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sips63\Downloads\EEG\"/>
    </mc:Choice>
  </mc:AlternateContent>
  <bookViews>
    <workbookView xWindow="0" yWindow="0" windowWidth="23040" windowHeight="9204" tabRatio="601"/>
  </bookViews>
  <sheets>
    <sheet name="Sayfa1" sheetId="1" r:id="rId1"/>
    <sheet name="Sayfa2" sheetId="4" r:id="rId2"/>
    <sheet name="Sayfa3" sheetId="5" r:id="rId3"/>
  </sheets>
  <externalReferences>
    <externalReference r:id="rId4"/>
  </externalReferences>
  <definedNames>
    <definedName name="_xlnm._FilterDatabase" localSheetId="0" hidden="1">Sayfa1!$A$1:$RI$1</definedName>
    <definedName name="_xlnm._FilterDatabase" localSheetId="1" hidden="1">Sayfa2!$A$1:$C$35</definedName>
    <definedName name="_xlnm._FilterDatabase" localSheetId="2" hidden="1">Sayfa3!$B$1:$B$34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2" i="1"/>
  <c r="RG511" i="1" l="1"/>
  <c r="QS511" i="1"/>
  <c r="QE511" i="1"/>
  <c r="PQ511" i="1"/>
  <c r="PC511" i="1"/>
  <c r="OO511" i="1"/>
  <c r="OA511" i="1"/>
  <c r="NM511" i="1"/>
  <c r="MY511" i="1"/>
  <c r="MK511" i="1"/>
  <c r="LW511" i="1"/>
  <c r="KU511" i="1"/>
  <c r="KG511" i="1"/>
  <c r="JS511" i="1"/>
  <c r="IQ511" i="1"/>
  <c r="IC511" i="1"/>
  <c r="HO511" i="1" l="1"/>
  <c r="HA511" i="1"/>
  <c r="GM511" i="1"/>
  <c r="FY511" i="1"/>
  <c r="FK511" i="1"/>
  <c r="EW511" i="1"/>
  <c r="EI511" i="1"/>
  <c r="DU511" i="1"/>
  <c r="DG511" i="1"/>
  <c r="CS511" i="1"/>
  <c r="CE511" i="1"/>
  <c r="BQ511" i="1"/>
  <c r="BC511" i="1"/>
  <c r="AO511" i="1" l="1"/>
  <c r="AA511" i="1"/>
  <c r="L511" i="1"/>
  <c r="M511" i="1" s="1"/>
  <c r="N511" i="1" s="1"/>
  <c r="K511" i="1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2" i="4"/>
  <c r="Q514" i="1" l="1"/>
  <c r="QW515" i="1"/>
  <c r="QV515" i="1"/>
  <c r="QW514" i="1"/>
  <c r="QV514" i="1"/>
  <c r="QI515" i="1"/>
  <c r="QH515" i="1"/>
  <c r="QI514" i="1"/>
  <c r="QH514" i="1"/>
  <c r="PU515" i="1"/>
  <c r="PT515" i="1"/>
  <c r="PU514" i="1"/>
  <c r="PT514" i="1"/>
  <c r="PG515" i="1"/>
  <c r="PF515" i="1"/>
  <c r="PG514" i="1"/>
  <c r="PF514" i="1"/>
  <c r="OS515" i="1"/>
  <c r="OR515" i="1"/>
  <c r="OS514" i="1"/>
  <c r="OR514" i="1"/>
  <c r="OE515" i="1"/>
  <c r="OD515" i="1"/>
  <c r="OE514" i="1"/>
  <c r="OD514" i="1"/>
  <c r="NQ515" i="1"/>
  <c r="NP515" i="1"/>
  <c r="NQ514" i="1"/>
  <c r="NP514" i="1"/>
  <c r="NC515" i="1"/>
  <c r="NB515" i="1"/>
  <c r="NC514" i="1"/>
  <c r="NB514" i="1"/>
  <c r="MO515" i="1"/>
  <c r="MN515" i="1"/>
  <c r="MO514" i="1"/>
  <c r="MN514" i="1"/>
  <c r="MA515" i="1"/>
  <c r="LZ515" i="1"/>
  <c r="MA514" i="1"/>
  <c r="LZ514" i="1"/>
  <c r="LM515" i="1"/>
  <c r="LL515" i="1"/>
  <c r="LM514" i="1"/>
  <c r="LL514" i="1"/>
  <c r="QD455" i="1" l="1"/>
  <c r="NZ167" i="1"/>
  <c r="MK208" i="1"/>
  <c r="NL478" i="1"/>
  <c r="LV8" i="1"/>
  <c r="PB147" i="1"/>
  <c r="LV443" i="1"/>
  <c r="MJ46" i="1"/>
  <c r="PB498" i="1"/>
  <c r="PQ66" i="1"/>
  <c r="LV439" i="1"/>
  <c r="PC445" i="1"/>
  <c r="LW6" i="1"/>
  <c r="MK45" i="1"/>
  <c r="NL175" i="1"/>
  <c r="PB146" i="1"/>
  <c r="LV14" i="1"/>
  <c r="MK211" i="1"/>
  <c r="NL179" i="1"/>
  <c r="LV259" i="1"/>
  <c r="MX70" i="1"/>
  <c r="PB381" i="1"/>
  <c r="MK152" i="1"/>
  <c r="LV239" i="1"/>
  <c r="MY29" i="1"/>
  <c r="LV82" i="1"/>
  <c r="MK475" i="1"/>
  <c r="NL223" i="1"/>
  <c r="PC230" i="1"/>
  <c r="PQ417" i="1"/>
  <c r="MX509" i="1"/>
  <c r="MX42" i="1"/>
  <c r="MX504" i="1"/>
  <c r="MX330" i="1"/>
  <c r="MX13" i="1"/>
  <c r="MK472" i="1"/>
  <c r="MX305" i="1"/>
  <c r="PQ386" i="1"/>
  <c r="LV498" i="1"/>
  <c r="LV383" i="1"/>
  <c r="LV166" i="1"/>
  <c r="LV495" i="1"/>
  <c r="LV479" i="1"/>
  <c r="LV311" i="1"/>
  <c r="LV107" i="1"/>
  <c r="MK323" i="1"/>
  <c r="MX345" i="1"/>
  <c r="LV386" i="1"/>
  <c r="MX17" i="1"/>
  <c r="MX402" i="1"/>
  <c r="MX261" i="1"/>
  <c r="MX102" i="1"/>
  <c r="PQ321" i="1"/>
  <c r="LV447" i="1"/>
  <c r="LV310" i="1"/>
  <c r="LV83" i="1"/>
  <c r="MK264" i="1"/>
  <c r="MY22" i="1"/>
  <c r="MX377" i="1"/>
  <c r="MX230" i="1"/>
  <c r="MX89" i="1"/>
  <c r="NZ47" i="1"/>
  <c r="PQ194" i="1"/>
  <c r="MX185" i="1"/>
  <c r="MX177" i="1"/>
  <c r="LV403" i="1"/>
  <c r="LV187" i="1"/>
  <c r="MK96" i="1"/>
  <c r="MX486" i="1"/>
  <c r="MX145" i="1"/>
  <c r="MK435" i="1"/>
  <c r="MK91" i="1"/>
  <c r="MX478" i="1"/>
  <c r="MX301" i="1"/>
  <c r="MX133" i="1"/>
  <c r="OA162" i="1"/>
  <c r="PB477" i="1"/>
  <c r="PB370" i="1"/>
  <c r="MX365" i="1"/>
  <c r="MX57" i="1"/>
  <c r="LV238" i="1"/>
  <c r="MX2" i="1"/>
  <c r="MX173" i="1"/>
  <c r="LV334" i="1"/>
  <c r="LV163" i="1"/>
  <c r="MK384" i="1"/>
  <c r="MK30" i="1"/>
  <c r="MX409" i="1"/>
  <c r="MX273" i="1"/>
  <c r="MX109" i="1"/>
  <c r="NZ255" i="1"/>
  <c r="MY460" i="1"/>
  <c r="MY416" i="1"/>
  <c r="MY273" i="1"/>
  <c r="MY153" i="1"/>
  <c r="MY57" i="1"/>
  <c r="MZ57" i="1" s="1"/>
  <c r="NA57" i="1" s="1"/>
  <c r="OA330" i="1"/>
  <c r="MJ433" i="1"/>
  <c r="MJ321" i="1"/>
  <c r="MY337" i="1"/>
  <c r="MK467" i="1"/>
  <c r="MJ361" i="1"/>
  <c r="MK304" i="1"/>
  <c r="MK192" i="1"/>
  <c r="MK131" i="1"/>
  <c r="MK72" i="1"/>
  <c r="MK9" i="1"/>
  <c r="MY2" i="1"/>
  <c r="MY478" i="1"/>
  <c r="MZ478" i="1" s="1"/>
  <c r="NA478" i="1" s="1"/>
  <c r="MY440" i="1"/>
  <c r="MY300" i="1"/>
  <c r="MY140" i="1"/>
  <c r="MY42" i="1"/>
  <c r="NL467" i="1"/>
  <c r="OA314" i="1"/>
  <c r="QR482" i="1"/>
  <c r="LV438" i="1"/>
  <c r="LV235" i="1"/>
  <c r="MK411" i="1"/>
  <c r="MJ67" i="1"/>
  <c r="MY438" i="1"/>
  <c r="PQ493" i="1"/>
  <c r="PQ369" i="1"/>
  <c r="PQ242" i="1"/>
  <c r="PQ130" i="1"/>
  <c r="PQ18" i="1"/>
  <c r="LV502" i="1"/>
  <c r="LV454" i="1"/>
  <c r="LV406" i="1"/>
  <c r="LV343" i="1"/>
  <c r="LV271" i="1"/>
  <c r="LV198" i="1"/>
  <c r="LV119" i="1"/>
  <c r="LV31" i="1"/>
  <c r="MJ489" i="1"/>
  <c r="MJ441" i="1"/>
  <c r="MJ385" i="1"/>
  <c r="MK328" i="1"/>
  <c r="MK272" i="1"/>
  <c r="MK216" i="1"/>
  <c r="MK155" i="1"/>
  <c r="MK99" i="1"/>
  <c r="MK36" i="1"/>
  <c r="MX490" i="1"/>
  <c r="MX461" i="1"/>
  <c r="MY420" i="1"/>
  <c r="MX389" i="1"/>
  <c r="MY345" i="1"/>
  <c r="MX306" i="1"/>
  <c r="MX274" i="1"/>
  <c r="MX234" i="1"/>
  <c r="MX198" i="1"/>
  <c r="MY157" i="1"/>
  <c r="MX113" i="1"/>
  <c r="MY68" i="1"/>
  <c r="NL259" i="1"/>
  <c r="NZ419" i="1"/>
  <c r="NZ151" i="1"/>
  <c r="PC283" i="1"/>
  <c r="PC7" i="1"/>
  <c r="PC295" i="1"/>
  <c r="PC274" i="1"/>
  <c r="PQ10" i="1"/>
  <c r="PQ81" i="1"/>
  <c r="PQ193" i="1"/>
  <c r="PQ274" i="1"/>
  <c r="PQ370" i="1"/>
  <c r="PQ481" i="1"/>
  <c r="PQ441" i="1"/>
  <c r="PQ322" i="1"/>
  <c r="PQ209" i="1"/>
  <c r="PQ97" i="1"/>
  <c r="OA42" i="1"/>
  <c r="MY228" i="1"/>
  <c r="MJ377" i="1"/>
  <c r="MY485" i="1"/>
  <c r="MY374" i="1"/>
  <c r="MY229" i="1"/>
  <c r="MY12" i="1"/>
  <c r="OA329" i="1"/>
  <c r="PC433" i="1"/>
  <c r="PQ506" i="1"/>
  <c r="MK243" i="1"/>
  <c r="PC411" i="1"/>
  <c r="PQ494" i="1"/>
  <c r="PQ258" i="1"/>
  <c r="PQ146" i="1"/>
  <c r="LV478" i="1"/>
  <c r="LV382" i="1"/>
  <c r="LV307" i="1"/>
  <c r="LV162" i="1"/>
  <c r="LV79" i="1"/>
  <c r="MJ465" i="1"/>
  <c r="MK299" i="1"/>
  <c r="MJ241" i="1"/>
  <c r="MJ129" i="1"/>
  <c r="MJ9" i="1"/>
  <c r="MY364" i="1"/>
  <c r="MY293" i="1"/>
  <c r="MY86" i="1"/>
  <c r="LV475" i="1"/>
  <c r="LV422" i="1"/>
  <c r="LV370" i="1"/>
  <c r="LV295" i="1"/>
  <c r="LV223" i="1"/>
  <c r="LV150" i="1"/>
  <c r="LV66" i="1"/>
  <c r="MJ497" i="1"/>
  <c r="MJ409" i="1"/>
  <c r="MJ297" i="1"/>
  <c r="MK240" i="1"/>
  <c r="MK179" i="1"/>
  <c r="MK128" i="1"/>
  <c r="MK64" i="1"/>
  <c r="MK8" i="1"/>
  <c r="MX502" i="1"/>
  <c r="MY477" i="1"/>
  <c r="MY434" i="1"/>
  <c r="MX394" i="1"/>
  <c r="MY362" i="1"/>
  <c r="MY320" i="1"/>
  <c r="MY292" i="1"/>
  <c r="MX249" i="1"/>
  <c r="MX205" i="1"/>
  <c r="MX170" i="1"/>
  <c r="MY132" i="1"/>
  <c r="MY82" i="1"/>
  <c r="MX38" i="1"/>
  <c r="NL371" i="1"/>
  <c r="NL51" i="1"/>
  <c r="OA458" i="1"/>
  <c r="OA209" i="1"/>
  <c r="ON216" i="1"/>
  <c r="PC146" i="1"/>
  <c r="PQ469" i="1"/>
  <c r="PQ354" i="1"/>
  <c r="PQ241" i="1"/>
  <c r="PQ114" i="1"/>
  <c r="MY409" i="1"/>
  <c r="MY184" i="1"/>
  <c r="PC226" i="1"/>
  <c r="PQ402" i="1"/>
  <c r="PQ65" i="1"/>
  <c r="MK416" i="1"/>
  <c r="PC153" i="1"/>
  <c r="PQ33" i="1"/>
  <c r="MJ137" i="1"/>
  <c r="MK507" i="1"/>
  <c r="MK355" i="1"/>
  <c r="MJ185" i="1"/>
  <c r="MY502" i="1"/>
  <c r="MY324" i="1"/>
  <c r="MY256" i="1"/>
  <c r="MY221" i="1"/>
  <c r="MJ464" i="1"/>
  <c r="MK352" i="1"/>
  <c r="LV350" i="1"/>
  <c r="MK451" i="1"/>
  <c r="MK347" i="1"/>
  <c r="MK235" i="1"/>
  <c r="MJ177" i="1"/>
  <c r="MJ121" i="1"/>
  <c r="MJ64" i="1"/>
  <c r="MX50" i="1"/>
  <c r="MY498" i="1"/>
  <c r="MX466" i="1"/>
  <c r="MX434" i="1"/>
  <c r="MX390" i="1"/>
  <c r="MX350" i="1"/>
  <c r="MY318" i="1"/>
  <c r="MX286" i="1"/>
  <c r="MY248" i="1"/>
  <c r="MY204" i="1"/>
  <c r="MY158" i="1"/>
  <c r="MY128" i="1"/>
  <c r="MX82" i="1"/>
  <c r="MY37" i="1"/>
  <c r="NM379" i="1"/>
  <c r="NL367" i="1"/>
  <c r="NL47" i="1"/>
  <c r="OA453" i="1"/>
  <c r="PC509" i="1"/>
  <c r="PC369" i="1"/>
  <c r="PQ466" i="1"/>
  <c r="PQ353" i="1"/>
  <c r="PQ226" i="1"/>
  <c r="PQ113" i="1"/>
  <c r="MJ265" i="1"/>
  <c r="MJ153" i="1"/>
  <c r="MJ28" i="1"/>
  <c r="MY453" i="1"/>
  <c r="PQ289" i="1"/>
  <c r="PQ161" i="1"/>
  <c r="NL163" i="1"/>
  <c r="OA510" i="1"/>
  <c r="NL463" i="1"/>
  <c r="NL159" i="1"/>
  <c r="OA509" i="1"/>
  <c r="NZ274" i="1"/>
  <c r="LV471" i="1"/>
  <c r="LV419" i="1"/>
  <c r="LV275" i="1"/>
  <c r="LV203" i="1"/>
  <c r="LV127" i="1"/>
  <c r="LV36" i="1"/>
  <c r="MK496" i="1"/>
  <c r="MK408" i="1"/>
  <c r="MK291" i="1"/>
  <c r="LV510" i="1"/>
  <c r="LV466" i="1"/>
  <c r="LV418" i="1"/>
  <c r="LV347" i="1"/>
  <c r="LV274" i="1"/>
  <c r="LV199" i="1"/>
  <c r="LV123" i="1"/>
  <c r="LV35" i="1"/>
  <c r="MK491" i="1"/>
  <c r="MK448" i="1"/>
  <c r="MK387" i="1"/>
  <c r="MJ329" i="1"/>
  <c r="MK275" i="1"/>
  <c r="MJ217" i="1"/>
  <c r="MK160" i="1"/>
  <c r="MJ105" i="1"/>
  <c r="MX498" i="1"/>
  <c r="MX465" i="1"/>
  <c r="MX422" i="1"/>
  <c r="MY389" i="1"/>
  <c r="MY349" i="1"/>
  <c r="MY317" i="1"/>
  <c r="MY274" i="1"/>
  <c r="MY246" i="1"/>
  <c r="MX202" i="1"/>
  <c r="MX158" i="1"/>
  <c r="MX114" i="1"/>
  <c r="MX69" i="1"/>
  <c r="NL286" i="1"/>
  <c r="NL35" i="1"/>
  <c r="OA422" i="1"/>
  <c r="PB509" i="1"/>
  <c r="PC305" i="1"/>
  <c r="PQ442" i="1"/>
  <c r="PQ337" i="1"/>
  <c r="PQ225" i="1"/>
  <c r="PQ98" i="1"/>
  <c r="LV387" i="1"/>
  <c r="LV351" i="1"/>
  <c r="LV315" i="1"/>
  <c r="LV278" i="1"/>
  <c r="LV242" i="1"/>
  <c r="LV206" i="1"/>
  <c r="LV167" i="1"/>
  <c r="LV130" i="1"/>
  <c r="LV86" i="1"/>
  <c r="LV42" i="1"/>
  <c r="NM498" i="1"/>
  <c r="NM251" i="1"/>
  <c r="NM395" i="1"/>
  <c r="NM443" i="1"/>
  <c r="NM299" i="1"/>
  <c r="NM2" i="1"/>
  <c r="NM91" i="1"/>
  <c r="NM503" i="1"/>
  <c r="NM187" i="1"/>
  <c r="NM123" i="1"/>
  <c r="NM427" i="1"/>
  <c r="NM506" i="1"/>
  <c r="NM331" i="1"/>
  <c r="NM219" i="1"/>
  <c r="NM411" i="1"/>
  <c r="NM363" i="1"/>
  <c r="OO133" i="1"/>
  <c r="OO56" i="1"/>
  <c r="OO492" i="1"/>
  <c r="OO445" i="1"/>
  <c r="OO229" i="1"/>
  <c r="OO312" i="1"/>
  <c r="LV402" i="1"/>
  <c r="LV258" i="1"/>
  <c r="LV147" i="1"/>
  <c r="LV10" i="1"/>
  <c r="NM283" i="1"/>
  <c r="LV491" i="1"/>
  <c r="LV459" i="1"/>
  <c r="LV430" i="1"/>
  <c r="LV399" i="1"/>
  <c r="LV366" i="1"/>
  <c r="LV327" i="1"/>
  <c r="LV291" i="1"/>
  <c r="LV255" i="1"/>
  <c r="LV219" i="1"/>
  <c r="LV182" i="1"/>
  <c r="LV146" i="1"/>
  <c r="LV102" i="1"/>
  <c r="LV59" i="1"/>
  <c r="NM267" i="1"/>
  <c r="LV7" i="1"/>
  <c r="LV19" i="1"/>
  <c r="LV40" i="1"/>
  <c r="LV58" i="1"/>
  <c r="LV74" i="1"/>
  <c r="LV90" i="1"/>
  <c r="LV106" i="1"/>
  <c r="LV122" i="1"/>
  <c r="LV138" i="1"/>
  <c r="LV154" i="1"/>
  <c r="LV170" i="1"/>
  <c r="LV186" i="1"/>
  <c r="LV202" i="1"/>
  <c r="LV218" i="1"/>
  <c r="LV234" i="1"/>
  <c r="LV250" i="1"/>
  <c r="LV266" i="1"/>
  <c r="LV282" i="1"/>
  <c r="LV298" i="1"/>
  <c r="LV314" i="1"/>
  <c r="LV330" i="1"/>
  <c r="LV346" i="1"/>
  <c r="LV362" i="1"/>
  <c r="LV378" i="1"/>
  <c r="LV394" i="1"/>
  <c r="LV410" i="1"/>
  <c r="LV426" i="1"/>
  <c r="LV442" i="1"/>
  <c r="LV458" i="1"/>
  <c r="LV474" i="1"/>
  <c r="LV490" i="1"/>
  <c r="LV506" i="1"/>
  <c r="LV3" i="1"/>
  <c r="LV24" i="1"/>
  <c r="LV46" i="1"/>
  <c r="LV62" i="1"/>
  <c r="LV78" i="1"/>
  <c r="LV94" i="1"/>
  <c r="LV110" i="1"/>
  <c r="LV126" i="1"/>
  <c r="LV142" i="1"/>
  <c r="LV20" i="1"/>
  <c r="LV50" i="1"/>
  <c r="LV70" i="1"/>
  <c r="LV91" i="1"/>
  <c r="LV114" i="1"/>
  <c r="LV134" i="1"/>
  <c r="LV155" i="1"/>
  <c r="LV174" i="1"/>
  <c r="LV191" i="1"/>
  <c r="LV210" i="1"/>
  <c r="LV227" i="1"/>
  <c r="LV246" i="1"/>
  <c r="LV263" i="1"/>
  <c r="LV283" i="1"/>
  <c r="LV302" i="1"/>
  <c r="LV319" i="1"/>
  <c r="LV338" i="1"/>
  <c r="LV355" i="1"/>
  <c r="LV374" i="1"/>
  <c r="LV411" i="1"/>
  <c r="LV26" i="1"/>
  <c r="LV51" i="1"/>
  <c r="LV71" i="1"/>
  <c r="LV95" i="1"/>
  <c r="LV115" i="1"/>
  <c r="LV135" i="1"/>
  <c r="LV158" i="1"/>
  <c r="LV175" i="1"/>
  <c r="LV194" i="1"/>
  <c r="LV211" i="1"/>
  <c r="LV230" i="1"/>
  <c r="LV247" i="1"/>
  <c r="LV267" i="1"/>
  <c r="LV286" i="1"/>
  <c r="LV303" i="1"/>
  <c r="LV322" i="1"/>
  <c r="LV339" i="1"/>
  <c r="LV358" i="1"/>
  <c r="LV375" i="1"/>
  <c r="LV395" i="1"/>
  <c r="LV414" i="1"/>
  <c r="LV431" i="1"/>
  <c r="LV450" i="1"/>
  <c r="LV467" i="1"/>
  <c r="LV486" i="1"/>
  <c r="LV503" i="1"/>
  <c r="LV30" i="1"/>
  <c r="LV54" i="1"/>
  <c r="LV75" i="1"/>
  <c r="LV98" i="1"/>
  <c r="LV118" i="1"/>
  <c r="LV139" i="1"/>
  <c r="LV159" i="1"/>
  <c r="LV178" i="1"/>
  <c r="LV195" i="1"/>
  <c r="LV214" i="1"/>
  <c r="LV231" i="1"/>
  <c r="LV251" i="1"/>
  <c r="LV270" i="1"/>
  <c r="LV287" i="1"/>
  <c r="LV306" i="1"/>
  <c r="LV323" i="1"/>
  <c r="LV342" i="1"/>
  <c r="LV359" i="1"/>
  <c r="LV379" i="1"/>
  <c r="LV398" i="1"/>
  <c r="LV415" i="1"/>
  <c r="LV434" i="1"/>
  <c r="LV451" i="1"/>
  <c r="LV470" i="1"/>
  <c r="LV487" i="1"/>
  <c r="LV507" i="1"/>
  <c r="LV15" i="1"/>
  <c r="LV47" i="1"/>
  <c r="LV67" i="1"/>
  <c r="LV87" i="1"/>
  <c r="LV111" i="1"/>
  <c r="LV131" i="1"/>
  <c r="LV151" i="1"/>
  <c r="LV171" i="1"/>
  <c r="LV190" i="1"/>
  <c r="LV207" i="1"/>
  <c r="LV226" i="1"/>
  <c r="LV243" i="1"/>
  <c r="LV262" i="1"/>
  <c r="LV279" i="1"/>
  <c r="LV299" i="1"/>
  <c r="LV318" i="1"/>
  <c r="LV335" i="1"/>
  <c r="LV354" i="1"/>
  <c r="LV371" i="1"/>
  <c r="LV390" i="1"/>
  <c r="LV407" i="1"/>
  <c r="LV427" i="1"/>
  <c r="LV446" i="1"/>
  <c r="LV463" i="1"/>
  <c r="LV482" i="1"/>
  <c r="LV499" i="1"/>
  <c r="LV494" i="1"/>
  <c r="LV462" i="1"/>
  <c r="LV435" i="1"/>
  <c r="LV367" i="1"/>
  <c r="LV331" i="1"/>
  <c r="LV294" i="1"/>
  <c r="LV222" i="1"/>
  <c r="LV183" i="1"/>
  <c r="LV103" i="1"/>
  <c r="LV63" i="1"/>
  <c r="NM475" i="1"/>
  <c r="LV483" i="1"/>
  <c r="LV455" i="1"/>
  <c r="LV423" i="1"/>
  <c r="LV391" i="1"/>
  <c r="LV363" i="1"/>
  <c r="LV326" i="1"/>
  <c r="LV290" i="1"/>
  <c r="LV254" i="1"/>
  <c r="LV215" i="1"/>
  <c r="LV179" i="1"/>
  <c r="LV143" i="1"/>
  <c r="LV99" i="1"/>
  <c r="LV55" i="1"/>
  <c r="LV4" i="1"/>
  <c r="NM29" i="1"/>
  <c r="MK18" i="1"/>
  <c r="MK80" i="1"/>
  <c r="MK104" i="1"/>
  <c r="MK123" i="1"/>
  <c r="MK168" i="1"/>
  <c r="MK187" i="1"/>
  <c r="MK232" i="1"/>
  <c r="MK251" i="1"/>
  <c r="MK296" i="1"/>
  <c r="MK315" i="1"/>
  <c r="MK360" i="1"/>
  <c r="MK379" i="1"/>
  <c r="MK424" i="1"/>
  <c r="MK443" i="1"/>
  <c r="MK464" i="1"/>
  <c r="MK483" i="1"/>
  <c r="MK504" i="1"/>
  <c r="MJ473" i="1"/>
  <c r="MJ449" i="1"/>
  <c r="MK419" i="1"/>
  <c r="MK392" i="1"/>
  <c r="MK363" i="1"/>
  <c r="MK336" i="1"/>
  <c r="MJ305" i="1"/>
  <c r="MK280" i="1"/>
  <c r="MJ249" i="1"/>
  <c r="MK219" i="1"/>
  <c r="MJ193" i="1"/>
  <c r="MK163" i="1"/>
  <c r="MK136" i="1"/>
  <c r="MK107" i="1"/>
  <c r="MJ73" i="1"/>
  <c r="MK12" i="1"/>
  <c r="MY465" i="1"/>
  <c r="MY446" i="1"/>
  <c r="MY421" i="1"/>
  <c r="MY396" i="1"/>
  <c r="MY376" i="1"/>
  <c r="MY278" i="1"/>
  <c r="MY260" i="1"/>
  <c r="MY210" i="1"/>
  <c r="MY185" i="1"/>
  <c r="MY160" i="1"/>
  <c r="MX141" i="1"/>
  <c r="MY114" i="1"/>
  <c r="MY94" i="1"/>
  <c r="MY69" i="1"/>
  <c r="MY44" i="1"/>
  <c r="MX25" i="1"/>
  <c r="NL479" i="1"/>
  <c r="NL318" i="1"/>
  <c r="NL94" i="1"/>
  <c r="OA341" i="1"/>
  <c r="OA65" i="1"/>
  <c r="OA106" i="1"/>
  <c r="OA186" i="1"/>
  <c r="OA226" i="1"/>
  <c r="OA266" i="1"/>
  <c r="OA25" i="1"/>
  <c r="OA66" i="1"/>
  <c r="OA146" i="1"/>
  <c r="OA233" i="1"/>
  <c r="OA273" i="1"/>
  <c r="OA313" i="1"/>
  <c r="OA350" i="1"/>
  <c r="OA389" i="1"/>
  <c r="OA421" i="1"/>
  <c r="OA454" i="1"/>
  <c r="OA490" i="1"/>
  <c r="OA170" i="1"/>
  <c r="OA234" i="1"/>
  <c r="OA337" i="1"/>
  <c r="OA390" i="1"/>
  <c r="OA477" i="1"/>
  <c r="OA18" i="1"/>
  <c r="OA129" i="1"/>
  <c r="OA185" i="1"/>
  <c r="OA290" i="1"/>
  <c r="OA349" i="1"/>
  <c r="OA434" i="1"/>
  <c r="OA486" i="1"/>
  <c r="OA26" i="1"/>
  <c r="OA82" i="1"/>
  <c r="OA193" i="1"/>
  <c r="OA249" i="1"/>
  <c r="OA401" i="1"/>
  <c r="OA438" i="1"/>
  <c r="OA493" i="1"/>
  <c r="OA41" i="1"/>
  <c r="OA89" i="1"/>
  <c r="OA145" i="1"/>
  <c r="OA250" i="1"/>
  <c r="OA306" i="1"/>
  <c r="OA365" i="1"/>
  <c r="OA402" i="1"/>
  <c r="OA122" i="1"/>
  <c r="OA169" i="1"/>
  <c r="OA289" i="1"/>
  <c r="OA433" i="1"/>
  <c r="OA473" i="1"/>
  <c r="OA466" i="1"/>
  <c r="OA369" i="1"/>
  <c r="NZ210" i="1"/>
  <c r="OA49" i="1"/>
  <c r="MJ8" i="1"/>
  <c r="MJ18" i="1"/>
  <c r="MJ37" i="1"/>
  <c r="MJ55" i="1"/>
  <c r="MJ97" i="1"/>
  <c r="MJ161" i="1"/>
  <c r="MJ225" i="1"/>
  <c r="MJ289" i="1"/>
  <c r="MJ353" i="1"/>
  <c r="MJ417" i="1"/>
  <c r="MJ40" i="1"/>
  <c r="MJ58" i="1"/>
  <c r="MJ3" i="1"/>
  <c r="MJ81" i="1"/>
  <c r="MJ145" i="1"/>
  <c r="MJ209" i="1"/>
  <c r="MJ273" i="1"/>
  <c r="MJ337" i="1"/>
  <c r="MJ401" i="1"/>
  <c r="MJ505" i="1"/>
  <c r="MK488" i="1"/>
  <c r="MJ457" i="1"/>
  <c r="MK432" i="1"/>
  <c r="MK403" i="1"/>
  <c r="MK371" i="1"/>
  <c r="MJ345" i="1"/>
  <c r="MK320" i="1"/>
  <c r="MK288" i="1"/>
  <c r="MK259" i="1"/>
  <c r="MJ233" i="1"/>
  <c r="MJ201" i="1"/>
  <c r="MK176" i="1"/>
  <c r="MK147" i="1"/>
  <c r="MK115" i="1"/>
  <c r="MJ89" i="1"/>
  <c r="MK54" i="1"/>
  <c r="MJ27" i="1"/>
  <c r="MY492" i="1"/>
  <c r="MY473" i="1"/>
  <c r="MX453" i="1"/>
  <c r="MX433" i="1"/>
  <c r="MY406" i="1"/>
  <c r="MY381" i="1"/>
  <c r="MX362" i="1"/>
  <c r="MX337" i="1"/>
  <c r="MY313" i="1"/>
  <c r="MY288" i="1"/>
  <c r="MX262" i="1"/>
  <c r="MY242" i="1"/>
  <c r="MY217" i="1"/>
  <c r="MY197" i="1"/>
  <c r="MY172" i="1"/>
  <c r="MX146" i="1"/>
  <c r="MY126" i="1"/>
  <c r="MY101" i="1"/>
  <c r="MY81" i="1"/>
  <c r="MY56" i="1"/>
  <c r="MX30" i="1"/>
  <c r="MX10" i="1"/>
  <c r="NL510" i="1"/>
  <c r="NL431" i="1"/>
  <c r="NL227" i="1"/>
  <c r="NL126" i="1"/>
  <c r="OA505" i="1"/>
  <c r="OA406" i="1"/>
  <c r="OA265" i="1"/>
  <c r="OA113" i="1"/>
  <c r="LW156" i="1"/>
  <c r="MK75" i="1"/>
  <c r="MJ481" i="1"/>
  <c r="MK456" i="1"/>
  <c r="MK427" i="1"/>
  <c r="MK400" i="1"/>
  <c r="MJ369" i="1"/>
  <c r="MK344" i="1"/>
  <c r="MJ313" i="1"/>
  <c r="MK283" i="1"/>
  <c r="MJ257" i="1"/>
  <c r="MK227" i="1"/>
  <c r="MK200" i="1"/>
  <c r="MK171" i="1"/>
  <c r="MK144" i="1"/>
  <c r="MJ113" i="1"/>
  <c r="MK88" i="1"/>
  <c r="MK49" i="1"/>
  <c r="MK26" i="1"/>
  <c r="MY509" i="1"/>
  <c r="MY490" i="1"/>
  <c r="MX473" i="1"/>
  <c r="MY452" i="1"/>
  <c r="MX426" i="1"/>
  <c r="MY402" i="1"/>
  <c r="MY377" i="1"/>
  <c r="MX358" i="1"/>
  <c r="MX333" i="1"/>
  <c r="MY306" i="1"/>
  <c r="MY286" i="1"/>
  <c r="MY261" i="1"/>
  <c r="MZ261" i="1" s="1"/>
  <c r="NA261" i="1" s="1"/>
  <c r="MX242" i="1"/>
  <c r="MX217" i="1"/>
  <c r="MY190" i="1"/>
  <c r="MY170" i="1"/>
  <c r="MZ170" i="1" s="1"/>
  <c r="NA170" i="1" s="1"/>
  <c r="MY145" i="1"/>
  <c r="MY125" i="1"/>
  <c r="MY100" i="1"/>
  <c r="MX74" i="1"/>
  <c r="MY54" i="1"/>
  <c r="MX6" i="1"/>
  <c r="NL323" i="1"/>
  <c r="NZ505" i="1"/>
  <c r="OA370" i="1"/>
  <c r="OA105" i="1"/>
  <c r="MJ425" i="1"/>
  <c r="MJ393" i="1"/>
  <c r="MK368" i="1"/>
  <c r="MK339" i="1"/>
  <c r="MK307" i="1"/>
  <c r="MJ281" i="1"/>
  <c r="MK256" i="1"/>
  <c r="MK224" i="1"/>
  <c r="MK195" i="1"/>
  <c r="MJ169" i="1"/>
  <c r="MK112" i="1"/>
  <c r="MK83" i="1"/>
  <c r="MJ49" i="1"/>
  <c r="MK17" i="1"/>
  <c r="MY32" i="1"/>
  <c r="MY62" i="1"/>
  <c r="MY93" i="1"/>
  <c r="MY106" i="1"/>
  <c r="MY150" i="1"/>
  <c r="MY165" i="1"/>
  <c r="MY178" i="1"/>
  <c r="MY196" i="1"/>
  <c r="MY209" i="1"/>
  <c r="MY222" i="1"/>
  <c r="MY253" i="1"/>
  <c r="MY268" i="1"/>
  <c r="MY281" i="1"/>
  <c r="MY312" i="1"/>
  <c r="MY325" i="1"/>
  <c r="MY338" i="1"/>
  <c r="MY356" i="1"/>
  <c r="MY384" i="1"/>
  <c r="MY428" i="1"/>
  <c r="MY441" i="1"/>
  <c r="MY470" i="1"/>
  <c r="MY484" i="1"/>
  <c r="MY5" i="1"/>
  <c r="MY18" i="1"/>
  <c r="MY36" i="1"/>
  <c r="MY64" i="1"/>
  <c r="MY108" i="1"/>
  <c r="MY121" i="1"/>
  <c r="MY182" i="1"/>
  <c r="MY224" i="1"/>
  <c r="MY254" i="1"/>
  <c r="MY285" i="1"/>
  <c r="MY298" i="1"/>
  <c r="MY342" i="1"/>
  <c r="MY357" i="1"/>
  <c r="MY370" i="1"/>
  <c r="MY388" i="1"/>
  <c r="MY401" i="1"/>
  <c r="MY414" i="1"/>
  <c r="MY445" i="1"/>
  <c r="MY458" i="1"/>
  <c r="MY472" i="1"/>
  <c r="MY497" i="1"/>
  <c r="MY508" i="1"/>
  <c r="MY448" i="1"/>
  <c r="MY350" i="1"/>
  <c r="MZ350" i="1" s="1"/>
  <c r="NA350" i="1" s="1"/>
  <c r="MY332" i="1"/>
  <c r="MY234" i="1"/>
  <c r="MZ234" i="1" s="1"/>
  <c r="NA234" i="1" s="1"/>
  <c r="MY214" i="1"/>
  <c r="MY189" i="1"/>
  <c r="MY118" i="1"/>
  <c r="MY96" i="1"/>
  <c r="MY50" i="1"/>
  <c r="MY25" i="1"/>
  <c r="NL498" i="1"/>
  <c r="NL46" i="1"/>
  <c r="NL78" i="1"/>
  <c r="NL110" i="1"/>
  <c r="NL142" i="1"/>
  <c r="NL174" i="1"/>
  <c r="NL206" i="1"/>
  <c r="NL238" i="1"/>
  <c r="NL270" i="1"/>
  <c r="NL302" i="1"/>
  <c r="NL334" i="1"/>
  <c r="NL366" i="1"/>
  <c r="NL398" i="1"/>
  <c r="NL430" i="1"/>
  <c r="NL462" i="1"/>
  <c r="NL31" i="1"/>
  <c r="NL63" i="1"/>
  <c r="NL95" i="1"/>
  <c r="NL111" i="1"/>
  <c r="NL191" i="1"/>
  <c r="NL271" i="1"/>
  <c r="NL307" i="1"/>
  <c r="NL382" i="1"/>
  <c r="NL415" i="1"/>
  <c r="NL451" i="1"/>
  <c r="NL491" i="1"/>
  <c r="NL62" i="1"/>
  <c r="NL115" i="1"/>
  <c r="NL158" i="1"/>
  <c r="NL195" i="1"/>
  <c r="NL239" i="1"/>
  <c r="NL275" i="1"/>
  <c r="NL350" i="1"/>
  <c r="NL383" i="1"/>
  <c r="NL419" i="1"/>
  <c r="NL494" i="1"/>
  <c r="NL79" i="1"/>
  <c r="NL131" i="1"/>
  <c r="NL190" i="1"/>
  <c r="NL291" i="1"/>
  <c r="NL339" i="1"/>
  <c r="NL483" i="1"/>
  <c r="NL17" i="1"/>
  <c r="NL83" i="1"/>
  <c r="NL143" i="1"/>
  <c r="NL207" i="1"/>
  <c r="NL254" i="1"/>
  <c r="NL351" i="1"/>
  <c r="NL399" i="1"/>
  <c r="NL446" i="1"/>
  <c r="NL496" i="1"/>
  <c r="NL27" i="1"/>
  <c r="NL147" i="1"/>
  <c r="NL211" i="1"/>
  <c r="NL255" i="1"/>
  <c r="NL303" i="1"/>
  <c r="NL355" i="1"/>
  <c r="NL403" i="1"/>
  <c r="NL447" i="1"/>
  <c r="NL2" i="1"/>
  <c r="NL67" i="1"/>
  <c r="NL127" i="1"/>
  <c r="NL243" i="1"/>
  <c r="NL287" i="1"/>
  <c r="NL335" i="1"/>
  <c r="NL387" i="1"/>
  <c r="NL435" i="1"/>
  <c r="NL504" i="1"/>
  <c r="NL414" i="1"/>
  <c r="NL319" i="1"/>
  <c r="NL222" i="1"/>
  <c r="NL99" i="1"/>
  <c r="NZ23" i="1"/>
  <c r="NZ146" i="1"/>
  <c r="NZ311" i="1"/>
  <c r="NZ350" i="1"/>
  <c r="NZ387" i="1"/>
  <c r="NZ421" i="1"/>
  <c r="NZ454" i="1"/>
  <c r="NZ490" i="1"/>
  <c r="NZ111" i="1"/>
  <c r="NZ191" i="1"/>
  <c r="NZ7" i="1"/>
  <c r="NZ71" i="1"/>
  <c r="NZ127" i="1"/>
  <c r="NZ290" i="1"/>
  <c r="NZ434" i="1"/>
  <c r="NZ82" i="1"/>
  <c r="NZ247" i="1"/>
  <c r="NZ401" i="1"/>
  <c r="NZ130" i="1"/>
  <c r="NZ295" i="1"/>
  <c r="NZ355" i="1"/>
  <c r="NZ207" i="1"/>
  <c r="NZ63" i="1"/>
  <c r="NZ226" i="1"/>
  <c r="NZ335" i="1"/>
  <c r="NZ383" i="1"/>
  <c r="OA470" i="1"/>
  <c r="NZ370" i="1"/>
  <c r="OA210" i="1"/>
  <c r="OA90" i="1"/>
  <c r="ON152" i="1"/>
  <c r="ON393" i="1"/>
  <c r="PB66" i="1"/>
  <c r="PB75" i="1"/>
  <c r="PB174" i="1"/>
  <c r="PB253" i="1"/>
  <c r="PB285" i="1"/>
  <c r="PB321" i="1"/>
  <c r="PB359" i="1"/>
  <c r="PB455" i="1"/>
  <c r="PB491" i="1"/>
  <c r="PB175" i="1"/>
  <c r="PB327" i="1"/>
  <c r="PB402" i="1"/>
  <c r="PB83" i="1"/>
  <c r="PB179" i="1"/>
  <c r="PB263" i="1"/>
  <c r="PB338" i="1"/>
  <c r="PB470" i="1"/>
  <c r="PB98" i="1"/>
  <c r="PB274" i="1"/>
  <c r="PB406" i="1"/>
  <c r="PB299" i="1"/>
  <c r="PP15" i="1"/>
  <c r="PP130" i="1"/>
  <c r="PP258" i="1"/>
  <c r="PP386" i="1"/>
  <c r="PP481" i="1"/>
  <c r="PP506" i="1"/>
  <c r="PP50" i="1"/>
  <c r="PP178" i="1"/>
  <c r="PP306" i="1"/>
  <c r="PP430" i="1"/>
  <c r="PP455" i="1"/>
  <c r="PP98" i="1"/>
  <c r="PP226" i="1"/>
  <c r="PP354" i="1"/>
  <c r="PP457" i="1"/>
  <c r="PP482" i="1"/>
  <c r="PP507" i="1"/>
  <c r="PP82" i="1"/>
  <c r="PP210" i="1"/>
  <c r="PP338" i="1"/>
  <c r="PP418" i="1"/>
  <c r="PP454" i="1"/>
  <c r="PP479" i="1"/>
  <c r="PP34" i="1"/>
  <c r="PP114" i="1"/>
  <c r="PP194" i="1"/>
  <c r="PP467" i="1"/>
  <c r="PP274" i="1"/>
  <c r="PP417" i="1"/>
  <c r="PP469" i="1"/>
  <c r="PP66" i="1"/>
  <c r="PP402" i="1"/>
  <c r="PP322" i="1"/>
  <c r="PP146" i="1"/>
  <c r="PP443" i="1"/>
  <c r="PP370" i="1"/>
  <c r="PP290" i="1"/>
  <c r="PB363" i="1"/>
  <c r="PB114" i="1"/>
  <c r="PP494" i="1"/>
  <c r="PP442" i="1"/>
  <c r="PP18" i="1"/>
  <c r="MK58" i="1"/>
  <c r="ML58" i="1" s="1"/>
  <c r="MM58" i="1" s="1"/>
  <c r="MK40" i="1"/>
  <c r="MK21" i="1"/>
  <c r="MX485" i="1"/>
  <c r="MX429" i="1"/>
  <c r="MX326" i="1"/>
  <c r="MX313" i="1"/>
  <c r="MX269" i="1"/>
  <c r="MX241" i="1"/>
  <c r="MX210" i="1"/>
  <c r="MX197" i="1"/>
  <c r="MX166" i="1"/>
  <c r="MX153" i="1"/>
  <c r="MX138" i="1"/>
  <c r="MX94" i="1"/>
  <c r="MX81" i="1"/>
  <c r="PB445" i="1"/>
  <c r="PB342" i="1"/>
  <c r="PB226" i="1"/>
  <c r="PB42" i="1"/>
  <c r="MX26" i="1"/>
  <c r="MX37" i="1"/>
  <c r="MX62" i="1"/>
  <c r="MX101" i="1"/>
  <c r="MX126" i="1"/>
  <c r="MX165" i="1"/>
  <c r="MX190" i="1"/>
  <c r="MX229" i="1"/>
  <c r="MX254" i="1"/>
  <c r="MX293" i="1"/>
  <c r="MX318" i="1"/>
  <c r="MX357" i="1"/>
  <c r="MX382" i="1"/>
  <c r="MX421" i="1"/>
  <c r="MX446" i="1"/>
  <c r="MX508" i="1"/>
  <c r="MX497" i="1"/>
  <c r="MX458" i="1"/>
  <c r="MX414" i="1"/>
  <c r="MX401" i="1"/>
  <c r="MX370" i="1"/>
  <c r="MX298" i="1"/>
  <c r="MX237" i="1"/>
  <c r="MX134" i="1"/>
  <c r="MX121" i="1"/>
  <c r="MX77" i="1"/>
  <c r="MX49" i="1"/>
  <c r="MX18" i="1"/>
  <c r="MX5" i="1"/>
  <c r="PB58" i="1"/>
  <c r="PB434" i="1"/>
  <c r="PB306" i="1"/>
  <c r="PB213" i="1"/>
  <c r="PB35" i="1"/>
  <c r="PP493" i="1"/>
  <c r="PP162" i="1"/>
  <c r="MK499" i="1"/>
  <c r="MK480" i="1"/>
  <c r="MK459" i="1"/>
  <c r="MK440" i="1"/>
  <c r="MK395" i="1"/>
  <c r="MK376" i="1"/>
  <c r="MK331" i="1"/>
  <c r="MK312" i="1"/>
  <c r="MK267" i="1"/>
  <c r="MK248" i="1"/>
  <c r="MK203" i="1"/>
  <c r="MK184" i="1"/>
  <c r="MK139" i="1"/>
  <c r="MK120" i="1"/>
  <c r="MY10" i="1"/>
  <c r="MY24" i="1"/>
  <c r="MY49" i="1"/>
  <c r="MY74" i="1"/>
  <c r="MY88" i="1"/>
  <c r="MY113" i="1"/>
  <c r="MY138" i="1"/>
  <c r="MY152" i="1"/>
  <c r="MY177" i="1"/>
  <c r="MZ177" i="1" s="1"/>
  <c r="NA177" i="1" s="1"/>
  <c r="MY202" i="1"/>
  <c r="MY216" i="1"/>
  <c r="MY241" i="1"/>
  <c r="MY266" i="1"/>
  <c r="MY280" i="1"/>
  <c r="MY305" i="1"/>
  <c r="MZ305" i="1" s="1"/>
  <c r="NA305" i="1" s="1"/>
  <c r="MY330" i="1"/>
  <c r="MZ330" i="1" s="1"/>
  <c r="NA330" i="1" s="1"/>
  <c r="MY344" i="1"/>
  <c r="MY369" i="1"/>
  <c r="MY394" i="1"/>
  <c r="MY408" i="1"/>
  <c r="MY433" i="1"/>
  <c r="MY504" i="1"/>
  <c r="MX493" i="1"/>
  <c r="MY480" i="1"/>
  <c r="MY466" i="1"/>
  <c r="MZ466" i="1" s="1"/>
  <c r="NA466" i="1" s="1"/>
  <c r="MX454" i="1"/>
  <c r="MX441" i="1"/>
  <c r="MY426" i="1"/>
  <c r="MY413" i="1"/>
  <c r="MX397" i="1"/>
  <c r="MY382" i="1"/>
  <c r="MX369" i="1"/>
  <c r="MY352" i="1"/>
  <c r="MX338" i="1"/>
  <c r="MX325" i="1"/>
  <c r="MY310" i="1"/>
  <c r="MX294" i="1"/>
  <c r="MX281" i="1"/>
  <c r="MX266" i="1"/>
  <c r="MY249" i="1"/>
  <c r="MY236" i="1"/>
  <c r="MX222" i="1"/>
  <c r="MX209" i="1"/>
  <c r="MY192" i="1"/>
  <c r="MX178" i="1"/>
  <c r="MY164" i="1"/>
  <c r="MY146" i="1"/>
  <c r="MY133" i="1"/>
  <c r="MY120" i="1"/>
  <c r="MX106" i="1"/>
  <c r="MY89" i="1"/>
  <c r="MZ89" i="1" s="1"/>
  <c r="NA89" i="1" s="1"/>
  <c r="MY76" i="1"/>
  <c r="MY61" i="1"/>
  <c r="MX45" i="1"/>
  <c r="MY30" i="1"/>
  <c r="MY17" i="1"/>
  <c r="MY4" i="1"/>
  <c r="PB187" i="1"/>
  <c r="PP242" i="1"/>
  <c r="QS428" i="1"/>
  <c r="QS454" i="1"/>
  <c r="QS342" i="1"/>
  <c r="QS507" i="1"/>
  <c r="PC121" i="1"/>
  <c r="PC201" i="1"/>
  <c r="PC390" i="1"/>
  <c r="PC423" i="1"/>
  <c r="PC475" i="1"/>
  <c r="PC338" i="1"/>
  <c r="PC186" i="1"/>
  <c r="NM8" i="1"/>
  <c r="NM43" i="1"/>
  <c r="NM75" i="1"/>
  <c r="NM107" i="1"/>
  <c r="NM139" i="1"/>
  <c r="NM171" i="1"/>
  <c r="NM203" i="1"/>
  <c r="NM11" i="1"/>
  <c r="NM491" i="1"/>
  <c r="NM459" i="1"/>
  <c r="NM315" i="1"/>
  <c r="NM12" i="1"/>
  <c r="PC402" i="1"/>
  <c r="NM347" i="1"/>
  <c r="NM235" i="1"/>
  <c r="NM155" i="1"/>
  <c r="NM59" i="1"/>
  <c r="NZ79" i="1"/>
  <c r="PC466" i="1"/>
  <c r="PC262" i="1"/>
  <c r="PC82" i="1"/>
  <c r="QR400" i="1"/>
  <c r="OA2" i="1"/>
  <c r="OA497" i="1"/>
  <c r="NZ478" i="1"/>
  <c r="OA461" i="1"/>
  <c r="NZ441" i="1"/>
  <c r="OA426" i="1"/>
  <c r="NZ409" i="1"/>
  <c r="OA394" i="1"/>
  <c r="OA374" i="1"/>
  <c r="OA357" i="1"/>
  <c r="NZ338" i="1"/>
  <c r="NZ319" i="1"/>
  <c r="OA297" i="1"/>
  <c r="OA274" i="1"/>
  <c r="OA257" i="1"/>
  <c r="NZ239" i="1"/>
  <c r="OA217" i="1"/>
  <c r="OA194" i="1"/>
  <c r="NZ175" i="1"/>
  <c r="OA153" i="1"/>
  <c r="OA130" i="1"/>
  <c r="NZ114" i="1"/>
  <c r="NZ95" i="1"/>
  <c r="OA73" i="1"/>
  <c r="OA50" i="1"/>
  <c r="OA33" i="1"/>
  <c r="OA9" i="1"/>
  <c r="PB487" i="1"/>
  <c r="PB449" i="1"/>
  <c r="PB413" i="1"/>
  <c r="PC381" i="1"/>
  <c r="PC347" i="1"/>
  <c r="PB317" i="1"/>
  <c r="PB278" i="1"/>
  <c r="PB238" i="1"/>
  <c r="PB199" i="1"/>
  <c r="PC161" i="1"/>
  <c r="PC114" i="1"/>
  <c r="PC42" i="1"/>
  <c r="PQ505" i="1"/>
  <c r="PQ385" i="1"/>
  <c r="PQ290" i="1"/>
  <c r="PQ257" i="1"/>
  <c r="PQ162" i="1"/>
  <c r="PQ129" i="1"/>
  <c r="PQ34" i="1"/>
  <c r="OA502" i="1"/>
  <c r="OA485" i="1"/>
  <c r="NZ466" i="1"/>
  <c r="OA446" i="1"/>
  <c r="NZ433" i="1"/>
  <c r="OA414" i="1"/>
  <c r="OA397" i="1"/>
  <c r="OA382" i="1"/>
  <c r="NZ365" i="1"/>
  <c r="OA345" i="1"/>
  <c r="NZ327" i="1"/>
  <c r="OA305" i="1"/>
  <c r="OA282" i="1"/>
  <c r="NZ263" i="1"/>
  <c r="OA242" i="1"/>
  <c r="OA225" i="1"/>
  <c r="OA202" i="1"/>
  <c r="NZ183" i="1"/>
  <c r="NZ162" i="1"/>
  <c r="OA138" i="1"/>
  <c r="OA121" i="1"/>
  <c r="OA98" i="1"/>
  <c r="OA81" i="1"/>
  <c r="OA58" i="1"/>
  <c r="NZ39" i="1"/>
  <c r="NZ18" i="1"/>
  <c r="PC497" i="1"/>
  <c r="PB466" i="1"/>
  <c r="PB427" i="1"/>
  <c r="PB391" i="1"/>
  <c r="PC359" i="1"/>
  <c r="PC326" i="1"/>
  <c r="PB295" i="1"/>
  <c r="PB257" i="1"/>
  <c r="PC205" i="1"/>
  <c r="PC174" i="1"/>
  <c r="PD174" i="1" s="1"/>
  <c r="PE174" i="1" s="1"/>
  <c r="PB130" i="1"/>
  <c r="PB82" i="1"/>
  <c r="PQ430" i="1"/>
  <c r="PQ401" i="1"/>
  <c r="PQ306" i="1"/>
  <c r="PQ273" i="1"/>
  <c r="PQ178" i="1"/>
  <c r="PQ145" i="1"/>
  <c r="PQ50" i="1"/>
  <c r="PR50" i="1" s="1"/>
  <c r="PS50" i="1" s="1"/>
  <c r="PQ17" i="1"/>
  <c r="OA498" i="1"/>
  <c r="NZ483" i="1"/>
  <c r="OA465" i="1"/>
  <c r="OA445" i="1"/>
  <c r="OA429" i="1"/>
  <c r="OA413" i="1"/>
  <c r="NZ397" i="1"/>
  <c r="OA381" i="1"/>
  <c r="OA362" i="1"/>
  <c r="OA342" i="1"/>
  <c r="OA322" i="1"/>
  <c r="NZ303" i="1"/>
  <c r="OA281" i="1"/>
  <c r="OA258" i="1"/>
  <c r="NZ242" i="1"/>
  <c r="NZ223" i="1"/>
  <c r="OA201" i="1"/>
  <c r="OA178" i="1"/>
  <c r="OA161" i="1"/>
  <c r="OA137" i="1"/>
  <c r="NZ119" i="1"/>
  <c r="NZ98" i="1"/>
  <c r="OA57" i="1"/>
  <c r="OA34" i="1"/>
  <c r="OA17" i="1"/>
  <c r="NZ15" i="1"/>
  <c r="NZ498" i="1"/>
  <c r="OA478" i="1"/>
  <c r="NZ465" i="1"/>
  <c r="OA441" i="1"/>
  <c r="NZ429" i="1"/>
  <c r="OA409" i="1"/>
  <c r="NZ395" i="1"/>
  <c r="OA377" i="1"/>
  <c r="OA358" i="1"/>
  <c r="OA338" i="1"/>
  <c r="OA321" i="1"/>
  <c r="OA298" i="1"/>
  <c r="NZ279" i="1"/>
  <c r="NZ258" i="1"/>
  <c r="OA241" i="1"/>
  <c r="OA218" i="1"/>
  <c r="NZ199" i="1"/>
  <c r="OA177" i="1"/>
  <c r="OA154" i="1"/>
  <c r="NZ135" i="1"/>
  <c r="OA114" i="1"/>
  <c r="OA97" i="1"/>
  <c r="OA74" i="1"/>
  <c r="NZ55" i="1"/>
  <c r="NZ34" i="1"/>
  <c r="OA10" i="1"/>
  <c r="PC487" i="1"/>
  <c r="PC454" i="1"/>
  <c r="PB423" i="1"/>
  <c r="PB385" i="1"/>
  <c r="PB349" i="1"/>
  <c r="PC317" i="1"/>
  <c r="PB251" i="1"/>
  <c r="PB201" i="1"/>
  <c r="PB162" i="1"/>
  <c r="PB115" i="1"/>
  <c r="PQ454" i="1"/>
  <c r="PQ429" i="1"/>
  <c r="PQ338" i="1"/>
  <c r="PQ305" i="1"/>
  <c r="PQ210" i="1"/>
  <c r="PR210" i="1" s="1"/>
  <c r="PS210" i="1" s="1"/>
  <c r="PQ177" i="1"/>
  <c r="PQ82" i="1"/>
  <c r="PQ49" i="1"/>
  <c r="LW498" i="1"/>
  <c r="LW482" i="1"/>
  <c r="LW466" i="1"/>
  <c r="LW450" i="1"/>
  <c r="LW430" i="1"/>
  <c r="LW410" i="1"/>
  <c r="LX410" i="1" s="1"/>
  <c r="LY410" i="1" s="1"/>
  <c r="LW394" i="1"/>
  <c r="LW366" i="1"/>
  <c r="LW350" i="1"/>
  <c r="LX350" i="1" s="1"/>
  <c r="LY350" i="1" s="1"/>
  <c r="LW330" i="1"/>
  <c r="LW314" i="1"/>
  <c r="LW294" i="1"/>
  <c r="LW274" i="1"/>
  <c r="LX274" i="1" s="1"/>
  <c r="LY274" i="1" s="1"/>
  <c r="LW258" i="1"/>
  <c r="LW242" i="1"/>
  <c r="LW226" i="1"/>
  <c r="LX226" i="1" s="1"/>
  <c r="LY226" i="1" s="1"/>
  <c r="LW210" i="1"/>
  <c r="LW194" i="1"/>
  <c r="LW178" i="1"/>
  <c r="LX178" i="1" s="1"/>
  <c r="LY178" i="1" s="1"/>
  <c r="LW162" i="1"/>
  <c r="LW146" i="1"/>
  <c r="LW130" i="1"/>
  <c r="LW118" i="1"/>
  <c r="LW102" i="1"/>
  <c r="LW86" i="1"/>
  <c r="LW70" i="1"/>
  <c r="LW54" i="1"/>
  <c r="LW30" i="1"/>
  <c r="LX30" i="1" s="1"/>
  <c r="LY30" i="1" s="1"/>
  <c r="LW3" i="1"/>
  <c r="LX3" i="1" s="1"/>
  <c r="LY3" i="1" s="1"/>
  <c r="LW493" i="1"/>
  <c r="LW465" i="1"/>
  <c r="LW441" i="1"/>
  <c r="LW409" i="1"/>
  <c r="LW381" i="1"/>
  <c r="LW337" i="1"/>
  <c r="LW305" i="1"/>
  <c r="LW273" i="1"/>
  <c r="LW201" i="1"/>
  <c r="LW507" i="1"/>
  <c r="LW503" i="1"/>
  <c r="LW499" i="1"/>
  <c r="LW495" i="1"/>
  <c r="LW491" i="1"/>
  <c r="LW487" i="1"/>
  <c r="LX487" i="1" s="1"/>
  <c r="LY487" i="1" s="1"/>
  <c r="LW483" i="1"/>
  <c r="LW479" i="1"/>
  <c r="LW475" i="1"/>
  <c r="LW471" i="1"/>
  <c r="LX471" i="1" s="1"/>
  <c r="LY471" i="1" s="1"/>
  <c r="LW467" i="1"/>
  <c r="LW463" i="1"/>
  <c r="LW459" i="1"/>
  <c r="LW455" i="1"/>
  <c r="LX455" i="1" s="1"/>
  <c r="LY455" i="1" s="1"/>
  <c r="LW451" i="1"/>
  <c r="LW447" i="1"/>
  <c r="LX447" i="1" s="1"/>
  <c r="LY447" i="1" s="1"/>
  <c r="LW443" i="1"/>
  <c r="LW439" i="1"/>
  <c r="LW435" i="1"/>
  <c r="LW431" i="1"/>
  <c r="LW427" i="1"/>
  <c r="LX427" i="1" s="1"/>
  <c r="LY427" i="1" s="1"/>
  <c r="LW423" i="1"/>
  <c r="LW419" i="1"/>
  <c r="LW415" i="1"/>
  <c r="LW411" i="1"/>
  <c r="LW407" i="1"/>
  <c r="LW403" i="1"/>
  <c r="LW399" i="1"/>
  <c r="LX399" i="1" s="1"/>
  <c r="LY399" i="1" s="1"/>
  <c r="LW395" i="1"/>
  <c r="LW391" i="1"/>
  <c r="LW387" i="1"/>
  <c r="LW383" i="1"/>
  <c r="LW379" i="1"/>
  <c r="LW375" i="1"/>
  <c r="LX375" i="1" s="1"/>
  <c r="LY375" i="1" s="1"/>
  <c r="LW371" i="1"/>
  <c r="LW367" i="1"/>
  <c r="LW363" i="1"/>
  <c r="LX363" i="1" s="1"/>
  <c r="LY363" i="1" s="1"/>
  <c r="LW359" i="1"/>
  <c r="LW355" i="1"/>
  <c r="LW351" i="1"/>
  <c r="LW347" i="1"/>
  <c r="LW343" i="1"/>
  <c r="LW339" i="1"/>
  <c r="LW335" i="1"/>
  <c r="LW331" i="1"/>
  <c r="LW327" i="1"/>
  <c r="LX327" i="1" s="1"/>
  <c r="LY327" i="1" s="1"/>
  <c r="LW323" i="1"/>
  <c r="LW319" i="1"/>
  <c r="LW315" i="1"/>
  <c r="LW311" i="1"/>
  <c r="LX311" i="1" s="1"/>
  <c r="LY311" i="1" s="1"/>
  <c r="LW307" i="1"/>
  <c r="LW303" i="1"/>
  <c r="LW299" i="1"/>
  <c r="LW295" i="1"/>
  <c r="LX295" i="1" s="1"/>
  <c r="LY295" i="1" s="1"/>
  <c r="LW291" i="1"/>
  <c r="LW287" i="1"/>
  <c r="LW283" i="1"/>
  <c r="LX283" i="1" s="1"/>
  <c r="LY283" i="1" s="1"/>
  <c r="LW279" i="1"/>
  <c r="LW275" i="1"/>
  <c r="LW271" i="1"/>
  <c r="LW267" i="1"/>
  <c r="LW263" i="1"/>
  <c r="LW259" i="1"/>
  <c r="LW255" i="1"/>
  <c r="LX255" i="1" s="1"/>
  <c r="LY255" i="1" s="1"/>
  <c r="LW251" i="1"/>
  <c r="LX251" i="1" s="1"/>
  <c r="LY251" i="1" s="1"/>
  <c r="LW247" i="1"/>
  <c r="LW243" i="1"/>
  <c r="LW239" i="1"/>
  <c r="LW235" i="1"/>
  <c r="LW231" i="1"/>
  <c r="LW227" i="1"/>
  <c r="LW223" i="1"/>
  <c r="LW219" i="1"/>
  <c r="LX219" i="1" s="1"/>
  <c r="LY219" i="1" s="1"/>
  <c r="LW215" i="1"/>
  <c r="LW211" i="1"/>
  <c r="LW207" i="1"/>
  <c r="LW203" i="1"/>
  <c r="LX203" i="1" s="1"/>
  <c r="LY203" i="1" s="1"/>
  <c r="LW199" i="1"/>
  <c r="LW195" i="1"/>
  <c r="LW191" i="1"/>
  <c r="LW187" i="1"/>
  <c r="LX187" i="1" s="1"/>
  <c r="LY187" i="1" s="1"/>
  <c r="LW183" i="1"/>
  <c r="LW179" i="1"/>
  <c r="LW175" i="1"/>
  <c r="LW171" i="1"/>
  <c r="LW167" i="1"/>
  <c r="LW163" i="1"/>
  <c r="LW159" i="1"/>
  <c r="LW155" i="1"/>
  <c r="LW151" i="1"/>
  <c r="LX151" i="1" s="1"/>
  <c r="LY151" i="1" s="1"/>
  <c r="LW147" i="1"/>
  <c r="LW143" i="1"/>
  <c r="LW139" i="1"/>
  <c r="LW135" i="1"/>
  <c r="LW131" i="1"/>
  <c r="LW127" i="1"/>
  <c r="LW123" i="1"/>
  <c r="LX123" i="1" s="1"/>
  <c r="LY123" i="1" s="1"/>
  <c r="LW119" i="1"/>
  <c r="LW115" i="1"/>
  <c r="LW111" i="1"/>
  <c r="LW107" i="1"/>
  <c r="LW103" i="1"/>
  <c r="LW99" i="1"/>
  <c r="LW95" i="1"/>
  <c r="LW91" i="1"/>
  <c r="LW87" i="1"/>
  <c r="LW83" i="1"/>
  <c r="LW79" i="1"/>
  <c r="LW75" i="1"/>
  <c r="LW71" i="1"/>
  <c r="LW67" i="1"/>
  <c r="LW63" i="1"/>
  <c r="LW59" i="1"/>
  <c r="LX59" i="1" s="1"/>
  <c r="LY59" i="1" s="1"/>
  <c r="LW55" i="1"/>
  <c r="LW51" i="1"/>
  <c r="LW47" i="1"/>
  <c r="LW42" i="1"/>
  <c r="LX42" i="1" s="1"/>
  <c r="LY42" i="1" s="1"/>
  <c r="LW36" i="1"/>
  <c r="LW31" i="1"/>
  <c r="LW26" i="1"/>
  <c r="LW20" i="1"/>
  <c r="LW15" i="1"/>
  <c r="LW10" i="1"/>
  <c r="LW4" i="1"/>
  <c r="MJ508" i="1"/>
  <c r="MJ500" i="1"/>
  <c r="MJ492" i="1"/>
  <c r="MJ484" i="1"/>
  <c r="MJ476" i="1"/>
  <c r="MJ468" i="1"/>
  <c r="MJ460" i="1"/>
  <c r="MJ452" i="1"/>
  <c r="MJ444" i="1"/>
  <c r="MJ436" i="1"/>
  <c r="MJ428" i="1"/>
  <c r="MJ420" i="1"/>
  <c r="MJ412" i="1"/>
  <c r="MJ404" i="1"/>
  <c r="MJ396" i="1"/>
  <c r="MJ388" i="1"/>
  <c r="MJ380" i="1"/>
  <c r="MJ372" i="1"/>
  <c r="MJ364" i="1"/>
  <c r="MJ356" i="1"/>
  <c r="MJ348" i="1"/>
  <c r="MJ340" i="1"/>
  <c r="MJ332" i="1"/>
  <c r="MJ324" i="1"/>
  <c r="MJ316" i="1"/>
  <c r="MJ308" i="1"/>
  <c r="MJ300" i="1"/>
  <c r="MJ292" i="1"/>
  <c r="MJ284" i="1"/>
  <c r="MJ276" i="1"/>
  <c r="MJ268" i="1"/>
  <c r="MJ260" i="1"/>
  <c r="MJ252" i="1"/>
  <c r="MJ244" i="1"/>
  <c r="MJ236" i="1"/>
  <c r="MJ228" i="1"/>
  <c r="MJ220" i="1"/>
  <c r="MJ212" i="1"/>
  <c r="MJ204" i="1"/>
  <c r="MJ196" i="1"/>
  <c r="MJ188" i="1"/>
  <c r="MJ180" i="1"/>
  <c r="MJ172" i="1"/>
  <c r="MJ164" i="1"/>
  <c r="MJ156" i="1"/>
  <c r="MJ148" i="1"/>
  <c r="MJ140" i="1"/>
  <c r="MJ132" i="1"/>
  <c r="MJ124" i="1"/>
  <c r="MJ116" i="1"/>
  <c r="MJ108" i="1"/>
  <c r="MJ100" i="1"/>
  <c r="MJ92" i="1"/>
  <c r="MJ84" i="1"/>
  <c r="MJ76" i="1"/>
  <c r="MJ68" i="1"/>
  <c r="MJ31" i="1"/>
  <c r="MJ22" i="1"/>
  <c r="MJ13" i="1"/>
  <c r="MJ4" i="1"/>
  <c r="LW378" i="1"/>
  <c r="LW382" i="1"/>
  <c r="LW506" i="1"/>
  <c r="LW490" i="1"/>
  <c r="LW478" i="1"/>
  <c r="LW462" i="1"/>
  <c r="LW446" i="1"/>
  <c r="LW434" i="1"/>
  <c r="LW422" i="1"/>
  <c r="LW414" i="1"/>
  <c r="LW402" i="1"/>
  <c r="LW390" i="1"/>
  <c r="LW370" i="1"/>
  <c r="LX370" i="1" s="1"/>
  <c r="LY370" i="1" s="1"/>
  <c r="LW358" i="1"/>
  <c r="LW346" i="1"/>
  <c r="LW338" i="1"/>
  <c r="LW326" i="1"/>
  <c r="LW310" i="1"/>
  <c r="LW298" i="1"/>
  <c r="LW290" i="1"/>
  <c r="LW278" i="1"/>
  <c r="LW262" i="1"/>
  <c r="LW246" i="1"/>
  <c r="LX246" i="1" s="1"/>
  <c r="LY246" i="1" s="1"/>
  <c r="LW230" i="1"/>
  <c r="LW214" i="1"/>
  <c r="LW202" i="1"/>
  <c r="LW186" i="1"/>
  <c r="LW170" i="1"/>
  <c r="LW154" i="1"/>
  <c r="LW138" i="1"/>
  <c r="LW122" i="1"/>
  <c r="LW106" i="1"/>
  <c r="LW90" i="1"/>
  <c r="LW74" i="1"/>
  <c r="LW58" i="1"/>
  <c r="LW40" i="1"/>
  <c r="LW19" i="1"/>
  <c r="LW509" i="1"/>
  <c r="LW501" i="1"/>
  <c r="LW497" i="1"/>
  <c r="LW485" i="1"/>
  <c r="LW477" i="1"/>
  <c r="LW473" i="1"/>
  <c r="LW469" i="1"/>
  <c r="LW461" i="1"/>
  <c r="LW449" i="1"/>
  <c r="LW445" i="1"/>
  <c r="LW437" i="1"/>
  <c r="LW433" i="1"/>
  <c r="LW421" i="1"/>
  <c r="LW417" i="1"/>
  <c r="LW413" i="1"/>
  <c r="LW405" i="1"/>
  <c r="LW401" i="1"/>
  <c r="LW393" i="1"/>
  <c r="LW389" i="1"/>
  <c r="LW385" i="1"/>
  <c r="LW377" i="1"/>
  <c r="LW369" i="1"/>
  <c r="LW361" i="1"/>
  <c r="LW357" i="1"/>
  <c r="LW353" i="1"/>
  <c r="LW349" i="1"/>
  <c r="LW345" i="1"/>
  <c r="LW341" i="1"/>
  <c r="LW333" i="1"/>
  <c r="LW329" i="1"/>
  <c r="LW321" i="1"/>
  <c r="LW317" i="1"/>
  <c r="LW313" i="1"/>
  <c r="LW309" i="1"/>
  <c r="LW301" i="1"/>
  <c r="LW297" i="1"/>
  <c r="LW289" i="1"/>
  <c r="LW285" i="1"/>
  <c r="LW281" i="1"/>
  <c r="LW277" i="1"/>
  <c r="LW265" i="1"/>
  <c r="LW257" i="1"/>
  <c r="LW249" i="1"/>
  <c r="LW245" i="1"/>
  <c r="LW237" i="1"/>
  <c r="LW233" i="1"/>
  <c r="LW229" i="1"/>
  <c r="LW221" i="1"/>
  <c r="LW217" i="1"/>
  <c r="LW213" i="1"/>
  <c r="LW205" i="1"/>
  <c r="LW197" i="1"/>
  <c r="LW189" i="1"/>
  <c r="LW185" i="1"/>
  <c r="LW177" i="1"/>
  <c r="LW169" i="1"/>
  <c r="LW161" i="1"/>
  <c r="LW149" i="1"/>
  <c r="LW137" i="1"/>
  <c r="LW125" i="1"/>
  <c r="LW101" i="1"/>
  <c r="LW81" i="1"/>
  <c r="LW65" i="1"/>
  <c r="LW53" i="1"/>
  <c r="LW39" i="1"/>
  <c r="LW23" i="1"/>
  <c r="LW7" i="1"/>
  <c r="MJ480" i="1"/>
  <c r="MJ448" i="1"/>
  <c r="MJ432" i="1"/>
  <c r="MJ416" i="1"/>
  <c r="MJ400" i="1"/>
  <c r="MJ376" i="1"/>
  <c r="MJ368" i="1"/>
  <c r="MJ360" i="1"/>
  <c r="MJ344" i="1"/>
  <c r="MJ328" i="1"/>
  <c r="MJ304" i="1"/>
  <c r="MJ280" i="1"/>
  <c r="MJ256" i="1"/>
  <c r="MJ232" i="1"/>
  <c r="MJ208" i="1"/>
  <c r="MJ184" i="1"/>
  <c r="MJ160" i="1"/>
  <c r="MJ136" i="1"/>
  <c r="MJ104" i="1"/>
  <c r="MJ72" i="1"/>
  <c r="MJ45" i="1"/>
  <c r="LV509" i="1"/>
  <c r="LV505" i="1"/>
  <c r="LV501" i="1"/>
  <c r="LV497" i="1"/>
  <c r="LV493" i="1"/>
  <c r="LV489" i="1"/>
  <c r="LV485" i="1"/>
  <c r="LV481" i="1"/>
  <c r="LV477" i="1"/>
  <c r="LV473" i="1"/>
  <c r="LV469" i="1"/>
  <c r="LV465" i="1"/>
  <c r="LV461" i="1"/>
  <c r="LV457" i="1"/>
  <c r="LV453" i="1"/>
  <c r="LV449" i="1"/>
  <c r="LV445" i="1"/>
  <c r="LV441" i="1"/>
  <c r="LV437" i="1"/>
  <c r="LV433" i="1"/>
  <c r="LV429" i="1"/>
  <c r="LV425" i="1"/>
  <c r="LV421" i="1"/>
  <c r="LV417" i="1"/>
  <c r="LV413" i="1"/>
  <c r="LV409" i="1"/>
  <c r="LV405" i="1"/>
  <c r="LV401" i="1"/>
  <c r="LV397" i="1"/>
  <c r="LV393" i="1"/>
  <c r="LV389" i="1"/>
  <c r="LV385" i="1"/>
  <c r="LV381" i="1"/>
  <c r="LV377" i="1"/>
  <c r="LV373" i="1"/>
  <c r="LV369" i="1"/>
  <c r="LV365" i="1"/>
  <c r="LV361" i="1"/>
  <c r="LV357" i="1"/>
  <c r="LV353" i="1"/>
  <c r="LV349" i="1"/>
  <c r="LV345" i="1"/>
  <c r="LV341" i="1"/>
  <c r="LV337" i="1"/>
  <c r="LV333" i="1"/>
  <c r="LV329" i="1"/>
  <c r="LV325" i="1"/>
  <c r="LV321" i="1"/>
  <c r="LV317" i="1"/>
  <c r="LV313" i="1"/>
  <c r="LV309" i="1"/>
  <c r="LV305" i="1"/>
  <c r="LV301" i="1"/>
  <c r="LV297" i="1"/>
  <c r="LV293" i="1"/>
  <c r="LV289" i="1"/>
  <c r="LV285" i="1"/>
  <c r="LV281" i="1"/>
  <c r="LV277" i="1"/>
  <c r="LV273" i="1"/>
  <c r="LV269" i="1"/>
  <c r="LV265" i="1"/>
  <c r="LV261" i="1"/>
  <c r="LV257" i="1"/>
  <c r="LV253" i="1"/>
  <c r="LV249" i="1"/>
  <c r="LV245" i="1"/>
  <c r="LV241" i="1"/>
  <c r="LV237" i="1"/>
  <c r="LV233" i="1"/>
  <c r="LV229" i="1"/>
  <c r="LV225" i="1"/>
  <c r="LV221" i="1"/>
  <c r="LV217" i="1"/>
  <c r="LV213" i="1"/>
  <c r="LV209" i="1"/>
  <c r="LV205" i="1"/>
  <c r="LV201" i="1"/>
  <c r="LV197" i="1"/>
  <c r="LV193" i="1"/>
  <c r="LV189" i="1"/>
  <c r="LV185" i="1"/>
  <c r="LV181" i="1"/>
  <c r="LV177" i="1"/>
  <c r="LV173" i="1"/>
  <c r="LV169" i="1"/>
  <c r="LV165" i="1"/>
  <c r="LV161" i="1"/>
  <c r="LV157" i="1"/>
  <c r="LV153" i="1"/>
  <c r="LV149" i="1"/>
  <c r="LV145" i="1"/>
  <c r="LV141" i="1"/>
  <c r="LV137" i="1"/>
  <c r="LV133" i="1"/>
  <c r="LV129" i="1"/>
  <c r="LV125" i="1"/>
  <c r="LV121" i="1"/>
  <c r="LV117" i="1"/>
  <c r="LV113" i="1"/>
  <c r="LV109" i="1"/>
  <c r="LV105" i="1"/>
  <c r="LV101" i="1"/>
  <c r="LV97" i="1"/>
  <c r="LV93" i="1"/>
  <c r="LV89" i="1"/>
  <c r="LV85" i="1"/>
  <c r="LV81" i="1"/>
  <c r="LV77" i="1"/>
  <c r="LV73" i="1"/>
  <c r="LV69" i="1"/>
  <c r="LV65" i="1"/>
  <c r="LV61" i="1"/>
  <c r="LV57" i="1"/>
  <c r="LV53" i="1"/>
  <c r="LV49" i="1"/>
  <c r="LV44" i="1"/>
  <c r="LV39" i="1"/>
  <c r="LV34" i="1"/>
  <c r="LV28" i="1"/>
  <c r="LV23" i="1"/>
  <c r="LV18" i="1"/>
  <c r="LV12" i="1"/>
  <c r="MK3" i="1"/>
  <c r="MK7" i="1"/>
  <c r="MK11" i="1"/>
  <c r="MK15" i="1"/>
  <c r="MK19" i="1"/>
  <c r="MK23" i="1"/>
  <c r="MK27" i="1"/>
  <c r="MK31" i="1"/>
  <c r="MK35" i="1"/>
  <c r="MK39" i="1"/>
  <c r="MK43" i="1"/>
  <c r="MK47" i="1"/>
  <c r="MK51" i="1"/>
  <c r="MK55" i="1"/>
  <c r="MK59" i="1"/>
  <c r="MK63" i="1"/>
  <c r="MK67" i="1"/>
  <c r="MK10" i="1"/>
  <c r="MK24" i="1"/>
  <c r="MK33" i="1"/>
  <c r="MK42" i="1"/>
  <c r="MK56" i="1"/>
  <c r="MK65" i="1"/>
  <c r="MK6" i="1"/>
  <c r="MK20" i="1"/>
  <c r="MK29" i="1"/>
  <c r="MK38" i="1"/>
  <c r="MK52" i="1"/>
  <c r="MK61" i="1"/>
  <c r="MK70" i="1"/>
  <c r="MK74" i="1"/>
  <c r="MK78" i="1"/>
  <c r="MK82" i="1"/>
  <c r="MK86" i="1"/>
  <c r="MK90" i="1"/>
  <c r="MK94" i="1"/>
  <c r="MK98" i="1"/>
  <c r="MK102" i="1"/>
  <c r="MK106" i="1"/>
  <c r="MK110" i="1"/>
  <c r="MK114" i="1"/>
  <c r="MK118" i="1"/>
  <c r="MK122" i="1"/>
  <c r="MK126" i="1"/>
  <c r="MK130" i="1"/>
  <c r="MK134" i="1"/>
  <c r="MK138" i="1"/>
  <c r="MK142" i="1"/>
  <c r="MK146" i="1"/>
  <c r="MK150" i="1"/>
  <c r="MK154" i="1"/>
  <c r="MK158" i="1"/>
  <c r="MK162" i="1"/>
  <c r="MK166" i="1"/>
  <c r="MK170" i="1"/>
  <c r="MK174" i="1"/>
  <c r="MK178" i="1"/>
  <c r="MK182" i="1"/>
  <c r="MK186" i="1"/>
  <c r="MK190" i="1"/>
  <c r="MK194" i="1"/>
  <c r="MK198" i="1"/>
  <c r="MK202" i="1"/>
  <c r="MK206" i="1"/>
  <c r="MK210" i="1"/>
  <c r="MK214" i="1"/>
  <c r="MK218" i="1"/>
  <c r="MK222" i="1"/>
  <c r="MK226" i="1"/>
  <c r="MK230" i="1"/>
  <c r="MK234" i="1"/>
  <c r="MK238" i="1"/>
  <c r="MK242" i="1"/>
  <c r="MK246" i="1"/>
  <c r="MK250" i="1"/>
  <c r="MK254" i="1"/>
  <c r="MK258" i="1"/>
  <c r="MK262" i="1"/>
  <c r="MK266" i="1"/>
  <c r="MK270" i="1"/>
  <c r="MK274" i="1"/>
  <c r="MK278" i="1"/>
  <c r="MK282" i="1"/>
  <c r="MK286" i="1"/>
  <c r="MK290" i="1"/>
  <c r="MK294" i="1"/>
  <c r="MK298" i="1"/>
  <c r="MK302" i="1"/>
  <c r="MK306" i="1"/>
  <c r="MK310" i="1"/>
  <c r="MK314" i="1"/>
  <c r="MK318" i="1"/>
  <c r="MK322" i="1"/>
  <c r="MK326" i="1"/>
  <c r="MK330" i="1"/>
  <c r="MK334" i="1"/>
  <c r="MK338" i="1"/>
  <c r="MK342" i="1"/>
  <c r="MK346" i="1"/>
  <c r="MK350" i="1"/>
  <c r="MK354" i="1"/>
  <c r="MK358" i="1"/>
  <c r="MK362" i="1"/>
  <c r="MK366" i="1"/>
  <c r="MK370" i="1"/>
  <c r="MK374" i="1"/>
  <c r="MK378" i="1"/>
  <c r="MK382" i="1"/>
  <c r="MK386" i="1"/>
  <c r="MK390" i="1"/>
  <c r="MK394" i="1"/>
  <c r="MK398" i="1"/>
  <c r="MK402" i="1"/>
  <c r="MK406" i="1"/>
  <c r="MK410" i="1"/>
  <c r="MK414" i="1"/>
  <c r="MK418" i="1"/>
  <c r="MK422" i="1"/>
  <c r="MK426" i="1"/>
  <c r="MK430" i="1"/>
  <c r="MK434" i="1"/>
  <c r="MK438" i="1"/>
  <c r="MK442" i="1"/>
  <c r="MK446" i="1"/>
  <c r="MK450" i="1"/>
  <c r="MK454" i="1"/>
  <c r="MK458" i="1"/>
  <c r="MK462" i="1"/>
  <c r="MK466" i="1"/>
  <c r="MK470" i="1"/>
  <c r="MK474" i="1"/>
  <c r="MK478" i="1"/>
  <c r="MK482" i="1"/>
  <c r="MK486" i="1"/>
  <c r="MK490" i="1"/>
  <c r="MK494" i="1"/>
  <c r="MK498" i="1"/>
  <c r="MK502" i="1"/>
  <c r="MK506" i="1"/>
  <c r="MK510" i="1"/>
  <c r="MK16" i="1"/>
  <c r="MK25" i="1"/>
  <c r="MK34" i="1"/>
  <c r="MK48" i="1"/>
  <c r="MK57" i="1"/>
  <c r="MK66" i="1"/>
  <c r="MK5" i="1"/>
  <c r="MK14" i="1"/>
  <c r="MK28" i="1"/>
  <c r="ML28" i="1" s="1"/>
  <c r="MM28" i="1" s="1"/>
  <c r="MK37" i="1"/>
  <c r="MK46" i="1"/>
  <c r="MK60" i="1"/>
  <c r="MK69" i="1"/>
  <c r="MK73" i="1"/>
  <c r="ML73" i="1" s="1"/>
  <c r="MM73" i="1" s="1"/>
  <c r="MK77" i="1"/>
  <c r="MK81" i="1"/>
  <c r="MK85" i="1"/>
  <c r="MK89" i="1"/>
  <c r="ML89" i="1" s="1"/>
  <c r="MM89" i="1" s="1"/>
  <c r="MK93" i="1"/>
  <c r="MK97" i="1"/>
  <c r="ML97" i="1" s="1"/>
  <c r="MM97" i="1" s="1"/>
  <c r="MK101" i="1"/>
  <c r="MK105" i="1"/>
  <c r="ML105" i="1" s="1"/>
  <c r="MM105" i="1" s="1"/>
  <c r="MK109" i="1"/>
  <c r="MK113" i="1"/>
  <c r="MK117" i="1"/>
  <c r="MK121" i="1"/>
  <c r="MK125" i="1"/>
  <c r="MK129" i="1"/>
  <c r="MK133" i="1"/>
  <c r="MK137" i="1"/>
  <c r="MK141" i="1"/>
  <c r="MK145" i="1"/>
  <c r="MK149" i="1"/>
  <c r="MK153" i="1"/>
  <c r="MK157" i="1"/>
  <c r="MK161" i="1"/>
  <c r="MK165" i="1"/>
  <c r="MK169" i="1"/>
  <c r="MK173" i="1"/>
  <c r="MK177" i="1"/>
  <c r="MK181" i="1"/>
  <c r="MK185" i="1"/>
  <c r="ML185" i="1" s="1"/>
  <c r="MM185" i="1" s="1"/>
  <c r="MK189" i="1"/>
  <c r="MK193" i="1"/>
  <c r="MK197" i="1"/>
  <c r="MK201" i="1"/>
  <c r="ML201" i="1" s="1"/>
  <c r="MM201" i="1" s="1"/>
  <c r="MK205" i="1"/>
  <c r="MK209" i="1"/>
  <c r="MK213" i="1"/>
  <c r="MK217" i="1"/>
  <c r="MK221" i="1"/>
  <c r="MK225" i="1"/>
  <c r="MK229" i="1"/>
  <c r="MK233" i="1"/>
  <c r="MK237" i="1"/>
  <c r="MK241" i="1"/>
  <c r="MK245" i="1"/>
  <c r="MK249" i="1"/>
  <c r="MK253" i="1"/>
  <c r="MK257" i="1"/>
  <c r="MK261" i="1"/>
  <c r="MK265" i="1"/>
  <c r="MK269" i="1"/>
  <c r="MK273" i="1"/>
  <c r="ML273" i="1" s="1"/>
  <c r="MM273" i="1" s="1"/>
  <c r="MK277" i="1"/>
  <c r="MK281" i="1"/>
  <c r="MK285" i="1"/>
  <c r="MK289" i="1"/>
  <c r="MK293" i="1"/>
  <c r="MK297" i="1"/>
  <c r="ML297" i="1" s="1"/>
  <c r="MM297" i="1" s="1"/>
  <c r="MK301" i="1"/>
  <c r="MK305" i="1"/>
  <c r="MK309" i="1"/>
  <c r="MK313" i="1"/>
  <c r="MK317" i="1"/>
  <c r="MK321" i="1"/>
  <c r="MK325" i="1"/>
  <c r="MK329" i="1"/>
  <c r="ML329" i="1" s="1"/>
  <c r="MM329" i="1" s="1"/>
  <c r="MK333" i="1"/>
  <c r="MK337" i="1"/>
  <c r="MK341" i="1"/>
  <c r="MK345" i="1"/>
  <c r="MK349" i="1"/>
  <c r="MK353" i="1"/>
  <c r="MK357" i="1"/>
  <c r="MK361" i="1"/>
  <c r="MK365" i="1"/>
  <c r="MK369" i="1"/>
  <c r="MK373" i="1"/>
  <c r="MK377" i="1"/>
  <c r="ML377" i="1" s="1"/>
  <c r="MM377" i="1" s="1"/>
  <c r="MK381" i="1"/>
  <c r="MK385" i="1"/>
  <c r="MK389" i="1"/>
  <c r="MK393" i="1"/>
  <c r="MK397" i="1"/>
  <c r="MK401" i="1"/>
  <c r="MK405" i="1"/>
  <c r="MK409" i="1"/>
  <c r="MK413" i="1"/>
  <c r="MK417" i="1"/>
  <c r="MK421" i="1"/>
  <c r="MK425" i="1"/>
  <c r="MK429" i="1"/>
  <c r="MK433" i="1"/>
  <c r="ML433" i="1" s="1"/>
  <c r="MM433" i="1" s="1"/>
  <c r="MK437" i="1"/>
  <c r="MK441" i="1"/>
  <c r="MK445" i="1"/>
  <c r="MK449" i="1"/>
  <c r="MK453" i="1"/>
  <c r="MK457" i="1"/>
  <c r="MK461" i="1"/>
  <c r="MK465" i="1"/>
  <c r="ML465" i="1" s="1"/>
  <c r="MM465" i="1" s="1"/>
  <c r="MK469" i="1"/>
  <c r="MK473" i="1"/>
  <c r="MK477" i="1"/>
  <c r="MK481" i="1"/>
  <c r="MK485" i="1"/>
  <c r="MK489" i="1"/>
  <c r="ML489" i="1" s="1"/>
  <c r="MM489" i="1" s="1"/>
  <c r="MK493" i="1"/>
  <c r="MK497" i="1"/>
  <c r="MK501" i="1"/>
  <c r="MK505" i="1"/>
  <c r="MK509" i="1"/>
  <c r="MK503" i="1"/>
  <c r="MK495" i="1"/>
  <c r="MK487" i="1"/>
  <c r="MK479" i="1"/>
  <c r="MK471" i="1"/>
  <c r="MK463" i="1"/>
  <c r="MK455" i="1"/>
  <c r="MK447" i="1"/>
  <c r="MK439" i="1"/>
  <c r="MK431" i="1"/>
  <c r="MK423" i="1"/>
  <c r="MK415" i="1"/>
  <c r="MK407" i="1"/>
  <c r="MK399" i="1"/>
  <c r="MK391" i="1"/>
  <c r="MK383" i="1"/>
  <c r="MK375" i="1"/>
  <c r="MK367" i="1"/>
  <c r="MK359" i="1"/>
  <c r="MK351" i="1"/>
  <c r="MK343" i="1"/>
  <c r="MK335" i="1"/>
  <c r="MK327" i="1"/>
  <c r="MK319" i="1"/>
  <c r="MK311" i="1"/>
  <c r="MK303" i="1"/>
  <c r="MK295" i="1"/>
  <c r="MK287" i="1"/>
  <c r="MK279" i="1"/>
  <c r="MK271" i="1"/>
  <c r="MK263" i="1"/>
  <c r="MK255" i="1"/>
  <c r="MK247" i="1"/>
  <c r="MK239" i="1"/>
  <c r="MK231" i="1"/>
  <c r="MK223" i="1"/>
  <c r="MK215" i="1"/>
  <c r="MK207" i="1"/>
  <c r="MK199" i="1"/>
  <c r="MK191" i="1"/>
  <c r="MK183" i="1"/>
  <c r="MK175" i="1"/>
  <c r="MK167" i="1"/>
  <c r="MK159" i="1"/>
  <c r="MK151" i="1"/>
  <c r="MK143" i="1"/>
  <c r="MK135" i="1"/>
  <c r="MK127" i="1"/>
  <c r="MK119" i="1"/>
  <c r="MK111" i="1"/>
  <c r="MK103" i="1"/>
  <c r="MK95" i="1"/>
  <c r="MK87" i="1"/>
  <c r="MK79" i="1"/>
  <c r="MK71" i="1"/>
  <c r="MK62" i="1"/>
  <c r="MK53" i="1"/>
  <c r="MK44" i="1"/>
  <c r="MJ35" i="1"/>
  <c r="MJ26" i="1"/>
  <c r="MJ17" i="1"/>
  <c r="LW502" i="1"/>
  <c r="LX502" i="1" s="1"/>
  <c r="LY502" i="1" s="1"/>
  <c r="LW486" i="1"/>
  <c r="LW470" i="1"/>
  <c r="LW454" i="1"/>
  <c r="LW442" i="1"/>
  <c r="LW426" i="1"/>
  <c r="LW406" i="1"/>
  <c r="LX406" i="1" s="1"/>
  <c r="LY406" i="1" s="1"/>
  <c r="LW386" i="1"/>
  <c r="LW362" i="1"/>
  <c r="LX362" i="1" s="1"/>
  <c r="LY362" i="1" s="1"/>
  <c r="LW342" i="1"/>
  <c r="LX342" i="1" s="1"/>
  <c r="LY342" i="1" s="1"/>
  <c r="LW322" i="1"/>
  <c r="LW306" i="1"/>
  <c r="LW286" i="1"/>
  <c r="LX286" i="1" s="1"/>
  <c r="LY286" i="1" s="1"/>
  <c r="LW270" i="1"/>
  <c r="LX270" i="1" s="1"/>
  <c r="LY270" i="1" s="1"/>
  <c r="LW254" i="1"/>
  <c r="LW238" i="1"/>
  <c r="LW218" i="1"/>
  <c r="LX218" i="1" s="1"/>
  <c r="LY218" i="1" s="1"/>
  <c r="LW198" i="1"/>
  <c r="LW182" i="1"/>
  <c r="LW166" i="1"/>
  <c r="LW150" i="1"/>
  <c r="LW134" i="1"/>
  <c r="LW114" i="1"/>
  <c r="LW94" i="1"/>
  <c r="LW78" i="1"/>
  <c r="LW62" i="1"/>
  <c r="LW46" i="1"/>
  <c r="LW24" i="1"/>
  <c r="LW8" i="1"/>
  <c r="LW505" i="1"/>
  <c r="LW481" i="1"/>
  <c r="LW453" i="1"/>
  <c r="LW425" i="1"/>
  <c r="LW373" i="1"/>
  <c r="LW261" i="1"/>
  <c r="MJ6" i="1"/>
  <c r="MJ15" i="1"/>
  <c r="MJ20" i="1"/>
  <c r="MJ29" i="1"/>
  <c r="MJ38" i="1"/>
  <c r="MJ47" i="1"/>
  <c r="MJ52" i="1"/>
  <c r="MJ61" i="1"/>
  <c r="MJ70" i="1"/>
  <c r="MJ74" i="1"/>
  <c r="MJ78" i="1"/>
  <c r="MJ82" i="1"/>
  <c r="MJ86" i="1"/>
  <c r="MJ90" i="1"/>
  <c r="MJ94" i="1"/>
  <c r="MJ98" i="1"/>
  <c r="MJ102" i="1"/>
  <c r="MJ106" i="1"/>
  <c r="MJ110" i="1"/>
  <c r="MJ114" i="1"/>
  <c r="MJ118" i="1"/>
  <c r="MJ122" i="1"/>
  <c r="MJ126" i="1"/>
  <c r="MJ130" i="1"/>
  <c r="MJ134" i="1"/>
  <c r="MJ138" i="1"/>
  <c r="MJ142" i="1"/>
  <c r="MJ146" i="1"/>
  <c r="MJ150" i="1"/>
  <c r="MJ154" i="1"/>
  <c r="MJ158" i="1"/>
  <c r="MJ162" i="1"/>
  <c r="MJ166" i="1"/>
  <c r="MJ170" i="1"/>
  <c r="MJ174" i="1"/>
  <c r="MJ178" i="1"/>
  <c r="MJ182" i="1"/>
  <c r="MJ186" i="1"/>
  <c r="MJ190" i="1"/>
  <c r="MJ194" i="1"/>
  <c r="MJ198" i="1"/>
  <c r="MJ202" i="1"/>
  <c r="MJ206" i="1"/>
  <c r="MJ210" i="1"/>
  <c r="MJ214" i="1"/>
  <c r="MJ218" i="1"/>
  <c r="MJ222" i="1"/>
  <c r="MJ226" i="1"/>
  <c r="MJ230" i="1"/>
  <c r="MJ234" i="1"/>
  <c r="MJ238" i="1"/>
  <c r="MJ242" i="1"/>
  <c r="MJ246" i="1"/>
  <c r="MJ250" i="1"/>
  <c r="MJ254" i="1"/>
  <c r="MJ258" i="1"/>
  <c r="MJ262" i="1"/>
  <c r="MJ266" i="1"/>
  <c r="MJ270" i="1"/>
  <c r="MJ274" i="1"/>
  <c r="MJ278" i="1"/>
  <c r="MJ282" i="1"/>
  <c r="MJ286" i="1"/>
  <c r="MJ290" i="1"/>
  <c r="MJ294" i="1"/>
  <c r="MJ298" i="1"/>
  <c r="MJ302" i="1"/>
  <c r="MJ306" i="1"/>
  <c r="MJ310" i="1"/>
  <c r="MJ314" i="1"/>
  <c r="MJ318" i="1"/>
  <c r="MJ322" i="1"/>
  <c r="MJ326" i="1"/>
  <c r="MJ330" i="1"/>
  <c r="MJ334" i="1"/>
  <c r="MJ338" i="1"/>
  <c r="MJ342" i="1"/>
  <c r="MJ346" i="1"/>
  <c r="MJ350" i="1"/>
  <c r="MJ354" i="1"/>
  <c r="MJ358" i="1"/>
  <c r="MJ362" i="1"/>
  <c r="MJ366" i="1"/>
  <c r="MJ370" i="1"/>
  <c r="MJ374" i="1"/>
  <c r="MJ378" i="1"/>
  <c r="MJ382" i="1"/>
  <c r="MJ386" i="1"/>
  <c r="MJ390" i="1"/>
  <c r="MJ394" i="1"/>
  <c r="MJ398" i="1"/>
  <c r="MJ402" i="1"/>
  <c r="MJ406" i="1"/>
  <c r="MJ410" i="1"/>
  <c r="MJ414" i="1"/>
  <c r="MJ418" i="1"/>
  <c r="MJ422" i="1"/>
  <c r="MJ426" i="1"/>
  <c r="MJ430" i="1"/>
  <c r="MJ434" i="1"/>
  <c r="MJ438" i="1"/>
  <c r="MJ442" i="1"/>
  <c r="MJ446" i="1"/>
  <c r="MJ450" i="1"/>
  <c r="MJ454" i="1"/>
  <c r="MJ458" i="1"/>
  <c r="MJ462" i="1"/>
  <c r="MJ466" i="1"/>
  <c r="MJ470" i="1"/>
  <c r="MJ474" i="1"/>
  <c r="MJ478" i="1"/>
  <c r="MJ482" i="1"/>
  <c r="MJ486" i="1"/>
  <c r="MJ490" i="1"/>
  <c r="MJ494" i="1"/>
  <c r="MJ498" i="1"/>
  <c r="MJ502" i="1"/>
  <c r="MJ506" i="1"/>
  <c r="MJ510" i="1"/>
  <c r="MJ11" i="1"/>
  <c r="MJ16" i="1"/>
  <c r="MJ25" i="1"/>
  <c r="MJ34" i="1"/>
  <c r="MJ43" i="1"/>
  <c r="MJ48" i="1"/>
  <c r="MJ57" i="1"/>
  <c r="MJ66" i="1"/>
  <c r="MJ7" i="1"/>
  <c r="MJ12" i="1"/>
  <c r="MJ21" i="1"/>
  <c r="MJ30" i="1"/>
  <c r="MJ39" i="1"/>
  <c r="MJ44" i="1"/>
  <c r="MJ53" i="1"/>
  <c r="MJ62" i="1"/>
  <c r="MJ71" i="1"/>
  <c r="MJ75" i="1"/>
  <c r="MJ79" i="1"/>
  <c r="MJ83" i="1"/>
  <c r="MJ87" i="1"/>
  <c r="MJ91" i="1"/>
  <c r="MJ95" i="1"/>
  <c r="MJ99" i="1"/>
  <c r="MJ103" i="1"/>
  <c r="MJ107" i="1"/>
  <c r="MJ111" i="1"/>
  <c r="MJ115" i="1"/>
  <c r="MJ119" i="1"/>
  <c r="MJ123" i="1"/>
  <c r="MJ127" i="1"/>
  <c r="MJ131" i="1"/>
  <c r="MJ135" i="1"/>
  <c r="MJ139" i="1"/>
  <c r="MJ143" i="1"/>
  <c r="MJ147" i="1"/>
  <c r="MJ151" i="1"/>
  <c r="MJ155" i="1"/>
  <c r="MJ159" i="1"/>
  <c r="MJ163" i="1"/>
  <c r="MJ167" i="1"/>
  <c r="MJ171" i="1"/>
  <c r="MJ175" i="1"/>
  <c r="MJ179" i="1"/>
  <c r="MJ183" i="1"/>
  <c r="MJ187" i="1"/>
  <c r="MJ191" i="1"/>
  <c r="MJ195" i="1"/>
  <c r="MJ199" i="1"/>
  <c r="MJ203" i="1"/>
  <c r="MJ207" i="1"/>
  <c r="MJ211" i="1"/>
  <c r="MJ215" i="1"/>
  <c r="MJ219" i="1"/>
  <c r="MJ223" i="1"/>
  <c r="MJ227" i="1"/>
  <c r="MJ231" i="1"/>
  <c r="MJ235" i="1"/>
  <c r="MJ239" i="1"/>
  <c r="MJ243" i="1"/>
  <c r="MJ247" i="1"/>
  <c r="MJ251" i="1"/>
  <c r="MJ255" i="1"/>
  <c r="MJ259" i="1"/>
  <c r="MJ263" i="1"/>
  <c r="MJ267" i="1"/>
  <c r="MJ271" i="1"/>
  <c r="MJ275" i="1"/>
  <c r="MJ279" i="1"/>
  <c r="MJ283" i="1"/>
  <c r="MJ287" i="1"/>
  <c r="MJ291" i="1"/>
  <c r="MJ295" i="1"/>
  <c r="MJ299" i="1"/>
  <c r="MJ303" i="1"/>
  <c r="MJ307" i="1"/>
  <c r="MJ311" i="1"/>
  <c r="MJ315" i="1"/>
  <c r="MJ319" i="1"/>
  <c r="MJ323" i="1"/>
  <c r="MJ327" i="1"/>
  <c r="MJ331" i="1"/>
  <c r="MJ335" i="1"/>
  <c r="MJ339" i="1"/>
  <c r="MJ343" i="1"/>
  <c r="MJ347" i="1"/>
  <c r="MJ351" i="1"/>
  <c r="MJ355" i="1"/>
  <c r="MJ359" i="1"/>
  <c r="MJ363" i="1"/>
  <c r="MJ367" i="1"/>
  <c r="MJ371" i="1"/>
  <c r="MJ375" i="1"/>
  <c r="MJ379" i="1"/>
  <c r="MJ383" i="1"/>
  <c r="MJ387" i="1"/>
  <c r="MJ391" i="1"/>
  <c r="MJ395" i="1"/>
  <c r="MJ399" i="1"/>
  <c r="MJ403" i="1"/>
  <c r="MJ407" i="1"/>
  <c r="MJ411" i="1"/>
  <c r="MJ415" i="1"/>
  <c r="MJ419" i="1"/>
  <c r="MJ423" i="1"/>
  <c r="MJ427" i="1"/>
  <c r="MJ431" i="1"/>
  <c r="MJ435" i="1"/>
  <c r="MJ439" i="1"/>
  <c r="MJ443" i="1"/>
  <c r="MJ447" i="1"/>
  <c r="MJ451" i="1"/>
  <c r="MJ455" i="1"/>
  <c r="MJ459" i="1"/>
  <c r="MJ463" i="1"/>
  <c r="MJ467" i="1"/>
  <c r="MJ471" i="1"/>
  <c r="MJ475" i="1"/>
  <c r="MJ479" i="1"/>
  <c r="MJ483" i="1"/>
  <c r="MJ487" i="1"/>
  <c r="MJ491" i="1"/>
  <c r="MJ495" i="1"/>
  <c r="MJ499" i="1"/>
  <c r="MJ503" i="1"/>
  <c r="MJ507" i="1"/>
  <c r="MJ10" i="1"/>
  <c r="MJ19" i="1"/>
  <c r="MJ24" i="1"/>
  <c r="MJ33" i="1"/>
  <c r="MJ42" i="1"/>
  <c r="MJ51" i="1"/>
  <c r="MJ56" i="1"/>
  <c r="MJ65" i="1"/>
  <c r="MJ504" i="1"/>
  <c r="MJ488" i="1"/>
  <c r="MJ456" i="1"/>
  <c r="MJ424" i="1"/>
  <c r="MJ392" i="1"/>
  <c r="MJ352" i="1"/>
  <c r="MJ320" i="1"/>
  <c r="MJ296" i="1"/>
  <c r="MJ272" i="1"/>
  <c r="MJ248" i="1"/>
  <c r="MJ224" i="1"/>
  <c r="MJ200" i="1"/>
  <c r="MJ176" i="1"/>
  <c r="MJ152" i="1"/>
  <c r="MJ120" i="1"/>
  <c r="MJ88" i="1"/>
  <c r="MJ54" i="1"/>
  <c r="LW480" i="1"/>
  <c r="LW448" i="1"/>
  <c r="LW420" i="1"/>
  <c r="LW396" i="1"/>
  <c r="LW384" i="1"/>
  <c r="LW372" i="1"/>
  <c r="LW364" i="1"/>
  <c r="LW356" i="1"/>
  <c r="LW352" i="1"/>
  <c r="LW344" i="1"/>
  <c r="LW340" i="1"/>
  <c r="LW336" i="1"/>
  <c r="LW332" i="1"/>
  <c r="LW328" i="1"/>
  <c r="LW324" i="1"/>
  <c r="LW316" i="1"/>
  <c r="LW312" i="1"/>
  <c r="LW308" i="1"/>
  <c r="LW304" i="1"/>
  <c r="LW300" i="1"/>
  <c r="LW296" i="1"/>
  <c r="LW292" i="1"/>
  <c r="LW284" i="1"/>
  <c r="LW280" i="1"/>
  <c r="LW276" i="1"/>
  <c r="LW272" i="1"/>
  <c r="LW268" i="1"/>
  <c r="LW264" i="1"/>
  <c r="LW260" i="1"/>
  <c r="LW256" i="1"/>
  <c r="LW252" i="1"/>
  <c r="LW248" i="1"/>
  <c r="LW244" i="1"/>
  <c r="LW240" i="1"/>
  <c r="LW236" i="1"/>
  <c r="LW232" i="1"/>
  <c r="LW228" i="1"/>
  <c r="LW224" i="1"/>
  <c r="LW220" i="1"/>
  <c r="LW216" i="1"/>
  <c r="LW212" i="1"/>
  <c r="LW208" i="1"/>
  <c r="LW204" i="1"/>
  <c r="LW200" i="1"/>
  <c r="LW196" i="1"/>
  <c r="LW192" i="1"/>
  <c r="LW188" i="1"/>
  <c r="LW184" i="1"/>
  <c r="LW180" i="1"/>
  <c r="LW176" i="1"/>
  <c r="LW172" i="1"/>
  <c r="LW168" i="1"/>
  <c r="LW164" i="1"/>
  <c r="LW160" i="1"/>
  <c r="LW152" i="1"/>
  <c r="LW148" i="1"/>
  <c r="LW144" i="1"/>
  <c r="LW140" i="1"/>
  <c r="LW136" i="1"/>
  <c r="LW132" i="1"/>
  <c r="LW128" i="1"/>
  <c r="LW124" i="1"/>
  <c r="LW120" i="1"/>
  <c r="LW116" i="1"/>
  <c r="LW112" i="1"/>
  <c r="LW108" i="1"/>
  <c r="LW104" i="1"/>
  <c r="LW100" i="1"/>
  <c r="LW96" i="1"/>
  <c r="LW92" i="1"/>
  <c r="LW88" i="1"/>
  <c r="LW84" i="1"/>
  <c r="LW80" i="1"/>
  <c r="LW76" i="1"/>
  <c r="LW72" i="1"/>
  <c r="LW68" i="1"/>
  <c r="LW64" i="1"/>
  <c r="LW60" i="1"/>
  <c r="LW56" i="1"/>
  <c r="LW52" i="1"/>
  <c r="LW48" i="1"/>
  <c r="LW43" i="1"/>
  <c r="LW38" i="1"/>
  <c r="LW32" i="1"/>
  <c r="LW27" i="1"/>
  <c r="LW22" i="1"/>
  <c r="LW16" i="1"/>
  <c r="LW11" i="1"/>
  <c r="MJ2" i="1"/>
  <c r="MJ509" i="1"/>
  <c r="MJ501" i="1"/>
  <c r="MJ493" i="1"/>
  <c r="MJ485" i="1"/>
  <c r="MJ477" i="1"/>
  <c r="MJ469" i="1"/>
  <c r="MJ461" i="1"/>
  <c r="MJ453" i="1"/>
  <c r="MJ445" i="1"/>
  <c r="MJ437" i="1"/>
  <c r="MJ429" i="1"/>
  <c r="MJ421" i="1"/>
  <c r="MJ413" i="1"/>
  <c r="MJ405" i="1"/>
  <c r="MJ397" i="1"/>
  <c r="MJ389" i="1"/>
  <c r="MJ381" i="1"/>
  <c r="MJ373" i="1"/>
  <c r="MJ365" i="1"/>
  <c r="MJ357" i="1"/>
  <c r="MJ349" i="1"/>
  <c r="MJ341" i="1"/>
  <c r="MJ333" i="1"/>
  <c r="MJ325" i="1"/>
  <c r="MJ317" i="1"/>
  <c r="MJ309" i="1"/>
  <c r="MJ301" i="1"/>
  <c r="MJ293" i="1"/>
  <c r="MJ285" i="1"/>
  <c r="MJ277" i="1"/>
  <c r="MJ269" i="1"/>
  <c r="MJ261" i="1"/>
  <c r="MJ253" i="1"/>
  <c r="MJ245" i="1"/>
  <c r="MJ237" i="1"/>
  <c r="MJ229" i="1"/>
  <c r="MJ221" i="1"/>
  <c r="MJ213" i="1"/>
  <c r="MJ205" i="1"/>
  <c r="MJ197" i="1"/>
  <c r="MJ189" i="1"/>
  <c r="MJ181" i="1"/>
  <c r="MJ173" i="1"/>
  <c r="MJ165" i="1"/>
  <c r="MJ157" i="1"/>
  <c r="MJ149" i="1"/>
  <c r="MJ141" i="1"/>
  <c r="MJ133" i="1"/>
  <c r="MJ125" i="1"/>
  <c r="MJ117" i="1"/>
  <c r="MJ109" i="1"/>
  <c r="MJ101" i="1"/>
  <c r="MJ93" i="1"/>
  <c r="MJ85" i="1"/>
  <c r="MJ77" i="1"/>
  <c r="MJ69" i="1"/>
  <c r="MJ60" i="1"/>
  <c r="MK50" i="1"/>
  <c r="MK41" i="1"/>
  <c r="MK32" i="1"/>
  <c r="MJ23" i="1"/>
  <c r="MJ14" i="1"/>
  <c r="MJ5" i="1"/>
  <c r="LW510" i="1"/>
  <c r="LW494" i="1"/>
  <c r="LW474" i="1"/>
  <c r="LW458" i="1"/>
  <c r="LW438" i="1"/>
  <c r="LW418" i="1"/>
  <c r="LW398" i="1"/>
  <c r="LW374" i="1"/>
  <c r="LW354" i="1"/>
  <c r="LW334" i="1"/>
  <c r="LW318" i="1"/>
  <c r="LW302" i="1"/>
  <c r="LW282" i="1"/>
  <c r="LW266" i="1"/>
  <c r="LX266" i="1" s="1"/>
  <c r="LY266" i="1" s="1"/>
  <c r="LW250" i="1"/>
  <c r="LW234" i="1"/>
  <c r="LW222" i="1"/>
  <c r="LW206" i="1"/>
  <c r="LW190" i="1"/>
  <c r="LW174" i="1"/>
  <c r="LW158" i="1"/>
  <c r="LX158" i="1" s="1"/>
  <c r="LY158" i="1" s="1"/>
  <c r="LW142" i="1"/>
  <c r="LX142" i="1" s="1"/>
  <c r="LY142" i="1" s="1"/>
  <c r="LW126" i="1"/>
  <c r="LW110" i="1"/>
  <c r="LX110" i="1" s="1"/>
  <c r="LY110" i="1" s="1"/>
  <c r="LW98" i="1"/>
  <c r="LW82" i="1"/>
  <c r="LW66" i="1"/>
  <c r="LW50" i="1"/>
  <c r="LX50" i="1" s="1"/>
  <c r="LY50" i="1" s="1"/>
  <c r="LW35" i="1"/>
  <c r="LX35" i="1" s="1"/>
  <c r="LY35" i="1" s="1"/>
  <c r="LW14" i="1"/>
  <c r="LW489" i="1"/>
  <c r="LW457" i="1"/>
  <c r="LW429" i="1"/>
  <c r="LW397" i="1"/>
  <c r="LW365" i="1"/>
  <c r="LW325" i="1"/>
  <c r="LW293" i="1"/>
  <c r="LW269" i="1"/>
  <c r="LW253" i="1"/>
  <c r="LW241" i="1"/>
  <c r="LW225" i="1"/>
  <c r="LW209" i="1"/>
  <c r="LW193" i="1"/>
  <c r="LW181" i="1"/>
  <c r="LW173" i="1"/>
  <c r="LW165" i="1"/>
  <c r="LW157" i="1"/>
  <c r="LW153" i="1"/>
  <c r="LW145" i="1"/>
  <c r="LW141" i="1"/>
  <c r="LW133" i="1"/>
  <c r="LW129" i="1"/>
  <c r="LW121" i="1"/>
  <c r="LW117" i="1"/>
  <c r="LW113" i="1"/>
  <c r="LW109" i="1"/>
  <c r="LW105" i="1"/>
  <c r="LW97" i="1"/>
  <c r="LW93" i="1"/>
  <c r="LW89" i="1"/>
  <c r="LW85" i="1"/>
  <c r="LW77" i="1"/>
  <c r="LW73" i="1"/>
  <c r="LW69" i="1"/>
  <c r="LW61" i="1"/>
  <c r="LW57" i="1"/>
  <c r="LW49" i="1"/>
  <c r="LW44" i="1"/>
  <c r="LW34" i="1"/>
  <c r="LW28" i="1"/>
  <c r="LW18" i="1"/>
  <c r="LW12" i="1"/>
  <c r="MJ496" i="1"/>
  <c r="MJ472" i="1"/>
  <c r="MJ440" i="1"/>
  <c r="MJ408" i="1"/>
  <c r="MJ384" i="1"/>
  <c r="MJ336" i="1"/>
  <c r="MJ312" i="1"/>
  <c r="MJ288" i="1"/>
  <c r="MJ264" i="1"/>
  <c r="MJ240" i="1"/>
  <c r="MJ216" i="1"/>
  <c r="MJ192" i="1"/>
  <c r="MJ168" i="1"/>
  <c r="MJ144" i="1"/>
  <c r="MJ128" i="1"/>
  <c r="MJ112" i="1"/>
  <c r="MJ96" i="1"/>
  <c r="MJ80" i="1"/>
  <c r="MJ63" i="1"/>
  <c r="MJ36" i="1"/>
  <c r="LV5" i="1"/>
  <c r="LV9" i="1"/>
  <c r="LV13" i="1"/>
  <c r="LV17" i="1"/>
  <c r="LV21" i="1"/>
  <c r="LV25" i="1"/>
  <c r="LV29" i="1"/>
  <c r="LV33" i="1"/>
  <c r="LV37" i="1"/>
  <c r="LV41" i="1"/>
  <c r="LV45" i="1"/>
  <c r="LV2" i="1"/>
  <c r="LW508" i="1"/>
  <c r="LW504" i="1"/>
  <c r="LW500" i="1"/>
  <c r="LW496" i="1"/>
  <c r="LW492" i="1"/>
  <c r="LW488" i="1"/>
  <c r="LW484" i="1"/>
  <c r="LW476" i="1"/>
  <c r="LW472" i="1"/>
  <c r="LW468" i="1"/>
  <c r="LW464" i="1"/>
  <c r="LW460" i="1"/>
  <c r="LW456" i="1"/>
  <c r="LW452" i="1"/>
  <c r="LW444" i="1"/>
  <c r="LW440" i="1"/>
  <c r="LW436" i="1"/>
  <c r="LW432" i="1"/>
  <c r="LW428" i="1"/>
  <c r="LW424" i="1"/>
  <c r="LW416" i="1"/>
  <c r="LW412" i="1"/>
  <c r="LW408" i="1"/>
  <c r="LW404" i="1"/>
  <c r="LW400" i="1"/>
  <c r="LW392" i="1"/>
  <c r="LW388" i="1"/>
  <c r="LW380" i="1"/>
  <c r="LW376" i="1"/>
  <c r="LW368" i="1"/>
  <c r="LW360" i="1"/>
  <c r="LW348" i="1"/>
  <c r="LW320" i="1"/>
  <c r="LW288" i="1"/>
  <c r="LW5" i="1"/>
  <c r="LW9" i="1"/>
  <c r="LW13" i="1"/>
  <c r="LW17" i="1"/>
  <c r="LW21" i="1"/>
  <c r="LW25" i="1"/>
  <c r="LW29" i="1"/>
  <c r="LW33" i="1"/>
  <c r="LW37" i="1"/>
  <c r="LW41" i="1"/>
  <c r="LW45" i="1"/>
  <c r="LW2" i="1"/>
  <c r="LV508" i="1"/>
  <c r="LV504" i="1"/>
  <c r="LV500" i="1"/>
  <c r="LV496" i="1"/>
  <c r="LV492" i="1"/>
  <c r="LV488" i="1"/>
  <c r="LV484" i="1"/>
  <c r="LV480" i="1"/>
  <c r="LV476" i="1"/>
  <c r="LV472" i="1"/>
  <c r="LV468" i="1"/>
  <c r="LV464" i="1"/>
  <c r="LV460" i="1"/>
  <c r="LV456" i="1"/>
  <c r="LV452" i="1"/>
  <c r="LV448" i="1"/>
  <c r="LV444" i="1"/>
  <c r="LV440" i="1"/>
  <c r="LV436" i="1"/>
  <c r="LV432" i="1"/>
  <c r="LV428" i="1"/>
  <c r="LV424" i="1"/>
  <c r="LV420" i="1"/>
  <c r="LV416" i="1"/>
  <c r="LV412" i="1"/>
  <c r="LV408" i="1"/>
  <c r="LV404" i="1"/>
  <c r="LV400" i="1"/>
  <c r="LV396" i="1"/>
  <c r="LV392" i="1"/>
  <c r="LV388" i="1"/>
  <c r="LV384" i="1"/>
  <c r="LV380" i="1"/>
  <c r="LV376" i="1"/>
  <c r="LV372" i="1"/>
  <c r="LV368" i="1"/>
  <c r="LV364" i="1"/>
  <c r="LV360" i="1"/>
  <c r="LV356" i="1"/>
  <c r="LV352" i="1"/>
  <c r="LV348" i="1"/>
  <c r="LV344" i="1"/>
  <c r="LV340" i="1"/>
  <c r="LV336" i="1"/>
  <c r="LV332" i="1"/>
  <c r="LV328" i="1"/>
  <c r="LV324" i="1"/>
  <c r="LV320" i="1"/>
  <c r="LV316" i="1"/>
  <c r="LV312" i="1"/>
  <c r="LV308" i="1"/>
  <c r="LV304" i="1"/>
  <c r="LV300" i="1"/>
  <c r="LV296" i="1"/>
  <c r="LV292" i="1"/>
  <c r="LV288" i="1"/>
  <c r="LV284" i="1"/>
  <c r="LV280" i="1"/>
  <c r="LV276" i="1"/>
  <c r="LV272" i="1"/>
  <c r="LV268" i="1"/>
  <c r="LV264" i="1"/>
  <c r="LV260" i="1"/>
  <c r="LV256" i="1"/>
  <c r="LV252" i="1"/>
  <c r="LV248" i="1"/>
  <c r="LV244" i="1"/>
  <c r="LV240" i="1"/>
  <c r="LV236" i="1"/>
  <c r="LV232" i="1"/>
  <c r="LV228" i="1"/>
  <c r="LV224" i="1"/>
  <c r="LV220" i="1"/>
  <c r="LV216" i="1"/>
  <c r="LV212" i="1"/>
  <c r="LV208" i="1"/>
  <c r="LV204" i="1"/>
  <c r="LV200" i="1"/>
  <c r="LV196" i="1"/>
  <c r="LV192" i="1"/>
  <c r="LV188" i="1"/>
  <c r="LV184" i="1"/>
  <c r="LV180" i="1"/>
  <c r="LV176" i="1"/>
  <c r="LV172" i="1"/>
  <c r="LV168" i="1"/>
  <c r="LV164" i="1"/>
  <c r="LV160" i="1"/>
  <c r="LV156" i="1"/>
  <c r="LV152" i="1"/>
  <c r="LV148" i="1"/>
  <c r="LV144" i="1"/>
  <c r="LV140" i="1"/>
  <c r="LV136" i="1"/>
  <c r="LV132" i="1"/>
  <c r="LV128" i="1"/>
  <c r="LV124" i="1"/>
  <c r="LV120" i="1"/>
  <c r="LV116" i="1"/>
  <c r="LV112" i="1"/>
  <c r="LV108" i="1"/>
  <c r="LV104" i="1"/>
  <c r="LV100" i="1"/>
  <c r="LV96" i="1"/>
  <c r="LV92" i="1"/>
  <c r="LV88" i="1"/>
  <c r="LV84" i="1"/>
  <c r="LV80" i="1"/>
  <c r="LV76" i="1"/>
  <c r="LV72" i="1"/>
  <c r="LV68" i="1"/>
  <c r="LV64" i="1"/>
  <c r="LV60" i="1"/>
  <c r="LV56" i="1"/>
  <c r="LV52" i="1"/>
  <c r="LV48" i="1"/>
  <c r="LV43" i="1"/>
  <c r="LV38" i="1"/>
  <c r="LV32" i="1"/>
  <c r="LV27" i="1"/>
  <c r="LV22" i="1"/>
  <c r="LV16" i="1"/>
  <c r="LV11" i="1"/>
  <c r="LV6" i="1"/>
  <c r="MK2" i="1"/>
  <c r="MK508" i="1"/>
  <c r="MK500" i="1"/>
  <c r="MK492" i="1"/>
  <c r="MK484" i="1"/>
  <c r="MK476" i="1"/>
  <c r="MK468" i="1"/>
  <c r="MK460" i="1"/>
  <c r="MK452" i="1"/>
  <c r="MK444" i="1"/>
  <c r="MK436" i="1"/>
  <c r="MK428" i="1"/>
  <c r="MK420" i="1"/>
  <c r="MK412" i="1"/>
  <c r="MK404" i="1"/>
  <c r="MK396" i="1"/>
  <c r="MK388" i="1"/>
  <c r="MK380" i="1"/>
  <c r="MK372" i="1"/>
  <c r="MK364" i="1"/>
  <c r="MK356" i="1"/>
  <c r="MK348" i="1"/>
  <c r="MK340" i="1"/>
  <c r="MK332" i="1"/>
  <c r="MK324" i="1"/>
  <c r="MK316" i="1"/>
  <c r="MK308" i="1"/>
  <c r="MK300" i="1"/>
  <c r="MK292" i="1"/>
  <c r="MK284" i="1"/>
  <c r="MK276" i="1"/>
  <c r="MK268" i="1"/>
  <c r="MK260" i="1"/>
  <c r="MK252" i="1"/>
  <c r="MK244" i="1"/>
  <c r="MK236" i="1"/>
  <c r="MK228" i="1"/>
  <c r="MK220" i="1"/>
  <c r="MK212" i="1"/>
  <c r="MK204" i="1"/>
  <c r="MK196" i="1"/>
  <c r="MK188" i="1"/>
  <c r="MK180" i="1"/>
  <c r="MK172" i="1"/>
  <c r="MK164" i="1"/>
  <c r="MK156" i="1"/>
  <c r="MK148" i="1"/>
  <c r="MK140" i="1"/>
  <c r="MK132" i="1"/>
  <c r="MK124" i="1"/>
  <c r="MK116" i="1"/>
  <c r="MK108" i="1"/>
  <c r="MK100" i="1"/>
  <c r="MK92" i="1"/>
  <c r="MK84" i="1"/>
  <c r="MK76" i="1"/>
  <c r="MK68" i="1"/>
  <c r="MJ59" i="1"/>
  <c r="MJ50" i="1"/>
  <c r="MJ41" i="1"/>
  <c r="MJ32" i="1"/>
  <c r="MK22" i="1"/>
  <c r="MK13" i="1"/>
  <c r="MK4" i="1"/>
  <c r="MX510" i="1"/>
  <c r="MX505" i="1"/>
  <c r="MX500" i="1"/>
  <c r="MY493" i="1"/>
  <c r="MZ493" i="1" s="1"/>
  <c r="NA493" i="1" s="1"/>
  <c r="MY486" i="1"/>
  <c r="MZ486" i="1" s="1"/>
  <c r="NA486" i="1" s="1"/>
  <c r="MX481" i="1"/>
  <c r="MX474" i="1"/>
  <c r="MY468" i="1"/>
  <c r="MY461" i="1"/>
  <c r="MZ461" i="1" s="1"/>
  <c r="NA461" i="1" s="1"/>
  <c r="MY454" i="1"/>
  <c r="MX449" i="1"/>
  <c r="MX442" i="1"/>
  <c r="MY436" i="1"/>
  <c r="MY429" i="1"/>
  <c r="MY422" i="1"/>
  <c r="MX417" i="1"/>
  <c r="MX410" i="1"/>
  <c r="MY404" i="1"/>
  <c r="MY397" i="1"/>
  <c r="MZ397" i="1" s="1"/>
  <c r="NA397" i="1" s="1"/>
  <c r="MY390" i="1"/>
  <c r="MX385" i="1"/>
  <c r="MX378" i="1"/>
  <c r="MY372" i="1"/>
  <c r="MY365" i="1"/>
  <c r="MY358" i="1"/>
  <c r="MX353" i="1"/>
  <c r="MX346" i="1"/>
  <c r="MY340" i="1"/>
  <c r="MY333" i="1"/>
  <c r="MY326" i="1"/>
  <c r="MX321" i="1"/>
  <c r="MX314" i="1"/>
  <c r="MY308" i="1"/>
  <c r="MY301" i="1"/>
  <c r="MY294" i="1"/>
  <c r="MX289" i="1"/>
  <c r="MX282" i="1"/>
  <c r="MY276" i="1"/>
  <c r="MY269" i="1"/>
  <c r="MY262" i="1"/>
  <c r="MZ262" i="1" s="1"/>
  <c r="NA262" i="1" s="1"/>
  <c r="MX257" i="1"/>
  <c r="MX250" i="1"/>
  <c r="MY244" i="1"/>
  <c r="MY237" i="1"/>
  <c r="MY230" i="1"/>
  <c r="MX225" i="1"/>
  <c r="MX218" i="1"/>
  <c r="MY212" i="1"/>
  <c r="MY205" i="1"/>
  <c r="MY198" i="1"/>
  <c r="MX193" i="1"/>
  <c r="MX186" i="1"/>
  <c r="MY180" i="1"/>
  <c r="MY173" i="1"/>
  <c r="MY166" i="1"/>
  <c r="MX161" i="1"/>
  <c r="MX154" i="1"/>
  <c r="MY148" i="1"/>
  <c r="MY141" i="1"/>
  <c r="MY134" i="1"/>
  <c r="MX129" i="1"/>
  <c r="MX122" i="1"/>
  <c r="MY116" i="1"/>
  <c r="MY109" i="1"/>
  <c r="MY102" i="1"/>
  <c r="MX97" i="1"/>
  <c r="MX90" i="1"/>
  <c r="MY84" i="1"/>
  <c r="MY77" i="1"/>
  <c r="MZ77" i="1" s="1"/>
  <c r="NA77" i="1" s="1"/>
  <c r="MY70" i="1"/>
  <c r="MZ70" i="1" s="1"/>
  <c r="NA70" i="1" s="1"/>
  <c r="MX65" i="1"/>
  <c r="MX58" i="1"/>
  <c r="MY52" i="1"/>
  <c r="MY45" i="1"/>
  <c r="MY38" i="1"/>
  <c r="MX33" i="1"/>
  <c r="MY20" i="1"/>
  <c r="MY13" i="1"/>
  <c r="MY6" i="1"/>
  <c r="NM510" i="1"/>
  <c r="NM483" i="1"/>
  <c r="NM467" i="1"/>
  <c r="NM451" i="1"/>
  <c r="NM435" i="1"/>
  <c r="NM419" i="1"/>
  <c r="NM403" i="1"/>
  <c r="NM387" i="1"/>
  <c r="NM371" i="1"/>
  <c r="NN371" i="1" s="1"/>
  <c r="NO371" i="1" s="1"/>
  <c r="NM355" i="1"/>
  <c r="NM339" i="1"/>
  <c r="NM323" i="1"/>
  <c r="NM307" i="1"/>
  <c r="NM291" i="1"/>
  <c r="NM275" i="1"/>
  <c r="NM259" i="1"/>
  <c r="NN259" i="1" s="1"/>
  <c r="NO259" i="1" s="1"/>
  <c r="NM243" i="1"/>
  <c r="NM227" i="1"/>
  <c r="NM211" i="1"/>
  <c r="NM195" i="1"/>
  <c r="NM179" i="1"/>
  <c r="NM163" i="1"/>
  <c r="NM147" i="1"/>
  <c r="NM131" i="1"/>
  <c r="NM115" i="1"/>
  <c r="NN115" i="1" s="1"/>
  <c r="NO115" i="1" s="1"/>
  <c r="NM99" i="1"/>
  <c r="NM83" i="1"/>
  <c r="NM67" i="1"/>
  <c r="NM51" i="1"/>
  <c r="NM35" i="1"/>
  <c r="NM17" i="1"/>
  <c r="OO500" i="1"/>
  <c r="OO455" i="1"/>
  <c r="OO393" i="1"/>
  <c r="OO325" i="1"/>
  <c r="ON248" i="1"/>
  <c r="OO152" i="1"/>
  <c r="OO69" i="1"/>
  <c r="ON492" i="1"/>
  <c r="OO436" i="1"/>
  <c r="OO381" i="1"/>
  <c r="ON312" i="1"/>
  <c r="OO216" i="1"/>
  <c r="ON56" i="1"/>
  <c r="OO6" i="1"/>
  <c r="OO10" i="1"/>
  <c r="OO14" i="1"/>
  <c r="OO18" i="1"/>
  <c r="OO22" i="1"/>
  <c r="OO26" i="1"/>
  <c r="OO30" i="1"/>
  <c r="OO34" i="1"/>
  <c r="OO38" i="1"/>
  <c r="OO42" i="1"/>
  <c r="OO46" i="1"/>
  <c r="OO50" i="1"/>
  <c r="OO54" i="1"/>
  <c r="OO58" i="1"/>
  <c r="OO62" i="1"/>
  <c r="OO66" i="1"/>
  <c r="OO70" i="1"/>
  <c r="OO74" i="1"/>
  <c r="OO78" i="1"/>
  <c r="OO82" i="1"/>
  <c r="OO86" i="1"/>
  <c r="OO90" i="1"/>
  <c r="OO94" i="1"/>
  <c r="OO98" i="1"/>
  <c r="OO102" i="1"/>
  <c r="OO106" i="1"/>
  <c r="OO110" i="1"/>
  <c r="OO114" i="1"/>
  <c r="OO118" i="1"/>
  <c r="OO122" i="1"/>
  <c r="OO126" i="1"/>
  <c r="OO130" i="1"/>
  <c r="OO134" i="1"/>
  <c r="OO138" i="1"/>
  <c r="OO142" i="1"/>
  <c r="OO146" i="1"/>
  <c r="OO150" i="1"/>
  <c r="OO154" i="1"/>
  <c r="OO158" i="1"/>
  <c r="OO162" i="1"/>
  <c r="OO166" i="1"/>
  <c r="OO170" i="1"/>
  <c r="OO174" i="1"/>
  <c r="OO178" i="1"/>
  <c r="OO182" i="1"/>
  <c r="OO186" i="1"/>
  <c r="OO190" i="1"/>
  <c r="OO194" i="1"/>
  <c r="OO198" i="1"/>
  <c r="OO202" i="1"/>
  <c r="OO206" i="1"/>
  <c r="OO210" i="1"/>
  <c r="OO214" i="1"/>
  <c r="OO218" i="1"/>
  <c r="OO222" i="1"/>
  <c r="OO226" i="1"/>
  <c r="OO230" i="1"/>
  <c r="OO234" i="1"/>
  <c r="OO238" i="1"/>
  <c r="OO242" i="1"/>
  <c r="OO246" i="1"/>
  <c r="OO250" i="1"/>
  <c r="OO254" i="1"/>
  <c r="OO258" i="1"/>
  <c r="OO262" i="1"/>
  <c r="OO266" i="1"/>
  <c r="OO270" i="1"/>
  <c r="OO274" i="1"/>
  <c r="OO278" i="1"/>
  <c r="OO282" i="1"/>
  <c r="OO286" i="1"/>
  <c r="OO290" i="1"/>
  <c r="OO294" i="1"/>
  <c r="OO298" i="1"/>
  <c r="OO302" i="1"/>
  <c r="OO306" i="1"/>
  <c r="OO310" i="1"/>
  <c r="OO314" i="1"/>
  <c r="OO318" i="1"/>
  <c r="OO322" i="1"/>
  <c r="OO326" i="1"/>
  <c r="OO330" i="1"/>
  <c r="OO334" i="1"/>
  <c r="OO338" i="1"/>
  <c r="OO342" i="1"/>
  <c r="OO346" i="1"/>
  <c r="OO350" i="1"/>
  <c r="OO354" i="1"/>
  <c r="OO358" i="1"/>
  <c r="OO362" i="1"/>
  <c r="OO366" i="1"/>
  <c r="OO370" i="1"/>
  <c r="OO374" i="1"/>
  <c r="OO378" i="1"/>
  <c r="OO382" i="1"/>
  <c r="OO386" i="1"/>
  <c r="OO390" i="1"/>
  <c r="OO394" i="1"/>
  <c r="OO398" i="1"/>
  <c r="OO402" i="1"/>
  <c r="OO406" i="1"/>
  <c r="OO410" i="1"/>
  <c r="OO414" i="1"/>
  <c r="OO418" i="1"/>
  <c r="OO422" i="1"/>
  <c r="OO426" i="1"/>
  <c r="OO430" i="1"/>
  <c r="OO434" i="1"/>
  <c r="OO438" i="1"/>
  <c r="OO442" i="1"/>
  <c r="OO446" i="1"/>
  <c r="OO450" i="1"/>
  <c r="OO454" i="1"/>
  <c r="OO458" i="1"/>
  <c r="OO462" i="1"/>
  <c r="OO466" i="1"/>
  <c r="OO470" i="1"/>
  <c r="OO474" i="1"/>
  <c r="OO478" i="1"/>
  <c r="OO482" i="1"/>
  <c r="OO486" i="1"/>
  <c r="OO490" i="1"/>
  <c r="OO494" i="1"/>
  <c r="OO498" i="1"/>
  <c r="OO502" i="1"/>
  <c r="OO506" i="1"/>
  <c r="OO510" i="1"/>
  <c r="OO3" i="1"/>
  <c r="OO7" i="1"/>
  <c r="OO11" i="1"/>
  <c r="OO15" i="1"/>
  <c r="OO19" i="1"/>
  <c r="OO23" i="1"/>
  <c r="OO27" i="1"/>
  <c r="OO31" i="1"/>
  <c r="OO35" i="1"/>
  <c r="OO39" i="1"/>
  <c r="OO43" i="1"/>
  <c r="OO47" i="1"/>
  <c r="OO51" i="1"/>
  <c r="OO55" i="1"/>
  <c r="OO59" i="1"/>
  <c r="OO63" i="1"/>
  <c r="OO67" i="1"/>
  <c r="OO71" i="1"/>
  <c r="OO75" i="1"/>
  <c r="OO79" i="1"/>
  <c r="OO83" i="1"/>
  <c r="OO87" i="1"/>
  <c r="OO91" i="1"/>
  <c r="OO95" i="1"/>
  <c r="OO99" i="1"/>
  <c r="OO103" i="1"/>
  <c r="OO107" i="1"/>
  <c r="OO111" i="1"/>
  <c r="OO115" i="1"/>
  <c r="OO119" i="1"/>
  <c r="OO123" i="1"/>
  <c r="OO127" i="1"/>
  <c r="OO131" i="1"/>
  <c r="OO135" i="1"/>
  <c r="OO139" i="1"/>
  <c r="OO143" i="1"/>
  <c r="OO147" i="1"/>
  <c r="OO151" i="1"/>
  <c r="OO155" i="1"/>
  <c r="OO159" i="1"/>
  <c r="OO163" i="1"/>
  <c r="OO167" i="1"/>
  <c r="OO171" i="1"/>
  <c r="OO175" i="1"/>
  <c r="OO179" i="1"/>
  <c r="OO183" i="1"/>
  <c r="OO187" i="1"/>
  <c r="OO191" i="1"/>
  <c r="OO195" i="1"/>
  <c r="OO199" i="1"/>
  <c r="OO203" i="1"/>
  <c r="OO207" i="1"/>
  <c r="OO211" i="1"/>
  <c r="OO215" i="1"/>
  <c r="OO219" i="1"/>
  <c r="OO223" i="1"/>
  <c r="OO227" i="1"/>
  <c r="OO231" i="1"/>
  <c r="OO235" i="1"/>
  <c r="OO239" i="1"/>
  <c r="OO243" i="1"/>
  <c r="OO247" i="1"/>
  <c r="OO251" i="1"/>
  <c r="OO255" i="1"/>
  <c r="OO259" i="1"/>
  <c r="OO263" i="1"/>
  <c r="OO267" i="1"/>
  <c r="OO271" i="1"/>
  <c r="OO275" i="1"/>
  <c r="OO279" i="1"/>
  <c r="OO283" i="1"/>
  <c r="OO287" i="1"/>
  <c r="OO291" i="1"/>
  <c r="OO295" i="1"/>
  <c r="OO299" i="1"/>
  <c r="OO303" i="1"/>
  <c r="OO307" i="1"/>
  <c r="OO311" i="1"/>
  <c r="OO315" i="1"/>
  <c r="OO319" i="1"/>
  <c r="OO323" i="1"/>
  <c r="OO327" i="1"/>
  <c r="OO331" i="1"/>
  <c r="OO335" i="1"/>
  <c r="OO339" i="1"/>
  <c r="OO343" i="1"/>
  <c r="OO347" i="1"/>
  <c r="OO351" i="1"/>
  <c r="OO355" i="1"/>
  <c r="OO359" i="1"/>
  <c r="OO363" i="1"/>
  <c r="OO448" i="1"/>
  <c r="OO457" i="1"/>
  <c r="OO471" i="1"/>
  <c r="OO480" i="1"/>
  <c r="OO489" i="1"/>
  <c r="OO503" i="1"/>
  <c r="OO4" i="1"/>
  <c r="OO12" i="1"/>
  <c r="OO20" i="1"/>
  <c r="OO28" i="1"/>
  <c r="OO36" i="1"/>
  <c r="OO44" i="1"/>
  <c r="OO52" i="1"/>
  <c r="OO60" i="1"/>
  <c r="OO68" i="1"/>
  <c r="OO76" i="1"/>
  <c r="OO84" i="1"/>
  <c r="OO92" i="1"/>
  <c r="OO100" i="1"/>
  <c r="OO108" i="1"/>
  <c r="OO116" i="1"/>
  <c r="OO124" i="1"/>
  <c r="OO132" i="1"/>
  <c r="OO140" i="1"/>
  <c r="OO148" i="1"/>
  <c r="OO156" i="1"/>
  <c r="OO164" i="1"/>
  <c r="OO172" i="1"/>
  <c r="OO180" i="1"/>
  <c r="OO188" i="1"/>
  <c r="OO196" i="1"/>
  <c r="OO204" i="1"/>
  <c r="OO212" i="1"/>
  <c r="OO220" i="1"/>
  <c r="OO228" i="1"/>
  <c r="OO236" i="1"/>
  <c r="OO244" i="1"/>
  <c r="OO252" i="1"/>
  <c r="OO260" i="1"/>
  <c r="OO268" i="1"/>
  <c r="OO276" i="1"/>
  <c r="OO284" i="1"/>
  <c r="OO292" i="1"/>
  <c r="OO300" i="1"/>
  <c r="OO308" i="1"/>
  <c r="OO316" i="1"/>
  <c r="OO324" i="1"/>
  <c r="OO332" i="1"/>
  <c r="OO340" i="1"/>
  <c r="OO348" i="1"/>
  <c r="OO356" i="1"/>
  <c r="OO364" i="1"/>
  <c r="OO369" i="1"/>
  <c r="OO375" i="1"/>
  <c r="OO380" i="1"/>
  <c r="OO385" i="1"/>
  <c r="OO391" i="1"/>
  <c r="OO396" i="1"/>
  <c r="OO401" i="1"/>
  <c r="OO407" i="1"/>
  <c r="OO412" i="1"/>
  <c r="OO417" i="1"/>
  <c r="OO423" i="1"/>
  <c r="OO428" i="1"/>
  <c r="OO433" i="1"/>
  <c r="OO439" i="1"/>
  <c r="OO444" i="1"/>
  <c r="OO453" i="1"/>
  <c r="OO467" i="1"/>
  <c r="OO476" i="1"/>
  <c r="OO485" i="1"/>
  <c r="OO499" i="1"/>
  <c r="OO508" i="1"/>
  <c r="OO449" i="1"/>
  <c r="OO463" i="1"/>
  <c r="OO472" i="1"/>
  <c r="OO481" i="1"/>
  <c r="OO495" i="1"/>
  <c r="OO504" i="1"/>
  <c r="OO9" i="1"/>
  <c r="OO17" i="1"/>
  <c r="OO25" i="1"/>
  <c r="OO33" i="1"/>
  <c r="OO41" i="1"/>
  <c r="OO49" i="1"/>
  <c r="OO57" i="1"/>
  <c r="OO65" i="1"/>
  <c r="OO73" i="1"/>
  <c r="OO81" i="1"/>
  <c r="OO89" i="1"/>
  <c r="OO97" i="1"/>
  <c r="OO105" i="1"/>
  <c r="OO113" i="1"/>
  <c r="OO121" i="1"/>
  <c r="OO129" i="1"/>
  <c r="OO137" i="1"/>
  <c r="OO145" i="1"/>
  <c r="OO153" i="1"/>
  <c r="OO161" i="1"/>
  <c r="OO169" i="1"/>
  <c r="OO177" i="1"/>
  <c r="OO185" i="1"/>
  <c r="OO193" i="1"/>
  <c r="OO201" i="1"/>
  <c r="OO209" i="1"/>
  <c r="OO217" i="1"/>
  <c r="OO225" i="1"/>
  <c r="OO233" i="1"/>
  <c r="OO241" i="1"/>
  <c r="OO249" i="1"/>
  <c r="OO257" i="1"/>
  <c r="OO265" i="1"/>
  <c r="OO273" i="1"/>
  <c r="OO281" i="1"/>
  <c r="OO289" i="1"/>
  <c r="OO297" i="1"/>
  <c r="OO305" i="1"/>
  <c r="OO313" i="1"/>
  <c r="OO321" i="1"/>
  <c r="OO329" i="1"/>
  <c r="OO337" i="1"/>
  <c r="OO345" i="1"/>
  <c r="OO353" i="1"/>
  <c r="OO361" i="1"/>
  <c r="OO368" i="1"/>
  <c r="OO373" i="1"/>
  <c r="OO379" i="1"/>
  <c r="OO384" i="1"/>
  <c r="OO389" i="1"/>
  <c r="OO395" i="1"/>
  <c r="OO400" i="1"/>
  <c r="OO405" i="1"/>
  <c r="OO411" i="1"/>
  <c r="OO416" i="1"/>
  <c r="OO421" i="1"/>
  <c r="OO427" i="1"/>
  <c r="OO432" i="1"/>
  <c r="OO437" i="1"/>
  <c r="OO443" i="1"/>
  <c r="OO452" i="1"/>
  <c r="OO461" i="1"/>
  <c r="OO475" i="1"/>
  <c r="OO484" i="1"/>
  <c r="OO493" i="1"/>
  <c r="OO507" i="1"/>
  <c r="OO487" i="1"/>
  <c r="OO496" i="1"/>
  <c r="OO505" i="1"/>
  <c r="OO16" i="1"/>
  <c r="OO32" i="1"/>
  <c r="OO48" i="1"/>
  <c r="OO64" i="1"/>
  <c r="OO80" i="1"/>
  <c r="OO96" i="1"/>
  <c r="OO112" i="1"/>
  <c r="OO128" i="1"/>
  <c r="OO144" i="1"/>
  <c r="OO160" i="1"/>
  <c r="OO176" i="1"/>
  <c r="OO192" i="1"/>
  <c r="OO208" i="1"/>
  <c r="OO224" i="1"/>
  <c r="OO240" i="1"/>
  <c r="OO256" i="1"/>
  <c r="OO272" i="1"/>
  <c r="OO288" i="1"/>
  <c r="OO304" i="1"/>
  <c r="OO320" i="1"/>
  <c r="OO336" i="1"/>
  <c r="OO352" i="1"/>
  <c r="OO367" i="1"/>
  <c r="OO377" i="1"/>
  <c r="OO388" i="1"/>
  <c r="OO399" i="1"/>
  <c r="OO409" i="1"/>
  <c r="OO420" i="1"/>
  <c r="OO431" i="1"/>
  <c r="OO441" i="1"/>
  <c r="OO451" i="1"/>
  <c r="OO460" i="1"/>
  <c r="OO469" i="1"/>
  <c r="OO479" i="1"/>
  <c r="OO488" i="1"/>
  <c r="OO497" i="1"/>
  <c r="OO13" i="1"/>
  <c r="OO29" i="1"/>
  <c r="OO45" i="1"/>
  <c r="OO61" i="1"/>
  <c r="OO77" i="1"/>
  <c r="OO93" i="1"/>
  <c r="OO109" i="1"/>
  <c r="OO125" i="1"/>
  <c r="OO141" i="1"/>
  <c r="OO157" i="1"/>
  <c r="OO173" i="1"/>
  <c r="OO189" i="1"/>
  <c r="OO205" i="1"/>
  <c r="OO221" i="1"/>
  <c r="OO237" i="1"/>
  <c r="OO253" i="1"/>
  <c r="OO269" i="1"/>
  <c r="OO285" i="1"/>
  <c r="OO301" i="1"/>
  <c r="OO317" i="1"/>
  <c r="OO333" i="1"/>
  <c r="OO349" i="1"/>
  <c r="OO365" i="1"/>
  <c r="OO376" i="1"/>
  <c r="OO387" i="1"/>
  <c r="OO397" i="1"/>
  <c r="OO408" i="1"/>
  <c r="OO419" i="1"/>
  <c r="OO429" i="1"/>
  <c r="OO440" i="1"/>
  <c r="OO459" i="1"/>
  <c r="OO468" i="1"/>
  <c r="OO477" i="1"/>
  <c r="OO464" i="1"/>
  <c r="OO8" i="1"/>
  <c r="OO40" i="1"/>
  <c r="OO72" i="1"/>
  <c r="OO104" i="1"/>
  <c r="OO136" i="1"/>
  <c r="OO168" i="1"/>
  <c r="OO200" i="1"/>
  <c r="OO232" i="1"/>
  <c r="OO264" i="1"/>
  <c r="OO296" i="1"/>
  <c r="OO328" i="1"/>
  <c r="OO360" i="1"/>
  <c r="OO383" i="1"/>
  <c r="OO404" i="1"/>
  <c r="OO425" i="1"/>
  <c r="OO483" i="1"/>
  <c r="OO501" i="1"/>
  <c r="OO2" i="1"/>
  <c r="OO447" i="1"/>
  <c r="OO465" i="1"/>
  <c r="OO21" i="1"/>
  <c r="OO53" i="1"/>
  <c r="OO85" i="1"/>
  <c r="OO117" i="1"/>
  <c r="OO149" i="1"/>
  <c r="OO181" i="1"/>
  <c r="OO213" i="1"/>
  <c r="OO245" i="1"/>
  <c r="OO277" i="1"/>
  <c r="OO309" i="1"/>
  <c r="OO341" i="1"/>
  <c r="OO371" i="1"/>
  <c r="OO392" i="1"/>
  <c r="OO413" i="1"/>
  <c r="OO435" i="1"/>
  <c r="OO491" i="1"/>
  <c r="OO509" i="1"/>
  <c r="OO456" i="1"/>
  <c r="ON482" i="1"/>
  <c r="ON436" i="1"/>
  <c r="OO372" i="1"/>
  <c r="OO293" i="1"/>
  <c r="OO120" i="1"/>
  <c r="OO37" i="1"/>
  <c r="ON455" i="1"/>
  <c r="ON473" i="1"/>
  <c r="ON474" i="1"/>
  <c r="OO424" i="1"/>
  <c r="ON372" i="1"/>
  <c r="OO280" i="1"/>
  <c r="OO197" i="1"/>
  <c r="ON120" i="1"/>
  <c r="OO24" i="1"/>
  <c r="MX3" i="1"/>
  <c r="MX7" i="1"/>
  <c r="MX11" i="1"/>
  <c r="MX15" i="1"/>
  <c r="MX19" i="1"/>
  <c r="MX23" i="1"/>
  <c r="MX27" i="1"/>
  <c r="MX31" i="1"/>
  <c r="MX35" i="1"/>
  <c r="MX39" i="1"/>
  <c r="MX43" i="1"/>
  <c r="MX47" i="1"/>
  <c r="MX51" i="1"/>
  <c r="MX55" i="1"/>
  <c r="MX59" i="1"/>
  <c r="MX63" i="1"/>
  <c r="MX67" i="1"/>
  <c r="MX71" i="1"/>
  <c r="MX75" i="1"/>
  <c r="MX79" i="1"/>
  <c r="MX83" i="1"/>
  <c r="MX87" i="1"/>
  <c r="MX91" i="1"/>
  <c r="MX95" i="1"/>
  <c r="MX99" i="1"/>
  <c r="MX103" i="1"/>
  <c r="MX107" i="1"/>
  <c r="MX111" i="1"/>
  <c r="MX115" i="1"/>
  <c r="MX119" i="1"/>
  <c r="MX123" i="1"/>
  <c r="MX127" i="1"/>
  <c r="MX131" i="1"/>
  <c r="MX135" i="1"/>
  <c r="MX139" i="1"/>
  <c r="MX143" i="1"/>
  <c r="MX147" i="1"/>
  <c r="MX151" i="1"/>
  <c r="MX155" i="1"/>
  <c r="MX159" i="1"/>
  <c r="MX163" i="1"/>
  <c r="MX167" i="1"/>
  <c r="MX171" i="1"/>
  <c r="MX175" i="1"/>
  <c r="MX179" i="1"/>
  <c r="MX183" i="1"/>
  <c r="MX187" i="1"/>
  <c r="MX191" i="1"/>
  <c r="MX195" i="1"/>
  <c r="MX199" i="1"/>
  <c r="MX203" i="1"/>
  <c r="MX207" i="1"/>
  <c r="MX211" i="1"/>
  <c r="MX215" i="1"/>
  <c r="MX219" i="1"/>
  <c r="MX223" i="1"/>
  <c r="MX227" i="1"/>
  <c r="MX231" i="1"/>
  <c r="MX235" i="1"/>
  <c r="MX239" i="1"/>
  <c r="MX243" i="1"/>
  <c r="MX247" i="1"/>
  <c r="MX251" i="1"/>
  <c r="MX255" i="1"/>
  <c r="MX259" i="1"/>
  <c r="MX263" i="1"/>
  <c r="MX267" i="1"/>
  <c r="MX271" i="1"/>
  <c r="MX275" i="1"/>
  <c r="MX279" i="1"/>
  <c r="MX283" i="1"/>
  <c r="MX287" i="1"/>
  <c r="MX291" i="1"/>
  <c r="MX295" i="1"/>
  <c r="MX299" i="1"/>
  <c r="MX303" i="1"/>
  <c r="MX307" i="1"/>
  <c r="MX311" i="1"/>
  <c r="MX315" i="1"/>
  <c r="MX319" i="1"/>
  <c r="MX323" i="1"/>
  <c r="MX327" i="1"/>
  <c r="MX331" i="1"/>
  <c r="MX335" i="1"/>
  <c r="MX339" i="1"/>
  <c r="MX343" i="1"/>
  <c r="MX347" i="1"/>
  <c r="MX351" i="1"/>
  <c r="MX355" i="1"/>
  <c r="MX359" i="1"/>
  <c r="MX363" i="1"/>
  <c r="MX367" i="1"/>
  <c r="MX371" i="1"/>
  <c r="MX375" i="1"/>
  <c r="MX379" i="1"/>
  <c r="MX383" i="1"/>
  <c r="MX387" i="1"/>
  <c r="MX391" i="1"/>
  <c r="MX395" i="1"/>
  <c r="MX399" i="1"/>
  <c r="MX403" i="1"/>
  <c r="MX407" i="1"/>
  <c r="MX411" i="1"/>
  <c r="MX415" i="1"/>
  <c r="MX419" i="1"/>
  <c r="MX423" i="1"/>
  <c r="MX427" i="1"/>
  <c r="MX431" i="1"/>
  <c r="MX435" i="1"/>
  <c r="MX439" i="1"/>
  <c r="MX443" i="1"/>
  <c r="MX447" i="1"/>
  <c r="MX451" i="1"/>
  <c r="MX455" i="1"/>
  <c r="MX459" i="1"/>
  <c r="MX463" i="1"/>
  <c r="MX467" i="1"/>
  <c r="MX471" i="1"/>
  <c r="MX475" i="1"/>
  <c r="MX479" i="1"/>
  <c r="MX483" i="1"/>
  <c r="MX487" i="1"/>
  <c r="MX491" i="1"/>
  <c r="MX495" i="1"/>
  <c r="MX499" i="1"/>
  <c r="MX503" i="1"/>
  <c r="MX507" i="1"/>
  <c r="MX4" i="1"/>
  <c r="MX8" i="1"/>
  <c r="MX12" i="1"/>
  <c r="MX16" i="1"/>
  <c r="MX20" i="1"/>
  <c r="MX24" i="1"/>
  <c r="MX28" i="1"/>
  <c r="MX32" i="1"/>
  <c r="MX36" i="1"/>
  <c r="MX40" i="1"/>
  <c r="MX44" i="1"/>
  <c r="MX48" i="1"/>
  <c r="MX52" i="1"/>
  <c r="MX56" i="1"/>
  <c r="MX60" i="1"/>
  <c r="MX64" i="1"/>
  <c r="MX68" i="1"/>
  <c r="MX72" i="1"/>
  <c r="MX76" i="1"/>
  <c r="MX80" i="1"/>
  <c r="MX84" i="1"/>
  <c r="MX88" i="1"/>
  <c r="MX92" i="1"/>
  <c r="MX96" i="1"/>
  <c r="MX100" i="1"/>
  <c r="MX104" i="1"/>
  <c r="MX108" i="1"/>
  <c r="MX112" i="1"/>
  <c r="MX116" i="1"/>
  <c r="MX120" i="1"/>
  <c r="MX124" i="1"/>
  <c r="MX128" i="1"/>
  <c r="MX132" i="1"/>
  <c r="MX136" i="1"/>
  <c r="MX140" i="1"/>
  <c r="MX144" i="1"/>
  <c r="MX148" i="1"/>
  <c r="MX152" i="1"/>
  <c r="MX156" i="1"/>
  <c r="MX160" i="1"/>
  <c r="MX164" i="1"/>
  <c r="MX168" i="1"/>
  <c r="MX172" i="1"/>
  <c r="MX176" i="1"/>
  <c r="MX180" i="1"/>
  <c r="MX184" i="1"/>
  <c r="MX188" i="1"/>
  <c r="MX192" i="1"/>
  <c r="MX196" i="1"/>
  <c r="MX200" i="1"/>
  <c r="MX204" i="1"/>
  <c r="MX208" i="1"/>
  <c r="MX212" i="1"/>
  <c r="MX216" i="1"/>
  <c r="MX220" i="1"/>
  <c r="MX224" i="1"/>
  <c r="MX228" i="1"/>
  <c r="MX232" i="1"/>
  <c r="MX236" i="1"/>
  <c r="MX240" i="1"/>
  <c r="MX244" i="1"/>
  <c r="MX248" i="1"/>
  <c r="MX252" i="1"/>
  <c r="MX256" i="1"/>
  <c r="MX260" i="1"/>
  <c r="MX264" i="1"/>
  <c r="MX268" i="1"/>
  <c r="MX272" i="1"/>
  <c r="MX276" i="1"/>
  <c r="MX280" i="1"/>
  <c r="MX284" i="1"/>
  <c r="MX288" i="1"/>
  <c r="MX292" i="1"/>
  <c r="MX296" i="1"/>
  <c r="MX300" i="1"/>
  <c r="MX304" i="1"/>
  <c r="MX308" i="1"/>
  <c r="MX312" i="1"/>
  <c r="MX316" i="1"/>
  <c r="MX320" i="1"/>
  <c r="MX324" i="1"/>
  <c r="MX328" i="1"/>
  <c r="MX332" i="1"/>
  <c r="MX336" i="1"/>
  <c r="MX340" i="1"/>
  <c r="MX344" i="1"/>
  <c r="MX348" i="1"/>
  <c r="MX352" i="1"/>
  <c r="MX356" i="1"/>
  <c r="MX360" i="1"/>
  <c r="MX364" i="1"/>
  <c r="MX368" i="1"/>
  <c r="MX372" i="1"/>
  <c r="MX376" i="1"/>
  <c r="MX380" i="1"/>
  <c r="MX384" i="1"/>
  <c r="MX388" i="1"/>
  <c r="MX392" i="1"/>
  <c r="MX396" i="1"/>
  <c r="MX400" i="1"/>
  <c r="MX404" i="1"/>
  <c r="MX408" i="1"/>
  <c r="MX412" i="1"/>
  <c r="MX416" i="1"/>
  <c r="MX420" i="1"/>
  <c r="MX424" i="1"/>
  <c r="MX428" i="1"/>
  <c r="MX432" i="1"/>
  <c r="MX436" i="1"/>
  <c r="MX440" i="1"/>
  <c r="MX444" i="1"/>
  <c r="MX448" i="1"/>
  <c r="MX452" i="1"/>
  <c r="MX456" i="1"/>
  <c r="MX460" i="1"/>
  <c r="MX464" i="1"/>
  <c r="MX468" i="1"/>
  <c r="MX472" i="1"/>
  <c r="MX476" i="1"/>
  <c r="MX480" i="1"/>
  <c r="MX484" i="1"/>
  <c r="MX488" i="1"/>
  <c r="MX492" i="1"/>
  <c r="MX496" i="1"/>
  <c r="MY506" i="1"/>
  <c r="MY501" i="1"/>
  <c r="MY496" i="1"/>
  <c r="MY489" i="1"/>
  <c r="MY482" i="1"/>
  <c r="MX477" i="1"/>
  <c r="MX470" i="1"/>
  <c r="MY464" i="1"/>
  <c r="MY457" i="1"/>
  <c r="MY450" i="1"/>
  <c r="MX445" i="1"/>
  <c r="MX438" i="1"/>
  <c r="MY432" i="1"/>
  <c r="MY425" i="1"/>
  <c r="MY418" i="1"/>
  <c r="MX413" i="1"/>
  <c r="MX406" i="1"/>
  <c r="MY400" i="1"/>
  <c r="MY393" i="1"/>
  <c r="MY386" i="1"/>
  <c r="MX381" i="1"/>
  <c r="MX374" i="1"/>
  <c r="MY368" i="1"/>
  <c r="MY361" i="1"/>
  <c r="MY354" i="1"/>
  <c r="MX349" i="1"/>
  <c r="MX342" i="1"/>
  <c r="MY336" i="1"/>
  <c r="MY329" i="1"/>
  <c r="MY322" i="1"/>
  <c r="MX317" i="1"/>
  <c r="MX310" i="1"/>
  <c r="MY304" i="1"/>
  <c r="MY297" i="1"/>
  <c r="MY290" i="1"/>
  <c r="MX285" i="1"/>
  <c r="MX278" i="1"/>
  <c r="MY272" i="1"/>
  <c r="MY265" i="1"/>
  <c r="MY258" i="1"/>
  <c r="MX253" i="1"/>
  <c r="MX246" i="1"/>
  <c r="MY240" i="1"/>
  <c r="MY233" i="1"/>
  <c r="MY226" i="1"/>
  <c r="MX221" i="1"/>
  <c r="MX214" i="1"/>
  <c r="MY208" i="1"/>
  <c r="MY201" i="1"/>
  <c r="MY194" i="1"/>
  <c r="MX189" i="1"/>
  <c r="MX182" i="1"/>
  <c r="MY176" i="1"/>
  <c r="MY169" i="1"/>
  <c r="MY162" i="1"/>
  <c r="MX157" i="1"/>
  <c r="MX150" i="1"/>
  <c r="MY144" i="1"/>
  <c r="MY137" i="1"/>
  <c r="MY130" i="1"/>
  <c r="MX125" i="1"/>
  <c r="MX118" i="1"/>
  <c r="MY112" i="1"/>
  <c r="MY105" i="1"/>
  <c r="MY98" i="1"/>
  <c r="MX93" i="1"/>
  <c r="MX86" i="1"/>
  <c r="MY80" i="1"/>
  <c r="MY73" i="1"/>
  <c r="MY66" i="1"/>
  <c r="MX61" i="1"/>
  <c r="MX54" i="1"/>
  <c r="MY48" i="1"/>
  <c r="MY41" i="1"/>
  <c r="MY34" i="1"/>
  <c r="MX29" i="1"/>
  <c r="MX22" i="1"/>
  <c r="MY16" i="1"/>
  <c r="MY9" i="1"/>
  <c r="NL6" i="1"/>
  <c r="NL10" i="1"/>
  <c r="NL14" i="1"/>
  <c r="NL18" i="1"/>
  <c r="NL22" i="1"/>
  <c r="NL26" i="1"/>
  <c r="NL30" i="1"/>
  <c r="NL5" i="1"/>
  <c r="NL19" i="1"/>
  <c r="NL28" i="1"/>
  <c r="NL15" i="1"/>
  <c r="NL24" i="1"/>
  <c r="NL33" i="1"/>
  <c r="NL37" i="1"/>
  <c r="NL41" i="1"/>
  <c r="NL45" i="1"/>
  <c r="NL49" i="1"/>
  <c r="NL53" i="1"/>
  <c r="NL57" i="1"/>
  <c r="NL61" i="1"/>
  <c r="NL65" i="1"/>
  <c r="NL69" i="1"/>
  <c r="NL73" i="1"/>
  <c r="NL77" i="1"/>
  <c r="NL81" i="1"/>
  <c r="NL85" i="1"/>
  <c r="NL89" i="1"/>
  <c r="NL93" i="1"/>
  <c r="NL97" i="1"/>
  <c r="NL101" i="1"/>
  <c r="NL105" i="1"/>
  <c r="NL109" i="1"/>
  <c r="NL113" i="1"/>
  <c r="NL117" i="1"/>
  <c r="NL121" i="1"/>
  <c r="NL125" i="1"/>
  <c r="NL129" i="1"/>
  <c r="NL133" i="1"/>
  <c r="NL137" i="1"/>
  <c r="NL141" i="1"/>
  <c r="NL145" i="1"/>
  <c r="NL149" i="1"/>
  <c r="NL153" i="1"/>
  <c r="NL157" i="1"/>
  <c r="NL161" i="1"/>
  <c r="NL165" i="1"/>
  <c r="NL169" i="1"/>
  <c r="NL173" i="1"/>
  <c r="NL177" i="1"/>
  <c r="NL181" i="1"/>
  <c r="NL185" i="1"/>
  <c r="NL189" i="1"/>
  <c r="NL193" i="1"/>
  <c r="NL197" i="1"/>
  <c r="NL201" i="1"/>
  <c r="NL205" i="1"/>
  <c r="NL209" i="1"/>
  <c r="NL213" i="1"/>
  <c r="NL217" i="1"/>
  <c r="NL221" i="1"/>
  <c r="NL225" i="1"/>
  <c r="NL229" i="1"/>
  <c r="NL233" i="1"/>
  <c r="NL237" i="1"/>
  <c r="NL241" i="1"/>
  <c r="NL245" i="1"/>
  <c r="NL249" i="1"/>
  <c r="NL253" i="1"/>
  <c r="NL257" i="1"/>
  <c r="NL261" i="1"/>
  <c r="NL265" i="1"/>
  <c r="NL269" i="1"/>
  <c r="NL273" i="1"/>
  <c r="NL277" i="1"/>
  <c r="NL281" i="1"/>
  <c r="NL285" i="1"/>
  <c r="NL289" i="1"/>
  <c r="NL293" i="1"/>
  <c r="NL297" i="1"/>
  <c r="NL301" i="1"/>
  <c r="NL305" i="1"/>
  <c r="NL309" i="1"/>
  <c r="NL313" i="1"/>
  <c r="NL317" i="1"/>
  <c r="NL321" i="1"/>
  <c r="NL325" i="1"/>
  <c r="NL329" i="1"/>
  <c r="NL333" i="1"/>
  <c r="NL337" i="1"/>
  <c r="NL341" i="1"/>
  <c r="NL345" i="1"/>
  <c r="NL349" i="1"/>
  <c r="NL353" i="1"/>
  <c r="NL357" i="1"/>
  <c r="NL361" i="1"/>
  <c r="NL365" i="1"/>
  <c r="NL369" i="1"/>
  <c r="NL373" i="1"/>
  <c r="NL377" i="1"/>
  <c r="NL381" i="1"/>
  <c r="NL385" i="1"/>
  <c r="NL389" i="1"/>
  <c r="NL393" i="1"/>
  <c r="NL397" i="1"/>
  <c r="NL401" i="1"/>
  <c r="NL405" i="1"/>
  <c r="NL409" i="1"/>
  <c r="NL413" i="1"/>
  <c r="NL417" i="1"/>
  <c r="NL421" i="1"/>
  <c r="NL425" i="1"/>
  <c r="NL429" i="1"/>
  <c r="NL433" i="1"/>
  <c r="NL437" i="1"/>
  <c r="NL441" i="1"/>
  <c r="NL445" i="1"/>
  <c r="NL449" i="1"/>
  <c r="NL453" i="1"/>
  <c r="NL457" i="1"/>
  <c r="NL461" i="1"/>
  <c r="NL465" i="1"/>
  <c r="NL469" i="1"/>
  <c r="NL473" i="1"/>
  <c r="NL477" i="1"/>
  <c r="NL481" i="1"/>
  <c r="NL485" i="1"/>
  <c r="NL489" i="1"/>
  <c r="NL493" i="1"/>
  <c r="NL497" i="1"/>
  <c r="NL501" i="1"/>
  <c r="NL505" i="1"/>
  <c r="NL509" i="1"/>
  <c r="NL11" i="1"/>
  <c r="NL20" i="1"/>
  <c r="NL29" i="1"/>
  <c r="NL9" i="1"/>
  <c r="NL23" i="1"/>
  <c r="NL32" i="1"/>
  <c r="NL36" i="1"/>
  <c r="NL40" i="1"/>
  <c r="NL44" i="1"/>
  <c r="NL48" i="1"/>
  <c r="NL52" i="1"/>
  <c r="NL56" i="1"/>
  <c r="NL60" i="1"/>
  <c r="NL64" i="1"/>
  <c r="NL68" i="1"/>
  <c r="NL72" i="1"/>
  <c r="NL76" i="1"/>
  <c r="NL80" i="1"/>
  <c r="NL84" i="1"/>
  <c r="NL88" i="1"/>
  <c r="NL92" i="1"/>
  <c r="NL96" i="1"/>
  <c r="NL100" i="1"/>
  <c r="NL104" i="1"/>
  <c r="NL108" i="1"/>
  <c r="NL112" i="1"/>
  <c r="NL116" i="1"/>
  <c r="NL120" i="1"/>
  <c r="NL124" i="1"/>
  <c r="NL128" i="1"/>
  <c r="NL132" i="1"/>
  <c r="NL136" i="1"/>
  <c r="NL140" i="1"/>
  <c r="NL144" i="1"/>
  <c r="NL148" i="1"/>
  <c r="NL152" i="1"/>
  <c r="NL156" i="1"/>
  <c r="NL160" i="1"/>
  <c r="NL164" i="1"/>
  <c r="NL168" i="1"/>
  <c r="NL172" i="1"/>
  <c r="NL176" i="1"/>
  <c r="NL180" i="1"/>
  <c r="NL184" i="1"/>
  <c r="NL188" i="1"/>
  <c r="NL192" i="1"/>
  <c r="NL196" i="1"/>
  <c r="NL200" i="1"/>
  <c r="NL204" i="1"/>
  <c r="NL208" i="1"/>
  <c r="NL212" i="1"/>
  <c r="NL216" i="1"/>
  <c r="NL220" i="1"/>
  <c r="NL224" i="1"/>
  <c r="NL228" i="1"/>
  <c r="NL232" i="1"/>
  <c r="NL236" i="1"/>
  <c r="NL240" i="1"/>
  <c r="NL244" i="1"/>
  <c r="NL248" i="1"/>
  <c r="NL252" i="1"/>
  <c r="NL256" i="1"/>
  <c r="NL260" i="1"/>
  <c r="NL264" i="1"/>
  <c r="NL268" i="1"/>
  <c r="NL272" i="1"/>
  <c r="NL276" i="1"/>
  <c r="NL280" i="1"/>
  <c r="NL284" i="1"/>
  <c r="NL288" i="1"/>
  <c r="NL292" i="1"/>
  <c r="NL296" i="1"/>
  <c r="NL300" i="1"/>
  <c r="NL304" i="1"/>
  <c r="NL308" i="1"/>
  <c r="NL312" i="1"/>
  <c r="NL316" i="1"/>
  <c r="NL320" i="1"/>
  <c r="NL324" i="1"/>
  <c r="NL328" i="1"/>
  <c r="NL332" i="1"/>
  <c r="NL336" i="1"/>
  <c r="NL340" i="1"/>
  <c r="NL344" i="1"/>
  <c r="NL348" i="1"/>
  <c r="NL352" i="1"/>
  <c r="NL356" i="1"/>
  <c r="NL360" i="1"/>
  <c r="NL364" i="1"/>
  <c r="NL368" i="1"/>
  <c r="NL372" i="1"/>
  <c r="NL376" i="1"/>
  <c r="NL380" i="1"/>
  <c r="NL384" i="1"/>
  <c r="NL388" i="1"/>
  <c r="NL392" i="1"/>
  <c r="NL396" i="1"/>
  <c r="NL400" i="1"/>
  <c r="NL404" i="1"/>
  <c r="NL408" i="1"/>
  <c r="NL412" i="1"/>
  <c r="NL416" i="1"/>
  <c r="NL420" i="1"/>
  <c r="NL424" i="1"/>
  <c r="NL428" i="1"/>
  <c r="NL432" i="1"/>
  <c r="NL436" i="1"/>
  <c r="NL440" i="1"/>
  <c r="NL444" i="1"/>
  <c r="NL448" i="1"/>
  <c r="NL452" i="1"/>
  <c r="NL456" i="1"/>
  <c r="NL460" i="1"/>
  <c r="NL464" i="1"/>
  <c r="NL468" i="1"/>
  <c r="NL472" i="1"/>
  <c r="NL476" i="1"/>
  <c r="NL480" i="1"/>
  <c r="NL484" i="1"/>
  <c r="NL4" i="1"/>
  <c r="NL13" i="1"/>
  <c r="NL500" i="1"/>
  <c r="NL507" i="1"/>
  <c r="NL7" i="1"/>
  <c r="NL16" i="1"/>
  <c r="NL25" i="1"/>
  <c r="NL34" i="1"/>
  <c r="NL42" i="1"/>
  <c r="NL50" i="1"/>
  <c r="NL58" i="1"/>
  <c r="NL66" i="1"/>
  <c r="NL74" i="1"/>
  <c r="NL82" i="1"/>
  <c r="NL90" i="1"/>
  <c r="NL98" i="1"/>
  <c r="NL106" i="1"/>
  <c r="NL114" i="1"/>
  <c r="NL122" i="1"/>
  <c r="NL130" i="1"/>
  <c r="NL138" i="1"/>
  <c r="NL146" i="1"/>
  <c r="NL154" i="1"/>
  <c r="NL162" i="1"/>
  <c r="NL170" i="1"/>
  <c r="NL178" i="1"/>
  <c r="NL186" i="1"/>
  <c r="NL194" i="1"/>
  <c r="NL202" i="1"/>
  <c r="NL210" i="1"/>
  <c r="NL218" i="1"/>
  <c r="NL226" i="1"/>
  <c r="NL234" i="1"/>
  <c r="NL242" i="1"/>
  <c r="NL250" i="1"/>
  <c r="NL258" i="1"/>
  <c r="NL266" i="1"/>
  <c r="NL274" i="1"/>
  <c r="NL282" i="1"/>
  <c r="NL290" i="1"/>
  <c r="NL298" i="1"/>
  <c r="NL306" i="1"/>
  <c r="NL314" i="1"/>
  <c r="NL322" i="1"/>
  <c r="NL330" i="1"/>
  <c r="NL338" i="1"/>
  <c r="NL346" i="1"/>
  <c r="NL354" i="1"/>
  <c r="NL362" i="1"/>
  <c r="NL370" i="1"/>
  <c r="NL378" i="1"/>
  <c r="NL386" i="1"/>
  <c r="NL394" i="1"/>
  <c r="NL402" i="1"/>
  <c r="NL410" i="1"/>
  <c r="NL418" i="1"/>
  <c r="NL426" i="1"/>
  <c r="NL434" i="1"/>
  <c r="NL442" i="1"/>
  <c r="NL450" i="1"/>
  <c r="NL458" i="1"/>
  <c r="NL466" i="1"/>
  <c r="NL474" i="1"/>
  <c r="NL482" i="1"/>
  <c r="NL488" i="1"/>
  <c r="NL495" i="1"/>
  <c r="NL502" i="1"/>
  <c r="NL490" i="1"/>
  <c r="NL508" i="1"/>
  <c r="NL3" i="1"/>
  <c r="NL12" i="1"/>
  <c r="NL21" i="1"/>
  <c r="NL492" i="1"/>
  <c r="NL499" i="1"/>
  <c r="NL506" i="1"/>
  <c r="NL503" i="1"/>
  <c r="NM490" i="1"/>
  <c r="NL475" i="1"/>
  <c r="NL459" i="1"/>
  <c r="NL443" i="1"/>
  <c r="NL427" i="1"/>
  <c r="NL411" i="1"/>
  <c r="NL395" i="1"/>
  <c r="NL379" i="1"/>
  <c r="NL363" i="1"/>
  <c r="NL347" i="1"/>
  <c r="NL331" i="1"/>
  <c r="NL315" i="1"/>
  <c r="NL299" i="1"/>
  <c r="NL283" i="1"/>
  <c r="NL267" i="1"/>
  <c r="NL251" i="1"/>
  <c r="NL235" i="1"/>
  <c r="NL219" i="1"/>
  <c r="NL203" i="1"/>
  <c r="NL187" i="1"/>
  <c r="NL171" i="1"/>
  <c r="NL155" i="1"/>
  <c r="NL139" i="1"/>
  <c r="NL123" i="1"/>
  <c r="NL107" i="1"/>
  <c r="NL91" i="1"/>
  <c r="NL75" i="1"/>
  <c r="NL59" i="1"/>
  <c r="NL43" i="1"/>
  <c r="NM26" i="1"/>
  <c r="NL8" i="1"/>
  <c r="OO473" i="1"/>
  <c r="OO415" i="1"/>
  <c r="OO357" i="1"/>
  <c r="ON280" i="1"/>
  <c r="OO184" i="1"/>
  <c r="OO101" i="1"/>
  <c r="ON24" i="1"/>
  <c r="MY3" i="1"/>
  <c r="MY7" i="1"/>
  <c r="MY11" i="1"/>
  <c r="MY15" i="1"/>
  <c r="MY19" i="1"/>
  <c r="MY23" i="1"/>
  <c r="MY27" i="1"/>
  <c r="MY31" i="1"/>
  <c r="MY35" i="1"/>
  <c r="MY39" i="1"/>
  <c r="MY43" i="1"/>
  <c r="MY47" i="1"/>
  <c r="MY51" i="1"/>
  <c r="MY55" i="1"/>
  <c r="MY59" i="1"/>
  <c r="MY63" i="1"/>
  <c r="MY67" i="1"/>
  <c r="MY71" i="1"/>
  <c r="MY75" i="1"/>
  <c r="MY79" i="1"/>
  <c r="MY83" i="1"/>
  <c r="MY87" i="1"/>
  <c r="MY91" i="1"/>
  <c r="MY95" i="1"/>
  <c r="MY99" i="1"/>
  <c r="MY103" i="1"/>
  <c r="MY107" i="1"/>
  <c r="MY111" i="1"/>
  <c r="MY115" i="1"/>
  <c r="MY119" i="1"/>
  <c r="MY123" i="1"/>
  <c r="MY127" i="1"/>
  <c r="MY131" i="1"/>
  <c r="MY135" i="1"/>
  <c r="MY139" i="1"/>
  <c r="MY143" i="1"/>
  <c r="MY147" i="1"/>
  <c r="MY151" i="1"/>
  <c r="MY155" i="1"/>
  <c r="MY159" i="1"/>
  <c r="MY163" i="1"/>
  <c r="MY167" i="1"/>
  <c r="MY171" i="1"/>
  <c r="MY175" i="1"/>
  <c r="MY179" i="1"/>
  <c r="MY183" i="1"/>
  <c r="MY187" i="1"/>
  <c r="MY191" i="1"/>
  <c r="MY195" i="1"/>
  <c r="MY199" i="1"/>
  <c r="MY203" i="1"/>
  <c r="MY207" i="1"/>
  <c r="MY211" i="1"/>
  <c r="MY215" i="1"/>
  <c r="MY219" i="1"/>
  <c r="MY223" i="1"/>
  <c r="MY227" i="1"/>
  <c r="MY231" i="1"/>
  <c r="MY235" i="1"/>
  <c r="MY239" i="1"/>
  <c r="MY243" i="1"/>
  <c r="MY247" i="1"/>
  <c r="MY251" i="1"/>
  <c r="MY255" i="1"/>
  <c r="MY259" i="1"/>
  <c r="MY263" i="1"/>
  <c r="MY267" i="1"/>
  <c r="MY271" i="1"/>
  <c r="MY275" i="1"/>
  <c r="MY279" i="1"/>
  <c r="MY283" i="1"/>
  <c r="MY287" i="1"/>
  <c r="MY291" i="1"/>
  <c r="MY295" i="1"/>
  <c r="MY299" i="1"/>
  <c r="MY303" i="1"/>
  <c r="MY307" i="1"/>
  <c r="MY311" i="1"/>
  <c r="MY315" i="1"/>
  <c r="MY319" i="1"/>
  <c r="MY323" i="1"/>
  <c r="MY327" i="1"/>
  <c r="MY331" i="1"/>
  <c r="MY335" i="1"/>
  <c r="MY339" i="1"/>
  <c r="MY343" i="1"/>
  <c r="MY347" i="1"/>
  <c r="MY351" i="1"/>
  <c r="MY355" i="1"/>
  <c r="MY359" i="1"/>
  <c r="MY363" i="1"/>
  <c r="MY367" i="1"/>
  <c r="MY371" i="1"/>
  <c r="MY375" i="1"/>
  <c r="MY379" i="1"/>
  <c r="MY383" i="1"/>
  <c r="MY387" i="1"/>
  <c r="MY391" i="1"/>
  <c r="MY395" i="1"/>
  <c r="MY399" i="1"/>
  <c r="MY403" i="1"/>
  <c r="MY407" i="1"/>
  <c r="MY411" i="1"/>
  <c r="MY415" i="1"/>
  <c r="MY419" i="1"/>
  <c r="MY423" i="1"/>
  <c r="MY427" i="1"/>
  <c r="MY431" i="1"/>
  <c r="MY435" i="1"/>
  <c r="MY439" i="1"/>
  <c r="MY443" i="1"/>
  <c r="MY447" i="1"/>
  <c r="MY451" i="1"/>
  <c r="MY455" i="1"/>
  <c r="MY459" i="1"/>
  <c r="MY463" i="1"/>
  <c r="MY467" i="1"/>
  <c r="MY471" i="1"/>
  <c r="MY475" i="1"/>
  <c r="MY479" i="1"/>
  <c r="MY483" i="1"/>
  <c r="MY487" i="1"/>
  <c r="MY491" i="1"/>
  <c r="MY495" i="1"/>
  <c r="MY499" i="1"/>
  <c r="MY503" i="1"/>
  <c r="MY507" i="1"/>
  <c r="MX506" i="1"/>
  <c r="MX501" i="1"/>
  <c r="MY494" i="1"/>
  <c r="MX489" i="1"/>
  <c r="MX482" i="1"/>
  <c r="MY476" i="1"/>
  <c r="MY469" i="1"/>
  <c r="MY462" i="1"/>
  <c r="MX457" i="1"/>
  <c r="MX450" i="1"/>
  <c r="MY444" i="1"/>
  <c r="MY437" i="1"/>
  <c r="MY430" i="1"/>
  <c r="MX425" i="1"/>
  <c r="MX418" i="1"/>
  <c r="MY412" i="1"/>
  <c r="MZ412" i="1" s="1"/>
  <c r="NA412" i="1" s="1"/>
  <c r="MY405" i="1"/>
  <c r="MY398" i="1"/>
  <c r="MX393" i="1"/>
  <c r="MX386" i="1"/>
  <c r="MY380" i="1"/>
  <c r="MY373" i="1"/>
  <c r="MY366" i="1"/>
  <c r="MX361" i="1"/>
  <c r="MX354" i="1"/>
  <c r="MY348" i="1"/>
  <c r="MY341" i="1"/>
  <c r="MY334" i="1"/>
  <c r="MX329" i="1"/>
  <c r="MX322" i="1"/>
  <c r="MY316" i="1"/>
  <c r="MY309" i="1"/>
  <c r="MY302" i="1"/>
  <c r="MX297" i="1"/>
  <c r="MX290" i="1"/>
  <c r="MY284" i="1"/>
  <c r="MY277" i="1"/>
  <c r="MY270" i="1"/>
  <c r="MX265" i="1"/>
  <c r="MX258" i="1"/>
  <c r="MY252" i="1"/>
  <c r="MY245" i="1"/>
  <c r="MY238" i="1"/>
  <c r="MX233" i="1"/>
  <c r="MX226" i="1"/>
  <c r="MY220" i="1"/>
  <c r="MY213" i="1"/>
  <c r="MY206" i="1"/>
  <c r="MX201" i="1"/>
  <c r="MX194" i="1"/>
  <c r="MY188" i="1"/>
  <c r="MY181" i="1"/>
  <c r="MY174" i="1"/>
  <c r="MX169" i="1"/>
  <c r="MX162" i="1"/>
  <c r="MY156" i="1"/>
  <c r="MZ156" i="1" s="1"/>
  <c r="NA156" i="1" s="1"/>
  <c r="MY149" i="1"/>
  <c r="MY142" i="1"/>
  <c r="MX137" i="1"/>
  <c r="MX130" i="1"/>
  <c r="MY124" i="1"/>
  <c r="MY117" i="1"/>
  <c r="MY110" i="1"/>
  <c r="MX105" i="1"/>
  <c r="MX98" i="1"/>
  <c r="MY92" i="1"/>
  <c r="MY85" i="1"/>
  <c r="MY78" i="1"/>
  <c r="MX73" i="1"/>
  <c r="MX66" i="1"/>
  <c r="MY60" i="1"/>
  <c r="MY53" i="1"/>
  <c r="MY46" i="1"/>
  <c r="MX41" i="1"/>
  <c r="MX34" i="1"/>
  <c r="MY28" i="1"/>
  <c r="MY21" i="1"/>
  <c r="MY14" i="1"/>
  <c r="MX9" i="1"/>
  <c r="NM9" i="1"/>
  <c r="NM14" i="1"/>
  <c r="NM23" i="1"/>
  <c r="NM32" i="1"/>
  <c r="NM36" i="1"/>
  <c r="NM40" i="1"/>
  <c r="NM44" i="1"/>
  <c r="NM48" i="1"/>
  <c r="NM52" i="1"/>
  <c r="NM56" i="1"/>
  <c r="NM60" i="1"/>
  <c r="NM64" i="1"/>
  <c r="NM68" i="1"/>
  <c r="NM72" i="1"/>
  <c r="NM76" i="1"/>
  <c r="NM80" i="1"/>
  <c r="NM84" i="1"/>
  <c r="NM88" i="1"/>
  <c r="NM92" i="1"/>
  <c r="NM96" i="1"/>
  <c r="NM100" i="1"/>
  <c r="NM104" i="1"/>
  <c r="NM108" i="1"/>
  <c r="NM112" i="1"/>
  <c r="NM116" i="1"/>
  <c r="NM120" i="1"/>
  <c r="NM124" i="1"/>
  <c r="NM128" i="1"/>
  <c r="NM132" i="1"/>
  <c r="NM136" i="1"/>
  <c r="NM140" i="1"/>
  <c r="NM144" i="1"/>
  <c r="NM148" i="1"/>
  <c r="NM152" i="1"/>
  <c r="NM156" i="1"/>
  <c r="NM160" i="1"/>
  <c r="NM164" i="1"/>
  <c r="NM168" i="1"/>
  <c r="NM172" i="1"/>
  <c r="NM176" i="1"/>
  <c r="NM180" i="1"/>
  <c r="NM184" i="1"/>
  <c r="NM188" i="1"/>
  <c r="NM192" i="1"/>
  <c r="NM196" i="1"/>
  <c r="NM200" i="1"/>
  <c r="NM204" i="1"/>
  <c r="NM208" i="1"/>
  <c r="NM212" i="1"/>
  <c r="NM216" i="1"/>
  <c r="NM220" i="1"/>
  <c r="NM224" i="1"/>
  <c r="NM228" i="1"/>
  <c r="NM232" i="1"/>
  <c r="NM236" i="1"/>
  <c r="NM240" i="1"/>
  <c r="NM244" i="1"/>
  <c r="NM248" i="1"/>
  <c r="NM252" i="1"/>
  <c r="NM256" i="1"/>
  <c r="NM260" i="1"/>
  <c r="NM264" i="1"/>
  <c r="NM268" i="1"/>
  <c r="NM272" i="1"/>
  <c r="NM276" i="1"/>
  <c r="NM280" i="1"/>
  <c r="NM284" i="1"/>
  <c r="NM288" i="1"/>
  <c r="NM292" i="1"/>
  <c r="NM296" i="1"/>
  <c r="NM300" i="1"/>
  <c r="NM304" i="1"/>
  <c r="NM308" i="1"/>
  <c r="NM312" i="1"/>
  <c r="NM316" i="1"/>
  <c r="NM320" i="1"/>
  <c r="NM324" i="1"/>
  <c r="NM328" i="1"/>
  <c r="NM332" i="1"/>
  <c r="NM336" i="1"/>
  <c r="NM340" i="1"/>
  <c r="NM344" i="1"/>
  <c r="NM348" i="1"/>
  <c r="NM352" i="1"/>
  <c r="NM356" i="1"/>
  <c r="NM360" i="1"/>
  <c r="NM364" i="1"/>
  <c r="NM368" i="1"/>
  <c r="NM372" i="1"/>
  <c r="NM376" i="1"/>
  <c r="NM380" i="1"/>
  <c r="NM384" i="1"/>
  <c r="NM388" i="1"/>
  <c r="NM392" i="1"/>
  <c r="NM396" i="1"/>
  <c r="NM400" i="1"/>
  <c r="NM404" i="1"/>
  <c r="NM408" i="1"/>
  <c r="NM412" i="1"/>
  <c r="NM416" i="1"/>
  <c r="NM420" i="1"/>
  <c r="NM424" i="1"/>
  <c r="NM428" i="1"/>
  <c r="NM432" i="1"/>
  <c r="NM436" i="1"/>
  <c r="NM440" i="1"/>
  <c r="NM444" i="1"/>
  <c r="NM448" i="1"/>
  <c r="NM452" i="1"/>
  <c r="NM456" i="1"/>
  <c r="NM460" i="1"/>
  <c r="NM464" i="1"/>
  <c r="NM468" i="1"/>
  <c r="NM472" i="1"/>
  <c r="NM476" i="1"/>
  <c r="NM480" i="1"/>
  <c r="NM484" i="1"/>
  <c r="NM488" i="1"/>
  <c r="NM492" i="1"/>
  <c r="NM496" i="1"/>
  <c r="NM500" i="1"/>
  <c r="NM504" i="1"/>
  <c r="NM508" i="1"/>
  <c r="NM5" i="1"/>
  <c r="NM10" i="1"/>
  <c r="NM19" i="1"/>
  <c r="NM28" i="1"/>
  <c r="NN28" i="1" s="1"/>
  <c r="NO28" i="1" s="1"/>
  <c r="NM6" i="1"/>
  <c r="NM15" i="1"/>
  <c r="NM24" i="1"/>
  <c r="NM33" i="1"/>
  <c r="NM37" i="1"/>
  <c r="NM41" i="1"/>
  <c r="NM45" i="1"/>
  <c r="NM49" i="1"/>
  <c r="NM53" i="1"/>
  <c r="NM57" i="1"/>
  <c r="NM61" i="1"/>
  <c r="NM65" i="1"/>
  <c r="NM69" i="1"/>
  <c r="NM73" i="1"/>
  <c r="NM77" i="1"/>
  <c r="NM81" i="1"/>
  <c r="NM85" i="1"/>
  <c r="NM89" i="1"/>
  <c r="NM93" i="1"/>
  <c r="NM97" i="1"/>
  <c r="NM101" i="1"/>
  <c r="NM105" i="1"/>
  <c r="NM109" i="1"/>
  <c r="NM113" i="1"/>
  <c r="NM117" i="1"/>
  <c r="NM121" i="1"/>
  <c r="NM125" i="1"/>
  <c r="NM129" i="1"/>
  <c r="NM133" i="1"/>
  <c r="NM137" i="1"/>
  <c r="NM141" i="1"/>
  <c r="NM145" i="1"/>
  <c r="NM149" i="1"/>
  <c r="NM153" i="1"/>
  <c r="NM157" i="1"/>
  <c r="NM161" i="1"/>
  <c r="NM165" i="1"/>
  <c r="NM169" i="1"/>
  <c r="NM173" i="1"/>
  <c r="NM177" i="1"/>
  <c r="NM181" i="1"/>
  <c r="NM185" i="1"/>
  <c r="NM189" i="1"/>
  <c r="NM193" i="1"/>
  <c r="NM197" i="1"/>
  <c r="NM201" i="1"/>
  <c r="NM205" i="1"/>
  <c r="NM209" i="1"/>
  <c r="NM213" i="1"/>
  <c r="NM217" i="1"/>
  <c r="NM221" i="1"/>
  <c r="NM225" i="1"/>
  <c r="NM229" i="1"/>
  <c r="NM233" i="1"/>
  <c r="NM237" i="1"/>
  <c r="NM241" i="1"/>
  <c r="NM245" i="1"/>
  <c r="NM249" i="1"/>
  <c r="NM253" i="1"/>
  <c r="NM257" i="1"/>
  <c r="NM261" i="1"/>
  <c r="NM265" i="1"/>
  <c r="NM269" i="1"/>
  <c r="NM273" i="1"/>
  <c r="NM277" i="1"/>
  <c r="NM281" i="1"/>
  <c r="NM285" i="1"/>
  <c r="NM289" i="1"/>
  <c r="NM293" i="1"/>
  <c r="NM297" i="1"/>
  <c r="NM301" i="1"/>
  <c r="NM305" i="1"/>
  <c r="NM309" i="1"/>
  <c r="NM313" i="1"/>
  <c r="NM317" i="1"/>
  <c r="NM321" i="1"/>
  <c r="NM325" i="1"/>
  <c r="NM329" i="1"/>
  <c r="NM333" i="1"/>
  <c r="NM337" i="1"/>
  <c r="NM341" i="1"/>
  <c r="NM345" i="1"/>
  <c r="NM349" i="1"/>
  <c r="NM353" i="1"/>
  <c r="NM357" i="1"/>
  <c r="NM361" i="1"/>
  <c r="NM365" i="1"/>
  <c r="NM369" i="1"/>
  <c r="NM373" i="1"/>
  <c r="NM377" i="1"/>
  <c r="NM381" i="1"/>
  <c r="NM385" i="1"/>
  <c r="NM389" i="1"/>
  <c r="NM393" i="1"/>
  <c r="NM397" i="1"/>
  <c r="NM401" i="1"/>
  <c r="NM405" i="1"/>
  <c r="NM409" i="1"/>
  <c r="NM413" i="1"/>
  <c r="NM417" i="1"/>
  <c r="NM421" i="1"/>
  <c r="NM425" i="1"/>
  <c r="NM429" i="1"/>
  <c r="NM433" i="1"/>
  <c r="NM437" i="1"/>
  <c r="NM441" i="1"/>
  <c r="NM445" i="1"/>
  <c r="NM449" i="1"/>
  <c r="NM453" i="1"/>
  <c r="NM457" i="1"/>
  <c r="NM461" i="1"/>
  <c r="NM465" i="1"/>
  <c r="NM469" i="1"/>
  <c r="NM473" i="1"/>
  <c r="NM477" i="1"/>
  <c r="NM481" i="1"/>
  <c r="NM485" i="1"/>
  <c r="NM489" i="1"/>
  <c r="NM493" i="1"/>
  <c r="NM497" i="1"/>
  <c r="NM501" i="1"/>
  <c r="NM505" i="1"/>
  <c r="NM509" i="1"/>
  <c r="NM4" i="1"/>
  <c r="NM13" i="1"/>
  <c r="NM18" i="1"/>
  <c r="NM27" i="1"/>
  <c r="NM22" i="1"/>
  <c r="NM31" i="1"/>
  <c r="NM39" i="1"/>
  <c r="NM47" i="1"/>
  <c r="NN47" i="1" s="1"/>
  <c r="NO47" i="1" s="1"/>
  <c r="NM55" i="1"/>
  <c r="NM63" i="1"/>
  <c r="NN63" i="1" s="1"/>
  <c r="NO63" i="1" s="1"/>
  <c r="NM71" i="1"/>
  <c r="NM79" i="1"/>
  <c r="NM87" i="1"/>
  <c r="NM95" i="1"/>
  <c r="NM103" i="1"/>
  <c r="NM111" i="1"/>
  <c r="NN111" i="1" s="1"/>
  <c r="NO111" i="1" s="1"/>
  <c r="NM119" i="1"/>
  <c r="NM127" i="1"/>
  <c r="NM135" i="1"/>
  <c r="NM143" i="1"/>
  <c r="NM151" i="1"/>
  <c r="NM159" i="1"/>
  <c r="NM167" i="1"/>
  <c r="NM175" i="1"/>
  <c r="NM183" i="1"/>
  <c r="NM191" i="1"/>
  <c r="NM199" i="1"/>
  <c r="NM207" i="1"/>
  <c r="NM215" i="1"/>
  <c r="NM223" i="1"/>
  <c r="NM231" i="1"/>
  <c r="NM239" i="1"/>
  <c r="NN239" i="1" s="1"/>
  <c r="NO239" i="1" s="1"/>
  <c r="NM247" i="1"/>
  <c r="NM255" i="1"/>
  <c r="NM263" i="1"/>
  <c r="NM271" i="1"/>
  <c r="NM279" i="1"/>
  <c r="NM287" i="1"/>
  <c r="NM295" i="1"/>
  <c r="NM303" i="1"/>
  <c r="NM311" i="1"/>
  <c r="NM319" i="1"/>
  <c r="NM327" i="1"/>
  <c r="NM335" i="1"/>
  <c r="NM343" i="1"/>
  <c r="NM351" i="1"/>
  <c r="NM359" i="1"/>
  <c r="NM367" i="1"/>
  <c r="NM375" i="1"/>
  <c r="NM383" i="1"/>
  <c r="NM391" i="1"/>
  <c r="NM399" i="1"/>
  <c r="NM407" i="1"/>
  <c r="NM415" i="1"/>
  <c r="NM423" i="1"/>
  <c r="NM431" i="1"/>
  <c r="NM439" i="1"/>
  <c r="NM447" i="1"/>
  <c r="NM455" i="1"/>
  <c r="NM463" i="1"/>
  <c r="NM471" i="1"/>
  <c r="NM479" i="1"/>
  <c r="NM487" i="1"/>
  <c r="NM494" i="1"/>
  <c r="NM507" i="1"/>
  <c r="NM7" i="1"/>
  <c r="NM16" i="1"/>
  <c r="NM25" i="1"/>
  <c r="NM34" i="1"/>
  <c r="NM42" i="1"/>
  <c r="NM50" i="1"/>
  <c r="NM58" i="1"/>
  <c r="NM66" i="1"/>
  <c r="NM74" i="1"/>
  <c r="NM82" i="1"/>
  <c r="NM90" i="1"/>
  <c r="NM98" i="1"/>
  <c r="NM106" i="1"/>
  <c r="NM114" i="1"/>
  <c r="NM122" i="1"/>
  <c r="NM130" i="1"/>
  <c r="NM138" i="1"/>
  <c r="NM146" i="1"/>
  <c r="NM154" i="1"/>
  <c r="NM162" i="1"/>
  <c r="NM170" i="1"/>
  <c r="NM178" i="1"/>
  <c r="NM186" i="1"/>
  <c r="NM194" i="1"/>
  <c r="NM202" i="1"/>
  <c r="NM210" i="1"/>
  <c r="NM218" i="1"/>
  <c r="NM226" i="1"/>
  <c r="NM234" i="1"/>
  <c r="NM242" i="1"/>
  <c r="NM250" i="1"/>
  <c r="NM258" i="1"/>
  <c r="NM266" i="1"/>
  <c r="NM274" i="1"/>
  <c r="NM282" i="1"/>
  <c r="NM290" i="1"/>
  <c r="NM298" i="1"/>
  <c r="NM306" i="1"/>
  <c r="NM314" i="1"/>
  <c r="NM322" i="1"/>
  <c r="NM330" i="1"/>
  <c r="NM338" i="1"/>
  <c r="NM346" i="1"/>
  <c r="NM354" i="1"/>
  <c r="NM362" i="1"/>
  <c r="NM370" i="1"/>
  <c r="NM378" i="1"/>
  <c r="NM386" i="1"/>
  <c r="NM394" i="1"/>
  <c r="NM402" i="1"/>
  <c r="NM410" i="1"/>
  <c r="NM418" i="1"/>
  <c r="NM426" i="1"/>
  <c r="NM434" i="1"/>
  <c r="NM442" i="1"/>
  <c r="NM450" i="1"/>
  <c r="NM458" i="1"/>
  <c r="NM466" i="1"/>
  <c r="NM474" i="1"/>
  <c r="NM482" i="1"/>
  <c r="NM495" i="1"/>
  <c r="NM502" i="1"/>
  <c r="NM30" i="1"/>
  <c r="NM38" i="1"/>
  <c r="NM46" i="1"/>
  <c r="NM54" i="1"/>
  <c r="NM62" i="1"/>
  <c r="NM70" i="1"/>
  <c r="NM78" i="1"/>
  <c r="NM86" i="1"/>
  <c r="NM94" i="1"/>
  <c r="NM102" i="1"/>
  <c r="NM110" i="1"/>
  <c r="NM118" i="1"/>
  <c r="NM126" i="1"/>
  <c r="NM134" i="1"/>
  <c r="NM142" i="1"/>
  <c r="NN142" i="1" s="1"/>
  <c r="NO142" i="1" s="1"/>
  <c r="NM150" i="1"/>
  <c r="NM158" i="1"/>
  <c r="NM166" i="1"/>
  <c r="NM174" i="1"/>
  <c r="NM182" i="1"/>
  <c r="NM190" i="1"/>
  <c r="NN190" i="1" s="1"/>
  <c r="NO190" i="1" s="1"/>
  <c r="NM198" i="1"/>
  <c r="NM206" i="1"/>
  <c r="NM214" i="1"/>
  <c r="NM222" i="1"/>
  <c r="NN222" i="1" s="1"/>
  <c r="NO222" i="1" s="1"/>
  <c r="NM230" i="1"/>
  <c r="NM238" i="1"/>
  <c r="NM246" i="1"/>
  <c r="NM254" i="1"/>
  <c r="NM262" i="1"/>
  <c r="NM270" i="1"/>
  <c r="NN270" i="1" s="1"/>
  <c r="NO270" i="1" s="1"/>
  <c r="NM278" i="1"/>
  <c r="NM286" i="1"/>
  <c r="NM294" i="1"/>
  <c r="NM302" i="1"/>
  <c r="NM310" i="1"/>
  <c r="NM318" i="1"/>
  <c r="NM326" i="1"/>
  <c r="NM334" i="1"/>
  <c r="NM342" i="1"/>
  <c r="NM350" i="1"/>
  <c r="NM358" i="1"/>
  <c r="NM366" i="1"/>
  <c r="NM374" i="1"/>
  <c r="NM382" i="1"/>
  <c r="NM390" i="1"/>
  <c r="NM398" i="1"/>
  <c r="NN398" i="1" s="1"/>
  <c r="NO398" i="1" s="1"/>
  <c r="NM406" i="1"/>
  <c r="NM414" i="1"/>
  <c r="NM422" i="1"/>
  <c r="NM430" i="1"/>
  <c r="NM438" i="1"/>
  <c r="NM446" i="1"/>
  <c r="NM454" i="1"/>
  <c r="NM462" i="1"/>
  <c r="NM470" i="1"/>
  <c r="NM478" i="1"/>
  <c r="NN478" i="1" s="1"/>
  <c r="NO478" i="1" s="1"/>
  <c r="NM486" i="1"/>
  <c r="NM499" i="1"/>
  <c r="NL487" i="1"/>
  <c r="NL471" i="1"/>
  <c r="NL455" i="1"/>
  <c r="NL439" i="1"/>
  <c r="NL423" i="1"/>
  <c r="NL407" i="1"/>
  <c r="NL391" i="1"/>
  <c r="NL375" i="1"/>
  <c r="NL359" i="1"/>
  <c r="NL343" i="1"/>
  <c r="NL327" i="1"/>
  <c r="NL311" i="1"/>
  <c r="NL295" i="1"/>
  <c r="NL279" i="1"/>
  <c r="NL263" i="1"/>
  <c r="NL247" i="1"/>
  <c r="NL231" i="1"/>
  <c r="NL215" i="1"/>
  <c r="NL199" i="1"/>
  <c r="NL183" i="1"/>
  <c r="NL167" i="1"/>
  <c r="NL151" i="1"/>
  <c r="NL135" i="1"/>
  <c r="NL119" i="1"/>
  <c r="NL103" i="1"/>
  <c r="NL87" i="1"/>
  <c r="NL71" i="1"/>
  <c r="NL55" i="1"/>
  <c r="NL39" i="1"/>
  <c r="NM21" i="1"/>
  <c r="NM3" i="1"/>
  <c r="NZ493" i="1"/>
  <c r="NZ407" i="1"/>
  <c r="NZ377" i="1"/>
  <c r="NZ362" i="1"/>
  <c r="NZ306" i="1"/>
  <c r="NZ271" i="1"/>
  <c r="NZ215" i="1"/>
  <c r="NZ178" i="1"/>
  <c r="NZ143" i="1"/>
  <c r="NZ87" i="1"/>
  <c r="NZ50" i="1"/>
  <c r="ON464" i="1"/>
  <c r="ON415" i="1"/>
  <c r="OO344" i="1"/>
  <c r="OO261" i="1"/>
  <c r="ON184" i="1"/>
  <c r="OO88" i="1"/>
  <c r="OO5" i="1"/>
  <c r="MY510" i="1"/>
  <c r="MY505" i="1"/>
  <c r="MY500" i="1"/>
  <c r="MX494" i="1"/>
  <c r="MY488" i="1"/>
  <c r="MY481" i="1"/>
  <c r="MY474" i="1"/>
  <c r="MX469" i="1"/>
  <c r="MX462" i="1"/>
  <c r="MY456" i="1"/>
  <c r="MY449" i="1"/>
  <c r="MY442" i="1"/>
  <c r="MX437" i="1"/>
  <c r="MX430" i="1"/>
  <c r="MY424" i="1"/>
  <c r="MY417" i="1"/>
  <c r="MY410" i="1"/>
  <c r="MX405" i="1"/>
  <c r="MX398" i="1"/>
  <c r="MY392" i="1"/>
  <c r="MY385" i="1"/>
  <c r="MY378" i="1"/>
  <c r="MX373" i="1"/>
  <c r="MX366" i="1"/>
  <c r="MY360" i="1"/>
  <c r="MY353" i="1"/>
  <c r="MY346" i="1"/>
  <c r="MX341" i="1"/>
  <c r="MX334" i="1"/>
  <c r="MY328" i="1"/>
  <c r="MY321" i="1"/>
  <c r="MY314" i="1"/>
  <c r="MX309" i="1"/>
  <c r="MX302" i="1"/>
  <c r="MY296" i="1"/>
  <c r="MY289" i="1"/>
  <c r="MY282" i="1"/>
  <c r="MX277" i="1"/>
  <c r="MX270" i="1"/>
  <c r="MY264" i="1"/>
  <c r="MY257" i="1"/>
  <c r="MY250" i="1"/>
  <c r="MX245" i="1"/>
  <c r="MX238" i="1"/>
  <c r="MY232" i="1"/>
  <c r="MY225" i="1"/>
  <c r="MY218" i="1"/>
  <c r="MX213" i="1"/>
  <c r="MX206" i="1"/>
  <c r="MY200" i="1"/>
  <c r="MY193" i="1"/>
  <c r="MY186" i="1"/>
  <c r="MX181" i="1"/>
  <c r="MX174" i="1"/>
  <c r="MY168" i="1"/>
  <c r="MY161" i="1"/>
  <c r="MY154" i="1"/>
  <c r="MX149" i="1"/>
  <c r="MX142" i="1"/>
  <c r="MY136" i="1"/>
  <c r="MY129" i="1"/>
  <c r="MY122" i="1"/>
  <c r="MX117" i="1"/>
  <c r="MX110" i="1"/>
  <c r="MY104" i="1"/>
  <c r="MY97" i="1"/>
  <c r="MY90" i="1"/>
  <c r="MX85" i="1"/>
  <c r="MX78" i="1"/>
  <c r="MY72" i="1"/>
  <c r="MY65" i="1"/>
  <c r="MY58" i="1"/>
  <c r="MX53" i="1"/>
  <c r="MX46" i="1"/>
  <c r="MY40" i="1"/>
  <c r="MY33" i="1"/>
  <c r="MY26" i="1"/>
  <c r="MX21" i="1"/>
  <c r="MX14" i="1"/>
  <c r="MY8" i="1"/>
  <c r="NL486" i="1"/>
  <c r="NL470" i="1"/>
  <c r="NL454" i="1"/>
  <c r="NL438" i="1"/>
  <c r="NL422" i="1"/>
  <c r="NL406" i="1"/>
  <c r="NL390" i="1"/>
  <c r="NL374" i="1"/>
  <c r="NL358" i="1"/>
  <c r="NL342" i="1"/>
  <c r="NL326" i="1"/>
  <c r="NL310" i="1"/>
  <c r="NL294" i="1"/>
  <c r="NL278" i="1"/>
  <c r="NL262" i="1"/>
  <c r="NL246" i="1"/>
  <c r="NL230" i="1"/>
  <c r="NL214" i="1"/>
  <c r="NL198" i="1"/>
  <c r="NL182" i="1"/>
  <c r="NL166" i="1"/>
  <c r="NL150" i="1"/>
  <c r="NL134" i="1"/>
  <c r="NL118" i="1"/>
  <c r="NL102" i="1"/>
  <c r="NL86" i="1"/>
  <c r="NL70" i="1"/>
  <c r="NL54" i="1"/>
  <c r="NL38" i="1"/>
  <c r="NM20" i="1"/>
  <c r="NN20" i="1" s="1"/>
  <c r="NO20" i="1" s="1"/>
  <c r="NZ4" i="1"/>
  <c r="NZ8" i="1"/>
  <c r="NZ12" i="1"/>
  <c r="NZ16" i="1"/>
  <c r="NZ20" i="1"/>
  <c r="NZ24" i="1"/>
  <c r="NZ28" i="1"/>
  <c r="NZ32" i="1"/>
  <c r="NZ36" i="1"/>
  <c r="NZ40" i="1"/>
  <c r="NZ44" i="1"/>
  <c r="NZ48" i="1"/>
  <c r="NZ52" i="1"/>
  <c r="NZ56" i="1"/>
  <c r="NZ60" i="1"/>
  <c r="NZ64" i="1"/>
  <c r="NZ68" i="1"/>
  <c r="NZ72" i="1"/>
  <c r="NZ76" i="1"/>
  <c r="NZ80" i="1"/>
  <c r="NZ84" i="1"/>
  <c r="NZ88" i="1"/>
  <c r="NZ92" i="1"/>
  <c r="NZ96" i="1"/>
  <c r="NZ100" i="1"/>
  <c r="NZ104" i="1"/>
  <c r="NZ108" i="1"/>
  <c r="NZ112" i="1"/>
  <c r="NZ116" i="1"/>
  <c r="NZ120" i="1"/>
  <c r="NZ124" i="1"/>
  <c r="NZ128" i="1"/>
  <c r="NZ132" i="1"/>
  <c r="NZ136" i="1"/>
  <c r="NZ140" i="1"/>
  <c r="NZ144" i="1"/>
  <c r="NZ148" i="1"/>
  <c r="NZ152" i="1"/>
  <c r="NZ156" i="1"/>
  <c r="NZ160" i="1"/>
  <c r="NZ164" i="1"/>
  <c r="NZ168" i="1"/>
  <c r="NZ172" i="1"/>
  <c r="NZ176" i="1"/>
  <c r="NZ180" i="1"/>
  <c r="NZ184" i="1"/>
  <c r="NZ188" i="1"/>
  <c r="NZ192" i="1"/>
  <c r="NZ196" i="1"/>
  <c r="NZ200" i="1"/>
  <c r="NZ204" i="1"/>
  <c r="NZ208" i="1"/>
  <c r="NZ212" i="1"/>
  <c r="NZ216" i="1"/>
  <c r="NZ220" i="1"/>
  <c r="NZ224" i="1"/>
  <c r="NZ228" i="1"/>
  <c r="NZ232" i="1"/>
  <c r="NZ236" i="1"/>
  <c r="NZ240" i="1"/>
  <c r="NZ244" i="1"/>
  <c r="NZ248" i="1"/>
  <c r="NZ252" i="1"/>
  <c r="NZ256" i="1"/>
  <c r="NZ260" i="1"/>
  <c r="NZ264" i="1"/>
  <c r="NZ268" i="1"/>
  <c r="NZ272" i="1"/>
  <c r="NZ276" i="1"/>
  <c r="NZ280" i="1"/>
  <c r="NZ284" i="1"/>
  <c r="NZ288" i="1"/>
  <c r="NZ292" i="1"/>
  <c r="NZ296" i="1"/>
  <c r="NZ300" i="1"/>
  <c r="NZ304" i="1"/>
  <c r="NZ308" i="1"/>
  <c r="NZ312" i="1"/>
  <c r="NZ316" i="1"/>
  <c r="NZ320" i="1"/>
  <c r="NZ324" i="1"/>
  <c r="NZ328" i="1"/>
  <c r="NZ332" i="1"/>
  <c r="NZ336" i="1"/>
  <c r="NZ340" i="1"/>
  <c r="NZ344" i="1"/>
  <c r="NZ348" i="1"/>
  <c r="NZ352" i="1"/>
  <c r="NZ356" i="1"/>
  <c r="NZ360" i="1"/>
  <c r="NZ364" i="1"/>
  <c r="NZ368" i="1"/>
  <c r="NZ372" i="1"/>
  <c r="NZ376" i="1"/>
  <c r="NZ380" i="1"/>
  <c r="NZ384" i="1"/>
  <c r="NZ388" i="1"/>
  <c r="NZ392" i="1"/>
  <c r="NZ396" i="1"/>
  <c r="NZ400" i="1"/>
  <c r="NZ404" i="1"/>
  <c r="NZ408" i="1"/>
  <c r="NZ412" i="1"/>
  <c r="NZ416" i="1"/>
  <c r="NZ420" i="1"/>
  <c r="NZ424" i="1"/>
  <c r="NZ428" i="1"/>
  <c r="NZ432" i="1"/>
  <c r="NZ436" i="1"/>
  <c r="NZ440" i="1"/>
  <c r="NZ444" i="1"/>
  <c r="NZ448" i="1"/>
  <c r="NZ452" i="1"/>
  <c r="NZ456" i="1"/>
  <c r="NZ460" i="1"/>
  <c r="NZ464" i="1"/>
  <c r="NZ468" i="1"/>
  <c r="NZ472" i="1"/>
  <c r="NZ476" i="1"/>
  <c r="NZ480" i="1"/>
  <c r="NZ484" i="1"/>
  <c r="NZ488" i="1"/>
  <c r="NZ492" i="1"/>
  <c r="NZ496" i="1"/>
  <c r="NZ500" i="1"/>
  <c r="NZ504" i="1"/>
  <c r="NZ508" i="1"/>
  <c r="NZ5" i="1"/>
  <c r="NZ9" i="1"/>
  <c r="NZ13" i="1"/>
  <c r="NZ17" i="1"/>
  <c r="NZ21" i="1"/>
  <c r="NZ25" i="1"/>
  <c r="NZ29" i="1"/>
  <c r="NZ33" i="1"/>
  <c r="NZ37" i="1"/>
  <c r="NZ41" i="1"/>
  <c r="NZ45" i="1"/>
  <c r="NZ49" i="1"/>
  <c r="NZ53" i="1"/>
  <c r="NZ57" i="1"/>
  <c r="NZ61" i="1"/>
  <c r="NZ65" i="1"/>
  <c r="NZ69" i="1"/>
  <c r="NZ73" i="1"/>
  <c r="NZ77" i="1"/>
  <c r="NZ81" i="1"/>
  <c r="NZ85" i="1"/>
  <c r="NZ89" i="1"/>
  <c r="NZ93" i="1"/>
  <c r="NZ97" i="1"/>
  <c r="NZ101" i="1"/>
  <c r="NZ105" i="1"/>
  <c r="NZ109" i="1"/>
  <c r="NZ113" i="1"/>
  <c r="NZ117" i="1"/>
  <c r="NZ121" i="1"/>
  <c r="NZ125" i="1"/>
  <c r="NZ129" i="1"/>
  <c r="NZ133" i="1"/>
  <c r="NZ137" i="1"/>
  <c r="NZ141" i="1"/>
  <c r="NZ145" i="1"/>
  <c r="NZ149" i="1"/>
  <c r="NZ153" i="1"/>
  <c r="NZ157" i="1"/>
  <c r="NZ161" i="1"/>
  <c r="NZ165" i="1"/>
  <c r="NZ169" i="1"/>
  <c r="NZ173" i="1"/>
  <c r="NZ177" i="1"/>
  <c r="NZ181" i="1"/>
  <c r="NZ185" i="1"/>
  <c r="NZ189" i="1"/>
  <c r="NZ193" i="1"/>
  <c r="NZ197" i="1"/>
  <c r="NZ201" i="1"/>
  <c r="NZ205" i="1"/>
  <c r="NZ209" i="1"/>
  <c r="NZ213" i="1"/>
  <c r="NZ217" i="1"/>
  <c r="NZ221" i="1"/>
  <c r="NZ225" i="1"/>
  <c r="NZ229" i="1"/>
  <c r="NZ233" i="1"/>
  <c r="NZ237" i="1"/>
  <c r="NZ241" i="1"/>
  <c r="NZ245" i="1"/>
  <c r="NZ249" i="1"/>
  <c r="NZ253" i="1"/>
  <c r="NZ257" i="1"/>
  <c r="NZ261" i="1"/>
  <c r="NZ265" i="1"/>
  <c r="NZ269" i="1"/>
  <c r="NZ273" i="1"/>
  <c r="NZ277" i="1"/>
  <c r="NZ281" i="1"/>
  <c r="NZ285" i="1"/>
  <c r="NZ289" i="1"/>
  <c r="NZ293" i="1"/>
  <c r="NZ297" i="1"/>
  <c r="NZ301" i="1"/>
  <c r="NZ305" i="1"/>
  <c r="NZ309" i="1"/>
  <c r="NZ313" i="1"/>
  <c r="NZ317" i="1"/>
  <c r="NZ321" i="1"/>
  <c r="NZ325" i="1"/>
  <c r="NZ329" i="1"/>
  <c r="NZ333" i="1"/>
  <c r="NZ337" i="1"/>
  <c r="NZ341" i="1"/>
  <c r="NZ359" i="1"/>
  <c r="NZ366" i="1"/>
  <c r="NZ373" i="1"/>
  <c r="NZ391" i="1"/>
  <c r="NZ398" i="1"/>
  <c r="NZ405" i="1"/>
  <c r="NZ423" i="1"/>
  <c r="NZ430" i="1"/>
  <c r="NZ437" i="1"/>
  <c r="NZ455" i="1"/>
  <c r="NZ462" i="1"/>
  <c r="NZ469" i="1"/>
  <c r="NZ487" i="1"/>
  <c r="NZ494" i="1"/>
  <c r="NZ501" i="1"/>
  <c r="NZ6" i="1"/>
  <c r="NZ14" i="1"/>
  <c r="NZ22" i="1"/>
  <c r="NZ30" i="1"/>
  <c r="NZ38" i="1"/>
  <c r="NZ46" i="1"/>
  <c r="NZ54" i="1"/>
  <c r="NZ62" i="1"/>
  <c r="NZ70" i="1"/>
  <c r="NZ78" i="1"/>
  <c r="NZ86" i="1"/>
  <c r="NZ94" i="1"/>
  <c r="NZ102" i="1"/>
  <c r="NZ110" i="1"/>
  <c r="NZ118" i="1"/>
  <c r="NZ126" i="1"/>
  <c r="NZ134" i="1"/>
  <c r="NZ142" i="1"/>
  <c r="NZ150" i="1"/>
  <c r="NZ158" i="1"/>
  <c r="NZ166" i="1"/>
  <c r="NZ174" i="1"/>
  <c r="NZ182" i="1"/>
  <c r="NZ190" i="1"/>
  <c r="NZ198" i="1"/>
  <c r="NZ206" i="1"/>
  <c r="NZ214" i="1"/>
  <c r="NZ222" i="1"/>
  <c r="NZ230" i="1"/>
  <c r="NZ238" i="1"/>
  <c r="NZ246" i="1"/>
  <c r="NZ254" i="1"/>
  <c r="NZ262" i="1"/>
  <c r="NZ270" i="1"/>
  <c r="NZ278" i="1"/>
  <c r="NZ286" i="1"/>
  <c r="NZ294" i="1"/>
  <c r="NZ302" i="1"/>
  <c r="NZ310" i="1"/>
  <c r="NZ318" i="1"/>
  <c r="NZ326" i="1"/>
  <c r="NZ334" i="1"/>
  <c r="NZ347" i="1"/>
  <c r="NZ354" i="1"/>
  <c r="NZ361" i="1"/>
  <c r="NZ379" i="1"/>
  <c r="NZ386" i="1"/>
  <c r="NZ393" i="1"/>
  <c r="NZ411" i="1"/>
  <c r="NZ418" i="1"/>
  <c r="NZ425" i="1"/>
  <c r="NZ443" i="1"/>
  <c r="NZ450" i="1"/>
  <c r="NZ457" i="1"/>
  <c r="NZ475" i="1"/>
  <c r="NZ482" i="1"/>
  <c r="NZ489" i="1"/>
  <c r="NZ507" i="1"/>
  <c r="NZ2" i="1"/>
  <c r="NZ342" i="1"/>
  <c r="NZ349" i="1"/>
  <c r="NZ367" i="1"/>
  <c r="NZ374" i="1"/>
  <c r="NZ381" i="1"/>
  <c r="NZ399" i="1"/>
  <c r="NZ406" i="1"/>
  <c r="NZ413" i="1"/>
  <c r="NZ431" i="1"/>
  <c r="NZ438" i="1"/>
  <c r="NZ445" i="1"/>
  <c r="NZ463" i="1"/>
  <c r="NZ470" i="1"/>
  <c r="NZ477" i="1"/>
  <c r="NZ495" i="1"/>
  <c r="NZ502" i="1"/>
  <c r="NZ509" i="1"/>
  <c r="NZ3" i="1"/>
  <c r="NZ11" i="1"/>
  <c r="NZ19" i="1"/>
  <c r="NZ27" i="1"/>
  <c r="NZ35" i="1"/>
  <c r="NZ43" i="1"/>
  <c r="NZ51" i="1"/>
  <c r="NZ59" i="1"/>
  <c r="NZ67" i="1"/>
  <c r="NZ75" i="1"/>
  <c r="NZ83" i="1"/>
  <c r="NZ91" i="1"/>
  <c r="NZ99" i="1"/>
  <c r="NZ107" i="1"/>
  <c r="NZ115" i="1"/>
  <c r="NZ123" i="1"/>
  <c r="NZ131" i="1"/>
  <c r="NZ139" i="1"/>
  <c r="NZ147" i="1"/>
  <c r="NZ155" i="1"/>
  <c r="NZ163" i="1"/>
  <c r="NZ171" i="1"/>
  <c r="NZ179" i="1"/>
  <c r="NZ187" i="1"/>
  <c r="NZ195" i="1"/>
  <c r="NZ203" i="1"/>
  <c r="NZ211" i="1"/>
  <c r="NZ219" i="1"/>
  <c r="NZ227" i="1"/>
  <c r="NZ235" i="1"/>
  <c r="NZ243" i="1"/>
  <c r="NZ251" i="1"/>
  <c r="NZ259" i="1"/>
  <c r="NZ267" i="1"/>
  <c r="NZ275" i="1"/>
  <c r="NZ283" i="1"/>
  <c r="NZ291" i="1"/>
  <c r="NZ299" i="1"/>
  <c r="NZ307" i="1"/>
  <c r="NZ315" i="1"/>
  <c r="NZ323" i="1"/>
  <c r="NZ331" i="1"/>
  <c r="NZ339" i="1"/>
  <c r="NZ346" i="1"/>
  <c r="NZ353" i="1"/>
  <c r="NZ371" i="1"/>
  <c r="NZ378" i="1"/>
  <c r="NZ385" i="1"/>
  <c r="NZ403" i="1"/>
  <c r="NZ410" i="1"/>
  <c r="NZ417" i="1"/>
  <c r="NZ435" i="1"/>
  <c r="NZ442" i="1"/>
  <c r="NZ449" i="1"/>
  <c r="NZ467" i="1"/>
  <c r="NZ474" i="1"/>
  <c r="NZ481" i="1"/>
  <c r="NZ499" i="1"/>
  <c r="NZ506" i="1"/>
  <c r="NZ343" i="1"/>
  <c r="NZ357" i="1"/>
  <c r="NZ390" i="1"/>
  <c r="NZ414" i="1"/>
  <c r="NZ426" i="1"/>
  <c r="NZ447" i="1"/>
  <c r="NZ459" i="1"/>
  <c r="NZ471" i="1"/>
  <c r="NZ485" i="1"/>
  <c r="NZ10" i="1"/>
  <c r="NZ26" i="1"/>
  <c r="NZ42" i="1"/>
  <c r="NZ58" i="1"/>
  <c r="NZ74" i="1"/>
  <c r="NZ90" i="1"/>
  <c r="NZ106" i="1"/>
  <c r="NZ122" i="1"/>
  <c r="NZ138" i="1"/>
  <c r="NZ154" i="1"/>
  <c r="NZ170" i="1"/>
  <c r="NZ186" i="1"/>
  <c r="NZ202" i="1"/>
  <c r="NZ218" i="1"/>
  <c r="NZ234" i="1"/>
  <c r="NZ250" i="1"/>
  <c r="NZ266" i="1"/>
  <c r="NZ282" i="1"/>
  <c r="NZ298" i="1"/>
  <c r="NZ314" i="1"/>
  <c r="NZ330" i="1"/>
  <c r="NZ345" i="1"/>
  <c r="NZ369" i="1"/>
  <c r="NZ402" i="1"/>
  <c r="NZ451" i="1"/>
  <c r="NZ461" i="1"/>
  <c r="NZ473" i="1"/>
  <c r="NZ497" i="1"/>
  <c r="NZ358" i="1"/>
  <c r="NZ382" i="1"/>
  <c r="NZ394" i="1"/>
  <c r="NZ415" i="1"/>
  <c r="NZ427" i="1"/>
  <c r="NZ439" i="1"/>
  <c r="NZ453" i="1"/>
  <c r="NZ486" i="1"/>
  <c r="NZ510" i="1"/>
  <c r="NZ351" i="1"/>
  <c r="NZ363" i="1"/>
  <c r="NZ375" i="1"/>
  <c r="NZ389" i="1"/>
  <c r="NZ422" i="1"/>
  <c r="NZ446" i="1"/>
  <c r="NZ458" i="1"/>
  <c r="NZ479" i="1"/>
  <c r="NZ491" i="1"/>
  <c r="NZ503" i="1"/>
  <c r="NZ322" i="1"/>
  <c r="NZ287" i="1"/>
  <c r="NZ231" i="1"/>
  <c r="NZ194" i="1"/>
  <c r="NZ159" i="1"/>
  <c r="NZ103" i="1"/>
  <c r="NZ66" i="1"/>
  <c r="NZ31" i="1"/>
  <c r="ON510" i="1"/>
  <c r="ON456" i="1"/>
  <c r="OO403" i="1"/>
  <c r="ON344" i="1"/>
  <c r="OO248" i="1"/>
  <c r="OP248" i="1" s="1"/>
  <c r="OQ248" i="1" s="1"/>
  <c r="OO165" i="1"/>
  <c r="ON88" i="1"/>
  <c r="ON3" i="1"/>
  <c r="ON7" i="1"/>
  <c r="ON11" i="1"/>
  <c r="ON15" i="1"/>
  <c r="ON19" i="1"/>
  <c r="ON23" i="1"/>
  <c r="ON27" i="1"/>
  <c r="ON31" i="1"/>
  <c r="ON35" i="1"/>
  <c r="ON39" i="1"/>
  <c r="ON43" i="1"/>
  <c r="ON47" i="1"/>
  <c r="ON51" i="1"/>
  <c r="ON55" i="1"/>
  <c r="ON59" i="1"/>
  <c r="ON63" i="1"/>
  <c r="ON67" i="1"/>
  <c r="ON71" i="1"/>
  <c r="ON75" i="1"/>
  <c r="ON79" i="1"/>
  <c r="ON83" i="1"/>
  <c r="ON87" i="1"/>
  <c r="ON91" i="1"/>
  <c r="ON95" i="1"/>
  <c r="ON99" i="1"/>
  <c r="ON103" i="1"/>
  <c r="ON107" i="1"/>
  <c r="ON111" i="1"/>
  <c r="ON115" i="1"/>
  <c r="ON119" i="1"/>
  <c r="ON123" i="1"/>
  <c r="ON127" i="1"/>
  <c r="ON131" i="1"/>
  <c r="ON135" i="1"/>
  <c r="ON139" i="1"/>
  <c r="ON143" i="1"/>
  <c r="ON147" i="1"/>
  <c r="ON151" i="1"/>
  <c r="ON155" i="1"/>
  <c r="ON159" i="1"/>
  <c r="ON163" i="1"/>
  <c r="ON167" i="1"/>
  <c r="ON171" i="1"/>
  <c r="ON175" i="1"/>
  <c r="ON179" i="1"/>
  <c r="ON183" i="1"/>
  <c r="ON187" i="1"/>
  <c r="ON191" i="1"/>
  <c r="ON195" i="1"/>
  <c r="ON199" i="1"/>
  <c r="ON203" i="1"/>
  <c r="ON207" i="1"/>
  <c r="ON211" i="1"/>
  <c r="ON215" i="1"/>
  <c r="ON219" i="1"/>
  <c r="ON223" i="1"/>
  <c r="ON227" i="1"/>
  <c r="ON231" i="1"/>
  <c r="ON235" i="1"/>
  <c r="ON239" i="1"/>
  <c r="ON243" i="1"/>
  <c r="ON247" i="1"/>
  <c r="ON251" i="1"/>
  <c r="ON255" i="1"/>
  <c r="ON259" i="1"/>
  <c r="ON263" i="1"/>
  <c r="ON267" i="1"/>
  <c r="ON271" i="1"/>
  <c r="ON275" i="1"/>
  <c r="ON279" i="1"/>
  <c r="ON283" i="1"/>
  <c r="ON287" i="1"/>
  <c r="ON291" i="1"/>
  <c r="ON295" i="1"/>
  <c r="ON299" i="1"/>
  <c r="ON303" i="1"/>
  <c r="ON307" i="1"/>
  <c r="ON311" i="1"/>
  <c r="ON315" i="1"/>
  <c r="ON319" i="1"/>
  <c r="ON323" i="1"/>
  <c r="ON327" i="1"/>
  <c r="ON331" i="1"/>
  <c r="ON335" i="1"/>
  <c r="ON339" i="1"/>
  <c r="ON343" i="1"/>
  <c r="ON347" i="1"/>
  <c r="ON351" i="1"/>
  <c r="ON355" i="1"/>
  <c r="ON359" i="1"/>
  <c r="ON363" i="1"/>
  <c r="ON6" i="1"/>
  <c r="ON10" i="1"/>
  <c r="ON14" i="1"/>
  <c r="ON18" i="1"/>
  <c r="ON22" i="1"/>
  <c r="ON26" i="1"/>
  <c r="ON30" i="1"/>
  <c r="ON34" i="1"/>
  <c r="ON38" i="1"/>
  <c r="ON42" i="1"/>
  <c r="ON46" i="1"/>
  <c r="ON50" i="1"/>
  <c r="ON54" i="1"/>
  <c r="ON58" i="1"/>
  <c r="ON62" i="1"/>
  <c r="ON66" i="1"/>
  <c r="ON70" i="1"/>
  <c r="ON74" i="1"/>
  <c r="ON78" i="1"/>
  <c r="ON82" i="1"/>
  <c r="ON86" i="1"/>
  <c r="ON90" i="1"/>
  <c r="ON94" i="1"/>
  <c r="ON98" i="1"/>
  <c r="ON102" i="1"/>
  <c r="ON106" i="1"/>
  <c r="ON110" i="1"/>
  <c r="ON114" i="1"/>
  <c r="ON118" i="1"/>
  <c r="ON122" i="1"/>
  <c r="ON126" i="1"/>
  <c r="ON130" i="1"/>
  <c r="ON134" i="1"/>
  <c r="ON138" i="1"/>
  <c r="ON142" i="1"/>
  <c r="ON146" i="1"/>
  <c r="ON150" i="1"/>
  <c r="ON154" i="1"/>
  <c r="ON158" i="1"/>
  <c r="ON162" i="1"/>
  <c r="ON166" i="1"/>
  <c r="ON170" i="1"/>
  <c r="ON174" i="1"/>
  <c r="ON178" i="1"/>
  <c r="ON182" i="1"/>
  <c r="ON186" i="1"/>
  <c r="ON190" i="1"/>
  <c r="ON194" i="1"/>
  <c r="ON198" i="1"/>
  <c r="ON202" i="1"/>
  <c r="ON206" i="1"/>
  <c r="ON210" i="1"/>
  <c r="ON214" i="1"/>
  <c r="ON218" i="1"/>
  <c r="ON222" i="1"/>
  <c r="ON226" i="1"/>
  <c r="ON230" i="1"/>
  <c r="ON234" i="1"/>
  <c r="ON238" i="1"/>
  <c r="ON242" i="1"/>
  <c r="ON246" i="1"/>
  <c r="ON250" i="1"/>
  <c r="ON254" i="1"/>
  <c r="ON258" i="1"/>
  <c r="ON262" i="1"/>
  <c r="ON266" i="1"/>
  <c r="ON270" i="1"/>
  <c r="ON274" i="1"/>
  <c r="ON278" i="1"/>
  <c r="ON282" i="1"/>
  <c r="ON286" i="1"/>
  <c r="ON290" i="1"/>
  <c r="ON294" i="1"/>
  <c r="ON298" i="1"/>
  <c r="ON302" i="1"/>
  <c r="ON306" i="1"/>
  <c r="ON310" i="1"/>
  <c r="ON314" i="1"/>
  <c r="ON318" i="1"/>
  <c r="ON322" i="1"/>
  <c r="ON326" i="1"/>
  <c r="ON330" i="1"/>
  <c r="ON334" i="1"/>
  <c r="ON338" i="1"/>
  <c r="ON342" i="1"/>
  <c r="ON346" i="1"/>
  <c r="ON350" i="1"/>
  <c r="ON354" i="1"/>
  <c r="ON358" i="1"/>
  <c r="ON362" i="1"/>
  <c r="ON366" i="1"/>
  <c r="ON370" i="1"/>
  <c r="ON374" i="1"/>
  <c r="ON378" i="1"/>
  <c r="ON382" i="1"/>
  <c r="ON386" i="1"/>
  <c r="ON390" i="1"/>
  <c r="ON394" i="1"/>
  <c r="ON398" i="1"/>
  <c r="ON402" i="1"/>
  <c r="ON406" i="1"/>
  <c r="ON410" i="1"/>
  <c r="ON414" i="1"/>
  <c r="ON418" i="1"/>
  <c r="ON422" i="1"/>
  <c r="ON426" i="1"/>
  <c r="ON430" i="1"/>
  <c r="ON434" i="1"/>
  <c r="ON438" i="1"/>
  <c r="ON442" i="1"/>
  <c r="ON4" i="1"/>
  <c r="ON12" i="1"/>
  <c r="ON20" i="1"/>
  <c r="ON28" i="1"/>
  <c r="ON36" i="1"/>
  <c r="ON44" i="1"/>
  <c r="ON52" i="1"/>
  <c r="ON60" i="1"/>
  <c r="ON68" i="1"/>
  <c r="ON76" i="1"/>
  <c r="ON84" i="1"/>
  <c r="ON92" i="1"/>
  <c r="ON100" i="1"/>
  <c r="ON108" i="1"/>
  <c r="ON116" i="1"/>
  <c r="ON124" i="1"/>
  <c r="ON132" i="1"/>
  <c r="ON140" i="1"/>
  <c r="ON148" i="1"/>
  <c r="ON156" i="1"/>
  <c r="ON164" i="1"/>
  <c r="ON172" i="1"/>
  <c r="ON180" i="1"/>
  <c r="ON188" i="1"/>
  <c r="ON196" i="1"/>
  <c r="ON204" i="1"/>
  <c r="ON212" i="1"/>
  <c r="ON220" i="1"/>
  <c r="ON228" i="1"/>
  <c r="ON236" i="1"/>
  <c r="ON244" i="1"/>
  <c r="ON252" i="1"/>
  <c r="ON260" i="1"/>
  <c r="ON268" i="1"/>
  <c r="ON276" i="1"/>
  <c r="ON284" i="1"/>
  <c r="ON292" i="1"/>
  <c r="ON300" i="1"/>
  <c r="ON308" i="1"/>
  <c r="ON316" i="1"/>
  <c r="ON324" i="1"/>
  <c r="ON332" i="1"/>
  <c r="ON340" i="1"/>
  <c r="ON348" i="1"/>
  <c r="ON356" i="1"/>
  <c r="ON364" i="1"/>
  <c r="ON369" i="1"/>
  <c r="ON375" i="1"/>
  <c r="ON380" i="1"/>
  <c r="ON385" i="1"/>
  <c r="ON391" i="1"/>
  <c r="ON396" i="1"/>
  <c r="ON401" i="1"/>
  <c r="ON407" i="1"/>
  <c r="ON412" i="1"/>
  <c r="ON417" i="1"/>
  <c r="ON423" i="1"/>
  <c r="ON428" i="1"/>
  <c r="ON433" i="1"/>
  <c r="ON439" i="1"/>
  <c r="ON444" i="1"/>
  <c r="ON453" i="1"/>
  <c r="ON462" i="1"/>
  <c r="ON467" i="1"/>
  <c r="ON476" i="1"/>
  <c r="ON485" i="1"/>
  <c r="ON494" i="1"/>
  <c r="ON499" i="1"/>
  <c r="ON508" i="1"/>
  <c r="ON449" i="1"/>
  <c r="ON458" i="1"/>
  <c r="ON463" i="1"/>
  <c r="ON472" i="1"/>
  <c r="ON481" i="1"/>
  <c r="ON490" i="1"/>
  <c r="ON495" i="1"/>
  <c r="ON504" i="1"/>
  <c r="ON5" i="1"/>
  <c r="ON13" i="1"/>
  <c r="ON21" i="1"/>
  <c r="ON29" i="1"/>
  <c r="ON37" i="1"/>
  <c r="ON45" i="1"/>
  <c r="ON53" i="1"/>
  <c r="ON61" i="1"/>
  <c r="ON69" i="1"/>
  <c r="ON77" i="1"/>
  <c r="ON85" i="1"/>
  <c r="ON93" i="1"/>
  <c r="ON101" i="1"/>
  <c r="ON109" i="1"/>
  <c r="ON117" i="1"/>
  <c r="ON125" i="1"/>
  <c r="ON133" i="1"/>
  <c r="ON141" i="1"/>
  <c r="ON149" i="1"/>
  <c r="ON157" i="1"/>
  <c r="ON165" i="1"/>
  <c r="ON173" i="1"/>
  <c r="ON181" i="1"/>
  <c r="ON189" i="1"/>
  <c r="ON197" i="1"/>
  <c r="ON205" i="1"/>
  <c r="ON213" i="1"/>
  <c r="ON221" i="1"/>
  <c r="ON229" i="1"/>
  <c r="ON237" i="1"/>
  <c r="ON245" i="1"/>
  <c r="ON253" i="1"/>
  <c r="ON261" i="1"/>
  <c r="ON269" i="1"/>
  <c r="ON277" i="1"/>
  <c r="ON285" i="1"/>
  <c r="ON293" i="1"/>
  <c r="ON301" i="1"/>
  <c r="ON309" i="1"/>
  <c r="ON317" i="1"/>
  <c r="ON325" i="1"/>
  <c r="ON333" i="1"/>
  <c r="ON341" i="1"/>
  <c r="ON349" i="1"/>
  <c r="ON357" i="1"/>
  <c r="ON365" i="1"/>
  <c r="ON371" i="1"/>
  <c r="ON376" i="1"/>
  <c r="ON381" i="1"/>
  <c r="ON387" i="1"/>
  <c r="ON392" i="1"/>
  <c r="ON397" i="1"/>
  <c r="ON403" i="1"/>
  <c r="ON408" i="1"/>
  <c r="ON413" i="1"/>
  <c r="ON419" i="1"/>
  <c r="ON424" i="1"/>
  <c r="ON429" i="1"/>
  <c r="ON435" i="1"/>
  <c r="ON440" i="1"/>
  <c r="ON445" i="1"/>
  <c r="ON454" i="1"/>
  <c r="ON459" i="1"/>
  <c r="ON468" i="1"/>
  <c r="ON477" i="1"/>
  <c r="ON486" i="1"/>
  <c r="ON491" i="1"/>
  <c r="ON500" i="1"/>
  <c r="ON509" i="1"/>
  <c r="ON448" i="1"/>
  <c r="ON457" i="1"/>
  <c r="ON466" i="1"/>
  <c r="ON471" i="1"/>
  <c r="ON480" i="1"/>
  <c r="ON489" i="1"/>
  <c r="ON498" i="1"/>
  <c r="ON503" i="1"/>
  <c r="ON16" i="1"/>
  <c r="ON32" i="1"/>
  <c r="ON48" i="1"/>
  <c r="ON64" i="1"/>
  <c r="ON80" i="1"/>
  <c r="ON96" i="1"/>
  <c r="ON112" i="1"/>
  <c r="ON128" i="1"/>
  <c r="ON144" i="1"/>
  <c r="ON160" i="1"/>
  <c r="ON176" i="1"/>
  <c r="ON192" i="1"/>
  <c r="ON208" i="1"/>
  <c r="ON224" i="1"/>
  <c r="ON240" i="1"/>
  <c r="ON256" i="1"/>
  <c r="ON272" i="1"/>
  <c r="ON288" i="1"/>
  <c r="ON304" i="1"/>
  <c r="ON320" i="1"/>
  <c r="ON336" i="1"/>
  <c r="ON352" i="1"/>
  <c r="ON367" i="1"/>
  <c r="ON377" i="1"/>
  <c r="ON388" i="1"/>
  <c r="ON399" i="1"/>
  <c r="ON409" i="1"/>
  <c r="ON420" i="1"/>
  <c r="ON431" i="1"/>
  <c r="ON441" i="1"/>
  <c r="ON451" i="1"/>
  <c r="ON460" i="1"/>
  <c r="ON469" i="1"/>
  <c r="ON478" i="1"/>
  <c r="ON479" i="1"/>
  <c r="ON488" i="1"/>
  <c r="ON497" i="1"/>
  <c r="ON506" i="1"/>
  <c r="ON17" i="1"/>
  <c r="ON33" i="1"/>
  <c r="ON49" i="1"/>
  <c r="ON65" i="1"/>
  <c r="ON81" i="1"/>
  <c r="ON97" i="1"/>
  <c r="ON113" i="1"/>
  <c r="ON129" i="1"/>
  <c r="ON145" i="1"/>
  <c r="ON161" i="1"/>
  <c r="ON177" i="1"/>
  <c r="ON193" i="1"/>
  <c r="ON209" i="1"/>
  <c r="ON225" i="1"/>
  <c r="ON241" i="1"/>
  <c r="ON257" i="1"/>
  <c r="ON273" i="1"/>
  <c r="ON289" i="1"/>
  <c r="ON305" i="1"/>
  <c r="ON321" i="1"/>
  <c r="ON337" i="1"/>
  <c r="ON353" i="1"/>
  <c r="ON368" i="1"/>
  <c r="ON379" i="1"/>
  <c r="ON389" i="1"/>
  <c r="ON400" i="1"/>
  <c r="ON411" i="1"/>
  <c r="ON421" i="1"/>
  <c r="ON432" i="1"/>
  <c r="ON443" i="1"/>
  <c r="ON452" i="1"/>
  <c r="ON461" i="1"/>
  <c r="ON470" i="1"/>
  <c r="ON507" i="1"/>
  <c r="ON450" i="1"/>
  <c r="ON487" i="1"/>
  <c r="ON496" i="1"/>
  <c r="ON505" i="1"/>
  <c r="ON493" i="1"/>
  <c r="ON475" i="1"/>
  <c r="ON437" i="1"/>
  <c r="ON416" i="1"/>
  <c r="ON395" i="1"/>
  <c r="ON373" i="1"/>
  <c r="ON345" i="1"/>
  <c r="ON313" i="1"/>
  <c r="ON281" i="1"/>
  <c r="ON249" i="1"/>
  <c r="ON217" i="1"/>
  <c r="ON185" i="1"/>
  <c r="ON153" i="1"/>
  <c r="ON121" i="1"/>
  <c r="ON89" i="1"/>
  <c r="ON57" i="1"/>
  <c r="ON25" i="1"/>
  <c r="ON2" i="1"/>
  <c r="ON502" i="1"/>
  <c r="ON484" i="1"/>
  <c r="ON427" i="1"/>
  <c r="ON405" i="1"/>
  <c r="ON384" i="1"/>
  <c r="ON361" i="1"/>
  <c r="ON329" i="1"/>
  <c r="ON297" i="1"/>
  <c r="ON265" i="1"/>
  <c r="ON233" i="1"/>
  <c r="ON201" i="1"/>
  <c r="ON169" i="1"/>
  <c r="ON137" i="1"/>
  <c r="ON105" i="1"/>
  <c r="ON73" i="1"/>
  <c r="ON41" i="1"/>
  <c r="ON9" i="1"/>
  <c r="ON465" i="1"/>
  <c r="ON447" i="1"/>
  <c r="ON501" i="1"/>
  <c r="ON483" i="1"/>
  <c r="ON446" i="1"/>
  <c r="ON425" i="1"/>
  <c r="ON404" i="1"/>
  <c r="ON383" i="1"/>
  <c r="ON360" i="1"/>
  <c r="ON328" i="1"/>
  <c r="ON296" i="1"/>
  <c r="ON264" i="1"/>
  <c r="ON232" i="1"/>
  <c r="ON200" i="1"/>
  <c r="ON168" i="1"/>
  <c r="ON136" i="1"/>
  <c r="ON104" i="1"/>
  <c r="ON72" i="1"/>
  <c r="ON40" i="1"/>
  <c r="ON8" i="1"/>
  <c r="PC25" i="1"/>
  <c r="PC33" i="1"/>
  <c r="PC41" i="1"/>
  <c r="PC49" i="1"/>
  <c r="PC57" i="1"/>
  <c r="PC65" i="1"/>
  <c r="PC73" i="1"/>
  <c r="PC81" i="1"/>
  <c r="PC89" i="1"/>
  <c r="PC26" i="1"/>
  <c r="PC90" i="1"/>
  <c r="PC106" i="1"/>
  <c r="PC122" i="1"/>
  <c r="PC138" i="1"/>
  <c r="PC154" i="1"/>
  <c r="PC181" i="1"/>
  <c r="PC206" i="1"/>
  <c r="PC245" i="1"/>
  <c r="PC6" i="1"/>
  <c r="PC50" i="1"/>
  <c r="PC169" i="1"/>
  <c r="PC194" i="1"/>
  <c r="PC233" i="1"/>
  <c r="PC258" i="1"/>
  <c r="PC269" i="1"/>
  <c r="PC279" i="1"/>
  <c r="PC290" i="1"/>
  <c r="PC301" i="1"/>
  <c r="PC311" i="1"/>
  <c r="PC322" i="1"/>
  <c r="PC333" i="1"/>
  <c r="PC343" i="1"/>
  <c r="PC354" i="1"/>
  <c r="PC365" i="1"/>
  <c r="PC375" i="1"/>
  <c r="PC386" i="1"/>
  <c r="PC397" i="1"/>
  <c r="PC407" i="1"/>
  <c r="PC418" i="1"/>
  <c r="PC429" i="1"/>
  <c r="PC439" i="1"/>
  <c r="PC450" i="1"/>
  <c r="PC461" i="1"/>
  <c r="PC471" i="1"/>
  <c r="PC482" i="1"/>
  <c r="PC493" i="1"/>
  <c r="PC503" i="1"/>
  <c r="PC74" i="1"/>
  <c r="PC97" i="1"/>
  <c r="PC113" i="1"/>
  <c r="PC129" i="1"/>
  <c r="PC145" i="1"/>
  <c r="PC173" i="1"/>
  <c r="PC198" i="1"/>
  <c r="PC237" i="1"/>
  <c r="PC66" i="1"/>
  <c r="PC193" i="1"/>
  <c r="PC218" i="1"/>
  <c r="PC257" i="1"/>
  <c r="PD257" i="1" s="1"/>
  <c r="PE257" i="1" s="1"/>
  <c r="PC267" i="1"/>
  <c r="PC278" i="1"/>
  <c r="PC289" i="1"/>
  <c r="PC299" i="1"/>
  <c r="PC310" i="1"/>
  <c r="PC321" i="1"/>
  <c r="PC331" i="1"/>
  <c r="PC342" i="1"/>
  <c r="PD342" i="1" s="1"/>
  <c r="PE342" i="1" s="1"/>
  <c r="PC353" i="1"/>
  <c r="PC363" i="1"/>
  <c r="PC374" i="1"/>
  <c r="PC385" i="1"/>
  <c r="PC395" i="1"/>
  <c r="PC406" i="1"/>
  <c r="PD406" i="1" s="1"/>
  <c r="PE406" i="1" s="1"/>
  <c r="PC417" i="1"/>
  <c r="PC427" i="1"/>
  <c r="PC438" i="1"/>
  <c r="PC449" i="1"/>
  <c r="PC459" i="1"/>
  <c r="PC470" i="1"/>
  <c r="PD470" i="1" s="1"/>
  <c r="PE470" i="1" s="1"/>
  <c r="PC481" i="1"/>
  <c r="PC491" i="1"/>
  <c r="PC502" i="1"/>
  <c r="PC238" i="1"/>
  <c r="PD238" i="1" s="1"/>
  <c r="PE238" i="1" s="1"/>
  <c r="PC213" i="1"/>
  <c r="PD213" i="1" s="1"/>
  <c r="PE213" i="1" s="1"/>
  <c r="PC130" i="1"/>
  <c r="PD130" i="1" s="1"/>
  <c r="PE130" i="1" s="1"/>
  <c r="PC98" i="1"/>
  <c r="PC58" i="1"/>
  <c r="PD58" i="1" s="1"/>
  <c r="PE58" i="1" s="1"/>
  <c r="PC16" i="1"/>
  <c r="OA489" i="1"/>
  <c r="OA482" i="1"/>
  <c r="OA457" i="1"/>
  <c r="OA450" i="1"/>
  <c r="OA425" i="1"/>
  <c r="OA418" i="1"/>
  <c r="OB418" i="1" s="1"/>
  <c r="OC418" i="1" s="1"/>
  <c r="OA393" i="1"/>
  <c r="OA386" i="1"/>
  <c r="OA361" i="1"/>
  <c r="OA354" i="1"/>
  <c r="OA334" i="1"/>
  <c r="OA326" i="1"/>
  <c r="OA318" i="1"/>
  <c r="OA310" i="1"/>
  <c r="OA302" i="1"/>
  <c r="OA294" i="1"/>
  <c r="OA286" i="1"/>
  <c r="OA278" i="1"/>
  <c r="OA270" i="1"/>
  <c r="OA262" i="1"/>
  <c r="OA254" i="1"/>
  <c r="OA246" i="1"/>
  <c r="OA238" i="1"/>
  <c r="OA230" i="1"/>
  <c r="OA222" i="1"/>
  <c r="OA214" i="1"/>
  <c r="OA206" i="1"/>
  <c r="OA198" i="1"/>
  <c r="OA190" i="1"/>
  <c r="OA182" i="1"/>
  <c r="OA174" i="1"/>
  <c r="OA166" i="1"/>
  <c r="OA158" i="1"/>
  <c r="OA150" i="1"/>
  <c r="OA142" i="1"/>
  <c r="OA134" i="1"/>
  <c r="OA126" i="1"/>
  <c r="OA118" i="1"/>
  <c r="OA110" i="1"/>
  <c r="OA102" i="1"/>
  <c r="OA94" i="1"/>
  <c r="OA86" i="1"/>
  <c r="OA78" i="1"/>
  <c r="OA70" i="1"/>
  <c r="OA62" i="1"/>
  <c r="OA54" i="1"/>
  <c r="OA46" i="1"/>
  <c r="OA38" i="1"/>
  <c r="OA30" i="1"/>
  <c r="OA22" i="1"/>
  <c r="OA14" i="1"/>
  <c r="OA6" i="1"/>
  <c r="PC507" i="1"/>
  <c r="PC486" i="1"/>
  <c r="PC465" i="1"/>
  <c r="PC443" i="1"/>
  <c r="PC422" i="1"/>
  <c r="PC401" i="1"/>
  <c r="PC379" i="1"/>
  <c r="PC358" i="1"/>
  <c r="PC337" i="1"/>
  <c r="PC315" i="1"/>
  <c r="PC294" i="1"/>
  <c r="PC273" i="1"/>
  <c r="PC250" i="1"/>
  <c r="PC225" i="1"/>
  <c r="PC34" i="1"/>
  <c r="OA501" i="1"/>
  <c r="OA494" i="1"/>
  <c r="OA469" i="1"/>
  <c r="OA462" i="1"/>
  <c r="OA437" i="1"/>
  <c r="OA430" i="1"/>
  <c r="OA405" i="1"/>
  <c r="OA398" i="1"/>
  <c r="OA373" i="1"/>
  <c r="OA366" i="1"/>
  <c r="PC2" i="1"/>
  <c r="PB502" i="1"/>
  <c r="PB481" i="1"/>
  <c r="PB459" i="1"/>
  <c r="PB438" i="1"/>
  <c r="PB417" i="1"/>
  <c r="PB395" i="1"/>
  <c r="PB374" i="1"/>
  <c r="PB353" i="1"/>
  <c r="PB331" i="1"/>
  <c r="PB310" i="1"/>
  <c r="PB289" i="1"/>
  <c r="PB267" i="1"/>
  <c r="PB243" i="1"/>
  <c r="PB218" i="1"/>
  <c r="PB193" i="1"/>
  <c r="PC166" i="1"/>
  <c r="PC137" i="1"/>
  <c r="PC105" i="1"/>
  <c r="PC18" i="1"/>
  <c r="OA467" i="1"/>
  <c r="OA471" i="1"/>
  <c r="OA475" i="1"/>
  <c r="OA479" i="1"/>
  <c r="OA483" i="1"/>
  <c r="OA487" i="1"/>
  <c r="OA491" i="1"/>
  <c r="OB491" i="1" s="1"/>
  <c r="OC491" i="1" s="1"/>
  <c r="OA495" i="1"/>
  <c r="OA499" i="1"/>
  <c r="OA503" i="1"/>
  <c r="OB503" i="1" s="1"/>
  <c r="OC503" i="1" s="1"/>
  <c r="OA507" i="1"/>
  <c r="OA506" i="1"/>
  <c r="OA481" i="1"/>
  <c r="OA474" i="1"/>
  <c r="OA449" i="1"/>
  <c r="OA442" i="1"/>
  <c r="OA417" i="1"/>
  <c r="OA410" i="1"/>
  <c r="OA385" i="1"/>
  <c r="OA378" i="1"/>
  <c r="OA353" i="1"/>
  <c r="OA346" i="1"/>
  <c r="OA333" i="1"/>
  <c r="OA325" i="1"/>
  <c r="OA317" i="1"/>
  <c r="OA309" i="1"/>
  <c r="OA301" i="1"/>
  <c r="OA293" i="1"/>
  <c r="OA285" i="1"/>
  <c r="OA277" i="1"/>
  <c r="OA269" i="1"/>
  <c r="OA261" i="1"/>
  <c r="OA253" i="1"/>
  <c r="OA245" i="1"/>
  <c r="OA237" i="1"/>
  <c r="OA229" i="1"/>
  <c r="OA221" i="1"/>
  <c r="OA213" i="1"/>
  <c r="OA205" i="1"/>
  <c r="OA197" i="1"/>
  <c r="OA189" i="1"/>
  <c r="OA181" i="1"/>
  <c r="OA173" i="1"/>
  <c r="OA165" i="1"/>
  <c r="OA157" i="1"/>
  <c r="OA149" i="1"/>
  <c r="OA141" i="1"/>
  <c r="OA133" i="1"/>
  <c r="OA125" i="1"/>
  <c r="OA117" i="1"/>
  <c r="OA109" i="1"/>
  <c r="OA101" i="1"/>
  <c r="OA93" i="1"/>
  <c r="OA85" i="1"/>
  <c r="OA77" i="1"/>
  <c r="OA69" i="1"/>
  <c r="OA61" i="1"/>
  <c r="OA53" i="1"/>
  <c r="OA45" i="1"/>
  <c r="OA37" i="1"/>
  <c r="OA29" i="1"/>
  <c r="OA21" i="1"/>
  <c r="OA13" i="1"/>
  <c r="OA5" i="1"/>
  <c r="PB12" i="1"/>
  <c r="PB171" i="1"/>
  <c r="PB178" i="1"/>
  <c r="PB185" i="1"/>
  <c r="PB203" i="1"/>
  <c r="PB210" i="1"/>
  <c r="PB217" i="1"/>
  <c r="PB235" i="1"/>
  <c r="PB242" i="1"/>
  <c r="PB249" i="1"/>
  <c r="PB261" i="1"/>
  <c r="PB266" i="1"/>
  <c r="PB271" i="1"/>
  <c r="PB277" i="1"/>
  <c r="PB282" i="1"/>
  <c r="PB287" i="1"/>
  <c r="PB293" i="1"/>
  <c r="PB298" i="1"/>
  <c r="PB303" i="1"/>
  <c r="PB309" i="1"/>
  <c r="PB314" i="1"/>
  <c r="PB319" i="1"/>
  <c r="PB325" i="1"/>
  <c r="PB330" i="1"/>
  <c r="PB335" i="1"/>
  <c r="PB341" i="1"/>
  <c r="PB346" i="1"/>
  <c r="PB351" i="1"/>
  <c r="PB357" i="1"/>
  <c r="PB362" i="1"/>
  <c r="PB367" i="1"/>
  <c r="PB373" i="1"/>
  <c r="PB378" i="1"/>
  <c r="PB383" i="1"/>
  <c r="PB389" i="1"/>
  <c r="PB394" i="1"/>
  <c r="PB399" i="1"/>
  <c r="PB405" i="1"/>
  <c r="PB410" i="1"/>
  <c r="PB415" i="1"/>
  <c r="PB421" i="1"/>
  <c r="PB426" i="1"/>
  <c r="PB431" i="1"/>
  <c r="PB437" i="1"/>
  <c r="PB442" i="1"/>
  <c r="PB447" i="1"/>
  <c r="PB453" i="1"/>
  <c r="PB458" i="1"/>
  <c r="PB463" i="1"/>
  <c r="PB469" i="1"/>
  <c r="PB474" i="1"/>
  <c r="PB479" i="1"/>
  <c r="PB485" i="1"/>
  <c r="PB490" i="1"/>
  <c r="PB495" i="1"/>
  <c r="PB501" i="1"/>
  <c r="PB506" i="1"/>
  <c r="PB23" i="1"/>
  <c r="PB31" i="1"/>
  <c r="PB39" i="1"/>
  <c r="PB47" i="1"/>
  <c r="PB55" i="1"/>
  <c r="PB63" i="1"/>
  <c r="PB71" i="1"/>
  <c r="PB79" i="1"/>
  <c r="PB87" i="1"/>
  <c r="PB95" i="1"/>
  <c r="PB103" i="1"/>
  <c r="PB111" i="1"/>
  <c r="PB119" i="1"/>
  <c r="PB127" i="1"/>
  <c r="PB135" i="1"/>
  <c r="PB143" i="1"/>
  <c r="PB151" i="1"/>
  <c r="PB159" i="1"/>
  <c r="PB166" i="1"/>
  <c r="PB173" i="1"/>
  <c r="PB191" i="1"/>
  <c r="PB198" i="1"/>
  <c r="PB205" i="1"/>
  <c r="PB223" i="1"/>
  <c r="PB230" i="1"/>
  <c r="PB237" i="1"/>
  <c r="PB255" i="1"/>
  <c r="PB6" i="1"/>
  <c r="PB16" i="1"/>
  <c r="PB177" i="1"/>
  <c r="PB195" i="1"/>
  <c r="PB202" i="1"/>
  <c r="PB209" i="1"/>
  <c r="PB227" i="1"/>
  <c r="PB234" i="1"/>
  <c r="PB241" i="1"/>
  <c r="PB259" i="1"/>
  <c r="PB265" i="1"/>
  <c r="PB270" i="1"/>
  <c r="PB275" i="1"/>
  <c r="PB281" i="1"/>
  <c r="PB286" i="1"/>
  <c r="PB291" i="1"/>
  <c r="PB297" i="1"/>
  <c r="PB302" i="1"/>
  <c r="PB307" i="1"/>
  <c r="PB313" i="1"/>
  <c r="PB318" i="1"/>
  <c r="PB323" i="1"/>
  <c r="PB329" i="1"/>
  <c r="PB334" i="1"/>
  <c r="PB339" i="1"/>
  <c r="PB345" i="1"/>
  <c r="PB350" i="1"/>
  <c r="PB355" i="1"/>
  <c r="PB361" i="1"/>
  <c r="PB366" i="1"/>
  <c r="PB371" i="1"/>
  <c r="PB377" i="1"/>
  <c r="PB382" i="1"/>
  <c r="PB387" i="1"/>
  <c r="PB393" i="1"/>
  <c r="PB398" i="1"/>
  <c r="PB403" i="1"/>
  <c r="PB409" i="1"/>
  <c r="PB414" i="1"/>
  <c r="PB419" i="1"/>
  <c r="PB425" i="1"/>
  <c r="PB430" i="1"/>
  <c r="PB435" i="1"/>
  <c r="PB441" i="1"/>
  <c r="PB446" i="1"/>
  <c r="PB451" i="1"/>
  <c r="PB457" i="1"/>
  <c r="PB462" i="1"/>
  <c r="PB467" i="1"/>
  <c r="PB473" i="1"/>
  <c r="PB478" i="1"/>
  <c r="PB483" i="1"/>
  <c r="PB489" i="1"/>
  <c r="PB494" i="1"/>
  <c r="PB499" i="1"/>
  <c r="PB505" i="1"/>
  <c r="PB510" i="1"/>
  <c r="PB50" i="1"/>
  <c r="PB67" i="1"/>
  <c r="PB169" i="1"/>
  <c r="PB194" i="1"/>
  <c r="PB219" i="1"/>
  <c r="PB233" i="1"/>
  <c r="PB258" i="1"/>
  <c r="PB269" i="1"/>
  <c r="PB279" i="1"/>
  <c r="PB290" i="1"/>
  <c r="PB301" i="1"/>
  <c r="PB311" i="1"/>
  <c r="PB322" i="1"/>
  <c r="PB333" i="1"/>
  <c r="PB343" i="1"/>
  <c r="PB354" i="1"/>
  <c r="PB365" i="1"/>
  <c r="PB375" i="1"/>
  <c r="PB386" i="1"/>
  <c r="PB397" i="1"/>
  <c r="PB407" i="1"/>
  <c r="PB418" i="1"/>
  <c r="PB429" i="1"/>
  <c r="PB439" i="1"/>
  <c r="PB450" i="1"/>
  <c r="PB461" i="1"/>
  <c r="PB471" i="1"/>
  <c r="PB482" i="1"/>
  <c r="PB493" i="1"/>
  <c r="PB503" i="1"/>
  <c r="PB27" i="1"/>
  <c r="PB74" i="1"/>
  <c r="PB91" i="1"/>
  <c r="PB107" i="1"/>
  <c r="PB123" i="1"/>
  <c r="PB139" i="1"/>
  <c r="PB155" i="1"/>
  <c r="PB182" i="1"/>
  <c r="PB207" i="1"/>
  <c r="PB221" i="1"/>
  <c r="PB246" i="1"/>
  <c r="PB7" i="1"/>
  <c r="PB34" i="1"/>
  <c r="PB51" i="1"/>
  <c r="PB161" i="1"/>
  <c r="PB186" i="1"/>
  <c r="PB211" i="1"/>
  <c r="PB225" i="1"/>
  <c r="PB250" i="1"/>
  <c r="PB262" i="1"/>
  <c r="PB273" i="1"/>
  <c r="PB283" i="1"/>
  <c r="PB294" i="1"/>
  <c r="PB305" i="1"/>
  <c r="PB315" i="1"/>
  <c r="PB326" i="1"/>
  <c r="PB337" i="1"/>
  <c r="PB347" i="1"/>
  <c r="PB358" i="1"/>
  <c r="PB369" i="1"/>
  <c r="PB379" i="1"/>
  <c r="PB390" i="1"/>
  <c r="PB401" i="1"/>
  <c r="PB411" i="1"/>
  <c r="PB422" i="1"/>
  <c r="PB433" i="1"/>
  <c r="PB443" i="1"/>
  <c r="PB454" i="1"/>
  <c r="PB465" i="1"/>
  <c r="PB475" i="1"/>
  <c r="PB486" i="1"/>
  <c r="PB497" i="1"/>
  <c r="PB507" i="1"/>
  <c r="PB26" i="1"/>
  <c r="PB43" i="1"/>
  <c r="PB90" i="1"/>
  <c r="PB106" i="1"/>
  <c r="PB122" i="1"/>
  <c r="PB138" i="1"/>
  <c r="PB154" i="1"/>
  <c r="PB167" i="1"/>
  <c r="PB181" i="1"/>
  <c r="PB206" i="1"/>
  <c r="PB231" i="1"/>
  <c r="PB245" i="1"/>
  <c r="PB2" i="1"/>
  <c r="PC498" i="1"/>
  <c r="PD498" i="1" s="1"/>
  <c r="PE498" i="1" s="1"/>
  <c r="PC477" i="1"/>
  <c r="PD477" i="1" s="1"/>
  <c r="PE477" i="1" s="1"/>
  <c r="PC455" i="1"/>
  <c r="PD455" i="1" s="1"/>
  <c r="PE455" i="1" s="1"/>
  <c r="PC434" i="1"/>
  <c r="PC413" i="1"/>
  <c r="PC391" i="1"/>
  <c r="PD391" i="1" s="1"/>
  <c r="PE391" i="1" s="1"/>
  <c r="PC370" i="1"/>
  <c r="PC349" i="1"/>
  <c r="PC327" i="1"/>
  <c r="PC306" i="1"/>
  <c r="PC285" i="1"/>
  <c r="PC263" i="1"/>
  <c r="PD263" i="1" s="1"/>
  <c r="PE263" i="1" s="1"/>
  <c r="PB239" i="1"/>
  <c r="PB214" i="1"/>
  <c r="PB189" i="1"/>
  <c r="PC162" i="1"/>
  <c r="PB131" i="1"/>
  <c r="PB99" i="1"/>
  <c r="PB59" i="1"/>
  <c r="PB18" i="1"/>
  <c r="OA463" i="1"/>
  <c r="OA459" i="1"/>
  <c r="OA455" i="1"/>
  <c r="OA451" i="1"/>
  <c r="OA447" i="1"/>
  <c r="OB447" i="1" s="1"/>
  <c r="OC447" i="1" s="1"/>
  <c r="OA443" i="1"/>
  <c r="OA439" i="1"/>
  <c r="OA435" i="1"/>
  <c r="OA431" i="1"/>
  <c r="OA427" i="1"/>
  <c r="OA423" i="1"/>
  <c r="OA419" i="1"/>
  <c r="OB419" i="1" s="1"/>
  <c r="OC419" i="1" s="1"/>
  <c r="OA415" i="1"/>
  <c r="OA411" i="1"/>
  <c r="OA407" i="1"/>
  <c r="OA403" i="1"/>
  <c r="OA399" i="1"/>
  <c r="OA395" i="1"/>
  <c r="OA391" i="1"/>
  <c r="OA387" i="1"/>
  <c r="OA383" i="1"/>
  <c r="OA379" i="1"/>
  <c r="OA375" i="1"/>
  <c r="OA371" i="1"/>
  <c r="OA367" i="1"/>
  <c r="OA363" i="1"/>
  <c r="OA359" i="1"/>
  <c r="OA355" i="1"/>
  <c r="OB355" i="1" s="1"/>
  <c r="OC355" i="1" s="1"/>
  <c r="OA351" i="1"/>
  <c r="OA347" i="1"/>
  <c r="OA343" i="1"/>
  <c r="OA339" i="1"/>
  <c r="OA335" i="1"/>
  <c r="OA331" i="1"/>
  <c r="OA327" i="1"/>
  <c r="OA323" i="1"/>
  <c r="OA319" i="1"/>
  <c r="OA315" i="1"/>
  <c r="OA311" i="1"/>
  <c r="OA307" i="1"/>
  <c r="OA303" i="1"/>
  <c r="OA299" i="1"/>
  <c r="OA295" i="1"/>
  <c r="OB295" i="1" s="1"/>
  <c r="OC295" i="1" s="1"/>
  <c r="OA291" i="1"/>
  <c r="OA287" i="1"/>
  <c r="OB287" i="1" s="1"/>
  <c r="OC287" i="1" s="1"/>
  <c r="OA283" i="1"/>
  <c r="OA279" i="1"/>
  <c r="OA275" i="1"/>
  <c r="OA271" i="1"/>
  <c r="OA267" i="1"/>
  <c r="OA263" i="1"/>
  <c r="OA259" i="1"/>
  <c r="OA255" i="1"/>
  <c r="OA251" i="1"/>
  <c r="OA247" i="1"/>
  <c r="OB247" i="1" s="1"/>
  <c r="OC247" i="1" s="1"/>
  <c r="OA243" i="1"/>
  <c r="OA239" i="1"/>
  <c r="OA235" i="1"/>
  <c r="OA231" i="1"/>
  <c r="OA227" i="1"/>
  <c r="OA223" i="1"/>
  <c r="OA219" i="1"/>
  <c r="OA215" i="1"/>
  <c r="OA211" i="1"/>
  <c r="OA207" i="1"/>
  <c r="OA203" i="1"/>
  <c r="OA199" i="1"/>
  <c r="OA195" i="1"/>
  <c r="OA191" i="1"/>
  <c r="OA187" i="1"/>
  <c r="OA183" i="1"/>
  <c r="OA179" i="1"/>
  <c r="OA175" i="1"/>
  <c r="OB175" i="1" s="1"/>
  <c r="OC175" i="1" s="1"/>
  <c r="OA171" i="1"/>
  <c r="OA167" i="1"/>
  <c r="OB167" i="1" s="1"/>
  <c r="OC167" i="1" s="1"/>
  <c r="OA163" i="1"/>
  <c r="OA159" i="1"/>
  <c r="OA155" i="1"/>
  <c r="OA151" i="1"/>
  <c r="OB151" i="1" s="1"/>
  <c r="OC151" i="1" s="1"/>
  <c r="OA147" i="1"/>
  <c r="OA143" i="1"/>
  <c r="OA139" i="1"/>
  <c r="OA135" i="1"/>
  <c r="OA131" i="1"/>
  <c r="OA127" i="1"/>
  <c r="OA123" i="1"/>
  <c r="OA119" i="1"/>
  <c r="OB119" i="1" s="1"/>
  <c r="OC119" i="1" s="1"/>
  <c r="OA115" i="1"/>
  <c r="OA111" i="1"/>
  <c r="OA107" i="1"/>
  <c r="OA103" i="1"/>
  <c r="OA99" i="1"/>
  <c r="OA95" i="1"/>
  <c r="OB95" i="1" s="1"/>
  <c r="OC95" i="1" s="1"/>
  <c r="OA91" i="1"/>
  <c r="OA87" i="1"/>
  <c r="OB87" i="1" s="1"/>
  <c r="OC87" i="1" s="1"/>
  <c r="OA83" i="1"/>
  <c r="OA79" i="1"/>
  <c r="OA75" i="1"/>
  <c r="OA71" i="1"/>
  <c r="OA67" i="1"/>
  <c r="OA63" i="1"/>
  <c r="OA59" i="1"/>
  <c r="OA55" i="1"/>
  <c r="OA51" i="1"/>
  <c r="OA47" i="1"/>
  <c r="OA43" i="1"/>
  <c r="OA39" i="1"/>
  <c r="OA35" i="1"/>
  <c r="OA31" i="1"/>
  <c r="OA27" i="1"/>
  <c r="OA23" i="1"/>
  <c r="OA19" i="1"/>
  <c r="OA15" i="1"/>
  <c r="OA11" i="1"/>
  <c r="OA7" i="1"/>
  <c r="OA3" i="1"/>
  <c r="PB11" i="1"/>
  <c r="OA508" i="1"/>
  <c r="OA504" i="1"/>
  <c r="OA500" i="1"/>
  <c r="OA496" i="1"/>
  <c r="OA492" i="1"/>
  <c r="OA488" i="1"/>
  <c r="OA484" i="1"/>
  <c r="OA480" i="1"/>
  <c r="OB480" i="1" s="1"/>
  <c r="OC480" i="1" s="1"/>
  <c r="OA476" i="1"/>
  <c r="OA472" i="1"/>
  <c r="OA468" i="1"/>
  <c r="OA464" i="1"/>
  <c r="OA460" i="1"/>
  <c r="OA456" i="1"/>
  <c r="OA452" i="1"/>
  <c r="OA448" i="1"/>
  <c r="OB448" i="1" s="1"/>
  <c r="OC448" i="1" s="1"/>
  <c r="OA444" i="1"/>
  <c r="OA440" i="1"/>
  <c r="OA436" i="1"/>
  <c r="OA432" i="1"/>
  <c r="OA428" i="1"/>
  <c r="OA424" i="1"/>
  <c r="OA420" i="1"/>
  <c r="OA416" i="1"/>
  <c r="OB416" i="1" s="1"/>
  <c r="OC416" i="1" s="1"/>
  <c r="OA412" i="1"/>
  <c r="OA408" i="1"/>
  <c r="OA404" i="1"/>
  <c r="OA400" i="1"/>
  <c r="OA396" i="1"/>
  <c r="OA392" i="1"/>
  <c r="OA388" i="1"/>
  <c r="OA384" i="1"/>
  <c r="OB384" i="1" s="1"/>
  <c r="OC384" i="1" s="1"/>
  <c r="OA380" i="1"/>
  <c r="OA376" i="1"/>
  <c r="OA372" i="1"/>
  <c r="OA368" i="1"/>
  <c r="OA364" i="1"/>
  <c r="OA360" i="1"/>
  <c r="OA356" i="1"/>
  <c r="OA352" i="1"/>
  <c r="OB352" i="1" s="1"/>
  <c r="OC352" i="1" s="1"/>
  <c r="OA348" i="1"/>
  <c r="OA344" i="1"/>
  <c r="OA340" i="1"/>
  <c r="OA336" i="1"/>
  <c r="OA332" i="1"/>
  <c r="OA328" i="1"/>
  <c r="OA324" i="1"/>
  <c r="OA320" i="1"/>
  <c r="OB320" i="1" s="1"/>
  <c r="OC320" i="1" s="1"/>
  <c r="OA316" i="1"/>
  <c r="OA312" i="1"/>
  <c r="OA308" i="1"/>
  <c r="OA304" i="1"/>
  <c r="OA300" i="1"/>
  <c r="OA296" i="1"/>
  <c r="OA292" i="1"/>
  <c r="OA288" i="1"/>
  <c r="OB288" i="1" s="1"/>
  <c r="OC288" i="1" s="1"/>
  <c r="OA284" i="1"/>
  <c r="OA280" i="1"/>
  <c r="OA276" i="1"/>
  <c r="OA272" i="1"/>
  <c r="OA268" i="1"/>
  <c r="OA264" i="1"/>
  <c r="OA260" i="1"/>
  <c r="OA256" i="1"/>
  <c r="OB256" i="1" s="1"/>
  <c r="OC256" i="1" s="1"/>
  <c r="OA252" i="1"/>
  <c r="OA248" i="1"/>
  <c r="OA244" i="1"/>
  <c r="OA240" i="1"/>
  <c r="OA236" i="1"/>
  <c r="OA232" i="1"/>
  <c r="OA228" i="1"/>
  <c r="OA224" i="1"/>
  <c r="OB224" i="1" s="1"/>
  <c r="OC224" i="1" s="1"/>
  <c r="OA220" i="1"/>
  <c r="OA216" i="1"/>
  <c r="OA212" i="1"/>
  <c r="OA208" i="1"/>
  <c r="OA204" i="1"/>
  <c r="OA200" i="1"/>
  <c r="OA196" i="1"/>
  <c r="OA192" i="1"/>
  <c r="OB192" i="1" s="1"/>
  <c r="OC192" i="1" s="1"/>
  <c r="OA188" i="1"/>
  <c r="OA184" i="1"/>
  <c r="OA180" i="1"/>
  <c r="OA176" i="1"/>
  <c r="OA172" i="1"/>
  <c r="OA168" i="1"/>
  <c r="OA164" i="1"/>
  <c r="OA160" i="1"/>
  <c r="OB160" i="1" s="1"/>
  <c r="OC160" i="1" s="1"/>
  <c r="OA156" i="1"/>
  <c r="OA152" i="1"/>
  <c r="OA148" i="1"/>
  <c r="OA144" i="1"/>
  <c r="OA140" i="1"/>
  <c r="OA136" i="1"/>
  <c r="OA132" i="1"/>
  <c r="OA128" i="1"/>
  <c r="OB128" i="1" s="1"/>
  <c r="OC128" i="1" s="1"/>
  <c r="OA124" i="1"/>
  <c r="OA120" i="1"/>
  <c r="OA116" i="1"/>
  <c r="OA112" i="1"/>
  <c r="OA108" i="1"/>
  <c r="OA104" i="1"/>
  <c r="OA100" i="1"/>
  <c r="OA96" i="1"/>
  <c r="OB96" i="1" s="1"/>
  <c r="OC96" i="1" s="1"/>
  <c r="OA92" i="1"/>
  <c r="OA88" i="1"/>
  <c r="OA84" i="1"/>
  <c r="OA80" i="1"/>
  <c r="OA76" i="1"/>
  <c r="OA72" i="1"/>
  <c r="OA68" i="1"/>
  <c r="OA64" i="1"/>
  <c r="OB64" i="1" s="1"/>
  <c r="OC64" i="1" s="1"/>
  <c r="OA60" i="1"/>
  <c r="OA56" i="1"/>
  <c r="OA52" i="1"/>
  <c r="OA48" i="1"/>
  <c r="OA44" i="1"/>
  <c r="OA40" i="1"/>
  <c r="OA36" i="1"/>
  <c r="OA32" i="1"/>
  <c r="OB32" i="1" s="1"/>
  <c r="OC32" i="1" s="1"/>
  <c r="OA28" i="1"/>
  <c r="OA24" i="1"/>
  <c r="OA20" i="1"/>
  <c r="OA16" i="1"/>
  <c r="OA12" i="1"/>
  <c r="OA8" i="1"/>
  <c r="OA4" i="1"/>
  <c r="QE4" i="1"/>
  <c r="QE8" i="1"/>
  <c r="QE12" i="1"/>
  <c r="QE16" i="1"/>
  <c r="QE20" i="1"/>
  <c r="QE24" i="1"/>
  <c r="QE28" i="1"/>
  <c r="QE32" i="1"/>
  <c r="QE36" i="1"/>
  <c r="QE40" i="1"/>
  <c r="QE44" i="1"/>
  <c r="QE48" i="1"/>
  <c r="QE52" i="1"/>
  <c r="QE56" i="1"/>
  <c r="QE60" i="1"/>
  <c r="QE64" i="1"/>
  <c r="QE68" i="1"/>
  <c r="QE72" i="1"/>
  <c r="QE76" i="1"/>
  <c r="QE80" i="1"/>
  <c r="QE84" i="1"/>
  <c r="QE88" i="1"/>
  <c r="QE92" i="1"/>
  <c r="QE6" i="1"/>
  <c r="QE10" i="1"/>
  <c r="QE14" i="1"/>
  <c r="QE18" i="1"/>
  <c r="QE22" i="1"/>
  <c r="QE26" i="1"/>
  <c r="QE30" i="1"/>
  <c r="QE34" i="1"/>
  <c r="QE38" i="1"/>
  <c r="QE42" i="1"/>
  <c r="QE3" i="1"/>
  <c r="QE11" i="1"/>
  <c r="QE19" i="1"/>
  <c r="QE27" i="1"/>
  <c r="QE35" i="1"/>
  <c r="QE43" i="1"/>
  <c r="QE50" i="1"/>
  <c r="QE57" i="1"/>
  <c r="QE96" i="1"/>
  <c r="QE105" i="1"/>
  <c r="QE114" i="1"/>
  <c r="QE123" i="1"/>
  <c r="QE128" i="1"/>
  <c r="QE137" i="1"/>
  <c r="QE146" i="1"/>
  <c r="QE155" i="1"/>
  <c r="QE160" i="1"/>
  <c r="QE169" i="1"/>
  <c r="QE178" i="1"/>
  <c r="QE187" i="1"/>
  <c r="QE192" i="1"/>
  <c r="QE201" i="1"/>
  <c r="QE210" i="1"/>
  <c r="QE219" i="1"/>
  <c r="QE224" i="1"/>
  <c r="QE233" i="1"/>
  <c r="QE242" i="1"/>
  <c r="QE251" i="1"/>
  <c r="QE256" i="1"/>
  <c r="QE265" i="1"/>
  <c r="QE274" i="1"/>
  <c r="QE283" i="1"/>
  <c r="QE288" i="1"/>
  <c r="QE297" i="1"/>
  <c r="QE306" i="1"/>
  <c r="QE315" i="1"/>
  <c r="QE320" i="1"/>
  <c r="QE329" i="1"/>
  <c r="QE338" i="1"/>
  <c r="QE347" i="1"/>
  <c r="QE352" i="1"/>
  <c r="QE361" i="1"/>
  <c r="QE370" i="1"/>
  <c r="QE379" i="1"/>
  <c r="QE384" i="1"/>
  <c r="QE393" i="1"/>
  <c r="QE402" i="1"/>
  <c r="QE411" i="1"/>
  <c r="QE416" i="1"/>
  <c r="QE5" i="1"/>
  <c r="QE13" i="1"/>
  <c r="QE21" i="1"/>
  <c r="QE29" i="1"/>
  <c r="QE37" i="1"/>
  <c r="QE45" i="1"/>
  <c r="QE63" i="1"/>
  <c r="QE70" i="1"/>
  <c r="QE75" i="1"/>
  <c r="QE81" i="1"/>
  <c r="QE86" i="1"/>
  <c r="QE91" i="1"/>
  <c r="QE101" i="1"/>
  <c r="QE110" i="1"/>
  <c r="QE119" i="1"/>
  <c r="QE124" i="1"/>
  <c r="QE133" i="1"/>
  <c r="QE142" i="1"/>
  <c r="QE151" i="1"/>
  <c r="QE156" i="1"/>
  <c r="QE165" i="1"/>
  <c r="QE174" i="1"/>
  <c r="QE183" i="1"/>
  <c r="QE188" i="1"/>
  <c r="QE197" i="1"/>
  <c r="QE206" i="1"/>
  <c r="QE215" i="1"/>
  <c r="QE220" i="1"/>
  <c r="QE229" i="1"/>
  <c r="QE238" i="1"/>
  <c r="QE247" i="1"/>
  <c r="QE252" i="1"/>
  <c r="QE261" i="1"/>
  <c r="QE270" i="1"/>
  <c r="QE279" i="1"/>
  <c r="QE284" i="1"/>
  <c r="QE293" i="1"/>
  <c r="QE302" i="1"/>
  <c r="QE311" i="1"/>
  <c r="QE316" i="1"/>
  <c r="QE325" i="1"/>
  <c r="QE334" i="1"/>
  <c r="QE343" i="1"/>
  <c r="QE348" i="1"/>
  <c r="QE357" i="1"/>
  <c r="QE366" i="1"/>
  <c r="QE375" i="1"/>
  <c r="QE380" i="1"/>
  <c r="QE389" i="1"/>
  <c r="QE398" i="1"/>
  <c r="QE407" i="1"/>
  <c r="QE412" i="1"/>
  <c r="QE421" i="1"/>
  <c r="QE425" i="1"/>
  <c r="QE429" i="1"/>
  <c r="QE433" i="1"/>
  <c r="QE437" i="1"/>
  <c r="QE441" i="1"/>
  <c r="QE445" i="1"/>
  <c r="QE449" i="1"/>
  <c r="QE453" i="1"/>
  <c r="QE457" i="1"/>
  <c r="QE461" i="1"/>
  <c r="QE465" i="1"/>
  <c r="QE469" i="1"/>
  <c r="QE473" i="1"/>
  <c r="QE477" i="1"/>
  <c r="QE481" i="1"/>
  <c r="QE485" i="1"/>
  <c r="QE489" i="1"/>
  <c r="QE493" i="1"/>
  <c r="QE497" i="1"/>
  <c r="QE501" i="1"/>
  <c r="QE505" i="1"/>
  <c r="QE509" i="1"/>
  <c r="QE51" i="1"/>
  <c r="QE58" i="1"/>
  <c r="QE65" i="1"/>
  <c r="QE97" i="1"/>
  <c r="QE106" i="1"/>
  <c r="QE115" i="1"/>
  <c r="QE120" i="1"/>
  <c r="QE129" i="1"/>
  <c r="QE138" i="1"/>
  <c r="QE147" i="1"/>
  <c r="QE152" i="1"/>
  <c r="QE49" i="1"/>
  <c r="QE67" i="1"/>
  <c r="QE99" i="1"/>
  <c r="QE104" i="1"/>
  <c r="QE113" i="1"/>
  <c r="QE122" i="1"/>
  <c r="QE131" i="1"/>
  <c r="QE136" i="1"/>
  <c r="QE145" i="1"/>
  <c r="QE154" i="1"/>
  <c r="QE163" i="1"/>
  <c r="QE168" i="1"/>
  <c r="QE17" i="1"/>
  <c r="QE33" i="1"/>
  <c r="QE47" i="1"/>
  <c r="QE61" i="1"/>
  <c r="QE73" i="1"/>
  <c r="QE83" i="1"/>
  <c r="QE94" i="1"/>
  <c r="QE103" i="1"/>
  <c r="QE140" i="1"/>
  <c r="QE149" i="1"/>
  <c r="QE158" i="1"/>
  <c r="QE166" i="1"/>
  <c r="QE173" i="1"/>
  <c r="QE180" i="1"/>
  <c r="QE191" i="1"/>
  <c r="QE198" i="1"/>
  <c r="QE204" i="1"/>
  <c r="QE222" i="1"/>
  <c r="QE228" i="1"/>
  <c r="QE246" i="1"/>
  <c r="QE253" i="1"/>
  <c r="QE271" i="1"/>
  <c r="QE277" i="1"/>
  <c r="QE295" i="1"/>
  <c r="QE301" i="1"/>
  <c r="QE308" i="1"/>
  <c r="QE319" i="1"/>
  <c r="QE326" i="1"/>
  <c r="QE332" i="1"/>
  <c r="QE350" i="1"/>
  <c r="QE356" i="1"/>
  <c r="QE374" i="1"/>
  <c r="QE381" i="1"/>
  <c r="QE399" i="1"/>
  <c r="QE405" i="1"/>
  <c r="QE423" i="1"/>
  <c r="QE428" i="1"/>
  <c r="QE434" i="1"/>
  <c r="QE439" i="1"/>
  <c r="QE444" i="1"/>
  <c r="QE450" i="1"/>
  <c r="QE455" i="1"/>
  <c r="QF455" i="1" s="1"/>
  <c r="QG455" i="1" s="1"/>
  <c r="QE460" i="1"/>
  <c r="QE466" i="1"/>
  <c r="QE471" i="1"/>
  <c r="QE476" i="1"/>
  <c r="QE482" i="1"/>
  <c r="QE487" i="1"/>
  <c r="QE492" i="1"/>
  <c r="QE498" i="1"/>
  <c r="QE503" i="1"/>
  <c r="QE508" i="1"/>
  <c r="QE62" i="1"/>
  <c r="QE74" i="1"/>
  <c r="QE85" i="1"/>
  <c r="QE95" i="1"/>
  <c r="QE132" i="1"/>
  <c r="QE141" i="1"/>
  <c r="QE150" i="1"/>
  <c r="QE159" i="1"/>
  <c r="QE186" i="1"/>
  <c r="QE193" i="1"/>
  <c r="QE211" i="1"/>
  <c r="QE217" i="1"/>
  <c r="QE235" i="1"/>
  <c r="QE241" i="1"/>
  <c r="QE248" i="1"/>
  <c r="QE259" i="1"/>
  <c r="QE266" i="1"/>
  <c r="QE272" i="1"/>
  <c r="QE290" i="1"/>
  <c r="QE296" i="1"/>
  <c r="QE314" i="1"/>
  <c r="QE321" i="1"/>
  <c r="QE339" i="1"/>
  <c r="QE345" i="1"/>
  <c r="QE363" i="1"/>
  <c r="QE369" i="1"/>
  <c r="QE376" i="1"/>
  <c r="QE387" i="1"/>
  <c r="QE394" i="1"/>
  <c r="QE400" i="1"/>
  <c r="QE418" i="1"/>
  <c r="QE2" i="1"/>
  <c r="QE53" i="1"/>
  <c r="QE77" i="1"/>
  <c r="QE87" i="1"/>
  <c r="QE116" i="1"/>
  <c r="QE125" i="1"/>
  <c r="QE134" i="1"/>
  <c r="QE143" i="1"/>
  <c r="QE161" i="1"/>
  <c r="QE167" i="1"/>
  <c r="QE175" i="1"/>
  <c r="QE181" i="1"/>
  <c r="QE199" i="1"/>
  <c r="QE205" i="1"/>
  <c r="QE212" i="1"/>
  <c r="QE223" i="1"/>
  <c r="QE230" i="1"/>
  <c r="QE236" i="1"/>
  <c r="QE254" i="1"/>
  <c r="QE260" i="1"/>
  <c r="QE278" i="1"/>
  <c r="QE285" i="1"/>
  <c r="QE303" i="1"/>
  <c r="QE309" i="1"/>
  <c r="QE327" i="1"/>
  <c r="QE333" i="1"/>
  <c r="QE340" i="1"/>
  <c r="QE351" i="1"/>
  <c r="QE358" i="1"/>
  <c r="QE364" i="1"/>
  <c r="QE382" i="1"/>
  <c r="QE388" i="1"/>
  <c r="QE406" i="1"/>
  <c r="QE413" i="1"/>
  <c r="QE424" i="1"/>
  <c r="QE430" i="1"/>
  <c r="QE435" i="1"/>
  <c r="QE440" i="1"/>
  <c r="QE446" i="1"/>
  <c r="QE451" i="1"/>
  <c r="QE456" i="1"/>
  <c r="QE462" i="1"/>
  <c r="QE467" i="1"/>
  <c r="QE472" i="1"/>
  <c r="QE478" i="1"/>
  <c r="QE483" i="1"/>
  <c r="QE488" i="1"/>
  <c r="QE494" i="1"/>
  <c r="QE499" i="1"/>
  <c r="QE504" i="1"/>
  <c r="QE510" i="1"/>
  <c r="QE7" i="1"/>
  <c r="QE23" i="1"/>
  <c r="QE39" i="1"/>
  <c r="QE66" i="1"/>
  <c r="QE98" i="1"/>
  <c r="QE107" i="1"/>
  <c r="QE144" i="1"/>
  <c r="QE153" i="1"/>
  <c r="QE176" i="1"/>
  <c r="QE194" i="1"/>
  <c r="QE200" i="1"/>
  <c r="QE218" i="1"/>
  <c r="QE225" i="1"/>
  <c r="QE243" i="1"/>
  <c r="QE249" i="1"/>
  <c r="QE267" i="1"/>
  <c r="QE273" i="1"/>
  <c r="QE280" i="1"/>
  <c r="QE291" i="1"/>
  <c r="QE298" i="1"/>
  <c r="QE304" i="1"/>
  <c r="QE322" i="1"/>
  <c r="QE328" i="1"/>
  <c r="QE346" i="1"/>
  <c r="QE353" i="1"/>
  <c r="QE371" i="1"/>
  <c r="QE377" i="1"/>
  <c r="QE395" i="1"/>
  <c r="QE401" i="1"/>
  <c r="QE408" i="1"/>
  <c r="QE419" i="1"/>
  <c r="QE9" i="1"/>
  <c r="QE25" i="1"/>
  <c r="QE41" i="1"/>
  <c r="QE54" i="1"/>
  <c r="QE78" i="1"/>
  <c r="QE89" i="1"/>
  <c r="QE108" i="1"/>
  <c r="QE117" i="1"/>
  <c r="QE126" i="1"/>
  <c r="QE135" i="1"/>
  <c r="QE162" i="1"/>
  <c r="QE170" i="1"/>
  <c r="QE182" i="1"/>
  <c r="QE189" i="1"/>
  <c r="QE207" i="1"/>
  <c r="QE213" i="1"/>
  <c r="QE231" i="1"/>
  <c r="QE237" i="1"/>
  <c r="QE244" i="1"/>
  <c r="QE255" i="1"/>
  <c r="QE262" i="1"/>
  <c r="QE268" i="1"/>
  <c r="QE286" i="1"/>
  <c r="QE292" i="1"/>
  <c r="QE310" i="1"/>
  <c r="QE317" i="1"/>
  <c r="QE335" i="1"/>
  <c r="QE341" i="1"/>
  <c r="QE359" i="1"/>
  <c r="QE365" i="1"/>
  <c r="QE372" i="1"/>
  <c r="QE383" i="1"/>
  <c r="QE390" i="1"/>
  <c r="QE396" i="1"/>
  <c r="QE414" i="1"/>
  <c r="QE420" i="1"/>
  <c r="QE426" i="1"/>
  <c r="QE431" i="1"/>
  <c r="QE436" i="1"/>
  <c r="QE442" i="1"/>
  <c r="QE447" i="1"/>
  <c r="QE452" i="1"/>
  <c r="QE458" i="1"/>
  <c r="QE55" i="1"/>
  <c r="QE69" i="1"/>
  <c r="QE79" i="1"/>
  <c r="QE90" i="1"/>
  <c r="QE100" i="1"/>
  <c r="QE109" i="1"/>
  <c r="QE118" i="1"/>
  <c r="QE127" i="1"/>
  <c r="QE177" i="1"/>
  <c r="QE184" i="1"/>
  <c r="QE195" i="1"/>
  <c r="QE202" i="1"/>
  <c r="QE208" i="1"/>
  <c r="QE226" i="1"/>
  <c r="QE232" i="1"/>
  <c r="QE250" i="1"/>
  <c r="QE257" i="1"/>
  <c r="QE275" i="1"/>
  <c r="QE281" i="1"/>
  <c r="QE299" i="1"/>
  <c r="QE305" i="1"/>
  <c r="QE312" i="1"/>
  <c r="QE323" i="1"/>
  <c r="QE330" i="1"/>
  <c r="QE336" i="1"/>
  <c r="QE354" i="1"/>
  <c r="QE360" i="1"/>
  <c r="QE378" i="1"/>
  <c r="QE385" i="1"/>
  <c r="QE403" i="1"/>
  <c r="QE409" i="1"/>
  <c r="QE46" i="1"/>
  <c r="QE71" i="1"/>
  <c r="QE82" i="1"/>
  <c r="QE93" i="1"/>
  <c r="QE102" i="1"/>
  <c r="QE111" i="1"/>
  <c r="QE148" i="1"/>
  <c r="QE157" i="1"/>
  <c r="QE164" i="1"/>
  <c r="QE171" i="1"/>
  <c r="QE190" i="1"/>
  <c r="QE196" i="1"/>
  <c r="QE214" i="1"/>
  <c r="QE221" i="1"/>
  <c r="QE239" i="1"/>
  <c r="QE245" i="1"/>
  <c r="QE263" i="1"/>
  <c r="QE269" i="1"/>
  <c r="QE276" i="1"/>
  <c r="QE287" i="1"/>
  <c r="QE294" i="1"/>
  <c r="QE300" i="1"/>
  <c r="QE318" i="1"/>
  <c r="QE324" i="1"/>
  <c r="QE342" i="1"/>
  <c r="QE349" i="1"/>
  <c r="QE367" i="1"/>
  <c r="QE373" i="1"/>
  <c r="QE391" i="1"/>
  <c r="QE397" i="1"/>
  <c r="QE404" i="1"/>
  <c r="QE415" i="1"/>
  <c r="QE422" i="1"/>
  <c r="QE427" i="1"/>
  <c r="QE432" i="1"/>
  <c r="QE438" i="1"/>
  <c r="QE443" i="1"/>
  <c r="QE448" i="1"/>
  <c r="QE454" i="1"/>
  <c r="QE459" i="1"/>
  <c r="QE464" i="1"/>
  <c r="QE470" i="1"/>
  <c r="QE475" i="1"/>
  <c r="QE480" i="1"/>
  <c r="QE486" i="1"/>
  <c r="QE491" i="1"/>
  <c r="QE496" i="1"/>
  <c r="QE502" i="1"/>
  <c r="QE507" i="1"/>
  <c r="QE59" i="1"/>
  <c r="QE139" i="1"/>
  <c r="QE344" i="1"/>
  <c r="QE392" i="1"/>
  <c r="QE203" i="1"/>
  <c r="QE468" i="1"/>
  <c r="QE479" i="1"/>
  <c r="QE490" i="1"/>
  <c r="QE500" i="1"/>
  <c r="QE209" i="1"/>
  <c r="QE258" i="1"/>
  <c r="QE307" i="1"/>
  <c r="QE355" i="1"/>
  <c r="QE130" i="1"/>
  <c r="QE240" i="1"/>
  <c r="QE289" i="1"/>
  <c r="QE337" i="1"/>
  <c r="QE386" i="1"/>
  <c r="QE417" i="1"/>
  <c r="QE112" i="1"/>
  <c r="QE227" i="1"/>
  <c r="QE474" i="1"/>
  <c r="QE495" i="1"/>
  <c r="QE121" i="1"/>
  <c r="QE234" i="1"/>
  <c r="QE331" i="1"/>
  <c r="QE216" i="1"/>
  <c r="QE313" i="1"/>
  <c r="QE410" i="1"/>
  <c r="QE15" i="1"/>
  <c r="QE506" i="1"/>
  <c r="QE31" i="1"/>
  <c r="QE282" i="1"/>
  <c r="QE463" i="1"/>
  <c r="QE362" i="1"/>
  <c r="QE172" i="1"/>
  <c r="QE368" i="1"/>
  <c r="QE179" i="1"/>
  <c r="QE484" i="1"/>
  <c r="QE185" i="1"/>
  <c r="QE264" i="1"/>
  <c r="PC5" i="1"/>
  <c r="PC9" i="1"/>
  <c r="PC13" i="1"/>
  <c r="PC17" i="1"/>
  <c r="PC3" i="1"/>
  <c r="PC8" i="1"/>
  <c r="PC14" i="1"/>
  <c r="PC19" i="1"/>
  <c r="PC24" i="1"/>
  <c r="PC28" i="1"/>
  <c r="PC32" i="1"/>
  <c r="PC36" i="1"/>
  <c r="PC40" i="1"/>
  <c r="PC44" i="1"/>
  <c r="PC48" i="1"/>
  <c r="PC52" i="1"/>
  <c r="PC56" i="1"/>
  <c r="PC60" i="1"/>
  <c r="PC64" i="1"/>
  <c r="PC68" i="1"/>
  <c r="PC72" i="1"/>
  <c r="PC76" i="1"/>
  <c r="PC80" i="1"/>
  <c r="PC84" i="1"/>
  <c r="PC88" i="1"/>
  <c r="PC92" i="1"/>
  <c r="PC96" i="1"/>
  <c r="PC100" i="1"/>
  <c r="PC104" i="1"/>
  <c r="PC108" i="1"/>
  <c r="PC112" i="1"/>
  <c r="PC116" i="1"/>
  <c r="PC120" i="1"/>
  <c r="PC124" i="1"/>
  <c r="PC128" i="1"/>
  <c r="PC132" i="1"/>
  <c r="PC136" i="1"/>
  <c r="PC140" i="1"/>
  <c r="PC144" i="1"/>
  <c r="PC148" i="1"/>
  <c r="PC152" i="1"/>
  <c r="PC156" i="1"/>
  <c r="PC160" i="1"/>
  <c r="PC164" i="1"/>
  <c r="PC168" i="1"/>
  <c r="PC172" i="1"/>
  <c r="PC176" i="1"/>
  <c r="PC180" i="1"/>
  <c r="PC184" i="1"/>
  <c r="PC188" i="1"/>
  <c r="PC192" i="1"/>
  <c r="PC196" i="1"/>
  <c r="PC200" i="1"/>
  <c r="PC204" i="1"/>
  <c r="PC208" i="1"/>
  <c r="PC212" i="1"/>
  <c r="PC216" i="1"/>
  <c r="PC220" i="1"/>
  <c r="PC224" i="1"/>
  <c r="PC228" i="1"/>
  <c r="PC232" i="1"/>
  <c r="PC236" i="1"/>
  <c r="PC240" i="1"/>
  <c r="PC244" i="1"/>
  <c r="PC248" i="1"/>
  <c r="PC252" i="1"/>
  <c r="PC256" i="1"/>
  <c r="PC260" i="1"/>
  <c r="PC264" i="1"/>
  <c r="PC268" i="1"/>
  <c r="PC272" i="1"/>
  <c r="PC276" i="1"/>
  <c r="PC280" i="1"/>
  <c r="PC284" i="1"/>
  <c r="PC288" i="1"/>
  <c r="PC292" i="1"/>
  <c r="PC296" i="1"/>
  <c r="PC300" i="1"/>
  <c r="PC304" i="1"/>
  <c r="PC308" i="1"/>
  <c r="PC312" i="1"/>
  <c r="PC316" i="1"/>
  <c r="PC320" i="1"/>
  <c r="PC324" i="1"/>
  <c r="PC328" i="1"/>
  <c r="PC332" i="1"/>
  <c r="PC336" i="1"/>
  <c r="PC340" i="1"/>
  <c r="PC344" i="1"/>
  <c r="PC348" i="1"/>
  <c r="PC352" i="1"/>
  <c r="PC356" i="1"/>
  <c r="PC360" i="1"/>
  <c r="PC364" i="1"/>
  <c r="PC368" i="1"/>
  <c r="PC372" i="1"/>
  <c r="PC376" i="1"/>
  <c r="PC380" i="1"/>
  <c r="PC384" i="1"/>
  <c r="PC388" i="1"/>
  <c r="PC392" i="1"/>
  <c r="PC396" i="1"/>
  <c r="PC400" i="1"/>
  <c r="PC404" i="1"/>
  <c r="PC408" i="1"/>
  <c r="PC412" i="1"/>
  <c r="PC416" i="1"/>
  <c r="PC420" i="1"/>
  <c r="PC424" i="1"/>
  <c r="PC428" i="1"/>
  <c r="PC432" i="1"/>
  <c r="PC436" i="1"/>
  <c r="PC440" i="1"/>
  <c r="PC444" i="1"/>
  <c r="PC448" i="1"/>
  <c r="PC452" i="1"/>
  <c r="PC456" i="1"/>
  <c r="PC460" i="1"/>
  <c r="PC464" i="1"/>
  <c r="PC468" i="1"/>
  <c r="PC472" i="1"/>
  <c r="PC476" i="1"/>
  <c r="PC480" i="1"/>
  <c r="PC484" i="1"/>
  <c r="PC488" i="1"/>
  <c r="PC492" i="1"/>
  <c r="PC496" i="1"/>
  <c r="PC500" i="1"/>
  <c r="PC504" i="1"/>
  <c r="PC508" i="1"/>
  <c r="PC4" i="1"/>
  <c r="PC10" i="1"/>
  <c r="PC15" i="1"/>
  <c r="PC20" i="1"/>
  <c r="PC23" i="1"/>
  <c r="PC27" i="1"/>
  <c r="PC31" i="1"/>
  <c r="PC35" i="1"/>
  <c r="PD35" i="1" s="1"/>
  <c r="PE35" i="1" s="1"/>
  <c r="PC39" i="1"/>
  <c r="PC43" i="1"/>
  <c r="PC47" i="1"/>
  <c r="PC51" i="1"/>
  <c r="PC55" i="1"/>
  <c r="PC59" i="1"/>
  <c r="PC63" i="1"/>
  <c r="PC67" i="1"/>
  <c r="PC71" i="1"/>
  <c r="PD71" i="1" s="1"/>
  <c r="PE71" i="1" s="1"/>
  <c r="PC75" i="1"/>
  <c r="PC79" i="1"/>
  <c r="PC83" i="1"/>
  <c r="PD83" i="1" s="1"/>
  <c r="PE83" i="1" s="1"/>
  <c r="PC87" i="1"/>
  <c r="PC91" i="1"/>
  <c r="PC95" i="1"/>
  <c r="PC99" i="1"/>
  <c r="PC103" i="1"/>
  <c r="PC107" i="1"/>
  <c r="PC111" i="1"/>
  <c r="PC115" i="1"/>
  <c r="PC119" i="1"/>
  <c r="PC123" i="1"/>
  <c r="PC127" i="1"/>
  <c r="PC131" i="1"/>
  <c r="PC135" i="1"/>
  <c r="PD135" i="1" s="1"/>
  <c r="PE135" i="1" s="1"/>
  <c r="PC139" i="1"/>
  <c r="PC143" i="1"/>
  <c r="PC147" i="1"/>
  <c r="PD147" i="1" s="1"/>
  <c r="PE147" i="1" s="1"/>
  <c r="PC151" i="1"/>
  <c r="PC155" i="1"/>
  <c r="PC159" i="1"/>
  <c r="PC163" i="1"/>
  <c r="PC167" i="1"/>
  <c r="PC171" i="1"/>
  <c r="PC175" i="1"/>
  <c r="PC179" i="1"/>
  <c r="PD179" i="1" s="1"/>
  <c r="PE179" i="1" s="1"/>
  <c r="PC183" i="1"/>
  <c r="PC187" i="1"/>
  <c r="PC191" i="1"/>
  <c r="PC195" i="1"/>
  <c r="PC199" i="1"/>
  <c r="PD199" i="1" s="1"/>
  <c r="PE199" i="1" s="1"/>
  <c r="PC203" i="1"/>
  <c r="PC207" i="1"/>
  <c r="PC211" i="1"/>
  <c r="PC215" i="1"/>
  <c r="PC219" i="1"/>
  <c r="PC223" i="1"/>
  <c r="PC227" i="1"/>
  <c r="PC231" i="1"/>
  <c r="PC235" i="1"/>
  <c r="PC239" i="1"/>
  <c r="PC243" i="1"/>
  <c r="PD243" i="1" s="1"/>
  <c r="PE243" i="1" s="1"/>
  <c r="PC247" i="1"/>
  <c r="PC251" i="1"/>
  <c r="PD251" i="1" s="1"/>
  <c r="PE251" i="1" s="1"/>
  <c r="PC255" i="1"/>
  <c r="PC253" i="1"/>
  <c r="PD253" i="1" s="1"/>
  <c r="PE253" i="1" s="1"/>
  <c r="PC246" i="1"/>
  <c r="PC221" i="1"/>
  <c r="PC214" i="1"/>
  <c r="PC189" i="1"/>
  <c r="PC182" i="1"/>
  <c r="PB170" i="1"/>
  <c r="PB163" i="1"/>
  <c r="PC157" i="1"/>
  <c r="PC149" i="1"/>
  <c r="PC141" i="1"/>
  <c r="PC133" i="1"/>
  <c r="PC125" i="1"/>
  <c r="PC117" i="1"/>
  <c r="PC109" i="1"/>
  <c r="PC101" i="1"/>
  <c r="PC93" i="1"/>
  <c r="PC85" i="1"/>
  <c r="PC77" i="1"/>
  <c r="PC69" i="1"/>
  <c r="PC61" i="1"/>
  <c r="PC53" i="1"/>
  <c r="PC45" i="1"/>
  <c r="PC37" i="1"/>
  <c r="PC29" i="1"/>
  <c r="PC21" i="1"/>
  <c r="PQ498" i="1"/>
  <c r="PP486" i="1"/>
  <c r="PQ473" i="1"/>
  <c r="PP461" i="1"/>
  <c r="PP447" i="1"/>
  <c r="PQ434" i="1"/>
  <c r="PP422" i="1"/>
  <c r="PP407" i="1"/>
  <c r="PP391" i="1"/>
  <c r="PP375" i="1"/>
  <c r="PP359" i="1"/>
  <c r="PP343" i="1"/>
  <c r="PP327" i="1"/>
  <c r="PP311" i="1"/>
  <c r="PP295" i="1"/>
  <c r="PP279" i="1"/>
  <c r="PP263" i="1"/>
  <c r="PP247" i="1"/>
  <c r="PP231" i="1"/>
  <c r="PP215" i="1"/>
  <c r="PP199" i="1"/>
  <c r="PP183" i="1"/>
  <c r="PP167" i="1"/>
  <c r="PP151" i="1"/>
  <c r="PP135" i="1"/>
  <c r="PP119" i="1"/>
  <c r="PP103" i="1"/>
  <c r="PP87" i="1"/>
  <c r="PP71" i="1"/>
  <c r="PP55" i="1"/>
  <c r="PP39" i="1"/>
  <c r="PP23" i="1"/>
  <c r="PP7" i="1"/>
  <c r="QD503" i="1"/>
  <c r="QD4" i="1"/>
  <c r="QD8" i="1"/>
  <c r="QD12" i="1"/>
  <c r="QD16" i="1"/>
  <c r="QD20" i="1"/>
  <c r="QD24" i="1"/>
  <c r="QD28" i="1"/>
  <c r="QD32" i="1"/>
  <c r="QD36" i="1"/>
  <c r="QD40" i="1"/>
  <c r="QD44" i="1"/>
  <c r="QD48" i="1"/>
  <c r="QD52" i="1"/>
  <c r="QD56" i="1"/>
  <c r="QD60" i="1"/>
  <c r="QD64" i="1"/>
  <c r="QD68" i="1"/>
  <c r="QD72" i="1"/>
  <c r="QD76" i="1"/>
  <c r="QD80" i="1"/>
  <c r="QD84" i="1"/>
  <c r="QD88" i="1"/>
  <c r="QD92" i="1"/>
  <c r="QD96" i="1"/>
  <c r="QD100" i="1"/>
  <c r="QD104" i="1"/>
  <c r="QD108" i="1"/>
  <c r="QD112" i="1"/>
  <c r="QD116" i="1"/>
  <c r="QD120" i="1"/>
  <c r="QD124" i="1"/>
  <c r="QD128" i="1"/>
  <c r="QD132" i="1"/>
  <c r="QD136" i="1"/>
  <c r="QD140" i="1"/>
  <c r="QD144" i="1"/>
  <c r="QD148" i="1"/>
  <c r="QD152" i="1"/>
  <c r="QD156" i="1"/>
  <c r="QD160" i="1"/>
  <c r="QD164" i="1"/>
  <c r="QD168" i="1"/>
  <c r="QD172" i="1"/>
  <c r="QD176" i="1"/>
  <c r="QD180" i="1"/>
  <c r="QD184" i="1"/>
  <c r="QD188" i="1"/>
  <c r="QD192" i="1"/>
  <c r="QD196" i="1"/>
  <c r="QD200" i="1"/>
  <c r="QD204" i="1"/>
  <c r="QD208" i="1"/>
  <c r="QD212" i="1"/>
  <c r="QD216" i="1"/>
  <c r="QD220" i="1"/>
  <c r="QD224" i="1"/>
  <c r="QD228" i="1"/>
  <c r="QD232" i="1"/>
  <c r="QD236" i="1"/>
  <c r="QD240" i="1"/>
  <c r="QD244" i="1"/>
  <c r="QD248" i="1"/>
  <c r="QD252" i="1"/>
  <c r="QD256" i="1"/>
  <c r="QD260" i="1"/>
  <c r="QD264" i="1"/>
  <c r="QD268" i="1"/>
  <c r="QD272" i="1"/>
  <c r="QD276" i="1"/>
  <c r="QD280" i="1"/>
  <c r="QD284" i="1"/>
  <c r="QD288" i="1"/>
  <c r="QD292" i="1"/>
  <c r="QD296" i="1"/>
  <c r="QD300" i="1"/>
  <c r="QD304" i="1"/>
  <c r="QD308" i="1"/>
  <c r="QD312" i="1"/>
  <c r="QD316" i="1"/>
  <c r="QD320" i="1"/>
  <c r="QD324" i="1"/>
  <c r="QD328" i="1"/>
  <c r="QD332" i="1"/>
  <c r="QD336" i="1"/>
  <c r="QD340" i="1"/>
  <c r="QD344" i="1"/>
  <c r="QD348" i="1"/>
  <c r="QD352" i="1"/>
  <c r="QD356" i="1"/>
  <c r="QD360" i="1"/>
  <c r="QD364" i="1"/>
  <c r="QD368" i="1"/>
  <c r="QD372" i="1"/>
  <c r="QD376" i="1"/>
  <c r="QD380" i="1"/>
  <c r="QD384" i="1"/>
  <c r="QD388" i="1"/>
  <c r="QD392" i="1"/>
  <c r="QD396" i="1"/>
  <c r="QD400" i="1"/>
  <c r="QD404" i="1"/>
  <c r="QD408" i="1"/>
  <c r="QD412" i="1"/>
  <c r="QD416" i="1"/>
  <c r="QD420" i="1"/>
  <c r="QD5" i="1"/>
  <c r="QD9" i="1"/>
  <c r="QD13" i="1"/>
  <c r="QD17" i="1"/>
  <c r="QD21" i="1"/>
  <c r="QD25" i="1"/>
  <c r="QD29" i="1"/>
  <c r="QD33" i="1"/>
  <c r="QD37" i="1"/>
  <c r="QD41" i="1"/>
  <c r="QD45" i="1"/>
  <c r="QD49" i="1"/>
  <c r="QD53" i="1"/>
  <c r="QD57" i="1"/>
  <c r="QD61" i="1"/>
  <c r="QD65" i="1"/>
  <c r="QD69" i="1"/>
  <c r="QD63" i="1"/>
  <c r="QD70" i="1"/>
  <c r="QD75" i="1"/>
  <c r="QD81" i="1"/>
  <c r="QD86" i="1"/>
  <c r="QD91" i="1"/>
  <c r="QD101" i="1"/>
  <c r="QD110" i="1"/>
  <c r="QD119" i="1"/>
  <c r="QD133" i="1"/>
  <c r="QD142" i="1"/>
  <c r="QD151" i="1"/>
  <c r="QD165" i="1"/>
  <c r="QD174" i="1"/>
  <c r="QD183" i="1"/>
  <c r="QD197" i="1"/>
  <c r="QD206" i="1"/>
  <c r="QD215" i="1"/>
  <c r="QD229" i="1"/>
  <c r="QD238" i="1"/>
  <c r="QD247" i="1"/>
  <c r="QD261" i="1"/>
  <c r="QD270" i="1"/>
  <c r="QD279" i="1"/>
  <c r="QD293" i="1"/>
  <c r="QD302" i="1"/>
  <c r="QD311" i="1"/>
  <c r="QD325" i="1"/>
  <c r="QD334" i="1"/>
  <c r="QD343" i="1"/>
  <c r="QD357" i="1"/>
  <c r="QD366" i="1"/>
  <c r="QD375" i="1"/>
  <c r="QD389" i="1"/>
  <c r="QD398" i="1"/>
  <c r="QD407" i="1"/>
  <c r="QD421" i="1"/>
  <c r="QD425" i="1"/>
  <c r="QD429" i="1"/>
  <c r="QD433" i="1"/>
  <c r="QD437" i="1"/>
  <c r="QD441" i="1"/>
  <c r="QD445" i="1"/>
  <c r="QD449" i="1"/>
  <c r="QD453" i="1"/>
  <c r="QD457" i="1"/>
  <c r="QD461" i="1"/>
  <c r="QD465" i="1"/>
  <c r="QD469" i="1"/>
  <c r="QD473" i="1"/>
  <c r="QD477" i="1"/>
  <c r="QD481" i="1"/>
  <c r="QD485" i="1"/>
  <c r="QD489" i="1"/>
  <c r="QD493" i="1"/>
  <c r="QD497" i="1"/>
  <c r="QD501" i="1"/>
  <c r="QD505" i="1"/>
  <c r="QD509" i="1"/>
  <c r="QD51" i="1"/>
  <c r="QD58" i="1"/>
  <c r="QD97" i="1"/>
  <c r="QD106" i="1"/>
  <c r="QD115" i="1"/>
  <c r="QD129" i="1"/>
  <c r="QD138" i="1"/>
  <c r="QD147" i="1"/>
  <c r="QD161" i="1"/>
  <c r="QD170" i="1"/>
  <c r="QD179" i="1"/>
  <c r="QD193" i="1"/>
  <c r="QD202" i="1"/>
  <c r="QD211" i="1"/>
  <c r="QD225" i="1"/>
  <c r="QD234" i="1"/>
  <c r="QD243" i="1"/>
  <c r="QD257" i="1"/>
  <c r="QD266" i="1"/>
  <c r="QD275" i="1"/>
  <c r="QD289" i="1"/>
  <c r="QD298" i="1"/>
  <c r="QD307" i="1"/>
  <c r="QD321" i="1"/>
  <c r="QD330" i="1"/>
  <c r="QD339" i="1"/>
  <c r="QD353" i="1"/>
  <c r="QD362" i="1"/>
  <c r="QD371" i="1"/>
  <c r="QD385" i="1"/>
  <c r="QD394" i="1"/>
  <c r="QD403" i="1"/>
  <c r="QD417" i="1"/>
  <c r="QD6" i="1"/>
  <c r="QD14" i="1"/>
  <c r="QD22" i="1"/>
  <c r="QD30" i="1"/>
  <c r="QD38" i="1"/>
  <c r="QD46" i="1"/>
  <c r="QD71" i="1"/>
  <c r="QD77" i="1"/>
  <c r="QD82" i="1"/>
  <c r="QD87" i="1"/>
  <c r="QD93" i="1"/>
  <c r="QD102" i="1"/>
  <c r="QD111" i="1"/>
  <c r="QD125" i="1"/>
  <c r="QD134" i="1"/>
  <c r="QD143" i="1"/>
  <c r="QD157" i="1"/>
  <c r="QD10" i="1"/>
  <c r="QD18" i="1"/>
  <c r="QD26" i="1"/>
  <c r="QD34" i="1"/>
  <c r="QD42" i="1"/>
  <c r="QD55" i="1"/>
  <c r="QD62" i="1"/>
  <c r="QD74" i="1"/>
  <c r="QD79" i="1"/>
  <c r="QD85" i="1"/>
  <c r="QD90" i="1"/>
  <c r="QD95" i="1"/>
  <c r="QD109" i="1"/>
  <c r="QD118" i="1"/>
  <c r="QD127" i="1"/>
  <c r="QD141" i="1"/>
  <c r="QD150" i="1"/>
  <c r="QD159" i="1"/>
  <c r="QD173" i="1"/>
  <c r="QD113" i="1"/>
  <c r="QD122" i="1"/>
  <c r="QD131" i="1"/>
  <c r="QD186" i="1"/>
  <c r="QD210" i="1"/>
  <c r="QD217" i="1"/>
  <c r="QD235" i="1"/>
  <c r="QD241" i="1"/>
  <c r="QD259" i="1"/>
  <c r="QD265" i="1"/>
  <c r="QD283" i="1"/>
  <c r="QD290" i="1"/>
  <c r="QD314" i="1"/>
  <c r="QD338" i="1"/>
  <c r="QD345" i="1"/>
  <c r="QD363" i="1"/>
  <c r="QD369" i="1"/>
  <c r="QD387" i="1"/>
  <c r="QD393" i="1"/>
  <c r="QD411" i="1"/>
  <c r="QD418" i="1"/>
  <c r="QD3" i="1"/>
  <c r="QD19" i="1"/>
  <c r="QD35" i="1"/>
  <c r="QD50" i="1"/>
  <c r="QD105" i="1"/>
  <c r="QD114" i="1"/>
  <c r="QD123" i="1"/>
  <c r="QD167" i="1"/>
  <c r="QD175" i="1"/>
  <c r="QD181" i="1"/>
  <c r="QD199" i="1"/>
  <c r="QD205" i="1"/>
  <c r="QD223" i="1"/>
  <c r="QD230" i="1"/>
  <c r="QD254" i="1"/>
  <c r="QD278" i="1"/>
  <c r="QD285" i="1"/>
  <c r="QD303" i="1"/>
  <c r="QD309" i="1"/>
  <c r="QD327" i="1"/>
  <c r="QD333" i="1"/>
  <c r="QD351" i="1"/>
  <c r="QD358" i="1"/>
  <c r="QD382" i="1"/>
  <c r="QD406" i="1"/>
  <c r="QD413" i="1"/>
  <c r="QD424" i="1"/>
  <c r="QD430" i="1"/>
  <c r="QD435" i="1"/>
  <c r="QD440" i="1"/>
  <c r="QD446" i="1"/>
  <c r="QD451" i="1"/>
  <c r="QD456" i="1"/>
  <c r="QD462" i="1"/>
  <c r="QD467" i="1"/>
  <c r="QD472" i="1"/>
  <c r="QD478" i="1"/>
  <c r="QD483" i="1"/>
  <c r="QD488" i="1"/>
  <c r="QD494" i="1"/>
  <c r="QD499" i="1"/>
  <c r="QD504" i="1"/>
  <c r="QD510" i="1"/>
  <c r="QD7" i="1"/>
  <c r="QD23" i="1"/>
  <c r="QD39" i="1"/>
  <c r="QD66" i="1"/>
  <c r="QD98" i="1"/>
  <c r="QD107" i="1"/>
  <c r="QD153" i="1"/>
  <c r="QD187" i="1"/>
  <c r="QD194" i="1"/>
  <c r="QD218" i="1"/>
  <c r="QD242" i="1"/>
  <c r="QD249" i="1"/>
  <c r="QD267" i="1"/>
  <c r="QD273" i="1"/>
  <c r="QD291" i="1"/>
  <c r="QD297" i="1"/>
  <c r="QD315" i="1"/>
  <c r="QD322" i="1"/>
  <c r="QD346" i="1"/>
  <c r="QD370" i="1"/>
  <c r="QD377" i="1"/>
  <c r="QD395" i="1"/>
  <c r="QD401" i="1"/>
  <c r="QD419" i="1"/>
  <c r="QD2" i="1"/>
  <c r="QD54" i="1"/>
  <c r="QD78" i="1"/>
  <c r="QD89" i="1"/>
  <c r="QD117" i="1"/>
  <c r="QD126" i="1"/>
  <c r="QD135" i="1"/>
  <c r="QD162" i="1"/>
  <c r="QD169" i="1"/>
  <c r="QD182" i="1"/>
  <c r="QD189" i="1"/>
  <c r="QD207" i="1"/>
  <c r="QD213" i="1"/>
  <c r="QD231" i="1"/>
  <c r="QD237" i="1"/>
  <c r="QD255" i="1"/>
  <c r="QD262" i="1"/>
  <c r="QD286" i="1"/>
  <c r="QD310" i="1"/>
  <c r="QD317" i="1"/>
  <c r="QD335" i="1"/>
  <c r="QD341" i="1"/>
  <c r="QD359" i="1"/>
  <c r="QD365" i="1"/>
  <c r="QD383" i="1"/>
  <c r="QD390" i="1"/>
  <c r="QD414" i="1"/>
  <c r="QD426" i="1"/>
  <c r="QD431" i="1"/>
  <c r="QD436" i="1"/>
  <c r="QD442" i="1"/>
  <c r="QD447" i="1"/>
  <c r="QD452" i="1"/>
  <c r="QD458" i="1"/>
  <c r="QD67" i="1"/>
  <c r="QD99" i="1"/>
  <c r="QD145" i="1"/>
  <c r="QD154" i="1"/>
  <c r="QD177" i="1"/>
  <c r="QD195" i="1"/>
  <c r="QD201" i="1"/>
  <c r="QD219" i="1"/>
  <c r="QD226" i="1"/>
  <c r="QD250" i="1"/>
  <c r="QD274" i="1"/>
  <c r="QD281" i="1"/>
  <c r="QD299" i="1"/>
  <c r="QD305" i="1"/>
  <c r="QD323" i="1"/>
  <c r="QD329" i="1"/>
  <c r="QD347" i="1"/>
  <c r="QD354" i="1"/>
  <c r="QD378" i="1"/>
  <c r="QD402" i="1"/>
  <c r="QD409" i="1"/>
  <c r="QD11" i="1"/>
  <c r="QD27" i="1"/>
  <c r="QD43" i="1"/>
  <c r="QD137" i="1"/>
  <c r="QD146" i="1"/>
  <c r="QD155" i="1"/>
  <c r="QD163" i="1"/>
  <c r="QD171" i="1"/>
  <c r="QD190" i="1"/>
  <c r="QD214" i="1"/>
  <c r="QD221" i="1"/>
  <c r="QD239" i="1"/>
  <c r="QD245" i="1"/>
  <c r="QD263" i="1"/>
  <c r="QD269" i="1"/>
  <c r="QD287" i="1"/>
  <c r="QD294" i="1"/>
  <c r="QD318" i="1"/>
  <c r="QD342" i="1"/>
  <c r="QD349" i="1"/>
  <c r="QD367" i="1"/>
  <c r="QD373" i="1"/>
  <c r="QD391" i="1"/>
  <c r="QD397" i="1"/>
  <c r="QD415" i="1"/>
  <c r="QD422" i="1"/>
  <c r="QD427" i="1"/>
  <c r="QD432" i="1"/>
  <c r="QD438" i="1"/>
  <c r="QD443" i="1"/>
  <c r="QD448" i="1"/>
  <c r="QD454" i="1"/>
  <c r="QD459" i="1"/>
  <c r="QD464" i="1"/>
  <c r="QD15" i="1"/>
  <c r="QD31" i="1"/>
  <c r="QD59" i="1"/>
  <c r="QD121" i="1"/>
  <c r="QD130" i="1"/>
  <c r="QD139" i="1"/>
  <c r="QD178" i="1"/>
  <c r="QD185" i="1"/>
  <c r="QD203" i="1"/>
  <c r="QD209" i="1"/>
  <c r="QD227" i="1"/>
  <c r="QD233" i="1"/>
  <c r="QD251" i="1"/>
  <c r="QD258" i="1"/>
  <c r="QD282" i="1"/>
  <c r="QD306" i="1"/>
  <c r="QD313" i="1"/>
  <c r="QD331" i="1"/>
  <c r="QD337" i="1"/>
  <c r="QD355" i="1"/>
  <c r="QD361" i="1"/>
  <c r="QD379" i="1"/>
  <c r="QD386" i="1"/>
  <c r="QD410" i="1"/>
  <c r="QD198" i="1"/>
  <c r="QD246" i="1"/>
  <c r="QD295" i="1"/>
  <c r="QD439" i="1"/>
  <c r="QD468" i="1"/>
  <c r="QD479" i="1"/>
  <c r="QD490" i="1"/>
  <c r="QD500" i="1"/>
  <c r="QD73" i="1"/>
  <c r="QD149" i="1"/>
  <c r="QD253" i="1"/>
  <c r="QD301" i="1"/>
  <c r="QD350" i="1"/>
  <c r="QD399" i="1"/>
  <c r="QD444" i="1"/>
  <c r="QD83" i="1"/>
  <c r="QD158" i="1"/>
  <c r="QD405" i="1"/>
  <c r="QD450" i="1"/>
  <c r="QD470" i="1"/>
  <c r="QD480" i="1"/>
  <c r="QD491" i="1"/>
  <c r="QD502" i="1"/>
  <c r="QD47" i="1"/>
  <c r="QD191" i="1"/>
  <c r="QD434" i="1"/>
  <c r="QD466" i="1"/>
  <c r="QD476" i="1"/>
  <c r="QD487" i="1"/>
  <c r="QD498" i="1"/>
  <c r="QD508" i="1"/>
  <c r="QD103" i="1"/>
  <c r="QD222" i="1"/>
  <c r="QD319" i="1"/>
  <c r="QD474" i="1"/>
  <c r="QD495" i="1"/>
  <c r="QD326" i="1"/>
  <c r="QD423" i="1"/>
  <c r="QD428" i="1"/>
  <c r="QD475" i="1"/>
  <c r="QD496" i="1"/>
  <c r="QD94" i="1"/>
  <c r="QD471" i="1"/>
  <c r="QD492" i="1"/>
  <c r="QD486" i="1"/>
  <c r="QD381" i="1"/>
  <c r="RG3" i="1"/>
  <c r="RG7" i="1"/>
  <c r="RG11" i="1"/>
  <c r="RG15" i="1"/>
  <c r="RG19" i="1"/>
  <c r="RG23" i="1"/>
  <c r="RG27" i="1"/>
  <c r="RG31" i="1"/>
  <c r="RG35" i="1"/>
  <c r="RG39" i="1"/>
  <c r="RG43" i="1"/>
  <c r="RG47" i="1"/>
  <c r="RG51" i="1"/>
  <c r="RG55" i="1"/>
  <c r="RG59" i="1"/>
  <c r="RG63" i="1"/>
  <c r="RG67" i="1"/>
  <c r="RG71" i="1"/>
  <c r="RG75" i="1"/>
  <c r="RG79" i="1"/>
  <c r="RG83" i="1"/>
  <c r="RG87" i="1"/>
  <c r="RG91" i="1"/>
  <c r="RG95" i="1"/>
  <c r="RG99" i="1"/>
  <c r="RG103" i="1"/>
  <c r="RG107" i="1"/>
  <c r="RG111" i="1"/>
  <c r="RG115" i="1"/>
  <c r="RG119" i="1"/>
  <c r="RG123" i="1"/>
  <c r="RG127" i="1"/>
  <c r="RG131" i="1"/>
  <c r="RG135" i="1"/>
  <c r="RG139" i="1"/>
  <c r="RG143" i="1"/>
  <c r="RG147" i="1"/>
  <c r="RG151" i="1"/>
  <c r="RG155" i="1"/>
  <c r="RG159" i="1"/>
  <c r="RG163" i="1"/>
  <c r="RG167" i="1"/>
  <c r="RG171" i="1"/>
  <c r="RG175" i="1"/>
  <c r="RG179" i="1"/>
  <c r="RG183" i="1"/>
  <c r="RG187" i="1"/>
  <c r="RG191" i="1"/>
  <c r="RG195" i="1"/>
  <c r="RG199" i="1"/>
  <c r="RG203" i="1"/>
  <c r="RG207" i="1"/>
  <c r="RG211" i="1"/>
  <c r="RG215" i="1"/>
  <c r="RG219" i="1"/>
  <c r="RG223" i="1"/>
  <c r="RG227" i="1"/>
  <c r="RG231" i="1"/>
  <c r="RG235" i="1"/>
  <c r="RG239" i="1"/>
  <c r="RG243" i="1"/>
  <c r="RG247" i="1"/>
  <c r="RG251" i="1"/>
  <c r="RG255" i="1"/>
  <c r="RG259" i="1"/>
  <c r="RG263" i="1"/>
  <c r="RG267" i="1"/>
  <c r="RG271" i="1"/>
  <c r="RG275" i="1"/>
  <c r="RG279" i="1"/>
  <c r="RG283" i="1"/>
  <c r="RG287" i="1"/>
  <c r="RG291" i="1"/>
  <c r="RG295" i="1"/>
  <c r="RG299" i="1"/>
  <c r="RG303" i="1"/>
  <c r="RG307" i="1"/>
  <c r="RG311" i="1"/>
  <c r="RG315" i="1"/>
  <c r="RG319" i="1"/>
  <c r="RG323" i="1"/>
  <c r="RG327" i="1"/>
  <c r="RG331" i="1"/>
  <c r="RG335" i="1"/>
  <c r="RG339" i="1"/>
  <c r="RG4" i="1"/>
  <c r="RG6" i="1"/>
  <c r="RG5" i="1"/>
  <c r="RG13" i="1"/>
  <c r="RG20" i="1"/>
  <c r="RG38" i="1"/>
  <c r="RG45" i="1"/>
  <c r="RG52" i="1"/>
  <c r="RG70" i="1"/>
  <c r="RG77" i="1"/>
  <c r="RG84" i="1"/>
  <c r="RG102" i="1"/>
  <c r="RG109" i="1"/>
  <c r="RG116" i="1"/>
  <c r="RG134" i="1"/>
  <c r="RG141" i="1"/>
  <c r="RG148" i="1"/>
  <c r="RG166" i="1"/>
  <c r="RG173" i="1"/>
  <c r="RG180" i="1"/>
  <c r="RG198" i="1"/>
  <c r="RG205" i="1"/>
  <c r="RG212" i="1"/>
  <c r="RG230" i="1"/>
  <c r="RG237" i="1"/>
  <c r="RG244" i="1"/>
  <c r="RG262" i="1"/>
  <c r="RG269" i="1"/>
  <c r="RG276" i="1"/>
  <c r="RG294" i="1"/>
  <c r="RG301" i="1"/>
  <c r="RG308" i="1"/>
  <c r="RG326" i="1"/>
  <c r="RG333" i="1"/>
  <c r="RG340" i="1"/>
  <c r="RG344" i="1"/>
  <c r="RG348" i="1"/>
  <c r="RG352" i="1"/>
  <c r="RG356" i="1"/>
  <c r="RG360" i="1"/>
  <c r="RG364" i="1"/>
  <c r="RG368" i="1"/>
  <c r="RG372" i="1"/>
  <c r="RG376" i="1"/>
  <c r="RG380" i="1"/>
  <c r="RG384" i="1"/>
  <c r="RG388" i="1"/>
  <c r="RG392" i="1"/>
  <c r="RG396" i="1"/>
  <c r="RG400" i="1"/>
  <c r="RG404" i="1"/>
  <c r="RG408" i="1"/>
  <c r="RG412" i="1"/>
  <c r="RG416" i="1"/>
  <c r="RG420" i="1"/>
  <c r="RG424" i="1"/>
  <c r="RG428" i="1"/>
  <c r="RG432" i="1"/>
  <c r="RG436" i="1"/>
  <c r="RG440" i="1"/>
  <c r="RG444" i="1"/>
  <c r="RG448" i="1"/>
  <c r="RG452" i="1"/>
  <c r="RG456" i="1"/>
  <c r="RG460" i="1"/>
  <c r="RG464" i="1"/>
  <c r="RG468" i="1"/>
  <c r="RG472" i="1"/>
  <c r="RG476" i="1"/>
  <c r="RG480" i="1"/>
  <c r="RG484" i="1"/>
  <c r="RG488" i="1"/>
  <c r="RG492" i="1"/>
  <c r="RG496" i="1"/>
  <c r="RG500" i="1"/>
  <c r="RG504" i="1"/>
  <c r="RG508" i="1"/>
  <c r="RG8" i="1"/>
  <c r="RG26" i="1"/>
  <c r="RG33" i="1"/>
  <c r="RG40" i="1"/>
  <c r="RG58" i="1"/>
  <c r="RG65" i="1"/>
  <c r="RG72" i="1"/>
  <c r="RG90" i="1"/>
  <c r="RG97" i="1"/>
  <c r="RG104" i="1"/>
  <c r="RG122" i="1"/>
  <c r="RG129" i="1"/>
  <c r="RG136" i="1"/>
  <c r="RG154" i="1"/>
  <c r="RG161" i="1"/>
  <c r="RG168" i="1"/>
  <c r="RG186" i="1"/>
  <c r="RG193" i="1"/>
  <c r="RG200" i="1"/>
  <c r="RG218" i="1"/>
  <c r="RG225" i="1"/>
  <c r="RG232" i="1"/>
  <c r="RG14" i="1"/>
  <c r="RG21" i="1"/>
  <c r="RG28" i="1"/>
  <c r="RG46" i="1"/>
  <c r="RG53" i="1"/>
  <c r="RG60" i="1"/>
  <c r="RG78" i="1"/>
  <c r="RG85" i="1"/>
  <c r="RG92" i="1"/>
  <c r="RG110" i="1"/>
  <c r="RG117" i="1"/>
  <c r="RG124" i="1"/>
  <c r="RG142" i="1"/>
  <c r="RG149" i="1"/>
  <c r="RG156" i="1"/>
  <c r="RG174" i="1"/>
  <c r="RG181" i="1"/>
  <c r="RG188" i="1"/>
  <c r="RG206" i="1"/>
  <c r="RG213" i="1"/>
  <c r="RG220" i="1"/>
  <c r="RG9" i="1"/>
  <c r="RG16" i="1"/>
  <c r="RG34" i="1"/>
  <c r="RG41" i="1"/>
  <c r="RG48" i="1"/>
  <c r="RG66" i="1"/>
  <c r="RG73" i="1"/>
  <c r="RG80" i="1"/>
  <c r="RG98" i="1"/>
  <c r="RG105" i="1"/>
  <c r="RG112" i="1"/>
  <c r="RG130" i="1"/>
  <c r="RG137" i="1"/>
  <c r="RG144" i="1"/>
  <c r="RG162" i="1"/>
  <c r="RG169" i="1"/>
  <c r="RG176" i="1"/>
  <c r="RG194" i="1"/>
  <c r="RG201" i="1"/>
  <c r="RG208" i="1"/>
  <c r="RG226" i="1"/>
  <c r="RG233" i="1"/>
  <c r="RG240" i="1"/>
  <c r="RG22" i="1"/>
  <c r="RG29" i="1"/>
  <c r="RG36" i="1"/>
  <c r="RG54" i="1"/>
  <c r="RG61" i="1"/>
  <c r="RG68" i="1"/>
  <c r="RG86" i="1"/>
  <c r="RG93" i="1"/>
  <c r="RG100" i="1"/>
  <c r="RG118" i="1"/>
  <c r="RG125" i="1"/>
  <c r="RG132" i="1"/>
  <c r="RG150" i="1"/>
  <c r="RG157" i="1"/>
  <c r="RG164" i="1"/>
  <c r="RG182" i="1"/>
  <c r="RG189" i="1"/>
  <c r="RG196" i="1"/>
  <c r="RG214" i="1"/>
  <c r="RG221" i="1"/>
  <c r="RG228" i="1"/>
  <c r="RG246" i="1"/>
  <c r="RG253" i="1"/>
  <c r="RG10" i="1"/>
  <c r="RG17" i="1"/>
  <c r="RG24" i="1"/>
  <c r="RG42" i="1"/>
  <c r="RG49" i="1"/>
  <c r="RG56" i="1"/>
  <c r="RG74" i="1"/>
  <c r="RG81" i="1"/>
  <c r="RG88" i="1"/>
  <c r="RG106" i="1"/>
  <c r="RG113" i="1"/>
  <c r="RG120" i="1"/>
  <c r="RG138" i="1"/>
  <c r="RG145" i="1"/>
  <c r="RG152" i="1"/>
  <c r="RG170" i="1"/>
  <c r="RG177" i="1"/>
  <c r="RG184" i="1"/>
  <c r="RG202" i="1"/>
  <c r="RG209" i="1"/>
  <c r="RG216" i="1"/>
  <c r="RG234" i="1"/>
  <c r="RG241" i="1"/>
  <c r="RG248" i="1"/>
  <c r="RG12" i="1"/>
  <c r="RG30" i="1"/>
  <c r="RG37" i="1"/>
  <c r="RG44" i="1"/>
  <c r="RG62" i="1"/>
  <c r="RG69" i="1"/>
  <c r="RG76" i="1"/>
  <c r="RG94" i="1"/>
  <c r="RG101" i="1"/>
  <c r="RG108" i="1"/>
  <c r="RG126" i="1"/>
  <c r="RG133" i="1"/>
  <c r="RG140" i="1"/>
  <c r="RG158" i="1"/>
  <c r="RG165" i="1"/>
  <c r="RG172" i="1"/>
  <c r="RG190" i="1"/>
  <c r="RG197" i="1"/>
  <c r="RG204" i="1"/>
  <c r="RG222" i="1"/>
  <c r="RG229" i="1"/>
  <c r="RG236" i="1"/>
  <c r="RG254" i="1"/>
  <c r="RG18" i="1"/>
  <c r="RG25" i="1"/>
  <c r="RG32" i="1"/>
  <c r="RG50" i="1"/>
  <c r="RG57" i="1"/>
  <c r="RG64" i="1"/>
  <c r="RG82" i="1"/>
  <c r="RG89" i="1"/>
  <c r="RG96" i="1"/>
  <c r="RG114" i="1"/>
  <c r="RG121" i="1"/>
  <c r="RG128" i="1"/>
  <c r="RG146" i="1"/>
  <c r="RG153" i="1"/>
  <c r="RG160" i="1"/>
  <c r="RG178" i="1"/>
  <c r="RG185" i="1"/>
  <c r="RG192" i="1"/>
  <c r="RG210" i="1"/>
  <c r="RG217" i="1"/>
  <c r="RG224" i="1"/>
  <c r="RG252" i="1"/>
  <c r="RG277" i="1"/>
  <c r="RG292" i="1"/>
  <c r="RG298" i="1"/>
  <c r="RG313" i="1"/>
  <c r="RG321" i="1"/>
  <c r="RG336" i="1"/>
  <c r="RG342" i="1"/>
  <c r="RG351" i="1"/>
  <c r="RG365" i="1"/>
  <c r="RG374" i="1"/>
  <c r="RG383" i="1"/>
  <c r="RG397" i="1"/>
  <c r="RG406" i="1"/>
  <c r="RG415" i="1"/>
  <c r="RG429" i="1"/>
  <c r="RG438" i="1"/>
  <c r="RG447" i="1"/>
  <c r="RG461" i="1"/>
  <c r="RG470" i="1"/>
  <c r="RG479" i="1"/>
  <c r="RG493" i="1"/>
  <c r="RG502" i="1"/>
  <c r="RG256" i="1"/>
  <c r="RG264" i="1"/>
  <c r="RG270" i="1"/>
  <c r="RG285" i="1"/>
  <c r="RG300" i="1"/>
  <c r="RG306" i="1"/>
  <c r="RG314" i="1"/>
  <c r="RG329" i="1"/>
  <c r="RG347" i="1"/>
  <c r="RG361" i="1"/>
  <c r="RG370" i="1"/>
  <c r="RG379" i="1"/>
  <c r="RG393" i="1"/>
  <c r="RG402" i="1"/>
  <c r="RG411" i="1"/>
  <c r="RG425" i="1"/>
  <c r="RG434" i="1"/>
  <c r="RG443" i="1"/>
  <c r="RG457" i="1"/>
  <c r="RG466" i="1"/>
  <c r="RG475" i="1"/>
  <c r="RG489" i="1"/>
  <c r="RG498" i="1"/>
  <c r="RG507" i="1"/>
  <c r="RG238" i="1"/>
  <c r="RG257" i="1"/>
  <c r="RG272" i="1"/>
  <c r="RG278" i="1"/>
  <c r="RG293" i="1"/>
  <c r="RG316" i="1"/>
  <c r="RG322" i="1"/>
  <c r="RG337" i="1"/>
  <c r="RG343" i="1"/>
  <c r="RG357" i="1"/>
  <c r="RG366" i="1"/>
  <c r="RG375" i="1"/>
  <c r="RG389" i="1"/>
  <c r="RG398" i="1"/>
  <c r="RG407" i="1"/>
  <c r="RG421" i="1"/>
  <c r="RG430" i="1"/>
  <c r="RG439" i="1"/>
  <c r="RG453" i="1"/>
  <c r="RG462" i="1"/>
  <c r="RG471" i="1"/>
  <c r="RG485" i="1"/>
  <c r="RG494" i="1"/>
  <c r="RG503" i="1"/>
  <c r="RG242" i="1"/>
  <c r="RG265" i="1"/>
  <c r="RG280" i="1"/>
  <c r="RG286" i="1"/>
  <c r="RG309" i="1"/>
  <c r="RG324" i="1"/>
  <c r="RG330" i="1"/>
  <c r="RG353" i="1"/>
  <c r="RG362" i="1"/>
  <c r="RG371" i="1"/>
  <c r="RG385" i="1"/>
  <c r="RG394" i="1"/>
  <c r="RG403" i="1"/>
  <c r="RG417" i="1"/>
  <c r="RG426" i="1"/>
  <c r="RG435" i="1"/>
  <c r="RG449" i="1"/>
  <c r="RG458" i="1"/>
  <c r="RG467" i="1"/>
  <c r="RG481" i="1"/>
  <c r="RG490" i="1"/>
  <c r="RG499" i="1"/>
  <c r="RG258" i="1"/>
  <c r="RG273" i="1"/>
  <c r="RG288" i="1"/>
  <c r="RG296" i="1"/>
  <c r="RG302" i="1"/>
  <c r="RG317" i="1"/>
  <c r="RG332" i="1"/>
  <c r="RG338" i="1"/>
  <c r="RG349" i="1"/>
  <c r="RG358" i="1"/>
  <c r="RG367" i="1"/>
  <c r="RG381" i="1"/>
  <c r="RG390" i="1"/>
  <c r="RG399" i="1"/>
  <c r="RG413" i="1"/>
  <c r="RG422" i="1"/>
  <c r="RG431" i="1"/>
  <c r="RG445" i="1"/>
  <c r="RG454" i="1"/>
  <c r="RG463" i="1"/>
  <c r="RG477" i="1"/>
  <c r="RG486" i="1"/>
  <c r="RG495" i="1"/>
  <c r="RG509" i="1"/>
  <c r="RG250" i="1"/>
  <c r="RG261" i="1"/>
  <c r="RG284" i="1"/>
  <c r="RG290" i="1"/>
  <c r="RG305" i="1"/>
  <c r="RG320" i="1"/>
  <c r="RG328" i="1"/>
  <c r="RG334" i="1"/>
  <c r="RG346" i="1"/>
  <c r="RG355" i="1"/>
  <c r="RG369" i="1"/>
  <c r="RG378" i="1"/>
  <c r="RG387" i="1"/>
  <c r="RG401" i="1"/>
  <c r="RG410" i="1"/>
  <c r="RG419" i="1"/>
  <c r="RG433" i="1"/>
  <c r="RG442" i="1"/>
  <c r="RG451" i="1"/>
  <c r="RG465" i="1"/>
  <c r="RG474" i="1"/>
  <c r="RG483" i="1"/>
  <c r="RG497" i="1"/>
  <c r="RG506" i="1"/>
  <c r="RG245" i="1"/>
  <c r="RG281" i="1"/>
  <c r="RG310" i="1"/>
  <c r="RG377" i="1"/>
  <c r="RG395" i="1"/>
  <c r="RG450" i="1"/>
  <c r="RG505" i="1"/>
  <c r="RG249" i="1"/>
  <c r="RG282" i="1"/>
  <c r="RG312" i="1"/>
  <c r="RG341" i="1"/>
  <c r="RG359" i="1"/>
  <c r="RG414" i="1"/>
  <c r="RG469" i="1"/>
  <c r="RG487" i="1"/>
  <c r="RG260" i="1"/>
  <c r="RG289" i="1"/>
  <c r="RG345" i="1"/>
  <c r="RG363" i="1"/>
  <c r="RG418" i="1"/>
  <c r="RG473" i="1"/>
  <c r="RG491" i="1"/>
  <c r="RG318" i="1"/>
  <c r="RG382" i="1"/>
  <c r="RG437" i="1"/>
  <c r="RG455" i="1"/>
  <c r="RG510" i="1"/>
  <c r="RG266" i="1"/>
  <c r="RG325" i="1"/>
  <c r="RG386" i="1"/>
  <c r="RG441" i="1"/>
  <c r="RG459" i="1"/>
  <c r="RG268" i="1"/>
  <c r="RG297" i="1"/>
  <c r="RG350" i="1"/>
  <c r="RG405" i="1"/>
  <c r="RG423" i="1"/>
  <c r="RG478" i="1"/>
  <c r="RG2" i="1"/>
  <c r="RG274" i="1"/>
  <c r="RG373" i="1"/>
  <c r="RG446" i="1"/>
  <c r="RG304" i="1"/>
  <c r="RG391" i="1"/>
  <c r="RG409" i="1"/>
  <c r="RG482" i="1"/>
  <c r="RG354" i="1"/>
  <c r="RG427" i="1"/>
  <c r="RG501" i="1"/>
  <c r="QD374" i="1"/>
  <c r="QD484" i="1"/>
  <c r="PP429" i="1"/>
  <c r="PP415" i="1"/>
  <c r="PP399" i="1"/>
  <c r="PP383" i="1"/>
  <c r="PP367" i="1"/>
  <c r="PP351" i="1"/>
  <c r="PP335" i="1"/>
  <c r="PP319" i="1"/>
  <c r="PP303" i="1"/>
  <c r="PP287" i="1"/>
  <c r="PP271" i="1"/>
  <c r="PP255" i="1"/>
  <c r="PP239" i="1"/>
  <c r="PP223" i="1"/>
  <c r="PP207" i="1"/>
  <c r="PP191" i="1"/>
  <c r="PP175" i="1"/>
  <c r="PP159" i="1"/>
  <c r="PP143" i="1"/>
  <c r="PP127" i="1"/>
  <c r="PP111" i="1"/>
  <c r="PP95" i="1"/>
  <c r="PP79" i="1"/>
  <c r="PP63" i="1"/>
  <c r="PP47" i="1"/>
  <c r="PP31" i="1"/>
  <c r="QD482" i="1"/>
  <c r="QD166" i="1"/>
  <c r="PC506" i="1"/>
  <c r="PC501" i="1"/>
  <c r="PC495" i="1"/>
  <c r="PC490" i="1"/>
  <c r="PC485" i="1"/>
  <c r="PC479" i="1"/>
  <c r="PC474" i="1"/>
  <c r="PC469" i="1"/>
  <c r="PC463" i="1"/>
  <c r="PC458" i="1"/>
  <c r="PC453" i="1"/>
  <c r="PC447" i="1"/>
  <c r="PC442" i="1"/>
  <c r="PC437" i="1"/>
  <c r="PC431" i="1"/>
  <c r="PC426" i="1"/>
  <c r="PC421" i="1"/>
  <c r="PC415" i="1"/>
  <c r="PC410" i="1"/>
  <c r="PC405" i="1"/>
  <c r="PC399" i="1"/>
  <c r="PC394" i="1"/>
  <c r="PC389" i="1"/>
  <c r="PC383" i="1"/>
  <c r="PC378" i="1"/>
  <c r="PC373" i="1"/>
  <c r="PC367" i="1"/>
  <c r="PC362" i="1"/>
  <c r="PC357" i="1"/>
  <c r="PC351" i="1"/>
  <c r="PC346" i="1"/>
  <c r="PC341" i="1"/>
  <c r="PC335" i="1"/>
  <c r="PC330" i="1"/>
  <c r="PC325" i="1"/>
  <c r="PC319" i="1"/>
  <c r="PC314" i="1"/>
  <c r="PC309" i="1"/>
  <c r="PC303" i="1"/>
  <c r="PC298" i="1"/>
  <c r="PC293" i="1"/>
  <c r="PC287" i="1"/>
  <c r="PC282" i="1"/>
  <c r="PC277" i="1"/>
  <c r="PC271" i="1"/>
  <c r="PC266" i="1"/>
  <c r="PC261" i="1"/>
  <c r="PC249" i="1"/>
  <c r="PC242" i="1"/>
  <c r="PC217" i="1"/>
  <c r="PC210" i="1"/>
  <c r="PC185" i="1"/>
  <c r="PC178" i="1"/>
  <c r="PC12" i="1"/>
  <c r="PD12" i="1" s="1"/>
  <c r="PE12" i="1" s="1"/>
  <c r="PP4" i="1"/>
  <c r="PP8" i="1"/>
  <c r="PP12" i="1"/>
  <c r="PP16" i="1"/>
  <c r="PP20" i="1"/>
  <c r="PP24" i="1"/>
  <c r="PP28" i="1"/>
  <c r="PP32" i="1"/>
  <c r="PP36" i="1"/>
  <c r="PP40" i="1"/>
  <c r="PP44" i="1"/>
  <c r="PP48" i="1"/>
  <c r="PP52" i="1"/>
  <c r="PP56" i="1"/>
  <c r="PP60" i="1"/>
  <c r="PP64" i="1"/>
  <c r="PP68" i="1"/>
  <c r="PP72" i="1"/>
  <c r="PP76" i="1"/>
  <c r="PP80" i="1"/>
  <c r="PP84" i="1"/>
  <c r="PP88" i="1"/>
  <c r="PP92" i="1"/>
  <c r="PP96" i="1"/>
  <c r="PP100" i="1"/>
  <c r="PP104" i="1"/>
  <c r="PP108" i="1"/>
  <c r="PP112" i="1"/>
  <c r="PP116" i="1"/>
  <c r="PP120" i="1"/>
  <c r="PP124" i="1"/>
  <c r="PP128" i="1"/>
  <c r="PP132" i="1"/>
  <c r="PP136" i="1"/>
  <c r="PP140" i="1"/>
  <c r="PP144" i="1"/>
  <c r="PP148" i="1"/>
  <c r="PP152" i="1"/>
  <c r="PP156" i="1"/>
  <c r="PP160" i="1"/>
  <c r="PP164" i="1"/>
  <c r="PP168" i="1"/>
  <c r="PP172" i="1"/>
  <c r="PP176" i="1"/>
  <c r="PP180" i="1"/>
  <c r="PP184" i="1"/>
  <c r="PP188" i="1"/>
  <c r="PP192" i="1"/>
  <c r="PP196" i="1"/>
  <c r="PP200" i="1"/>
  <c r="PP204" i="1"/>
  <c r="PP208" i="1"/>
  <c r="PP212" i="1"/>
  <c r="PP216" i="1"/>
  <c r="PP220" i="1"/>
  <c r="PP224" i="1"/>
  <c r="PP228" i="1"/>
  <c r="PP232" i="1"/>
  <c r="PP236" i="1"/>
  <c r="PP240" i="1"/>
  <c r="PP244" i="1"/>
  <c r="PP248" i="1"/>
  <c r="PP252" i="1"/>
  <c r="PP256" i="1"/>
  <c r="PP260" i="1"/>
  <c r="PP264" i="1"/>
  <c r="PP268" i="1"/>
  <c r="PP272" i="1"/>
  <c r="PP276" i="1"/>
  <c r="PP280" i="1"/>
  <c r="PP284" i="1"/>
  <c r="PP288" i="1"/>
  <c r="PP292" i="1"/>
  <c r="PP296" i="1"/>
  <c r="PP300" i="1"/>
  <c r="PP304" i="1"/>
  <c r="PP308" i="1"/>
  <c r="PP312" i="1"/>
  <c r="PP316" i="1"/>
  <c r="PP320" i="1"/>
  <c r="PP324" i="1"/>
  <c r="PP328" i="1"/>
  <c r="PP332" i="1"/>
  <c r="PP336" i="1"/>
  <c r="PP340" i="1"/>
  <c r="PP344" i="1"/>
  <c r="PP348" i="1"/>
  <c r="PP352" i="1"/>
  <c r="PP356" i="1"/>
  <c r="PP360" i="1"/>
  <c r="PP364" i="1"/>
  <c r="PP368" i="1"/>
  <c r="PP372" i="1"/>
  <c r="PP376" i="1"/>
  <c r="PP380" i="1"/>
  <c r="PP384" i="1"/>
  <c r="PP388" i="1"/>
  <c r="PP392" i="1"/>
  <c r="PP396" i="1"/>
  <c r="PP400" i="1"/>
  <c r="PP404" i="1"/>
  <c r="PP408" i="1"/>
  <c r="PP412" i="1"/>
  <c r="PP416" i="1"/>
  <c r="PP420" i="1"/>
  <c r="PP424" i="1"/>
  <c r="PP428" i="1"/>
  <c r="PP432" i="1"/>
  <c r="PP436" i="1"/>
  <c r="PP440" i="1"/>
  <c r="PP444" i="1"/>
  <c r="PP448" i="1"/>
  <c r="PP452" i="1"/>
  <c r="PP456" i="1"/>
  <c r="PP460" i="1"/>
  <c r="PP464" i="1"/>
  <c r="PP468" i="1"/>
  <c r="PP472" i="1"/>
  <c r="PP476" i="1"/>
  <c r="PP480" i="1"/>
  <c r="PP484" i="1"/>
  <c r="PP488" i="1"/>
  <c r="PP492" i="1"/>
  <c r="PP496" i="1"/>
  <c r="PP500" i="1"/>
  <c r="PP504" i="1"/>
  <c r="PP508" i="1"/>
  <c r="PP2" i="1"/>
  <c r="PP5" i="1"/>
  <c r="PP9" i="1"/>
  <c r="PP13" i="1"/>
  <c r="PP17" i="1"/>
  <c r="PP21" i="1"/>
  <c r="PP25" i="1"/>
  <c r="PP29" i="1"/>
  <c r="PP33" i="1"/>
  <c r="PP37" i="1"/>
  <c r="PP41" i="1"/>
  <c r="PP45" i="1"/>
  <c r="PP49" i="1"/>
  <c r="PP53" i="1"/>
  <c r="PP57" i="1"/>
  <c r="PP61" i="1"/>
  <c r="PP65" i="1"/>
  <c r="PP69" i="1"/>
  <c r="PP73" i="1"/>
  <c r="PP77" i="1"/>
  <c r="PP81" i="1"/>
  <c r="PP85" i="1"/>
  <c r="PP89" i="1"/>
  <c r="PP93" i="1"/>
  <c r="PP97" i="1"/>
  <c r="PP101" i="1"/>
  <c r="PP105" i="1"/>
  <c r="PP109" i="1"/>
  <c r="PP113" i="1"/>
  <c r="PP117" i="1"/>
  <c r="PP121" i="1"/>
  <c r="PP125" i="1"/>
  <c r="PP129" i="1"/>
  <c r="PP133" i="1"/>
  <c r="PP137" i="1"/>
  <c r="PP141" i="1"/>
  <c r="PP145" i="1"/>
  <c r="PP149" i="1"/>
  <c r="PP153" i="1"/>
  <c r="PP157" i="1"/>
  <c r="PP161" i="1"/>
  <c r="PP165" i="1"/>
  <c r="PP169" i="1"/>
  <c r="PP173" i="1"/>
  <c r="PP177" i="1"/>
  <c r="PP181" i="1"/>
  <c r="PP185" i="1"/>
  <c r="PP189" i="1"/>
  <c r="PP193" i="1"/>
  <c r="PP197" i="1"/>
  <c r="PP201" i="1"/>
  <c r="PP205" i="1"/>
  <c r="PP209" i="1"/>
  <c r="PP213" i="1"/>
  <c r="PP217" i="1"/>
  <c r="PP221" i="1"/>
  <c r="PP225" i="1"/>
  <c r="PP229" i="1"/>
  <c r="PP233" i="1"/>
  <c r="PP237" i="1"/>
  <c r="PP241" i="1"/>
  <c r="PP245" i="1"/>
  <c r="PP249" i="1"/>
  <c r="PP253" i="1"/>
  <c r="PP257" i="1"/>
  <c r="PP261" i="1"/>
  <c r="PP265" i="1"/>
  <c r="PP269" i="1"/>
  <c r="PP273" i="1"/>
  <c r="PP277" i="1"/>
  <c r="PP281" i="1"/>
  <c r="PP285" i="1"/>
  <c r="PP289" i="1"/>
  <c r="PP293" i="1"/>
  <c r="PP297" i="1"/>
  <c r="PP301" i="1"/>
  <c r="PP305" i="1"/>
  <c r="PP309" i="1"/>
  <c r="PP313" i="1"/>
  <c r="PP317" i="1"/>
  <c r="PP321" i="1"/>
  <c r="PP325" i="1"/>
  <c r="PP329" i="1"/>
  <c r="PP333" i="1"/>
  <c r="PP337" i="1"/>
  <c r="PP341" i="1"/>
  <c r="PP345" i="1"/>
  <c r="PP349" i="1"/>
  <c r="PP353" i="1"/>
  <c r="PP357" i="1"/>
  <c r="PP361" i="1"/>
  <c r="PP365" i="1"/>
  <c r="PP369" i="1"/>
  <c r="PP373" i="1"/>
  <c r="PP377" i="1"/>
  <c r="PP381" i="1"/>
  <c r="PP385" i="1"/>
  <c r="PP389" i="1"/>
  <c r="PP393" i="1"/>
  <c r="PP397" i="1"/>
  <c r="PP401" i="1"/>
  <c r="PP405" i="1"/>
  <c r="PP409" i="1"/>
  <c r="PP413" i="1"/>
  <c r="PP419" i="1"/>
  <c r="PP426" i="1"/>
  <c r="PP433" i="1"/>
  <c r="PP451" i="1"/>
  <c r="PP458" i="1"/>
  <c r="PP465" i="1"/>
  <c r="PP483" i="1"/>
  <c r="PP490" i="1"/>
  <c r="PP497" i="1"/>
  <c r="PP6" i="1"/>
  <c r="PP14" i="1"/>
  <c r="PP22" i="1"/>
  <c r="PP30" i="1"/>
  <c r="PP38" i="1"/>
  <c r="PP46" i="1"/>
  <c r="PP54" i="1"/>
  <c r="PP62" i="1"/>
  <c r="PP70" i="1"/>
  <c r="PP78" i="1"/>
  <c r="PP86" i="1"/>
  <c r="PP94" i="1"/>
  <c r="PP102" i="1"/>
  <c r="PP110" i="1"/>
  <c r="PP118" i="1"/>
  <c r="PP126" i="1"/>
  <c r="PP134" i="1"/>
  <c r="PP142" i="1"/>
  <c r="PP150" i="1"/>
  <c r="PP158" i="1"/>
  <c r="PP166" i="1"/>
  <c r="PP174" i="1"/>
  <c r="PP182" i="1"/>
  <c r="PP190" i="1"/>
  <c r="PP198" i="1"/>
  <c r="PP206" i="1"/>
  <c r="PP214" i="1"/>
  <c r="PP222" i="1"/>
  <c r="PP230" i="1"/>
  <c r="PP238" i="1"/>
  <c r="PP246" i="1"/>
  <c r="PP254" i="1"/>
  <c r="PP262" i="1"/>
  <c r="PP270" i="1"/>
  <c r="PP278" i="1"/>
  <c r="PP286" i="1"/>
  <c r="PP294" i="1"/>
  <c r="PP302" i="1"/>
  <c r="PP310" i="1"/>
  <c r="PP318" i="1"/>
  <c r="PP326" i="1"/>
  <c r="PP334" i="1"/>
  <c r="PP342" i="1"/>
  <c r="PP350" i="1"/>
  <c r="PP358" i="1"/>
  <c r="PP366" i="1"/>
  <c r="PP374" i="1"/>
  <c r="PP382" i="1"/>
  <c r="PP390" i="1"/>
  <c r="PP398" i="1"/>
  <c r="PP406" i="1"/>
  <c r="PP414" i="1"/>
  <c r="PP421" i="1"/>
  <c r="PP439" i="1"/>
  <c r="PP446" i="1"/>
  <c r="PP453" i="1"/>
  <c r="PP471" i="1"/>
  <c r="PP478" i="1"/>
  <c r="PP485" i="1"/>
  <c r="PP503" i="1"/>
  <c r="PP510" i="1"/>
  <c r="PP427" i="1"/>
  <c r="PP434" i="1"/>
  <c r="PP441" i="1"/>
  <c r="PP459" i="1"/>
  <c r="PP466" i="1"/>
  <c r="PP473" i="1"/>
  <c r="PP491" i="1"/>
  <c r="PP498" i="1"/>
  <c r="PP505" i="1"/>
  <c r="PP3" i="1"/>
  <c r="PP11" i="1"/>
  <c r="PP19" i="1"/>
  <c r="PP27" i="1"/>
  <c r="PP35" i="1"/>
  <c r="PP43" i="1"/>
  <c r="PP51" i="1"/>
  <c r="PP59" i="1"/>
  <c r="PP67" i="1"/>
  <c r="PP75" i="1"/>
  <c r="PP83" i="1"/>
  <c r="PP91" i="1"/>
  <c r="PP99" i="1"/>
  <c r="PP107" i="1"/>
  <c r="PP115" i="1"/>
  <c r="PP123" i="1"/>
  <c r="PP131" i="1"/>
  <c r="PP139" i="1"/>
  <c r="PP147" i="1"/>
  <c r="PP155" i="1"/>
  <c r="PP163" i="1"/>
  <c r="PP171" i="1"/>
  <c r="PP179" i="1"/>
  <c r="PP187" i="1"/>
  <c r="PP195" i="1"/>
  <c r="PP203" i="1"/>
  <c r="PP211" i="1"/>
  <c r="PP219" i="1"/>
  <c r="PP227" i="1"/>
  <c r="PP235" i="1"/>
  <c r="PP243" i="1"/>
  <c r="PP251" i="1"/>
  <c r="PP259" i="1"/>
  <c r="PP267" i="1"/>
  <c r="PP275" i="1"/>
  <c r="PP283" i="1"/>
  <c r="PP291" i="1"/>
  <c r="PP299" i="1"/>
  <c r="PP307" i="1"/>
  <c r="PP315" i="1"/>
  <c r="PP323" i="1"/>
  <c r="PP331" i="1"/>
  <c r="PP339" i="1"/>
  <c r="PP347" i="1"/>
  <c r="PP355" i="1"/>
  <c r="PP363" i="1"/>
  <c r="PP371" i="1"/>
  <c r="PP379" i="1"/>
  <c r="PP387" i="1"/>
  <c r="PP395" i="1"/>
  <c r="PP403" i="1"/>
  <c r="PP411" i="1"/>
  <c r="PP431" i="1"/>
  <c r="PP438" i="1"/>
  <c r="PP445" i="1"/>
  <c r="PP463" i="1"/>
  <c r="PP470" i="1"/>
  <c r="PP477" i="1"/>
  <c r="PP495" i="1"/>
  <c r="PP502" i="1"/>
  <c r="PP509" i="1"/>
  <c r="PQ501" i="1"/>
  <c r="PP489" i="1"/>
  <c r="PP475" i="1"/>
  <c r="PQ462" i="1"/>
  <c r="PP450" i="1"/>
  <c r="PQ437" i="1"/>
  <c r="PP425" i="1"/>
  <c r="PQ410" i="1"/>
  <c r="PQ394" i="1"/>
  <c r="PQ378" i="1"/>
  <c r="PQ362" i="1"/>
  <c r="PQ346" i="1"/>
  <c r="PQ330" i="1"/>
  <c r="PQ314" i="1"/>
  <c r="PQ298" i="1"/>
  <c r="PQ282" i="1"/>
  <c r="PQ266" i="1"/>
  <c r="PQ250" i="1"/>
  <c r="PQ234" i="1"/>
  <c r="PQ218" i="1"/>
  <c r="PQ202" i="1"/>
  <c r="PQ186" i="1"/>
  <c r="PQ170" i="1"/>
  <c r="PQ154" i="1"/>
  <c r="PQ138" i="1"/>
  <c r="PQ122" i="1"/>
  <c r="PQ106" i="1"/>
  <c r="PQ90" i="1"/>
  <c r="PQ74" i="1"/>
  <c r="PQ58" i="1"/>
  <c r="PQ42" i="1"/>
  <c r="PQ26" i="1"/>
  <c r="QD507" i="1"/>
  <c r="PC254" i="1"/>
  <c r="PC229" i="1"/>
  <c r="PC222" i="1"/>
  <c r="PC197" i="1"/>
  <c r="PC190" i="1"/>
  <c r="PC165" i="1"/>
  <c r="PC158" i="1"/>
  <c r="PC150" i="1"/>
  <c r="PC142" i="1"/>
  <c r="PC134" i="1"/>
  <c r="PC126" i="1"/>
  <c r="PC118" i="1"/>
  <c r="PC110" i="1"/>
  <c r="PC102" i="1"/>
  <c r="PC94" i="1"/>
  <c r="PC86" i="1"/>
  <c r="PC78" i="1"/>
  <c r="PC70" i="1"/>
  <c r="PC62" i="1"/>
  <c r="PC54" i="1"/>
  <c r="PC46" i="1"/>
  <c r="PC38" i="1"/>
  <c r="PC30" i="1"/>
  <c r="PC22" i="1"/>
  <c r="PQ2" i="1"/>
  <c r="PQ4" i="1"/>
  <c r="PQ8" i="1"/>
  <c r="PQ12" i="1"/>
  <c r="PQ16" i="1"/>
  <c r="PQ20" i="1"/>
  <c r="PQ24" i="1"/>
  <c r="PQ28" i="1"/>
  <c r="PQ32" i="1"/>
  <c r="PQ36" i="1"/>
  <c r="PQ40" i="1"/>
  <c r="PQ44" i="1"/>
  <c r="PQ48" i="1"/>
  <c r="PQ52" i="1"/>
  <c r="PQ56" i="1"/>
  <c r="PQ60" i="1"/>
  <c r="PQ64" i="1"/>
  <c r="PQ68" i="1"/>
  <c r="PQ72" i="1"/>
  <c r="PQ76" i="1"/>
  <c r="PQ80" i="1"/>
  <c r="PQ84" i="1"/>
  <c r="PQ88" i="1"/>
  <c r="PQ92" i="1"/>
  <c r="PQ96" i="1"/>
  <c r="PQ100" i="1"/>
  <c r="PQ104" i="1"/>
  <c r="PQ108" i="1"/>
  <c r="PQ112" i="1"/>
  <c r="PQ116" i="1"/>
  <c r="PQ120" i="1"/>
  <c r="PQ124" i="1"/>
  <c r="PQ128" i="1"/>
  <c r="PQ132" i="1"/>
  <c r="PQ136" i="1"/>
  <c r="PQ140" i="1"/>
  <c r="PQ144" i="1"/>
  <c r="PQ148" i="1"/>
  <c r="PQ152" i="1"/>
  <c r="PQ156" i="1"/>
  <c r="PQ160" i="1"/>
  <c r="PQ164" i="1"/>
  <c r="PQ168" i="1"/>
  <c r="PQ172" i="1"/>
  <c r="PQ176" i="1"/>
  <c r="PQ180" i="1"/>
  <c r="PQ184" i="1"/>
  <c r="PQ188" i="1"/>
  <c r="PQ192" i="1"/>
  <c r="PQ196" i="1"/>
  <c r="PQ200" i="1"/>
  <c r="PQ204" i="1"/>
  <c r="PQ208" i="1"/>
  <c r="PQ212" i="1"/>
  <c r="PQ216" i="1"/>
  <c r="PQ220" i="1"/>
  <c r="PQ224" i="1"/>
  <c r="PQ228" i="1"/>
  <c r="PQ232" i="1"/>
  <c r="PQ236" i="1"/>
  <c r="PQ240" i="1"/>
  <c r="PQ244" i="1"/>
  <c r="PQ248" i="1"/>
  <c r="PQ252" i="1"/>
  <c r="PQ256" i="1"/>
  <c r="PQ260" i="1"/>
  <c r="PQ264" i="1"/>
  <c r="PQ268" i="1"/>
  <c r="PQ272" i="1"/>
  <c r="PQ276" i="1"/>
  <c r="PQ280" i="1"/>
  <c r="PQ284" i="1"/>
  <c r="PQ288" i="1"/>
  <c r="PQ292" i="1"/>
  <c r="PQ296" i="1"/>
  <c r="PQ300" i="1"/>
  <c r="PQ304" i="1"/>
  <c r="PQ308" i="1"/>
  <c r="PQ312" i="1"/>
  <c r="PQ316" i="1"/>
  <c r="PQ320" i="1"/>
  <c r="PQ324" i="1"/>
  <c r="PQ328" i="1"/>
  <c r="PQ332" i="1"/>
  <c r="PQ336" i="1"/>
  <c r="PQ340" i="1"/>
  <c r="PQ344" i="1"/>
  <c r="PQ348" i="1"/>
  <c r="PQ352" i="1"/>
  <c r="PQ356" i="1"/>
  <c r="PQ360" i="1"/>
  <c r="PQ364" i="1"/>
  <c r="PQ368" i="1"/>
  <c r="PQ372" i="1"/>
  <c r="PQ376" i="1"/>
  <c r="PQ380" i="1"/>
  <c r="PQ384" i="1"/>
  <c r="PQ388" i="1"/>
  <c r="PQ392" i="1"/>
  <c r="PQ396" i="1"/>
  <c r="PQ400" i="1"/>
  <c r="PQ404" i="1"/>
  <c r="PQ408" i="1"/>
  <c r="PQ412" i="1"/>
  <c r="PQ416" i="1"/>
  <c r="PQ420" i="1"/>
  <c r="PQ424" i="1"/>
  <c r="PQ428" i="1"/>
  <c r="PQ432" i="1"/>
  <c r="PQ436" i="1"/>
  <c r="PQ440" i="1"/>
  <c r="PQ444" i="1"/>
  <c r="PQ448" i="1"/>
  <c r="PQ452" i="1"/>
  <c r="PQ456" i="1"/>
  <c r="PQ460" i="1"/>
  <c r="PQ464" i="1"/>
  <c r="PQ468" i="1"/>
  <c r="PQ472" i="1"/>
  <c r="PQ476" i="1"/>
  <c r="PQ480" i="1"/>
  <c r="PQ484" i="1"/>
  <c r="PQ488" i="1"/>
  <c r="PQ492" i="1"/>
  <c r="PQ496" i="1"/>
  <c r="PQ500" i="1"/>
  <c r="PQ504" i="1"/>
  <c r="PQ508" i="1"/>
  <c r="PQ3" i="1"/>
  <c r="PQ7" i="1"/>
  <c r="PQ11" i="1"/>
  <c r="PQ15" i="1"/>
  <c r="PQ19" i="1"/>
  <c r="PR19" i="1" s="1"/>
  <c r="PS19" i="1" s="1"/>
  <c r="PQ23" i="1"/>
  <c r="PQ27" i="1"/>
  <c r="PQ31" i="1"/>
  <c r="PQ35" i="1"/>
  <c r="PQ39" i="1"/>
  <c r="PQ43" i="1"/>
  <c r="PQ47" i="1"/>
  <c r="PQ51" i="1"/>
  <c r="PQ55" i="1"/>
  <c r="PR55" i="1" s="1"/>
  <c r="PS55" i="1" s="1"/>
  <c r="PQ59" i="1"/>
  <c r="PQ63" i="1"/>
  <c r="PQ67" i="1"/>
  <c r="PQ71" i="1"/>
  <c r="PQ75" i="1"/>
  <c r="PQ79" i="1"/>
  <c r="PQ83" i="1"/>
  <c r="PR83" i="1" s="1"/>
  <c r="PS83" i="1" s="1"/>
  <c r="PQ87" i="1"/>
  <c r="PQ91" i="1"/>
  <c r="PQ95" i="1"/>
  <c r="PQ99" i="1"/>
  <c r="PQ103" i="1"/>
  <c r="PQ107" i="1"/>
  <c r="PQ111" i="1"/>
  <c r="PQ115" i="1"/>
  <c r="PQ119" i="1"/>
  <c r="PQ123" i="1"/>
  <c r="PQ127" i="1"/>
  <c r="PQ131" i="1"/>
  <c r="PQ135" i="1"/>
  <c r="PQ139" i="1"/>
  <c r="PQ143" i="1"/>
  <c r="PR143" i="1" s="1"/>
  <c r="PS143" i="1" s="1"/>
  <c r="PQ147" i="1"/>
  <c r="PR147" i="1" s="1"/>
  <c r="PS147" i="1" s="1"/>
  <c r="PQ151" i="1"/>
  <c r="PQ155" i="1"/>
  <c r="PQ159" i="1"/>
  <c r="PQ163" i="1"/>
  <c r="PQ167" i="1"/>
  <c r="PQ171" i="1"/>
  <c r="PQ175" i="1"/>
  <c r="PQ179" i="1"/>
  <c r="PQ183" i="1"/>
  <c r="PR183" i="1" s="1"/>
  <c r="PS183" i="1" s="1"/>
  <c r="PQ187" i="1"/>
  <c r="PQ191" i="1"/>
  <c r="PQ195" i="1"/>
  <c r="PQ199" i="1"/>
  <c r="PQ203" i="1"/>
  <c r="PQ207" i="1"/>
  <c r="PQ211" i="1"/>
  <c r="PR211" i="1" s="1"/>
  <c r="PS211" i="1" s="1"/>
  <c r="PQ215" i="1"/>
  <c r="PQ219" i="1"/>
  <c r="PQ223" i="1"/>
  <c r="PQ227" i="1"/>
  <c r="PQ231" i="1"/>
  <c r="PQ235" i="1"/>
  <c r="PQ239" i="1"/>
  <c r="PQ243" i="1"/>
  <c r="PQ247" i="1"/>
  <c r="PQ251" i="1"/>
  <c r="PQ255" i="1"/>
  <c r="PQ259" i="1"/>
  <c r="PQ263" i="1"/>
  <c r="PQ267" i="1"/>
  <c r="PQ271" i="1"/>
  <c r="PR271" i="1" s="1"/>
  <c r="PS271" i="1" s="1"/>
  <c r="PQ275" i="1"/>
  <c r="PR275" i="1" s="1"/>
  <c r="PS275" i="1" s="1"/>
  <c r="PQ279" i="1"/>
  <c r="PQ283" i="1"/>
  <c r="PQ287" i="1"/>
  <c r="PQ291" i="1"/>
  <c r="PQ295" i="1"/>
  <c r="PQ299" i="1"/>
  <c r="PQ303" i="1"/>
  <c r="PQ307" i="1"/>
  <c r="PQ311" i="1"/>
  <c r="PR311" i="1" s="1"/>
  <c r="PS311" i="1" s="1"/>
  <c r="PQ315" i="1"/>
  <c r="PQ319" i="1"/>
  <c r="PQ323" i="1"/>
  <c r="PQ327" i="1"/>
  <c r="PQ331" i="1"/>
  <c r="PQ335" i="1"/>
  <c r="PQ339" i="1"/>
  <c r="PR339" i="1" s="1"/>
  <c r="PS339" i="1" s="1"/>
  <c r="PQ343" i="1"/>
  <c r="PQ347" i="1"/>
  <c r="PQ351" i="1"/>
  <c r="PQ355" i="1"/>
  <c r="PQ359" i="1"/>
  <c r="PQ363" i="1"/>
  <c r="PQ367" i="1"/>
  <c r="PQ371" i="1"/>
  <c r="PQ375" i="1"/>
  <c r="PQ379" i="1"/>
  <c r="PQ383" i="1"/>
  <c r="PQ387" i="1"/>
  <c r="PQ391" i="1"/>
  <c r="PQ395" i="1"/>
  <c r="PQ399" i="1"/>
  <c r="PR399" i="1" s="1"/>
  <c r="PS399" i="1" s="1"/>
  <c r="PQ403" i="1"/>
  <c r="PR403" i="1" s="1"/>
  <c r="PS403" i="1" s="1"/>
  <c r="PQ407" i="1"/>
  <c r="PQ411" i="1"/>
  <c r="PQ415" i="1"/>
  <c r="PQ419" i="1"/>
  <c r="PQ423" i="1"/>
  <c r="PQ427" i="1"/>
  <c r="PQ431" i="1"/>
  <c r="PQ435" i="1"/>
  <c r="PQ439" i="1"/>
  <c r="PQ443" i="1"/>
  <c r="PQ447" i="1"/>
  <c r="PQ451" i="1"/>
  <c r="PQ455" i="1"/>
  <c r="PR455" i="1" s="1"/>
  <c r="PS455" i="1" s="1"/>
  <c r="PQ459" i="1"/>
  <c r="PQ463" i="1"/>
  <c r="PQ467" i="1"/>
  <c r="PQ471" i="1"/>
  <c r="PQ475" i="1"/>
  <c r="PQ479" i="1"/>
  <c r="PR479" i="1" s="1"/>
  <c r="PS479" i="1" s="1"/>
  <c r="PQ483" i="1"/>
  <c r="PQ487" i="1"/>
  <c r="PQ491" i="1"/>
  <c r="PQ495" i="1"/>
  <c r="PQ499" i="1"/>
  <c r="PQ503" i="1"/>
  <c r="PQ507" i="1"/>
  <c r="PQ5" i="1"/>
  <c r="PQ13" i="1"/>
  <c r="PQ21" i="1"/>
  <c r="PQ29" i="1"/>
  <c r="PR29" i="1" s="1"/>
  <c r="PS29" i="1" s="1"/>
  <c r="PQ37" i="1"/>
  <c r="PQ45" i="1"/>
  <c r="PQ53" i="1"/>
  <c r="PQ61" i="1"/>
  <c r="PQ69" i="1"/>
  <c r="PQ77" i="1"/>
  <c r="PQ85" i="1"/>
  <c r="PQ93" i="1"/>
  <c r="PR93" i="1" s="1"/>
  <c r="PS93" i="1" s="1"/>
  <c r="PQ101" i="1"/>
  <c r="PQ109" i="1"/>
  <c r="PQ117" i="1"/>
  <c r="PQ125" i="1"/>
  <c r="PQ133" i="1"/>
  <c r="PQ141" i="1"/>
  <c r="PQ149" i="1"/>
  <c r="PQ157" i="1"/>
  <c r="PR157" i="1" s="1"/>
  <c r="PS157" i="1" s="1"/>
  <c r="PQ165" i="1"/>
  <c r="PQ173" i="1"/>
  <c r="PQ181" i="1"/>
  <c r="PQ189" i="1"/>
  <c r="PQ197" i="1"/>
  <c r="PQ205" i="1"/>
  <c r="PQ213" i="1"/>
  <c r="PQ221" i="1"/>
  <c r="PR221" i="1" s="1"/>
  <c r="PS221" i="1" s="1"/>
  <c r="PQ229" i="1"/>
  <c r="PQ237" i="1"/>
  <c r="PQ245" i="1"/>
  <c r="PQ253" i="1"/>
  <c r="PQ261" i="1"/>
  <c r="PQ269" i="1"/>
  <c r="PQ277" i="1"/>
  <c r="PQ285" i="1"/>
  <c r="PR285" i="1" s="1"/>
  <c r="PS285" i="1" s="1"/>
  <c r="PQ293" i="1"/>
  <c r="PQ301" i="1"/>
  <c r="PQ309" i="1"/>
  <c r="PQ317" i="1"/>
  <c r="PQ325" i="1"/>
  <c r="PQ333" i="1"/>
  <c r="PQ341" i="1"/>
  <c r="PQ349" i="1"/>
  <c r="PR349" i="1" s="1"/>
  <c r="PS349" i="1" s="1"/>
  <c r="PQ357" i="1"/>
  <c r="PQ365" i="1"/>
  <c r="PQ373" i="1"/>
  <c r="PQ381" i="1"/>
  <c r="PQ389" i="1"/>
  <c r="PQ397" i="1"/>
  <c r="PQ405" i="1"/>
  <c r="PQ413" i="1"/>
  <c r="PR413" i="1" s="1"/>
  <c r="PS413" i="1" s="1"/>
  <c r="PQ438" i="1"/>
  <c r="PQ445" i="1"/>
  <c r="PQ470" i="1"/>
  <c r="PQ477" i="1"/>
  <c r="PQ502" i="1"/>
  <c r="PQ509" i="1"/>
  <c r="PQ426" i="1"/>
  <c r="PQ433" i="1"/>
  <c r="PQ458" i="1"/>
  <c r="PQ465" i="1"/>
  <c r="PQ490" i="1"/>
  <c r="PQ497" i="1"/>
  <c r="PQ6" i="1"/>
  <c r="PR6" i="1" s="1"/>
  <c r="PS6" i="1" s="1"/>
  <c r="PQ14" i="1"/>
  <c r="PQ22" i="1"/>
  <c r="PQ30" i="1"/>
  <c r="PQ38" i="1"/>
  <c r="PQ46" i="1"/>
  <c r="PQ54" i="1"/>
  <c r="PQ62" i="1"/>
  <c r="PQ70" i="1"/>
  <c r="PR70" i="1" s="1"/>
  <c r="PS70" i="1" s="1"/>
  <c r="PQ78" i="1"/>
  <c r="PQ86" i="1"/>
  <c r="PQ94" i="1"/>
  <c r="PQ102" i="1"/>
  <c r="PQ110" i="1"/>
  <c r="PQ118" i="1"/>
  <c r="PQ126" i="1"/>
  <c r="PQ134" i="1"/>
  <c r="PR134" i="1" s="1"/>
  <c r="PS134" i="1" s="1"/>
  <c r="PQ142" i="1"/>
  <c r="PQ150" i="1"/>
  <c r="PQ158" i="1"/>
  <c r="PQ166" i="1"/>
  <c r="PQ174" i="1"/>
  <c r="PQ182" i="1"/>
  <c r="PQ190" i="1"/>
  <c r="PQ198" i="1"/>
  <c r="PR198" i="1" s="1"/>
  <c r="PS198" i="1" s="1"/>
  <c r="PQ206" i="1"/>
  <c r="PQ214" i="1"/>
  <c r="PQ222" i="1"/>
  <c r="PQ230" i="1"/>
  <c r="PQ238" i="1"/>
  <c r="PQ246" i="1"/>
  <c r="PQ254" i="1"/>
  <c r="PQ262" i="1"/>
  <c r="PR262" i="1" s="1"/>
  <c r="PS262" i="1" s="1"/>
  <c r="PQ270" i="1"/>
  <c r="PQ278" i="1"/>
  <c r="PQ286" i="1"/>
  <c r="PQ294" i="1"/>
  <c r="PQ302" i="1"/>
  <c r="PQ310" i="1"/>
  <c r="PQ318" i="1"/>
  <c r="PQ326" i="1"/>
  <c r="PR326" i="1" s="1"/>
  <c r="PS326" i="1" s="1"/>
  <c r="PQ334" i="1"/>
  <c r="PQ342" i="1"/>
  <c r="PQ350" i="1"/>
  <c r="PQ358" i="1"/>
  <c r="PQ366" i="1"/>
  <c r="PQ374" i="1"/>
  <c r="PQ382" i="1"/>
  <c r="PQ390" i="1"/>
  <c r="PR390" i="1" s="1"/>
  <c r="PS390" i="1" s="1"/>
  <c r="PQ398" i="1"/>
  <c r="PQ406" i="1"/>
  <c r="PQ414" i="1"/>
  <c r="PQ421" i="1"/>
  <c r="PQ446" i="1"/>
  <c r="PQ453" i="1"/>
  <c r="PQ478" i="1"/>
  <c r="PQ485" i="1"/>
  <c r="PQ510" i="1"/>
  <c r="PQ418" i="1"/>
  <c r="PQ425" i="1"/>
  <c r="PQ450" i="1"/>
  <c r="PQ457" i="1"/>
  <c r="PR457" i="1" s="1"/>
  <c r="PS457" i="1" s="1"/>
  <c r="PQ482" i="1"/>
  <c r="PR482" i="1" s="1"/>
  <c r="PS482" i="1" s="1"/>
  <c r="PQ489" i="1"/>
  <c r="PP501" i="1"/>
  <c r="PP487" i="1"/>
  <c r="PQ474" i="1"/>
  <c r="PP462" i="1"/>
  <c r="PQ449" i="1"/>
  <c r="PP437" i="1"/>
  <c r="PP423" i="1"/>
  <c r="PP410" i="1"/>
  <c r="PP394" i="1"/>
  <c r="PP378" i="1"/>
  <c r="PP362" i="1"/>
  <c r="PP346" i="1"/>
  <c r="PP330" i="1"/>
  <c r="PP314" i="1"/>
  <c r="PP298" i="1"/>
  <c r="PP282" i="1"/>
  <c r="PP266" i="1"/>
  <c r="PP250" i="1"/>
  <c r="PP234" i="1"/>
  <c r="PP218" i="1"/>
  <c r="PP202" i="1"/>
  <c r="PP186" i="1"/>
  <c r="PP170" i="1"/>
  <c r="PP154" i="1"/>
  <c r="PP138" i="1"/>
  <c r="PP122" i="1"/>
  <c r="PP106" i="1"/>
  <c r="PP90" i="1"/>
  <c r="PP74" i="1"/>
  <c r="PP58" i="1"/>
  <c r="PP42" i="1"/>
  <c r="PP26" i="1"/>
  <c r="PP10" i="1"/>
  <c r="QD463" i="1"/>
  <c r="QD277" i="1"/>
  <c r="PB5" i="1"/>
  <c r="PB9" i="1"/>
  <c r="PB13" i="1"/>
  <c r="PB17" i="1"/>
  <c r="PB21" i="1"/>
  <c r="PB24" i="1"/>
  <c r="PB28" i="1"/>
  <c r="PB32" i="1"/>
  <c r="PB36" i="1"/>
  <c r="PB40" i="1"/>
  <c r="PB44" i="1"/>
  <c r="PB48" i="1"/>
  <c r="PB52" i="1"/>
  <c r="PB56" i="1"/>
  <c r="PB60" i="1"/>
  <c r="PB64" i="1"/>
  <c r="PB68" i="1"/>
  <c r="PB72" i="1"/>
  <c r="PB76" i="1"/>
  <c r="PB80" i="1"/>
  <c r="PB84" i="1"/>
  <c r="PB88" i="1"/>
  <c r="PB92" i="1"/>
  <c r="PB96" i="1"/>
  <c r="PB100" i="1"/>
  <c r="PB104" i="1"/>
  <c r="PB108" i="1"/>
  <c r="PB112" i="1"/>
  <c r="PB116" i="1"/>
  <c r="PB120" i="1"/>
  <c r="PB124" i="1"/>
  <c r="PB128" i="1"/>
  <c r="PB132" i="1"/>
  <c r="PB136" i="1"/>
  <c r="PB140" i="1"/>
  <c r="PB144" i="1"/>
  <c r="PB148" i="1"/>
  <c r="PB152" i="1"/>
  <c r="PB156" i="1"/>
  <c r="PB160" i="1"/>
  <c r="PB164" i="1"/>
  <c r="PB168" i="1"/>
  <c r="PB172" i="1"/>
  <c r="PB176" i="1"/>
  <c r="PB180" i="1"/>
  <c r="PB184" i="1"/>
  <c r="PB188" i="1"/>
  <c r="PB192" i="1"/>
  <c r="PB196" i="1"/>
  <c r="PB200" i="1"/>
  <c r="PB204" i="1"/>
  <c r="PB208" i="1"/>
  <c r="PB212" i="1"/>
  <c r="PB216" i="1"/>
  <c r="PB220" i="1"/>
  <c r="PB224" i="1"/>
  <c r="PB228" i="1"/>
  <c r="PB232" i="1"/>
  <c r="PB236" i="1"/>
  <c r="PB240" i="1"/>
  <c r="PB244" i="1"/>
  <c r="PB248" i="1"/>
  <c r="PB252" i="1"/>
  <c r="PB256" i="1"/>
  <c r="PB260" i="1"/>
  <c r="PB264" i="1"/>
  <c r="PB268" i="1"/>
  <c r="PB272" i="1"/>
  <c r="PB276" i="1"/>
  <c r="PB280" i="1"/>
  <c r="PB284" i="1"/>
  <c r="PB288" i="1"/>
  <c r="PB292" i="1"/>
  <c r="PB296" i="1"/>
  <c r="PB300" i="1"/>
  <c r="PB304" i="1"/>
  <c r="PB308" i="1"/>
  <c r="PB312" i="1"/>
  <c r="PB316" i="1"/>
  <c r="PB320" i="1"/>
  <c r="PB324" i="1"/>
  <c r="PB328" i="1"/>
  <c r="PB332" i="1"/>
  <c r="PB336" i="1"/>
  <c r="PB340" i="1"/>
  <c r="PB344" i="1"/>
  <c r="PB348" i="1"/>
  <c r="PB352" i="1"/>
  <c r="PB356" i="1"/>
  <c r="PB360" i="1"/>
  <c r="PB364" i="1"/>
  <c r="PB368" i="1"/>
  <c r="PB372" i="1"/>
  <c r="PB376" i="1"/>
  <c r="PB380" i="1"/>
  <c r="PB384" i="1"/>
  <c r="PB388" i="1"/>
  <c r="PB392" i="1"/>
  <c r="PB396" i="1"/>
  <c r="PB400" i="1"/>
  <c r="PB404" i="1"/>
  <c r="PB408" i="1"/>
  <c r="PB412" i="1"/>
  <c r="PB416" i="1"/>
  <c r="PB420" i="1"/>
  <c r="PB424" i="1"/>
  <c r="PB428" i="1"/>
  <c r="PB432" i="1"/>
  <c r="PB436" i="1"/>
  <c r="PB440" i="1"/>
  <c r="PB444" i="1"/>
  <c r="PB448" i="1"/>
  <c r="PB452" i="1"/>
  <c r="PB456" i="1"/>
  <c r="PB460" i="1"/>
  <c r="PB464" i="1"/>
  <c r="PB468" i="1"/>
  <c r="PB472" i="1"/>
  <c r="PB476" i="1"/>
  <c r="PB480" i="1"/>
  <c r="PB484" i="1"/>
  <c r="PB488" i="1"/>
  <c r="PB492" i="1"/>
  <c r="PB496" i="1"/>
  <c r="PB500" i="1"/>
  <c r="PB504" i="1"/>
  <c r="PB508" i="1"/>
  <c r="PB4" i="1"/>
  <c r="PB10" i="1"/>
  <c r="PB15" i="1"/>
  <c r="PB20" i="1"/>
  <c r="PB25" i="1"/>
  <c r="PB29" i="1"/>
  <c r="PB33" i="1"/>
  <c r="PB37" i="1"/>
  <c r="PB41" i="1"/>
  <c r="PB45" i="1"/>
  <c r="PB49" i="1"/>
  <c r="PB53" i="1"/>
  <c r="PB57" i="1"/>
  <c r="PB61" i="1"/>
  <c r="PB65" i="1"/>
  <c r="PB69" i="1"/>
  <c r="PB73" i="1"/>
  <c r="PB77" i="1"/>
  <c r="PB81" i="1"/>
  <c r="PB85" i="1"/>
  <c r="PB89" i="1"/>
  <c r="PB93" i="1"/>
  <c r="PB97" i="1"/>
  <c r="PB101" i="1"/>
  <c r="PB105" i="1"/>
  <c r="PB109" i="1"/>
  <c r="PB113" i="1"/>
  <c r="PB117" i="1"/>
  <c r="PB121" i="1"/>
  <c r="PB125" i="1"/>
  <c r="PB129" i="1"/>
  <c r="PB133" i="1"/>
  <c r="PB137" i="1"/>
  <c r="PB141" i="1"/>
  <c r="PB145" i="1"/>
  <c r="PB149" i="1"/>
  <c r="PB153" i="1"/>
  <c r="PB157" i="1"/>
  <c r="PB3" i="1"/>
  <c r="PB8" i="1"/>
  <c r="PB14" i="1"/>
  <c r="PB19" i="1"/>
  <c r="PC510" i="1"/>
  <c r="PC505" i="1"/>
  <c r="PC499" i="1"/>
  <c r="PC494" i="1"/>
  <c r="PD494" i="1" s="1"/>
  <c r="PE494" i="1" s="1"/>
  <c r="PC489" i="1"/>
  <c r="PD489" i="1" s="1"/>
  <c r="PE489" i="1" s="1"/>
  <c r="PC483" i="1"/>
  <c r="PC478" i="1"/>
  <c r="PC473" i="1"/>
  <c r="PD473" i="1" s="1"/>
  <c r="PE473" i="1" s="1"/>
  <c r="PC467" i="1"/>
  <c r="PC462" i="1"/>
  <c r="PC457" i="1"/>
  <c r="PC451" i="1"/>
  <c r="PD451" i="1" s="1"/>
  <c r="PE451" i="1" s="1"/>
  <c r="PC446" i="1"/>
  <c r="PD446" i="1" s="1"/>
  <c r="PE446" i="1" s="1"/>
  <c r="PC441" i="1"/>
  <c r="PC435" i="1"/>
  <c r="PC430" i="1"/>
  <c r="PD430" i="1" s="1"/>
  <c r="PE430" i="1" s="1"/>
  <c r="PC425" i="1"/>
  <c r="PC419" i="1"/>
  <c r="PC414" i="1"/>
  <c r="PC409" i="1"/>
  <c r="PD409" i="1" s="1"/>
  <c r="PE409" i="1" s="1"/>
  <c r="PC403" i="1"/>
  <c r="PD403" i="1" s="1"/>
  <c r="PE403" i="1" s="1"/>
  <c r="PC398" i="1"/>
  <c r="PC393" i="1"/>
  <c r="PC387" i="1"/>
  <c r="PD387" i="1" s="1"/>
  <c r="PE387" i="1" s="1"/>
  <c r="PC382" i="1"/>
  <c r="PC377" i="1"/>
  <c r="PC371" i="1"/>
  <c r="PC366" i="1"/>
  <c r="PD366" i="1" s="1"/>
  <c r="PE366" i="1" s="1"/>
  <c r="PC361" i="1"/>
  <c r="PD361" i="1" s="1"/>
  <c r="PE361" i="1" s="1"/>
  <c r="PC355" i="1"/>
  <c r="PC350" i="1"/>
  <c r="PC345" i="1"/>
  <c r="PD345" i="1" s="1"/>
  <c r="PE345" i="1" s="1"/>
  <c r="PC339" i="1"/>
  <c r="PC334" i="1"/>
  <c r="PC329" i="1"/>
  <c r="PC323" i="1"/>
  <c r="PD323" i="1" s="1"/>
  <c r="PE323" i="1" s="1"/>
  <c r="PC318" i="1"/>
  <c r="PD318" i="1" s="1"/>
  <c r="PE318" i="1" s="1"/>
  <c r="PC313" i="1"/>
  <c r="PC307" i="1"/>
  <c r="PC302" i="1"/>
  <c r="PD302" i="1" s="1"/>
  <c r="PE302" i="1" s="1"/>
  <c r="PC297" i="1"/>
  <c r="PC291" i="1"/>
  <c r="PC286" i="1"/>
  <c r="PC281" i="1"/>
  <c r="PD281" i="1" s="1"/>
  <c r="PE281" i="1" s="1"/>
  <c r="PC275" i="1"/>
  <c r="PD275" i="1" s="1"/>
  <c r="PE275" i="1" s="1"/>
  <c r="PC270" i="1"/>
  <c r="PC265" i="1"/>
  <c r="PC259" i="1"/>
  <c r="PD259" i="1" s="1"/>
  <c r="PE259" i="1" s="1"/>
  <c r="PB254" i="1"/>
  <c r="PB247" i="1"/>
  <c r="PC241" i="1"/>
  <c r="PC234" i="1"/>
  <c r="PB229" i="1"/>
  <c r="PB222" i="1"/>
  <c r="PB215" i="1"/>
  <c r="PC209" i="1"/>
  <c r="PD209" i="1" s="1"/>
  <c r="PE209" i="1" s="1"/>
  <c r="PC202" i="1"/>
  <c r="PD202" i="1" s="1"/>
  <c r="PE202" i="1" s="1"/>
  <c r="PB197" i="1"/>
  <c r="PB190" i="1"/>
  <c r="PB183" i="1"/>
  <c r="PC177" i="1"/>
  <c r="PC170" i="1"/>
  <c r="PD170" i="1" s="1"/>
  <c r="PE170" i="1" s="1"/>
  <c r="PB165" i="1"/>
  <c r="PB158" i="1"/>
  <c r="PB150" i="1"/>
  <c r="PB142" i="1"/>
  <c r="PB134" i="1"/>
  <c r="PB126" i="1"/>
  <c r="PB118" i="1"/>
  <c r="PB110" i="1"/>
  <c r="PB102" i="1"/>
  <c r="PB94" i="1"/>
  <c r="PB86" i="1"/>
  <c r="PB78" i="1"/>
  <c r="PB70" i="1"/>
  <c r="PB62" i="1"/>
  <c r="PB54" i="1"/>
  <c r="PB46" i="1"/>
  <c r="PB38" i="1"/>
  <c r="PB30" i="1"/>
  <c r="PB22" i="1"/>
  <c r="PC11" i="1"/>
  <c r="PP499" i="1"/>
  <c r="PQ486" i="1"/>
  <c r="PP474" i="1"/>
  <c r="PQ461" i="1"/>
  <c r="PP449" i="1"/>
  <c r="PP435" i="1"/>
  <c r="PQ422" i="1"/>
  <c r="PQ409" i="1"/>
  <c r="PQ393" i="1"/>
  <c r="PQ377" i="1"/>
  <c r="PQ361" i="1"/>
  <c r="PQ345" i="1"/>
  <c r="PQ329" i="1"/>
  <c r="PQ313" i="1"/>
  <c r="PQ297" i="1"/>
  <c r="PQ281" i="1"/>
  <c r="PQ265" i="1"/>
  <c r="PQ249" i="1"/>
  <c r="PQ233" i="1"/>
  <c r="PQ217" i="1"/>
  <c r="PQ201" i="1"/>
  <c r="PQ185" i="1"/>
  <c r="PQ169" i="1"/>
  <c r="PQ153" i="1"/>
  <c r="PQ137" i="1"/>
  <c r="PQ121" i="1"/>
  <c r="PQ105" i="1"/>
  <c r="PQ89" i="1"/>
  <c r="PQ73" i="1"/>
  <c r="PQ57" i="1"/>
  <c r="PQ41" i="1"/>
  <c r="PQ25" i="1"/>
  <c r="PQ9" i="1"/>
  <c r="QD506" i="1"/>
  <c r="QD460" i="1"/>
  <c r="QD271" i="1"/>
  <c r="QR11" i="1"/>
  <c r="QR20" i="1"/>
  <c r="QR29" i="1"/>
  <c r="QR34" i="1"/>
  <c r="QR43" i="1"/>
  <c r="QR52" i="1"/>
  <c r="QR61" i="1"/>
  <c r="QR66" i="1"/>
  <c r="QR70" i="1"/>
  <c r="QR74" i="1"/>
  <c r="QR78" i="1"/>
  <c r="QR82" i="1"/>
  <c r="QR86" i="1"/>
  <c r="QR90" i="1"/>
  <c r="QR94" i="1"/>
  <c r="QR98" i="1"/>
  <c r="QR102" i="1"/>
  <c r="QR106" i="1"/>
  <c r="QR110" i="1"/>
  <c r="QR114" i="1"/>
  <c r="QR118" i="1"/>
  <c r="QR122" i="1"/>
  <c r="QR126" i="1"/>
  <c r="QR130" i="1"/>
  <c r="QR134" i="1"/>
  <c r="QR138" i="1"/>
  <c r="QR142" i="1"/>
  <c r="QR146" i="1"/>
  <c r="QR150" i="1"/>
  <c r="QR154" i="1"/>
  <c r="QR158" i="1"/>
  <c r="QR162" i="1"/>
  <c r="QR166" i="1"/>
  <c r="QR170" i="1"/>
  <c r="QR174" i="1"/>
  <c r="QR178" i="1"/>
  <c r="QR182" i="1"/>
  <c r="QR186" i="1"/>
  <c r="QR190" i="1"/>
  <c r="QR194" i="1"/>
  <c r="QR198" i="1"/>
  <c r="QR202" i="1"/>
  <c r="QR206" i="1"/>
  <c r="QR210" i="1"/>
  <c r="QR214" i="1"/>
  <c r="QR218" i="1"/>
  <c r="QR222" i="1"/>
  <c r="QR226" i="1"/>
  <c r="QR230" i="1"/>
  <c r="QR234" i="1"/>
  <c r="QR238" i="1"/>
  <c r="QR242" i="1"/>
  <c r="QR246" i="1"/>
  <c r="QR250" i="1"/>
  <c r="QR254" i="1"/>
  <c r="QR258" i="1"/>
  <c r="QR262" i="1"/>
  <c r="QR266" i="1"/>
  <c r="QR270" i="1"/>
  <c r="QR274" i="1"/>
  <c r="QR278" i="1"/>
  <c r="QR282" i="1"/>
  <c r="QR286" i="1"/>
  <c r="QR290" i="1"/>
  <c r="QR294" i="1"/>
  <c r="QR298" i="1"/>
  <c r="QR302" i="1"/>
  <c r="QR306" i="1"/>
  <c r="QR310" i="1"/>
  <c r="QR314" i="1"/>
  <c r="QR318" i="1"/>
  <c r="QR322" i="1"/>
  <c r="QR326" i="1"/>
  <c r="QR330" i="1"/>
  <c r="QR334" i="1"/>
  <c r="QR338" i="1"/>
  <c r="QR342" i="1"/>
  <c r="QR346" i="1"/>
  <c r="QR350" i="1"/>
  <c r="QR354" i="1"/>
  <c r="QR358" i="1"/>
  <c r="QR362" i="1"/>
  <c r="QR366" i="1"/>
  <c r="QR370" i="1"/>
  <c r="QR374" i="1"/>
  <c r="QR378" i="1"/>
  <c r="QR382" i="1"/>
  <c r="QR386" i="1"/>
  <c r="QR390" i="1"/>
  <c r="QR394" i="1"/>
  <c r="QR398" i="1"/>
  <c r="QR402" i="1"/>
  <c r="QR406" i="1"/>
  <c r="QR410" i="1"/>
  <c r="QR414" i="1"/>
  <c r="QR418" i="1"/>
  <c r="QR422" i="1"/>
  <c r="QR426" i="1"/>
  <c r="QR430" i="1"/>
  <c r="QR434" i="1"/>
  <c r="QR438" i="1"/>
  <c r="QR442" i="1"/>
  <c r="QR446" i="1"/>
  <c r="QR450" i="1"/>
  <c r="QR454" i="1"/>
  <c r="QR458" i="1"/>
  <c r="QR462" i="1"/>
  <c r="QR466" i="1"/>
  <c r="QR470" i="1"/>
  <c r="QR6" i="1"/>
  <c r="QR22" i="1"/>
  <c r="QR27" i="1"/>
  <c r="QR32" i="1"/>
  <c r="QR37" i="1"/>
  <c r="QR48" i="1"/>
  <c r="QR53" i="1"/>
  <c r="QR73" i="1"/>
  <c r="QR87" i="1"/>
  <c r="QR96" i="1"/>
  <c r="QR105" i="1"/>
  <c r="QR119" i="1"/>
  <c r="QR128" i="1"/>
  <c r="QR137" i="1"/>
  <c r="QR151" i="1"/>
  <c r="QR160" i="1"/>
  <c r="QR169" i="1"/>
  <c r="QR183" i="1"/>
  <c r="QR192" i="1"/>
  <c r="QR201" i="1"/>
  <c r="QR215" i="1"/>
  <c r="QR224" i="1"/>
  <c r="QR233" i="1"/>
  <c r="QR247" i="1"/>
  <c r="QR256" i="1"/>
  <c r="QR265" i="1"/>
  <c r="QR279" i="1"/>
  <c r="QR288" i="1"/>
  <c r="QR297" i="1"/>
  <c r="QR311" i="1"/>
  <c r="QR320" i="1"/>
  <c r="QR329" i="1"/>
  <c r="QR343" i="1"/>
  <c r="QR352" i="1"/>
  <c r="QR361" i="1"/>
  <c r="QR375" i="1"/>
  <c r="QR384" i="1"/>
  <c r="QR393" i="1"/>
  <c r="QR407" i="1"/>
  <c r="QR416" i="1"/>
  <c r="QR425" i="1"/>
  <c r="QR439" i="1"/>
  <c r="QR448" i="1"/>
  <c r="QR457" i="1"/>
  <c r="QR471" i="1"/>
  <c r="QR475" i="1"/>
  <c r="QR479" i="1"/>
  <c r="QR483" i="1"/>
  <c r="QR487" i="1"/>
  <c r="QR491" i="1"/>
  <c r="QR495" i="1"/>
  <c r="QR499" i="1"/>
  <c r="QR503" i="1"/>
  <c r="QR507" i="1"/>
  <c r="QR7" i="1"/>
  <c r="QR12" i="1"/>
  <c r="QR17" i="1"/>
  <c r="QR38" i="1"/>
  <c r="QR54" i="1"/>
  <c r="QR59" i="1"/>
  <c r="QR64" i="1"/>
  <c r="QR69" i="1"/>
  <c r="QR83" i="1"/>
  <c r="QR92" i="1"/>
  <c r="QR101" i="1"/>
  <c r="QR115" i="1"/>
  <c r="QR124" i="1"/>
  <c r="QR133" i="1"/>
  <c r="QR147" i="1"/>
  <c r="QR156" i="1"/>
  <c r="QR165" i="1"/>
  <c r="QR179" i="1"/>
  <c r="QR188" i="1"/>
  <c r="QR197" i="1"/>
  <c r="QR211" i="1"/>
  <c r="QR220" i="1"/>
  <c r="QR229" i="1"/>
  <c r="QR243" i="1"/>
  <c r="QR18" i="1"/>
  <c r="QR23" i="1"/>
  <c r="QR28" i="1"/>
  <c r="QR33" i="1"/>
  <c r="QR39" i="1"/>
  <c r="QR44" i="1"/>
  <c r="QR49" i="1"/>
  <c r="QR79" i="1"/>
  <c r="QR88" i="1"/>
  <c r="QR97" i="1"/>
  <c r="QR111" i="1"/>
  <c r="QR120" i="1"/>
  <c r="QR129" i="1"/>
  <c r="QR143" i="1"/>
  <c r="QR152" i="1"/>
  <c r="QR161" i="1"/>
  <c r="QR175" i="1"/>
  <c r="QR184" i="1"/>
  <c r="QR193" i="1"/>
  <c r="QR207" i="1"/>
  <c r="QR216" i="1"/>
  <c r="QR3" i="1"/>
  <c r="QR8" i="1"/>
  <c r="QR4" i="1"/>
  <c r="QR9" i="1"/>
  <c r="QR25" i="1"/>
  <c r="QR46" i="1"/>
  <c r="QR51" i="1"/>
  <c r="QR56" i="1"/>
  <c r="QR62" i="1"/>
  <c r="QR67" i="1"/>
  <c r="QR76" i="1"/>
  <c r="QR85" i="1"/>
  <c r="QR99" i="1"/>
  <c r="QR108" i="1"/>
  <c r="QR117" i="1"/>
  <c r="QR131" i="1"/>
  <c r="QR140" i="1"/>
  <c r="QR149" i="1"/>
  <c r="QR163" i="1"/>
  <c r="QR172" i="1"/>
  <c r="QR181" i="1"/>
  <c r="QR195" i="1"/>
  <c r="QR204" i="1"/>
  <c r="QR213" i="1"/>
  <c r="QR50" i="1"/>
  <c r="QR60" i="1"/>
  <c r="QR107" i="1"/>
  <c r="QR116" i="1"/>
  <c r="QR125" i="1"/>
  <c r="QR171" i="1"/>
  <c r="QR180" i="1"/>
  <c r="QR189" i="1"/>
  <c r="QR228" i="1"/>
  <c r="QR235" i="1"/>
  <c r="QR252" i="1"/>
  <c r="QR257" i="1"/>
  <c r="QR283" i="1"/>
  <c r="QR299" i="1"/>
  <c r="QR304" i="1"/>
  <c r="QR309" i="1"/>
  <c r="QR325" i="1"/>
  <c r="QR351" i="1"/>
  <c r="QR356" i="1"/>
  <c r="QR367" i="1"/>
  <c r="QR372" i="1"/>
  <c r="QR377" i="1"/>
  <c r="QR419" i="1"/>
  <c r="QR424" i="1"/>
  <c r="QR429" i="1"/>
  <c r="QR435" i="1"/>
  <c r="QR440" i="1"/>
  <c r="QR445" i="1"/>
  <c r="QR476" i="1"/>
  <c r="QR485" i="1"/>
  <c r="QR494" i="1"/>
  <c r="QR508" i="1"/>
  <c r="QR5" i="1"/>
  <c r="QR19" i="1"/>
  <c r="QR30" i="1"/>
  <c r="QR40" i="1"/>
  <c r="QR71" i="1"/>
  <c r="QR80" i="1"/>
  <c r="QR89" i="1"/>
  <c r="QR135" i="1"/>
  <c r="QR144" i="1"/>
  <c r="QR153" i="1"/>
  <c r="QR199" i="1"/>
  <c r="QR208" i="1"/>
  <c r="QR217" i="1"/>
  <c r="QR223" i="1"/>
  <c r="QR241" i="1"/>
  <c r="QR263" i="1"/>
  <c r="QR268" i="1"/>
  <c r="QR273" i="1"/>
  <c r="QR284" i="1"/>
  <c r="QR289" i="1"/>
  <c r="QR315" i="1"/>
  <c r="QR331" i="1"/>
  <c r="QR336" i="1"/>
  <c r="QR341" i="1"/>
  <c r="QR357" i="1"/>
  <c r="QR383" i="1"/>
  <c r="QR388" i="1"/>
  <c r="QR399" i="1"/>
  <c r="QR404" i="1"/>
  <c r="QR409" i="1"/>
  <c r="QR451" i="1"/>
  <c r="QR456" i="1"/>
  <c r="QR461" i="1"/>
  <c r="QR467" i="1"/>
  <c r="QR472" i="1"/>
  <c r="QR481" i="1"/>
  <c r="QR490" i="1"/>
  <c r="QR504" i="1"/>
  <c r="QR10" i="1"/>
  <c r="QR31" i="1"/>
  <c r="QR41" i="1"/>
  <c r="QR72" i="1"/>
  <c r="QR81" i="1"/>
  <c r="QR127" i="1"/>
  <c r="QR136" i="1"/>
  <c r="QR145" i="1"/>
  <c r="QR191" i="1"/>
  <c r="QR200" i="1"/>
  <c r="QR209" i="1"/>
  <c r="QR236" i="1"/>
  <c r="QR248" i="1"/>
  <c r="QR253" i="1"/>
  <c r="QR295" i="1"/>
  <c r="QR300" i="1"/>
  <c r="QR305" i="1"/>
  <c r="QR316" i="1"/>
  <c r="QR321" i="1"/>
  <c r="QR347" i="1"/>
  <c r="QR363" i="1"/>
  <c r="QR368" i="1"/>
  <c r="QR373" i="1"/>
  <c r="QR389" i="1"/>
  <c r="QR415" i="1"/>
  <c r="QR420" i="1"/>
  <c r="QR431" i="1"/>
  <c r="QR436" i="1"/>
  <c r="QR441" i="1"/>
  <c r="QR477" i="1"/>
  <c r="QR486" i="1"/>
  <c r="QR500" i="1"/>
  <c r="QR509" i="1"/>
  <c r="QR21" i="1"/>
  <c r="QR42" i="1"/>
  <c r="QR63" i="1"/>
  <c r="QR91" i="1"/>
  <c r="QR100" i="1"/>
  <c r="QR109" i="1"/>
  <c r="QR13" i="1"/>
  <c r="QR55" i="1"/>
  <c r="QR65" i="1"/>
  <c r="QR75" i="1"/>
  <c r="QR84" i="1"/>
  <c r="QR93" i="1"/>
  <c r="QR139" i="1"/>
  <c r="QR148" i="1"/>
  <c r="QR157" i="1"/>
  <c r="QR203" i="1"/>
  <c r="QR212" i="1"/>
  <c r="QR219" i="1"/>
  <c r="QR237" i="1"/>
  <c r="QR244" i="1"/>
  <c r="QR249" i="1"/>
  <c r="QR291" i="1"/>
  <c r="QR296" i="1"/>
  <c r="QR301" i="1"/>
  <c r="QR307" i="1"/>
  <c r="QR312" i="1"/>
  <c r="QR317" i="1"/>
  <c r="QR359" i="1"/>
  <c r="QR364" i="1"/>
  <c r="QR369" i="1"/>
  <c r="QR380" i="1"/>
  <c r="QR385" i="1"/>
  <c r="QR14" i="1"/>
  <c r="QR24" i="1"/>
  <c r="QR35" i="1"/>
  <c r="QR45" i="1"/>
  <c r="QR103" i="1"/>
  <c r="QR112" i="1"/>
  <c r="QR121" i="1"/>
  <c r="QR167" i="1"/>
  <c r="QR176" i="1"/>
  <c r="QR185" i="1"/>
  <c r="QR232" i="1"/>
  <c r="QR239" i="1"/>
  <c r="QR255" i="1"/>
  <c r="QR260" i="1"/>
  <c r="QR271" i="1"/>
  <c r="QR276" i="1"/>
  <c r="QR281" i="1"/>
  <c r="QR323" i="1"/>
  <c r="QR328" i="1"/>
  <c r="QR333" i="1"/>
  <c r="QR339" i="1"/>
  <c r="QR344" i="1"/>
  <c r="QR349" i="1"/>
  <c r="QR391" i="1"/>
  <c r="QR396" i="1"/>
  <c r="QR401" i="1"/>
  <c r="QR412" i="1"/>
  <c r="QR417" i="1"/>
  <c r="QR443" i="1"/>
  <c r="QR459" i="1"/>
  <c r="QR464" i="1"/>
  <c r="QR469" i="1"/>
  <c r="QR474" i="1"/>
  <c r="QR488" i="1"/>
  <c r="QR497" i="1"/>
  <c r="QR506" i="1"/>
  <c r="QR2" i="1"/>
  <c r="QR15" i="1"/>
  <c r="QR26" i="1"/>
  <c r="QR36" i="1"/>
  <c r="QR57" i="1"/>
  <c r="QR95" i="1"/>
  <c r="QR104" i="1"/>
  <c r="QR113" i="1"/>
  <c r="QR159" i="1"/>
  <c r="QR168" i="1"/>
  <c r="QR177" i="1"/>
  <c r="QR221" i="1"/>
  <c r="QR227" i="1"/>
  <c r="QR245" i="1"/>
  <c r="QR261" i="1"/>
  <c r="QR287" i="1"/>
  <c r="QR292" i="1"/>
  <c r="QR303" i="1"/>
  <c r="QR308" i="1"/>
  <c r="QR313" i="1"/>
  <c r="QR355" i="1"/>
  <c r="QR360" i="1"/>
  <c r="QR365" i="1"/>
  <c r="QR371" i="1"/>
  <c r="QR376" i="1"/>
  <c r="QR381" i="1"/>
  <c r="QR77" i="1"/>
  <c r="QR141" i="1"/>
  <c r="QR240" i="1"/>
  <c r="QR324" i="1"/>
  <c r="QR345" i="1"/>
  <c r="QR387" i="1"/>
  <c r="QR403" i="1"/>
  <c r="QR413" i="1"/>
  <c r="QR455" i="1"/>
  <c r="QR465" i="1"/>
  <c r="QR264" i="1"/>
  <c r="QR285" i="1"/>
  <c r="QR327" i="1"/>
  <c r="QR348" i="1"/>
  <c r="QR405" i="1"/>
  <c r="QR447" i="1"/>
  <c r="QR468" i="1"/>
  <c r="QR496" i="1"/>
  <c r="QR505" i="1"/>
  <c r="QR16" i="1"/>
  <c r="QR187" i="1"/>
  <c r="QR267" i="1"/>
  <c r="QR392" i="1"/>
  <c r="QR427" i="1"/>
  <c r="QR437" i="1"/>
  <c r="QR478" i="1"/>
  <c r="QR155" i="1"/>
  <c r="QR225" i="1"/>
  <c r="QR269" i="1"/>
  <c r="QR332" i="1"/>
  <c r="QR353" i="1"/>
  <c r="QR395" i="1"/>
  <c r="QR428" i="1"/>
  <c r="QR449" i="1"/>
  <c r="QR196" i="1"/>
  <c r="QR251" i="1"/>
  <c r="QR272" i="1"/>
  <c r="QR293" i="1"/>
  <c r="QR58" i="1"/>
  <c r="QR132" i="1"/>
  <c r="QR205" i="1"/>
  <c r="QR277" i="1"/>
  <c r="QR319" i="1"/>
  <c r="QR340" i="1"/>
  <c r="QR411" i="1"/>
  <c r="QR432" i="1"/>
  <c r="QR453" i="1"/>
  <c r="QR492" i="1"/>
  <c r="QR501" i="1"/>
  <c r="QR510" i="1"/>
  <c r="QR460" i="1"/>
  <c r="QR484" i="1"/>
  <c r="QR408" i="1"/>
  <c r="QR433" i="1"/>
  <c r="QR463" i="1"/>
  <c r="QR489" i="1"/>
  <c r="QR47" i="1"/>
  <c r="QR231" i="1"/>
  <c r="QR68" i="1"/>
  <c r="QR493" i="1"/>
  <c r="QR123" i="1"/>
  <c r="QR379" i="1"/>
  <c r="QR444" i="1"/>
  <c r="QR473" i="1"/>
  <c r="QR498" i="1"/>
  <c r="QR259" i="1"/>
  <c r="QR335" i="1"/>
  <c r="QR421" i="1"/>
  <c r="QR164" i="1"/>
  <c r="QR275" i="1"/>
  <c r="QR337" i="1"/>
  <c r="QR397" i="1"/>
  <c r="QR423" i="1"/>
  <c r="QR452" i="1"/>
  <c r="QR480" i="1"/>
  <c r="QR502" i="1"/>
  <c r="QR280" i="1"/>
  <c r="QS5" i="1"/>
  <c r="QS9" i="1"/>
  <c r="QS13" i="1"/>
  <c r="QS17" i="1"/>
  <c r="QS21" i="1"/>
  <c r="QS25" i="1"/>
  <c r="QS29" i="1"/>
  <c r="QS33" i="1"/>
  <c r="QS37" i="1"/>
  <c r="QS41" i="1"/>
  <c r="QS45" i="1"/>
  <c r="QS49" i="1"/>
  <c r="QS53" i="1"/>
  <c r="QS57" i="1"/>
  <c r="QS61" i="1"/>
  <c r="QS65" i="1"/>
  <c r="QS6" i="1"/>
  <c r="QS15" i="1"/>
  <c r="QS24" i="1"/>
  <c r="QS38" i="1"/>
  <c r="QS47" i="1"/>
  <c r="QS56" i="1"/>
  <c r="QS11" i="1"/>
  <c r="QS16" i="1"/>
  <c r="QS42" i="1"/>
  <c r="QS58" i="1"/>
  <c r="QT58" i="1" s="1"/>
  <c r="QU58" i="1" s="1"/>
  <c r="QS63" i="1"/>
  <c r="QS68" i="1"/>
  <c r="QS77" i="1"/>
  <c r="QS82" i="1"/>
  <c r="QS91" i="1"/>
  <c r="QS100" i="1"/>
  <c r="QS109" i="1"/>
  <c r="QS114" i="1"/>
  <c r="QS123" i="1"/>
  <c r="QS132" i="1"/>
  <c r="QS141" i="1"/>
  <c r="QS146" i="1"/>
  <c r="QS155" i="1"/>
  <c r="QS164" i="1"/>
  <c r="QS173" i="1"/>
  <c r="QS178" i="1"/>
  <c r="QS187" i="1"/>
  <c r="QS196" i="1"/>
  <c r="QS205" i="1"/>
  <c r="QS210" i="1"/>
  <c r="QS219" i="1"/>
  <c r="QS228" i="1"/>
  <c r="QS237" i="1"/>
  <c r="QS242" i="1"/>
  <c r="QS251" i="1"/>
  <c r="QS260" i="1"/>
  <c r="QS269" i="1"/>
  <c r="QS274" i="1"/>
  <c r="QS283" i="1"/>
  <c r="QS292" i="1"/>
  <c r="QS301" i="1"/>
  <c r="QS306" i="1"/>
  <c r="QS315" i="1"/>
  <c r="QS324" i="1"/>
  <c r="QS333" i="1"/>
  <c r="QS338" i="1"/>
  <c r="QS347" i="1"/>
  <c r="QS356" i="1"/>
  <c r="QS365" i="1"/>
  <c r="QS370" i="1"/>
  <c r="QS379" i="1"/>
  <c r="QS388" i="1"/>
  <c r="QS397" i="1"/>
  <c r="QS402" i="1"/>
  <c r="QS411" i="1"/>
  <c r="QS420" i="1"/>
  <c r="QS429" i="1"/>
  <c r="QS434" i="1"/>
  <c r="QS443" i="1"/>
  <c r="QS452" i="1"/>
  <c r="QS461" i="1"/>
  <c r="QS466" i="1"/>
  <c r="QS22" i="1"/>
  <c r="QS27" i="1"/>
  <c r="QS32" i="1"/>
  <c r="QS43" i="1"/>
  <c r="QS48" i="1"/>
  <c r="QS73" i="1"/>
  <c r="QS78" i="1"/>
  <c r="QS87" i="1"/>
  <c r="QS96" i="1"/>
  <c r="QS105" i="1"/>
  <c r="QS110" i="1"/>
  <c r="QT110" i="1" s="1"/>
  <c r="QU110" i="1" s="1"/>
  <c r="QS119" i="1"/>
  <c r="QS128" i="1"/>
  <c r="QS137" i="1"/>
  <c r="QS142" i="1"/>
  <c r="QS151" i="1"/>
  <c r="QS160" i="1"/>
  <c r="QS169" i="1"/>
  <c r="QS174" i="1"/>
  <c r="QT174" i="1" s="1"/>
  <c r="QU174" i="1" s="1"/>
  <c r="QS183" i="1"/>
  <c r="QS192" i="1"/>
  <c r="QS201" i="1"/>
  <c r="QS206" i="1"/>
  <c r="QS215" i="1"/>
  <c r="QS224" i="1"/>
  <c r="QS233" i="1"/>
  <c r="QS238" i="1"/>
  <c r="QT238" i="1" s="1"/>
  <c r="QU238" i="1" s="1"/>
  <c r="QS7" i="1"/>
  <c r="QS12" i="1"/>
  <c r="QT12" i="1" s="1"/>
  <c r="QU12" i="1" s="1"/>
  <c r="QS54" i="1"/>
  <c r="QS59" i="1"/>
  <c r="QS64" i="1"/>
  <c r="QS69" i="1"/>
  <c r="QS74" i="1"/>
  <c r="QS83" i="1"/>
  <c r="QS92" i="1"/>
  <c r="QS101" i="1"/>
  <c r="QS106" i="1"/>
  <c r="QS115" i="1"/>
  <c r="QT115" i="1" s="1"/>
  <c r="QU115" i="1" s="1"/>
  <c r="QS124" i="1"/>
  <c r="QS133" i="1"/>
  <c r="QT133" i="1" s="1"/>
  <c r="QU133" i="1" s="1"/>
  <c r="QS138" i="1"/>
  <c r="QS147" i="1"/>
  <c r="QS156" i="1"/>
  <c r="QS165" i="1"/>
  <c r="QS170" i="1"/>
  <c r="QS179" i="1"/>
  <c r="QS188" i="1"/>
  <c r="QS197" i="1"/>
  <c r="QS202" i="1"/>
  <c r="QS211" i="1"/>
  <c r="QS3" i="1"/>
  <c r="QS8" i="1"/>
  <c r="QS14" i="1"/>
  <c r="QS19" i="1"/>
  <c r="QS30" i="1"/>
  <c r="QS35" i="1"/>
  <c r="QS40" i="1"/>
  <c r="QS71" i="1"/>
  <c r="QS80" i="1"/>
  <c r="QS89" i="1"/>
  <c r="QS94" i="1"/>
  <c r="QS103" i="1"/>
  <c r="QS112" i="1"/>
  <c r="QS121" i="1"/>
  <c r="QS126" i="1"/>
  <c r="QS135" i="1"/>
  <c r="QS144" i="1"/>
  <c r="QS153" i="1"/>
  <c r="QS158" i="1"/>
  <c r="QS167" i="1"/>
  <c r="QS176" i="1"/>
  <c r="QS185" i="1"/>
  <c r="QS190" i="1"/>
  <c r="QS199" i="1"/>
  <c r="QS208" i="1"/>
  <c r="QS4" i="1"/>
  <c r="QS18" i="1"/>
  <c r="QS28" i="1"/>
  <c r="QS39" i="1"/>
  <c r="QS70" i="1"/>
  <c r="QS79" i="1"/>
  <c r="QS88" i="1"/>
  <c r="QS97" i="1"/>
  <c r="QS134" i="1"/>
  <c r="QS143" i="1"/>
  <c r="QS152" i="1"/>
  <c r="QS161" i="1"/>
  <c r="QS198" i="1"/>
  <c r="QS207" i="1"/>
  <c r="QS216" i="1"/>
  <c r="QS222" i="1"/>
  <c r="QS240" i="1"/>
  <c r="QS246" i="1"/>
  <c r="QS262" i="1"/>
  <c r="QS267" i="1"/>
  <c r="QS272" i="1"/>
  <c r="QS277" i="1"/>
  <c r="QS288" i="1"/>
  <c r="QS293" i="1"/>
  <c r="QS314" i="1"/>
  <c r="QS319" i="1"/>
  <c r="QS330" i="1"/>
  <c r="QS335" i="1"/>
  <c r="QS340" i="1"/>
  <c r="QS345" i="1"/>
  <c r="QT345" i="1" s="1"/>
  <c r="QU345" i="1" s="1"/>
  <c r="QS361" i="1"/>
  <c r="QS382" i="1"/>
  <c r="QS387" i="1"/>
  <c r="QS392" i="1"/>
  <c r="QS398" i="1"/>
  <c r="QS403" i="1"/>
  <c r="QT403" i="1" s="1"/>
  <c r="QU403" i="1" s="1"/>
  <c r="QS408" i="1"/>
  <c r="QS413" i="1"/>
  <c r="QS450" i="1"/>
  <c r="QS455" i="1"/>
  <c r="QS460" i="1"/>
  <c r="QS465" i="1"/>
  <c r="QS471" i="1"/>
  <c r="QS480" i="1"/>
  <c r="QS489" i="1"/>
  <c r="QS498" i="1"/>
  <c r="QS503" i="1"/>
  <c r="QS50" i="1"/>
  <c r="QS60" i="1"/>
  <c r="QS98" i="1"/>
  <c r="QS107" i="1"/>
  <c r="QS116" i="1"/>
  <c r="QS125" i="1"/>
  <c r="QS162" i="1"/>
  <c r="QS171" i="1"/>
  <c r="QS180" i="1"/>
  <c r="QS189" i="1"/>
  <c r="QS229" i="1"/>
  <c r="QS235" i="1"/>
  <c r="QS247" i="1"/>
  <c r="QS252" i="1"/>
  <c r="QS257" i="1"/>
  <c r="QS278" i="1"/>
  <c r="QS294" i="1"/>
  <c r="QS299" i="1"/>
  <c r="QS304" i="1"/>
  <c r="QS309" i="1"/>
  <c r="QS320" i="1"/>
  <c r="QS325" i="1"/>
  <c r="QS346" i="1"/>
  <c r="QS351" i="1"/>
  <c r="QS362" i="1"/>
  <c r="QS367" i="1"/>
  <c r="QS372" i="1"/>
  <c r="QS377" i="1"/>
  <c r="QS393" i="1"/>
  <c r="QS414" i="1"/>
  <c r="QS419" i="1"/>
  <c r="QS424" i="1"/>
  <c r="QS430" i="1"/>
  <c r="QS435" i="1"/>
  <c r="QS440" i="1"/>
  <c r="QS445" i="1"/>
  <c r="QS476" i="1"/>
  <c r="QS485" i="1"/>
  <c r="QS494" i="1"/>
  <c r="QS499" i="1"/>
  <c r="QS508" i="1"/>
  <c r="QS20" i="1"/>
  <c r="QS51" i="1"/>
  <c r="QS62" i="1"/>
  <c r="QS90" i="1"/>
  <c r="QS99" i="1"/>
  <c r="QS108" i="1"/>
  <c r="QT108" i="1" s="1"/>
  <c r="QU108" i="1" s="1"/>
  <c r="QS117" i="1"/>
  <c r="QS154" i="1"/>
  <c r="QS163" i="1"/>
  <c r="QS172" i="1"/>
  <c r="QS181" i="1"/>
  <c r="QS217" i="1"/>
  <c r="QS223" i="1"/>
  <c r="QS230" i="1"/>
  <c r="QS241" i="1"/>
  <c r="QS258" i="1"/>
  <c r="QS263" i="1"/>
  <c r="QS268" i="1"/>
  <c r="QS273" i="1"/>
  <c r="QS279" i="1"/>
  <c r="QT279" i="1" s="1"/>
  <c r="QU279" i="1" s="1"/>
  <c r="QS284" i="1"/>
  <c r="QS289" i="1"/>
  <c r="QS310" i="1"/>
  <c r="QS326" i="1"/>
  <c r="QS331" i="1"/>
  <c r="QS336" i="1"/>
  <c r="QS341" i="1"/>
  <c r="QS352" i="1"/>
  <c r="QS357" i="1"/>
  <c r="QS378" i="1"/>
  <c r="QT378" i="1" s="1"/>
  <c r="QU378" i="1" s="1"/>
  <c r="QS383" i="1"/>
  <c r="QS394" i="1"/>
  <c r="QS399" i="1"/>
  <c r="QS404" i="1"/>
  <c r="QS409" i="1"/>
  <c r="QS425" i="1"/>
  <c r="QS446" i="1"/>
  <c r="QS451" i="1"/>
  <c r="QS456" i="1"/>
  <c r="QS462" i="1"/>
  <c r="QS467" i="1"/>
  <c r="QS472" i="1"/>
  <c r="QS481" i="1"/>
  <c r="QS490" i="1"/>
  <c r="QS495" i="1"/>
  <c r="QS504" i="1"/>
  <c r="QT504" i="1" s="1"/>
  <c r="QU504" i="1" s="1"/>
  <c r="QS10" i="1"/>
  <c r="QS31" i="1"/>
  <c r="QS52" i="1"/>
  <c r="QS72" i="1"/>
  <c r="QS81" i="1"/>
  <c r="QS118" i="1"/>
  <c r="QS127" i="1"/>
  <c r="QS23" i="1"/>
  <c r="QS34" i="1"/>
  <c r="QS44" i="1"/>
  <c r="QS102" i="1"/>
  <c r="QS111" i="1"/>
  <c r="QS120" i="1"/>
  <c r="QS129" i="1"/>
  <c r="QS166" i="1"/>
  <c r="QS175" i="1"/>
  <c r="QS184" i="1"/>
  <c r="QS193" i="1"/>
  <c r="QS225" i="1"/>
  <c r="QS231" i="1"/>
  <c r="QS254" i="1"/>
  <c r="QS259" i="1"/>
  <c r="QS264" i="1"/>
  <c r="QS270" i="1"/>
  <c r="QS275" i="1"/>
  <c r="QS280" i="1"/>
  <c r="QS285" i="1"/>
  <c r="QS322" i="1"/>
  <c r="QS327" i="1"/>
  <c r="QS332" i="1"/>
  <c r="QS337" i="1"/>
  <c r="QS343" i="1"/>
  <c r="QS348" i="1"/>
  <c r="QS353" i="1"/>
  <c r="QS374" i="1"/>
  <c r="QS390" i="1"/>
  <c r="QS395" i="1"/>
  <c r="QS55" i="1"/>
  <c r="QS66" i="1"/>
  <c r="QS75" i="1"/>
  <c r="QS84" i="1"/>
  <c r="QS93" i="1"/>
  <c r="QS130" i="1"/>
  <c r="QS139" i="1"/>
  <c r="QS148" i="1"/>
  <c r="QS157" i="1"/>
  <c r="QS194" i="1"/>
  <c r="QS203" i="1"/>
  <c r="QS212" i="1"/>
  <c r="QS220" i="1"/>
  <c r="QS226" i="1"/>
  <c r="QS244" i="1"/>
  <c r="QS249" i="1"/>
  <c r="QS265" i="1"/>
  <c r="QS286" i="1"/>
  <c r="QS291" i="1"/>
  <c r="QS296" i="1"/>
  <c r="QS302" i="1"/>
  <c r="QS307" i="1"/>
  <c r="QS312" i="1"/>
  <c r="QS317" i="1"/>
  <c r="QS354" i="1"/>
  <c r="QS359" i="1"/>
  <c r="QS364" i="1"/>
  <c r="QS369" i="1"/>
  <c r="QS375" i="1"/>
  <c r="QS380" i="1"/>
  <c r="QS385" i="1"/>
  <c r="QS406" i="1"/>
  <c r="QS422" i="1"/>
  <c r="QS427" i="1"/>
  <c r="QS432" i="1"/>
  <c r="QS437" i="1"/>
  <c r="QS448" i="1"/>
  <c r="QS453" i="1"/>
  <c r="QS478" i="1"/>
  <c r="QS483" i="1"/>
  <c r="QS492" i="1"/>
  <c r="QS501" i="1"/>
  <c r="QS510" i="1"/>
  <c r="QS46" i="1"/>
  <c r="QS67" i="1"/>
  <c r="QS76" i="1"/>
  <c r="QS85" i="1"/>
  <c r="QS122" i="1"/>
  <c r="QS131" i="1"/>
  <c r="QS140" i="1"/>
  <c r="QS149" i="1"/>
  <c r="QS186" i="1"/>
  <c r="QS195" i="1"/>
  <c r="QS204" i="1"/>
  <c r="QS213" i="1"/>
  <c r="QS232" i="1"/>
  <c r="QS239" i="1"/>
  <c r="QS250" i="1"/>
  <c r="QS255" i="1"/>
  <c r="QS266" i="1"/>
  <c r="QS271" i="1"/>
  <c r="QS276" i="1"/>
  <c r="QS281" i="1"/>
  <c r="QS297" i="1"/>
  <c r="QS318" i="1"/>
  <c r="QS323" i="1"/>
  <c r="QT323" i="1" s="1"/>
  <c r="QU323" i="1" s="1"/>
  <c r="QS328" i="1"/>
  <c r="QS334" i="1"/>
  <c r="QS339" i="1"/>
  <c r="QS344" i="1"/>
  <c r="QT344" i="1" s="1"/>
  <c r="QU344" i="1" s="1"/>
  <c r="QS349" i="1"/>
  <c r="QS386" i="1"/>
  <c r="QS391" i="1"/>
  <c r="QS396" i="1"/>
  <c r="QS177" i="1"/>
  <c r="QS214" i="1"/>
  <c r="QS261" i="1"/>
  <c r="QS282" i="1"/>
  <c r="QS303" i="1"/>
  <c r="QS366" i="1"/>
  <c r="QS423" i="1"/>
  <c r="QS433" i="1"/>
  <c r="QS444" i="1"/>
  <c r="QS475" i="1"/>
  <c r="QS484" i="1"/>
  <c r="QS493" i="1"/>
  <c r="QS502" i="1"/>
  <c r="QS86" i="1"/>
  <c r="QS145" i="1"/>
  <c r="QS182" i="1"/>
  <c r="QS218" i="1"/>
  <c r="QS243" i="1"/>
  <c r="QS305" i="1"/>
  <c r="QS368" i="1"/>
  <c r="QS389" i="1"/>
  <c r="QS415" i="1"/>
  <c r="QS426" i="1"/>
  <c r="QS436" i="1"/>
  <c r="QS457" i="1"/>
  <c r="QS477" i="1"/>
  <c r="QS486" i="1"/>
  <c r="QS95" i="1"/>
  <c r="QS150" i="1"/>
  <c r="QS221" i="1"/>
  <c r="QS245" i="1"/>
  <c r="QS287" i="1"/>
  <c r="QS308" i="1"/>
  <c r="QS329" i="1"/>
  <c r="QS350" i="1"/>
  <c r="QS371" i="1"/>
  <c r="QS405" i="1"/>
  <c r="QS416" i="1"/>
  <c r="QS447" i="1"/>
  <c r="QS458" i="1"/>
  <c r="QS468" i="1"/>
  <c r="QS487" i="1"/>
  <c r="QS496" i="1"/>
  <c r="QS505" i="1"/>
  <c r="QS2" i="1"/>
  <c r="QS26" i="1"/>
  <c r="QS104" i="1"/>
  <c r="QS191" i="1"/>
  <c r="QS248" i="1"/>
  <c r="QS290" i="1"/>
  <c r="QS311" i="1"/>
  <c r="QS373" i="1"/>
  <c r="QS407" i="1"/>
  <c r="QS417" i="1"/>
  <c r="QS438" i="1"/>
  <c r="QS459" i="1"/>
  <c r="QS469" i="1"/>
  <c r="QS479" i="1"/>
  <c r="QS488" i="1"/>
  <c r="QS497" i="1"/>
  <c r="QS506" i="1"/>
  <c r="QS36" i="1"/>
  <c r="QS113" i="1"/>
  <c r="QS159" i="1"/>
  <c r="QS227" i="1"/>
  <c r="QS168" i="1"/>
  <c r="QS234" i="1"/>
  <c r="QS256" i="1"/>
  <c r="QS298" i="1"/>
  <c r="QS360" i="1"/>
  <c r="QS381" i="1"/>
  <c r="QS400" i="1"/>
  <c r="QS421" i="1"/>
  <c r="QS442" i="1"/>
  <c r="QS463" i="1"/>
  <c r="QT463" i="1" s="1"/>
  <c r="QU463" i="1" s="1"/>
  <c r="QS473" i="1"/>
  <c r="QT473" i="1" s="1"/>
  <c r="QU473" i="1" s="1"/>
  <c r="QS482" i="1"/>
  <c r="QS200" i="1"/>
  <c r="QS295" i="1"/>
  <c r="QS355" i="1"/>
  <c r="QS401" i="1"/>
  <c r="QS431" i="1"/>
  <c r="QS509" i="1"/>
  <c r="QS209" i="1"/>
  <c r="QS300" i="1"/>
  <c r="QT300" i="1" s="1"/>
  <c r="QU300" i="1" s="1"/>
  <c r="QS358" i="1"/>
  <c r="QS313" i="1"/>
  <c r="QS363" i="1"/>
  <c r="QS410" i="1"/>
  <c r="QS439" i="1"/>
  <c r="QS464" i="1"/>
  <c r="QS491" i="1"/>
  <c r="QS236" i="1"/>
  <c r="QS316" i="1"/>
  <c r="QS376" i="1"/>
  <c r="QT376" i="1" s="1"/>
  <c r="QU376" i="1" s="1"/>
  <c r="QS412" i="1"/>
  <c r="QS441" i="1"/>
  <c r="QS470" i="1"/>
  <c r="QS253" i="1"/>
  <c r="QS321" i="1"/>
  <c r="QS418" i="1"/>
  <c r="QS136" i="1"/>
  <c r="QS384" i="1"/>
  <c r="QS449" i="1"/>
  <c r="QS474" i="1"/>
  <c r="QS500" i="1"/>
  <c r="QR173" i="1"/>
  <c r="RF3" i="1"/>
  <c r="RF7" i="1"/>
  <c r="RF11" i="1"/>
  <c r="RF15" i="1"/>
  <c r="RF19" i="1"/>
  <c r="RF23" i="1"/>
  <c r="RF27" i="1"/>
  <c r="RF31" i="1"/>
  <c r="RF35" i="1"/>
  <c r="RF39" i="1"/>
  <c r="RF43" i="1"/>
  <c r="RF47" i="1"/>
  <c r="RF51" i="1"/>
  <c r="RF55" i="1"/>
  <c r="RF59" i="1"/>
  <c r="RF63" i="1"/>
  <c r="RF67" i="1"/>
  <c r="RF71" i="1"/>
  <c r="RF75" i="1"/>
  <c r="RF79" i="1"/>
  <c r="RF83" i="1"/>
  <c r="RF87" i="1"/>
  <c r="RF91" i="1"/>
  <c r="RF95" i="1"/>
  <c r="RF99" i="1"/>
  <c r="RF103" i="1"/>
  <c r="RF107" i="1"/>
  <c r="RF111" i="1"/>
  <c r="RF115" i="1"/>
  <c r="RF119" i="1"/>
  <c r="RF123" i="1"/>
  <c r="RF127" i="1"/>
  <c r="RF131" i="1"/>
  <c r="RF135" i="1"/>
  <c r="RF139" i="1"/>
  <c r="RF143" i="1"/>
  <c r="RF147" i="1"/>
  <c r="RF151" i="1"/>
  <c r="RF155" i="1"/>
  <c r="RF159" i="1"/>
  <c r="RF163" i="1"/>
  <c r="RF167" i="1"/>
  <c r="RF171" i="1"/>
  <c r="RF175" i="1"/>
  <c r="RF179" i="1"/>
  <c r="RF183" i="1"/>
  <c r="RF187" i="1"/>
  <c r="RF191" i="1"/>
  <c r="RF195" i="1"/>
  <c r="RF199" i="1"/>
  <c r="RF203" i="1"/>
  <c r="RF207" i="1"/>
  <c r="RF211" i="1"/>
  <c r="RF215" i="1"/>
  <c r="RF219" i="1"/>
  <c r="RF223" i="1"/>
  <c r="RF227" i="1"/>
  <c r="RF231" i="1"/>
  <c r="RF235" i="1"/>
  <c r="RF239" i="1"/>
  <c r="RF243" i="1"/>
  <c r="RF247" i="1"/>
  <c r="RF251" i="1"/>
  <c r="RF255" i="1"/>
  <c r="RF259" i="1"/>
  <c r="RF263" i="1"/>
  <c r="RF267" i="1"/>
  <c r="RF271" i="1"/>
  <c r="RF275" i="1"/>
  <c r="RF279" i="1"/>
  <c r="RF283" i="1"/>
  <c r="RF287" i="1"/>
  <c r="RF291" i="1"/>
  <c r="RF295" i="1"/>
  <c r="RF299" i="1"/>
  <c r="RF303" i="1"/>
  <c r="RF307" i="1"/>
  <c r="RF311" i="1"/>
  <c r="RF315" i="1"/>
  <c r="RF319" i="1"/>
  <c r="RF323" i="1"/>
  <c r="RF327" i="1"/>
  <c r="RF331" i="1"/>
  <c r="RF335" i="1"/>
  <c r="RF339" i="1"/>
  <c r="RF4" i="1"/>
  <c r="RF8" i="1"/>
  <c r="RF12" i="1"/>
  <c r="RF16" i="1"/>
  <c r="RF20" i="1"/>
  <c r="RF24" i="1"/>
  <c r="RF28" i="1"/>
  <c r="RF32" i="1"/>
  <c r="RF36" i="1"/>
  <c r="RF40" i="1"/>
  <c r="RF44" i="1"/>
  <c r="RF48" i="1"/>
  <c r="RF52" i="1"/>
  <c r="RF56" i="1"/>
  <c r="RF60" i="1"/>
  <c r="RF64" i="1"/>
  <c r="RF68" i="1"/>
  <c r="RF72" i="1"/>
  <c r="RF76" i="1"/>
  <c r="RF80" i="1"/>
  <c r="RF84" i="1"/>
  <c r="RF88" i="1"/>
  <c r="RF92" i="1"/>
  <c r="RF96" i="1"/>
  <c r="RF100" i="1"/>
  <c r="RF104" i="1"/>
  <c r="RF108" i="1"/>
  <c r="RF112" i="1"/>
  <c r="RF116" i="1"/>
  <c r="RF120" i="1"/>
  <c r="RF124" i="1"/>
  <c r="RF128" i="1"/>
  <c r="RF132" i="1"/>
  <c r="RF136" i="1"/>
  <c r="RF140" i="1"/>
  <c r="RF144" i="1"/>
  <c r="RF148" i="1"/>
  <c r="RF152" i="1"/>
  <c r="RF156" i="1"/>
  <c r="RF160" i="1"/>
  <c r="RF164" i="1"/>
  <c r="RF168" i="1"/>
  <c r="RF172" i="1"/>
  <c r="RF176" i="1"/>
  <c r="RF180" i="1"/>
  <c r="RF184" i="1"/>
  <c r="RF188" i="1"/>
  <c r="RF192" i="1"/>
  <c r="RF196" i="1"/>
  <c r="RF200" i="1"/>
  <c r="RF204" i="1"/>
  <c r="RF208" i="1"/>
  <c r="RF212" i="1"/>
  <c r="RF216" i="1"/>
  <c r="RF220" i="1"/>
  <c r="RF224" i="1"/>
  <c r="RF228" i="1"/>
  <c r="RF232" i="1"/>
  <c r="RF236" i="1"/>
  <c r="RF240" i="1"/>
  <c r="RF244" i="1"/>
  <c r="RF248" i="1"/>
  <c r="RF252" i="1"/>
  <c r="RF256" i="1"/>
  <c r="RF260" i="1"/>
  <c r="RF264" i="1"/>
  <c r="RF268" i="1"/>
  <c r="RF272" i="1"/>
  <c r="RF276" i="1"/>
  <c r="RF280" i="1"/>
  <c r="RF284" i="1"/>
  <c r="RF288" i="1"/>
  <c r="RF292" i="1"/>
  <c r="RF296" i="1"/>
  <c r="RF300" i="1"/>
  <c r="RF304" i="1"/>
  <c r="RF308" i="1"/>
  <c r="RF312" i="1"/>
  <c r="RF316" i="1"/>
  <c r="RF320" i="1"/>
  <c r="RF324" i="1"/>
  <c r="RF328" i="1"/>
  <c r="RF332" i="1"/>
  <c r="RF336" i="1"/>
  <c r="RF340" i="1"/>
  <c r="RF5" i="1"/>
  <c r="RF6" i="1"/>
  <c r="RF26" i="1"/>
  <c r="RF33" i="1"/>
  <c r="RF58" i="1"/>
  <c r="RF65" i="1"/>
  <c r="RF90" i="1"/>
  <c r="RF97" i="1"/>
  <c r="RF122" i="1"/>
  <c r="RF129" i="1"/>
  <c r="RF154" i="1"/>
  <c r="RF161" i="1"/>
  <c r="RF186" i="1"/>
  <c r="RF193" i="1"/>
  <c r="RF218" i="1"/>
  <c r="RF225" i="1"/>
  <c r="RF250" i="1"/>
  <c r="RF257" i="1"/>
  <c r="RF282" i="1"/>
  <c r="RF289" i="1"/>
  <c r="RF314" i="1"/>
  <c r="RF321" i="1"/>
  <c r="RF2" i="1"/>
  <c r="RF14" i="1"/>
  <c r="RF21" i="1"/>
  <c r="RF46" i="1"/>
  <c r="RF53" i="1"/>
  <c r="RF78" i="1"/>
  <c r="RF85" i="1"/>
  <c r="RF110" i="1"/>
  <c r="RF117" i="1"/>
  <c r="RF142" i="1"/>
  <c r="RF149" i="1"/>
  <c r="RF174" i="1"/>
  <c r="RF181" i="1"/>
  <c r="RF206" i="1"/>
  <c r="RF213" i="1"/>
  <c r="RF9" i="1"/>
  <c r="RF34" i="1"/>
  <c r="RF41" i="1"/>
  <c r="RF66" i="1"/>
  <c r="RF73" i="1"/>
  <c r="RF98" i="1"/>
  <c r="RF105" i="1"/>
  <c r="RF130" i="1"/>
  <c r="RF137" i="1"/>
  <c r="RF162" i="1"/>
  <c r="RF169" i="1"/>
  <c r="RF194" i="1"/>
  <c r="RF201" i="1"/>
  <c r="RF226" i="1"/>
  <c r="RF233" i="1"/>
  <c r="RF22" i="1"/>
  <c r="RF29" i="1"/>
  <c r="RF54" i="1"/>
  <c r="RF61" i="1"/>
  <c r="RF86" i="1"/>
  <c r="RF93" i="1"/>
  <c r="RF118" i="1"/>
  <c r="RF125" i="1"/>
  <c r="RF150" i="1"/>
  <c r="RF157" i="1"/>
  <c r="RF182" i="1"/>
  <c r="RF189" i="1"/>
  <c r="RF214" i="1"/>
  <c r="RF221" i="1"/>
  <c r="RF246" i="1"/>
  <c r="RF253" i="1"/>
  <c r="RF10" i="1"/>
  <c r="RF17" i="1"/>
  <c r="RF42" i="1"/>
  <c r="RF49" i="1"/>
  <c r="RF74" i="1"/>
  <c r="RF81" i="1"/>
  <c r="RF106" i="1"/>
  <c r="RF113" i="1"/>
  <c r="RF138" i="1"/>
  <c r="RF145" i="1"/>
  <c r="RF170" i="1"/>
  <c r="RF177" i="1"/>
  <c r="RF202" i="1"/>
  <c r="RF209" i="1"/>
  <c r="RF234" i="1"/>
  <c r="RF241" i="1"/>
  <c r="RF30" i="1"/>
  <c r="RF37" i="1"/>
  <c r="RF62" i="1"/>
  <c r="RF69" i="1"/>
  <c r="RF94" i="1"/>
  <c r="RF101" i="1"/>
  <c r="RF126" i="1"/>
  <c r="RF133" i="1"/>
  <c r="RF158" i="1"/>
  <c r="RF165" i="1"/>
  <c r="RF190" i="1"/>
  <c r="RF197" i="1"/>
  <c r="RF222" i="1"/>
  <c r="RF229" i="1"/>
  <c r="RF254" i="1"/>
  <c r="RF18" i="1"/>
  <c r="RF25" i="1"/>
  <c r="RF50" i="1"/>
  <c r="RF57" i="1"/>
  <c r="RF82" i="1"/>
  <c r="RF89" i="1"/>
  <c r="RF114" i="1"/>
  <c r="RF121" i="1"/>
  <c r="RF146" i="1"/>
  <c r="RF153" i="1"/>
  <c r="RF178" i="1"/>
  <c r="RF185" i="1"/>
  <c r="RF210" i="1"/>
  <c r="RF217" i="1"/>
  <c r="RF242" i="1"/>
  <c r="RF249" i="1"/>
  <c r="RF13" i="1"/>
  <c r="RF38" i="1"/>
  <c r="RF45" i="1"/>
  <c r="RF70" i="1"/>
  <c r="RF77" i="1"/>
  <c r="RF102" i="1"/>
  <c r="RF109" i="1"/>
  <c r="RF134" i="1"/>
  <c r="RF141" i="1"/>
  <c r="RF166" i="1"/>
  <c r="RF173" i="1"/>
  <c r="RF198" i="1"/>
  <c r="RF205" i="1"/>
  <c r="RF230" i="1"/>
  <c r="RF237" i="1"/>
  <c r="RF262" i="1"/>
  <c r="RF270" i="1"/>
  <c r="RF285" i="1"/>
  <c r="RF306" i="1"/>
  <c r="RF329" i="1"/>
  <c r="RF347" i="1"/>
  <c r="RF356" i="1"/>
  <c r="RF361" i="1"/>
  <c r="RF370" i="1"/>
  <c r="RF379" i="1"/>
  <c r="RF388" i="1"/>
  <c r="RF393" i="1"/>
  <c r="RF402" i="1"/>
  <c r="RF411" i="1"/>
  <c r="RF420" i="1"/>
  <c r="RF425" i="1"/>
  <c r="RF434" i="1"/>
  <c r="RF443" i="1"/>
  <c r="RF452" i="1"/>
  <c r="RF457" i="1"/>
  <c r="RF466" i="1"/>
  <c r="RF475" i="1"/>
  <c r="RF484" i="1"/>
  <c r="RF489" i="1"/>
  <c r="RF498" i="1"/>
  <c r="RF507" i="1"/>
  <c r="RF238" i="1"/>
  <c r="RF278" i="1"/>
  <c r="RF293" i="1"/>
  <c r="RF322" i="1"/>
  <c r="RF337" i="1"/>
  <c r="RF343" i="1"/>
  <c r="RF352" i="1"/>
  <c r="RF357" i="1"/>
  <c r="RF366" i="1"/>
  <c r="RF375" i="1"/>
  <c r="RF384" i="1"/>
  <c r="RF389" i="1"/>
  <c r="RF398" i="1"/>
  <c r="RF407" i="1"/>
  <c r="RF416" i="1"/>
  <c r="RF421" i="1"/>
  <c r="RF430" i="1"/>
  <c r="RF439" i="1"/>
  <c r="RF448" i="1"/>
  <c r="RF453" i="1"/>
  <c r="RF462" i="1"/>
  <c r="RF471" i="1"/>
  <c r="RF480" i="1"/>
  <c r="RF485" i="1"/>
  <c r="RF494" i="1"/>
  <c r="RF503" i="1"/>
  <c r="RF265" i="1"/>
  <c r="RF286" i="1"/>
  <c r="RF301" i="1"/>
  <c r="RF309" i="1"/>
  <c r="RF330" i="1"/>
  <c r="RF348" i="1"/>
  <c r="RF353" i="1"/>
  <c r="RF362" i="1"/>
  <c r="RF371" i="1"/>
  <c r="RF380" i="1"/>
  <c r="RF385" i="1"/>
  <c r="RF394" i="1"/>
  <c r="RF403" i="1"/>
  <c r="RF412" i="1"/>
  <c r="RF417" i="1"/>
  <c r="RF426" i="1"/>
  <c r="RF435" i="1"/>
  <c r="RF444" i="1"/>
  <c r="RF449" i="1"/>
  <c r="RF458" i="1"/>
  <c r="RF467" i="1"/>
  <c r="RF476" i="1"/>
  <c r="RF481" i="1"/>
  <c r="RF490" i="1"/>
  <c r="RF499" i="1"/>
  <c r="RF508" i="1"/>
  <c r="RF258" i="1"/>
  <c r="RF273" i="1"/>
  <c r="RF294" i="1"/>
  <c r="RF302" i="1"/>
  <c r="RF317" i="1"/>
  <c r="RF338" i="1"/>
  <c r="RF344" i="1"/>
  <c r="RF349" i="1"/>
  <c r="RF358" i="1"/>
  <c r="RF367" i="1"/>
  <c r="RF376" i="1"/>
  <c r="RF381" i="1"/>
  <c r="RF390" i="1"/>
  <c r="RF399" i="1"/>
  <c r="RF408" i="1"/>
  <c r="RF413" i="1"/>
  <c r="RF422" i="1"/>
  <c r="RF431" i="1"/>
  <c r="RF440" i="1"/>
  <c r="RF445" i="1"/>
  <c r="RF454" i="1"/>
  <c r="RF463" i="1"/>
  <c r="RF472" i="1"/>
  <c r="RF477" i="1"/>
  <c r="RF486" i="1"/>
  <c r="RF495" i="1"/>
  <c r="RF504" i="1"/>
  <c r="RF509" i="1"/>
  <c r="RF245" i="1"/>
  <c r="RF266" i="1"/>
  <c r="RF281" i="1"/>
  <c r="RF310" i="1"/>
  <c r="RF325" i="1"/>
  <c r="RF345" i="1"/>
  <c r="RF354" i="1"/>
  <c r="RF363" i="1"/>
  <c r="RF372" i="1"/>
  <c r="RF377" i="1"/>
  <c r="RF386" i="1"/>
  <c r="RF395" i="1"/>
  <c r="RF404" i="1"/>
  <c r="RF409" i="1"/>
  <c r="RF418" i="1"/>
  <c r="RF427" i="1"/>
  <c r="RF436" i="1"/>
  <c r="RF441" i="1"/>
  <c r="RF450" i="1"/>
  <c r="RF459" i="1"/>
  <c r="RF468" i="1"/>
  <c r="RF473" i="1"/>
  <c r="RF482" i="1"/>
  <c r="RF491" i="1"/>
  <c r="RF500" i="1"/>
  <c r="RF505" i="1"/>
  <c r="RF269" i="1"/>
  <c r="RF277" i="1"/>
  <c r="RF298" i="1"/>
  <c r="RF313" i="1"/>
  <c r="RF342" i="1"/>
  <c r="RF351" i="1"/>
  <c r="RF360" i="1"/>
  <c r="RF365" i="1"/>
  <c r="RF374" i="1"/>
  <c r="RF383" i="1"/>
  <c r="RF392" i="1"/>
  <c r="RF397" i="1"/>
  <c r="RF406" i="1"/>
  <c r="RF415" i="1"/>
  <c r="RF424" i="1"/>
  <c r="RF429" i="1"/>
  <c r="RF438" i="1"/>
  <c r="RF447" i="1"/>
  <c r="RF456" i="1"/>
  <c r="RF461" i="1"/>
  <c r="RF470" i="1"/>
  <c r="RF479" i="1"/>
  <c r="RF488" i="1"/>
  <c r="RF493" i="1"/>
  <c r="RF502" i="1"/>
  <c r="RF341" i="1"/>
  <c r="RF359" i="1"/>
  <c r="RF414" i="1"/>
  <c r="RF432" i="1"/>
  <c r="RF469" i="1"/>
  <c r="RF487" i="1"/>
  <c r="RF378" i="1"/>
  <c r="RF396" i="1"/>
  <c r="RF433" i="1"/>
  <c r="RF451" i="1"/>
  <c r="RF506" i="1"/>
  <c r="RF318" i="1"/>
  <c r="RF382" i="1"/>
  <c r="RF400" i="1"/>
  <c r="RF437" i="1"/>
  <c r="RF455" i="1"/>
  <c r="RF510" i="1"/>
  <c r="RF261" i="1"/>
  <c r="RF290" i="1"/>
  <c r="RF346" i="1"/>
  <c r="RF364" i="1"/>
  <c r="RF401" i="1"/>
  <c r="RF419" i="1"/>
  <c r="RF474" i="1"/>
  <c r="RF492" i="1"/>
  <c r="RF297" i="1"/>
  <c r="RF350" i="1"/>
  <c r="RF368" i="1"/>
  <c r="RF405" i="1"/>
  <c r="RF423" i="1"/>
  <c r="RF478" i="1"/>
  <c r="RF496" i="1"/>
  <c r="RF326" i="1"/>
  <c r="RF369" i="1"/>
  <c r="RF387" i="1"/>
  <c r="RF442" i="1"/>
  <c r="RF460" i="1"/>
  <c r="RF497" i="1"/>
  <c r="RF274" i="1"/>
  <c r="RF373" i="1"/>
  <c r="RF446" i="1"/>
  <c r="RF391" i="1"/>
  <c r="RF464" i="1"/>
  <c r="RF305" i="1"/>
  <c r="RF465" i="1"/>
  <c r="RF333" i="1"/>
  <c r="RF334" i="1"/>
  <c r="RF410" i="1"/>
  <c r="RF483" i="1"/>
  <c r="RF501" i="1"/>
  <c r="RF355" i="1"/>
  <c r="RF428" i="1"/>
  <c r="KY515" i="1"/>
  <c r="KX515" i="1"/>
  <c r="KY514" i="1"/>
  <c r="KX514" i="1"/>
  <c r="KJ514" i="1"/>
  <c r="KK514" i="1"/>
  <c r="KJ515" i="1"/>
  <c r="KK515" i="1"/>
  <c r="JW515" i="1"/>
  <c r="JV515" i="1"/>
  <c r="JW514" i="1"/>
  <c r="JV514" i="1"/>
  <c r="JI515" i="1"/>
  <c r="JH515" i="1"/>
  <c r="JI514" i="1"/>
  <c r="JH514" i="1"/>
  <c r="IU515" i="1"/>
  <c r="IT515" i="1"/>
  <c r="IU514" i="1"/>
  <c r="IT514" i="1"/>
  <c r="IG515" i="1"/>
  <c r="IF515" i="1"/>
  <c r="IG514" i="1"/>
  <c r="IF514" i="1"/>
  <c r="HS515" i="1"/>
  <c r="HR515" i="1"/>
  <c r="HS514" i="1"/>
  <c r="HR514" i="1"/>
  <c r="HE515" i="1"/>
  <c r="HD515" i="1"/>
  <c r="HE514" i="1"/>
  <c r="HD514" i="1"/>
  <c r="GQ515" i="1"/>
  <c r="GP515" i="1"/>
  <c r="GQ514" i="1"/>
  <c r="GP514" i="1"/>
  <c r="GC515" i="1"/>
  <c r="GB515" i="1"/>
  <c r="GC514" i="1"/>
  <c r="GB514" i="1"/>
  <c r="FO515" i="1"/>
  <c r="FN515" i="1"/>
  <c r="FO514" i="1"/>
  <c r="FN514" i="1"/>
  <c r="FA515" i="1"/>
  <c r="EZ515" i="1"/>
  <c r="FA514" i="1"/>
  <c r="EZ514" i="1"/>
  <c r="EM515" i="1"/>
  <c r="EL515" i="1"/>
  <c r="EM514" i="1"/>
  <c r="EL514" i="1"/>
  <c r="DY515" i="1"/>
  <c r="DX515" i="1"/>
  <c r="DY514" i="1"/>
  <c r="DX514" i="1"/>
  <c r="DK515" i="1"/>
  <c r="DJ515" i="1"/>
  <c r="DK514" i="1"/>
  <c r="DJ514" i="1"/>
  <c r="CW515" i="1"/>
  <c r="CV515" i="1"/>
  <c r="CW514" i="1"/>
  <c r="CV514" i="1"/>
  <c r="CI515" i="1"/>
  <c r="CH515" i="1"/>
  <c r="CI514" i="1"/>
  <c r="CH514" i="1"/>
  <c r="BU515" i="1"/>
  <c r="BT515" i="1"/>
  <c r="BU514" i="1"/>
  <c r="BT514" i="1"/>
  <c r="BG515" i="1"/>
  <c r="BF515" i="1"/>
  <c r="BG514" i="1"/>
  <c r="BF514" i="1"/>
  <c r="AS515" i="1"/>
  <c r="AR515" i="1"/>
  <c r="AS514" i="1"/>
  <c r="AR514" i="1"/>
  <c r="AE515" i="1"/>
  <c r="AD515" i="1"/>
  <c r="AE514" i="1"/>
  <c r="AD514" i="1"/>
  <c r="Q515" i="1"/>
  <c r="P515" i="1"/>
  <c r="P514" i="1"/>
  <c r="PP511" i="1" l="1"/>
  <c r="PR511" i="1" s="1"/>
  <c r="PS511" i="1" s="1"/>
  <c r="PD189" i="1"/>
  <c r="PE189" i="1" s="1"/>
  <c r="NZ511" i="1"/>
  <c r="OB511" i="1" s="1"/>
  <c r="OC511" i="1" s="1"/>
  <c r="QT99" i="1"/>
  <c r="QU99" i="1" s="1"/>
  <c r="QT160" i="1"/>
  <c r="QU160" i="1" s="1"/>
  <c r="PR73" i="1"/>
  <c r="PS73" i="1" s="1"/>
  <c r="PR201" i="1"/>
  <c r="PS201" i="1" s="1"/>
  <c r="PR329" i="1"/>
  <c r="PS329" i="1" s="1"/>
  <c r="MZ40" i="1"/>
  <c r="NA40" i="1" s="1"/>
  <c r="MZ296" i="1"/>
  <c r="NA296" i="1" s="1"/>
  <c r="LX133" i="1"/>
  <c r="LY133" i="1" s="1"/>
  <c r="ML353" i="1"/>
  <c r="MM353" i="1" s="1"/>
  <c r="PB511" i="1"/>
  <c r="PD511" i="1" s="1"/>
  <c r="PE511" i="1" s="1"/>
  <c r="NN62" i="1"/>
  <c r="NO62" i="1" s="1"/>
  <c r="NN463" i="1"/>
  <c r="NO463" i="1" s="1"/>
  <c r="ML84" i="1"/>
  <c r="MM84" i="1" s="1"/>
  <c r="ML148" i="1"/>
  <c r="MM148" i="1" s="1"/>
  <c r="ML212" i="1"/>
  <c r="MM212" i="1" s="1"/>
  <c r="ML276" i="1"/>
  <c r="MM276" i="1" s="1"/>
  <c r="ML340" i="1"/>
  <c r="MM340" i="1" s="1"/>
  <c r="ML404" i="1"/>
  <c r="MM404" i="1" s="1"/>
  <c r="ML468" i="1"/>
  <c r="MM468" i="1" s="1"/>
  <c r="MJ511" i="1"/>
  <c r="ML511" i="1" s="1"/>
  <c r="MM511" i="1" s="1"/>
  <c r="LX62" i="1"/>
  <c r="LY62" i="1" s="1"/>
  <c r="ON511" i="1"/>
  <c r="OP511" i="1" s="1"/>
  <c r="OQ511" i="1" s="1"/>
  <c r="LV511" i="1"/>
  <c r="LX511" i="1" s="1"/>
  <c r="LY511" i="1" s="1"/>
  <c r="RF511" i="1"/>
  <c r="RH511" i="1" s="1"/>
  <c r="RI511" i="1" s="1"/>
  <c r="MX511" i="1"/>
  <c r="MZ511" i="1" s="1"/>
  <c r="NA511" i="1" s="1"/>
  <c r="QR511" i="1"/>
  <c r="QT511" i="1" s="1"/>
  <c r="QU511" i="1" s="1"/>
  <c r="QD511" i="1"/>
  <c r="QF511" i="1" s="1"/>
  <c r="QG511" i="1" s="1"/>
  <c r="NL511" i="1"/>
  <c r="NN511" i="1" s="1"/>
  <c r="NO511" i="1" s="1"/>
  <c r="MZ326" i="1"/>
  <c r="NA326" i="1" s="1"/>
  <c r="PD487" i="1"/>
  <c r="PE487" i="1" s="1"/>
  <c r="QT117" i="1"/>
  <c r="QU117" i="1" s="1"/>
  <c r="PD297" i="1"/>
  <c r="PE297" i="1" s="1"/>
  <c r="PD339" i="1"/>
  <c r="PE339" i="1" s="1"/>
  <c r="PD382" i="1"/>
  <c r="PE382" i="1" s="1"/>
  <c r="PD425" i="1"/>
  <c r="PE425" i="1" s="1"/>
  <c r="PD467" i="1"/>
  <c r="PE467" i="1" s="1"/>
  <c r="PD510" i="1"/>
  <c r="PE510" i="1" s="1"/>
  <c r="PR421" i="1"/>
  <c r="PS421" i="1" s="1"/>
  <c r="PR358" i="1"/>
  <c r="PS358" i="1" s="1"/>
  <c r="PR294" i="1"/>
  <c r="PS294" i="1" s="1"/>
  <c r="PR230" i="1"/>
  <c r="PS230" i="1" s="1"/>
  <c r="PR166" i="1"/>
  <c r="PS166" i="1" s="1"/>
  <c r="PR102" i="1"/>
  <c r="PS102" i="1" s="1"/>
  <c r="PR38" i="1"/>
  <c r="PS38" i="1" s="1"/>
  <c r="PR438" i="1"/>
  <c r="PS438" i="1" s="1"/>
  <c r="PR335" i="1"/>
  <c r="PS335" i="1" s="1"/>
  <c r="PR207" i="1"/>
  <c r="PS207" i="1" s="1"/>
  <c r="PR79" i="1"/>
  <c r="PS79" i="1" s="1"/>
  <c r="PD266" i="1"/>
  <c r="PE266" i="1" s="1"/>
  <c r="PD309" i="1"/>
  <c r="PE309" i="1" s="1"/>
  <c r="PD351" i="1"/>
  <c r="PE351" i="1" s="1"/>
  <c r="PD394" i="1"/>
  <c r="PE394" i="1" s="1"/>
  <c r="PD437" i="1"/>
  <c r="PE437" i="1" s="1"/>
  <c r="PD479" i="1"/>
  <c r="PE479" i="1" s="1"/>
  <c r="PD182" i="1"/>
  <c r="PE182" i="1" s="1"/>
  <c r="OB20" i="1"/>
  <c r="OC20" i="1" s="1"/>
  <c r="OB52" i="1"/>
  <c r="OC52" i="1" s="1"/>
  <c r="OB84" i="1"/>
  <c r="OC84" i="1" s="1"/>
  <c r="OB116" i="1"/>
  <c r="OC116" i="1" s="1"/>
  <c r="OB148" i="1"/>
  <c r="OC148" i="1" s="1"/>
  <c r="OB180" i="1"/>
  <c r="OC180" i="1" s="1"/>
  <c r="OB212" i="1"/>
  <c r="OC212" i="1" s="1"/>
  <c r="OB244" i="1"/>
  <c r="OC244" i="1" s="1"/>
  <c r="OB276" i="1"/>
  <c r="OC276" i="1" s="1"/>
  <c r="OB308" i="1"/>
  <c r="OC308" i="1" s="1"/>
  <c r="OB340" i="1"/>
  <c r="OC340" i="1" s="1"/>
  <c r="OB372" i="1"/>
  <c r="OC372" i="1" s="1"/>
  <c r="OB435" i="1"/>
  <c r="OC435" i="1" s="1"/>
  <c r="OB437" i="1"/>
  <c r="OC437" i="1" s="1"/>
  <c r="ML13" i="1"/>
  <c r="MM13" i="1" s="1"/>
  <c r="ML505" i="1"/>
  <c r="MM505" i="1" s="1"/>
  <c r="ML313" i="1"/>
  <c r="MM313" i="1" s="1"/>
  <c r="LX103" i="1"/>
  <c r="LY103" i="1" s="1"/>
  <c r="LX450" i="1"/>
  <c r="LY450" i="1" s="1"/>
  <c r="MZ50" i="1"/>
  <c r="NA50" i="1" s="1"/>
  <c r="OB39" i="1"/>
  <c r="OC39" i="1" s="1"/>
  <c r="NN18" i="1"/>
  <c r="NO18" i="1" s="1"/>
  <c r="ML177" i="1"/>
  <c r="MM177" i="1" s="1"/>
  <c r="MZ382" i="1"/>
  <c r="NA382" i="1" s="1"/>
  <c r="QT479" i="1"/>
  <c r="QU479" i="1" s="1"/>
  <c r="QT401" i="1"/>
  <c r="QU401" i="1" s="1"/>
  <c r="QT150" i="1"/>
  <c r="QU150" i="1" s="1"/>
  <c r="QT457" i="1"/>
  <c r="QU457" i="1" s="1"/>
  <c r="QT75" i="1"/>
  <c r="QU75" i="1" s="1"/>
  <c r="QT230" i="1"/>
  <c r="QU230" i="1" s="1"/>
  <c r="QT86" i="1"/>
  <c r="QU86" i="1" s="1"/>
  <c r="QT214" i="1"/>
  <c r="QU214" i="1" s="1"/>
  <c r="QT483" i="1"/>
  <c r="QU483" i="1" s="1"/>
  <c r="QT406" i="1"/>
  <c r="QU406" i="1" s="1"/>
  <c r="QT481" i="1"/>
  <c r="QU481" i="1" s="1"/>
  <c r="QT456" i="1"/>
  <c r="QU456" i="1" s="1"/>
  <c r="QT499" i="1"/>
  <c r="QU499" i="1" s="1"/>
  <c r="QT278" i="1"/>
  <c r="QU278" i="1" s="1"/>
  <c r="QT361" i="1"/>
  <c r="QU361" i="1" s="1"/>
  <c r="QT216" i="1"/>
  <c r="QU216" i="1" s="1"/>
  <c r="QT135" i="1"/>
  <c r="QU135" i="1" s="1"/>
  <c r="QT71" i="1"/>
  <c r="QU71" i="1" s="1"/>
  <c r="QT211" i="1"/>
  <c r="QU211" i="1" s="1"/>
  <c r="QT83" i="1"/>
  <c r="QU83" i="1" s="1"/>
  <c r="QT53" i="1"/>
  <c r="QU53" i="1" s="1"/>
  <c r="QT405" i="1"/>
  <c r="QU405" i="1" s="1"/>
  <c r="QT444" i="1"/>
  <c r="QU444" i="1" s="1"/>
  <c r="QT40" i="1"/>
  <c r="QU40" i="1" s="1"/>
  <c r="QT420" i="1"/>
  <c r="QU420" i="1" s="1"/>
  <c r="QT159" i="1"/>
  <c r="QU159" i="1" s="1"/>
  <c r="QT421" i="1"/>
  <c r="QU421" i="1" s="1"/>
  <c r="QT26" i="1"/>
  <c r="QU26" i="1" s="1"/>
  <c r="QT186" i="1"/>
  <c r="QU186" i="1" s="1"/>
  <c r="QT122" i="1"/>
  <c r="QU122" i="1" s="1"/>
  <c r="QT351" i="1"/>
  <c r="QU351" i="1" s="1"/>
  <c r="QT171" i="1"/>
  <c r="QU171" i="1" s="1"/>
  <c r="QT365" i="1"/>
  <c r="QU365" i="1" s="1"/>
  <c r="QT237" i="1"/>
  <c r="QU237" i="1" s="1"/>
  <c r="QT109" i="1"/>
  <c r="QU109" i="1" s="1"/>
  <c r="QT42" i="1"/>
  <c r="QU42" i="1" s="1"/>
  <c r="QT5" i="1"/>
  <c r="QU5" i="1" s="1"/>
  <c r="QT16" i="1"/>
  <c r="QU16" i="1" s="1"/>
  <c r="QT223" i="1"/>
  <c r="QU223" i="1" s="1"/>
  <c r="QF31" i="1"/>
  <c r="QG31" i="1" s="1"/>
  <c r="QF108" i="1"/>
  <c r="QG108" i="1" s="1"/>
  <c r="QF391" i="1"/>
  <c r="QG391" i="1" s="1"/>
  <c r="QF342" i="1"/>
  <c r="QG342" i="1" s="1"/>
  <c r="QF259" i="1"/>
  <c r="QG259" i="1" s="1"/>
  <c r="QF95" i="1"/>
  <c r="QG95" i="1" s="1"/>
  <c r="PR338" i="1"/>
  <c r="PS338" i="1" s="1"/>
  <c r="PR41" i="1"/>
  <c r="PS41" i="1" s="1"/>
  <c r="PR105" i="1"/>
  <c r="PS105" i="1" s="1"/>
  <c r="PR169" i="1"/>
  <c r="PS169" i="1" s="1"/>
  <c r="PR233" i="1"/>
  <c r="PS233" i="1" s="1"/>
  <c r="PR297" i="1"/>
  <c r="PS297" i="1" s="1"/>
  <c r="PR361" i="1"/>
  <c r="PS361" i="1" s="1"/>
  <c r="PR422" i="1"/>
  <c r="PS422" i="1" s="1"/>
  <c r="PR485" i="1"/>
  <c r="PS485" i="1" s="1"/>
  <c r="PR502" i="1"/>
  <c r="PS502" i="1" s="1"/>
  <c r="PR463" i="1"/>
  <c r="PS463" i="1" s="1"/>
  <c r="PR383" i="1"/>
  <c r="PS383" i="1" s="1"/>
  <c r="PR319" i="1"/>
  <c r="PS319" i="1" s="1"/>
  <c r="PR303" i="1"/>
  <c r="PS303" i="1" s="1"/>
  <c r="PR255" i="1"/>
  <c r="PS255" i="1" s="1"/>
  <c r="PR191" i="1"/>
  <c r="PS191" i="1" s="1"/>
  <c r="PR175" i="1"/>
  <c r="PS175" i="1" s="1"/>
  <c r="PR127" i="1"/>
  <c r="PS127" i="1" s="1"/>
  <c r="PR63" i="1"/>
  <c r="PS63" i="1" s="1"/>
  <c r="PR47" i="1"/>
  <c r="PS47" i="1" s="1"/>
  <c r="PR492" i="1"/>
  <c r="PS492" i="1" s="1"/>
  <c r="PR460" i="1"/>
  <c r="PS460" i="1" s="1"/>
  <c r="PR428" i="1"/>
  <c r="PS428" i="1" s="1"/>
  <c r="PR396" i="1"/>
  <c r="PS396" i="1" s="1"/>
  <c r="PR364" i="1"/>
  <c r="PS364" i="1" s="1"/>
  <c r="PR332" i="1"/>
  <c r="PS332" i="1" s="1"/>
  <c r="PR300" i="1"/>
  <c r="PS300" i="1" s="1"/>
  <c r="PR268" i="1"/>
  <c r="PS268" i="1" s="1"/>
  <c r="PR236" i="1"/>
  <c r="PS236" i="1" s="1"/>
  <c r="PR204" i="1"/>
  <c r="PS204" i="1" s="1"/>
  <c r="PR172" i="1"/>
  <c r="PS172" i="1" s="1"/>
  <c r="PR140" i="1"/>
  <c r="PS140" i="1" s="1"/>
  <c r="PR108" i="1"/>
  <c r="PS108" i="1" s="1"/>
  <c r="PR76" i="1"/>
  <c r="PS76" i="1" s="1"/>
  <c r="PR44" i="1"/>
  <c r="PS44" i="1" s="1"/>
  <c r="PR12" i="1"/>
  <c r="PS12" i="1" s="1"/>
  <c r="PR34" i="1"/>
  <c r="PS34" i="1" s="1"/>
  <c r="PR290" i="1"/>
  <c r="PS290" i="1" s="1"/>
  <c r="PR57" i="1"/>
  <c r="PS57" i="1" s="1"/>
  <c r="PR121" i="1"/>
  <c r="PS121" i="1" s="1"/>
  <c r="PR185" i="1"/>
  <c r="PS185" i="1" s="1"/>
  <c r="PR249" i="1"/>
  <c r="PS249" i="1" s="1"/>
  <c r="PR313" i="1"/>
  <c r="PS313" i="1" s="1"/>
  <c r="PR377" i="1"/>
  <c r="PS377" i="1" s="1"/>
  <c r="PR486" i="1"/>
  <c r="PS486" i="1" s="1"/>
  <c r="PR425" i="1"/>
  <c r="PS425" i="1" s="1"/>
  <c r="PR478" i="1"/>
  <c r="PS478" i="1" s="1"/>
  <c r="PR89" i="1"/>
  <c r="PS89" i="1" s="1"/>
  <c r="PR217" i="1"/>
  <c r="PS217" i="1" s="1"/>
  <c r="PR345" i="1"/>
  <c r="PS345" i="1" s="1"/>
  <c r="PR411" i="1"/>
  <c r="PS411" i="1" s="1"/>
  <c r="PR347" i="1"/>
  <c r="PS347" i="1" s="1"/>
  <c r="PR283" i="1"/>
  <c r="PS283" i="1" s="1"/>
  <c r="PR219" i="1"/>
  <c r="PS219" i="1" s="1"/>
  <c r="PR155" i="1"/>
  <c r="PS155" i="1" s="1"/>
  <c r="PR91" i="1"/>
  <c r="PS91" i="1" s="1"/>
  <c r="PR59" i="1"/>
  <c r="PS59" i="1" s="1"/>
  <c r="PR27" i="1"/>
  <c r="PS27" i="1" s="1"/>
  <c r="PR488" i="1"/>
  <c r="PS488" i="1" s="1"/>
  <c r="PR456" i="1"/>
  <c r="PS456" i="1" s="1"/>
  <c r="PR424" i="1"/>
  <c r="PS424" i="1" s="1"/>
  <c r="PR392" i="1"/>
  <c r="PS392" i="1" s="1"/>
  <c r="PR360" i="1"/>
  <c r="PS360" i="1" s="1"/>
  <c r="PR328" i="1"/>
  <c r="PS328" i="1" s="1"/>
  <c r="PR296" i="1"/>
  <c r="PS296" i="1" s="1"/>
  <c r="PR264" i="1"/>
  <c r="PS264" i="1" s="1"/>
  <c r="PR232" i="1"/>
  <c r="PS232" i="1" s="1"/>
  <c r="PR200" i="1"/>
  <c r="PS200" i="1" s="1"/>
  <c r="PR168" i="1"/>
  <c r="PS168" i="1" s="1"/>
  <c r="PR136" i="1"/>
  <c r="PS136" i="1" s="1"/>
  <c r="PR104" i="1"/>
  <c r="PS104" i="1" s="1"/>
  <c r="PR72" i="1"/>
  <c r="PS72" i="1" s="1"/>
  <c r="PR40" i="1"/>
  <c r="PS40" i="1" s="1"/>
  <c r="PR8" i="1"/>
  <c r="PS8" i="1" s="1"/>
  <c r="PR483" i="1"/>
  <c r="PS483" i="1" s="1"/>
  <c r="PR418" i="1"/>
  <c r="PS418" i="1" s="1"/>
  <c r="PR484" i="1"/>
  <c r="PS484" i="1" s="1"/>
  <c r="PR452" i="1"/>
  <c r="PS452" i="1" s="1"/>
  <c r="PR420" i="1"/>
  <c r="PS420" i="1" s="1"/>
  <c r="PR388" i="1"/>
  <c r="PS388" i="1" s="1"/>
  <c r="PR356" i="1"/>
  <c r="PS356" i="1" s="1"/>
  <c r="PR324" i="1"/>
  <c r="PS324" i="1" s="1"/>
  <c r="PR292" i="1"/>
  <c r="PS292" i="1" s="1"/>
  <c r="PR260" i="1"/>
  <c r="PS260" i="1" s="1"/>
  <c r="PR228" i="1"/>
  <c r="PS228" i="1" s="1"/>
  <c r="PR196" i="1"/>
  <c r="PS196" i="1" s="1"/>
  <c r="PR164" i="1"/>
  <c r="PS164" i="1" s="1"/>
  <c r="PR132" i="1"/>
  <c r="PS132" i="1" s="1"/>
  <c r="PR100" i="1"/>
  <c r="PS100" i="1" s="1"/>
  <c r="PR68" i="1"/>
  <c r="PS68" i="1" s="1"/>
  <c r="PR36" i="1"/>
  <c r="PS36" i="1" s="1"/>
  <c r="PR4" i="1"/>
  <c r="PS4" i="1" s="1"/>
  <c r="PD211" i="1"/>
  <c r="PE211" i="1" s="1"/>
  <c r="PD195" i="1"/>
  <c r="PE195" i="1" s="1"/>
  <c r="PD491" i="1"/>
  <c r="PE491" i="1" s="1"/>
  <c r="PD114" i="1"/>
  <c r="PE114" i="1" s="1"/>
  <c r="PD242" i="1"/>
  <c r="PE242" i="1" s="1"/>
  <c r="PD271" i="1"/>
  <c r="PE271" i="1" s="1"/>
  <c r="PD293" i="1"/>
  <c r="PE293" i="1" s="1"/>
  <c r="PD314" i="1"/>
  <c r="PE314" i="1" s="1"/>
  <c r="PD335" i="1"/>
  <c r="PE335" i="1" s="1"/>
  <c r="PD357" i="1"/>
  <c r="PE357" i="1" s="1"/>
  <c r="PD378" i="1"/>
  <c r="PE378" i="1" s="1"/>
  <c r="PD399" i="1"/>
  <c r="PE399" i="1" s="1"/>
  <c r="PD421" i="1"/>
  <c r="PE421" i="1" s="1"/>
  <c r="PD442" i="1"/>
  <c r="PE442" i="1" s="1"/>
  <c r="PD463" i="1"/>
  <c r="PE463" i="1" s="1"/>
  <c r="PD485" i="1"/>
  <c r="PE485" i="1" s="1"/>
  <c r="PD506" i="1"/>
  <c r="PE506" i="1" s="1"/>
  <c r="PD99" i="1"/>
  <c r="PE99" i="1" s="1"/>
  <c r="PD51" i="1"/>
  <c r="PE51" i="1" s="1"/>
  <c r="PD203" i="1"/>
  <c r="PE203" i="1" s="1"/>
  <c r="PD151" i="1"/>
  <c r="PE151" i="1" s="1"/>
  <c r="PD119" i="1"/>
  <c r="PE119" i="1" s="1"/>
  <c r="PD87" i="1"/>
  <c r="PE87" i="1" s="1"/>
  <c r="PD55" i="1"/>
  <c r="PE55" i="1" s="1"/>
  <c r="PD197" i="1"/>
  <c r="PE197" i="1" s="1"/>
  <c r="PD178" i="1"/>
  <c r="PE178" i="1" s="1"/>
  <c r="PD115" i="1"/>
  <c r="PE115" i="1" s="1"/>
  <c r="PD23" i="1"/>
  <c r="PE23" i="1" s="1"/>
  <c r="PD175" i="1"/>
  <c r="PE175" i="1" s="1"/>
  <c r="PD306" i="1"/>
  <c r="PE306" i="1" s="1"/>
  <c r="PD187" i="1"/>
  <c r="PE187" i="1" s="1"/>
  <c r="PD327" i="1"/>
  <c r="PE327" i="1" s="1"/>
  <c r="PD413" i="1"/>
  <c r="PE413" i="1" s="1"/>
  <c r="PD449" i="1"/>
  <c r="PE449" i="1" s="1"/>
  <c r="PD363" i="1"/>
  <c r="PE363" i="1" s="1"/>
  <c r="OP5" i="1"/>
  <c r="OQ5" i="1" s="1"/>
  <c r="OP393" i="1"/>
  <c r="OQ393" i="1" s="1"/>
  <c r="OP152" i="1"/>
  <c r="OQ152" i="1" s="1"/>
  <c r="OB395" i="1"/>
  <c r="OC395" i="1" s="1"/>
  <c r="OB191" i="1"/>
  <c r="OC191" i="1" s="1"/>
  <c r="OB255" i="1"/>
  <c r="OC255" i="1" s="1"/>
  <c r="OB335" i="1"/>
  <c r="OC335" i="1" s="1"/>
  <c r="OB183" i="1"/>
  <c r="OC183" i="1" s="1"/>
  <c r="OB263" i="1"/>
  <c r="OC263" i="1" s="1"/>
  <c r="OB79" i="1"/>
  <c r="OC79" i="1" s="1"/>
  <c r="OB239" i="1"/>
  <c r="OC239" i="1" s="1"/>
  <c r="OB319" i="1"/>
  <c r="OC319" i="1" s="1"/>
  <c r="OB231" i="1"/>
  <c r="OC231" i="1" s="1"/>
  <c r="OB359" i="1"/>
  <c r="OC359" i="1" s="1"/>
  <c r="OB439" i="1"/>
  <c r="OC439" i="1" s="1"/>
  <c r="OB351" i="1"/>
  <c r="OC351" i="1" s="1"/>
  <c r="OB494" i="1"/>
  <c r="OC494" i="1" s="1"/>
  <c r="OB7" i="1"/>
  <c r="OC7" i="1" s="1"/>
  <c r="OB55" i="1"/>
  <c r="OC55" i="1" s="1"/>
  <c r="OB103" i="1"/>
  <c r="OC103" i="1" s="1"/>
  <c r="OB135" i="1"/>
  <c r="OC135" i="1" s="1"/>
  <c r="OB311" i="1"/>
  <c r="OC311" i="1" s="1"/>
  <c r="OB130" i="1"/>
  <c r="OC130" i="1" s="1"/>
  <c r="OB483" i="1"/>
  <c r="OC483" i="1" s="1"/>
  <c r="OB15" i="1"/>
  <c r="OC15" i="1" s="1"/>
  <c r="OB63" i="1"/>
  <c r="OC63" i="1" s="1"/>
  <c r="OB114" i="1"/>
  <c r="OC114" i="1" s="1"/>
  <c r="NN10" i="1"/>
  <c r="NO10" i="1" s="1"/>
  <c r="NN500" i="1"/>
  <c r="NO500" i="1" s="1"/>
  <c r="NN275" i="1"/>
  <c r="NO275" i="1" s="1"/>
  <c r="NN366" i="1"/>
  <c r="NO366" i="1" s="1"/>
  <c r="NN238" i="1"/>
  <c r="NO238" i="1" s="1"/>
  <c r="NN110" i="1"/>
  <c r="NO110" i="1" s="1"/>
  <c r="NN287" i="1"/>
  <c r="NO287" i="1" s="1"/>
  <c r="NN159" i="1"/>
  <c r="NO159" i="1" s="1"/>
  <c r="NN464" i="1"/>
  <c r="NO464" i="1" s="1"/>
  <c r="NN432" i="1"/>
  <c r="NO432" i="1" s="1"/>
  <c r="NN400" i="1"/>
  <c r="NO400" i="1" s="1"/>
  <c r="NN368" i="1"/>
  <c r="NO368" i="1" s="1"/>
  <c r="NN336" i="1"/>
  <c r="NO336" i="1" s="1"/>
  <c r="NN304" i="1"/>
  <c r="NO304" i="1" s="1"/>
  <c r="NN272" i="1"/>
  <c r="NO272" i="1" s="1"/>
  <c r="NN240" i="1"/>
  <c r="NO240" i="1" s="1"/>
  <c r="NN208" i="1"/>
  <c r="NO208" i="1" s="1"/>
  <c r="NN176" i="1"/>
  <c r="NO176" i="1" s="1"/>
  <c r="NN144" i="1"/>
  <c r="NO144" i="1" s="1"/>
  <c r="NN112" i="1"/>
  <c r="NO112" i="1" s="1"/>
  <c r="NN80" i="1"/>
  <c r="NO80" i="1" s="1"/>
  <c r="NN48" i="1"/>
  <c r="NO48" i="1" s="1"/>
  <c r="NN21" i="1"/>
  <c r="NO21" i="1" s="1"/>
  <c r="NN446" i="1"/>
  <c r="NO446" i="1" s="1"/>
  <c r="NN286" i="1"/>
  <c r="NO286" i="1" s="1"/>
  <c r="NN30" i="1"/>
  <c r="NO30" i="1" s="1"/>
  <c r="NN442" i="1"/>
  <c r="NO442" i="1" s="1"/>
  <c r="NN378" i="1"/>
  <c r="NO378" i="1" s="1"/>
  <c r="NN314" i="1"/>
  <c r="NO314" i="1" s="1"/>
  <c r="NN250" i="1"/>
  <c r="NO250" i="1" s="1"/>
  <c r="NN186" i="1"/>
  <c r="NO186" i="1" s="1"/>
  <c r="NN122" i="1"/>
  <c r="NO122" i="1" s="1"/>
  <c r="NN58" i="1"/>
  <c r="NO58" i="1" s="1"/>
  <c r="NN494" i="1"/>
  <c r="NO494" i="1" s="1"/>
  <c r="NN431" i="1"/>
  <c r="NO431" i="1" s="1"/>
  <c r="NN399" i="1"/>
  <c r="NO399" i="1" s="1"/>
  <c r="NN367" i="1"/>
  <c r="NO367" i="1" s="1"/>
  <c r="NN335" i="1"/>
  <c r="NO335" i="1" s="1"/>
  <c r="NN303" i="1"/>
  <c r="NO303" i="1" s="1"/>
  <c r="NN271" i="1"/>
  <c r="NO271" i="1" s="1"/>
  <c r="NN207" i="1"/>
  <c r="NO207" i="1" s="1"/>
  <c r="NN175" i="1"/>
  <c r="NO175" i="1" s="1"/>
  <c r="NN143" i="1"/>
  <c r="NO143" i="1" s="1"/>
  <c r="NN79" i="1"/>
  <c r="NO79" i="1" s="1"/>
  <c r="NN27" i="1"/>
  <c r="NO27" i="1" s="1"/>
  <c r="NN26" i="1"/>
  <c r="NO26" i="1" s="1"/>
  <c r="NN67" i="1"/>
  <c r="NO67" i="1" s="1"/>
  <c r="NN131" i="1"/>
  <c r="NO131" i="1" s="1"/>
  <c r="NN451" i="1"/>
  <c r="NO451" i="1" s="1"/>
  <c r="NN505" i="1"/>
  <c r="NO505" i="1" s="1"/>
  <c r="NN489" i="1"/>
  <c r="NO489" i="1" s="1"/>
  <c r="NN473" i="1"/>
  <c r="NO473" i="1" s="1"/>
  <c r="NN457" i="1"/>
  <c r="NO457" i="1" s="1"/>
  <c r="NN441" i="1"/>
  <c r="NO441" i="1" s="1"/>
  <c r="NN425" i="1"/>
  <c r="NO425" i="1" s="1"/>
  <c r="NN409" i="1"/>
  <c r="NO409" i="1" s="1"/>
  <c r="NN393" i="1"/>
  <c r="NO393" i="1" s="1"/>
  <c r="NN377" i="1"/>
  <c r="NO377" i="1" s="1"/>
  <c r="NN361" i="1"/>
  <c r="NO361" i="1" s="1"/>
  <c r="NN345" i="1"/>
  <c r="NO345" i="1" s="1"/>
  <c r="NN329" i="1"/>
  <c r="NO329" i="1" s="1"/>
  <c r="NN313" i="1"/>
  <c r="NO313" i="1" s="1"/>
  <c r="NN297" i="1"/>
  <c r="NO297" i="1" s="1"/>
  <c r="NN281" i="1"/>
  <c r="NO281" i="1" s="1"/>
  <c r="NN265" i="1"/>
  <c r="NO265" i="1" s="1"/>
  <c r="NN249" i="1"/>
  <c r="NO249" i="1" s="1"/>
  <c r="NN233" i="1"/>
  <c r="NO233" i="1" s="1"/>
  <c r="NN217" i="1"/>
  <c r="NO217" i="1" s="1"/>
  <c r="NN201" i="1"/>
  <c r="NO201" i="1" s="1"/>
  <c r="NN185" i="1"/>
  <c r="NO185" i="1" s="1"/>
  <c r="NN169" i="1"/>
  <c r="NO169" i="1" s="1"/>
  <c r="NN153" i="1"/>
  <c r="NO153" i="1" s="1"/>
  <c r="NN137" i="1"/>
  <c r="NO137" i="1" s="1"/>
  <c r="NN121" i="1"/>
  <c r="NO121" i="1" s="1"/>
  <c r="NN105" i="1"/>
  <c r="NO105" i="1" s="1"/>
  <c r="NN89" i="1"/>
  <c r="NO89" i="1" s="1"/>
  <c r="NN73" i="1"/>
  <c r="NO73" i="1" s="1"/>
  <c r="NN57" i="1"/>
  <c r="NO57" i="1" s="1"/>
  <c r="NN41" i="1"/>
  <c r="NO41" i="1" s="1"/>
  <c r="NN15" i="1"/>
  <c r="NO15" i="1" s="1"/>
  <c r="NN484" i="1"/>
  <c r="NO484" i="1" s="1"/>
  <c r="NN468" i="1"/>
  <c r="NO468" i="1" s="1"/>
  <c r="NN452" i="1"/>
  <c r="NO452" i="1" s="1"/>
  <c r="NN436" i="1"/>
  <c r="NO436" i="1" s="1"/>
  <c r="NN420" i="1"/>
  <c r="NO420" i="1" s="1"/>
  <c r="NN404" i="1"/>
  <c r="NO404" i="1" s="1"/>
  <c r="NN388" i="1"/>
  <c r="NO388" i="1" s="1"/>
  <c r="NN372" i="1"/>
  <c r="NO372" i="1" s="1"/>
  <c r="NN356" i="1"/>
  <c r="NO356" i="1" s="1"/>
  <c r="NN340" i="1"/>
  <c r="NO340" i="1" s="1"/>
  <c r="NN324" i="1"/>
  <c r="NO324" i="1" s="1"/>
  <c r="NN308" i="1"/>
  <c r="NO308" i="1" s="1"/>
  <c r="NN292" i="1"/>
  <c r="NO292" i="1" s="1"/>
  <c r="NN276" i="1"/>
  <c r="NO276" i="1" s="1"/>
  <c r="NN260" i="1"/>
  <c r="NO260" i="1" s="1"/>
  <c r="NN244" i="1"/>
  <c r="NO244" i="1" s="1"/>
  <c r="NN228" i="1"/>
  <c r="NO228" i="1" s="1"/>
  <c r="NN212" i="1"/>
  <c r="NO212" i="1" s="1"/>
  <c r="NN196" i="1"/>
  <c r="NO196" i="1" s="1"/>
  <c r="NN180" i="1"/>
  <c r="NO180" i="1" s="1"/>
  <c r="NN164" i="1"/>
  <c r="NO164" i="1" s="1"/>
  <c r="NN148" i="1"/>
  <c r="NO148" i="1" s="1"/>
  <c r="NN132" i="1"/>
  <c r="NO132" i="1" s="1"/>
  <c r="NN116" i="1"/>
  <c r="NO116" i="1" s="1"/>
  <c r="NN100" i="1"/>
  <c r="NO100" i="1" s="1"/>
  <c r="NN84" i="1"/>
  <c r="NO84" i="1" s="1"/>
  <c r="NN68" i="1"/>
  <c r="NO68" i="1" s="1"/>
  <c r="NN52" i="1"/>
  <c r="NO52" i="1" s="1"/>
  <c r="NN36" i="1"/>
  <c r="NO36" i="1" s="1"/>
  <c r="NN430" i="1"/>
  <c r="NO430" i="1" s="1"/>
  <c r="NN302" i="1"/>
  <c r="NO302" i="1" s="1"/>
  <c r="NN174" i="1"/>
  <c r="NO174" i="1" s="1"/>
  <c r="NN46" i="1"/>
  <c r="NO46" i="1" s="1"/>
  <c r="NN479" i="1"/>
  <c r="NO479" i="1" s="1"/>
  <c r="NN319" i="1"/>
  <c r="NO319" i="1" s="1"/>
  <c r="NN95" i="1"/>
  <c r="NO95" i="1" s="1"/>
  <c r="NN483" i="1"/>
  <c r="NO483" i="1" s="1"/>
  <c r="NN450" i="1"/>
  <c r="NO450" i="1" s="1"/>
  <c r="NN386" i="1"/>
  <c r="NO386" i="1" s="1"/>
  <c r="NN322" i="1"/>
  <c r="NO322" i="1" s="1"/>
  <c r="NN258" i="1"/>
  <c r="NO258" i="1" s="1"/>
  <c r="NN194" i="1"/>
  <c r="NO194" i="1" s="1"/>
  <c r="NN130" i="1"/>
  <c r="NO130" i="1" s="1"/>
  <c r="NN66" i="1"/>
  <c r="NO66" i="1" s="1"/>
  <c r="NN507" i="1"/>
  <c r="NO507" i="1" s="1"/>
  <c r="NN51" i="1"/>
  <c r="NO51" i="1" s="1"/>
  <c r="NN179" i="1"/>
  <c r="NO179" i="1" s="1"/>
  <c r="NN307" i="1"/>
  <c r="NO307" i="1" s="1"/>
  <c r="NN491" i="1"/>
  <c r="NO491" i="1" s="1"/>
  <c r="NN434" i="1"/>
  <c r="NO434" i="1" s="1"/>
  <c r="NN370" i="1"/>
  <c r="NO370" i="1" s="1"/>
  <c r="NN306" i="1"/>
  <c r="NO306" i="1" s="1"/>
  <c r="NN242" i="1"/>
  <c r="NO242" i="1" s="1"/>
  <c r="NN178" i="1"/>
  <c r="NO178" i="1" s="1"/>
  <c r="NN114" i="1"/>
  <c r="NO114" i="1" s="1"/>
  <c r="NN50" i="1"/>
  <c r="NO50" i="1" s="1"/>
  <c r="NN496" i="1"/>
  <c r="NO496" i="1" s="1"/>
  <c r="NN419" i="1"/>
  <c r="NO419" i="1" s="1"/>
  <c r="NN462" i="1"/>
  <c r="NO462" i="1" s="1"/>
  <c r="NN334" i="1"/>
  <c r="NO334" i="1" s="1"/>
  <c r="NN206" i="1"/>
  <c r="NO206" i="1" s="1"/>
  <c r="NN78" i="1"/>
  <c r="NO78" i="1" s="1"/>
  <c r="NN447" i="1"/>
  <c r="NO447" i="1" s="1"/>
  <c r="NN255" i="1"/>
  <c r="NO255" i="1" s="1"/>
  <c r="NN223" i="1"/>
  <c r="NO223" i="1" s="1"/>
  <c r="NN243" i="1"/>
  <c r="NO243" i="1" s="1"/>
  <c r="NN435" i="1"/>
  <c r="NO435" i="1" s="1"/>
  <c r="MZ38" i="1"/>
  <c r="NA38" i="1" s="1"/>
  <c r="MZ26" i="1"/>
  <c r="NA26" i="1" s="1"/>
  <c r="MZ479" i="1"/>
  <c r="NA479" i="1" s="1"/>
  <c r="MZ447" i="1"/>
  <c r="NA447" i="1" s="1"/>
  <c r="MZ415" i="1"/>
  <c r="NA415" i="1" s="1"/>
  <c r="MZ383" i="1"/>
  <c r="NA383" i="1" s="1"/>
  <c r="MZ351" i="1"/>
  <c r="NA351" i="1" s="1"/>
  <c r="MZ319" i="1"/>
  <c r="NA319" i="1" s="1"/>
  <c r="MZ287" i="1"/>
  <c r="NA287" i="1" s="1"/>
  <c r="MZ255" i="1"/>
  <c r="NA255" i="1" s="1"/>
  <c r="MZ223" i="1"/>
  <c r="NA223" i="1" s="1"/>
  <c r="MZ191" i="1"/>
  <c r="NA191" i="1" s="1"/>
  <c r="MZ159" i="1"/>
  <c r="NA159" i="1" s="1"/>
  <c r="MZ127" i="1"/>
  <c r="NA127" i="1" s="1"/>
  <c r="MZ95" i="1"/>
  <c r="NA95" i="1" s="1"/>
  <c r="MZ63" i="1"/>
  <c r="NA63" i="1" s="1"/>
  <c r="MZ31" i="1"/>
  <c r="NA31" i="1" s="1"/>
  <c r="MZ6" i="1"/>
  <c r="NA6" i="1" s="1"/>
  <c r="MZ109" i="1"/>
  <c r="NA109" i="1" s="1"/>
  <c r="MZ17" i="1"/>
  <c r="NA17" i="1" s="1"/>
  <c r="MZ200" i="1"/>
  <c r="NA200" i="1" s="1"/>
  <c r="MZ456" i="1"/>
  <c r="NA456" i="1" s="1"/>
  <c r="MZ499" i="1"/>
  <c r="NA499" i="1" s="1"/>
  <c r="MZ483" i="1"/>
  <c r="NA483" i="1" s="1"/>
  <c r="MZ467" i="1"/>
  <c r="NA467" i="1" s="1"/>
  <c r="MZ451" i="1"/>
  <c r="NA451" i="1" s="1"/>
  <c r="MZ435" i="1"/>
  <c r="NA435" i="1" s="1"/>
  <c r="MZ419" i="1"/>
  <c r="NA419" i="1" s="1"/>
  <c r="MZ403" i="1"/>
  <c r="NA403" i="1" s="1"/>
  <c r="MZ387" i="1"/>
  <c r="NA387" i="1" s="1"/>
  <c r="MZ371" i="1"/>
  <c r="NA371" i="1" s="1"/>
  <c r="MZ355" i="1"/>
  <c r="NA355" i="1" s="1"/>
  <c r="MZ339" i="1"/>
  <c r="NA339" i="1" s="1"/>
  <c r="MZ323" i="1"/>
  <c r="NA323" i="1" s="1"/>
  <c r="MZ307" i="1"/>
  <c r="NA307" i="1" s="1"/>
  <c r="MZ291" i="1"/>
  <c r="NA291" i="1" s="1"/>
  <c r="MZ275" i="1"/>
  <c r="NA275" i="1" s="1"/>
  <c r="MZ259" i="1"/>
  <c r="NA259" i="1" s="1"/>
  <c r="MZ243" i="1"/>
  <c r="NA243" i="1" s="1"/>
  <c r="MZ227" i="1"/>
  <c r="NA227" i="1" s="1"/>
  <c r="MZ211" i="1"/>
  <c r="NA211" i="1" s="1"/>
  <c r="MZ195" i="1"/>
  <c r="NA195" i="1" s="1"/>
  <c r="MZ179" i="1"/>
  <c r="NA179" i="1" s="1"/>
  <c r="MZ163" i="1"/>
  <c r="NA163" i="1" s="1"/>
  <c r="MZ147" i="1"/>
  <c r="NA147" i="1" s="1"/>
  <c r="MZ131" i="1"/>
  <c r="NA131" i="1" s="1"/>
  <c r="MZ115" i="1"/>
  <c r="NA115" i="1" s="1"/>
  <c r="MZ99" i="1"/>
  <c r="NA99" i="1" s="1"/>
  <c r="MZ83" i="1"/>
  <c r="NA83" i="1" s="1"/>
  <c r="MZ67" i="1"/>
  <c r="NA67" i="1" s="1"/>
  <c r="MZ51" i="1"/>
  <c r="NA51" i="1" s="1"/>
  <c r="MZ35" i="1"/>
  <c r="NA35" i="1" s="1"/>
  <c r="MZ19" i="1"/>
  <c r="NA19" i="1" s="1"/>
  <c r="MZ3" i="1"/>
  <c r="NA3" i="1" s="1"/>
  <c r="MZ273" i="1"/>
  <c r="NA273" i="1" s="1"/>
  <c r="MZ202" i="1"/>
  <c r="NA202" i="1" s="1"/>
  <c r="MZ389" i="1"/>
  <c r="NA389" i="1" s="1"/>
  <c r="MZ2" i="1"/>
  <c r="MZ237" i="1"/>
  <c r="NA237" i="1" s="1"/>
  <c r="MZ365" i="1"/>
  <c r="NA365" i="1" s="1"/>
  <c r="MZ30" i="1"/>
  <c r="NA30" i="1" s="1"/>
  <c r="MZ45" i="1"/>
  <c r="NA45" i="1" s="1"/>
  <c r="MZ454" i="1"/>
  <c r="NA454" i="1" s="1"/>
  <c r="MZ459" i="1"/>
  <c r="NA459" i="1" s="1"/>
  <c r="MZ395" i="1"/>
  <c r="NA395" i="1" s="1"/>
  <c r="MZ331" i="1"/>
  <c r="NA331" i="1" s="1"/>
  <c r="MZ267" i="1"/>
  <c r="NA267" i="1" s="1"/>
  <c r="MZ139" i="1"/>
  <c r="NA139" i="1" s="1"/>
  <c r="MZ75" i="1"/>
  <c r="NA75" i="1" s="1"/>
  <c r="MZ43" i="1"/>
  <c r="NA43" i="1" s="1"/>
  <c r="MZ90" i="1"/>
  <c r="NA90" i="1" s="1"/>
  <c r="MZ193" i="1"/>
  <c r="NA193" i="1" s="1"/>
  <c r="MZ346" i="1"/>
  <c r="NA346" i="1" s="1"/>
  <c r="MZ449" i="1"/>
  <c r="NA449" i="1" s="1"/>
  <c r="MZ500" i="1"/>
  <c r="NA500" i="1" s="1"/>
  <c r="MZ102" i="1"/>
  <c r="NA102" i="1" s="1"/>
  <c r="MZ205" i="1"/>
  <c r="NA205" i="1" s="1"/>
  <c r="MZ230" i="1"/>
  <c r="NA230" i="1" s="1"/>
  <c r="MZ333" i="1"/>
  <c r="NA333" i="1" s="1"/>
  <c r="MZ114" i="1"/>
  <c r="NA114" i="1" s="1"/>
  <c r="MZ491" i="1"/>
  <c r="NA491" i="1" s="1"/>
  <c r="MZ427" i="1"/>
  <c r="NA427" i="1" s="1"/>
  <c r="MZ363" i="1"/>
  <c r="NA363" i="1" s="1"/>
  <c r="MZ299" i="1"/>
  <c r="NA299" i="1" s="1"/>
  <c r="MZ235" i="1"/>
  <c r="NA235" i="1" s="1"/>
  <c r="MZ203" i="1"/>
  <c r="NA203" i="1" s="1"/>
  <c r="MZ171" i="1"/>
  <c r="NA171" i="1" s="1"/>
  <c r="MZ107" i="1"/>
  <c r="NA107" i="1" s="1"/>
  <c r="MZ11" i="1"/>
  <c r="NA11" i="1" s="1"/>
  <c r="MZ48" i="1"/>
  <c r="NA48" i="1" s="1"/>
  <c r="MZ176" i="1"/>
  <c r="NA176" i="1" s="1"/>
  <c r="MZ304" i="1"/>
  <c r="NA304" i="1" s="1"/>
  <c r="MZ432" i="1"/>
  <c r="NA432" i="1" s="1"/>
  <c r="MZ390" i="1"/>
  <c r="NA390" i="1" s="1"/>
  <c r="MZ49" i="1"/>
  <c r="NA49" i="1" s="1"/>
  <c r="ML425" i="1"/>
  <c r="MM425" i="1" s="1"/>
  <c r="ML305" i="1"/>
  <c r="MM305" i="1" s="1"/>
  <c r="ML209" i="1"/>
  <c r="MM209" i="1" s="1"/>
  <c r="ML193" i="1"/>
  <c r="MM193" i="1" s="1"/>
  <c r="ML27" i="1"/>
  <c r="MM27" i="1" s="1"/>
  <c r="ML22" i="1"/>
  <c r="MM22" i="1" s="1"/>
  <c r="ML67" i="1"/>
  <c r="MM67" i="1" s="1"/>
  <c r="ML497" i="1"/>
  <c r="MM497" i="1" s="1"/>
  <c r="ML417" i="1"/>
  <c r="MM417" i="1" s="1"/>
  <c r="ML321" i="1"/>
  <c r="MM321" i="1" s="1"/>
  <c r="ML241" i="1"/>
  <c r="MM241" i="1" s="1"/>
  <c r="ML225" i="1"/>
  <c r="MM225" i="1" s="1"/>
  <c r="ML161" i="1"/>
  <c r="MM161" i="1" s="1"/>
  <c r="ML145" i="1"/>
  <c r="MM145" i="1" s="1"/>
  <c r="ML129" i="1"/>
  <c r="MM129" i="1" s="1"/>
  <c r="ML46" i="1"/>
  <c r="MM46" i="1" s="1"/>
  <c r="LX8" i="1"/>
  <c r="LY8" i="1" s="1"/>
  <c r="LX278" i="1"/>
  <c r="LY278" i="1" s="1"/>
  <c r="LX475" i="1"/>
  <c r="LY475" i="1" s="1"/>
  <c r="LX7" i="1"/>
  <c r="LY7" i="1" s="1"/>
  <c r="LX130" i="1"/>
  <c r="LY130" i="1" s="1"/>
  <c r="LX491" i="1"/>
  <c r="LY491" i="1" s="1"/>
  <c r="LX458" i="1"/>
  <c r="LY458" i="1" s="1"/>
  <c r="LX78" i="1"/>
  <c r="LY78" i="1" s="1"/>
  <c r="LX91" i="1"/>
  <c r="LY91" i="1" s="1"/>
  <c r="LX139" i="1"/>
  <c r="LY139" i="1" s="1"/>
  <c r="LX171" i="1"/>
  <c r="LY171" i="1" s="1"/>
  <c r="LX395" i="1"/>
  <c r="LY395" i="1" s="1"/>
  <c r="LX411" i="1"/>
  <c r="LY411" i="1" s="1"/>
  <c r="LX507" i="1"/>
  <c r="LY507" i="1" s="1"/>
  <c r="LX394" i="1"/>
  <c r="LY394" i="1" s="1"/>
  <c r="LX290" i="1"/>
  <c r="LY290" i="1" s="1"/>
  <c r="LX390" i="1"/>
  <c r="LY390" i="1" s="1"/>
  <c r="LX434" i="1"/>
  <c r="LY434" i="1" s="1"/>
  <c r="LX63" i="1"/>
  <c r="LY63" i="1" s="1"/>
  <c r="LX330" i="1"/>
  <c r="LY330" i="1" s="1"/>
  <c r="LX71" i="1"/>
  <c r="LY71" i="1" s="1"/>
  <c r="LX235" i="1"/>
  <c r="LY235" i="1" s="1"/>
  <c r="LX438" i="1"/>
  <c r="LY438" i="1" s="1"/>
  <c r="LX510" i="1"/>
  <c r="LY510" i="1" s="1"/>
  <c r="LX74" i="1"/>
  <c r="LY74" i="1" s="1"/>
  <c r="LX138" i="1"/>
  <c r="LY138" i="1" s="1"/>
  <c r="LX202" i="1"/>
  <c r="LY202" i="1" s="1"/>
  <c r="LX382" i="1"/>
  <c r="LY382" i="1" s="1"/>
  <c r="LX36" i="1"/>
  <c r="LY36" i="1" s="1"/>
  <c r="LX119" i="1"/>
  <c r="LY119" i="1" s="1"/>
  <c r="LX443" i="1"/>
  <c r="LY443" i="1" s="1"/>
  <c r="LX82" i="1"/>
  <c r="LY82" i="1" s="1"/>
  <c r="LX145" i="1"/>
  <c r="LY145" i="1" s="1"/>
  <c r="LX225" i="1"/>
  <c r="LY225" i="1" s="1"/>
  <c r="LX98" i="1"/>
  <c r="LY98" i="1" s="1"/>
  <c r="LX222" i="1"/>
  <c r="LY222" i="1" s="1"/>
  <c r="LX282" i="1"/>
  <c r="LY282" i="1" s="1"/>
  <c r="LX354" i="1"/>
  <c r="LY354" i="1" s="1"/>
  <c r="LX134" i="1"/>
  <c r="LY134" i="1" s="1"/>
  <c r="LX426" i="1"/>
  <c r="LY426" i="1" s="1"/>
  <c r="LX310" i="1"/>
  <c r="LY310" i="1" s="1"/>
  <c r="LX358" i="1"/>
  <c r="LY358" i="1" s="1"/>
  <c r="LX462" i="1"/>
  <c r="LY462" i="1" s="1"/>
  <c r="LX15" i="1"/>
  <c r="LY15" i="1" s="1"/>
  <c r="LX55" i="1"/>
  <c r="LY55" i="1" s="1"/>
  <c r="LX87" i="1"/>
  <c r="LY87" i="1" s="1"/>
  <c r="LX135" i="1"/>
  <c r="LY135" i="1" s="1"/>
  <c r="LX183" i="1"/>
  <c r="LY183" i="1" s="1"/>
  <c r="LX215" i="1"/>
  <c r="LY215" i="1" s="1"/>
  <c r="LX247" i="1"/>
  <c r="LY247" i="1" s="1"/>
  <c r="LX279" i="1"/>
  <c r="LY279" i="1" s="1"/>
  <c r="LX343" i="1"/>
  <c r="LY343" i="1" s="1"/>
  <c r="LX359" i="1"/>
  <c r="LY359" i="1" s="1"/>
  <c r="LX391" i="1"/>
  <c r="LY391" i="1" s="1"/>
  <c r="LX407" i="1"/>
  <c r="LY407" i="1" s="1"/>
  <c r="LX423" i="1"/>
  <c r="LY423" i="1" s="1"/>
  <c r="LX439" i="1"/>
  <c r="LY439" i="1" s="1"/>
  <c r="LX503" i="1"/>
  <c r="LY503" i="1" s="1"/>
  <c r="LX102" i="1"/>
  <c r="LY102" i="1" s="1"/>
  <c r="LX294" i="1"/>
  <c r="LY294" i="1" s="1"/>
  <c r="LX366" i="1"/>
  <c r="LY366" i="1" s="1"/>
  <c r="LX346" i="1"/>
  <c r="LY346" i="1" s="1"/>
  <c r="LX402" i="1"/>
  <c r="LY402" i="1" s="1"/>
  <c r="LX275" i="1"/>
  <c r="LY275" i="1" s="1"/>
  <c r="LX86" i="1"/>
  <c r="LY86" i="1" s="1"/>
  <c r="LX66" i="1"/>
  <c r="LY66" i="1" s="1"/>
  <c r="LX398" i="1"/>
  <c r="LY398" i="1" s="1"/>
  <c r="LX40" i="1"/>
  <c r="LY40" i="1" s="1"/>
  <c r="LX106" i="1"/>
  <c r="LY106" i="1" s="1"/>
  <c r="LX170" i="1"/>
  <c r="LY170" i="1" s="1"/>
  <c r="LX490" i="1"/>
  <c r="LY490" i="1" s="1"/>
  <c r="LX47" i="1"/>
  <c r="LY47" i="1" s="1"/>
  <c r="LX207" i="1"/>
  <c r="LY207" i="1" s="1"/>
  <c r="LX431" i="1"/>
  <c r="LY431" i="1" s="1"/>
  <c r="LX479" i="1"/>
  <c r="LY479" i="1" s="1"/>
  <c r="LX258" i="1"/>
  <c r="LY258" i="1" s="1"/>
  <c r="LX206" i="1"/>
  <c r="LY206" i="1" s="1"/>
  <c r="LX418" i="1"/>
  <c r="LY418" i="1" s="1"/>
  <c r="LX46" i="1"/>
  <c r="LY46" i="1" s="1"/>
  <c r="LX470" i="1"/>
  <c r="LY470" i="1" s="1"/>
  <c r="LX298" i="1"/>
  <c r="LY298" i="1" s="1"/>
  <c r="LX51" i="1"/>
  <c r="LY51" i="1" s="1"/>
  <c r="LX131" i="1"/>
  <c r="LY131" i="1" s="1"/>
  <c r="LX211" i="1"/>
  <c r="LY211" i="1" s="1"/>
  <c r="LX323" i="1"/>
  <c r="LY323" i="1" s="1"/>
  <c r="LX355" i="1"/>
  <c r="LY355" i="1" s="1"/>
  <c r="LX499" i="1"/>
  <c r="LY499" i="1" s="1"/>
  <c r="LX210" i="1"/>
  <c r="LY210" i="1" s="1"/>
  <c r="LX498" i="1"/>
  <c r="LY498" i="1" s="1"/>
  <c r="LX12" i="1"/>
  <c r="LY12" i="1" s="1"/>
  <c r="LX69" i="1"/>
  <c r="LY69" i="1" s="1"/>
  <c r="LX181" i="1"/>
  <c r="LY181" i="1" s="1"/>
  <c r="LX325" i="1"/>
  <c r="LY325" i="1" s="1"/>
  <c r="LX117" i="1"/>
  <c r="LY117" i="1" s="1"/>
  <c r="LX165" i="1"/>
  <c r="LY165" i="1" s="1"/>
  <c r="LX261" i="1"/>
  <c r="LY261" i="1" s="1"/>
  <c r="LX302" i="1"/>
  <c r="LY302" i="1" s="1"/>
  <c r="LX374" i="1"/>
  <c r="LY374" i="1" s="1"/>
  <c r="LX478" i="1"/>
  <c r="LY478" i="1" s="1"/>
  <c r="LX155" i="1"/>
  <c r="LY155" i="1" s="1"/>
  <c r="LX299" i="1"/>
  <c r="LY299" i="1" s="1"/>
  <c r="LX331" i="1"/>
  <c r="LY331" i="1" s="1"/>
  <c r="LX347" i="1"/>
  <c r="LY347" i="1" s="1"/>
  <c r="LX459" i="1"/>
  <c r="LY459" i="1" s="1"/>
  <c r="LX230" i="1"/>
  <c r="LY230" i="1" s="1"/>
  <c r="LX79" i="1"/>
  <c r="LY79" i="1" s="1"/>
  <c r="LX303" i="1"/>
  <c r="LY303" i="1" s="1"/>
  <c r="LX383" i="1"/>
  <c r="LY383" i="1" s="1"/>
  <c r="LX415" i="1"/>
  <c r="LY415" i="1" s="1"/>
  <c r="LX70" i="1"/>
  <c r="LY70" i="1" s="1"/>
  <c r="LX334" i="1"/>
  <c r="LY334" i="1" s="1"/>
  <c r="LX494" i="1"/>
  <c r="LY494" i="1" s="1"/>
  <c r="LX446" i="1"/>
  <c r="LY446" i="1" s="1"/>
  <c r="QF330" i="1"/>
  <c r="QG330" i="1" s="1"/>
  <c r="QF127" i="1"/>
  <c r="QG127" i="1" s="1"/>
  <c r="QF280" i="1"/>
  <c r="QG280" i="1" s="1"/>
  <c r="PD16" i="1"/>
  <c r="PE16" i="1" s="1"/>
  <c r="QT451" i="1"/>
  <c r="QU451" i="1" s="1"/>
  <c r="QT207" i="1"/>
  <c r="QU207" i="1" s="1"/>
  <c r="QT190" i="1"/>
  <c r="QU190" i="1" s="1"/>
  <c r="QT126" i="1"/>
  <c r="QU126" i="1" s="1"/>
  <c r="QT33" i="1"/>
  <c r="QU33" i="1" s="1"/>
  <c r="PR414" i="1"/>
  <c r="PS414" i="1" s="1"/>
  <c r="PR350" i="1"/>
  <c r="PS350" i="1" s="1"/>
  <c r="PR286" i="1"/>
  <c r="PS286" i="1" s="1"/>
  <c r="PR222" i="1"/>
  <c r="PS222" i="1" s="1"/>
  <c r="PR158" i="1"/>
  <c r="PS158" i="1" s="1"/>
  <c r="PR94" i="1"/>
  <c r="PS94" i="1" s="1"/>
  <c r="PR30" i="1"/>
  <c r="PS30" i="1" s="1"/>
  <c r="QF376" i="1"/>
  <c r="QG376" i="1" s="1"/>
  <c r="NN487" i="1"/>
  <c r="NO487" i="1" s="1"/>
  <c r="NN359" i="1"/>
  <c r="NO359" i="1" s="1"/>
  <c r="NN231" i="1"/>
  <c r="NO231" i="1" s="1"/>
  <c r="NN103" i="1"/>
  <c r="NO103" i="1" s="1"/>
  <c r="OP197" i="1"/>
  <c r="OQ197" i="1" s="1"/>
  <c r="OP425" i="1"/>
  <c r="OQ425" i="1" s="1"/>
  <c r="OP200" i="1"/>
  <c r="OQ200" i="1" s="1"/>
  <c r="OP387" i="1"/>
  <c r="OQ387" i="1" s="1"/>
  <c r="OP269" i="1"/>
  <c r="OQ269" i="1" s="1"/>
  <c r="OP141" i="1"/>
  <c r="OQ141" i="1" s="1"/>
  <c r="OP13" i="1"/>
  <c r="OQ13" i="1" s="1"/>
  <c r="CR506" i="1"/>
  <c r="CR508" i="1"/>
  <c r="CR510" i="1"/>
  <c r="CR507" i="1"/>
  <c r="CR509" i="1"/>
  <c r="QT191" i="1"/>
  <c r="QU191" i="1" s="1"/>
  <c r="QT414" i="1"/>
  <c r="QU414" i="1" s="1"/>
  <c r="PR474" i="1"/>
  <c r="PS474" i="1" s="1"/>
  <c r="QF15" i="1"/>
  <c r="QG15" i="1" s="1"/>
  <c r="QF83" i="1"/>
  <c r="QG83" i="1" s="1"/>
  <c r="CS506" i="1"/>
  <c r="CS508" i="1"/>
  <c r="CS510" i="1"/>
  <c r="CS507" i="1"/>
  <c r="CS509" i="1"/>
  <c r="QT438" i="1"/>
  <c r="QU438" i="1" s="1"/>
  <c r="QT447" i="1"/>
  <c r="QU447" i="1" s="1"/>
  <c r="QT492" i="1"/>
  <c r="QU492" i="1" s="1"/>
  <c r="QT422" i="1"/>
  <c r="QU422" i="1" s="1"/>
  <c r="QT55" i="1"/>
  <c r="QU55" i="1" s="1"/>
  <c r="QT259" i="1"/>
  <c r="QU259" i="1" s="1"/>
  <c r="QT118" i="1"/>
  <c r="QU118" i="1" s="1"/>
  <c r="QT352" i="1"/>
  <c r="QU352" i="1" s="1"/>
  <c r="QT217" i="1"/>
  <c r="QU217" i="1" s="1"/>
  <c r="QT97" i="1"/>
  <c r="QU97" i="1" s="1"/>
  <c r="QT43" i="1"/>
  <c r="QU43" i="1" s="1"/>
  <c r="PR499" i="1"/>
  <c r="PS499" i="1" s="1"/>
  <c r="PR451" i="1"/>
  <c r="PS451" i="1" s="1"/>
  <c r="PR355" i="1"/>
  <c r="PS355" i="1" s="1"/>
  <c r="PR291" i="1"/>
  <c r="PS291" i="1" s="1"/>
  <c r="PR227" i="1"/>
  <c r="PS227" i="1" s="1"/>
  <c r="PR163" i="1"/>
  <c r="PS163" i="1" s="1"/>
  <c r="PR99" i="1"/>
  <c r="PS99" i="1" s="1"/>
  <c r="PR35" i="1"/>
  <c r="PS35" i="1" s="1"/>
  <c r="QF448" i="1"/>
  <c r="QG448" i="1" s="1"/>
  <c r="QF427" i="1"/>
  <c r="QG427" i="1" s="1"/>
  <c r="QF300" i="1"/>
  <c r="QG300" i="1" s="1"/>
  <c r="QF221" i="1"/>
  <c r="QG221" i="1" s="1"/>
  <c r="QF111" i="1"/>
  <c r="QG111" i="1" s="1"/>
  <c r="QF385" i="1"/>
  <c r="QG385" i="1" s="1"/>
  <c r="QF336" i="1"/>
  <c r="QG336" i="1" s="1"/>
  <c r="QF208" i="1"/>
  <c r="QG208" i="1" s="1"/>
  <c r="QF54" i="1"/>
  <c r="QG54" i="1" s="1"/>
  <c r="QF144" i="1"/>
  <c r="QG144" i="1" s="1"/>
  <c r="QF333" i="1"/>
  <c r="QG333" i="1" s="1"/>
  <c r="QF236" i="1"/>
  <c r="QG236" i="1" s="1"/>
  <c r="QF53" i="1"/>
  <c r="QG53" i="1" s="1"/>
  <c r="QF375" i="1"/>
  <c r="QG375" i="1" s="1"/>
  <c r="QF215" i="1"/>
  <c r="QG215" i="1" s="1"/>
  <c r="QF119" i="1"/>
  <c r="QG119" i="1" s="1"/>
  <c r="QF63" i="1"/>
  <c r="QG63" i="1" s="1"/>
  <c r="QF283" i="1"/>
  <c r="QG283" i="1" s="1"/>
  <c r="QF219" i="1"/>
  <c r="QG219" i="1" s="1"/>
  <c r="OB215" i="1"/>
  <c r="OC215" i="1" s="1"/>
  <c r="QT252" i="1"/>
  <c r="QU252" i="1" s="1"/>
  <c r="QF413" i="1"/>
  <c r="QG413" i="1" s="1"/>
  <c r="QF296" i="1"/>
  <c r="QG296" i="1" s="1"/>
  <c r="QT270" i="1"/>
  <c r="QU270" i="1" s="1"/>
  <c r="QT267" i="1"/>
  <c r="QU267" i="1" s="1"/>
  <c r="PR323" i="1"/>
  <c r="PS323" i="1" s="1"/>
  <c r="PR259" i="1"/>
  <c r="PS259" i="1" s="1"/>
  <c r="PR195" i="1"/>
  <c r="PS195" i="1" s="1"/>
  <c r="QT79" i="1"/>
  <c r="QU79" i="1" s="1"/>
  <c r="PR131" i="1"/>
  <c r="PS131" i="1" s="1"/>
  <c r="PR67" i="1"/>
  <c r="PS67" i="1" s="1"/>
  <c r="PD107" i="1"/>
  <c r="PE107" i="1" s="1"/>
  <c r="QF397" i="1"/>
  <c r="QG397" i="1" s="1"/>
  <c r="QT393" i="1"/>
  <c r="QU393" i="1" s="1"/>
  <c r="PR419" i="1"/>
  <c r="PS419" i="1" s="1"/>
  <c r="PR387" i="1"/>
  <c r="PS387" i="1" s="1"/>
  <c r="PR3" i="1"/>
  <c r="PS3" i="1" s="1"/>
  <c r="OP344" i="1"/>
  <c r="OQ344" i="1" s="1"/>
  <c r="NN423" i="1"/>
  <c r="NO423" i="1" s="1"/>
  <c r="NN295" i="1"/>
  <c r="NO295" i="1" s="1"/>
  <c r="NN167" i="1"/>
  <c r="NO167" i="1" s="1"/>
  <c r="NN39" i="1"/>
  <c r="NO39" i="1" s="1"/>
  <c r="MZ507" i="1"/>
  <c r="NA507" i="1" s="1"/>
  <c r="MZ475" i="1"/>
  <c r="NA475" i="1" s="1"/>
  <c r="MZ443" i="1"/>
  <c r="NA443" i="1" s="1"/>
  <c r="MZ411" i="1"/>
  <c r="NA411" i="1" s="1"/>
  <c r="MZ379" i="1"/>
  <c r="NA379" i="1" s="1"/>
  <c r="MZ347" i="1"/>
  <c r="NA347" i="1" s="1"/>
  <c r="MZ315" i="1"/>
  <c r="NA315" i="1" s="1"/>
  <c r="MZ283" i="1"/>
  <c r="NA283" i="1" s="1"/>
  <c r="MZ251" i="1"/>
  <c r="NA251" i="1" s="1"/>
  <c r="MZ219" i="1"/>
  <c r="NA219" i="1" s="1"/>
  <c r="MZ187" i="1"/>
  <c r="NA187" i="1" s="1"/>
  <c r="MZ155" i="1"/>
  <c r="NA155" i="1" s="1"/>
  <c r="MZ123" i="1"/>
  <c r="NA123" i="1" s="1"/>
  <c r="MZ91" i="1"/>
  <c r="NA91" i="1" s="1"/>
  <c r="MZ59" i="1"/>
  <c r="NA59" i="1" s="1"/>
  <c r="MZ27" i="1"/>
  <c r="NA27" i="1" s="1"/>
  <c r="OP489" i="1"/>
  <c r="OQ489" i="1" s="1"/>
  <c r="QT347" i="1"/>
  <c r="QU347" i="1" s="1"/>
  <c r="QT155" i="1"/>
  <c r="QU155" i="1" s="1"/>
  <c r="QT91" i="1"/>
  <c r="QU91" i="1" s="1"/>
  <c r="PD265" i="1"/>
  <c r="PE265" i="1" s="1"/>
  <c r="PD307" i="1"/>
  <c r="PE307" i="1" s="1"/>
  <c r="PD350" i="1"/>
  <c r="PE350" i="1" s="1"/>
  <c r="PD393" i="1"/>
  <c r="PE393" i="1" s="1"/>
  <c r="PD435" i="1"/>
  <c r="PE435" i="1" s="1"/>
  <c r="PD478" i="1"/>
  <c r="PE478" i="1" s="1"/>
  <c r="PD277" i="1"/>
  <c r="PE277" i="1" s="1"/>
  <c r="PD319" i="1"/>
  <c r="PE319" i="1" s="1"/>
  <c r="PD362" i="1"/>
  <c r="PE362" i="1" s="1"/>
  <c r="PD405" i="1"/>
  <c r="PE405" i="1" s="1"/>
  <c r="PD447" i="1"/>
  <c r="PE447" i="1" s="1"/>
  <c r="PD490" i="1"/>
  <c r="PE490" i="1" s="1"/>
  <c r="PD207" i="1"/>
  <c r="PE207" i="1" s="1"/>
  <c r="QF130" i="1"/>
  <c r="QG130" i="1" s="1"/>
  <c r="QF476" i="1"/>
  <c r="QG476" i="1" s="1"/>
  <c r="QF434" i="1"/>
  <c r="QG434" i="1" s="1"/>
  <c r="QF350" i="1"/>
  <c r="QG350" i="1" s="1"/>
  <c r="QF271" i="1"/>
  <c r="QG271" i="1" s="1"/>
  <c r="QF154" i="1"/>
  <c r="QG154" i="1" s="1"/>
  <c r="QF67" i="1"/>
  <c r="QG67" i="1" s="1"/>
  <c r="QF106" i="1"/>
  <c r="QG106" i="1" s="1"/>
  <c r="OB59" i="1"/>
  <c r="OC59" i="1" s="1"/>
  <c r="OB123" i="1"/>
  <c r="OC123" i="1" s="1"/>
  <c r="OB187" i="1"/>
  <c r="OC187" i="1" s="1"/>
  <c r="OB251" i="1"/>
  <c r="OC251" i="1" s="1"/>
  <c r="OB315" i="1"/>
  <c r="OC315" i="1" s="1"/>
  <c r="PD198" i="1"/>
  <c r="PE198" i="1" s="1"/>
  <c r="NN495" i="1"/>
  <c r="NO495" i="1" s="1"/>
  <c r="NN501" i="1"/>
  <c r="NO501" i="1" s="1"/>
  <c r="NN469" i="1"/>
  <c r="NO469" i="1" s="1"/>
  <c r="NN437" i="1"/>
  <c r="NO437" i="1" s="1"/>
  <c r="NN405" i="1"/>
  <c r="NO405" i="1" s="1"/>
  <c r="NN373" i="1"/>
  <c r="NO373" i="1" s="1"/>
  <c r="NN341" i="1"/>
  <c r="NO341" i="1" s="1"/>
  <c r="NN309" i="1"/>
  <c r="NO309" i="1" s="1"/>
  <c r="NN277" i="1"/>
  <c r="NO277" i="1" s="1"/>
  <c r="NN245" i="1"/>
  <c r="NO245" i="1" s="1"/>
  <c r="NN213" i="1"/>
  <c r="NO213" i="1" s="1"/>
  <c r="NN181" i="1"/>
  <c r="NO181" i="1" s="1"/>
  <c r="NN149" i="1"/>
  <c r="NO149" i="1" s="1"/>
  <c r="NN117" i="1"/>
  <c r="NO117" i="1" s="1"/>
  <c r="NN85" i="1"/>
  <c r="NO85" i="1" s="1"/>
  <c r="NN53" i="1"/>
  <c r="NO53" i="1" s="1"/>
  <c r="OB425" i="1"/>
  <c r="OC425" i="1" s="1"/>
  <c r="QF462" i="1"/>
  <c r="QG462" i="1" s="1"/>
  <c r="QT142" i="1"/>
  <c r="QU142" i="1" s="1"/>
  <c r="PD177" i="1"/>
  <c r="PE177" i="1" s="1"/>
  <c r="PD167" i="1"/>
  <c r="PE167" i="1" s="1"/>
  <c r="QF102" i="1"/>
  <c r="QG102" i="1" s="1"/>
  <c r="QF299" i="1"/>
  <c r="QG299" i="1" s="1"/>
  <c r="QF202" i="1"/>
  <c r="QG202" i="1" s="1"/>
  <c r="QF90" i="1"/>
  <c r="QG90" i="1" s="1"/>
  <c r="QF408" i="1"/>
  <c r="QG408" i="1" s="1"/>
  <c r="QF345" i="1"/>
  <c r="QG345" i="1" s="1"/>
  <c r="QF159" i="1"/>
  <c r="QG159" i="1" s="1"/>
  <c r="OB385" i="1"/>
  <c r="OC385" i="1" s="1"/>
  <c r="OB507" i="1"/>
  <c r="OC507" i="1" s="1"/>
  <c r="QT316" i="1"/>
  <c r="QU316" i="1" s="1"/>
  <c r="QF258" i="1"/>
  <c r="QG258" i="1" s="1"/>
  <c r="QF344" i="1"/>
  <c r="QG344" i="1" s="1"/>
  <c r="QF248" i="1"/>
  <c r="QG248" i="1" s="1"/>
  <c r="OB455" i="1"/>
  <c r="OC455" i="1" s="1"/>
  <c r="MZ28" i="1"/>
  <c r="NA28" i="1" s="1"/>
  <c r="MZ284" i="1"/>
  <c r="NA284" i="1" s="1"/>
  <c r="QF328" i="1"/>
  <c r="QG328" i="1" s="1"/>
  <c r="QF504" i="1"/>
  <c r="QG504" i="1" s="1"/>
  <c r="QT341" i="1"/>
  <c r="QU341" i="1" s="1"/>
  <c r="QT235" i="1"/>
  <c r="QU235" i="1" s="1"/>
  <c r="QT398" i="1"/>
  <c r="QU398" i="1" s="1"/>
  <c r="QT206" i="1"/>
  <c r="QU206" i="1" s="1"/>
  <c r="QT78" i="1"/>
  <c r="QU78" i="1" s="1"/>
  <c r="QT137" i="1"/>
  <c r="QU137" i="1" s="1"/>
  <c r="PR489" i="1"/>
  <c r="PS489" i="1" s="1"/>
  <c r="PR382" i="1"/>
  <c r="PS382" i="1" s="1"/>
  <c r="PR190" i="1"/>
  <c r="PS190" i="1" s="1"/>
  <c r="PR253" i="1"/>
  <c r="PS253" i="1" s="1"/>
  <c r="PR379" i="1"/>
  <c r="PS379" i="1" s="1"/>
  <c r="PR187" i="1"/>
  <c r="PS187" i="1" s="1"/>
  <c r="PR123" i="1"/>
  <c r="PS123" i="1" s="1"/>
  <c r="QF362" i="1"/>
  <c r="QG362" i="1" s="1"/>
  <c r="QF216" i="1"/>
  <c r="QG216" i="1" s="1"/>
  <c r="QT256" i="1"/>
  <c r="QU256" i="1" s="1"/>
  <c r="QT493" i="1"/>
  <c r="QU493" i="1" s="1"/>
  <c r="QT204" i="1"/>
  <c r="QU204" i="1" s="1"/>
  <c r="QT76" i="1"/>
  <c r="QU76" i="1" s="1"/>
  <c r="QT285" i="1"/>
  <c r="QU285" i="1" s="1"/>
  <c r="QT467" i="1"/>
  <c r="QU467" i="1" s="1"/>
  <c r="QT189" i="1"/>
  <c r="QU189" i="1" s="1"/>
  <c r="QT314" i="1"/>
  <c r="QU314" i="1" s="1"/>
  <c r="QT240" i="1"/>
  <c r="QU240" i="1" s="1"/>
  <c r="QT134" i="1"/>
  <c r="QU134" i="1" s="1"/>
  <c r="QT153" i="1"/>
  <c r="QU153" i="1" s="1"/>
  <c r="QT89" i="1"/>
  <c r="QU89" i="1" s="1"/>
  <c r="QT8" i="1"/>
  <c r="QU8" i="1" s="1"/>
  <c r="QT101" i="1"/>
  <c r="QU101" i="1" s="1"/>
  <c r="QT443" i="1"/>
  <c r="QU443" i="1" s="1"/>
  <c r="QT251" i="1"/>
  <c r="QU251" i="1" s="1"/>
  <c r="QT45" i="1"/>
  <c r="QU45" i="1" s="1"/>
  <c r="PR453" i="1"/>
  <c r="PS453" i="1" s="1"/>
  <c r="PR503" i="1"/>
  <c r="PS503" i="1" s="1"/>
  <c r="PR375" i="1"/>
  <c r="PS375" i="1" s="1"/>
  <c r="PR247" i="1"/>
  <c r="PS247" i="1" s="1"/>
  <c r="PR119" i="1"/>
  <c r="PS119" i="1" s="1"/>
  <c r="PD249" i="1"/>
  <c r="PE249" i="1" s="1"/>
  <c r="PD298" i="1"/>
  <c r="PE298" i="1" s="1"/>
  <c r="PD341" i="1"/>
  <c r="PE341" i="1" s="1"/>
  <c r="PD383" i="1"/>
  <c r="PE383" i="1" s="1"/>
  <c r="PD426" i="1"/>
  <c r="PE426" i="1" s="1"/>
  <c r="QF305" i="1"/>
  <c r="QG305" i="1" s="1"/>
  <c r="QF442" i="1"/>
  <c r="QG442" i="1" s="1"/>
  <c r="QF167" i="1"/>
  <c r="QG167" i="1" s="1"/>
  <c r="QT297" i="1"/>
  <c r="QU297" i="1" s="1"/>
  <c r="QT461" i="1"/>
  <c r="QU461" i="1" s="1"/>
  <c r="QT312" i="1"/>
  <c r="QU312" i="1" s="1"/>
  <c r="PR318" i="1"/>
  <c r="PS318" i="1" s="1"/>
  <c r="PR254" i="1"/>
  <c r="PS254" i="1" s="1"/>
  <c r="PR126" i="1"/>
  <c r="PS126" i="1" s="1"/>
  <c r="PR62" i="1"/>
  <c r="PS62" i="1" s="1"/>
  <c r="PR381" i="1"/>
  <c r="PS381" i="1" s="1"/>
  <c r="PR317" i="1"/>
  <c r="PS317" i="1" s="1"/>
  <c r="PR189" i="1"/>
  <c r="PS189" i="1" s="1"/>
  <c r="PR125" i="1"/>
  <c r="PS125" i="1" s="1"/>
  <c r="PR61" i="1"/>
  <c r="PS61" i="1" s="1"/>
  <c r="PR315" i="1"/>
  <c r="PS315" i="1" s="1"/>
  <c r="PR251" i="1"/>
  <c r="PS251" i="1" s="1"/>
  <c r="QT350" i="1"/>
  <c r="QU350" i="1" s="1"/>
  <c r="QT261" i="1"/>
  <c r="QU261" i="1" s="1"/>
  <c r="QT220" i="1"/>
  <c r="QU220" i="1" s="1"/>
  <c r="QT93" i="1"/>
  <c r="QU93" i="1" s="1"/>
  <c r="QT44" i="1"/>
  <c r="QU44" i="1" s="1"/>
  <c r="QT462" i="1"/>
  <c r="QU462" i="1" s="1"/>
  <c r="QT80" i="1"/>
  <c r="QU80" i="1" s="1"/>
  <c r="QT3" i="1"/>
  <c r="QU3" i="1" s="1"/>
  <c r="QT119" i="1"/>
  <c r="QU119" i="1" s="1"/>
  <c r="PR25" i="1"/>
  <c r="PS25" i="1" s="1"/>
  <c r="PR153" i="1"/>
  <c r="PS153" i="1" s="1"/>
  <c r="PR281" i="1"/>
  <c r="PS281" i="1" s="1"/>
  <c r="PR409" i="1"/>
  <c r="PS409" i="1" s="1"/>
  <c r="PR445" i="1"/>
  <c r="PS445" i="1" s="1"/>
  <c r="PR365" i="1"/>
  <c r="PS365" i="1" s="1"/>
  <c r="PR301" i="1"/>
  <c r="PS301" i="1" s="1"/>
  <c r="PR237" i="1"/>
  <c r="PS237" i="1" s="1"/>
  <c r="PR173" i="1"/>
  <c r="PS173" i="1" s="1"/>
  <c r="PR109" i="1"/>
  <c r="PS109" i="1" s="1"/>
  <c r="PR45" i="1"/>
  <c r="PS45" i="1" s="1"/>
  <c r="QF470" i="1"/>
  <c r="QG470" i="1" s="1"/>
  <c r="QF349" i="1"/>
  <c r="QG349" i="1" s="1"/>
  <c r="QF269" i="1"/>
  <c r="QG269" i="1" s="1"/>
  <c r="QF171" i="1"/>
  <c r="QG171" i="1" s="1"/>
  <c r="QF71" i="1"/>
  <c r="QG71" i="1" s="1"/>
  <c r="QF257" i="1"/>
  <c r="QG257" i="1" s="1"/>
  <c r="QF177" i="1"/>
  <c r="QG177" i="1" s="1"/>
  <c r="QF55" i="1"/>
  <c r="QG55" i="1" s="1"/>
  <c r="QF341" i="1"/>
  <c r="QG341" i="1" s="1"/>
  <c r="QF255" i="1"/>
  <c r="QG255" i="1" s="1"/>
  <c r="QF170" i="1"/>
  <c r="QG170" i="1" s="1"/>
  <c r="QF377" i="1"/>
  <c r="QG377" i="1" s="1"/>
  <c r="QF291" i="1"/>
  <c r="QG291" i="1" s="1"/>
  <c r="QF200" i="1"/>
  <c r="QG200" i="1" s="1"/>
  <c r="QF39" i="1"/>
  <c r="QG39" i="1" s="1"/>
  <c r="QF364" i="1"/>
  <c r="QG364" i="1" s="1"/>
  <c r="QF285" i="1"/>
  <c r="QG285" i="1" s="1"/>
  <c r="QF205" i="1"/>
  <c r="QG205" i="1" s="1"/>
  <c r="QF407" i="1"/>
  <c r="QG407" i="1" s="1"/>
  <c r="QF343" i="1"/>
  <c r="QG343" i="1" s="1"/>
  <c r="QF279" i="1"/>
  <c r="QG279" i="1" s="1"/>
  <c r="QF151" i="1"/>
  <c r="QG151" i="1" s="1"/>
  <c r="QF86" i="1"/>
  <c r="QG86" i="1" s="1"/>
  <c r="QF21" i="1"/>
  <c r="QG21" i="1" s="1"/>
  <c r="QF379" i="1"/>
  <c r="QG379" i="1" s="1"/>
  <c r="QF315" i="1"/>
  <c r="QG315" i="1" s="1"/>
  <c r="QF251" i="1"/>
  <c r="QG251" i="1" s="1"/>
  <c r="QF26" i="1"/>
  <c r="QG26" i="1" s="1"/>
  <c r="OB16" i="1"/>
  <c r="OC16" i="1" s="1"/>
  <c r="OB48" i="1"/>
  <c r="OC48" i="1" s="1"/>
  <c r="OB80" i="1"/>
  <c r="OC80" i="1" s="1"/>
  <c r="OB112" i="1"/>
  <c r="OC112" i="1" s="1"/>
  <c r="OB144" i="1"/>
  <c r="OC144" i="1" s="1"/>
  <c r="OB176" i="1"/>
  <c r="OC176" i="1" s="1"/>
  <c r="OB208" i="1"/>
  <c r="OC208" i="1" s="1"/>
  <c r="OB240" i="1"/>
  <c r="OC240" i="1" s="1"/>
  <c r="OB272" i="1"/>
  <c r="OC272" i="1" s="1"/>
  <c r="OB304" i="1"/>
  <c r="OC304" i="1" s="1"/>
  <c r="OB336" i="1"/>
  <c r="OC336" i="1" s="1"/>
  <c r="OB368" i="1"/>
  <c r="OC368" i="1" s="1"/>
  <c r="OB400" i="1"/>
  <c r="OC400" i="1" s="1"/>
  <c r="OB432" i="1"/>
  <c r="OC432" i="1" s="1"/>
  <c r="OB464" i="1"/>
  <c r="OC464" i="1" s="1"/>
  <c r="OB496" i="1"/>
  <c r="OC496" i="1" s="1"/>
  <c r="OB271" i="1"/>
  <c r="OC271" i="1" s="1"/>
  <c r="OB463" i="1"/>
  <c r="OC463" i="1" s="1"/>
  <c r="OB442" i="1"/>
  <c r="OC442" i="1" s="1"/>
  <c r="OP165" i="1"/>
  <c r="OQ165" i="1" s="1"/>
  <c r="ML116" i="1"/>
  <c r="MM116" i="1" s="1"/>
  <c r="ML180" i="1"/>
  <c r="MM180" i="1" s="1"/>
  <c r="ML244" i="1"/>
  <c r="MM244" i="1" s="1"/>
  <c r="ML308" i="1"/>
  <c r="MM308" i="1" s="1"/>
  <c r="ML372" i="1"/>
  <c r="MM372" i="1" s="1"/>
  <c r="ML436" i="1"/>
  <c r="MM436" i="1" s="1"/>
  <c r="ML500" i="1"/>
  <c r="MM500" i="1" s="1"/>
  <c r="OP325" i="1"/>
  <c r="OQ325" i="1" s="1"/>
  <c r="MZ503" i="1"/>
  <c r="NA503" i="1" s="1"/>
  <c r="MZ471" i="1"/>
  <c r="NA471" i="1" s="1"/>
  <c r="MZ407" i="1"/>
  <c r="NA407" i="1" s="1"/>
  <c r="MZ375" i="1"/>
  <c r="NA375" i="1" s="1"/>
  <c r="MZ343" i="1"/>
  <c r="NA343" i="1" s="1"/>
  <c r="MZ311" i="1"/>
  <c r="NA311" i="1" s="1"/>
  <c r="MZ279" i="1"/>
  <c r="NA279" i="1" s="1"/>
  <c r="MZ247" i="1"/>
  <c r="NA247" i="1" s="1"/>
  <c r="MZ215" i="1"/>
  <c r="NA215" i="1" s="1"/>
  <c r="MZ183" i="1"/>
  <c r="NA183" i="1" s="1"/>
  <c r="MZ151" i="1"/>
  <c r="NA151" i="1" s="1"/>
  <c r="MZ119" i="1"/>
  <c r="NA119" i="1" s="1"/>
  <c r="MZ87" i="1"/>
  <c r="NA87" i="1" s="1"/>
  <c r="MZ55" i="1"/>
  <c r="NA55" i="1" s="1"/>
  <c r="MZ23" i="1"/>
  <c r="NA23" i="1" s="1"/>
  <c r="OP184" i="1"/>
  <c r="OQ184" i="1" s="1"/>
  <c r="OB338" i="1"/>
  <c r="OC338" i="1" s="1"/>
  <c r="OB478" i="1"/>
  <c r="OC478" i="1" s="1"/>
  <c r="MZ426" i="1"/>
  <c r="NA426" i="1" s="1"/>
  <c r="MZ241" i="1"/>
  <c r="NA241" i="1" s="1"/>
  <c r="ML40" i="1"/>
  <c r="MM40" i="1" s="1"/>
  <c r="OP496" i="1"/>
  <c r="OQ496" i="1" s="1"/>
  <c r="OP502" i="1"/>
  <c r="OQ502" i="1" s="1"/>
  <c r="OP470" i="1"/>
  <c r="OQ470" i="1" s="1"/>
  <c r="OP381" i="1"/>
  <c r="OQ381" i="1" s="1"/>
  <c r="MZ495" i="1"/>
  <c r="NA495" i="1" s="1"/>
  <c r="MZ463" i="1"/>
  <c r="NA463" i="1" s="1"/>
  <c r="MZ431" i="1"/>
  <c r="NA431" i="1" s="1"/>
  <c r="MZ399" i="1"/>
  <c r="NA399" i="1" s="1"/>
  <c r="MZ367" i="1"/>
  <c r="NA367" i="1" s="1"/>
  <c r="MZ335" i="1"/>
  <c r="NA335" i="1" s="1"/>
  <c r="MZ303" i="1"/>
  <c r="NA303" i="1" s="1"/>
  <c r="MZ271" i="1"/>
  <c r="NA271" i="1" s="1"/>
  <c r="MZ239" i="1"/>
  <c r="NA239" i="1" s="1"/>
  <c r="MZ207" i="1"/>
  <c r="NA207" i="1" s="1"/>
  <c r="MZ175" i="1"/>
  <c r="NA175" i="1" s="1"/>
  <c r="MZ143" i="1"/>
  <c r="NA143" i="1" s="1"/>
  <c r="MZ111" i="1"/>
  <c r="NA111" i="1" s="1"/>
  <c r="MZ79" i="1"/>
  <c r="NA79" i="1" s="1"/>
  <c r="MZ47" i="1"/>
  <c r="NA47" i="1" s="1"/>
  <c r="MZ15" i="1"/>
  <c r="NA15" i="1" s="1"/>
  <c r="OP464" i="1"/>
  <c r="OQ464" i="1" s="1"/>
  <c r="OP441" i="1"/>
  <c r="OQ441" i="1" s="1"/>
  <c r="OP352" i="1"/>
  <c r="OQ352" i="1" s="1"/>
  <c r="OP224" i="1"/>
  <c r="OQ224" i="1" s="1"/>
  <c r="OP96" i="1"/>
  <c r="OQ96" i="1" s="1"/>
  <c r="OP477" i="1"/>
  <c r="OQ477" i="1" s="1"/>
  <c r="PR430" i="1"/>
  <c r="PS430" i="1" s="1"/>
  <c r="PD359" i="1"/>
  <c r="PE359" i="1" s="1"/>
  <c r="MZ502" i="1"/>
  <c r="NA502" i="1" s="1"/>
  <c r="MZ82" i="1"/>
  <c r="NA82" i="1" s="1"/>
  <c r="PD469" i="1"/>
  <c r="PE469" i="1" s="1"/>
  <c r="PD127" i="1"/>
  <c r="PE127" i="1" s="1"/>
  <c r="PD63" i="1"/>
  <c r="PE63" i="1" s="1"/>
  <c r="QF386" i="1"/>
  <c r="QG386" i="1" s="1"/>
  <c r="QF209" i="1"/>
  <c r="QG209" i="1" s="1"/>
  <c r="QF139" i="1"/>
  <c r="QG139" i="1" s="1"/>
  <c r="QF498" i="1"/>
  <c r="QG498" i="1" s="1"/>
  <c r="QF222" i="1"/>
  <c r="QG222" i="1" s="1"/>
  <c r="OB427" i="1"/>
  <c r="OC427" i="1" s="1"/>
  <c r="PD502" i="1"/>
  <c r="PE502" i="1" s="1"/>
  <c r="PD417" i="1"/>
  <c r="PE417" i="1" s="1"/>
  <c r="PD331" i="1"/>
  <c r="PE331" i="1" s="1"/>
  <c r="PD218" i="1"/>
  <c r="PE218" i="1" s="1"/>
  <c r="PD113" i="1"/>
  <c r="PE113" i="1" s="1"/>
  <c r="MZ65" i="1"/>
  <c r="NA65" i="1" s="1"/>
  <c r="MZ218" i="1"/>
  <c r="NA218" i="1" s="1"/>
  <c r="MZ321" i="1"/>
  <c r="NA321" i="1" s="1"/>
  <c r="MZ474" i="1"/>
  <c r="NA474" i="1" s="1"/>
  <c r="NN499" i="1"/>
  <c r="NO499" i="1" s="1"/>
  <c r="NN458" i="1"/>
  <c r="NO458" i="1" s="1"/>
  <c r="NN394" i="1"/>
  <c r="NO394" i="1" s="1"/>
  <c r="NN330" i="1"/>
  <c r="NO330" i="1" s="1"/>
  <c r="NN266" i="1"/>
  <c r="NO266" i="1" s="1"/>
  <c r="NN202" i="1"/>
  <c r="NO202" i="1" s="1"/>
  <c r="NN138" i="1"/>
  <c r="NO138" i="1" s="1"/>
  <c r="NN74" i="1"/>
  <c r="NO74" i="1" s="1"/>
  <c r="NN7" i="1"/>
  <c r="NO7" i="1" s="1"/>
  <c r="NN485" i="1"/>
  <c r="NO485" i="1" s="1"/>
  <c r="NN453" i="1"/>
  <c r="NO453" i="1" s="1"/>
  <c r="NN421" i="1"/>
  <c r="NO421" i="1" s="1"/>
  <c r="NN389" i="1"/>
  <c r="NO389" i="1" s="1"/>
  <c r="NN357" i="1"/>
  <c r="NO357" i="1" s="1"/>
  <c r="NN325" i="1"/>
  <c r="NO325" i="1" s="1"/>
  <c r="NN293" i="1"/>
  <c r="NO293" i="1" s="1"/>
  <c r="NN261" i="1"/>
  <c r="NO261" i="1" s="1"/>
  <c r="NN229" i="1"/>
  <c r="NO229" i="1" s="1"/>
  <c r="NN197" i="1"/>
  <c r="NO197" i="1" s="1"/>
  <c r="NN165" i="1"/>
  <c r="NO165" i="1" s="1"/>
  <c r="NN133" i="1"/>
  <c r="NO133" i="1" s="1"/>
  <c r="NN101" i="1"/>
  <c r="NO101" i="1" s="1"/>
  <c r="NN69" i="1"/>
  <c r="NO69" i="1" s="1"/>
  <c r="NN37" i="1"/>
  <c r="NO37" i="1" s="1"/>
  <c r="NN480" i="1"/>
  <c r="NO480" i="1" s="1"/>
  <c r="NN448" i="1"/>
  <c r="NO448" i="1" s="1"/>
  <c r="NN416" i="1"/>
  <c r="NO416" i="1" s="1"/>
  <c r="NN384" i="1"/>
  <c r="NO384" i="1" s="1"/>
  <c r="NN352" i="1"/>
  <c r="NO352" i="1" s="1"/>
  <c r="NN320" i="1"/>
  <c r="NO320" i="1" s="1"/>
  <c r="NN288" i="1"/>
  <c r="NO288" i="1" s="1"/>
  <c r="NN256" i="1"/>
  <c r="NO256" i="1" s="1"/>
  <c r="NN224" i="1"/>
  <c r="NO224" i="1" s="1"/>
  <c r="NN192" i="1"/>
  <c r="NO192" i="1" s="1"/>
  <c r="NN160" i="1"/>
  <c r="NO160" i="1" s="1"/>
  <c r="NN128" i="1"/>
  <c r="NO128" i="1" s="1"/>
  <c r="NN96" i="1"/>
  <c r="NO96" i="1" s="1"/>
  <c r="NN64" i="1"/>
  <c r="NO64" i="1" s="1"/>
  <c r="NN32" i="1"/>
  <c r="NO32" i="1" s="1"/>
  <c r="MZ487" i="1"/>
  <c r="NA487" i="1" s="1"/>
  <c r="MZ455" i="1"/>
  <c r="NA455" i="1" s="1"/>
  <c r="MZ423" i="1"/>
  <c r="NA423" i="1" s="1"/>
  <c r="MZ391" i="1"/>
  <c r="NA391" i="1" s="1"/>
  <c r="MZ359" i="1"/>
  <c r="NA359" i="1" s="1"/>
  <c r="MZ327" i="1"/>
  <c r="NA327" i="1" s="1"/>
  <c r="MZ295" i="1"/>
  <c r="NA295" i="1" s="1"/>
  <c r="MZ263" i="1"/>
  <c r="NA263" i="1" s="1"/>
  <c r="MZ231" i="1"/>
  <c r="NA231" i="1" s="1"/>
  <c r="MZ199" i="1"/>
  <c r="NA199" i="1" s="1"/>
  <c r="MZ167" i="1"/>
  <c r="NA167" i="1" s="1"/>
  <c r="MZ135" i="1"/>
  <c r="NA135" i="1" s="1"/>
  <c r="MZ103" i="1"/>
  <c r="NA103" i="1" s="1"/>
  <c r="MZ71" i="1"/>
  <c r="NA71" i="1" s="1"/>
  <c r="MZ39" i="1"/>
  <c r="NA39" i="1" s="1"/>
  <c r="MZ7" i="1"/>
  <c r="NA7" i="1" s="1"/>
  <c r="LX18" i="1"/>
  <c r="LY18" i="1" s="1"/>
  <c r="LX73" i="1"/>
  <c r="LY73" i="1" s="1"/>
  <c r="LX489" i="1"/>
  <c r="LY489" i="1" s="1"/>
  <c r="ML401" i="1"/>
  <c r="MM401" i="1" s="1"/>
  <c r="ML113" i="1"/>
  <c r="MM113" i="1" s="1"/>
  <c r="LX143" i="1"/>
  <c r="LY143" i="1" s="1"/>
  <c r="LX482" i="1"/>
  <c r="LY482" i="1" s="1"/>
  <c r="OB409" i="1"/>
  <c r="OC409" i="1" s="1"/>
  <c r="OB34" i="1"/>
  <c r="OC34" i="1" s="1"/>
  <c r="MZ242" i="1"/>
  <c r="NA242" i="1" s="1"/>
  <c r="PD509" i="1"/>
  <c r="PE509" i="1" s="1"/>
  <c r="PR493" i="1"/>
  <c r="PS493" i="1" s="1"/>
  <c r="NN508" i="1"/>
  <c r="NO508" i="1" s="1"/>
  <c r="OP488" i="1"/>
  <c r="OQ488" i="1" s="1"/>
  <c r="OP379" i="1"/>
  <c r="OQ379" i="1" s="1"/>
  <c r="OP257" i="1"/>
  <c r="OQ257" i="1" s="1"/>
  <c r="OP129" i="1"/>
  <c r="OQ129" i="1" s="1"/>
  <c r="MZ490" i="1"/>
  <c r="NA490" i="1" s="1"/>
  <c r="PR220" i="1"/>
  <c r="PS220" i="1" s="1"/>
  <c r="PR498" i="1"/>
  <c r="PS498" i="1" s="1"/>
  <c r="PD103" i="1"/>
  <c r="PE103" i="1" s="1"/>
  <c r="PD39" i="1"/>
  <c r="PE39" i="1" s="1"/>
  <c r="QT415" i="1"/>
  <c r="QU415" i="1" s="1"/>
  <c r="QT375" i="1"/>
  <c r="QU375" i="1" s="1"/>
  <c r="QT193" i="1"/>
  <c r="QU193" i="1" s="1"/>
  <c r="QT336" i="1"/>
  <c r="QU336" i="1" s="1"/>
  <c r="QT489" i="1"/>
  <c r="QU489" i="1" s="1"/>
  <c r="QT340" i="1"/>
  <c r="QU340" i="1" s="1"/>
  <c r="QT70" i="1"/>
  <c r="QU70" i="1" s="1"/>
  <c r="PR461" i="1"/>
  <c r="PS461" i="1" s="1"/>
  <c r="PR509" i="1"/>
  <c r="PS509" i="1" s="1"/>
  <c r="PR397" i="1"/>
  <c r="PS397" i="1" s="1"/>
  <c r="PR269" i="1"/>
  <c r="PS269" i="1" s="1"/>
  <c r="PR205" i="1"/>
  <c r="PS205" i="1" s="1"/>
  <c r="PR141" i="1"/>
  <c r="PS141" i="1" s="1"/>
  <c r="PR77" i="1"/>
  <c r="PS77" i="1" s="1"/>
  <c r="PR13" i="1"/>
  <c r="PS13" i="1" s="1"/>
  <c r="PR371" i="1"/>
  <c r="PS371" i="1" s="1"/>
  <c r="PR476" i="1"/>
  <c r="PS476" i="1" s="1"/>
  <c r="PR444" i="1"/>
  <c r="PS444" i="1" s="1"/>
  <c r="PR380" i="1"/>
  <c r="PS380" i="1" s="1"/>
  <c r="PR316" i="1"/>
  <c r="PS316" i="1" s="1"/>
  <c r="PR252" i="1"/>
  <c r="PS252" i="1" s="1"/>
  <c r="PR188" i="1"/>
  <c r="PS188" i="1" s="1"/>
  <c r="PR124" i="1"/>
  <c r="PS124" i="1" s="1"/>
  <c r="PR60" i="1"/>
  <c r="PS60" i="1" s="1"/>
  <c r="PD217" i="1"/>
  <c r="PE217" i="1" s="1"/>
  <c r="PD287" i="1"/>
  <c r="PE287" i="1" s="1"/>
  <c r="PD373" i="1"/>
  <c r="PE373" i="1" s="1"/>
  <c r="PD458" i="1"/>
  <c r="PE458" i="1" s="1"/>
  <c r="QT474" i="1"/>
  <c r="QU474" i="1" s="1"/>
  <c r="QT509" i="1"/>
  <c r="QU509" i="1" s="1"/>
  <c r="QT266" i="1"/>
  <c r="QU266" i="1" s="1"/>
  <c r="QT46" i="1"/>
  <c r="QU46" i="1" s="1"/>
  <c r="QT353" i="1"/>
  <c r="QU353" i="1" s="1"/>
  <c r="QT377" i="1"/>
  <c r="QU377" i="1" s="1"/>
  <c r="QT198" i="1"/>
  <c r="QU198" i="1" s="1"/>
  <c r="QT283" i="1"/>
  <c r="QU283" i="1" s="1"/>
  <c r="QT11" i="1"/>
  <c r="QU11" i="1" s="1"/>
  <c r="PR465" i="1"/>
  <c r="PS465" i="1" s="1"/>
  <c r="PR333" i="1"/>
  <c r="PS333" i="1" s="1"/>
  <c r="PR467" i="1"/>
  <c r="PS467" i="1" s="1"/>
  <c r="PR435" i="1"/>
  <c r="PS435" i="1" s="1"/>
  <c r="PR307" i="1"/>
  <c r="PS307" i="1" s="1"/>
  <c r="PR243" i="1"/>
  <c r="PS243" i="1" s="1"/>
  <c r="PR179" i="1"/>
  <c r="PS179" i="1" s="1"/>
  <c r="PR51" i="1"/>
  <c r="PS51" i="1" s="1"/>
  <c r="PR508" i="1"/>
  <c r="PS508" i="1" s="1"/>
  <c r="PR412" i="1"/>
  <c r="PS412" i="1" s="1"/>
  <c r="PR348" i="1"/>
  <c r="PS348" i="1" s="1"/>
  <c r="PR284" i="1"/>
  <c r="PS284" i="1" s="1"/>
  <c r="PR156" i="1"/>
  <c r="PS156" i="1" s="1"/>
  <c r="PR92" i="1"/>
  <c r="PS92" i="1" s="1"/>
  <c r="PR28" i="1"/>
  <c r="PS28" i="1" s="1"/>
  <c r="PD330" i="1"/>
  <c r="PE330" i="1" s="1"/>
  <c r="PD415" i="1"/>
  <c r="PE415" i="1" s="1"/>
  <c r="PD501" i="1"/>
  <c r="PE501" i="1" s="1"/>
  <c r="QT372" i="1"/>
  <c r="QU372" i="1" s="1"/>
  <c r="QT25" i="1"/>
  <c r="QU25" i="1" s="1"/>
  <c r="PD234" i="1"/>
  <c r="PE234" i="1" s="1"/>
  <c r="PR431" i="1"/>
  <c r="PS431" i="1" s="1"/>
  <c r="PR239" i="1"/>
  <c r="PS239" i="1" s="1"/>
  <c r="PR115" i="1"/>
  <c r="PS115" i="1" s="1"/>
  <c r="QT389" i="1"/>
  <c r="QU389" i="1" s="1"/>
  <c r="QT348" i="1"/>
  <c r="QU348" i="1" s="1"/>
  <c r="QT184" i="1"/>
  <c r="QU184" i="1" s="1"/>
  <c r="QT331" i="1"/>
  <c r="QU331" i="1" s="1"/>
  <c r="QT57" i="1"/>
  <c r="QU57" i="1" s="1"/>
  <c r="PR458" i="1"/>
  <c r="PS458" i="1" s="1"/>
  <c r="PR367" i="1"/>
  <c r="PS367" i="1" s="1"/>
  <c r="PR111" i="1"/>
  <c r="PS111" i="1" s="1"/>
  <c r="QF483" i="1"/>
  <c r="QG483" i="1" s="1"/>
  <c r="QF440" i="1"/>
  <c r="QG440" i="1" s="1"/>
  <c r="QF51" i="1"/>
  <c r="QG51" i="1" s="1"/>
  <c r="QF247" i="1"/>
  <c r="QG247" i="1" s="1"/>
  <c r="QF411" i="1"/>
  <c r="QG411" i="1" s="1"/>
  <c r="QF347" i="1"/>
  <c r="QG347" i="1" s="1"/>
  <c r="QF57" i="1"/>
  <c r="QG57" i="1" s="1"/>
  <c r="OB431" i="1"/>
  <c r="OC431" i="1" s="1"/>
  <c r="PD18" i="1"/>
  <c r="PE18" i="1" s="1"/>
  <c r="OB366" i="1"/>
  <c r="OC366" i="1" s="1"/>
  <c r="OP403" i="1"/>
  <c r="OQ403" i="1" s="1"/>
  <c r="MZ168" i="1"/>
  <c r="NA168" i="1" s="1"/>
  <c r="MZ424" i="1"/>
  <c r="NA424" i="1" s="1"/>
  <c r="NN426" i="1"/>
  <c r="NO426" i="1" s="1"/>
  <c r="NN362" i="1"/>
  <c r="NO362" i="1" s="1"/>
  <c r="NN298" i="1"/>
  <c r="NO298" i="1" s="1"/>
  <c r="NN234" i="1"/>
  <c r="NO234" i="1" s="1"/>
  <c r="NN170" i="1"/>
  <c r="NO170" i="1" s="1"/>
  <c r="NN106" i="1"/>
  <c r="NO106" i="1" s="1"/>
  <c r="NN42" i="1"/>
  <c r="NO42" i="1" s="1"/>
  <c r="OP473" i="1"/>
  <c r="OQ473" i="1" s="1"/>
  <c r="OP293" i="1"/>
  <c r="OQ293" i="1" s="1"/>
  <c r="OP447" i="1"/>
  <c r="OQ447" i="1" s="1"/>
  <c r="OP328" i="1"/>
  <c r="OQ328" i="1" s="1"/>
  <c r="OP72" i="1"/>
  <c r="OQ72" i="1" s="1"/>
  <c r="OP429" i="1"/>
  <c r="OQ429" i="1" s="1"/>
  <c r="OP333" i="1"/>
  <c r="OQ333" i="1" s="1"/>
  <c r="OP205" i="1"/>
  <c r="OQ205" i="1" s="1"/>
  <c r="OP77" i="1"/>
  <c r="OQ77" i="1" s="1"/>
  <c r="OP399" i="1"/>
  <c r="OQ399" i="1" s="1"/>
  <c r="OP288" i="1"/>
  <c r="OQ288" i="1" s="1"/>
  <c r="OP160" i="1"/>
  <c r="OQ160" i="1" s="1"/>
  <c r="OP32" i="1"/>
  <c r="OQ32" i="1" s="1"/>
  <c r="OP421" i="1"/>
  <c r="OQ421" i="1" s="1"/>
  <c r="OP321" i="1"/>
  <c r="OQ321" i="1" s="1"/>
  <c r="OP193" i="1"/>
  <c r="OQ193" i="1" s="1"/>
  <c r="OP65" i="1"/>
  <c r="OQ65" i="1" s="1"/>
  <c r="OP499" i="1"/>
  <c r="OQ499" i="1" s="1"/>
  <c r="NN510" i="1"/>
  <c r="NO510" i="1" s="1"/>
  <c r="LX167" i="1"/>
  <c r="LY167" i="1" s="1"/>
  <c r="LX199" i="1"/>
  <c r="LY199" i="1" s="1"/>
  <c r="LX231" i="1"/>
  <c r="LY231" i="1" s="1"/>
  <c r="LX263" i="1"/>
  <c r="LY263" i="1" s="1"/>
  <c r="LX194" i="1"/>
  <c r="LY194" i="1" s="1"/>
  <c r="PD201" i="1"/>
  <c r="PE201" i="1" s="1"/>
  <c r="MZ74" i="1"/>
  <c r="NA74" i="1" s="1"/>
  <c r="PR18" i="1"/>
  <c r="PS18" i="1" s="1"/>
  <c r="PR386" i="1"/>
  <c r="PS386" i="1" s="1"/>
  <c r="PR66" i="1"/>
  <c r="PS66" i="1" s="1"/>
  <c r="MZ72" i="1"/>
  <c r="NA72" i="1" s="1"/>
  <c r="MZ328" i="1"/>
  <c r="NA328" i="1" s="1"/>
  <c r="NN482" i="1"/>
  <c r="NO482" i="1" s="1"/>
  <c r="NN418" i="1"/>
  <c r="NO418" i="1" s="1"/>
  <c r="NN354" i="1"/>
  <c r="NO354" i="1" s="1"/>
  <c r="NN290" i="1"/>
  <c r="NO290" i="1" s="1"/>
  <c r="NN226" i="1"/>
  <c r="NO226" i="1" s="1"/>
  <c r="NN162" i="1"/>
  <c r="NO162" i="1" s="1"/>
  <c r="NN98" i="1"/>
  <c r="NO98" i="1" s="1"/>
  <c r="NN34" i="1"/>
  <c r="NO34" i="1" s="1"/>
  <c r="NN5" i="1"/>
  <c r="NO5" i="1" s="1"/>
  <c r="MZ42" i="1"/>
  <c r="NA42" i="1" s="1"/>
  <c r="PR504" i="1"/>
  <c r="PS504" i="1" s="1"/>
  <c r="PR472" i="1"/>
  <c r="PS472" i="1" s="1"/>
  <c r="PR440" i="1"/>
  <c r="PS440" i="1" s="1"/>
  <c r="PR408" i="1"/>
  <c r="PS408" i="1" s="1"/>
  <c r="PR376" i="1"/>
  <c r="PS376" i="1" s="1"/>
  <c r="PR344" i="1"/>
  <c r="PS344" i="1" s="1"/>
  <c r="PR312" i="1"/>
  <c r="PS312" i="1" s="1"/>
  <c r="PR280" i="1"/>
  <c r="PS280" i="1" s="1"/>
  <c r="PR248" i="1"/>
  <c r="PS248" i="1" s="1"/>
  <c r="PR216" i="1"/>
  <c r="PS216" i="1" s="1"/>
  <c r="PR184" i="1"/>
  <c r="PS184" i="1" s="1"/>
  <c r="PR152" i="1"/>
  <c r="PS152" i="1" s="1"/>
  <c r="PR120" i="1"/>
  <c r="PS120" i="1" s="1"/>
  <c r="PR88" i="1"/>
  <c r="PS88" i="1" s="1"/>
  <c r="PR56" i="1"/>
  <c r="PS56" i="1" s="1"/>
  <c r="PR24" i="1"/>
  <c r="PS24" i="1" s="1"/>
  <c r="OB4" i="1"/>
  <c r="OC4" i="1" s="1"/>
  <c r="OB100" i="1"/>
  <c r="OC100" i="1" s="1"/>
  <c r="OB164" i="1"/>
  <c r="OC164" i="1" s="1"/>
  <c r="OB228" i="1"/>
  <c r="OC228" i="1" s="1"/>
  <c r="OB292" i="1"/>
  <c r="OC292" i="1" s="1"/>
  <c r="OB356" i="1"/>
  <c r="OC356" i="1" s="1"/>
  <c r="QT36" i="1"/>
  <c r="QU36" i="1" s="1"/>
  <c r="QT290" i="1"/>
  <c r="QU290" i="1" s="1"/>
  <c r="QT368" i="1"/>
  <c r="QU368" i="1" s="1"/>
  <c r="QT433" i="1"/>
  <c r="QU433" i="1" s="1"/>
  <c r="QT510" i="1"/>
  <c r="QU510" i="1" s="1"/>
  <c r="QT291" i="1"/>
  <c r="QU291" i="1" s="1"/>
  <c r="QT175" i="1"/>
  <c r="QU175" i="1" s="1"/>
  <c r="QT258" i="1"/>
  <c r="QU258" i="1" s="1"/>
  <c r="QT367" i="1"/>
  <c r="QU367" i="1" s="1"/>
  <c r="QT397" i="1"/>
  <c r="QU397" i="1" s="1"/>
  <c r="QT269" i="1"/>
  <c r="QU269" i="1" s="1"/>
  <c r="QT205" i="1"/>
  <c r="QU205" i="1" s="1"/>
  <c r="QT141" i="1"/>
  <c r="QU141" i="1" s="1"/>
  <c r="QT77" i="1"/>
  <c r="QU77" i="1" s="1"/>
  <c r="PD286" i="1"/>
  <c r="PE286" i="1" s="1"/>
  <c r="PD329" i="1"/>
  <c r="PE329" i="1" s="1"/>
  <c r="PD371" i="1"/>
  <c r="PE371" i="1" s="1"/>
  <c r="PD414" i="1"/>
  <c r="PE414" i="1" s="1"/>
  <c r="PD457" i="1"/>
  <c r="PE457" i="1" s="1"/>
  <c r="PD499" i="1"/>
  <c r="PE499" i="1" s="1"/>
  <c r="PR449" i="1"/>
  <c r="PS449" i="1" s="1"/>
  <c r="PR433" i="1"/>
  <c r="PS433" i="1" s="1"/>
  <c r="PR491" i="1"/>
  <c r="PS491" i="1" s="1"/>
  <c r="PR500" i="1"/>
  <c r="PS500" i="1" s="1"/>
  <c r="PR468" i="1"/>
  <c r="PS468" i="1" s="1"/>
  <c r="PR436" i="1"/>
  <c r="PS436" i="1" s="1"/>
  <c r="PR404" i="1"/>
  <c r="PS404" i="1" s="1"/>
  <c r="PR372" i="1"/>
  <c r="PS372" i="1" s="1"/>
  <c r="PR340" i="1"/>
  <c r="PS340" i="1" s="1"/>
  <c r="PR308" i="1"/>
  <c r="PS308" i="1" s="1"/>
  <c r="PR276" i="1"/>
  <c r="PS276" i="1" s="1"/>
  <c r="PR244" i="1"/>
  <c r="PS244" i="1" s="1"/>
  <c r="PR212" i="1"/>
  <c r="PS212" i="1" s="1"/>
  <c r="PR180" i="1"/>
  <c r="PS180" i="1" s="1"/>
  <c r="PR148" i="1"/>
  <c r="PS148" i="1" s="1"/>
  <c r="PR116" i="1"/>
  <c r="PS116" i="1" s="1"/>
  <c r="PR84" i="1"/>
  <c r="PS84" i="1" s="1"/>
  <c r="PR52" i="1"/>
  <c r="PS52" i="1" s="1"/>
  <c r="PR20" i="1"/>
  <c r="PS20" i="1" s="1"/>
  <c r="PD159" i="1"/>
  <c r="PE159" i="1" s="1"/>
  <c r="PD95" i="1"/>
  <c r="PE95" i="1" s="1"/>
  <c r="PD31" i="1"/>
  <c r="PE31" i="1" s="1"/>
  <c r="OB407" i="1"/>
  <c r="OC407" i="1" s="1"/>
  <c r="NN474" i="1"/>
  <c r="NO474" i="1" s="1"/>
  <c r="NN410" i="1"/>
  <c r="NO410" i="1" s="1"/>
  <c r="NN346" i="1"/>
  <c r="NO346" i="1" s="1"/>
  <c r="NN282" i="1"/>
  <c r="NO282" i="1" s="1"/>
  <c r="NN218" i="1"/>
  <c r="NO218" i="1" s="1"/>
  <c r="NN154" i="1"/>
  <c r="NO154" i="1" s="1"/>
  <c r="NN90" i="1"/>
  <c r="NO90" i="1" s="1"/>
  <c r="NN25" i="1"/>
  <c r="NO25" i="1" s="1"/>
  <c r="PR162" i="1"/>
  <c r="PS162" i="1" s="1"/>
  <c r="PD227" i="1"/>
  <c r="PE227" i="1" s="1"/>
  <c r="OB36" i="1"/>
  <c r="OC36" i="1" s="1"/>
  <c r="OB68" i="1"/>
  <c r="OC68" i="1" s="1"/>
  <c r="OB132" i="1"/>
  <c r="OC132" i="1" s="1"/>
  <c r="OB196" i="1"/>
  <c r="OC196" i="1" s="1"/>
  <c r="OB260" i="1"/>
  <c r="OC260" i="1" s="1"/>
  <c r="OB324" i="1"/>
  <c r="OC324" i="1" s="1"/>
  <c r="OB388" i="1"/>
  <c r="OC388" i="1" s="1"/>
  <c r="QT491" i="1"/>
  <c r="QU491" i="1" s="1"/>
  <c r="QT318" i="1"/>
  <c r="QU318" i="1" s="1"/>
  <c r="QT501" i="1"/>
  <c r="QU501" i="1" s="1"/>
  <c r="QT427" i="1"/>
  <c r="QU427" i="1" s="1"/>
  <c r="QT286" i="1"/>
  <c r="QU286" i="1" s="1"/>
  <c r="QT337" i="1"/>
  <c r="QU337" i="1" s="1"/>
  <c r="QT127" i="1"/>
  <c r="QU127" i="1" s="1"/>
  <c r="QT158" i="1"/>
  <c r="QU158" i="1" s="1"/>
  <c r="QT94" i="1"/>
  <c r="QU94" i="1" s="1"/>
  <c r="QT260" i="1"/>
  <c r="QU260" i="1" s="1"/>
  <c r="QT68" i="1"/>
  <c r="QU68" i="1" s="1"/>
  <c r="PR9" i="1"/>
  <c r="PS9" i="1" s="1"/>
  <c r="PR137" i="1"/>
  <c r="PS137" i="1" s="1"/>
  <c r="PR265" i="1"/>
  <c r="PS265" i="1" s="1"/>
  <c r="PR393" i="1"/>
  <c r="PS393" i="1" s="1"/>
  <c r="OB27" i="1"/>
  <c r="OC27" i="1" s="1"/>
  <c r="OB91" i="1"/>
  <c r="OC91" i="1" s="1"/>
  <c r="OB155" i="1"/>
  <c r="OC155" i="1" s="1"/>
  <c r="OB219" i="1"/>
  <c r="OC219" i="1" s="1"/>
  <c r="OB283" i="1"/>
  <c r="OC283" i="1" s="1"/>
  <c r="OB379" i="1"/>
  <c r="OC379" i="1" s="1"/>
  <c r="NN466" i="1"/>
  <c r="NO466" i="1" s="1"/>
  <c r="NN402" i="1"/>
  <c r="NO402" i="1" s="1"/>
  <c r="NN338" i="1"/>
  <c r="NO338" i="1" s="1"/>
  <c r="NN274" i="1"/>
  <c r="NO274" i="1" s="1"/>
  <c r="NN210" i="1"/>
  <c r="NO210" i="1" s="1"/>
  <c r="NN146" i="1"/>
  <c r="NO146" i="1" s="1"/>
  <c r="NN82" i="1"/>
  <c r="NO82" i="1" s="1"/>
  <c r="NN16" i="1"/>
  <c r="NO16" i="1" s="1"/>
  <c r="PR507" i="1"/>
  <c r="PS507" i="1" s="1"/>
  <c r="PR443" i="1"/>
  <c r="PS443" i="1" s="1"/>
  <c r="PD214" i="1"/>
  <c r="PE214" i="1" s="1"/>
  <c r="PD191" i="1"/>
  <c r="PE191" i="1" s="1"/>
  <c r="OP443" i="1"/>
  <c r="OQ443" i="1" s="1"/>
  <c r="OP400" i="1"/>
  <c r="OQ400" i="1" s="1"/>
  <c r="OP353" i="1"/>
  <c r="OQ353" i="1" s="1"/>
  <c r="OP289" i="1"/>
  <c r="OQ289" i="1" s="1"/>
  <c r="OP225" i="1"/>
  <c r="OQ225" i="1" s="1"/>
  <c r="OP161" i="1"/>
  <c r="OQ161" i="1" s="1"/>
  <c r="OP97" i="1"/>
  <c r="OQ97" i="1" s="1"/>
  <c r="OP33" i="1"/>
  <c r="OQ33" i="1" s="1"/>
  <c r="OP472" i="1"/>
  <c r="OQ472" i="1" s="1"/>
  <c r="OP453" i="1"/>
  <c r="OQ453" i="1" s="1"/>
  <c r="OP428" i="1"/>
  <c r="OQ428" i="1" s="1"/>
  <c r="OP407" i="1"/>
  <c r="OQ407" i="1" s="1"/>
  <c r="OP385" i="1"/>
  <c r="OQ385" i="1" s="1"/>
  <c r="OP364" i="1"/>
  <c r="OQ364" i="1" s="1"/>
  <c r="OP332" i="1"/>
  <c r="OQ332" i="1" s="1"/>
  <c r="OP300" i="1"/>
  <c r="OQ300" i="1" s="1"/>
  <c r="OP268" i="1"/>
  <c r="OQ268" i="1" s="1"/>
  <c r="OP236" i="1"/>
  <c r="OQ236" i="1" s="1"/>
  <c r="OP204" i="1"/>
  <c r="OQ204" i="1" s="1"/>
  <c r="OP172" i="1"/>
  <c r="OQ172" i="1" s="1"/>
  <c r="OP140" i="1"/>
  <c r="OQ140" i="1" s="1"/>
  <c r="OP108" i="1"/>
  <c r="OQ108" i="1" s="1"/>
  <c r="OP76" i="1"/>
  <c r="OQ76" i="1" s="1"/>
  <c r="OP44" i="1"/>
  <c r="OQ44" i="1" s="1"/>
  <c r="OP12" i="1"/>
  <c r="OQ12" i="1" s="1"/>
  <c r="OP486" i="1"/>
  <c r="OQ486" i="1" s="1"/>
  <c r="OP454" i="1"/>
  <c r="OQ454" i="1" s="1"/>
  <c r="PR49" i="1"/>
  <c r="PS49" i="1" s="1"/>
  <c r="PR305" i="1"/>
  <c r="PS305" i="1" s="1"/>
  <c r="PR17" i="1"/>
  <c r="PS17" i="1" s="1"/>
  <c r="PR273" i="1"/>
  <c r="PS273" i="1" s="1"/>
  <c r="PD262" i="1"/>
  <c r="PE262" i="1" s="1"/>
  <c r="OP445" i="1"/>
  <c r="OQ445" i="1" s="1"/>
  <c r="PR225" i="1"/>
  <c r="PS225" i="1" s="1"/>
  <c r="PR289" i="1"/>
  <c r="PS289" i="1" s="1"/>
  <c r="PR353" i="1"/>
  <c r="PS353" i="1" s="1"/>
  <c r="PR209" i="1"/>
  <c r="PS209" i="1" s="1"/>
  <c r="PR81" i="1"/>
  <c r="PS81" i="1" s="1"/>
  <c r="PD7" i="1"/>
  <c r="PE7" i="1" s="1"/>
  <c r="QF458" i="1"/>
  <c r="QG458" i="1" s="1"/>
  <c r="QF436" i="1"/>
  <c r="QG436" i="1" s="1"/>
  <c r="QF286" i="1"/>
  <c r="QG286" i="1" s="1"/>
  <c r="QF194" i="1"/>
  <c r="QG194" i="1" s="1"/>
  <c r="QF327" i="1"/>
  <c r="QG327" i="1" s="1"/>
  <c r="QF278" i="1"/>
  <c r="QG278" i="1" s="1"/>
  <c r="QF85" i="1"/>
  <c r="QG85" i="1" s="1"/>
  <c r="QF471" i="1"/>
  <c r="QG471" i="1" s="1"/>
  <c r="QF450" i="1"/>
  <c r="QG450" i="1" s="1"/>
  <c r="QF253" i="1"/>
  <c r="QG253" i="1" s="1"/>
  <c r="QF366" i="1"/>
  <c r="QG366" i="1" s="1"/>
  <c r="QF238" i="1"/>
  <c r="QG238" i="1" s="1"/>
  <c r="QF110" i="1"/>
  <c r="QG110" i="1" s="1"/>
  <c r="QF81" i="1"/>
  <c r="QG81" i="1" s="1"/>
  <c r="QF402" i="1"/>
  <c r="QG402" i="1" s="1"/>
  <c r="QF50" i="1"/>
  <c r="QG50" i="1" s="1"/>
  <c r="QF22" i="1"/>
  <c r="QG22" i="1" s="1"/>
  <c r="PR146" i="1"/>
  <c r="PS146" i="1" s="1"/>
  <c r="PR322" i="1"/>
  <c r="PS322" i="1" s="1"/>
  <c r="PR130" i="1"/>
  <c r="PS130" i="1" s="1"/>
  <c r="PR417" i="1"/>
  <c r="PS417" i="1" s="1"/>
  <c r="QF414" i="1"/>
  <c r="QG414" i="1" s="1"/>
  <c r="QF41" i="1"/>
  <c r="QG41" i="1" s="1"/>
  <c r="QF371" i="1"/>
  <c r="QG371" i="1" s="1"/>
  <c r="QF322" i="1"/>
  <c r="QG322" i="1" s="1"/>
  <c r="QF243" i="1"/>
  <c r="QG243" i="1" s="1"/>
  <c r="QF107" i="1"/>
  <c r="QG107" i="1" s="1"/>
  <c r="QF23" i="1"/>
  <c r="QG23" i="1" s="1"/>
  <c r="QF499" i="1"/>
  <c r="QG499" i="1" s="1"/>
  <c r="QF478" i="1"/>
  <c r="QG478" i="1" s="1"/>
  <c r="QF456" i="1"/>
  <c r="QG456" i="1" s="1"/>
  <c r="QF435" i="1"/>
  <c r="QG435" i="1" s="1"/>
  <c r="QF406" i="1"/>
  <c r="QG406" i="1" s="1"/>
  <c r="QF161" i="1"/>
  <c r="QG161" i="1" s="1"/>
  <c r="QF290" i="1"/>
  <c r="QG290" i="1" s="1"/>
  <c r="QF492" i="1"/>
  <c r="QG492" i="1" s="1"/>
  <c r="QF428" i="1"/>
  <c r="QG428" i="1" s="1"/>
  <c r="QF332" i="1"/>
  <c r="QG332" i="1" s="1"/>
  <c r="QF301" i="1"/>
  <c r="QG301" i="1" s="1"/>
  <c r="QF204" i="1"/>
  <c r="QG204" i="1" s="1"/>
  <c r="QF173" i="1"/>
  <c r="QG173" i="1" s="1"/>
  <c r="QF140" i="1"/>
  <c r="QG140" i="1" s="1"/>
  <c r="QF334" i="1"/>
  <c r="QG334" i="1" s="1"/>
  <c r="QF206" i="1"/>
  <c r="QG206" i="1" s="1"/>
  <c r="PD273" i="1"/>
  <c r="PE273" i="1" s="1"/>
  <c r="PD358" i="1"/>
  <c r="PE358" i="1" s="1"/>
  <c r="PR359" i="1"/>
  <c r="PS359" i="1" s="1"/>
  <c r="PR295" i="1"/>
  <c r="PS295" i="1" s="1"/>
  <c r="PR231" i="1"/>
  <c r="PS231" i="1" s="1"/>
  <c r="PR167" i="1"/>
  <c r="PS167" i="1" s="1"/>
  <c r="PR103" i="1"/>
  <c r="PS103" i="1" s="1"/>
  <c r="PR39" i="1"/>
  <c r="PS39" i="1" s="1"/>
  <c r="PD210" i="1"/>
  <c r="PE210" i="1" s="1"/>
  <c r="PD171" i="1"/>
  <c r="PE171" i="1" s="1"/>
  <c r="PD123" i="1"/>
  <c r="PE123" i="1" s="1"/>
  <c r="PD59" i="1"/>
  <c r="PE59" i="1" s="1"/>
  <c r="PD27" i="1"/>
  <c r="PE27" i="1" s="1"/>
  <c r="NN163" i="1"/>
  <c r="NO163" i="1" s="1"/>
  <c r="NN227" i="1"/>
  <c r="NO227" i="1" s="1"/>
  <c r="MZ173" i="1"/>
  <c r="NA173" i="1" s="1"/>
  <c r="MZ198" i="1"/>
  <c r="NA198" i="1" s="1"/>
  <c r="ML76" i="1"/>
  <c r="MM76" i="1" s="1"/>
  <c r="ML108" i="1"/>
  <c r="MM108" i="1" s="1"/>
  <c r="ML140" i="1"/>
  <c r="MM140" i="1" s="1"/>
  <c r="ML172" i="1"/>
  <c r="MM172" i="1" s="1"/>
  <c r="ML204" i="1"/>
  <c r="MM204" i="1" s="1"/>
  <c r="ML236" i="1"/>
  <c r="MM236" i="1" s="1"/>
  <c r="ML268" i="1"/>
  <c r="MM268" i="1" s="1"/>
  <c r="ML300" i="1"/>
  <c r="MM300" i="1" s="1"/>
  <c r="ML332" i="1"/>
  <c r="MM332" i="1" s="1"/>
  <c r="ML364" i="1"/>
  <c r="MM364" i="1" s="1"/>
  <c r="ML396" i="1"/>
  <c r="MM396" i="1" s="1"/>
  <c r="ML428" i="1"/>
  <c r="MM428" i="1" s="1"/>
  <c r="ML460" i="1"/>
  <c r="MM460" i="1" s="1"/>
  <c r="ML492" i="1"/>
  <c r="MM492" i="1" s="1"/>
  <c r="LX126" i="1"/>
  <c r="LY126" i="1" s="1"/>
  <c r="LX474" i="1"/>
  <c r="LY474" i="1" s="1"/>
  <c r="LX254" i="1"/>
  <c r="LY254" i="1" s="1"/>
  <c r="LX19" i="1"/>
  <c r="LY19" i="1" s="1"/>
  <c r="LX90" i="1"/>
  <c r="LY90" i="1" s="1"/>
  <c r="LX154" i="1"/>
  <c r="LY154" i="1" s="1"/>
  <c r="LX31" i="1"/>
  <c r="LY31" i="1" s="1"/>
  <c r="LX67" i="1"/>
  <c r="LY67" i="1" s="1"/>
  <c r="LX99" i="1"/>
  <c r="LY99" i="1" s="1"/>
  <c r="LX195" i="1"/>
  <c r="LY195" i="1" s="1"/>
  <c r="LX227" i="1"/>
  <c r="LY227" i="1" s="1"/>
  <c r="LX371" i="1"/>
  <c r="LY371" i="1" s="1"/>
  <c r="LX387" i="1"/>
  <c r="LY387" i="1" s="1"/>
  <c r="LX403" i="1"/>
  <c r="LY403" i="1" s="1"/>
  <c r="LX118" i="1"/>
  <c r="LY118" i="1" s="1"/>
  <c r="LX242" i="1"/>
  <c r="LY242" i="1" s="1"/>
  <c r="PD381" i="1"/>
  <c r="PE381" i="1" s="1"/>
  <c r="MZ504" i="1"/>
  <c r="NA504" i="1" s="1"/>
  <c r="MZ10" i="1"/>
  <c r="NA10" i="1" s="1"/>
  <c r="MZ145" i="1"/>
  <c r="NA145" i="1" s="1"/>
  <c r="MZ465" i="1"/>
  <c r="NA465" i="1" s="1"/>
  <c r="LX34" i="1"/>
  <c r="LY34" i="1" s="1"/>
  <c r="LX85" i="1"/>
  <c r="LY85" i="1" s="1"/>
  <c r="LX293" i="1"/>
  <c r="LY293" i="1" s="1"/>
  <c r="PR450" i="1"/>
  <c r="PS450" i="1" s="1"/>
  <c r="PR510" i="1"/>
  <c r="PS510" i="1" s="1"/>
  <c r="PR490" i="1"/>
  <c r="PS490" i="1" s="1"/>
  <c r="PR470" i="1"/>
  <c r="PS470" i="1" s="1"/>
  <c r="PR471" i="1"/>
  <c r="PS471" i="1" s="1"/>
  <c r="QF495" i="1"/>
  <c r="QG495" i="1" s="1"/>
  <c r="QF479" i="1"/>
  <c r="QG479" i="1" s="1"/>
  <c r="QF420" i="1"/>
  <c r="QG420" i="1" s="1"/>
  <c r="QF383" i="1"/>
  <c r="QG383" i="1" s="1"/>
  <c r="QF249" i="1"/>
  <c r="QG249" i="1" s="1"/>
  <c r="QF125" i="1"/>
  <c r="QG125" i="1" s="1"/>
  <c r="QF399" i="1"/>
  <c r="QG399" i="1" s="1"/>
  <c r="QF217" i="1"/>
  <c r="QG217" i="1" s="1"/>
  <c r="QF149" i="1"/>
  <c r="QG149" i="1" s="1"/>
  <c r="QF179" i="1"/>
  <c r="QG179" i="1" s="1"/>
  <c r="QF121" i="1"/>
  <c r="QG121" i="1" s="1"/>
  <c r="QF491" i="1"/>
  <c r="QG491" i="1" s="1"/>
  <c r="QF213" i="1"/>
  <c r="QG213" i="1" s="1"/>
  <c r="QF117" i="1"/>
  <c r="QG117" i="1" s="1"/>
  <c r="QF419" i="1"/>
  <c r="QG419" i="1" s="1"/>
  <c r="QF308" i="1"/>
  <c r="QG308" i="1" s="1"/>
  <c r="QF100" i="1"/>
  <c r="QG100" i="1" s="1"/>
  <c r="QF292" i="1"/>
  <c r="QG292" i="1" s="1"/>
  <c r="QF387" i="1"/>
  <c r="QG387" i="1" s="1"/>
  <c r="QF180" i="1"/>
  <c r="QG180" i="1" s="1"/>
  <c r="QF122" i="1"/>
  <c r="QG122" i="1" s="1"/>
  <c r="QF138" i="1"/>
  <c r="QG138" i="1" s="1"/>
  <c r="QF493" i="1"/>
  <c r="QG493" i="1" s="1"/>
  <c r="QF461" i="1"/>
  <c r="QG461" i="1" s="1"/>
  <c r="QF429" i="1"/>
  <c r="QG429" i="1" s="1"/>
  <c r="QF183" i="1"/>
  <c r="QG183" i="1" s="1"/>
  <c r="QF187" i="1"/>
  <c r="QG187" i="1" s="1"/>
  <c r="QF123" i="1"/>
  <c r="QG123" i="1" s="1"/>
  <c r="QF42" i="1"/>
  <c r="QG42" i="1" s="1"/>
  <c r="QF10" i="1"/>
  <c r="QG10" i="1" s="1"/>
  <c r="QF36" i="1"/>
  <c r="QG36" i="1" s="1"/>
  <c r="QF33" i="1"/>
  <c r="QG33" i="1" s="1"/>
  <c r="QF509" i="1"/>
  <c r="QG509" i="1" s="1"/>
  <c r="QF477" i="1"/>
  <c r="QG477" i="1" s="1"/>
  <c r="QF445" i="1"/>
  <c r="QG445" i="1" s="1"/>
  <c r="QF311" i="1"/>
  <c r="QG311" i="1" s="1"/>
  <c r="QF84" i="1"/>
  <c r="QG84" i="1" s="1"/>
  <c r="QF20" i="1"/>
  <c r="QG20" i="1" s="1"/>
  <c r="QF185" i="1"/>
  <c r="QG185" i="1" s="1"/>
  <c r="QF474" i="1"/>
  <c r="QG474" i="1" s="1"/>
  <c r="QF337" i="1"/>
  <c r="QG337" i="1" s="1"/>
  <c r="QF468" i="1"/>
  <c r="QG468" i="1" s="1"/>
  <c r="QF507" i="1"/>
  <c r="QG507" i="1" s="1"/>
  <c r="QF486" i="1"/>
  <c r="QG486" i="1" s="1"/>
  <c r="QF464" i="1"/>
  <c r="QG464" i="1" s="1"/>
  <c r="QF443" i="1"/>
  <c r="QG443" i="1" s="1"/>
  <c r="QF422" i="1"/>
  <c r="QG422" i="1" s="1"/>
  <c r="QF294" i="1"/>
  <c r="QG294" i="1" s="1"/>
  <c r="QF263" i="1"/>
  <c r="QG263" i="1" s="1"/>
  <c r="QF214" i="1"/>
  <c r="QG214" i="1" s="1"/>
  <c r="QF164" i="1"/>
  <c r="QG164" i="1" s="1"/>
  <c r="QF46" i="1"/>
  <c r="QG46" i="1" s="1"/>
  <c r="QF378" i="1"/>
  <c r="QG378" i="1" s="1"/>
  <c r="QF250" i="1"/>
  <c r="QG250" i="1" s="1"/>
  <c r="QF372" i="1"/>
  <c r="QG372" i="1" s="1"/>
  <c r="QF335" i="1"/>
  <c r="QG335" i="1" s="1"/>
  <c r="QF244" i="1"/>
  <c r="QG244" i="1" s="1"/>
  <c r="QF207" i="1"/>
  <c r="QG207" i="1" s="1"/>
  <c r="QF162" i="1"/>
  <c r="QG162" i="1" s="1"/>
  <c r="QF358" i="1"/>
  <c r="QG358" i="1" s="1"/>
  <c r="QF230" i="1"/>
  <c r="QG230" i="1" s="1"/>
  <c r="QF199" i="1"/>
  <c r="QG199" i="1" s="1"/>
  <c r="QF116" i="1"/>
  <c r="QG116" i="1" s="1"/>
  <c r="QF2" i="1"/>
  <c r="QF418" i="1"/>
  <c r="QG418" i="1" s="1"/>
  <c r="QF339" i="1"/>
  <c r="QG339" i="1" s="1"/>
  <c r="QF211" i="1"/>
  <c r="QG211" i="1" s="1"/>
  <c r="QF150" i="1"/>
  <c r="QG150" i="1" s="1"/>
  <c r="QF381" i="1"/>
  <c r="QG381" i="1" s="1"/>
  <c r="QF73" i="1"/>
  <c r="QG73" i="1" s="1"/>
  <c r="QF17" i="1"/>
  <c r="QG17" i="1" s="1"/>
  <c r="QF145" i="1"/>
  <c r="QG145" i="1" s="1"/>
  <c r="QF113" i="1"/>
  <c r="QG113" i="1" s="1"/>
  <c r="QF49" i="1"/>
  <c r="QG49" i="1" s="1"/>
  <c r="QF129" i="1"/>
  <c r="QG129" i="1" s="1"/>
  <c r="QF97" i="1"/>
  <c r="QG97" i="1" s="1"/>
  <c r="QF505" i="1"/>
  <c r="QG505" i="1" s="1"/>
  <c r="QF489" i="1"/>
  <c r="QG489" i="1" s="1"/>
  <c r="QF473" i="1"/>
  <c r="QG473" i="1" s="1"/>
  <c r="QF457" i="1"/>
  <c r="QG457" i="1" s="1"/>
  <c r="QF441" i="1"/>
  <c r="QG441" i="1" s="1"/>
  <c r="QF425" i="1"/>
  <c r="QG425" i="1" s="1"/>
  <c r="QF398" i="1"/>
  <c r="QG398" i="1" s="1"/>
  <c r="QF302" i="1"/>
  <c r="QG302" i="1" s="1"/>
  <c r="QF270" i="1"/>
  <c r="QG270" i="1" s="1"/>
  <c r="QF174" i="1"/>
  <c r="QG174" i="1" s="1"/>
  <c r="QF142" i="1"/>
  <c r="QG142" i="1" s="1"/>
  <c r="QF45" i="1"/>
  <c r="QG45" i="1" s="1"/>
  <c r="QF13" i="1"/>
  <c r="QG13" i="1" s="1"/>
  <c r="QF370" i="1"/>
  <c r="QG370" i="1" s="1"/>
  <c r="QF338" i="1"/>
  <c r="QG338" i="1" s="1"/>
  <c r="QF306" i="1"/>
  <c r="QG306" i="1" s="1"/>
  <c r="QF274" i="1"/>
  <c r="QG274" i="1" s="1"/>
  <c r="QF242" i="1"/>
  <c r="QG242" i="1" s="1"/>
  <c r="QF210" i="1"/>
  <c r="QG210" i="1" s="1"/>
  <c r="QF178" i="1"/>
  <c r="QG178" i="1" s="1"/>
  <c r="QF146" i="1"/>
  <c r="QG146" i="1" s="1"/>
  <c r="QF114" i="1"/>
  <c r="QG114" i="1" s="1"/>
  <c r="QF19" i="1"/>
  <c r="QG19" i="1" s="1"/>
  <c r="QF38" i="1"/>
  <c r="QG38" i="1" s="1"/>
  <c r="QF6" i="1"/>
  <c r="QG6" i="1" s="1"/>
  <c r="QF80" i="1"/>
  <c r="QG80" i="1" s="1"/>
  <c r="QF64" i="1"/>
  <c r="QG64" i="1" s="1"/>
  <c r="QF48" i="1"/>
  <c r="QG48" i="1" s="1"/>
  <c r="QF32" i="1"/>
  <c r="QG32" i="1" s="1"/>
  <c r="QF16" i="1"/>
  <c r="QG16" i="1" s="1"/>
  <c r="QF52" i="1"/>
  <c r="QG52" i="1" s="1"/>
  <c r="QF368" i="1"/>
  <c r="QG368" i="1" s="1"/>
  <c r="QF463" i="1"/>
  <c r="QG463" i="1" s="1"/>
  <c r="QF410" i="1"/>
  <c r="QG410" i="1" s="1"/>
  <c r="QF331" i="1"/>
  <c r="QG331" i="1" s="1"/>
  <c r="QF227" i="1"/>
  <c r="QG227" i="1" s="1"/>
  <c r="QF417" i="1"/>
  <c r="QG417" i="1" s="1"/>
  <c r="QF289" i="1"/>
  <c r="QG289" i="1" s="1"/>
  <c r="QF355" i="1"/>
  <c r="QG355" i="1" s="1"/>
  <c r="QF500" i="1"/>
  <c r="QG500" i="1" s="1"/>
  <c r="QF203" i="1"/>
  <c r="QG203" i="1" s="1"/>
  <c r="QF59" i="1"/>
  <c r="QG59" i="1" s="1"/>
  <c r="QF502" i="1"/>
  <c r="QG502" i="1" s="1"/>
  <c r="QF480" i="1"/>
  <c r="QG480" i="1" s="1"/>
  <c r="QF459" i="1"/>
  <c r="QG459" i="1" s="1"/>
  <c r="QF438" i="1"/>
  <c r="QG438" i="1" s="1"/>
  <c r="QF415" i="1"/>
  <c r="QG415" i="1" s="1"/>
  <c r="QF373" i="1"/>
  <c r="QG373" i="1" s="1"/>
  <c r="QF324" i="1"/>
  <c r="QG324" i="1" s="1"/>
  <c r="QF287" i="1"/>
  <c r="QG287" i="1" s="1"/>
  <c r="QF245" i="1"/>
  <c r="QG245" i="1" s="1"/>
  <c r="QF196" i="1"/>
  <c r="QG196" i="1" s="1"/>
  <c r="QF157" i="1"/>
  <c r="QG157" i="1" s="1"/>
  <c r="QF93" i="1"/>
  <c r="QG93" i="1" s="1"/>
  <c r="QF409" i="1"/>
  <c r="QG409" i="1" s="1"/>
  <c r="QF360" i="1"/>
  <c r="QG360" i="1" s="1"/>
  <c r="QF323" i="1"/>
  <c r="QG323" i="1" s="1"/>
  <c r="QF281" i="1"/>
  <c r="QG281" i="1" s="1"/>
  <c r="QF232" i="1"/>
  <c r="QG232" i="1" s="1"/>
  <c r="QF195" i="1"/>
  <c r="QG195" i="1" s="1"/>
  <c r="QF118" i="1"/>
  <c r="QG118" i="1" s="1"/>
  <c r="QF79" i="1"/>
  <c r="QG79" i="1" s="1"/>
  <c r="QF452" i="1"/>
  <c r="QG452" i="1" s="1"/>
  <c r="QF431" i="1"/>
  <c r="QG431" i="1" s="1"/>
  <c r="QF396" i="1"/>
  <c r="QG396" i="1" s="1"/>
  <c r="QF365" i="1"/>
  <c r="QG365" i="1" s="1"/>
  <c r="QF317" i="1"/>
  <c r="QG317" i="1" s="1"/>
  <c r="QF268" i="1"/>
  <c r="QG268" i="1" s="1"/>
  <c r="QF237" i="1"/>
  <c r="QG237" i="1" s="1"/>
  <c r="QF189" i="1"/>
  <c r="QG189" i="1" s="1"/>
  <c r="QF135" i="1"/>
  <c r="QG135" i="1" s="1"/>
  <c r="QF89" i="1"/>
  <c r="QG89" i="1" s="1"/>
  <c r="QF25" i="1"/>
  <c r="QG25" i="1" s="1"/>
  <c r="QF401" i="1"/>
  <c r="QG401" i="1" s="1"/>
  <c r="QF353" i="1"/>
  <c r="QG353" i="1" s="1"/>
  <c r="QF304" i="1"/>
  <c r="QG304" i="1" s="1"/>
  <c r="QF273" i="1"/>
  <c r="QG273" i="1" s="1"/>
  <c r="QF225" i="1"/>
  <c r="QG225" i="1" s="1"/>
  <c r="QF176" i="1"/>
  <c r="QG176" i="1" s="1"/>
  <c r="QF98" i="1"/>
  <c r="QG98" i="1" s="1"/>
  <c r="QF7" i="1"/>
  <c r="QG7" i="1" s="1"/>
  <c r="QF155" i="1"/>
  <c r="QG155" i="1" s="1"/>
  <c r="QF27" i="1"/>
  <c r="QG27" i="1" s="1"/>
  <c r="QF68" i="1"/>
  <c r="QG68" i="1" s="1"/>
  <c r="QF4" i="1"/>
  <c r="QG4" i="1" s="1"/>
  <c r="QF264" i="1"/>
  <c r="QG264" i="1" s="1"/>
  <c r="QF484" i="1"/>
  <c r="QG484" i="1" s="1"/>
  <c r="QF172" i="1"/>
  <c r="QG172" i="1" s="1"/>
  <c r="QF282" i="1"/>
  <c r="QG282" i="1" s="1"/>
  <c r="QF506" i="1"/>
  <c r="QG506" i="1" s="1"/>
  <c r="QF313" i="1"/>
  <c r="QG313" i="1" s="1"/>
  <c r="QF234" i="1"/>
  <c r="QG234" i="1" s="1"/>
  <c r="QF112" i="1"/>
  <c r="QG112" i="1" s="1"/>
  <c r="QF240" i="1"/>
  <c r="QG240" i="1" s="1"/>
  <c r="QF307" i="1"/>
  <c r="QG307" i="1" s="1"/>
  <c r="QF490" i="1"/>
  <c r="QG490" i="1" s="1"/>
  <c r="QF392" i="1"/>
  <c r="QG392" i="1" s="1"/>
  <c r="QF496" i="1"/>
  <c r="QG496" i="1" s="1"/>
  <c r="QF475" i="1"/>
  <c r="QG475" i="1" s="1"/>
  <c r="QF454" i="1"/>
  <c r="QG454" i="1" s="1"/>
  <c r="QF432" i="1"/>
  <c r="QG432" i="1" s="1"/>
  <c r="QF404" i="1"/>
  <c r="QG404" i="1" s="1"/>
  <c r="QF367" i="1"/>
  <c r="QG367" i="1" s="1"/>
  <c r="QF318" i="1"/>
  <c r="QG318" i="1" s="1"/>
  <c r="QF276" i="1"/>
  <c r="QG276" i="1" s="1"/>
  <c r="QF239" i="1"/>
  <c r="QG239" i="1" s="1"/>
  <c r="QF190" i="1"/>
  <c r="QG190" i="1" s="1"/>
  <c r="QF148" i="1"/>
  <c r="QG148" i="1" s="1"/>
  <c r="QF82" i="1"/>
  <c r="QG82" i="1" s="1"/>
  <c r="QF403" i="1"/>
  <c r="QG403" i="1" s="1"/>
  <c r="QF354" i="1"/>
  <c r="QG354" i="1" s="1"/>
  <c r="QF312" i="1"/>
  <c r="QG312" i="1" s="1"/>
  <c r="QF275" i="1"/>
  <c r="QG275" i="1" s="1"/>
  <c r="QF226" i="1"/>
  <c r="QG226" i="1" s="1"/>
  <c r="QF184" i="1"/>
  <c r="QG184" i="1" s="1"/>
  <c r="QF109" i="1"/>
  <c r="QG109" i="1" s="1"/>
  <c r="QF69" i="1"/>
  <c r="QG69" i="1" s="1"/>
  <c r="QF447" i="1"/>
  <c r="QG447" i="1" s="1"/>
  <c r="QF426" i="1"/>
  <c r="QG426" i="1" s="1"/>
  <c r="QF390" i="1"/>
  <c r="QG390" i="1" s="1"/>
  <c r="QF359" i="1"/>
  <c r="QG359" i="1" s="1"/>
  <c r="QF310" i="1"/>
  <c r="QG310" i="1" s="1"/>
  <c r="QF262" i="1"/>
  <c r="QG262" i="1" s="1"/>
  <c r="QF231" i="1"/>
  <c r="QG231" i="1" s="1"/>
  <c r="QF182" i="1"/>
  <c r="QG182" i="1" s="1"/>
  <c r="QF126" i="1"/>
  <c r="QG126" i="1" s="1"/>
  <c r="QF78" i="1"/>
  <c r="QG78" i="1" s="1"/>
  <c r="QF9" i="1"/>
  <c r="QG9" i="1" s="1"/>
  <c r="QF494" i="1"/>
  <c r="QG494" i="1" s="1"/>
  <c r="QF472" i="1"/>
  <c r="QG472" i="1" s="1"/>
  <c r="QF451" i="1"/>
  <c r="QG451" i="1" s="1"/>
  <c r="QF430" i="1"/>
  <c r="QG430" i="1" s="1"/>
  <c r="QF388" i="1"/>
  <c r="QG388" i="1" s="1"/>
  <c r="QF351" i="1"/>
  <c r="QG351" i="1" s="1"/>
  <c r="QF309" i="1"/>
  <c r="QG309" i="1" s="1"/>
  <c r="QF260" i="1"/>
  <c r="QG260" i="1" s="1"/>
  <c r="QF223" i="1"/>
  <c r="QG223" i="1" s="1"/>
  <c r="QF181" i="1"/>
  <c r="QG181" i="1" s="1"/>
  <c r="QF143" i="1"/>
  <c r="QG143" i="1" s="1"/>
  <c r="QF87" i="1"/>
  <c r="QG87" i="1" s="1"/>
  <c r="QF400" i="1"/>
  <c r="QG400" i="1" s="1"/>
  <c r="QF369" i="1"/>
  <c r="QG369" i="1" s="1"/>
  <c r="QF321" i="1"/>
  <c r="QG321" i="1" s="1"/>
  <c r="QF272" i="1"/>
  <c r="QG272" i="1" s="1"/>
  <c r="QF241" i="1"/>
  <c r="QG241" i="1" s="1"/>
  <c r="QF193" i="1"/>
  <c r="QG193" i="1" s="1"/>
  <c r="QF141" i="1"/>
  <c r="QG141" i="1" s="1"/>
  <c r="QF74" i="1"/>
  <c r="QG74" i="1" s="1"/>
  <c r="QF508" i="1"/>
  <c r="QG508" i="1" s="1"/>
  <c r="QF487" i="1"/>
  <c r="QG487" i="1" s="1"/>
  <c r="QF466" i="1"/>
  <c r="QG466" i="1" s="1"/>
  <c r="QF444" i="1"/>
  <c r="QG444" i="1" s="1"/>
  <c r="QF423" i="1"/>
  <c r="QG423" i="1" s="1"/>
  <c r="QF374" i="1"/>
  <c r="QG374" i="1" s="1"/>
  <c r="QF326" i="1"/>
  <c r="QG326" i="1" s="1"/>
  <c r="QF295" i="1"/>
  <c r="QG295" i="1" s="1"/>
  <c r="QF246" i="1"/>
  <c r="QG246" i="1" s="1"/>
  <c r="QF198" i="1"/>
  <c r="QG198" i="1" s="1"/>
  <c r="QF166" i="1"/>
  <c r="QG166" i="1" s="1"/>
  <c r="QF103" i="1"/>
  <c r="QG103" i="1" s="1"/>
  <c r="QF61" i="1"/>
  <c r="QG61" i="1" s="1"/>
  <c r="QF168" i="1"/>
  <c r="QG168" i="1" s="1"/>
  <c r="QF136" i="1"/>
  <c r="QG136" i="1" s="1"/>
  <c r="QF104" i="1"/>
  <c r="QG104" i="1" s="1"/>
  <c r="QF152" i="1"/>
  <c r="QG152" i="1" s="1"/>
  <c r="QF120" i="1"/>
  <c r="QG120" i="1" s="1"/>
  <c r="QF65" i="1"/>
  <c r="QG65" i="1" s="1"/>
  <c r="QF501" i="1"/>
  <c r="QG501" i="1" s="1"/>
  <c r="QF485" i="1"/>
  <c r="QG485" i="1" s="1"/>
  <c r="QF469" i="1"/>
  <c r="QG469" i="1" s="1"/>
  <c r="QF453" i="1"/>
  <c r="QG453" i="1" s="1"/>
  <c r="QF437" i="1"/>
  <c r="QG437" i="1" s="1"/>
  <c r="QF421" i="1"/>
  <c r="QG421" i="1" s="1"/>
  <c r="QF389" i="1"/>
  <c r="QG389" i="1" s="1"/>
  <c r="QF357" i="1"/>
  <c r="QG357" i="1" s="1"/>
  <c r="QF325" i="1"/>
  <c r="QG325" i="1" s="1"/>
  <c r="QF293" i="1"/>
  <c r="QG293" i="1" s="1"/>
  <c r="QF261" i="1"/>
  <c r="QG261" i="1" s="1"/>
  <c r="QF229" i="1"/>
  <c r="QG229" i="1" s="1"/>
  <c r="QF197" i="1"/>
  <c r="QG197" i="1" s="1"/>
  <c r="QF165" i="1"/>
  <c r="QG165" i="1" s="1"/>
  <c r="QF133" i="1"/>
  <c r="QG133" i="1" s="1"/>
  <c r="QF101" i="1"/>
  <c r="QG101" i="1" s="1"/>
  <c r="QF75" i="1"/>
  <c r="QG75" i="1" s="1"/>
  <c r="QF37" i="1"/>
  <c r="QG37" i="1" s="1"/>
  <c r="QF5" i="1"/>
  <c r="QG5" i="1" s="1"/>
  <c r="QF393" i="1"/>
  <c r="QG393" i="1" s="1"/>
  <c r="QF361" i="1"/>
  <c r="QG361" i="1" s="1"/>
  <c r="QF329" i="1"/>
  <c r="QG329" i="1" s="1"/>
  <c r="QF297" i="1"/>
  <c r="QG297" i="1" s="1"/>
  <c r="QF265" i="1"/>
  <c r="QG265" i="1" s="1"/>
  <c r="QF233" i="1"/>
  <c r="QG233" i="1" s="1"/>
  <c r="QF201" i="1"/>
  <c r="QG201" i="1" s="1"/>
  <c r="QF169" i="1"/>
  <c r="QG169" i="1" s="1"/>
  <c r="QF137" i="1"/>
  <c r="QG137" i="1" s="1"/>
  <c r="QF105" i="1"/>
  <c r="QG105" i="1" s="1"/>
  <c r="QF43" i="1"/>
  <c r="QG43" i="1" s="1"/>
  <c r="QF11" i="1"/>
  <c r="QG11" i="1" s="1"/>
  <c r="QF34" i="1"/>
  <c r="QG34" i="1" s="1"/>
  <c r="QF18" i="1"/>
  <c r="QG18" i="1" s="1"/>
  <c r="QF92" i="1"/>
  <c r="QG92" i="1" s="1"/>
  <c r="QF76" i="1"/>
  <c r="QG76" i="1" s="1"/>
  <c r="QF60" i="1"/>
  <c r="QG60" i="1" s="1"/>
  <c r="QF44" i="1"/>
  <c r="QG44" i="1" s="1"/>
  <c r="QF28" i="1"/>
  <c r="QG28" i="1" s="1"/>
  <c r="QF12" i="1"/>
  <c r="QG12" i="1" s="1"/>
  <c r="QF395" i="1"/>
  <c r="QG395" i="1" s="1"/>
  <c r="QF346" i="1"/>
  <c r="QG346" i="1" s="1"/>
  <c r="QF298" i="1"/>
  <c r="QG298" i="1" s="1"/>
  <c r="QF267" i="1"/>
  <c r="QG267" i="1" s="1"/>
  <c r="QF218" i="1"/>
  <c r="QG218" i="1" s="1"/>
  <c r="QF153" i="1"/>
  <c r="QG153" i="1" s="1"/>
  <c r="QF66" i="1"/>
  <c r="QG66" i="1" s="1"/>
  <c r="QF510" i="1"/>
  <c r="QG510" i="1" s="1"/>
  <c r="QF488" i="1"/>
  <c r="QG488" i="1" s="1"/>
  <c r="QF467" i="1"/>
  <c r="QG467" i="1" s="1"/>
  <c r="QF446" i="1"/>
  <c r="QG446" i="1" s="1"/>
  <c r="QF424" i="1"/>
  <c r="QG424" i="1" s="1"/>
  <c r="QF382" i="1"/>
  <c r="QG382" i="1" s="1"/>
  <c r="QF340" i="1"/>
  <c r="QG340" i="1" s="1"/>
  <c r="QF303" i="1"/>
  <c r="QG303" i="1" s="1"/>
  <c r="QF254" i="1"/>
  <c r="QG254" i="1" s="1"/>
  <c r="QF212" i="1"/>
  <c r="QG212" i="1" s="1"/>
  <c r="QF175" i="1"/>
  <c r="QG175" i="1" s="1"/>
  <c r="QF134" i="1"/>
  <c r="QG134" i="1" s="1"/>
  <c r="QF77" i="1"/>
  <c r="QG77" i="1" s="1"/>
  <c r="QF394" i="1"/>
  <c r="QG394" i="1" s="1"/>
  <c r="QF363" i="1"/>
  <c r="QG363" i="1" s="1"/>
  <c r="QF314" i="1"/>
  <c r="QG314" i="1" s="1"/>
  <c r="QF266" i="1"/>
  <c r="QG266" i="1" s="1"/>
  <c r="QF235" i="1"/>
  <c r="QG235" i="1" s="1"/>
  <c r="QF186" i="1"/>
  <c r="QG186" i="1" s="1"/>
  <c r="QF132" i="1"/>
  <c r="QG132" i="1" s="1"/>
  <c r="QF62" i="1"/>
  <c r="QG62" i="1" s="1"/>
  <c r="QF503" i="1"/>
  <c r="QG503" i="1" s="1"/>
  <c r="QF482" i="1"/>
  <c r="QG482" i="1" s="1"/>
  <c r="QF460" i="1"/>
  <c r="QG460" i="1" s="1"/>
  <c r="QF439" i="1"/>
  <c r="QG439" i="1" s="1"/>
  <c r="QF405" i="1"/>
  <c r="QG405" i="1" s="1"/>
  <c r="QF356" i="1"/>
  <c r="QG356" i="1" s="1"/>
  <c r="QF319" i="1"/>
  <c r="QG319" i="1" s="1"/>
  <c r="QF277" i="1"/>
  <c r="QG277" i="1" s="1"/>
  <c r="QF228" i="1"/>
  <c r="QG228" i="1" s="1"/>
  <c r="QF191" i="1"/>
  <c r="QG191" i="1" s="1"/>
  <c r="QF158" i="1"/>
  <c r="QG158" i="1" s="1"/>
  <c r="QF94" i="1"/>
  <c r="QG94" i="1" s="1"/>
  <c r="QF47" i="1"/>
  <c r="QG47" i="1" s="1"/>
  <c r="QF163" i="1"/>
  <c r="QG163" i="1" s="1"/>
  <c r="QF131" i="1"/>
  <c r="QG131" i="1" s="1"/>
  <c r="QF99" i="1"/>
  <c r="QG99" i="1" s="1"/>
  <c r="QF147" i="1"/>
  <c r="QG147" i="1" s="1"/>
  <c r="QF115" i="1"/>
  <c r="QG115" i="1" s="1"/>
  <c r="QF58" i="1"/>
  <c r="QG58" i="1" s="1"/>
  <c r="QF497" i="1"/>
  <c r="QG497" i="1" s="1"/>
  <c r="QF481" i="1"/>
  <c r="QG481" i="1" s="1"/>
  <c r="QF465" i="1"/>
  <c r="QG465" i="1" s="1"/>
  <c r="QF449" i="1"/>
  <c r="QG449" i="1" s="1"/>
  <c r="QF433" i="1"/>
  <c r="QG433" i="1" s="1"/>
  <c r="QF412" i="1"/>
  <c r="QG412" i="1" s="1"/>
  <c r="QF380" i="1"/>
  <c r="QG380" i="1" s="1"/>
  <c r="QF348" i="1"/>
  <c r="QG348" i="1" s="1"/>
  <c r="QF316" i="1"/>
  <c r="QG316" i="1" s="1"/>
  <c r="QF284" i="1"/>
  <c r="QG284" i="1" s="1"/>
  <c r="QF252" i="1"/>
  <c r="QG252" i="1" s="1"/>
  <c r="QF220" i="1"/>
  <c r="QG220" i="1" s="1"/>
  <c r="QF188" i="1"/>
  <c r="QG188" i="1" s="1"/>
  <c r="QF156" i="1"/>
  <c r="QG156" i="1" s="1"/>
  <c r="QF124" i="1"/>
  <c r="QG124" i="1" s="1"/>
  <c r="QF91" i="1"/>
  <c r="QG91" i="1" s="1"/>
  <c r="QF70" i="1"/>
  <c r="QG70" i="1" s="1"/>
  <c r="QF29" i="1"/>
  <c r="QG29" i="1" s="1"/>
  <c r="QF416" i="1"/>
  <c r="QG416" i="1" s="1"/>
  <c r="QF384" i="1"/>
  <c r="QG384" i="1" s="1"/>
  <c r="QF352" i="1"/>
  <c r="QG352" i="1" s="1"/>
  <c r="QF320" i="1"/>
  <c r="QG320" i="1" s="1"/>
  <c r="QF288" i="1"/>
  <c r="QG288" i="1" s="1"/>
  <c r="QF256" i="1"/>
  <c r="QG256" i="1" s="1"/>
  <c r="QF224" i="1"/>
  <c r="QG224" i="1" s="1"/>
  <c r="QF192" i="1"/>
  <c r="QG192" i="1" s="1"/>
  <c r="QF160" i="1"/>
  <c r="QG160" i="1" s="1"/>
  <c r="QF128" i="1"/>
  <c r="QG128" i="1" s="1"/>
  <c r="QF96" i="1"/>
  <c r="QG96" i="1" s="1"/>
  <c r="QF35" i="1"/>
  <c r="QG35" i="1" s="1"/>
  <c r="QF3" i="1"/>
  <c r="QG3" i="1" s="1"/>
  <c r="QF30" i="1"/>
  <c r="QG30" i="1" s="1"/>
  <c r="QF14" i="1"/>
  <c r="QG14" i="1" s="1"/>
  <c r="QF88" i="1"/>
  <c r="QG88" i="1" s="1"/>
  <c r="QF72" i="1"/>
  <c r="QG72" i="1" s="1"/>
  <c r="QF56" i="1"/>
  <c r="QG56" i="1" s="1"/>
  <c r="QF40" i="1"/>
  <c r="QG40" i="1" s="1"/>
  <c r="QF24" i="1"/>
  <c r="QG24" i="1" s="1"/>
  <c r="QF8" i="1"/>
  <c r="QG8" i="1" s="1"/>
  <c r="PR106" i="1"/>
  <c r="PS106" i="1" s="1"/>
  <c r="PR298" i="1"/>
  <c r="PS298" i="1" s="1"/>
  <c r="PR481" i="1"/>
  <c r="PS481" i="1" s="1"/>
  <c r="PR325" i="1"/>
  <c r="PS325" i="1" s="1"/>
  <c r="PR229" i="1"/>
  <c r="PS229" i="1" s="1"/>
  <c r="PR133" i="1"/>
  <c r="PS133" i="1" s="1"/>
  <c r="PR69" i="1"/>
  <c r="PS69" i="1" s="1"/>
  <c r="PR5" i="1"/>
  <c r="PS5" i="1" s="1"/>
  <c r="PR495" i="1"/>
  <c r="PS495" i="1" s="1"/>
  <c r="PR223" i="1"/>
  <c r="PS223" i="1" s="1"/>
  <c r="PR95" i="1"/>
  <c r="PS95" i="1" s="1"/>
  <c r="PR122" i="1"/>
  <c r="PS122" i="1" s="1"/>
  <c r="PR314" i="1"/>
  <c r="PS314" i="1" s="1"/>
  <c r="PR234" i="1"/>
  <c r="PS234" i="1" s="1"/>
  <c r="MZ439" i="1"/>
  <c r="NA439" i="1" s="1"/>
  <c r="PR357" i="1"/>
  <c r="PS357" i="1" s="1"/>
  <c r="PR261" i="1"/>
  <c r="PS261" i="1" s="1"/>
  <c r="PR165" i="1"/>
  <c r="PS165" i="1" s="1"/>
  <c r="PR31" i="1"/>
  <c r="PS31" i="1" s="1"/>
  <c r="PR58" i="1"/>
  <c r="PS58" i="1" s="1"/>
  <c r="PR250" i="1"/>
  <c r="PS250" i="1" s="1"/>
  <c r="PR437" i="1"/>
  <c r="PS437" i="1" s="1"/>
  <c r="QT470" i="1"/>
  <c r="QU470" i="1" s="1"/>
  <c r="QT417" i="1"/>
  <c r="QU417" i="1" s="1"/>
  <c r="QT496" i="1"/>
  <c r="QU496" i="1" s="1"/>
  <c r="QT436" i="1"/>
  <c r="QU436" i="1" s="1"/>
  <c r="QT182" i="1"/>
  <c r="QU182" i="1" s="1"/>
  <c r="QT276" i="1"/>
  <c r="QU276" i="1" s="1"/>
  <c r="QT140" i="1"/>
  <c r="QU140" i="1" s="1"/>
  <c r="QT478" i="1"/>
  <c r="QU478" i="1" s="1"/>
  <c r="QT385" i="1"/>
  <c r="QU385" i="1" s="1"/>
  <c r="QT244" i="1"/>
  <c r="QU244" i="1" s="1"/>
  <c r="QT203" i="1"/>
  <c r="QU203" i="1" s="1"/>
  <c r="PR42" i="1"/>
  <c r="PS42" i="1" s="1"/>
  <c r="PR170" i="1"/>
  <c r="PS170" i="1" s="1"/>
  <c r="PR362" i="1"/>
  <c r="PS362" i="1" s="1"/>
  <c r="PR354" i="1"/>
  <c r="PS354" i="1" s="1"/>
  <c r="PR389" i="1"/>
  <c r="PS389" i="1" s="1"/>
  <c r="PR293" i="1"/>
  <c r="PS293" i="1" s="1"/>
  <c r="PR197" i="1"/>
  <c r="PS197" i="1" s="1"/>
  <c r="PR101" i="1"/>
  <c r="PS101" i="1" s="1"/>
  <c r="PR37" i="1"/>
  <c r="PS37" i="1" s="1"/>
  <c r="PR447" i="1"/>
  <c r="PS447" i="1" s="1"/>
  <c r="PR415" i="1"/>
  <c r="PS415" i="1" s="1"/>
  <c r="PR351" i="1"/>
  <c r="PS351" i="1" s="1"/>
  <c r="PR287" i="1"/>
  <c r="PS287" i="1" s="1"/>
  <c r="PR159" i="1"/>
  <c r="PS159" i="1" s="1"/>
  <c r="PR15" i="1"/>
  <c r="PS15" i="1" s="1"/>
  <c r="PR186" i="1"/>
  <c r="PS186" i="1" s="1"/>
  <c r="PR378" i="1"/>
  <c r="PS378" i="1" s="1"/>
  <c r="PR82" i="1"/>
  <c r="PS82" i="1" s="1"/>
  <c r="PR306" i="1"/>
  <c r="PS306" i="1" s="1"/>
  <c r="PR129" i="1"/>
  <c r="PS129" i="1" s="1"/>
  <c r="PR385" i="1"/>
  <c r="PS385" i="1" s="1"/>
  <c r="PR337" i="1"/>
  <c r="PS337" i="1" s="1"/>
  <c r="PR466" i="1"/>
  <c r="PS466" i="1" s="1"/>
  <c r="PR65" i="1"/>
  <c r="PS65" i="1" s="1"/>
  <c r="PR469" i="1"/>
  <c r="PS469" i="1" s="1"/>
  <c r="PR370" i="1"/>
  <c r="PS370" i="1" s="1"/>
  <c r="PR10" i="1"/>
  <c r="PS10" i="1" s="1"/>
  <c r="PR321" i="1"/>
  <c r="PS321" i="1" s="1"/>
  <c r="QT390" i="1"/>
  <c r="QU390" i="1" s="1"/>
  <c r="QT23" i="1"/>
  <c r="QU23" i="1" s="1"/>
  <c r="QT72" i="1"/>
  <c r="QU72" i="1" s="1"/>
  <c r="QT326" i="1"/>
  <c r="QU326" i="1" s="1"/>
  <c r="QT325" i="1"/>
  <c r="QU325" i="1" s="1"/>
  <c r="QT125" i="1"/>
  <c r="QU125" i="1" s="1"/>
  <c r="QT288" i="1"/>
  <c r="QU288" i="1" s="1"/>
  <c r="QT262" i="1"/>
  <c r="QU262" i="1" s="1"/>
  <c r="QT167" i="1"/>
  <c r="QU167" i="1" s="1"/>
  <c r="QT19" i="1"/>
  <c r="QU19" i="1" s="1"/>
  <c r="QT179" i="1"/>
  <c r="QU179" i="1" s="1"/>
  <c r="QT59" i="1"/>
  <c r="QU59" i="1" s="1"/>
  <c r="QT32" i="1"/>
  <c r="QU32" i="1" s="1"/>
  <c r="QT429" i="1"/>
  <c r="QU429" i="1" s="1"/>
  <c r="QT333" i="1"/>
  <c r="QU333" i="1" s="1"/>
  <c r="QT301" i="1"/>
  <c r="QU301" i="1" s="1"/>
  <c r="QT47" i="1"/>
  <c r="QU47" i="1" s="1"/>
  <c r="PR406" i="1"/>
  <c r="PS406" i="1" s="1"/>
  <c r="PR374" i="1"/>
  <c r="PS374" i="1" s="1"/>
  <c r="PR342" i="1"/>
  <c r="PS342" i="1" s="1"/>
  <c r="PR310" i="1"/>
  <c r="PS310" i="1" s="1"/>
  <c r="PR278" i="1"/>
  <c r="PS278" i="1" s="1"/>
  <c r="PR246" i="1"/>
  <c r="PS246" i="1" s="1"/>
  <c r="PR214" i="1"/>
  <c r="PS214" i="1" s="1"/>
  <c r="PR182" i="1"/>
  <c r="PS182" i="1" s="1"/>
  <c r="PR150" i="1"/>
  <c r="PS150" i="1" s="1"/>
  <c r="PR118" i="1"/>
  <c r="PS118" i="1" s="1"/>
  <c r="PR86" i="1"/>
  <c r="PS86" i="1" s="1"/>
  <c r="PR54" i="1"/>
  <c r="PS54" i="1" s="1"/>
  <c r="PR22" i="1"/>
  <c r="PS22" i="1" s="1"/>
  <c r="PR497" i="1"/>
  <c r="PS497" i="1" s="1"/>
  <c r="PR477" i="1"/>
  <c r="PS477" i="1" s="1"/>
  <c r="PR475" i="1"/>
  <c r="PS475" i="1" s="1"/>
  <c r="PR459" i="1"/>
  <c r="PS459" i="1" s="1"/>
  <c r="PR427" i="1"/>
  <c r="PS427" i="1" s="1"/>
  <c r="PR395" i="1"/>
  <c r="PS395" i="1" s="1"/>
  <c r="PR363" i="1"/>
  <c r="PS363" i="1" s="1"/>
  <c r="PR331" i="1"/>
  <c r="PS331" i="1" s="1"/>
  <c r="PR299" i="1"/>
  <c r="PS299" i="1" s="1"/>
  <c r="PR267" i="1"/>
  <c r="PS267" i="1" s="1"/>
  <c r="PR235" i="1"/>
  <c r="PS235" i="1" s="1"/>
  <c r="PR203" i="1"/>
  <c r="PS203" i="1" s="1"/>
  <c r="PR171" i="1"/>
  <c r="PS171" i="1" s="1"/>
  <c r="PR139" i="1"/>
  <c r="PS139" i="1" s="1"/>
  <c r="PR107" i="1"/>
  <c r="PS107" i="1" s="1"/>
  <c r="PR75" i="1"/>
  <c r="PS75" i="1" s="1"/>
  <c r="PR43" i="1"/>
  <c r="PS43" i="1" s="1"/>
  <c r="PR11" i="1"/>
  <c r="PS11" i="1" s="1"/>
  <c r="PR74" i="1"/>
  <c r="PS74" i="1" s="1"/>
  <c r="PR138" i="1"/>
  <c r="PS138" i="1" s="1"/>
  <c r="PR202" i="1"/>
  <c r="PS202" i="1" s="1"/>
  <c r="PR266" i="1"/>
  <c r="PS266" i="1" s="1"/>
  <c r="PR330" i="1"/>
  <c r="PS330" i="1" s="1"/>
  <c r="PR394" i="1"/>
  <c r="PS394" i="1" s="1"/>
  <c r="PR501" i="1"/>
  <c r="PS501" i="1" s="1"/>
  <c r="PR473" i="1"/>
  <c r="PS473" i="1" s="1"/>
  <c r="PD37" i="1"/>
  <c r="PE37" i="1" s="1"/>
  <c r="PD69" i="1"/>
  <c r="PE69" i="1" s="1"/>
  <c r="PD101" i="1"/>
  <c r="PE101" i="1" s="1"/>
  <c r="PD133" i="1"/>
  <c r="PE133" i="1" s="1"/>
  <c r="PD255" i="1"/>
  <c r="PE255" i="1" s="1"/>
  <c r="PD239" i="1"/>
  <c r="PE239" i="1" s="1"/>
  <c r="PD223" i="1"/>
  <c r="PE223" i="1" s="1"/>
  <c r="PD143" i="1"/>
  <c r="PE143" i="1" s="1"/>
  <c r="PD111" i="1"/>
  <c r="PE111" i="1" s="1"/>
  <c r="PD79" i="1"/>
  <c r="PE79" i="1" s="1"/>
  <c r="PD47" i="1"/>
  <c r="PE47" i="1" s="1"/>
  <c r="PD15" i="1"/>
  <c r="PE15" i="1" s="1"/>
  <c r="PD504" i="1"/>
  <c r="PE504" i="1" s="1"/>
  <c r="PD488" i="1"/>
  <c r="PE488" i="1" s="1"/>
  <c r="PD472" i="1"/>
  <c r="PE472" i="1" s="1"/>
  <c r="PD456" i="1"/>
  <c r="PE456" i="1" s="1"/>
  <c r="PD440" i="1"/>
  <c r="PE440" i="1" s="1"/>
  <c r="PD424" i="1"/>
  <c r="PE424" i="1" s="1"/>
  <c r="PD408" i="1"/>
  <c r="PE408" i="1" s="1"/>
  <c r="PD392" i="1"/>
  <c r="PE392" i="1" s="1"/>
  <c r="PD376" i="1"/>
  <c r="PE376" i="1" s="1"/>
  <c r="PD360" i="1"/>
  <c r="PE360" i="1" s="1"/>
  <c r="PD344" i="1"/>
  <c r="PE344" i="1" s="1"/>
  <c r="PD328" i="1"/>
  <c r="PE328" i="1" s="1"/>
  <c r="PD312" i="1"/>
  <c r="PE312" i="1" s="1"/>
  <c r="PD296" i="1"/>
  <c r="PE296" i="1" s="1"/>
  <c r="PD280" i="1"/>
  <c r="PE280" i="1" s="1"/>
  <c r="PD264" i="1"/>
  <c r="PE264" i="1" s="1"/>
  <c r="PD248" i="1"/>
  <c r="PE248" i="1" s="1"/>
  <c r="PD232" i="1"/>
  <c r="PE232" i="1" s="1"/>
  <c r="PD216" i="1"/>
  <c r="PE216" i="1" s="1"/>
  <c r="PD200" i="1"/>
  <c r="PE200" i="1" s="1"/>
  <c r="PD184" i="1"/>
  <c r="PE184" i="1" s="1"/>
  <c r="PD168" i="1"/>
  <c r="PE168" i="1" s="1"/>
  <c r="PD152" i="1"/>
  <c r="PE152" i="1" s="1"/>
  <c r="PD136" i="1"/>
  <c r="PE136" i="1" s="1"/>
  <c r="PD120" i="1"/>
  <c r="PE120" i="1" s="1"/>
  <c r="PD104" i="1"/>
  <c r="PE104" i="1" s="1"/>
  <c r="PD88" i="1"/>
  <c r="PE88" i="1" s="1"/>
  <c r="PD72" i="1"/>
  <c r="PE72" i="1" s="1"/>
  <c r="PD56" i="1"/>
  <c r="PE56" i="1" s="1"/>
  <c r="PD40" i="1"/>
  <c r="PE40" i="1" s="1"/>
  <c r="PD24" i="1"/>
  <c r="PE24" i="1" s="1"/>
  <c r="PD3" i="1"/>
  <c r="PE3" i="1" s="1"/>
  <c r="PD5" i="1"/>
  <c r="PE5" i="1" s="1"/>
  <c r="OB71" i="1"/>
  <c r="OC71" i="1" s="1"/>
  <c r="OB199" i="1"/>
  <c r="OC199" i="1" s="1"/>
  <c r="OB279" i="1"/>
  <c r="OC279" i="1" s="1"/>
  <c r="OB327" i="1"/>
  <c r="OC327" i="1" s="1"/>
  <c r="OB375" i="1"/>
  <c r="OC375" i="1" s="1"/>
  <c r="OB423" i="1"/>
  <c r="OC423" i="1" s="1"/>
  <c r="PD285" i="1"/>
  <c r="PE285" i="1" s="1"/>
  <c r="PD370" i="1"/>
  <c r="PE370" i="1" s="1"/>
  <c r="OB346" i="1"/>
  <c r="OC346" i="1" s="1"/>
  <c r="OB410" i="1"/>
  <c r="OC410" i="1" s="1"/>
  <c r="OB474" i="1"/>
  <c r="OC474" i="1" s="1"/>
  <c r="OB487" i="1"/>
  <c r="OC487" i="1" s="1"/>
  <c r="OB471" i="1"/>
  <c r="OC471" i="1" s="1"/>
  <c r="OB398" i="1"/>
  <c r="OC398" i="1" s="1"/>
  <c r="OB462" i="1"/>
  <c r="OC462" i="1" s="1"/>
  <c r="OB14" i="1"/>
  <c r="OC14" i="1" s="1"/>
  <c r="OB46" i="1"/>
  <c r="OC46" i="1" s="1"/>
  <c r="OB78" i="1"/>
  <c r="OC78" i="1" s="1"/>
  <c r="OB110" i="1"/>
  <c r="OC110" i="1" s="1"/>
  <c r="OB142" i="1"/>
  <c r="OC142" i="1" s="1"/>
  <c r="OB174" i="1"/>
  <c r="OC174" i="1" s="1"/>
  <c r="OB206" i="1"/>
  <c r="OC206" i="1" s="1"/>
  <c r="OB238" i="1"/>
  <c r="OC238" i="1" s="1"/>
  <c r="OB270" i="1"/>
  <c r="OC270" i="1" s="1"/>
  <c r="OB302" i="1"/>
  <c r="OC302" i="1" s="1"/>
  <c r="OB334" i="1"/>
  <c r="OC334" i="1" s="1"/>
  <c r="OB457" i="1"/>
  <c r="OC457" i="1" s="1"/>
  <c r="PD66" i="1"/>
  <c r="PE66" i="1" s="1"/>
  <c r="NN382" i="1"/>
  <c r="NO382" i="1" s="1"/>
  <c r="NN350" i="1"/>
  <c r="NO350" i="1" s="1"/>
  <c r="NN318" i="1"/>
  <c r="NO318" i="1" s="1"/>
  <c r="NN254" i="1"/>
  <c r="NO254" i="1" s="1"/>
  <c r="NN158" i="1"/>
  <c r="NO158" i="1" s="1"/>
  <c r="NN126" i="1"/>
  <c r="NO126" i="1" s="1"/>
  <c r="OP216" i="1"/>
  <c r="OQ216" i="1" s="1"/>
  <c r="PR177" i="1"/>
  <c r="PS177" i="1" s="1"/>
  <c r="PR429" i="1"/>
  <c r="PS429" i="1" s="1"/>
  <c r="PR145" i="1"/>
  <c r="PS145" i="1" s="1"/>
  <c r="PR401" i="1"/>
  <c r="PS401" i="1" s="1"/>
  <c r="PR505" i="1"/>
  <c r="PS505" i="1" s="1"/>
  <c r="PR442" i="1"/>
  <c r="PS442" i="1" s="1"/>
  <c r="PR113" i="1"/>
  <c r="PS113" i="1" s="1"/>
  <c r="PR33" i="1"/>
  <c r="PS33" i="1" s="1"/>
  <c r="PR402" i="1"/>
  <c r="PS402" i="1" s="1"/>
  <c r="PR114" i="1"/>
  <c r="PS114" i="1" s="1"/>
  <c r="PR258" i="1"/>
  <c r="PS258" i="1" s="1"/>
  <c r="PR506" i="1"/>
  <c r="PS506" i="1" s="1"/>
  <c r="PR441" i="1"/>
  <c r="PS441" i="1" s="1"/>
  <c r="PR274" i="1"/>
  <c r="PS274" i="1" s="1"/>
  <c r="PR242" i="1"/>
  <c r="PS242" i="1" s="1"/>
  <c r="PR194" i="1"/>
  <c r="PS194" i="1" s="1"/>
  <c r="QT500" i="1"/>
  <c r="QU500" i="1" s="1"/>
  <c r="QT236" i="1"/>
  <c r="QU236" i="1" s="1"/>
  <c r="QT358" i="1"/>
  <c r="QU358" i="1" s="1"/>
  <c r="QT355" i="1"/>
  <c r="QU355" i="1" s="1"/>
  <c r="QT227" i="1"/>
  <c r="QU227" i="1" s="1"/>
  <c r="QT506" i="1"/>
  <c r="QU506" i="1" s="1"/>
  <c r="QT469" i="1"/>
  <c r="QU469" i="1" s="1"/>
  <c r="QT2" i="1"/>
  <c r="QT416" i="1"/>
  <c r="QU416" i="1" s="1"/>
  <c r="QT329" i="1"/>
  <c r="QU329" i="1" s="1"/>
  <c r="QT145" i="1"/>
  <c r="QU145" i="1" s="1"/>
  <c r="QT484" i="1"/>
  <c r="QU484" i="1" s="1"/>
  <c r="QT423" i="1"/>
  <c r="QU423" i="1" s="1"/>
  <c r="QT391" i="1"/>
  <c r="QU391" i="1" s="1"/>
  <c r="QT239" i="1"/>
  <c r="QU239" i="1" s="1"/>
  <c r="QT453" i="1"/>
  <c r="QU453" i="1" s="1"/>
  <c r="QT359" i="1"/>
  <c r="QU359" i="1" s="1"/>
  <c r="QT374" i="1"/>
  <c r="QU374" i="1" s="1"/>
  <c r="QT166" i="1"/>
  <c r="QU166" i="1" s="1"/>
  <c r="QT102" i="1"/>
  <c r="QU102" i="1" s="1"/>
  <c r="QT409" i="1"/>
  <c r="QU409" i="1" s="1"/>
  <c r="QT383" i="1"/>
  <c r="QU383" i="1" s="1"/>
  <c r="QT310" i="1"/>
  <c r="QU310" i="1" s="1"/>
  <c r="QT273" i="1"/>
  <c r="QU273" i="1" s="1"/>
  <c r="QT181" i="1"/>
  <c r="QU181" i="1" s="1"/>
  <c r="QT62" i="1"/>
  <c r="QU62" i="1" s="1"/>
  <c r="QT476" i="1"/>
  <c r="QU476" i="1" s="1"/>
  <c r="QT294" i="1"/>
  <c r="QU294" i="1" s="1"/>
  <c r="QT247" i="1"/>
  <c r="QU247" i="1" s="1"/>
  <c r="QT50" i="1"/>
  <c r="QU50" i="1" s="1"/>
  <c r="QT319" i="1"/>
  <c r="QU319" i="1" s="1"/>
  <c r="QT246" i="1"/>
  <c r="QU246" i="1" s="1"/>
  <c r="QT143" i="1"/>
  <c r="QU143" i="1" s="1"/>
  <c r="QT201" i="1"/>
  <c r="QU201" i="1" s="1"/>
  <c r="QT73" i="1"/>
  <c r="QU73" i="1" s="1"/>
  <c r="PD270" i="1"/>
  <c r="PE270" i="1" s="1"/>
  <c r="PD291" i="1"/>
  <c r="PE291" i="1" s="1"/>
  <c r="PD313" i="1"/>
  <c r="PE313" i="1" s="1"/>
  <c r="PD334" i="1"/>
  <c r="PE334" i="1" s="1"/>
  <c r="PD355" i="1"/>
  <c r="PE355" i="1" s="1"/>
  <c r="PD377" i="1"/>
  <c r="PE377" i="1" s="1"/>
  <c r="PD398" i="1"/>
  <c r="PE398" i="1" s="1"/>
  <c r="PD419" i="1"/>
  <c r="PE419" i="1" s="1"/>
  <c r="PD441" i="1"/>
  <c r="PE441" i="1" s="1"/>
  <c r="PD462" i="1"/>
  <c r="PE462" i="1" s="1"/>
  <c r="PD483" i="1"/>
  <c r="PE483" i="1" s="1"/>
  <c r="PD505" i="1"/>
  <c r="PE505" i="1" s="1"/>
  <c r="PR446" i="1"/>
  <c r="PS446" i="1" s="1"/>
  <c r="PR398" i="1"/>
  <c r="PS398" i="1" s="1"/>
  <c r="PR366" i="1"/>
  <c r="PS366" i="1" s="1"/>
  <c r="PR334" i="1"/>
  <c r="PS334" i="1" s="1"/>
  <c r="PR302" i="1"/>
  <c r="PS302" i="1" s="1"/>
  <c r="PR270" i="1"/>
  <c r="PS270" i="1" s="1"/>
  <c r="PR238" i="1"/>
  <c r="PS238" i="1" s="1"/>
  <c r="PR206" i="1"/>
  <c r="PS206" i="1" s="1"/>
  <c r="PR174" i="1"/>
  <c r="PS174" i="1" s="1"/>
  <c r="PR142" i="1"/>
  <c r="PS142" i="1" s="1"/>
  <c r="PR110" i="1"/>
  <c r="PS110" i="1" s="1"/>
  <c r="PR78" i="1"/>
  <c r="PS78" i="1" s="1"/>
  <c r="PR46" i="1"/>
  <c r="PS46" i="1" s="1"/>
  <c r="PR14" i="1"/>
  <c r="PS14" i="1" s="1"/>
  <c r="PR426" i="1"/>
  <c r="PS426" i="1" s="1"/>
  <c r="PR405" i="1"/>
  <c r="PS405" i="1" s="1"/>
  <c r="PR373" i="1"/>
  <c r="PS373" i="1" s="1"/>
  <c r="PR341" i="1"/>
  <c r="PS341" i="1" s="1"/>
  <c r="PR309" i="1"/>
  <c r="PS309" i="1" s="1"/>
  <c r="PR277" i="1"/>
  <c r="PS277" i="1" s="1"/>
  <c r="PR245" i="1"/>
  <c r="PS245" i="1" s="1"/>
  <c r="PR213" i="1"/>
  <c r="PS213" i="1" s="1"/>
  <c r="PR181" i="1"/>
  <c r="PS181" i="1" s="1"/>
  <c r="PR149" i="1"/>
  <c r="PS149" i="1" s="1"/>
  <c r="PR117" i="1"/>
  <c r="PS117" i="1" s="1"/>
  <c r="PR85" i="1"/>
  <c r="PS85" i="1" s="1"/>
  <c r="PR53" i="1"/>
  <c r="PS53" i="1" s="1"/>
  <c r="PR21" i="1"/>
  <c r="PS21" i="1" s="1"/>
  <c r="PR487" i="1"/>
  <c r="PS487" i="1" s="1"/>
  <c r="PR439" i="1"/>
  <c r="PS439" i="1" s="1"/>
  <c r="PR423" i="1"/>
  <c r="PS423" i="1" s="1"/>
  <c r="PR407" i="1"/>
  <c r="PS407" i="1" s="1"/>
  <c r="PR391" i="1"/>
  <c r="PS391" i="1" s="1"/>
  <c r="PR343" i="1"/>
  <c r="PS343" i="1" s="1"/>
  <c r="PR327" i="1"/>
  <c r="PS327" i="1" s="1"/>
  <c r="PR279" i="1"/>
  <c r="PS279" i="1" s="1"/>
  <c r="PR263" i="1"/>
  <c r="PS263" i="1" s="1"/>
  <c r="PR215" i="1"/>
  <c r="PS215" i="1" s="1"/>
  <c r="PR199" i="1"/>
  <c r="PS199" i="1" s="1"/>
  <c r="PR151" i="1"/>
  <c r="PS151" i="1" s="1"/>
  <c r="PR135" i="1"/>
  <c r="PS135" i="1" s="1"/>
  <c r="PR87" i="1"/>
  <c r="PS87" i="1" s="1"/>
  <c r="PR71" i="1"/>
  <c r="PS71" i="1" s="1"/>
  <c r="PR23" i="1"/>
  <c r="PS23" i="1" s="1"/>
  <c r="PR7" i="1"/>
  <c r="PS7" i="1" s="1"/>
  <c r="PR496" i="1"/>
  <c r="PS496" i="1" s="1"/>
  <c r="PR480" i="1"/>
  <c r="PS480" i="1" s="1"/>
  <c r="PR464" i="1"/>
  <c r="PS464" i="1" s="1"/>
  <c r="PR448" i="1"/>
  <c r="PS448" i="1" s="1"/>
  <c r="PR432" i="1"/>
  <c r="PS432" i="1" s="1"/>
  <c r="PR416" i="1"/>
  <c r="PS416" i="1" s="1"/>
  <c r="PR400" i="1"/>
  <c r="PS400" i="1" s="1"/>
  <c r="PR384" i="1"/>
  <c r="PS384" i="1" s="1"/>
  <c r="PR368" i="1"/>
  <c r="PS368" i="1" s="1"/>
  <c r="PR352" i="1"/>
  <c r="PS352" i="1" s="1"/>
  <c r="PR336" i="1"/>
  <c r="PS336" i="1" s="1"/>
  <c r="PR320" i="1"/>
  <c r="PS320" i="1" s="1"/>
  <c r="PR304" i="1"/>
  <c r="PS304" i="1" s="1"/>
  <c r="PR288" i="1"/>
  <c r="PS288" i="1" s="1"/>
  <c r="PR272" i="1"/>
  <c r="PS272" i="1" s="1"/>
  <c r="PR256" i="1"/>
  <c r="PS256" i="1" s="1"/>
  <c r="PR240" i="1"/>
  <c r="PS240" i="1" s="1"/>
  <c r="PR224" i="1"/>
  <c r="PS224" i="1" s="1"/>
  <c r="PR208" i="1"/>
  <c r="PS208" i="1" s="1"/>
  <c r="PR192" i="1"/>
  <c r="PS192" i="1" s="1"/>
  <c r="PR176" i="1"/>
  <c r="PS176" i="1" s="1"/>
  <c r="PR160" i="1"/>
  <c r="PS160" i="1" s="1"/>
  <c r="PR144" i="1"/>
  <c r="PS144" i="1" s="1"/>
  <c r="PR128" i="1"/>
  <c r="PS128" i="1" s="1"/>
  <c r="PR112" i="1"/>
  <c r="PS112" i="1" s="1"/>
  <c r="PR96" i="1"/>
  <c r="PS96" i="1" s="1"/>
  <c r="PR80" i="1"/>
  <c r="PS80" i="1" s="1"/>
  <c r="PR64" i="1"/>
  <c r="PS64" i="1" s="1"/>
  <c r="PR48" i="1"/>
  <c r="PS48" i="1" s="1"/>
  <c r="PR32" i="1"/>
  <c r="PS32" i="1" s="1"/>
  <c r="PR16" i="1"/>
  <c r="PS16" i="1" s="1"/>
  <c r="PR2" i="1"/>
  <c r="PR26" i="1"/>
  <c r="PS26" i="1" s="1"/>
  <c r="PR90" i="1"/>
  <c r="PS90" i="1" s="1"/>
  <c r="PR154" i="1"/>
  <c r="PS154" i="1" s="1"/>
  <c r="PR218" i="1"/>
  <c r="PS218" i="1" s="1"/>
  <c r="PR282" i="1"/>
  <c r="PS282" i="1" s="1"/>
  <c r="PR346" i="1"/>
  <c r="PS346" i="1" s="1"/>
  <c r="PR410" i="1"/>
  <c r="PS410" i="1" s="1"/>
  <c r="PR462" i="1"/>
  <c r="PS462" i="1" s="1"/>
  <c r="PD261" i="1"/>
  <c r="PE261" i="1" s="1"/>
  <c r="PD282" i="1"/>
  <c r="PE282" i="1" s="1"/>
  <c r="PD303" i="1"/>
  <c r="PE303" i="1" s="1"/>
  <c r="PD325" i="1"/>
  <c r="PE325" i="1" s="1"/>
  <c r="PD346" i="1"/>
  <c r="PE346" i="1" s="1"/>
  <c r="PD367" i="1"/>
  <c r="PE367" i="1" s="1"/>
  <c r="PD389" i="1"/>
  <c r="PE389" i="1" s="1"/>
  <c r="PD410" i="1"/>
  <c r="PE410" i="1" s="1"/>
  <c r="PD431" i="1"/>
  <c r="PE431" i="1" s="1"/>
  <c r="PD453" i="1"/>
  <c r="PE453" i="1" s="1"/>
  <c r="PD474" i="1"/>
  <c r="PE474" i="1" s="1"/>
  <c r="PD495" i="1"/>
  <c r="PE495" i="1" s="1"/>
  <c r="PR434" i="1"/>
  <c r="PS434" i="1" s="1"/>
  <c r="PD221" i="1"/>
  <c r="PE221" i="1" s="1"/>
  <c r="PD219" i="1"/>
  <c r="PE219" i="1" s="1"/>
  <c r="PD139" i="1"/>
  <c r="PE139" i="1" s="1"/>
  <c r="PD75" i="1"/>
  <c r="PE75" i="1" s="1"/>
  <c r="PD43" i="1"/>
  <c r="PE43" i="1" s="1"/>
  <c r="OB11" i="1"/>
  <c r="OC11" i="1" s="1"/>
  <c r="OB43" i="1"/>
  <c r="OC43" i="1" s="1"/>
  <c r="OB75" i="1"/>
  <c r="OC75" i="1" s="1"/>
  <c r="OB107" i="1"/>
  <c r="OC107" i="1" s="1"/>
  <c r="OB139" i="1"/>
  <c r="OC139" i="1" s="1"/>
  <c r="OB171" i="1"/>
  <c r="OC171" i="1" s="1"/>
  <c r="OB203" i="1"/>
  <c r="OC203" i="1" s="1"/>
  <c r="OB235" i="1"/>
  <c r="OC235" i="1" s="1"/>
  <c r="OB267" i="1"/>
  <c r="OC267" i="1" s="1"/>
  <c r="OB299" i="1"/>
  <c r="OC299" i="1" s="1"/>
  <c r="OB331" i="1"/>
  <c r="OC331" i="1" s="1"/>
  <c r="OB443" i="1"/>
  <c r="OC443" i="1" s="1"/>
  <c r="OB499" i="1"/>
  <c r="OC499" i="1" s="1"/>
  <c r="OB354" i="1"/>
  <c r="OC354" i="1" s="1"/>
  <c r="OB482" i="1"/>
  <c r="OC482" i="1" s="1"/>
  <c r="PD98" i="1"/>
  <c r="PE98" i="1" s="1"/>
  <c r="PD385" i="1"/>
  <c r="PE385" i="1" s="1"/>
  <c r="PD299" i="1"/>
  <c r="PE299" i="1" s="1"/>
  <c r="NN504" i="1"/>
  <c r="NO504" i="1" s="1"/>
  <c r="PR454" i="1"/>
  <c r="PS454" i="1" s="1"/>
  <c r="PD317" i="1"/>
  <c r="PE317" i="1" s="1"/>
  <c r="PR178" i="1"/>
  <c r="PS178" i="1" s="1"/>
  <c r="PR257" i="1"/>
  <c r="PS257" i="1" s="1"/>
  <c r="PD402" i="1"/>
  <c r="PE402" i="1" s="1"/>
  <c r="PR98" i="1"/>
  <c r="PS98" i="1" s="1"/>
  <c r="PR161" i="1"/>
  <c r="PS161" i="1" s="1"/>
  <c r="PR226" i="1"/>
  <c r="PS226" i="1" s="1"/>
  <c r="PR241" i="1"/>
  <c r="PS241" i="1" s="1"/>
  <c r="PD146" i="1"/>
  <c r="PE146" i="1" s="1"/>
  <c r="PR494" i="1"/>
  <c r="PS494" i="1" s="1"/>
  <c r="PR97" i="1"/>
  <c r="PS97" i="1" s="1"/>
  <c r="PR193" i="1"/>
  <c r="PS193" i="1" s="1"/>
  <c r="PR369" i="1"/>
  <c r="PS369" i="1" s="1"/>
  <c r="PD118" i="1"/>
  <c r="PE118" i="1" s="1"/>
  <c r="PD337" i="1"/>
  <c r="PE337" i="1" s="1"/>
  <c r="PD459" i="1"/>
  <c r="PE459" i="1" s="1"/>
  <c r="PD374" i="1"/>
  <c r="PE374" i="1" s="1"/>
  <c r="PD375" i="1"/>
  <c r="PE375" i="1" s="1"/>
  <c r="PD6" i="1"/>
  <c r="PE6" i="1" s="1"/>
  <c r="PD73" i="1"/>
  <c r="PE73" i="1" s="1"/>
  <c r="PD86" i="1"/>
  <c r="PE86" i="1" s="1"/>
  <c r="PD250" i="1"/>
  <c r="PE250" i="1" s="1"/>
  <c r="PD289" i="1"/>
  <c r="PE289" i="1" s="1"/>
  <c r="PD461" i="1"/>
  <c r="PE461" i="1" s="1"/>
  <c r="PD290" i="1"/>
  <c r="PE290" i="1" s="1"/>
  <c r="PD90" i="1"/>
  <c r="PE90" i="1" s="1"/>
  <c r="QT381" i="1"/>
  <c r="QU381" i="1" s="1"/>
  <c r="QT234" i="1"/>
  <c r="QU234" i="1" s="1"/>
  <c r="QT505" i="1"/>
  <c r="QU505" i="1" s="1"/>
  <c r="QT458" i="1"/>
  <c r="QU458" i="1" s="1"/>
  <c r="QT95" i="1"/>
  <c r="QU95" i="1" s="1"/>
  <c r="QT218" i="1"/>
  <c r="QU218" i="1" s="1"/>
  <c r="QT303" i="1"/>
  <c r="QU303" i="1" s="1"/>
  <c r="QT281" i="1"/>
  <c r="QU281" i="1" s="1"/>
  <c r="QT255" i="1"/>
  <c r="QU255" i="1" s="1"/>
  <c r="QT149" i="1"/>
  <c r="QU149" i="1" s="1"/>
  <c r="QT249" i="1"/>
  <c r="QU249" i="1" s="1"/>
  <c r="QT212" i="1"/>
  <c r="QU212" i="1" s="1"/>
  <c r="QT395" i="1"/>
  <c r="QU395" i="1" s="1"/>
  <c r="QT275" i="1"/>
  <c r="QU275" i="1" s="1"/>
  <c r="QT81" i="1"/>
  <c r="QU81" i="1" s="1"/>
  <c r="QT10" i="1"/>
  <c r="QU10" i="1" s="1"/>
  <c r="QT284" i="1"/>
  <c r="QU284" i="1" s="1"/>
  <c r="QT20" i="1"/>
  <c r="QU20" i="1" s="1"/>
  <c r="QT346" i="1"/>
  <c r="QU346" i="1" s="1"/>
  <c r="QT229" i="1"/>
  <c r="QU229" i="1" s="1"/>
  <c r="QT335" i="1"/>
  <c r="QU335" i="1" s="1"/>
  <c r="QT176" i="1"/>
  <c r="QU176" i="1" s="1"/>
  <c r="QT30" i="1"/>
  <c r="QU30" i="1" s="1"/>
  <c r="QT188" i="1"/>
  <c r="QU188" i="1" s="1"/>
  <c r="PD22" i="1"/>
  <c r="PE22" i="1" s="1"/>
  <c r="PD54" i="1"/>
  <c r="PE54" i="1" s="1"/>
  <c r="PD150" i="1"/>
  <c r="PE150" i="1" s="1"/>
  <c r="PD507" i="1"/>
  <c r="PE507" i="1" s="1"/>
  <c r="PD418" i="1"/>
  <c r="PE418" i="1" s="1"/>
  <c r="PD233" i="1"/>
  <c r="PE233" i="1" s="1"/>
  <c r="PD41" i="1"/>
  <c r="PE41" i="1" s="1"/>
  <c r="QT384" i="1"/>
  <c r="QU384" i="1" s="1"/>
  <c r="QT410" i="1"/>
  <c r="QU410" i="1" s="1"/>
  <c r="QT442" i="1"/>
  <c r="QU442" i="1" s="1"/>
  <c r="QT360" i="1"/>
  <c r="QU360" i="1" s="1"/>
  <c r="QT168" i="1"/>
  <c r="QU168" i="1" s="1"/>
  <c r="QT245" i="1"/>
  <c r="QU245" i="1" s="1"/>
  <c r="QT282" i="1"/>
  <c r="QU282" i="1" s="1"/>
  <c r="QT396" i="1"/>
  <c r="QU396" i="1" s="1"/>
  <c r="QT250" i="1"/>
  <c r="QU250" i="1" s="1"/>
  <c r="QT364" i="1"/>
  <c r="QU364" i="1" s="1"/>
  <c r="QT139" i="1"/>
  <c r="QU139" i="1" s="1"/>
  <c r="QT343" i="1"/>
  <c r="QU343" i="1" s="1"/>
  <c r="QT231" i="1"/>
  <c r="QU231" i="1" s="1"/>
  <c r="QT111" i="1"/>
  <c r="QU111" i="1" s="1"/>
  <c r="QT425" i="1"/>
  <c r="QU425" i="1" s="1"/>
  <c r="QT394" i="1"/>
  <c r="QU394" i="1" s="1"/>
  <c r="QT154" i="1"/>
  <c r="QU154" i="1" s="1"/>
  <c r="QT90" i="1"/>
  <c r="QU90" i="1" s="1"/>
  <c r="QT485" i="1"/>
  <c r="QU485" i="1" s="1"/>
  <c r="QT435" i="1"/>
  <c r="QU435" i="1" s="1"/>
  <c r="QT299" i="1"/>
  <c r="QU299" i="1" s="1"/>
  <c r="QT60" i="1"/>
  <c r="QU60" i="1" s="1"/>
  <c r="QT503" i="1"/>
  <c r="QU503" i="1" s="1"/>
  <c r="QT471" i="1"/>
  <c r="QU471" i="1" s="1"/>
  <c r="QT330" i="1"/>
  <c r="QU330" i="1" s="1"/>
  <c r="QT152" i="1"/>
  <c r="QU152" i="1" s="1"/>
  <c r="QT28" i="1"/>
  <c r="QU28" i="1" s="1"/>
  <c r="QT199" i="1"/>
  <c r="QU199" i="1" s="1"/>
  <c r="QT103" i="1"/>
  <c r="QU103" i="1" s="1"/>
  <c r="QT147" i="1"/>
  <c r="QU147" i="1" s="1"/>
  <c r="QT6" i="1"/>
  <c r="QU6" i="1" s="1"/>
  <c r="QT37" i="1"/>
  <c r="QU37" i="1" s="1"/>
  <c r="QT21" i="1"/>
  <c r="QU21" i="1" s="1"/>
  <c r="PD422" i="1"/>
  <c r="PE422" i="1" s="1"/>
  <c r="PD503" i="1"/>
  <c r="PE503" i="1" s="1"/>
  <c r="PD333" i="1"/>
  <c r="PE333" i="1" s="1"/>
  <c r="PD154" i="1"/>
  <c r="PE154" i="1" s="1"/>
  <c r="QT441" i="1"/>
  <c r="QU441" i="1" s="1"/>
  <c r="QT363" i="1"/>
  <c r="QU363" i="1" s="1"/>
  <c r="QT298" i="1"/>
  <c r="QU298" i="1" s="1"/>
  <c r="QT248" i="1"/>
  <c r="QU248" i="1" s="1"/>
  <c r="QT487" i="1"/>
  <c r="QU487" i="1" s="1"/>
  <c r="QT426" i="1"/>
  <c r="QU426" i="1" s="1"/>
  <c r="QT305" i="1"/>
  <c r="QU305" i="1" s="1"/>
  <c r="QT339" i="1"/>
  <c r="QU339" i="1" s="1"/>
  <c r="QT195" i="1"/>
  <c r="QU195" i="1" s="1"/>
  <c r="QT67" i="1"/>
  <c r="QU67" i="1" s="1"/>
  <c r="QT307" i="1"/>
  <c r="QU307" i="1" s="1"/>
  <c r="QT264" i="1"/>
  <c r="QU264" i="1" s="1"/>
  <c r="QT225" i="1"/>
  <c r="QU225" i="1" s="1"/>
  <c r="QT52" i="1"/>
  <c r="QU52" i="1" s="1"/>
  <c r="QT241" i="1"/>
  <c r="QU241" i="1" s="1"/>
  <c r="QT362" i="1"/>
  <c r="QU362" i="1" s="1"/>
  <c r="PD411" i="1"/>
  <c r="PE411" i="1" s="1"/>
  <c r="QT64" i="1"/>
  <c r="QU64" i="1" s="1"/>
  <c r="QT215" i="1"/>
  <c r="QU215" i="1" s="1"/>
  <c r="QT87" i="1"/>
  <c r="QU87" i="1" s="1"/>
  <c r="QT15" i="1"/>
  <c r="QU15" i="1" s="1"/>
  <c r="PD30" i="1"/>
  <c r="PE30" i="1" s="1"/>
  <c r="PD62" i="1"/>
  <c r="PE62" i="1" s="1"/>
  <c r="PD94" i="1"/>
  <c r="PE94" i="1" s="1"/>
  <c r="PD126" i="1"/>
  <c r="PE126" i="1" s="1"/>
  <c r="PD158" i="1"/>
  <c r="PE158" i="1" s="1"/>
  <c r="PD222" i="1"/>
  <c r="PE222" i="1" s="1"/>
  <c r="PD45" i="1"/>
  <c r="PE45" i="1" s="1"/>
  <c r="PD77" i="1"/>
  <c r="PE77" i="1" s="1"/>
  <c r="PD109" i="1"/>
  <c r="PE109" i="1" s="1"/>
  <c r="PD141" i="1"/>
  <c r="PE141" i="1" s="1"/>
  <c r="PD235" i="1"/>
  <c r="PE235" i="1" s="1"/>
  <c r="PD155" i="1"/>
  <c r="PE155" i="1" s="1"/>
  <c r="PD91" i="1"/>
  <c r="PE91" i="1" s="1"/>
  <c r="PD10" i="1"/>
  <c r="PE10" i="1" s="1"/>
  <c r="PD500" i="1"/>
  <c r="PE500" i="1" s="1"/>
  <c r="PD484" i="1"/>
  <c r="PE484" i="1" s="1"/>
  <c r="PD468" i="1"/>
  <c r="PE468" i="1" s="1"/>
  <c r="PD452" i="1"/>
  <c r="PE452" i="1" s="1"/>
  <c r="PD436" i="1"/>
  <c r="PE436" i="1" s="1"/>
  <c r="PD420" i="1"/>
  <c r="PE420" i="1" s="1"/>
  <c r="PD404" i="1"/>
  <c r="PE404" i="1" s="1"/>
  <c r="PD388" i="1"/>
  <c r="PE388" i="1" s="1"/>
  <c r="PD372" i="1"/>
  <c r="PE372" i="1" s="1"/>
  <c r="PD356" i="1"/>
  <c r="PE356" i="1" s="1"/>
  <c r="PD340" i="1"/>
  <c r="PE340" i="1" s="1"/>
  <c r="PD324" i="1"/>
  <c r="PE324" i="1" s="1"/>
  <c r="PD308" i="1"/>
  <c r="PE308" i="1" s="1"/>
  <c r="PD292" i="1"/>
  <c r="PE292" i="1" s="1"/>
  <c r="PD276" i="1"/>
  <c r="PE276" i="1" s="1"/>
  <c r="PD260" i="1"/>
  <c r="PE260" i="1" s="1"/>
  <c r="PD244" i="1"/>
  <c r="PE244" i="1" s="1"/>
  <c r="PD228" i="1"/>
  <c r="PE228" i="1" s="1"/>
  <c r="PD212" i="1"/>
  <c r="PE212" i="1" s="1"/>
  <c r="PD196" i="1"/>
  <c r="PE196" i="1" s="1"/>
  <c r="PD180" i="1"/>
  <c r="PE180" i="1" s="1"/>
  <c r="PD164" i="1"/>
  <c r="PE164" i="1" s="1"/>
  <c r="PD148" i="1"/>
  <c r="PE148" i="1" s="1"/>
  <c r="PD132" i="1"/>
  <c r="PE132" i="1" s="1"/>
  <c r="PD116" i="1"/>
  <c r="PE116" i="1" s="1"/>
  <c r="PD100" i="1"/>
  <c r="PE100" i="1" s="1"/>
  <c r="PD84" i="1"/>
  <c r="PE84" i="1" s="1"/>
  <c r="PD68" i="1"/>
  <c r="PE68" i="1" s="1"/>
  <c r="PD52" i="1"/>
  <c r="PE52" i="1" s="1"/>
  <c r="PD36" i="1"/>
  <c r="PE36" i="1" s="1"/>
  <c r="PD19" i="1"/>
  <c r="PE19" i="1" s="1"/>
  <c r="PD17" i="1"/>
  <c r="PE17" i="1" s="1"/>
  <c r="PD162" i="1"/>
  <c r="PE162" i="1" s="1"/>
  <c r="PD349" i="1"/>
  <c r="PE349" i="1" s="1"/>
  <c r="PD434" i="1"/>
  <c r="PE434" i="1" s="1"/>
  <c r="PD105" i="1"/>
  <c r="PE105" i="1" s="1"/>
  <c r="PD443" i="1"/>
  <c r="PE443" i="1" s="1"/>
  <c r="PD321" i="1"/>
  <c r="PE321" i="1" s="1"/>
  <c r="PD278" i="1"/>
  <c r="PE278" i="1" s="1"/>
  <c r="PD193" i="1"/>
  <c r="PE193" i="1" s="1"/>
  <c r="PD173" i="1"/>
  <c r="PE173" i="1" s="1"/>
  <c r="PD97" i="1"/>
  <c r="PE97" i="1" s="1"/>
  <c r="PD493" i="1"/>
  <c r="PE493" i="1" s="1"/>
  <c r="PD450" i="1"/>
  <c r="PE450" i="1" s="1"/>
  <c r="PD407" i="1"/>
  <c r="PE407" i="1" s="1"/>
  <c r="PD365" i="1"/>
  <c r="PE365" i="1" s="1"/>
  <c r="PD322" i="1"/>
  <c r="PE322" i="1" s="1"/>
  <c r="PD279" i="1"/>
  <c r="PE279" i="1" s="1"/>
  <c r="PD194" i="1"/>
  <c r="PE194" i="1" s="1"/>
  <c r="PD245" i="1"/>
  <c r="PE245" i="1" s="1"/>
  <c r="PD138" i="1"/>
  <c r="PE138" i="1" s="1"/>
  <c r="PD26" i="1"/>
  <c r="PE26" i="1" s="1"/>
  <c r="PD65" i="1"/>
  <c r="PE65" i="1" s="1"/>
  <c r="PD33" i="1"/>
  <c r="PE33" i="1" s="1"/>
  <c r="PD326" i="1"/>
  <c r="PE326" i="1" s="1"/>
  <c r="PD161" i="1"/>
  <c r="PE161" i="1" s="1"/>
  <c r="PD466" i="1"/>
  <c r="PE466" i="1" s="1"/>
  <c r="PD186" i="1"/>
  <c r="PE186" i="1" s="1"/>
  <c r="PD121" i="1"/>
  <c r="PE121" i="1" s="1"/>
  <c r="PD305" i="1"/>
  <c r="PE305" i="1" s="1"/>
  <c r="PD283" i="1"/>
  <c r="PE283" i="1" s="1"/>
  <c r="PD241" i="1"/>
  <c r="PE241" i="1" s="1"/>
  <c r="PD38" i="1"/>
  <c r="PE38" i="1" s="1"/>
  <c r="PD70" i="1"/>
  <c r="PE70" i="1" s="1"/>
  <c r="PD102" i="1"/>
  <c r="PE102" i="1" s="1"/>
  <c r="PD134" i="1"/>
  <c r="PE134" i="1" s="1"/>
  <c r="PD165" i="1"/>
  <c r="PE165" i="1" s="1"/>
  <c r="PD229" i="1"/>
  <c r="PE229" i="1" s="1"/>
  <c r="PD185" i="1"/>
  <c r="PE185" i="1" s="1"/>
  <c r="RH354" i="1"/>
  <c r="RI354" i="1" s="1"/>
  <c r="RH391" i="1"/>
  <c r="RI391" i="1" s="1"/>
  <c r="RH2" i="1"/>
  <c r="RH423" i="1"/>
  <c r="RI423" i="1" s="1"/>
  <c r="RH455" i="1"/>
  <c r="RI455" i="1" s="1"/>
  <c r="RH473" i="1"/>
  <c r="RI473" i="1" s="1"/>
  <c r="RH289" i="1"/>
  <c r="RI289" i="1" s="1"/>
  <c r="RH359" i="1"/>
  <c r="RI359" i="1" s="1"/>
  <c r="RH249" i="1"/>
  <c r="RI249" i="1" s="1"/>
  <c r="RH395" i="1"/>
  <c r="RI395" i="1" s="1"/>
  <c r="RH506" i="1"/>
  <c r="RI506" i="1" s="1"/>
  <c r="RH419" i="1"/>
  <c r="RI419" i="1" s="1"/>
  <c r="RH378" i="1"/>
  <c r="RI378" i="1" s="1"/>
  <c r="RH334" i="1"/>
  <c r="RI334" i="1" s="1"/>
  <c r="RH290" i="1"/>
  <c r="RI290" i="1" s="1"/>
  <c r="RH431" i="1"/>
  <c r="RI431" i="1" s="1"/>
  <c r="RH390" i="1"/>
  <c r="RI390" i="1" s="1"/>
  <c r="RH258" i="1"/>
  <c r="RI258" i="1" s="1"/>
  <c r="RH449" i="1"/>
  <c r="RI449" i="1" s="1"/>
  <c r="RH403" i="1"/>
  <c r="RI403" i="1" s="1"/>
  <c r="RH503" i="1"/>
  <c r="RI503" i="1" s="1"/>
  <c r="RH462" i="1"/>
  <c r="RI462" i="1" s="1"/>
  <c r="RH375" i="1"/>
  <c r="RI375" i="1" s="1"/>
  <c r="RH337" i="1"/>
  <c r="RI337" i="1" s="1"/>
  <c r="RH278" i="1"/>
  <c r="RI278" i="1" s="1"/>
  <c r="RH498" i="1"/>
  <c r="RI498" i="1" s="1"/>
  <c r="RH411" i="1"/>
  <c r="RI411" i="1" s="1"/>
  <c r="RH370" i="1"/>
  <c r="RI370" i="1" s="1"/>
  <c r="RH314" i="1"/>
  <c r="RI314" i="1" s="1"/>
  <c r="RH270" i="1"/>
  <c r="RI270" i="1" s="1"/>
  <c r="RH479" i="1"/>
  <c r="RI479" i="1" s="1"/>
  <c r="RH438" i="1"/>
  <c r="RI438" i="1" s="1"/>
  <c r="RH397" i="1"/>
  <c r="RI397" i="1" s="1"/>
  <c r="RH351" i="1"/>
  <c r="RI351" i="1" s="1"/>
  <c r="RH313" i="1"/>
  <c r="RI313" i="1" s="1"/>
  <c r="RH192" i="1"/>
  <c r="RI192" i="1" s="1"/>
  <c r="RH153" i="1"/>
  <c r="RI153" i="1" s="1"/>
  <c r="RH64" i="1"/>
  <c r="RI64" i="1" s="1"/>
  <c r="RH25" i="1"/>
  <c r="RI25" i="1" s="1"/>
  <c r="RH190" i="1"/>
  <c r="RI190" i="1" s="1"/>
  <c r="RH62" i="1"/>
  <c r="RI62" i="1" s="1"/>
  <c r="RH216" i="1"/>
  <c r="RI216" i="1" s="1"/>
  <c r="RH177" i="1"/>
  <c r="RI177" i="1" s="1"/>
  <c r="RH138" i="1"/>
  <c r="RI138" i="1" s="1"/>
  <c r="RH88" i="1"/>
  <c r="RI88" i="1" s="1"/>
  <c r="RH49" i="1"/>
  <c r="RI49" i="1" s="1"/>
  <c r="RH10" i="1"/>
  <c r="RI10" i="1" s="1"/>
  <c r="RH182" i="1"/>
  <c r="RI182" i="1" s="1"/>
  <c r="RH132" i="1"/>
  <c r="RI132" i="1" s="1"/>
  <c r="RH54" i="1"/>
  <c r="RI54" i="1" s="1"/>
  <c r="RH240" i="1"/>
  <c r="RI240" i="1" s="1"/>
  <c r="RH162" i="1"/>
  <c r="RI162" i="1" s="1"/>
  <c r="RH112" i="1"/>
  <c r="RI112" i="1" s="1"/>
  <c r="RH34" i="1"/>
  <c r="RI34" i="1" s="1"/>
  <c r="RH213" i="1"/>
  <c r="RI213" i="1" s="1"/>
  <c r="RH85" i="1"/>
  <c r="RI85" i="1" s="1"/>
  <c r="RH232" i="1"/>
  <c r="RI232" i="1" s="1"/>
  <c r="RH154" i="1"/>
  <c r="RI154" i="1" s="1"/>
  <c r="RH104" i="1"/>
  <c r="RI104" i="1" s="1"/>
  <c r="RH26" i="1"/>
  <c r="RI26" i="1" s="1"/>
  <c r="RH480" i="1"/>
  <c r="RI480" i="1" s="1"/>
  <c r="RH464" i="1"/>
  <c r="RI464" i="1" s="1"/>
  <c r="RH448" i="1"/>
  <c r="RI448" i="1" s="1"/>
  <c r="RH416" i="1"/>
  <c r="RI416" i="1" s="1"/>
  <c r="RH384" i="1"/>
  <c r="RI384" i="1" s="1"/>
  <c r="RH352" i="1"/>
  <c r="RI352" i="1" s="1"/>
  <c r="RH333" i="1"/>
  <c r="RI333" i="1" s="1"/>
  <c r="RH294" i="1"/>
  <c r="RI294" i="1" s="1"/>
  <c r="RH244" i="1"/>
  <c r="RI244" i="1" s="1"/>
  <c r="RH205" i="1"/>
  <c r="RI205" i="1" s="1"/>
  <c r="RH166" i="1"/>
  <c r="RI166" i="1" s="1"/>
  <c r="RH116" i="1"/>
  <c r="RI116" i="1" s="1"/>
  <c r="RH77" i="1"/>
  <c r="RI77" i="1" s="1"/>
  <c r="RH38" i="1"/>
  <c r="RI38" i="1" s="1"/>
  <c r="RH331" i="1"/>
  <c r="RI331" i="1" s="1"/>
  <c r="RH315" i="1"/>
  <c r="RI315" i="1" s="1"/>
  <c r="RH299" i="1"/>
  <c r="RI299" i="1" s="1"/>
  <c r="RH283" i="1"/>
  <c r="RI283" i="1" s="1"/>
  <c r="RH267" i="1"/>
  <c r="RI267" i="1" s="1"/>
  <c r="RH251" i="1"/>
  <c r="RI251" i="1" s="1"/>
  <c r="RH235" i="1"/>
  <c r="RI235" i="1" s="1"/>
  <c r="RH219" i="1"/>
  <c r="RI219" i="1" s="1"/>
  <c r="RH203" i="1"/>
  <c r="RI203" i="1" s="1"/>
  <c r="RH187" i="1"/>
  <c r="RI187" i="1" s="1"/>
  <c r="RH171" i="1"/>
  <c r="RI171" i="1" s="1"/>
  <c r="RH155" i="1"/>
  <c r="RI155" i="1" s="1"/>
  <c r="RH139" i="1"/>
  <c r="RI139" i="1" s="1"/>
  <c r="RH123" i="1"/>
  <c r="RI123" i="1" s="1"/>
  <c r="RH107" i="1"/>
  <c r="RI107" i="1" s="1"/>
  <c r="RH91" i="1"/>
  <c r="RI91" i="1" s="1"/>
  <c r="RH75" i="1"/>
  <c r="RI75" i="1" s="1"/>
  <c r="RH59" i="1"/>
  <c r="RI59" i="1" s="1"/>
  <c r="RH43" i="1"/>
  <c r="RI43" i="1" s="1"/>
  <c r="RH27" i="1"/>
  <c r="RI27" i="1" s="1"/>
  <c r="RH11" i="1"/>
  <c r="RI11" i="1" s="1"/>
  <c r="PD21" i="1"/>
  <c r="PE21" i="1" s="1"/>
  <c r="PD53" i="1"/>
  <c r="PE53" i="1" s="1"/>
  <c r="PD85" i="1"/>
  <c r="PE85" i="1" s="1"/>
  <c r="PD117" i="1"/>
  <c r="PE117" i="1" s="1"/>
  <c r="PD149" i="1"/>
  <c r="PE149" i="1" s="1"/>
  <c r="PD246" i="1"/>
  <c r="PE246" i="1" s="1"/>
  <c r="PD247" i="1"/>
  <c r="PE247" i="1" s="1"/>
  <c r="PD231" i="1"/>
  <c r="PE231" i="1" s="1"/>
  <c r="PD215" i="1"/>
  <c r="PE215" i="1" s="1"/>
  <c r="PD183" i="1"/>
  <c r="PE183" i="1" s="1"/>
  <c r="PD4" i="1"/>
  <c r="PE4" i="1" s="1"/>
  <c r="PD496" i="1"/>
  <c r="PE496" i="1" s="1"/>
  <c r="PD480" i="1"/>
  <c r="PE480" i="1" s="1"/>
  <c r="PD464" i="1"/>
  <c r="PE464" i="1" s="1"/>
  <c r="PD448" i="1"/>
  <c r="PE448" i="1" s="1"/>
  <c r="PD432" i="1"/>
  <c r="PE432" i="1" s="1"/>
  <c r="PD416" i="1"/>
  <c r="PE416" i="1" s="1"/>
  <c r="PD400" i="1"/>
  <c r="PE400" i="1" s="1"/>
  <c r="PD384" i="1"/>
  <c r="PE384" i="1" s="1"/>
  <c r="PD368" i="1"/>
  <c r="PE368" i="1" s="1"/>
  <c r="PD352" i="1"/>
  <c r="PE352" i="1" s="1"/>
  <c r="PD336" i="1"/>
  <c r="PE336" i="1" s="1"/>
  <c r="PD320" i="1"/>
  <c r="PE320" i="1" s="1"/>
  <c r="PD304" i="1"/>
  <c r="PE304" i="1" s="1"/>
  <c r="PD288" i="1"/>
  <c r="PE288" i="1" s="1"/>
  <c r="PD272" i="1"/>
  <c r="PE272" i="1" s="1"/>
  <c r="PD256" i="1"/>
  <c r="PE256" i="1" s="1"/>
  <c r="PD240" i="1"/>
  <c r="PE240" i="1" s="1"/>
  <c r="PD224" i="1"/>
  <c r="PE224" i="1" s="1"/>
  <c r="PD208" i="1"/>
  <c r="PE208" i="1" s="1"/>
  <c r="PD192" i="1"/>
  <c r="PE192" i="1" s="1"/>
  <c r="PD176" i="1"/>
  <c r="PE176" i="1" s="1"/>
  <c r="PD160" i="1"/>
  <c r="PE160" i="1" s="1"/>
  <c r="PD144" i="1"/>
  <c r="PE144" i="1" s="1"/>
  <c r="PD128" i="1"/>
  <c r="PE128" i="1" s="1"/>
  <c r="PD112" i="1"/>
  <c r="PE112" i="1" s="1"/>
  <c r="PD96" i="1"/>
  <c r="PE96" i="1" s="1"/>
  <c r="PD80" i="1"/>
  <c r="PE80" i="1" s="1"/>
  <c r="PD64" i="1"/>
  <c r="PE64" i="1" s="1"/>
  <c r="PD48" i="1"/>
  <c r="PE48" i="1" s="1"/>
  <c r="PD32" i="1"/>
  <c r="PE32" i="1" s="1"/>
  <c r="PD14" i="1"/>
  <c r="PE14" i="1" s="1"/>
  <c r="PD13" i="1"/>
  <c r="PE13" i="1" s="1"/>
  <c r="OB23" i="1"/>
  <c r="OC23" i="1" s="1"/>
  <c r="OB343" i="1"/>
  <c r="OC343" i="1" s="1"/>
  <c r="OB391" i="1"/>
  <c r="OC391" i="1" s="1"/>
  <c r="OB21" i="1"/>
  <c r="OC21" i="1" s="1"/>
  <c r="OB53" i="1"/>
  <c r="OC53" i="1" s="1"/>
  <c r="OB85" i="1"/>
  <c r="OC85" i="1" s="1"/>
  <c r="OB117" i="1"/>
  <c r="OC117" i="1" s="1"/>
  <c r="OB149" i="1"/>
  <c r="OC149" i="1" s="1"/>
  <c r="OB181" i="1"/>
  <c r="OC181" i="1" s="1"/>
  <c r="OB213" i="1"/>
  <c r="OC213" i="1" s="1"/>
  <c r="OB245" i="1"/>
  <c r="OC245" i="1" s="1"/>
  <c r="OB277" i="1"/>
  <c r="OC277" i="1" s="1"/>
  <c r="OB309" i="1"/>
  <c r="OC309" i="1" s="1"/>
  <c r="PD137" i="1"/>
  <c r="PE137" i="1" s="1"/>
  <c r="PD34" i="1"/>
  <c r="PE34" i="1" s="1"/>
  <c r="PD294" i="1"/>
  <c r="PE294" i="1" s="1"/>
  <c r="PD379" i="1"/>
  <c r="PE379" i="1" s="1"/>
  <c r="PD465" i="1"/>
  <c r="PE465" i="1" s="1"/>
  <c r="OB393" i="1"/>
  <c r="OC393" i="1" s="1"/>
  <c r="PD481" i="1"/>
  <c r="PE481" i="1" s="1"/>
  <c r="PD438" i="1"/>
  <c r="PE438" i="1" s="1"/>
  <c r="PD395" i="1"/>
  <c r="PE395" i="1" s="1"/>
  <c r="PD353" i="1"/>
  <c r="PE353" i="1" s="1"/>
  <c r="PD310" i="1"/>
  <c r="PE310" i="1" s="1"/>
  <c r="PD267" i="1"/>
  <c r="PE267" i="1" s="1"/>
  <c r="PD145" i="1"/>
  <c r="PE145" i="1" s="1"/>
  <c r="PD74" i="1"/>
  <c r="PE74" i="1" s="1"/>
  <c r="PD482" i="1"/>
  <c r="PE482" i="1" s="1"/>
  <c r="PD439" i="1"/>
  <c r="PE439" i="1" s="1"/>
  <c r="PD397" i="1"/>
  <c r="PE397" i="1" s="1"/>
  <c r="PD354" i="1"/>
  <c r="PE354" i="1" s="1"/>
  <c r="PD311" i="1"/>
  <c r="PE311" i="1" s="1"/>
  <c r="PD269" i="1"/>
  <c r="PE269" i="1" s="1"/>
  <c r="PD169" i="1"/>
  <c r="PE169" i="1" s="1"/>
  <c r="PD206" i="1"/>
  <c r="PE206" i="1" s="1"/>
  <c r="PD122" i="1"/>
  <c r="PE122" i="1" s="1"/>
  <c r="PD89" i="1"/>
  <c r="PE89" i="1" s="1"/>
  <c r="PD57" i="1"/>
  <c r="PE57" i="1" s="1"/>
  <c r="PD25" i="1"/>
  <c r="PE25" i="1" s="1"/>
  <c r="PD205" i="1"/>
  <c r="PE205" i="1" s="1"/>
  <c r="PD497" i="1"/>
  <c r="PE497" i="1" s="1"/>
  <c r="PD347" i="1"/>
  <c r="PE347" i="1" s="1"/>
  <c r="PD338" i="1"/>
  <c r="PE338" i="1" s="1"/>
  <c r="PD423" i="1"/>
  <c r="PE423" i="1" s="1"/>
  <c r="PD274" i="1"/>
  <c r="PE274" i="1" s="1"/>
  <c r="PD230" i="1"/>
  <c r="PE230" i="1" s="1"/>
  <c r="PD445" i="1"/>
  <c r="PE445" i="1" s="1"/>
  <c r="QT413" i="1"/>
  <c r="QU413" i="1" s="1"/>
  <c r="QT392" i="1"/>
  <c r="QU392" i="1" s="1"/>
  <c r="QT14" i="1"/>
  <c r="QU14" i="1" s="1"/>
  <c r="QT202" i="1"/>
  <c r="QU202" i="1" s="1"/>
  <c r="QT170" i="1"/>
  <c r="QU170" i="1" s="1"/>
  <c r="QT138" i="1"/>
  <c r="QU138" i="1" s="1"/>
  <c r="QT106" i="1"/>
  <c r="QU106" i="1" s="1"/>
  <c r="QT74" i="1"/>
  <c r="QU74" i="1" s="1"/>
  <c r="QT169" i="1"/>
  <c r="QU169" i="1" s="1"/>
  <c r="QT452" i="1"/>
  <c r="QU452" i="1" s="1"/>
  <c r="QT388" i="1"/>
  <c r="QU388" i="1" s="1"/>
  <c r="QT324" i="1"/>
  <c r="QU324" i="1" s="1"/>
  <c r="QT292" i="1"/>
  <c r="QU292" i="1" s="1"/>
  <c r="QT228" i="1"/>
  <c r="QU228" i="1" s="1"/>
  <c r="QT196" i="1"/>
  <c r="QU196" i="1" s="1"/>
  <c r="QT164" i="1"/>
  <c r="QU164" i="1" s="1"/>
  <c r="QT132" i="1"/>
  <c r="QU132" i="1" s="1"/>
  <c r="QT100" i="1"/>
  <c r="QU100" i="1" s="1"/>
  <c r="QT65" i="1"/>
  <c r="QU65" i="1" s="1"/>
  <c r="QT49" i="1"/>
  <c r="QU49" i="1" s="1"/>
  <c r="QT17" i="1"/>
  <c r="QU17" i="1" s="1"/>
  <c r="PD11" i="1"/>
  <c r="PE11" i="1" s="1"/>
  <c r="PD46" i="1"/>
  <c r="PE46" i="1" s="1"/>
  <c r="PD78" i="1"/>
  <c r="PE78" i="1" s="1"/>
  <c r="PD110" i="1"/>
  <c r="PE110" i="1" s="1"/>
  <c r="PD142" i="1"/>
  <c r="PE142" i="1" s="1"/>
  <c r="PD190" i="1"/>
  <c r="PE190" i="1" s="1"/>
  <c r="PD254" i="1"/>
  <c r="PE254" i="1" s="1"/>
  <c r="PD29" i="1"/>
  <c r="PE29" i="1" s="1"/>
  <c r="PD61" i="1"/>
  <c r="PE61" i="1" s="1"/>
  <c r="PD93" i="1"/>
  <c r="PE93" i="1" s="1"/>
  <c r="PD125" i="1"/>
  <c r="PE125" i="1" s="1"/>
  <c r="PD157" i="1"/>
  <c r="PE157" i="1" s="1"/>
  <c r="PD163" i="1"/>
  <c r="PE163" i="1" s="1"/>
  <c r="PD131" i="1"/>
  <c r="PE131" i="1" s="1"/>
  <c r="PD67" i="1"/>
  <c r="PE67" i="1" s="1"/>
  <c r="PD20" i="1"/>
  <c r="PE20" i="1" s="1"/>
  <c r="PD508" i="1"/>
  <c r="PE508" i="1" s="1"/>
  <c r="PD492" i="1"/>
  <c r="PE492" i="1" s="1"/>
  <c r="PD476" i="1"/>
  <c r="PE476" i="1" s="1"/>
  <c r="PD460" i="1"/>
  <c r="PE460" i="1" s="1"/>
  <c r="PD444" i="1"/>
  <c r="PE444" i="1" s="1"/>
  <c r="PD428" i="1"/>
  <c r="PE428" i="1" s="1"/>
  <c r="PD412" i="1"/>
  <c r="PE412" i="1" s="1"/>
  <c r="PD396" i="1"/>
  <c r="PE396" i="1" s="1"/>
  <c r="PD380" i="1"/>
  <c r="PE380" i="1" s="1"/>
  <c r="PD364" i="1"/>
  <c r="PE364" i="1" s="1"/>
  <c r="PD348" i="1"/>
  <c r="PE348" i="1" s="1"/>
  <c r="PD332" i="1"/>
  <c r="PE332" i="1" s="1"/>
  <c r="PD316" i="1"/>
  <c r="PE316" i="1" s="1"/>
  <c r="PD300" i="1"/>
  <c r="PE300" i="1" s="1"/>
  <c r="PD284" i="1"/>
  <c r="PE284" i="1" s="1"/>
  <c r="PD268" i="1"/>
  <c r="PE268" i="1" s="1"/>
  <c r="PD252" i="1"/>
  <c r="PE252" i="1" s="1"/>
  <c r="PD236" i="1"/>
  <c r="PE236" i="1" s="1"/>
  <c r="PD220" i="1"/>
  <c r="PE220" i="1" s="1"/>
  <c r="PD204" i="1"/>
  <c r="PE204" i="1" s="1"/>
  <c r="PD188" i="1"/>
  <c r="PE188" i="1" s="1"/>
  <c r="PD172" i="1"/>
  <c r="PE172" i="1" s="1"/>
  <c r="PD156" i="1"/>
  <c r="PE156" i="1" s="1"/>
  <c r="PD140" i="1"/>
  <c r="PE140" i="1" s="1"/>
  <c r="PD124" i="1"/>
  <c r="PE124" i="1" s="1"/>
  <c r="PD108" i="1"/>
  <c r="PE108" i="1" s="1"/>
  <c r="PD92" i="1"/>
  <c r="PE92" i="1" s="1"/>
  <c r="PD76" i="1"/>
  <c r="PE76" i="1" s="1"/>
  <c r="PD60" i="1"/>
  <c r="PE60" i="1" s="1"/>
  <c r="PD44" i="1"/>
  <c r="PE44" i="1" s="1"/>
  <c r="PD28" i="1"/>
  <c r="PE28" i="1" s="1"/>
  <c r="PD8" i="1"/>
  <c r="PE8" i="1" s="1"/>
  <c r="PD9" i="1"/>
  <c r="PE9" i="1" s="1"/>
  <c r="PD166" i="1"/>
  <c r="PE166" i="1" s="1"/>
  <c r="PD2" i="1"/>
  <c r="PD225" i="1"/>
  <c r="PE225" i="1" s="1"/>
  <c r="PD315" i="1"/>
  <c r="PE315" i="1" s="1"/>
  <c r="PD401" i="1"/>
  <c r="PE401" i="1" s="1"/>
  <c r="PD486" i="1"/>
  <c r="PE486" i="1" s="1"/>
  <c r="PD427" i="1"/>
  <c r="PE427" i="1" s="1"/>
  <c r="PD237" i="1"/>
  <c r="PE237" i="1" s="1"/>
  <c r="PD129" i="1"/>
  <c r="PE129" i="1" s="1"/>
  <c r="PD471" i="1"/>
  <c r="PE471" i="1" s="1"/>
  <c r="PD429" i="1"/>
  <c r="PE429" i="1" s="1"/>
  <c r="PD386" i="1"/>
  <c r="PE386" i="1" s="1"/>
  <c r="PD343" i="1"/>
  <c r="PE343" i="1" s="1"/>
  <c r="PD301" i="1"/>
  <c r="PE301" i="1" s="1"/>
  <c r="PD258" i="1"/>
  <c r="PE258" i="1" s="1"/>
  <c r="PD50" i="1"/>
  <c r="PE50" i="1" s="1"/>
  <c r="PD181" i="1"/>
  <c r="PE181" i="1" s="1"/>
  <c r="PD106" i="1"/>
  <c r="PE106" i="1" s="1"/>
  <c r="PD81" i="1"/>
  <c r="PE81" i="1" s="1"/>
  <c r="PD49" i="1"/>
  <c r="PE49" i="1" s="1"/>
  <c r="PD454" i="1"/>
  <c r="PE454" i="1" s="1"/>
  <c r="PD42" i="1"/>
  <c r="PE42" i="1" s="1"/>
  <c r="PD82" i="1"/>
  <c r="PE82" i="1" s="1"/>
  <c r="PD475" i="1"/>
  <c r="PE475" i="1" s="1"/>
  <c r="PD390" i="1"/>
  <c r="PE390" i="1" s="1"/>
  <c r="PD369" i="1"/>
  <c r="PE369" i="1" s="1"/>
  <c r="PD153" i="1"/>
  <c r="PE153" i="1" s="1"/>
  <c r="PD226" i="1"/>
  <c r="PE226" i="1" s="1"/>
  <c r="PD433" i="1"/>
  <c r="PE433" i="1" s="1"/>
  <c r="PD295" i="1"/>
  <c r="PE295" i="1" s="1"/>
  <c r="OP491" i="1"/>
  <c r="OQ491" i="1" s="1"/>
  <c r="OP371" i="1"/>
  <c r="OQ371" i="1" s="1"/>
  <c r="OP245" i="1"/>
  <c r="OQ245" i="1" s="1"/>
  <c r="OP117" i="1"/>
  <c r="OQ117" i="1" s="1"/>
  <c r="OP484" i="1"/>
  <c r="OQ484" i="1" s="1"/>
  <c r="OP448" i="1"/>
  <c r="OQ448" i="1" s="1"/>
  <c r="OP351" i="1"/>
  <c r="OQ351" i="1" s="1"/>
  <c r="OP335" i="1"/>
  <c r="OQ335" i="1" s="1"/>
  <c r="OP319" i="1"/>
  <c r="OQ319" i="1" s="1"/>
  <c r="OP303" i="1"/>
  <c r="OQ303" i="1" s="1"/>
  <c r="OP287" i="1"/>
  <c r="OQ287" i="1" s="1"/>
  <c r="OP271" i="1"/>
  <c r="OQ271" i="1" s="1"/>
  <c r="OP255" i="1"/>
  <c r="OQ255" i="1" s="1"/>
  <c r="OP239" i="1"/>
  <c r="OQ239" i="1" s="1"/>
  <c r="OP223" i="1"/>
  <c r="OQ223" i="1" s="1"/>
  <c r="OP207" i="1"/>
  <c r="OQ207" i="1" s="1"/>
  <c r="OP191" i="1"/>
  <c r="OQ191" i="1" s="1"/>
  <c r="OP175" i="1"/>
  <c r="OQ175" i="1" s="1"/>
  <c r="OP159" i="1"/>
  <c r="OQ159" i="1" s="1"/>
  <c r="OP143" i="1"/>
  <c r="OQ143" i="1" s="1"/>
  <c r="OP127" i="1"/>
  <c r="OQ127" i="1" s="1"/>
  <c r="OP111" i="1"/>
  <c r="OQ111" i="1" s="1"/>
  <c r="OP95" i="1"/>
  <c r="OQ95" i="1" s="1"/>
  <c r="OP79" i="1"/>
  <c r="OQ79" i="1" s="1"/>
  <c r="OP63" i="1"/>
  <c r="OQ63" i="1" s="1"/>
  <c r="OP47" i="1"/>
  <c r="OQ47" i="1" s="1"/>
  <c r="OP31" i="1"/>
  <c r="OQ31" i="1" s="1"/>
  <c r="OP15" i="1"/>
  <c r="OQ15" i="1" s="1"/>
  <c r="OP438" i="1"/>
  <c r="OQ438" i="1" s="1"/>
  <c r="OP422" i="1"/>
  <c r="OQ422" i="1" s="1"/>
  <c r="OP406" i="1"/>
  <c r="OQ406" i="1" s="1"/>
  <c r="OP390" i="1"/>
  <c r="OQ390" i="1" s="1"/>
  <c r="OP374" i="1"/>
  <c r="OQ374" i="1" s="1"/>
  <c r="OP358" i="1"/>
  <c r="OQ358" i="1" s="1"/>
  <c r="OP342" i="1"/>
  <c r="OQ342" i="1" s="1"/>
  <c r="OP326" i="1"/>
  <c r="OQ326" i="1" s="1"/>
  <c r="OP310" i="1"/>
  <c r="OQ310" i="1" s="1"/>
  <c r="OP294" i="1"/>
  <c r="OQ294" i="1" s="1"/>
  <c r="OP278" i="1"/>
  <c r="OQ278" i="1" s="1"/>
  <c r="OP262" i="1"/>
  <c r="OQ262" i="1" s="1"/>
  <c r="OP246" i="1"/>
  <c r="OQ246" i="1" s="1"/>
  <c r="OP230" i="1"/>
  <c r="OQ230" i="1" s="1"/>
  <c r="OP214" i="1"/>
  <c r="OQ214" i="1" s="1"/>
  <c r="OP198" i="1"/>
  <c r="OQ198" i="1" s="1"/>
  <c r="OP182" i="1"/>
  <c r="OQ182" i="1" s="1"/>
  <c r="OP166" i="1"/>
  <c r="OQ166" i="1" s="1"/>
  <c r="OP150" i="1"/>
  <c r="OQ150" i="1" s="1"/>
  <c r="OP134" i="1"/>
  <c r="OQ134" i="1" s="1"/>
  <c r="OP118" i="1"/>
  <c r="OQ118" i="1" s="1"/>
  <c r="OP102" i="1"/>
  <c r="OQ102" i="1" s="1"/>
  <c r="OP86" i="1"/>
  <c r="OQ86" i="1" s="1"/>
  <c r="OP70" i="1"/>
  <c r="OQ70" i="1" s="1"/>
  <c r="OP54" i="1"/>
  <c r="OQ54" i="1" s="1"/>
  <c r="OP38" i="1"/>
  <c r="OQ38" i="1" s="1"/>
  <c r="OP22" i="1"/>
  <c r="OQ22" i="1" s="1"/>
  <c r="OP6" i="1"/>
  <c r="OQ6" i="1" s="1"/>
  <c r="OP88" i="1"/>
  <c r="OQ88" i="1" s="1"/>
  <c r="OP280" i="1"/>
  <c r="OQ280" i="1" s="1"/>
  <c r="OP372" i="1"/>
  <c r="OQ372" i="1" s="1"/>
  <c r="OP435" i="1"/>
  <c r="OQ435" i="1" s="1"/>
  <c r="OP341" i="1"/>
  <c r="OQ341" i="1" s="1"/>
  <c r="OP213" i="1"/>
  <c r="OQ213" i="1" s="1"/>
  <c r="OP85" i="1"/>
  <c r="OQ85" i="1" s="1"/>
  <c r="OP2" i="1"/>
  <c r="OP404" i="1"/>
  <c r="OQ404" i="1" s="1"/>
  <c r="OP296" i="1"/>
  <c r="OQ296" i="1" s="1"/>
  <c r="OP168" i="1"/>
  <c r="OQ168" i="1" s="1"/>
  <c r="OP40" i="1"/>
  <c r="OQ40" i="1" s="1"/>
  <c r="OP468" i="1"/>
  <c r="OQ468" i="1" s="1"/>
  <c r="OP419" i="1"/>
  <c r="OQ419" i="1" s="1"/>
  <c r="OP376" i="1"/>
  <c r="OQ376" i="1" s="1"/>
  <c r="OP317" i="1"/>
  <c r="OQ317" i="1" s="1"/>
  <c r="OP253" i="1"/>
  <c r="OQ253" i="1" s="1"/>
  <c r="OP189" i="1"/>
  <c r="OQ189" i="1" s="1"/>
  <c r="OP125" i="1"/>
  <c r="OQ125" i="1" s="1"/>
  <c r="OP61" i="1"/>
  <c r="OQ61" i="1" s="1"/>
  <c r="OP479" i="1"/>
  <c r="OQ479" i="1" s="1"/>
  <c r="OP469" i="1"/>
  <c r="OQ469" i="1" s="1"/>
  <c r="OP431" i="1"/>
  <c r="OQ431" i="1" s="1"/>
  <c r="OP388" i="1"/>
  <c r="OQ388" i="1" s="1"/>
  <c r="OP336" i="1"/>
  <c r="OQ336" i="1" s="1"/>
  <c r="OP272" i="1"/>
  <c r="OQ272" i="1" s="1"/>
  <c r="OP208" i="1"/>
  <c r="OQ208" i="1" s="1"/>
  <c r="OP144" i="1"/>
  <c r="OQ144" i="1" s="1"/>
  <c r="OP80" i="1"/>
  <c r="OQ80" i="1" s="1"/>
  <c r="OP16" i="1"/>
  <c r="OQ16" i="1" s="1"/>
  <c r="OP487" i="1"/>
  <c r="OQ487" i="1" s="1"/>
  <c r="OP475" i="1"/>
  <c r="OQ475" i="1" s="1"/>
  <c r="OP437" i="1"/>
  <c r="OQ437" i="1" s="1"/>
  <c r="OP416" i="1"/>
  <c r="OQ416" i="1" s="1"/>
  <c r="OP395" i="1"/>
  <c r="OQ395" i="1" s="1"/>
  <c r="OP373" i="1"/>
  <c r="OQ373" i="1" s="1"/>
  <c r="OP345" i="1"/>
  <c r="OQ345" i="1" s="1"/>
  <c r="OP313" i="1"/>
  <c r="OQ313" i="1" s="1"/>
  <c r="OP281" i="1"/>
  <c r="OQ281" i="1" s="1"/>
  <c r="OP249" i="1"/>
  <c r="OQ249" i="1" s="1"/>
  <c r="OP217" i="1"/>
  <c r="OQ217" i="1" s="1"/>
  <c r="OP185" i="1"/>
  <c r="OQ185" i="1" s="1"/>
  <c r="OP153" i="1"/>
  <c r="OQ153" i="1" s="1"/>
  <c r="OP121" i="1"/>
  <c r="OQ121" i="1" s="1"/>
  <c r="OP89" i="1"/>
  <c r="OQ89" i="1" s="1"/>
  <c r="OP57" i="1"/>
  <c r="OQ57" i="1" s="1"/>
  <c r="OP25" i="1"/>
  <c r="OQ25" i="1" s="1"/>
  <c r="OP357" i="1"/>
  <c r="OQ357" i="1" s="1"/>
  <c r="OP24" i="1"/>
  <c r="OQ24" i="1" s="1"/>
  <c r="OP37" i="1"/>
  <c r="OQ37" i="1" s="1"/>
  <c r="OP456" i="1"/>
  <c r="OQ456" i="1" s="1"/>
  <c r="OP413" i="1"/>
  <c r="OQ413" i="1" s="1"/>
  <c r="OP309" i="1"/>
  <c r="OQ309" i="1" s="1"/>
  <c r="OP181" i="1"/>
  <c r="OQ181" i="1" s="1"/>
  <c r="OP53" i="1"/>
  <c r="OQ53" i="1" s="1"/>
  <c r="OP501" i="1"/>
  <c r="OQ501" i="1" s="1"/>
  <c r="OP383" i="1"/>
  <c r="OQ383" i="1" s="1"/>
  <c r="OP264" i="1"/>
  <c r="OQ264" i="1" s="1"/>
  <c r="OP136" i="1"/>
  <c r="OQ136" i="1" s="1"/>
  <c r="OP8" i="1"/>
  <c r="OQ8" i="1" s="1"/>
  <c r="OP459" i="1"/>
  <c r="OQ459" i="1" s="1"/>
  <c r="OP408" i="1"/>
  <c r="OQ408" i="1" s="1"/>
  <c r="OP365" i="1"/>
  <c r="OQ365" i="1" s="1"/>
  <c r="OP301" i="1"/>
  <c r="OQ301" i="1" s="1"/>
  <c r="OP237" i="1"/>
  <c r="OQ237" i="1" s="1"/>
  <c r="OP173" i="1"/>
  <c r="OQ173" i="1" s="1"/>
  <c r="OP109" i="1"/>
  <c r="OQ109" i="1" s="1"/>
  <c r="OP45" i="1"/>
  <c r="OQ45" i="1" s="1"/>
  <c r="OP460" i="1"/>
  <c r="OQ460" i="1" s="1"/>
  <c r="OP420" i="1"/>
  <c r="OQ420" i="1" s="1"/>
  <c r="OP377" i="1"/>
  <c r="OQ377" i="1" s="1"/>
  <c r="OP320" i="1"/>
  <c r="OQ320" i="1" s="1"/>
  <c r="OP256" i="1"/>
  <c r="OQ256" i="1" s="1"/>
  <c r="OP192" i="1"/>
  <c r="OQ192" i="1" s="1"/>
  <c r="OP128" i="1"/>
  <c r="OQ128" i="1" s="1"/>
  <c r="OP64" i="1"/>
  <c r="OQ64" i="1" s="1"/>
  <c r="OP507" i="1"/>
  <c r="OQ507" i="1" s="1"/>
  <c r="OP461" i="1"/>
  <c r="OQ461" i="1" s="1"/>
  <c r="OP432" i="1"/>
  <c r="OQ432" i="1" s="1"/>
  <c r="OP411" i="1"/>
  <c r="OQ411" i="1" s="1"/>
  <c r="OP389" i="1"/>
  <c r="OQ389" i="1" s="1"/>
  <c r="OP368" i="1"/>
  <c r="OQ368" i="1" s="1"/>
  <c r="OP337" i="1"/>
  <c r="OQ337" i="1" s="1"/>
  <c r="OP305" i="1"/>
  <c r="OQ305" i="1" s="1"/>
  <c r="OP273" i="1"/>
  <c r="OQ273" i="1" s="1"/>
  <c r="OP241" i="1"/>
  <c r="OQ241" i="1" s="1"/>
  <c r="OP209" i="1"/>
  <c r="OQ209" i="1" s="1"/>
  <c r="OP261" i="1"/>
  <c r="OQ261" i="1" s="1"/>
  <c r="OP101" i="1"/>
  <c r="OQ101" i="1" s="1"/>
  <c r="OP415" i="1"/>
  <c r="OQ415" i="1" s="1"/>
  <c r="OP424" i="1"/>
  <c r="OQ424" i="1" s="1"/>
  <c r="OP120" i="1"/>
  <c r="OQ120" i="1" s="1"/>
  <c r="OP509" i="1"/>
  <c r="OQ509" i="1" s="1"/>
  <c r="OP392" i="1"/>
  <c r="OQ392" i="1" s="1"/>
  <c r="OP277" i="1"/>
  <c r="OQ277" i="1" s="1"/>
  <c r="OP149" i="1"/>
  <c r="OQ149" i="1" s="1"/>
  <c r="OP21" i="1"/>
  <c r="OQ21" i="1" s="1"/>
  <c r="OP465" i="1"/>
  <c r="OQ465" i="1" s="1"/>
  <c r="OP483" i="1"/>
  <c r="OQ483" i="1" s="1"/>
  <c r="OP360" i="1"/>
  <c r="OQ360" i="1" s="1"/>
  <c r="OP232" i="1"/>
  <c r="OQ232" i="1" s="1"/>
  <c r="OP104" i="1"/>
  <c r="OQ104" i="1" s="1"/>
  <c r="OP440" i="1"/>
  <c r="OQ440" i="1" s="1"/>
  <c r="OP397" i="1"/>
  <c r="OQ397" i="1" s="1"/>
  <c r="OP349" i="1"/>
  <c r="OQ349" i="1" s="1"/>
  <c r="OP285" i="1"/>
  <c r="OQ285" i="1" s="1"/>
  <c r="OP221" i="1"/>
  <c r="OQ221" i="1" s="1"/>
  <c r="OP157" i="1"/>
  <c r="OQ157" i="1" s="1"/>
  <c r="OP93" i="1"/>
  <c r="OQ93" i="1" s="1"/>
  <c r="OP29" i="1"/>
  <c r="OQ29" i="1" s="1"/>
  <c r="OP497" i="1"/>
  <c r="OQ497" i="1" s="1"/>
  <c r="OP451" i="1"/>
  <c r="OQ451" i="1" s="1"/>
  <c r="OP409" i="1"/>
  <c r="OQ409" i="1" s="1"/>
  <c r="OP367" i="1"/>
  <c r="OQ367" i="1" s="1"/>
  <c r="OP304" i="1"/>
  <c r="OQ304" i="1" s="1"/>
  <c r="OP240" i="1"/>
  <c r="OQ240" i="1" s="1"/>
  <c r="OP176" i="1"/>
  <c r="OQ176" i="1" s="1"/>
  <c r="OP112" i="1"/>
  <c r="OQ112" i="1" s="1"/>
  <c r="OP48" i="1"/>
  <c r="OQ48" i="1" s="1"/>
  <c r="OP505" i="1"/>
  <c r="OQ505" i="1" s="1"/>
  <c r="OP493" i="1"/>
  <c r="OQ493" i="1" s="1"/>
  <c r="OP452" i="1"/>
  <c r="OQ452" i="1" s="1"/>
  <c r="OP427" i="1"/>
  <c r="OQ427" i="1" s="1"/>
  <c r="OP405" i="1"/>
  <c r="OQ405" i="1" s="1"/>
  <c r="OP384" i="1"/>
  <c r="OQ384" i="1" s="1"/>
  <c r="OP361" i="1"/>
  <c r="OQ361" i="1" s="1"/>
  <c r="OP329" i="1"/>
  <c r="OQ329" i="1" s="1"/>
  <c r="OP297" i="1"/>
  <c r="OQ297" i="1" s="1"/>
  <c r="OP265" i="1"/>
  <c r="OQ265" i="1" s="1"/>
  <c r="OP233" i="1"/>
  <c r="OQ233" i="1" s="1"/>
  <c r="OP201" i="1"/>
  <c r="OQ201" i="1" s="1"/>
  <c r="OP169" i="1"/>
  <c r="OQ169" i="1" s="1"/>
  <c r="OP137" i="1"/>
  <c r="OQ137" i="1" s="1"/>
  <c r="OP105" i="1"/>
  <c r="OQ105" i="1" s="1"/>
  <c r="OP73" i="1"/>
  <c r="OQ73" i="1" s="1"/>
  <c r="OP41" i="1"/>
  <c r="OQ41" i="1" s="1"/>
  <c r="OP9" i="1"/>
  <c r="OQ9" i="1" s="1"/>
  <c r="OP481" i="1"/>
  <c r="OQ481" i="1" s="1"/>
  <c r="OP508" i="1"/>
  <c r="OQ508" i="1" s="1"/>
  <c r="OP467" i="1"/>
  <c r="OQ467" i="1" s="1"/>
  <c r="OP433" i="1"/>
  <c r="OQ433" i="1" s="1"/>
  <c r="OP412" i="1"/>
  <c r="OQ412" i="1" s="1"/>
  <c r="OP391" i="1"/>
  <c r="OQ391" i="1" s="1"/>
  <c r="OP369" i="1"/>
  <c r="OQ369" i="1" s="1"/>
  <c r="OP340" i="1"/>
  <c r="OQ340" i="1" s="1"/>
  <c r="OP308" i="1"/>
  <c r="OQ308" i="1" s="1"/>
  <c r="OP276" i="1"/>
  <c r="OQ276" i="1" s="1"/>
  <c r="OP244" i="1"/>
  <c r="OQ244" i="1" s="1"/>
  <c r="OP212" i="1"/>
  <c r="OQ212" i="1" s="1"/>
  <c r="OP180" i="1"/>
  <c r="OQ180" i="1" s="1"/>
  <c r="OP148" i="1"/>
  <c r="OQ148" i="1" s="1"/>
  <c r="OP116" i="1"/>
  <c r="OQ116" i="1" s="1"/>
  <c r="OP84" i="1"/>
  <c r="OQ84" i="1" s="1"/>
  <c r="OP52" i="1"/>
  <c r="OQ52" i="1" s="1"/>
  <c r="OP20" i="1"/>
  <c r="OQ20" i="1" s="1"/>
  <c r="OP503" i="1"/>
  <c r="OQ503" i="1" s="1"/>
  <c r="OP457" i="1"/>
  <c r="OQ457" i="1" s="1"/>
  <c r="OP355" i="1"/>
  <c r="OQ355" i="1" s="1"/>
  <c r="OP339" i="1"/>
  <c r="OQ339" i="1" s="1"/>
  <c r="OP323" i="1"/>
  <c r="OQ323" i="1" s="1"/>
  <c r="OP307" i="1"/>
  <c r="OQ307" i="1" s="1"/>
  <c r="OP291" i="1"/>
  <c r="OQ291" i="1" s="1"/>
  <c r="OP275" i="1"/>
  <c r="OQ275" i="1" s="1"/>
  <c r="OP259" i="1"/>
  <c r="OQ259" i="1" s="1"/>
  <c r="OP243" i="1"/>
  <c r="OQ243" i="1" s="1"/>
  <c r="OP227" i="1"/>
  <c r="OQ227" i="1" s="1"/>
  <c r="OP504" i="1"/>
  <c r="OQ504" i="1" s="1"/>
  <c r="OP463" i="1"/>
  <c r="OQ463" i="1" s="1"/>
  <c r="OP485" i="1"/>
  <c r="OQ485" i="1" s="1"/>
  <c r="OP444" i="1"/>
  <c r="OQ444" i="1" s="1"/>
  <c r="OP423" i="1"/>
  <c r="OQ423" i="1" s="1"/>
  <c r="OP401" i="1"/>
  <c r="OQ401" i="1" s="1"/>
  <c r="OP380" i="1"/>
  <c r="OQ380" i="1" s="1"/>
  <c r="OP356" i="1"/>
  <c r="OQ356" i="1" s="1"/>
  <c r="OP324" i="1"/>
  <c r="OQ324" i="1" s="1"/>
  <c r="OP292" i="1"/>
  <c r="OQ292" i="1" s="1"/>
  <c r="OP260" i="1"/>
  <c r="OQ260" i="1" s="1"/>
  <c r="OP228" i="1"/>
  <c r="OQ228" i="1" s="1"/>
  <c r="OP196" i="1"/>
  <c r="OQ196" i="1" s="1"/>
  <c r="OP164" i="1"/>
  <c r="OQ164" i="1" s="1"/>
  <c r="OP132" i="1"/>
  <c r="OQ132" i="1" s="1"/>
  <c r="OP100" i="1"/>
  <c r="OQ100" i="1" s="1"/>
  <c r="OP68" i="1"/>
  <c r="OQ68" i="1" s="1"/>
  <c r="OP36" i="1"/>
  <c r="OQ36" i="1" s="1"/>
  <c r="OP4" i="1"/>
  <c r="OQ4" i="1" s="1"/>
  <c r="OP480" i="1"/>
  <c r="OQ480" i="1" s="1"/>
  <c r="OP363" i="1"/>
  <c r="OQ363" i="1" s="1"/>
  <c r="OP347" i="1"/>
  <c r="OQ347" i="1" s="1"/>
  <c r="OP331" i="1"/>
  <c r="OQ331" i="1" s="1"/>
  <c r="OP315" i="1"/>
  <c r="OQ315" i="1" s="1"/>
  <c r="OP299" i="1"/>
  <c r="OQ299" i="1" s="1"/>
  <c r="OP283" i="1"/>
  <c r="OQ283" i="1" s="1"/>
  <c r="OP267" i="1"/>
  <c r="OQ267" i="1" s="1"/>
  <c r="OP251" i="1"/>
  <c r="OQ251" i="1" s="1"/>
  <c r="OP235" i="1"/>
  <c r="OQ235" i="1" s="1"/>
  <c r="OP219" i="1"/>
  <c r="OQ219" i="1" s="1"/>
  <c r="OP203" i="1"/>
  <c r="OQ203" i="1" s="1"/>
  <c r="OP187" i="1"/>
  <c r="OQ187" i="1" s="1"/>
  <c r="OP171" i="1"/>
  <c r="OQ171" i="1" s="1"/>
  <c r="OP155" i="1"/>
  <c r="OQ155" i="1" s="1"/>
  <c r="OP139" i="1"/>
  <c r="OQ139" i="1" s="1"/>
  <c r="OP123" i="1"/>
  <c r="OQ123" i="1" s="1"/>
  <c r="OP107" i="1"/>
  <c r="OQ107" i="1" s="1"/>
  <c r="OP91" i="1"/>
  <c r="OQ91" i="1" s="1"/>
  <c r="OP75" i="1"/>
  <c r="OQ75" i="1" s="1"/>
  <c r="OP59" i="1"/>
  <c r="OQ59" i="1" s="1"/>
  <c r="OP43" i="1"/>
  <c r="OQ43" i="1" s="1"/>
  <c r="OP27" i="1"/>
  <c r="OQ27" i="1" s="1"/>
  <c r="OP11" i="1"/>
  <c r="OQ11" i="1" s="1"/>
  <c r="OP498" i="1"/>
  <c r="OQ498" i="1" s="1"/>
  <c r="OP482" i="1"/>
  <c r="OQ482" i="1" s="1"/>
  <c r="OP466" i="1"/>
  <c r="OQ466" i="1" s="1"/>
  <c r="OP450" i="1"/>
  <c r="OQ450" i="1" s="1"/>
  <c r="OP434" i="1"/>
  <c r="OQ434" i="1" s="1"/>
  <c r="OP418" i="1"/>
  <c r="OQ418" i="1" s="1"/>
  <c r="OP402" i="1"/>
  <c r="OQ402" i="1" s="1"/>
  <c r="OP386" i="1"/>
  <c r="OQ386" i="1" s="1"/>
  <c r="OP370" i="1"/>
  <c r="OQ370" i="1" s="1"/>
  <c r="OP354" i="1"/>
  <c r="OQ354" i="1" s="1"/>
  <c r="OP338" i="1"/>
  <c r="OQ338" i="1" s="1"/>
  <c r="OP322" i="1"/>
  <c r="OQ322" i="1" s="1"/>
  <c r="OP306" i="1"/>
  <c r="OQ306" i="1" s="1"/>
  <c r="OP290" i="1"/>
  <c r="OQ290" i="1" s="1"/>
  <c r="OP274" i="1"/>
  <c r="OQ274" i="1" s="1"/>
  <c r="OP258" i="1"/>
  <c r="OQ258" i="1" s="1"/>
  <c r="OP242" i="1"/>
  <c r="OQ242" i="1" s="1"/>
  <c r="OP226" i="1"/>
  <c r="OQ226" i="1" s="1"/>
  <c r="OP210" i="1"/>
  <c r="OQ210" i="1" s="1"/>
  <c r="OP194" i="1"/>
  <c r="OQ194" i="1" s="1"/>
  <c r="OP178" i="1"/>
  <c r="OQ178" i="1" s="1"/>
  <c r="OP162" i="1"/>
  <c r="OQ162" i="1" s="1"/>
  <c r="OP146" i="1"/>
  <c r="OQ146" i="1" s="1"/>
  <c r="OP130" i="1"/>
  <c r="OQ130" i="1" s="1"/>
  <c r="OP114" i="1"/>
  <c r="OQ114" i="1" s="1"/>
  <c r="OP98" i="1"/>
  <c r="OQ98" i="1" s="1"/>
  <c r="OP82" i="1"/>
  <c r="OQ82" i="1" s="1"/>
  <c r="OP66" i="1"/>
  <c r="OQ66" i="1" s="1"/>
  <c r="OP50" i="1"/>
  <c r="OQ50" i="1" s="1"/>
  <c r="OP34" i="1"/>
  <c r="OQ34" i="1" s="1"/>
  <c r="OP18" i="1"/>
  <c r="OQ18" i="1" s="1"/>
  <c r="OP436" i="1"/>
  <c r="OQ436" i="1" s="1"/>
  <c r="OP69" i="1"/>
  <c r="OQ69" i="1" s="1"/>
  <c r="OP492" i="1"/>
  <c r="OQ492" i="1" s="1"/>
  <c r="OP177" i="1"/>
  <c r="OQ177" i="1" s="1"/>
  <c r="OP145" i="1"/>
  <c r="OQ145" i="1" s="1"/>
  <c r="OP113" i="1"/>
  <c r="OQ113" i="1" s="1"/>
  <c r="OP81" i="1"/>
  <c r="OQ81" i="1" s="1"/>
  <c r="OP49" i="1"/>
  <c r="OQ49" i="1" s="1"/>
  <c r="OP17" i="1"/>
  <c r="OQ17" i="1" s="1"/>
  <c r="OP495" i="1"/>
  <c r="OQ495" i="1" s="1"/>
  <c r="OP449" i="1"/>
  <c r="OQ449" i="1" s="1"/>
  <c r="OP476" i="1"/>
  <c r="OQ476" i="1" s="1"/>
  <c r="OP439" i="1"/>
  <c r="OQ439" i="1" s="1"/>
  <c r="OP417" i="1"/>
  <c r="OQ417" i="1" s="1"/>
  <c r="OP396" i="1"/>
  <c r="OQ396" i="1" s="1"/>
  <c r="OP375" i="1"/>
  <c r="OQ375" i="1" s="1"/>
  <c r="OP348" i="1"/>
  <c r="OQ348" i="1" s="1"/>
  <c r="OP316" i="1"/>
  <c r="OQ316" i="1" s="1"/>
  <c r="OP284" i="1"/>
  <c r="OQ284" i="1" s="1"/>
  <c r="OP252" i="1"/>
  <c r="OQ252" i="1" s="1"/>
  <c r="OP220" i="1"/>
  <c r="OQ220" i="1" s="1"/>
  <c r="OP188" i="1"/>
  <c r="OQ188" i="1" s="1"/>
  <c r="OP156" i="1"/>
  <c r="OQ156" i="1" s="1"/>
  <c r="OP124" i="1"/>
  <c r="OQ124" i="1" s="1"/>
  <c r="OP92" i="1"/>
  <c r="OQ92" i="1" s="1"/>
  <c r="OP60" i="1"/>
  <c r="OQ60" i="1" s="1"/>
  <c r="OP28" i="1"/>
  <c r="OQ28" i="1" s="1"/>
  <c r="OP471" i="1"/>
  <c r="OQ471" i="1" s="1"/>
  <c r="OP359" i="1"/>
  <c r="OQ359" i="1" s="1"/>
  <c r="OP343" i="1"/>
  <c r="OQ343" i="1" s="1"/>
  <c r="OP327" i="1"/>
  <c r="OQ327" i="1" s="1"/>
  <c r="OP311" i="1"/>
  <c r="OQ311" i="1" s="1"/>
  <c r="OP295" i="1"/>
  <c r="OQ295" i="1" s="1"/>
  <c r="OP279" i="1"/>
  <c r="OQ279" i="1" s="1"/>
  <c r="OP263" i="1"/>
  <c r="OQ263" i="1" s="1"/>
  <c r="OP247" i="1"/>
  <c r="OQ247" i="1" s="1"/>
  <c r="OP231" i="1"/>
  <c r="OQ231" i="1" s="1"/>
  <c r="OP215" i="1"/>
  <c r="OQ215" i="1" s="1"/>
  <c r="OP199" i="1"/>
  <c r="OQ199" i="1" s="1"/>
  <c r="OP183" i="1"/>
  <c r="OQ183" i="1" s="1"/>
  <c r="OP167" i="1"/>
  <c r="OQ167" i="1" s="1"/>
  <c r="OP151" i="1"/>
  <c r="OQ151" i="1" s="1"/>
  <c r="OP135" i="1"/>
  <c r="OQ135" i="1" s="1"/>
  <c r="OP119" i="1"/>
  <c r="OQ119" i="1" s="1"/>
  <c r="OP103" i="1"/>
  <c r="OQ103" i="1" s="1"/>
  <c r="OP87" i="1"/>
  <c r="OQ87" i="1" s="1"/>
  <c r="OP71" i="1"/>
  <c r="OQ71" i="1" s="1"/>
  <c r="OP55" i="1"/>
  <c r="OQ55" i="1" s="1"/>
  <c r="OP39" i="1"/>
  <c r="OQ39" i="1" s="1"/>
  <c r="OP23" i="1"/>
  <c r="OQ23" i="1" s="1"/>
  <c r="OP7" i="1"/>
  <c r="OQ7" i="1" s="1"/>
  <c r="OP510" i="1"/>
  <c r="OQ510" i="1" s="1"/>
  <c r="OP494" i="1"/>
  <c r="OQ494" i="1" s="1"/>
  <c r="OP478" i="1"/>
  <c r="OQ478" i="1" s="1"/>
  <c r="OP462" i="1"/>
  <c r="OQ462" i="1" s="1"/>
  <c r="OP446" i="1"/>
  <c r="OQ446" i="1" s="1"/>
  <c r="OP430" i="1"/>
  <c r="OQ430" i="1" s="1"/>
  <c r="OP414" i="1"/>
  <c r="OQ414" i="1" s="1"/>
  <c r="OP398" i="1"/>
  <c r="OQ398" i="1" s="1"/>
  <c r="OP382" i="1"/>
  <c r="OQ382" i="1" s="1"/>
  <c r="OP366" i="1"/>
  <c r="OQ366" i="1" s="1"/>
  <c r="OP350" i="1"/>
  <c r="OQ350" i="1" s="1"/>
  <c r="OP334" i="1"/>
  <c r="OQ334" i="1" s="1"/>
  <c r="OP318" i="1"/>
  <c r="OQ318" i="1" s="1"/>
  <c r="OP302" i="1"/>
  <c r="OQ302" i="1" s="1"/>
  <c r="OP286" i="1"/>
  <c r="OQ286" i="1" s="1"/>
  <c r="OP270" i="1"/>
  <c r="OQ270" i="1" s="1"/>
  <c r="OP254" i="1"/>
  <c r="OQ254" i="1" s="1"/>
  <c r="OP238" i="1"/>
  <c r="OQ238" i="1" s="1"/>
  <c r="OP222" i="1"/>
  <c r="OQ222" i="1" s="1"/>
  <c r="OP206" i="1"/>
  <c r="OQ206" i="1" s="1"/>
  <c r="OP190" i="1"/>
  <c r="OQ190" i="1" s="1"/>
  <c r="OP174" i="1"/>
  <c r="OQ174" i="1" s="1"/>
  <c r="OP158" i="1"/>
  <c r="OQ158" i="1" s="1"/>
  <c r="OP142" i="1"/>
  <c r="OQ142" i="1" s="1"/>
  <c r="OP126" i="1"/>
  <c r="OQ126" i="1" s="1"/>
  <c r="OP110" i="1"/>
  <c r="OQ110" i="1" s="1"/>
  <c r="OP94" i="1"/>
  <c r="OQ94" i="1" s="1"/>
  <c r="OP78" i="1"/>
  <c r="OQ78" i="1" s="1"/>
  <c r="OP62" i="1"/>
  <c r="OQ62" i="1" s="1"/>
  <c r="OP46" i="1"/>
  <c r="OQ46" i="1" s="1"/>
  <c r="OP30" i="1"/>
  <c r="OQ30" i="1" s="1"/>
  <c r="OP14" i="1"/>
  <c r="OQ14" i="1" s="1"/>
  <c r="OP455" i="1"/>
  <c r="OQ455" i="1" s="1"/>
  <c r="OP312" i="1"/>
  <c r="OQ312" i="1" s="1"/>
  <c r="OP56" i="1"/>
  <c r="OQ56" i="1" s="1"/>
  <c r="OP211" i="1"/>
  <c r="OQ211" i="1" s="1"/>
  <c r="OP195" i="1"/>
  <c r="OQ195" i="1" s="1"/>
  <c r="OP179" i="1"/>
  <c r="OQ179" i="1" s="1"/>
  <c r="OP163" i="1"/>
  <c r="OQ163" i="1" s="1"/>
  <c r="OP147" i="1"/>
  <c r="OQ147" i="1" s="1"/>
  <c r="OP131" i="1"/>
  <c r="OQ131" i="1" s="1"/>
  <c r="OP115" i="1"/>
  <c r="OQ115" i="1" s="1"/>
  <c r="OP99" i="1"/>
  <c r="OQ99" i="1" s="1"/>
  <c r="OP83" i="1"/>
  <c r="OQ83" i="1" s="1"/>
  <c r="OP67" i="1"/>
  <c r="OQ67" i="1" s="1"/>
  <c r="OP51" i="1"/>
  <c r="OQ51" i="1" s="1"/>
  <c r="OP35" i="1"/>
  <c r="OQ35" i="1" s="1"/>
  <c r="OP19" i="1"/>
  <c r="OQ19" i="1" s="1"/>
  <c r="OP3" i="1"/>
  <c r="OQ3" i="1" s="1"/>
  <c r="OP506" i="1"/>
  <c r="OQ506" i="1" s="1"/>
  <c r="OP490" i="1"/>
  <c r="OQ490" i="1" s="1"/>
  <c r="OP474" i="1"/>
  <c r="OQ474" i="1" s="1"/>
  <c r="OP458" i="1"/>
  <c r="OQ458" i="1" s="1"/>
  <c r="OP442" i="1"/>
  <c r="OQ442" i="1" s="1"/>
  <c r="OP426" i="1"/>
  <c r="OQ426" i="1" s="1"/>
  <c r="OP410" i="1"/>
  <c r="OQ410" i="1" s="1"/>
  <c r="OP394" i="1"/>
  <c r="OQ394" i="1" s="1"/>
  <c r="OP378" i="1"/>
  <c r="OQ378" i="1" s="1"/>
  <c r="OP362" i="1"/>
  <c r="OQ362" i="1" s="1"/>
  <c r="OP346" i="1"/>
  <c r="OQ346" i="1" s="1"/>
  <c r="OP330" i="1"/>
  <c r="OQ330" i="1" s="1"/>
  <c r="OP314" i="1"/>
  <c r="OQ314" i="1" s="1"/>
  <c r="OP298" i="1"/>
  <c r="OQ298" i="1" s="1"/>
  <c r="OP282" i="1"/>
  <c r="OQ282" i="1" s="1"/>
  <c r="OP266" i="1"/>
  <c r="OQ266" i="1" s="1"/>
  <c r="OP250" i="1"/>
  <c r="OQ250" i="1" s="1"/>
  <c r="OP234" i="1"/>
  <c r="OQ234" i="1" s="1"/>
  <c r="OP218" i="1"/>
  <c r="OQ218" i="1" s="1"/>
  <c r="OP202" i="1"/>
  <c r="OQ202" i="1" s="1"/>
  <c r="OP186" i="1"/>
  <c r="OQ186" i="1" s="1"/>
  <c r="OP170" i="1"/>
  <c r="OQ170" i="1" s="1"/>
  <c r="OP154" i="1"/>
  <c r="OQ154" i="1" s="1"/>
  <c r="OP138" i="1"/>
  <c r="OQ138" i="1" s="1"/>
  <c r="OP122" i="1"/>
  <c r="OQ122" i="1" s="1"/>
  <c r="OP106" i="1"/>
  <c r="OQ106" i="1" s="1"/>
  <c r="OP90" i="1"/>
  <c r="OQ90" i="1" s="1"/>
  <c r="OP74" i="1"/>
  <c r="OQ74" i="1" s="1"/>
  <c r="OP58" i="1"/>
  <c r="OQ58" i="1" s="1"/>
  <c r="OP42" i="1"/>
  <c r="OQ42" i="1" s="1"/>
  <c r="OP26" i="1"/>
  <c r="OQ26" i="1" s="1"/>
  <c r="OP10" i="1"/>
  <c r="OQ10" i="1" s="1"/>
  <c r="OP500" i="1"/>
  <c r="OQ500" i="1" s="1"/>
  <c r="OP229" i="1"/>
  <c r="OQ229" i="1" s="1"/>
  <c r="OP133" i="1"/>
  <c r="OQ133" i="1" s="1"/>
  <c r="OB8" i="1"/>
  <c r="OC8" i="1" s="1"/>
  <c r="OB24" i="1"/>
  <c r="OC24" i="1" s="1"/>
  <c r="OB40" i="1"/>
  <c r="OC40" i="1" s="1"/>
  <c r="OB56" i="1"/>
  <c r="OC56" i="1" s="1"/>
  <c r="OB72" i="1"/>
  <c r="OC72" i="1" s="1"/>
  <c r="OB88" i="1"/>
  <c r="OC88" i="1" s="1"/>
  <c r="OB104" i="1"/>
  <c r="OC104" i="1" s="1"/>
  <c r="OB120" i="1"/>
  <c r="OC120" i="1" s="1"/>
  <c r="OB136" i="1"/>
  <c r="OC136" i="1" s="1"/>
  <c r="OB152" i="1"/>
  <c r="OC152" i="1" s="1"/>
  <c r="OB168" i="1"/>
  <c r="OC168" i="1" s="1"/>
  <c r="OB184" i="1"/>
  <c r="OC184" i="1" s="1"/>
  <c r="OB200" i="1"/>
  <c r="OC200" i="1" s="1"/>
  <c r="OB216" i="1"/>
  <c r="OC216" i="1" s="1"/>
  <c r="OB232" i="1"/>
  <c r="OC232" i="1" s="1"/>
  <c r="OB248" i="1"/>
  <c r="OC248" i="1" s="1"/>
  <c r="OB264" i="1"/>
  <c r="OC264" i="1" s="1"/>
  <c r="OB280" i="1"/>
  <c r="OC280" i="1" s="1"/>
  <c r="OB296" i="1"/>
  <c r="OC296" i="1" s="1"/>
  <c r="OB312" i="1"/>
  <c r="OC312" i="1" s="1"/>
  <c r="OB328" i="1"/>
  <c r="OC328" i="1" s="1"/>
  <c r="OB344" i="1"/>
  <c r="OC344" i="1" s="1"/>
  <c r="OB360" i="1"/>
  <c r="OC360" i="1" s="1"/>
  <c r="OB376" i="1"/>
  <c r="OC376" i="1" s="1"/>
  <c r="OB392" i="1"/>
  <c r="OC392" i="1" s="1"/>
  <c r="OB408" i="1"/>
  <c r="OC408" i="1" s="1"/>
  <c r="OB424" i="1"/>
  <c r="OC424" i="1" s="1"/>
  <c r="OB440" i="1"/>
  <c r="OC440" i="1" s="1"/>
  <c r="OB456" i="1"/>
  <c r="OC456" i="1" s="1"/>
  <c r="OB472" i="1"/>
  <c r="OC472" i="1" s="1"/>
  <c r="OB488" i="1"/>
  <c r="OC488" i="1" s="1"/>
  <c r="OB504" i="1"/>
  <c r="OC504" i="1" s="1"/>
  <c r="OB31" i="1"/>
  <c r="OC31" i="1" s="1"/>
  <c r="MZ104" i="1"/>
  <c r="NA104" i="1" s="1"/>
  <c r="MZ232" i="1"/>
  <c r="NA232" i="1" s="1"/>
  <c r="MZ360" i="1"/>
  <c r="NA360" i="1" s="1"/>
  <c r="MZ488" i="1"/>
  <c r="NA488" i="1" s="1"/>
  <c r="NN17" i="1"/>
  <c r="NO17" i="1" s="1"/>
  <c r="NN147" i="1"/>
  <c r="NO147" i="1" s="1"/>
  <c r="MZ141" i="1"/>
  <c r="NA141" i="1" s="1"/>
  <c r="MZ166" i="1"/>
  <c r="NA166" i="1" s="1"/>
  <c r="MZ269" i="1"/>
  <c r="NA269" i="1" s="1"/>
  <c r="MZ422" i="1"/>
  <c r="NA422" i="1" s="1"/>
  <c r="ML68" i="1"/>
  <c r="MM68" i="1" s="1"/>
  <c r="ML100" i="1"/>
  <c r="MM100" i="1" s="1"/>
  <c r="ML132" i="1"/>
  <c r="MM132" i="1" s="1"/>
  <c r="ML164" i="1"/>
  <c r="MM164" i="1" s="1"/>
  <c r="ML196" i="1"/>
  <c r="MM196" i="1" s="1"/>
  <c r="ML228" i="1"/>
  <c r="MM228" i="1" s="1"/>
  <c r="ML260" i="1"/>
  <c r="MM260" i="1" s="1"/>
  <c r="ML292" i="1"/>
  <c r="MM292" i="1" s="1"/>
  <c r="ML324" i="1"/>
  <c r="MM324" i="1" s="1"/>
  <c r="ML356" i="1"/>
  <c r="MM356" i="1" s="1"/>
  <c r="ML388" i="1"/>
  <c r="MM388" i="1" s="1"/>
  <c r="ML420" i="1"/>
  <c r="MM420" i="1" s="1"/>
  <c r="ML452" i="1"/>
  <c r="MM452" i="1" s="1"/>
  <c r="ML484" i="1"/>
  <c r="MM484" i="1" s="1"/>
  <c r="LX174" i="1"/>
  <c r="LY174" i="1" s="1"/>
  <c r="LX234" i="1"/>
  <c r="LY234" i="1" s="1"/>
  <c r="LX166" i="1"/>
  <c r="LY166" i="1" s="1"/>
  <c r="ML473" i="1"/>
  <c r="MM473" i="1" s="1"/>
  <c r="ML441" i="1"/>
  <c r="MM441" i="1" s="1"/>
  <c r="ML393" i="1"/>
  <c r="MM393" i="1" s="1"/>
  <c r="ML281" i="1"/>
  <c r="MM281" i="1" s="1"/>
  <c r="ML265" i="1"/>
  <c r="MM265" i="1" s="1"/>
  <c r="ML249" i="1"/>
  <c r="MM249" i="1" s="1"/>
  <c r="ML217" i="1"/>
  <c r="MM217" i="1" s="1"/>
  <c r="ML169" i="1"/>
  <c r="MM169" i="1" s="1"/>
  <c r="ML137" i="1"/>
  <c r="MM137" i="1" s="1"/>
  <c r="ML37" i="1"/>
  <c r="MM37" i="1" s="1"/>
  <c r="ML3" i="1"/>
  <c r="MM3" i="1" s="1"/>
  <c r="LX95" i="1"/>
  <c r="LY95" i="1" s="1"/>
  <c r="LX127" i="1"/>
  <c r="LY127" i="1" s="1"/>
  <c r="LX175" i="1"/>
  <c r="LY175" i="1" s="1"/>
  <c r="LX223" i="1"/>
  <c r="LY223" i="1" s="1"/>
  <c r="LX271" i="1"/>
  <c r="LY271" i="1" s="1"/>
  <c r="LX287" i="1"/>
  <c r="LY287" i="1" s="1"/>
  <c r="LX319" i="1"/>
  <c r="LY319" i="1" s="1"/>
  <c r="LX351" i="1"/>
  <c r="LY351" i="1" s="1"/>
  <c r="LX463" i="1"/>
  <c r="LY463" i="1" s="1"/>
  <c r="MZ306" i="1"/>
  <c r="NA306" i="1" s="1"/>
  <c r="MZ8" i="1"/>
  <c r="NA8" i="1" s="1"/>
  <c r="MZ33" i="1"/>
  <c r="NA33" i="1" s="1"/>
  <c r="MZ58" i="1"/>
  <c r="NA58" i="1" s="1"/>
  <c r="MZ136" i="1"/>
  <c r="NA136" i="1" s="1"/>
  <c r="MZ161" i="1"/>
  <c r="NA161" i="1" s="1"/>
  <c r="MZ186" i="1"/>
  <c r="NA186" i="1" s="1"/>
  <c r="MZ264" i="1"/>
  <c r="NA264" i="1" s="1"/>
  <c r="MZ289" i="1"/>
  <c r="NA289" i="1" s="1"/>
  <c r="MZ314" i="1"/>
  <c r="NA314" i="1" s="1"/>
  <c r="MZ392" i="1"/>
  <c r="NA392" i="1" s="1"/>
  <c r="MZ417" i="1"/>
  <c r="NA417" i="1" s="1"/>
  <c r="MZ442" i="1"/>
  <c r="NA442" i="1" s="1"/>
  <c r="NN35" i="1"/>
  <c r="NO35" i="1" s="1"/>
  <c r="NN99" i="1"/>
  <c r="NO99" i="1" s="1"/>
  <c r="NN291" i="1"/>
  <c r="NO291" i="1" s="1"/>
  <c r="NN355" i="1"/>
  <c r="NO355" i="1" s="1"/>
  <c r="MZ301" i="1"/>
  <c r="NA301" i="1" s="1"/>
  <c r="LX318" i="1"/>
  <c r="LY318" i="1" s="1"/>
  <c r="LX182" i="1"/>
  <c r="LY182" i="1" s="1"/>
  <c r="LX322" i="1"/>
  <c r="LY322" i="1" s="1"/>
  <c r="LX214" i="1"/>
  <c r="LY214" i="1" s="1"/>
  <c r="LX83" i="1"/>
  <c r="LY83" i="1" s="1"/>
  <c r="LX147" i="1"/>
  <c r="LY147" i="1" s="1"/>
  <c r="LX259" i="1"/>
  <c r="LY259" i="1" s="1"/>
  <c r="LX307" i="1"/>
  <c r="LY307" i="1" s="1"/>
  <c r="OB210" i="1"/>
  <c r="OC210" i="1" s="1"/>
  <c r="OB97" i="1"/>
  <c r="OC97" i="1" s="1"/>
  <c r="OB177" i="1"/>
  <c r="OC177" i="1" s="1"/>
  <c r="OB137" i="1"/>
  <c r="OC137" i="1" s="1"/>
  <c r="OB381" i="1"/>
  <c r="OC381" i="1" s="1"/>
  <c r="OB58" i="1"/>
  <c r="OC58" i="1" s="1"/>
  <c r="OB225" i="1"/>
  <c r="OC225" i="1" s="1"/>
  <c r="OB305" i="1"/>
  <c r="OC305" i="1" s="1"/>
  <c r="OB382" i="1"/>
  <c r="OC382" i="1" s="1"/>
  <c r="OB446" i="1"/>
  <c r="OC446" i="1" s="1"/>
  <c r="OB50" i="1"/>
  <c r="OC50" i="1" s="1"/>
  <c r="OB217" i="1"/>
  <c r="OC217" i="1" s="1"/>
  <c r="OB297" i="1"/>
  <c r="OC297" i="1" s="1"/>
  <c r="OB374" i="1"/>
  <c r="OC374" i="1" s="1"/>
  <c r="OB2" i="1"/>
  <c r="QT454" i="1"/>
  <c r="QU454" i="1" s="1"/>
  <c r="MZ370" i="1"/>
  <c r="NA370" i="1" s="1"/>
  <c r="MZ121" i="1"/>
  <c r="NA121" i="1" s="1"/>
  <c r="OB105" i="1"/>
  <c r="OC105" i="1" s="1"/>
  <c r="OB113" i="1"/>
  <c r="OC113" i="1" s="1"/>
  <c r="OB49" i="1"/>
  <c r="OC49" i="1" s="1"/>
  <c r="OB289" i="1"/>
  <c r="OC289" i="1" s="1"/>
  <c r="OB365" i="1"/>
  <c r="OC365" i="1" s="1"/>
  <c r="OB89" i="1"/>
  <c r="OC89" i="1" s="1"/>
  <c r="OB249" i="1"/>
  <c r="OC249" i="1" s="1"/>
  <c r="OB290" i="1"/>
  <c r="OC290" i="1" s="1"/>
  <c r="OB337" i="1"/>
  <c r="OC337" i="1" s="1"/>
  <c r="OB454" i="1"/>
  <c r="OC454" i="1" s="1"/>
  <c r="OB313" i="1"/>
  <c r="OC313" i="1" s="1"/>
  <c r="OB66" i="1"/>
  <c r="OC66" i="1" s="1"/>
  <c r="OB186" i="1"/>
  <c r="OC186" i="1" s="1"/>
  <c r="QT450" i="1"/>
  <c r="QU450" i="1" s="1"/>
  <c r="QT136" i="1"/>
  <c r="QU136" i="1" s="1"/>
  <c r="QT321" i="1"/>
  <c r="QU321" i="1" s="1"/>
  <c r="QT482" i="1"/>
  <c r="QU482" i="1" s="1"/>
  <c r="QT407" i="1"/>
  <c r="QU407" i="1" s="1"/>
  <c r="QT221" i="1"/>
  <c r="QU221" i="1" s="1"/>
  <c r="QT486" i="1"/>
  <c r="QU486" i="1" s="1"/>
  <c r="QT271" i="1"/>
  <c r="QU271" i="1" s="1"/>
  <c r="QT131" i="1"/>
  <c r="QU131" i="1" s="1"/>
  <c r="QT380" i="1"/>
  <c r="QU380" i="1" s="1"/>
  <c r="QT226" i="1"/>
  <c r="QU226" i="1" s="1"/>
  <c r="QT194" i="1"/>
  <c r="QU194" i="1" s="1"/>
  <c r="QT130" i="1"/>
  <c r="QU130" i="1" s="1"/>
  <c r="QT66" i="1"/>
  <c r="QU66" i="1" s="1"/>
  <c r="QT508" i="1"/>
  <c r="QU508" i="1" s="1"/>
  <c r="QT430" i="1"/>
  <c r="QU430" i="1" s="1"/>
  <c r="QT320" i="1"/>
  <c r="QU320" i="1" s="1"/>
  <c r="QT180" i="1"/>
  <c r="QU180" i="1" s="1"/>
  <c r="QT116" i="1"/>
  <c r="QU116" i="1" s="1"/>
  <c r="QT498" i="1"/>
  <c r="QU498" i="1" s="1"/>
  <c r="QT465" i="1"/>
  <c r="QU465" i="1" s="1"/>
  <c r="QT277" i="1"/>
  <c r="QU277" i="1" s="1"/>
  <c r="QT18" i="1"/>
  <c r="QU18" i="1" s="1"/>
  <c r="QT54" i="1"/>
  <c r="QU54" i="1" s="1"/>
  <c r="QT233" i="1"/>
  <c r="QU233" i="1" s="1"/>
  <c r="QT105" i="1"/>
  <c r="QU105" i="1" s="1"/>
  <c r="QT27" i="1"/>
  <c r="QU27" i="1" s="1"/>
  <c r="QT356" i="1"/>
  <c r="QU356" i="1" s="1"/>
  <c r="QT38" i="1"/>
  <c r="QU38" i="1" s="1"/>
  <c r="QT428" i="1"/>
  <c r="QU428" i="1" s="1"/>
  <c r="QT418" i="1"/>
  <c r="QU418" i="1" s="1"/>
  <c r="QT432" i="1"/>
  <c r="QU432" i="1" s="1"/>
  <c r="QT88" i="1"/>
  <c r="QU88" i="1" s="1"/>
  <c r="QT253" i="1"/>
  <c r="QU253" i="1" s="1"/>
  <c r="QT412" i="1"/>
  <c r="QU412" i="1" s="1"/>
  <c r="QT464" i="1"/>
  <c r="QU464" i="1" s="1"/>
  <c r="QT313" i="1"/>
  <c r="QU313" i="1" s="1"/>
  <c r="QT295" i="1"/>
  <c r="QU295" i="1" s="1"/>
  <c r="QT400" i="1"/>
  <c r="QU400" i="1" s="1"/>
  <c r="QT497" i="1"/>
  <c r="QU497" i="1" s="1"/>
  <c r="QT459" i="1"/>
  <c r="QU459" i="1" s="1"/>
  <c r="QT373" i="1"/>
  <c r="QU373" i="1" s="1"/>
  <c r="QT468" i="1"/>
  <c r="QU468" i="1" s="1"/>
  <c r="QT308" i="1"/>
  <c r="QU308" i="1" s="1"/>
  <c r="QT477" i="1"/>
  <c r="QU477" i="1" s="1"/>
  <c r="QT243" i="1"/>
  <c r="QU243" i="1" s="1"/>
  <c r="QT475" i="1"/>
  <c r="QU475" i="1" s="1"/>
  <c r="QT366" i="1"/>
  <c r="QU366" i="1" s="1"/>
  <c r="QT386" i="1"/>
  <c r="QU386" i="1" s="1"/>
  <c r="QT334" i="1"/>
  <c r="QU334" i="1" s="1"/>
  <c r="QT232" i="1"/>
  <c r="QU232" i="1" s="1"/>
  <c r="QT448" i="1"/>
  <c r="QU448" i="1" s="1"/>
  <c r="QT354" i="1"/>
  <c r="QU354" i="1" s="1"/>
  <c r="QT302" i="1"/>
  <c r="QU302" i="1" s="1"/>
  <c r="QT265" i="1"/>
  <c r="QU265" i="1" s="1"/>
  <c r="QT157" i="1"/>
  <c r="QU157" i="1" s="1"/>
  <c r="QT332" i="1"/>
  <c r="QU332" i="1" s="1"/>
  <c r="QT280" i="1"/>
  <c r="QU280" i="1" s="1"/>
  <c r="QT129" i="1"/>
  <c r="QU129" i="1" s="1"/>
  <c r="QT31" i="1"/>
  <c r="QU31" i="1" s="1"/>
  <c r="QT472" i="1"/>
  <c r="QU472" i="1" s="1"/>
  <c r="QT404" i="1"/>
  <c r="QU404" i="1" s="1"/>
  <c r="QT289" i="1"/>
  <c r="QU289" i="1" s="1"/>
  <c r="QT268" i="1"/>
  <c r="QU268" i="1" s="1"/>
  <c r="QT172" i="1"/>
  <c r="QU172" i="1" s="1"/>
  <c r="QT51" i="1"/>
  <c r="QU51" i="1" s="1"/>
  <c r="QT445" i="1"/>
  <c r="QU445" i="1" s="1"/>
  <c r="QT424" i="1"/>
  <c r="QU424" i="1" s="1"/>
  <c r="QT309" i="1"/>
  <c r="QU309" i="1" s="1"/>
  <c r="QT107" i="1"/>
  <c r="QU107" i="1" s="1"/>
  <c r="QT460" i="1"/>
  <c r="QU460" i="1" s="1"/>
  <c r="QT408" i="1"/>
  <c r="QU408" i="1" s="1"/>
  <c r="QT387" i="1"/>
  <c r="QU387" i="1" s="1"/>
  <c r="QT272" i="1"/>
  <c r="QU272" i="1" s="1"/>
  <c r="QT4" i="1"/>
  <c r="QU4" i="1" s="1"/>
  <c r="QT185" i="1"/>
  <c r="QU185" i="1" s="1"/>
  <c r="QT121" i="1"/>
  <c r="QU121" i="1" s="1"/>
  <c r="QT35" i="1"/>
  <c r="QU35" i="1" s="1"/>
  <c r="QT197" i="1"/>
  <c r="QU197" i="1" s="1"/>
  <c r="QT165" i="1"/>
  <c r="QU165" i="1" s="1"/>
  <c r="QT69" i="1"/>
  <c r="QU69" i="1" s="1"/>
  <c r="QT224" i="1"/>
  <c r="QU224" i="1" s="1"/>
  <c r="QT192" i="1"/>
  <c r="QU192" i="1" s="1"/>
  <c r="QT128" i="1"/>
  <c r="QU128" i="1" s="1"/>
  <c r="QT96" i="1"/>
  <c r="QU96" i="1" s="1"/>
  <c r="QT48" i="1"/>
  <c r="QU48" i="1" s="1"/>
  <c r="QT22" i="1"/>
  <c r="QU22" i="1" s="1"/>
  <c r="QT411" i="1"/>
  <c r="QU411" i="1" s="1"/>
  <c r="QT379" i="1"/>
  <c r="QU379" i="1" s="1"/>
  <c r="QT315" i="1"/>
  <c r="QU315" i="1" s="1"/>
  <c r="QT219" i="1"/>
  <c r="QU219" i="1" s="1"/>
  <c r="QT187" i="1"/>
  <c r="QU187" i="1" s="1"/>
  <c r="QT123" i="1"/>
  <c r="QU123" i="1" s="1"/>
  <c r="QT63" i="1"/>
  <c r="QU63" i="1" s="1"/>
  <c r="QT24" i="1"/>
  <c r="QU24" i="1" s="1"/>
  <c r="QT61" i="1"/>
  <c r="QU61" i="1" s="1"/>
  <c r="QT29" i="1"/>
  <c r="QU29" i="1" s="1"/>
  <c r="QT13" i="1"/>
  <c r="QU13" i="1" s="1"/>
  <c r="QT507" i="1"/>
  <c r="QU507" i="1" s="1"/>
  <c r="QT322" i="1"/>
  <c r="QU322" i="1" s="1"/>
  <c r="QT490" i="1"/>
  <c r="QU490" i="1" s="1"/>
  <c r="QT173" i="1"/>
  <c r="QU173" i="1" s="1"/>
  <c r="QT449" i="1"/>
  <c r="QU449" i="1" s="1"/>
  <c r="QT439" i="1"/>
  <c r="QU439" i="1" s="1"/>
  <c r="QT209" i="1"/>
  <c r="QU209" i="1" s="1"/>
  <c r="QT431" i="1"/>
  <c r="QU431" i="1" s="1"/>
  <c r="QT200" i="1"/>
  <c r="QU200" i="1" s="1"/>
  <c r="QT113" i="1"/>
  <c r="QU113" i="1" s="1"/>
  <c r="QT488" i="1"/>
  <c r="QU488" i="1" s="1"/>
  <c r="QT311" i="1"/>
  <c r="QU311" i="1" s="1"/>
  <c r="QT104" i="1"/>
  <c r="QU104" i="1" s="1"/>
  <c r="QT371" i="1"/>
  <c r="QU371" i="1" s="1"/>
  <c r="QT287" i="1"/>
  <c r="QU287" i="1" s="1"/>
  <c r="QT502" i="1"/>
  <c r="QU502" i="1" s="1"/>
  <c r="QT177" i="1"/>
  <c r="QU177" i="1" s="1"/>
  <c r="QT349" i="1"/>
  <c r="QU349" i="1" s="1"/>
  <c r="QT328" i="1"/>
  <c r="QU328" i="1" s="1"/>
  <c r="QT213" i="1"/>
  <c r="QU213" i="1" s="1"/>
  <c r="QT85" i="1"/>
  <c r="QU85" i="1" s="1"/>
  <c r="QT437" i="1"/>
  <c r="QU437" i="1" s="1"/>
  <c r="QT369" i="1"/>
  <c r="QU369" i="1" s="1"/>
  <c r="QT317" i="1"/>
  <c r="QU317" i="1" s="1"/>
  <c r="QT296" i="1"/>
  <c r="QU296" i="1" s="1"/>
  <c r="QT148" i="1"/>
  <c r="QU148" i="1" s="1"/>
  <c r="QT84" i="1"/>
  <c r="QU84" i="1" s="1"/>
  <c r="QT327" i="1"/>
  <c r="QU327" i="1" s="1"/>
  <c r="QT254" i="1"/>
  <c r="QU254" i="1" s="1"/>
  <c r="QT120" i="1"/>
  <c r="QU120" i="1" s="1"/>
  <c r="QT34" i="1"/>
  <c r="QU34" i="1" s="1"/>
  <c r="QT495" i="1"/>
  <c r="QU495" i="1" s="1"/>
  <c r="QT446" i="1"/>
  <c r="QU446" i="1" s="1"/>
  <c r="QT399" i="1"/>
  <c r="QU399" i="1" s="1"/>
  <c r="QT357" i="1"/>
  <c r="QU357" i="1" s="1"/>
  <c r="QT263" i="1"/>
  <c r="QU263" i="1" s="1"/>
  <c r="QT163" i="1"/>
  <c r="QU163" i="1" s="1"/>
  <c r="QT494" i="1"/>
  <c r="QU494" i="1" s="1"/>
  <c r="QT440" i="1"/>
  <c r="QU440" i="1" s="1"/>
  <c r="QT419" i="1"/>
  <c r="QU419" i="1" s="1"/>
  <c r="QT304" i="1"/>
  <c r="QU304" i="1" s="1"/>
  <c r="QT257" i="1"/>
  <c r="QU257" i="1" s="1"/>
  <c r="QT162" i="1"/>
  <c r="QU162" i="1" s="1"/>
  <c r="QT98" i="1"/>
  <c r="QU98" i="1" s="1"/>
  <c r="QT480" i="1"/>
  <c r="QU480" i="1" s="1"/>
  <c r="QT455" i="1"/>
  <c r="QU455" i="1" s="1"/>
  <c r="QT382" i="1"/>
  <c r="QU382" i="1" s="1"/>
  <c r="QT293" i="1"/>
  <c r="QU293" i="1" s="1"/>
  <c r="QT222" i="1"/>
  <c r="QU222" i="1" s="1"/>
  <c r="QT161" i="1"/>
  <c r="QU161" i="1" s="1"/>
  <c r="QT39" i="1"/>
  <c r="QU39" i="1" s="1"/>
  <c r="QT208" i="1"/>
  <c r="QU208" i="1" s="1"/>
  <c r="QT144" i="1"/>
  <c r="QU144" i="1" s="1"/>
  <c r="QT112" i="1"/>
  <c r="QU112" i="1" s="1"/>
  <c r="QT156" i="1"/>
  <c r="QU156" i="1" s="1"/>
  <c r="QT124" i="1"/>
  <c r="QU124" i="1" s="1"/>
  <c r="QT92" i="1"/>
  <c r="QU92" i="1" s="1"/>
  <c r="QT7" i="1"/>
  <c r="QU7" i="1" s="1"/>
  <c r="QT183" i="1"/>
  <c r="QU183" i="1" s="1"/>
  <c r="QT151" i="1"/>
  <c r="QU151" i="1" s="1"/>
  <c r="QT466" i="1"/>
  <c r="QU466" i="1" s="1"/>
  <c r="QT434" i="1"/>
  <c r="QU434" i="1" s="1"/>
  <c r="QT402" i="1"/>
  <c r="QU402" i="1" s="1"/>
  <c r="QT370" i="1"/>
  <c r="QU370" i="1" s="1"/>
  <c r="QT338" i="1"/>
  <c r="QU338" i="1" s="1"/>
  <c r="QT306" i="1"/>
  <c r="QU306" i="1" s="1"/>
  <c r="QT274" i="1"/>
  <c r="QU274" i="1" s="1"/>
  <c r="QT242" i="1"/>
  <c r="QU242" i="1" s="1"/>
  <c r="QT210" i="1"/>
  <c r="QU210" i="1" s="1"/>
  <c r="QT178" i="1"/>
  <c r="QU178" i="1" s="1"/>
  <c r="QT146" i="1"/>
  <c r="QU146" i="1" s="1"/>
  <c r="QT114" i="1"/>
  <c r="QU114" i="1" s="1"/>
  <c r="QT82" i="1"/>
  <c r="QU82" i="1" s="1"/>
  <c r="QT56" i="1"/>
  <c r="QU56" i="1" s="1"/>
  <c r="QT41" i="1"/>
  <c r="QU41" i="1" s="1"/>
  <c r="QT9" i="1"/>
  <c r="QU9" i="1" s="1"/>
  <c r="QT342" i="1"/>
  <c r="QU342" i="1" s="1"/>
  <c r="RH325" i="1"/>
  <c r="RI325" i="1" s="1"/>
  <c r="RH349" i="1"/>
  <c r="RI349" i="1" s="1"/>
  <c r="RH302" i="1"/>
  <c r="RI302" i="1" s="1"/>
  <c r="RH309" i="1"/>
  <c r="RI309" i="1" s="1"/>
  <c r="RH242" i="1"/>
  <c r="RI242" i="1" s="1"/>
  <c r="RH221" i="1"/>
  <c r="RI221" i="1" s="1"/>
  <c r="RH201" i="1"/>
  <c r="RI201" i="1" s="1"/>
  <c r="RH65" i="1"/>
  <c r="RI65" i="1" s="1"/>
  <c r="RH400" i="1"/>
  <c r="RI400" i="1" s="1"/>
  <c r="RH368" i="1"/>
  <c r="RI368" i="1" s="1"/>
  <c r="RH446" i="1"/>
  <c r="RI446" i="1" s="1"/>
  <c r="RH405" i="1"/>
  <c r="RI405" i="1" s="1"/>
  <c r="RH459" i="1"/>
  <c r="RI459" i="1" s="1"/>
  <c r="RH266" i="1"/>
  <c r="RI266" i="1" s="1"/>
  <c r="RH437" i="1"/>
  <c r="RI437" i="1" s="1"/>
  <c r="RH418" i="1"/>
  <c r="RI418" i="1" s="1"/>
  <c r="RH260" i="1"/>
  <c r="RI260" i="1" s="1"/>
  <c r="RH487" i="1"/>
  <c r="RI487" i="1" s="1"/>
  <c r="RH341" i="1"/>
  <c r="RI341" i="1" s="1"/>
  <c r="RH377" i="1"/>
  <c r="RI377" i="1" s="1"/>
  <c r="RH497" i="1"/>
  <c r="RI497" i="1" s="1"/>
  <c r="RH451" i="1"/>
  <c r="RI451" i="1" s="1"/>
  <c r="RH410" i="1"/>
  <c r="RI410" i="1" s="1"/>
  <c r="RH369" i="1"/>
  <c r="RI369" i="1" s="1"/>
  <c r="RH328" i="1"/>
  <c r="RI328" i="1" s="1"/>
  <c r="RH284" i="1"/>
  <c r="RI284" i="1" s="1"/>
  <c r="RH509" i="1"/>
  <c r="RI509" i="1" s="1"/>
  <c r="RH463" i="1"/>
  <c r="RI463" i="1" s="1"/>
  <c r="RH422" i="1"/>
  <c r="RI422" i="1" s="1"/>
  <c r="RH381" i="1"/>
  <c r="RI381" i="1" s="1"/>
  <c r="RH338" i="1"/>
  <c r="RI338" i="1" s="1"/>
  <c r="RH296" i="1"/>
  <c r="RI296" i="1" s="1"/>
  <c r="RH481" i="1"/>
  <c r="RI481" i="1" s="1"/>
  <c r="RH435" i="1"/>
  <c r="RI435" i="1" s="1"/>
  <c r="RH394" i="1"/>
  <c r="RI394" i="1" s="1"/>
  <c r="RH353" i="1"/>
  <c r="RI353" i="1" s="1"/>
  <c r="RH286" i="1"/>
  <c r="RI286" i="1" s="1"/>
  <c r="RH494" i="1"/>
  <c r="RI494" i="1" s="1"/>
  <c r="RH453" i="1"/>
  <c r="RI453" i="1" s="1"/>
  <c r="RH407" i="1"/>
  <c r="RI407" i="1" s="1"/>
  <c r="RH366" i="1"/>
  <c r="RI366" i="1" s="1"/>
  <c r="RH322" i="1"/>
  <c r="RI322" i="1" s="1"/>
  <c r="RH272" i="1"/>
  <c r="RI272" i="1" s="1"/>
  <c r="RH489" i="1"/>
  <c r="RI489" i="1" s="1"/>
  <c r="RH443" i="1"/>
  <c r="RI443" i="1" s="1"/>
  <c r="RH402" i="1"/>
  <c r="RI402" i="1" s="1"/>
  <c r="RH361" i="1"/>
  <c r="RI361" i="1" s="1"/>
  <c r="RH306" i="1"/>
  <c r="RI306" i="1" s="1"/>
  <c r="RH264" i="1"/>
  <c r="RI264" i="1" s="1"/>
  <c r="RH470" i="1"/>
  <c r="RI470" i="1" s="1"/>
  <c r="RH429" i="1"/>
  <c r="RI429" i="1" s="1"/>
  <c r="RH383" i="1"/>
  <c r="RI383" i="1" s="1"/>
  <c r="RH342" i="1"/>
  <c r="RI342" i="1" s="1"/>
  <c r="RH298" i="1"/>
  <c r="RI298" i="1" s="1"/>
  <c r="RH224" i="1"/>
  <c r="RI224" i="1" s="1"/>
  <c r="RH245" i="1"/>
  <c r="RI245" i="1" s="1"/>
  <c r="RH465" i="1"/>
  <c r="RI465" i="1" s="1"/>
  <c r="RH490" i="1"/>
  <c r="RI490" i="1" s="1"/>
  <c r="RH362" i="1"/>
  <c r="RI362" i="1" s="1"/>
  <c r="RH252" i="1"/>
  <c r="RI252" i="1" s="1"/>
  <c r="RH114" i="1"/>
  <c r="RI114" i="1" s="1"/>
  <c r="RH229" i="1"/>
  <c r="RI229" i="1" s="1"/>
  <c r="RH140" i="1"/>
  <c r="RI140" i="1" s="1"/>
  <c r="RH101" i="1"/>
  <c r="RI101" i="1" s="1"/>
  <c r="RH73" i="1"/>
  <c r="RI73" i="1" s="1"/>
  <c r="RH46" i="1"/>
  <c r="RI46" i="1" s="1"/>
  <c r="RH193" i="1"/>
  <c r="RI193" i="1" s="1"/>
  <c r="RH496" i="1"/>
  <c r="RI496" i="1" s="1"/>
  <c r="RH268" i="1"/>
  <c r="RI268" i="1" s="1"/>
  <c r="RH477" i="1"/>
  <c r="RI477" i="1" s="1"/>
  <c r="RH421" i="1"/>
  <c r="RI421" i="1" s="1"/>
  <c r="RH457" i="1"/>
  <c r="RI457" i="1" s="1"/>
  <c r="RH12" i="1"/>
  <c r="RI12" i="1" s="1"/>
  <c r="RH93" i="1"/>
  <c r="RI93" i="1" s="1"/>
  <c r="RH174" i="1"/>
  <c r="RI174" i="1" s="1"/>
  <c r="RH124" i="1"/>
  <c r="RI124" i="1" s="1"/>
  <c r="RH432" i="1"/>
  <c r="RI432" i="1" s="1"/>
  <c r="RH6" i="1"/>
  <c r="RI6" i="1" s="1"/>
  <c r="RH185" i="1"/>
  <c r="RI185" i="1" s="1"/>
  <c r="RH146" i="1"/>
  <c r="RI146" i="1" s="1"/>
  <c r="RH96" i="1"/>
  <c r="RI96" i="1" s="1"/>
  <c r="RH57" i="1"/>
  <c r="RI57" i="1" s="1"/>
  <c r="RH18" i="1"/>
  <c r="RI18" i="1" s="1"/>
  <c r="RH222" i="1"/>
  <c r="RI222" i="1" s="1"/>
  <c r="RH172" i="1"/>
  <c r="RI172" i="1" s="1"/>
  <c r="RH133" i="1"/>
  <c r="RI133" i="1" s="1"/>
  <c r="RH94" i="1"/>
  <c r="RI94" i="1" s="1"/>
  <c r="RH44" i="1"/>
  <c r="RI44" i="1" s="1"/>
  <c r="RH248" i="1"/>
  <c r="RI248" i="1" s="1"/>
  <c r="RH209" i="1"/>
  <c r="RI209" i="1" s="1"/>
  <c r="RH170" i="1"/>
  <c r="RI170" i="1" s="1"/>
  <c r="RH120" i="1"/>
  <c r="RI120" i="1" s="1"/>
  <c r="RH81" i="1"/>
  <c r="RI81" i="1" s="1"/>
  <c r="RH42" i="1"/>
  <c r="RI42" i="1" s="1"/>
  <c r="RH253" i="1"/>
  <c r="RI253" i="1" s="1"/>
  <c r="RH214" i="1"/>
  <c r="RI214" i="1" s="1"/>
  <c r="RH164" i="1"/>
  <c r="RI164" i="1" s="1"/>
  <c r="RH125" i="1"/>
  <c r="RI125" i="1" s="1"/>
  <c r="RH86" i="1"/>
  <c r="RI86" i="1" s="1"/>
  <c r="RH36" i="1"/>
  <c r="RI36" i="1" s="1"/>
  <c r="RH233" i="1"/>
  <c r="RI233" i="1" s="1"/>
  <c r="RH194" i="1"/>
  <c r="RI194" i="1" s="1"/>
  <c r="RH144" i="1"/>
  <c r="RI144" i="1" s="1"/>
  <c r="RH105" i="1"/>
  <c r="RI105" i="1" s="1"/>
  <c r="RH66" i="1"/>
  <c r="RI66" i="1" s="1"/>
  <c r="RH16" i="1"/>
  <c r="RI16" i="1" s="1"/>
  <c r="RH206" i="1"/>
  <c r="RI206" i="1" s="1"/>
  <c r="RH156" i="1"/>
  <c r="RI156" i="1" s="1"/>
  <c r="RH117" i="1"/>
  <c r="RI117" i="1" s="1"/>
  <c r="RH78" i="1"/>
  <c r="RI78" i="1" s="1"/>
  <c r="RH28" i="1"/>
  <c r="RI28" i="1" s="1"/>
  <c r="RH225" i="1"/>
  <c r="RI225" i="1" s="1"/>
  <c r="RH186" i="1"/>
  <c r="RI186" i="1" s="1"/>
  <c r="RH136" i="1"/>
  <c r="RI136" i="1" s="1"/>
  <c r="RH97" i="1"/>
  <c r="RI97" i="1" s="1"/>
  <c r="RH58" i="1"/>
  <c r="RI58" i="1" s="1"/>
  <c r="RH8" i="1"/>
  <c r="RI8" i="1" s="1"/>
  <c r="RH508" i="1"/>
  <c r="RI508" i="1" s="1"/>
  <c r="RH492" i="1"/>
  <c r="RI492" i="1" s="1"/>
  <c r="RH476" i="1"/>
  <c r="RI476" i="1" s="1"/>
  <c r="RH460" i="1"/>
  <c r="RI460" i="1" s="1"/>
  <c r="RH444" i="1"/>
  <c r="RI444" i="1" s="1"/>
  <c r="RH428" i="1"/>
  <c r="RI428" i="1" s="1"/>
  <c r="RH412" i="1"/>
  <c r="RI412" i="1" s="1"/>
  <c r="RH396" i="1"/>
  <c r="RI396" i="1" s="1"/>
  <c r="RH380" i="1"/>
  <c r="RI380" i="1" s="1"/>
  <c r="RH364" i="1"/>
  <c r="RI364" i="1" s="1"/>
  <c r="RH348" i="1"/>
  <c r="RI348" i="1" s="1"/>
  <c r="RH326" i="1"/>
  <c r="RI326" i="1" s="1"/>
  <c r="RH276" i="1"/>
  <c r="RI276" i="1" s="1"/>
  <c r="RH237" i="1"/>
  <c r="RI237" i="1" s="1"/>
  <c r="RH198" i="1"/>
  <c r="RI198" i="1" s="1"/>
  <c r="RH148" i="1"/>
  <c r="RI148" i="1" s="1"/>
  <c r="RH109" i="1"/>
  <c r="RI109" i="1" s="1"/>
  <c r="RH70" i="1"/>
  <c r="RI70" i="1" s="1"/>
  <c r="RH20" i="1"/>
  <c r="RI20" i="1" s="1"/>
  <c r="RH4" i="1"/>
  <c r="RI4" i="1" s="1"/>
  <c r="RH327" i="1"/>
  <c r="RI327" i="1" s="1"/>
  <c r="RH311" i="1"/>
  <c r="RI311" i="1" s="1"/>
  <c r="RH295" i="1"/>
  <c r="RI295" i="1" s="1"/>
  <c r="RH279" i="1"/>
  <c r="RI279" i="1" s="1"/>
  <c r="RH263" i="1"/>
  <c r="RI263" i="1" s="1"/>
  <c r="RH247" i="1"/>
  <c r="RI247" i="1" s="1"/>
  <c r="RH231" i="1"/>
  <c r="RI231" i="1" s="1"/>
  <c r="RH215" i="1"/>
  <c r="RI215" i="1" s="1"/>
  <c r="RH199" i="1"/>
  <c r="RI199" i="1" s="1"/>
  <c r="RH183" i="1"/>
  <c r="RI183" i="1" s="1"/>
  <c r="RH167" i="1"/>
  <c r="RI167" i="1" s="1"/>
  <c r="RH151" i="1"/>
  <c r="RI151" i="1" s="1"/>
  <c r="RH135" i="1"/>
  <c r="RI135" i="1" s="1"/>
  <c r="RH119" i="1"/>
  <c r="RI119" i="1" s="1"/>
  <c r="RH103" i="1"/>
  <c r="RI103" i="1" s="1"/>
  <c r="RH87" i="1"/>
  <c r="RI87" i="1" s="1"/>
  <c r="RH71" i="1"/>
  <c r="RI71" i="1" s="1"/>
  <c r="RH55" i="1"/>
  <c r="RI55" i="1" s="1"/>
  <c r="RH39" i="1"/>
  <c r="RI39" i="1" s="1"/>
  <c r="RH23" i="1"/>
  <c r="RI23" i="1" s="1"/>
  <c r="RH7" i="1"/>
  <c r="RI7" i="1" s="1"/>
  <c r="MZ138" i="1"/>
  <c r="NA138" i="1" s="1"/>
  <c r="RH501" i="1"/>
  <c r="RI501" i="1" s="1"/>
  <c r="RH482" i="1"/>
  <c r="RI482" i="1" s="1"/>
  <c r="RH304" i="1"/>
  <c r="RI304" i="1" s="1"/>
  <c r="RH373" i="1"/>
  <c r="RI373" i="1" s="1"/>
  <c r="RH350" i="1"/>
  <c r="RI350" i="1" s="1"/>
  <c r="RH441" i="1"/>
  <c r="RI441" i="1" s="1"/>
  <c r="RH382" i="1"/>
  <c r="RI382" i="1" s="1"/>
  <c r="RH363" i="1"/>
  <c r="RI363" i="1" s="1"/>
  <c r="RH469" i="1"/>
  <c r="RI469" i="1" s="1"/>
  <c r="RH312" i="1"/>
  <c r="RI312" i="1" s="1"/>
  <c r="RH505" i="1"/>
  <c r="RI505" i="1" s="1"/>
  <c r="RH310" i="1"/>
  <c r="RI310" i="1" s="1"/>
  <c r="RH483" i="1"/>
  <c r="RI483" i="1" s="1"/>
  <c r="RH442" i="1"/>
  <c r="RI442" i="1" s="1"/>
  <c r="RH401" i="1"/>
  <c r="RI401" i="1" s="1"/>
  <c r="RH355" i="1"/>
  <c r="RI355" i="1" s="1"/>
  <c r="RH320" i="1"/>
  <c r="RI320" i="1" s="1"/>
  <c r="RH261" i="1"/>
  <c r="RI261" i="1" s="1"/>
  <c r="RH495" i="1"/>
  <c r="RI495" i="1" s="1"/>
  <c r="RH454" i="1"/>
  <c r="RI454" i="1" s="1"/>
  <c r="RH413" i="1"/>
  <c r="RI413" i="1" s="1"/>
  <c r="RH367" i="1"/>
  <c r="RI367" i="1" s="1"/>
  <c r="RH332" i="1"/>
  <c r="RI332" i="1" s="1"/>
  <c r="RH288" i="1"/>
  <c r="RI288" i="1" s="1"/>
  <c r="RH467" i="1"/>
  <c r="RI467" i="1" s="1"/>
  <c r="RH426" i="1"/>
  <c r="RI426" i="1" s="1"/>
  <c r="RH385" i="1"/>
  <c r="RI385" i="1" s="1"/>
  <c r="RH330" i="1"/>
  <c r="RI330" i="1" s="1"/>
  <c r="RH280" i="1"/>
  <c r="RI280" i="1" s="1"/>
  <c r="RH485" i="1"/>
  <c r="RI485" i="1" s="1"/>
  <c r="RH439" i="1"/>
  <c r="RI439" i="1" s="1"/>
  <c r="RH398" i="1"/>
  <c r="RI398" i="1" s="1"/>
  <c r="RH357" i="1"/>
  <c r="RI357" i="1" s="1"/>
  <c r="RH316" i="1"/>
  <c r="RI316" i="1" s="1"/>
  <c r="RH257" i="1"/>
  <c r="RI257" i="1" s="1"/>
  <c r="RH475" i="1"/>
  <c r="RI475" i="1" s="1"/>
  <c r="RH434" i="1"/>
  <c r="RI434" i="1" s="1"/>
  <c r="RH393" i="1"/>
  <c r="RI393" i="1" s="1"/>
  <c r="RH347" i="1"/>
  <c r="RI347" i="1" s="1"/>
  <c r="RH300" i="1"/>
  <c r="RI300" i="1" s="1"/>
  <c r="RH256" i="1"/>
  <c r="RI256" i="1" s="1"/>
  <c r="RH502" i="1"/>
  <c r="RI502" i="1" s="1"/>
  <c r="RH461" i="1"/>
  <c r="RI461" i="1" s="1"/>
  <c r="RH415" i="1"/>
  <c r="RI415" i="1" s="1"/>
  <c r="RH374" i="1"/>
  <c r="RI374" i="1" s="1"/>
  <c r="RH336" i="1"/>
  <c r="RI336" i="1" s="1"/>
  <c r="RH292" i="1"/>
  <c r="RI292" i="1" s="1"/>
  <c r="RH217" i="1"/>
  <c r="RI217" i="1" s="1"/>
  <c r="RH178" i="1"/>
  <c r="RI178" i="1" s="1"/>
  <c r="RH128" i="1"/>
  <c r="RI128" i="1" s="1"/>
  <c r="RH89" i="1"/>
  <c r="RI89" i="1" s="1"/>
  <c r="RH50" i="1"/>
  <c r="RI50" i="1" s="1"/>
  <c r="RH254" i="1"/>
  <c r="RI254" i="1" s="1"/>
  <c r="RH204" i="1"/>
  <c r="RI204" i="1" s="1"/>
  <c r="RH165" i="1"/>
  <c r="RI165" i="1" s="1"/>
  <c r="RH126" i="1"/>
  <c r="RI126" i="1" s="1"/>
  <c r="RH76" i="1"/>
  <c r="RI76" i="1" s="1"/>
  <c r="RH37" i="1"/>
  <c r="RI37" i="1" s="1"/>
  <c r="RH241" i="1"/>
  <c r="RI241" i="1" s="1"/>
  <c r="RH202" i="1"/>
  <c r="RI202" i="1" s="1"/>
  <c r="RH152" i="1"/>
  <c r="RI152" i="1" s="1"/>
  <c r="RH113" i="1"/>
  <c r="RI113" i="1" s="1"/>
  <c r="RH74" i="1"/>
  <c r="RI74" i="1" s="1"/>
  <c r="RH24" i="1"/>
  <c r="RI24" i="1" s="1"/>
  <c r="RH246" i="1"/>
  <c r="RI246" i="1" s="1"/>
  <c r="RH196" i="1"/>
  <c r="RI196" i="1" s="1"/>
  <c r="RH157" i="1"/>
  <c r="RI157" i="1" s="1"/>
  <c r="RH118" i="1"/>
  <c r="RI118" i="1" s="1"/>
  <c r="RH68" i="1"/>
  <c r="RI68" i="1" s="1"/>
  <c r="RH29" i="1"/>
  <c r="RI29" i="1" s="1"/>
  <c r="RH226" i="1"/>
  <c r="RI226" i="1" s="1"/>
  <c r="RH176" i="1"/>
  <c r="RI176" i="1" s="1"/>
  <c r="RH137" i="1"/>
  <c r="RI137" i="1" s="1"/>
  <c r="RH98" i="1"/>
  <c r="RI98" i="1" s="1"/>
  <c r="RH48" i="1"/>
  <c r="RI48" i="1" s="1"/>
  <c r="RH9" i="1"/>
  <c r="RI9" i="1" s="1"/>
  <c r="RH188" i="1"/>
  <c r="RI188" i="1" s="1"/>
  <c r="RH149" i="1"/>
  <c r="RI149" i="1" s="1"/>
  <c r="RH110" i="1"/>
  <c r="RI110" i="1" s="1"/>
  <c r="RH60" i="1"/>
  <c r="RI60" i="1" s="1"/>
  <c r="RH21" i="1"/>
  <c r="RI21" i="1" s="1"/>
  <c r="RH218" i="1"/>
  <c r="RI218" i="1" s="1"/>
  <c r="RH168" i="1"/>
  <c r="RI168" i="1" s="1"/>
  <c r="RH129" i="1"/>
  <c r="RI129" i="1" s="1"/>
  <c r="RH90" i="1"/>
  <c r="RI90" i="1" s="1"/>
  <c r="RH40" i="1"/>
  <c r="RI40" i="1" s="1"/>
  <c r="RH504" i="1"/>
  <c r="RI504" i="1" s="1"/>
  <c r="RH488" i="1"/>
  <c r="RI488" i="1" s="1"/>
  <c r="RH472" i="1"/>
  <c r="RI472" i="1" s="1"/>
  <c r="RH456" i="1"/>
  <c r="RI456" i="1" s="1"/>
  <c r="RH440" i="1"/>
  <c r="RI440" i="1" s="1"/>
  <c r="RH424" i="1"/>
  <c r="RI424" i="1" s="1"/>
  <c r="RH408" i="1"/>
  <c r="RI408" i="1" s="1"/>
  <c r="RH392" i="1"/>
  <c r="RI392" i="1" s="1"/>
  <c r="RH376" i="1"/>
  <c r="RI376" i="1" s="1"/>
  <c r="RH360" i="1"/>
  <c r="RI360" i="1" s="1"/>
  <c r="RH344" i="1"/>
  <c r="RI344" i="1" s="1"/>
  <c r="RH308" i="1"/>
  <c r="RI308" i="1" s="1"/>
  <c r="RH269" i="1"/>
  <c r="RI269" i="1" s="1"/>
  <c r="RH230" i="1"/>
  <c r="RI230" i="1" s="1"/>
  <c r="RH180" i="1"/>
  <c r="RI180" i="1" s="1"/>
  <c r="RH141" i="1"/>
  <c r="RI141" i="1" s="1"/>
  <c r="RH102" i="1"/>
  <c r="RI102" i="1" s="1"/>
  <c r="RH52" i="1"/>
  <c r="RI52" i="1" s="1"/>
  <c r="RH13" i="1"/>
  <c r="RI13" i="1" s="1"/>
  <c r="RH339" i="1"/>
  <c r="RI339" i="1" s="1"/>
  <c r="RH323" i="1"/>
  <c r="RI323" i="1" s="1"/>
  <c r="RH307" i="1"/>
  <c r="RI307" i="1" s="1"/>
  <c r="RH291" i="1"/>
  <c r="RI291" i="1" s="1"/>
  <c r="RH275" i="1"/>
  <c r="RI275" i="1" s="1"/>
  <c r="RH259" i="1"/>
  <c r="RI259" i="1" s="1"/>
  <c r="RH243" i="1"/>
  <c r="RI243" i="1" s="1"/>
  <c r="RH227" i="1"/>
  <c r="RI227" i="1" s="1"/>
  <c r="RH211" i="1"/>
  <c r="RI211" i="1" s="1"/>
  <c r="RH195" i="1"/>
  <c r="RI195" i="1" s="1"/>
  <c r="RH179" i="1"/>
  <c r="RI179" i="1" s="1"/>
  <c r="RH163" i="1"/>
  <c r="RI163" i="1" s="1"/>
  <c r="RH147" i="1"/>
  <c r="RI147" i="1" s="1"/>
  <c r="RH131" i="1"/>
  <c r="RI131" i="1" s="1"/>
  <c r="RH115" i="1"/>
  <c r="RI115" i="1" s="1"/>
  <c r="RH99" i="1"/>
  <c r="RI99" i="1" s="1"/>
  <c r="RH83" i="1"/>
  <c r="RI83" i="1" s="1"/>
  <c r="RH67" i="1"/>
  <c r="RI67" i="1" s="1"/>
  <c r="RH51" i="1"/>
  <c r="RI51" i="1" s="1"/>
  <c r="RH35" i="1"/>
  <c r="RI35" i="1" s="1"/>
  <c r="RH19" i="1"/>
  <c r="RI19" i="1" s="1"/>
  <c r="RH3" i="1"/>
  <c r="RI3" i="1" s="1"/>
  <c r="OB47" i="1"/>
  <c r="OC47" i="1" s="1"/>
  <c r="OB399" i="1"/>
  <c r="OC399" i="1" s="1"/>
  <c r="OB30" i="1"/>
  <c r="OC30" i="1" s="1"/>
  <c r="OB62" i="1"/>
  <c r="OC62" i="1" s="1"/>
  <c r="OB94" i="1"/>
  <c r="OC94" i="1" s="1"/>
  <c r="OB126" i="1"/>
  <c r="OC126" i="1" s="1"/>
  <c r="OB158" i="1"/>
  <c r="OC158" i="1" s="1"/>
  <c r="OB190" i="1"/>
  <c r="OC190" i="1" s="1"/>
  <c r="OB222" i="1"/>
  <c r="OC222" i="1" s="1"/>
  <c r="OB254" i="1"/>
  <c r="OC254" i="1" s="1"/>
  <c r="OB286" i="1"/>
  <c r="OC286" i="1" s="1"/>
  <c r="OB318" i="1"/>
  <c r="OC318" i="1" s="1"/>
  <c r="NN467" i="1"/>
  <c r="NO467" i="1" s="1"/>
  <c r="RH427" i="1"/>
  <c r="RI427" i="1" s="1"/>
  <c r="RH409" i="1"/>
  <c r="RI409" i="1" s="1"/>
  <c r="RH274" i="1"/>
  <c r="RI274" i="1" s="1"/>
  <c r="RH478" i="1"/>
  <c r="RI478" i="1" s="1"/>
  <c r="RH297" i="1"/>
  <c r="RI297" i="1" s="1"/>
  <c r="RH386" i="1"/>
  <c r="RI386" i="1" s="1"/>
  <c r="RH510" i="1"/>
  <c r="RI510" i="1" s="1"/>
  <c r="RH318" i="1"/>
  <c r="RI318" i="1" s="1"/>
  <c r="RH491" i="1"/>
  <c r="RI491" i="1" s="1"/>
  <c r="RH345" i="1"/>
  <c r="RI345" i="1" s="1"/>
  <c r="RH414" i="1"/>
  <c r="RI414" i="1" s="1"/>
  <c r="RH282" i="1"/>
  <c r="RI282" i="1" s="1"/>
  <c r="RH450" i="1"/>
  <c r="RI450" i="1" s="1"/>
  <c r="RH281" i="1"/>
  <c r="RI281" i="1" s="1"/>
  <c r="RH474" i="1"/>
  <c r="RI474" i="1" s="1"/>
  <c r="RH433" i="1"/>
  <c r="RI433" i="1" s="1"/>
  <c r="RH387" i="1"/>
  <c r="RI387" i="1" s="1"/>
  <c r="RH346" i="1"/>
  <c r="RI346" i="1" s="1"/>
  <c r="RH305" i="1"/>
  <c r="RI305" i="1" s="1"/>
  <c r="RH250" i="1"/>
  <c r="RI250" i="1" s="1"/>
  <c r="RH486" i="1"/>
  <c r="RI486" i="1" s="1"/>
  <c r="RH445" i="1"/>
  <c r="RI445" i="1" s="1"/>
  <c r="RH399" i="1"/>
  <c r="RI399" i="1" s="1"/>
  <c r="RH358" i="1"/>
  <c r="RI358" i="1" s="1"/>
  <c r="RH317" i="1"/>
  <c r="RI317" i="1" s="1"/>
  <c r="RH273" i="1"/>
  <c r="RI273" i="1" s="1"/>
  <c r="RH499" i="1"/>
  <c r="RI499" i="1" s="1"/>
  <c r="RH458" i="1"/>
  <c r="RI458" i="1" s="1"/>
  <c r="RH417" i="1"/>
  <c r="RI417" i="1" s="1"/>
  <c r="RH371" i="1"/>
  <c r="RI371" i="1" s="1"/>
  <c r="RH324" i="1"/>
  <c r="RI324" i="1" s="1"/>
  <c r="RH265" i="1"/>
  <c r="RI265" i="1" s="1"/>
  <c r="RH471" i="1"/>
  <c r="RI471" i="1" s="1"/>
  <c r="RH430" i="1"/>
  <c r="RI430" i="1" s="1"/>
  <c r="RH389" i="1"/>
  <c r="RI389" i="1" s="1"/>
  <c r="RH343" i="1"/>
  <c r="RI343" i="1" s="1"/>
  <c r="RH293" i="1"/>
  <c r="RI293" i="1" s="1"/>
  <c r="RH238" i="1"/>
  <c r="RI238" i="1" s="1"/>
  <c r="RH507" i="1"/>
  <c r="RI507" i="1" s="1"/>
  <c r="RH466" i="1"/>
  <c r="RI466" i="1" s="1"/>
  <c r="RH425" i="1"/>
  <c r="RI425" i="1" s="1"/>
  <c r="RH379" i="1"/>
  <c r="RI379" i="1" s="1"/>
  <c r="RH329" i="1"/>
  <c r="RI329" i="1" s="1"/>
  <c r="RH285" i="1"/>
  <c r="RI285" i="1" s="1"/>
  <c r="RH493" i="1"/>
  <c r="RI493" i="1" s="1"/>
  <c r="RH447" i="1"/>
  <c r="RI447" i="1" s="1"/>
  <c r="RH406" i="1"/>
  <c r="RI406" i="1" s="1"/>
  <c r="RH365" i="1"/>
  <c r="RI365" i="1" s="1"/>
  <c r="RH321" i="1"/>
  <c r="RI321" i="1" s="1"/>
  <c r="RH277" i="1"/>
  <c r="RI277" i="1" s="1"/>
  <c r="RH210" i="1"/>
  <c r="RI210" i="1" s="1"/>
  <c r="RH160" i="1"/>
  <c r="RI160" i="1" s="1"/>
  <c r="RH121" i="1"/>
  <c r="RI121" i="1" s="1"/>
  <c r="RH82" i="1"/>
  <c r="RI82" i="1" s="1"/>
  <c r="RH32" i="1"/>
  <c r="RI32" i="1" s="1"/>
  <c r="RH236" i="1"/>
  <c r="RI236" i="1" s="1"/>
  <c r="RH197" i="1"/>
  <c r="RI197" i="1" s="1"/>
  <c r="RH158" i="1"/>
  <c r="RI158" i="1" s="1"/>
  <c r="RH108" i="1"/>
  <c r="RI108" i="1" s="1"/>
  <c r="RH69" i="1"/>
  <c r="RI69" i="1" s="1"/>
  <c r="RH30" i="1"/>
  <c r="RI30" i="1" s="1"/>
  <c r="RH234" i="1"/>
  <c r="RI234" i="1" s="1"/>
  <c r="RH184" i="1"/>
  <c r="RI184" i="1" s="1"/>
  <c r="RH145" i="1"/>
  <c r="RI145" i="1" s="1"/>
  <c r="RH106" i="1"/>
  <c r="RI106" i="1" s="1"/>
  <c r="RH56" i="1"/>
  <c r="RI56" i="1" s="1"/>
  <c r="RH17" i="1"/>
  <c r="RI17" i="1" s="1"/>
  <c r="RH228" i="1"/>
  <c r="RI228" i="1" s="1"/>
  <c r="RH189" i="1"/>
  <c r="RI189" i="1" s="1"/>
  <c r="RH150" i="1"/>
  <c r="RI150" i="1" s="1"/>
  <c r="RH100" i="1"/>
  <c r="RI100" i="1" s="1"/>
  <c r="RH61" i="1"/>
  <c r="RI61" i="1" s="1"/>
  <c r="RH22" i="1"/>
  <c r="RI22" i="1" s="1"/>
  <c r="RH208" i="1"/>
  <c r="RI208" i="1" s="1"/>
  <c r="RH169" i="1"/>
  <c r="RI169" i="1" s="1"/>
  <c r="RH130" i="1"/>
  <c r="RI130" i="1" s="1"/>
  <c r="RH80" i="1"/>
  <c r="RI80" i="1" s="1"/>
  <c r="RH41" i="1"/>
  <c r="RI41" i="1" s="1"/>
  <c r="RH220" i="1"/>
  <c r="RI220" i="1" s="1"/>
  <c r="RH181" i="1"/>
  <c r="RI181" i="1" s="1"/>
  <c r="RH142" i="1"/>
  <c r="RI142" i="1" s="1"/>
  <c r="RH92" i="1"/>
  <c r="RI92" i="1" s="1"/>
  <c r="RH53" i="1"/>
  <c r="RI53" i="1" s="1"/>
  <c r="RH14" i="1"/>
  <c r="RI14" i="1" s="1"/>
  <c r="RH200" i="1"/>
  <c r="RI200" i="1" s="1"/>
  <c r="RH161" i="1"/>
  <c r="RI161" i="1" s="1"/>
  <c r="RH122" i="1"/>
  <c r="RI122" i="1" s="1"/>
  <c r="RH72" i="1"/>
  <c r="RI72" i="1" s="1"/>
  <c r="RH33" i="1"/>
  <c r="RI33" i="1" s="1"/>
  <c r="RH500" i="1"/>
  <c r="RI500" i="1" s="1"/>
  <c r="RH484" i="1"/>
  <c r="RI484" i="1" s="1"/>
  <c r="RH468" i="1"/>
  <c r="RI468" i="1" s="1"/>
  <c r="RH452" i="1"/>
  <c r="RI452" i="1" s="1"/>
  <c r="RH436" i="1"/>
  <c r="RI436" i="1" s="1"/>
  <c r="RH420" i="1"/>
  <c r="RI420" i="1" s="1"/>
  <c r="RH404" i="1"/>
  <c r="RI404" i="1" s="1"/>
  <c r="RH388" i="1"/>
  <c r="RI388" i="1" s="1"/>
  <c r="RH372" i="1"/>
  <c r="RI372" i="1" s="1"/>
  <c r="RH356" i="1"/>
  <c r="RI356" i="1" s="1"/>
  <c r="RH340" i="1"/>
  <c r="RI340" i="1" s="1"/>
  <c r="RH301" i="1"/>
  <c r="RI301" i="1" s="1"/>
  <c r="RH262" i="1"/>
  <c r="RI262" i="1" s="1"/>
  <c r="RH212" i="1"/>
  <c r="RI212" i="1" s="1"/>
  <c r="RH173" i="1"/>
  <c r="RI173" i="1" s="1"/>
  <c r="RH134" i="1"/>
  <c r="RI134" i="1" s="1"/>
  <c r="RH84" i="1"/>
  <c r="RI84" i="1" s="1"/>
  <c r="RH45" i="1"/>
  <c r="RI45" i="1" s="1"/>
  <c r="RH5" i="1"/>
  <c r="RI5" i="1" s="1"/>
  <c r="RH335" i="1"/>
  <c r="RI335" i="1" s="1"/>
  <c r="RH319" i="1"/>
  <c r="RI319" i="1" s="1"/>
  <c r="RH303" i="1"/>
  <c r="RI303" i="1" s="1"/>
  <c r="RH287" i="1"/>
  <c r="RI287" i="1" s="1"/>
  <c r="RH271" i="1"/>
  <c r="RI271" i="1" s="1"/>
  <c r="RH255" i="1"/>
  <c r="RI255" i="1" s="1"/>
  <c r="RH239" i="1"/>
  <c r="RI239" i="1" s="1"/>
  <c r="RH223" i="1"/>
  <c r="RI223" i="1" s="1"/>
  <c r="RH207" i="1"/>
  <c r="RI207" i="1" s="1"/>
  <c r="RH191" i="1"/>
  <c r="RI191" i="1" s="1"/>
  <c r="RH175" i="1"/>
  <c r="RI175" i="1" s="1"/>
  <c r="RH159" i="1"/>
  <c r="RI159" i="1" s="1"/>
  <c r="RH143" i="1"/>
  <c r="RI143" i="1" s="1"/>
  <c r="RH127" i="1"/>
  <c r="RI127" i="1" s="1"/>
  <c r="RH111" i="1"/>
  <c r="RI111" i="1" s="1"/>
  <c r="RH95" i="1"/>
  <c r="RI95" i="1" s="1"/>
  <c r="RH79" i="1"/>
  <c r="RI79" i="1" s="1"/>
  <c r="RH63" i="1"/>
  <c r="RI63" i="1" s="1"/>
  <c r="RH47" i="1"/>
  <c r="RI47" i="1" s="1"/>
  <c r="RH31" i="1"/>
  <c r="RI31" i="1" s="1"/>
  <c r="RH15" i="1"/>
  <c r="RI15" i="1" s="1"/>
  <c r="OB371" i="1"/>
  <c r="OC371" i="1" s="1"/>
  <c r="OB449" i="1"/>
  <c r="OC449" i="1" s="1"/>
  <c r="OB373" i="1"/>
  <c r="OC373" i="1" s="1"/>
  <c r="OB501" i="1"/>
  <c r="OC501" i="1" s="1"/>
  <c r="ML4" i="1"/>
  <c r="MM4" i="1" s="1"/>
  <c r="LX129" i="1"/>
  <c r="LY129" i="1" s="1"/>
  <c r="LX241" i="1"/>
  <c r="LY241" i="1" s="1"/>
  <c r="OB10" i="1"/>
  <c r="OC10" i="1" s="1"/>
  <c r="OB445" i="1"/>
  <c r="OC445" i="1" s="1"/>
  <c r="OB404" i="1"/>
  <c r="OC404" i="1" s="1"/>
  <c r="OB420" i="1"/>
  <c r="OC420" i="1" s="1"/>
  <c r="OB436" i="1"/>
  <c r="OC436" i="1" s="1"/>
  <c r="OB452" i="1"/>
  <c r="OC452" i="1" s="1"/>
  <c r="OB468" i="1"/>
  <c r="OC468" i="1" s="1"/>
  <c r="OB484" i="1"/>
  <c r="OC484" i="1" s="1"/>
  <c r="OB500" i="1"/>
  <c r="OC500" i="1" s="1"/>
  <c r="OB347" i="1"/>
  <c r="OC347" i="1" s="1"/>
  <c r="OB138" i="1"/>
  <c r="OC138" i="1" s="1"/>
  <c r="OB111" i="1"/>
  <c r="OC111" i="1" s="1"/>
  <c r="OB127" i="1"/>
  <c r="OC127" i="1" s="1"/>
  <c r="OB143" i="1"/>
  <c r="OC143" i="1" s="1"/>
  <c r="OB159" i="1"/>
  <c r="OC159" i="1" s="1"/>
  <c r="OB207" i="1"/>
  <c r="OC207" i="1" s="1"/>
  <c r="OB223" i="1"/>
  <c r="OC223" i="1" s="1"/>
  <c r="OB303" i="1"/>
  <c r="OC303" i="1" s="1"/>
  <c r="OB367" i="1"/>
  <c r="OC367" i="1" s="1"/>
  <c r="OB383" i="1"/>
  <c r="OC383" i="1" s="1"/>
  <c r="OB415" i="1"/>
  <c r="OC415" i="1" s="1"/>
  <c r="OB5" i="1"/>
  <c r="OC5" i="1" s="1"/>
  <c r="OB37" i="1"/>
  <c r="OC37" i="1" s="1"/>
  <c r="OB69" i="1"/>
  <c r="OC69" i="1" s="1"/>
  <c r="OB101" i="1"/>
  <c r="OC101" i="1" s="1"/>
  <c r="OB133" i="1"/>
  <c r="OC133" i="1" s="1"/>
  <c r="OB165" i="1"/>
  <c r="OC165" i="1" s="1"/>
  <c r="OB197" i="1"/>
  <c r="OC197" i="1" s="1"/>
  <c r="OB229" i="1"/>
  <c r="OC229" i="1" s="1"/>
  <c r="OB261" i="1"/>
  <c r="OC261" i="1" s="1"/>
  <c r="OB293" i="1"/>
  <c r="OC293" i="1" s="1"/>
  <c r="OB325" i="1"/>
  <c r="OC325" i="1" s="1"/>
  <c r="OB378" i="1"/>
  <c r="OC378" i="1" s="1"/>
  <c r="OB506" i="1"/>
  <c r="OC506" i="1" s="1"/>
  <c r="OB495" i="1"/>
  <c r="OC495" i="1" s="1"/>
  <c r="OB479" i="1"/>
  <c r="OC479" i="1" s="1"/>
  <c r="OB430" i="1"/>
  <c r="OC430" i="1" s="1"/>
  <c r="OB361" i="1"/>
  <c r="OC361" i="1" s="1"/>
  <c r="OB489" i="1"/>
  <c r="OC489" i="1" s="1"/>
  <c r="MZ129" i="1"/>
  <c r="NA129" i="1" s="1"/>
  <c r="MZ154" i="1"/>
  <c r="NA154" i="1" s="1"/>
  <c r="MZ257" i="1"/>
  <c r="NA257" i="1" s="1"/>
  <c r="MZ282" i="1"/>
  <c r="NA282" i="1" s="1"/>
  <c r="MZ385" i="1"/>
  <c r="NA385" i="1" s="1"/>
  <c r="MZ410" i="1"/>
  <c r="NA410" i="1" s="1"/>
  <c r="MZ510" i="1"/>
  <c r="NA510" i="1" s="1"/>
  <c r="OB329" i="1"/>
  <c r="OC329" i="1" s="1"/>
  <c r="OB330" i="1"/>
  <c r="OC330" i="1" s="1"/>
  <c r="OB363" i="1"/>
  <c r="OC363" i="1" s="1"/>
  <c r="OB411" i="1"/>
  <c r="OC411" i="1" s="1"/>
  <c r="OB459" i="1"/>
  <c r="OC459" i="1" s="1"/>
  <c r="OB29" i="1"/>
  <c r="OC29" i="1" s="1"/>
  <c r="OB61" i="1"/>
  <c r="OC61" i="1" s="1"/>
  <c r="OB93" i="1"/>
  <c r="OC93" i="1" s="1"/>
  <c r="OB125" i="1"/>
  <c r="OC125" i="1" s="1"/>
  <c r="OB157" i="1"/>
  <c r="OC157" i="1" s="1"/>
  <c r="OB189" i="1"/>
  <c r="OC189" i="1" s="1"/>
  <c r="OB221" i="1"/>
  <c r="OC221" i="1" s="1"/>
  <c r="OB253" i="1"/>
  <c r="OC253" i="1" s="1"/>
  <c r="OB285" i="1"/>
  <c r="OC285" i="1" s="1"/>
  <c r="OB317" i="1"/>
  <c r="OC317" i="1" s="1"/>
  <c r="OB353" i="1"/>
  <c r="OC353" i="1" s="1"/>
  <c r="OB417" i="1"/>
  <c r="OC417" i="1" s="1"/>
  <c r="OB481" i="1"/>
  <c r="OC481" i="1" s="1"/>
  <c r="OB467" i="1"/>
  <c r="OC467" i="1" s="1"/>
  <c r="OB405" i="1"/>
  <c r="OC405" i="1" s="1"/>
  <c r="OB469" i="1"/>
  <c r="OC469" i="1" s="1"/>
  <c r="OB22" i="1"/>
  <c r="OC22" i="1" s="1"/>
  <c r="OB54" i="1"/>
  <c r="OC54" i="1" s="1"/>
  <c r="OB86" i="1"/>
  <c r="OC86" i="1" s="1"/>
  <c r="OB118" i="1"/>
  <c r="OC118" i="1" s="1"/>
  <c r="OB150" i="1"/>
  <c r="OC150" i="1" s="1"/>
  <c r="OB182" i="1"/>
  <c r="OC182" i="1" s="1"/>
  <c r="OB214" i="1"/>
  <c r="OC214" i="1" s="1"/>
  <c r="OB246" i="1"/>
  <c r="OC246" i="1" s="1"/>
  <c r="OB278" i="1"/>
  <c r="OC278" i="1" s="1"/>
  <c r="OB310" i="1"/>
  <c r="OC310" i="1" s="1"/>
  <c r="NN3" i="1"/>
  <c r="NO3" i="1" s="1"/>
  <c r="NN486" i="1"/>
  <c r="NO486" i="1" s="1"/>
  <c r="NN454" i="1"/>
  <c r="NO454" i="1" s="1"/>
  <c r="NN422" i="1"/>
  <c r="NO422" i="1" s="1"/>
  <c r="NN390" i="1"/>
  <c r="NO390" i="1" s="1"/>
  <c r="NN358" i="1"/>
  <c r="NO358" i="1" s="1"/>
  <c r="NN326" i="1"/>
  <c r="NO326" i="1" s="1"/>
  <c r="NN294" i="1"/>
  <c r="NO294" i="1" s="1"/>
  <c r="NN262" i="1"/>
  <c r="NO262" i="1" s="1"/>
  <c r="NN230" i="1"/>
  <c r="NO230" i="1" s="1"/>
  <c r="NN198" i="1"/>
  <c r="NO198" i="1" s="1"/>
  <c r="NN166" i="1"/>
  <c r="NO166" i="1" s="1"/>
  <c r="NN134" i="1"/>
  <c r="NO134" i="1" s="1"/>
  <c r="NN102" i="1"/>
  <c r="NO102" i="1" s="1"/>
  <c r="NN70" i="1"/>
  <c r="NO70" i="1" s="1"/>
  <c r="NN38" i="1"/>
  <c r="NO38" i="1" s="1"/>
  <c r="NN6" i="1"/>
  <c r="NO6" i="1" s="1"/>
  <c r="NN490" i="1"/>
  <c r="NO490" i="1" s="1"/>
  <c r="NN195" i="1"/>
  <c r="NO195" i="1" s="1"/>
  <c r="NN323" i="1"/>
  <c r="NO323" i="1" s="1"/>
  <c r="NN387" i="1"/>
  <c r="NO387" i="1" s="1"/>
  <c r="LX57" i="1"/>
  <c r="LY57" i="1" s="1"/>
  <c r="ML79" i="1"/>
  <c r="MM79" i="1" s="1"/>
  <c r="ML111" i="1"/>
  <c r="MM111" i="1" s="1"/>
  <c r="ML143" i="1"/>
  <c r="MM143" i="1" s="1"/>
  <c r="ML175" i="1"/>
  <c r="MM175" i="1" s="1"/>
  <c r="ML207" i="1"/>
  <c r="MM207" i="1" s="1"/>
  <c r="ML239" i="1"/>
  <c r="MM239" i="1" s="1"/>
  <c r="ML271" i="1"/>
  <c r="MM271" i="1" s="1"/>
  <c r="ML303" i="1"/>
  <c r="MM303" i="1" s="1"/>
  <c r="ML335" i="1"/>
  <c r="MM335" i="1" s="1"/>
  <c r="ML367" i="1"/>
  <c r="MM367" i="1" s="1"/>
  <c r="ML399" i="1"/>
  <c r="MM399" i="1" s="1"/>
  <c r="ML301" i="1"/>
  <c r="MM301" i="1" s="1"/>
  <c r="ML34" i="1"/>
  <c r="MM34" i="1" s="1"/>
  <c r="ML502" i="1"/>
  <c r="MM502" i="1" s="1"/>
  <c r="ML486" i="1"/>
  <c r="MM486" i="1" s="1"/>
  <c r="ML470" i="1"/>
  <c r="MM470" i="1" s="1"/>
  <c r="ML454" i="1"/>
  <c r="MM454" i="1" s="1"/>
  <c r="ML438" i="1"/>
  <c r="MM438" i="1" s="1"/>
  <c r="ML422" i="1"/>
  <c r="MM422" i="1" s="1"/>
  <c r="ML406" i="1"/>
  <c r="MM406" i="1" s="1"/>
  <c r="ML390" i="1"/>
  <c r="MM390" i="1" s="1"/>
  <c r="ML374" i="1"/>
  <c r="MM374" i="1" s="1"/>
  <c r="ML358" i="1"/>
  <c r="MM358" i="1" s="1"/>
  <c r="ML342" i="1"/>
  <c r="MM342" i="1" s="1"/>
  <c r="ML326" i="1"/>
  <c r="MM326" i="1" s="1"/>
  <c r="ML310" i="1"/>
  <c r="MM310" i="1" s="1"/>
  <c r="ML294" i="1"/>
  <c r="MM294" i="1" s="1"/>
  <c r="ML278" i="1"/>
  <c r="MM278" i="1" s="1"/>
  <c r="ML262" i="1"/>
  <c r="MM262" i="1" s="1"/>
  <c r="ML246" i="1"/>
  <c r="MM246" i="1" s="1"/>
  <c r="ML230" i="1"/>
  <c r="MM230" i="1" s="1"/>
  <c r="ML214" i="1"/>
  <c r="MM214" i="1" s="1"/>
  <c r="ML198" i="1"/>
  <c r="MM198" i="1" s="1"/>
  <c r="ML182" i="1"/>
  <c r="MM182" i="1" s="1"/>
  <c r="ML166" i="1"/>
  <c r="MM166" i="1" s="1"/>
  <c r="ML150" i="1"/>
  <c r="MM150" i="1" s="1"/>
  <c r="ML134" i="1"/>
  <c r="MM134" i="1" s="1"/>
  <c r="ML118" i="1"/>
  <c r="MM118" i="1" s="1"/>
  <c r="ML102" i="1"/>
  <c r="MM102" i="1" s="1"/>
  <c r="ML86" i="1"/>
  <c r="MM86" i="1" s="1"/>
  <c r="ML70" i="1"/>
  <c r="MM70" i="1" s="1"/>
  <c r="ML55" i="1"/>
  <c r="MM55" i="1" s="1"/>
  <c r="LX81" i="1"/>
  <c r="LY81" i="1" s="1"/>
  <c r="LX185" i="1"/>
  <c r="LY185" i="1" s="1"/>
  <c r="LX233" i="1"/>
  <c r="LY233" i="1" s="1"/>
  <c r="LX257" i="1"/>
  <c r="LY257" i="1" s="1"/>
  <c r="LX329" i="1"/>
  <c r="LY329" i="1" s="1"/>
  <c r="LX369" i="1"/>
  <c r="LY369" i="1" s="1"/>
  <c r="LX393" i="1"/>
  <c r="LY393" i="1" s="1"/>
  <c r="LX417" i="1"/>
  <c r="LY417" i="1" s="1"/>
  <c r="LX473" i="1"/>
  <c r="LY473" i="1" s="1"/>
  <c r="LX58" i="1"/>
  <c r="LY58" i="1" s="1"/>
  <c r="LX122" i="1"/>
  <c r="LY122" i="1" s="1"/>
  <c r="LX186" i="1"/>
  <c r="LY186" i="1" s="1"/>
  <c r="LX506" i="1"/>
  <c r="LY506" i="1" s="1"/>
  <c r="OB358" i="1"/>
  <c r="OC358" i="1" s="1"/>
  <c r="OB57" i="1"/>
  <c r="OC57" i="1" s="1"/>
  <c r="OB161" i="1"/>
  <c r="OC161" i="1" s="1"/>
  <c r="OB322" i="1"/>
  <c r="OC322" i="1" s="1"/>
  <c r="OB465" i="1"/>
  <c r="OC465" i="1" s="1"/>
  <c r="OB81" i="1"/>
  <c r="OC81" i="1" s="1"/>
  <c r="OB242" i="1"/>
  <c r="OC242" i="1" s="1"/>
  <c r="OB397" i="1"/>
  <c r="OC397" i="1" s="1"/>
  <c r="OB73" i="1"/>
  <c r="OC73" i="1" s="1"/>
  <c r="OB153" i="1"/>
  <c r="OC153" i="1" s="1"/>
  <c r="OB394" i="1"/>
  <c r="OC394" i="1" s="1"/>
  <c r="OB461" i="1"/>
  <c r="OC461" i="1" s="1"/>
  <c r="OB470" i="1"/>
  <c r="OC470" i="1" s="1"/>
  <c r="MZ497" i="1"/>
  <c r="NA497" i="1" s="1"/>
  <c r="MZ357" i="1"/>
  <c r="NA357" i="1" s="1"/>
  <c r="MZ254" i="1"/>
  <c r="NA254" i="1" s="1"/>
  <c r="MZ5" i="1"/>
  <c r="NA5" i="1" s="1"/>
  <c r="MZ325" i="1"/>
  <c r="NA325" i="1" s="1"/>
  <c r="OB370" i="1"/>
  <c r="OC370" i="1" s="1"/>
  <c r="OB265" i="1"/>
  <c r="OC265" i="1" s="1"/>
  <c r="OB169" i="1"/>
  <c r="OC169" i="1" s="1"/>
  <c r="OB306" i="1"/>
  <c r="OC306" i="1" s="1"/>
  <c r="OB41" i="1"/>
  <c r="OC41" i="1" s="1"/>
  <c r="OB493" i="1"/>
  <c r="OC493" i="1" s="1"/>
  <c r="OB193" i="1"/>
  <c r="OC193" i="1" s="1"/>
  <c r="OB486" i="1"/>
  <c r="OC486" i="1" s="1"/>
  <c r="OB185" i="1"/>
  <c r="OC185" i="1" s="1"/>
  <c r="OB234" i="1"/>
  <c r="OC234" i="1" s="1"/>
  <c r="OB421" i="1"/>
  <c r="OC421" i="1" s="1"/>
  <c r="OB273" i="1"/>
  <c r="OC273" i="1" s="1"/>
  <c r="OB25" i="1"/>
  <c r="OC25" i="1" s="1"/>
  <c r="OB106" i="1"/>
  <c r="OC106" i="1" s="1"/>
  <c r="OB509" i="1"/>
  <c r="OC509" i="1" s="1"/>
  <c r="OB510" i="1"/>
  <c r="OC510" i="1" s="1"/>
  <c r="OB453" i="1"/>
  <c r="OC453" i="1" s="1"/>
  <c r="NN414" i="1"/>
  <c r="NO414" i="1" s="1"/>
  <c r="NN94" i="1"/>
  <c r="NO94" i="1" s="1"/>
  <c r="NN415" i="1"/>
  <c r="NO415" i="1" s="1"/>
  <c r="NN383" i="1"/>
  <c r="NO383" i="1" s="1"/>
  <c r="NN351" i="1"/>
  <c r="NO351" i="1" s="1"/>
  <c r="NN191" i="1"/>
  <c r="NO191" i="1" s="1"/>
  <c r="NN127" i="1"/>
  <c r="NO127" i="1" s="1"/>
  <c r="NN31" i="1"/>
  <c r="NO31" i="1" s="1"/>
  <c r="NN13" i="1"/>
  <c r="NO13" i="1" s="1"/>
  <c r="NN497" i="1"/>
  <c r="NO497" i="1" s="1"/>
  <c r="NN481" i="1"/>
  <c r="NO481" i="1" s="1"/>
  <c r="NN465" i="1"/>
  <c r="NO465" i="1" s="1"/>
  <c r="NN449" i="1"/>
  <c r="NO449" i="1" s="1"/>
  <c r="NN433" i="1"/>
  <c r="NO433" i="1" s="1"/>
  <c r="NN417" i="1"/>
  <c r="NO417" i="1" s="1"/>
  <c r="NN401" i="1"/>
  <c r="NO401" i="1" s="1"/>
  <c r="NN385" i="1"/>
  <c r="NO385" i="1" s="1"/>
  <c r="NN369" i="1"/>
  <c r="NO369" i="1" s="1"/>
  <c r="NN353" i="1"/>
  <c r="NO353" i="1" s="1"/>
  <c r="NN337" i="1"/>
  <c r="NO337" i="1" s="1"/>
  <c r="NN321" i="1"/>
  <c r="NO321" i="1" s="1"/>
  <c r="NN305" i="1"/>
  <c r="NO305" i="1" s="1"/>
  <c r="NN289" i="1"/>
  <c r="NO289" i="1" s="1"/>
  <c r="NN273" i="1"/>
  <c r="NO273" i="1" s="1"/>
  <c r="NN257" i="1"/>
  <c r="NO257" i="1" s="1"/>
  <c r="NN241" i="1"/>
  <c r="NO241" i="1" s="1"/>
  <c r="NN225" i="1"/>
  <c r="NO225" i="1" s="1"/>
  <c r="NN209" i="1"/>
  <c r="NO209" i="1" s="1"/>
  <c r="NN193" i="1"/>
  <c r="NO193" i="1" s="1"/>
  <c r="NN177" i="1"/>
  <c r="NO177" i="1" s="1"/>
  <c r="NN161" i="1"/>
  <c r="NO161" i="1" s="1"/>
  <c r="NN145" i="1"/>
  <c r="NO145" i="1" s="1"/>
  <c r="NN129" i="1"/>
  <c r="NO129" i="1" s="1"/>
  <c r="NN113" i="1"/>
  <c r="NO113" i="1" s="1"/>
  <c r="NN97" i="1"/>
  <c r="NO97" i="1" s="1"/>
  <c r="NN81" i="1"/>
  <c r="NO81" i="1" s="1"/>
  <c r="NN65" i="1"/>
  <c r="NO65" i="1" s="1"/>
  <c r="NN49" i="1"/>
  <c r="NO49" i="1" s="1"/>
  <c r="NN33" i="1"/>
  <c r="NO33" i="1" s="1"/>
  <c r="NN476" i="1"/>
  <c r="NO476" i="1" s="1"/>
  <c r="NN460" i="1"/>
  <c r="NO460" i="1" s="1"/>
  <c r="NN444" i="1"/>
  <c r="NO444" i="1" s="1"/>
  <c r="NN428" i="1"/>
  <c r="NO428" i="1" s="1"/>
  <c r="NN412" i="1"/>
  <c r="NO412" i="1" s="1"/>
  <c r="NN396" i="1"/>
  <c r="NO396" i="1" s="1"/>
  <c r="NN380" i="1"/>
  <c r="NO380" i="1" s="1"/>
  <c r="NN364" i="1"/>
  <c r="NO364" i="1" s="1"/>
  <c r="NN348" i="1"/>
  <c r="NO348" i="1" s="1"/>
  <c r="NN332" i="1"/>
  <c r="NO332" i="1" s="1"/>
  <c r="NN316" i="1"/>
  <c r="NO316" i="1" s="1"/>
  <c r="NN300" i="1"/>
  <c r="NO300" i="1" s="1"/>
  <c r="NN284" i="1"/>
  <c r="NO284" i="1" s="1"/>
  <c r="NN268" i="1"/>
  <c r="NO268" i="1" s="1"/>
  <c r="NN252" i="1"/>
  <c r="NO252" i="1" s="1"/>
  <c r="NN236" i="1"/>
  <c r="NO236" i="1" s="1"/>
  <c r="NN220" i="1"/>
  <c r="NO220" i="1" s="1"/>
  <c r="NN204" i="1"/>
  <c r="NO204" i="1" s="1"/>
  <c r="NN188" i="1"/>
  <c r="NO188" i="1" s="1"/>
  <c r="NN172" i="1"/>
  <c r="NO172" i="1" s="1"/>
  <c r="NN156" i="1"/>
  <c r="NO156" i="1" s="1"/>
  <c r="NN140" i="1"/>
  <c r="NO140" i="1" s="1"/>
  <c r="NN124" i="1"/>
  <c r="NO124" i="1" s="1"/>
  <c r="NN108" i="1"/>
  <c r="NO108" i="1" s="1"/>
  <c r="NN92" i="1"/>
  <c r="NO92" i="1" s="1"/>
  <c r="NN76" i="1"/>
  <c r="NO76" i="1" s="1"/>
  <c r="NN60" i="1"/>
  <c r="NO60" i="1" s="1"/>
  <c r="NN44" i="1"/>
  <c r="NO44" i="1" s="1"/>
  <c r="NN23" i="1"/>
  <c r="NO23" i="1" s="1"/>
  <c r="NN83" i="1"/>
  <c r="NO83" i="1" s="1"/>
  <c r="NN211" i="1"/>
  <c r="NO211" i="1" s="1"/>
  <c r="NN339" i="1"/>
  <c r="NO339" i="1" s="1"/>
  <c r="NN403" i="1"/>
  <c r="NO403" i="1" s="1"/>
  <c r="LX105" i="1"/>
  <c r="LY105" i="1" s="1"/>
  <c r="LX121" i="1"/>
  <c r="LY121" i="1" s="1"/>
  <c r="LX505" i="1"/>
  <c r="LY505" i="1" s="1"/>
  <c r="LX24" i="1"/>
  <c r="LY24" i="1" s="1"/>
  <c r="LX94" i="1"/>
  <c r="LY94" i="1" s="1"/>
  <c r="LX238" i="1"/>
  <c r="LY238" i="1" s="1"/>
  <c r="LX306" i="1"/>
  <c r="LY306" i="1" s="1"/>
  <c r="LX386" i="1"/>
  <c r="LY386" i="1" s="1"/>
  <c r="LX454" i="1"/>
  <c r="LY454" i="1" s="1"/>
  <c r="OB218" i="1"/>
  <c r="OC218" i="1" s="1"/>
  <c r="OB298" i="1"/>
  <c r="OC298" i="1" s="1"/>
  <c r="OB377" i="1"/>
  <c r="OC377" i="1" s="1"/>
  <c r="OB441" i="1"/>
  <c r="OC441" i="1" s="1"/>
  <c r="OB178" i="1"/>
  <c r="OC178" i="1" s="1"/>
  <c r="OB258" i="1"/>
  <c r="OC258" i="1" s="1"/>
  <c r="OB342" i="1"/>
  <c r="OC342" i="1" s="1"/>
  <c r="OB413" i="1"/>
  <c r="OC413" i="1" s="1"/>
  <c r="OB98" i="1"/>
  <c r="OC98" i="1" s="1"/>
  <c r="OB345" i="1"/>
  <c r="OC345" i="1" s="1"/>
  <c r="OB414" i="1"/>
  <c r="OC414" i="1" s="1"/>
  <c r="OB485" i="1"/>
  <c r="OC485" i="1" s="1"/>
  <c r="OB9" i="1"/>
  <c r="OC9" i="1" s="1"/>
  <c r="OB257" i="1"/>
  <c r="OC257" i="1" s="1"/>
  <c r="OB90" i="1"/>
  <c r="OC90" i="1" s="1"/>
  <c r="OB406" i="1"/>
  <c r="OC406" i="1" s="1"/>
  <c r="OB369" i="1"/>
  <c r="OC369" i="1" s="1"/>
  <c r="OB473" i="1"/>
  <c r="OC473" i="1" s="1"/>
  <c r="OB122" i="1"/>
  <c r="OC122" i="1" s="1"/>
  <c r="OB250" i="1"/>
  <c r="OC250" i="1" s="1"/>
  <c r="OB438" i="1"/>
  <c r="OC438" i="1" s="1"/>
  <c r="OB82" i="1"/>
  <c r="OC82" i="1" s="1"/>
  <c r="OB434" i="1"/>
  <c r="OC434" i="1" s="1"/>
  <c r="OB129" i="1"/>
  <c r="OC129" i="1" s="1"/>
  <c r="OB477" i="1"/>
  <c r="OC477" i="1" s="1"/>
  <c r="OB170" i="1"/>
  <c r="OC170" i="1" s="1"/>
  <c r="OB389" i="1"/>
  <c r="OC389" i="1" s="1"/>
  <c r="OB233" i="1"/>
  <c r="OC233" i="1" s="1"/>
  <c r="OB266" i="1"/>
  <c r="OC266" i="1" s="1"/>
  <c r="OB65" i="1"/>
  <c r="OC65" i="1" s="1"/>
  <c r="OB209" i="1"/>
  <c r="OC209" i="1" s="1"/>
  <c r="OB42" i="1"/>
  <c r="OC42" i="1" s="1"/>
  <c r="OB12" i="1"/>
  <c r="OC12" i="1" s="1"/>
  <c r="OB28" i="1"/>
  <c r="OC28" i="1" s="1"/>
  <c r="OB44" i="1"/>
  <c r="OC44" i="1" s="1"/>
  <c r="OB60" i="1"/>
  <c r="OC60" i="1" s="1"/>
  <c r="OB76" i="1"/>
  <c r="OC76" i="1" s="1"/>
  <c r="OB92" i="1"/>
  <c r="OC92" i="1" s="1"/>
  <c r="OB108" i="1"/>
  <c r="OC108" i="1" s="1"/>
  <c r="OB124" i="1"/>
  <c r="OC124" i="1" s="1"/>
  <c r="OB140" i="1"/>
  <c r="OC140" i="1" s="1"/>
  <c r="OB156" i="1"/>
  <c r="OC156" i="1" s="1"/>
  <c r="OB172" i="1"/>
  <c r="OC172" i="1" s="1"/>
  <c r="OB188" i="1"/>
  <c r="OC188" i="1" s="1"/>
  <c r="OB204" i="1"/>
  <c r="OC204" i="1" s="1"/>
  <c r="OB220" i="1"/>
  <c r="OC220" i="1" s="1"/>
  <c r="OB236" i="1"/>
  <c r="OC236" i="1" s="1"/>
  <c r="OB252" i="1"/>
  <c r="OC252" i="1" s="1"/>
  <c r="OB268" i="1"/>
  <c r="OC268" i="1" s="1"/>
  <c r="OB284" i="1"/>
  <c r="OC284" i="1" s="1"/>
  <c r="OB300" i="1"/>
  <c r="OC300" i="1" s="1"/>
  <c r="OB316" i="1"/>
  <c r="OC316" i="1" s="1"/>
  <c r="OB332" i="1"/>
  <c r="OC332" i="1" s="1"/>
  <c r="OB348" i="1"/>
  <c r="OC348" i="1" s="1"/>
  <c r="OB364" i="1"/>
  <c r="OC364" i="1" s="1"/>
  <c r="OB380" i="1"/>
  <c r="OC380" i="1" s="1"/>
  <c r="OB396" i="1"/>
  <c r="OC396" i="1" s="1"/>
  <c r="OB412" i="1"/>
  <c r="OC412" i="1" s="1"/>
  <c r="OB428" i="1"/>
  <c r="OC428" i="1" s="1"/>
  <c r="OB444" i="1"/>
  <c r="OC444" i="1" s="1"/>
  <c r="OB460" i="1"/>
  <c r="OC460" i="1" s="1"/>
  <c r="OB476" i="1"/>
  <c r="OC476" i="1" s="1"/>
  <c r="OB492" i="1"/>
  <c r="OC492" i="1" s="1"/>
  <c r="OB508" i="1"/>
  <c r="OC508" i="1" s="1"/>
  <c r="OB3" i="1"/>
  <c r="OC3" i="1" s="1"/>
  <c r="OB19" i="1"/>
  <c r="OC19" i="1" s="1"/>
  <c r="OB35" i="1"/>
  <c r="OC35" i="1" s="1"/>
  <c r="OB51" i="1"/>
  <c r="OC51" i="1" s="1"/>
  <c r="OB67" i="1"/>
  <c r="OC67" i="1" s="1"/>
  <c r="OB83" i="1"/>
  <c r="OC83" i="1" s="1"/>
  <c r="OB99" i="1"/>
  <c r="OC99" i="1" s="1"/>
  <c r="OB115" i="1"/>
  <c r="OC115" i="1" s="1"/>
  <c r="OB131" i="1"/>
  <c r="OC131" i="1" s="1"/>
  <c r="OB147" i="1"/>
  <c r="OC147" i="1" s="1"/>
  <c r="OB163" i="1"/>
  <c r="OC163" i="1" s="1"/>
  <c r="OB179" i="1"/>
  <c r="OC179" i="1" s="1"/>
  <c r="OB195" i="1"/>
  <c r="OC195" i="1" s="1"/>
  <c r="OB211" i="1"/>
  <c r="OC211" i="1" s="1"/>
  <c r="OB227" i="1"/>
  <c r="OC227" i="1" s="1"/>
  <c r="OB243" i="1"/>
  <c r="OC243" i="1" s="1"/>
  <c r="OB259" i="1"/>
  <c r="OC259" i="1" s="1"/>
  <c r="OB275" i="1"/>
  <c r="OC275" i="1" s="1"/>
  <c r="OB291" i="1"/>
  <c r="OC291" i="1" s="1"/>
  <c r="OB307" i="1"/>
  <c r="OC307" i="1" s="1"/>
  <c r="OB323" i="1"/>
  <c r="OC323" i="1" s="1"/>
  <c r="OB339" i="1"/>
  <c r="OC339" i="1" s="1"/>
  <c r="OB387" i="1"/>
  <c r="OC387" i="1" s="1"/>
  <c r="OB403" i="1"/>
  <c r="OC403" i="1" s="1"/>
  <c r="OB451" i="1"/>
  <c r="OC451" i="1" s="1"/>
  <c r="OB13" i="1"/>
  <c r="OC13" i="1" s="1"/>
  <c r="OB45" i="1"/>
  <c r="OC45" i="1" s="1"/>
  <c r="OB77" i="1"/>
  <c r="OC77" i="1" s="1"/>
  <c r="OB109" i="1"/>
  <c r="OC109" i="1" s="1"/>
  <c r="OB141" i="1"/>
  <c r="OC141" i="1" s="1"/>
  <c r="OB173" i="1"/>
  <c r="OC173" i="1" s="1"/>
  <c r="OB205" i="1"/>
  <c r="OC205" i="1" s="1"/>
  <c r="OB237" i="1"/>
  <c r="OC237" i="1" s="1"/>
  <c r="OB269" i="1"/>
  <c r="OC269" i="1" s="1"/>
  <c r="OB301" i="1"/>
  <c r="OC301" i="1" s="1"/>
  <c r="OB333" i="1"/>
  <c r="OC333" i="1" s="1"/>
  <c r="OB475" i="1"/>
  <c r="OC475" i="1" s="1"/>
  <c r="OB6" i="1"/>
  <c r="OC6" i="1" s="1"/>
  <c r="OB38" i="1"/>
  <c r="OC38" i="1" s="1"/>
  <c r="OB70" i="1"/>
  <c r="OC70" i="1" s="1"/>
  <c r="OB102" i="1"/>
  <c r="OC102" i="1" s="1"/>
  <c r="OB134" i="1"/>
  <c r="OC134" i="1" s="1"/>
  <c r="OB166" i="1"/>
  <c r="OC166" i="1" s="1"/>
  <c r="OB198" i="1"/>
  <c r="OC198" i="1" s="1"/>
  <c r="OB230" i="1"/>
  <c r="OC230" i="1" s="1"/>
  <c r="OB262" i="1"/>
  <c r="OC262" i="1" s="1"/>
  <c r="OB294" i="1"/>
  <c r="OC294" i="1" s="1"/>
  <c r="OB326" i="1"/>
  <c r="OC326" i="1" s="1"/>
  <c r="OB386" i="1"/>
  <c r="OC386" i="1" s="1"/>
  <c r="OB450" i="1"/>
  <c r="OC450" i="1" s="1"/>
  <c r="NN502" i="1"/>
  <c r="NO502" i="1" s="1"/>
  <c r="NN22" i="1"/>
  <c r="NO22" i="1" s="1"/>
  <c r="NN19" i="1"/>
  <c r="NO19" i="1" s="1"/>
  <c r="NN488" i="1"/>
  <c r="NO488" i="1" s="1"/>
  <c r="NN14" i="1"/>
  <c r="NO14" i="1" s="1"/>
  <c r="MZ124" i="1"/>
  <c r="NA124" i="1" s="1"/>
  <c r="MZ252" i="1"/>
  <c r="NA252" i="1" s="1"/>
  <c r="MZ380" i="1"/>
  <c r="NA380" i="1" s="1"/>
  <c r="MZ13" i="1"/>
  <c r="NA13" i="1" s="1"/>
  <c r="MZ429" i="1"/>
  <c r="NA429" i="1" s="1"/>
  <c r="LX89" i="1"/>
  <c r="LY89" i="1" s="1"/>
  <c r="LX153" i="1"/>
  <c r="LY153" i="1" s="1"/>
  <c r="LX457" i="1"/>
  <c r="LY457" i="1" s="1"/>
  <c r="LX425" i="1"/>
  <c r="LY425" i="1" s="1"/>
  <c r="OB74" i="1"/>
  <c r="OC74" i="1" s="1"/>
  <c r="OB154" i="1"/>
  <c r="OC154" i="1" s="1"/>
  <c r="OB241" i="1"/>
  <c r="OC241" i="1" s="1"/>
  <c r="OB321" i="1"/>
  <c r="OC321" i="1" s="1"/>
  <c r="OB17" i="1"/>
  <c r="OC17" i="1" s="1"/>
  <c r="OB201" i="1"/>
  <c r="OC201" i="1" s="1"/>
  <c r="OB281" i="1"/>
  <c r="OC281" i="1" s="1"/>
  <c r="OB362" i="1"/>
  <c r="OC362" i="1" s="1"/>
  <c r="OB429" i="1"/>
  <c r="OC429" i="1" s="1"/>
  <c r="OB498" i="1"/>
  <c r="OC498" i="1" s="1"/>
  <c r="OB121" i="1"/>
  <c r="OC121" i="1" s="1"/>
  <c r="OB202" i="1"/>
  <c r="OC202" i="1" s="1"/>
  <c r="OB282" i="1"/>
  <c r="OC282" i="1" s="1"/>
  <c r="OB502" i="1"/>
  <c r="OC502" i="1" s="1"/>
  <c r="OB33" i="1"/>
  <c r="OC33" i="1" s="1"/>
  <c r="OB194" i="1"/>
  <c r="OC194" i="1" s="1"/>
  <c r="OB274" i="1"/>
  <c r="OC274" i="1" s="1"/>
  <c r="OB357" i="1"/>
  <c r="OC357" i="1" s="1"/>
  <c r="OB426" i="1"/>
  <c r="OC426" i="1" s="1"/>
  <c r="OB497" i="1"/>
  <c r="OC497" i="1" s="1"/>
  <c r="OB505" i="1"/>
  <c r="OC505" i="1" s="1"/>
  <c r="OB466" i="1"/>
  <c r="OC466" i="1" s="1"/>
  <c r="OB433" i="1"/>
  <c r="OC433" i="1" s="1"/>
  <c r="OB402" i="1"/>
  <c r="OC402" i="1" s="1"/>
  <c r="OB145" i="1"/>
  <c r="OC145" i="1" s="1"/>
  <c r="OB401" i="1"/>
  <c r="OC401" i="1" s="1"/>
  <c r="OB26" i="1"/>
  <c r="OC26" i="1" s="1"/>
  <c r="OB349" i="1"/>
  <c r="OC349" i="1" s="1"/>
  <c r="OB18" i="1"/>
  <c r="OC18" i="1" s="1"/>
  <c r="OB390" i="1"/>
  <c r="OC390" i="1" s="1"/>
  <c r="OB490" i="1"/>
  <c r="OC490" i="1" s="1"/>
  <c r="OB350" i="1"/>
  <c r="OC350" i="1" s="1"/>
  <c r="OB146" i="1"/>
  <c r="OC146" i="1" s="1"/>
  <c r="OB226" i="1"/>
  <c r="OC226" i="1" s="1"/>
  <c r="OB341" i="1"/>
  <c r="OC341" i="1" s="1"/>
  <c r="OB422" i="1"/>
  <c r="OC422" i="1" s="1"/>
  <c r="OB458" i="1"/>
  <c r="OC458" i="1" s="1"/>
  <c r="OB314" i="1"/>
  <c r="OC314" i="1" s="1"/>
  <c r="OB162" i="1"/>
  <c r="OC162" i="1" s="1"/>
  <c r="LX453" i="1"/>
  <c r="LY453" i="1" s="1"/>
  <c r="LX305" i="1"/>
  <c r="LY305" i="1" s="1"/>
  <c r="LX441" i="1"/>
  <c r="LY441" i="1" s="1"/>
  <c r="NN59" i="1"/>
  <c r="NO59" i="1" s="1"/>
  <c r="NN139" i="1"/>
  <c r="NO139" i="1" s="1"/>
  <c r="NN8" i="1"/>
  <c r="NO8" i="1" s="1"/>
  <c r="MZ4" i="1"/>
  <c r="NA4" i="1" s="1"/>
  <c r="MZ61" i="1"/>
  <c r="NA61" i="1" s="1"/>
  <c r="MZ120" i="1"/>
  <c r="NA120" i="1" s="1"/>
  <c r="MZ236" i="1"/>
  <c r="NA236" i="1" s="1"/>
  <c r="MZ413" i="1"/>
  <c r="NA413" i="1" s="1"/>
  <c r="MZ408" i="1"/>
  <c r="NA408" i="1" s="1"/>
  <c r="MZ152" i="1"/>
  <c r="NA152" i="1" s="1"/>
  <c r="ML376" i="1"/>
  <c r="MM376" i="1" s="1"/>
  <c r="MZ118" i="1"/>
  <c r="NA118" i="1" s="1"/>
  <c r="MZ332" i="1"/>
  <c r="NA332" i="1" s="1"/>
  <c r="MZ445" i="1"/>
  <c r="NA445" i="1" s="1"/>
  <c r="MZ285" i="1"/>
  <c r="NA285" i="1" s="1"/>
  <c r="MZ441" i="1"/>
  <c r="NA441" i="1" s="1"/>
  <c r="MZ338" i="1"/>
  <c r="NA338" i="1" s="1"/>
  <c r="MZ268" i="1"/>
  <c r="NA268" i="1" s="1"/>
  <c r="MZ196" i="1"/>
  <c r="NA196" i="1" s="1"/>
  <c r="MZ106" i="1"/>
  <c r="NA106" i="1" s="1"/>
  <c r="ML368" i="1"/>
  <c r="MM368" i="1" s="1"/>
  <c r="MZ452" i="1"/>
  <c r="NA452" i="1" s="1"/>
  <c r="MZ56" i="1"/>
  <c r="NA56" i="1" s="1"/>
  <c r="MZ210" i="1"/>
  <c r="NA210" i="1" s="1"/>
  <c r="MZ396" i="1"/>
  <c r="NA396" i="1" s="1"/>
  <c r="NN267" i="1"/>
  <c r="NO267" i="1" s="1"/>
  <c r="NN363" i="1"/>
  <c r="NO363" i="1" s="1"/>
  <c r="NN219" i="1"/>
  <c r="NO219" i="1" s="1"/>
  <c r="NN506" i="1"/>
  <c r="NO506" i="1" s="1"/>
  <c r="NN187" i="1"/>
  <c r="NO187" i="1" s="1"/>
  <c r="NN503" i="1"/>
  <c r="NO503" i="1" s="1"/>
  <c r="NN299" i="1"/>
  <c r="NO299" i="1" s="1"/>
  <c r="NN443" i="1"/>
  <c r="NO443" i="1" s="1"/>
  <c r="MZ246" i="1"/>
  <c r="NA246" i="1" s="1"/>
  <c r="MZ324" i="1"/>
  <c r="NA324" i="1" s="1"/>
  <c r="MZ184" i="1"/>
  <c r="NA184" i="1" s="1"/>
  <c r="MZ86" i="1"/>
  <c r="NA86" i="1" s="1"/>
  <c r="MZ374" i="1"/>
  <c r="NA374" i="1" s="1"/>
  <c r="MZ420" i="1"/>
  <c r="NA420" i="1" s="1"/>
  <c r="MZ440" i="1"/>
  <c r="NA440" i="1" s="1"/>
  <c r="NN391" i="1"/>
  <c r="NO391" i="1" s="1"/>
  <c r="NN71" i="1"/>
  <c r="NO71" i="1" s="1"/>
  <c r="NN492" i="1"/>
  <c r="NO492" i="1" s="1"/>
  <c r="ML2" i="1"/>
  <c r="ML44" i="1"/>
  <c r="MM44" i="1" s="1"/>
  <c r="ML431" i="1"/>
  <c r="MM431" i="1" s="1"/>
  <c r="ML463" i="1"/>
  <c r="MM463" i="1" s="1"/>
  <c r="ML495" i="1"/>
  <c r="MM495" i="1" s="1"/>
  <c r="ML509" i="1"/>
  <c r="MM509" i="1" s="1"/>
  <c r="ML477" i="1"/>
  <c r="MM477" i="1" s="1"/>
  <c r="ML445" i="1"/>
  <c r="MM445" i="1" s="1"/>
  <c r="ML413" i="1"/>
  <c r="MM413" i="1" s="1"/>
  <c r="ML381" i="1"/>
  <c r="MM381" i="1" s="1"/>
  <c r="ML349" i="1"/>
  <c r="MM349" i="1" s="1"/>
  <c r="ML317" i="1"/>
  <c r="MM317" i="1" s="1"/>
  <c r="ML285" i="1"/>
  <c r="MM285" i="1" s="1"/>
  <c r="ML253" i="1"/>
  <c r="MM253" i="1" s="1"/>
  <c r="ML221" i="1"/>
  <c r="MM221" i="1" s="1"/>
  <c r="ML189" i="1"/>
  <c r="MM189" i="1" s="1"/>
  <c r="ML157" i="1"/>
  <c r="MM157" i="1" s="1"/>
  <c r="ML125" i="1"/>
  <c r="MM125" i="1" s="1"/>
  <c r="ML93" i="1"/>
  <c r="MM93" i="1" s="1"/>
  <c r="ML29" i="1"/>
  <c r="MM29" i="1" s="1"/>
  <c r="ML10" i="1"/>
  <c r="MM10" i="1" s="1"/>
  <c r="ML23" i="1"/>
  <c r="MM23" i="1" s="1"/>
  <c r="LX149" i="1"/>
  <c r="LY149" i="1" s="1"/>
  <c r="LX213" i="1"/>
  <c r="LY213" i="1" s="1"/>
  <c r="LX309" i="1"/>
  <c r="LY309" i="1" s="1"/>
  <c r="LX501" i="1"/>
  <c r="LY501" i="1" s="1"/>
  <c r="NN155" i="1"/>
  <c r="NO155" i="1" s="1"/>
  <c r="NN12" i="1"/>
  <c r="NO12" i="1" s="1"/>
  <c r="NN11" i="1"/>
  <c r="NO11" i="1" s="1"/>
  <c r="NN107" i="1"/>
  <c r="NO107" i="1" s="1"/>
  <c r="NN475" i="1"/>
  <c r="NO475" i="1" s="1"/>
  <c r="NN427" i="1"/>
  <c r="NO427" i="1" s="1"/>
  <c r="NN91" i="1"/>
  <c r="NO91" i="1" s="1"/>
  <c r="NN395" i="1"/>
  <c r="NO395" i="1" s="1"/>
  <c r="NN379" i="1"/>
  <c r="NO379" i="1" s="1"/>
  <c r="MZ158" i="1"/>
  <c r="NA158" i="1" s="1"/>
  <c r="NN263" i="1"/>
  <c r="NO263" i="1" s="1"/>
  <c r="NN199" i="1"/>
  <c r="NO199" i="1" s="1"/>
  <c r="NN470" i="1"/>
  <c r="NO470" i="1" s="1"/>
  <c r="NN438" i="1"/>
  <c r="NO438" i="1" s="1"/>
  <c r="NN406" i="1"/>
  <c r="NO406" i="1" s="1"/>
  <c r="NN374" i="1"/>
  <c r="NO374" i="1" s="1"/>
  <c r="NN342" i="1"/>
  <c r="NO342" i="1" s="1"/>
  <c r="NN310" i="1"/>
  <c r="NO310" i="1" s="1"/>
  <c r="NN278" i="1"/>
  <c r="NO278" i="1" s="1"/>
  <c r="NN246" i="1"/>
  <c r="NO246" i="1" s="1"/>
  <c r="NN214" i="1"/>
  <c r="NO214" i="1" s="1"/>
  <c r="NN182" i="1"/>
  <c r="NO182" i="1" s="1"/>
  <c r="NN150" i="1"/>
  <c r="NO150" i="1" s="1"/>
  <c r="NN118" i="1"/>
  <c r="NO118" i="1" s="1"/>
  <c r="NN86" i="1"/>
  <c r="NO86" i="1" s="1"/>
  <c r="NN54" i="1"/>
  <c r="NO54" i="1" s="1"/>
  <c r="NN471" i="1"/>
  <c r="NO471" i="1" s="1"/>
  <c r="NN439" i="1"/>
  <c r="NO439" i="1" s="1"/>
  <c r="NN407" i="1"/>
  <c r="NO407" i="1" s="1"/>
  <c r="NN375" i="1"/>
  <c r="NO375" i="1" s="1"/>
  <c r="NN343" i="1"/>
  <c r="NO343" i="1" s="1"/>
  <c r="NN311" i="1"/>
  <c r="NO311" i="1" s="1"/>
  <c r="NN279" i="1"/>
  <c r="NO279" i="1" s="1"/>
  <c r="NN247" i="1"/>
  <c r="NO247" i="1" s="1"/>
  <c r="NN215" i="1"/>
  <c r="NO215" i="1" s="1"/>
  <c r="NN183" i="1"/>
  <c r="NO183" i="1" s="1"/>
  <c r="NN151" i="1"/>
  <c r="NO151" i="1" s="1"/>
  <c r="NN119" i="1"/>
  <c r="NO119" i="1" s="1"/>
  <c r="NN87" i="1"/>
  <c r="NO87" i="1" s="1"/>
  <c r="NN55" i="1"/>
  <c r="NO55" i="1" s="1"/>
  <c r="NN4" i="1"/>
  <c r="NO4" i="1" s="1"/>
  <c r="NN509" i="1"/>
  <c r="NO509" i="1" s="1"/>
  <c r="NN493" i="1"/>
  <c r="NO493" i="1" s="1"/>
  <c r="NN477" i="1"/>
  <c r="NO477" i="1" s="1"/>
  <c r="NN461" i="1"/>
  <c r="NO461" i="1" s="1"/>
  <c r="NN445" i="1"/>
  <c r="NO445" i="1" s="1"/>
  <c r="NN429" i="1"/>
  <c r="NO429" i="1" s="1"/>
  <c r="NN413" i="1"/>
  <c r="NO413" i="1" s="1"/>
  <c r="NN397" i="1"/>
  <c r="NO397" i="1" s="1"/>
  <c r="NN381" i="1"/>
  <c r="NO381" i="1" s="1"/>
  <c r="NN365" i="1"/>
  <c r="NO365" i="1" s="1"/>
  <c r="NN349" i="1"/>
  <c r="NO349" i="1" s="1"/>
  <c r="NN333" i="1"/>
  <c r="NO333" i="1" s="1"/>
  <c r="NN317" i="1"/>
  <c r="NO317" i="1" s="1"/>
  <c r="NN301" i="1"/>
  <c r="NO301" i="1" s="1"/>
  <c r="NN285" i="1"/>
  <c r="NO285" i="1" s="1"/>
  <c r="NN269" i="1"/>
  <c r="NO269" i="1" s="1"/>
  <c r="NN253" i="1"/>
  <c r="NO253" i="1" s="1"/>
  <c r="NN237" i="1"/>
  <c r="NO237" i="1" s="1"/>
  <c r="NN221" i="1"/>
  <c r="NO221" i="1" s="1"/>
  <c r="NN205" i="1"/>
  <c r="NO205" i="1" s="1"/>
  <c r="NN189" i="1"/>
  <c r="NO189" i="1" s="1"/>
  <c r="NN173" i="1"/>
  <c r="NO173" i="1" s="1"/>
  <c r="NN157" i="1"/>
  <c r="NO157" i="1" s="1"/>
  <c r="NN141" i="1"/>
  <c r="NO141" i="1" s="1"/>
  <c r="NN125" i="1"/>
  <c r="NO125" i="1" s="1"/>
  <c r="NN109" i="1"/>
  <c r="NO109" i="1" s="1"/>
  <c r="NN93" i="1"/>
  <c r="NO93" i="1" s="1"/>
  <c r="NN77" i="1"/>
  <c r="NO77" i="1" s="1"/>
  <c r="NN61" i="1"/>
  <c r="NO61" i="1" s="1"/>
  <c r="NN45" i="1"/>
  <c r="NO45" i="1" s="1"/>
  <c r="NN24" i="1"/>
  <c r="NO24" i="1" s="1"/>
  <c r="NN472" i="1"/>
  <c r="NO472" i="1" s="1"/>
  <c r="NN456" i="1"/>
  <c r="NO456" i="1" s="1"/>
  <c r="NN440" i="1"/>
  <c r="NO440" i="1" s="1"/>
  <c r="NN424" i="1"/>
  <c r="NO424" i="1" s="1"/>
  <c r="NN408" i="1"/>
  <c r="NO408" i="1" s="1"/>
  <c r="NN392" i="1"/>
  <c r="NO392" i="1" s="1"/>
  <c r="NN376" i="1"/>
  <c r="NO376" i="1" s="1"/>
  <c r="NN360" i="1"/>
  <c r="NO360" i="1" s="1"/>
  <c r="NN344" i="1"/>
  <c r="NO344" i="1" s="1"/>
  <c r="NN328" i="1"/>
  <c r="NO328" i="1" s="1"/>
  <c r="NN312" i="1"/>
  <c r="NO312" i="1" s="1"/>
  <c r="NN296" i="1"/>
  <c r="NO296" i="1" s="1"/>
  <c r="NN280" i="1"/>
  <c r="NO280" i="1" s="1"/>
  <c r="NN264" i="1"/>
  <c r="NO264" i="1" s="1"/>
  <c r="NN248" i="1"/>
  <c r="NO248" i="1" s="1"/>
  <c r="NN232" i="1"/>
  <c r="NO232" i="1" s="1"/>
  <c r="NN216" i="1"/>
  <c r="NO216" i="1" s="1"/>
  <c r="NN200" i="1"/>
  <c r="NO200" i="1" s="1"/>
  <c r="NN184" i="1"/>
  <c r="NO184" i="1" s="1"/>
  <c r="NN168" i="1"/>
  <c r="NO168" i="1" s="1"/>
  <c r="NN152" i="1"/>
  <c r="NO152" i="1" s="1"/>
  <c r="NN136" i="1"/>
  <c r="NO136" i="1" s="1"/>
  <c r="NN120" i="1"/>
  <c r="NO120" i="1" s="1"/>
  <c r="NN104" i="1"/>
  <c r="NO104" i="1" s="1"/>
  <c r="NN88" i="1"/>
  <c r="NO88" i="1" s="1"/>
  <c r="NN72" i="1"/>
  <c r="NO72" i="1" s="1"/>
  <c r="NN56" i="1"/>
  <c r="NO56" i="1" s="1"/>
  <c r="NN40" i="1"/>
  <c r="NO40" i="1" s="1"/>
  <c r="MZ21" i="1"/>
  <c r="NA21" i="1" s="1"/>
  <c r="MZ46" i="1"/>
  <c r="NA46" i="1" s="1"/>
  <c r="MZ149" i="1"/>
  <c r="NA149" i="1" s="1"/>
  <c r="MZ174" i="1"/>
  <c r="NA174" i="1" s="1"/>
  <c r="MZ277" i="1"/>
  <c r="NA277" i="1" s="1"/>
  <c r="MZ302" i="1"/>
  <c r="NA302" i="1" s="1"/>
  <c r="MZ405" i="1"/>
  <c r="NA405" i="1" s="1"/>
  <c r="MZ430" i="1"/>
  <c r="NA430" i="1" s="1"/>
  <c r="MZ148" i="1"/>
  <c r="NA148" i="1" s="1"/>
  <c r="MZ276" i="1"/>
  <c r="NA276" i="1" s="1"/>
  <c r="MZ404" i="1"/>
  <c r="NA404" i="1" s="1"/>
  <c r="LX373" i="1"/>
  <c r="LY373" i="1" s="1"/>
  <c r="ML53" i="1"/>
  <c r="MM53" i="1" s="1"/>
  <c r="NN235" i="1"/>
  <c r="NO235" i="1" s="1"/>
  <c r="NN315" i="1"/>
  <c r="NO315" i="1" s="1"/>
  <c r="NN203" i="1"/>
  <c r="NO203" i="1" s="1"/>
  <c r="NN75" i="1"/>
  <c r="NO75" i="1" s="1"/>
  <c r="NN29" i="1"/>
  <c r="NO29" i="1" s="1"/>
  <c r="NN283" i="1"/>
  <c r="NO283" i="1" s="1"/>
  <c r="NN331" i="1"/>
  <c r="NO331" i="1" s="1"/>
  <c r="NN123" i="1"/>
  <c r="NO123" i="1" s="1"/>
  <c r="NN2" i="1"/>
  <c r="NN251" i="1"/>
  <c r="NO251" i="1" s="1"/>
  <c r="MZ498" i="1"/>
  <c r="NA498" i="1" s="1"/>
  <c r="NN455" i="1"/>
  <c r="NO455" i="1" s="1"/>
  <c r="NN327" i="1"/>
  <c r="NO327" i="1" s="1"/>
  <c r="NN135" i="1"/>
  <c r="NO135" i="1" s="1"/>
  <c r="NN9" i="1"/>
  <c r="NO9" i="1" s="1"/>
  <c r="MZ53" i="1"/>
  <c r="NA53" i="1" s="1"/>
  <c r="MZ78" i="1"/>
  <c r="NA78" i="1" s="1"/>
  <c r="MZ181" i="1"/>
  <c r="NA181" i="1" s="1"/>
  <c r="MZ206" i="1"/>
  <c r="NA206" i="1" s="1"/>
  <c r="MZ309" i="1"/>
  <c r="NA309" i="1" s="1"/>
  <c r="MZ334" i="1"/>
  <c r="NA334" i="1" s="1"/>
  <c r="MZ437" i="1"/>
  <c r="NA437" i="1" s="1"/>
  <c r="MZ462" i="1"/>
  <c r="NA462" i="1" s="1"/>
  <c r="MZ20" i="1"/>
  <c r="NA20" i="1" s="1"/>
  <c r="MZ52" i="1"/>
  <c r="NA52" i="1" s="1"/>
  <c r="MZ180" i="1"/>
  <c r="NA180" i="1" s="1"/>
  <c r="MZ308" i="1"/>
  <c r="NA308" i="1" s="1"/>
  <c r="MZ436" i="1"/>
  <c r="NA436" i="1" s="1"/>
  <c r="LX22" i="1"/>
  <c r="LY22" i="1" s="1"/>
  <c r="LX43" i="1"/>
  <c r="LY43" i="1" s="1"/>
  <c r="LX60" i="1"/>
  <c r="LY60" i="1" s="1"/>
  <c r="LX76" i="1"/>
  <c r="LY76" i="1" s="1"/>
  <c r="LX92" i="1"/>
  <c r="LY92" i="1" s="1"/>
  <c r="LX108" i="1"/>
  <c r="LY108" i="1" s="1"/>
  <c r="LX124" i="1"/>
  <c r="LY124" i="1" s="1"/>
  <c r="LX140" i="1"/>
  <c r="LY140" i="1" s="1"/>
  <c r="LX243" i="1"/>
  <c r="LY243" i="1" s="1"/>
  <c r="LX435" i="1"/>
  <c r="LY435" i="1" s="1"/>
  <c r="LX467" i="1"/>
  <c r="LY467" i="1" s="1"/>
  <c r="LX483" i="1"/>
  <c r="LY483" i="1" s="1"/>
  <c r="LX54" i="1"/>
  <c r="LY54" i="1" s="1"/>
  <c r="NN347" i="1"/>
  <c r="NO347" i="1" s="1"/>
  <c r="NN459" i="1"/>
  <c r="NO459" i="1" s="1"/>
  <c r="NN171" i="1"/>
  <c r="NO171" i="1" s="1"/>
  <c r="NN43" i="1"/>
  <c r="NO43" i="1" s="1"/>
  <c r="NN411" i="1"/>
  <c r="NO411" i="1" s="1"/>
  <c r="NN498" i="1"/>
  <c r="NO498" i="1" s="1"/>
  <c r="MZ98" i="1"/>
  <c r="NA98" i="1" s="1"/>
  <c r="MZ506" i="1"/>
  <c r="NA506" i="1" s="1"/>
  <c r="ML333" i="1"/>
  <c r="MM333" i="1" s="1"/>
  <c r="ML269" i="1"/>
  <c r="MM269" i="1" s="1"/>
  <c r="MZ73" i="1"/>
  <c r="NA73" i="1" s="1"/>
  <c r="MZ329" i="1"/>
  <c r="NA329" i="1" s="1"/>
  <c r="MZ457" i="1"/>
  <c r="NA457" i="1" s="1"/>
  <c r="ML461" i="1"/>
  <c r="MM461" i="1" s="1"/>
  <c r="ML429" i="1"/>
  <c r="MM429" i="1" s="1"/>
  <c r="ML397" i="1"/>
  <c r="MM397" i="1" s="1"/>
  <c r="ML365" i="1"/>
  <c r="MM365" i="1" s="1"/>
  <c r="MZ201" i="1"/>
  <c r="NA201" i="1" s="1"/>
  <c r="MZ226" i="1"/>
  <c r="NA226" i="1" s="1"/>
  <c r="MZ354" i="1"/>
  <c r="NA354" i="1" s="1"/>
  <c r="MZ482" i="1"/>
  <c r="NA482" i="1" s="1"/>
  <c r="ML493" i="1"/>
  <c r="MM493" i="1" s="1"/>
  <c r="MZ352" i="1"/>
  <c r="NA352" i="1" s="1"/>
  <c r="MZ508" i="1"/>
  <c r="NA508" i="1" s="1"/>
  <c r="MZ18" i="1"/>
  <c r="NA18" i="1" s="1"/>
  <c r="MZ128" i="1"/>
  <c r="NA128" i="1" s="1"/>
  <c r="ML237" i="1"/>
  <c r="MM237" i="1" s="1"/>
  <c r="ML5" i="1"/>
  <c r="MM5" i="1" s="1"/>
  <c r="MZ80" i="1"/>
  <c r="NA80" i="1" s="1"/>
  <c r="MZ105" i="1"/>
  <c r="NA105" i="1" s="1"/>
  <c r="MZ130" i="1"/>
  <c r="NA130" i="1" s="1"/>
  <c r="MZ208" i="1"/>
  <c r="NA208" i="1" s="1"/>
  <c r="MZ233" i="1"/>
  <c r="NA233" i="1" s="1"/>
  <c r="MZ258" i="1"/>
  <c r="NA258" i="1" s="1"/>
  <c r="MZ336" i="1"/>
  <c r="NA336" i="1" s="1"/>
  <c r="MZ361" i="1"/>
  <c r="NA361" i="1" s="1"/>
  <c r="MZ386" i="1"/>
  <c r="NA386" i="1" s="1"/>
  <c r="MZ464" i="1"/>
  <c r="NA464" i="1" s="1"/>
  <c r="MZ489" i="1"/>
  <c r="NA489" i="1" s="1"/>
  <c r="MZ358" i="1"/>
  <c r="NA358" i="1" s="1"/>
  <c r="LX44" i="1"/>
  <c r="LY44" i="1" s="1"/>
  <c r="LX109" i="1"/>
  <c r="LY109" i="1" s="1"/>
  <c r="LX190" i="1"/>
  <c r="LY190" i="1" s="1"/>
  <c r="LX250" i="1"/>
  <c r="LY250" i="1" s="1"/>
  <c r="LX160" i="1"/>
  <c r="LY160" i="1" s="1"/>
  <c r="LX176" i="1"/>
  <c r="LY176" i="1" s="1"/>
  <c r="LX192" i="1"/>
  <c r="LY192" i="1" s="1"/>
  <c r="LX208" i="1"/>
  <c r="LY208" i="1" s="1"/>
  <c r="LX224" i="1"/>
  <c r="LY224" i="1" s="1"/>
  <c r="LX240" i="1"/>
  <c r="LY240" i="1" s="1"/>
  <c r="LX256" i="1"/>
  <c r="LY256" i="1" s="1"/>
  <c r="LX272" i="1"/>
  <c r="LY272" i="1" s="1"/>
  <c r="LX292" i="1"/>
  <c r="LY292" i="1" s="1"/>
  <c r="LX308" i="1"/>
  <c r="LY308" i="1" s="1"/>
  <c r="LX372" i="1"/>
  <c r="LY372" i="1" s="1"/>
  <c r="LX448" i="1"/>
  <c r="LY448" i="1" s="1"/>
  <c r="LX114" i="1"/>
  <c r="LY114" i="1" s="1"/>
  <c r="ML457" i="1"/>
  <c r="MM457" i="1" s="1"/>
  <c r="ML409" i="1"/>
  <c r="MM409" i="1" s="1"/>
  <c r="ML361" i="1"/>
  <c r="MM361" i="1" s="1"/>
  <c r="ML345" i="1"/>
  <c r="MM345" i="1" s="1"/>
  <c r="ML233" i="1"/>
  <c r="MM233" i="1" s="1"/>
  <c r="ML153" i="1"/>
  <c r="MM153" i="1" s="1"/>
  <c r="ML121" i="1"/>
  <c r="MM121" i="1" s="1"/>
  <c r="LX107" i="1"/>
  <c r="LY107" i="1" s="1"/>
  <c r="MZ76" i="1"/>
  <c r="NA76" i="1" s="1"/>
  <c r="MZ133" i="1"/>
  <c r="NA133" i="1" s="1"/>
  <c r="MZ192" i="1"/>
  <c r="NA192" i="1" s="1"/>
  <c r="MZ249" i="1"/>
  <c r="NA249" i="1" s="1"/>
  <c r="MZ310" i="1"/>
  <c r="NA310" i="1" s="1"/>
  <c r="MZ480" i="1"/>
  <c r="NA480" i="1" s="1"/>
  <c r="MZ394" i="1"/>
  <c r="NA394" i="1" s="1"/>
  <c r="MZ216" i="1"/>
  <c r="NA216" i="1" s="1"/>
  <c r="MZ25" i="1"/>
  <c r="NA25" i="1" s="1"/>
  <c r="MZ189" i="1"/>
  <c r="NA189" i="1" s="1"/>
  <c r="MZ414" i="1"/>
  <c r="NA414" i="1" s="1"/>
  <c r="MZ108" i="1"/>
  <c r="NA108" i="1" s="1"/>
  <c r="MZ428" i="1"/>
  <c r="NA428" i="1" s="1"/>
  <c r="MZ253" i="1"/>
  <c r="NA253" i="1" s="1"/>
  <c r="MZ178" i="1"/>
  <c r="NA178" i="1" s="1"/>
  <c r="MZ93" i="1"/>
  <c r="NA93" i="1" s="1"/>
  <c r="MZ100" i="1"/>
  <c r="NA100" i="1" s="1"/>
  <c r="MZ190" i="1"/>
  <c r="NA190" i="1" s="1"/>
  <c r="MZ286" i="1"/>
  <c r="NA286" i="1" s="1"/>
  <c r="MZ377" i="1"/>
  <c r="NA377" i="1" s="1"/>
  <c r="MZ81" i="1"/>
  <c r="NA81" i="1" s="1"/>
  <c r="MZ172" i="1"/>
  <c r="NA172" i="1" s="1"/>
  <c r="MZ44" i="1"/>
  <c r="NA44" i="1" s="1"/>
  <c r="MZ260" i="1"/>
  <c r="NA260" i="1" s="1"/>
  <c r="MZ421" i="1"/>
  <c r="NA421" i="1" s="1"/>
  <c r="MZ274" i="1"/>
  <c r="NA274" i="1" s="1"/>
  <c r="MZ453" i="1"/>
  <c r="NA453" i="1" s="1"/>
  <c r="MZ318" i="1"/>
  <c r="NA318" i="1" s="1"/>
  <c r="MZ409" i="1"/>
  <c r="NA409" i="1" s="1"/>
  <c r="MZ132" i="1"/>
  <c r="NA132" i="1" s="1"/>
  <c r="MZ292" i="1"/>
  <c r="NA292" i="1" s="1"/>
  <c r="MZ434" i="1"/>
  <c r="NA434" i="1" s="1"/>
  <c r="MZ293" i="1"/>
  <c r="NA293" i="1" s="1"/>
  <c r="MZ485" i="1"/>
  <c r="NA485" i="1" s="1"/>
  <c r="MZ228" i="1"/>
  <c r="NA228" i="1" s="1"/>
  <c r="MZ157" i="1"/>
  <c r="NA157" i="1" s="1"/>
  <c r="MZ337" i="1"/>
  <c r="NA337" i="1" s="1"/>
  <c r="MZ416" i="1"/>
  <c r="NA416" i="1" s="1"/>
  <c r="ML205" i="1"/>
  <c r="MM205" i="1" s="1"/>
  <c r="ML173" i="1"/>
  <c r="MM173" i="1" s="1"/>
  <c r="MZ97" i="1"/>
  <c r="NA97" i="1" s="1"/>
  <c r="MZ122" i="1"/>
  <c r="NA122" i="1" s="1"/>
  <c r="MZ225" i="1"/>
  <c r="NA225" i="1" s="1"/>
  <c r="MZ250" i="1"/>
  <c r="NA250" i="1" s="1"/>
  <c r="MZ353" i="1"/>
  <c r="NA353" i="1" s="1"/>
  <c r="MZ378" i="1"/>
  <c r="NA378" i="1" s="1"/>
  <c r="MZ481" i="1"/>
  <c r="NA481" i="1" s="1"/>
  <c r="MZ505" i="1"/>
  <c r="NA505" i="1" s="1"/>
  <c r="MZ60" i="1"/>
  <c r="NA60" i="1" s="1"/>
  <c r="MZ85" i="1"/>
  <c r="NA85" i="1" s="1"/>
  <c r="MZ110" i="1"/>
  <c r="NA110" i="1" s="1"/>
  <c r="MZ188" i="1"/>
  <c r="NA188" i="1" s="1"/>
  <c r="MZ213" i="1"/>
  <c r="NA213" i="1" s="1"/>
  <c r="MZ238" i="1"/>
  <c r="NA238" i="1" s="1"/>
  <c r="MZ316" i="1"/>
  <c r="NA316" i="1" s="1"/>
  <c r="MZ341" i="1"/>
  <c r="NA341" i="1" s="1"/>
  <c r="MZ366" i="1"/>
  <c r="NA366" i="1" s="1"/>
  <c r="MZ444" i="1"/>
  <c r="NA444" i="1" s="1"/>
  <c r="MZ469" i="1"/>
  <c r="NA469" i="1" s="1"/>
  <c r="MZ494" i="1"/>
  <c r="NA494" i="1" s="1"/>
  <c r="MZ9" i="1"/>
  <c r="NA9" i="1" s="1"/>
  <c r="MZ34" i="1"/>
  <c r="NA34" i="1" s="1"/>
  <c r="MZ112" i="1"/>
  <c r="NA112" i="1" s="1"/>
  <c r="MZ137" i="1"/>
  <c r="NA137" i="1" s="1"/>
  <c r="MZ162" i="1"/>
  <c r="NA162" i="1" s="1"/>
  <c r="MZ240" i="1"/>
  <c r="NA240" i="1" s="1"/>
  <c r="MZ265" i="1"/>
  <c r="NA265" i="1" s="1"/>
  <c r="MZ290" i="1"/>
  <c r="NA290" i="1" s="1"/>
  <c r="MZ368" i="1"/>
  <c r="NA368" i="1" s="1"/>
  <c r="MZ393" i="1"/>
  <c r="NA393" i="1" s="1"/>
  <c r="MZ418" i="1"/>
  <c r="NA418" i="1" s="1"/>
  <c r="MZ496" i="1"/>
  <c r="NA496" i="1" s="1"/>
  <c r="MZ84" i="1"/>
  <c r="NA84" i="1" s="1"/>
  <c r="MZ134" i="1"/>
  <c r="NA134" i="1" s="1"/>
  <c r="MZ212" i="1"/>
  <c r="NA212" i="1" s="1"/>
  <c r="MZ340" i="1"/>
  <c r="NA340" i="1" s="1"/>
  <c r="MZ468" i="1"/>
  <c r="NA468" i="1" s="1"/>
  <c r="LX37" i="1"/>
  <c r="LY37" i="1" s="1"/>
  <c r="LX21" i="1"/>
  <c r="LY21" i="1" s="1"/>
  <c r="LX5" i="1"/>
  <c r="LY5" i="1" s="1"/>
  <c r="LX388" i="1"/>
  <c r="LY388" i="1" s="1"/>
  <c r="LX428" i="1"/>
  <c r="LY428" i="1" s="1"/>
  <c r="LX444" i="1"/>
  <c r="LY444" i="1" s="1"/>
  <c r="LX464" i="1"/>
  <c r="LY464" i="1" s="1"/>
  <c r="LX484" i="1"/>
  <c r="LY484" i="1" s="1"/>
  <c r="LX500" i="1"/>
  <c r="LY500" i="1" s="1"/>
  <c r="LX49" i="1"/>
  <c r="LY49" i="1" s="1"/>
  <c r="LX113" i="1"/>
  <c r="LY113" i="1" s="1"/>
  <c r="LX193" i="1"/>
  <c r="LY193" i="1" s="1"/>
  <c r="LX14" i="1"/>
  <c r="LY14" i="1" s="1"/>
  <c r="LX198" i="1"/>
  <c r="LY198" i="1" s="1"/>
  <c r="LX486" i="1"/>
  <c r="LY486" i="1" s="1"/>
  <c r="MZ146" i="1"/>
  <c r="NA146" i="1" s="1"/>
  <c r="MZ369" i="1"/>
  <c r="NA369" i="1" s="1"/>
  <c r="MZ280" i="1"/>
  <c r="NA280" i="1" s="1"/>
  <c r="MZ113" i="1"/>
  <c r="NA113" i="1" s="1"/>
  <c r="MZ24" i="1"/>
  <c r="NA24" i="1" s="1"/>
  <c r="MZ214" i="1"/>
  <c r="NA214" i="1" s="1"/>
  <c r="MZ448" i="1"/>
  <c r="NA448" i="1" s="1"/>
  <c r="MZ472" i="1"/>
  <c r="NA472" i="1" s="1"/>
  <c r="MZ401" i="1"/>
  <c r="NA401" i="1" s="1"/>
  <c r="MZ342" i="1"/>
  <c r="NA342" i="1" s="1"/>
  <c r="MZ224" i="1"/>
  <c r="NA224" i="1" s="1"/>
  <c r="MZ64" i="1"/>
  <c r="NA64" i="1" s="1"/>
  <c r="MZ484" i="1"/>
  <c r="NA484" i="1" s="1"/>
  <c r="MZ384" i="1"/>
  <c r="NA384" i="1" s="1"/>
  <c r="MZ312" i="1"/>
  <c r="NA312" i="1" s="1"/>
  <c r="MZ222" i="1"/>
  <c r="NA222" i="1" s="1"/>
  <c r="MZ165" i="1"/>
  <c r="NA165" i="1" s="1"/>
  <c r="MZ62" i="1"/>
  <c r="NA62" i="1" s="1"/>
  <c r="MZ125" i="1"/>
  <c r="NA125" i="1" s="1"/>
  <c r="MZ402" i="1"/>
  <c r="NA402" i="1" s="1"/>
  <c r="MZ101" i="1"/>
  <c r="NA101" i="1" s="1"/>
  <c r="MZ197" i="1"/>
  <c r="NA197" i="1" s="1"/>
  <c r="MZ288" i="1"/>
  <c r="NA288" i="1" s="1"/>
  <c r="MZ381" i="1"/>
  <c r="NA381" i="1" s="1"/>
  <c r="MZ473" i="1"/>
  <c r="NA473" i="1" s="1"/>
  <c r="MZ69" i="1"/>
  <c r="NA69" i="1" s="1"/>
  <c r="MZ160" i="1"/>
  <c r="NA160" i="1" s="1"/>
  <c r="MZ278" i="1"/>
  <c r="NA278" i="1" s="1"/>
  <c r="MZ446" i="1"/>
  <c r="NA446" i="1" s="1"/>
  <c r="MZ317" i="1"/>
  <c r="NA317" i="1" s="1"/>
  <c r="MZ37" i="1"/>
  <c r="NA37" i="1" s="1"/>
  <c r="MZ204" i="1"/>
  <c r="NA204" i="1" s="1"/>
  <c r="MZ221" i="1"/>
  <c r="NA221" i="1" s="1"/>
  <c r="MZ320" i="1"/>
  <c r="NA320" i="1" s="1"/>
  <c r="MZ477" i="1"/>
  <c r="NA477" i="1" s="1"/>
  <c r="MZ364" i="1"/>
  <c r="NA364" i="1" s="1"/>
  <c r="MZ12" i="1"/>
  <c r="NA12" i="1" s="1"/>
  <c r="MZ345" i="1"/>
  <c r="NA345" i="1" s="1"/>
  <c r="MZ438" i="1"/>
  <c r="NA438" i="1" s="1"/>
  <c r="MZ140" i="1"/>
  <c r="NA140" i="1" s="1"/>
  <c r="MZ460" i="1"/>
  <c r="NA460" i="1" s="1"/>
  <c r="MZ22" i="1"/>
  <c r="NA22" i="1" s="1"/>
  <c r="MZ29" i="1"/>
  <c r="NA29" i="1" s="1"/>
  <c r="ML141" i="1"/>
  <c r="MM141" i="1" s="1"/>
  <c r="ML109" i="1"/>
  <c r="MM109" i="1" s="1"/>
  <c r="ML77" i="1"/>
  <c r="MM77" i="1" s="1"/>
  <c r="MZ14" i="1"/>
  <c r="NA14" i="1" s="1"/>
  <c r="MZ92" i="1"/>
  <c r="NA92" i="1" s="1"/>
  <c r="MZ117" i="1"/>
  <c r="NA117" i="1" s="1"/>
  <c r="MZ142" i="1"/>
  <c r="NA142" i="1" s="1"/>
  <c r="MZ220" i="1"/>
  <c r="NA220" i="1" s="1"/>
  <c r="MZ245" i="1"/>
  <c r="NA245" i="1" s="1"/>
  <c r="MZ270" i="1"/>
  <c r="NA270" i="1" s="1"/>
  <c r="MZ348" i="1"/>
  <c r="NA348" i="1" s="1"/>
  <c r="MZ373" i="1"/>
  <c r="NA373" i="1" s="1"/>
  <c r="MZ398" i="1"/>
  <c r="NA398" i="1" s="1"/>
  <c r="MZ476" i="1"/>
  <c r="NA476" i="1" s="1"/>
  <c r="MZ16" i="1"/>
  <c r="NA16" i="1" s="1"/>
  <c r="MZ41" i="1"/>
  <c r="NA41" i="1" s="1"/>
  <c r="MZ66" i="1"/>
  <c r="NA66" i="1" s="1"/>
  <c r="MZ144" i="1"/>
  <c r="NA144" i="1" s="1"/>
  <c r="MZ169" i="1"/>
  <c r="NA169" i="1" s="1"/>
  <c r="MZ194" i="1"/>
  <c r="NA194" i="1" s="1"/>
  <c r="MZ272" i="1"/>
  <c r="NA272" i="1" s="1"/>
  <c r="MZ297" i="1"/>
  <c r="NA297" i="1" s="1"/>
  <c r="MZ322" i="1"/>
  <c r="NA322" i="1" s="1"/>
  <c r="MZ400" i="1"/>
  <c r="NA400" i="1" s="1"/>
  <c r="MZ425" i="1"/>
  <c r="NA425" i="1" s="1"/>
  <c r="MZ450" i="1"/>
  <c r="NA450" i="1" s="1"/>
  <c r="MZ501" i="1"/>
  <c r="NA501" i="1" s="1"/>
  <c r="MZ116" i="1"/>
  <c r="NA116" i="1" s="1"/>
  <c r="MZ244" i="1"/>
  <c r="NA244" i="1" s="1"/>
  <c r="MZ294" i="1"/>
  <c r="NA294" i="1" s="1"/>
  <c r="MZ372" i="1"/>
  <c r="NA372" i="1" s="1"/>
  <c r="LX28" i="1"/>
  <c r="LY28" i="1" s="1"/>
  <c r="LX97" i="1"/>
  <c r="LY97" i="1" s="1"/>
  <c r="LX209" i="1"/>
  <c r="LY209" i="1" s="1"/>
  <c r="LX481" i="1"/>
  <c r="LY481" i="1" s="1"/>
  <c r="LX150" i="1"/>
  <c r="LY150" i="1" s="1"/>
  <c r="LX442" i="1"/>
  <c r="LY442" i="1" s="1"/>
  <c r="ML481" i="1"/>
  <c r="MM481" i="1" s="1"/>
  <c r="ML449" i="1"/>
  <c r="MM449" i="1" s="1"/>
  <c r="ML385" i="1"/>
  <c r="MM385" i="1" s="1"/>
  <c r="ML369" i="1"/>
  <c r="MM369" i="1" s="1"/>
  <c r="ML337" i="1"/>
  <c r="MM337" i="1" s="1"/>
  <c r="ML289" i="1"/>
  <c r="MM289" i="1" s="1"/>
  <c r="ML257" i="1"/>
  <c r="MM257" i="1" s="1"/>
  <c r="ML81" i="1"/>
  <c r="MM81" i="1" s="1"/>
  <c r="ML38" i="1"/>
  <c r="MM38" i="1" s="1"/>
  <c r="MZ164" i="1"/>
  <c r="NA164" i="1" s="1"/>
  <c r="MZ433" i="1"/>
  <c r="NA433" i="1" s="1"/>
  <c r="MZ344" i="1"/>
  <c r="NA344" i="1" s="1"/>
  <c r="MZ266" i="1"/>
  <c r="NA266" i="1" s="1"/>
  <c r="MZ88" i="1"/>
  <c r="NA88" i="1" s="1"/>
  <c r="MZ96" i="1"/>
  <c r="NA96" i="1" s="1"/>
  <c r="MZ458" i="1"/>
  <c r="NA458" i="1" s="1"/>
  <c r="MZ388" i="1"/>
  <c r="NA388" i="1" s="1"/>
  <c r="MZ298" i="1"/>
  <c r="NA298" i="1" s="1"/>
  <c r="MZ182" i="1"/>
  <c r="NA182" i="1" s="1"/>
  <c r="MZ36" i="1"/>
  <c r="NA36" i="1" s="1"/>
  <c r="MZ470" i="1"/>
  <c r="NA470" i="1" s="1"/>
  <c r="MZ356" i="1"/>
  <c r="NA356" i="1" s="1"/>
  <c r="MZ281" i="1"/>
  <c r="NA281" i="1" s="1"/>
  <c r="MZ209" i="1"/>
  <c r="NA209" i="1" s="1"/>
  <c r="MZ150" i="1"/>
  <c r="NA150" i="1" s="1"/>
  <c r="MZ32" i="1"/>
  <c r="NA32" i="1" s="1"/>
  <c r="MZ54" i="1"/>
  <c r="NA54" i="1" s="1"/>
  <c r="MZ509" i="1"/>
  <c r="NA509" i="1" s="1"/>
  <c r="MZ126" i="1"/>
  <c r="NA126" i="1" s="1"/>
  <c r="MZ217" i="1"/>
  <c r="NA217" i="1" s="1"/>
  <c r="MZ313" i="1"/>
  <c r="NA313" i="1" s="1"/>
  <c r="MZ406" i="1"/>
  <c r="NA406" i="1" s="1"/>
  <c r="MZ492" i="1"/>
  <c r="NA492" i="1" s="1"/>
  <c r="MZ94" i="1"/>
  <c r="NA94" i="1" s="1"/>
  <c r="MZ185" i="1"/>
  <c r="NA185" i="1" s="1"/>
  <c r="MZ376" i="1"/>
  <c r="NA376" i="1" s="1"/>
  <c r="MZ349" i="1"/>
  <c r="NA349" i="1" s="1"/>
  <c r="MZ248" i="1"/>
  <c r="NA248" i="1" s="1"/>
  <c r="MZ256" i="1"/>
  <c r="NA256" i="1" s="1"/>
  <c r="MZ362" i="1"/>
  <c r="NA362" i="1" s="1"/>
  <c r="MZ229" i="1"/>
  <c r="NA229" i="1" s="1"/>
  <c r="MZ68" i="1"/>
  <c r="NA68" i="1" s="1"/>
  <c r="MZ300" i="1"/>
  <c r="NA300" i="1" s="1"/>
  <c r="MZ153" i="1"/>
  <c r="NA153" i="1" s="1"/>
  <c r="ML56" i="1"/>
  <c r="MM56" i="1" s="1"/>
  <c r="ML39" i="1"/>
  <c r="MM39" i="1" s="1"/>
  <c r="ML7" i="1"/>
  <c r="MM7" i="1" s="1"/>
  <c r="ML92" i="1"/>
  <c r="MM92" i="1" s="1"/>
  <c r="ML124" i="1"/>
  <c r="MM124" i="1" s="1"/>
  <c r="ML156" i="1"/>
  <c r="MM156" i="1" s="1"/>
  <c r="ML188" i="1"/>
  <c r="MM188" i="1" s="1"/>
  <c r="ML220" i="1"/>
  <c r="MM220" i="1" s="1"/>
  <c r="ML252" i="1"/>
  <c r="MM252" i="1" s="1"/>
  <c r="ML284" i="1"/>
  <c r="MM284" i="1" s="1"/>
  <c r="ML316" i="1"/>
  <c r="MM316" i="1" s="1"/>
  <c r="ML348" i="1"/>
  <c r="MM348" i="1" s="1"/>
  <c r="ML380" i="1"/>
  <c r="MM380" i="1" s="1"/>
  <c r="ML412" i="1"/>
  <c r="MM412" i="1" s="1"/>
  <c r="ML444" i="1"/>
  <c r="MM444" i="1" s="1"/>
  <c r="ML476" i="1"/>
  <c r="MM476" i="1" s="1"/>
  <c r="ML508" i="1"/>
  <c r="MM508" i="1" s="1"/>
  <c r="LX288" i="1"/>
  <c r="LY288" i="1" s="1"/>
  <c r="LX368" i="1"/>
  <c r="LY368" i="1" s="1"/>
  <c r="LX432" i="1"/>
  <c r="LY432" i="1" s="1"/>
  <c r="LX452" i="1"/>
  <c r="LY452" i="1" s="1"/>
  <c r="LX468" i="1"/>
  <c r="LY468" i="1" s="1"/>
  <c r="ML87" i="1"/>
  <c r="MM87" i="1" s="1"/>
  <c r="ML119" i="1"/>
  <c r="MM119" i="1" s="1"/>
  <c r="ML151" i="1"/>
  <c r="MM151" i="1" s="1"/>
  <c r="ML183" i="1"/>
  <c r="MM183" i="1" s="1"/>
  <c r="ML215" i="1"/>
  <c r="MM215" i="1" s="1"/>
  <c r="ML247" i="1"/>
  <c r="MM247" i="1" s="1"/>
  <c r="ML279" i="1"/>
  <c r="MM279" i="1" s="1"/>
  <c r="ML50" i="1"/>
  <c r="MM50" i="1" s="1"/>
  <c r="LX436" i="1"/>
  <c r="LY436" i="1" s="1"/>
  <c r="ML32" i="1"/>
  <c r="MM32" i="1" s="1"/>
  <c r="LX11" i="1"/>
  <c r="LY11" i="1" s="1"/>
  <c r="LX32" i="1"/>
  <c r="LY32" i="1" s="1"/>
  <c r="LX52" i="1"/>
  <c r="LY52" i="1" s="1"/>
  <c r="LX68" i="1"/>
  <c r="LY68" i="1" s="1"/>
  <c r="LX84" i="1"/>
  <c r="LY84" i="1" s="1"/>
  <c r="LX100" i="1"/>
  <c r="LY100" i="1" s="1"/>
  <c r="LX116" i="1"/>
  <c r="LY116" i="1" s="1"/>
  <c r="LX132" i="1"/>
  <c r="LY132" i="1" s="1"/>
  <c r="LX148" i="1"/>
  <c r="LY148" i="1" s="1"/>
  <c r="LX356" i="1"/>
  <c r="LY356" i="1" s="1"/>
  <c r="ML41" i="1"/>
  <c r="MM41" i="1" s="1"/>
  <c r="ML71" i="1"/>
  <c r="MM71" i="1" s="1"/>
  <c r="ML103" i="1"/>
  <c r="MM103" i="1" s="1"/>
  <c r="ML135" i="1"/>
  <c r="MM135" i="1" s="1"/>
  <c r="ML167" i="1"/>
  <c r="MM167" i="1" s="1"/>
  <c r="ML199" i="1"/>
  <c r="MM199" i="1" s="1"/>
  <c r="ML231" i="1"/>
  <c r="MM231" i="1" s="1"/>
  <c r="ML263" i="1"/>
  <c r="MM263" i="1" s="1"/>
  <c r="ML295" i="1"/>
  <c r="MM295" i="1" s="1"/>
  <c r="ML327" i="1"/>
  <c r="MM327" i="1" s="1"/>
  <c r="ML359" i="1"/>
  <c r="MM359" i="1" s="1"/>
  <c r="ML391" i="1"/>
  <c r="MM391" i="1" s="1"/>
  <c r="ML423" i="1"/>
  <c r="MM423" i="1" s="1"/>
  <c r="ML455" i="1"/>
  <c r="MM455" i="1" s="1"/>
  <c r="ML487" i="1"/>
  <c r="MM487" i="1" s="1"/>
  <c r="ML60" i="1"/>
  <c r="MM60" i="1" s="1"/>
  <c r="ML14" i="1"/>
  <c r="MM14" i="1" s="1"/>
  <c r="ML48" i="1"/>
  <c r="MM48" i="1" s="1"/>
  <c r="ML506" i="1"/>
  <c r="MM506" i="1" s="1"/>
  <c r="ML490" i="1"/>
  <c r="MM490" i="1" s="1"/>
  <c r="ML474" i="1"/>
  <c r="MM474" i="1" s="1"/>
  <c r="ML458" i="1"/>
  <c r="MM458" i="1" s="1"/>
  <c r="ML442" i="1"/>
  <c r="MM442" i="1" s="1"/>
  <c r="ML426" i="1"/>
  <c r="MM426" i="1" s="1"/>
  <c r="ML410" i="1"/>
  <c r="MM410" i="1" s="1"/>
  <c r="ML394" i="1"/>
  <c r="MM394" i="1" s="1"/>
  <c r="ML378" i="1"/>
  <c r="MM378" i="1" s="1"/>
  <c r="ML362" i="1"/>
  <c r="MM362" i="1" s="1"/>
  <c r="ML346" i="1"/>
  <c r="MM346" i="1" s="1"/>
  <c r="ML330" i="1"/>
  <c r="MM330" i="1" s="1"/>
  <c r="ML314" i="1"/>
  <c r="MM314" i="1" s="1"/>
  <c r="ML298" i="1"/>
  <c r="MM298" i="1" s="1"/>
  <c r="ML282" i="1"/>
  <c r="MM282" i="1" s="1"/>
  <c r="ML266" i="1"/>
  <c r="MM266" i="1" s="1"/>
  <c r="ML250" i="1"/>
  <c r="MM250" i="1" s="1"/>
  <c r="ML234" i="1"/>
  <c r="MM234" i="1" s="1"/>
  <c r="ML218" i="1"/>
  <c r="MM218" i="1" s="1"/>
  <c r="ML202" i="1"/>
  <c r="MM202" i="1" s="1"/>
  <c r="ML186" i="1"/>
  <c r="MM186" i="1" s="1"/>
  <c r="ML170" i="1"/>
  <c r="MM170" i="1" s="1"/>
  <c r="ML154" i="1"/>
  <c r="MM154" i="1" s="1"/>
  <c r="ML138" i="1"/>
  <c r="MM138" i="1" s="1"/>
  <c r="ML122" i="1"/>
  <c r="MM122" i="1" s="1"/>
  <c r="ML106" i="1"/>
  <c r="MM106" i="1" s="1"/>
  <c r="ML90" i="1"/>
  <c r="MM90" i="1" s="1"/>
  <c r="ML74" i="1"/>
  <c r="MM74" i="1" s="1"/>
  <c r="ML65" i="1"/>
  <c r="MM65" i="1" s="1"/>
  <c r="ML24" i="1"/>
  <c r="MM24" i="1" s="1"/>
  <c r="ML59" i="1"/>
  <c r="MM59" i="1" s="1"/>
  <c r="ML43" i="1"/>
  <c r="MM43" i="1" s="1"/>
  <c r="ML120" i="1"/>
  <c r="MM120" i="1" s="1"/>
  <c r="ML248" i="1"/>
  <c r="MM248" i="1" s="1"/>
  <c r="ML480" i="1"/>
  <c r="MM480" i="1" s="1"/>
  <c r="ML112" i="1"/>
  <c r="MM112" i="1" s="1"/>
  <c r="ML256" i="1"/>
  <c r="MM256" i="1" s="1"/>
  <c r="ML26" i="1"/>
  <c r="MM26" i="1" s="1"/>
  <c r="ML144" i="1"/>
  <c r="MM144" i="1" s="1"/>
  <c r="ML115" i="1"/>
  <c r="MM115" i="1" s="1"/>
  <c r="ML107" i="1"/>
  <c r="MM107" i="1" s="1"/>
  <c r="ML219" i="1"/>
  <c r="MM219" i="1" s="1"/>
  <c r="ML336" i="1"/>
  <c r="MM336" i="1" s="1"/>
  <c r="ML443" i="1"/>
  <c r="MM443" i="1" s="1"/>
  <c r="ML315" i="1"/>
  <c r="MM315" i="1" s="1"/>
  <c r="ML187" i="1"/>
  <c r="MM187" i="1" s="1"/>
  <c r="ML80" i="1"/>
  <c r="MM80" i="1" s="1"/>
  <c r="ML160" i="1"/>
  <c r="MM160" i="1" s="1"/>
  <c r="ML387" i="1"/>
  <c r="MM387" i="1" s="1"/>
  <c r="ML408" i="1"/>
  <c r="MM408" i="1" s="1"/>
  <c r="ML451" i="1"/>
  <c r="MM451" i="1" s="1"/>
  <c r="ML507" i="1"/>
  <c r="MM507" i="1" s="1"/>
  <c r="ML416" i="1"/>
  <c r="MM416" i="1" s="1"/>
  <c r="ML128" i="1"/>
  <c r="MM128" i="1" s="1"/>
  <c r="ML299" i="1"/>
  <c r="MM299" i="1" s="1"/>
  <c r="ML155" i="1"/>
  <c r="MM155" i="1" s="1"/>
  <c r="ML411" i="1"/>
  <c r="MM411" i="1" s="1"/>
  <c r="ML72" i="1"/>
  <c r="MM72" i="1" s="1"/>
  <c r="ML91" i="1"/>
  <c r="MM91" i="1" s="1"/>
  <c r="ML96" i="1"/>
  <c r="MM96" i="1" s="1"/>
  <c r="ML475" i="1"/>
  <c r="MM475" i="1" s="1"/>
  <c r="ML45" i="1"/>
  <c r="MM45" i="1" s="1"/>
  <c r="ML311" i="1"/>
  <c r="MM311" i="1" s="1"/>
  <c r="ML343" i="1"/>
  <c r="MM343" i="1" s="1"/>
  <c r="ML375" i="1"/>
  <c r="MM375" i="1" s="1"/>
  <c r="ML407" i="1"/>
  <c r="MM407" i="1" s="1"/>
  <c r="ML439" i="1"/>
  <c r="MM439" i="1" s="1"/>
  <c r="ML471" i="1"/>
  <c r="MM471" i="1" s="1"/>
  <c r="ML503" i="1"/>
  <c r="MM503" i="1" s="1"/>
  <c r="ML66" i="1"/>
  <c r="MM66" i="1" s="1"/>
  <c r="ML25" i="1"/>
  <c r="MM25" i="1" s="1"/>
  <c r="ML498" i="1"/>
  <c r="MM498" i="1" s="1"/>
  <c r="ML482" i="1"/>
  <c r="MM482" i="1" s="1"/>
  <c r="ML466" i="1"/>
  <c r="MM466" i="1" s="1"/>
  <c r="ML450" i="1"/>
  <c r="MM450" i="1" s="1"/>
  <c r="ML434" i="1"/>
  <c r="MM434" i="1" s="1"/>
  <c r="ML418" i="1"/>
  <c r="MM418" i="1" s="1"/>
  <c r="ML402" i="1"/>
  <c r="MM402" i="1" s="1"/>
  <c r="ML386" i="1"/>
  <c r="MM386" i="1" s="1"/>
  <c r="ML370" i="1"/>
  <c r="MM370" i="1" s="1"/>
  <c r="ML354" i="1"/>
  <c r="MM354" i="1" s="1"/>
  <c r="ML338" i="1"/>
  <c r="MM338" i="1" s="1"/>
  <c r="ML322" i="1"/>
  <c r="MM322" i="1" s="1"/>
  <c r="ML306" i="1"/>
  <c r="MM306" i="1" s="1"/>
  <c r="ML290" i="1"/>
  <c r="MM290" i="1" s="1"/>
  <c r="ML274" i="1"/>
  <c r="MM274" i="1" s="1"/>
  <c r="ML258" i="1"/>
  <c r="MM258" i="1" s="1"/>
  <c r="ML242" i="1"/>
  <c r="MM242" i="1" s="1"/>
  <c r="ML226" i="1"/>
  <c r="MM226" i="1" s="1"/>
  <c r="ML210" i="1"/>
  <c r="MM210" i="1" s="1"/>
  <c r="ML194" i="1"/>
  <c r="MM194" i="1" s="1"/>
  <c r="ML178" i="1"/>
  <c r="MM178" i="1" s="1"/>
  <c r="ML162" i="1"/>
  <c r="MM162" i="1" s="1"/>
  <c r="ML146" i="1"/>
  <c r="MM146" i="1" s="1"/>
  <c r="ML130" i="1"/>
  <c r="MM130" i="1" s="1"/>
  <c r="ML114" i="1"/>
  <c r="MM114" i="1" s="1"/>
  <c r="ML98" i="1"/>
  <c r="MM98" i="1" s="1"/>
  <c r="ML82" i="1"/>
  <c r="MM82" i="1" s="1"/>
  <c r="ML61" i="1"/>
  <c r="MM61" i="1" s="1"/>
  <c r="ML20" i="1"/>
  <c r="MM20" i="1" s="1"/>
  <c r="ML42" i="1"/>
  <c r="MM42" i="1" s="1"/>
  <c r="ML51" i="1"/>
  <c r="MM51" i="1" s="1"/>
  <c r="ML35" i="1"/>
  <c r="MM35" i="1" s="1"/>
  <c r="ML19" i="1"/>
  <c r="MM19" i="1" s="1"/>
  <c r="ML139" i="1"/>
  <c r="MM139" i="1" s="1"/>
  <c r="ML267" i="1"/>
  <c r="MM267" i="1" s="1"/>
  <c r="ML395" i="1"/>
  <c r="MM395" i="1" s="1"/>
  <c r="ML499" i="1"/>
  <c r="MM499" i="1" s="1"/>
  <c r="ML17" i="1"/>
  <c r="MM17" i="1" s="1"/>
  <c r="ML49" i="1"/>
  <c r="MM49" i="1" s="1"/>
  <c r="ML171" i="1"/>
  <c r="MM171" i="1" s="1"/>
  <c r="ML283" i="1"/>
  <c r="MM283" i="1" s="1"/>
  <c r="ML400" i="1"/>
  <c r="MM400" i="1" s="1"/>
  <c r="ML147" i="1"/>
  <c r="MM147" i="1" s="1"/>
  <c r="ML259" i="1"/>
  <c r="MM259" i="1" s="1"/>
  <c r="ML371" i="1"/>
  <c r="MM371" i="1" s="1"/>
  <c r="ML488" i="1"/>
  <c r="MM488" i="1" s="1"/>
  <c r="ML136" i="1"/>
  <c r="MM136" i="1" s="1"/>
  <c r="ML363" i="1"/>
  <c r="MM363" i="1" s="1"/>
  <c r="ML424" i="1"/>
  <c r="MM424" i="1" s="1"/>
  <c r="ML296" i="1"/>
  <c r="MM296" i="1" s="1"/>
  <c r="ML168" i="1"/>
  <c r="MM168" i="1" s="1"/>
  <c r="ML18" i="1"/>
  <c r="MM18" i="1" s="1"/>
  <c r="ML448" i="1"/>
  <c r="MM448" i="1" s="1"/>
  <c r="ML496" i="1"/>
  <c r="MM496" i="1" s="1"/>
  <c r="ML179" i="1"/>
  <c r="MM179" i="1" s="1"/>
  <c r="ML243" i="1"/>
  <c r="MM243" i="1" s="1"/>
  <c r="ML216" i="1"/>
  <c r="MM216" i="1" s="1"/>
  <c r="ML131" i="1"/>
  <c r="MM131" i="1" s="1"/>
  <c r="ML467" i="1"/>
  <c r="MM467" i="1" s="1"/>
  <c r="ML435" i="1"/>
  <c r="MM435" i="1" s="1"/>
  <c r="ML152" i="1"/>
  <c r="MM152" i="1" s="1"/>
  <c r="ML208" i="1"/>
  <c r="MM208" i="1" s="1"/>
  <c r="ML62" i="1"/>
  <c r="MM62" i="1" s="1"/>
  <c r="ML95" i="1"/>
  <c r="MM95" i="1" s="1"/>
  <c r="ML127" i="1"/>
  <c r="MM127" i="1" s="1"/>
  <c r="ML159" i="1"/>
  <c r="MM159" i="1" s="1"/>
  <c r="ML191" i="1"/>
  <c r="MM191" i="1" s="1"/>
  <c r="ML223" i="1"/>
  <c r="MM223" i="1" s="1"/>
  <c r="ML255" i="1"/>
  <c r="MM255" i="1" s="1"/>
  <c r="ML287" i="1"/>
  <c r="MM287" i="1" s="1"/>
  <c r="ML319" i="1"/>
  <c r="MM319" i="1" s="1"/>
  <c r="ML351" i="1"/>
  <c r="MM351" i="1" s="1"/>
  <c r="ML383" i="1"/>
  <c r="MM383" i="1" s="1"/>
  <c r="ML415" i="1"/>
  <c r="MM415" i="1" s="1"/>
  <c r="ML447" i="1"/>
  <c r="MM447" i="1" s="1"/>
  <c r="ML479" i="1"/>
  <c r="MM479" i="1" s="1"/>
  <c r="ML501" i="1"/>
  <c r="MM501" i="1" s="1"/>
  <c r="ML485" i="1"/>
  <c r="MM485" i="1" s="1"/>
  <c r="ML469" i="1"/>
  <c r="MM469" i="1" s="1"/>
  <c r="ML453" i="1"/>
  <c r="MM453" i="1" s="1"/>
  <c r="ML437" i="1"/>
  <c r="MM437" i="1" s="1"/>
  <c r="ML421" i="1"/>
  <c r="MM421" i="1" s="1"/>
  <c r="ML405" i="1"/>
  <c r="MM405" i="1" s="1"/>
  <c r="ML389" i="1"/>
  <c r="MM389" i="1" s="1"/>
  <c r="ML373" i="1"/>
  <c r="MM373" i="1" s="1"/>
  <c r="ML357" i="1"/>
  <c r="MM357" i="1" s="1"/>
  <c r="ML341" i="1"/>
  <c r="MM341" i="1" s="1"/>
  <c r="ML325" i="1"/>
  <c r="MM325" i="1" s="1"/>
  <c r="ML309" i="1"/>
  <c r="MM309" i="1" s="1"/>
  <c r="ML293" i="1"/>
  <c r="MM293" i="1" s="1"/>
  <c r="ML277" i="1"/>
  <c r="MM277" i="1" s="1"/>
  <c r="ML261" i="1"/>
  <c r="MM261" i="1" s="1"/>
  <c r="ML245" i="1"/>
  <c r="MM245" i="1" s="1"/>
  <c r="ML229" i="1"/>
  <c r="MM229" i="1" s="1"/>
  <c r="ML213" i="1"/>
  <c r="MM213" i="1" s="1"/>
  <c r="ML197" i="1"/>
  <c r="MM197" i="1" s="1"/>
  <c r="ML181" i="1"/>
  <c r="MM181" i="1" s="1"/>
  <c r="ML165" i="1"/>
  <c r="MM165" i="1" s="1"/>
  <c r="ML149" i="1"/>
  <c r="MM149" i="1" s="1"/>
  <c r="ML133" i="1"/>
  <c r="MM133" i="1" s="1"/>
  <c r="ML117" i="1"/>
  <c r="MM117" i="1" s="1"/>
  <c r="ML101" i="1"/>
  <c r="MM101" i="1" s="1"/>
  <c r="ML85" i="1"/>
  <c r="MM85" i="1" s="1"/>
  <c r="ML69" i="1"/>
  <c r="MM69" i="1" s="1"/>
  <c r="ML57" i="1"/>
  <c r="MM57" i="1" s="1"/>
  <c r="ML16" i="1"/>
  <c r="MM16" i="1" s="1"/>
  <c r="ML510" i="1"/>
  <c r="MM510" i="1" s="1"/>
  <c r="ML494" i="1"/>
  <c r="MM494" i="1" s="1"/>
  <c r="ML478" i="1"/>
  <c r="MM478" i="1" s="1"/>
  <c r="ML462" i="1"/>
  <c r="MM462" i="1" s="1"/>
  <c r="ML446" i="1"/>
  <c r="MM446" i="1" s="1"/>
  <c r="ML430" i="1"/>
  <c r="MM430" i="1" s="1"/>
  <c r="ML414" i="1"/>
  <c r="MM414" i="1" s="1"/>
  <c r="ML398" i="1"/>
  <c r="MM398" i="1" s="1"/>
  <c r="ML382" i="1"/>
  <c r="MM382" i="1" s="1"/>
  <c r="ML366" i="1"/>
  <c r="MM366" i="1" s="1"/>
  <c r="ML350" i="1"/>
  <c r="MM350" i="1" s="1"/>
  <c r="ML334" i="1"/>
  <c r="MM334" i="1" s="1"/>
  <c r="ML318" i="1"/>
  <c r="MM318" i="1" s="1"/>
  <c r="ML302" i="1"/>
  <c r="MM302" i="1" s="1"/>
  <c r="ML286" i="1"/>
  <c r="MM286" i="1" s="1"/>
  <c r="ML270" i="1"/>
  <c r="MM270" i="1" s="1"/>
  <c r="ML254" i="1"/>
  <c r="MM254" i="1" s="1"/>
  <c r="ML238" i="1"/>
  <c r="MM238" i="1" s="1"/>
  <c r="ML222" i="1"/>
  <c r="MM222" i="1" s="1"/>
  <c r="ML206" i="1"/>
  <c r="MM206" i="1" s="1"/>
  <c r="ML190" i="1"/>
  <c r="MM190" i="1" s="1"/>
  <c r="ML174" i="1"/>
  <c r="MM174" i="1" s="1"/>
  <c r="ML158" i="1"/>
  <c r="MM158" i="1" s="1"/>
  <c r="ML142" i="1"/>
  <c r="MM142" i="1" s="1"/>
  <c r="ML126" i="1"/>
  <c r="MM126" i="1" s="1"/>
  <c r="ML110" i="1"/>
  <c r="MM110" i="1" s="1"/>
  <c r="ML94" i="1"/>
  <c r="MM94" i="1" s="1"/>
  <c r="ML78" i="1"/>
  <c r="MM78" i="1" s="1"/>
  <c r="ML52" i="1"/>
  <c r="MM52" i="1" s="1"/>
  <c r="ML6" i="1"/>
  <c r="MM6" i="1" s="1"/>
  <c r="ML33" i="1"/>
  <c r="MM33" i="1" s="1"/>
  <c r="ML63" i="1"/>
  <c r="MM63" i="1" s="1"/>
  <c r="ML47" i="1"/>
  <c r="MM47" i="1" s="1"/>
  <c r="ML31" i="1"/>
  <c r="MM31" i="1" s="1"/>
  <c r="ML15" i="1"/>
  <c r="MM15" i="1" s="1"/>
  <c r="ML184" i="1"/>
  <c r="MM184" i="1" s="1"/>
  <c r="ML312" i="1"/>
  <c r="MM312" i="1" s="1"/>
  <c r="ML440" i="1"/>
  <c r="MM440" i="1" s="1"/>
  <c r="ML21" i="1"/>
  <c r="MM21" i="1" s="1"/>
  <c r="ML195" i="1"/>
  <c r="MM195" i="1" s="1"/>
  <c r="ML307" i="1"/>
  <c r="MM307" i="1" s="1"/>
  <c r="ML88" i="1"/>
  <c r="MM88" i="1" s="1"/>
  <c r="ML200" i="1"/>
  <c r="MM200" i="1" s="1"/>
  <c r="ML427" i="1"/>
  <c r="MM427" i="1" s="1"/>
  <c r="ML75" i="1"/>
  <c r="MM75" i="1" s="1"/>
  <c r="ML54" i="1"/>
  <c r="MM54" i="1" s="1"/>
  <c r="ML176" i="1"/>
  <c r="MM176" i="1" s="1"/>
  <c r="ML288" i="1"/>
  <c r="MM288" i="1" s="1"/>
  <c r="ML403" i="1"/>
  <c r="MM403" i="1" s="1"/>
  <c r="ML12" i="1"/>
  <c r="MM12" i="1" s="1"/>
  <c r="ML163" i="1"/>
  <c r="MM163" i="1" s="1"/>
  <c r="ML280" i="1"/>
  <c r="MM280" i="1" s="1"/>
  <c r="ML392" i="1"/>
  <c r="MM392" i="1" s="1"/>
  <c r="ML504" i="1"/>
  <c r="MM504" i="1" s="1"/>
  <c r="ML483" i="1"/>
  <c r="MM483" i="1" s="1"/>
  <c r="ML379" i="1"/>
  <c r="MM379" i="1" s="1"/>
  <c r="ML251" i="1"/>
  <c r="MM251" i="1" s="1"/>
  <c r="ML123" i="1"/>
  <c r="MM123" i="1" s="1"/>
  <c r="ML275" i="1"/>
  <c r="MM275" i="1" s="1"/>
  <c r="ML491" i="1"/>
  <c r="MM491" i="1" s="1"/>
  <c r="ML235" i="1"/>
  <c r="MM235" i="1" s="1"/>
  <c r="ML8" i="1"/>
  <c r="MM8" i="1" s="1"/>
  <c r="ML240" i="1"/>
  <c r="MM240" i="1" s="1"/>
  <c r="ML36" i="1"/>
  <c r="MM36" i="1" s="1"/>
  <c r="ML272" i="1"/>
  <c r="MM272" i="1" s="1"/>
  <c r="ML192" i="1"/>
  <c r="MM192" i="1" s="1"/>
  <c r="ML30" i="1"/>
  <c r="MM30" i="1" s="1"/>
  <c r="ML323" i="1"/>
  <c r="MM323" i="1" s="1"/>
  <c r="ML472" i="1"/>
  <c r="MM472" i="1" s="1"/>
  <c r="ML11" i="1"/>
  <c r="MM11" i="1" s="1"/>
  <c r="LX65" i="1"/>
  <c r="LY65" i="1" s="1"/>
  <c r="LX177" i="1"/>
  <c r="LY177" i="1" s="1"/>
  <c r="LX229" i="1"/>
  <c r="LY229" i="1" s="1"/>
  <c r="LX321" i="1"/>
  <c r="LY321" i="1" s="1"/>
  <c r="LX389" i="1"/>
  <c r="LY389" i="1" s="1"/>
  <c r="LX437" i="1"/>
  <c r="LY437" i="1" s="1"/>
  <c r="LX469" i="1"/>
  <c r="LY469" i="1" s="1"/>
  <c r="LX163" i="1"/>
  <c r="LY163" i="1" s="1"/>
  <c r="ML203" i="1"/>
  <c r="MM203" i="1" s="1"/>
  <c r="ML331" i="1"/>
  <c r="MM331" i="1" s="1"/>
  <c r="ML459" i="1"/>
  <c r="MM459" i="1" s="1"/>
  <c r="ML83" i="1"/>
  <c r="MM83" i="1" s="1"/>
  <c r="ML224" i="1"/>
  <c r="MM224" i="1" s="1"/>
  <c r="ML339" i="1"/>
  <c r="MM339" i="1" s="1"/>
  <c r="ML227" i="1"/>
  <c r="MM227" i="1" s="1"/>
  <c r="ML344" i="1"/>
  <c r="MM344" i="1" s="1"/>
  <c r="ML456" i="1"/>
  <c r="MM456" i="1" s="1"/>
  <c r="ML320" i="1"/>
  <c r="MM320" i="1" s="1"/>
  <c r="ML432" i="1"/>
  <c r="MM432" i="1" s="1"/>
  <c r="ML419" i="1"/>
  <c r="MM419" i="1" s="1"/>
  <c r="ML464" i="1"/>
  <c r="MM464" i="1" s="1"/>
  <c r="ML360" i="1"/>
  <c r="MM360" i="1" s="1"/>
  <c r="ML232" i="1"/>
  <c r="MM232" i="1" s="1"/>
  <c r="ML104" i="1"/>
  <c r="MM104" i="1" s="1"/>
  <c r="ML291" i="1"/>
  <c r="MM291" i="1" s="1"/>
  <c r="ML347" i="1"/>
  <c r="MM347" i="1" s="1"/>
  <c r="ML352" i="1"/>
  <c r="MM352" i="1" s="1"/>
  <c r="ML355" i="1"/>
  <c r="MM355" i="1" s="1"/>
  <c r="ML64" i="1"/>
  <c r="MM64" i="1" s="1"/>
  <c r="ML99" i="1"/>
  <c r="MM99" i="1" s="1"/>
  <c r="ML328" i="1"/>
  <c r="MM328" i="1" s="1"/>
  <c r="ML9" i="1"/>
  <c r="MM9" i="1" s="1"/>
  <c r="ML304" i="1"/>
  <c r="MM304" i="1" s="1"/>
  <c r="ML384" i="1"/>
  <c r="MM384" i="1" s="1"/>
  <c r="ML264" i="1"/>
  <c r="MM264" i="1" s="1"/>
  <c r="ML211" i="1"/>
  <c r="MM211" i="1" s="1"/>
  <c r="LX360" i="1"/>
  <c r="LY360" i="1" s="1"/>
  <c r="LX408" i="1"/>
  <c r="LY408" i="1" s="1"/>
  <c r="LX328" i="1"/>
  <c r="LY328" i="1" s="1"/>
  <c r="LX344" i="1"/>
  <c r="LY344" i="1" s="1"/>
  <c r="LX23" i="1"/>
  <c r="LY23" i="1" s="1"/>
  <c r="LX285" i="1"/>
  <c r="LY285" i="1" s="1"/>
  <c r="LX349" i="1"/>
  <c r="LY349" i="1" s="1"/>
  <c r="LX445" i="1"/>
  <c r="LY445" i="1" s="1"/>
  <c r="LX2" i="1"/>
  <c r="LX33" i="1"/>
  <c r="LY33" i="1" s="1"/>
  <c r="LX17" i="1"/>
  <c r="LY17" i="1" s="1"/>
  <c r="LX392" i="1"/>
  <c r="LY392" i="1" s="1"/>
  <c r="LX412" i="1"/>
  <c r="LY412" i="1" s="1"/>
  <c r="LX488" i="1"/>
  <c r="LY488" i="1" s="1"/>
  <c r="LX504" i="1"/>
  <c r="LY504" i="1" s="1"/>
  <c r="LX93" i="1"/>
  <c r="LY93" i="1" s="1"/>
  <c r="LX157" i="1"/>
  <c r="LY157" i="1" s="1"/>
  <c r="LX253" i="1"/>
  <c r="LY253" i="1" s="1"/>
  <c r="LX365" i="1"/>
  <c r="LY365" i="1" s="1"/>
  <c r="LX27" i="1"/>
  <c r="LY27" i="1" s="1"/>
  <c r="LX48" i="1"/>
  <c r="LY48" i="1" s="1"/>
  <c r="LX64" i="1"/>
  <c r="LY64" i="1" s="1"/>
  <c r="LX80" i="1"/>
  <c r="LY80" i="1" s="1"/>
  <c r="LX96" i="1"/>
  <c r="LY96" i="1" s="1"/>
  <c r="LX112" i="1"/>
  <c r="LY112" i="1" s="1"/>
  <c r="LX128" i="1"/>
  <c r="LY128" i="1" s="1"/>
  <c r="LX144" i="1"/>
  <c r="LY144" i="1" s="1"/>
  <c r="LX164" i="1"/>
  <c r="LY164" i="1" s="1"/>
  <c r="LX180" i="1"/>
  <c r="LY180" i="1" s="1"/>
  <c r="LX196" i="1"/>
  <c r="LY196" i="1" s="1"/>
  <c r="LX212" i="1"/>
  <c r="LY212" i="1" s="1"/>
  <c r="LX228" i="1"/>
  <c r="LY228" i="1" s="1"/>
  <c r="LX244" i="1"/>
  <c r="LY244" i="1" s="1"/>
  <c r="LX260" i="1"/>
  <c r="LY260" i="1" s="1"/>
  <c r="LX276" i="1"/>
  <c r="LY276" i="1" s="1"/>
  <c r="LX296" i="1"/>
  <c r="LY296" i="1" s="1"/>
  <c r="LX312" i="1"/>
  <c r="LY312" i="1" s="1"/>
  <c r="LX332" i="1"/>
  <c r="LY332" i="1" s="1"/>
  <c r="LX352" i="1"/>
  <c r="LY352" i="1" s="1"/>
  <c r="LX384" i="1"/>
  <c r="LY384" i="1" s="1"/>
  <c r="LX480" i="1"/>
  <c r="LY480" i="1" s="1"/>
  <c r="LX39" i="1"/>
  <c r="LY39" i="1" s="1"/>
  <c r="LX101" i="1"/>
  <c r="LY101" i="1" s="1"/>
  <c r="LX161" i="1"/>
  <c r="LY161" i="1" s="1"/>
  <c r="LX189" i="1"/>
  <c r="LY189" i="1" s="1"/>
  <c r="LX217" i="1"/>
  <c r="LY217" i="1" s="1"/>
  <c r="LX237" i="1"/>
  <c r="LY237" i="1" s="1"/>
  <c r="LX265" i="1"/>
  <c r="LY265" i="1" s="1"/>
  <c r="LX289" i="1"/>
  <c r="LY289" i="1" s="1"/>
  <c r="LX313" i="1"/>
  <c r="LY313" i="1" s="1"/>
  <c r="LX333" i="1"/>
  <c r="LY333" i="1" s="1"/>
  <c r="LX353" i="1"/>
  <c r="LY353" i="1" s="1"/>
  <c r="LX377" i="1"/>
  <c r="LY377" i="1" s="1"/>
  <c r="LX401" i="1"/>
  <c r="LY401" i="1" s="1"/>
  <c r="LX421" i="1"/>
  <c r="LY421" i="1" s="1"/>
  <c r="LX449" i="1"/>
  <c r="LY449" i="1" s="1"/>
  <c r="LX477" i="1"/>
  <c r="LY477" i="1" s="1"/>
  <c r="LX509" i="1"/>
  <c r="LY509" i="1" s="1"/>
  <c r="LX262" i="1"/>
  <c r="LY262" i="1" s="1"/>
  <c r="LX414" i="1"/>
  <c r="LY414" i="1" s="1"/>
  <c r="LX20" i="1"/>
  <c r="LY20" i="1" s="1"/>
  <c r="LX75" i="1"/>
  <c r="LY75" i="1" s="1"/>
  <c r="LX267" i="1"/>
  <c r="LY267" i="1" s="1"/>
  <c r="LX315" i="1"/>
  <c r="LY315" i="1" s="1"/>
  <c r="LX379" i="1"/>
  <c r="LY379" i="1" s="1"/>
  <c r="LX337" i="1"/>
  <c r="LY337" i="1" s="1"/>
  <c r="LX465" i="1"/>
  <c r="LY465" i="1" s="1"/>
  <c r="LX146" i="1"/>
  <c r="LY146" i="1" s="1"/>
  <c r="LX430" i="1"/>
  <c r="LY430" i="1" s="1"/>
  <c r="LX6" i="1"/>
  <c r="LY6" i="1" s="1"/>
  <c r="LX45" i="1"/>
  <c r="LY45" i="1" s="1"/>
  <c r="LX29" i="1"/>
  <c r="LY29" i="1" s="1"/>
  <c r="LX13" i="1"/>
  <c r="LY13" i="1" s="1"/>
  <c r="LX320" i="1"/>
  <c r="LY320" i="1" s="1"/>
  <c r="LX376" i="1"/>
  <c r="LY376" i="1" s="1"/>
  <c r="LX400" i="1"/>
  <c r="LY400" i="1" s="1"/>
  <c r="LX416" i="1"/>
  <c r="LY416" i="1" s="1"/>
  <c r="LX456" i="1"/>
  <c r="LY456" i="1" s="1"/>
  <c r="LX472" i="1"/>
  <c r="LY472" i="1" s="1"/>
  <c r="LX492" i="1"/>
  <c r="LY492" i="1" s="1"/>
  <c r="LX508" i="1"/>
  <c r="LY508" i="1" s="1"/>
  <c r="LX77" i="1"/>
  <c r="LY77" i="1" s="1"/>
  <c r="LX141" i="1"/>
  <c r="LY141" i="1" s="1"/>
  <c r="LX269" i="1"/>
  <c r="LY269" i="1" s="1"/>
  <c r="LX397" i="1"/>
  <c r="LY397" i="1" s="1"/>
  <c r="LX168" i="1"/>
  <c r="LY168" i="1" s="1"/>
  <c r="LX184" i="1"/>
  <c r="LY184" i="1" s="1"/>
  <c r="LX200" i="1"/>
  <c r="LY200" i="1" s="1"/>
  <c r="LX216" i="1"/>
  <c r="LY216" i="1" s="1"/>
  <c r="LX232" i="1"/>
  <c r="LY232" i="1" s="1"/>
  <c r="LX248" i="1"/>
  <c r="LY248" i="1" s="1"/>
  <c r="LX264" i="1"/>
  <c r="LY264" i="1" s="1"/>
  <c r="LX280" i="1"/>
  <c r="LY280" i="1" s="1"/>
  <c r="LX300" i="1"/>
  <c r="LY300" i="1" s="1"/>
  <c r="LX316" i="1"/>
  <c r="LY316" i="1" s="1"/>
  <c r="LX336" i="1"/>
  <c r="LY336" i="1" s="1"/>
  <c r="LX396" i="1"/>
  <c r="LY396" i="1" s="1"/>
  <c r="LX53" i="1"/>
  <c r="LY53" i="1" s="1"/>
  <c r="LX125" i="1"/>
  <c r="LY125" i="1" s="1"/>
  <c r="LX169" i="1"/>
  <c r="LY169" i="1" s="1"/>
  <c r="LX197" i="1"/>
  <c r="LY197" i="1" s="1"/>
  <c r="LX221" i="1"/>
  <c r="LY221" i="1" s="1"/>
  <c r="LX245" i="1"/>
  <c r="LY245" i="1" s="1"/>
  <c r="LX277" i="1"/>
  <c r="LY277" i="1" s="1"/>
  <c r="LX297" i="1"/>
  <c r="LY297" i="1" s="1"/>
  <c r="LX317" i="1"/>
  <c r="LY317" i="1" s="1"/>
  <c r="LX341" i="1"/>
  <c r="LY341" i="1" s="1"/>
  <c r="LX357" i="1"/>
  <c r="LY357" i="1" s="1"/>
  <c r="LX385" i="1"/>
  <c r="LY385" i="1" s="1"/>
  <c r="LX405" i="1"/>
  <c r="LY405" i="1" s="1"/>
  <c r="LX433" i="1"/>
  <c r="LY433" i="1" s="1"/>
  <c r="LX461" i="1"/>
  <c r="LY461" i="1" s="1"/>
  <c r="LX485" i="1"/>
  <c r="LY485" i="1" s="1"/>
  <c r="LX326" i="1"/>
  <c r="LY326" i="1" s="1"/>
  <c r="LX422" i="1"/>
  <c r="LY422" i="1" s="1"/>
  <c r="LX378" i="1"/>
  <c r="LY378" i="1" s="1"/>
  <c r="LX4" i="1"/>
  <c r="LY4" i="1" s="1"/>
  <c r="LX26" i="1"/>
  <c r="LY26" i="1" s="1"/>
  <c r="LX111" i="1"/>
  <c r="LY111" i="1" s="1"/>
  <c r="LX159" i="1"/>
  <c r="LY159" i="1" s="1"/>
  <c r="LX191" i="1"/>
  <c r="LY191" i="1" s="1"/>
  <c r="LX239" i="1"/>
  <c r="LY239" i="1" s="1"/>
  <c r="LX335" i="1"/>
  <c r="LY335" i="1" s="1"/>
  <c r="LX367" i="1"/>
  <c r="LY367" i="1" s="1"/>
  <c r="LX495" i="1"/>
  <c r="LY495" i="1" s="1"/>
  <c r="LX201" i="1"/>
  <c r="LY201" i="1" s="1"/>
  <c r="LX381" i="1"/>
  <c r="LY381" i="1" s="1"/>
  <c r="LX493" i="1"/>
  <c r="LY493" i="1" s="1"/>
  <c r="LX162" i="1"/>
  <c r="LY162" i="1" s="1"/>
  <c r="LX41" i="1"/>
  <c r="LY41" i="1" s="1"/>
  <c r="LX25" i="1"/>
  <c r="LY25" i="1" s="1"/>
  <c r="LX9" i="1"/>
  <c r="LY9" i="1" s="1"/>
  <c r="LX348" i="1"/>
  <c r="LY348" i="1" s="1"/>
  <c r="LX380" i="1"/>
  <c r="LY380" i="1" s="1"/>
  <c r="LX404" i="1"/>
  <c r="LY404" i="1" s="1"/>
  <c r="LX424" i="1"/>
  <c r="LY424" i="1" s="1"/>
  <c r="LX440" i="1"/>
  <c r="LY440" i="1" s="1"/>
  <c r="LX460" i="1"/>
  <c r="LY460" i="1" s="1"/>
  <c r="LX476" i="1"/>
  <c r="LY476" i="1" s="1"/>
  <c r="LX496" i="1"/>
  <c r="LY496" i="1" s="1"/>
  <c r="LX61" i="1"/>
  <c r="LY61" i="1" s="1"/>
  <c r="LX173" i="1"/>
  <c r="LY173" i="1" s="1"/>
  <c r="LX429" i="1"/>
  <c r="LY429" i="1" s="1"/>
  <c r="LX16" i="1"/>
  <c r="LY16" i="1" s="1"/>
  <c r="LX38" i="1"/>
  <c r="LY38" i="1" s="1"/>
  <c r="LX56" i="1"/>
  <c r="LY56" i="1" s="1"/>
  <c r="LX72" i="1"/>
  <c r="LY72" i="1" s="1"/>
  <c r="LX88" i="1"/>
  <c r="LY88" i="1" s="1"/>
  <c r="LX104" i="1"/>
  <c r="LY104" i="1" s="1"/>
  <c r="LX120" i="1"/>
  <c r="LY120" i="1" s="1"/>
  <c r="LX136" i="1"/>
  <c r="LY136" i="1" s="1"/>
  <c r="LX152" i="1"/>
  <c r="LY152" i="1" s="1"/>
  <c r="LX172" i="1"/>
  <c r="LY172" i="1" s="1"/>
  <c r="LX188" i="1"/>
  <c r="LY188" i="1" s="1"/>
  <c r="LX204" i="1"/>
  <c r="LY204" i="1" s="1"/>
  <c r="LX220" i="1"/>
  <c r="LY220" i="1" s="1"/>
  <c r="LX236" i="1"/>
  <c r="LY236" i="1" s="1"/>
  <c r="LX252" i="1"/>
  <c r="LY252" i="1" s="1"/>
  <c r="LX268" i="1"/>
  <c r="LY268" i="1" s="1"/>
  <c r="LX284" i="1"/>
  <c r="LY284" i="1" s="1"/>
  <c r="LX304" i="1"/>
  <c r="LY304" i="1" s="1"/>
  <c r="LX324" i="1"/>
  <c r="LY324" i="1" s="1"/>
  <c r="LX340" i="1"/>
  <c r="LY340" i="1" s="1"/>
  <c r="LX364" i="1"/>
  <c r="LY364" i="1" s="1"/>
  <c r="LX420" i="1"/>
  <c r="LY420" i="1" s="1"/>
  <c r="LX137" i="1"/>
  <c r="LY137" i="1" s="1"/>
  <c r="LX205" i="1"/>
  <c r="LY205" i="1" s="1"/>
  <c r="LX249" i="1"/>
  <c r="LY249" i="1" s="1"/>
  <c r="LX281" i="1"/>
  <c r="LY281" i="1" s="1"/>
  <c r="LX301" i="1"/>
  <c r="LY301" i="1" s="1"/>
  <c r="LX345" i="1"/>
  <c r="LY345" i="1" s="1"/>
  <c r="LX361" i="1"/>
  <c r="LY361" i="1" s="1"/>
  <c r="LX413" i="1"/>
  <c r="LY413" i="1" s="1"/>
  <c r="LX497" i="1"/>
  <c r="LY497" i="1" s="1"/>
  <c r="LX338" i="1"/>
  <c r="LY338" i="1" s="1"/>
  <c r="LX10" i="1"/>
  <c r="LY10" i="1" s="1"/>
  <c r="LX115" i="1"/>
  <c r="LY115" i="1" s="1"/>
  <c r="LX179" i="1"/>
  <c r="LY179" i="1" s="1"/>
  <c r="LX291" i="1"/>
  <c r="LY291" i="1" s="1"/>
  <c r="LX339" i="1"/>
  <c r="LY339" i="1" s="1"/>
  <c r="LX419" i="1"/>
  <c r="LY419" i="1" s="1"/>
  <c r="LX451" i="1"/>
  <c r="LY451" i="1" s="1"/>
  <c r="LX273" i="1"/>
  <c r="LY273" i="1" s="1"/>
  <c r="LX409" i="1"/>
  <c r="LY409" i="1" s="1"/>
  <c r="LX314" i="1"/>
  <c r="LY314" i="1" s="1"/>
  <c r="LX466" i="1"/>
  <c r="LY466" i="1" s="1"/>
  <c r="LX156" i="1"/>
  <c r="LY156" i="1" s="1"/>
  <c r="KG287" i="1"/>
  <c r="HO460" i="1"/>
  <c r="IP299" i="1"/>
  <c r="GZ365" i="1"/>
  <c r="Z363" i="1"/>
  <c r="GZ32" i="1"/>
  <c r="DU212" i="1"/>
  <c r="GL242" i="1"/>
  <c r="IP44" i="1"/>
  <c r="JR225" i="1"/>
  <c r="KF464" i="1"/>
  <c r="KG179" i="1"/>
  <c r="IP42" i="1"/>
  <c r="DU60" i="1"/>
  <c r="GZ480" i="1"/>
  <c r="GZ420" i="1"/>
  <c r="IP112" i="1"/>
  <c r="JE397" i="1"/>
  <c r="DT20" i="1"/>
  <c r="AA363" i="1"/>
  <c r="GL401" i="1"/>
  <c r="GL103" i="1"/>
  <c r="IB151" i="1"/>
  <c r="GL43" i="1"/>
  <c r="IC451" i="1"/>
  <c r="IP478" i="1"/>
  <c r="DU52" i="1"/>
  <c r="GZ318" i="1"/>
  <c r="IP116" i="1"/>
  <c r="IP358" i="1"/>
  <c r="JE485" i="1"/>
  <c r="KT336" i="1"/>
  <c r="EV158" i="1"/>
  <c r="FX486" i="1"/>
  <c r="IP348" i="1"/>
  <c r="IP304" i="1"/>
  <c r="GL152" i="1"/>
  <c r="GL506" i="1"/>
  <c r="GL447" i="1"/>
  <c r="JS504" i="1"/>
  <c r="KG440" i="1"/>
  <c r="KG195" i="1"/>
  <c r="GZ223" i="1"/>
  <c r="IP437" i="1"/>
  <c r="IP250" i="1"/>
  <c r="JS338" i="1"/>
  <c r="KG315" i="1"/>
  <c r="KF131" i="1"/>
  <c r="KT284" i="1"/>
  <c r="DU472" i="1"/>
  <c r="EH290" i="1"/>
  <c r="GL191" i="1"/>
  <c r="GZ85" i="1"/>
  <c r="IB374" i="1"/>
  <c r="IP395" i="1"/>
  <c r="KG218" i="1"/>
  <c r="KG411" i="1"/>
  <c r="KG474" i="1"/>
  <c r="KG296" i="1"/>
  <c r="KG4" i="1"/>
  <c r="IB306" i="1"/>
  <c r="IB159" i="1"/>
  <c r="IB451" i="1"/>
  <c r="IP195" i="1"/>
  <c r="IP400" i="1"/>
  <c r="IP468" i="1"/>
  <c r="IP251" i="1"/>
  <c r="KG356" i="1"/>
  <c r="KG132" i="1"/>
  <c r="KG455" i="1"/>
  <c r="KG226" i="1"/>
  <c r="GZ269" i="1"/>
  <c r="KG371" i="1"/>
  <c r="GL338" i="1"/>
  <c r="GZ108" i="1"/>
  <c r="GZ170" i="1"/>
  <c r="HO450" i="1"/>
  <c r="IB430" i="1"/>
  <c r="IB223" i="1"/>
  <c r="HN153" i="1"/>
  <c r="GL293" i="1"/>
  <c r="EH498" i="1"/>
  <c r="FJ67" i="1"/>
  <c r="GL35" i="1"/>
  <c r="GZ122" i="1"/>
  <c r="IB301" i="1"/>
  <c r="IB259" i="1"/>
  <c r="IB425" i="1"/>
  <c r="IP431" i="1"/>
  <c r="IP175" i="1"/>
  <c r="KG486" i="1"/>
  <c r="KG307" i="1"/>
  <c r="KG79" i="1"/>
  <c r="KT176" i="1"/>
  <c r="HN295" i="1"/>
  <c r="HN85" i="1"/>
  <c r="GL503" i="1"/>
  <c r="GL393" i="1"/>
  <c r="GL289" i="1"/>
  <c r="GL239" i="1"/>
  <c r="GL183" i="1"/>
  <c r="GL146" i="1"/>
  <c r="GL98" i="1"/>
  <c r="GZ409" i="1"/>
  <c r="GZ317" i="1"/>
  <c r="GZ222" i="1"/>
  <c r="GZ163" i="1"/>
  <c r="GZ117" i="1"/>
  <c r="GZ31" i="1"/>
  <c r="HO287" i="1"/>
  <c r="FJ419" i="1"/>
  <c r="GL499" i="1"/>
  <c r="GL182" i="1"/>
  <c r="IP8" i="1"/>
  <c r="IP78" i="1"/>
  <c r="IP137" i="1"/>
  <c r="IP193" i="1"/>
  <c r="IP238" i="1"/>
  <c r="IP274" i="1"/>
  <c r="IP316" i="1"/>
  <c r="IP357" i="1"/>
  <c r="IP389" i="1"/>
  <c r="IP423" i="1"/>
  <c r="IP448" i="1"/>
  <c r="IP472" i="1"/>
  <c r="IP510" i="1"/>
  <c r="IP467" i="1"/>
  <c r="IP428" i="1"/>
  <c r="IP293" i="1"/>
  <c r="IP169" i="1"/>
  <c r="JR21" i="1"/>
  <c r="DU272" i="1"/>
  <c r="GL26" i="1"/>
  <c r="GL10" i="1"/>
  <c r="GL46" i="1"/>
  <c r="GL89" i="1"/>
  <c r="GL126" i="1"/>
  <c r="GL160" i="1"/>
  <c r="GL197" i="1"/>
  <c r="GL233" i="1"/>
  <c r="GL270" i="1"/>
  <c r="GL306" i="1"/>
  <c r="GL342" i="1"/>
  <c r="GL379" i="1"/>
  <c r="GL422" i="1"/>
  <c r="GL467" i="1"/>
  <c r="GL510" i="1"/>
  <c r="GL12" i="1"/>
  <c r="GL47" i="1"/>
  <c r="GL96" i="1"/>
  <c r="GL135" i="1"/>
  <c r="GL165" i="1"/>
  <c r="GL205" i="1"/>
  <c r="GL234" i="1"/>
  <c r="GL275" i="1"/>
  <c r="GL344" i="1"/>
  <c r="GL380" i="1"/>
  <c r="GL427" i="1"/>
  <c r="GL474" i="1"/>
  <c r="GL315" i="1"/>
  <c r="GL454" i="1"/>
  <c r="GL402" i="1"/>
  <c r="GL348" i="1"/>
  <c r="GL297" i="1"/>
  <c r="GL255" i="1"/>
  <c r="GL206" i="1"/>
  <c r="GL155" i="1"/>
  <c r="GL104" i="1"/>
  <c r="GL59" i="1"/>
  <c r="GZ50" i="1"/>
  <c r="GZ33" i="1"/>
  <c r="GZ68" i="1"/>
  <c r="GZ99" i="1"/>
  <c r="GZ128" i="1"/>
  <c r="GZ171" i="1"/>
  <c r="GZ216" i="1"/>
  <c r="GZ240" i="1"/>
  <c r="GZ295" i="1"/>
  <c r="GZ319" i="1"/>
  <c r="GZ356" i="1"/>
  <c r="GZ395" i="1"/>
  <c r="GZ438" i="1"/>
  <c r="GZ484" i="1"/>
  <c r="GZ38" i="1"/>
  <c r="GZ79" i="1"/>
  <c r="GZ104" i="1"/>
  <c r="GZ134" i="1"/>
  <c r="GZ175" i="1"/>
  <c r="GZ219" i="1"/>
  <c r="GZ242" i="1"/>
  <c r="GZ296" i="1"/>
  <c r="GZ324" i="1"/>
  <c r="GZ361" i="1"/>
  <c r="GZ402" i="1"/>
  <c r="GZ439" i="1"/>
  <c r="GZ488" i="1"/>
  <c r="GZ493" i="1"/>
  <c r="GZ425" i="1"/>
  <c r="GZ373" i="1"/>
  <c r="GZ326" i="1"/>
  <c r="GZ278" i="1"/>
  <c r="GZ228" i="1"/>
  <c r="GZ183" i="1"/>
  <c r="GZ123" i="1"/>
  <c r="GZ87" i="1"/>
  <c r="GZ43" i="1"/>
  <c r="HN299" i="1"/>
  <c r="HN150" i="1"/>
  <c r="IC40" i="1"/>
  <c r="IP486" i="1"/>
  <c r="IP440" i="1"/>
  <c r="IP403" i="1"/>
  <c r="IP363" i="1"/>
  <c r="IP309" i="1"/>
  <c r="IP256" i="1"/>
  <c r="IP198" i="1"/>
  <c r="IP121" i="1"/>
  <c r="IP50" i="1"/>
  <c r="JR508" i="1"/>
  <c r="JR459" i="1"/>
  <c r="JR356" i="1"/>
  <c r="JR245" i="1"/>
  <c r="JR78" i="1"/>
  <c r="KT368" i="1"/>
  <c r="JR453" i="1"/>
  <c r="JR348" i="1"/>
  <c r="JR228" i="1"/>
  <c r="JR69" i="1"/>
  <c r="GL37" i="1"/>
  <c r="GL335" i="1"/>
  <c r="GZ362" i="1"/>
  <c r="DU446" i="1"/>
  <c r="GL232" i="1"/>
  <c r="GZ27" i="1"/>
  <c r="IP27" i="1"/>
  <c r="JR14" i="1"/>
  <c r="JR97" i="1"/>
  <c r="JR208" i="1"/>
  <c r="JR311" i="1"/>
  <c r="JR376" i="1"/>
  <c r="JR432" i="1"/>
  <c r="JR473" i="1"/>
  <c r="JR32" i="1"/>
  <c r="JR171" i="1"/>
  <c r="JR272" i="1"/>
  <c r="JR375" i="1"/>
  <c r="JR439" i="1"/>
  <c r="JR181" i="1"/>
  <c r="JR301" i="1"/>
  <c r="JR385" i="1"/>
  <c r="JR443" i="1"/>
  <c r="JR486" i="1"/>
  <c r="JR50" i="1"/>
  <c r="GL80" i="1"/>
  <c r="HN220" i="1"/>
  <c r="IP336" i="1"/>
  <c r="KT253" i="1"/>
  <c r="GZ105" i="1"/>
  <c r="HO266" i="1"/>
  <c r="HO275" i="1"/>
  <c r="HO142" i="1"/>
  <c r="HN422" i="1"/>
  <c r="HO76" i="1"/>
  <c r="IC222" i="1"/>
  <c r="JR499" i="1"/>
  <c r="JR22" i="1"/>
  <c r="DU108" i="1"/>
  <c r="DU172" i="1"/>
  <c r="DU442" i="1"/>
  <c r="DU444" i="1"/>
  <c r="DU208" i="1"/>
  <c r="GL329" i="1"/>
  <c r="JS197" i="1"/>
  <c r="JS480" i="1"/>
  <c r="JR426" i="1"/>
  <c r="JR329" i="1"/>
  <c r="JR189" i="1"/>
  <c r="DU392" i="1"/>
  <c r="DT24" i="1"/>
  <c r="IQ10" i="1"/>
  <c r="IP499" i="1"/>
  <c r="IP463" i="1"/>
  <c r="IP426" i="1"/>
  <c r="IP382" i="1"/>
  <c r="IP335" i="1"/>
  <c r="IP282" i="1"/>
  <c r="IP230" i="1"/>
  <c r="IP162" i="1"/>
  <c r="IP92" i="1"/>
  <c r="GL414" i="1"/>
  <c r="GL321" i="1"/>
  <c r="GL216" i="1"/>
  <c r="GL121" i="1"/>
  <c r="GL21" i="1"/>
  <c r="GZ450" i="1"/>
  <c r="GZ306" i="1"/>
  <c r="GZ141" i="1"/>
  <c r="GZ57" i="1"/>
  <c r="HN7" i="1"/>
  <c r="IP496" i="1"/>
  <c r="IP379" i="1"/>
  <c r="IP157" i="1"/>
  <c r="JS470" i="1"/>
  <c r="KT156" i="1"/>
  <c r="GZ468" i="1"/>
  <c r="GZ267" i="1"/>
  <c r="GZ80" i="1"/>
  <c r="HA15" i="1"/>
  <c r="GZ457" i="1"/>
  <c r="GZ343" i="1"/>
  <c r="GZ258" i="1"/>
  <c r="GZ157" i="1"/>
  <c r="GZ66" i="1"/>
  <c r="HN403" i="1"/>
  <c r="IC417" i="1"/>
  <c r="IP245" i="1"/>
  <c r="KT28" i="1"/>
  <c r="KT264" i="1"/>
  <c r="KT445" i="1"/>
  <c r="KT272" i="1"/>
  <c r="KT277" i="1"/>
  <c r="GL490" i="1"/>
  <c r="GL366" i="1"/>
  <c r="GL279" i="1"/>
  <c r="GL224" i="1"/>
  <c r="GL136" i="1"/>
  <c r="GL27" i="1"/>
  <c r="GZ337" i="1"/>
  <c r="GZ204" i="1"/>
  <c r="HO394" i="1"/>
  <c r="GL479" i="1"/>
  <c r="GL365" i="1"/>
  <c r="GL269" i="1"/>
  <c r="GL174" i="1"/>
  <c r="GL73" i="1"/>
  <c r="GZ509" i="1"/>
  <c r="GZ390" i="1"/>
  <c r="GZ332" i="1"/>
  <c r="GZ235" i="1"/>
  <c r="GZ194" i="1"/>
  <c r="GZ96" i="1"/>
  <c r="GZ18" i="1"/>
  <c r="HN336" i="1"/>
  <c r="HN209" i="1"/>
  <c r="IC138" i="1"/>
  <c r="IP456" i="1"/>
  <c r="IP424" i="1"/>
  <c r="IP334" i="1"/>
  <c r="IP279" i="1"/>
  <c r="IP217" i="1"/>
  <c r="IP80" i="1"/>
  <c r="JR319" i="1"/>
  <c r="GL478" i="1"/>
  <c r="GL407" i="1"/>
  <c r="GL357" i="1"/>
  <c r="GL320" i="1"/>
  <c r="GL262" i="1"/>
  <c r="GL214" i="1"/>
  <c r="GL169" i="1"/>
  <c r="GL114" i="1"/>
  <c r="GL72" i="1"/>
  <c r="GL17" i="1"/>
  <c r="GZ500" i="1"/>
  <c r="GZ442" i="1"/>
  <c r="GZ386" i="1"/>
  <c r="GZ330" i="1"/>
  <c r="GZ305" i="1"/>
  <c r="GZ233" i="1"/>
  <c r="GZ189" i="1"/>
  <c r="GZ138" i="1"/>
  <c r="GZ91" i="1"/>
  <c r="GZ52" i="1"/>
  <c r="GZ13" i="1"/>
  <c r="HN335" i="1"/>
  <c r="HN176" i="1"/>
  <c r="IP271" i="1"/>
  <c r="KG27" i="1"/>
  <c r="KG67" i="1"/>
  <c r="KG171" i="1"/>
  <c r="KG236" i="1"/>
  <c r="KG335" i="1"/>
  <c r="KG402" i="1"/>
  <c r="KG476" i="1"/>
  <c r="KG15" i="1"/>
  <c r="KG148" i="1"/>
  <c r="KG235" i="1"/>
  <c r="KG344" i="1"/>
  <c r="KG412" i="1"/>
  <c r="KG496" i="1"/>
  <c r="KG36" i="1"/>
  <c r="KG162" i="1"/>
  <c r="KG252" i="1"/>
  <c r="KG351" i="1"/>
  <c r="KG432" i="1"/>
  <c r="KG48" i="1"/>
  <c r="KG176" i="1"/>
  <c r="KG278" i="1"/>
  <c r="KG355" i="1"/>
  <c r="KG399" i="1"/>
  <c r="KG282" i="1"/>
  <c r="KG120" i="1"/>
  <c r="KT432" i="1"/>
  <c r="KT125" i="1"/>
  <c r="GL442" i="1"/>
  <c r="JR431" i="1"/>
  <c r="GM68" i="1"/>
  <c r="GL439" i="1"/>
  <c r="GL374" i="1"/>
  <c r="GL287" i="1"/>
  <c r="GL137" i="1"/>
  <c r="GZ407" i="1"/>
  <c r="GZ314" i="1"/>
  <c r="GZ205" i="1"/>
  <c r="HN63" i="1"/>
  <c r="IP390" i="1"/>
  <c r="IP104" i="1"/>
  <c r="JR489" i="1"/>
  <c r="EW451" i="1"/>
  <c r="GL434" i="1"/>
  <c r="GL326" i="1"/>
  <c r="GL175" i="1"/>
  <c r="GL78" i="1"/>
  <c r="GZ455" i="1"/>
  <c r="GZ404" i="1"/>
  <c r="GZ311" i="1"/>
  <c r="GZ248" i="1"/>
  <c r="GZ153" i="1"/>
  <c r="GZ61" i="1"/>
  <c r="GZ21" i="1"/>
  <c r="HN218" i="1"/>
  <c r="HN21" i="1"/>
  <c r="JR41" i="1"/>
  <c r="JR480" i="1"/>
  <c r="JR422" i="1"/>
  <c r="JR320" i="1"/>
  <c r="JR152" i="1"/>
  <c r="JS13" i="1"/>
  <c r="KT189" i="1"/>
  <c r="DU366" i="1"/>
  <c r="JE26" i="1"/>
  <c r="JE335" i="1"/>
  <c r="JR421" i="1"/>
  <c r="JR134" i="1"/>
  <c r="DU346" i="1"/>
  <c r="IB339" i="1"/>
  <c r="IB459" i="1"/>
  <c r="IB40" i="1"/>
  <c r="IB194" i="1"/>
  <c r="IB357" i="1"/>
  <c r="IB503" i="1"/>
  <c r="IB93" i="1"/>
  <c r="IP492" i="1"/>
  <c r="IP453" i="1"/>
  <c r="IP408" i="1"/>
  <c r="IP376" i="1"/>
  <c r="IP330" i="1"/>
  <c r="IP215" i="1"/>
  <c r="IP154" i="1"/>
  <c r="IP60" i="1"/>
  <c r="JS468" i="1"/>
  <c r="JR412" i="1"/>
  <c r="JR265" i="1"/>
  <c r="JS133" i="1"/>
  <c r="BC183" i="1"/>
  <c r="DG166" i="1"/>
  <c r="DU342" i="1"/>
  <c r="EH274" i="1"/>
  <c r="GL466" i="1"/>
  <c r="GL403" i="1"/>
  <c r="GL352" i="1"/>
  <c r="GL298" i="1"/>
  <c r="GL261" i="1"/>
  <c r="GL211" i="1"/>
  <c r="GL159" i="1"/>
  <c r="GL110" i="1"/>
  <c r="GL69" i="1"/>
  <c r="GL5" i="1"/>
  <c r="GZ498" i="1"/>
  <c r="GZ433" i="1"/>
  <c r="GZ384" i="1"/>
  <c r="GZ329" i="1"/>
  <c r="GZ282" i="1"/>
  <c r="GZ231" i="1"/>
  <c r="GZ186" i="1"/>
  <c r="GZ126" i="1"/>
  <c r="GZ90" i="1"/>
  <c r="GZ49" i="1"/>
  <c r="HN479" i="1"/>
  <c r="HN325" i="1"/>
  <c r="IC181" i="1"/>
  <c r="IB270" i="1"/>
  <c r="IB63" i="1"/>
  <c r="IP487" i="1"/>
  <c r="IP450" i="1"/>
  <c r="IP407" i="1"/>
  <c r="IP366" i="1"/>
  <c r="IP325" i="1"/>
  <c r="IP263" i="1"/>
  <c r="IP210" i="1"/>
  <c r="IP151" i="1"/>
  <c r="IP57" i="1"/>
  <c r="JR460" i="1"/>
  <c r="JR406" i="1"/>
  <c r="JS264" i="1"/>
  <c r="JR125" i="1"/>
  <c r="KG492" i="1"/>
  <c r="KG391" i="1"/>
  <c r="KG231" i="1"/>
  <c r="KG91" i="1"/>
  <c r="KT416" i="1"/>
  <c r="KT21" i="1"/>
  <c r="FY45" i="1"/>
  <c r="HN317" i="1"/>
  <c r="HN391" i="1"/>
  <c r="IC494" i="1"/>
  <c r="DU152" i="1"/>
  <c r="HO120" i="1"/>
  <c r="HO508" i="1"/>
  <c r="HN355" i="1"/>
  <c r="HN244" i="1"/>
  <c r="HN99" i="1"/>
  <c r="IB193" i="1"/>
  <c r="IP34" i="1"/>
  <c r="IP79" i="1"/>
  <c r="IP133" i="1"/>
  <c r="IP184" i="1"/>
  <c r="IP222" i="1"/>
  <c r="IP257" i="1"/>
  <c r="IP295" i="1"/>
  <c r="IP505" i="1"/>
  <c r="IP471" i="1"/>
  <c r="IP442" i="1"/>
  <c r="IP416" i="1"/>
  <c r="IP386" i="1"/>
  <c r="IP355" i="1"/>
  <c r="IP313" i="1"/>
  <c r="IP273" i="1"/>
  <c r="IP231" i="1"/>
  <c r="IP189" i="1"/>
  <c r="IP130" i="1"/>
  <c r="IP74" i="1"/>
  <c r="IP5" i="1"/>
  <c r="KT321" i="1"/>
  <c r="HA221" i="1"/>
  <c r="KU6" i="1"/>
  <c r="KU13" i="1"/>
  <c r="KU20" i="1"/>
  <c r="KU27" i="1"/>
  <c r="KU34" i="1"/>
  <c r="KU42" i="1"/>
  <c r="KU50" i="1"/>
  <c r="KU58" i="1"/>
  <c r="KU79" i="1"/>
  <c r="KU85" i="1"/>
  <c r="KU92" i="1"/>
  <c r="KU99" i="1"/>
  <c r="KU107" i="1"/>
  <c r="KU114" i="1"/>
  <c r="KU122" i="1"/>
  <c r="KU129" i="1"/>
  <c r="KU137" i="1"/>
  <c r="KU145" i="1"/>
  <c r="KU152" i="1"/>
  <c r="KU159" i="1"/>
  <c r="KU165" i="1"/>
  <c r="KU173" i="1"/>
  <c r="KU180" i="1"/>
  <c r="KU194" i="1"/>
  <c r="KU202" i="1"/>
  <c r="KU209" i="1"/>
  <c r="KU217" i="1"/>
  <c r="KU224" i="1"/>
  <c r="KU232" i="1"/>
  <c r="KU240" i="1"/>
  <c r="KU248" i="1"/>
  <c r="KU254" i="1"/>
  <c r="KU261" i="1"/>
  <c r="KU268" i="1"/>
  <c r="KU275" i="1"/>
  <c r="KU282" i="1"/>
  <c r="KU289" i="1"/>
  <c r="KU297" i="1"/>
  <c r="KU305" i="1"/>
  <c r="KU313" i="1"/>
  <c r="KU320" i="1"/>
  <c r="KU327" i="1"/>
  <c r="KU334" i="1"/>
  <c r="KU354" i="1"/>
  <c r="KU362" i="1"/>
  <c r="KU369" i="1"/>
  <c r="KU377" i="1"/>
  <c r="KU384" i="1"/>
  <c r="KU392" i="1"/>
  <c r="KU400" i="1"/>
  <c r="KU407" i="1"/>
  <c r="KU414" i="1"/>
  <c r="KU420" i="1"/>
  <c r="KU428" i="1"/>
  <c r="KU435" i="1"/>
  <c r="KU443" i="1"/>
  <c r="KU449" i="1"/>
  <c r="KU457" i="1"/>
  <c r="KU464" i="1"/>
  <c r="KU472" i="1"/>
  <c r="KU487" i="1"/>
  <c r="KU495" i="1"/>
  <c r="KU503" i="1"/>
  <c r="KU509" i="1"/>
  <c r="KU3" i="1"/>
  <c r="KU10" i="1"/>
  <c r="KU17" i="1"/>
  <c r="KU24" i="1"/>
  <c r="KU31" i="1"/>
  <c r="KU39" i="1"/>
  <c r="KU47" i="1"/>
  <c r="KU55" i="1"/>
  <c r="KU62" i="1"/>
  <c r="KU69" i="1"/>
  <c r="KU76" i="1"/>
  <c r="KU83" i="1"/>
  <c r="KU90" i="1"/>
  <c r="KU104" i="1"/>
  <c r="KU119" i="1"/>
  <c r="KU126" i="1"/>
  <c r="KU134" i="1"/>
  <c r="KU142" i="1"/>
  <c r="KU149" i="1"/>
  <c r="KU156" i="1"/>
  <c r="KU162" i="1"/>
  <c r="KU170" i="1"/>
  <c r="KU177" i="1"/>
  <c r="KU185" i="1"/>
  <c r="KU191" i="1"/>
  <c r="KU199" i="1"/>
  <c r="KU207" i="1"/>
  <c r="KU214" i="1"/>
  <c r="KU222" i="1"/>
  <c r="KU229" i="1"/>
  <c r="KU237" i="1"/>
  <c r="KU245" i="1"/>
  <c r="KU252" i="1"/>
  <c r="KU258" i="1"/>
  <c r="KU265" i="1"/>
  <c r="KU272" i="1"/>
  <c r="KU279" i="1"/>
  <c r="KU286" i="1"/>
  <c r="KU294" i="1"/>
  <c r="KU302" i="1"/>
  <c r="KU310" i="1"/>
  <c r="KU317" i="1"/>
  <c r="KU324" i="1"/>
  <c r="KU331" i="1"/>
  <c r="KU338" i="1"/>
  <c r="KU345" i="1"/>
  <c r="KU352" i="1"/>
  <c r="KU359" i="1"/>
  <c r="KU367" i="1"/>
  <c r="KU374" i="1"/>
  <c r="KU381" i="1"/>
  <c r="KU389" i="1"/>
  <c r="KU397" i="1"/>
  <c r="KU417" i="1"/>
  <c r="KU425" i="1"/>
  <c r="KU432" i="1"/>
  <c r="KU440" i="1"/>
  <c r="KU446" i="1"/>
  <c r="KU454" i="1"/>
  <c r="KU462" i="1"/>
  <c r="KU469" i="1"/>
  <c r="KU477" i="1"/>
  <c r="KU484" i="1"/>
  <c r="KU492" i="1"/>
  <c r="KU500" i="1"/>
  <c r="KU7" i="1"/>
  <c r="KU25" i="1"/>
  <c r="KU35" i="1"/>
  <c r="KU45" i="1"/>
  <c r="KU56" i="1"/>
  <c r="KU65" i="1"/>
  <c r="KU74" i="1"/>
  <c r="KU84" i="1"/>
  <c r="KU93" i="1"/>
  <c r="KU102" i="1"/>
  <c r="KU112" i="1"/>
  <c r="KU123" i="1"/>
  <c r="KU132" i="1"/>
  <c r="KU143" i="1"/>
  <c r="KU153" i="1"/>
  <c r="KU171" i="1"/>
  <c r="KU181" i="1"/>
  <c r="KU189" i="1"/>
  <c r="KU200" i="1"/>
  <c r="KU210" i="1"/>
  <c r="KU220" i="1"/>
  <c r="KU230" i="1"/>
  <c r="KU241" i="1"/>
  <c r="KU251" i="1"/>
  <c r="KU259" i="1"/>
  <c r="KU269" i="1"/>
  <c r="KU277" i="1"/>
  <c r="KU287" i="1"/>
  <c r="KU298" i="1"/>
  <c r="KU308" i="1"/>
  <c r="KU318" i="1"/>
  <c r="KU336" i="1"/>
  <c r="KU346" i="1"/>
  <c r="KU355" i="1"/>
  <c r="KU365" i="1"/>
  <c r="KU375" i="1"/>
  <c r="KU385" i="1"/>
  <c r="KU395" i="1"/>
  <c r="KU405" i="1"/>
  <c r="KU415" i="1"/>
  <c r="KU423" i="1"/>
  <c r="KU433" i="1"/>
  <c r="KU452" i="1"/>
  <c r="KU463" i="1"/>
  <c r="KU473" i="1"/>
  <c r="KU482" i="1"/>
  <c r="KU493" i="1"/>
  <c r="KU504" i="1"/>
  <c r="KU4" i="1"/>
  <c r="KU14" i="1"/>
  <c r="KU22" i="1"/>
  <c r="KU32" i="1"/>
  <c r="KU43" i="1"/>
  <c r="KU53" i="1"/>
  <c r="KU63" i="1"/>
  <c r="KU72" i="1"/>
  <c r="KU81" i="1"/>
  <c r="KU91" i="1"/>
  <c r="KU100" i="1"/>
  <c r="KU110" i="1"/>
  <c r="KU120" i="1"/>
  <c r="KU130" i="1"/>
  <c r="KU140" i="1"/>
  <c r="KU150" i="1"/>
  <c r="KU168" i="1"/>
  <c r="KU178" i="1"/>
  <c r="KU188" i="1"/>
  <c r="KU197" i="1"/>
  <c r="KU218" i="1"/>
  <c r="KU227" i="1"/>
  <c r="KU238" i="1"/>
  <c r="KU249" i="1"/>
  <c r="KU266" i="1"/>
  <c r="KU276" i="1"/>
  <c r="KU284" i="1"/>
  <c r="KU295" i="1"/>
  <c r="KU306" i="1"/>
  <c r="KU325" i="1"/>
  <c r="KU335" i="1"/>
  <c r="KU343" i="1"/>
  <c r="KU363" i="1"/>
  <c r="KU372" i="1"/>
  <c r="KU382" i="1"/>
  <c r="KU393" i="1"/>
  <c r="KU403" i="1"/>
  <c r="KU412" i="1"/>
  <c r="KU421" i="1"/>
  <c r="KU431" i="1"/>
  <c r="KU441" i="1"/>
  <c r="KU450" i="1"/>
  <c r="KU460" i="1"/>
  <c r="KU470" i="1"/>
  <c r="KU480" i="1"/>
  <c r="KU490" i="1"/>
  <c r="KU501" i="1"/>
  <c r="KU510" i="1"/>
  <c r="KU19" i="1"/>
  <c r="KU30" i="1"/>
  <c r="KU46" i="1"/>
  <c r="KU71" i="1"/>
  <c r="KU96" i="1"/>
  <c r="KU109" i="1"/>
  <c r="KU124" i="1"/>
  <c r="KU136" i="1"/>
  <c r="KU161" i="1"/>
  <c r="KU175" i="1"/>
  <c r="KU187" i="1"/>
  <c r="KU201" i="1"/>
  <c r="KU213" i="1"/>
  <c r="KU226" i="1"/>
  <c r="KU242" i="1"/>
  <c r="KU253" i="1"/>
  <c r="KU264" i="1"/>
  <c r="KU278" i="1"/>
  <c r="KU291" i="1"/>
  <c r="KU304" i="1"/>
  <c r="KU319" i="1"/>
  <c r="KU330" i="1"/>
  <c r="KU342" i="1"/>
  <c r="KU356" i="1"/>
  <c r="KU368" i="1"/>
  <c r="KU396" i="1"/>
  <c r="KU409" i="1"/>
  <c r="KU419" i="1"/>
  <c r="KU434" i="1"/>
  <c r="KU445" i="1"/>
  <c r="KU459" i="1"/>
  <c r="KU474" i="1"/>
  <c r="KU486" i="1"/>
  <c r="KU499" i="1"/>
  <c r="KU9" i="1"/>
  <c r="KU21" i="1"/>
  <c r="KU36" i="1"/>
  <c r="KU49" i="1"/>
  <c r="KU61" i="1"/>
  <c r="KU75" i="1"/>
  <c r="KU87" i="1"/>
  <c r="KU98" i="1"/>
  <c r="KU113" i="1"/>
  <c r="KU125" i="1"/>
  <c r="KU139" i="1"/>
  <c r="KU154" i="1"/>
  <c r="KU164" i="1"/>
  <c r="KU176" i="1"/>
  <c r="KU190" i="1"/>
  <c r="KU204" i="1"/>
  <c r="KU216" i="1"/>
  <c r="KU231" i="1"/>
  <c r="KU244" i="1"/>
  <c r="KU256" i="1"/>
  <c r="KU270" i="1"/>
  <c r="KU281" i="1"/>
  <c r="KU293" i="1"/>
  <c r="KU309" i="1"/>
  <c r="KU321" i="1"/>
  <c r="KU333" i="1"/>
  <c r="KU347" i="1"/>
  <c r="KU358" i="1"/>
  <c r="KU371" i="1"/>
  <c r="KU386" i="1"/>
  <c r="KU399" i="1"/>
  <c r="KU411" i="1"/>
  <c r="KU424" i="1"/>
  <c r="KU437" i="1"/>
  <c r="KU448" i="1"/>
  <c r="KU476" i="1"/>
  <c r="KU489" i="1"/>
  <c r="KU505" i="1"/>
  <c r="KU15" i="1"/>
  <c r="KU40" i="1"/>
  <c r="KU54" i="1"/>
  <c r="KU67" i="1"/>
  <c r="KU105" i="1"/>
  <c r="KU117" i="1"/>
  <c r="KU131" i="1"/>
  <c r="KU146" i="1"/>
  <c r="KU157" i="1"/>
  <c r="KU169" i="1"/>
  <c r="KU183" i="1"/>
  <c r="KU195" i="1"/>
  <c r="KU208" i="1"/>
  <c r="KU223" i="1"/>
  <c r="KU235" i="1"/>
  <c r="KU250" i="1"/>
  <c r="KU262" i="1"/>
  <c r="KU273" i="1"/>
  <c r="KU285" i="1"/>
  <c r="KU300" i="1"/>
  <c r="KU314" i="1"/>
  <c r="KU326" i="1"/>
  <c r="KU339" i="1"/>
  <c r="KU350" i="1"/>
  <c r="KU364" i="1"/>
  <c r="KU378" i="1"/>
  <c r="KU390" i="1"/>
  <c r="KU404" i="1"/>
  <c r="KU416" i="1"/>
  <c r="KU429" i="1"/>
  <c r="KU442" i="1"/>
  <c r="KU455" i="1"/>
  <c r="KU467" i="1"/>
  <c r="KU481" i="1"/>
  <c r="KU496" i="1"/>
  <c r="KU508" i="1"/>
  <c r="KU16" i="1"/>
  <c r="KU28" i="1"/>
  <c r="KU41" i="1"/>
  <c r="KU57" i="1"/>
  <c r="KU68" i="1"/>
  <c r="KU80" i="1"/>
  <c r="KU94" i="1"/>
  <c r="KU106" i="1"/>
  <c r="KU118" i="1"/>
  <c r="KU133" i="1"/>
  <c r="KU147" i="1"/>
  <c r="KU158" i="1"/>
  <c r="KU172" i="1"/>
  <c r="KU184" i="1"/>
  <c r="KU196" i="1"/>
  <c r="KU211" i="1"/>
  <c r="KU236" i="1"/>
  <c r="KU263" i="1"/>
  <c r="KU274" i="1"/>
  <c r="KU288" i="1"/>
  <c r="KU301" i="1"/>
  <c r="KU315" i="1"/>
  <c r="KU328" i="1"/>
  <c r="KU340" i="1"/>
  <c r="KU351" i="1"/>
  <c r="KU366" i="1"/>
  <c r="KU379" i="1"/>
  <c r="KU391" i="1"/>
  <c r="KU406" i="1"/>
  <c r="KU430" i="1"/>
  <c r="KU444" i="1"/>
  <c r="KU456" i="1"/>
  <c r="KU468" i="1"/>
  <c r="KU483" i="1"/>
  <c r="KU497" i="1"/>
  <c r="KU491" i="1"/>
  <c r="KU387" i="1"/>
  <c r="KU283" i="1"/>
  <c r="KU77" i="1"/>
  <c r="IC13" i="1"/>
  <c r="IC63" i="1"/>
  <c r="IC137" i="1"/>
  <c r="IC158" i="1"/>
  <c r="IC173" i="1"/>
  <c r="IC215" i="1"/>
  <c r="IC236" i="1"/>
  <c r="IC250" i="1"/>
  <c r="IC293" i="1"/>
  <c r="IC327" i="1"/>
  <c r="IC348" i="1"/>
  <c r="IC389" i="1"/>
  <c r="IC405" i="1"/>
  <c r="IC446" i="1"/>
  <c r="IC461" i="1"/>
  <c r="IC485" i="1"/>
  <c r="IC506" i="1"/>
  <c r="IC25" i="1"/>
  <c r="IC77" i="1"/>
  <c r="IC103" i="1"/>
  <c r="IC126" i="1"/>
  <c r="IC147" i="1"/>
  <c r="IC168" i="1"/>
  <c r="IC189" i="1"/>
  <c r="IC210" i="1"/>
  <c r="IC227" i="1"/>
  <c r="IC245" i="1"/>
  <c r="IC269" i="1"/>
  <c r="IC284" i="1"/>
  <c r="IC305" i="1"/>
  <c r="IC325" i="1"/>
  <c r="IC346" i="1"/>
  <c r="IC361" i="1"/>
  <c r="IC382" i="1"/>
  <c r="IC424" i="1"/>
  <c r="IC438" i="1"/>
  <c r="IC480" i="1"/>
  <c r="IC501" i="1"/>
  <c r="IC15" i="1"/>
  <c r="IC87" i="1"/>
  <c r="IC117" i="1"/>
  <c r="IC172" i="1"/>
  <c r="IC224" i="1"/>
  <c r="IC326" i="1"/>
  <c r="IC356" i="1"/>
  <c r="IC404" i="1"/>
  <c r="IC433" i="1"/>
  <c r="IC457" i="1"/>
  <c r="IC111" i="1"/>
  <c r="IC179" i="1"/>
  <c r="IC206" i="1"/>
  <c r="IC262" i="1"/>
  <c r="IC321" i="1"/>
  <c r="IC349" i="1"/>
  <c r="IC415" i="1"/>
  <c r="IC439" i="1"/>
  <c r="IC471" i="1"/>
  <c r="IC502" i="1"/>
  <c r="IC166" i="1"/>
  <c r="IC201" i="1"/>
  <c r="IC228" i="1"/>
  <c r="IC370" i="1"/>
  <c r="IC403" i="1"/>
  <c r="IC436" i="1"/>
  <c r="IC493" i="1"/>
  <c r="IC369" i="1"/>
  <c r="IC257" i="1"/>
  <c r="IC180" i="1"/>
  <c r="FJ195" i="1"/>
  <c r="HA478" i="1"/>
  <c r="HA413" i="1"/>
  <c r="HA289" i="1"/>
  <c r="HA251" i="1"/>
  <c r="HA185" i="1"/>
  <c r="HA140" i="1"/>
  <c r="HA121" i="1"/>
  <c r="HA79" i="1"/>
  <c r="HA60" i="1"/>
  <c r="IC278" i="1"/>
  <c r="IC116" i="1"/>
  <c r="IC9" i="1"/>
  <c r="KU502" i="1"/>
  <c r="KU447" i="1"/>
  <c r="KU398" i="1"/>
  <c r="KU267" i="1"/>
  <c r="KU138" i="1"/>
  <c r="KU86" i="1"/>
  <c r="KU33" i="1"/>
  <c r="DU470" i="1"/>
  <c r="DU374" i="1"/>
  <c r="DU252" i="1"/>
  <c r="DU56" i="1"/>
  <c r="FJ163" i="1"/>
  <c r="FJ403" i="1"/>
  <c r="FJ131" i="1"/>
  <c r="FJ323" i="1"/>
  <c r="FJ454" i="1"/>
  <c r="FJ179" i="1"/>
  <c r="HA13" i="1"/>
  <c r="HA27" i="1"/>
  <c r="HA49" i="1"/>
  <c r="HA85" i="1"/>
  <c r="HA120" i="1"/>
  <c r="HA132" i="1"/>
  <c r="HA156" i="1"/>
  <c r="HA204" i="1"/>
  <c r="HA217" i="1"/>
  <c r="HA229" i="1"/>
  <c r="HA313" i="1"/>
  <c r="HA324" i="1"/>
  <c r="HA371" i="1"/>
  <c r="HA403" i="1"/>
  <c r="HA495" i="1"/>
  <c r="HA21" i="1"/>
  <c r="HA36" i="1"/>
  <c r="HA57" i="1"/>
  <c r="HA68" i="1"/>
  <c r="HA80" i="1"/>
  <c r="HA92" i="1"/>
  <c r="HA104" i="1"/>
  <c r="HA163" i="1"/>
  <c r="HA175" i="1"/>
  <c r="HA188" i="1"/>
  <c r="HA236" i="1"/>
  <c r="HA248" i="1"/>
  <c r="HA260" i="1"/>
  <c r="HA283" i="1"/>
  <c r="HA295" i="1"/>
  <c r="HA319" i="1"/>
  <c r="HA331" i="1"/>
  <c r="HA365" i="1"/>
  <c r="HA389" i="1"/>
  <c r="HA400" i="1"/>
  <c r="HA409" i="1"/>
  <c r="HA421" i="1"/>
  <c r="HA433" i="1"/>
  <c r="HA460" i="1"/>
  <c r="HA483" i="1"/>
  <c r="HA493" i="1"/>
  <c r="HA503" i="1"/>
  <c r="HA24" i="1"/>
  <c r="HA39" i="1"/>
  <c r="HA69" i="1"/>
  <c r="HA99" i="1"/>
  <c r="HA116" i="1"/>
  <c r="HA133" i="1"/>
  <c r="HA212" i="1"/>
  <c r="HA263" i="1"/>
  <c r="HA277" i="1"/>
  <c r="HA308" i="1"/>
  <c r="HA325" i="1"/>
  <c r="HA337" i="1"/>
  <c r="HA355" i="1"/>
  <c r="HA401" i="1"/>
  <c r="HA449" i="1"/>
  <c r="HA467" i="1"/>
  <c r="HA479" i="1"/>
  <c r="HA508" i="1"/>
  <c r="HA3" i="1"/>
  <c r="HA20" i="1"/>
  <c r="HA37" i="1"/>
  <c r="HA67" i="1"/>
  <c r="HA84" i="1"/>
  <c r="HA97" i="1"/>
  <c r="HA127" i="1"/>
  <c r="HA144" i="1"/>
  <c r="HA193" i="1"/>
  <c r="HA227" i="1"/>
  <c r="HA241" i="1"/>
  <c r="HA275" i="1"/>
  <c r="HA305" i="1"/>
  <c r="HA323" i="1"/>
  <c r="HA336" i="1"/>
  <c r="HA383" i="1"/>
  <c r="HA396" i="1"/>
  <c r="HA444" i="1"/>
  <c r="HA477" i="1"/>
  <c r="HA510" i="1"/>
  <c r="HA494" i="1"/>
  <c r="HA474" i="1"/>
  <c r="HA391" i="1"/>
  <c r="HA372" i="1"/>
  <c r="HA348" i="1"/>
  <c r="HA287" i="1"/>
  <c r="HA157" i="1"/>
  <c r="HN2" i="1"/>
  <c r="HN478" i="1"/>
  <c r="HN420" i="1"/>
  <c r="HO346" i="1"/>
  <c r="HN296" i="1"/>
  <c r="HN240" i="1"/>
  <c r="HN163" i="1"/>
  <c r="HN98" i="1"/>
  <c r="HN17" i="1"/>
  <c r="IC507" i="1"/>
  <c r="IC467" i="1"/>
  <c r="IC425" i="1"/>
  <c r="IB390" i="1"/>
  <c r="IC347" i="1"/>
  <c r="IC311" i="1"/>
  <c r="IB271" i="1"/>
  <c r="IC234" i="1"/>
  <c r="IC154" i="1"/>
  <c r="IC104" i="1"/>
  <c r="IC53" i="1"/>
  <c r="IP10" i="1"/>
  <c r="IP23" i="1"/>
  <c r="IP37" i="1"/>
  <c r="IP52" i="1"/>
  <c r="IP62" i="1"/>
  <c r="IP75" i="1"/>
  <c r="IP90" i="1"/>
  <c r="IP105" i="1"/>
  <c r="IP117" i="1"/>
  <c r="IP131" i="1"/>
  <c r="IP146" i="1"/>
  <c r="IP172" i="1"/>
  <c r="IP185" i="1"/>
  <c r="IP199" i="1"/>
  <c r="IP211" i="1"/>
  <c r="IP225" i="1"/>
  <c r="IP240" i="1"/>
  <c r="IP252" i="1"/>
  <c r="IP264" i="1"/>
  <c r="IP289" i="1"/>
  <c r="IP305" i="1"/>
  <c r="IP318" i="1"/>
  <c r="IP331" i="1"/>
  <c r="IP347" i="1"/>
  <c r="IP360" i="1"/>
  <c r="IP373" i="1"/>
  <c r="IP385" i="1"/>
  <c r="IP394" i="1"/>
  <c r="IP404" i="1"/>
  <c r="IP414" i="1"/>
  <c r="IP425" i="1"/>
  <c r="IP435" i="1"/>
  <c r="IP445" i="1"/>
  <c r="IP455" i="1"/>
  <c r="IP466" i="1"/>
  <c r="IP476" i="1"/>
  <c r="IP489" i="1"/>
  <c r="IP503" i="1"/>
  <c r="IP6" i="1"/>
  <c r="IP17" i="1"/>
  <c r="IP32" i="1"/>
  <c r="IP48" i="1"/>
  <c r="IP58" i="1"/>
  <c r="IP70" i="1"/>
  <c r="IP83" i="1"/>
  <c r="IP99" i="1"/>
  <c r="IP126" i="1"/>
  <c r="IP138" i="1"/>
  <c r="IP153" i="1"/>
  <c r="IP168" i="1"/>
  <c r="IP180" i="1"/>
  <c r="IP194" i="1"/>
  <c r="IP209" i="1"/>
  <c r="IP219" i="1"/>
  <c r="IP233" i="1"/>
  <c r="IP248" i="1"/>
  <c r="IP261" i="1"/>
  <c r="IP272" i="1"/>
  <c r="IP285" i="1"/>
  <c r="IP300" i="1"/>
  <c r="IP314" i="1"/>
  <c r="IP326" i="1"/>
  <c r="IP339" i="1"/>
  <c r="IP368" i="1"/>
  <c r="IP380" i="1"/>
  <c r="IP391" i="1"/>
  <c r="IP409" i="1"/>
  <c r="IP421" i="1"/>
  <c r="IP432" i="1"/>
  <c r="IP441" i="1"/>
  <c r="IP451" i="1"/>
  <c r="IP462" i="1"/>
  <c r="IP483" i="1"/>
  <c r="IP498" i="1"/>
  <c r="IP509" i="1"/>
  <c r="IP18" i="1"/>
  <c r="IP38" i="1"/>
  <c r="IP55" i="1"/>
  <c r="IP73" i="1"/>
  <c r="IP91" i="1"/>
  <c r="IP111" i="1"/>
  <c r="IP128" i="1"/>
  <c r="IP147" i="1"/>
  <c r="IP163" i="1"/>
  <c r="IP183" i="1"/>
  <c r="IP201" i="1"/>
  <c r="IP216" i="1"/>
  <c r="IP236" i="1"/>
  <c r="IP253" i="1"/>
  <c r="IP268" i="1"/>
  <c r="IP306" i="1"/>
  <c r="IP323" i="1"/>
  <c r="IP341" i="1"/>
  <c r="IP362" i="1"/>
  <c r="IP378" i="1"/>
  <c r="IP392" i="1"/>
  <c r="IP405" i="1"/>
  <c r="IP418" i="1"/>
  <c r="IP433" i="1"/>
  <c r="IP459" i="1"/>
  <c r="IP473" i="1"/>
  <c r="IP491" i="1"/>
  <c r="IP507" i="1"/>
  <c r="IP15" i="1"/>
  <c r="IP67" i="1"/>
  <c r="IP84" i="1"/>
  <c r="IP106" i="1"/>
  <c r="IP122" i="1"/>
  <c r="IP142" i="1"/>
  <c r="IP24" i="1"/>
  <c r="IP49" i="1"/>
  <c r="IP69" i="1"/>
  <c r="IP94" i="1"/>
  <c r="IP120" i="1"/>
  <c r="IP143" i="1"/>
  <c r="IP167" i="1"/>
  <c r="IP188" i="1"/>
  <c r="IP206" i="1"/>
  <c r="IP226" i="1"/>
  <c r="IP247" i="1"/>
  <c r="IP266" i="1"/>
  <c r="IP283" i="1"/>
  <c r="IP308" i="1"/>
  <c r="IP329" i="1"/>
  <c r="IP350" i="1"/>
  <c r="IP371" i="1"/>
  <c r="IP387" i="1"/>
  <c r="IP402" i="1"/>
  <c r="IP434" i="1"/>
  <c r="IP449" i="1"/>
  <c r="IP465" i="1"/>
  <c r="IP501" i="1"/>
  <c r="IP7" i="1"/>
  <c r="IP28" i="1"/>
  <c r="IP53" i="1"/>
  <c r="IP76" i="1"/>
  <c r="IP101" i="1"/>
  <c r="IP125" i="1"/>
  <c r="IP149" i="1"/>
  <c r="IP170" i="1"/>
  <c r="IP190" i="1"/>
  <c r="IP11" i="1"/>
  <c r="IP16" i="1"/>
  <c r="IP43" i="1"/>
  <c r="IP64" i="1"/>
  <c r="IP85" i="1"/>
  <c r="IP115" i="1"/>
  <c r="IP136" i="1"/>
  <c r="IP160" i="1"/>
  <c r="IP178" i="1"/>
  <c r="IP203" i="1"/>
  <c r="IP220" i="1"/>
  <c r="IP243" i="1"/>
  <c r="IP262" i="1"/>
  <c r="IP280" i="1"/>
  <c r="IP303" i="1"/>
  <c r="IP321" i="1"/>
  <c r="IP345" i="1"/>
  <c r="IP384" i="1"/>
  <c r="IP399" i="1"/>
  <c r="IP413" i="1"/>
  <c r="IP430" i="1"/>
  <c r="IP444" i="1"/>
  <c r="IP460" i="1"/>
  <c r="IP477" i="1"/>
  <c r="IP497" i="1"/>
  <c r="IP2" i="1"/>
  <c r="IP504" i="1"/>
  <c r="IP475" i="1"/>
  <c r="IP454" i="1"/>
  <c r="IP436" i="1"/>
  <c r="IP411" i="1"/>
  <c r="IQ393" i="1"/>
  <c r="IP372" i="1"/>
  <c r="IP337" i="1"/>
  <c r="IP315" i="1"/>
  <c r="IP288" i="1"/>
  <c r="IP258" i="1"/>
  <c r="IP232" i="1"/>
  <c r="IP204" i="1"/>
  <c r="IP174" i="1"/>
  <c r="IP135" i="1"/>
  <c r="IP97" i="1"/>
  <c r="IP59" i="1"/>
  <c r="IP21" i="1"/>
  <c r="KU498" i="1"/>
  <c r="KU471" i="1"/>
  <c r="KU418" i="1"/>
  <c r="KU394" i="1"/>
  <c r="KU341" i="1"/>
  <c r="KU316" i="1"/>
  <c r="KU290" i="1"/>
  <c r="KU239" i="1"/>
  <c r="KU212" i="1"/>
  <c r="KU186" i="1"/>
  <c r="KU160" i="1"/>
  <c r="KU135" i="1"/>
  <c r="KU108" i="1"/>
  <c r="KU82" i="1"/>
  <c r="KU59" i="1"/>
  <c r="KU29" i="1"/>
  <c r="KU5" i="1"/>
  <c r="DT12" i="1"/>
  <c r="DT4" i="1"/>
  <c r="FJ443" i="1"/>
  <c r="FJ147" i="1"/>
  <c r="HA509" i="1"/>
  <c r="HA472" i="1"/>
  <c r="HA451" i="1"/>
  <c r="HA431" i="1"/>
  <c r="HA408" i="1"/>
  <c r="HA367" i="1"/>
  <c r="HA347" i="1"/>
  <c r="HA284" i="1"/>
  <c r="HA200" i="1"/>
  <c r="HA180" i="1"/>
  <c r="HA135" i="1"/>
  <c r="HA115" i="1"/>
  <c r="HA93" i="1"/>
  <c r="HA75" i="1"/>
  <c r="HA12" i="1"/>
  <c r="HO468" i="1"/>
  <c r="IC383" i="1"/>
  <c r="IC340" i="1"/>
  <c r="IC182" i="1"/>
  <c r="IC100" i="1"/>
  <c r="IC47" i="1"/>
  <c r="IQ408" i="1"/>
  <c r="KU494" i="1"/>
  <c r="KU466" i="1"/>
  <c r="KU439" i="1"/>
  <c r="KU388" i="1"/>
  <c r="KU361" i="1"/>
  <c r="KU337" i="1"/>
  <c r="KU312" i="1"/>
  <c r="KU260" i="1"/>
  <c r="KU234" i="1"/>
  <c r="KU206" i="1"/>
  <c r="KU182" i="1"/>
  <c r="KU128" i="1"/>
  <c r="KU103" i="1"/>
  <c r="KU78" i="1"/>
  <c r="KU52" i="1"/>
  <c r="KU26" i="1"/>
  <c r="KU257" i="1"/>
  <c r="KU2" i="1"/>
  <c r="KU485" i="1"/>
  <c r="KU458" i="1"/>
  <c r="KU408" i="1"/>
  <c r="KU380" i="1"/>
  <c r="KU353" i="1"/>
  <c r="KU329" i="1"/>
  <c r="KU303" i="1"/>
  <c r="KU225" i="1"/>
  <c r="KU198" i="1"/>
  <c r="KU174" i="1"/>
  <c r="KU148" i="1"/>
  <c r="KU121" i="1"/>
  <c r="KU95" i="1"/>
  <c r="KU70" i="1"/>
  <c r="KU44" i="1"/>
  <c r="KU18" i="1"/>
  <c r="LI7" i="1"/>
  <c r="LI8" i="1"/>
  <c r="HA488" i="1"/>
  <c r="HA344" i="1"/>
  <c r="HA240" i="1"/>
  <c r="HA72" i="1"/>
  <c r="KU465" i="1"/>
  <c r="KU413" i="1"/>
  <c r="KU360" i="1"/>
  <c r="KU311" i="1"/>
  <c r="KU233" i="1"/>
  <c r="KU179" i="1"/>
  <c r="KU155" i="1"/>
  <c r="KU101" i="1"/>
  <c r="KU51" i="1"/>
  <c r="KU23" i="1"/>
  <c r="HA424" i="1"/>
  <c r="HA281" i="1"/>
  <c r="HA173" i="1"/>
  <c r="HA109" i="1"/>
  <c r="HA7" i="1"/>
  <c r="IC335" i="1"/>
  <c r="IC216" i="1"/>
  <c r="IC88" i="1"/>
  <c r="HA500" i="1"/>
  <c r="HA484" i="1"/>
  <c r="HA443" i="1"/>
  <c r="HA379" i="1"/>
  <c r="HA299" i="1"/>
  <c r="HA191" i="1"/>
  <c r="HA147" i="1"/>
  <c r="HA44" i="1"/>
  <c r="IB49" i="1"/>
  <c r="IB147" i="1"/>
  <c r="IB202" i="1"/>
  <c r="IB249" i="1"/>
  <c r="IB279" i="1"/>
  <c r="IB305" i="1"/>
  <c r="IB381" i="1"/>
  <c r="IB482" i="1"/>
  <c r="IB37" i="1"/>
  <c r="IB73" i="1"/>
  <c r="IB146" i="1"/>
  <c r="IB237" i="1"/>
  <c r="IB294" i="1"/>
  <c r="IB383" i="1"/>
  <c r="IB24" i="1"/>
  <c r="IB64" i="1"/>
  <c r="IB101" i="1"/>
  <c r="IB138" i="1"/>
  <c r="IB258" i="1"/>
  <c r="IB291" i="1"/>
  <c r="IB315" i="1"/>
  <c r="IB347" i="1"/>
  <c r="IB461" i="1"/>
  <c r="IB494" i="1"/>
  <c r="IB493" i="1"/>
  <c r="IB447" i="1"/>
  <c r="IC412" i="1"/>
  <c r="IC367" i="1"/>
  <c r="IB335" i="1"/>
  <c r="IC292" i="1"/>
  <c r="IC248" i="1"/>
  <c r="IB215" i="1"/>
  <c r="IB169" i="1"/>
  <c r="IB127" i="1"/>
  <c r="IB79" i="1"/>
  <c r="IB29" i="1"/>
  <c r="DT2" i="1"/>
  <c r="DU502" i="1"/>
  <c r="DU396" i="1"/>
  <c r="DU312" i="1"/>
  <c r="HA461" i="1"/>
  <c r="HA397" i="1"/>
  <c r="HA377" i="1"/>
  <c r="HA360" i="1"/>
  <c r="HA276" i="1"/>
  <c r="HA257" i="1"/>
  <c r="HA211" i="1"/>
  <c r="HA145" i="1"/>
  <c r="HA63" i="1"/>
  <c r="HA43" i="1"/>
  <c r="HN432" i="1"/>
  <c r="IB362" i="1"/>
  <c r="IC243" i="1"/>
  <c r="IC160" i="1"/>
  <c r="IB77" i="1"/>
  <c r="JE249" i="1"/>
  <c r="JE426" i="1"/>
  <c r="JE113" i="1"/>
  <c r="JE381" i="1"/>
  <c r="JE233" i="1"/>
  <c r="JE455" i="1"/>
  <c r="JE100" i="1"/>
  <c r="JE411" i="1"/>
  <c r="JE40" i="1"/>
  <c r="JE439" i="1"/>
  <c r="JE203" i="1"/>
  <c r="JE353" i="1"/>
  <c r="JE365" i="1"/>
  <c r="JE307" i="1"/>
  <c r="KU507" i="1"/>
  <c r="KU479" i="1"/>
  <c r="KU453" i="1"/>
  <c r="KU427" i="1"/>
  <c r="KU402" i="1"/>
  <c r="KU376" i="1"/>
  <c r="KU349" i="1"/>
  <c r="KU323" i="1"/>
  <c r="KU299" i="1"/>
  <c r="KU247" i="1"/>
  <c r="KU221" i="1"/>
  <c r="KU193" i="1"/>
  <c r="KU167" i="1"/>
  <c r="KU144" i="1"/>
  <c r="KU116" i="1"/>
  <c r="KU89" i="1"/>
  <c r="KU66" i="1"/>
  <c r="KU38" i="1"/>
  <c r="KU12" i="1"/>
  <c r="LI3" i="1"/>
  <c r="HA469" i="1"/>
  <c r="HA31" i="1"/>
  <c r="KU438" i="1"/>
  <c r="KU205" i="1"/>
  <c r="KU127" i="1"/>
  <c r="DT8" i="1"/>
  <c r="FJ387" i="1"/>
  <c r="HA468" i="1"/>
  <c r="HA259" i="1"/>
  <c r="HA152" i="1"/>
  <c r="HA48" i="1"/>
  <c r="IC416" i="1"/>
  <c r="IC300" i="1"/>
  <c r="IC133" i="1"/>
  <c r="KU488" i="1"/>
  <c r="KU461" i="1"/>
  <c r="KU436" i="1"/>
  <c r="KU410" i="1"/>
  <c r="KU383" i="1"/>
  <c r="KU357" i="1"/>
  <c r="KU332" i="1"/>
  <c r="KU307" i="1"/>
  <c r="KU280" i="1"/>
  <c r="KU255" i="1"/>
  <c r="KU228" i="1"/>
  <c r="KU151" i="1"/>
  <c r="KU97" i="1"/>
  <c r="KU73" i="1"/>
  <c r="KU48" i="1"/>
  <c r="DU76" i="1"/>
  <c r="DU18" i="1"/>
  <c r="DU116" i="1"/>
  <c r="DU268" i="1"/>
  <c r="DU364" i="1"/>
  <c r="DU424" i="1"/>
  <c r="DU494" i="1"/>
  <c r="DU422" i="1"/>
  <c r="DU316" i="1"/>
  <c r="DU156" i="1"/>
  <c r="DT16" i="1"/>
  <c r="FJ307" i="1"/>
  <c r="HA420" i="1"/>
  <c r="HA341" i="1"/>
  <c r="HN51" i="1"/>
  <c r="HN86" i="1"/>
  <c r="HN132" i="1"/>
  <c r="HN175" i="1"/>
  <c r="HN210" i="1"/>
  <c r="HN252" i="1"/>
  <c r="HN287" i="1"/>
  <c r="HN314" i="1"/>
  <c r="HN344" i="1"/>
  <c r="HN383" i="1"/>
  <c r="HN413" i="1"/>
  <c r="HN450" i="1"/>
  <c r="HN30" i="1"/>
  <c r="HN74" i="1"/>
  <c r="HN120" i="1"/>
  <c r="HN154" i="1"/>
  <c r="HN274" i="1"/>
  <c r="HN305" i="1"/>
  <c r="HN326" i="1"/>
  <c r="HN365" i="1"/>
  <c r="HN402" i="1"/>
  <c r="HN469" i="1"/>
  <c r="HN505" i="1"/>
  <c r="HN129" i="1"/>
  <c r="HN184" i="1"/>
  <c r="HN231" i="1"/>
  <c r="HN286" i="1"/>
  <c r="HN318" i="1"/>
  <c r="HN362" i="1"/>
  <c r="HN409" i="1"/>
  <c r="HN460" i="1"/>
  <c r="HN498" i="1"/>
  <c r="HN108" i="1"/>
  <c r="HN219" i="1"/>
  <c r="HN273" i="1"/>
  <c r="HN354" i="1"/>
  <c r="HN401" i="1"/>
  <c r="HN449" i="1"/>
  <c r="HN508" i="1"/>
  <c r="HO442" i="1"/>
  <c r="HO383" i="1"/>
  <c r="HN324" i="1"/>
  <c r="HN205" i="1"/>
  <c r="HN141" i="1"/>
  <c r="HN52" i="1"/>
  <c r="EH58" i="1"/>
  <c r="EH354" i="1"/>
  <c r="EH26" i="1"/>
  <c r="FJ275" i="1"/>
  <c r="HO48" i="1"/>
  <c r="HO479" i="1"/>
  <c r="HO198" i="1"/>
  <c r="HO231" i="1"/>
  <c r="HO439" i="1"/>
  <c r="HO8" i="1"/>
  <c r="HO64" i="1"/>
  <c r="HO52" i="1"/>
  <c r="HO163" i="1"/>
  <c r="HO307" i="1"/>
  <c r="HO490" i="1"/>
  <c r="HN497" i="1"/>
  <c r="HN373" i="1"/>
  <c r="HN262" i="1"/>
  <c r="HN197" i="1"/>
  <c r="HN43" i="1"/>
  <c r="IC481" i="1"/>
  <c r="IC445" i="1"/>
  <c r="IB395" i="1"/>
  <c r="IB326" i="1"/>
  <c r="IC283" i="1"/>
  <c r="IB214" i="1"/>
  <c r="IB125" i="1"/>
  <c r="IB23" i="1"/>
  <c r="DU492" i="1"/>
  <c r="DU394" i="1"/>
  <c r="DU308" i="1"/>
  <c r="DU112" i="1"/>
  <c r="EV94" i="1"/>
  <c r="EV246" i="1"/>
  <c r="EV46" i="1"/>
  <c r="EV358" i="1"/>
  <c r="FJ259" i="1"/>
  <c r="HA499" i="1"/>
  <c r="HA419" i="1"/>
  <c r="HA395" i="1"/>
  <c r="HA373" i="1"/>
  <c r="HA335" i="1"/>
  <c r="HA271" i="1"/>
  <c r="HA252" i="1"/>
  <c r="HA209" i="1"/>
  <c r="HA164" i="1"/>
  <c r="HA19" i="1"/>
  <c r="HN487" i="1"/>
  <c r="HN431" i="1"/>
  <c r="HN372" i="1"/>
  <c r="HN307" i="1"/>
  <c r="HN253" i="1"/>
  <c r="HO188" i="1"/>
  <c r="HN107" i="1"/>
  <c r="HN31" i="1"/>
  <c r="IB473" i="1"/>
  <c r="IC437" i="1"/>
  <c r="IC394" i="1"/>
  <c r="IC360" i="1"/>
  <c r="IC318" i="1"/>
  <c r="IC279" i="1"/>
  <c r="IB238" i="1"/>
  <c r="IB203" i="1"/>
  <c r="IC159" i="1"/>
  <c r="IC123" i="1"/>
  <c r="IC64" i="1"/>
  <c r="IB15" i="1"/>
  <c r="IP508" i="1"/>
  <c r="IP481" i="1"/>
  <c r="IP457" i="1"/>
  <c r="IP439" i="1"/>
  <c r="IP419" i="1"/>
  <c r="IP398" i="1"/>
  <c r="IP377" i="1"/>
  <c r="IP352" i="1"/>
  <c r="IP320" i="1"/>
  <c r="IP294" i="1"/>
  <c r="IP267" i="1"/>
  <c r="IP241" i="1"/>
  <c r="IP212" i="1"/>
  <c r="IP177" i="1"/>
  <c r="IP148" i="1"/>
  <c r="IP107" i="1"/>
  <c r="IP65" i="1"/>
  <c r="IP29" i="1"/>
  <c r="JE68" i="1"/>
  <c r="KU506" i="1"/>
  <c r="KU478" i="1"/>
  <c r="KU451" i="1"/>
  <c r="KU426" i="1"/>
  <c r="KU401" i="1"/>
  <c r="KU373" i="1"/>
  <c r="KU348" i="1"/>
  <c r="KU322" i="1"/>
  <c r="KU296" i="1"/>
  <c r="KU271" i="1"/>
  <c r="KU246" i="1"/>
  <c r="KU219" i="1"/>
  <c r="KU192" i="1"/>
  <c r="KU166" i="1"/>
  <c r="KU141" i="1"/>
  <c r="KU115" i="1"/>
  <c r="KU88" i="1"/>
  <c r="KU64" i="1"/>
  <c r="KU37" i="1"/>
  <c r="KU11" i="1"/>
  <c r="FJ47" i="1"/>
  <c r="HA264" i="1"/>
  <c r="HA199" i="1"/>
  <c r="HA111" i="1"/>
  <c r="HA8" i="1"/>
  <c r="HA504" i="1"/>
  <c r="HA445" i="1"/>
  <c r="HA300" i="1"/>
  <c r="IQ286" i="1"/>
  <c r="IQ446" i="1"/>
  <c r="IQ32" i="1"/>
  <c r="IQ52" i="1"/>
  <c r="IQ417" i="1"/>
  <c r="IQ480" i="1"/>
  <c r="IQ210" i="1"/>
  <c r="IQ365" i="1"/>
  <c r="KU203" i="1"/>
  <c r="EW410" i="1"/>
  <c r="HA456" i="1"/>
  <c r="HA353" i="1"/>
  <c r="HA269" i="1"/>
  <c r="IC472" i="1"/>
  <c r="IC391" i="1"/>
  <c r="IC314" i="1"/>
  <c r="IC237" i="1"/>
  <c r="KU475" i="1"/>
  <c r="KU422" i="1"/>
  <c r="KU370" i="1"/>
  <c r="KU344" i="1"/>
  <c r="KU292" i="1"/>
  <c r="KU243" i="1"/>
  <c r="KU215" i="1"/>
  <c r="KU163" i="1"/>
  <c r="KU111" i="1"/>
  <c r="KU60" i="1"/>
  <c r="KU8" i="1"/>
  <c r="DU474" i="1"/>
  <c r="DU414" i="1"/>
  <c r="DU344" i="1"/>
  <c r="DU216" i="1"/>
  <c r="GL6" i="1"/>
  <c r="GL483" i="1"/>
  <c r="GL451" i="1"/>
  <c r="GL415" i="1"/>
  <c r="GL385" i="1"/>
  <c r="GL356" i="1"/>
  <c r="GL330" i="1"/>
  <c r="GL301" i="1"/>
  <c r="GL278" i="1"/>
  <c r="GL247" i="1"/>
  <c r="GL219" i="1"/>
  <c r="GL196" i="1"/>
  <c r="GL166" i="1"/>
  <c r="GL140" i="1"/>
  <c r="GL111" i="1"/>
  <c r="GL85" i="1"/>
  <c r="GL52" i="1"/>
  <c r="GZ504" i="1"/>
  <c r="GZ489" i="1"/>
  <c r="GZ461" i="1"/>
  <c r="GZ431" i="1"/>
  <c r="GZ413" i="1"/>
  <c r="GZ367" i="1"/>
  <c r="GZ353" i="1"/>
  <c r="GZ289" i="1"/>
  <c r="GZ259" i="1"/>
  <c r="GZ210" i="1"/>
  <c r="GZ176" i="1"/>
  <c r="GZ162" i="1"/>
  <c r="GZ114" i="1"/>
  <c r="IB53" i="1"/>
  <c r="JS509" i="1"/>
  <c r="JS452" i="1"/>
  <c r="KG484" i="1"/>
  <c r="KG422" i="1"/>
  <c r="KG364" i="1"/>
  <c r="KG308" i="1"/>
  <c r="KG244" i="1"/>
  <c r="KG188" i="1"/>
  <c r="KT509" i="1"/>
  <c r="KT417" i="1"/>
  <c r="KT252" i="1"/>
  <c r="KT224" i="1"/>
  <c r="JS57" i="1"/>
  <c r="JS198" i="1"/>
  <c r="JS308" i="1"/>
  <c r="JS348" i="1"/>
  <c r="JS441" i="1"/>
  <c r="JS500" i="1"/>
  <c r="JS41" i="1"/>
  <c r="JS188" i="1"/>
  <c r="JS337" i="1"/>
  <c r="JS384" i="1"/>
  <c r="JS458" i="1"/>
  <c r="JS301" i="1"/>
  <c r="JS86" i="1"/>
  <c r="JS152" i="1"/>
  <c r="JS272" i="1"/>
  <c r="JS486" i="1"/>
  <c r="JS2" i="1"/>
  <c r="JS412" i="1"/>
  <c r="JS124" i="1"/>
  <c r="KT92" i="1"/>
  <c r="KT80" i="1"/>
  <c r="JS496" i="1"/>
  <c r="JS392" i="1"/>
  <c r="JS244" i="1"/>
  <c r="JS161" i="1"/>
  <c r="JS77" i="1"/>
  <c r="JS4" i="1"/>
  <c r="KT160" i="1"/>
  <c r="KT208" i="1"/>
  <c r="KT257" i="1"/>
  <c r="KT316" i="1"/>
  <c r="KT353" i="1"/>
  <c r="KT464" i="1"/>
  <c r="GL20" i="1"/>
  <c r="GL38" i="1"/>
  <c r="GL64" i="1"/>
  <c r="GL88" i="1"/>
  <c r="GL105" i="1"/>
  <c r="GL130" i="1"/>
  <c r="GL151" i="1"/>
  <c r="GL168" i="1"/>
  <c r="GL188" i="1"/>
  <c r="GL210" i="1"/>
  <c r="GL228" i="1"/>
  <c r="GL248" i="1"/>
  <c r="GL271" i="1"/>
  <c r="GL292" i="1"/>
  <c r="GL312" i="1"/>
  <c r="GL334" i="1"/>
  <c r="GL351" i="1"/>
  <c r="GL371" i="1"/>
  <c r="GL399" i="1"/>
  <c r="GL419" i="1"/>
  <c r="GL446" i="1"/>
  <c r="GL471" i="1"/>
  <c r="GL498" i="1"/>
  <c r="GL11" i="1"/>
  <c r="GL30" i="1"/>
  <c r="GL53" i="1"/>
  <c r="GL79" i="1"/>
  <c r="GL101" i="1"/>
  <c r="GL120" i="1"/>
  <c r="GL145" i="1"/>
  <c r="GL161" i="1"/>
  <c r="GL177" i="1"/>
  <c r="GL202" i="1"/>
  <c r="GL220" i="1"/>
  <c r="GL241" i="1"/>
  <c r="GL264" i="1"/>
  <c r="GL284" i="1"/>
  <c r="GL305" i="1"/>
  <c r="GL328" i="1"/>
  <c r="GL343" i="1"/>
  <c r="GL360" i="1"/>
  <c r="GL388" i="1"/>
  <c r="GL410" i="1"/>
  <c r="GL435" i="1"/>
  <c r="GL459" i="1"/>
  <c r="GL486" i="1"/>
  <c r="GL491" i="1"/>
  <c r="GL458" i="1"/>
  <c r="GL426" i="1"/>
  <c r="GL394" i="1"/>
  <c r="GL358" i="1"/>
  <c r="GL337" i="1"/>
  <c r="GL307" i="1"/>
  <c r="GL283" i="1"/>
  <c r="GL256" i="1"/>
  <c r="GL225" i="1"/>
  <c r="GL198" i="1"/>
  <c r="GL173" i="1"/>
  <c r="GL147" i="1"/>
  <c r="GL119" i="1"/>
  <c r="GL94" i="1"/>
  <c r="GL62" i="1"/>
  <c r="GL28" i="1"/>
  <c r="GZ3" i="1"/>
  <c r="GZ39" i="1"/>
  <c r="GZ62" i="1"/>
  <c r="GZ75" i="1"/>
  <c r="GZ97" i="1"/>
  <c r="GZ109" i="1"/>
  <c r="GZ144" i="1"/>
  <c r="GZ168" i="1"/>
  <c r="GZ181" i="1"/>
  <c r="GZ193" i="1"/>
  <c r="GZ241" i="1"/>
  <c r="GZ253" i="1"/>
  <c r="GZ266" i="1"/>
  <c r="GZ277" i="1"/>
  <c r="GZ288" i="1"/>
  <c r="GZ300" i="1"/>
  <c r="GZ336" i="1"/>
  <c r="GZ347" i="1"/>
  <c r="GZ359" i="1"/>
  <c r="GZ383" i="1"/>
  <c r="GZ392" i="1"/>
  <c r="GZ414" i="1"/>
  <c r="GZ428" i="1"/>
  <c r="GZ440" i="1"/>
  <c r="GZ451" i="1"/>
  <c r="GZ463" i="1"/>
  <c r="GZ477" i="1"/>
  <c r="GZ485" i="1"/>
  <c r="GZ505" i="1"/>
  <c r="GZ2" i="1"/>
  <c r="GZ10" i="1"/>
  <c r="GZ45" i="1"/>
  <c r="GZ116" i="1"/>
  <c r="GZ127" i="1"/>
  <c r="GZ139" i="1"/>
  <c r="GZ152" i="1"/>
  <c r="GZ200" i="1"/>
  <c r="GZ212" i="1"/>
  <c r="GZ224" i="1"/>
  <c r="GZ272" i="1"/>
  <c r="GZ308" i="1"/>
  <c r="GZ342" i="1"/>
  <c r="GZ355" i="1"/>
  <c r="GZ377" i="1"/>
  <c r="GZ449" i="1"/>
  <c r="GZ472" i="1"/>
  <c r="GZ494" i="1"/>
  <c r="GZ432" i="1"/>
  <c r="GZ415" i="1"/>
  <c r="GZ385" i="1"/>
  <c r="GZ372" i="1"/>
  <c r="GZ290" i="1"/>
  <c r="GZ247" i="1"/>
  <c r="GZ230" i="1"/>
  <c r="GZ195" i="1"/>
  <c r="GZ182" i="1"/>
  <c r="GZ164" i="1"/>
  <c r="GZ146" i="1"/>
  <c r="GZ86" i="1"/>
  <c r="GZ56" i="1"/>
  <c r="GZ8" i="1"/>
  <c r="JS453" i="1"/>
  <c r="JS424" i="1"/>
  <c r="JS50" i="1"/>
  <c r="KG16" i="1"/>
  <c r="KG59" i="1"/>
  <c r="KG124" i="1"/>
  <c r="KG167" i="1"/>
  <c r="KG198" i="1"/>
  <c r="KG234" i="1"/>
  <c r="KG260" i="1"/>
  <c r="KG298" i="1"/>
  <c r="KG336" i="1"/>
  <c r="KG362" i="1"/>
  <c r="KG392" i="1"/>
  <c r="KG427" i="1"/>
  <c r="KG466" i="1"/>
  <c r="KG487" i="1"/>
  <c r="KG3" i="1"/>
  <c r="KG100" i="1"/>
  <c r="KG150" i="1"/>
  <c r="KG184" i="1"/>
  <c r="KG223" i="1"/>
  <c r="KG291" i="1"/>
  <c r="KG354" i="1"/>
  <c r="KG380" i="1"/>
  <c r="KG418" i="1"/>
  <c r="KG446" i="1"/>
  <c r="KG482" i="1"/>
  <c r="KG502" i="1"/>
  <c r="KG35" i="1"/>
  <c r="KG112" i="1"/>
  <c r="KG168" i="1"/>
  <c r="KG216" i="1"/>
  <c r="KG251" i="1"/>
  <c r="KG299" i="1"/>
  <c r="KG346" i="1"/>
  <c r="KG383" i="1"/>
  <c r="KG428" i="1"/>
  <c r="KG475" i="1"/>
  <c r="KG24" i="1"/>
  <c r="KG88" i="1"/>
  <c r="KG158" i="1"/>
  <c r="KG204" i="1"/>
  <c r="KG240" i="1"/>
  <c r="KG292" i="1"/>
  <c r="KG338" i="1"/>
  <c r="KG372" i="1"/>
  <c r="KG419" i="1"/>
  <c r="KG467" i="1"/>
  <c r="KG495" i="1"/>
  <c r="KG491" i="1"/>
  <c r="KG435" i="1"/>
  <c r="KG376" i="1"/>
  <c r="KG328" i="1"/>
  <c r="KG272" i="1"/>
  <c r="KG214" i="1"/>
  <c r="KG140" i="1"/>
  <c r="KG47" i="1"/>
  <c r="KT381" i="1"/>
  <c r="KT149" i="1"/>
  <c r="KT85" i="1"/>
  <c r="KT60" i="1"/>
  <c r="KT8" i="1"/>
  <c r="JR495" i="1"/>
  <c r="JR469" i="1"/>
  <c r="JR440" i="1"/>
  <c r="JR413" i="1"/>
  <c r="JR366" i="1"/>
  <c r="JR235" i="1"/>
  <c r="JR170" i="1"/>
  <c r="JR114" i="1"/>
  <c r="KT65" i="1"/>
  <c r="KT72" i="1"/>
  <c r="KT188" i="1"/>
  <c r="KT341" i="1"/>
  <c r="KT348" i="1"/>
  <c r="KT480" i="1"/>
  <c r="KT97" i="1"/>
  <c r="KT112" i="1"/>
  <c r="KT405" i="1"/>
  <c r="KT412" i="1"/>
  <c r="KT508" i="1"/>
  <c r="KT444" i="1"/>
  <c r="KT328" i="1"/>
  <c r="KT161" i="1"/>
  <c r="KT16" i="1"/>
  <c r="HN136" i="1"/>
  <c r="IC16" i="1"/>
  <c r="IB458" i="1"/>
  <c r="IB403" i="1"/>
  <c r="IQ33" i="1"/>
  <c r="IQ472" i="1"/>
  <c r="IQ400" i="1"/>
  <c r="IQ356" i="1"/>
  <c r="IQ114" i="1"/>
  <c r="JR496" i="1"/>
  <c r="JR476" i="1"/>
  <c r="JR434" i="1"/>
  <c r="JR416" i="1"/>
  <c r="JR281" i="1"/>
  <c r="JR236" i="1"/>
  <c r="JR144" i="1"/>
  <c r="JR88" i="1"/>
  <c r="KF55" i="1"/>
  <c r="KF326" i="1"/>
  <c r="KF251" i="1"/>
  <c r="KF46" i="1"/>
  <c r="LI4" i="1"/>
  <c r="LI11" i="1"/>
  <c r="LI12" i="1"/>
  <c r="IB61" i="1"/>
  <c r="IB426" i="1"/>
  <c r="IB369" i="1"/>
  <c r="IB313" i="1"/>
  <c r="IB273" i="1"/>
  <c r="IB195" i="1"/>
  <c r="IB113" i="1"/>
  <c r="IB88" i="1"/>
  <c r="IB38" i="1"/>
  <c r="IQ276" i="1"/>
  <c r="IQ158" i="1"/>
  <c r="JE45" i="1"/>
  <c r="JR481" i="1"/>
  <c r="JR468" i="1"/>
  <c r="JR423" i="1"/>
  <c r="JR403" i="1"/>
  <c r="JR255" i="1"/>
  <c r="JR161" i="1"/>
  <c r="JR115" i="1"/>
  <c r="LI6" i="1"/>
  <c r="GM479" i="1"/>
  <c r="GM380" i="1"/>
  <c r="JD6" i="1"/>
  <c r="JD53" i="1"/>
  <c r="JD62" i="1"/>
  <c r="JD82" i="1"/>
  <c r="JD126" i="1"/>
  <c r="JD137" i="1"/>
  <c r="JD146" i="1"/>
  <c r="JD193" i="1"/>
  <c r="JD202" i="1"/>
  <c r="JD210" i="1"/>
  <c r="JD249" i="1"/>
  <c r="JD257" i="1"/>
  <c r="JD266" i="1"/>
  <c r="JD304" i="1"/>
  <c r="JD313" i="1"/>
  <c r="JD322" i="1"/>
  <c r="JD333" i="1"/>
  <c r="JD377" i="1"/>
  <c r="JD388" i="1"/>
  <c r="JD397" i="1"/>
  <c r="JD406" i="1"/>
  <c r="JD444" i="1"/>
  <c r="JD453" i="1"/>
  <c r="JD461" i="1"/>
  <c r="JD500" i="1"/>
  <c r="JD508" i="1"/>
  <c r="JD5" i="1"/>
  <c r="JD14" i="1"/>
  <c r="JD22" i="1"/>
  <c r="JD61" i="1"/>
  <c r="JD69" i="1"/>
  <c r="JD78" i="1"/>
  <c r="JD116" i="1"/>
  <c r="JD125" i="1"/>
  <c r="JD134" i="1"/>
  <c r="JD172" i="1"/>
  <c r="JD181" i="1"/>
  <c r="JD189" i="1"/>
  <c r="JD236" i="1"/>
  <c r="JD245" i="1"/>
  <c r="JD256" i="1"/>
  <c r="JD265" i="1"/>
  <c r="JD312" i="1"/>
  <c r="JD320" i="1"/>
  <c r="JD329" i="1"/>
  <c r="JD376" i="1"/>
  <c r="JD385" i="1"/>
  <c r="JD432" i="1"/>
  <c r="JD440" i="1"/>
  <c r="JD450" i="1"/>
  <c r="JD496" i="1"/>
  <c r="JD472" i="1"/>
  <c r="JD278" i="1"/>
  <c r="JD188" i="1"/>
  <c r="JD142" i="1"/>
  <c r="JD10" i="1"/>
  <c r="EV150" i="1"/>
  <c r="GM491" i="1"/>
  <c r="GM394" i="1"/>
  <c r="GM343" i="1"/>
  <c r="GM284" i="1"/>
  <c r="GM270" i="1"/>
  <c r="GM219" i="1"/>
  <c r="GM146" i="1"/>
  <c r="GM478" i="1"/>
  <c r="GM453" i="1"/>
  <c r="GM421" i="1"/>
  <c r="GM371" i="1"/>
  <c r="GM328" i="1"/>
  <c r="GM306" i="1"/>
  <c r="GM247" i="1"/>
  <c r="GM188" i="1"/>
  <c r="GM129" i="1"/>
  <c r="GM94" i="1"/>
  <c r="HO2" i="1"/>
  <c r="DU462" i="1"/>
  <c r="DU412" i="1"/>
  <c r="DU362" i="1"/>
  <c r="DU304" i="1"/>
  <c r="DU204" i="1"/>
  <c r="DU48" i="1"/>
  <c r="EW503" i="1"/>
  <c r="FY287" i="1"/>
  <c r="GM483" i="1"/>
  <c r="GM451" i="1"/>
  <c r="GM419" i="1"/>
  <c r="GM348" i="1"/>
  <c r="GM202" i="1"/>
  <c r="HN438" i="1"/>
  <c r="DU510" i="1"/>
  <c r="DU488" i="1"/>
  <c r="DU460" i="1"/>
  <c r="DU410" i="1"/>
  <c r="DU382" i="1"/>
  <c r="DU360" i="1"/>
  <c r="DU332" i="1"/>
  <c r="DU300" i="1"/>
  <c r="DU188" i="1"/>
  <c r="DU144" i="1"/>
  <c r="DU88" i="1"/>
  <c r="EH418" i="1"/>
  <c r="EH242" i="1"/>
  <c r="EW483" i="1"/>
  <c r="EV302" i="1"/>
  <c r="EV214" i="1"/>
  <c r="FX374" i="1"/>
  <c r="FX257" i="1"/>
  <c r="GM509" i="1"/>
  <c r="GM495" i="1"/>
  <c r="GM477" i="1"/>
  <c r="GM463" i="1"/>
  <c r="GM438" i="1"/>
  <c r="GM413" i="1"/>
  <c r="GM384" i="1"/>
  <c r="GM370" i="1"/>
  <c r="GM311" i="1"/>
  <c r="GM268" i="1"/>
  <c r="GM252" i="1"/>
  <c r="GM238" i="1"/>
  <c r="GM187" i="1"/>
  <c r="GM179" i="1"/>
  <c r="GM142" i="1"/>
  <c r="GM93" i="1"/>
  <c r="GM77" i="1"/>
  <c r="HO492" i="1"/>
  <c r="HN485" i="1"/>
  <c r="HO474" i="1"/>
  <c r="HO455" i="1"/>
  <c r="HN437" i="1"/>
  <c r="HO418" i="1"/>
  <c r="HN408" i="1"/>
  <c r="HN397" i="1"/>
  <c r="HO378" i="1"/>
  <c r="HN371" i="1"/>
  <c r="HN350" i="1"/>
  <c r="HN341" i="1"/>
  <c r="HN331" i="1"/>
  <c r="HO312" i="1"/>
  <c r="HO302" i="1"/>
  <c r="HN294" i="1"/>
  <c r="HN272" i="1"/>
  <c r="HO259" i="1"/>
  <c r="HO247" i="1"/>
  <c r="HN226" i="1"/>
  <c r="HN216" i="1"/>
  <c r="HO191" i="1"/>
  <c r="HO182" i="1"/>
  <c r="HO160" i="1"/>
  <c r="HN148" i="1"/>
  <c r="HO126" i="1"/>
  <c r="HO104" i="1"/>
  <c r="HN80" i="1"/>
  <c r="HO58" i="1"/>
  <c r="HN37" i="1"/>
  <c r="HO15" i="1"/>
  <c r="IB479" i="1"/>
  <c r="IB402" i="1"/>
  <c r="IB378" i="1"/>
  <c r="IB334" i="1"/>
  <c r="IB257" i="1"/>
  <c r="IB189" i="1"/>
  <c r="IB145" i="1"/>
  <c r="IB123" i="1"/>
  <c r="IB97" i="1"/>
  <c r="IB72" i="1"/>
  <c r="IB47" i="1"/>
  <c r="IB22" i="1"/>
  <c r="IQ509" i="1"/>
  <c r="IQ493" i="1"/>
  <c r="IQ485" i="1"/>
  <c r="IQ450" i="1"/>
  <c r="IQ429" i="1"/>
  <c r="IQ361" i="1"/>
  <c r="IQ330" i="1"/>
  <c r="IQ300" i="1"/>
  <c r="IQ57" i="1"/>
  <c r="IQ16" i="1"/>
  <c r="JE63" i="1"/>
  <c r="DG2" i="1"/>
  <c r="DU504" i="1"/>
  <c r="DU476" i="1"/>
  <c r="DU454" i="1"/>
  <c r="DU426" i="1"/>
  <c r="DU398" i="1"/>
  <c r="DU376" i="1"/>
  <c r="DU348" i="1"/>
  <c r="DU326" i="1"/>
  <c r="DU276" i="1"/>
  <c r="DU220" i="1"/>
  <c r="DU176" i="1"/>
  <c r="DU120" i="1"/>
  <c r="EH370" i="1"/>
  <c r="EW459" i="1"/>
  <c r="EV366" i="1"/>
  <c r="EV278" i="1"/>
  <c r="EV166" i="1"/>
  <c r="EV54" i="1"/>
  <c r="FX438" i="1"/>
  <c r="FX350" i="1"/>
  <c r="GM506" i="1"/>
  <c r="GM499" i="1"/>
  <c r="GL494" i="1"/>
  <c r="GL487" i="1"/>
  <c r="GM481" i="1"/>
  <c r="GM474" i="1"/>
  <c r="GM467" i="1"/>
  <c r="GL462" i="1"/>
  <c r="GL455" i="1"/>
  <c r="GM449" i="1"/>
  <c r="GM442" i="1"/>
  <c r="GM435" i="1"/>
  <c r="GL430" i="1"/>
  <c r="GL423" i="1"/>
  <c r="GM417" i="1"/>
  <c r="GM410" i="1"/>
  <c r="GM403" i="1"/>
  <c r="GL397" i="1"/>
  <c r="GL389" i="1"/>
  <c r="GL383" i="1"/>
  <c r="GL375" i="1"/>
  <c r="GL367" i="1"/>
  <c r="GM360" i="1"/>
  <c r="GM352" i="1"/>
  <c r="GM346" i="1"/>
  <c r="GM338" i="1"/>
  <c r="GM330" i="1"/>
  <c r="GL324" i="1"/>
  <c r="GL316" i="1"/>
  <c r="GL310" i="1"/>
  <c r="GL302" i="1"/>
  <c r="GL294" i="1"/>
  <c r="GM287" i="1"/>
  <c r="GM279" i="1"/>
  <c r="GL273" i="1"/>
  <c r="GL265" i="1"/>
  <c r="GL257" i="1"/>
  <c r="GL251" i="1"/>
  <c r="GL243" i="1"/>
  <c r="GM236" i="1"/>
  <c r="GM228" i="1"/>
  <c r="GM220" i="1"/>
  <c r="GM214" i="1"/>
  <c r="GM206" i="1"/>
  <c r="GL200" i="1"/>
  <c r="GL192" i="1"/>
  <c r="GL184" i="1"/>
  <c r="GL178" i="1"/>
  <c r="GL170" i="1"/>
  <c r="GM163" i="1"/>
  <c r="GM155" i="1"/>
  <c r="GM147" i="1"/>
  <c r="GM140" i="1"/>
  <c r="GL131" i="1"/>
  <c r="GM124" i="1"/>
  <c r="GL115" i="1"/>
  <c r="GL106" i="1"/>
  <c r="GM98" i="1"/>
  <c r="GM89" i="1"/>
  <c r="GM82" i="1"/>
  <c r="GM73" i="1"/>
  <c r="GM64" i="1"/>
  <c r="GL57" i="1"/>
  <c r="GL48" i="1"/>
  <c r="GL41" i="1"/>
  <c r="GL32" i="1"/>
  <c r="GM22" i="1"/>
  <c r="GL15" i="1"/>
  <c r="HN509" i="1"/>
  <c r="HN499" i="1"/>
  <c r="HN491" i="1"/>
  <c r="HO480" i="1"/>
  <c r="HN472" i="1"/>
  <c r="HN461" i="1"/>
  <c r="HN451" i="1"/>
  <c r="HN443" i="1"/>
  <c r="HO432" i="1"/>
  <c r="HN424" i="1"/>
  <c r="HN414" i="1"/>
  <c r="HO403" i="1"/>
  <c r="HO395" i="1"/>
  <c r="HN385" i="1"/>
  <c r="HO376" i="1"/>
  <c r="HO366" i="1"/>
  <c r="HO355" i="1"/>
  <c r="HN347" i="1"/>
  <c r="HO336" i="1"/>
  <c r="HO328" i="1"/>
  <c r="HO318" i="1"/>
  <c r="HN308" i="1"/>
  <c r="HO299" i="1"/>
  <c r="HO288" i="1"/>
  <c r="HO278" i="1"/>
  <c r="HN267" i="1"/>
  <c r="HO254" i="1"/>
  <c r="HN245" i="1"/>
  <c r="HN232" i="1"/>
  <c r="HN223" i="1"/>
  <c r="HN211" i="1"/>
  <c r="HN199" i="1"/>
  <c r="HN189" i="1"/>
  <c r="HN177" i="1"/>
  <c r="HO167" i="1"/>
  <c r="HN155" i="1"/>
  <c r="HN143" i="1"/>
  <c r="HN133" i="1"/>
  <c r="HN121" i="1"/>
  <c r="HO111" i="1"/>
  <c r="HO99" i="1"/>
  <c r="HO87" i="1"/>
  <c r="HO78" i="1"/>
  <c r="HN65" i="1"/>
  <c r="HN56" i="1"/>
  <c r="HO43" i="1"/>
  <c r="HO31" i="1"/>
  <c r="HN22" i="1"/>
  <c r="HO10" i="1"/>
  <c r="IC508" i="1"/>
  <c r="IC495" i="1"/>
  <c r="IC486" i="1"/>
  <c r="IB474" i="1"/>
  <c r="IB465" i="1"/>
  <c r="IC452" i="1"/>
  <c r="IC440" i="1"/>
  <c r="IC430" i="1"/>
  <c r="IB419" i="1"/>
  <c r="IB409" i="1"/>
  <c r="IB397" i="1"/>
  <c r="IC384" i="1"/>
  <c r="IC374" i="1"/>
  <c r="IC362" i="1"/>
  <c r="IB353" i="1"/>
  <c r="IC341" i="1"/>
  <c r="IB329" i="1"/>
  <c r="IC319" i="1"/>
  <c r="IC306" i="1"/>
  <c r="IC297" i="1"/>
  <c r="IB285" i="1"/>
  <c r="IC273" i="1"/>
  <c r="IC263" i="1"/>
  <c r="IC251" i="1"/>
  <c r="IB242" i="1"/>
  <c r="IC229" i="1"/>
  <c r="IB217" i="1"/>
  <c r="IB207" i="1"/>
  <c r="IC195" i="1"/>
  <c r="IB186" i="1"/>
  <c r="IB174" i="1"/>
  <c r="IC161" i="1"/>
  <c r="IC152" i="1"/>
  <c r="IB139" i="1"/>
  <c r="IB130" i="1"/>
  <c r="IB118" i="1"/>
  <c r="IB105" i="1"/>
  <c r="IB94" i="1"/>
  <c r="IC80" i="1"/>
  <c r="IB69" i="1"/>
  <c r="IC55" i="1"/>
  <c r="IB41" i="1"/>
  <c r="IB30" i="1"/>
  <c r="IB5" i="1"/>
  <c r="IQ425" i="1"/>
  <c r="IQ336" i="1"/>
  <c r="IQ297" i="1"/>
  <c r="IQ277" i="1"/>
  <c r="IQ230" i="1"/>
  <c r="IQ220" i="1"/>
  <c r="IQ178" i="1"/>
  <c r="IQ169" i="1"/>
  <c r="IQ126" i="1"/>
  <c r="IQ84" i="1"/>
  <c r="IQ42" i="1"/>
  <c r="JD502" i="1"/>
  <c r="JD486" i="1"/>
  <c r="JE473" i="1"/>
  <c r="JD458" i="1"/>
  <c r="JE444" i="1"/>
  <c r="JD428" i="1"/>
  <c r="JD412" i="1"/>
  <c r="JD398" i="1"/>
  <c r="JD382" i="1"/>
  <c r="JD370" i="1"/>
  <c r="JD354" i="1"/>
  <c r="JD338" i="1"/>
  <c r="JD325" i="1"/>
  <c r="JD308" i="1"/>
  <c r="JE296" i="1"/>
  <c r="JE278" i="1"/>
  <c r="JE262" i="1"/>
  <c r="JE250" i="1"/>
  <c r="JE234" i="1"/>
  <c r="JD221" i="1"/>
  <c r="JD205" i="1"/>
  <c r="JE188" i="1"/>
  <c r="JD176" i="1"/>
  <c r="JE160" i="1"/>
  <c r="JE146" i="1"/>
  <c r="JE130" i="1"/>
  <c r="JE114" i="1"/>
  <c r="JE102" i="1"/>
  <c r="JE84" i="1"/>
  <c r="JD73" i="1"/>
  <c r="JE56" i="1"/>
  <c r="JD41" i="1"/>
  <c r="JE27" i="1"/>
  <c r="JE11" i="1"/>
  <c r="JS25" i="1"/>
  <c r="JS32" i="1"/>
  <c r="JS40" i="1"/>
  <c r="JS46" i="1"/>
  <c r="JS88" i="1"/>
  <c r="JS102" i="1"/>
  <c r="JS109" i="1"/>
  <c r="JS144" i="1"/>
  <c r="JS157" i="1"/>
  <c r="JS165" i="1"/>
  <c r="JS178" i="1"/>
  <c r="JS186" i="1"/>
  <c r="JS220" i="1"/>
  <c r="JS228" i="1"/>
  <c r="JS234" i="1"/>
  <c r="JS241" i="1"/>
  <c r="JS276" i="1"/>
  <c r="JS290" i="1"/>
  <c r="JS297" i="1"/>
  <c r="JS345" i="1"/>
  <c r="JS353" i="1"/>
  <c r="JS360" i="1"/>
  <c r="JS366" i="1"/>
  <c r="JS374" i="1"/>
  <c r="JS408" i="1"/>
  <c r="JS416" i="1"/>
  <c r="JS422" i="1"/>
  <c r="JS429" i="1"/>
  <c r="JS464" i="1"/>
  <c r="JS485" i="1"/>
  <c r="JS506" i="1"/>
  <c r="JS16" i="1"/>
  <c r="JS24" i="1"/>
  <c r="JS37" i="1"/>
  <c r="JS45" i="1"/>
  <c r="JS58" i="1"/>
  <c r="JS93" i="1"/>
  <c r="JS100" i="1"/>
  <c r="JS114" i="1"/>
  <c r="JS156" i="1"/>
  <c r="JS162" i="1"/>
  <c r="JS170" i="1"/>
  <c r="JS177" i="1"/>
  <c r="JS212" i="1"/>
  <c r="JS225" i="1"/>
  <c r="JS233" i="1"/>
  <c r="JS246" i="1"/>
  <c r="JS281" i="1"/>
  <c r="JS288" i="1"/>
  <c r="JS296" i="1"/>
  <c r="JS302" i="1"/>
  <c r="JS344" i="1"/>
  <c r="JS358" i="1"/>
  <c r="JS365" i="1"/>
  <c r="JS400" i="1"/>
  <c r="JS413" i="1"/>
  <c r="JS421" i="1"/>
  <c r="JS434" i="1"/>
  <c r="JS442" i="1"/>
  <c r="JS476" i="1"/>
  <c r="JS484" i="1"/>
  <c r="JS490" i="1"/>
  <c r="JS497" i="1"/>
  <c r="JS9" i="1"/>
  <c r="JS56" i="1"/>
  <c r="JS65" i="1"/>
  <c r="JS112" i="1"/>
  <c r="JS120" i="1"/>
  <c r="JS130" i="1"/>
  <c r="JS176" i="1"/>
  <c r="JS196" i="1"/>
  <c r="JS214" i="1"/>
  <c r="JS260" i="1"/>
  <c r="JS270" i="1"/>
  <c r="JS316" i="1"/>
  <c r="JS326" i="1"/>
  <c r="JS334" i="1"/>
  <c r="JS381" i="1"/>
  <c r="JS390" i="1"/>
  <c r="JS410" i="1"/>
  <c r="JS454" i="1"/>
  <c r="JS465" i="1"/>
  <c r="JS474" i="1"/>
  <c r="JS10" i="1"/>
  <c r="JS20" i="1"/>
  <c r="JS29" i="1"/>
  <c r="JS66" i="1"/>
  <c r="JS84" i="1"/>
  <c r="JS104" i="1"/>
  <c r="JS113" i="1"/>
  <c r="JS150" i="1"/>
  <c r="JS160" i="1"/>
  <c r="JS168" i="1"/>
  <c r="JS206" i="1"/>
  <c r="JS224" i="1"/>
  <c r="JS261" i="1"/>
  <c r="JS280" i="1"/>
  <c r="JS298" i="1"/>
  <c r="JS317" i="1"/>
  <c r="JS354" i="1"/>
  <c r="JS401" i="1"/>
  <c r="JS418" i="1"/>
  <c r="JS438" i="1"/>
  <c r="JS457" i="1"/>
  <c r="JS494" i="1"/>
  <c r="JS502" i="1"/>
  <c r="JS5" i="1"/>
  <c r="JS14" i="1"/>
  <c r="JS61" i="1"/>
  <c r="JS70" i="1"/>
  <c r="JS78" i="1"/>
  <c r="JS125" i="1"/>
  <c r="JS134" i="1"/>
  <c r="JS145" i="1"/>
  <c r="JS154" i="1"/>
  <c r="JS201" i="1"/>
  <c r="JS209" i="1"/>
  <c r="JS218" i="1"/>
  <c r="JS256" i="1"/>
  <c r="JS265" i="1"/>
  <c r="JS274" i="1"/>
  <c r="JS312" i="1"/>
  <c r="JS321" i="1"/>
  <c r="JS329" i="1"/>
  <c r="JS368" i="1"/>
  <c r="JS376" i="1"/>
  <c r="JS385" i="1"/>
  <c r="JS34" i="1"/>
  <c r="JS42" i="1"/>
  <c r="JS52" i="1"/>
  <c r="JS81" i="1"/>
  <c r="JS89" i="1"/>
  <c r="JS98" i="1"/>
  <c r="JS118" i="1"/>
  <c r="JS136" i="1"/>
  <c r="JS173" i="1"/>
  <c r="JS182" i="1"/>
  <c r="JS192" i="1"/>
  <c r="JS229" i="1"/>
  <c r="JS238" i="1"/>
  <c r="JS248" i="1"/>
  <c r="JS285" i="1"/>
  <c r="JS293" i="1"/>
  <c r="JS340" i="1"/>
  <c r="JS349" i="1"/>
  <c r="JS369" i="1"/>
  <c r="JS386" i="1"/>
  <c r="JS8" i="1"/>
  <c r="JS26" i="1"/>
  <c r="JS72" i="1"/>
  <c r="JS82" i="1"/>
  <c r="JS128" i="1"/>
  <c r="JS138" i="1"/>
  <c r="JS146" i="1"/>
  <c r="JS193" i="1"/>
  <c r="JS202" i="1"/>
  <c r="JS249" i="1"/>
  <c r="JS258" i="1"/>
  <c r="JS266" i="1"/>
  <c r="JS313" i="1"/>
  <c r="JS322" i="1"/>
  <c r="JS333" i="1"/>
  <c r="JS342" i="1"/>
  <c r="JS389" i="1"/>
  <c r="JS397" i="1"/>
  <c r="JS406" i="1"/>
  <c r="JS18" i="1"/>
  <c r="JS36" i="1"/>
  <c r="JS73" i="1"/>
  <c r="JS92" i="1"/>
  <c r="JS110" i="1"/>
  <c r="JS129" i="1"/>
  <c r="JS166" i="1"/>
  <c r="JS185" i="1"/>
  <c r="JS230" i="1"/>
  <c r="JS240" i="1"/>
  <c r="JS250" i="1"/>
  <c r="JS269" i="1"/>
  <c r="JS306" i="1"/>
  <c r="JS314" i="1"/>
  <c r="JS324" i="1"/>
  <c r="JS361" i="1"/>
  <c r="JS370" i="1"/>
  <c r="JS380" i="1"/>
  <c r="JS417" i="1"/>
  <c r="JS426" i="1"/>
  <c r="JS436" i="1"/>
  <c r="JS473" i="1"/>
  <c r="JS481" i="1"/>
  <c r="JS505" i="1"/>
  <c r="JS489" i="1"/>
  <c r="JS444" i="1"/>
  <c r="JS394" i="1"/>
  <c r="JS356" i="1"/>
  <c r="JS282" i="1"/>
  <c r="JS208" i="1"/>
  <c r="JS97" i="1"/>
  <c r="JS60" i="1"/>
  <c r="KF502" i="1"/>
  <c r="KF483" i="1"/>
  <c r="KF465" i="1"/>
  <c r="KF372" i="1"/>
  <c r="KF279" i="1"/>
  <c r="KF232" i="1"/>
  <c r="KF213" i="1"/>
  <c r="KF110" i="1"/>
  <c r="KF78" i="1"/>
  <c r="KF47" i="1"/>
  <c r="KF23" i="1"/>
  <c r="GM160" i="1"/>
  <c r="HO412" i="1"/>
  <c r="HO391" i="1"/>
  <c r="HO372" i="1"/>
  <c r="HO364" i="1"/>
  <c r="HO354" i="1"/>
  <c r="HO335" i="1"/>
  <c r="HO264" i="1"/>
  <c r="HO252" i="1"/>
  <c r="HO240" i="1"/>
  <c r="HO184" i="1"/>
  <c r="HO63" i="1"/>
  <c r="HO42" i="1"/>
  <c r="HO7" i="1"/>
  <c r="IQ3" i="1"/>
  <c r="IQ7" i="1"/>
  <c r="IQ11" i="1"/>
  <c r="IQ15" i="1"/>
  <c r="IQ19" i="1"/>
  <c r="IQ23" i="1"/>
  <c r="IQ27" i="1"/>
  <c r="IQ31" i="1"/>
  <c r="IQ35" i="1"/>
  <c r="IQ39" i="1"/>
  <c r="IQ43" i="1"/>
  <c r="IQ47" i="1"/>
  <c r="IQ51" i="1"/>
  <c r="IQ55" i="1"/>
  <c r="IQ59" i="1"/>
  <c r="IQ63" i="1"/>
  <c r="IQ67" i="1"/>
  <c r="IQ71" i="1"/>
  <c r="IQ75" i="1"/>
  <c r="IQ79" i="1"/>
  <c r="IQ83" i="1"/>
  <c r="IQ87" i="1"/>
  <c r="IQ91" i="1"/>
  <c r="IQ95" i="1"/>
  <c r="IQ99" i="1"/>
  <c r="IQ103" i="1"/>
  <c r="IQ107" i="1"/>
  <c r="IQ111" i="1"/>
  <c r="IQ115" i="1"/>
  <c r="IQ119" i="1"/>
  <c r="IQ123" i="1"/>
  <c r="IQ127" i="1"/>
  <c r="IQ131" i="1"/>
  <c r="IQ135" i="1"/>
  <c r="IQ139" i="1"/>
  <c r="IQ143" i="1"/>
  <c r="IQ147" i="1"/>
  <c r="IQ151" i="1"/>
  <c r="IQ155" i="1"/>
  <c r="IQ159" i="1"/>
  <c r="IQ163" i="1"/>
  <c r="IQ167" i="1"/>
  <c r="IQ171" i="1"/>
  <c r="IQ175" i="1"/>
  <c r="IQ179" i="1"/>
  <c r="IQ183" i="1"/>
  <c r="IQ187" i="1"/>
  <c r="IQ191" i="1"/>
  <c r="IQ195" i="1"/>
  <c r="IQ199" i="1"/>
  <c r="IQ203" i="1"/>
  <c r="IQ207" i="1"/>
  <c r="IQ211" i="1"/>
  <c r="IQ215" i="1"/>
  <c r="IQ219" i="1"/>
  <c r="IQ223" i="1"/>
  <c r="IQ227" i="1"/>
  <c r="IQ231" i="1"/>
  <c r="IQ235" i="1"/>
  <c r="IQ239" i="1"/>
  <c r="IQ243" i="1"/>
  <c r="IQ247" i="1"/>
  <c r="IQ251" i="1"/>
  <c r="IQ255" i="1"/>
  <c r="IQ259" i="1"/>
  <c r="IQ263" i="1"/>
  <c r="IQ267" i="1"/>
  <c r="IQ271" i="1"/>
  <c r="IQ275" i="1"/>
  <c r="IQ279" i="1"/>
  <c r="IQ283" i="1"/>
  <c r="IQ287" i="1"/>
  <c r="IQ291" i="1"/>
  <c r="IQ295" i="1"/>
  <c r="IQ299" i="1"/>
  <c r="IQ303" i="1"/>
  <c r="IQ307" i="1"/>
  <c r="IQ311" i="1"/>
  <c r="IQ315" i="1"/>
  <c r="IQ319" i="1"/>
  <c r="IQ323" i="1"/>
  <c r="IQ327" i="1"/>
  <c r="IQ331" i="1"/>
  <c r="IQ335" i="1"/>
  <c r="IQ339" i="1"/>
  <c r="IQ343" i="1"/>
  <c r="IQ347" i="1"/>
  <c r="IQ351" i="1"/>
  <c r="IQ355" i="1"/>
  <c r="IQ359" i="1"/>
  <c r="IQ363" i="1"/>
  <c r="IQ367" i="1"/>
  <c r="IQ371" i="1"/>
  <c r="IQ375" i="1"/>
  <c r="IQ379" i="1"/>
  <c r="IQ383" i="1"/>
  <c r="IQ387" i="1"/>
  <c r="IQ391" i="1"/>
  <c r="IQ395" i="1"/>
  <c r="IQ399" i="1"/>
  <c r="IQ403" i="1"/>
  <c r="IQ407" i="1"/>
  <c r="IQ411" i="1"/>
  <c r="IQ415" i="1"/>
  <c r="IQ419" i="1"/>
  <c r="IQ423" i="1"/>
  <c r="IQ427" i="1"/>
  <c r="IQ431" i="1"/>
  <c r="IQ435" i="1"/>
  <c r="IQ439" i="1"/>
  <c r="IQ443" i="1"/>
  <c r="IQ447" i="1"/>
  <c r="IQ451" i="1"/>
  <c r="IQ455" i="1"/>
  <c r="IQ459" i="1"/>
  <c r="IQ463" i="1"/>
  <c r="IQ467" i="1"/>
  <c r="IQ471" i="1"/>
  <c r="IQ475" i="1"/>
  <c r="IQ479" i="1"/>
  <c r="IQ483" i="1"/>
  <c r="IQ487" i="1"/>
  <c r="IQ491" i="1"/>
  <c r="IQ495" i="1"/>
  <c r="IQ499" i="1"/>
  <c r="IQ503" i="1"/>
  <c r="IQ507" i="1"/>
  <c r="IQ8" i="1"/>
  <c r="IQ17" i="1"/>
  <c r="IQ26" i="1"/>
  <c r="IQ40" i="1"/>
  <c r="IQ49" i="1"/>
  <c r="IQ58" i="1"/>
  <c r="IQ72" i="1"/>
  <c r="IQ81" i="1"/>
  <c r="IQ90" i="1"/>
  <c r="IQ104" i="1"/>
  <c r="IQ113" i="1"/>
  <c r="IQ122" i="1"/>
  <c r="IQ136" i="1"/>
  <c r="IQ145" i="1"/>
  <c r="IQ154" i="1"/>
  <c r="IQ168" i="1"/>
  <c r="IQ177" i="1"/>
  <c r="IQ186" i="1"/>
  <c r="IQ200" i="1"/>
  <c r="IQ209" i="1"/>
  <c r="IQ218" i="1"/>
  <c r="IQ232" i="1"/>
  <c r="IQ241" i="1"/>
  <c r="IQ250" i="1"/>
  <c r="IQ264" i="1"/>
  <c r="IQ273" i="1"/>
  <c r="IQ282" i="1"/>
  <c r="IQ296" i="1"/>
  <c r="IQ305" i="1"/>
  <c r="IQ314" i="1"/>
  <c r="IQ328" i="1"/>
  <c r="IQ337" i="1"/>
  <c r="IQ346" i="1"/>
  <c r="IQ360" i="1"/>
  <c r="IQ369" i="1"/>
  <c r="IQ378" i="1"/>
  <c r="IQ392" i="1"/>
  <c r="IQ401" i="1"/>
  <c r="IQ410" i="1"/>
  <c r="IQ424" i="1"/>
  <c r="IQ433" i="1"/>
  <c r="IQ442" i="1"/>
  <c r="IQ456" i="1"/>
  <c r="IQ465" i="1"/>
  <c r="IQ474" i="1"/>
  <c r="IQ488" i="1"/>
  <c r="IQ497" i="1"/>
  <c r="IQ506" i="1"/>
  <c r="IQ4" i="1"/>
  <c r="IQ9" i="1"/>
  <c r="IQ14" i="1"/>
  <c r="IQ56" i="1"/>
  <c r="IQ61" i="1"/>
  <c r="IQ66" i="1"/>
  <c r="IQ77" i="1"/>
  <c r="IQ82" i="1"/>
  <c r="IQ108" i="1"/>
  <c r="IQ124" i="1"/>
  <c r="IQ129" i="1"/>
  <c r="IQ134" i="1"/>
  <c r="IQ150" i="1"/>
  <c r="IQ176" i="1"/>
  <c r="IQ181" i="1"/>
  <c r="IQ192" i="1"/>
  <c r="IQ197" i="1"/>
  <c r="IQ202" i="1"/>
  <c r="IQ244" i="1"/>
  <c r="IQ249" i="1"/>
  <c r="IQ254" i="1"/>
  <c r="IQ260" i="1"/>
  <c r="IQ265" i="1"/>
  <c r="IQ270" i="1"/>
  <c r="IQ312" i="1"/>
  <c r="IQ317" i="1"/>
  <c r="IQ322" i="1"/>
  <c r="IQ333" i="1"/>
  <c r="IQ338" i="1"/>
  <c r="IQ364" i="1"/>
  <c r="IQ380" i="1"/>
  <c r="IQ385" i="1"/>
  <c r="IQ390" i="1"/>
  <c r="IQ406" i="1"/>
  <c r="IQ432" i="1"/>
  <c r="IQ437" i="1"/>
  <c r="IQ448" i="1"/>
  <c r="IQ453" i="1"/>
  <c r="IQ458" i="1"/>
  <c r="IQ500" i="1"/>
  <c r="IQ505" i="1"/>
  <c r="IQ510" i="1"/>
  <c r="IQ24" i="1"/>
  <c r="IQ29" i="1"/>
  <c r="IQ34" i="1"/>
  <c r="IQ45" i="1"/>
  <c r="IQ50" i="1"/>
  <c r="IQ76" i="1"/>
  <c r="IQ92" i="1"/>
  <c r="IQ97" i="1"/>
  <c r="IQ102" i="1"/>
  <c r="IQ118" i="1"/>
  <c r="IQ144" i="1"/>
  <c r="IQ149" i="1"/>
  <c r="IQ160" i="1"/>
  <c r="IQ165" i="1"/>
  <c r="IQ170" i="1"/>
  <c r="IQ212" i="1"/>
  <c r="IQ217" i="1"/>
  <c r="IQ222" i="1"/>
  <c r="IQ228" i="1"/>
  <c r="IQ233" i="1"/>
  <c r="IQ238" i="1"/>
  <c r="IQ280" i="1"/>
  <c r="IQ285" i="1"/>
  <c r="IQ290" i="1"/>
  <c r="IQ301" i="1"/>
  <c r="IQ306" i="1"/>
  <c r="IQ332" i="1"/>
  <c r="IQ348" i="1"/>
  <c r="IQ353" i="1"/>
  <c r="IQ358" i="1"/>
  <c r="IQ374" i="1"/>
  <c r="IQ6" i="1"/>
  <c r="IQ13" i="1"/>
  <c r="IQ48" i="1"/>
  <c r="IQ62" i="1"/>
  <c r="IQ69" i="1"/>
  <c r="IQ117" i="1"/>
  <c r="IQ125" i="1"/>
  <c r="IQ132" i="1"/>
  <c r="IQ138" i="1"/>
  <c r="IQ146" i="1"/>
  <c r="IQ180" i="1"/>
  <c r="IQ188" i="1"/>
  <c r="IQ194" i="1"/>
  <c r="IQ201" i="1"/>
  <c r="IQ236" i="1"/>
  <c r="IQ257" i="1"/>
  <c r="IQ278" i="1"/>
  <c r="IQ313" i="1"/>
  <c r="IQ320" i="1"/>
  <c r="IQ326" i="1"/>
  <c r="IQ334" i="1"/>
  <c r="IQ368" i="1"/>
  <c r="IQ376" i="1"/>
  <c r="IQ388" i="1"/>
  <c r="IQ405" i="1"/>
  <c r="IQ412" i="1"/>
  <c r="IQ441" i="1"/>
  <c r="IQ477" i="1"/>
  <c r="IQ489" i="1"/>
  <c r="IQ501" i="1"/>
  <c r="IQ5" i="1"/>
  <c r="IQ18" i="1"/>
  <c r="IQ53" i="1"/>
  <c r="IQ60" i="1"/>
  <c r="IQ68" i="1"/>
  <c r="IQ74" i="1"/>
  <c r="IQ116" i="1"/>
  <c r="IQ130" i="1"/>
  <c r="IQ137" i="1"/>
  <c r="IQ172" i="1"/>
  <c r="IQ185" i="1"/>
  <c r="IQ193" i="1"/>
  <c r="IQ206" i="1"/>
  <c r="IQ214" i="1"/>
  <c r="IQ248" i="1"/>
  <c r="IQ256" i="1"/>
  <c r="IQ262" i="1"/>
  <c r="IQ269" i="1"/>
  <c r="IQ304" i="1"/>
  <c r="IQ318" i="1"/>
  <c r="IQ325" i="1"/>
  <c r="IQ373" i="1"/>
  <c r="IQ386" i="1"/>
  <c r="IQ398" i="1"/>
  <c r="IQ404" i="1"/>
  <c r="IQ416" i="1"/>
  <c r="IQ422" i="1"/>
  <c r="IQ428" i="1"/>
  <c r="IQ434" i="1"/>
  <c r="IQ440" i="1"/>
  <c r="IQ452" i="1"/>
  <c r="IQ464" i="1"/>
  <c r="IQ470" i="1"/>
  <c r="IQ476" i="1"/>
  <c r="IQ12" i="1"/>
  <c r="IQ21" i="1"/>
  <c r="IQ37" i="1"/>
  <c r="IQ44" i="1"/>
  <c r="IQ54" i="1"/>
  <c r="IQ88" i="1"/>
  <c r="IQ96" i="1"/>
  <c r="IQ140" i="1"/>
  <c r="IQ148" i="1"/>
  <c r="IQ164" i="1"/>
  <c r="IQ173" i="1"/>
  <c r="IQ182" i="1"/>
  <c r="IQ216" i="1"/>
  <c r="IQ266" i="1"/>
  <c r="IQ292" i="1"/>
  <c r="IQ342" i="1"/>
  <c r="IQ350" i="1"/>
  <c r="IQ366" i="1"/>
  <c r="IQ413" i="1"/>
  <c r="IQ420" i="1"/>
  <c r="IQ426" i="1"/>
  <c r="IQ468" i="1"/>
  <c r="IQ22" i="1"/>
  <c r="IQ30" i="1"/>
  <c r="IQ46" i="1"/>
  <c r="IQ64" i="1"/>
  <c r="IQ73" i="1"/>
  <c r="IQ80" i="1"/>
  <c r="IQ89" i="1"/>
  <c r="IQ105" i="1"/>
  <c r="IQ112" i="1"/>
  <c r="IQ121" i="1"/>
  <c r="IQ141" i="1"/>
  <c r="IQ157" i="1"/>
  <c r="IQ166" i="1"/>
  <c r="IQ190" i="1"/>
  <c r="IQ225" i="1"/>
  <c r="IQ242" i="1"/>
  <c r="IQ258" i="1"/>
  <c r="IQ274" i="1"/>
  <c r="IQ284" i="1"/>
  <c r="IQ308" i="1"/>
  <c r="IQ316" i="1"/>
  <c r="IQ344" i="1"/>
  <c r="IQ377" i="1"/>
  <c r="IQ384" i="1"/>
  <c r="IQ449" i="1"/>
  <c r="IQ462" i="1"/>
  <c r="IQ469" i="1"/>
  <c r="IQ484" i="1"/>
  <c r="IQ498" i="1"/>
  <c r="IQ28" i="1"/>
  <c r="IQ70" i="1"/>
  <c r="IQ86" i="1"/>
  <c r="IQ94" i="1"/>
  <c r="IQ120" i="1"/>
  <c r="IQ128" i="1"/>
  <c r="IQ156" i="1"/>
  <c r="IQ189" i="1"/>
  <c r="IQ198" i="1"/>
  <c r="IQ208" i="1"/>
  <c r="IQ224" i="1"/>
  <c r="IQ240" i="1"/>
  <c r="IQ289" i="1"/>
  <c r="IQ298" i="1"/>
  <c r="IQ324" i="1"/>
  <c r="IQ341" i="1"/>
  <c r="IQ357" i="1"/>
  <c r="IQ382" i="1"/>
  <c r="IQ397" i="1"/>
  <c r="IQ454" i="1"/>
  <c r="IQ461" i="1"/>
  <c r="IQ482" i="1"/>
  <c r="IQ490" i="1"/>
  <c r="IQ504" i="1"/>
  <c r="IQ2" i="1"/>
  <c r="IQ496" i="1"/>
  <c r="IQ478" i="1"/>
  <c r="IQ445" i="1"/>
  <c r="IQ438" i="1"/>
  <c r="IQ345" i="1"/>
  <c r="IQ294" i="1"/>
  <c r="IQ237" i="1"/>
  <c r="IQ229" i="1"/>
  <c r="IQ93" i="1"/>
  <c r="IQ41" i="1"/>
  <c r="IQ20" i="1"/>
  <c r="JE500" i="1"/>
  <c r="JE484" i="1"/>
  <c r="JE466" i="1"/>
  <c r="JD454" i="1"/>
  <c r="JE438" i="1"/>
  <c r="JD425" i="1"/>
  <c r="JD409" i="1"/>
  <c r="JD393" i="1"/>
  <c r="JD381" i="1"/>
  <c r="JD364" i="1"/>
  <c r="JE351" i="1"/>
  <c r="JE334" i="1"/>
  <c r="JE319" i="1"/>
  <c r="JE306" i="1"/>
  <c r="JE290" i="1"/>
  <c r="JD277" i="1"/>
  <c r="JD261" i="1"/>
  <c r="JE244" i="1"/>
  <c r="JE230" i="1"/>
  <c r="JE215" i="1"/>
  <c r="JE202" i="1"/>
  <c r="JE187" i="1"/>
  <c r="JE170" i="1"/>
  <c r="JE157" i="1"/>
  <c r="JD141" i="1"/>
  <c r="JD129" i="1"/>
  <c r="JE111" i="1"/>
  <c r="JD96" i="1"/>
  <c r="JE83" i="1"/>
  <c r="JD68" i="1"/>
  <c r="JD54" i="1"/>
  <c r="JE37" i="1"/>
  <c r="JD21" i="1"/>
  <c r="JD9" i="1"/>
  <c r="KF391" i="1"/>
  <c r="KF324" i="1"/>
  <c r="KF204" i="1"/>
  <c r="KF177" i="1"/>
  <c r="KF157" i="1"/>
  <c r="KF130" i="1"/>
  <c r="KF97" i="1"/>
  <c r="KF65" i="1"/>
  <c r="HO496" i="1"/>
  <c r="HO486" i="1"/>
  <c r="HO467" i="1"/>
  <c r="HO456" i="1"/>
  <c r="HO438" i="1"/>
  <c r="HO430" i="1"/>
  <c r="HO419" i="1"/>
  <c r="HO382" i="1"/>
  <c r="HO343" i="1"/>
  <c r="HO230" i="1"/>
  <c r="HO195" i="1"/>
  <c r="HO174" i="1"/>
  <c r="HO162" i="1"/>
  <c r="HO140" i="1"/>
  <c r="HO127" i="1"/>
  <c r="HO118" i="1"/>
  <c r="HO106" i="1"/>
  <c r="HO94" i="1"/>
  <c r="HO84" i="1"/>
  <c r="HO72" i="1"/>
  <c r="HO38" i="1"/>
  <c r="HO28" i="1"/>
  <c r="HO16" i="1"/>
  <c r="IQ486" i="1"/>
  <c r="IQ460" i="1"/>
  <c r="IQ430" i="1"/>
  <c r="IQ414" i="1"/>
  <c r="IQ372" i="1"/>
  <c r="IQ362" i="1"/>
  <c r="IQ354" i="1"/>
  <c r="IQ253" i="1"/>
  <c r="IQ246" i="1"/>
  <c r="IQ226" i="1"/>
  <c r="IQ133" i="1"/>
  <c r="IQ101" i="1"/>
  <c r="IQ38" i="1"/>
  <c r="JE495" i="1"/>
  <c r="JE481" i="1"/>
  <c r="JD466" i="1"/>
  <c r="JE453" i="1"/>
  <c r="JD438" i="1"/>
  <c r="JE421" i="1"/>
  <c r="JE408" i="1"/>
  <c r="JE391" i="1"/>
  <c r="JD380" i="1"/>
  <c r="JD362" i="1"/>
  <c r="JE346" i="1"/>
  <c r="JD334" i="1"/>
  <c r="JD318" i="1"/>
  <c r="JE304" i="1"/>
  <c r="JE288" i="1"/>
  <c r="JD272" i="1"/>
  <c r="JD260" i="1"/>
  <c r="JD244" i="1"/>
  <c r="JD230" i="1"/>
  <c r="JE214" i="1"/>
  <c r="JD198" i="1"/>
  <c r="JE186" i="1"/>
  <c r="JE168" i="1"/>
  <c r="JE156" i="1"/>
  <c r="JD140" i="1"/>
  <c r="JE124" i="1"/>
  <c r="JE110" i="1"/>
  <c r="JE95" i="1"/>
  <c r="JE82" i="1"/>
  <c r="JD66" i="1"/>
  <c r="JE48" i="1"/>
  <c r="JE36" i="1"/>
  <c r="JE20" i="1"/>
  <c r="JE6" i="1"/>
  <c r="KF455" i="1"/>
  <c r="KF428" i="1"/>
  <c r="KF409" i="1"/>
  <c r="KF363" i="1"/>
  <c r="KF344" i="1"/>
  <c r="KF271" i="1"/>
  <c r="KF242" i="1"/>
  <c r="KF224" i="1"/>
  <c r="KF13" i="1"/>
  <c r="IQ494" i="1"/>
  <c r="IQ444" i="1"/>
  <c r="IQ436" i="1"/>
  <c r="IQ421" i="1"/>
  <c r="IQ381" i="1"/>
  <c r="IQ352" i="1"/>
  <c r="IQ321" i="1"/>
  <c r="IQ310" i="1"/>
  <c r="IQ302" i="1"/>
  <c r="IQ293" i="1"/>
  <c r="IQ272" i="1"/>
  <c r="IQ245" i="1"/>
  <c r="IQ234" i="1"/>
  <c r="IQ196" i="1"/>
  <c r="IQ184" i="1"/>
  <c r="IQ174" i="1"/>
  <c r="IQ153" i="1"/>
  <c r="IQ110" i="1"/>
  <c r="JD510" i="1"/>
  <c r="JE494" i="1"/>
  <c r="JD481" i="1"/>
  <c r="JE465" i="1"/>
  <c r="JD449" i="1"/>
  <c r="JD437" i="1"/>
  <c r="JE418" i="1"/>
  <c r="JE407" i="1"/>
  <c r="JE390" i="1"/>
  <c r="JE375" i="1"/>
  <c r="JE361" i="1"/>
  <c r="JE345" i="1"/>
  <c r="JE333" i="1"/>
  <c r="JD317" i="1"/>
  <c r="JE299" i="1"/>
  <c r="JE287" i="1"/>
  <c r="JE271" i="1"/>
  <c r="JE257" i="1"/>
  <c r="JD242" i="1"/>
  <c r="JE225" i="1"/>
  <c r="JD214" i="1"/>
  <c r="JD197" i="1"/>
  <c r="JD184" i="1"/>
  <c r="JE167" i="1"/>
  <c r="JD152" i="1"/>
  <c r="JE139" i="1"/>
  <c r="JD124" i="1"/>
  <c r="JD110" i="1"/>
  <c r="JE93" i="1"/>
  <c r="JE77" i="1"/>
  <c r="JD64" i="1"/>
  <c r="JD48" i="1"/>
  <c r="JD36" i="1"/>
  <c r="JD20" i="1"/>
  <c r="JD4" i="1"/>
  <c r="KF475" i="1"/>
  <c r="KF408" i="1"/>
  <c r="KF382" i="1"/>
  <c r="KF315" i="1"/>
  <c r="KF268" i="1"/>
  <c r="KF121" i="1"/>
  <c r="KF89" i="1"/>
  <c r="KF56" i="1"/>
  <c r="KF33" i="1"/>
  <c r="KF12" i="1"/>
  <c r="FX430" i="1"/>
  <c r="GM493" i="1"/>
  <c r="GM454" i="1"/>
  <c r="GM429" i="1"/>
  <c r="GM396" i="1"/>
  <c r="GM366" i="1"/>
  <c r="GM323" i="1"/>
  <c r="GM256" i="1"/>
  <c r="GM234" i="1"/>
  <c r="GM121" i="1"/>
  <c r="GM21" i="1"/>
  <c r="GM14" i="1"/>
  <c r="JD292" i="1"/>
  <c r="JD216" i="1"/>
  <c r="JD174" i="1"/>
  <c r="JD130" i="1"/>
  <c r="FX310" i="1"/>
  <c r="GM505" i="1"/>
  <c r="GM459" i="1"/>
  <c r="GM292" i="1"/>
  <c r="EV230" i="1"/>
  <c r="GM471" i="1"/>
  <c r="GM446" i="1"/>
  <c r="GM407" i="1"/>
  <c r="GM379" i="1"/>
  <c r="GM298" i="1"/>
  <c r="GM204" i="1"/>
  <c r="GM174" i="1"/>
  <c r="DU13" i="1"/>
  <c r="DU40" i="1"/>
  <c r="DU72" i="1"/>
  <c r="DU104" i="1"/>
  <c r="DU136" i="1"/>
  <c r="DU168" i="1"/>
  <c r="DU200" i="1"/>
  <c r="DU232" i="1"/>
  <c r="DU264" i="1"/>
  <c r="DU296" i="1"/>
  <c r="DU324" i="1"/>
  <c r="DU340" i="1"/>
  <c r="DU356" i="1"/>
  <c r="DU372" i="1"/>
  <c r="DU388" i="1"/>
  <c r="DU404" i="1"/>
  <c r="DU420" i="1"/>
  <c r="DU436" i="1"/>
  <c r="DU452" i="1"/>
  <c r="DU468" i="1"/>
  <c r="DU484" i="1"/>
  <c r="DU500" i="1"/>
  <c r="DU32" i="1"/>
  <c r="DU64" i="1"/>
  <c r="DU96" i="1"/>
  <c r="DU128" i="1"/>
  <c r="DU160" i="1"/>
  <c r="DU192" i="1"/>
  <c r="DU224" i="1"/>
  <c r="DU256" i="1"/>
  <c r="DU288" i="1"/>
  <c r="DU320" i="1"/>
  <c r="DU336" i="1"/>
  <c r="DU352" i="1"/>
  <c r="DU368" i="1"/>
  <c r="DU384" i="1"/>
  <c r="DU400" i="1"/>
  <c r="DU416" i="1"/>
  <c r="DU432" i="1"/>
  <c r="DU448" i="1"/>
  <c r="DU464" i="1"/>
  <c r="DU480" i="1"/>
  <c r="DU496" i="1"/>
  <c r="DU490" i="1"/>
  <c r="DU390" i="1"/>
  <c r="DU248" i="1"/>
  <c r="DU92" i="1"/>
  <c r="EV222" i="1"/>
  <c r="GM497" i="1"/>
  <c r="GM465" i="1"/>
  <c r="GM433" i="1"/>
  <c r="GM364" i="1"/>
  <c r="GM210" i="1"/>
  <c r="GM159" i="1"/>
  <c r="GM126" i="1"/>
  <c r="GM10" i="1"/>
  <c r="HN496" i="1"/>
  <c r="HN475" i="1"/>
  <c r="HN456" i="1"/>
  <c r="HO427" i="1"/>
  <c r="HO408" i="1"/>
  <c r="HO390" i="1"/>
  <c r="HO371" i="1"/>
  <c r="HO352" i="1"/>
  <c r="HO323" i="1"/>
  <c r="HO304" i="1"/>
  <c r="HO282" i="1"/>
  <c r="HN261" i="1"/>
  <c r="HN239" i="1"/>
  <c r="HO216" i="1"/>
  <c r="HN195" i="1"/>
  <c r="HN162" i="1"/>
  <c r="HO139" i="1"/>
  <c r="HO115" i="1"/>
  <c r="HN94" i="1"/>
  <c r="HO71" i="1"/>
  <c r="HN49" i="1"/>
  <c r="HN16" i="1"/>
  <c r="DU244" i="1"/>
  <c r="GM470" i="1"/>
  <c r="GM431" i="1"/>
  <c r="GM392" i="1"/>
  <c r="GM260" i="1"/>
  <c r="GM84" i="1"/>
  <c r="GM42" i="1"/>
  <c r="HO503" i="1"/>
  <c r="HN427" i="1"/>
  <c r="HN360" i="1"/>
  <c r="HN282" i="1"/>
  <c r="HN204" i="1"/>
  <c r="HO92" i="1"/>
  <c r="IB266" i="1"/>
  <c r="IB201" i="1"/>
  <c r="IB133" i="1"/>
  <c r="IQ309" i="1"/>
  <c r="IQ162" i="1"/>
  <c r="IQ78" i="1"/>
  <c r="JE508" i="1"/>
  <c r="JE464" i="1"/>
  <c r="JD418" i="1"/>
  <c r="JE374" i="1"/>
  <c r="JE328" i="1"/>
  <c r="JD286" i="1"/>
  <c r="JE241" i="1"/>
  <c r="JE194" i="1"/>
  <c r="JE151" i="1"/>
  <c r="JD105" i="1"/>
  <c r="JE47" i="1"/>
  <c r="KF446" i="1"/>
  <c r="KF288" i="1"/>
  <c r="KF195" i="1"/>
  <c r="FX168" i="1"/>
  <c r="FX173" i="1"/>
  <c r="FX334" i="1"/>
  <c r="FX398" i="1"/>
  <c r="FX462" i="1"/>
  <c r="FX2" i="1"/>
  <c r="FX225" i="1"/>
  <c r="FX342" i="1"/>
  <c r="FX406" i="1"/>
  <c r="FX470" i="1"/>
  <c r="FX88" i="1"/>
  <c r="FX326" i="1"/>
  <c r="FX390" i="1"/>
  <c r="FX454" i="1"/>
  <c r="FX318" i="1"/>
  <c r="GM447" i="1"/>
  <c r="GM422" i="1"/>
  <c r="GM374" i="1"/>
  <c r="GM307" i="1"/>
  <c r="GM242" i="1"/>
  <c r="GM191" i="1"/>
  <c r="GM114" i="1"/>
  <c r="JD262" i="1"/>
  <c r="JD158" i="1"/>
  <c r="JD84" i="1"/>
  <c r="JD56" i="1"/>
  <c r="EV424" i="1"/>
  <c r="EV238" i="1"/>
  <c r="FX510" i="1"/>
  <c r="GM466" i="1"/>
  <c r="GM441" i="1"/>
  <c r="GM427" i="1"/>
  <c r="GM402" i="1"/>
  <c r="GM351" i="1"/>
  <c r="GM300" i="1"/>
  <c r="EW495" i="1"/>
  <c r="EW442" i="1"/>
  <c r="EW499" i="1"/>
  <c r="EW491" i="1"/>
  <c r="EW507" i="1"/>
  <c r="EV342" i="1"/>
  <c r="EV118" i="1"/>
  <c r="FX502" i="1"/>
  <c r="FX302" i="1"/>
  <c r="GM510" i="1"/>
  <c r="GM485" i="1"/>
  <c r="GM439" i="1"/>
  <c r="GN439" i="1" s="1"/>
  <c r="GO439" i="1" s="1"/>
  <c r="GM414" i="1"/>
  <c r="GM387" i="1"/>
  <c r="GM314" i="1"/>
  <c r="GM196" i="1"/>
  <c r="GM120" i="1"/>
  <c r="GM69" i="1"/>
  <c r="GM20" i="1"/>
  <c r="HO5" i="1"/>
  <c r="HO9" i="1"/>
  <c r="HO13" i="1"/>
  <c r="HO17" i="1"/>
  <c r="HO21" i="1"/>
  <c r="HO25" i="1"/>
  <c r="HO29" i="1"/>
  <c r="HO33" i="1"/>
  <c r="HO37" i="1"/>
  <c r="HO41" i="1"/>
  <c r="HO45" i="1"/>
  <c r="HO49" i="1"/>
  <c r="HO53" i="1"/>
  <c r="HO57" i="1"/>
  <c r="HO61" i="1"/>
  <c r="HO65" i="1"/>
  <c r="HO69" i="1"/>
  <c r="HO73" i="1"/>
  <c r="HO77" i="1"/>
  <c r="HO81" i="1"/>
  <c r="HO85" i="1"/>
  <c r="HO89" i="1"/>
  <c r="HO93" i="1"/>
  <c r="HO97" i="1"/>
  <c r="HO101" i="1"/>
  <c r="HO105" i="1"/>
  <c r="HO109" i="1"/>
  <c r="HO113" i="1"/>
  <c r="HO117" i="1"/>
  <c r="HO121" i="1"/>
  <c r="HO125" i="1"/>
  <c r="HO129" i="1"/>
  <c r="HO133" i="1"/>
  <c r="HO137" i="1"/>
  <c r="HO141" i="1"/>
  <c r="HO145" i="1"/>
  <c r="HO149" i="1"/>
  <c r="HO153" i="1"/>
  <c r="HO157" i="1"/>
  <c r="HO161" i="1"/>
  <c r="HO165" i="1"/>
  <c r="HO169" i="1"/>
  <c r="HO173" i="1"/>
  <c r="HO177" i="1"/>
  <c r="HO181" i="1"/>
  <c r="HO185" i="1"/>
  <c r="HO189" i="1"/>
  <c r="HO193" i="1"/>
  <c r="HO197" i="1"/>
  <c r="HO201" i="1"/>
  <c r="HO205" i="1"/>
  <c r="HO209" i="1"/>
  <c r="HO213" i="1"/>
  <c r="HO217" i="1"/>
  <c r="HO221" i="1"/>
  <c r="HO225" i="1"/>
  <c r="HO229" i="1"/>
  <c r="HO233" i="1"/>
  <c r="HO237" i="1"/>
  <c r="HO241" i="1"/>
  <c r="HO245" i="1"/>
  <c r="HO249" i="1"/>
  <c r="HO253" i="1"/>
  <c r="HO257" i="1"/>
  <c r="HO261" i="1"/>
  <c r="HO265" i="1"/>
  <c r="HO269" i="1"/>
  <c r="HO273" i="1"/>
  <c r="HO277" i="1"/>
  <c r="HO281" i="1"/>
  <c r="HO285" i="1"/>
  <c r="HO289" i="1"/>
  <c r="HO293" i="1"/>
  <c r="HO297" i="1"/>
  <c r="HO301" i="1"/>
  <c r="HO305" i="1"/>
  <c r="HO309" i="1"/>
  <c r="HO313" i="1"/>
  <c r="HO317" i="1"/>
  <c r="HO321" i="1"/>
  <c r="HO325" i="1"/>
  <c r="HO329" i="1"/>
  <c r="HO333" i="1"/>
  <c r="HO337" i="1"/>
  <c r="HO341" i="1"/>
  <c r="HO345" i="1"/>
  <c r="HO349" i="1"/>
  <c r="HO353" i="1"/>
  <c r="HO357" i="1"/>
  <c r="HO361" i="1"/>
  <c r="HO365" i="1"/>
  <c r="HO369" i="1"/>
  <c r="HO373" i="1"/>
  <c r="HO377" i="1"/>
  <c r="HO381" i="1"/>
  <c r="HO385" i="1"/>
  <c r="HO389" i="1"/>
  <c r="HO393" i="1"/>
  <c r="HO397" i="1"/>
  <c r="HO401" i="1"/>
  <c r="HO405" i="1"/>
  <c r="HO409" i="1"/>
  <c r="HO413" i="1"/>
  <c r="HO417" i="1"/>
  <c r="HO421" i="1"/>
  <c r="HO425" i="1"/>
  <c r="HO429" i="1"/>
  <c r="HO433" i="1"/>
  <c r="HO437" i="1"/>
  <c r="HP437" i="1" s="1"/>
  <c r="HQ437" i="1" s="1"/>
  <c r="HO441" i="1"/>
  <c r="HO445" i="1"/>
  <c r="HO449" i="1"/>
  <c r="HO453" i="1"/>
  <c r="HO457" i="1"/>
  <c r="HO461" i="1"/>
  <c r="HO465" i="1"/>
  <c r="HO469" i="1"/>
  <c r="HO473" i="1"/>
  <c r="HO477" i="1"/>
  <c r="HO481" i="1"/>
  <c r="HO485" i="1"/>
  <c r="HO489" i="1"/>
  <c r="HO493" i="1"/>
  <c r="HO497" i="1"/>
  <c r="HO501" i="1"/>
  <c r="HO505" i="1"/>
  <c r="HO509" i="1"/>
  <c r="HO4" i="1"/>
  <c r="HO18" i="1"/>
  <c r="HO27" i="1"/>
  <c r="HO36" i="1"/>
  <c r="HO50" i="1"/>
  <c r="HO59" i="1"/>
  <c r="HO68" i="1"/>
  <c r="HO82" i="1"/>
  <c r="HO91" i="1"/>
  <c r="HO100" i="1"/>
  <c r="HO114" i="1"/>
  <c r="HO123" i="1"/>
  <c r="HO132" i="1"/>
  <c r="HO146" i="1"/>
  <c r="HO155" i="1"/>
  <c r="HO164" i="1"/>
  <c r="HO178" i="1"/>
  <c r="HO187" i="1"/>
  <c r="HO196" i="1"/>
  <c r="HO210" i="1"/>
  <c r="HO219" i="1"/>
  <c r="HO228" i="1"/>
  <c r="HO242" i="1"/>
  <c r="HO251" i="1"/>
  <c r="HO260" i="1"/>
  <c r="HO274" i="1"/>
  <c r="HO283" i="1"/>
  <c r="HO292" i="1"/>
  <c r="HO306" i="1"/>
  <c r="HO315" i="1"/>
  <c r="HO324" i="1"/>
  <c r="HO338" i="1"/>
  <c r="HO347" i="1"/>
  <c r="HO356" i="1"/>
  <c r="HO370" i="1"/>
  <c r="HO379" i="1"/>
  <c r="HO388" i="1"/>
  <c r="HO402" i="1"/>
  <c r="HO411" i="1"/>
  <c r="HO420" i="1"/>
  <c r="HO434" i="1"/>
  <c r="HO443" i="1"/>
  <c r="HO452" i="1"/>
  <c r="HO466" i="1"/>
  <c r="HO475" i="1"/>
  <c r="HO484" i="1"/>
  <c r="HO498" i="1"/>
  <c r="HO507" i="1"/>
  <c r="HO30" i="1"/>
  <c r="HO35" i="1"/>
  <c r="HO40" i="1"/>
  <c r="HO46" i="1"/>
  <c r="HO51" i="1"/>
  <c r="HO56" i="1"/>
  <c r="HO98" i="1"/>
  <c r="HO103" i="1"/>
  <c r="HO108" i="1"/>
  <c r="HO119" i="1"/>
  <c r="HO124" i="1"/>
  <c r="HO150" i="1"/>
  <c r="HO166" i="1"/>
  <c r="HO171" i="1"/>
  <c r="HO176" i="1"/>
  <c r="HO192" i="1"/>
  <c r="HO218" i="1"/>
  <c r="HO223" i="1"/>
  <c r="HP223" i="1" s="1"/>
  <c r="HQ223" i="1" s="1"/>
  <c r="HO234" i="1"/>
  <c r="HO239" i="1"/>
  <c r="HO244" i="1"/>
  <c r="HO286" i="1"/>
  <c r="HO291" i="1"/>
  <c r="HO34" i="1"/>
  <c r="HO39" i="1"/>
  <c r="HO44" i="1"/>
  <c r="HO55" i="1"/>
  <c r="HO60" i="1"/>
  <c r="HO86" i="1"/>
  <c r="HO102" i="1"/>
  <c r="HO107" i="1"/>
  <c r="HO112" i="1"/>
  <c r="HO128" i="1"/>
  <c r="HO154" i="1"/>
  <c r="HO159" i="1"/>
  <c r="HO170" i="1"/>
  <c r="HO175" i="1"/>
  <c r="HO180" i="1"/>
  <c r="HO222" i="1"/>
  <c r="HO227" i="1"/>
  <c r="HO232" i="1"/>
  <c r="HO238" i="1"/>
  <c r="HO243" i="1"/>
  <c r="HO248" i="1"/>
  <c r="HO290" i="1"/>
  <c r="HO295" i="1"/>
  <c r="HO300" i="1"/>
  <c r="HO311" i="1"/>
  <c r="HO316" i="1"/>
  <c r="HO342" i="1"/>
  <c r="HO358" i="1"/>
  <c r="HO363" i="1"/>
  <c r="HO368" i="1"/>
  <c r="HO384" i="1"/>
  <c r="HO410" i="1"/>
  <c r="HO415" i="1"/>
  <c r="HO426" i="1"/>
  <c r="HO431" i="1"/>
  <c r="HO436" i="1"/>
  <c r="HO478" i="1"/>
  <c r="HO483" i="1"/>
  <c r="HO488" i="1"/>
  <c r="HO494" i="1"/>
  <c r="HO499" i="1"/>
  <c r="HO504" i="1"/>
  <c r="HO19" i="1"/>
  <c r="HO26" i="1"/>
  <c r="HO47" i="1"/>
  <c r="HO95" i="1"/>
  <c r="HO110" i="1"/>
  <c r="HO116" i="1"/>
  <c r="HO144" i="1"/>
  <c r="HO158" i="1"/>
  <c r="HO172" i="1"/>
  <c r="HO179" i="1"/>
  <c r="HO186" i="1"/>
  <c r="HO207" i="1"/>
  <c r="HO214" i="1"/>
  <c r="HO235" i="1"/>
  <c r="HO256" i="1"/>
  <c r="HO270" i="1"/>
  <c r="HO303" i="1"/>
  <c r="HO327" i="1"/>
  <c r="HO339" i="1"/>
  <c r="HO375" i="1"/>
  <c r="HO392" i="1"/>
  <c r="HO404" i="1"/>
  <c r="HO428" i="1"/>
  <c r="HO440" i="1"/>
  <c r="HO446" i="1"/>
  <c r="HO464" i="1"/>
  <c r="HO470" i="1"/>
  <c r="HO476" i="1"/>
  <c r="HO482" i="1"/>
  <c r="HO500" i="1"/>
  <c r="HO506" i="1"/>
  <c r="HO6" i="1"/>
  <c r="HO12" i="1"/>
  <c r="HO20" i="1"/>
  <c r="HO54" i="1"/>
  <c r="HO62" i="1"/>
  <c r="HO75" i="1"/>
  <c r="HO83" i="1"/>
  <c r="HO96" i="1"/>
  <c r="HO131" i="1"/>
  <c r="HO138" i="1"/>
  <c r="HO152" i="1"/>
  <c r="HO194" i="1"/>
  <c r="HO200" i="1"/>
  <c r="HO208" i="1"/>
  <c r="HO215" i="1"/>
  <c r="HO250" i="1"/>
  <c r="HO263" i="1"/>
  <c r="HO271" i="1"/>
  <c r="HO284" i="1"/>
  <c r="HO298" i="1"/>
  <c r="HO322" i="1"/>
  <c r="HO334" i="1"/>
  <c r="HO351" i="1"/>
  <c r="HO387" i="1"/>
  <c r="HO399" i="1"/>
  <c r="HO423" i="1"/>
  <c r="HO435" i="1"/>
  <c r="HO447" i="1"/>
  <c r="HO459" i="1"/>
  <c r="HO471" i="1"/>
  <c r="HO495" i="1"/>
  <c r="HO11" i="1"/>
  <c r="HO32" i="1"/>
  <c r="HO67" i="1"/>
  <c r="HO74" i="1"/>
  <c r="HO80" i="1"/>
  <c r="HO88" i="1"/>
  <c r="HO122" i="1"/>
  <c r="HO130" i="1"/>
  <c r="HO136" i="1"/>
  <c r="HO143" i="1"/>
  <c r="HO151" i="1"/>
  <c r="HO199" i="1"/>
  <c r="HO206" i="1"/>
  <c r="HO220" i="1"/>
  <c r="HO255" i="1"/>
  <c r="HO262" i="1"/>
  <c r="HO268" i="1"/>
  <c r="HO276" i="1"/>
  <c r="HO296" i="1"/>
  <c r="HO308" i="1"/>
  <c r="HO314" i="1"/>
  <c r="HO320" i="1"/>
  <c r="HO326" i="1"/>
  <c r="HO332" i="1"/>
  <c r="HO344" i="1"/>
  <c r="HO350" i="1"/>
  <c r="HO362" i="1"/>
  <c r="HO374" i="1"/>
  <c r="HO380" i="1"/>
  <c r="HO386" i="1"/>
  <c r="HO398" i="1"/>
  <c r="HO416" i="1"/>
  <c r="HO422" i="1"/>
  <c r="HO451" i="1"/>
  <c r="HO458" i="1"/>
  <c r="HO487" i="1"/>
  <c r="EH8" i="1"/>
  <c r="EH154" i="1"/>
  <c r="EH322" i="1"/>
  <c r="EH450" i="1"/>
  <c r="EH186" i="1"/>
  <c r="EH338" i="1"/>
  <c r="EH466" i="1"/>
  <c r="EH122" i="1"/>
  <c r="EH306" i="1"/>
  <c r="EH434" i="1"/>
  <c r="EH258" i="1"/>
  <c r="EV310" i="1"/>
  <c r="EV110" i="1"/>
  <c r="FX382" i="1"/>
  <c r="GM490" i="1"/>
  <c r="GM458" i="1"/>
  <c r="GM426" i="1"/>
  <c r="GM356" i="1"/>
  <c r="GM342" i="1"/>
  <c r="GM334" i="1"/>
  <c r="GM291" i="1"/>
  <c r="GM283" i="1"/>
  <c r="GM275" i="1"/>
  <c r="GM232" i="1"/>
  <c r="GM224" i="1"/>
  <c r="GM218" i="1"/>
  <c r="GM151" i="1"/>
  <c r="GM110" i="1"/>
  <c r="GM61" i="1"/>
  <c r="GM52" i="1"/>
  <c r="GM36" i="1"/>
  <c r="HN9" i="1"/>
  <c r="HN14" i="1"/>
  <c r="HN23" i="1"/>
  <c r="HN32" i="1"/>
  <c r="HN41" i="1"/>
  <c r="HN46" i="1"/>
  <c r="HN55" i="1"/>
  <c r="HN64" i="1"/>
  <c r="HN73" i="1"/>
  <c r="HN78" i="1"/>
  <c r="HN87" i="1"/>
  <c r="HN96" i="1"/>
  <c r="HN105" i="1"/>
  <c r="HN110" i="1"/>
  <c r="HN119" i="1"/>
  <c r="HN128" i="1"/>
  <c r="HN137" i="1"/>
  <c r="HN142" i="1"/>
  <c r="HN151" i="1"/>
  <c r="HN160" i="1"/>
  <c r="HN169" i="1"/>
  <c r="HN174" i="1"/>
  <c r="HN183" i="1"/>
  <c r="HN192" i="1"/>
  <c r="HN201" i="1"/>
  <c r="HN206" i="1"/>
  <c r="HN215" i="1"/>
  <c r="HN224" i="1"/>
  <c r="HN233" i="1"/>
  <c r="HN238" i="1"/>
  <c r="HN247" i="1"/>
  <c r="HN256" i="1"/>
  <c r="HN265" i="1"/>
  <c r="HN270" i="1"/>
  <c r="HN279" i="1"/>
  <c r="HN288" i="1"/>
  <c r="HN297" i="1"/>
  <c r="HN302" i="1"/>
  <c r="HN311" i="1"/>
  <c r="HN320" i="1"/>
  <c r="HN329" i="1"/>
  <c r="HN334" i="1"/>
  <c r="HN343" i="1"/>
  <c r="HN352" i="1"/>
  <c r="HN361" i="1"/>
  <c r="HN366" i="1"/>
  <c r="HN375" i="1"/>
  <c r="HN384" i="1"/>
  <c r="HN393" i="1"/>
  <c r="HN398" i="1"/>
  <c r="HN407" i="1"/>
  <c r="HN416" i="1"/>
  <c r="HN425" i="1"/>
  <c r="HN430" i="1"/>
  <c r="HN439" i="1"/>
  <c r="HN448" i="1"/>
  <c r="HN457" i="1"/>
  <c r="HN462" i="1"/>
  <c r="HN471" i="1"/>
  <c r="HN480" i="1"/>
  <c r="HN489" i="1"/>
  <c r="HN494" i="1"/>
  <c r="HN503" i="1"/>
  <c r="HN4" i="1"/>
  <c r="HN10" i="1"/>
  <c r="HN15" i="1"/>
  <c r="HN20" i="1"/>
  <c r="HN25" i="1"/>
  <c r="HN62" i="1"/>
  <c r="HN67" i="1"/>
  <c r="HN72" i="1"/>
  <c r="HN77" i="1"/>
  <c r="HN83" i="1"/>
  <c r="HN88" i="1"/>
  <c r="HN93" i="1"/>
  <c r="HN114" i="1"/>
  <c r="HN130" i="1"/>
  <c r="HN135" i="1"/>
  <c r="HN140" i="1"/>
  <c r="HN145" i="1"/>
  <c r="HN156" i="1"/>
  <c r="HN161" i="1"/>
  <c r="HN182" i="1"/>
  <c r="HN187" i="1"/>
  <c r="HN198" i="1"/>
  <c r="HN203" i="1"/>
  <c r="HN208" i="1"/>
  <c r="HN213" i="1"/>
  <c r="HN229" i="1"/>
  <c r="HN250" i="1"/>
  <c r="HN255" i="1"/>
  <c r="HN260" i="1"/>
  <c r="HN266" i="1"/>
  <c r="HN271" i="1"/>
  <c r="HN276" i="1"/>
  <c r="HN281" i="1"/>
  <c r="HN3" i="1"/>
  <c r="HN8" i="1"/>
  <c r="HN13" i="1"/>
  <c r="HN19" i="1"/>
  <c r="HN24" i="1"/>
  <c r="HN29" i="1"/>
  <c r="HN50" i="1"/>
  <c r="HN66" i="1"/>
  <c r="HN71" i="1"/>
  <c r="HN76" i="1"/>
  <c r="HN81" i="1"/>
  <c r="HN92" i="1"/>
  <c r="HN97" i="1"/>
  <c r="HN118" i="1"/>
  <c r="HN123" i="1"/>
  <c r="HN134" i="1"/>
  <c r="HN139" i="1"/>
  <c r="HN144" i="1"/>
  <c r="HN149" i="1"/>
  <c r="HN165" i="1"/>
  <c r="HN186" i="1"/>
  <c r="HN191" i="1"/>
  <c r="HN196" i="1"/>
  <c r="HN202" i="1"/>
  <c r="HN207" i="1"/>
  <c r="HN212" i="1"/>
  <c r="HN217" i="1"/>
  <c r="HN254" i="1"/>
  <c r="HN259" i="1"/>
  <c r="HN264" i="1"/>
  <c r="HN269" i="1"/>
  <c r="HN275" i="1"/>
  <c r="HN280" i="1"/>
  <c r="HN285" i="1"/>
  <c r="HN306" i="1"/>
  <c r="HN322" i="1"/>
  <c r="HN327" i="1"/>
  <c r="HN332" i="1"/>
  <c r="HN337" i="1"/>
  <c r="HN348" i="1"/>
  <c r="HN353" i="1"/>
  <c r="HN374" i="1"/>
  <c r="HN379" i="1"/>
  <c r="HN390" i="1"/>
  <c r="HN395" i="1"/>
  <c r="HN400" i="1"/>
  <c r="HN405" i="1"/>
  <c r="HN421" i="1"/>
  <c r="HN442" i="1"/>
  <c r="HN447" i="1"/>
  <c r="HN452" i="1"/>
  <c r="HN458" i="1"/>
  <c r="HN463" i="1"/>
  <c r="HN468" i="1"/>
  <c r="HN473" i="1"/>
  <c r="HN510" i="1"/>
  <c r="HN6" i="1"/>
  <c r="HN12" i="1"/>
  <c r="HN33" i="1"/>
  <c r="HN40" i="1"/>
  <c r="HN54" i="1"/>
  <c r="HN61" i="1"/>
  <c r="HN68" i="1"/>
  <c r="HN75" i="1"/>
  <c r="HN82" i="1"/>
  <c r="HN89" i="1"/>
  <c r="HN103" i="1"/>
  <c r="HN124" i="1"/>
  <c r="HN131" i="1"/>
  <c r="HN138" i="1"/>
  <c r="HN152" i="1"/>
  <c r="HN166" i="1"/>
  <c r="HN194" i="1"/>
  <c r="HN200" i="1"/>
  <c r="HN221" i="1"/>
  <c r="HN228" i="1"/>
  <c r="HN242" i="1"/>
  <c r="HN249" i="1"/>
  <c r="HN263" i="1"/>
  <c r="HN277" i="1"/>
  <c r="HN284" i="1"/>
  <c r="HN291" i="1"/>
  <c r="HN298" i="1"/>
  <c r="HN309" i="1"/>
  <c r="HN315" i="1"/>
  <c r="HN321" i="1"/>
  <c r="HN333" i="1"/>
  <c r="HN345" i="1"/>
  <c r="HN351" i="1"/>
  <c r="HN357" i="1"/>
  <c r="HN363" i="1"/>
  <c r="HN369" i="1"/>
  <c r="HN381" i="1"/>
  <c r="HN387" i="1"/>
  <c r="HN399" i="1"/>
  <c r="HN411" i="1"/>
  <c r="HN417" i="1"/>
  <c r="HN423" i="1"/>
  <c r="HN435" i="1"/>
  <c r="HN453" i="1"/>
  <c r="HN459" i="1"/>
  <c r="HN488" i="1"/>
  <c r="HN495" i="1"/>
  <c r="HN27" i="1"/>
  <c r="HN34" i="1"/>
  <c r="HN42" i="1"/>
  <c r="HN48" i="1"/>
  <c r="HN69" i="1"/>
  <c r="HN90" i="1"/>
  <c r="HN104" i="1"/>
  <c r="HN111" i="1"/>
  <c r="HN117" i="1"/>
  <c r="HN125" i="1"/>
  <c r="HN146" i="1"/>
  <c r="HN159" i="1"/>
  <c r="HN167" i="1"/>
  <c r="HN173" i="1"/>
  <c r="HN180" i="1"/>
  <c r="HN188" i="1"/>
  <c r="HN222" i="1"/>
  <c r="HN230" i="1"/>
  <c r="HN236" i="1"/>
  <c r="HN243" i="1"/>
  <c r="HN257" i="1"/>
  <c r="HN278" i="1"/>
  <c r="HN292" i="1"/>
  <c r="HN304" i="1"/>
  <c r="HN310" i="1"/>
  <c r="HN316" i="1"/>
  <c r="HN328" i="1"/>
  <c r="HN340" i="1"/>
  <c r="HN346" i="1"/>
  <c r="HN358" i="1"/>
  <c r="HN364" i="1"/>
  <c r="HN370" i="1"/>
  <c r="HN376" i="1"/>
  <c r="HN382" i="1"/>
  <c r="HN394" i="1"/>
  <c r="HN406" i="1"/>
  <c r="HN412" i="1"/>
  <c r="HN418" i="1"/>
  <c r="HN429" i="1"/>
  <c r="HN441" i="1"/>
  <c r="HN454" i="1"/>
  <c r="HN465" i="1"/>
  <c r="HN477" i="1"/>
  <c r="HN483" i="1"/>
  <c r="HN490" i="1"/>
  <c r="HN501" i="1"/>
  <c r="HN507" i="1"/>
  <c r="HN5" i="1"/>
  <c r="HN18" i="1"/>
  <c r="HN26" i="1"/>
  <c r="HN39" i="1"/>
  <c r="HN47" i="1"/>
  <c r="HN53" i="1"/>
  <c r="HN60" i="1"/>
  <c r="HN95" i="1"/>
  <c r="HN102" i="1"/>
  <c r="HN109" i="1"/>
  <c r="HN116" i="1"/>
  <c r="HN158" i="1"/>
  <c r="HN164" i="1"/>
  <c r="HN172" i="1"/>
  <c r="HN179" i="1"/>
  <c r="HN185" i="1"/>
  <c r="HN193" i="1"/>
  <c r="HN214" i="1"/>
  <c r="HN227" i="1"/>
  <c r="HN235" i="1"/>
  <c r="HN241" i="1"/>
  <c r="HN248" i="1"/>
  <c r="HN283" i="1"/>
  <c r="HN290" i="1"/>
  <c r="HN303" i="1"/>
  <c r="HN339" i="1"/>
  <c r="HN356" i="1"/>
  <c r="HN368" i="1"/>
  <c r="HN392" i="1"/>
  <c r="HN404" i="1"/>
  <c r="HN410" i="1"/>
  <c r="HN428" i="1"/>
  <c r="HN434" i="1"/>
  <c r="HN440" i="1"/>
  <c r="HN446" i="1"/>
  <c r="HN464" i="1"/>
  <c r="HN470" i="1"/>
  <c r="HN476" i="1"/>
  <c r="HN482" i="1"/>
  <c r="HN493" i="1"/>
  <c r="HN500" i="1"/>
  <c r="HN506" i="1"/>
  <c r="DU438" i="1"/>
  <c r="DU44" i="1"/>
  <c r="EV102" i="1"/>
  <c r="GM502" i="1"/>
  <c r="GM378" i="1"/>
  <c r="GM246" i="1"/>
  <c r="HN445" i="1"/>
  <c r="IB7" i="1"/>
  <c r="IB16" i="1"/>
  <c r="IB25" i="1"/>
  <c r="IB34" i="1"/>
  <c r="IB39" i="1"/>
  <c r="IB48" i="1"/>
  <c r="IB57" i="1"/>
  <c r="IB66" i="1"/>
  <c r="IB71" i="1"/>
  <c r="IB80" i="1"/>
  <c r="IB89" i="1"/>
  <c r="IB98" i="1"/>
  <c r="IB103" i="1"/>
  <c r="IB112" i="1"/>
  <c r="IB116" i="1"/>
  <c r="IB120" i="1"/>
  <c r="IB124" i="1"/>
  <c r="IB128" i="1"/>
  <c r="IB132" i="1"/>
  <c r="IB136" i="1"/>
  <c r="IB140" i="1"/>
  <c r="IB144" i="1"/>
  <c r="IB148" i="1"/>
  <c r="IB152" i="1"/>
  <c r="IB156" i="1"/>
  <c r="IB160" i="1"/>
  <c r="IB164" i="1"/>
  <c r="IB168" i="1"/>
  <c r="IB172" i="1"/>
  <c r="IB176" i="1"/>
  <c r="IB180" i="1"/>
  <c r="IB184" i="1"/>
  <c r="IB188" i="1"/>
  <c r="IB192" i="1"/>
  <c r="IB196" i="1"/>
  <c r="IB200" i="1"/>
  <c r="IB204" i="1"/>
  <c r="IB208" i="1"/>
  <c r="IB212" i="1"/>
  <c r="IB216" i="1"/>
  <c r="IB220" i="1"/>
  <c r="IB224" i="1"/>
  <c r="IB228" i="1"/>
  <c r="IB232" i="1"/>
  <c r="IB236" i="1"/>
  <c r="IB240" i="1"/>
  <c r="IB244" i="1"/>
  <c r="IB248" i="1"/>
  <c r="IB252" i="1"/>
  <c r="IB256" i="1"/>
  <c r="IB260" i="1"/>
  <c r="IB264" i="1"/>
  <c r="IB268" i="1"/>
  <c r="IB272" i="1"/>
  <c r="IB276" i="1"/>
  <c r="IB280" i="1"/>
  <c r="IB284" i="1"/>
  <c r="IB288" i="1"/>
  <c r="IB292" i="1"/>
  <c r="IB296" i="1"/>
  <c r="IB300" i="1"/>
  <c r="IB304" i="1"/>
  <c r="IB308" i="1"/>
  <c r="IB312" i="1"/>
  <c r="IB316" i="1"/>
  <c r="IB320" i="1"/>
  <c r="IB324" i="1"/>
  <c r="IB328" i="1"/>
  <c r="IB332" i="1"/>
  <c r="IB336" i="1"/>
  <c r="IB340" i="1"/>
  <c r="IB344" i="1"/>
  <c r="IB348" i="1"/>
  <c r="IB352" i="1"/>
  <c r="IB356" i="1"/>
  <c r="IB360" i="1"/>
  <c r="IB364" i="1"/>
  <c r="IB368" i="1"/>
  <c r="IB372" i="1"/>
  <c r="IB376" i="1"/>
  <c r="IB380" i="1"/>
  <c r="IB384" i="1"/>
  <c r="IB388" i="1"/>
  <c r="IB392" i="1"/>
  <c r="IB396" i="1"/>
  <c r="IB400" i="1"/>
  <c r="IB404" i="1"/>
  <c r="IB408" i="1"/>
  <c r="IB412" i="1"/>
  <c r="IB416" i="1"/>
  <c r="IB420" i="1"/>
  <c r="IB424" i="1"/>
  <c r="IB428" i="1"/>
  <c r="IB432" i="1"/>
  <c r="IB436" i="1"/>
  <c r="IB440" i="1"/>
  <c r="IB444" i="1"/>
  <c r="IB448" i="1"/>
  <c r="IB452" i="1"/>
  <c r="IB456" i="1"/>
  <c r="IB460" i="1"/>
  <c r="IB464" i="1"/>
  <c r="IB468" i="1"/>
  <c r="IB472" i="1"/>
  <c r="IB476" i="1"/>
  <c r="IB480" i="1"/>
  <c r="IB484" i="1"/>
  <c r="IB488" i="1"/>
  <c r="IB492" i="1"/>
  <c r="IB496" i="1"/>
  <c r="IB500" i="1"/>
  <c r="IB504" i="1"/>
  <c r="IB508" i="1"/>
  <c r="IB3" i="1"/>
  <c r="IB8" i="1"/>
  <c r="IB13" i="1"/>
  <c r="IB18" i="1"/>
  <c r="IB55" i="1"/>
  <c r="IB60" i="1"/>
  <c r="IB65" i="1"/>
  <c r="IB70" i="1"/>
  <c r="IB76" i="1"/>
  <c r="IB81" i="1"/>
  <c r="IB86" i="1"/>
  <c r="IB107" i="1"/>
  <c r="IB117" i="1"/>
  <c r="IB126" i="1"/>
  <c r="IB135" i="1"/>
  <c r="IB149" i="1"/>
  <c r="IB158" i="1"/>
  <c r="IB167" i="1"/>
  <c r="IB181" i="1"/>
  <c r="IB190" i="1"/>
  <c r="IB199" i="1"/>
  <c r="IB213" i="1"/>
  <c r="IB222" i="1"/>
  <c r="IB231" i="1"/>
  <c r="IB245" i="1"/>
  <c r="IB254" i="1"/>
  <c r="IB263" i="1"/>
  <c r="IB277" i="1"/>
  <c r="IB286" i="1"/>
  <c r="IB295" i="1"/>
  <c r="IB309" i="1"/>
  <c r="IB318" i="1"/>
  <c r="IB327" i="1"/>
  <c r="IB341" i="1"/>
  <c r="IB350" i="1"/>
  <c r="IB359" i="1"/>
  <c r="IB373" i="1"/>
  <c r="IB382" i="1"/>
  <c r="IB391" i="1"/>
  <c r="IB405" i="1"/>
  <c r="IB414" i="1"/>
  <c r="IB423" i="1"/>
  <c r="IB437" i="1"/>
  <c r="IB446" i="1"/>
  <c r="IB455" i="1"/>
  <c r="IB469" i="1"/>
  <c r="IB478" i="1"/>
  <c r="IB487" i="1"/>
  <c r="IB501" i="1"/>
  <c r="IB510" i="1"/>
  <c r="IB14" i="1"/>
  <c r="IB20" i="1"/>
  <c r="IB26" i="1"/>
  <c r="IB32" i="1"/>
  <c r="IB44" i="1"/>
  <c r="IB50" i="1"/>
  <c r="IB56" i="1"/>
  <c r="IB62" i="1"/>
  <c r="IB68" i="1"/>
  <c r="IB92" i="1"/>
  <c r="IB104" i="1"/>
  <c r="IB115" i="1"/>
  <c r="IB131" i="1"/>
  <c r="IB157" i="1"/>
  <c r="IB162" i="1"/>
  <c r="IB173" i="1"/>
  <c r="IB178" i="1"/>
  <c r="IB183" i="1"/>
  <c r="IB225" i="1"/>
  <c r="IB230" i="1"/>
  <c r="IB235" i="1"/>
  <c r="IB241" i="1"/>
  <c r="IB246" i="1"/>
  <c r="IB251" i="1"/>
  <c r="IB293" i="1"/>
  <c r="IB298" i="1"/>
  <c r="IB303" i="1"/>
  <c r="IB314" i="1"/>
  <c r="IB319" i="1"/>
  <c r="IB345" i="1"/>
  <c r="IB361" i="1"/>
  <c r="IB366" i="1"/>
  <c r="IB371" i="1"/>
  <c r="IB387" i="1"/>
  <c r="IB413" i="1"/>
  <c r="IB418" i="1"/>
  <c r="IB429" i="1"/>
  <c r="IB434" i="1"/>
  <c r="IB439" i="1"/>
  <c r="IB481" i="1"/>
  <c r="IB486" i="1"/>
  <c r="IB491" i="1"/>
  <c r="IB497" i="1"/>
  <c r="IB502" i="1"/>
  <c r="IB507" i="1"/>
  <c r="IB6" i="1"/>
  <c r="IB19" i="1"/>
  <c r="IB31" i="1"/>
  <c r="IB42" i="1"/>
  <c r="IB54" i="1"/>
  <c r="IB67" i="1"/>
  <c r="IB78" i="1"/>
  <c r="IB84" i="1"/>
  <c r="IB90" i="1"/>
  <c r="IB96" i="1"/>
  <c r="IB102" i="1"/>
  <c r="IB114" i="1"/>
  <c r="IB119" i="1"/>
  <c r="IB161" i="1"/>
  <c r="IB166" i="1"/>
  <c r="IB171" i="1"/>
  <c r="IB177" i="1"/>
  <c r="IB182" i="1"/>
  <c r="IB187" i="1"/>
  <c r="IB229" i="1"/>
  <c r="IB234" i="1"/>
  <c r="IB239" i="1"/>
  <c r="IB250" i="1"/>
  <c r="IB255" i="1"/>
  <c r="IB281" i="1"/>
  <c r="IB297" i="1"/>
  <c r="IB302" i="1"/>
  <c r="IB307" i="1"/>
  <c r="IB323" i="1"/>
  <c r="IB349" i="1"/>
  <c r="IB354" i="1"/>
  <c r="IB365" i="1"/>
  <c r="IB370" i="1"/>
  <c r="IB375" i="1"/>
  <c r="IB417" i="1"/>
  <c r="IB422" i="1"/>
  <c r="IB427" i="1"/>
  <c r="IB433" i="1"/>
  <c r="IB438" i="1"/>
  <c r="IB443" i="1"/>
  <c r="IB485" i="1"/>
  <c r="IB490" i="1"/>
  <c r="IB495" i="1"/>
  <c r="IB506" i="1"/>
  <c r="IB4" i="1"/>
  <c r="IB11" i="1"/>
  <c r="IB43" i="1"/>
  <c r="IB59" i="1"/>
  <c r="IB75" i="1"/>
  <c r="IB83" i="1"/>
  <c r="IB91" i="1"/>
  <c r="IB106" i="1"/>
  <c r="IB122" i="1"/>
  <c r="IB170" i="1"/>
  <c r="IB191" i="1"/>
  <c r="IB198" i="1"/>
  <c r="IB219" i="1"/>
  <c r="IB226" i="1"/>
  <c r="IB233" i="1"/>
  <c r="IB247" i="1"/>
  <c r="IB261" i="1"/>
  <c r="IB282" i="1"/>
  <c r="IB289" i="1"/>
  <c r="IB310" i="1"/>
  <c r="IB358" i="1"/>
  <c r="IB379" i="1"/>
  <c r="IB386" i="1"/>
  <c r="IB407" i="1"/>
  <c r="IB421" i="1"/>
  <c r="IB435" i="1"/>
  <c r="IB442" i="1"/>
  <c r="IB449" i="1"/>
  <c r="IB470" i="1"/>
  <c r="IB477" i="1"/>
  <c r="IB498" i="1"/>
  <c r="IB2" i="1"/>
  <c r="IB12" i="1"/>
  <c r="IB21" i="1"/>
  <c r="IB28" i="1"/>
  <c r="IB36" i="1"/>
  <c r="IB45" i="1"/>
  <c r="IB52" i="1"/>
  <c r="IB100" i="1"/>
  <c r="IB108" i="1"/>
  <c r="IB129" i="1"/>
  <c r="IB137" i="1"/>
  <c r="IB143" i="1"/>
  <c r="IB150" i="1"/>
  <c r="IB185" i="1"/>
  <c r="IB206" i="1"/>
  <c r="IB227" i="1"/>
  <c r="IB262" i="1"/>
  <c r="IB269" i="1"/>
  <c r="IB275" i="1"/>
  <c r="IB283" i="1"/>
  <c r="IB317" i="1"/>
  <c r="IB325" i="1"/>
  <c r="IB331" i="1"/>
  <c r="IB338" i="1"/>
  <c r="IB346" i="1"/>
  <c r="IB394" i="1"/>
  <c r="IB401" i="1"/>
  <c r="IB415" i="1"/>
  <c r="IB450" i="1"/>
  <c r="IB457" i="1"/>
  <c r="IB463" i="1"/>
  <c r="IB471" i="1"/>
  <c r="IB505" i="1"/>
  <c r="IB10" i="1"/>
  <c r="IB27" i="1"/>
  <c r="IB35" i="1"/>
  <c r="IB51" i="1"/>
  <c r="IB58" i="1"/>
  <c r="IB74" i="1"/>
  <c r="IB82" i="1"/>
  <c r="IB99" i="1"/>
  <c r="IB121" i="1"/>
  <c r="IB134" i="1"/>
  <c r="IB142" i="1"/>
  <c r="IB155" i="1"/>
  <c r="IB163" i="1"/>
  <c r="IB197" i="1"/>
  <c r="IB205" i="1"/>
  <c r="IB211" i="1"/>
  <c r="IB218" i="1"/>
  <c r="IB253" i="1"/>
  <c r="IB267" i="1"/>
  <c r="IB274" i="1"/>
  <c r="IB322" i="1"/>
  <c r="IB330" i="1"/>
  <c r="IB337" i="1"/>
  <c r="IB343" i="1"/>
  <c r="IB351" i="1"/>
  <c r="IB385" i="1"/>
  <c r="IB393" i="1"/>
  <c r="IB399" i="1"/>
  <c r="IB406" i="1"/>
  <c r="IB441" i="1"/>
  <c r="IB462" i="1"/>
  <c r="IB483" i="1"/>
  <c r="IB489" i="1"/>
  <c r="IB179" i="1"/>
  <c r="IB111" i="1"/>
  <c r="IB33" i="1"/>
  <c r="IQ502" i="1"/>
  <c r="IQ396" i="1"/>
  <c r="IQ340" i="1"/>
  <c r="IQ281" i="1"/>
  <c r="IQ205" i="1"/>
  <c r="IQ109" i="1"/>
  <c r="JD493" i="1"/>
  <c r="JD448" i="1"/>
  <c r="JE402" i="1"/>
  <c r="JD361" i="1"/>
  <c r="JE314" i="1"/>
  <c r="JE270" i="1"/>
  <c r="JE224" i="1"/>
  <c r="JE179" i="1"/>
  <c r="JE137" i="1"/>
  <c r="JE92" i="1"/>
  <c r="JE31" i="1"/>
  <c r="KF18" i="1"/>
  <c r="KF34" i="1"/>
  <c r="KF50" i="1"/>
  <c r="KF66" i="1"/>
  <c r="KF82" i="1"/>
  <c r="KF98" i="1"/>
  <c r="KF114" i="1"/>
  <c r="KF124" i="1"/>
  <c r="KF133" i="1"/>
  <c r="KF138" i="1"/>
  <c r="KF147" i="1"/>
  <c r="KF156" i="1"/>
  <c r="KF165" i="1"/>
  <c r="KF170" i="1"/>
  <c r="KF179" i="1"/>
  <c r="KF188" i="1"/>
  <c r="KF197" i="1"/>
  <c r="KF202" i="1"/>
  <c r="KF211" i="1"/>
  <c r="KF220" i="1"/>
  <c r="KF229" i="1"/>
  <c r="KF234" i="1"/>
  <c r="KF243" i="1"/>
  <c r="KF252" i="1"/>
  <c r="KF261" i="1"/>
  <c r="KF266" i="1"/>
  <c r="KF275" i="1"/>
  <c r="KF284" i="1"/>
  <c r="KF293" i="1"/>
  <c r="KF298" i="1"/>
  <c r="KF307" i="1"/>
  <c r="KF316" i="1"/>
  <c r="KF325" i="1"/>
  <c r="KF330" i="1"/>
  <c r="KF339" i="1"/>
  <c r="KF348" i="1"/>
  <c r="KF357" i="1"/>
  <c r="KF362" i="1"/>
  <c r="KF371" i="1"/>
  <c r="KF380" i="1"/>
  <c r="KF389" i="1"/>
  <c r="KF394" i="1"/>
  <c r="KF403" i="1"/>
  <c r="KF412" i="1"/>
  <c r="KF421" i="1"/>
  <c r="KF426" i="1"/>
  <c r="KF435" i="1"/>
  <c r="KF444" i="1"/>
  <c r="KF453" i="1"/>
  <c r="KF458" i="1"/>
  <c r="KF467" i="1"/>
  <c r="KF476" i="1"/>
  <c r="KF485" i="1"/>
  <c r="KF490" i="1"/>
  <c r="KF499" i="1"/>
  <c r="KF508" i="1"/>
  <c r="KF3" i="1"/>
  <c r="KF15" i="1"/>
  <c r="KF27" i="1"/>
  <c r="KF39" i="1"/>
  <c r="KF45" i="1"/>
  <c r="KF57" i="1"/>
  <c r="KF69" i="1"/>
  <c r="KF81" i="1"/>
  <c r="KF88" i="1"/>
  <c r="KF94" i="1"/>
  <c r="KF100" i="1"/>
  <c r="KF106" i="1"/>
  <c r="KF112" i="1"/>
  <c r="KF118" i="1"/>
  <c r="KF129" i="1"/>
  <c r="KF150" i="1"/>
  <c r="KF155" i="1"/>
  <c r="KF160" i="1"/>
  <c r="KF166" i="1"/>
  <c r="KF171" i="1"/>
  <c r="KF176" i="1"/>
  <c r="KF181" i="1"/>
  <c r="KF218" i="1"/>
  <c r="KF223" i="1"/>
  <c r="KF228" i="1"/>
  <c r="KF233" i="1"/>
  <c r="KF239" i="1"/>
  <c r="KF244" i="1"/>
  <c r="KF249" i="1"/>
  <c r="KF270" i="1"/>
  <c r="KF286" i="1"/>
  <c r="KF291" i="1"/>
  <c r="KF296" i="1"/>
  <c r="KF301" i="1"/>
  <c r="KF312" i="1"/>
  <c r="KF317" i="1"/>
  <c r="KF338" i="1"/>
  <c r="KF343" i="1"/>
  <c r="KF354" i="1"/>
  <c r="KF359" i="1"/>
  <c r="KF364" i="1"/>
  <c r="KF369" i="1"/>
  <c r="KF385" i="1"/>
  <c r="KF406" i="1"/>
  <c r="KF411" i="1"/>
  <c r="KF416" i="1"/>
  <c r="KF422" i="1"/>
  <c r="KF427" i="1"/>
  <c r="KF432" i="1"/>
  <c r="KF437" i="1"/>
  <c r="KF474" i="1"/>
  <c r="KF479" i="1"/>
  <c r="KF484" i="1"/>
  <c r="KF489" i="1"/>
  <c r="KF495" i="1"/>
  <c r="KF500" i="1"/>
  <c r="KF505" i="1"/>
  <c r="KF2" i="1"/>
  <c r="KF8" i="1"/>
  <c r="KF14" i="1"/>
  <c r="KF20" i="1"/>
  <c r="KF26" i="1"/>
  <c r="KF32" i="1"/>
  <c r="KF38" i="1"/>
  <c r="KF44" i="1"/>
  <c r="KF51" i="1"/>
  <c r="KF63" i="1"/>
  <c r="KF75" i="1"/>
  <c r="KF87" i="1"/>
  <c r="KF93" i="1"/>
  <c r="KF105" i="1"/>
  <c r="KF117" i="1"/>
  <c r="KF123" i="1"/>
  <c r="KF128" i="1"/>
  <c r="KF134" i="1"/>
  <c r="KF139" i="1"/>
  <c r="KF144" i="1"/>
  <c r="KF149" i="1"/>
  <c r="KF186" i="1"/>
  <c r="KF191" i="1"/>
  <c r="KF196" i="1"/>
  <c r="KF201" i="1"/>
  <c r="KF207" i="1"/>
  <c r="KF212" i="1"/>
  <c r="KF217" i="1"/>
  <c r="KF238" i="1"/>
  <c r="KF254" i="1"/>
  <c r="KF259" i="1"/>
  <c r="KF264" i="1"/>
  <c r="KF269" i="1"/>
  <c r="KF280" i="1"/>
  <c r="KF285" i="1"/>
  <c r="KF306" i="1"/>
  <c r="KF311" i="1"/>
  <c r="KF322" i="1"/>
  <c r="KF327" i="1"/>
  <c r="KF332" i="1"/>
  <c r="KF337" i="1"/>
  <c r="KF353" i="1"/>
  <c r="KF374" i="1"/>
  <c r="KF379" i="1"/>
  <c r="KF384" i="1"/>
  <c r="KF390" i="1"/>
  <c r="KF395" i="1"/>
  <c r="KF400" i="1"/>
  <c r="KF405" i="1"/>
  <c r="KF442" i="1"/>
  <c r="KF447" i="1"/>
  <c r="KF452" i="1"/>
  <c r="KF457" i="1"/>
  <c r="KF463" i="1"/>
  <c r="KF468" i="1"/>
  <c r="KF473" i="1"/>
  <c r="KF494" i="1"/>
  <c r="KF510" i="1"/>
  <c r="KF4" i="1"/>
  <c r="KF28" i="1"/>
  <c r="KF36" i="1"/>
  <c r="KF60" i="1"/>
  <c r="KF68" i="1"/>
  <c r="KF77" i="1"/>
  <c r="KF92" i="1"/>
  <c r="KF101" i="1"/>
  <c r="KF109" i="1"/>
  <c r="KF125" i="1"/>
  <c r="KF146" i="1"/>
  <c r="KF159" i="1"/>
  <c r="KF167" i="1"/>
  <c r="KF173" i="1"/>
  <c r="KF180" i="1"/>
  <c r="KF215" i="1"/>
  <c r="KF222" i="1"/>
  <c r="KF230" i="1"/>
  <c r="KF236" i="1"/>
  <c r="KF257" i="1"/>
  <c r="KF278" i="1"/>
  <c r="KF292" i="1"/>
  <c r="KF299" i="1"/>
  <c r="KF305" i="1"/>
  <c r="KF313" i="1"/>
  <c r="KF334" i="1"/>
  <c r="KF347" i="1"/>
  <c r="KF355" i="1"/>
  <c r="KF361" i="1"/>
  <c r="KF368" i="1"/>
  <c r="KF376" i="1"/>
  <c r="KF410" i="1"/>
  <c r="KF418" i="1"/>
  <c r="KF424" i="1"/>
  <c r="KF431" i="1"/>
  <c r="KF445" i="1"/>
  <c r="KF466" i="1"/>
  <c r="KF480" i="1"/>
  <c r="KF487" i="1"/>
  <c r="KF493" i="1"/>
  <c r="KF501" i="1"/>
  <c r="KF10" i="1"/>
  <c r="KF17" i="1"/>
  <c r="KF25" i="1"/>
  <c r="KF35" i="1"/>
  <c r="KF42" i="1"/>
  <c r="KF49" i="1"/>
  <c r="KF59" i="1"/>
  <c r="KF67" i="1"/>
  <c r="KF74" i="1"/>
  <c r="KF91" i="1"/>
  <c r="KF99" i="1"/>
  <c r="KF151" i="1"/>
  <c r="KF158" i="1"/>
  <c r="KF164" i="1"/>
  <c r="KF172" i="1"/>
  <c r="KF185" i="1"/>
  <c r="KF193" i="1"/>
  <c r="KF206" i="1"/>
  <c r="KF214" i="1"/>
  <c r="KF227" i="1"/>
  <c r="KF235" i="1"/>
  <c r="KF241" i="1"/>
  <c r="KF248" i="1"/>
  <c r="KF283" i="1"/>
  <c r="KF290" i="1"/>
  <c r="KF297" i="1"/>
  <c r="KF304" i="1"/>
  <c r="KF346" i="1"/>
  <c r="KF352" i="1"/>
  <c r="KF360" i="1"/>
  <c r="KF367" i="1"/>
  <c r="KF373" i="1"/>
  <c r="KF381" i="1"/>
  <c r="KF402" i="1"/>
  <c r="KF415" i="1"/>
  <c r="KF423" i="1"/>
  <c r="KF429" i="1"/>
  <c r="KF436" i="1"/>
  <c r="KF471" i="1"/>
  <c r="KF478" i="1"/>
  <c r="KF486" i="1"/>
  <c r="KF492" i="1"/>
  <c r="KF9" i="1"/>
  <c r="KF21" i="1"/>
  <c r="KF31" i="1"/>
  <c r="KF41" i="1"/>
  <c r="KF53" i="1"/>
  <c r="KF64" i="1"/>
  <c r="KF73" i="1"/>
  <c r="KF85" i="1"/>
  <c r="KF96" i="1"/>
  <c r="KF107" i="1"/>
  <c r="KF119" i="1"/>
  <c r="KF127" i="1"/>
  <c r="KF136" i="1"/>
  <c r="KF174" i="1"/>
  <c r="KF183" i="1"/>
  <c r="KF192" i="1"/>
  <c r="KF203" i="1"/>
  <c r="KF247" i="1"/>
  <c r="KF258" i="1"/>
  <c r="KF267" i="1"/>
  <c r="KF276" i="1"/>
  <c r="KF314" i="1"/>
  <c r="KF323" i="1"/>
  <c r="KF331" i="1"/>
  <c r="KF341" i="1"/>
  <c r="KF370" i="1"/>
  <c r="KF378" i="1"/>
  <c r="KF387" i="1"/>
  <c r="KF397" i="1"/>
  <c r="KF434" i="1"/>
  <c r="KF443" i="1"/>
  <c r="KF454" i="1"/>
  <c r="KF461" i="1"/>
  <c r="KF481" i="1"/>
  <c r="KF498" i="1"/>
  <c r="KF11" i="1"/>
  <c r="KF22" i="1"/>
  <c r="KF43" i="1"/>
  <c r="KF54" i="1"/>
  <c r="KF76" i="1"/>
  <c r="KF86" i="1"/>
  <c r="KF108" i="1"/>
  <c r="KF120" i="1"/>
  <c r="KF137" i="1"/>
  <c r="KF175" i="1"/>
  <c r="KF184" i="1"/>
  <c r="KF194" i="1"/>
  <c r="KF221" i="1"/>
  <c r="KF231" i="1"/>
  <c r="KF240" i="1"/>
  <c r="KF250" i="1"/>
  <c r="KF277" i="1"/>
  <c r="KF287" i="1"/>
  <c r="KF295" i="1"/>
  <c r="KF333" i="1"/>
  <c r="KF342" i="1"/>
  <c r="KF351" i="1"/>
  <c r="KF388" i="1"/>
  <c r="KF398" i="1"/>
  <c r="KF407" i="1"/>
  <c r="KF417" i="1"/>
  <c r="KF425" i="1"/>
  <c r="KF462" i="1"/>
  <c r="KF472" i="1"/>
  <c r="KF482" i="1"/>
  <c r="KF491" i="1"/>
  <c r="KF509" i="1"/>
  <c r="KF58" i="1"/>
  <c r="KF70" i="1"/>
  <c r="KF90" i="1"/>
  <c r="KF102" i="1"/>
  <c r="KF122" i="1"/>
  <c r="KF132" i="1"/>
  <c r="KF141" i="1"/>
  <c r="KF161" i="1"/>
  <c r="KF178" i="1"/>
  <c r="KF198" i="1"/>
  <c r="KF205" i="1"/>
  <c r="KF216" i="1"/>
  <c r="KF225" i="1"/>
  <c r="KF262" i="1"/>
  <c r="KF272" i="1"/>
  <c r="KF281" i="1"/>
  <c r="KF289" i="1"/>
  <c r="KF318" i="1"/>
  <c r="KF328" i="1"/>
  <c r="KF336" i="1"/>
  <c r="KF345" i="1"/>
  <c r="KF383" i="1"/>
  <c r="KF392" i="1"/>
  <c r="KF401" i="1"/>
  <c r="KF439" i="1"/>
  <c r="KF448" i="1"/>
  <c r="KF456" i="1"/>
  <c r="KF503" i="1"/>
  <c r="KF5" i="1"/>
  <c r="KF16" i="1"/>
  <c r="KF37" i="1"/>
  <c r="KF48" i="1"/>
  <c r="KF71" i="1"/>
  <c r="KF80" i="1"/>
  <c r="KF103" i="1"/>
  <c r="KF113" i="1"/>
  <c r="KF142" i="1"/>
  <c r="KF152" i="1"/>
  <c r="KF162" i="1"/>
  <c r="KF169" i="1"/>
  <c r="KF189" i="1"/>
  <c r="KF208" i="1"/>
  <c r="KF226" i="1"/>
  <c r="KF245" i="1"/>
  <c r="KF253" i="1"/>
  <c r="KF263" i="1"/>
  <c r="KF282" i="1"/>
  <c r="KF300" i="1"/>
  <c r="KF309" i="1"/>
  <c r="KF319" i="1"/>
  <c r="KF356" i="1"/>
  <c r="KF365" i="1"/>
  <c r="KF375" i="1"/>
  <c r="KF420" i="1"/>
  <c r="KF430" i="1"/>
  <c r="KF440" i="1"/>
  <c r="KF449" i="1"/>
  <c r="KF459" i="1"/>
  <c r="KF496" i="1"/>
  <c r="KF504" i="1"/>
  <c r="KF6" i="1"/>
  <c r="KF29" i="1"/>
  <c r="KF40" i="1"/>
  <c r="KF61" i="1"/>
  <c r="KF72" i="1"/>
  <c r="KF83" i="1"/>
  <c r="KF95" i="1"/>
  <c r="KF104" i="1"/>
  <c r="KF115" i="1"/>
  <c r="KF126" i="1"/>
  <c r="KF135" i="1"/>
  <c r="KF143" i="1"/>
  <c r="KF153" i="1"/>
  <c r="KF182" i="1"/>
  <c r="KF190" i="1"/>
  <c r="KF199" i="1"/>
  <c r="KF209" i="1"/>
  <c r="KF246" i="1"/>
  <c r="KF255" i="1"/>
  <c r="KF265" i="1"/>
  <c r="KF273" i="1"/>
  <c r="KF302" i="1"/>
  <c r="KF310" i="1"/>
  <c r="KF320" i="1"/>
  <c r="KF329" i="1"/>
  <c r="KF349" i="1"/>
  <c r="KF366" i="1"/>
  <c r="KF386" i="1"/>
  <c r="KF393" i="1"/>
  <c r="KF404" i="1"/>
  <c r="KF413" i="1"/>
  <c r="KF450" i="1"/>
  <c r="KF460" i="1"/>
  <c r="KF469" i="1"/>
  <c r="KF477" i="1"/>
  <c r="KF506" i="1"/>
  <c r="KF7" i="1"/>
  <c r="KF19" i="1"/>
  <c r="KF30" i="1"/>
  <c r="KF52" i="1"/>
  <c r="KF62" i="1"/>
  <c r="KF84" i="1"/>
  <c r="KF116" i="1"/>
  <c r="KF145" i="1"/>
  <c r="KF154" i="1"/>
  <c r="KF163" i="1"/>
  <c r="KF200" i="1"/>
  <c r="KF210" i="1"/>
  <c r="KF219" i="1"/>
  <c r="KF237" i="1"/>
  <c r="KF256" i="1"/>
  <c r="KF274" i="1"/>
  <c r="KF294" i="1"/>
  <c r="KF303" i="1"/>
  <c r="KF321" i="1"/>
  <c r="KF340" i="1"/>
  <c r="KF350" i="1"/>
  <c r="KF358" i="1"/>
  <c r="KF377" i="1"/>
  <c r="KF396" i="1"/>
  <c r="KF414" i="1"/>
  <c r="KF433" i="1"/>
  <c r="KF441" i="1"/>
  <c r="KF451" i="1"/>
  <c r="KF470" i="1"/>
  <c r="KF488" i="1"/>
  <c r="KF497" i="1"/>
  <c r="KF507" i="1"/>
  <c r="EH34" i="1"/>
  <c r="EH402" i="1"/>
  <c r="EH218" i="1"/>
  <c r="EW475" i="1"/>
  <c r="EV408" i="1"/>
  <c r="EV294" i="1"/>
  <c r="EV182" i="1"/>
  <c r="FK432" i="1"/>
  <c r="FK496" i="1"/>
  <c r="FX478" i="1"/>
  <c r="FX366" i="1"/>
  <c r="GL4" i="1"/>
  <c r="GL13" i="1"/>
  <c r="GL22" i="1"/>
  <c r="GL31" i="1"/>
  <c r="GL36" i="1"/>
  <c r="GL45" i="1"/>
  <c r="GL54" i="1"/>
  <c r="GL63" i="1"/>
  <c r="GL68" i="1"/>
  <c r="GL77" i="1"/>
  <c r="GL86" i="1"/>
  <c r="GL95" i="1"/>
  <c r="GL100" i="1"/>
  <c r="GL109" i="1"/>
  <c r="GL118" i="1"/>
  <c r="GL127" i="1"/>
  <c r="GL132" i="1"/>
  <c r="GL141" i="1"/>
  <c r="GL8" i="1"/>
  <c r="GL24" i="1"/>
  <c r="GL29" i="1"/>
  <c r="GL34" i="1"/>
  <c r="GL39" i="1"/>
  <c r="GL50" i="1"/>
  <c r="GL55" i="1"/>
  <c r="GL76" i="1"/>
  <c r="GL81" i="1"/>
  <c r="GL92" i="1"/>
  <c r="GL97" i="1"/>
  <c r="GL102" i="1"/>
  <c r="GL107" i="1"/>
  <c r="GL123" i="1"/>
  <c r="GL144" i="1"/>
  <c r="GL153" i="1"/>
  <c r="GL158" i="1"/>
  <c r="GL167" i="1"/>
  <c r="GL176" i="1"/>
  <c r="GL185" i="1"/>
  <c r="GL190" i="1"/>
  <c r="GL199" i="1"/>
  <c r="GL208" i="1"/>
  <c r="GL217" i="1"/>
  <c r="GL222" i="1"/>
  <c r="GL231" i="1"/>
  <c r="GL240" i="1"/>
  <c r="GL249" i="1"/>
  <c r="GL254" i="1"/>
  <c r="GL263" i="1"/>
  <c r="GL272" i="1"/>
  <c r="GL281" i="1"/>
  <c r="GL286" i="1"/>
  <c r="GL295" i="1"/>
  <c r="GL304" i="1"/>
  <c r="GL313" i="1"/>
  <c r="GL318" i="1"/>
  <c r="GL327" i="1"/>
  <c r="GL336" i="1"/>
  <c r="GL345" i="1"/>
  <c r="GL350" i="1"/>
  <c r="GL359" i="1"/>
  <c r="GL368" i="1"/>
  <c r="GL377" i="1"/>
  <c r="GL382" i="1"/>
  <c r="GL391" i="1"/>
  <c r="GL400" i="1"/>
  <c r="GL2" i="1"/>
  <c r="GL3" i="1"/>
  <c r="GL9" i="1"/>
  <c r="GL14" i="1"/>
  <c r="GL19" i="1"/>
  <c r="GL40" i="1"/>
  <c r="GL56" i="1"/>
  <c r="GL61" i="1"/>
  <c r="GL66" i="1"/>
  <c r="GL71" i="1"/>
  <c r="GL82" i="1"/>
  <c r="GL87" i="1"/>
  <c r="GL108" i="1"/>
  <c r="GL113" i="1"/>
  <c r="GL124" i="1"/>
  <c r="GL129" i="1"/>
  <c r="GL134" i="1"/>
  <c r="GL139" i="1"/>
  <c r="GL149" i="1"/>
  <c r="GL154" i="1"/>
  <c r="GL163" i="1"/>
  <c r="GL172" i="1"/>
  <c r="GL181" i="1"/>
  <c r="GL186" i="1"/>
  <c r="GL195" i="1"/>
  <c r="GL204" i="1"/>
  <c r="GL213" i="1"/>
  <c r="GL218" i="1"/>
  <c r="GL227" i="1"/>
  <c r="GL236" i="1"/>
  <c r="GL245" i="1"/>
  <c r="GL250" i="1"/>
  <c r="GL259" i="1"/>
  <c r="GL268" i="1"/>
  <c r="GL277" i="1"/>
  <c r="GL282" i="1"/>
  <c r="GL291" i="1"/>
  <c r="GL300" i="1"/>
  <c r="GL309" i="1"/>
  <c r="GL314" i="1"/>
  <c r="GL323" i="1"/>
  <c r="GL332" i="1"/>
  <c r="GL341" i="1"/>
  <c r="GL346" i="1"/>
  <c r="GL355" i="1"/>
  <c r="GL364" i="1"/>
  <c r="GL373" i="1"/>
  <c r="GL378" i="1"/>
  <c r="GL387" i="1"/>
  <c r="GL396" i="1"/>
  <c r="GL405" i="1"/>
  <c r="GL409" i="1"/>
  <c r="GL413" i="1"/>
  <c r="GL417" i="1"/>
  <c r="GL421" i="1"/>
  <c r="GL425" i="1"/>
  <c r="GL429" i="1"/>
  <c r="GL433" i="1"/>
  <c r="GL437" i="1"/>
  <c r="GL441" i="1"/>
  <c r="GL445" i="1"/>
  <c r="GL449" i="1"/>
  <c r="GL453" i="1"/>
  <c r="GL457" i="1"/>
  <c r="GL461" i="1"/>
  <c r="GL465" i="1"/>
  <c r="GL469" i="1"/>
  <c r="GL473" i="1"/>
  <c r="GL477" i="1"/>
  <c r="GL481" i="1"/>
  <c r="GL485" i="1"/>
  <c r="GL489" i="1"/>
  <c r="GL493" i="1"/>
  <c r="GL497" i="1"/>
  <c r="GL501" i="1"/>
  <c r="GL505" i="1"/>
  <c r="GL509" i="1"/>
  <c r="GL7" i="1"/>
  <c r="GL18" i="1"/>
  <c r="GL23" i="1"/>
  <c r="GL44" i="1"/>
  <c r="GL49" i="1"/>
  <c r="GL60" i="1"/>
  <c r="GL65" i="1"/>
  <c r="GL70" i="1"/>
  <c r="GL75" i="1"/>
  <c r="GL91" i="1"/>
  <c r="GL112" i="1"/>
  <c r="GL117" i="1"/>
  <c r="GL122" i="1"/>
  <c r="GL128" i="1"/>
  <c r="GL133" i="1"/>
  <c r="GL138" i="1"/>
  <c r="GL143" i="1"/>
  <c r="GL148" i="1"/>
  <c r="GL157" i="1"/>
  <c r="GL162" i="1"/>
  <c r="GL171" i="1"/>
  <c r="GL180" i="1"/>
  <c r="GL189" i="1"/>
  <c r="GL194" i="1"/>
  <c r="GL203" i="1"/>
  <c r="GL212" i="1"/>
  <c r="GL221" i="1"/>
  <c r="GL226" i="1"/>
  <c r="GL235" i="1"/>
  <c r="GL244" i="1"/>
  <c r="GL253" i="1"/>
  <c r="GL258" i="1"/>
  <c r="GL267" i="1"/>
  <c r="GL276" i="1"/>
  <c r="GL285" i="1"/>
  <c r="GL290" i="1"/>
  <c r="GL299" i="1"/>
  <c r="GL308" i="1"/>
  <c r="GL317" i="1"/>
  <c r="GL322" i="1"/>
  <c r="GL331" i="1"/>
  <c r="GL340" i="1"/>
  <c r="GL349" i="1"/>
  <c r="GL354" i="1"/>
  <c r="GL363" i="1"/>
  <c r="GL372" i="1"/>
  <c r="GL381" i="1"/>
  <c r="GL386" i="1"/>
  <c r="GL395" i="1"/>
  <c r="GL404" i="1"/>
  <c r="GL408" i="1"/>
  <c r="GL412" i="1"/>
  <c r="GL416" i="1"/>
  <c r="GL420" i="1"/>
  <c r="GL424" i="1"/>
  <c r="GL428" i="1"/>
  <c r="GL432" i="1"/>
  <c r="GL436" i="1"/>
  <c r="GL440" i="1"/>
  <c r="GL444" i="1"/>
  <c r="GL448" i="1"/>
  <c r="GL452" i="1"/>
  <c r="GL456" i="1"/>
  <c r="GL460" i="1"/>
  <c r="GL464" i="1"/>
  <c r="GL468" i="1"/>
  <c r="GL472" i="1"/>
  <c r="GL476" i="1"/>
  <c r="GL480" i="1"/>
  <c r="GL484" i="1"/>
  <c r="GL488" i="1"/>
  <c r="GL492" i="1"/>
  <c r="GL496" i="1"/>
  <c r="GL500" i="1"/>
  <c r="GL504" i="1"/>
  <c r="GL508" i="1"/>
  <c r="GM507" i="1"/>
  <c r="GL502" i="1"/>
  <c r="GL495" i="1"/>
  <c r="GM489" i="1"/>
  <c r="GM482" i="1"/>
  <c r="GM475" i="1"/>
  <c r="GL470" i="1"/>
  <c r="GL463" i="1"/>
  <c r="GM457" i="1"/>
  <c r="GN457" i="1" s="1"/>
  <c r="GO457" i="1" s="1"/>
  <c r="GM450" i="1"/>
  <c r="GM443" i="1"/>
  <c r="GL438" i="1"/>
  <c r="GL431" i="1"/>
  <c r="GM425" i="1"/>
  <c r="GM418" i="1"/>
  <c r="GM411" i="1"/>
  <c r="GL406" i="1"/>
  <c r="GM398" i="1"/>
  <c r="GL392" i="1"/>
  <c r="GL384" i="1"/>
  <c r="GL376" i="1"/>
  <c r="GL370" i="1"/>
  <c r="GL362" i="1"/>
  <c r="GM355" i="1"/>
  <c r="GM347" i="1"/>
  <c r="GM339" i="1"/>
  <c r="GL333" i="1"/>
  <c r="GL325" i="1"/>
  <c r="GL319" i="1"/>
  <c r="GL311" i="1"/>
  <c r="GL303" i="1"/>
  <c r="GM296" i="1"/>
  <c r="GM288" i="1"/>
  <c r="GM282" i="1"/>
  <c r="GM274" i="1"/>
  <c r="GM266" i="1"/>
  <c r="GL260" i="1"/>
  <c r="GL252" i="1"/>
  <c r="GL246" i="1"/>
  <c r="GL238" i="1"/>
  <c r="GL230" i="1"/>
  <c r="GM223" i="1"/>
  <c r="GM215" i="1"/>
  <c r="GL209" i="1"/>
  <c r="GL201" i="1"/>
  <c r="GL193" i="1"/>
  <c r="GL187" i="1"/>
  <c r="GL179" i="1"/>
  <c r="GM172" i="1"/>
  <c r="GM164" i="1"/>
  <c r="GM156" i="1"/>
  <c r="GM150" i="1"/>
  <c r="GL142" i="1"/>
  <c r="GM134" i="1"/>
  <c r="GM125" i="1"/>
  <c r="GM116" i="1"/>
  <c r="GM109" i="1"/>
  <c r="GM100" i="1"/>
  <c r="GL93" i="1"/>
  <c r="GL84" i="1"/>
  <c r="GM74" i="1"/>
  <c r="GL67" i="1"/>
  <c r="GL58" i="1"/>
  <c r="GL51" i="1"/>
  <c r="GL42" i="1"/>
  <c r="GL33" i="1"/>
  <c r="GM25" i="1"/>
  <c r="GM16" i="1"/>
  <c r="GM9" i="1"/>
  <c r="GZ6" i="1"/>
  <c r="GZ12" i="1"/>
  <c r="GZ24" i="1"/>
  <c r="GZ36" i="1"/>
  <c r="GZ42" i="1"/>
  <c r="GZ48" i="1"/>
  <c r="GZ84" i="1"/>
  <c r="GZ113" i="1"/>
  <c r="GZ120" i="1"/>
  <c r="GZ137" i="1"/>
  <c r="GZ149" i="1"/>
  <c r="GZ155" i="1"/>
  <c r="GZ173" i="1"/>
  <c r="GZ185" i="1"/>
  <c r="GZ191" i="1"/>
  <c r="GZ209" i="1"/>
  <c r="GZ215" i="1"/>
  <c r="GZ221" i="1"/>
  <c r="GZ227" i="1"/>
  <c r="GZ239" i="1"/>
  <c r="GZ245" i="1"/>
  <c r="GZ251" i="1"/>
  <c r="GZ257" i="1"/>
  <c r="GZ263" i="1"/>
  <c r="GZ274" i="1"/>
  <c r="GZ287" i="1"/>
  <c r="GZ299" i="1"/>
  <c r="GZ310" i="1"/>
  <c r="GZ322" i="1"/>
  <c r="GZ335" i="1"/>
  <c r="GZ346" i="1"/>
  <c r="GZ352" i="1"/>
  <c r="GZ358" i="1"/>
  <c r="GZ364" i="1"/>
  <c r="GZ370" i="1"/>
  <c r="GZ382" i="1"/>
  <c r="GZ388" i="1"/>
  <c r="GZ394" i="1"/>
  <c r="GZ400" i="1"/>
  <c r="GZ418" i="1"/>
  <c r="GZ424" i="1"/>
  <c r="GZ436" i="1"/>
  <c r="GZ454" i="1"/>
  <c r="GZ460" i="1"/>
  <c r="GZ508" i="1"/>
  <c r="GZ11" i="1"/>
  <c r="GZ22" i="1"/>
  <c r="GZ34" i="1"/>
  <c r="GZ40" i="1"/>
  <c r="GZ47" i="1"/>
  <c r="GZ58" i="1"/>
  <c r="GZ64" i="1"/>
  <c r="GZ70" i="1"/>
  <c r="GZ76" i="1"/>
  <c r="GZ94" i="1"/>
  <c r="GZ100" i="1"/>
  <c r="GZ106" i="1"/>
  <c r="GZ112" i="1"/>
  <c r="GZ130" i="1"/>
  <c r="GZ136" i="1"/>
  <c r="GZ148" i="1"/>
  <c r="GZ172" i="1"/>
  <c r="GZ184" i="1"/>
  <c r="GZ201" i="1"/>
  <c r="GZ237" i="1"/>
  <c r="GZ249" i="1"/>
  <c r="GZ273" i="1"/>
  <c r="GZ279" i="1"/>
  <c r="GZ285" i="1"/>
  <c r="GZ291" i="1"/>
  <c r="GZ297" i="1"/>
  <c r="GZ309" i="1"/>
  <c r="GZ315" i="1"/>
  <c r="GZ321" i="1"/>
  <c r="GZ327" i="1"/>
  <c r="GZ345" i="1"/>
  <c r="GZ351" i="1"/>
  <c r="GZ363" i="1"/>
  <c r="GZ374" i="1"/>
  <c r="GZ381" i="1"/>
  <c r="GZ387" i="1"/>
  <c r="GZ399" i="1"/>
  <c r="GZ410" i="1"/>
  <c r="GZ416" i="1"/>
  <c r="GZ423" i="1"/>
  <c r="GZ434" i="1"/>
  <c r="GZ446" i="1"/>
  <c r="GZ452" i="1"/>
  <c r="GZ458" i="1"/>
  <c r="GZ470" i="1"/>
  <c r="GZ496" i="1"/>
  <c r="GZ490" i="1"/>
  <c r="GZ474" i="1"/>
  <c r="GZ466" i="1"/>
  <c r="GZ456" i="1"/>
  <c r="GZ437" i="1"/>
  <c r="GZ427" i="1"/>
  <c r="GZ419" i="1"/>
  <c r="GZ379" i="1"/>
  <c r="GZ350" i="1"/>
  <c r="GZ313" i="1"/>
  <c r="GZ303" i="1"/>
  <c r="GZ294" i="1"/>
  <c r="GZ254" i="1"/>
  <c r="GZ246" i="1"/>
  <c r="GZ236" i="1"/>
  <c r="GZ217" i="1"/>
  <c r="GZ207" i="1"/>
  <c r="GZ199" i="1"/>
  <c r="GZ180" i="1"/>
  <c r="GZ169" i="1"/>
  <c r="GZ159" i="1"/>
  <c r="GZ151" i="1"/>
  <c r="GZ132" i="1"/>
  <c r="GZ103" i="1"/>
  <c r="GZ74" i="1"/>
  <c r="GZ55" i="1"/>
  <c r="GZ26" i="1"/>
  <c r="GZ16" i="1"/>
  <c r="HO502" i="1"/>
  <c r="HN492" i="1"/>
  <c r="HN484" i="1"/>
  <c r="HN474" i="1"/>
  <c r="HO463" i="1"/>
  <c r="HN455" i="1"/>
  <c r="HO444" i="1"/>
  <c r="HN436" i="1"/>
  <c r="HN426" i="1"/>
  <c r="HN415" i="1"/>
  <c r="HO407" i="1"/>
  <c r="HO396" i="1"/>
  <c r="HN388" i="1"/>
  <c r="HN378" i="1"/>
  <c r="HO367" i="1"/>
  <c r="HO359" i="1"/>
  <c r="HN349" i="1"/>
  <c r="HO340" i="1"/>
  <c r="HO330" i="1"/>
  <c r="HO319" i="1"/>
  <c r="HN312" i="1"/>
  <c r="HN301" i="1"/>
  <c r="HN293" i="1"/>
  <c r="HO280" i="1"/>
  <c r="HN268" i="1"/>
  <c r="HO258" i="1"/>
  <c r="HO246" i="1"/>
  <c r="HO236" i="1"/>
  <c r="HN225" i="1"/>
  <c r="HO212" i="1"/>
  <c r="HO203" i="1"/>
  <c r="HO190" i="1"/>
  <c r="HN181" i="1"/>
  <c r="HO168" i="1"/>
  <c r="HN157" i="1"/>
  <c r="HO147" i="1"/>
  <c r="HO135" i="1"/>
  <c r="HN126" i="1"/>
  <c r="HN113" i="1"/>
  <c r="HN101" i="1"/>
  <c r="HN91" i="1"/>
  <c r="HO79" i="1"/>
  <c r="HN70" i="1"/>
  <c r="HN58" i="1"/>
  <c r="HN45" i="1"/>
  <c r="HN36" i="1"/>
  <c r="HO23" i="1"/>
  <c r="HO14" i="1"/>
  <c r="IC6" i="1"/>
  <c r="IC10" i="1"/>
  <c r="IC14" i="1"/>
  <c r="IC18" i="1"/>
  <c r="IC22" i="1"/>
  <c r="IC26" i="1"/>
  <c r="IC30" i="1"/>
  <c r="IC34" i="1"/>
  <c r="IC38" i="1"/>
  <c r="IC42" i="1"/>
  <c r="IC46" i="1"/>
  <c r="IC50" i="1"/>
  <c r="IC54" i="1"/>
  <c r="IC58" i="1"/>
  <c r="IC62" i="1"/>
  <c r="IC66" i="1"/>
  <c r="IC70" i="1"/>
  <c r="IC74" i="1"/>
  <c r="IC78" i="1"/>
  <c r="IC82" i="1"/>
  <c r="IC86" i="1"/>
  <c r="IC90" i="1"/>
  <c r="IC94" i="1"/>
  <c r="IC98" i="1"/>
  <c r="IC102" i="1"/>
  <c r="IC106" i="1"/>
  <c r="IC110" i="1"/>
  <c r="IC11" i="1"/>
  <c r="IC20" i="1"/>
  <c r="IC29" i="1"/>
  <c r="IC43" i="1"/>
  <c r="IC52" i="1"/>
  <c r="IC61" i="1"/>
  <c r="IC75" i="1"/>
  <c r="IC84" i="1"/>
  <c r="IC93" i="1"/>
  <c r="IC107" i="1"/>
  <c r="IC2" i="1"/>
  <c r="IC23" i="1"/>
  <c r="IC28" i="1"/>
  <c r="IC33" i="1"/>
  <c r="IC39" i="1"/>
  <c r="ID39" i="1" s="1"/>
  <c r="IE39" i="1" s="1"/>
  <c r="IC44" i="1"/>
  <c r="IC49" i="1"/>
  <c r="IC91" i="1"/>
  <c r="ID91" i="1" s="1"/>
  <c r="IE91" i="1" s="1"/>
  <c r="IC96" i="1"/>
  <c r="IC101" i="1"/>
  <c r="IC112" i="1"/>
  <c r="IC121" i="1"/>
  <c r="IC130" i="1"/>
  <c r="IC139" i="1"/>
  <c r="IC144" i="1"/>
  <c r="IC153" i="1"/>
  <c r="IC162" i="1"/>
  <c r="IC171" i="1"/>
  <c r="IC176" i="1"/>
  <c r="IC185" i="1"/>
  <c r="IC194" i="1"/>
  <c r="IC203" i="1"/>
  <c r="IC208" i="1"/>
  <c r="IC217" i="1"/>
  <c r="IC226" i="1"/>
  <c r="IC235" i="1"/>
  <c r="IC240" i="1"/>
  <c r="IC249" i="1"/>
  <c r="IC258" i="1"/>
  <c r="IC267" i="1"/>
  <c r="IC272" i="1"/>
  <c r="IC281" i="1"/>
  <c r="IC290" i="1"/>
  <c r="IC299" i="1"/>
  <c r="IC304" i="1"/>
  <c r="IC313" i="1"/>
  <c r="IC322" i="1"/>
  <c r="IC331" i="1"/>
  <c r="IC336" i="1"/>
  <c r="IC345" i="1"/>
  <c r="IC354" i="1"/>
  <c r="IC363" i="1"/>
  <c r="IC368" i="1"/>
  <c r="IC377" i="1"/>
  <c r="IC386" i="1"/>
  <c r="IC395" i="1"/>
  <c r="IC400" i="1"/>
  <c r="IC409" i="1"/>
  <c r="ID409" i="1" s="1"/>
  <c r="IE409" i="1" s="1"/>
  <c r="IC418" i="1"/>
  <c r="ID418" i="1" s="1"/>
  <c r="IE418" i="1" s="1"/>
  <c r="IC427" i="1"/>
  <c r="IC432" i="1"/>
  <c r="IC441" i="1"/>
  <c r="IC450" i="1"/>
  <c r="IC459" i="1"/>
  <c r="IC464" i="1"/>
  <c r="IC473" i="1"/>
  <c r="IC482" i="1"/>
  <c r="IC491" i="1"/>
  <c r="IC496" i="1"/>
  <c r="IC505" i="1"/>
  <c r="ID505" i="1" s="1"/>
  <c r="IE505" i="1" s="1"/>
  <c r="IC8" i="1"/>
  <c r="IC37" i="1"/>
  <c r="IC73" i="1"/>
  <c r="IC79" i="1"/>
  <c r="IC85" i="1"/>
  <c r="IC97" i="1"/>
  <c r="IC109" i="1"/>
  <c r="IC120" i="1"/>
  <c r="IC125" i="1"/>
  <c r="IC136" i="1"/>
  <c r="IC141" i="1"/>
  <c r="IC146" i="1"/>
  <c r="IC151" i="1"/>
  <c r="IC167" i="1"/>
  <c r="IC188" i="1"/>
  <c r="IC193" i="1"/>
  <c r="IC198" i="1"/>
  <c r="IC204" i="1"/>
  <c r="IC209" i="1"/>
  <c r="IC214" i="1"/>
  <c r="IC219" i="1"/>
  <c r="IC256" i="1"/>
  <c r="IC261" i="1"/>
  <c r="IC266" i="1"/>
  <c r="IC271" i="1"/>
  <c r="IC277" i="1"/>
  <c r="IC282" i="1"/>
  <c r="IC287" i="1"/>
  <c r="IC308" i="1"/>
  <c r="IC324" i="1"/>
  <c r="IC329" i="1"/>
  <c r="IC334" i="1"/>
  <c r="IC339" i="1"/>
  <c r="IC350" i="1"/>
  <c r="IC355" i="1"/>
  <c r="IC376" i="1"/>
  <c r="IC381" i="1"/>
  <c r="IC392" i="1"/>
  <c r="IC397" i="1"/>
  <c r="IC402" i="1"/>
  <c r="IC407" i="1"/>
  <c r="IC423" i="1"/>
  <c r="IC444" i="1"/>
  <c r="IC449" i="1"/>
  <c r="IC454" i="1"/>
  <c r="IC460" i="1"/>
  <c r="IC465" i="1"/>
  <c r="IC470" i="1"/>
  <c r="IC475" i="1"/>
  <c r="IC12" i="1"/>
  <c r="IC24" i="1"/>
  <c r="IC36" i="1"/>
  <c r="IC48" i="1"/>
  <c r="IC60" i="1"/>
  <c r="IC72" i="1"/>
  <c r="IC108" i="1"/>
  <c r="ID108" i="1" s="1"/>
  <c r="IE108" i="1" s="1"/>
  <c r="IC124" i="1"/>
  <c r="IC129" i="1"/>
  <c r="IC134" i="1"/>
  <c r="IC140" i="1"/>
  <c r="IC145" i="1"/>
  <c r="IC150" i="1"/>
  <c r="IC155" i="1"/>
  <c r="IC192" i="1"/>
  <c r="IC197" i="1"/>
  <c r="IC202" i="1"/>
  <c r="IC207" i="1"/>
  <c r="IC213" i="1"/>
  <c r="IC218" i="1"/>
  <c r="IC223" i="1"/>
  <c r="IC244" i="1"/>
  <c r="IC260" i="1"/>
  <c r="IC265" i="1"/>
  <c r="IC270" i="1"/>
  <c r="IC275" i="1"/>
  <c r="IC286" i="1"/>
  <c r="IC291" i="1"/>
  <c r="IC312" i="1"/>
  <c r="IC317" i="1"/>
  <c r="IC328" i="1"/>
  <c r="ID328" i="1" s="1"/>
  <c r="IE328" i="1" s="1"/>
  <c r="IC333" i="1"/>
  <c r="IC338" i="1"/>
  <c r="IC343" i="1"/>
  <c r="IC359" i="1"/>
  <c r="IC380" i="1"/>
  <c r="IC385" i="1"/>
  <c r="IC390" i="1"/>
  <c r="IC396" i="1"/>
  <c r="IC401" i="1"/>
  <c r="IC406" i="1"/>
  <c r="IC411" i="1"/>
  <c r="IC448" i="1"/>
  <c r="IC453" i="1"/>
  <c r="IC458" i="1"/>
  <c r="IC463" i="1"/>
  <c r="IC469" i="1"/>
  <c r="IC474" i="1"/>
  <c r="IC479" i="1"/>
  <c r="IC500" i="1"/>
  <c r="IC19" i="1"/>
  <c r="IC27" i="1"/>
  <c r="IC35" i="1"/>
  <c r="IC51" i="1"/>
  <c r="IC67" i="1"/>
  <c r="IC99" i="1"/>
  <c r="IC114" i="1"/>
  <c r="IC128" i="1"/>
  <c r="IC135" i="1"/>
  <c r="IC142" i="1"/>
  <c r="IC149" i="1"/>
  <c r="IC156" i="1"/>
  <c r="IC163" i="1"/>
  <c r="IC177" i="1"/>
  <c r="IC184" i="1"/>
  <c r="IC205" i="1"/>
  <c r="IC211" i="1"/>
  <c r="IC239" i="1"/>
  <c r="IC253" i="1"/>
  <c r="IC268" i="1"/>
  <c r="IC274" i="1"/>
  <c r="IC295" i="1"/>
  <c r="IC302" i="1"/>
  <c r="IC316" i="1"/>
  <c r="IC323" i="1"/>
  <c r="IC330" i="1"/>
  <c r="IC337" i="1"/>
  <c r="IC344" i="1"/>
  <c r="IC351" i="1"/>
  <c r="IC365" i="1"/>
  <c r="IC372" i="1"/>
  <c r="IC393" i="1"/>
  <c r="ID393" i="1" s="1"/>
  <c r="IE393" i="1" s="1"/>
  <c r="IC399" i="1"/>
  <c r="ID399" i="1" s="1"/>
  <c r="IE399" i="1" s="1"/>
  <c r="IC414" i="1"/>
  <c r="IC428" i="1"/>
  <c r="IC456" i="1"/>
  <c r="IC462" i="1"/>
  <c r="IC483" i="1"/>
  <c r="IC490" i="1"/>
  <c r="IC504" i="1"/>
  <c r="IC4" i="1"/>
  <c r="IC59" i="1"/>
  <c r="IC68" i="1"/>
  <c r="IC76" i="1"/>
  <c r="IC83" i="1"/>
  <c r="IC92" i="1"/>
  <c r="IC115" i="1"/>
  <c r="IC122" i="1"/>
  <c r="IC157" i="1"/>
  <c r="IC164" i="1"/>
  <c r="IC170" i="1"/>
  <c r="IC178" i="1"/>
  <c r="IC191" i="1"/>
  <c r="IC199" i="1"/>
  <c r="IC212" i="1"/>
  <c r="IC220" i="1"/>
  <c r="IC233" i="1"/>
  <c r="IC241" i="1"/>
  <c r="IC247" i="1"/>
  <c r="IC254" i="1"/>
  <c r="IC289" i="1"/>
  <c r="IC296" i="1"/>
  <c r="IC303" i="1"/>
  <c r="IC310" i="1"/>
  <c r="IC352" i="1"/>
  <c r="IC358" i="1"/>
  <c r="ID358" i="1" s="1"/>
  <c r="IE358" i="1" s="1"/>
  <c r="IC366" i="1"/>
  <c r="IC373" i="1"/>
  <c r="IC379" i="1"/>
  <c r="IC387" i="1"/>
  <c r="IC408" i="1"/>
  <c r="IC421" i="1"/>
  <c r="IC429" i="1"/>
  <c r="IC435" i="1"/>
  <c r="IC442" i="1"/>
  <c r="IC477" i="1"/>
  <c r="IC484" i="1"/>
  <c r="IC492" i="1"/>
  <c r="IC498" i="1"/>
  <c r="IC3" i="1"/>
  <c r="IC17" i="1"/>
  <c r="IC41" i="1"/>
  <c r="IC65" i="1"/>
  <c r="IC89" i="1"/>
  <c r="IC105" i="1"/>
  <c r="IC113" i="1"/>
  <c r="IC127" i="1"/>
  <c r="IC148" i="1"/>
  <c r="IC169" i="1"/>
  <c r="IC175" i="1"/>
  <c r="IC183" i="1"/>
  <c r="IC190" i="1"/>
  <c r="IC225" i="1"/>
  <c r="IC232" i="1"/>
  <c r="IC238" i="1"/>
  <c r="IC246" i="1"/>
  <c r="IC259" i="1"/>
  <c r="IC280" i="1"/>
  <c r="IC288" i="1"/>
  <c r="IC294" i="1"/>
  <c r="IC301" i="1"/>
  <c r="IC309" i="1"/>
  <c r="IC315" i="1"/>
  <c r="IC357" i="1"/>
  <c r="IC364" i="1"/>
  <c r="IC371" i="1"/>
  <c r="IC378" i="1"/>
  <c r="IC413" i="1"/>
  <c r="IC420" i="1"/>
  <c r="IC426" i="1"/>
  <c r="IC434" i="1"/>
  <c r="IC447" i="1"/>
  <c r="IC455" i="1"/>
  <c r="IC468" i="1"/>
  <c r="IC476" i="1"/>
  <c r="IC489" i="1"/>
  <c r="IC497" i="1"/>
  <c r="IC503" i="1"/>
  <c r="IC510" i="1"/>
  <c r="IC509" i="1"/>
  <c r="IC499" i="1"/>
  <c r="IC488" i="1"/>
  <c r="IC478" i="1"/>
  <c r="IC466" i="1"/>
  <c r="IB454" i="1"/>
  <c r="IB445" i="1"/>
  <c r="IC431" i="1"/>
  <c r="IC422" i="1"/>
  <c r="IC410" i="1"/>
  <c r="IC398" i="1"/>
  <c r="IB389" i="1"/>
  <c r="IB377" i="1"/>
  <c r="IB367" i="1"/>
  <c r="IB355" i="1"/>
  <c r="IC342" i="1"/>
  <c r="IB333" i="1"/>
  <c r="IB321" i="1"/>
  <c r="IB311" i="1"/>
  <c r="IB299" i="1"/>
  <c r="IB287" i="1"/>
  <c r="IB278" i="1"/>
  <c r="IB265" i="1"/>
  <c r="IC255" i="1"/>
  <c r="IB243" i="1"/>
  <c r="IC231" i="1"/>
  <c r="IC221" i="1"/>
  <c r="IB210" i="1"/>
  <c r="IC200" i="1"/>
  <c r="IC187" i="1"/>
  <c r="IB175" i="1"/>
  <c r="IC165" i="1"/>
  <c r="IB154" i="1"/>
  <c r="IC143" i="1"/>
  <c r="IC132" i="1"/>
  <c r="IC119" i="1"/>
  <c r="IB110" i="1"/>
  <c r="IC95" i="1"/>
  <c r="IB85" i="1"/>
  <c r="IC71" i="1"/>
  <c r="IC57" i="1"/>
  <c r="IB46" i="1"/>
  <c r="IC32" i="1"/>
  <c r="IC21" i="1"/>
  <c r="IC7" i="1"/>
  <c r="IQ492" i="1"/>
  <c r="IQ466" i="1"/>
  <c r="IQ457" i="1"/>
  <c r="IQ370" i="1"/>
  <c r="IQ261" i="1"/>
  <c r="IQ213" i="1"/>
  <c r="IQ204" i="1"/>
  <c r="IQ152" i="1"/>
  <c r="IQ85" i="1"/>
  <c r="IQ65" i="1"/>
  <c r="IQ36" i="1"/>
  <c r="IQ25" i="1"/>
  <c r="JD505" i="1"/>
  <c r="JD492" i="1"/>
  <c r="JE475" i="1"/>
  <c r="JE463" i="1"/>
  <c r="JE445" i="1"/>
  <c r="JD430" i="1"/>
  <c r="JE417" i="1"/>
  <c r="JD402" i="1"/>
  <c r="JE388" i="1"/>
  <c r="JD372" i="1"/>
  <c r="JD356" i="1"/>
  <c r="JE343" i="1"/>
  <c r="JE327" i="1"/>
  <c r="JE313" i="1"/>
  <c r="JD298" i="1"/>
  <c r="JE281" i="1"/>
  <c r="JD270" i="1"/>
  <c r="JD252" i="1"/>
  <c r="JD240" i="1"/>
  <c r="JD224" i="1"/>
  <c r="JD208" i="1"/>
  <c r="JD194" i="1"/>
  <c r="JE178" i="1"/>
  <c r="JD166" i="1"/>
  <c r="JD150" i="1"/>
  <c r="JE132" i="1"/>
  <c r="JD120" i="1"/>
  <c r="JE104" i="1"/>
  <c r="JE90" i="1"/>
  <c r="JE74" i="1"/>
  <c r="JE58" i="1"/>
  <c r="JE46" i="1"/>
  <c r="JE29" i="1"/>
  <c r="JE16" i="1"/>
  <c r="JS462" i="1"/>
  <c r="JS449" i="1"/>
  <c r="JS433" i="1"/>
  <c r="JS402" i="1"/>
  <c r="JS292" i="1"/>
  <c r="JS217" i="1"/>
  <c r="JS105" i="1"/>
  <c r="KF308" i="1"/>
  <c r="KF260" i="1"/>
  <c r="KF168" i="1"/>
  <c r="GM486" i="1"/>
  <c r="GM461" i="1"/>
  <c r="GM415" i="1"/>
  <c r="GM388" i="1"/>
  <c r="GM315" i="1"/>
  <c r="GM264" i="1"/>
  <c r="GM250" i="1"/>
  <c r="GM183" i="1"/>
  <c r="GM130" i="1"/>
  <c r="GM105" i="1"/>
  <c r="GM56" i="1"/>
  <c r="GM30" i="1"/>
  <c r="GM5" i="1"/>
  <c r="JD501" i="1"/>
  <c r="JD324" i="1"/>
  <c r="EV10" i="1"/>
  <c r="EV6" i="1"/>
  <c r="EV70" i="1"/>
  <c r="EV134" i="1"/>
  <c r="EV198" i="1"/>
  <c r="EV262" i="1"/>
  <c r="EV326" i="1"/>
  <c r="EV390" i="1"/>
  <c r="EV440" i="1"/>
  <c r="EV14" i="1"/>
  <c r="EV78" i="1"/>
  <c r="EV142" i="1"/>
  <c r="EV206" i="1"/>
  <c r="EV270" i="1"/>
  <c r="EV334" i="1"/>
  <c r="EV398" i="1"/>
  <c r="EV62" i="1"/>
  <c r="EV126" i="1"/>
  <c r="EV190" i="1"/>
  <c r="EV254" i="1"/>
  <c r="EV318" i="1"/>
  <c r="EV382" i="1"/>
  <c r="EV432" i="1"/>
  <c r="EV350" i="1"/>
  <c r="EV38" i="1"/>
  <c r="FX422" i="1"/>
  <c r="GM498" i="1"/>
  <c r="GM473" i="1"/>
  <c r="GM434" i="1"/>
  <c r="GM409" i="1"/>
  <c r="GM278" i="1"/>
  <c r="GM227" i="1"/>
  <c r="GM211" i="1"/>
  <c r="GM168" i="1"/>
  <c r="GM154" i="1"/>
  <c r="GM137" i="1"/>
  <c r="GM88" i="1"/>
  <c r="GM62" i="1"/>
  <c r="GM53" i="1"/>
  <c r="GM46" i="1"/>
  <c r="GM37" i="1"/>
  <c r="EW421" i="1"/>
  <c r="EV30" i="1"/>
  <c r="FX414" i="1"/>
  <c r="GM503" i="1"/>
  <c r="GM320" i="1"/>
  <c r="GM255" i="1"/>
  <c r="GM182" i="1"/>
  <c r="GM78" i="1"/>
  <c r="GM4" i="1"/>
  <c r="DU440" i="1"/>
  <c r="DU334" i="1"/>
  <c r="DU148" i="1"/>
  <c r="EH482" i="1"/>
  <c r="EV416" i="1"/>
  <c r="EV22" i="1"/>
  <c r="FX494" i="1"/>
  <c r="HN504" i="1"/>
  <c r="HN486" i="1"/>
  <c r="HN467" i="1"/>
  <c r="HO448" i="1"/>
  <c r="HN419" i="1"/>
  <c r="HO400" i="1"/>
  <c r="HN380" i="1"/>
  <c r="HO360" i="1"/>
  <c r="HN342" i="1"/>
  <c r="HO331" i="1"/>
  <c r="HN313" i="1"/>
  <c r="HO294" i="1"/>
  <c r="HO272" i="1"/>
  <c r="HN251" i="1"/>
  <c r="HO226" i="1"/>
  <c r="HO204" i="1"/>
  <c r="HO183" i="1"/>
  <c r="HN171" i="1"/>
  <c r="HO148" i="1"/>
  <c r="HN127" i="1"/>
  <c r="HN106" i="1"/>
  <c r="HN84" i="1"/>
  <c r="HN59" i="1"/>
  <c r="HN38" i="1"/>
  <c r="HN28" i="1"/>
  <c r="HO3" i="1"/>
  <c r="EI237" i="1"/>
  <c r="EI2" i="1"/>
  <c r="GM445" i="1"/>
  <c r="GM406" i="1"/>
  <c r="GM362" i="1"/>
  <c r="GM319" i="1"/>
  <c r="GM195" i="1"/>
  <c r="HN466" i="1"/>
  <c r="HN389" i="1"/>
  <c r="HN323" i="1"/>
  <c r="HN237" i="1"/>
  <c r="HN170" i="1"/>
  <c r="HN115" i="1"/>
  <c r="HO70" i="1"/>
  <c r="HO24" i="1"/>
  <c r="IB467" i="1"/>
  <c r="IB411" i="1"/>
  <c r="IB290" i="1"/>
  <c r="IB87" i="1"/>
  <c r="IB9" i="1"/>
  <c r="IQ389" i="1"/>
  <c r="IQ252" i="1"/>
  <c r="IQ142" i="1"/>
  <c r="IQ100" i="1"/>
  <c r="JD2" i="1"/>
  <c r="JE476" i="1"/>
  <c r="JE434" i="1"/>
  <c r="JD390" i="1"/>
  <c r="JE344" i="1"/>
  <c r="JE298" i="1"/>
  <c r="JD254" i="1"/>
  <c r="JE212" i="1"/>
  <c r="JE166" i="1"/>
  <c r="JD121" i="1"/>
  <c r="JD77" i="1"/>
  <c r="JE19" i="1"/>
  <c r="KF148" i="1"/>
  <c r="DF411" i="1"/>
  <c r="DU508" i="1"/>
  <c r="DU486" i="1"/>
  <c r="DU458" i="1"/>
  <c r="DU430" i="1"/>
  <c r="DU408" i="1"/>
  <c r="DU380" i="1"/>
  <c r="DU358" i="1"/>
  <c r="DU330" i="1"/>
  <c r="DU284" i="1"/>
  <c r="DU240" i="1"/>
  <c r="DU184" i="1"/>
  <c r="DU140" i="1"/>
  <c r="DU84" i="1"/>
  <c r="DU28" i="1"/>
  <c r="BC215" i="1"/>
  <c r="DU506" i="1"/>
  <c r="DU478" i="1"/>
  <c r="DU456" i="1"/>
  <c r="DU428" i="1"/>
  <c r="DU406" i="1"/>
  <c r="DU378" i="1"/>
  <c r="DU350" i="1"/>
  <c r="DU328" i="1"/>
  <c r="DU280" i="1"/>
  <c r="DU236" i="1"/>
  <c r="DU180" i="1"/>
  <c r="DU124" i="1"/>
  <c r="DU80" i="1"/>
  <c r="EH386" i="1"/>
  <c r="EH90" i="1"/>
  <c r="EW467" i="1"/>
  <c r="EV374" i="1"/>
  <c r="EV286" i="1"/>
  <c r="EV174" i="1"/>
  <c r="EV86" i="1"/>
  <c r="FJ507" i="1"/>
  <c r="FJ291" i="1"/>
  <c r="FX446" i="1"/>
  <c r="FX358" i="1"/>
  <c r="GM3" i="1"/>
  <c r="GM7" i="1"/>
  <c r="GM11" i="1"/>
  <c r="GM15" i="1"/>
  <c r="GM19" i="1"/>
  <c r="GM23" i="1"/>
  <c r="GN23" i="1" s="1"/>
  <c r="GO23" i="1" s="1"/>
  <c r="GM27" i="1"/>
  <c r="GM31" i="1"/>
  <c r="GM35" i="1"/>
  <c r="GM39" i="1"/>
  <c r="GM43" i="1"/>
  <c r="GM47" i="1"/>
  <c r="GM51" i="1"/>
  <c r="GM55" i="1"/>
  <c r="GM59" i="1"/>
  <c r="GM63" i="1"/>
  <c r="GM67" i="1"/>
  <c r="GM71" i="1"/>
  <c r="GM75" i="1"/>
  <c r="GM79" i="1"/>
  <c r="GM83" i="1"/>
  <c r="GM87" i="1"/>
  <c r="GM91" i="1"/>
  <c r="GM95" i="1"/>
  <c r="GM99" i="1"/>
  <c r="GM103" i="1"/>
  <c r="GM107" i="1"/>
  <c r="GM111" i="1"/>
  <c r="GM115" i="1"/>
  <c r="GM119" i="1"/>
  <c r="GM123" i="1"/>
  <c r="GM127" i="1"/>
  <c r="GM131" i="1"/>
  <c r="GM135" i="1"/>
  <c r="GM139" i="1"/>
  <c r="GM143" i="1"/>
  <c r="GM8" i="1"/>
  <c r="GM17" i="1"/>
  <c r="GM26" i="1"/>
  <c r="GM40" i="1"/>
  <c r="GM49" i="1"/>
  <c r="GM58" i="1"/>
  <c r="GM72" i="1"/>
  <c r="GM81" i="1"/>
  <c r="GM90" i="1"/>
  <c r="GM104" i="1"/>
  <c r="GM113" i="1"/>
  <c r="GM122" i="1"/>
  <c r="GM136" i="1"/>
  <c r="GM145" i="1"/>
  <c r="GM149" i="1"/>
  <c r="GM153" i="1"/>
  <c r="GM157" i="1"/>
  <c r="GM161" i="1"/>
  <c r="GM165" i="1"/>
  <c r="GM169" i="1"/>
  <c r="GM173" i="1"/>
  <c r="GM177" i="1"/>
  <c r="GM181" i="1"/>
  <c r="GM185" i="1"/>
  <c r="GN185" i="1" s="1"/>
  <c r="GO185" i="1" s="1"/>
  <c r="GM189" i="1"/>
  <c r="GM193" i="1"/>
  <c r="GM197" i="1"/>
  <c r="GM201" i="1"/>
  <c r="GM205" i="1"/>
  <c r="GM209" i="1"/>
  <c r="GM213" i="1"/>
  <c r="GM217" i="1"/>
  <c r="GM221" i="1"/>
  <c r="GM225" i="1"/>
  <c r="GM229" i="1"/>
  <c r="GM233" i="1"/>
  <c r="GM237" i="1"/>
  <c r="GM241" i="1"/>
  <c r="GM245" i="1"/>
  <c r="GM249" i="1"/>
  <c r="GN249" i="1" s="1"/>
  <c r="GO249" i="1" s="1"/>
  <c r="GM253" i="1"/>
  <c r="GM257" i="1"/>
  <c r="GM261" i="1"/>
  <c r="GM265" i="1"/>
  <c r="GM269" i="1"/>
  <c r="GM273" i="1"/>
  <c r="GM277" i="1"/>
  <c r="GM281" i="1"/>
  <c r="GM285" i="1"/>
  <c r="GM289" i="1"/>
  <c r="GM293" i="1"/>
  <c r="GM297" i="1"/>
  <c r="GM301" i="1"/>
  <c r="GM305" i="1"/>
  <c r="GM309" i="1"/>
  <c r="GM313" i="1"/>
  <c r="GN313" i="1" s="1"/>
  <c r="GO313" i="1" s="1"/>
  <c r="GM317" i="1"/>
  <c r="GM321" i="1"/>
  <c r="GM325" i="1"/>
  <c r="GM329" i="1"/>
  <c r="GM333" i="1"/>
  <c r="GM337" i="1"/>
  <c r="GM341" i="1"/>
  <c r="GM345" i="1"/>
  <c r="GM349" i="1"/>
  <c r="GM353" i="1"/>
  <c r="GM357" i="1"/>
  <c r="GM361" i="1"/>
  <c r="GM365" i="1"/>
  <c r="GM369" i="1"/>
  <c r="GM373" i="1"/>
  <c r="GM377" i="1"/>
  <c r="GN377" i="1" s="1"/>
  <c r="GO377" i="1" s="1"/>
  <c r="GM381" i="1"/>
  <c r="GM385" i="1"/>
  <c r="GM389" i="1"/>
  <c r="GM393" i="1"/>
  <c r="GM397" i="1"/>
  <c r="GM401" i="1"/>
  <c r="GM13" i="1"/>
  <c r="GM18" i="1"/>
  <c r="GM44" i="1"/>
  <c r="GM60" i="1"/>
  <c r="GM65" i="1"/>
  <c r="GM70" i="1"/>
  <c r="GM86" i="1"/>
  <c r="GM112" i="1"/>
  <c r="GM117" i="1"/>
  <c r="GM128" i="1"/>
  <c r="GM133" i="1"/>
  <c r="GM138" i="1"/>
  <c r="GM148" i="1"/>
  <c r="GM162" i="1"/>
  <c r="GM171" i="1"/>
  <c r="GM180" i="1"/>
  <c r="GM194" i="1"/>
  <c r="GM203" i="1"/>
  <c r="GM212" i="1"/>
  <c r="GM226" i="1"/>
  <c r="GM235" i="1"/>
  <c r="GM244" i="1"/>
  <c r="GM258" i="1"/>
  <c r="GM267" i="1"/>
  <c r="GM276" i="1"/>
  <c r="GM290" i="1"/>
  <c r="GM299" i="1"/>
  <c r="GM308" i="1"/>
  <c r="GM322" i="1"/>
  <c r="GN322" i="1" s="1"/>
  <c r="GO322" i="1" s="1"/>
  <c r="GM331" i="1"/>
  <c r="GM340" i="1"/>
  <c r="GM354" i="1"/>
  <c r="GM363" i="1"/>
  <c r="GM372" i="1"/>
  <c r="GM386" i="1"/>
  <c r="GM395" i="1"/>
  <c r="GM404" i="1"/>
  <c r="GM408" i="1"/>
  <c r="GM412" i="1"/>
  <c r="GM416" i="1"/>
  <c r="GM420" i="1"/>
  <c r="GM424" i="1"/>
  <c r="GM428" i="1"/>
  <c r="GM432" i="1"/>
  <c r="GM436" i="1"/>
  <c r="GM440" i="1"/>
  <c r="GM444" i="1"/>
  <c r="GM448" i="1"/>
  <c r="GM452" i="1"/>
  <c r="GM456" i="1"/>
  <c r="GM460" i="1"/>
  <c r="GM464" i="1"/>
  <c r="GM468" i="1"/>
  <c r="GM472" i="1"/>
  <c r="GM476" i="1"/>
  <c r="GM480" i="1"/>
  <c r="GM484" i="1"/>
  <c r="GM488" i="1"/>
  <c r="GM492" i="1"/>
  <c r="GM496" i="1"/>
  <c r="GM500" i="1"/>
  <c r="GM504" i="1"/>
  <c r="GM508" i="1"/>
  <c r="GM24" i="1"/>
  <c r="GM29" i="1"/>
  <c r="GM34" i="1"/>
  <c r="GM45" i="1"/>
  <c r="GN45" i="1" s="1"/>
  <c r="GO45" i="1" s="1"/>
  <c r="GM50" i="1"/>
  <c r="GM76" i="1"/>
  <c r="GM92" i="1"/>
  <c r="GM97" i="1"/>
  <c r="GM102" i="1"/>
  <c r="GM118" i="1"/>
  <c r="GM144" i="1"/>
  <c r="GN144" i="1" s="1"/>
  <c r="GO144" i="1" s="1"/>
  <c r="GM158" i="1"/>
  <c r="GM167" i="1"/>
  <c r="GM176" i="1"/>
  <c r="GM190" i="1"/>
  <c r="GM199" i="1"/>
  <c r="GM208" i="1"/>
  <c r="GM222" i="1"/>
  <c r="GM231" i="1"/>
  <c r="GM240" i="1"/>
  <c r="GM254" i="1"/>
  <c r="GM263" i="1"/>
  <c r="GN263" i="1" s="1"/>
  <c r="GO263" i="1" s="1"/>
  <c r="GM272" i="1"/>
  <c r="GM286" i="1"/>
  <c r="GM295" i="1"/>
  <c r="GM304" i="1"/>
  <c r="GM318" i="1"/>
  <c r="GM327" i="1"/>
  <c r="GM336" i="1"/>
  <c r="GM350" i="1"/>
  <c r="GM359" i="1"/>
  <c r="GM368" i="1"/>
  <c r="GM382" i="1"/>
  <c r="GN382" i="1" s="1"/>
  <c r="GO382" i="1" s="1"/>
  <c r="GM391" i="1"/>
  <c r="GN391" i="1" s="1"/>
  <c r="GO391" i="1" s="1"/>
  <c r="GM400" i="1"/>
  <c r="GN400" i="1" s="1"/>
  <c r="GO400" i="1" s="1"/>
  <c r="GM12" i="1"/>
  <c r="GM28" i="1"/>
  <c r="GM33" i="1"/>
  <c r="GM38" i="1"/>
  <c r="GM54" i="1"/>
  <c r="GM80" i="1"/>
  <c r="GM85" i="1"/>
  <c r="GM96" i="1"/>
  <c r="GM101" i="1"/>
  <c r="GM106" i="1"/>
  <c r="GM152" i="1"/>
  <c r="GM166" i="1"/>
  <c r="GM175" i="1"/>
  <c r="GM184" i="1"/>
  <c r="GM198" i="1"/>
  <c r="GM207" i="1"/>
  <c r="GM216" i="1"/>
  <c r="GM230" i="1"/>
  <c r="GM239" i="1"/>
  <c r="GM248" i="1"/>
  <c r="GM262" i="1"/>
  <c r="GM271" i="1"/>
  <c r="GM280" i="1"/>
  <c r="GM294" i="1"/>
  <c r="GN294" i="1" s="1"/>
  <c r="GO294" i="1" s="1"/>
  <c r="GM303" i="1"/>
  <c r="GM312" i="1"/>
  <c r="GM326" i="1"/>
  <c r="GM335" i="1"/>
  <c r="GM344" i="1"/>
  <c r="GM358" i="1"/>
  <c r="GM367" i="1"/>
  <c r="GM376" i="1"/>
  <c r="GM390" i="1"/>
  <c r="GM399" i="1"/>
  <c r="GM2" i="1"/>
  <c r="GL507" i="1"/>
  <c r="GM501" i="1"/>
  <c r="GM494" i="1"/>
  <c r="GM487" i="1"/>
  <c r="GL482" i="1"/>
  <c r="GL475" i="1"/>
  <c r="GM469" i="1"/>
  <c r="GM462" i="1"/>
  <c r="GM455" i="1"/>
  <c r="GL450" i="1"/>
  <c r="GL443" i="1"/>
  <c r="GM437" i="1"/>
  <c r="GM430" i="1"/>
  <c r="GM423" i="1"/>
  <c r="GL418" i="1"/>
  <c r="GL411" i="1"/>
  <c r="GM405" i="1"/>
  <c r="GL398" i="1"/>
  <c r="GL390" i="1"/>
  <c r="GM383" i="1"/>
  <c r="GM375" i="1"/>
  <c r="GL369" i="1"/>
  <c r="GL361" i="1"/>
  <c r="GL353" i="1"/>
  <c r="GL347" i="1"/>
  <c r="GL339" i="1"/>
  <c r="GM332" i="1"/>
  <c r="GM324" i="1"/>
  <c r="GM316" i="1"/>
  <c r="GM310" i="1"/>
  <c r="GM302" i="1"/>
  <c r="GL296" i="1"/>
  <c r="GL288" i="1"/>
  <c r="GL280" i="1"/>
  <c r="GL274" i="1"/>
  <c r="GL266" i="1"/>
  <c r="GM259" i="1"/>
  <c r="GM251" i="1"/>
  <c r="GM243" i="1"/>
  <c r="GL237" i="1"/>
  <c r="GL229" i="1"/>
  <c r="GL223" i="1"/>
  <c r="GL215" i="1"/>
  <c r="GL207" i="1"/>
  <c r="GM200" i="1"/>
  <c r="GM192" i="1"/>
  <c r="GM186" i="1"/>
  <c r="GM178" i="1"/>
  <c r="GM170" i="1"/>
  <c r="GL164" i="1"/>
  <c r="GL156" i="1"/>
  <c r="GL150" i="1"/>
  <c r="GM141" i="1"/>
  <c r="GM132" i="1"/>
  <c r="GL125" i="1"/>
  <c r="GL116" i="1"/>
  <c r="GM108" i="1"/>
  <c r="GL99" i="1"/>
  <c r="GL90" i="1"/>
  <c r="GL83" i="1"/>
  <c r="GL74" i="1"/>
  <c r="GM66" i="1"/>
  <c r="GN66" i="1" s="1"/>
  <c r="GO66" i="1" s="1"/>
  <c r="GM57" i="1"/>
  <c r="GM48" i="1"/>
  <c r="GM41" i="1"/>
  <c r="GM32" i="1"/>
  <c r="GL25" i="1"/>
  <c r="GL16" i="1"/>
  <c r="GM6" i="1"/>
  <c r="GZ506" i="1"/>
  <c r="HA498" i="1"/>
  <c r="HA489" i="1"/>
  <c r="GZ482" i="1"/>
  <c r="GZ473" i="1"/>
  <c r="HA463" i="1"/>
  <c r="HA455" i="1"/>
  <c r="GZ445" i="1"/>
  <c r="HA436" i="1"/>
  <c r="GZ426" i="1"/>
  <c r="HA415" i="1"/>
  <c r="GZ408" i="1"/>
  <c r="GZ397" i="1"/>
  <c r="HA388" i="1"/>
  <c r="GZ378" i="1"/>
  <c r="GZ368" i="1"/>
  <c r="GZ360" i="1"/>
  <c r="HA349" i="1"/>
  <c r="GZ341" i="1"/>
  <c r="GZ331" i="1"/>
  <c r="GZ320" i="1"/>
  <c r="GZ312" i="1"/>
  <c r="GZ301" i="1"/>
  <c r="HA293" i="1"/>
  <c r="GZ283" i="1"/>
  <c r="HA272" i="1"/>
  <c r="GZ264" i="1"/>
  <c r="HA253" i="1"/>
  <c r="HA245" i="1"/>
  <c r="HA235" i="1"/>
  <c r="GZ225" i="1"/>
  <c r="HA216" i="1"/>
  <c r="HA205" i="1"/>
  <c r="GZ198" i="1"/>
  <c r="HA187" i="1"/>
  <c r="GZ177" i="1"/>
  <c r="HA168" i="1"/>
  <c r="GZ158" i="1"/>
  <c r="HA149" i="1"/>
  <c r="HA139" i="1"/>
  <c r="GZ129" i="1"/>
  <c r="GZ121" i="1"/>
  <c r="GZ111" i="1"/>
  <c r="GZ102" i="1"/>
  <c r="HA91" i="1"/>
  <c r="GZ81" i="1"/>
  <c r="GZ73" i="1"/>
  <c r="GZ63" i="1"/>
  <c r="GZ54" i="1"/>
  <c r="GZ44" i="1"/>
  <c r="HA33" i="1"/>
  <c r="HA25" i="1"/>
  <c r="GZ7" i="1"/>
  <c r="HO510" i="1"/>
  <c r="HN502" i="1"/>
  <c r="HO491" i="1"/>
  <c r="HN481" i="1"/>
  <c r="HO472" i="1"/>
  <c r="HO462" i="1"/>
  <c r="HO454" i="1"/>
  <c r="HN444" i="1"/>
  <c r="HN433" i="1"/>
  <c r="HO424" i="1"/>
  <c r="HO414" i="1"/>
  <c r="HO406" i="1"/>
  <c r="HN396" i="1"/>
  <c r="HN386" i="1"/>
  <c r="HN377" i="1"/>
  <c r="HN367" i="1"/>
  <c r="HN359" i="1"/>
  <c r="HO348" i="1"/>
  <c r="HN338" i="1"/>
  <c r="HN330" i="1"/>
  <c r="HN319" i="1"/>
  <c r="HO310" i="1"/>
  <c r="HP310" i="1" s="1"/>
  <c r="HQ310" i="1" s="1"/>
  <c r="HN300" i="1"/>
  <c r="HN289" i="1"/>
  <c r="HO279" i="1"/>
  <c r="HO267" i="1"/>
  <c r="HN258" i="1"/>
  <c r="HN246" i="1"/>
  <c r="HN234" i="1"/>
  <c r="HO224" i="1"/>
  <c r="HO211" i="1"/>
  <c r="HO202" i="1"/>
  <c r="HN190" i="1"/>
  <c r="HN178" i="1"/>
  <c r="HN168" i="1"/>
  <c r="HO156" i="1"/>
  <c r="HN147" i="1"/>
  <c r="HO134" i="1"/>
  <c r="HP134" i="1" s="1"/>
  <c r="HQ134" i="1" s="1"/>
  <c r="HN122" i="1"/>
  <c r="HN112" i="1"/>
  <c r="HN100" i="1"/>
  <c r="HO90" i="1"/>
  <c r="HN79" i="1"/>
  <c r="HO66" i="1"/>
  <c r="HN57" i="1"/>
  <c r="HN44" i="1"/>
  <c r="HN35" i="1"/>
  <c r="HO22" i="1"/>
  <c r="HN11" i="1"/>
  <c r="IB509" i="1"/>
  <c r="IB499" i="1"/>
  <c r="IC487" i="1"/>
  <c r="IB475" i="1"/>
  <c r="IB466" i="1"/>
  <c r="IB453" i="1"/>
  <c r="IC443" i="1"/>
  <c r="IB431" i="1"/>
  <c r="IC419" i="1"/>
  <c r="IB410" i="1"/>
  <c r="IB398" i="1"/>
  <c r="IC388" i="1"/>
  <c r="IC375" i="1"/>
  <c r="IB363" i="1"/>
  <c r="IC353" i="1"/>
  <c r="IB342" i="1"/>
  <c r="IC332" i="1"/>
  <c r="ID332" i="1" s="1"/>
  <c r="IE332" i="1" s="1"/>
  <c r="IC320" i="1"/>
  <c r="IC307" i="1"/>
  <c r="IC298" i="1"/>
  <c r="IC285" i="1"/>
  <c r="IC276" i="1"/>
  <c r="IC264" i="1"/>
  <c r="IC252" i="1"/>
  <c r="IC242" i="1"/>
  <c r="IC230" i="1"/>
  <c r="IB221" i="1"/>
  <c r="IB209" i="1"/>
  <c r="IC196" i="1"/>
  <c r="IC186" i="1"/>
  <c r="IC174" i="1"/>
  <c r="IB165" i="1"/>
  <c r="IB153" i="1"/>
  <c r="IB141" i="1"/>
  <c r="IC131" i="1"/>
  <c r="IC118" i="1"/>
  <c r="IB109" i="1"/>
  <c r="IB95" i="1"/>
  <c r="IC81" i="1"/>
  <c r="IC69" i="1"/>
  <c r="IC56" i="1"/>
  <c r="IC45" i="1"/>
  <c r="IC31" i="1"/>
  <c r="IB17" i="1"/>
  <c r="IC5" i="1"/>
  <c r="IQ508" i="1"/>
  <c r="IQ481" i="1"/>
  <c r="IQ473" i="1"/>
  <c r="IQ418" i="1"/>
  <c r="IQ409" i="1"/>
  <c r="IQ402" i="1"/>
  <c r="IQ394" i="1"/>
  <c r="IQ349" i="1"/>
  <c r="IQ329" i="1"/>
  <c r="IQ288" i="1"/>
  <c r="IQ268" i="1"/>
  <c r="IQ221" i="1"/>
  <c r="IQ161" i="1"/>
  <c r="IQ106" i="1"/>
  <c r="IQ98" i="1"/>
  <c r="JE502" i="1"/>
  <c r="JE490" i="1"/>
  <c r="JE474" i="1"/>
  <c r="JE458" i="1"/>
  <c r="JD445" i="1"/>
  <c r="JE429" i="1"/>
  <c r="JD417" i="1"/>
  <c r="JE400" i="1"/>
  <c r="JE383" i="1"/>
  <c r="JE370" i="1"/>
  <c r="JE354" i="1"/>
  <c r="JD341" i="1"/>
  <c r="JE325" i="1"/>
  <c r="JD309" i="1"/>
  <c r="JE297" i="1"/>
  <c r="JE280" i="1"/>
  <c r="JE267" i="1"/>
  <c r="JE251" i="1"/>
  <c r="JE235" i="1"/>
  <c r="JE223" i="1"/>
  <c r="JE207" i="1"/>
  <c r="JE193" i="1"/>
  <c r="JE177" i="1"/>
  <c r="JD161" i="1"/>
  <c r="JE147" i="1"/>
  <c r="JD132" i="1"/>
  <c r="JE119" i="1"/>
  <c r="JE103" i="1"/>
  <c r="JE87" i="1"/>
  <c r="JD74" i="1"/>
  <c r="JD57" i="1"/>
  <c r="JD28" i="1"/>
  <c r="JD12" i="1"/>
  <c r="JR12" i="1"/>
  <c r="JR28" i="1"/>
  <c r="JR33" i="1"/>
  <c r="JR38" i="1"/>
  <c r="JR43" i="1"/>
  <c r="JR54" i="1"/>
  <c r="JR59" i="1"/>
  <c r="JR80" i="1"/>
  <c r="JR85" i="1"/>
  <c r="JR96" i="1"/>
  <c r="JR101" i="1"/>
  <c r="JR106" i="1"/>
  <c r="JR111" i="1"/>
  <c r="JR127" i="1"/>
  <c r="JR148" i="1"/>
  <c r="JR153" i="1"/>
  <c r="JR158" i="1"/>
  <c r="JR164" i="1"/>
  <c r="JR169" i="1"/>
  <c r="JR174" i="1"/>
  <c r="JR179" i="1"/>
  <c r="JR216" i="1"/>
  <c r="JR221" i="1"/>
  <c r="JR226" i="1"/>
  <c r="JR231" i="1"/>
  <c r="JR237" i="1"/>
  <c r="JR242" i="1"/>
  <c r="JR247" i="1"/>
  <c r="JR268" i="1"/>
  <c r="JR284" i="1"/>
  <c r="JR289" i="1"/>
  <c r="JR294" i="1"/>
  <c r="JR299" i="1"/>
  <c r="JR310" i="1"/>
  <c r="JR315" i="1"/>
  <c r="JR336" i="1"/>
  <c r="JR341" i="1"/>
  <c r="JR352" i="1"/>
  <c r="JR357" i="1"/>
  <c r="JR362" i="1"/>
  <c r="JR367" i="1"/>
  <c r="JR383" i="1"/>
  <c r="JR404" i="1"/>
  <c r="JR409" i="1"/>
  <c r="JR414" i="1"/>
  <c r="JR420" i="1"/>
  <c r="JR425" i="1"/>
  <c r="JR430" i="1"/>
  <c r="JR435" i="1"/>
  <c r="JR472" i="1"/>
  <c r="JR477" i="1"/>
  <c r="JR482" i="1"/>
  <c r="JR487" i="1"/>
  <c r="JR493" i="1"/>
  <c r="JR498" i="1"/>
  <c r="JR503" i="1"/>
  <c r="JR5" i="1"/>
  <c r="JR11" i="1"/>
  <c r="JR19" i="1"/>
  <c r="JR53" i="1"/>
  <c r="JR61" i="1"/>
  <c r="JR68" i="1"/>
  <c r="JR74" i="1"/>
  <c r="JR82" i="1"/>
  <c r="JR95" i="1"/>
  <c r="JR116" i="1"/>
  <c r="JR124" i="1"/>
  <c r="JR130" i="1"/>
  <c r="JR137" i="1"/>
  <c r="JR151" i="1"/>
  <c r="JR172" i="1"/>
  <c r="JR193" i="1"/>
  <c r="JR199" i="1"/>
  <c r="JR207" i="1"/>
  <c r="JR214" i="1"/>
  <c r="JR249" i="1"/>
  <c r="JR256" i="1"/>
  <c r="JR262" i="1"/>
  <c r="JR270" i="1"/>
  <c r="JR283" i="1"/>
  <c r="JR304" i="1"/>
  <c r="JR312" i="1"/>
  <c r="JR318" i="1"/>
  <c r="JR325" i="1"/>
  <c r="JR333" i="1"/>
  <c r="JR339" i="1"/>
  <c r="JR381" i="1"/>
  <c r="JR388" i="1"/>
  <c r="JR395" i="1"/>
  <c r="JR402" i="1"/>
  <c r="JR437" i="1"/>
  <c r="JR444" i="1"/>
  <c r="JR450" i="1"/>
  <c r="JR458" i="1"/>
  <c r="JR471" i="1"/>
  <c r="JR479" i="1"/>
  <c r="JR492" i="1"/>
  <c r="JR500" i="1"/>
  <c r="JR4" i="1"/>
  <c r="JR10" i="1"/>
  <c r="JR31" i="1"/>
  <c r="JR52" i="1"/>
  <c r="JR66" i="1"/>
  <c r="JR73" i="1"/>
  <c r="JR79" i="1"/>
  <c r="JR87" i="1"/>
  <c r="JR108" i="1"/>
  <c r="JR121" i="1"/>
  <c r="JR129" i="1"/>
  <c r="JR135" i="1"/>
  <c r="JR142" i="1"/>
  <c r="JR150" i="1"/>
  <c r="JR184" i="1"/>
  <c r="JR192" i="1"/>
  <c r="JR198" i="1"/>
  <c r="JR205" i="1"/>
  <c r="JR219" i="1"/>
  <c r="JR240" i="1"/>
  <c r="JR254" i="1"/>
  <c r="JR261" i="1"/>
  <c r="JR267" i="1"/>
  <c r="JR275" i="1"/>
  <c r="JR309" i="1"/>
  <c r="JR317" i="1"/>
  <c r="JR324" i="1"/>
  <c r="JR330" i="1"/>
  <c r="JR338" i="1"/>
  <c r="JR351" i="1"/>
  <c r="JR372" i="1"/>
  <c r="JR380" i="1"/>
  <c r="JR386" i="1"/>
  <c r="JR393" i="1"/>
  <c r="JR407" i="1"/>
  <c r="JR428" i="1"/>
  <c r="JR449" i="1"/>
  <c r="JR455" i="1"/>
  <c r="JR463" i="1"/>
  <c r="JR470" i="1"/>
  <c r="JR505" i="1"/>
  <c r="JR20" i="1"/>
  <c r="JR29" i="1"/>
  <c r="JR37" i="1"/>
  <c r="JR47" i="1"/>
  <c r="JR76" i="1"/>
  <c r="JR84" i="1"/>
  <c r="JR93" i="1"/>
  <c r="JR103" i="1"/>
  <c r="JR140" i="1"/>
  <c r="JR149" i="1"/>
  <c r="JR160" i="1"/>
  <c r="JR167" i="1"/>
  <c r="JR187" i="1"/>
  <c r="JR204" i="1"/>
  <c r="JR224" i="1"/>
  <c r="JR233" i="1"/>
  <c r="JR243" i="1"/>
  <c r="JR251" i="1"/>
  <c r="JR280" i="1"/>
  <c r="JR288" i="1"/>
  <c r="JR298" i="1"/>
  <c r="JR307" i="1"/>
  <c r="JR344" i="1"/>
  <c r="JR354" i="1"/>
  <c r="JR363" i="1"/>
  <c r="JR371" i="1"/>
  <c r="JR400" i="1"/>
  <c r="JR418" i="1"/>
  <c r="JR427" i="1"/>
  <c r="JR438" i="1"/>
  <c r="JR447" i="1"/>
  <c r="JR484" i="1"/>
  <c r="JR494" i="1"/>
  <c r="JR502" i="1"/>
  <c r="JR39" i="1"/>
  <c r="JR48" i="1"/>
  <c r="JR57" i="1"/>
  <c r="JR77" i="1"/>
  <c r="JR94" i="1"/>
  <c r="JR123" i="1"/>
  <c r="JR132" i="1"/>
  <c r="JR141" i="1"/>
  <c r="JR178" i="1"/>
  <c r="JR188" i="1"/>
  <c r="JR197" i="1"/>
  <c r="JR215" i="1"/>
  <c r="JR234" i="1"/>
  <c r="JR244" i="1"/>
  <c r="JR252" i="1"/>
  <c r="JR271" i="1"/>
  <c r="JR290" i="1"/>
  <c r="JR308" i="1"/>
  <c r="JR327" i="1"/>
  <c r="JR335" i="1"/>
  <c r="JR345" i="1"/>
  <c r="JR364" i="1"/>
  <c r="JR374" i="1"/>
  <c r="JR382" i="1"/>
  <c r="JR391" i="1"/>
  <c r="JR411" i="1"/>
  <c r="JR429" i="1"/>
  <c r="JR448" i="1"/>
  <c r="JR466" i="1"/>
  <c r="JR475" i="1"/>
  <c r="JR485" i="1"/>
  <c r="JR24" i="1"/>
  <c r="JR34" i="1"/>
  <c r="JR42" i="1"/>
  <c r="JR51" i="1"/>
  <c r="JR89" i="1"/>
  <c r="JR98" i="1"/>
  <c r="JR107" i="1"/>
  <c r="JR118" i="1"/>
  <c r="JR162" i="1"/>
  <c r="JR173" i="1"/>
  <c r="JR182" i="1"/>
  <c r="JR191" i="1"/>
  <c r="JR229" i="1"/>
  <c r="JR238" i="1"/>
  <c r="JR246" i="1"/>
  <c r="JR285" i="1"/>
  <c r="JR293" i="1"/>
  <c r="JR302" i="1"/>
  <c r="JR340" i="1"/>
  <c r="JR349" i="1"/>
  <c r="JR358" i="1"/>
  <c r="JR396" i="1"/>
  <c r="JR405" i="1"/>
  <c r="JR6" i="1"/>
  <c r="JR15" i="1"/>
  <c r="JR25" i="1"/>
  <c r="JR62" i="1"/>
  <c r="JR71" i="1"/>
  <c r="JR109" i="1"/>
  <c r="JR126" i="1"/>
  <c r="JR146" i="1"/>
  <c r="JR155" i="1"/>
  <c r="JR165" i="1"/>
  <c r="JR202" i="1"/>
  <c r="JR210" i="1"/>
  <c r="JR220" i="1"/>
  <c r="JR257" i="1"/>
  <c r="JR266" i="1"/>
  <c r="JR276" i="1"/>
  <c r="JR303" i="1"/>
  <c r="JR313" i="1"/>
  <c r="JR322" i="1"/>
  <c r="JR332" i="1"/>
  <c r="JR359" i="1"/>
  <c r="JR377" i="1"/>
  <c r="JR16" i="1"/>
  <c r="JR36" i="1"/>
  <c r="JR45" i="1"/>
  <c r="JR55" i="1"/>
  <c r="JR63" i="1"/>
  <c r="JR92" i="1"/>
  <c r="JR100" i="1"/>
  <c r="JR110" i="1"/>
  <c r="JR119" i="1"/>
  <c r="JR156" i="1"/>
  <c r="JR166" i="1"/>
  <c r="JR175" i="1"/>
  <c r="JR183" i="1"/>
  <c r="JR212" i="1"/>
  <c r="JR222" i="1"/>
  <c r="JR230" i="1"/>
  <c r="JR239" i="1"/>
  <c r="JR277" i="1"/>
  <c r="JR286" i="1"/>
  <c r="JR295" i="1"/>
  <c r="JR306" i="1"/>
  <c r="JR350" i="1"/>
  <c r="JR361" i="1"/>
  <c r="JR370" i="1"/>
  <c r="JR379" i="1"/>
  <c r="JR9" i="1"/>
  <c r="JR27" i="1"/>
  <c r="JR46" i="1"/>
  <c r="JR56" i="1"/>
  <c r="JR64" i="1"/>
  <c r="JR83" i="1"/>
  <c r="JR102" i="1"/>
  <c r="JR120" i="1"/>
  <c r="JR139" i="1"/>
  <c r="JR147" i="1"/>
  <c r="JR157" i="1"/>
  <c r="JR176" i="1"/>
  <c r="JR194" i="1"/>
  <c r="JR203" i="1"/>
  <c r="JR213" i="1"/>
  <c r="JR223" i="1"/>
  <c r="JR260" i="1"/>
  <c r="JR278" i="1"/>
  <c r="JR287" i="1"/>
  <c r="JR297" i="1"/>
  <c r="JR334" i="1"/>
  <c r="JR343" i="1"/>
  <c r="JR353" i="1"/>
  <c r="JR390" i="1"/>
  <c r="JR398" i="1"/>
  <c r="JR408" i="1"/>
  <c r="JR445" i="1"/>
  <c r="JR454" i="1"/>
  <c r="JR464" i="1"/>
  <c r="JR491" i="1"/>
  <c r="JR501" i="1"/>
  <c r="JR510" i="1"/>
  <c r="JR507" i="1"/>
  <c r="JR490" i="1"/>
  <c r="JR478" i="1"/>
  <c r="JR461" i="1"/>
  <c r="JS448" i="1"/>
  <c r="JS432" i="1"/>
  <c r="JR417" i="1"/>
  <c r="JR397" i="1"/>
  <c r="JR365" i="1"/>
  <c r="JS328" i="1"/>
  <c r="JR292" i="1"/>
  <c r="JS253" i="1"/>
  <c r="JR217" i="1"/>
  <c r="JS180" i="1"/>
  <c r="JS141" i="1"/>
  <c r="JR105" i="1"/>
  <c r="JS68" i="1"/>
  <c r="JR30" i="1"/>
  <c r="KF438" i="1"/>
  <c r="KF419" i="1"/>
  <c r="KF399" i="1"/>
  <c r="KF335" i="1"/>
  <c r="KF187" i="1"/>
  <c r="KF140" i="1"/>
  <c r="KF111" i="1"/>
  <c r="KF79" i="1"/>
  <c r="KF24" i="1"/>
  <c r="FJ59" i="1"/>
  <c r="FJ475" i="1"/>
  <c r="FJ339" i="1"/>
  <c r="FJ211" i="1"/>
  <c r="FJ83" i="1"/>
  <c r="HA6" i="1"/>
  <c r="HA10" i="1"/>
  <c r="HA14" i="1"/>
  <c r="HA18" i="1"/>
  <c r="HA22" i="1"/>
  <c r="HA26" i="1"/>
  <c r="HA30" i="1"/>
  <c r="HA34" i="1"/>
  <c r="HA38" i="1"/>
  <c r="HA42" i="1"/>
  <c r="HA46" i="1"/>
  <c r="HA50" i="1"/>
  <c r="HA54" i="1"/>
  <c r="HA58" i="1"/>
  <c r="HA62" i="1"/>
  <c r="HA66" i="1"/>
  <c r="HA70" i="1"/>
  <c r="HA74" i="1"/>
  <c r="HA78" i="1"/>
  <c r="HA82" i="1"/>
  <c r="HA86" i="1"/>
  <c r="HA90" i="1"/>
  <c r="HA94" i="1"/>
  <c r="HA98" i="1"/>
  <c r="HA102" i="1"/>
  <c r="HA106" i="1"/>
  <c r="HA110" i="1"/>
  <c r="HA114" i="1"/>
  <c r="HA118" i="1"/>
  <c r="HA122" i="1"/>
  <c r="HA126" i="1"/>
  <c r="HA130" i="1"/>
  <c r="HA134" i="1"/>
  <c r="HA138" i="1"/>
  <c r="HA142" i="1"/>
  <c r="HA146" i="1"/>
  <c r="HA150" i="1"/>
  <c r="HA154" i="1"/>
  <c r="HA158" i="1"/>
  <c r="HA162" i="1"/>
  <c r="HA166" i="1"/>
  <c r="HA170" i="1"/>
  <c r="HA174" i="1"/>
  <c r="HA178" i="1"/>
  <c r="HA182" i="1"/>
  <c r="HA186" i="1"/>
  <c r="HA190" i="1"/>
  <c r="HA194" i="1"/>
  <c r="HA198" i="1"/>
  <c r="HA202" i="1"/>
  <c r="HA206" i="1"/>
  <c r="HA210" i="1"/>
  <c r="HA214" i="1"/>
  <c r="HA218" i="1"/>
  <c r="HA222" i="1"/>
  <c r="HA226" i="1"/>
  <c r="HA230" i="1"/>
  <c r="HA234" i="1"/>
  <c r="HA238" i="1"/>
  <c r="HA242" i="1"/>
  <c r="HA246" i="1"/>
  <c r="HA250" i="1"/>
  <c r="HA254" i="1"/>
  <c r="HA258" i="1"/>
  <c r="HA262" i="1"/>
  <c r="HA266" i="1"/>
  <c r="HA270" i="1"/>
  <c r="HA274" i="1"/>
  <c r="HA278" i="1"/>
  <c r="HA282" i="1"/>
  <c r="HA286" i="1"/>
  <c r="HA290" i="1"/>
  <c r="HA294" i="1"/>
  <c r="HA298" i="1"/>
  <c r="HA302" i="1"/>
  <c r="HA306" i="1"/>
  <c r="HA310" i="1"/>
  <c r="HA314" i="1"/>
  <c r="HA318" i="1"/>
  <c r="HA322" i="1"/>
  <c r="HA326" i="1"/>
  <c r="HA330" i="1"/>
  <c r="HA334" i="1"/>
  <c r="HA338" i="1"/>
  <c r="HA342" i="1"/>
  <c r="HA346" i="1"/>
  <c r="HA350" i="1"/>
  <c r="HA354" i="1"/>
  <c r="HA358" i="1"/>
  <c r="HA362" i="1"/>
  <c r="HA366" i="1"/>
  <c r="HA370" i="1"/>
  <c r="HA374" i="1"/>
  <c r="HA378" i="1"/>
  <c r="HA382" i="1"/>
  <c r="HA386" i="1"/>
  <c r="HA390" i="1"/>
  <c r="HA394" i="1"/>
  <c r="HA398" i="1"/>
  <c r="HA402" i="1"/>
  <c r="HA406" i="1"/>
  <c r="HA410" i="1"/>
  <c r="HA414" i="1"/>
  <c r="HA418" i="1"/>
  <c r="HA422" i="1"/>
  <c r="HA426" i="1"/>
  <c r="HA430" i="1"/>
  <c r="HA434" i="1"/>
  <c r="HA438" i="1"/>
  <c r="HA442" i="1"/>
  <c r="HA446" i="1"/>
  <c r="HA450" i="1"/>
  <c r="HA454" i="1"/>
  <c r="HA458" i="1"/>
  <c r="HA462" i="1"/>
  <c r="HA466" i="1"/>
  <c r="HA9" i="1"/>
  <c r="HA23" i="1"/>
  <c r="HA32" i="1"/>
  <c r="HA41" i="1"/>
  <c r="HA55" i="1"/>
  <c r="HA64" i="1"/>
  <c r="HA73" i="1"/>
  <c r="HA87" i="1"/>
  <c r="HA96" i="1"/>
  <c r="HA105" i="1"/>
  <c r="HA119" i="1"/>
  <c r="HA128" i="1"/>
  <c r="HA137" i="1"/>
  <c r="HA151" i="1"/>
  <c r="HB151" i="1" s="1"/>
  <c r="HC151" i="1" s="1"/>
  <c r="HA160" i="1"/>
  <c r="HA169" i="1"/>
  <c r="HB169" i="1" s="1"/>
  <c r="HC169" i="1" s="1"/>
  <c r="HA183" i="1"/>
  <c r="HA192" i="1"/>
  <c r="HA201" i="1"/>
  <c r="HA215" i="1"/>
  <c r="HA224" i="1"/>
  <c r="HA233" i="1"/>
  <c r="HA247" i="1"/>
  <c r="HA256" i="1"/>
  <c r="HA265" i="1"/>
  <c r="HA279" i="1"/>
  <c r="HA288" i="1"/>
  <c r="HA297" i="1"/>
  <c r="HA311" i="1"/>
  <c r="HA320" i="1"/>
  <c r="HA329" i="1"/>
  <c r="HA343" i="1"/>
  <c r="HA352" i="1"/>
  <c r="HA361" i="1"/>
  <c r="HA375" i="1"/>
  <c r="HA384" i="1"/>
  <c r="HA393" i="1"/>
  <c r="HA407" i="1"/>
  <c r="HA416" i="1"/>
  <c r="HA425" i="1"/>
  <c r="HA439" i="1"/>
  <c r="HA448" i="1"/>
  <c r="HA457" i="1"/>
  <c r="HA35" i="1"/>
  <c r="HA40" i="1"/>
  <c r="HA45" i="1"/>
  <c r="HA51" i="1"/>
  <c r="HA56" i="1"/>
  <c r="HA61" i="1"/>
  <c r="HA103" i="1"/>
  <c r="HA108" i="1"/>
  <c r="HA113" i="1"/>
  <c r="HA124" i="1"/>
  <c r="HA129" i="1"/>
  <c r="HA155" i="1"/>
  <c r="HA171" i="1"/>
  <c r="HA176" i="1"/>
  <c r="HA181" i="1"/>
  <c r="HA197" i="1"/>
  <c r="HA223" i="1"/>
  <c r="HA228" i="1"/>
  <c r="HA239" i="1"/>
  <c r="HA244" i="1"/>
  <c r="HA249" i="1"/>
  <c r="HA291" i="1"/>
  <c r="HA296" i="1"/>
  <c r="HA301" i="1"/>
  <c r="HA307" i="1"/>
  <c r="HA312" i="1"/>
  <c r="HA317" i="1"/>
  <c r="HA359" i="1"/>
  <c r="HA364" i="1"/>
  <c r="HA369" i="1"/>
  <c r="HA380" i="1"/>
  <c r="HA385" i="1"/>
  <c r="HA411" i="1"/>
  <c r="HA427" i="1"/>
  <c r="HA432" i="1"/>
  <c r="HA437" i="1"/>
  <c r="HA453" i="1"/>
  <c r="HA473" i="1"/>
  <c r="HA482" i="1"/>
  <c r="HA487" i="1"/>
  <c r="HA496" i="1"/>
  <c r="HA505" i="1"/>
  <c r="HA2" i="1"/>
  <c r="HA506" i="1"/>
  <c r="HA501" i="1"/>
  <c r="HA490" i="1"/>
  <c r="HA485" i="1"/>
  <c r="HA480" i="1"/>
  <c r="HA475" i="1"/>
  <c r="HA464" i="1"/>
  <c r="HA440" i="1"/>
  <c r="HA428" i="1"/>
  <c r="HA404" i="1"/>
  <c r="HA392" i="1"/>
  <c r="HA368" i="1"/>
  <c r="HA356" i="1"/>
  <c r="HA339" i="1"/>
  <c r="HA332" i="1"/>
  <c r="HA303" i="1"/>
  <c r="HA267" i="1"/>
  <c r="HA261" i="1"/>
  <c r="HA255" i="1"/>
  <c r="HA243" i="1"/>
  <c r="HA231" i="1"/>
  <c r="HA225" i="1"/>
  <c r="HA219" i="1"/>
  <c r="HA213" i="1"/>
  <c r="HA207" i="1"/>
  <c r="HA195" i="1"/>
  <c r="HA189" i="1"/>
  <c r="HA177" i="1"/>
  <c r="HA165" i="1"/>
  <c r="HA159" i="1"/>
  <c r="HA153" i="1"/>
  <c r="HA141" i="1"/>
  <c r="HA123" i="1"/>
  <c r="HA117" i="1"/>
  <c r="HA88" i="1"/>
  <c r="HA81" i="1"/>
  <c r="HA52" i="1"/>
  <c r="HA28" i="1"/>
  <c r="HA16" i="1"/>
  <c r="HA4" i="1"/>
  <c r="JE3" i="1"/>
  <c r="JE12" i="1"/>
  <c r="JE21" i="1"/>
  <c r="JE30" i="1"/>
  <c r="JE35" i="1"/>
  <c r="JE44" i="1"/>
  <c r="JE53" i="1"/>
  <c r="JE62" i="1"/>
  <c r="JE67" i="1"/>
  <c r="JE76" i="1"/>
  <c r="JE85" i="1"/>
  <c r="JE94" i="1"/>
  <c r="JE99" i="1"/>
  <c r="JE108" i="1"/>
  <c r="JE117" i="1"/>
  <c r="JE126" i="1"/>
  <c r="JE131" i="1"/>
  <c r="JE140" i="1"/>
  <c r="JE149" i="1"/>
  <c r="JE158" i="1"/>
  <c r="JE163" i="1"/>
  <c r="JE172" i="1"/>
  <c r="JE181" i="1"/>
  <c r="JE190" i="1"/>
  <c r="JE195" i="1"/>
  <c r="JE204" i="1"/>
  <c r="JE213" i="1"/>
  <c r="JE222" i="1"/>
  <c r="JE227" i="1"/>
  <c r="JE236" i="1"/>
  <c r="JE245" i="1"/>
  <c r="JE254" i="1"/>
  <c r="JE259" i="1"/>
  <c r="JE268" i="1"/>
  <c r="JE277" i="1"/>
  <c r="JE286" i="1"/>
  <c r="JE291" i="1"/>
  <c r="JE300" i="1"/>
  <c r="JE309" i="1"/>
  <c r="JE318" i="1"/>
  <c r="JE323" i="1"/>
  <c r="JE332" i="1"/>
  <c r="JE341" i="1"/>
  <c r="JE350" i="1"/>
  <c r="JE355" i="1"/>
  <c r="JE364" i="1"/>
  <c r="JE373" i="1"/>
  <c r="JE382" i="1"/>
  <c r="JE387" i="1"/>
  <c r="JE396" i="1"/>
  <c r="JE405" i="1"/>
  <c r="JE414" i="1"/>
  <c r="JE419" i="1"/>
  <c r="JE428" i="1"/>
  <c r="JE437" i="1"/>
  <c r="JE446" i="1"/>
  <c r="JE451" i="1"/>
  <c r="JE460" i="1"/>
  <c r="JE469" i="1"/>
  <c r="JE478" i="1"/>
  <c r="JE483" i="1"/>
  <c r="JE492" i="1"/>
  <c r="JE501" i="1"/>
  <c r="JE510" i="1"/>
  <c r="JE8" i="1"/>
  <c r="JE13" i="1"/>
  <c r="JE18" i="1"/>
  <c r="JE39" i="1"/>
  <c r="JE55" i="1"/>
  <c r="JE60" i="1"/>
  <c r="JE65" i="1"/>
  <c r="JE70" i="1"/>
  <c r="JE81" i="1"/>
  <c r="JE86" i="1"/>
  <c r="JE107" i="1"/>
  <c r="JE112" i="1"/>
  <c r="JE123" i="1"/>
  <c r="JE128" i="1"/>
  <c r="JE133" i="1"/>
  <c r="JE138" i="1"/>
  <c r="JE154" i="1"/>
  <c r="JE175" i="1"/>
  <c r="JE180" i="1"/>
  <c r="JE185" i="1"/>
  <c r="JE191" i="1"/>
  <c r="JE196" i="1"/>
  <c r="JE201" i="1"/>
  <c r="JE206" i="1"/>
  <c r="JE243" i="1"/>
  <c r="JE248" i="1"/>
  <c r="JE253" i="1"/>
  <c r="JE258" i="1"/>
  <c r="JE264" i="1"/>
  <c r="JE269" i="1"/>
  <c r="JE274" i="1"/>
  <c r="JE295" i="1"/>
  <c r="JE311" i="1"/>
  <c r="JE316" i="1"/>
  <c r="JE321" i="1"/>
  <c r="JE326" i="1"/>
  <c r="JE337" i="1"/>
  <c r="JE342" i="1"/>
  <c r="JE363" i="1"/>
  <c r="JE368" i="1"/>
  <c r="JE379" i="1"/>
  <c r="JE384" i="1"/>
  <c r="JE389" i="1"/>
  <c r="JE394" i="1"/>
  <c r="JE410" i="1"/>
  <c r="JE431" i="1"/>
  <c r="JE436" i="1"/>
  <c r="JE441" i="1"/>
  <c r="JE447" i="1"/>
  <c r="JE452" i="1"/>
  <c r="JE457" i="1"/>
  <c r="JE462" i="1"/>
  <c r="JE499" i="1"/>
  <c r="JE504" i="1"/>
  <c r="JE509" i="1"/>
  <c r="JE7" i="1"/>
  <c r="JE23" i="1"/>
  <c r="JE28" i="1"/>
  <c r="JE33" i="1"/>
  <c r="JE38" i="1"/>
  <c r="JE49" i="1"/>
  <c r="JE54" i="1"/>
  <c r="JE75" i="1"/>
  <c r="JE80" i="1"/>
  <c r="JE91" i="1"/>
  <c r="JE96" i="1"/>
  <c r="JE101" i="1"/>
  <c r="JE106" i="1"/>
  <c r="JE122" i="1"/>
  <c r="JE143" i="1"/>
  <c r="JE148" i="1"/>
  <c r="JE153" i="1"/>
  <c r="JE159" i="1"/>
  <c r="JE164" i="1"/>
  <c r="JE169" i="1"/>
  <c r="JE174" i="1"/>
  <c r="JE211" i="1"/>
  <c r="JE216" i="1"/>
  <c r="JE221" i="1"/>
  <c r="JE226" i="1"/>
  <c r="JE232" i="1"/>
  <c r="JE237" i="1"/>
  <c r="JE242" i="1"/>
  <c r="JE263" i="1"/>
  <c r="JE279" i="1"/>
  <c r="JE284" i="1"/>
  <c r="JE289" i="1"/>
  <c r="JE294" i="1"/>
  <c r="JE305" i="1"/>
  <c r="JE310" i="1"/>
  <c r="JE331" i="1"/>
  <c r="JE336" i="1"/>
  <c r="JE347" i="1"/>
  <c r="JE352" i="1"/>
  <c r="JE357" i="1"/>
  <c r="JE362" i="1"/>
  <c r="JE378" i="1"/>
  <c r="JE399" i="1"/>
  <c r="JE404" i="1"/>
  <c r="JE409" i="1"/>
  <c r="JE415" i="1"/>
  <c r="JE420" i="1"/>
  <c r="JE425" i="1"/>
  <c r="JE430" i="1"/>
  <c r="JE467" i="1"/>
  <c r="JE472" i="1"/>
  <c r="JE477" i="1"/>
  <c r="JE482" i="1"/>
  <c r="JE488" i="1"/>
  <c r="JE493" i="1"/>
  <c r="JE498" i="1"/>
  <c r="JE4" i="1"/>
  <c r="JE10" i="1"/>
  <c r="JE17" i="1"/>
  <c r="JE52" i="1"/>
  <c r="JE59" i="1"/>
  <c r="JE66" i="1"/>
  <c r="JE73" i="1"/>
  <c r="JE115" i="1"/>
  <c r="JE121" i="1"/>
  <c r="JE129" i="1"/>
  <c r="JE136" i="1"/>
  <c r="JE142" i="1"/>
  <c r="JE150" i="1"/>
  <c r="JE171" i="1"/>
  <c r="JE184" i="1"/>
  <c r="JE192" i="1"/>
  <c r="JE198" i="1"/>
  <c r="JE205" i="1"/>
  <c r="JE240" i="1"/>
  <c r="JE247" i="1"/>
  <c r="JE255" i="1"/>
  <c r="JE261" i="1"/>
  <c r="JE282" i="1"/>
  <c r="JE303" i="1"/>
  <c r="JE317" i="1"/>
  <c r="JE324" i="1"/>
  <c r="JF324" i="1" s="1"/>
  <c r="JG324" i="1" s="1"/>
  <c r="JE330" i="1"/>
  <c r="JE338" i="1"/>
  <c r="JE359" i="1"/>
  <c r="JE372" i="1"/>
  <c r="JE380" i="1"/>
  <c r="JE386" i="1"/>
  <c r="JE393" i="1"/>
  <c r="JE401" i="1"/>
  <c r="JE435" i="1"/>
  <c r="JE443" i="1"/>
  <c r="JE449" i="1"/>
  <c r="JE456" i="1"/>
  <c r="JE470" i="1"/>
  <c r="JE491" i="1"/>
  <c r="JE505" i="1"/>
  <c r="JE2" i="1"/>
  <c r="JE9" i="1"/>
  <c r="JE22" i="1"/>
  <c r="JE43" i="1"/>
  <c r="JE51" i="1"/>
  <c r="JE57" i="1"/>
  <c r="JE64" i="1"/>
  <c r="JE72" i="1"/>
  <c r="JE78" i="1"/>
  <c r="JE120" i="1"/>
  <c r="JE127" i="1"/>
  <c r="JE134" i="1"/>
  <c r="JE141" i="1"/>
  <c r="JE176" i="1"/>
  <c r="JE183" i="1"/>
  <c r="JE189" i="1"/>
  <c r="JE197" i="1"/>
  <c r="JE210" i="1"/>
  <c r="JE218" i="1"/>
  <c r="JE231" i="1"/>
  <c r="JE239" i="1"/>
  <c r="JE252" i="1"/>
  <c r="JE260" i="1"/>
  <c r="JE266" i="1"/>
  <c r="JE273" i="1"/>
  <c r="JE308" i="1"/>
  <c r="JE315" i="1"/>
  <c r="JE322" i="1"/>
  <c r="JE329" i="1"/>
  <c r="JE371" i="1"/>
  <c r="JE377" i="1"/>
  <c r="JE385" i="1"/>
  <c r="JE392" i="1"/>
  <c r="JE398" i="1"/>
  <c r="JE406" i="1"/>
  <c r="JE427" i="1"/>
  <c r="JE440" i="1"/>
  <c r="JE448" i="1"/>
  <c r="JE454" i="1"/>
  <c r="JE461" i="1"/>
  <c r="JE496" i="1"/>
  <c r="JE503" i="1"/>
  <c r="JE506" i="1"/>
  <c r="JE486" i="1"/>
  <c r="JE479" i="1"/>
  <c r="JE468" i="1"/>
  <c r="JE459" i="1"/>
  <c r="JE422" i="1"/>
  <c r="JE412" i="1"/>
  <c r="JE403" i="1"/>
  <c r="JE395" i="1"/>
  <c r="JE366" i="1"/>
  <c r="JE356" i="1"/>
  <c r="JE348" i="1"/>
  <c r="JE339" i="1"/>
  <c r="JE301" i="1"/>
  <c r="JE292" i="1"/>
  <c r="JE283" i="1"/>
  <c r="JE272" i="1"/>
  <c r="JE228" i="1"/>
  <c r="JE217" i="1"/>
  <c r="JE208" i="1"/>
  <c r="JE199" i="1"/>
  <c r="JE161" i="1"/>
  <c r="JE152" i="1"/>
  <c r="JE144" i="1"/>
  <c r="JE105" i="1"/>
  <c r="JE97" i="1"/>
  <c r="JE88" i="1"/>
  <c r="JE50" i="1"/>
  <c r="JE41" i="1"/>
  <c r="JE32" i="1"/>
  <c r="KG56" i="1"/>
  <c r="KG68" i="1"/>
  <c r="KG80" i="1"/>
  <c r="KG99" i="1"/>
  <c r="KG111" i="1"/>
  <c r="KG154" i="1"/>
  <c r="KG159" i="1"/>
  <c r="KG164" i="1"/>
  <c r="KG170" i="1"/>
  <c r="KG175" i="1"/>
  <c r="KG180" i="1"/>
  <c r="KG222" i="1"/>
  <c r="KH222" i="1" s="1"/>
  <c r="KI222" i="1" s="1"/>
  <c r="KG227" i="1"/>
  <c r="KG232" i="1"/>
  <c r="KG243" i="1"/>
  <c r="KG248" i="1"/>
  <c r="KG274" i="1"/>
  <c r="KG290" i="1"/>
  <c r="KG295" i="1"/>
  <c r="KG300" i="1"/>
  <c r="KG316" i="1"/>
  <c r="KG342" i="1"/>
  <c r="KG347" i="1"/>
  <c r="KG358" i="1"/>
  <c r="KG363" i="1"/>
  <c r="KG368" i="1"/>
  <c r="KG410" i="1"/>
  <c r="KG415" i="1"/>
  <c r="KG420" i="1"/>
  <c r="KG426" i="1"/>
  <c r="KG431" i="1"/>
  <c r="KG436" i="1"/>
  <c r="KG478" i="1"/>
  <c r="KG483" i="1"/>
  <c r="KG488" i="1"/>
  <c r="KG499" i="1"/>
  <c r="KG504" i="1"/>
  <c r="KG2" i="1"/>
  <c r="KG11" i="1"/>
  <c r="KG19" i="1"/>
  <c r="KG43" i="1"/>
  <c r="KG52" i="1"/>
  <c r="KG84" i="1"/>
  <c r="KH84" i="1" s="1"/>
  <c r="KI84" i="1" s="1"/>
  <c r="KG116" i="1"/>
  <c r="KG131" i="1"/>
  <c r="KG138" i="1"/>
  <c r="KG152" i="1"/>
  <c r="KG187" i="1"/>
  <c r="KG194" i="1"/>
  <c r="KG200" i="1"/>
  <c r="KG208" i="1"/>
  <c r="KG242" i="1"/>
  <c r="KG250" i="1"/>
  <c r="KG263" i="1"/>
  <c r="KG271" i="1"/>
  <c r="KG284" i="1"/>
  <c r="KG319" i="1"/>
  <c r="KG326" i="1"/>
  <c r="KG340" i="1"/>
  <c r="KG382" i="1"/>
  <c r="KG388" i="1"/>
  <c r="KG396" i="1"/>
  <c r="KG403" i="1"/>
  <c r="KG438" i="1"/>
  <c r="KG451" i="1"/>
  <c r="KH451" i="1" s="1"/>
  <c r="KI451" i="1" s="1"/>
  <c r="KG459" i="1"/>
  <c r="KG472" i="1"/>
  <c r="KG507" i="1"/>
  <c r="KG83" i="1"/>
  <c r="KG107" i="1"/>
  <c r="KG115" i="1"/>
  <c r="KG122" i="1"/>
  <c r="KG130" i="1"/>
  <c r="KG136" i="1"/>
  <c r="KG143" i="1"/>
  <c r="KG178" i="1"/>
  <c r="KG199" i="1"/>
  <c r="KG220" i="1"/>
  <c r="KG255" i="1"/>
  <c r="KG262" i="1"/>
  <c r="KG268" i="1"/>
  <c r="KG276" i="1"/>
  <c r="KG310" i="1"/>
  <c r="KG318" i="1"/>
  <c r="KG324" i="1"/>
  <c r="KG331" i="1"/>
  <c r="KG339" i="1"/>
  <c r="KH339" i="1" s="1"/>
  <c r="KI339" i="1" s="1"/>
  <c r="KG387" i="1"/>
  <c r="KG394" i="1"/>
  <c r="KG408" i="1"/>
  <c r="KG443" i="1"/>
  <c r="KG450" i="1"/>
  <c r="KG456" i="1"/>
  <c r="KG464" i="1"/>
  <c r="KG498" i="1"/>
  <c r="KG506" i="1"/>
  <c r="KG479" i="1"/>
  <c r="KG460" i="1"/>
  <c r="KG423" i="1"/>
  <c r="KG404" i="1"/>
  <c r="KG386" i="1"/>
  <c r="KG367" i="1"/>
  <c r="KG330" i="1"/>
  <c r="KG312" i="1"/>
  <c r="KG283" i="1"/>
  <c r="KG266" i="1"/>
  <c r="KG246" i="1"/>
  <c r="KG228" i="1"/>
  <c r="KG190" i="1"/>
  <c r="KG182" i="1"/>
  <c r="KG172" i="1"/>
  <c r="KG135" i="1"/>
  <c r="KG126" i="1"/>
  <c r="KG104" i="1"/>
  <c r="KG95" i="1"/>
  <c r="KG72" i="1"/>
  <c r="KG40" i="1"/>
  <c r="KT6" i="1"/>
  <c r="KT10" i="1"/>
  <c r="KT14" i="1"/>
  <c r="KT18" i="1"/>
  <c r="KT22" i="1"/>
  <c r="KT26" i="1"/>
  <c r="KT30" i="1"/>
  <c r="KT34" i="1"/>
  <c r="KT38" i="1"/>
  <c r="KT42" i="1"/>
  <c r="KT46" i="1"/>
  <c r="KT50" i="1"/>
  <c r="KT54" i="1"/>
  <c r="KT58" i="1"/>
  <c r="KT62" i="1"/>
  <c r="KT66" i="1"/>
  <c r="KT70" i="1"/>
  <c r="KT74" i="1"/>
  <c r="KT78" i="1"/>
  <c r="KT82" i="1"/>
  <c r="KT86" i="1"/>
  <c r="KT90" i="1"/>
  <c r="KT94" i="1"/>
  <c r="KT98" i="1"/>
  <c r="KT102" i="1"/>
  <c r="KT106" i="1"/>
  <c r="KT110" i="1"/>
  <c r="KT114" i="1"/>
  <c r="KT118" i="1"/>
  <c r="KT122" i="1"/>
  <c r="KT126" i="1"/>
  <c r="KT130" i="1"/>
  <c r="KT134" i="1"/>
  <c r="KT138" i="1"/>
  <c r="KT142" i="1"/>
  <c r="KT146" i="1"/>
  <c r="KT150" i="1"/>
  <c r="KT154" i="1"/>
  <c r="KT158" i="1"/>
  <c r="KT162" i="1"/>
  <c r="KT166" i="1"/>
  <c r="KT170" i="1"/>
  <c r="KT174" i="1"/>
  <c r="KT178" i="1"/>
  <c r="KT182" i="1"/>
  <c r="KT186" i="1"/>
  <c r="KT190" i="1"/>
  <c r="KT194" i="1"/>
  <c r="KT198" i="1"/>
  <c r="KT202" i="1"/>
  <c r="KT206" i="1"/>
  <c r="KT210" i="1"/>
  <c r="KT214" i="1"/>
  <c r="KT218" i="1"/>
  <c r="KT222" i="1"/>
  <c r="KT226" i="1"/>
  <c r="KT230" i="1"/>
  <c r="KT234" i="1"/>
  <c r="KT238" i="1"/>
  <c r="KT242" i="1"/>
  <c r="KT246" i="1"/>
  <c r="KT250" i="1"/>
  <c r="KT254" i="1"/>
  <c r="KT258" i="1"/>
  <c r="KT262" i="1"/>
  <c r="KT266" i="1"/>
  <c r="KT270" i="1"/>
  <c r="KT274" i="1"/>
  <c r="KT278" i="1"/>
  <c r="KT282" i="1"/>
  <c r="KT286" i="1"/>
  <c r="KT290" i="1"/>
  <c r="KT294" i="1"/>
  <c r="KT298" i="1"/>
  <c r="KT302" i="1"/>
  <c r="KT306" i="1"/>
  <c r="KT310" i="1"/>
  <c r="KT314" i="1"/>
  <c r="KT318" i="1"/>
  <c r="KT322" i="1"/>
  <c r="KT326" i="1"/>
  <c r="KT330" i="1"/>
  <c r="KT334" i="1"/>
  <c r="KT338" i="1"/>
  <c r="KT342" i="1"/>
  <c r="KT346" i="1"/>
  <c r="KT350" i="1"/>
  <c r="KT354" i="1"/>
  <c r="KT358" i="1"/>
  <c r="KT362" i="1"/>
  <c r="KT366" i="1"/>
  <c r="KT370" i="1"/>
  <c r="KT374" i="1"/>
  <c r="KT378" i="1"/>
  <c r="KT382" i="1"/>
  <c r="KT386" i="1"/>
  <c r="KT390" i="1"/>
  <c r="KT394" i="1"/>
  <c r="KT398" i="1"/>
  <c r="KT402" i="1"/>
  <c r="KT406" i="1"/>
  <c r="KT410" i="1"/>
  <c r="KT414" i="1"/>
  <c r="KT418" i="1"/>
  <c r="KT422" i="1"/>
  <c r="KT426" i="1"/>
  <c r="KT430" i="1"/>
  <c r="KT434" i="1"/>
  <c r="KT438" i="1"/>
  <c r="KT442" i="1"/>
  <c r="KT446" i="1"/>
  <c r="KT450" i="1"/>
  <c r="KT454" i="1"/>
  <c r="KT458" i="1"/>
  <c r="KT462" i="1"/>
  <c r="KT466" i="1"/>
  <c r="KT470" i="1"/>
  <c r="KT474" i="1"/>
  <c r="KT478" i="1"/>
  <c r="KT482" i="1"/>
  <c r="KT486" i="1"/>
  <c r="KT490" i="1"/>
  <c r="KT494" i="1"/>
  <c r="KT498" i="1"/>
  <c r="KT502" i="1"/>
  <c r="KT506" i="1"/>
  <c r="KT510" i="1"/>
  <c r="KT3" i="1"/>
  <c r="KT7" i="1"/>
  <c r="KT11" i="1"/>
  <c r="KT15" i="1"/>
  <c r="KT19" i="1"/>
  <c r="KT23" i="1"/>
  <c r="KT27" i="1"/>
  <c r="KT31" i="1"/>
  <c r="KT35" i="1"/>
  <c r="KT39" i="1"/>
  <c r="KT43" i="1"/>
  <c r="KT47" i="1"/>
  <c r="KT51" i="1"/>
  <c r="KT55" i="1"/>
  <c r="KT59" i="1"/>
  <c r="KT63" i="1"/>
  <c r="KT67" i="1"/>
  <c r="KT71" i="1"/>
  <c r="KT75" i="1"/>
  <c r="KT79" i="1"/>
  <c r="KT83" i="1"/>
  <c r="KT87" i="1"/>
  <c r="KT91" i="1"/>
  <c r="KT95" i="1"/>
  <c r="KT99" i="1"/>
  <c r="KT103" i="1"/>
  <c r="KT107" i="1"/>
  <c r="KT111" i="1"/>
  <c r="KT115" i="1"/>
  <c r="KT119" i="1"/>
  <c r="KT123" i="1"/>
  <c r="KT127" i="1"/>
  <c r="KT131" i="1"/>
  <c r="KT135" i="1"/>
  <c r="KT139" i="1"/>
  <c r="KT143" i="1"/>
  <c r="KT147" i="1"/>
  <c r="KT151" i="1"/>
  <c r="KT155" i="1"/>
  <c r="KT159" i="1"/>
  <c r="KT163" i="1"/>
  <c r="KT167" i="1"/>
  <c r="KT171" i="1"/>
  <c r="KT175" i="1"/>
  <c r="KT179" i="1"/>
  <c r="KT183" i="1"/>
  <c r="KT187" i="1"/>
  <c r="KT191" i="1"/>
  <c r="KT195" i="1"/>
  <c r="KT199" i="1"/>
  <c r="KT203" i="1"/>
  <c r="KT207" i="1"/>
  <c r="KT211" i="1"/>
  <c r="KT215" i="1"/>
  <c r="KT219" i="1"/>
  <c r="KT223" i="1"/>
  <c r="KT227" i="1"/>
  <c r="KT231" i="1"/>
  <c r="KT235" i="1"/>
  <c r="KT239" i="1"/>
  <c r="KT243" i="1"/>
  <c r="KT247" i="1"/>
  <c r="KT251" i="1"/>
  <c r="KT255" i="1"/>
  <c r="KT259" i="1"/>
  <c r="KT263" i="1"/>
  <c r="KT267" i="1"/>
  <c r="KT271" i="1"/>
  <c r="KT275" i="1"/>
  <c r="KT279" i="1"/>
  <c r="KT283" i="1"/>
  <c r="KT287" i="1"/>
  <c r="KT291" i="1"/>
  <c r="KT295" i="1"/>
  <c r="KT299" i="1"/>
  <c r="KT303" i="1"/>
  <c r="KT307" i="1"/>
  <c r="KT311" i="1"/>
  <c r="KT315" i="1"/>
  <c r="KT319" i="1"/>
  <c r="KT323" i="1"/>
  <c r="KT327" i="1"/>
  <c r="KT331" i="1"/>
  <c r="KT335" i="1"/>
  <c r="KT339" i="1"/>
  <c r="KT343" i="1"/>
  <c r="KT347" i="1"/>
  <c r="KT351" i="1"/>
  <c r="KT355" i="1"/>
  <c r="KT359" i="1"/>
  <c r="KT363" i="1"/>
  <c r="KT367" i="1"/>
  <c r="KT371" i="1"/>
  <c r="KT375" i="1"/>
  <c r="KT379" i="1"/>
  <c r="KT383" i="1"/>
  <c r="KT387" i="1"/>
  <c r="KT391" i="1"/>
  <c r="KT395" i="1"/>
  <c r="KT399" i="1"/>
  <c r="KT403" i="1"/>
  <c r="KT407" i="1"/>
  <c r="KT411" i="1"/>
  <c r="KT415" i="1"/>
  <c r="KT419" i="1"/>
  <c r="KT423" i="1"/>
  <c r="KT427" i="1"/>
  <c r="KT431" i="1"/>
  <c r="KT435" i="1"/>
  <c r="KT439" i="1"/>
  <c r="KT443" i="1"/>
  <c r="KT447" i="1"/>
  <c r="KT451" i="1"/>
  <c r="KT455" i="1"/>
  <c r="KT459" i="1"/>
  <c r="KT463" i="1"/>
  <c r="KT467" i="1"/>
  <c r="KT471" i="1"/>
  <c r="KT475" i="1"/>
  <c r="KT479" i="1"/>
  <c r="KT483" i="1"/>
  <c r="KT487" i="1"/>
  <c r="KT491" i="1"/>
  <c r="KT495" i="1"/>
  <c r="KT499" i="1"/>
  <c r="KT503" i="1"/>
  <c r="KT507" i="1"/>
  <c r="KT4" i="1"/>
  <c r="KT9" i="1"/>
  <c r="KT20" i="1"/>
  <c r="KT25" i="1"/>
  <c r="KT36" i="1"/>
  <c r="KT41" i="1"/>
  <c r="KT52" i="1"/>
  <c r="KT57" i="1"/>
  <c r="KT68" i="1"/>
  <c r="KT73" i="1"/>
  <c r="KT84" i="1"/>
  <c r="KT89" i="1"/>
  <c r="KT100" i="1"/>
  <c r="KT105" i="1"/>
  <c r="KT116" i="1"/>
  <c r="KT121" i="1"/>
  <c r="KT132" i="1"/>
  <c r="KT137" i="1"/>
  <c r="KT148" i="1"/>
  <c r="KT153" i="1"/>
  <c r="KT164" i="1"/>
  <c r="KT169" i="1"/>
  <c r="KT180" i="1"/>
  <c r="KT185" i="1"/>
  <c r="KT196" i="1"/>
  <c r="KT201" i="1"/>
  <c r="KT212" i="1"/>
  <c r="KT217" i="1"/>
  <c r="KT228" i="1"/>
  <c r="KT233" i="1"/>
  <c r="KT244" i="1"/>
  <c r="KT249" i="1"/>
  <c r="KT260" i="1"/>
  <c r="KT265" i="1"/>
  <c r="KT276" i="1"/>
  <c r="KT281" i="1"/>
  <c r="KT292" i="1"/>
  <c r="KT297" i="1"/>
  <c r="KT308" i="1"/>
  <c r="KT313" i="1"/>
  <c r="KT324" i="1"/>
  <c r="KT329" i="1"/>
  <c r="KT340" i="1"/>
  <c r="KT345" i="1"/>
  <c r="KT356" i="1"/>
  <c r="KT361" i="1"/>
  <c r="KT372" i="1"/>
  <c r="KT377" i="1"/>
  <c r="KT388" i="1"/>
  <c r="KT393" i="1"/>
  <c r="KT404" i="1"/>
  <c r="KT409" i="1"/>
  <c r="KT420" i="1"/>
  <c r="KT425" i="1"/>
  <c r="KT436" i="1"/>
  <c r="KT441" i="1"/>
  <c r="KT452" i="1"/>
  <c r="KT457" i="1"/>
  <c r="KT468" i="1"/>
  <c r="KT473" i="1"/>
  <c r="KT484" i="1"/>
  <c r="KT489" i="1"/>
  <c r="KT500" i="1"/>
  <c r="KT505" i="1"/>
  <c r="KT24" i="1"/>
  <c r="KT53" i="1"/>
  <c r="KT88" i="1"/>
  <c r="KT117" i="1"/>
  <c r="KT152" i="1"/>
  <c r="KT181" i="1"/>
  <c r="KT216" i="1"/>
  <c r="KT245" i="1"/>
  <c r="KT280" i="1"/>
  <c r="KT309" i="1"/>
  <c r="KT344" i="1"/>
  <c r="KT373" i="1"/>
  <c r="KT408" i="1"/>
  <c r="KT437" i="1"/>
  <c r="KT472" i="1"/>
  <c r="KT501" i="1"/>
  <c r="KT2" i="1"/>
  <c r="KT5" i="1"/>
  <c r="KT40" i="1"/>
  <c r="KT69" i="1"/>
  <c r="KT104" i="1"/>
  <c r="KT133" i="1"/>
  <c r="KT168" i="1"/>
  <c r="KT197" i="1"/>
  <c r="KT232" i="1"/>
  <c r="KT261" i="1"/>
  <c r="KT296" i="1"/>
  <c r="KT325" i="1"/>
  <c r="KT360" i="1"/>
  <c r="KT389" i="1"/>
  <c r="KT424" i="1"/>
  <c r="KT453" i="1"/>
  <c r="KT488" i="1"/>
  <c r="KT12" i="1"/>
  <c r="KT17" i="1"/>
  <c r="KT29" i="1"/>
  <c r="KT64" i="1"/>
  <c r="KT76" i="1"/>
  <c r="KT81" i="1"/>
  <c r="KT93" i="1"/>
  <c r="KT128" i="1"/>
  <c r="KT140" i="1"/>
  <c r="KT145" i="1"/>
  <c r="KT157" i="1"/>
  <c r="KT192" i="1"/>
  <c r="KT204" i="1"/>
  <c r="KT209" i="1"/>
  <c r="KT221" i="1"/>
  <c r="KT256" i="1"/>
  <c r="KT268" i="1"/>
  <c r="KT273" i="1"/>
  <c r="KT285" i="1"/>
  <c r="KT320" i="1"/>
  <c r="KT332" i="1"/>
  <c r="KT337" i="1"/>
  <c r="KT349" i="1"/>
  <c r="KT384" i="1"/>
  <c r="KT396" i="1"/>
  <c r="KT401" i="1"/>
  <c r="KT413" i="1"/>
  <c r="KT448" i="1"/>
  <c r="KT460" i="1"/>
  <c r="KT465" i="1"/>
  <c r="KT477" i="1"/>
  <c r="KT13" i="1"/>
  <c r="KT45" i="1"/>
  <c r="KT77" i="1"/>
  <c r="KT109" i="1"/>
  <c r="KT141" i="1"/>
  <c r="KT173" i="1"/>
  <c r="KT205" i="1"/>
  <c r="KT237" i="1"/>
  <c r="KT269" i="1"/>
  <c r="KT301" i="1"/>
  <c r="KT333" i="1"/>
  <c r="KT365" i="1"/>
  <c r="KT397" i="1"/>
  <c r="KT429" i="1"/>
  <c r="KT461" i="1"/>
  <c r="KT493" i="1"/>
  <c r="KT37" i="1"/>
  <c r="KT44" i="1"/>
  <c r="KT49" i="1"/>
  <c r="KT56" i="1"/>
  <c r="KT101" i="1"/>
  <c r="KT108" i="1"/>
  <c r="KT113" i="1"/>
  <c r="KT120" i="1"/>
  <c r="KT165" i="1"/>
  <c r="KT172" i="1"/>
  <c r="KT177" i="1"/>
  <c r="KT184" i="1"/>
  <c r="KT229" i="1"/>
  <c r="KT236" i="1"/>
  <c r="KT241" i="1"/>
  <c r="KT248" i="1"/>
  <c r="KT293" i="1"/>
  <c r="KT300" i="1"/>
  <c r="KT305" i="1"/>
  <c r="KT312" i="1"/>
  <c r="KT357" i="1"/>
  <c r="KT364" i="1"/>
  <c r="KT369" i="1"/>
  <c r="KT376" i="1"/>
  <c r="KT421" i="1"/>
  <c r="KT428" i="1"/>
  <c r="KT433" i="1"/>
  <c r="KT440" i="1"/>
  <c r="KT485" i="1"/>
  <c r="KT492" i="1"/>
  <c r="KT497" i="1"/>
  <c r="KT504" i="1"/>
  <c r="KT496" i="1"/>
  <c r="KT481" i="1"/>
  <c r="KT392" i="1"/>
  <c r="KT385" i="1"/>
  <c r="KT288" i="1"/>
  <c r="KT240" i="1"/>
  <c r="KT225" i="1"/>
  <c r="KT136" i="1"/>
  <c r="KT129" i="1"/>
  <c r="KT32" i="1"/>
  <c r="LH5" i="1"/>
  <c r="LH6" i="1"/>
  <c r="LH10" i="1"/>
  <c r="LH9" i="1"/>
  <c r="LH4" i="1"/>
  <c r="LH11" i="1"/>
  <c r="LH3" i="1"/>
  <c r="LH8" i="1"/>
  <c r="LH2" i="1"/>
  <c r="LH12" i="1"/>
  <c r="AO88" i="1"/>
  <c r="FJ371" i="1"/>
  <c r="FJ243" i="1"/>
  <c r="FJ115" i="1"/>
  <c r="HA502" i="1"/>
  <c r="HA497" i="1"/>
  <c r="HA492" i="1"/>
  <c r="HA486" i="1"/>
  <c r="HA481" i="1"/>
  <c r="HA476" i="1"/>
  <c r="HA471" i="1"/>
  <c r="HA465" i="1"/>
  <c r="HA447" i="1"/>
  <c r="HA441" i="1"/>
  <c r="HA429" i="1"/>
  <c r="HA412" i="1"/>
  <c r="HA405" i="1"/>
  <c r="HA376" i="1"/>
  <c r="HA340" i="1"/>
  <c r="HA328" i="1"/>
  <c r="HA316" i="1"/>
  <c r="HA304" i="1"/>
  <c r="HA292" i="1"/>
  <c r="HA280" i="1"/>
  <c r="HA268" i="1"/>
  <c r="HA232" i="1"/>
  <c r="HA203" i="1"/>
  <c r="HA196" i="1"/>
  <c r="HA179" i="1"/>
  <c r="HA167" i="1"/>
  <c r="HA161" i="1"/>
  <c r="HA143" i="1"/>
  <c r="HA131" i="1"/>
  <c r="HA125" i="1"/>
  <c r="HA107" i="1"/>
  <c r="HA101" i="1"/>
  <c r="HA95" i="1"/>
  <c r="HA89" i="1"/>
  <c r="HA77" i="1"/>
  <c r="HA71" i="1"/>
  <c r="HA65" i="1"/>
  <c r="HA59" i="1"/>
  <c r="HA53" i="1"/>
  <c r="HA29" i="1"/>
  <c r="HA17" i="1"/>
  <c r="JE489" i="1"/>
  <c r="JE480" i="1"/>
  <c r="JE471" i="1"/>
  <c r="JE433" i="1"/>
  <c r="JE424" i="1"/>
  <c r="JE416" i="1"/>
  <c r="JE369" i="1"/>
  <c r="JE360" i="1"/>
  <c r="JE349" i="1"/>
  <c r="JE340" i="1"/>
  <c r="JE293" i="1"/>
  <c r="JE285" i="1"/>
  <c r="JE276" i="1"/>
  <c r="JE238" i="1"/>
  <c r="JE229" i="1"/>
  <c r="JE220" i="1"/>
  <c r="JE182" i="1"/>
  <c r="JE173" i="1"/>
  <c r="JE165" i="1"/>
  <c r="JE155" i="1"/>
  <c r="JE118" i="1"/>
  <c r="JE109" i="1"/>
  <c r="JE98" i="1"/>
  <c r="JE89" i="1"/>
  <c r="JE71" i="1"/>
  <c r="JE42" i="1"/>
  <c r="JE34" i="1"/>
  <c r="JE25" i="1"/>
  <c r="JE15" i="1"/>
  <c r="KG500" i="1"/>
  <c r="KG454" i="1"/>
  <c r="KG444" i="1"/>
  <c r="KG434" i="1"/>
  <c r="KG378" i="1"/>
  <c r="KG370" i="1"/>
  <c r="KG360" i="1"/>
  <c r="KG323" i="1"/>
  <c r="KG314" i="1"/>
  <c r="KG304" i="1"/>
  <c r="KG267" i="1"/>
  <c r="KG258" i="1"/>
  <c r="KG211" i="1"/>
  <c r="KG203" i="1"/>
  <c r="KG166" i="1"/>
  <c r="KG156" i="1"/>
  <c r="KG147" i="1"/>
  <c r="KG127" i="1"/>
  <c r="KG96" i="1"/>
  <c r="KG64" i="1"/>
  <c r="KG31" i="1"/>
  <c r="KT456" i="1"/>
  <c r="KT449" i="1"/>
  <c r="KT352" i="1"/>
  <c r="KT304" i="1"/>
  <c r="KT289" i="1"/>
  <c r="KT200" i="1"/>
  <c r="KT193" i="1"/>
  <c r="KT96" i="1"/>
  <c r="KT48" i="1"/>
  <c r="KT33" i="1"/>
  <c r="LH7" i="1"/>
  <c r="BQ3" i="1"/>
  <c r="DU5" i="1"/>
  <c r="DU498" i="1"/>
  <c r="DU482" i="1"/>
  <c r="DU466" i="1"/>
  <c r="DU450" i="1"/>
  <c r="DU434" i="1"/>
  <c r="DU418" i="1"/>
  <c r="DU402" i="1"/>
  <c r="DU386" i="1"/>
  <c r="DU370" i="1"/>
  <c r="DU354" i="1"/>
  <c r="DU338" i="1"/>
  <c r="DU322" i="1"/>
  <c r="DU292" i="1"/>
  <c r="DU260" i="1"/>
  <c r="DU228" i="1"/>
  <c r="DU196" i="1"/>
  <c r="DU164" i="1"/>
  <c r="DU132" i="1"/>
  <c r="DU100" i="1"/>
  <c r="DU68" i="1"/>
  <c r="DU36" i="1"/>
  <c r="FJ486" i="1"/>
  <c r="FJ355" i="1"/>
  <c r="FJ227" i="1"/>
  <c r="FJ99" i="1"/>
  <c r="GZ5" i="1"/>
  <c r="GZ14" i="1"/>
  <c r="GZ19" i="1"/>
  <c r="GZ28" i="1"/>
  <c r="GZ37" i="1"/>
  <c r="GZ46" i="1"/>
  <c r="GZ51" i="1"/>
  <c r="GZ60" i="1"/>
  <c r="GZ69" i="1"/>
  <c r="GZ78" i="1"/>
  <c r="GZ83" i="1"/>
  <c r="GZ92" i="1"/>
  <c r="GZ101" i="1"/>
  <c r="GZ110" i="1"/>
  <c r="GZ115" i="1"/>
  <c r="GZ124" i="1"/>
  <c r="GZ133" i="1"/>
  <c r="GZ142" i="1"/>
  <c r="GZ147" i="1"/>
  <c r="GZ156" i="1"/>
  <c r="GZ165" i="1"/>
  <c r="GZ174" i="1"/>
  <c r="GZ179" i="1"/>
  <c r="GZ188" i="1"/>
  <c r="GZ197" i="1"/>
  <c r="GZ206" i="1"/>
  <c r="GZ211" i="1"/>
  <c r="GZ220" i="1"/>
  <c r="GZ229" i="1"/>
  <c r="GZ238" i="1"/>
  <c r="GZ243" i="1"/>
  <c r="GZ252" i="1"/>
  <c r="GZ261" i="1"/>
  <c r="GZ270" i="1"/>
  <c r="GZ275" i="1"/>
  <c r="GZ284" i="1"/>
  <c r="GZ293" i="1"/>
  <c r="GZ302" i="1"/>
  <c r="GZ307" i="1"/>
  <c r="GZ316" i="1"/>
  <c r="GZ325" i="1"/>
  <c r="GZ334" i="1"/>
  <c r="GZ339" i="1"/>
  <c r="GZ348" i="1"/>
  <c r="GZ357" i="1"/>
  <c r="GZ366" i="1"/>
  <c r="GZ371" i="1"/>
  <c r="GZ380" i="1"/>
  <c r="GZ389" i="1"/>
  <c r="GZ398" i="1"/>
  <c r="GZ403" i="1"/>
  <c r="GZ412" i="1"/>
  <c r="GZ421" i="1"/>
  <c r="GZ430" i="1"/>
  <c r="GZ435" i="1"/>
  <c r="GZ444" i="1"/>
  <c r="GZ453" i="1"/>
  <c r="GZ462" i="1"/>
  <c r="GZ467" i="1"/>
  <c r="GZ471" i="1"/>
  <c r="GZ475" i="1"/>
  <c r="GZ479" i="1"/>
  <c r="GZ483" i="1"/>
  <c r="GZ487" i="1"/>
  <c r="GZ491" i="1"/>
  <c r="GZ495" i="1"/>
  <c r="GZ499" i="1"/>
  <c r="GZ503" i="1"/>
  <c r="GZ507" i="1"/>
  <c r="GZ4" i="1"/>
  <c r="GZ9" i="1"/>
  <c r="GZ15" i="1"/>
  <c r="GZ20" i="1"/>
  <c r="GZ25" i="1"/>
  <c r="GZ30" i="1"/>
  <c r="GZ67" i="1"/>
  <c r="GZ72" i="1"/>
  <c r="GZ77" i="1"/>
  <c r="GZ82" i="1"/>
  <c r="GZ88" i="1"/>
  <c r="GZ93" i="1"/>
  <c r="GZ98" i="1"/>
  <c r="GZ119" i="1"/>
  <c r="GZ135" i="1"/>
  <c r="GZ140" i="1"/>
  <c r="GZ145" i="1"/>
  <c r="GZ150" i="1"/>
  <c r="GZ161" i="1"/>
  <c r="GZ166" i="1"/>
  <c r="GZ187" i="1"/>
  <c r="GZ192" i="1"/>
  <c r="GZ203" i="1"/>
  <c r="GZ208" i="1"/>
  <c r="GZ213" i="1"/>
  <c r="GZ218" i="1"/>
  <c r="GZ234" i="1"/>
  <c r="GZ255" i="1"/>
  <c r="GZ260" i="1"/>
  <c r="GZ265" i="1"/>
  <c r="GZ271" i="1"/>
  <c r="GZ276" i="1"/>
  <c r="GZ281" i="1"/>
  <c r="GZ286" i="1"/>
  <c r="GZ323" i="1"/>
  <c r="GZ328" i="1"/>
  <c r="GZ333" i="1"/>
  <c r="GZ338" i="1"/>
  <c r="GZ344" i="1"/>
  <c r="GZ349" i="1"/>
  <c r="GZ354" i="1"/>
  <c r="GZ375" i="1"/>
  <c r="GZ391" i="1"/>
  <c r="GZ396" i="1"/>
  <c r="GZ401" i="1"/>
  <c r="GZ406" i="1"/>
  <c r="GZ417" i="1"/>
  <c r="GZ422" i="1"/>
  <c r="GZ443" i="1"/>
  <c r="GZ448" i="1"/>
  <c r="GZ459" i="1"/>
  <c r="GZ464" i="1"/>
  <c r="GZ469" i="1"/>
  <c r="GZ478" i="1"/>
  <c r="GZ492" i="1"/>
  <c r="GZ501" i="1"/>
  <c r="GZ510" i="1"/>
  <c r="HA507" i="1"/>
  <c r="GZ502" i="1"/>
  <c r="GZ497" i="1"/>
  <c r="HA491" i="1"/>
  <c r="GZ486" i="1"/>
  <c r="GZ481" i="1"/>
  <c r="GZ476" i="1"/>
  <c r="HA470" i="1"/>
  <c r="GZ465" i="1"/>
  <c r="HA459" i="1"/>
  <c r="HA452" i="1"/>
  <c r="GZ447" i="1"/>
  <c r="GZ441" i="1"/>
  <c r="HA435" i="1"/>
  <c r="GZ429" i="1"/>
  <c r="HA423" i="1"/>
  <c r="HA417" i="1"/>
  <c r="GZ411" i="1"/>
  <c r="GZ405" i="1"/>
  <c r="HA399" i="1"/>
  <c r="GZ393" i="1"/>
  <c r="HA387" i="1"/>
  <c r="HA381" i="1"/>
  <c r="GZ376" i="1"/>
  <c r="GZ369" i="1"/>
  <c r="HA363" i="1"/>
  <c r="HA357" i="1"/>
  <c r="HA351" i="1"/>
  <c r="HA345" i="1"/>
  <c r="GZ340" i="1"/>
  <c r="HA333" i="1"/>
  <c r="HA327" i="1"/>
  <c r="HA321" i="1"/>
  <c r="HA315" i="1"/>
  <c r="HA309" i="1"/>
  <c r="GZ304" i="1"/>
  <c r="GZ298" i="1"/>
  <c r="GZ292" i="1"/>
  <c r="HA285" i="1"/>
  <c r="GZ280" i="1"/>
  <c r="HA273" i="1"/>
  <c r="GZ268" i="1"/>
  <c r="GZ262" i="1"/>
  <c r="GZ256" i="1"/>
  <c r="GZ250" i="1"/>
  <c r="GZ244" i="1"/>
  <c r="HA237" i="1"/>
  <c r="GZ232" i="1"/>
  <c r="GZ226" i="1"/>
  <c r="HA220" i="1"/>
  <c r="GZ214" i="1"/>
  <c r="HA208" i="1"/>
  <c r="GZ202" i="1"/>
  <c r="GZ196" i="1"/>
  <c r="GZ190" i="1"/>
  <c r="HA184" i="1"/>
  <c r="GZ178" i="1"/>
  <c r="HA172" i="1"/>
  <c r="GZ167" i="1"/>
  <c r="GZ160" i="1"/>
  <c r="GZ154" i="1"/>
  <c r="HA148" i="1"/>
  <c r="GZ143" i="1"/>
  <c r="HA136" i="1"/>
  <c r="GZ131" i="1"/>
  <c r="GZ125" i="1"/>
  <c r="GZ118" i="1"/>
  <c r="HA112" i="1"/>
  <c r="GZ107" i="1"/>
  <c r="HA100" i="1"/>
  <c r="GZ95" i="1"/>
  <c r="GZ89" i="1"/>
  <c r="HA83" i="1"/>
  <c r="HA76" i="1"/>
  <c r="GZ71" i="1"/>
  <c r="GZ65" i="1"/>
  <c r="GZ59" i="1"/>
  <c r="GZ53" i="1"/>
  <c r="HA47" i="1"/>
  <c r="GZ41" i="1"/>
  <c r="GZ35" i="1"/>
  <c r="GZ29" i="1"/>
  <c r="GZ23" i="1"/>
  <c r="GZ17" i="1"/>
  <c r="HA11" i="1"/>
  <c r="HA5" i="1"/>
  <c r="JD3" i="1"/>
  <c r="JD7" i="1"/>
  <c r="JD11" i="1"/>
  <c r="JD15" i="1"/>
  <c r="JD19" i="1"/>
  <c r="JD23" i="1"/>
  <c r="JD27" i="1"/>
  <c r="JD31" i="1"/>
  <c r="JD35" i="1"/>
  <c r="JD39" i="1"/>
  <c r="JD43" i="1"/>
  <c r="JD47" i="1"/>
  <c r="JD51" i="1"/>
  <c r="JD55" i="1"/>
  <c r="JD59" i="1"/>
  <c r="JD63" i="1"/>
  <c r="JD67" i="1"/>
  <c r="JD71" i="1"/>
  <c r="JD75" i="1"/>
  <c r="JD79" i="1"/>
  <c r="JD83" i="1"/>
  <c r="JD87" i="1"/>
  <c r="JD91" i="1"/>
  <c r="JD95" i="1"/>
  <c r="JD99" i="1"/>
  <c r="JD103" i="1"/>
  <c r="JD107" i="1"/>
  <c r="JD111" i="1"/>
  <c r="JD115" i="1"/>
  <c r="JD119" i="1"/>
  <c r="JD123" i="1"/>
  <c r="JD127" i="1"/>
  <c r="JD131" i="1"/>
  <c r="JD135" i="1"/>
  <c r="JD139" i="1"/>
  <c r="JD143" i="1"/>
  <c r="JD147" i="1"/>
  <c r="JD151" i="1"/>
  <c r="JD155" i="1"/>
  <c r="JD159" i="1"/>
  <c r="JD163" i="1"/>
  <c r="JD167" i="1"/>
  <c r="JD171" i="1"/>
  <c r="JD175" i="1"/>
  <c r="JD179" i="1"/>
  <c r="JD183" i="1"/>
  <c r="JD187" i="1"/>
  <c r="JD191" i="1"/>
  <c r="JD195" i="1"/>
  <c r="JD199" i="1"/>
  <c r="JD203" i="1"/>
  <c r="JD207" i="1"/>
  <c r="JD211" i="1"/>
  <c r="JD215" i="1"/>
  <c r="JD219" i="1"/>
  <c r="JD223" i="1"/>
  <c r="JD227" i="1"/>
  <c r="JD231" i="1"/>
  <c r="JD235" i="1"/>
  <c r="JD239" i="1"/>
  <c r="JD243" i="1"/>
  <c r="JD247" i="1"/>
  <c r="JD251" i="1"/>
  <c r="JD255" i="1"/>
  <c r="JD259" i="1"/>
  <c r="JD263" i="1"/>
  <c r="JD267" i="1"/>
  <c r="JD271" i="1"/>
  <c r="JD275" i="1"/>
  <c r="JD279" i="1"/>
  <c r="JD283" i="1"/>
  <c r="JD287" i="1"/>
  <c r="JD291" i="1"/>
  <c r="JD295" i="1"/>
  <c r="JD299" i="1"/>
  <c r="JD303" i="1"/>
  <c r="JD307" i="1"/>
  <c r="JD311" i="1"/>
  <c r="JD315" i="1"/>
  <c r="JD319" i="1"/>
  <c r="JD323" i="1"/>
  <c r="JD327" i="1"/>
  <c r="JD331" i="1"/>
  <c r="JD335" i="1"/>
  <c r="JD339" i="1"/>
  <c r="JD343" i="1"/>
  <c r="JD347" i="1"/>
  <c r="JD351" i="1"/>
  <c r="JD355" i="1"/>
  <c r="JD359" i="1"/>
  <c r="JD363" i="1"/>
  <c r="JD367" i="1"/>
  <c r="JD371" i="1"/>
  <c r="JD375" i="1"/>
  <c r="JD379" i="1"/>
  <c r="JD383" i="1"/>
  <c r="JD387" i="1"/>
  <c r="JD391" i="1"/>
  <c r="JD395" i="1"/>
  <c r="JD399" i="1"/>
  <c r="JD403" i="1"/>
  <c r="JD407" i="1"/>
  <c r="JD411" i="1"/>
  <c r="JD415" i="1"/>
  <c r="JD419" i="1"/>
  <c r="JD423" i="1"/>
  <c r="JD427" i="1"/>
  <c r="JD431" i="1"/>
  <c r="JD435" i="1"/>
  <c r="JD439" i="1"/>
  <c r="JD443" i="1"/>
  <c r="JD447" i="1"/>
  <c r="JD451" i="1"/>
  <c r="JD455" i="1"/>
  <c r="JD459" i="1"/>
  <c r="JD463" i="1"/>
  <c r="JD467" i="1"/>
  <c r="JD471" i="1"/>
  <c r="JD475" i="1"/>
  <c r="JD479" i="1"/>
  <c r="JD483" i="1"/>
  <c r="JD487" i="1"/>
  <c r="JD491" i="1"/>
  <c r="JD495" i="1"/>
  <c r="JD499" i="1"/>
  <c r="JD503" i="1"/>
  <c r="JD507" i="1"/>
  <c r="JD8" i="1"/>
  <c r="JD17" i="1"/>
  <c r="JD26" i="1"/>
  <c r="JD40" i="1"/>
  <c r="JD49" i="1"/>
  <c r="JD58" i="1"/>
  <c r="JD72" i="1"/>
  <c r="JD81" i="1"/>
  <c r="JD90" i="1"/>
  <c r="JD104" i="1"/>
  <c r="JD113" i="1"/>
  <c r="JD122" i="1"/>
  <c r="JD136" i="1"/>
  <c r="JD145" i="1"/>
  <c r="JD154" i="1"/>
  <c r="JD168" i="1"/>
  <c r="JD177" i="1"/>
  <c r="JD186" i="1"/>
  <c r="JD200" i="1"/>
  <c r="JD209" i="1"/>
  <c r="JD218" i="1"/>
  <c r="JD232" i="1"/>
  <c r="JD241" i="1"/>
  <c r="JD250" i="1"/>
  <c r="JD264" i="1"/>
  <c r="JD273" i="1"/>
  <c r="JD282" i="1"/>
  <c r="JD296" i="1"/>
  <c r="JD305" i="1"/>
  <c r="JD314" i="1"/>
  <c r="JD328" i="1"/>
  <c r="JD337" i="1"/>
  <c r="JD346" i="1"/>
  <c r="JD360" i="1"/>
  <c r="JD369" i="1"/>
  <c r="JD378" i="1"/>
  <c r="JD392" i="1"/>
  <c r="JD401" i="1"/>
  <c r="JD410" i="1"/>
  <c r="JD424" i="1"/>
  <c r="JD433" i="1"/>
  <c r="JD442" i="1"/>
  <c r="JD456" i="1"/>
  <c r="JD465" i="1"/>
  <c r="JD474" i="1"/>
  <c r="JD488" i="1"/>
  <c r="JD497" i="1"/>
  <c r="JD506" i="1"/>
  <c r="JD24" i="1"/>
  <c r="JD29" i="1"/>
  <c r="JD34" i="1"/>
  <c r="JD45" i="1"/>
  <c r="JD50" i="1"/>
  <c r="JD76" i="1"/>
  <c r="JD92" i="1"/>
  <c r="JD97" i="1"/>
  <c r="JD102" i="1"/>
  <c r="JD118" i="1"/>
  <c r="JD144" i="1"/>
  <c r="JD149" i="1"/>
  <c r="JD160" i="1"/>
  <c r="JD165" i="1"/>
  <c r="JD170" i="1"/>
  <c r="JD212" i="1"/>
  <c r="JD217" i="1"/>
  <c r="JD222" i="1"/>
  <c r="JD228" i="1"/>
  <c r="JD233" i="1"/>
  <c r="JD238" i="1"/>
  <c r="JD280" i="1"/>
  <c r="JD285" i="1"/>
  <c r="JD290" i="1"/>
  <c r="JD301" i="1"/>
  <c r="JD306" i="1"/>
  <c r="JD332" i="1"/>
  <c r="JD348" i="1"/>
  <c r="JD353" i="1"/>
  <c r="JD358" i="1"/>
  <c r="JD374" i="1"/>
  <c r="JD400" i="1"/>
  <c r="JD405" i="1"/>
  <c r="JD416" i="1"/>
  <c r="JD421" i="1"/>
  <c r="JD426" i="1"/>
  <c r="JD468" i="1"/>
  <c r="JD473" i="1"/>
  <c r="JD478" i="1"/>
  <c r="JD484" i="1"/>
  <c r="JD489" i="1"/>
  <c r="JD494" i="1"/>
  <c r="JD13" i="1"/>
  <c r="JD18" i="1"/>
  <c r="JD44" i="1"/>
  <c r="JD60" i="1"/>
  <c r="JD65" i="1"/>
  <c r="JD70" i="1"/>
  <c r="JD86" i="1"/>
  <c r="JD112" i="1"/>
  <c r="JD117" i="1"/>
  <c r="JD128" i="1"/>
  <c r="JD133" i="1"/>
  <c r="JD138" i="1"/>
  <c r="JD180" i="1"/>
  <c r="JD185" i="1"/>
  <c r="JD190" i="1"/>
  <c r="JD196" i="1"/>
  <c r="JD201" i="1"/>
  <c r="JD206" i="1"/>
  <c r="JD248" i="1"/>
  <c r="JD253" i="1"/>
  <c r="JD258" i="1"/>
  <c r="JD269" i="1"/>
  <c r="JD274" i="1"/>
  <c r="JD300" i="1"/>
  <c r="JD316" i="1"/>
  <c r="JD321" i="1"/>
  <c r="JD326" i="1"/>
  <c r="JD342" i="1"/>
  <c r="JD368" i="1"/>
  <c r="JD373" i="1"/>
  <c r="JD384" i="1"/>
  <c r="JD389" i="1"/>
  <c r="JD394" i="1"/>
  <c r="JD436" i="1"/>
  <c r="JD441" i="1"/>
  <c r="JD446" i="1"/>
  <c r="JD452" i="1"/>
  <c r="JD457" i="1"/>
  <c r="JD462" i="1"/>
  <c r="JD504" i="1"/>
  <c r="JD509" i="1"/>
  <c r="JD25" i="1"/>
  <c r="JD32" i="1"/>
  <c r="JD38" i="1"/>
  <c r="JD46" i="1"/>
  <c r="JD80" i="1"/>
  <c r="JD88" i="1"/>
  <c r="JD94" i="1"/>
  <c r="JD101" i="1"/>
  <c r="JD109" i="1"/>
  <c r="JD157" i="1"/>
  <c r="JD164" i="1"/>
  <c r="JD178" i="1"/>
  <c r="JD213" i="1"/>
  <c r="JD220" i="1"/>
  <c r="JD226" i="1"/>
  <c r="JD234" i="1"/>
  <c r="JD268" i="1"/>
  <c r="JD276" i="1"/>
  <c r="JD289" i="1"/>
  <c r="JD297" i="1"/>
  <c r="JD310" i="1"/>
  <c r="JD345" i="1"/>
  <c r="JD352" i="1"/>
  <c r="JD366" i="1"/>
  <c r="JD408" i="1"/>
  <c r="JD414" i="1"/>
  <c r="JD422" i="1"/>
  <c r="JD429" i="1"/>
  <c r="JD464" i="1"/>
  <c r="JD477" i="1"/>
  <c r="JD485" i="1"/>
  <c r="JD498" i="1"/>
  <c r="JD16" i="1"/>
  <c r="JD30" i="1"/>
  <c r="JD37" i="1"/>
  <c r="JD85" i="1"/>
  <c r="JD93" i="1"/>
  <c r="JD100" i="1"/>
  <c r="JD106" i="1"/>
  <c r="JD114" i="1"/>
  <c r="JD148" i="1"/>
  <c r="JD156" i="1"/>
  <c r="JD162" i="1"/>
  <c r="JD169" i="1"/>
  <c r="JD204" i="1"/>
  <c r="JD225" i="1"/>
  <c r="JD246" i="1"/>
  <c r="JD281" i="1"/>
  <c r="JD288" i="1"/>
  <c r="JD294" i="1"/>
  <c r="JD302" i="1"/>
  <c r="JD336" i="1"/>
  <c r="JD344" i="1"/>
  <c r="JD350" i="1"/>
  <c r="JD357" i="1"/>
  <c r="JD365" i="1"/>
  <c r="JD413" i="1"/>
  <c r="JD420" i="1"/>
  <c r="JD434" i="1"/>
  <c r="JD469" i="1"/>
  <c r="JD476" i="1"/>
  <c r="JD482" i="1"/>
  <c r="JD490" i="1"/>
  <c r="JE507" i="1"/>
  <c r="JE497" i="1"/>
  <c r="JE487" i="1"/>
  <c r="JD480" i="1"/>
  <c r="JD470" i="1"/>
  <c r="JD460" i="1"/>
  <c r="JE450" i="1"/>
  <c r="JE442" i="1"/>
  <c r="JF442" i="1" s="1"/>
  <c r="JG442" i="1" s="1"/>
  <c r="JE432" i="1"/>
  <c r="JE423" i="1"/>
  <c r="JE413" i="1"/>
  <c r="JD404" i="1"/>
  <c r="JD396" i="1"/>
  <c r="JD386" i="1"/>
  <c r="JE376" i="1"/>
  <c r="JE367" i="1"/>
  <c r="JE358" i="1"/>
  <c r="JD349" i="1"/>
  <c r="JD340" i="1"/>
  <c r="JD330" i="1"/>
  <c r="JE320" i="1"/>
  <c r="JE312" i="1"/>
  <c r="JE302" i="1"/>
  <c r="JD293" i="1"/>
  <c r="JD284" i="1"/>
  <c r="JE275" i="1"/>
  <c r="JE265" i="1"/>
  <c r="JE256" i="1"/>
  <c r="JE246" i="1"/>
  <c r="JD237" i="1"/>
  <c r="JD229" i="1"/>
  <c r="JE219" i="1"/>
  <c r="JE209" i="1"/>
  <c r="JE200" i="1"/>
  <c r="JD192" i="1"/>
  <c r="JD182" i="1"/>
  <c r="JD173" i="1"/>
  <c r="JE162" i="1"/>
  <c r="JD153" i="1"/>
  <c r="JE145" i="1"/>
  <c r="JE135" i="1"/>
  <c r="JF135" i="1" s="1"/>
  <c r="JG135" i="1" s="1"/>
  <c r="JE125" i="1"/>
  <c r="JE116" i="1"/>
  <c r="JD108" i="1"/>
  <c r="JD98" i="1"/>
  <c r="JD89" i="1"/>
  <c r="JE79" i="1"/>
  <c r="JE69" i="1"/>
  <c r="JE61" i="1"/>
  <c r="JD52" i="1"/>
  <c r="JD42" i="1"/>
  <c r="JD33" i="1"/>
  <c r="JE24" i="1"/>
  <c r="JE14" i="1"/>
  <c r="JE5" i="1"/>
  <c r="KG508" i="1"/>
  <c r="KG490" i="1"/>
  <c r="KG470" i="1"/>
  <c r="KG424" i="1"/>
  <c r="KG414" i="1"/>
  <c r="KG406" i="1"/>
  <c r="KG359" i="1"/>
  <c r="KG350" i="1"/>
  <c r="KG303" i="1"/>
  <c r="KG294" i="1"/>
  <c r="KG286" i="1"/>
  <c r="KG239" i="1"/>
  <c r="KG230" i="1"/>
  <c r="KG219" i="1"/>
  <c r="KG210" i="1"/>
  <c r="KG163" i="1"/>
  <c r="KG155" i="1"/>
  <c r="KG146" i="1"/>
  <c r="KT476" i="1"/>
  <c r="KT469" i="1"/>
  <c r="KT400" i="1"/>
  <c r="KT380" i="1"/>
  <c r="KT317" i="1"/>
  <c r="KT220" i="1"/>
  <c r="KT213" i="1"/>
  <c r="KT144" i="1"/>
  <c r="KT124" i="1"/>
  <c r="KT61" i="1"/>
  <c r="IP4" i="1"/>
  <c r="IP13" i="1"/>
  <c r="IP22" i="1"/>
  <c r="IP31" i="1"/>
  <c r="IP36" i="1"/>
  <c r="IP45" i="1"/>
  <c r="IP54" i="1"/>
  <c r="IP63" i="1"/>
  <c r="IP68" i="1"/>
  <c r="IP77" i="1"/>
  <c r="IP86" i="1"/>
  <c r="IP95" i="1"/>
  <c r="IP100" i="1"/>
  <c r="IP109" i="1"/>
  <c r="IP118" i="1"/>
  <c r="IP127" i="1"/>
  <c r="IP132" i="1"/>
  <c r="IP141" i="1"/>
  <c r="IP150" i="1"/>
  <c r="IP159" i="1"/>
  <c r="IP164" i="1"/>
  <c r="IP173" i="1"/>
  <c r="IP182" i="1"/>
  <c r="IP191" i="1"/>
  <c r="IP196" i="1"/>
  <c r="IP205" i="1"/>
  <c r="IP214" i="1"/>
  <c r="IP223" i="1"/>
  <c r="IP228" i="1"/>
  <c r="IP237" i="1"/>
  <c r="IP246" i="1"/>
  <c r="IP255" i="1"/>
  <c r="IP260" i="1"/>
  <c r="IP269" i="1"/>
  <c r="IP278" i="1"/>
  <c r="IP287" i="1"/>
  <c r="IP292" i="1"/>
  <c r="IP301" i="1"/>
  <c r="IP310" i="1"/>
  <c r="IP319" i="1"/>
  <c r="IP324" i="1"/>
  <c r="IP333" i="1"/>
  <c r="IP342" i="1"/>
  <c r="IP351" i="1"/>
  <c r="IP356" i="1"/>
  <c r="IP365" i="1"/>
  <c r="IP374" i="1"/>
  <c r="IP383" i="1"/>
  <c r="IP388" i="1"/>
  <c r="IP397" i="1"/>
  <c r="IP406" i="1"/>
  <c r="IP415" i="1"/>
  <c r="IP420" i="1"/>
  <c r="IP429" i="1"/>
  <c r="IP438" i="1"/>
  <c r="IP447" i="1"/>
  <c r="IP452" i="1"/>
  <c r="IP461" i="1"/>
  <c r="IP470" i="1"/>
  <c r="IP479" i="1"/>
  <c r="IP484" i="1"/>
  <c r="IP493" i="1"/>
  <c r="IP502" i="1"/>
  <c r="IP20" i="1"/>
  <c r="IP25" i="1"/>
  <c r="IP30" i="1"/>
  <c r="IP35" i="1"/>
  <c r="IP41" i="1"/>
  <c r="IP46" i="1"/>
  <c r="IP51" i="1"/>
  <c r="IP72" i="1"/>
  <c r="IP88" i="1"/>
  <c r="IP93" i="1"/>
  <c r="IP98" i="1"/>
  <c r="IP103" i="1"/>
  <c r="IP114" i="1"/>
  <c r="IP119" i="1"/>
  <c r="IP140" i="1"/>
  <c r="IP145" i="1"/>
  <c r="IP156" i="1"/>
  <c r="IP161" i="1"/>
  <c r="IP166" i="1"/>
  <c r="IP171" i="1"/>
  <c r="IP187" i="1"/>
  <c r="IP208" i="1"/>
  <c r="IP213" i="1"/>
  <c r="IP218" i="1"/>
  <c r="IP224" i="1"/>
  <c r="IP229" i="1"/>
  <c r="IP234" i="1"/>
  <c r="IP239" i="1"/>
  <c r="IP276" i="1"/>
  <c r="IP281" i="1"/>
  <c r="IP286" i="1"/>
  <c r="IP291" i="1"/>
  <c r="IP297" i="1"/>
  <c r="IP302" i="1"/>
  <c r="IP307" i="1"/>
  <c r="IP328" i="1"/>
  <c r="IP344" i="1"/>
  <c r="IP349" i="1"/>
  <c r="IP354" i="1"/>
  <c r="IP359" i="1"/>
  <c r="IP370" i="1"/>
  <c r="IP375" i="1"/>
  <c r="IP396" i="1"/>
  <c r="IP401" i="1"/>
  <c r="IP412" i="1"/>
  <c r="IP417" i="1"/>
  <c r="IP422" i="1"/>
  <c r="IP427" i="1"/>
  <c r="IP443" i="1"/>
  <c r="IP464" i="1"/>
  <c r="IP469" i="1"/>
  <c r="IP474" i="1"/>
  <c r="IP480" i="1"/>
  <c r="IP485" i="1"/>
  <c r="IP490" i="1"/>
  <c r="IP495" i="1"/>
  <c r="IP3" i="1"/>
  <c r="IP9" i="1"/>
  <c r="IP14" i="1"/>
  <c r="IP19" i="1"/>
  <c r="IP40" i="1"/>
  <c r="IP56" i="1"/>
  <c r="IP61" i="1"/>
  <c r="IP66" i="1"/>
  <c r="IP71" i="1"/>
  <c r="IP82" i="1"/>
  <c r="IP87" i="1"/>
  <c r="IP108" i="1"/>
  <c r="IP113" i="1"/>
  <c r="IP124" i="1"/>
  <c r="IP129" i="1"/>
  <c r="IP134" i="1"/>
  <c r="IP139" i="1"/>
  <c r="IP155" i="1"/>
  <c r="IP176" i="1"/>
  <c r="IP181" i="1"/>
  <c r="IP186" i="1"/>
  <c r="IP192" i="1"/>
  <c r="IP197" i="1"/>
  <c r="IP202" i="1"/>
  <c r="IP207" i="1"/>
  <c r="IP244" i="1"/>
  <c r="IP249" i="1"/>
  <c r="IP254" i="1"/>
  <c r="IP259" i="1"/>
  <c r="IP265" i="1"/>
  <c r="IP270" i="1"/>
  <c r="IP275" i="1"/>
  <c r="IP296" i="1"/>
  <c r="IP312" i="1"/>
  <c r="IP317" i="1"/>
  <c r="IP322" i="1"/>
  <c r="IP327" i="1"/>
  <c r="IP338" i="1"/>
  <c r="IP343" i="1"/>
  <c r="IP364" i="1"/>
  <c r="IP369" i="1"/>
  <c r="IP506" i="1"/>
  <c r="IP500" i="1"/>
  <c r="IP494" i="1"/>
  <c r="IP488" i="1"/>
  <c r="IP482" i="1"/>
  <c r="IP458" i="1"/>
  <c r="IP446" i="1"/>
  <c r="IP410" i="1"/>
  <c r="IP393" i="1"/>
  <c r="IP381" i="1"/>
  <c r="IP367" i="1"/>
  <c r="IP361" i="1"/>
  <c r="IP353" i="1"/>
  <c r="IP346" i="1"/>
  <c r="IP340" i="1"/>
  <c r="IP332" i="1"/>
  <c r="IP311" i="1"/>
  <c r="IP298" i="1"/>
  <c r="IP290" i="1"/>
  <c r="IP284" i="1"/>
  <c r="IP277" i="1"/>
  <c r="IP242" i="1"/>
  <c r="IP235" i="1"/>
  <c r="IP227" i="1"/>
  <c r="IP221" i="1"/>
  <c r="IP200" i="1"/>
  <c r="IP179" i="1"/>
  <c r="IP165" i="1"/>
  <c r="IP158" i="1"/>
  <c r="IP152" i="1"/>
  <c r="IP144" i="1"/>
  <c r="IP123" i="1"/>
  <c r="IP110" i="1"/>
  <c r="IP102" i="1"/>
  <c r="IP96" i="1"/>
  <c r="IP89" i="1"/>
  <c r="IP81" i="1"/>
  <c r="IP47" i="1"/>
  <c r="IP39" i="1"/>
  <c r="IP33" i="1"/>
  <c r="IP26" i="1"/>
  <c r="IP12" i="1"/>
  <c r="JS3" i="1"/>
  <c r="JS7" i="1"/>
  <c r="JS11" i="1"/>
  <c r="JS15" i="1"/>
  <c r="JS19" i="1"/>
  <c r="JS23" i="1"/>
  <c r="JS27" i="1"/>
  <c r="JS31" i="1"/>
  <c r="JS35" i="1"/>
  <c r="JS39" i="1"/>
  <c r="JS43" i="1"/>
  <c r="JS47" i="1"/>
  <c r="JS51" i="1"/>
  <c r="JS55" i="1"/>
  <c r="JS59" i="1"/>
  <c r="JS63" i="1"/>
  <c r="JS67" i="1"/>
  <c r="JS71" i="1"/>
  <c r="JS75" i="1"/>
  <c r="JS79" i="1"/>
  <c r="JS83" i="1"/>
  <c r="JS87" i="1"/>
  <c r="JS91" i="1"/>
  <c r="JS95" i="1"/>
  <c r="JS99" i="1"/>
  <c r="JS103" i="1"/>
  <c r="JS107" i="1"/>
  <c r="JS111" i="1"/>
  <c r="JS115" i="1"/>
  <c r="JS119" i="1"/>
  <c r="JS123" i="1"/>
  <c r="JS127" i="1"/>
  <c r="JS131" i="1"/>
  <c r="JS135" i="1"/>
  <c r="JS139" i="1"/>
  <c r="JS143" i="1"/>
  <c r="JS147" i="1"/>
  <c r="JS151" i="1"/>
  <c r="JS155" i="1"/>
  <c r="JS159" i="1"/>
  <c r="JS163" i="1"/>
  <c r="JS167" i="1"/>
  <c r="JS171" i="1"/>
  <c r="JS175" i="1"/>
  <c r="JS179" i="1"/>
  <c r="JS183" i="1"/>
  <c r="JS187" i="1"/>
  <c r="JS191" i="1"/>
  <c r="JS195" i="1"/>
  <c r="JS199" i="1"/>
  <c r="JS203" i="1"/>
  <c r="JS207" i="1"/>
  <c r="JS211" i="1"/>
  <c r="JS215" i="1"/>
  <c r="JS219" i="1"/>
  <c r="JS223" i="1"/>
  <c r="JS227" i="1"/>
  <c r="JS231" i="1"/>
  <c r="JS235" i="1"/>
  <c r="JS239" i="1"/>
  <c r="JS243" i="1"/>
  <c r="JS247" i="1"/>
  <c r="JS251" i="1"/>
  <c r="JS255" i="1"/>
  <c r="JS259" i="1"/>
  <c r="JS263" i="1"/>
  <c r="JS267" i="1"/>
  <c r="JS271" i="1"/>
  <c r="JS275" i="1"/>
  <c r="JS279" i="1"/>
  <c r="JS283" i="1"/>
  <c r="JS287" i="1"/>
  <c r="JS291" i="1"/>
  <c r="JS295" i="1"/>
  <c r="JS299" i="1"/>
  <c r="JS303" i="1"/>
  <c r="JS307" i="1"/>
  <c r="JS311" i="1"/>
  <c r="JS315" i="1"/>
  <c r="JS319" i="1"/>
  <c r="JS323" i="1"/>
  <c r="JS327" i="1"/>
  <c r="JS331" i="1"/>
  <c r="JS335" i="1"/>
  <c r="JS339" i="1"/>
  <c r="JS343" i="1"/>
  <c r="JS347" i="1"/>
  <c r="JS351" i="1"/>
  <c r="JS355" i="1"/>
  <c r="JS359" i="1"/>
  <c r="JS363" i="1"/>
  <c r="JS367" i="1"/>
  <c r="JS371" i="1"/>
  <c r="JS375" i="1"/>
  <c r="JS379" i="1"/>
  <c r="JS383" i="1"/>
  <c r="JS387" i="1"/>
  <c r="JS391" i="1"/>
  <c r="JS395" i="1"/>
  <c r="JS399" i="1"/>
  <c r="JS403" i="1"/>
  <c r="JS407" i="1"/>
  <c r="JS411" i="1"/>
  <c r="JS415" i="1"/>
  <c r="JS419" i="1"/>
  <c r="JS423" i="1"/>
  <c r="JS427" i="1"/>
  <c r="JS431" i="1"/>
  <c r="JS435" i="1"/>
  <c r="JS439" i="1"/>
  <c r="JS443" i="1"/>
  <c r="JS447" i="1"/>
  <c r="JS451" i="1"/>
  <c r="JS455" i="1"/>
  <c r="JS459" i="1"/>
  <c r="JS463" i="1"/>
  <c r="JS467" i="1"/>
  <c r="JS471" i="1"/>
  <c r="JS475" i="1"/>
  <c r="JS479" i="1"/>
  <c r="JS483" i="1"/>
  <c r="JS487" i="1"/>
  <c r="JS491" i="1"/>
  <c r="JS495" i="1"/>
  <c r="JS499" i="1"/>
  <c r="JS503" i="1"/>
  <c r="JS507" i="1"/>
  <c r="JS12" i="1"/>
  <c r="JS21" i="1"/>
  <c r="JS30" i="1"/>
  <c r="JS44" i="1"/>
  <c r="JS53" i="1"/>
  <c r="JS62" i="1"/>
  <c r="JS76" i="1"/>
  <c r="JS85" i="1"/>
  <c r="JS94" i="1"/>
  <c r="JS108" i="1"/>
  <c r="JS117" i="1"/>
  <c r="JS126" i="1"/>
  <c r="JS140" i="1"/>
  <c r="JS149" i="1"/>
  <c r="JS158" i="1"/>
  <c r="JS172" i="1"/>
  <c r="JS181" i="1"/>
  <c r="JS190" i="1"/>
  <c r="JS204" i="1"/>
  <c r="JS213" i="1"/>
  <c r="JS222" i="1"/>
  <c r="JS236" i="1"/>
  <c r="JS245" i="1"/>
  <c r="JS254" i="1"/>
  <c r="JS268" i="1"/>
  <c r="JS277" i="1"/>
  <c r="JS286" i="1"/>
  <c r="JS300" i="1"/>
  <c r="JS309" i="1"/>
  <c r="JS318" i="1"/>
  <c r="JS332" i="1"/>
  <c r="JS341" i="1"/>
  <c r="JS350" i="1"/>
  <c r="JS364" i="1"/>
  <c r="JS373" i="1"/>
  <c r="JS382" i="1"/>
  <c r="JS396" i="1"/>
  <c r="JS405" i="1"/>
  <c r="JS414" i="1"/>
  <c r="JS428" i="1"/>
  <c r="JS437" i="1"/>
  <c r="JS446" i="1"/>
  <c r="JS460" i="1"/>
  <c r="JS469" i="1"/>
  <c r="JS478" i="1"/>
  <c r="JS492" i="1"/>
  <c r="JS501" i="1"/>
  <c r="JS510" i="1"/>
  <c r="JS508" i="1"/>
  <c r="JS466" i="1"/>
  <c r="JS461" i="1"/>
  <c r="JS456" i="1"/>
  <c r="JS450" i="1"/>
  <c r="JS445" i="1"/>
  <c r="JS440" i="1"/>
  <c r="JS398" i="1"/>
  <c r="JS393" i="1"/>
  <c r="JS388" i="1"/>
  <c r="JS377" i="1"/>
  <c r="JS372" i="1"/>
  <c r="JS346" i="1"/>
  <c r="JS330" i="1"/>
  <c r="JS325" i="1"/>
  <c r="JS320" i="1"/>
  <c r="JS304" i="1"/>
  <c r="JS278" i="1"/>
  <c r="JS273" i="1"/>
  <c r="JS262" i="1"/>
  <c r="JS257" i="1"/>
  <c r="JS252" i="1"/>
  <c r="JS210" i="1"/>
  <c r="JS205" i="1"/>
  <c r="JS200" i="1"/>
  <c r="JS194" i="1"/>
  <c r="JS189" i="1"/>
  <c r="JS184" i="1"/>
  <c r="JS142" i="1"/>
  <c r="JS137" i="1"/>
  <c r="JS132" i="1"/>
  <c r="JS121" i="1"/>
  <c r="JS116" i="1"/>
  <c r="JS90" i="1"/>
  <c r="JS74" i="1"/>
  <c r="JS69" i="1"/>
  <c r="JS64" i="1"/>
  <c r="JS48" i="1"/>
  <c r="JS22" i="1"/>
  <c r="JS17" i="1"/>
  <c r="JS6" i="1"/>
  <c r="JR3" i="1"/>
  <c r="JR8" i="1"/>
  <c r="JR17" i="1"/>
  <c r="JR26" i="1"/>
  <c r="JR35" i="1"/>
  <c r="JR40" i="1"/>
  <c r="JR49" i="1"/>
  <c r="JR58" i="1"/>
  <c r="JR67" i="1"/>
  <c r="JR72" i="1"/>
  <c r="JR81" i="1"/>
  <c r="JR90" i="1"/>
  <c r="JR99" i="1"/>
  <c r="JR104" i="1"/>
  <c r="JR113" i="1"/>
  <c r="JR122" i="1"/>
  <c r="JR131" i="1"/>
  <c r="JR136" i="1"/>
  <c r="JR145" i="1"/>
  <c r="JR154" i="1"/>
  <c r="JR163" i="1"/>
  <c r="JR168" i="1"/>
  <c r="JR177" i="1"/>
  <c r="JR186" i="1"/>
  <c r="JR195" i="1"/>
  <c r="JR200" i="1"/>
  <c r="JR209" i="1"/>
  <c r="JR218" i="1"/>
  <c r="JR227" i="1"/>
  <c r="JR232" i="1"/>
  <c r="JR241" i="1"/>
  <c r="JR250" i="1"/>
  <c r="JR259" i="1"/>
  <c r="JR264" i="1"/>
  <c r="JR273" i="1"/>
  <c r="JR282" i="1"/>
  <c r="JR291" i="1"/>
  <c r="JR296" i="1"/>
  <c r="JR305" i="1"/>
  <c r="JR314" i="1"/>
  <c r="JR323" i="1"/>
  <c r="JR328" i="1"/>
  <c r="JR337" i="1"/>
  <c r="JR346" i="1"/>
  <c r="JR355" i="1"/>
  <c r="JR360" i="1"/>
  <c r="JR369" i="1"/>
  <c r="JR378" i="1"/>
  <c r="JR387" i="1"/>
  <c r="JR392" i="1"/>
  <c r="JR401" i="1"/>
  <c r="JR410" i="1"/>
  <c r="JR419" i="1"/>
  <c r="JR424" i="1"/>
  <c r="JR433" i="1"/>
  <c r="JR442" i="1"/>
  <c r="JR451" i="1"/>
  <c r="JR456" i="1"/>
  <c r="JR465" i="1"/>
  <c r="JR474" i="1"/>
  <c r="JR483" i="1"/>
  <c r="JR488" i="1"/>
  <c r="JR497" i="1"/>
  <c r="JR506" i="1"/>
  <c r="JR2" i="1"/>
  <c r="JR509" i="1"/>
  <c r="JR504" i="1"/>
  <c r="JS498" i="1"/>
  <c r="JS493" i="1"/>
  <c r="JS488" i="1"/>
  <c r="JS482" i="1"/>
  <c r="JS477" i="1"/>
  <c r="JS472" i="1"/>
  <c r="JR467" i="1"/>
  <c r="JR462" i="1"/>
  <c r="JR457" i="1"/>
  <c r="JR452" i="1"/>
  <c r="JR446" i="1"/>
  <c r="JR441" i="1"/>
  <c r="JR436" i="1"/>
  <c r="JS430" i="1"/>
  <c r="JS425" i="1"/>
  <c r="JS420" i="1"/>
  <c r="JR415" i="1"/>
  <c r="JS409" i="1"/>
  <c r="JS404" i="1"/>
  <c r="JR399" i="1"/>
  <c r="JR394" i="1"/>
  <c r="JR389" i="1"/>
  <c r="JR384" i="1"/>
  <c r="JS378" i="1"/>
  <c r="JR373" i="1"/>
  <c r="JR368" i="1"/>
  <c r="JS362" i="1"/>
  <c r="JS357" i="1"/>
  <c r="JS352" i="1"/>
  <c r="JR347" i="1"/>
  <c r="JR342" i="1"/>
  <c r="JS336" i="1"/>
  <c r="JR331" i="1"/>
  <c r="JR326" i="1"/>
  <c r="JR321" i="1"/>
  <c r="JR316" i="1"/>
  <c r="JS310" i="1"/>
  <c r="JS305" i="1"/>
  <c r="JR300" i="1"/>
  <c r="JS294" i="1"/>
  <c r="JS289" i="1"/>
  <c r="JS284" i="1"/>
  <c r="JR279" i="1"/>
  <c r="JR274" i="1"/>
  <c r="JR269" i="1"/>
  <c r="JR263" i="1"/>
  <c r="JR258" i="1"/>
  <c r="JR253" i="1"/>
  <c r="JR248" i="1"/>
  <c r="JS242" i="1"/>
  <c r="JS237" i="1"/>
  <c r="JS232" i="1"/>
  <c r="JS226" i="1"/>
  <c r="JS221" i="1"/>
  <c r="JS216" i="1"/>
  <c r="JR211" i="1"/>
  <c r="JR206" i="1"/>
  <c r="JR201" i="1"/>
  <c r="JR196" i="1"/>
  <c r="JR190" i="1"/>
  <c r="JR185" i="1"/>
  <c r="JR180" i="1"/>
  <c r="JS174" i="1"/>
  <c r="JS169" i="1"/>
  <c r="JS164" i="1"/>
  <c r="JR159" i="1"/>
  <c r="JS153" i="1"/>
  <c r="JS148" i="1"/>
  <c r="JR143" i="1"/>
  <c r="JR138" i="1"/>
  <c r="JR133" i="1"/>
  <c r="JR128" i="1"/>
  <c r="JS122" i="1"/>
  <c r="JR117" i="1"/>
  <c r="JR112" i="1"/>
  <c r="JS106" i="1"/>
  <c r="JS101" i="1"/>
  <c r="JS96" i="1"/>
  <c r="JR91" i="1"/>
  <c r="JR86" i="1"/>
  <c r="JS80" i="1"/>
  <c r="JR75" i="1"/>
  <c r="JR70" i="1"/>
  <c r="JR65" i="1"/>
  <c r="JR60" i="1"/>
  <c r="JS54" i="1"/>
  <c r="JS49" i="1"/>
  <c r="JR44" i="1"/>
  <c r="JS38" i="1"/>
  <c r="JS33" i="1"/>
  <c r="JS28" i="1"/>
  <c r="JR23" i="1"/>
  <c r="JR18" i="1"/>
  <c r="JR13" i="1"/>
  <c r="JR7" i="1"/>
  <c r="KG5" i="1"/>
  <c r="KG9" i="1"/>
  <c r="KG13" i="1"/>
  <c r="KG17" i="1"/>
  <c r="KG21" i="1"/>
  <c r="KG25" i="1"/>
  <c r="KG29" i="1"/>
  <c r="KG33" i="1"/>
  <c r="KG37" i="1"/>
  <c r="KG41" i="1"/>
  <c r="KG45" i="1"/>
  <c r="KG49" i="1"/>
  <c r="KG53" i="1"/>
  <c r="KG57" i="1"/>
  <c r="KG61" i="1"/>
  <c r="KG65" i="1"/>
  <c r="KG69" i="1"/>
  <c r="KG73" i="1"/>
  <c r="KG77" i="1"/>
  <c r="KG81" i="1"/>
  <c r="KG85" i="1"/>
  <c r="KG89" i="1"/>
  <c r="KG93" i="1"/>
  <c r="KG97" i="1"/>
  <c r="KG101" i="1"/>
  <c r="KG105" i="1"/>
  <c r="KG109" i="1"/>
  <c r="KG113" i="1"/>
  <c r="KG117" i="1"/>
  <c r="KG121" i="1"/>
  <c r="KG125" i="1"/>
  <c r="KG129" i="1"/>
  <c r="KG133" i="1"/>
  <c r="KG137" i="1"/>
  <c r="KG141" i="1"/>
  <c r="KG145" i="1"/>
  <c r="KG149" i="1"/>
  <c r="KG153" i="1"/>
  <c r="KG157" i="1"/>
  <c r="KG161" i="1"/>
  <c r="KG165" i="1"/>
  <c r="KG169" i="1"/>
  <c r="KG173" i="1"/>
  <c r="KG177" i="1"/>
  <c r="KG181" i="1"/>
  <c r="KG185" i="1"/>
  <c r="KG189" i="1"/>
  <c r="KG193" i="1"/>
  <c r="KG197" i="1"/>
  <c r="KG201" i="1"/>
  <c r="KG205" i="1"/>
  <c r="KG209" i="1"/>
  <c r="KG213" i="1"/>
  <c r="KG217" i="1"/>
  <c r="KG221" i="1"/>
  <c r="KG225" i="1"/>
  <c r="KG229" i="1"/>
  <c r="KG233" i="1"/>
  <c r="KG237" i="1"/>
  <c r="KG241" i="1"/>
  <c r="KG245" i="1"/>
  <c r="KG249" i="1"/>
  <c r="KG253" i="1"/>
  <c r="KG257" i="1"/>
  <c r="KG261" i="1"/>
  <c r="KG265" i="1"/>
  <c r="KG269" i="1"/>
  <c r="KG273" i="1"/>
  <c r="KG277" i="1"/>
  <c r="KG281" i="1"/>
  <c r="KG285" i="1"/>
  <c r="KG289" i="1"/>
  <c r="KG293" i="1"/>
  <c r="KG297" i="1"/>
  <c r="KG301" i="1"/>
  <c r="KG305" i="1"/>
  <c r="KG309" i="1"/>
  <c r="KG313" i="1"/>
  <c r="KG317" i="1"/>
  <c r="KG321" i="1"/>
  <c r="KG325" i="1"/>
  <c r="KG329" i="1"/>
  <c r="KG333" i="1"/>
  <c r="KG337" i="1"/>
  <c r="KG341" i="1"/>
  <c r="KG345" i="1"/>
  <c r="KG349" i="1"/>
  <c r="KG353" i="1"/>
  <c r="KG357" i="1"/>
  <c r="KG361" i="1"/>
  <c r="KG365" i="1"/>
  <c r="KG369" i="1"/>
  <c r="KG373" i="1"/>
  <c r="KG377" i="1"/>
  <c r="KG381" i="1"/>
  <c r="KG385" i="1"/>
  <c r="KG389" i="1"/>
  <c r="KG393" i="1"/>
  <c r="KG397" i="1"/>
  <c r="KG401" i="1"/>
  <c r="KG405" i="1"/>
  <c r="KG409" i="1"/>
  <c r="KG413" i="1"/>
  <c r="KG417" i="1"/>
  <c r="KG421" i="1"/>
  <c r="KG425" i="1"/>
  <c r="KG429" i="1"/>
  <c r="KG433" i="1"/>
  <c r="KG437" i="1"/>
  <c r="KG441" i="1"/>
  <c r="KG445" i="1"/>
  <c r="KG449" i="1"/>
  <c r="KG453" i="1"/>
  <c r="KG457" i="1"/>
  <c r="KG461" i="1"/>
  <c r="KG465" i="1"/>
  <c r="KG469" i="1"/>
  <c r="KG473" i="1"/>
  <c r="KG477" i="1"/>
  <c r="KG481" i="1"/>
  <c r="KG485" i="1"/>
  <c r="KG489" i="1"/>
  <c r="KG493" i="1"/>
  <c r="KG497" i="1"/>
  <c r="KG501" i="1"/>
  <c r="KG505" i="1"/>
  <c r="KG509" i="1"/>
  <c r="KG6" i="1"/>
  <c r="KG10" i="1"/>
  <c r="KG14" i="1"/>
  <c r="KG18" i="1"/>
  <c r="KG22" i="1"/>
  <c r="KG26" i="1"/>
  <c r="KG30" i="1"/>
  <c r="KG34" i="1"/>
  <c r="KG38" i="1"/>
  <c r="KG42" i="1"/>
  <c r="KG46" i="1"/>
  <c r="KH46" i="1" s="1"/>
  <c r="KI46" i="1" s="1"/>
  <c r="KG50" i="1"/>
  <c r="KG54" i="1"/>
  <c r="KG58" i="1"/>
  <c r="KG62" i="1"/>
  <c r="KG66" i="1"/>
  <c r="KG70" i="1"/>
  <c r="KG74" i="1"/>
  <c r="KG78" i="1"/>
  <c r="KG82" i="1"/>
  <c r="KG86" i="1"/>
  <c r="KG90" i="1"/>
  <c r="KG94" i="1"/>
  <c r="KG98" i="1"/>
  <c r="KG102" i="1"/>
  <c r="KG106" i="1"/>
  <c r="KG110" i="1"/>
  <c r="KG114" i="1"/>
  <c r="KG118" i="1"/>
  <c r="KG7" i="1"/>
  <c r="KG12" i="1"/>
  <c r="KG23" i="1"/>
  <c r="KG28" i="1"/>
  <c r="KG39" i="1"/>
  <c r="KG44" i="1"/>
  <c r="KG55" i="1"/>
  <c r="KH55" i="1" s="1"/>
  <c r="KI55" i="1" s="1"/>
  <c r="KG60" i="1"/>
  <c r="KG71" i="1"/>
  <c r="KG76" i="1"/>
  <c r="KG87" i="1"/>
  <c r="KG92" i="1"/>
  <c r="KG103" i="1"/>
  <c r="KG108" i="1"/>
  <c r="KG119" i="1"/>
  <c r="KG128" i="1"/>
  <c r="KG142" i="1"/>
  <c r="KG151" i="1"/>
  <c r="KG160" i="1"/>
  <c r="KG174" i="1"/>
  <c r="KG183" i="1"/>
  <c r="KG192" i="1"/>
  <c r="KG206" i="1"/>
  <c r="KG215" i="1"/>
  <c r="KG224" i="1"/>
  <c r="KG238" i="1"/>
  <c r="KG247" i="1"/>
  <c r="KG256" i="1"/>
  <c r="KG270" i="1"/>
  <c r="KG279" i="1"/>
  <c r="KG288" i="1"/>
  <c r="KG302" i="1"/>
  <c r="KG311" i="1"/>
  <c r="KG320" i="1"/>
  <c r="KG334" i="1"/>
  <c r="KG343" i="1"/>
  <c r="KG352" i="1"/>
  <c r="KG366" i="1"/>
  <c r="KG375" i="1"/>
  <c r="KG384" i="1"/>
  <c r="KG398" i="1"/>
  <c r="KG407" i="1"/>
  <c r="KG416" i="1"/>
  <c r="KG430" i="1"/>
  <c r="KG439" i="1"/>
  <c r="KG448" i="1"/>
  <c r="KG462" i="1"/>
  <c r="KG471" i="1"/>
  <c r="KG480" i="1"/>
  <c r="KG494" i="1"/>
  <c r="KG503" i="1"/>
  <c r="KG510" i="1"/>
  <c r="KG468" i="1"/>
  <c r="KG463" i="1"/>
  <c r="KG458" i="1"/>
  <c r="KG452" i="1"/>
  <c r="KG447" i="1"/>
  <c r="KG442" i="1"/>
  <c r="KG400" i="1"/>
  <c r="KG395" i="1"/>
  <c r="KG390" i="1"/>
  <c r="KG379" i="1"/>
  <c r="KG374" i="1"/>
  <c r="KG348" i="1"/>
  <c r="KG332" i="1"/>
  <c r="KG327" i="1"/>
  <c r="KG322" i="1"/>
  <c r="KG306" i="1"/>
  <c r="KG280" i="1"/>
  <c r="KG275" i="1"/>
  <c r="KG264" i="1"/>
  <c r="KG259" i="1"/>
  <c r="KG254" i="1"/>
  <c r="KG212" i="1"/>
  <c r="KG207" i="1"/>
  <c r="KG202" i="1"/>
  <c r="KG196" i="1"/>
  <c r="KG191" i="1"/>
  <c r="KG186" i="1"/>
  <c r="KG144" i="1"/>
  <c r="KG139" i="1"/>
  <c r="KG134" i="1"/>
  <c r="KG123" i="1"/>
  <c r="KG75" i="1"/>
  <c r="KG63" i="1"/>
  <c r="KG51" i="1"/>
  <c r="KG32" i="1"/>
  <c r="KG20" i="1"/>
  <c r="KG8" i="1"/>
  <c r="LI5" i="1"/>
  <c r="LI10" i="1"/>
  <c r="LI2" i="1"/>
  <c r="LI9" i="1"/>
  <c r="DF503" i="1"/>
  <c r="DF495" i="1"/>
  <c r="DF487" i="1"/>
  <c r="DF479" i="1"/>
  <c r="DF471" i="1"/>
  <c r="DF463" i="1"/>
  <c r="DF455" i="1"/>
  <c r="DF447" i="1"/>
  <c r="DF439" i="1"/>
  <c r="DF431" i="1"/>
  <c r="DF423" i="1"/>
  <c r="DF415" i="1"/>
  <c r="DF407" i="1"/>
  <c r="Z11" i="1"/>
  <c r="DF5" i="1"/>
  <c r="DF509" i="1"/>
  <c r="DF501" i="1"/>
  <c r="DF493" i="1"/>
  <c r="DF485" i="1"/>
  <c r="DF477" i="1"/>
  <c r="DF469" i="1"/>
  <c r="DF461" i="1"/>
  <c r="DF453" i="1"/>
  <c r="DF445" i="1"/>
  <c r="DF437" i="1"/>
  <c r="DF429" i="1"/>
  <c r="DF421" i="1"/>
  <c r="DF413" i="1"/>
  <c r="DF507" i="1"/>
  <c r="DF499" i="1"/>
  <c r="DF491" i="1"/>
  <c r="DF483" i="1"/>
  <c r="DF475" i="1"/>
  <c r="DF467" i="1"/>
  <c r="DF459" i="1"/>
  <c r="DF451" i="1"/>
  <c r="DF443" i="1"/>
  <c r="DF435" i="1"/>
  <c r="DF427" i="1"/>
  <c r="DF419" i="1"/>
  <c r="DF223" i="1"/>
  <c r="DF225" i="1"/>
  <c r="DF227" i="1"/>
  <c r="DF229" i="1"/>
  <c r="DF231" i="1"/>
  <c r="DF233" i="1"/>
  <c r="DF235" i="1"/>
  <c r="DF237" i="1"/>
  <c r="DF239" i="1"/>
  <c r="DF241" i="1"/>
  <c r="DF243" i="1"/>
  <c r="DF245" i="1"/>
  <c r="DF247" i="1"/>
  <c r="DF249" i="1"/>
  <c r="DF251" i="1"/>
  <c r="DF253" i="1"/>
  <c r="DF255" i="1"/>
  <c r="DF257" i="1"/>
  <c r="DF259" i="1"/>
  <c r="DF261" i="1"/>
  <c r="DF263" i="1"/>
  <c r="DF265" i="1"/>
  <c r="DF267" i="1"/>
  <c r="DF269" i="1"/>
  <c r="DF271" i="1"/>
  <c r="DF273" i="1"/>
  <c r="DF275" i="1"/>
  <c r="DF277" i="1"/>
  <c r="DF279" i="1"/>
  <c r="DF281" i="1"/>
  <c r="DF283" i="1"/>
  <c r="DF285" i="1"/>
  <c r="DF287" i="1"/>
  <c r="DF289" i="1"/>
  <c r="DF291" i="1"/>
  <c r="DF293" i="1"/>
  <c r="DF295" i="1"/>
  <c r="DF297" i="1"/>
  <c r="DF299" i="1"/>
  <c r="DF301" i="1"/>
  <c r="DF303" i="1"/>
  <c r="DF305" i="1"/>
  <c r="DF307" i="1"/>
  <c r="DF309" i="1"/>
  <c r="DF311" i="1"/>
  <c r="DF313" i="1"/>
  <c r="DF315" i="1"/>
  <c r="DF317" i="1"/>
  <c r="DF319" i="1"/>
  <c r="DF321" i="1"/>
  <c r="DF323" i="1"/>
  <c r="DF325" i="1"/>
  <c r="DF327" i="1"/>
  <c r="DF329" i="1"/>
  <c r="DF331" i="1"/>
  <c r="DF333" i="1"/>
  <c r="DF335" i="1"/>
  <c r="DF337" i="1"/>
  <c r="DF339" i="1"/>
  <c r="DF341" i="1"/>
  <c r="DF343" i="1"/>
  <c r="DF345" i="1"/>
  <c r="DF347" i="1"/>
  <c r="DF349" i="1"/>
  <c r="DF351" i="1"/>
  <c r="DF353" i="1"/>
  <c r="DF355" i="1"/>
  <c r="DF357" i="1"/>
  <c r="DF359" i="1"/>
  <c r="DF361" i="1"/>
  <c r="DF363" i="1"/>
  <c r="DF365" i="1"/>
  <c r="DF367" i="1"/>
  <c r="DF369" i="1"/>
  <c r="DF371" i="1"/>
  <c r="DF373" i="1"/>
  <c r="DF375" i="1"/>
  <c r="DF377" i="1"/>
  <c r="DF379" i="1"/>
  <c r="DF381" i="1"/>
  <c r="DF383" i="1"/>
  <c r="DF385" i="1"/>
  <c r="DF387" i="1"/>
  <c r="DF389" i="1"/>
  <c r="DF391" i="1"/>
  <c r="DF393" i="1"/>
  <c r="DF395" i="1"/>
  <c r="DF397" i="1"/>
  <c r="DF399" i="1"/>
  <c r="DF401" i="1"/>
  <c r="DF403" i="1"/>
  <c r="DF405" i="1"/>
  <c r="DF4" i="1"/>
  <c r="DF8" i="1"/>
  <c r="DF12" i="1"/>
  <c r="DF16" i="1"/>
  <c r="DF20" i="1"/>
  <c r="DF24" i="1"/>
  <c r="DF28" i="1"/>
  <c r="DF32" i="1"/>
  <c r="DF36" i="1"/>
  <c r="DF40" i="1"/>
  <c r="DF44" i="1"/>
  <c r="DF48" i="1"/>
  <c r="DF52" i="1"/>
  <c r="DF56" i="1"/>
  <c r="DF60" i="1"/>
  <c r="DF64" i="1"/>
  <c r="DF68" i="1"/>
  <c r="DF72" i="1"/>
  <c r="DF76" i="1"/>
  <c r="DF80" i="1"/>
  <c r="DF84" i="1"/>
  <c r="DF88" i="1"/>
  <c r="DF92" i="1"/>
  <c r="DF96" i="1"/>
  <c r="DF100" i="1"/>
  <c r="DF104" i="1"/>
  <c r="DF108" i="1"/>
  <c r="DF112" i="1"/>
  <c r="DF116" i="1"/>
  <c r="DF120" i="1"/>
  <c r="DF124" i="1"/>
  <c r="DF128" i="1"/>
  <c r="DF132" i="1"/>
  <c r="DF136" i="1"/>
  <c r="DF140" i="1"/>
  <c r="DF144" i="1"/>
  <c r="DF148" i="1"/>
  <c r="DF152" i="1"/>
  <c r="DF156" i="1"/>
  <c r="DF160" i="1"/>
  <c r="DF164" i="1"/>
  <c r="DF167" i="1"/>
  <c r="DF169" i="1"/>
  <c r="DF171" i="1"/>
  <c r="DF173" i="1"/>
  <c r="DF175" i="1"/>
  <c r="DF177" i="1"/>
  <c r="DF179" i="1"/>
  <c r="DF181" i="1"/>
  <c r="DF183" i="1"/>
  <c r="DF185" i="1"/>
  <c r="DF187" i="1"/>
  <c r="DF189" i="1"/>
  <c r="DF191" i="1"/>
  <c r="DF193" i="1"/>
  <c r="DF195" i="1"/>
  <c r="DF197" i="1"/>
  <c r="DF199" i="1"/>
  <c r="DF201" i="1"/>
  <c r="DF203" i="1"/>
  <c r="DF205" i="1"/>
  <c r="DF207" i="1"/>
  <c r="DF209" i="1"/>
  <c r="DF211" i="1"/>
  <c r="DF213" i="1"/>
  <c r="DF215" i="1"/>
  <c r="DF217" i="1"/>
  <c r="DF219" i="1"/>
  <c r="DF221" i="1"/>
  <c r="DF505" i="1"/>
  <c r="DF497" i="1"/>
  <c r="DF489" i="1"/>
  <c r="DF481" i="1"/>
  <c r="DF473" i="1"/>
  <c r="DF465" i="1"/>
  <c r="DF457" i="1"/>
  <c r="DF449" i="1"/>
  <c r="DF441" i="1"/>
  <c r="DF433" i="1"/>
  <c r="DF425" i="1"/>
  <c r="DF417" i="1"/>
  <c r="DF409" i="1"/>
  <c r="DF2" i="1"/>
  <c r="DG510" i="1"/>
  <c r="DG508" i="1"/>
  <c r="DG506" i="1"/>
  <c r="DG504" i="1"/>
  <c r="DG502" i="1"/>
  <c r="DG500" i="1"/>
  <c r="DG498" i="1"/>
  <c r="DG496" i="1"/>
  <c r="DG494" i="1"/>
  <c r="DG492" i="1"/>
  <c r="DG490" i="1"/>
  <c r="DG488" i="1"/>
  <c r="DG486" i="1"/>
  <c r="DG484" i="1"/>
  <c r="DG482" i="1"/>
  <c r="DG480" i="1"/>
  <c r="DG478" i="1"/>
  <c r="DG476" i="1"/>
  <c r="DG474" i="1"/>
  <c r="DG472" i="1"/>
  <c r="DG470" i="1"/>
  <c r="DG468" i="1"/>
  <c r="DG466" i="1"/>
  <c r="DG464" i="1"/>
  <c r="DG462" i="1"/>
  <c r="DG460" i="1"/>
  <c r="DG458" i="1"/>
  <c r="DG456" i="1"/>
  <c r="DG454" i="1"/>
  <c r="DG452" i="1"/>
  <c r="DG450" i="1"/>
  <c r="DG448" i="1"/>
  <c r="DG446" i="1"/>
  <c r="DG444" i="1"/>
  <c r="DG442" i="1"/>
  <c r="DG440" i="1"/>
  <c r="DG438" i="1"/>
  <c r="DG436" i="1"/>
  <c r="DG434" i="1"/>
  <c r="DG432" i="1"/>
  <c r="DG430" i="1"/>
  <c r="DG428" i="1"/>
  <c r="DG426" i="1"/>
  <c r="DG424" i="1"/>
  <c r="DG422" i="1"/>
  <c r="DG420" i="1"/>
  <c r="DG418" i="1"/>
  <c r="DG416" i="1"/>
  <c r="DG414" i="1"/>
  <c r="DG412" i="1"/>
  <c r="DG410" i="1"/>
  <c r="DG408" i="1"/>
  <c r="DG406" i="1"/>
  <c r="DG404" i="1"/>
  <c r="DG402" i="1"/>
  <c r="DG400" i="1"/>
  <c r="DG398" i="1"/>
  <c r="DG396" i="1"/>
  <c r="DG394" i="1"/>
  <c r="DG392" i="1"/>
  <c r="DG390" i="1"/>
  <c r="DG388" i="1"/>
  <c r="DG386" i="1"/>
  <c r="DG384" i="1"/>
  <c r="DG382" i="1"/>
  <c r="DG380" i="1"/>
  <c r="DG378" i="1"/>
  <c r="DG376" i="1"/>
  <c r="DG374" i="1"/>
  <c r="DG372" i="1"/>
  <c r="DG370" i="1"/>
  <c r="DG368" i="1"/>
  <c r="DG366" i="1"/>
  <c r="DG364" i="1"/>
  <c r="DG362" i="1"/>
  <c r="DG360" i="1"/>
  <c r="DG358" i="1"/>
  <c r="DG356" i="1"/>
  <c r="DG354" i="1"/>
  <c r="DG352" i="1"/>
  <c r="DG350" i="1"/>
  <c r="DG348" i="1"/>
  <c r="DG346" i="1"/>
  <c r="DG344" i="1"/>
  <c r="DG342" i="1"/>
  <c r="DG340" i="1"/>
  <c r="DG338" i="1"/>
  <c r="DG336" i="1"/>
  <c r="DG334" i="1"/>
  <c r="DG332" i="1"/>
  <c r="DG330" i="1"/>
  <c r="DG328" i="1"/>
  <c r="DG326" i="1"/>
  <c r="DG324" i="1"/>
  <c r="DG322" i="1"/>
  <c r="DG320" i="1"/>
  <c r="DG318" i="1"/>
  <c r="DG316" i="1"/>
  <c r="DG314" i="1"/>
  <c r="DG312" i="1"/>
  <c r="DG310" i="1"/>
  <c r="DG308" i="1"/>
  <c r="DG306" i="1"/>
  <c r="DG304" i="1"/>
  <c r="DG302" i="1"/>
  <c r="DG300" i="1"/>
  <c r="DG298" i="1"/>
  <c r="DG296" i="1"/>
  <c r="DG294" i="1"/>
  <c r="DG292" i="1"/>
  <c r="DG290" i="1"/>
  <c r="DG288" i="1"/>
  <c r="DG286" i="1"/>
  <c r="DG284" i="1"/>
  <c r="DG282" i="1"/>
  <c r="DG280" i="1"/>
  <c r="DG278" i="1"/>
  <c r="DG276" i="1"/>
  <c r="DG274" i="1"/>
  <c r="DG272" i="1"/>
  <c r="DG270" i="1"/>
  <c r="DG268" i="1"/>
  <c r="DG266" i="1"/>
  <c r="DG264" i="1"/>
  <c r="DG262" i="1"/>
  <c r="DG260" i="1"/>
  <c r="DG258" i="1"/>
  <c r="DG256" i="1"/>
  <c r="DG254" i="1"/>
  <c r="DG252" i="1"/>
  <c r="DG250" i="1"/>
  <c r="DG248" i="1"/>
  <c r="DG246" i="1"/>
  <c r="DG244" i="1"/>
  <c r="DG242" i="1"/>
  <c r="DG240" i="1"/>
  <c r="DG238" i="1"/>
  <c r="DG236" i="1"/>
  <c r="DG234" i="1"/>
  <c r="DG232" i="1"/>
  <c r="DG230" i="1"/>
  <c r="DG228" i="1"/>
  <c r="DG226" i="1"/>
  <c r="DG224" i="1"/>
  <c r="DG222" i="1"/>
  <c r="DG220" i="1"/>
  <c r="DG218" i="1"/>
  <c r="DG216" i="1"/>
  <c r="DG214" i="1"/>
  <c r="DG212" i="1"/>
  <c r="DG210" i="1"/>
  <c r="DG208" i="1"/>
  <c r="DG206" i="1"/>
  <c r="DG204" i="1"/>
  <c r="DG202" i="1"/>
  <c r="DG200" i="1"/>
  <c r="DG198" i="1"/>
  <c r="DG196" i="1"/>
  <c r="DG194" i="1"/>
  <c r="DG192" i="1"/>
  <c r="DG190" i="1"/>
  <c r="DG188" i="1"/>
  <c r="DG186" i="1"/>
  <c r="DG184" i="1"/>
  <c r="DG182" i="1"/>
  <c r="DG180" i="1"/>
  <c r="DG178" i="1"/>
  <c r="DG176" i="1"/>
  <c r="DG174" i="1"/>
  <c r="DG172" i="1"/>
  <c r="DG170" i="1"/>
  <c r="DG168" i="1"/>
  <c r="DF163" i="1"/>
  <c r="DF159" i="1"/>
  <c r="DF155" i="1"/>
  <c r="DF151" i="1"/>
  <c r="DF147" i="1"/>
  <c r="DF143" i="1"/>
  <c r="DF139" i="1"/>
  <c r="DF135" i="1"/>
  <c r="DF131" i="1"/>
  <c r="DF127" i="1"/>
  <c r="DF123" i="1"/>
  <c r="DF119" i="1"/>
  <c r="DF115" i="1"/>
  <c r="DF111" i="1"/>
  <c r="DF107" i="1"/>
  <c r="DF103" i="1"/>
  <c r="DF99" i="1"/>
  <c r="DF95" i="1"/>
  <c r="DF91" i="1"/>
  <c r="DF87" i="1"/>
  <c r="DF83" i="1"/>
  <c r="DF79" i="1"/>
  <c r="DF75" i="1"/>
  <c r="DF71" i="1"/>
  <c r="DF67" i="1"/>
  <c r="DF63" i="1"/>
  <c r="DF59" i="1"/>
  <c r="DF55" i="1"/>
  <c r="DF51" i="1"/>
  <c r="DF47" i="1"/>
  <c r="DF43" i="1"/>
  <c r="DF39" i="1"/>
  <c r="DF35" i="1"/>
  <c r="DF31" i="1"/>
  <c r="DF27" i="1"/>
  <c r="DF23" i="1"/>
  <c r="DF19" i="1"/>
  <c r="DF15" i="1"/>
  <c r="DF11" i="1"/>
  <c r="DF7" i="1"/>
  <c r="DF3" i="1"/>
  <c r="DU507" i="1"/>
  <c r="DU503" i="1"/>
  <c r="DU499" i="1"/>
  <c r="DU495" i="1"/>
  <c r="DU491" i="1"/>
  <c r="DU487" i="1"/>
  <c r="DU483" i="1"/>
  <c r="DU479" i="1"/>
  <c r="DU475" i="1"/>
  <c r="DU471" i="1"/>
  <c r="DU467" i="1"/>
  <c r="DU463" i="1"/>
  <c r="DU459" i="1"/>
  <c r="DU455" i="1"/>
  <c r="DU451" i="1"/>
  <c r="DU447" i="1"/>
  <c r="DU443" i="1"/>
  <c r="DU439" i="1"/>
  <c r="DU435" i="1"/>
  <c r="DU431" i="1"/>
  <c r="DU427" i="1"/>
  <c r="DU423" i="1"/>
  <c r="DU419" i="1"/>
  <c r="DU415" i="1"/>
  <c r="DU411" i="1"/>
  <c r="DU407" i="1"/>
  <c r="DU403" i="1"/>
  <c r="DU399" i="1"/>
  <c r="DU395" i="1"/>
  <c r="DU391" i="1"/>
  <c r="DU387" i="1"/>
  <c r="DU383" i="1"/>
  <c r="DU379" i="1"/>
  <c r="DU375" i="1"/>
  <c r="DU371" i="1"/>
  <c r="DU367" i="1"/>
  <c r="DU363" i="1"/>
  <c r="DU359" i="1"/>
  <c r="DU355" i="1"/>
  <c r="DU351" i="1"/>
  <c r="DU347" i="1"/>
  <c r="DU343" i="1"/>
  <c r="DU339" i="1"/>
  <c r="DU335" i="1"/>
  <c r="DU331" i="1"/>
  <c r="DU327" i="1"/>
  <c r="DU323" i="1"/>
  <c r="DU319" i="1"/>
  <c r="DU315" i="1"/>
  <c r="DU311" i="1"/>
  <c r="DU307" i="1"/>
  <c r="DU303" i="1"/>
  <c r="DU299" i="1"/>
  <c r="DU295" i="1"/>
  <c r="DU291" i="1"/>
  <c r="DU287" i="1"/>
  <c r="DU283" i="1"/>
  <c r="DU279" i="1"/>
  <c r="DU275" i="1"/>
  <c r="DU271" i="1"/>
  <c r="DU267" i="1"/>
  <c r="DU263" i="1"/>
  <c r="DU259" i="1"/>
  <c r="DU255" i="1"/>
  <c r="DU251" i="1"/>
  <c r="DU247" i="1"/>
  <c r="DU243" i="1"/>
  <c r="DU239" i="1"/>
  <c r="DU235" i="1"/>
  <c r="DU231" i="1"/>
  <c r="DU227" i="1"/>
  <c r="DU223" i="1"/>
  <c r="DU219" i="1"/>
  <c r="DU215" i="1"/>
  <c r="DU211" i="1"/>
  <c r="DU207" i="1"/>
  <c r="DU203" i="1"/>
  <c r="DU199" i="1"/>
  <c r="DU195" i="1"/>
  <c r="DU191" i="1"/>
  <c r="DU187" i="1"/>
  <c r="DU183" i="1"/>
  <c r="DU179" i="1"/>
  <c r="DU175" i="1"/>
  <c r="DU171" i="1"/>
  <c r="DU167" i="1"/>
  <c r="DU163" i="1"/>
  <c r="DU159" i="1"/>
  <c r="DU155" i="1"/>
  <c r="DU151" i="1"/>
  <c r="DU147" i="1"/>
  <c r="DU143" i="1"/>
  <c r="DU139" i="1"/>
  <c r="DU135" i="1"/>
  <c r="DU131" i="1"/>
  <c r="DU127" i="1"/>
  <c r="DU123" i="1"/>
  <c r="DU119" i="1"/>
  <c r="DU115" i="1"/>
  <c r="DU111" i="1"/>
  <c r="DU107" i="1"/>
  <c r="DU103" i="1"/>
  <c r="DU99" i="1"/>
  <c r="DU95" i="1"/>
  <c r="DU91" i="1"/>
  <c r="DU87" i="1"/>
  <c r="DU83" i="1"/>
  <c r="DU79" i="1"/>
  <c r="DU75" i="1"/>
  <c r="DU71" i="1"/>
  <c r="DU67" i="1"/>
  <c r="DU63" i="1"/>
  <c r="DU59" i="1"/>
  <c r="DU55" i="1"/>
  <c r="DU51" i="1"/>
  <c r="DU47" i="1"/>
  <c r="DU43" i="1"/>
  <c r="DU39" i="1"/>
  <c r="DU35" i="1"/>
  <c r="DU31" i="1"/>
  <c r="DU27" i="1"/>
  <c r="DU22" i="1"/>
  <c r="DU17" i="1"/>
  <c r="DU6" i="1"/>
  <c r="EH510" i="1"/>
  <c r="EH494" i="1"/>
  <c r="EH478" i="1"/>
  <c r="EH462" i="1"/>
  <c r="EH446" i="1"/>
  <c r="EH430" i="1"/>
  <c r="EH414" i="1"/>
  <c r="EH398" i="1"/>
  <c r="EH382" i="1"/>
  <c r="EH366" i="1"/>
  <c r="EH350" i="1"/>
  <c r="EH334" i="1"/>
  <c r="EH318" i="1"/>
  <c r="EH302" i="1"/>
  <c r="EH286" i="1"/>
  <c r="EH270" i="1"/>
  <c r="EH254" i="1"/>
  <c r="EH238" i="1"/>
  <c r="EH210" i="1"/>
  <c r="EH178" i="1"/>
  <c r="EH146" i="1"/>
  <c r="EH114" i="1"/>
  <c r="EH82" i="1"/>
  <c r="EH50" i="1"/>
  <c r="EH18" i="1"/>
  <c r="BB392" i="1"/>
  <c r="DF510" i="1"/>
  <c r="DF508" i="1"/>
  <c r="DF506" i="1"/>
  <c r="DF504" i="1"/>
  <c r="DF502" i="1"/>
  <c r="DF500" i="1"/>
  <c r="DF498" i="1"/>
  <c r="DF496" i="1"/>
  <c r="DF494" i="1"/>
  <c r="DF492" i="1"/>
  <c r="DF490" i="1"/>
  <c r="DF488" i="1"/>
  <c r="DF486" i="1"/>
  <c r="DF484" i="1"/>
  <c r="DF482" i="1"/>
  <c r="DF480" i="1"/>
  <c r="DF478" i="1"/>
  <c r="DF476" i="1"/>
  <c r="DF474" i="1"/>
  <c r="DF472" i="1"/>
  <c r="DF470" i="1"/>
  <c r="DF468" i="1"/>
  <c r="DF466" i="1"/>
  <c r="DF464" i="1"/>
  <c r="DF462" i="1"/>
  <c r="DF460" i="1"/>
  <c r="DF458" i="1"/>
  <c r="DF456" i="1"/>
  <c r="DF454" i="1"/>
  <c r="DF452" i="1"/>
  <c r="DF450" i="1"/>
  <c r="DF448" i="1"/>
  <c r="DF446" i="1"/>
  <c r="DF444" i="1"/>
  <c r="DF442" i="1"/>
  <c r="DF440" i="1"/>
  <c r="DF438" i="1"/>
  <c r="DF436" i="1"/>
  <c r="DF434" i="1"/>
  <c r="DF432" i="1"/>
  <c r="DF430" i="1"/>
  <c r="DF428" i="1"/>
  <c r="DF426" i="1"/>
  <c r="DF424" i="1"/>
  <c r="DF422" i="1"/>
  <c r="DF420" i="1"/>
  <c r="DF418" i="1"/>
  <c r="DF416" i="1"/>
  <c r="DF414" i="1"/>
  <c r="DF412" i="1"/>
  <c r="DF410" i="1"/>
  <c r="DF408" i="1"/>
  <c r="DF406" i="1"/>
  <c r="DF404" i="1"/>
  <c r="DF402" i="1"/>
  <c r="DF400" i="1"/>
  <c r="DF398" i="1"/>
  <c r="DF396" i="1"/>
  <c r="DF394" i="1"/>
  <c r="DF392" i="1"/>
  <c r="DF390" i="1"/>
  <c r="DF388" i="1"/>
  <c r="DF386" i="1"/>
  <c r="DF384" i="1"/>
  <c r="DF382" i="1"/>
  <c r="DF380" i="1"/>
  <c r="DF378" i="1"/>
  <c r="DF376" i="1"/>
  <c r="DF374" i="1"/>
  <c r="DF372" i="1"/>
  <c r="DF370" i="1"/>
  <c r="DF368" i="1"/>
  <c r="DF366" i="1"/>
  <c r="DF364" i="1"/>
  <c r="DF362" i="1"/>
  <c r="DF360" i="1"/>
  <c r="DF358" i="1"/>
  <c r="DF356" i="1"/>
  <c r="DF354" i="1"/>
  <c r="DF352" i="1"/>
  <c r="DF350" i="1"/>
  <c r="DF348" i="1"/>
  <c r="DF346" i="1"/>
  <c r="DF344" i="1"/>
  <c r="DF342" i="1"/>
  <c r="DF340" i="1"/>
  <c r="DF338" i="1"/>
  <c r="DF336" i="1"/>
  <c r="DF334" i="1"/>
  <c r="DF332" i="1"/>
  <c r="DF330" i="1"/>
  <c r="DF328" i="1"/>
  <c r="DF326" i="1"/>
  <c r="DF324" i="1"/>
  <c r="DF322" i="1"/>
  <c r="DF320" i="1"/>
  <c r="DF318" i="1"/>
  <c r="DF316" i="1"/>
  <c r="DF314" i="1"/>
  <c r="DF312" i="1"/>
  <c r="DF310" i="1"/>
  <c r="DF308" i="1"/>
  <c r="DF306" i="1"/>
  <c r="DF304" i="1"/>
  <c r="DF302" i="1"/>
  <c r="DF300" i="1"/>
  <c r="DF298" i="1"/>
  <c r="DF296" i="1"/>
  <c r="DF294" i="1"/>
  <c r="DF292" i="1"/>
  <c r="DF290" i="1"/>
  <c r="DF288" i="1"/>
  <c r="DF286" i="1"/>
  <c r="DF284" i="1"/>
  <c r="DF282" i="1"/>
  <c r="DF280" i="1"/>
  <c r="DF278" i="1"/>
  <c r="DF276" i="1"/>
  <c r="DF274" i="1"/>
  <c r="DF272" i="1"/>
  <c r="DF270" i="1"/>
  <c r="DF268" i="1"/>
  <c r="DF266" i="1"/>
  <c r="DF264" i="1"/>
  <c r="DF262" i="1"/>
  <c r="DF260" i="1"/>
  <c r="DF258" i="1"/>
  <c r="DF256" i="1"/>
  <c r="DF254" i="1"/>
  <c r="DF252" i="1"/>
  <c r="DF250" i="1"/>
  <c r="DF248" i="1"/>
  <c r="DF246" i="1"/>
  <c r="DF244" i="1"/>
  <c r="DF242" i="1"/>
  <c r="DF240" i="1"/>
  <c r="DF238" i="1"/>
  <c r="DF236" i="1"/>
  <c r="DF234" i="1"/>
  <c r="DF232" i="1"/>
  <c r="DF230" i="1"/>
  <c r="DF228" i="1"/>
  <c r="DF226" i="1"/>
  <c r="DF224" i="1"/>
  <c r="DF222" i="1"/>
  <c r="DF220" i="1"/>
  <c r="DF218" i="1"/>
  <c r="DF216" i="1"/>
  <c r="DF214" i="1"/>
  <c r="DF212" i="1"/>
  <c r="DF210" i="1"/>
  <c r="DF208" i="1"/>
  <c r="DF206" i="1"/>
  <c r="DF204" i="1"/>
  <c r="DF202" i="1"/>
  <c r="DF200" i="1"/>
  <c r="DF198" i="1"/>
  <c r="DF196" i="1"/>
  <c r="DF194" i="1"/>
  <c r="DF192" i="1"/>
  <c r="DF190" i="1"/>
  <c r="DF188" i="1"/>
  <c r="DF186" i="1"/>
  <c r="DF184" i="1"/>
  <c r="DF182" i="1"/>
  <c r="DF180" i="1"/>
  <c r="DF178" i="1"/>
  <c r="DF176" i="1"/>
  <c r="DF174" i="1"/>
  <c r="DF172" i="1"/>
  <c r="DF170" i="1"/>
  <c r="DF168" i="1"/>
  <c r="DF166" i="1"/>
  <c r="DF162" i="1"/>
  <c r="DF158" i="1"/>
  <c r="DF154" i="1"/>
  <c r="DF150" i="1"/>
  <c r="DF146" i="1"/>
  <c r="DF142" i="1"/>
  <c r="DF138" i="1"/>
  <c r="DF134" i="1"/>
  <c r="DF130" i="1"/>
  <c r="DF126" i="1"/>
  <c r="DF122" i="1"/>
  <c r="DF118" i="1"/>
  <c r="DF114" i="1"/>
  <c r="DF110" i="1"/>
  <c r="DF106" i="1"/>
  <c r="DF102" i="1"/>
  <c r="DF98" i="1"/>
  <c r="DF94" i="1"/>
  <c r="DF90" i="1"/>
  <c r="DF86" i="1"/>
  <c r="DF82" i="1"/>
  <c r="DF78" i="1"/>
  <c r="DF74" i="1"/>
  <c r="DF70" i="1"/>
  <c r="DF66" i="1"/>
  <c r="DF62" i="1"/>
  <c r="DF58" i="1"/>
  <c r="DF54" i="1"/>
  <c r="DF50" i="1"/>
  <c r="DF46" i="1"/>
  <c r="DF42" i="1"/>
  <c r="DF38" i="1"/>
  <c r="DF34" i="1"/>
  <c r="DF30" i="1"/>
  <c r="DF26" i="1"/>
  <c r="DF22" i="1"/>
  <c r="DF18" i="1"/>
  <c r="DF14" i="1"/>
  <c r="DF10" i="1"/>
  <c r="DF6" i="1"/>
  <c r="DU318" i="1"/>
  <c r="DU314" i="1"/>
  <c r="DU310" i="1"/>
  <c r="DU306" i="1"/>
  <c r="DU302" i="1"/>
  <c r="DU298" i="1"/>
  <c r="DU294" i="1"/>
  <c r="DU290" i="1"/>
  <c r="DU286" i="1"/>
  <c r="DU282" i="1"/>
  <c r="DU278" i="1"/>
  <c r="DU274" i="1"/>
  <c r="DU270" i="1"/>
  <c r="DU266" i="1"/>
  <c r="DU262" i="1"/>
  <c r="DU258" i="1"/>
  <c r="DU254" i="1"/>
  <c r="DU250" i="1"/>
  <c r="DU246" i="1"/>
  <c r="DU242" i="1"/>
  <c r="DU238" i="1"/>
  <c r="DU234" i="1"/>
  <c r="DU230" i="1"/>
  <c r="DU226" i="1"/>
  <c r="DU222" i="1"/>
  <c r="DU218" i="1"/>
  <c r="DU214" i="1"/>
  <c r="DU210" i="1"/>
  <c r="DU206" i="1"/>
  <c r="DU202" i="1"/>
  <c r="DU198" i="1"/>
  <c r="DU194" i="1"/>
  <c r="DU190" i="1"/>
  <c r="DU186" i="1"/>
  <c r="DU182" i="1"/>
  <c r="DU178" i="1"/>
  <c r="DU174" i="1"/>
  <c r="DU170" i="1"/>
  <c r="DU166" i="1"/>
  <c r="DU162" i="1"/>
  <c r="DU158" i="1"/>
  <c r="DU154" i="1"/>
  <c r="DU150" i="1"/>
  <c r="DU146" i="1"/>
  <c r="DU142" i="1"/>
  <c r="DU138" i="1"/>
  <c r="DU134" i="1"/>
  <c r="DU130" i="1"/>
  <c r="DU126" i="1"/>
  <c r="DU122" i="1"/>
  <c r="DU118" i="1"/>
  <c r="DU114" i="1"/>
  <c r="DU110" i="1"/>
  <c r="DU106" i="1"/>
  <c r="DU102" i="1"/>
  <c r="DU98" i="1"/>
  <c r="DU94" i="1"/>
  <c r="DU90" i="1"/>
  <c r="DU86" i="1"/>
  <c r="DU82" i="1"/>
  <c r="DU78" i="1"/>
  <c r="DU74" i="1"/>
  <c r="DU70" i="1"/>
  <c r="DU66" i="1"/>
  <c r="DU62" i="1"/>
  <c r="DU58" i="1"/>
  <c r="DU54" i="1"/>
  <c r="DU50" i="1"/>
  <c r="DU46" i="1"/>
  <c r="DU42" i="1"/>
  <c r="DU38" i="1"/>
  <c r="DU34" i="1"/>
  <c r="DU30" i="1"/>
  <c r="DU26" i="1"/>
  <c r="DU21" i="1"/>
  <c r="DU10" i="1"/>
  <c r="EH506" i="1"/>
  <c r="EH490" i="1"/>
  <c r="EH474" i="1"/>
  <c r="EH458" i="1"/>
  <c r="EH442" i="1"/>
  <c r="EH426" i="1"/>
  <c r="EH410" i="1"/>
  <c r="EH394" i="1"/>
  <c r="EH378" i="1"/>
  <c r="EH362" i="1"/>
  <c r="EH346" i="1"/>
  <c r="EH330" i="1"/>
  <c r="EH314" i="1"/>
  <c r="EH298" i="1"/>
  <c r="EH282" i="1"/>
  <c r="EH266" i="1"/>
  <c r="EH250" i="1"/>
  <c r="EH234" i="1"/>
  <c r="EH202" i="1"/>
  <c r="EH170" i="1"/>
  <c r="EH138" i="1"/>
  <c r="EH106" i="1"/>
  <c r="EH74" i="1"/>
  <c r="EH42" i="1"/>
  <c r="EH10" i="1"/>
  <c r="AN270" i="1"/>
  <c r="DG3" i="1"/>
  <c r="DG5" i="1"/>
  <c r="DG7" i="1"/>
  <c r="DG9" i="1"/>
  <c r="DG11" i="1"/>
  <c r="DG13" i="1"/>
  <c r="DG15" i="1"/>
  <c r="DG17" i="1"/>
  <c r="DG19" i="1"/>
  <c r="DG21" i="1"/>
  <c r="DG23" i="1"/>
  <c r="DG25" i="1"/>
  <c r="DG27" i="1"/>
  <c r="DG29" i="1"/>
  <c r="DG31" i="1"/>
  <c r="DG33" i="1"/>
  <c r="DG35" i="1"/>
  <c r="DG37" i="1"/>
  <c r="DG39" i="1"/>
  <c r="DG41" i="1"/>
  <c r="DG43" i="1"/>
  <c r="DG45" i="1"/>
  <c r="DG47" i="1"/>
  <c r="DG49" i="1"/>
  <c r="DG51" i="1"/>
  <c r="DG53" i="1"/>
  <c r="DG55" i="1"/>
  <c r="DG57" i="1"/>
  <c r="DG59" i="1"/>
  <c r="DG61" i="1"/>
  <c r="DG63" i="1"/>
  <c r="DG65" i="1"/>
  <c r="DG67" i="1"/>
  <c r="DG69" i="1"/>
  <c r="DG71" i="1"/>
  <c r="DG73" i="1"/>
  <c r="DG75" i="1"/>
  <c r="DG77" i="1"/>
  <c r="DG79" i="1"/>
  <c r="DG81" i="1"/>
  <c r="DG83" i="1"/>
  <c r="DG85" i="1"/>
  <c r="DG87" i="1"/>
  <c r="DG89" i="1"/>
  <c r="DG91" i="1"/>
  <c r="DG93" i="1"/>
  <c r="DG95" i="1"/>
  <c r="DG97" i="1"/>
  <c r="DG99" i="1"/>
  <c r="DG101" i="1"/>
  <c r="DG103" i="1"/>
  <c r="DG105" i="1"/>
  <c r="DG107" i="1"/>
  <c r="DG109" i="1"/>
  <c r="DG111" i="1"/>
  <c r="DG113" i="1"/>
  <c r="DG115" i="1"/>
  <c r="DG117" i="1"/>
  <c r="DG119" i="1"/>
  <c r="DG121" i="1"/>
  <c r="DG123" i="1"/>
  <c r="DG125" i="1"/>
  <c r="DG127" i="1"/>
  <c r="DG129" i="1"/>
  <c r="DG131" i="1"/>
  <c r="DG133" i="1"/>
  <c r="DG135" i="1"/>
  <c r="DG137" i="1"/>
  <c r="DG139" i="1"/>
  <c r="DG141" i="1"/>
  <c r="DG143" i="1"/>
  <c r="DG145" i="1"/>
  <c r="DG147" i="1"/>
  <c r="DG149" i="1"/>
  <c r="DG151" i="1"/>
  <c r="DG153" i="1"/>
  <c r="DG155" i="1"/>
  <c r="DG157" i="1"/>
  <c r="DG159" i="1"/>
  <c r="DG161" i="1"/>
  <c r="DG163" i="1"/>
  <c r="DG165" i="1"/>
  <c r="DG4" i="1"/>
  <c r="DG6" i="1"/>
  <c r="DG8" i="1"/>
  <c r="DG10" i="1"/>
  <c r="DG12" i="1"/>
  <c r="DG14" i="1"/>
  <c r="DG16" i="1"/>
  <c r="DG18" i="1"/>
  <c r="DG20" i="1"/>
  <c r="DG22" i="1"/>
  <c r="DG24" i="1"/>
  <c r="DG26" i="1"/>
  <c r="DG28" i="1"/>
  <c r="DG30" i="1"/>
  <c r="DG32" i="1"/>
  <c r="DG34" i="1"/>
  <c r="DG36" i="1"/>
  <c r="DG38" i="1"/>
  <c r="DG40" i="1"/>
  <c r="DG42" i="1"/>
  <c r="DG44" i="1"/>
  <c r="DG46" i="1"/>
  <c r="DG48" i="1"/>
  <c r="DG50" i="1"/>
  <c r="DG52" i="1"/>
  <c r="DG54" i="1"/>
  <c r="DG56" i="1"/>
  <c r="DG58" i="1"/>
  <c r="DG60" i="1"/>
  <c r="DG62" i="1"/>
  <c r="DG64" i="1"/>
  <c r="DG66" i="1"/>
  <c r="DG68" i="1"/>
  <c r="DG70" i="1"/>
  <c r="DG72" i="1"/>
  <c r="DG74" i="1"/>
  <c r="DG76" i="1"/>
  <c r="DG78" i="1"/>
  <c r="DG80" i="1"/>
  <c r="DG82" i="1"/>
  <c r="DG84" i="1"/>
  <c r="DG86" i="1"/>
  <c r="DG88" i="1"/>
  <c r="DG90" i="1"/>
  <c r="DG92" i="1"/>
  <c r="DG94" i="1"/>
  <c r="DG96" i="1"/>
  <c r="DG98" i="1"/>
  <c r="DG100" i="1"/>
  <c r="DG102" i="1"/>
  <c r="DG104" i="1"/>
  <c r="DG106" i="1"/>
  <c r="DG108" i="1"/>
  <c r="DG110" i="1"/>
  <c r="DG112" i="1"/>
  <c r="DG114" i="1"/>
  <c r="DG116" i="1"/>
  <c r="DG118" i="1"/>
  <c r="DG120" i="1"/>
  <c r="DG122" i="1"/>
  <c r="DG124" i="1"/>
  <c r="DG126" i="1"/>
  <c r="DG128" i="1"/>
  <c r="DG130" i="1"/>
  <c r="DG132" i="1"/>
  <c r="DG134" i="1"/>
  <c r="DG136" i="1"/>
  <c r="DG138" i="1"/>
  <c r="DG140" i="1"/>
  <c r="DG142" i="1"/>
  <c r="DG144" i="1"/>
  <c r="DG146" i="1"/>
  <c r="DG148" i="1"/>
  <c r="DG150" i="1"/>
  <c r="DG152" i="1"/>
  <c r="DG154" i="1"/>
  <c r="DG156" i="1"/>
  <c r="DG158" i="1"/>
  <c r="DG160" i="1"/>
  <c r="DG162" i="1"/>
  <c r="DG164" i="1"/>
  <c r="DG509" i="1"/>
  <c r="DG507" i="1"/>
  <c r="DG505" i="1"/>
  <c r="DG503" i="1"/>
  <c r="DG501" i="1"/>
  <c r="DG499" i="1"/>
  <c r="DG497" i="1"/>
  <c r="DG495" i="1"/>
  <c r="DG493" i="1"/>
  <c r="DG491" i="1"/>
  <c r="DG489" i="1"/>
  <c r="DG487" i="1"/>
  <c r="DG485" i="1"/>
  <c r="DG483" i="1"/>
  <c r="DG481" i="1"/>
  <c r="DG479" i="1"/>
  <c r="DG477" i="1"/>
  <c r="DG475" i="1"/>
  <c r="DG473" i="1"/>
  <c r="DG471" i="1"/>
  <c r="DG469" i="1"/>
  <c r="DH469" i="1" s="1"/>
  <c r="DI469" i="1" s="1"/>
  <c r="DG467" i="1"/>
  <c r="DG465" i="1"/>
  <c r="DH465" i="1" s="1"/>
  <c r="DI465" i="1" s="1"/>
  <c r="DG463" i="1"/>
  <c r="DG461" i="1"/>
  <c r="DG459" i="1"/>
  <c r="DG457" i="1"/>
  <c r="DG455" i="1"/>
  <c r="DG453" i="1"/>
  <c r="DG451" i="1"/>
  <c r="DG449" i="1"/>
  <c r="DG447" i="1"/>
  <c r="DG445" i="1"/>
  <c r="DG443" i="1"/>
  <c r="DG441" i="1"/>
  <c r="DG439" i="1"/>
  <c r="DG437" i="1"/>
  <c r="DG435" i="1"/>
  <c r="DG433" i="1"/>
  <c r="DG431" i="1"/>
  <c r="DG429" i="1"/>
  <c r="DG427" i="1"/>
  <c r="DG425" i="1"/>
  <c r="DG423" i="1"/>
  <c r="DG421" i="1"/>
  <c r="DG419" i="1"/>
  <c r="DG417" i="1"/>
  <c r="DG415" i="1"/>
  <c r="DG413" i="1"/>
  <c r="DG411" i="1"/>
  <c r="DG409" i="1"/>
  <c r="DG407" i="1"/>
  <c r="DG405" i="1"/>
  <c r="DG403" i="1"/>
  <c r="DG401" i="1"/>
  <c r="DG399" i="1"/>
  <c r="DG397" i="1"/>
  <c r="DG395" i="1"/>
  <c r="DG393" i="1"/>
  <c r="DG391" i="1"/>
  <c r="DG389" i="1"/>
  <c r="DG387" i="1"/>
  <c r="DG385" i="1"/>
  <c r="DG383" i="1"/>
  <c r="DG381" i="1"/>
  <c r="DG379" i="1"/>
  <c r="DG377" i="1"/>
  <c r="DG375" i="1"/>
  <c r="DG373" i="1"/>
  <c r="DG371" i="1"/>
  <c r="DG369" i="1"/>
  <c r="DG367" i="1"/>
  <c r="DG365" i="1"/>
  <c r="DG363" i="1"/>
  <c r="DG361" i="1"/>
  <c r="DG359" i="1"/>
  <c r="DG357" i="1"/>
  <c r="DG355" i="1"/>
  <c r="DG353" i="1"/>
  <c r="DG351" i="1"/>
  <c r="DG349" i="1"/>
  <c r="DG347" i="1"/>
  <c r="DG345" i="1"/>
  <c r="DG343" i="1"/>
  <c r="DG341" i="1"/>
  <c r="DG339" i="1"/>
  <c r="DG337" i="1"/>
  <c r="DG335" i="1"/>
  <c r="DG333" i="1"/>
  <c r="DG331" i="1"/>
  <c r="DG329" i="1"/>
  <c r="DG327" i="1"/>
  <c r="DG325" i="1"/>
  <c r="DG323" i="1"/>
  <c r="DG321" i="1"/>
  <c r="DG319" i="1"/>
  <c r="DG317" i="1"/>
  <c r="DG315" i="1"/>
  <c r="DG313" i="1"/>
  <c r="DG311" i="1"/>
  <c r="DG309" i="1"/>
  <c r="DG307" i="1"/>
  <c r="DG305" i="1"/>
  <c r="DG303" i="1"/>
  <c r="DG301" i="1"/>
  <c r="DG299" i="1"/>
  <c r="DG297" i="1"/>
  <c r="DG295" i="1"/>
  <c r="DG293" i="1"/>
  <c r="DG291" i="1"/>
  <c r="DG289" i="1"/>
  <c r="DG287" i="1"/>
  <c r="DG285" i="1"/>
  <c r="DG283" i="1"/>
  <c r="DG281" i="1"/>
  <c r="DG279" i="1"/>
  <c r="DG277" i="1"/>
  <c r="DG275" i="1"/>
  <c r="DG273" i="1"/>
  <c r="DG271" i="1"/>
  <c r="DG269" i="1"/>
  <c r="DG267" i="1"/>
  <c r="DG265" i="1"/>
  <c r="DG263" i="1"/>
  <c r="DG261" i="1"/>
  <c r="DG259" i="1"/>
  <c r="DG257" i="1"/>
  <c r="DG255" i="1"/>
  <c r="DG253" i="1"/>
  <c r="DG251" i="1"/>
  <c r="DG249" i="1"/>
  <c r="DG247" i="1"/>
  <c r="DG245" i="1"/>
  <c r="DG243" i="1"/>
  <c r="DG241" i="1"/>
  <c r="DG239" i="1"/>
  <c r="DG237" i="1"/>
  <c r="DG235" i="1"/>
  <c r="DG233" i="1"/>
  <c r="DG231" i="1"/>
  <c r="DG229" i="1"/>
  <c r="DG227" i="1"/>
  <c r="DG225" i="1"/>
  <c r="DG223" i="1"/>
  <c r="DG221" i="1"/>
  <c r="DG219" i="1"/>
  <c r="DG217" i="1"/>
  <c r="DG215" i="1"/>
  <c r="DG213" i="1"/>
  <c r="DG211" i="1"/>
  <c r="DG209" i="1"/>
  <c r="DG207" i="1"/>
  <c r="DG205" i="1"/>
  <c r="DG203" i="1"/>
  <c r="DG201" i="1"/>
  <c r="DG199" i="1"/>
  <c r="DG197" i="1"/>
  <c r="DG195" i="1"/>
  <c r="DG193" i="1"/>
  <c r="DG191" i="1"/>
  <c r="DG189" i="1"/>
  <c r="DG187" i="1"/>
  <c r="DG185" i="1"/>
  <c r="DG183" i="1"/>
  <c r="DG181" i="1"/>
  <c r="DG179" i="1"/>
  <c r="DG177" i="1"/>
  <c r="DG175" i="1"/>
  <c r="DG173" i="1"/>
  <c r="DG171" i="1"/>
  <c r="DG169" i="1"/>
  <c r="DG167" i="1"/>
  <c r="DF165" i="1"/>
  <c r="DF161" i="1"/>
  <c r="DF157" i="1"/>
  <c r="DF153" i="1"/>
  <c r="DF149" i="1"/>
  <c r="DF145" i="1"/>
  <c r="DF141" i="1"/>
  <c r="DF137" i="1"/>
  <c r="DF133" i="1"/>
  <c r="DF129" i="1"/>
  <c r="DF125" i="1"/>
  <c r="DF121" i="1"/>
  <c r="DF117" i="1"/>
  <c r="DF113" i="1"/>
  <c r="DF109" i="1"/>
  <c r="DF105" i="1"/>
  <c r="DF101" i="1"/>
  <c r="DF97" i="1"/>
  <c r="DF93" i="1"/>
  <c r="DF89" i="1"/>
  <c r="DF85" i="1"/>
  <c r="DF81" i="1"/>
  <c r="DF77" i="1"/>
  <c r="DF73" i="1"/>
  <c r="DF69" i="1"/>
  <c r="DF65" i="1"/>
  <c r="DF61" i="1"/>
  <c r="DF57" i="1"/>
  <c r="DF53" i="1"/>
  <c r="DF49" i="1"/>
  <c r="DF45" i="1"/>
  <c r="DF41" i="1"/>
  <c r="DF37" i="1"/>
  <c r="DF33" i="1"/>
  <c r="DF29" i="1"/>
  <c r="DF25" i="1"/>
  <c r="DF21" i="1"/>
  <c r="DF17" i="1"/>
  <c r="DF13" i="1"/>
  <c r="DF9" i="1"/>
  <c r="DU4" i="1"/>
  <c r="DU7" i="1"/>
  <c r="DU12" i="1"/>
  <c r="DU15" i="1"/>
  <c r="DU20" i="1"/>
  <c r="DU23" i="1"/>
  <c r="DU2" i="1"/>
  <c r="DU3" i="1"/>
  <c r="DU8" i="1"/>
  <c r="DU11" i="1"/>
  <c r="DU16" i="1"/>
  <c r="DU19" i="1"/>
  <c r="DU24" i="1"/>
  <c r="DU509" i="1"/>
  <c r="DU505" i="1"/>
  <c r="DU501" i="1"/>
  <c r="DU497" i="1"/>
  <c r="DU493" i="1"/>
  <c r="DU489" i="1"/>
  <c r="DU485" i="1"/>
  <c r="DU481" i="1"/>
  <c r="DU477" i="1"/>
  <c r="DU473" i="1"/>
  <c r="DU469" i="1"/>
  <c r="DU465" i="1"/>
  <c r="DU461" i="1"/>
  <c r="DU457" i="1"/>
  <c r="DU453" i="1"/>
  <c r="DU449" i="1"/>
  <c r="DU445" i="1"/>
  <c r="DU441" i="1"/>
  <c r="DU437" i="1"/>
  <c r="DU433" i="1"/>
  <c r="DU429" i="1"/>
  <c r="DU425" i="1"/>
  <c r="DU421" i="1"/>
  <c r="DU417" i="1"/>
  <c r="DU413" i="1"/>
  <c r="DU409" i="1"/>
  <c r="DU405" i="1"/>
  <c r="DU401" i="1"/>
  <c r="DU397" i="1"/>
  <c r="DU393" i="1"/>
  <c r="DU389" i="1"/>
  <c r="DU385" i="1"/>
  <c r="DU381" i="1"/>
  <c r="DU377" i="1"/>
  <c r="DU373" i="1"/>
  <c r="DU369" i="1"/>
  <c r="DU365" i="1"/>
  <c r="DU361" i="1"/>
  <c r="DU357" i="1"/>
  <c r="DU353" i="1"/>
  <c r="DU349" i="1"/>
  <c r="DU345" i="1"/>
  <c r="DU341" i="1"/>
  <c r="DU337" i="1"/>
  <c r="DU333" i="1"/>
  <c r="DU329" i="1"/>
  <c r="DU325" i="1"/>
  <c r="DU321" i="1"/>
  <c r="DU317" i="1"/>
  <c r="DU313" i="1"/>
  <c r="DU309" i="1"/>
  <c r="DU305" i="1"/>
  <c r="DU301" i="1"/>
  <c r="DU297" i="1"/>
  <c r="DU293" i="1"/>
  <c r="DU289" i="1"/>
  <c r="DU285" i="1"/>
  <c r="DU281" i="1"/>
  <c r="DU277" i="1"/>
  <c r="DU273" i="1"/>
  <c r="DU269" i="1"/>
  <c r="DU265" i="1"/>
  <c r="DU261" i="1"/>
  <c r="DU257" i="1"/>
  <c r="DU253" i="1"/>
  <c r="DU249" i="1"/>
  <c r="DU245" i="1"/>
  <c r="DU241" i="1"/>
  <c r="DU237" i="1"/>
  <c r="DU233" i="1"/>
  <c r="DU229" i="1"/>
  <c r="DU225" i="1"/>
  <c r="DU221" i="1"/>
  <c r="DU217" i="1"/>
  <c r="DU213" i="1"/>
  <c r="DU209" i="1"/>
  <c r="DU205" i="1"/>
  <c r="DU201" i="1"/>
  <c r="DU197" i="1"/>
  <c r="DU193" i="1"/>
  <c r="DU189" i="1"/>
  <c r="DU185" i="1"/>
  <c r="DU181" i="1"/>
  <c r="DU177" i="1"/>
  <c r="DU173" i="1"/>
  <c r="DU169" i="1"/>
  <c r="DU165" i="1"/>
  <c r="DU161" i="1"/>
  <c r="DU157" i="1"/>
  <c r="DU153" i="1"/>
  <c r="DU149" i="1"/>
  <c r="DU145" i="1"/>
  <c r="DU141" i="1"/>
  <c r="DU137" i="1"/>
  <c r="DU133" i="1"/>
  <c r="DU129" i="1"/>
  <c r="DU125" i="1"/>
  <c r="DU121" i="1"/>
  <c r="DU117" i="1"/>
  <c r="DU113" i="1"/>
  <c r="DU109" i="1"/>
  <c r="DU105" i="1"/>
  <c r="DU101" i="1"/>
  <c r="DU97" i="1"/>
  <c r="DU93" i="1"/>
  <c r="DU89" i="1"/>
  <c r="DU85" i="1"/>
  <c r="DU81" i="1"/>
  <c r="DU77" i="1"/>
  <c r="DU73" i="1"/>
  <c r="DU69" i="1"/>
  <c r="DU65" i="1"/>
  <c r="DU61" i="1"/>
  <c r="DU57" i="1"/>
  <c r="DU53" i="1"/>
  <c r="DU49" i="1"/>
  <c r="DU45" i="1"/>
  <c r="DU41" i="1"/>
  <c r="DU37" i="1"/>
  <c r="DU33" i="1"/>
  <c r="DU29" i="1"/>
  <c r="DU25" i="1"/>
  <c r="DU14" i="1"/>
  <c r="DU9" i="1"/>
  <c r="EH502" i="1"/>
  <c r="EH486" i="1"/>
  <c r="EH470" i="1"/>
  <c r="EH454" i="1"/>
  <c r="EH438" i="1"/>
  <c r="EH422" i="1"/>
  <c r="EH406" i="1"/>
  <c r="EH390" i="1"/>
  <c r="EH374" i="1"/>
  <c r="EH358" i="1"/>
  <c r="EH342" i="1"/>
  <c r="EH326" i="1"/>
  <c r="EH310" i="1"/>
  <c r="EH294" i="1"/>
  <c r="EH278" i="1"/>
  <c r="EH262" i="1"/>
  <c r="EH246" i="1"/>
  <c r="EH226" i="1"/>
  <c r="EH194" i="1"/>
  <c r="EH162" i="1"/>
  <c r="EH130" i="1"/>
  <c r="EH98" i="1"/>
  <c r="EH66" i="1"/>
  <c r="DT3" i="1"/>
  <c r="DT5" i="1"/>
  <c r="DT7" i="1"/>
  <c r="DT9" i="1"/>
  <c r="DT11" i="1"/>
  <c r="DT13" i="1"/>
  <c r="DT15" i="1"/>
  <c r="DT17" i="1"/>
  <c r="DT19" i="1"/>
  <c r="DT21" i="1"/>
  <c r="DT23" i="1"/>
  <c r="DT25" i="1"/>
  <c r="DT509" i="1"/>
  <c r="DT507" i="1"/>
  <c r="DT505" i="1"/>
  <c r="DT503" i="1"/>
  <c r="DT501" i="1"/>
  <c r="DT499" i="1"/>
  <c r="DT497" i="1"/>
  <c r="DT495" i="1"/>
  <c r="DT493" i="1"/>
  <c r="DT491" i="1"/>
  <c r="DT489" i="1"/>
  <c r="DT487" i="1"/>
  <c r="DT485" i="1"/>
  <c r="DT483" i="1"/>
  <c r="DT481" i="1"/>
  <c r="DT479" i="1"/>
  <c r="DT477" i="1"/>
  <c r="DT475" i="1"/>
  <c r="DT473" i="1"/>
  <c r="DT471" i="1"/>
  <c r="DT469" i="1"/>
  <c r="DT467" i="1"/>
  <c r="DT465" i="1"/>
  <c r="DT463" i="1"/>
  <c r="DT461" i="1"/>
  <c r="DT459" i="1"/>
  <c r="DT457" i="1"/>
  <c r="DT455" i="1"/>
  <c r="DT453" i="1"/>
  <c r="DT451" i="1"/>
  <c r="DT449" i="1"/>
  <c r="DT447" i="1"/>
  <c r="DT445" i="1"/>
  <c r="DT443" i="1"/>
  <c r="DT441" i="1"/>
  <c r="DT439" i="1"/>
  <c r="DT437" i="1"/>
  <c r="DT435" i="1"/>
  <c r="DT433" i="1"/>
  <c r="DT431" i="1"/>
  <c r="DT429" i="1"/>
  <c r="DT427" i="1"/>
  <c r="DT425" i="1"/>
  <c r="DT423" i="1"/>
  <c r="DT421" i="1"/>
  <c r="DT419" i="1"/>
  <c r="DT417" i="1"/>
  <c r="DT415" i="1"/>
  <c r="DT413" i="1"/>
  <c r="DT411" i="1"/>
  <c r="DT409" i="1"/>
  <c r="DT407" i="1"/>
  <c r="DT405" i="1"/>
  <c r="DT403" i="1"/>
  <c r="DT401" i="1"/>
  <c r="DT399" i="1"/>
  <c r="DT397" i="1"/>
  <c r="DT395" i="1"/>
  <c r="DT393" i="1"/>
  <c r="DT391" i="1"/>
  <c r="DT389" i="1"/>
  <c r="DT387" i="1"/>
  <c r="DT385" i="1"/>
  <c r="DT383" i="1"/>
  <c r="DT381" i="1"/>
  <c r="DT379" i="1"/>
  <c r="DT377" i="1"/>
  <c r="DT375" i="1"/>
  <c r="DT373" i="1"/>
  <c r="DT371" i="1"/>
  <c r="DT369" i="1"/>
  <c r="DT367" i="1"/>
  <c r="DT365" i="1"/>
  <c r="DT363" i="1"/>
  <c r="DT361" i="1"/>
  <c r="DT359" i="1"/>
  <c r="DT357" i="1"/>
  <c r="DT355" i="1"/>
  <c r="DT353" i="1"/>
  <c r="DT351" i="1"/>
  <c r="DT349" i="1"/>
  <c r="DT347" i="1"/>
  <c r="DT345" i="1"/>
  <c r="DT343" i="1"/>
  <c r="DT341" i="1"/>
  <c r="DT339" i="1"/>
  <c r="DT337" i="1"/>
  <c r="DT335" i="1"/>
  <c r="DT333" i="1"/>
  <c r="DT331" i="1"/>
  <c r="DT329" i="1"/>
  <c r="DT327" i="1"/>
  <c r="DT325" i="1"/>
  <c r="DT323" i="1"/>
  <c r="DT321" i="1"/>
  <c r="DT319" i="1"/>
  <c r="DT317" i="1"/>
  <c r="DT315" i="1"/>
  <c r="DT313" i="1"/>
  <c r="DT311" i="1"/>
  <c r="DT309" i="1"/>
  <c r="DT307" i="1"/>
  <c r="DT305" i="1"/>
  <c r="DT303" i="1"/>
  <c r="DT301" i="1"/>
  <c r="DT299" i="1"/>
  <c r="DT297" i="1"/>
  <c r="DT295" i="1"/>
  <c r="DT293" i="1"/>
  <c r="DT291" i="1"/>
  <c r="DT289" i="1"/>
  <c r="DT287" i="1"/>
  <c r="DT285" i="1"/>
  <c r="DT283" i="1"/>
  <c r="DT281" i="1"/>
  <c r="DT279" i="1"/>
  <c r="DT277" i="1"/>
  <c r="DT275" i="1"/>
  <c r="DT273" i="1"/>
  <c r="DT271" i="1"/>
  <c r="DT269" i="1"/>
  <c r="DT267" i="1"/>
  <c r="DT265" i="1"/>
  <c r="DT263" i="1"/>
  <c r="DT261" i="1"/>
  <c r="DT259" i="1"/>
  <c r="DT257" i="1"/>
  <c r="DT255" i="1"/>
  <c r="DT253" i="1"/>
  <c r="DT251" i="1"/>
  <c r="DT249" i="1"/>
  <c r="DT247" i="1"/>
  <c r="DT245" i="1"/>
  <c r="DT243" i="1"/>
  <c r="DT241" i="1"/>
  <c r="DT239" i="1"/>
  <c r="DT237" i="1"/>
  <c r="DT235" i="1"/>
  <c r="DT233" i="1"/>
  <c r="DT231" i="1"/>
  <c r="DT229" i="1"/>
  <c r="DT227" i="1"/>
  <c r="DT225" i="1"/>
  <c r="DT223" i="1"/>
  <c r="DT221" i="1"/>
  <c r="DT219" i="1"/>
  <c r="DT217" i="1"/>
  <c r="DT215" i="1"/>
  <c r="DT213" i="1"/>
  <c r="DT211" i="1"/>
  <c r="DT209" i="1"/>
  <c r="DT207" i="1"/>
  <c r="DT205" i="1"/>
  <c r="DT203" i="1"/>
  <c r="DT201" i="1"/>
  <c r="DT199" i="1"/>
  <c r="DT197" i="1"/>
  <c r="DT195" i="1"/>
  <c r="DT193" i="1"/>
  <c r="DT191" i="1"/>
  <c r="DT189" i="1"/>
  <c r="DT187" i="1"/>
  <c r="DT185" i="1"/>
  <c r="DT183" i="1"/>
  <c r="DT181" i="1"/>
  <c r="DT179" i="1"/>
  <c r="DT177" i="1"/>
  <c r="DT175" i="1"/>
  <c r="DT173" i="1"/>
  <c r="DT171" i="1"/>
  <c r="DT169" i="1"/>
  <c r="DT167" i="1"/>
  <c r="DT165" i="1"/>
  <c r="DT163" i="1"/>
  <c r="DT161" i="1"/>
  <c r="DT159" i="1"/>
  <c r="DT157" i="1"/>
  <c r="DT155" i="1"/>
  <c r="DT153" i="1"/>
  <c r="DT151" i="1"/>
  <c r="DT149" i="1"/>
  <c r="DT147" i="1"/>
  <c r="DT145" i="1"/>
  <c r="DT143" i="1"/>
  <c r="DT141" i="1"/>
  <c r="DT139" i="1"/>
  <c r="DT137" i="1"/>
  <c r="DT135" i="1"/>
  <c r="DT133" i="1"/>
  <c r="DT131" i="1"/>
  <c r="DT129" i="1"/>
  <c r="DT127" i="1"/>
  <c r="DT125" i="1"/>
  <c r="DT123" i="1"/>
  <c r="DT121" i="1"/>
  <c r="DT119" i="1"/>
  <c r="DT117" i="1"/>
  <c r="DT115" i="1"/>
  <c r="DT113" i="1"/>
  <c r="DT111" i="1"/>
  <c r="DT109" i="1"/>
  <c r="DT107" i="1"/>
  <c r="DT105" i="1"/>
  <c r="DT103" i="1"/>
  <c r="DT101" i="1"/>
  <c r="DT99" i="1"/>
  <c r="DT97" i="1"/>
  <c r="DT95" i="1"/>
  <c r="DT93" i="1"/>
  <c r="DT91" i="1"/>
  <c r="DT89" i="1"/>
  <c r="DT87" i="1"/>
  <c r="DT85" i="1"/>
  <c r="DT83" i="1"/>
  <c r="DT81" i="1"/>
  <c r="DT79" i="1"/>
  <c r="DT77" i="1"/>
  <c r="DT75" i="1"/>
  <c r="DT73" i="1"/>
  <c r="DT71" i="1"/>
  <c r="DT69" i="1"/>
  <c r="DT67" i="1"/>
  <c r="DT65" i="1"/>
  <c r="DT63" i="1"/>
  <c r="DT61" i="1"/>
  <c r="DT59" i="1"/>
  <c r="DT57" i="1"/>
  <c r="DT55" i="1"/>
  <c r="DT53" i="1"/>
  <c r="DT51" i="1"/>
  <c r="DT49" i="1"/>
  <c r="DT47" i="1"/>
  <c r="DT45" i="1"/>
  <c r="DT43" i="1"/>
  <c r="DT41" i="1"/>
  <c r="DT39" i="1"/>
  <c r="DT37" i="1"/>
  <c r="DT35" i="1"/>
  <c r="DT33" i="1"/>
  <c r="DT31" i="1"/>
  <c r="DT29" i="1"/>
  <c r="DT27" i="1"/>
  <c r="DT22" i="1"/>
  <c r="DT14" i="1"/>
  <c r="DT6" i="1"/>
  <c r="EI509" i="1"/>
  <c r="EI505" i="1"/>
  <c r="EI501" i="1"/>
  <c r="EI497" i="1"/>
  <c r="EI493" i="1"/>
  <c r="EI489" i="1"/>
  <c r="EI485" i="1"/>
  <c r="EI481" i="1"/>
  <c r="EI477" i="1"/>
  <c r="EI473" i="1"/>
  <c r="EI469" i="1"/>
  <c r="EI465" i="1"/>
  <c r="EI461" i="1"/>
  <c r="EI457" i="1"/>
  <c r="EI453" i="1"/>
  <c r="EI449" i="1"/>
  <c r="EI445" i="1"/>
  <c r="EI441" i="1"/>
  <c r="EI437" i="1"/>
  <c r="EI433" i="1"/>
  <c r="EI429" i="1"/>
  <c r="EI425" i="1"/>
  <c r="EI421" i="1"/>
  <c r="EI417" i="1"/>
  <c r="EI413" i="1"/>
  <c r="EI409" i="1"/>
  <c r="EI405" i="1"/>
  <c r="EI401" i="1"/>
  <c r="EI397" i="1"/>
  <c r="EI393" i="1"/>
  <c r="EI389" i="1"/>
  <c r="EI385" i="1"/>
  <c r="EI381" i="1"/>
  <c r="EI377" i="1"/>
  <c r="EI373" i="1"/>
  <c r="EI369" i="1"/>
  <c r="EI365" i="1"/>
  <c r="EI361" i="1"/>
  <c r="EI357" i="1"/>
  <c r="EI353" i="1"/>
  <c r="EI349" i="1"/>
  <c r="EI345" i="1"/>
  <c r="EI341" i="1"/>
  <c r="EI337" i="1"/>
  <c r="EI333" i="1"/>
  <c r="EI329" i="1"/>
  <c r="EI325" i="1"/>
  <c r="EI321" i="1"/>
  <c r="EI317" i="1"/>
  <c r="EI313" i="1"/>
  <c r="EI309" i="1"/>
  <c r="EI305" i="1"/>
  <c r="EI301" i="1"/>
  <c r="EI297" i="1"/>
  <c r="EI293" i="1"/>
  <c r="EI289" i="1"/>
  <c r="EI285" i="1"/>
  <c r="EI281" i="1"/>
  <c r="EI277" i="1"/>
  <c r="EI273" i="1"/>
  <c r="EI269" i="1"/>
  <c r="EI265" i="1"/>
  <c r="EI261" i="1"/>
  <c r="EI257" i="1"/>
  <c r="EI253" i="1"/>
  <c r="EI249" i="1"/>
  <c r="EI245" i="1"/>
  <c r="EI241" i="1"/>
  <c r="EH232" i="1"/>
  <c r="EH224" i="1"/>
  <c r="EH216" i="1"/>
  <c r="EH208" i="1"/>
  <c r="EH200" i="1"/>
  <c r="EH192" i="1"/>
  <c r="EH184" i="1"/>
  <c r="EH176" i="1"/>
  <c r="EH168" i="1"/>
  <c r="EH160" i="1"/>
  <c r="EH152" i="1"/>
  <c r="EH144" i="1"/>
  <c r="EH136" i="1"/>
  <c r="EH128" i="1"/>
  <c r="EH120" i="1"/>
  <c r="EH112" i="1"/>
  <c r="EH104" i="1"/>
  <c r="EH96" i="1"/>
  <c r="EH88" i="1"/>
  <c r="EH80" i="1"/>
  <c r="EH72" i="1"/>
  <c r="EH64" i="1"/>
  <c r="EH56" i="1"/>
  <c r="EH48" i="1"/>
  <c r="EH40" i="1"/>
  <c r="EH32" i="1"/>
  <c r="EH24" i="1"/>
  <c r="EH16" i="1"/>
  <c r="EW4" i="1"/>
  <c r="EW6" i="1"/>
  <c r="EW8" i="1"/>
  <c r="EW10" i="1"/>
  <c r="EW12" i="1"/>
  <c r="EW14" i="1"/>
  <c r="EW16" i="1"/>
  <c r="EW18" i="1"/>
  <c r="EW20" i="1"/>
  <c r="EW22" i="1"/>
  <c r="EW24" i="1"/>
  <c r="EW26" i="1"/>
  <c r="EW28" i="1"/>
  <c r="EW30" i="1"/>
  <c r="EW32" i="1"/>
  <c r="EW34" i="1"/>
  <c r="EW36" i="1"/>
  <c r="EW38" i="1"/>
  <c r="EW40" i="1"/>
  <c r="EW42" i="1"/>
  <c r="EW44" i="1"/>
  <c r="EW46" i="1"/>
  <c r="EW48" i="1"/>
  <c r="EW50" i="1"/>
  <c r="EW52" i="1"/>
  <c r="EW54" i="1"/>
  <c r="EW56" i="1"/>
  <c r="EW58" i="1"/>
  <c r="EW60" i="1"/>
  <c r="EW62" i="1"/>
  <c r="EW64" i="1"/>
  <c r="EW66" i="1"/>
  <c r="EW68" i="1"/>
  <c r="EW70" i="1"/>
  <c r="EW72" i="1"/>
  <c r="EW74" i="1"/>
  <c r="EW76" i="1"/>
  <c r="EW78" i="1"/>
  <c r="EW80" i="1"/>
  <c r="EW82" i="1"/>
  <c r="EW84" i="1"/>
  <c r="EW86" i="1"/>
  <c r="EW88" i="1"/>
  <c r="EW90" i="1"/>
  <c r="EW92" i="1"/>
  <c r="EW94" i="1"/>
  <c r="EW96" i="1"/>
  <c r="EW98" i="1"/>
  <c r="EW100" i="1"/>
  <c r="EW102" i="1"/>
  <c r="EW104" i="1"/>
  <c r="EW106" i="1"/>
  <c r="EW108" i="1"/>
  <c r="EW110" i="1"/>
  <c r="EW112" i="1"/>
  <c r="EW114" i="1"/>
  <c r="EW116" i="1"/>
  <c r="EW118" i="1"/>
  <c r="EW120" i="1"/>
  <c r="EW122" i="1"/>
  <c r="EW124" i="1"/>
  <c r="EW126" i="1"/>
  <c r="EW128" i="1"/>
  <c r="EW130" i="1"/>
  <c r="EW132" i="1"/>
  <c r="EW134" i="1"/>
  <c r="EW136" i="1"/>
  <c r="EW138" i="1"/>
  <c r="EW140" i="1"/>
  <c r="EW142" i="1"/>
  <c r="EW144" i="1"/>
  <c r="EW146" i="1"/>
  <c r="EW148" i="1"/>
  <c r="EW150" i="1"/>
  <c r="EW152" i="1"/>
  <c r="EW154" i="1"/>
  <c r="EW156" i="1"/>
  <c r="EW158" i="1"/>
  <c r="EW160" i="1"/>
  <c r="EW162" i="1"/>
  <c r="EW164" i="1"/>
  <c r="EW166" i="1"/>
  <c r="EW168" i="1"/>
  <c r="EW170" i="1"/>
  <c r="EW172" i="1"/>
  <c r="EW174" i="1"/>
  <c r="EW176" i="1"/>
  <c r="EW178" i="1"/>
  <c r="EW180" i="1"/>
  <c r="EW182" i="1"/>
  <c r="EW184" i="1"/>
  <c r="EW186" i="1"/>
  <c r="EW188" i="1"/>
  <c r="EW190" i="1"/>
  <c r="EW192" i="1"/>
  <c r="EW194" i="1"/>
  <c r="EW196" i="1"/>
  <c r="EW198" i="1"/>
  <c r="EW200" i="1"/>
  <c r="EW202" i="1"/>
  <c r="EW204" i="1"/>
  <c r="EW206" i="1"/>
  <c r="EW208" i="1"/>
  <c r="EW210" i="1"/>
  <c r="EW212" i="1"/>
  <c r="EW214" i="1"/>
  <c r="EW216" i="1"/>
  <c r="EW218" i="1"/>
  <c r="EW220" i="1"/>
  <c r="EW222" i="1"/>
  <c r="EW224" i="1"/>
  <c r="EW226" i="1"/>
  <c r="EW228" i="1"/>
  <c r="EW230" i="1"/>
  <c r="EW232" i="1"/>
  <c r="EW234" i="1"/>
  <c r="EW236" i="1"/>
  <c r="EW238" i="1"/>
  <c r="EW240" i="1"/>
  <c r="EW242" i="1"/>
  <c r="EW244" i="1"/>
  <c r="EW246" i="1"/>
  <c r="EW248" i="1"/>
  <c r="EW250" i="1"/>
  <c r="EW252" i="1"/>
  <c r="EW254" i="1"/>
  <c r="EW256" i="1"/>
  <c r="EW258" i="1"/>
  <c r="EW260" i="1"/>
  <c r="EW262" i="1"/>
  <c r="EW264" i="1"/>
  <c r="EW266" i="1"/>
  <c r="EW268" i="1"/>
  <c r="EW270" i="1"/>
  <c r="EW272" i="1"/>
  <c r="EW274" i="1"/>
  <c r="EW276" i="1"/>
  <c r="EW278" i="1"/>
  <c r="EW280" i="1"/>
  <c r="EW282" i="1"/>
  <c r="EW284" i="1"/>
  <c r="EW286" i="1"/>
  <c r="EW288" i="1"/>
  <c r="EW290" i="1"/>
  <c r="EW292" i="1"/>
  <c r="EW294" i="1"/>
  <c r="EW296" i="1"/>
  <c r="EW298" i="1"/>
  <c r="EW300" i="1"/>
  <c r="EW302" i="1"/>
  <c r="EW304" i="1"/>
  <c r="EW306" i="1"/>
  <c r="EW308" i="1"/>
  <c r="EW310" i="1"/>
  <c r="EW312" i="1"/>
  <c r="EW314" i="1"/>
  <c r="EW316" i="1"/>
  <c r="EW318" i="1"/>
  <c r="EW320" i="1"/>
  <c r="EW322" i="1"/>
  <c r="EW324" i="1"/>
  <c r="EW326" i="1"/>
  <c r="EW328" i="1"/>
  <c r="EW330" i="1"/>
  <c r="EW332" i="1"/>
  <c r="EW334" i="1"/>
  <c r="EW336" i="1"/>
  <c r="EW338" i="1"/>
  <c r="EW340" i="1"/>
  <c r="EW342" i="1"/>
  <c r="EW344" i="1"/>
  <c r="EW346" i="1"/>
  <c r="EW348" i="1"/>
  <c r="EW350" i="1"/>
  <c r="EW352" i="1"/>
  <c r="EW354" i="1"/>
  <c r="EW356" i="1"/>
  <c r="EW358" i="1"/>
  <c r="EW360" i="1"/>
  <c r="EW362" i="1"/>
  <c r="EW364" i="1"/>
  <c r="EW366" i="1"/>
  <c r="EW368" i="1"/>
  <c r="EW370" i="1"/>
  <c r="EW372" i="1"/>
  <c r="EW374" i="1"/>
  <c r="EW376" i="1"/>
  <c r="EW378" i="1"/>
  <c r="EW380" i="1"/>
  <c r="EW382" i="1"/>
  <c r="EW384" i="1"/>
  <c r="EW386" i="1"/>
  <c r="EW388" i="1"/>
  <c r="EW390" i="1"/>
  <c r="EW392" i="1"/>
  <c r="EW394" i="1"/>
  <c r="EW396" i="1"/>
  <c r="EW398" i="1"/>
  <c r="EW400" i="1"/>
  <c r="EW402" i="1"/>
  <c r="EW3" i="1"/>
  <c r="EW5" i="1"/>
  <c r="EW7" i="1"/>
  <c r="EW9" i="1"/>
  <c r="EW11" i="1"/>
  <c r="EW13" i="1"/>
  <c r="EW15" i="1"/>
  <c r="EW17" i="1"/>
  <c r="EW19" i="1"/>
  <c r="EW21" i="1"/>
  <c r="EW23" i="1"/>
  <c r="EW25" i="1"/>
  <c r="EW27" i="1"/>
  <c r="EW29" i="1"/>
  <c r="EW31" i="1"/>
  <c r="EW33" i="1"/>
  <c r="EW35" i="1"/>
  <c r="EW37" i="1"/>
  <c r="EW39" i="1"/>
  <c r="EW41" i="1"/>
  <c r="EW43" i="1"/>
  <c r="EW45" i="1"/>
  <c r="EW47" i="1"/>
  <c r="EW49" i="1"/>
  <c r="EW51" i="1"/>
  <c r="EW53" i="1"/>
  <c r="EW55" i="1"/>
  <c r="EW57" i="1"/>
  <c r="EW59" i="1"/>
  <c r="EW61" i="1"/>
  <c r="EW63" i="1"/>
  <c r="EW65" i="1"/>
  <c r="EW67" i="1"/>
  <c r="EW69" i="1"/>
  <c r="EW71" i="1"/>
  <c r="EW73" i="1"/>
  <c r="EW75" i="1"/>
  <c r="EW77" i="1"/>
  <c r="EW79" i="1"/>
  <c r="EW81" i="1"/>
  <c r="EW83" i="1"/>
  <c r="EW85" i="1"/>
  <c r="EW87" i="1"/>
  <c r="EW89" i="1"/>
  <c r="EW91" i="1"/>
  <c r="EW93" i="1"/>
  <c r="EW95" i="1"/>
  <c r="EW97" i="1"/>
  <c r="EW99" i="1"/>
  <c r="EW101" i="1"/>
  <c r="EW103" i="1"/>
  <c r="EW105" i="1"/>
  <c r="EW107" i="1"/>
  <c r="EW109" i="1"/>
  <c r="EW111" i="1"/>
  <c r="EW113" i="1"/>
  <c r="EW115" i="1"/>
  <c r="EW117" i="1"/>
  <c r="EW119" i="1"/>
  <c r="EW121" i="1"/>
  <c r="EW123" i="1"/>
  <c r="EW125" i="1"/>
  <c r="EW127" i="1"/>
  <c r="EW129" i="1"/>
  <c r="EW131" i="1"/>
  <c r="EW133" i="1"/>
  <c r="EW135" i="1"/>
  <c r="EW137" i="1"/>
  <c r="EW139" i="1"/>
  <c r="EW141" i="1"/>
  <c r="EW143" i="1"/>
  <c r="EW145" i="1"/>
  <c r="EW147" i="1"/>
  <c r="EW149" i="1"/>
  <c r="EW151" i="1"/>
  <c r="EW153" i="1"/>
  <c r="EW155" i="1"/>
  <c r="EW157" i="1"/>
  <c r="EW159" i="1"/>
  <c r="EW161" i="1"/>
  <c r="EW163" i="1"/>
  <c r="EW165" i="1"/>
  <c r="EW167" i="1"/>
  <c r="EW169" i="1"/>
  <c r="EW171" i="1"/>
  <c r="EW173" i="1"/>
  <c r="EW175" i="1"/>
  <c r="EW177" i="1"/>
  <c r="EW179" i="1"/>
  <c r="EW181" i="1"/>
  <c r="EW183" i="1"/>
  <c r="EW185" i="1"/>
  <c r="EW187" i="1"/>
  <c r="EW189" i="1"/>
  <c r="EW191" i="1"/>
  <c r="EW193" i="1"/>
  <c r="EW195" i="1"/>
  <c r="EW197" i="1"/>
  <c r="EW199" i="1"/>
  <c r="EW201" i="1"/>
  <c r="EW203" i="1"/>
  <c r="EW205" i="1"/>
  <c r="EW207" i="1"/>
  <c r="EW209" i="1"/>
  <c r="EW211" i="1"/>
  <c r="EW213" i="1"/>
  <c r="EW215" i="1"/>
  <c r="EW217" i="1"/>
  <c r="EW219" i="1"/>
  <c r="EW221" i="1"/>
  <c r="EW223" i="1"/>
  <c r="EW225" i="1"/>
  <c r="EW227" i="1"/>
  <c r="EW229" i="1"/>
  <c r="EW231" i="1"/>
  <c r="EW233" i="1"/>
  <c r="EW235" i="1"/>
  <c r="EW237" i="1"/>
  <c r="EW239" i="1"/>
  <c r="EW241" i="1"/>
  <c r="EW243" i="1"/>
  <c r="EW245" i="1"/>
  <c r="EW247" i="1"/>
  <c r="EW249" i="1"/>
  <c r="EW251" i="1"/>
  <c r="EW253" i="1"/>
  <c r="EW255" i="1"/>
  <c r="EW257" i="1"/>
  <c r="EW259" i="1"/>
  <c r="EW261" i="1"/>
  <c r="EW263" i="1"/>
  <c r="EW265" i="1"/>
  <c r="EW267" i="1"/>
  <c r="EW269" i="1"/>
  <c r="EW271" i="1"/>
  <c r="EW273" i="1"/>
  <c r="EW275" i="1"/>
  <c r="EW277" i="1"/>
  <c r="EW279" i="1"/>
  <c r="EW281" i="1"/>
  <c r="EW283" i="1"/>
  <c r="EW285" i="1"/>
  <c r="EW287" i="1"/>
  <c r="EW289" i="1"/>
  <c r="EW291" i="1"/>
  <c r="EW293" i="1"/>
  <c r="EW295" i="1"/>
  <c r="EW297" i="1"/>
  <c r="EW299" i="1"/>
  <c r="EW301" i="1"/>
  <c r="EW303" i="1"/>
  <c r="EW305" i="1"/>
  <c r="EW307" i="1"/>
  <c r="EW309" i="1"/>
  <c r="EW311" i="1"/>
  <c r="EW313" i="1"/>
  <c r="EW315" i="1"/>
  <c r="EW317" i="1"/>
  <c r="EW319" i="1"/>
  <c r="EW321" i="1"/>
  <c r="EW323" i="1"/>
  <c r="EW325" i="1"/>
  <c r="EW327" i="1"/>
  <c r="EW329" i="1"/>
  <c r="EW331" i="1"/>
  <c r="EW333" i="1"/>
  <c r="EW335" i="1"/>
  <c r="EW337" i="1"/>
  <c r="EW339" i="1"/>
  <c r="EW341" i="1"/>
  <c r="EW343" i="1"/>
  <c r="EW345" i="1"/>
  <c r="EW347" i="1"/>
  <c r="EW349" i="1"/>
  <c r="EW351" i="1"/>
  <c r="EW353" i="1"/>
  <c r="EW355" i="1"/>
  <c r="EW357" i="1"/>
  <c r="EW359" i="1"/>
  <c r="EW361" i="1"/>
  <c r="EW363" i="1"/>
  <c r="EW365" i="1"/>
  <c r="EW367" i="1"/>
  <c r="EW369" i="1"/>
  <c r="EW371" i="1"/>
  <c r="EW373" i="1"/>
  <c r="EW375" i="1"/>
  <c r="EW377" i="1"/>
  <c r="EW379" i="1"/>
  <c r="EW381" i="1"/>
  <c r="EW383" i="1"/>
  <c r="EW385" i="1"/>
  <c r="EW387" i="1"/>
  <c r="EW389" i="1"/>
  <c r="EW391" i="1"/>
  <c r="EW393" i="1"/>
  <c r="EW395" i="1"/>
  <c r="EW397" i="1"/>
  <c r="EW399" i="1"/>
  <c r="EW401" i="1"/>
  <c r="EW403" i="1"/>
  <c r="EW405" i="1"/>
  <c r="EW408" i="1"/>
  <c r="EW411" i="1"/>
  <c r="EW416" i="1"/>
  <c r="EW419" i="1"/>
  <c r="EW424" i="1"/>
  <c r="EW427" i="1"/>
  <c r="EW432" i="1"/>
  <c r="EW435" i="1"/>
  <c r="EW440" i="1"/>
  <c r="EW443" i="1"/>
  <c r="EW2" i="1"/>
  <c r="EW406" i="1"/>
  <c r="EW409" i="1"/>
  <c r="EW414" i="1"/>
  <c r="EW417" i="1"/>
  <c r="EW422" i="1"/>
  <c r="EW425" i="1"/>
  <c r="EW430" i="1"/>
  <c r="EW433" i="1"/>
  <c r="EW438" i="1"/>
  <c r="EW441" i="1"/>
  <c r="EW446" i="1"/>
  <c r="EW448" i="1"/>
  <c r="EW450" i="1"/>
  <c r="EW452" i="1"/>
  <c r="EW454" i="1"/>
  <c r="EW456" i="1"/>
  <c r="EW458" i="1"/>
  <c r="EW460" i="1"/>
  <c r="EW462" i="1"/>
  <c r="EW464" i="1"/>
  <c r="EW466" i="1"/>
  <c r="EW468" i="1"/>
  <c r="EW470" i="1"/>
  <c r="EW472" i="1"/>
  <c r="EW474" i="1"/>
  <c r="EW476" i="1"/>
  <c r="EW478" i="1"/>
  <c r="EW480" i="1"/>
  <c r="EW482" i="1"/>
  <c r="EW484" i="1"/>
  <c r="EW486" i="1"/>
  <c r="EW488" i="1"/>
  <c r="EW490" i="1"/>
  <c r="EW492" i="1"/>
  <c r="EW494" i="1"/>
  <c r="EW496" i="1"/>
  <c r="EW498" i="1"/>
  <c r="EW500" i="1"/>
  <c r="EW502" i="1"/>
  <c r="EW504" i="1"/>
  <c r="EW506" i="1"/>
  <c r="EW508" i="1"/>
  <c r="EW510" i="1"/>
  <c r="EW407" i="1"/>
  <c r="EW412" i="1"/>
  <c r="EW415" i="1"/>
  <c r="EW420" i="1"/>
  <c r="EW423" i="1"/>
  <c r="EW428" i="1"/>
  <c r="EW431" i="1"/>
  <c r="EW436" i="1"/>
  <c r="EW439" i="1"/>
  <c r="EW444" i="1"/>
  <c r="EW505" i="1"/>
  <c r="EW497" i="1"/>
  <c r="EW489" i="1"/>
  <c r="EW481" i="1"/>
  <c r="EW473" i="1"/>
  <c r="EW465" i="1"/>
  <c r="EW457" i="1"/>
  <c r="EW449" i="1"/>
  <c r="EW429" i="1"/>
  <c r="EW418" i="1"/>
  <c r="EH2" i="1"/>
  <c r="EH3" i="1"/>
  <c r="EH5" i="1"/>
  <c r="EH7" i="1"/>
  <c r="EH9" i="1"/>
  <c r="EH11" i="1"/>
  <c r="EH13" i="1"/>
  <c r="EH15" i="1"/>
  <c r="EH17" i="1"/>
  <c r="EH19" i="1"/>
  <c r="EH21" i="1"/>
  <c r="EH23" i="1"/>
  <c r="EH25" i="1"/>
  <c r="EH27" i="1"/>
  <c r="EH29" i="1"/>
  <c r="EH31" i="1"/>
  <c r="EH33" i="1"/>
  <c r="EH35" i="1"/>
  <c r="EH37" i="1"/>
  <c r="EH39" i="1"/>
  <c r="EH41" i="1"/>
  <c r="EH43" i="1"/>
  <c r="EH45" i="1"/>
  <c r="EH47" i="1"/>
  <c r="EH49" i="1"/>
  <c r="EH51" i="1"/>
  <c r="EH53" i="1"/>
  <c r="EH55" i="1"/>
  <c r="EH57" i="1"/>
  <c r="EH59" i="1"/>
  <c r="EH61" i="1"/>
  <c r="EH63" i="1"/>
  <c r="EH65" i="1"/>
  <c r="EH67" i="1"/>
  <c r="EH69" i="1"/>
  <c r="EH71" i="1"/>
  <c r="EH73" i="1"/>
  <c r="EH75" i="1"/>
  <c r="EH77" i="1"/>
  <c r="EH79" i="1"/>
  <c r="EH81" i="1"/>
  <c r="EH83" i="1"/>
  <c r="EH85" i="1"/>
  <c r="EH87" i="1"/>
  <c r="EH89" i="1"/>
  <c r="EH91" i="1"/>
  <c r="EH93" i="1"/>
  <c r="EH95" i="1"/>
  <c r="EH97" i="1"/>
  <c r="EH99" i="1"/>
  <c r="EH101" i="1"/>
  <c r="EH103" i="1"/>
  <c r="EH105" i="1"/>
  <c r="EH107" i="1"/>
  <c r="EH109" i="1"/>
  <c r="EH111" i="1"/>
  <c r="EH113" i="1"/>
  <c r="EH115" i="1"/>
  <c r="EH117" i="1"/>
  <c r="EH119" i="1"/>
  <c r="EH121" i="1"/>
  <c r="EH123" i="1"/>
  <c r="EH125" i="1"/>
  <c r="EH127" i="1"/>
  <c r="EH129" i="1"/>
  <c r="EH131" i="1"/>
  <c r="EH133" i="1"/>
  <c r="EH135" i="1"/>
  <c r="EH137" i="1"/>
  <c r="EH139" i="1"/>
  <c r="EH141" i="1"/>
  <c r="EH143" i="1"/>
  <c r="EH145" i="1"/>
  <c r="EH147" i="1"/>
  <c r="EH149" i="1"/>
  <c r="EH151" i="1"/>
  <c r="EH153" i="1"/>
  <c r="EH155" i="1"/>
  <c r="EH157" i="1"/>
  <c r="EH159" i="1"/>
  <c r="EH161" i="1"/>
  <c r="EH163" i="1"/>
  <c r="EH165" i="1"/>
  <c r="EH167" i="1"/>
  <c r="EH169" i="1"/>
  <c r="EH171" i="1"/>
  <c r="EH173" i="1"/>
  <c r="EH175" i="1"/>
  <c r="EH177" i="1"/>
  <c r="EH179" i="1"/>
  <c r="EH181" i="1"/>
  <c r="EH183" i="1"/>
  <c r="EH185" i="1"/>
  <c r="EH187" i="1"/>
  <c r="EH189" i="1"/>
  <c r="EH191" i="1"/>
  <c r="EH193" i="1"/>
  <c r="EH195" i="1"/>
  <c r="EH197" i="1"/>
  <c r="EH199" i="1"/>
  <c r="EH201" i="1"/>
  <c r="EH203" i="1"/>
  <c r="EH205" i="1"/>
  <c r="EH207" i="1"/>
  <c r="EH209" i="1"/>
  <c r="EH211" i="1"/>
  <c r="EH213" i="1"/>
  <c r="EH215" i="1"/>
  <c r="EH217" i="1"/>
  <c r="EH219" i="1"/>
  <c r="EH221" i="1"/>
  <c r="EH223" i="1"/>
  <c r="EH225" i="1"/>
  <c r="EH227" i="1"/>
  <c r="EH229" i="1"/>
  <c r="EH231" i="1"/>
  <c r="EH233" i="1"/>
  <c r="EH235" i="1"/>
  <c r="EH237" i="1"/>
  <c r="EH239" i="1"/>
  <c r="EH241" i="1"/>
  <c r="EH243" i="1"/>
  <c r="EH245" i="1"/>
  <c r="EH247" i="1"/>
  <c r="EH249" i="1"/>
  <c r="EH251" i="1"/>
  <c r="EH253" i="1"/>
  <c r="EH255" i="1"/>
  <c r="EH257" i="1"/>
  <c r="EH259" i="1"/>
  <c r="EH261" i="1"/>
  <c r="EH263" i="1"/>
  <c r="EH265" i="1"/>
  <c r="EH267" i="1"/>
  <c r="EH269" i="1"/>
  <c r="EH271" i="1"/>
  <c r="EH273" i="1"/>
  <c r="EH275" i="1"/>
  <c r="EH277" i="1"/>
  <c r="EH279" i="1"/>
  <c r="EH281" i="1"/>
  <c r="EH283" i="1"/>
  <c r="EH285" i="1"/>
  <c r="EH287" i="1"/>
  <c r="EH289" i="1"/>
  <c r="EH291" i="1"/>
  <c r="EH293" i="1"/>
  <c r="EH295" i="1"/>
  <c r="EH297" i="1"/>
  <c r="EH299" i="1"/>
  <c r="EH301" i="1"/>
  <c r="EH303" i="1"/>
  <c r="EH305" i="1"/>
  <c r="EH307" i="1"/>
  <c r="EH309" i="1"/>
  <c r="EH311" i="1"/>
  <c r="EH313" i="1"/>
  <c r="EH315" i="1"/>
  <c r="EH317" i="1"/>
  <c r="EH319" i="1"/>
  <c r="EH321" i="1"/>
  <c r="EH323" i="1"/>
  <c r="EH325" i="1"/>
  <c r="EH327" i="1"/>
  <c r="EH329" i="1"/>
  <c r="EH331" i="1"/>
  <c r="EH333" i="1"/>
  <c r="EH335" i="1"/>
  <c r="EH337" i="1"/>
  <c r="EH339" i="1"/>
  <c r="EH341" i="1"/>
  <c r="EH343" i="1"/>
  <c r="EH345" i="1"/>
  <c r="EH347" i="1"/>
  <c r="EH349" i="1"/>
  <c r="EH351" i="1"/>
  <c r="EH353" i="1"/>
  <c r="EH355" i="1"/>
  <c r="EH357" i="1"/>
  <c r="EH359" i="1"/>
  <c r="EH361" i="1"/>
  <c r="EH363" i="1"/>
  <c r="EH365" i="1"/>
  <c r="EH367" i="1"/>
  <c r="EH369" i="1"/>
  <c r="EH371" i="1"/>
  <c r="EH373" i="1"/>
  <c r="EH375" i="1"/>
  <c r="EH377" i="1"/>
  <c r="EH379" i="1"/>
  <c r="EH381" i="1"/>
  <c r="EH383" i="1"/>
  <c r="EH385" i="1"/>
  <c r="EH387" i="1"/>
  <c r="EH389" i="1"/>
  <c r="EH391" i="1"/>
  <c r="EH393" i="1"/>
  <c r="EH395" i="1"/>
  <c r="EH397" i="1"/>
  <c r="EH399" i="1"/>
  <c r="EH401" i="1"/>
  <c r="EH403" i="1"/>
  <c r="EH405" i="1"/>
  <c r="EH407" i="1"/>
  <c r="EH409" i="1"/>
  <c r="EH411" i="1"/>
  <c r="EH413" i="1"/>
  <c r="EH415" i="1"/>
  <c r="EH417" i="1"/>
  <c r="EH419" i="1"/>
  <c r="EH421" i="1"/>
  <c r="EH423" i="1"/>
  <c r="EH425" i="1"/>
  <c r="EH427" i="1"/>
  <c r="EH429" i="1"/>
  <c r="EH431" i="1"/>
  <c r="EH433" i="1"/>
  <c r="EH435" i="1"/>
  <c r="EH437" i="1"/>
  <c r="EH439" i="1"/>
  <c r="EH441" i="1"/>
  <c r="EH443" i="1"/>
  <c r="EH445" i="1"/>
  <c r="EH447" i="1"/>
  <c r="EH449" i="1"/>
  <c r="EH451" i="1"/>
  <c r="EH453" i="1"/>
  <c r="EH455" i="1"/>
  <c r="EH457" i="1"/>
  <c r="EH459" i="1"/>
  <c r="EH461" i="1"/>
  <c r="EH463" i="1"/>
  <c r="EH465" i="1"/>
  <c r="EH467" i="1"/>
  <c r="EH469" i="1"/>
  <c r="EH471" i="1"/>
  <c r="EH473" i="1"/>
  <c r="EH475" i="1"/>
  <c r="EH477" i="1"/>
  <c r="EH479" i="1"/>
  <c r="EH481" i="1"/>
  <c r="EH483" i="1"/>
  <c r="EH485" i="1"/>
  <c r="EH487" i="1"/>
  <c r="EH489" i="1"/>
  <c r="EH491" i="1"/>
  <c r="EH493" i="1"/>
  <c r="EH495" i="1"/>
  <c r="EH497" i="1"/>
  <c r="EH499" i="1"/>
  <c r="EH501" i="1"/>
  <c r="EH503" i="1"/>
  <c r="EH505" i="1"/>
  <c r="EH507" i="1"/>
  <c r="EH509" i="1"/>
  <c r="EH508" i="1"/>
  <c r="EH504" i="1"/>
  <c r="EH500" i="1"/>
  <c r="EH496" i="1"/>
  <c r="EH492" i="1"/>
  <c r="EH488" i="1"/>
  <c r="EH484" i="1"/>
  <c r="EH480" i="1"/>
  <c r="EH476" i="1"/>
  <c r="EH472" i="1"/>
  <c r="EH468" i="1"/>
  <c r="EH464" i="1"/>
  <c r="EH460" i="1"/>
  <c r="EH456" i="1"/>
  <c r="EH452" i="1"/>
  <c r="EH448" i="1"/>
  <c r="EH444" i="1"/>
  <c r="EH440" i="1"/>
  <c r="EH436" i="1"/>
  <c r="EH432" i="1"/>
  <c r="EH428" i="1"/>
  <c r="EH424" i="1"/>
  <c r="EH420" i="1"/>
  <c r="EH416" i="1"/>
  <c r="EH412" i="1"/>
  <c r="EH408" i="1"/>
  <c r="EH404" i="1"/>
  <c r="EH400" i="1"/>
  <c r="EH396" i="1"/>
  <c r="EH392" i="1"/>
  <c r="EH388" i="1"/>
  <c r="EH384" i="1"/>
  <c r="EH380" i="1"/>
  <c r="EH376" i="1"/>
  <c r="EH372" i="1"/>
  <c r="EH368" i="1"/>
  <c r="EH364" i="1"/>
  <c r="EH360" i="1"/>
  <c r="EH356" i="1"/>
  <c r="EH352" i="1"/>
  <c r="EH348" i="1"/>
  <c r="EH344" i="1"/>
  <c r="EH340" i="1"/>
  <c r="EH336" i="1"/>
  <c r="EH332" i="1"/>
  <c r="EH328" i="1"/>
  <c r="EH324" i="1"/>
  <c r="EH320" i="1"/>
  <c r="EH316" i="1"/>
  <c r="EH312" i="1"/>
  <c r="EH308" i="1"/>
  <c r="EH304" i="1"/>
  <c r="EH300" i="1"/>
  <c r="EH296" i="1"/>
  <c r="EH292" i="1"/>
  <c r="EH288" i="1"/>
  <c r="EH284" i="1"/>
  <c r="EH280" i="1"/>
  <c r="EH276" i="1"/>
  <c r="EH272" i="1"/>
  <c r="EH268" i="1"/>
  <c r="EH264" i="1"/>
  <c r="EH260" i="1"/>
  <c r="EH256" i="1"/>
  <c r="EH252" i="1"/>
  <c r="EH248" i="1"/>
  <c r="EH244" i="1"/>
  <c r="EH240" i="1"/>
  <c r="EH236" i="1"/>
  <c r="EH230" i="1"/>
  <c r="EH222" i="1"/>
  <c r="EH214" i="1"/>
  <c r="EH206" i="1"/>
  <c r="EH198" i="1"/>
  <c r="EH190" i="1"/>
  <c r="EH182" i="1"/>
  <c r="EH174" i="1"/>
  <c r="EH166" i="1"/>
  <c r="EH158" i="1"/>
  <c r="EH150" i="1"/>
  <c r="EH142" i="1"/>
  <c r="EH134" i="1"/>
  <c r="EH126" i="1"/>
  <c r="EH118" i="1"/>
  <c r="EH110" i="1"/>
  <c r="EH102" i="1"/>
  <c r="EH94" i="1"/>
  <c r="EH86" i="1"/>
  <c r="EH78" i="1"/>
  <c r="EH70" i="1"/>
  <c r="EH62" i="1"/>
  <c r="EH54" i="1"/>
  <c r="EH46" i="1"/>
  <c r="EH38" i="1"/>
  <c r="EH30" i="1"/>
  <c r="EH22" i="1"/>
  <c r="EH14" i="1"/>
  <c r="EH6" i="1"/>
  <c r="EW487" i="1"/>
  <c r="EW479" i="1"/>
  <c r="EW471" i="1"/>
  <c r="EW463" i="1"/>
  <c r="EW455" i="1"/>
  <c r="EW447" i="1"/>
  <c r="EW437" i="1"/>
  <c r="EW426" i="1"/>
  <c r="EW404" i="1"/>
  <c r="DT510" i="1"/>
  <c r="DT508" i="1"/>
  <c r="DT506" i="1"/>
  <c r="DT504" i="1"/>
  <c r="DT502" i="1"/>
  <c r="DT500" i="1"/>
  <c r="DT498" i="1"/>
  <c r="DT496" i="1"/>
  <c r="DT494" i="1"/>
  <c r="DT492" i="1"/>
  <c r="DT490" i="1"/>
  <c r="DT488" i="1"/>
  <c r="DT486" i="1"/>
  <c r="DT484" i="1"/>
  <c r="DT482" i="1"/>
  <c r="DT480" i="1"/>
  <c r="DT478" i="1"/>
  <c r="DT476" i="1"/>
  <c r="DT474" i="1"/>
  <c r="DT472" i="1"/>
  <c r="DT470" i="1"/>
  <c r="DT468" i="1"/>
  <c r="DT466" i="1"/>
  <c r="DT464" i="1"/>
  <c r="DT462" i="1"/>
  <c r="DT460" i="1"/>
  <c r="DT458" i="1"/>
  <c r="DT456" i="1"/>
  <c r="DT454" i="1"/>
  <c r="DT452" i="1"/>
  <c r="DT450" i="1"/>
  <c r="DT448" i="1"/>
  <c r="DT446" i="1"/>
  <c r="DT444" i="1"/>
  <c r="DT442" i="1"/>
  <c r="DT440" i="1"/>
  <c r="DT438" i="1"/>
  <c r="DT436" i="1"/>
  <c r="DT434" i="1"/>
  <c r="DT432" i="1"/>
  <c r="DT430" i="1"/>
  <c r="DT428" i="1"/>
  <c r="DT426" i="1"/>
  <c r="DT424" i="1"/>
  <c r="DT422" i="1"/>
  <c r="DT420" i="1"/>
  <c r="DT418" i="1"/>
  <c r="DT416" i="1"/>
  <c r="DT414" i="1"/>
  <c r="DT412" i="1"/>
  <c r="DT410" i="1"/>
  <c r="DT408" i="1"/>
  <c r="DT406" i="1"/>
  <c r="DT404" i="1"/>
  <c r="DT402" i="1"/>
  <c r="DT400" i="1"/>
  <c r="DT398" i="1"/>
  <c r="DT396" i="1"/>
  <c r="DT394" i="1"/>
  <c r="DT392" i="1"/>
  <c r="DT390" i="1"/>
  <c r="DT388" i="1"/>
  <c r="DT386" i="1"/>
  <c r="DT384" i="1"/>
  <c r="DT382" i="1"/>
  <c r="DT380" i="1"/>
  <c r="DT378" i="1"/>
  <c r="DT376" i="1"/>
  <c r="DT374" i="1"/>
  <c r="DT372" i="1"/>
  <c r="DT370" i="1"/>
  <c r="DT368" i="1"/>
  <c r="DT366" i="1"/>
  <c r="DT364" i="1"/>
  <c r="DT362" i="1"/>
  <c r="DT360" i="1"/>
  <c r="DT358" i="1"/>
  <c r="DT356" i="1"/>
  <c r="DT354" i="1"/>
  <c r="DT352" i="1"/>
  <c r="DT350" i="1"/>
  <c r="DT348" i="1"/>
  <c r="DT346" i="1"/>
  <c r="DT344" i="1"/>
  <c r="DT342" i="1"/>
  <c r="DT340" i="1"/>
  <c r="DT338" i="1"/>
  <c r="DT336" i="1"/>
  <c r="DT334" i="1"/>
  <c r="DT332" i="1"/>
  <c r="DT330" i="1"/>
  <c r="DT328" i="1"/>
  <c r="DT326" i="1"/>
  <c r="DT324" i="1"/>
  <c r="DT322" i="1"/>
  <c r="DT320" i="1"/>
  <c r="DT318" i="1"/>
  <c r="DT316" i="1"/>
  <c r="DT314" i="1"/>
  <c r="DT312" i="1"/>
  <c r="DT310" i="1"/>
  <c r="DT308" i="1"/>
  <c r="DT306" i="1"/>
  <c r="DT304" i="1"/>
  <c r="DT302" i="1"/>
  <c r="DT300" i="1"/>
  <c r="DT298" i="1"/>
  <c r="DT296" i="1"/>
  <c r="DT294" i="1"/>
  <c r="DT292" i="1"/>
  <c r="DT290" i="1"/>
  <c r="DT288" i="1"/>
  <c r="DT286" i="1"/>
  <c r="DT284" i="1"/>
  <c r="DT282" i="1"/>
  <c r="DT280" i="1"/>
  <c r="DT278" i="1"/>
  <c r="DT276" i="1"/>
  <c r="DT274" i="1"/>
  <c r="DT272" i="1"/>
  <c r="DT270" i="1"/>
  <c r="DT268" i="1"/>
  <c r="DT266" i="1"/>
  <c r="DT264" i="1"/>
  <c r="DT262" i="1"/>
  <c r="DT260" i="1"/>
  <c r="DT258" i="1"/>
  <c r="DT256" i="1"/>
  <c r="DT254" i="1"/>
  <c r="DT252" i="1"/>
  <c r="DT250" i="1"/>
  <c r="DT248" i="1"/>
  <c r="DT246" i="1"/>
  <c r="DT244" i="1"/>
  <c r="DT242" i="1"/>
  <c r="DT240" i="1"/>
  <c r="DT238" i="1"/>
  <c r="DT236" i="1"/>
  <c r="DT234" i="1"/>
  <c r="DT232" i="1"/>
  <c r="DT230" i="1"/>
  <c r="DT228" i="1"/>
  <c r="DT226" i="1"/>
  <c r="DT224" i="1"/>
  <c r="DT222" i="1"/>
  <c r="DT220" i="1"/>
  <c r="DT218" i="1"/>
  <c r="DT216" i="1"/>
  <c r="DT214" i="1"/>
  <c r="DT212" i="1"/>
  <c r="DT210" i="1"/>
  <c r="DT208" i="1"/>
  <c r="DT206" i="1"/>
  <c r="DT204" i="1"/>
  <c r="DT202" i="1"/>
  <c r="DT200" i="1"/>
  <c r="DT198" i="1"/>
  <c r="DT196" i="1"/>
  <c r="DT194" i="1"/>
  <c r="DT192" i="1"/>
  <c r="DT190" i="1"/>
  <c r="DT188" i="1"/>
  <c r="DT186" i="1"/>
  <c r="DT184" i="1"/>
  <c r="DT182" i="1"/>
  <c r="DT180" i="1"/>
  <c r="DT178" i="1"/>
  <c r="DT176" i="1"/>
  <c r="DT174" i="1"/>
  <c r="DT172" i="1"/>
  <c r="DT170" i="1"/>
  <c r="DT168" i="1"/>
  <c r="DT166" i="1"/>
  <c r="DT164" i="1"/>
  <c r="DT162" i="1"/>
  <c r="DT160" i="1"/>
  <c r="DT158" i="1"/>
  <c r="DT156" i="1"/>
  <c r="DT154" i="1"/>
  <c r="DT152" i="1"/>
  <c r="DT150" i="1"/>
  <c r="DT148" i="1"/>
  <c r="DT146" i="1"/>
  <c r="DT144" i="1"/>
  <c r="DT142" i="1"/>
  <c r="DT140" i="1"/>
  <c r="DT138" i="1"/>
  <c r="DT136" i="1"/>
  <c r="DT134" i="1"/>
  <c r="DT132" i="1"/>
  <c r="DT130" i="1"/>
  <c r="DT128" i="1"/>
  <c r="DT126" i="1"/>
  <c r="DT124" i="1"/>
  <c r="DT122" i="1"/>
  <c r="DT120" i="1"/>
  <c r="DT118" i="1"/>
  <c r="DT116" i="1"/>
  <c r="DT114" i="1"/>
  <c r="DT112" i="1"/>
  <c r="DT110" i="1"/>
  <c r="DT108" i="1"/>
  <c r="DT106" i="1"/>
  <c r="DT104" i="1"/>
  <c r="DT102" i="1"/>
  <c r="DT100" i="1"/>
  <c r="DT98" i="1"/>
  <c r="DT96" i="1"/>
  <c r="DT94" i="1"/>
  <c r="DT92" i="1"/>
  <c r="DT90" i="1"/>
  <c r="DT88" i="1"/>
  <c r="DT86" i="1"/>
  <c r="DT84" i="1"/>
  <c r="DT82" i="1"/>
  <c r="DT80" i="1"/>
  <c r="DT78" i="1"/>
  <c r="DT76" i="1"/>
  <c r="DT74" i="1"/>
  <c r="DT72" i="1"/>
  <c r="DT70" i="1"/>
  <c r="DT68" i="1"/>
  <c r="DT66" i="1"/>
  <c r="DT64" i="1"/>
  <c r="DT62" i="1"/>
  <c r="DT60" i="1"/>
  <c r="DT58" i="1"/>
  <c r="DT56" i="1"/>
  <c r="DT54" i="1"/>
  <c r="DT52" i="1"/>
  <c r="DT50" i="1"/>
  <c r="DT48" i="1"/>
  <c r="DT46" i="1"/>
  <c r="DT44" i="1"/>
  <c r="DT42" i="1"/>
  <c r="DT40" i="1"/>
  <c r="DT38" i="1"/>
  <c r="DT36" i="1"/>
  <c r="DT34" i="1"/>
  <c r="DT32" i="1"/>
  <c r="DT30" i="1"/>
  <c r="DT28" i="1"/>
  <c r="DT26" i="1"/>
  <c r="DT18" i="1"/>
  <c r="DT10" i="1"/>
  <c r="EI4" i="1"/>
  <c r="EI6" i="1"/>
  <c r="EI8" i="1"/>
  <c r="EI10" i="1"/>
  <c r="EI12" i="1"/>
  <c r="EI14" i="1"/>
  <c r="EI16" i="1"/>
  <c r="EI18" i="1"/>
  <c r="EI20" i="1"/>
  <c r="EI22" i="1"/>
  <c r="EI24" i="1"/>
  <c r="EI26" i="1"/>
  <c r="EI28" i="1"/>
  <c r="EI30" i="1"/>
  <c r="EI32" i="1"/>
  <c r="EI34" i="1"/>
  <c r="EI36" i="1"/>
  <c r="EI38" i="1"/>
  <c r="EI40" i="1"/>
  <c r="EI42" i="1"/>
  <c r="EI44" i="1"/>
  <c r="EI46" i="1"/>
  <c r="EI48" i="1"/>
  <c r="EI50" i="1"/>
  <c r="EI52" i="1"/>
  <c r="EI54" i="1"/>
  <c r="EI56" i="1"/>
  <c r="EI58" i="1"/>
  <c r="EI60" i="1"/>
  <c r="EI62" i="1"/>
  <c r="EI64" i="1"/>
  <c r="EJ64" i="1" s="1"/>
  <c r="EK64" i="1" s="1"/>
  <c r="EI66" i="1"/>
  <c r="EI68" i="1"/>
  <c r="EI70" i="1"/>
  <c r="EI72" i="1"/>
  <c r="EI74" i="1"/>
  <c r="EI76" i="1"/>
  <c r="EI78" i="1"/>
  <c r="EI80" i="1"/>
  <c r="EI82" i="1"/>
  <c r="EI84" i="1"/>
  <c r="EI86" i="1"/>
  <c r="EI88" i="1"/>
  <c r="EI90" i="1"/>
  <c r="EI92" i="1"/>
  <c r="EI94" i="1"/>
  <c r="EI96" i="1"/>
  <c r="EI98" i="1"/>
  <c r="EI100" i="1"/>
  <c r="EI102" i="1"/>
  <c r="EI104" i="1"/>
  <c r="EI106" i="1"/>
  <c r="EI108" i="1"/>
  <c r="EI110" i="1"/>
  <c r="EI112" i="1"/>
  <c r="EI114" i="1"/>
  <c r="EI116" i="1"/>
  <c r="EI118" i="1"/>
  <c r="EI120" i="1"/>
  <c r="EI122" i="1"/>
  <c r="EI124" i="1"/>
  <c r="EI126" i="1"/>
  <c r="EI128" i="1"/>
  <c r="EJ128" i="1" s="1"/>
  <c r="EK128" i="1" s="1"/>
  <c r="EI130" i="1"/>
  <c r="EI132" i="1"/>
  <c r="EI134" i="1"/>
  <c r="EI136" i="1"/>
  <c r="EI138" i="1"/>
  <c r="EI140" i="1"/>
  <c r="EI142" i="1"/>
  <c r="EI144" i="1"/>
  <c r="EI146" i="1"/>
  <c r="EI148" i="1"/>
  <c r="EI150" i="1"/>
  <c r="EI152" i="1"/>
  <c r="EI154" i="1"/>
  <c r="EI156" i="1"/>
  <c r="EI158" i="1"/>
  <c r="EI160" i="1"/>
  <c r="EI162" i="1"/>
  <c r="EI164" i="1"/>
  <c r="EI166" i="1"/>
  <c r="EI168" i="1"/>
  <c r="EI170" i="1"/>
  <c r="EI172" i="1"/>
  <c r="EI174" i="1"/>
  <c r="EI176" i="1"/>
  <c r="EI178" i="1"/>
  <c r="EJ178" i="1" s="1"/>
  <c r="EK178" i="1" s="1"/>
  <c r="EI180" i="1"/>
  <c r="EI182" i="1"/>
  <c r="EI184" i="1"/>
  <c r="EI186" i="1"/>
  <c r="EI188" i="1"/>
  <c r="EI190" i="1"/>
  <c r="EI192" i="1"/>
  <c r="EJ192" i="1" s="1"/>
  <c r="EK192" i="1" s="1"/>
  <c r="EI194" i="1"/>
  <c r="EI196" i="1"/>
  <c r="EI198" i="1"/>
  <c r="EI200" i="1"/>
  <c r="EI202" i="1"/>
  <c r="EI204" i="1"/>
  <c r="EI206" i="1"/>
  <c r="EI208" i="1"/>
  <c r="EI210" i="1"/>
  <c r="EI212" i="1"/>
  <c r="EI214" i="1"/>
  <c r="EI216" i="1"/>
  <c r="EI218" i="1"/>
  <c r="EI220" i="1"/>
  <c r="EI222" i="1"/>
  <c r="EI224" i="1"/>
  <c r="EI226" i="1"/>
  <c r="EI228" i="1"/>
  <c r="EI230" i="1"/>
  <c r="EI232" i="1"/>
  <c r="EI234" i="1"/>
  <c r="EI236" i="1"/>
  <c r="EI238" i="1"/>
  <c r="EI240" i="1"/>
  <c r="EI242" i="1"/>
  <c r="EI244" i="1"/>
  <c r="EI246" i="1"/>
  <c r="EI248" i="1"/>
  <c r="EI250" i="1"/>
  <c r="EI252" i="1"/>
  <c r="EI254" i="1"/>
  <c r="EI256" i="1"/>
  <c r="EI258" i="1"/>
  <c r="EI260" i="1"/>
  <c r="EI262" i="1"/>
  <c r="EI264" i="1"/>
  <c r="EI266" i="1"/>
  <c r="EI268" i="1"/>
  <c r="EI270" i="1"/>
  <c r="EI272" i="1"/>
  <c r="EI274" i="1"/>
  <c r="EI276" i="1"/>
  <c r="EI278" i="1"/>
  <c r="EI280" i="1"/>
  <c r="EI282" i="1"/>
  <c r="EI284" i="1"/>
  <c r="EI286" i="1"/>
  <c r="EI288" i="1"/>
  <c r="EI290" i="1"/>
  <c r="EI292" i="1"/>
  <c r="EI294" i="1"/>
  <c r="EI296" i="1"/>
  <c r="EI298" i="1"/>
  <c r="EI300" i="1"/>
  <c r="EI302" i="1"/>
  <c r="EI304" i="1"/>
  <c r="EI306" i="1"/>
  <c r="EI308" i="1"/>
  <c r="EI310" i="1"/>
  <c r="EI312" i="1"/>
  <c r="EI314" i="1"/>
  <c r="EI316" i="1"/>
  <c r="EI318" i="1"/>
  <c r="EI320" i="1"/>
  <c r="EI322" i="1"/>
  <c r="EI324" i="1"/>
  <c r="EI326" i="1"/>
  <c r="EI328" i="1"/>
  <c r="EI330" i="1"/>
  <c r="EI332" i="1"/>
  <c r="EI334" i="1"/>
  <c r="EI336" i="1"/>
  <c r="EI338" i="1"/>
  <c r="EI340" i="1"/>
  <c r="EI342" i="1"/>
  <c r="EI344" i="1"/>
  <c r="EI346" i="1"/>
  <c r="EI348" i="1"/>
  <c r="EI350" i="1"/>
  <c r="EI352" i="1"/>
  <c r="EI354" i="1"/>
  <c r="EI356" i="1"/>
  <c r="EI358" i="1"/>
  <c r="EI360" i="1"/>
  <c r="EI362" i="1"/>
  <c r="EI364" i="1"/>
  <c r="EI366" i="1"/>
  <c r="EI368" i="1"/>
  <c r="EI370" i="1"/>
  <c r="EI372" i="1"/>
  <c r="EI374" i="1"/>
  <c r="EI376" i="1"/>
  <c r="EI378" i="1"/>
  <c r="EI380" i="1"/>
  <c r="EI382" i="1"/>
  <c r="EI384" i="1"/>
  <c r="EI386" i="1"/>
  <c r="EI388" i="1"/>
  <c r="EI390" i="1"/>
  <c r="EI392" i="1"/>
  <c r="EI394" i="1"/>
  <c r="EI396" i="1"/>
  <c r="EI398" i="1"/>
  <c r="EI400" i="1"/>
  <c r="EI402" i="1"/>
  <c r="EI404" i="1"/>
  <c r="EI406" i="1"/>
  <c r="EI408" i="1"/>
  <c r="EI410" i="1"/>
  <c r="EI412" i="1"/>
  <c r="EI414" i="1"/>
  <c r="EI416" i="1"/>
  <c r="EI418" i="1"/>
  <c r="EI420" i="1"/>
  <c r="EI422" i="1"/>
  <c r="EI424" i="1"/>
  <c r="EI426" i="1"/>
  <c r="EI428" i="1"/>
  <c r="EI430" i="1"/>
  <c r="EI432" i="1"/>
  <c r="EI434" i="1"/>
  <c r="EI436" i="1"/>
  <c r="EI438" i="1"/>
  <c r="EI440" i="1"/>
  <c r="EI442" i="1"/>
  <c r="EI444" i="1"/>
  <c r="EI446" i="1"/>
  <c r="EI448" i="1"/>
  <c r="EI450" i="1"/>
  <c r="EI452" i="1"/>
  <c r="EI454" i="1"/>
  <c r="EI456" i="1"/>
  <c r="EI458" i="1"/>
  <c r="EI460" i="1"/>
  <c r="EI462" i="1"/>
  <c r="EI464" i="1"/>
  <c r="EI466" i="1"/>
  <c r="EI468" i="1"/>
  <c r="EI470" i="1"/>
  <c r="EI472" i="1"/>
  <c r="EI474" i="1"/>
  <c r="EI476" i="1"/>
  <c r="EI478" i="1"/>
  <c r="EI480" i="1"/>
  <c r="EI482" i="1"/>
  <c r="EI484" i="1"/>
  <c r="EI486" i="1"/>
  <c r="EI488" i="1"/>
  <c r="EI490" i="1"/>
  <c r="EI492" i="1"/>
  <c r="EI494" i="1"/>
  <c r="EI496" i="1"/>
  <c r="EI498" i="1"/>
  <c r="EI500" i="1"/>
  <c r="EI502" i="1"/>
  <c r="EI504" i="1"/>
  <c r="EI506" i="1"/>
  <c r="EI508" i="1"/>
  <c r="EI510" i="1"/>
  <c r="EI3" i="1"/>
  <c r="EI5" i="1"/>
  <c r="EI7" i="1"/>
  <c r="EI9" i="1"/>
  <c r="EI11" i="1"/>
  <c r="EI13" i="1"/>
  <c r="EI15" i="1"/>
  <c r="EI17" i="1"/>
  <c r="EI19" i="1"/>
  <c r="EI21" i="1"/>
  <c r="EI23" i="1"/>
  <c r="EI25" i="1"/>
  <c r="EI27" i="1"/>
  <c r="EI29" i="1"/>
  <c r="EI31" i="1"/>
  <c r="EI33" i="1"/>
  <c r="EI35" i="1"/>
  <c r="EI37" i="1"/>
  <c r="EI39" i="1"/>
  <c r="EI41" i="1"/>
  <c r="EI43" i="1"/>
  <c r="EI45" i="1"/>
  <c r="EI47" i="1"/>
  <c r="EI49" i="1"/>
  <c r="EI51" i="1"/>
  <c r="EI53" i="1"/>
  <c r="EI55" i="1"/>
  <c r="EI57" i="1"/>
  <c r="EI59" i="1"/>
  <c r="EI61" i="1"/>
  <c r="EI63" i="1"/>
  <c r="EI65" i="1"/>
  <c r="EI67" i="1"/>
  <c r="EI69" i="1"/>
  <c r="EI71" i="1"/>
  <c r="EI73" i="1"/>
  <c r="EI75" i="1"/>
  <c r="EI77" i="1"/>
  <c r="EI79" i="1"/>
  <c r="EI81" i="1"/>
  <c r="EI83" i="1"/>
  <c r="EI85" i="1"/>
  <c r="EI87" i="1"/>
  <c r="EI89" i="1"/>
  <c r="EI91" i="1"/>
  <c r="EI93" i="1"/>
  <c r="EI95" i="1"/>
  <c r="EI97" i="1"/>
  <c r="EI99" i="1"/>
  <c r="EI101" i="1"/>
  <c r="EI103" i="1"/>
  <c r="EI105" i="1"/>
  <c r="EI107" i="1"/>
  <c r="EI109" i="1"/>
  <c r="EI111" i="1"/>
  <c r="EI113" i="1"/>
  <c r="EI115" i="1"/>
  <c r="EI117" i="1"/>
  <c r="EI119" i="1"/>
  <c r="EI121" i="1"/>
  <c r="EI123" i="1"/>
  <c r="EI125" i="1"/>
  <c r="EI127" i="1"/>
  <c r="EI129" i="1"/>
  <c r="EI131" i="1"/>
  <c r="EI133" i="1"/>
  <c r="EI135" i="1"/>
  <c r="EI137" i="1"/>
  <c r="EI139" i="1"/>
  <c r="EI141" i="1"/>
  <c r="EI143" i="1"/>
  <c r="EI145" i="1"/>
  <c r="EI147" i="1"/>
  <c r="EI149" i="1"/>
  <c r="EI151" i="1"/>
  <c r="EI153" i="1"/>
  <c r="EI155" i="1"/>
  <c r="EI157" i="1"/>
  <c r="EI159" i="1"/>
  <c r="EI161" i="1"/>
  <c r="EI163" i="1"/>
  <c r="EI165" i="1"/>
  <c r="EI167" i="1"/>
  <c r="EI169" i="1"/>
  <c r="EI171" i="1"/>
  <c r="EI173" i="1"/>
  <c r="EI175" i="1"/>
  <c r="EI177" i="1"/>
  <c r="EI179" i="1"/>
  <c r="EI181" i="1"/>
  <c r="EI183" i="1"/>
  <c r="EI185" i="1"/>
  <c r="EI187" i="1"/>
  <c r="EI189" i="1"/>
  <c r="EI191" i="1"/>
  <c r="EI193" i="1"/>
  <c r="EI195" i="1"/>
  <c r="EI197" i="1"/>
  <c r="EI199" i="1"/>
  <c r="EI201" i="1"/>
  <c r="EI203" i="1"/>
  <c r="EI205" i="1"/>
  <c r="EI207" i="1"/>
  <c r="EI209" i="1"/>
  <c r="EI211" i="1"/>
  <c r="EI213" i="1"/>
  <c r="EI215" i="1"/>
  <c r="EI217" i="1"/>
  <c r="EI219" i="1"/>
  <c r="EI221" i="1"/>
  <c r="EI223" i="1"/>
  <c r="EI225" i="1"/>
  <c r="EI227" i="1"/>
  <c r="EI229" i="1"/>
  <c r="EI231" i="1"/>
  <c r="EI233" i="1"/>
  <c r="EI507" i="1"/>
  <c r="EI503" i="1"/>
  <c r="EI499" i="1"/>
  <c r="EI495" i="1"/>
  <c r="EI491" i="1"/>
  <c r="EI487" i="1"/>
  <c r="EI483" i="1"/>
  <c r="EI479" i="1"/>
  <c r="EI475" i="1"/>
  <c r="EI471" i="1"/>
  <c r="EI467" i="1"/>
  <c r="EI463" i="1"/>
  <c r="EI459" i="1"/>
  <c r="EI455" i="1"/>
  <c r="EI451" i="1"/>
  <c r="EI447" i="1"/>
  <c r="EI443" i="1"/>
  <c r="EI439" i="1"/>
  <c r="EI435" i="1"/>
  <c r="EI431" i="1"/>
  <c r="EI427" i="1"/>
  <c r="EI423" i="1"/>
  <c r="EI419" i="1"/>
  <c r="EI415" i="1"/>
  <c r="EI411" i="1"/>
  <c r="EI407" i="1"/>
  <c r="EI403" i="1"/>
  <c r="EI399" i="1"/>
  <c r="EI395" i="1"/>
  <c r="EI391" i="1"/>
  <c r="EI387" i="1"/>
  <c r="EI383" i="1"/>
  <c r="EI379" i="1"/>
  <c r="EI375" i="1"/>
  <c r="EI371" i="1"/>
  <c r="EI367" i="1"/>
  <c r="EI363" i="1"/>
  <c r="EI359" i="1"/>
  <c r="EI355" i="1"/>
  <c r="EI351" i="1"/>
  <c r="EI347" i="1"/>
  <c r="EI343" i="1"/>
  <c r="EI339" i="1"/>
  <c r="EI335" i="1"/>
  <c r="EI331" i="1"/>
  <c r="EI327" i="1"/>
  <c r="EI323" i="1"/>
  <c r="EI319" i="1"/>
  <c r="EI315" i="1"/>
  <c r="EI311" i="1"/>
  <c r="EI307" i="1"/>
  <c r="EI303" i="1"/>
  <c r="EI299" i="1"/>
  <c r="EI295" i="1"/>
  <c r="EI291" i="1"/>
  <c r="EI287" i="1"/>
  <c r="EI283" i="1"/>
  <c r="EI279" i="1"/>
  <c r="EI275" i="1"/>
  <c r="EI271" i="1"/>
  <c r="EI267" i="1"/>
  <c r="EI263" i="1"/>
  <c r="EI259" i="1"/>
  <c r="EI255" i="1"/>
  <c r="EI251" i="1"/>
  <c r="EI247" i="1"/>
  <c r="EI243" i="1"/>
  <c r="EI239" i="1"/>
  <c r="EI235" i="1"/>
  <c r="EH228" i="1"/>
  <c r="EH220" i="1"/>
  <c r="EH212" i="1"/>
  <c r="EH204" i="1"/>
  <c r="EH196" i="1"/>
  <c r="EH188" i="1"/>
  <c r="EH180" i="1"/>
  <c r="EH172" i="1"/>
  <c r="EH164" i="1"/>
  <c r="EH156" i="1"/>
  <c r="EH148" i="1"/>
  <c r="EH140" i="1"/>
  <c r="EH132" i="1"/>
  <c r="EH124" i="1"/>
  <c r="EH116" i="1"/>
  <c r="EH108" i="1"/>
  <c r="EH100" i="1"/>
  <c r="EH92" i="1"/>
  <c r="EH84" i="1"/>
  <c r="EH76" i="1"/>
  <c r="EH68" i="1"/>
  <c r="EH60" i="1"/>
  <c r="EH52" i="1"/>
  <c r="EH44" i="1"/>
  <c r="EH36" i="1"/>
  <c r="EH28" i="1"/>
  <c r="EH20" i="1"/>
  <c r="EH12" i="1"/>
  <c r="EH4" i="1"/>
  <c r="EW509" i="1"/>
  <c r="EW501" i="1"/>
  <c r="EW493" i="1"/>
  <c r="EW485" i="1"/>
  <c r="EW477" i="1"/>
  <c r="EW469" i="1"/>
  <c r="EW461" i="1"/>
  <c r="EW453" i="1"/>
  <c r="EW445" i="1"/>
  <c r="EW434" i="1"/>
  <c r="EW413" i="1"/>
  <c r="EV509" i="1"/>
  <c r="EV507" i="1"/>
  <c r="EV505" i="1"/>
  <c r="EV503" i="1"/>
  <c r="EV501" i="1"/>
  <c r="EV499" i="1"/>
  <c r="EV497" i="1"/>
  <c r="EV495" i="1"/>
  <c r="EV493" i="1"/>
  <c r="EV491" i="1"/>
  <c r="EV489" i="1"/>
  <c r="EV487" i="1"/>
  <c r="EV485" i="1"/>
  <c r="EV483" i="1"/>
  <c r="EV481" i="1"/>
  <c r="EV479" i="1"/>
  <c r="EV477" i="1"/>
  <c r="EV475" i="1"/>
  <c r="EV473" i="1"/>
  <c r="EV471" i="1"/>
  <c r="EV469" i="1"/>
  <c r="EV467" i="1"/>
  <c r="EV465" i="1"/>
  <c r="EV463" i="1"/>
  <c r="EV461" i="1"/>
  <c r="EV459" i="1"/>
  <c r="EV457" i="1"/>
  <c r="EV455" i="1"/>
  <c r="EV453" i="1"/>
  <c r="EV451" i="1"/>
  <c r="EV449" i="1"/>
  <c r="EV447" i="1"/>
  <c r="EV442" i="1"/>
  <c r="EV434" i="1"/>
  <c r="EV426" i="1"/>
  <c r="EV418" i="1"/>
  <c r="EV410" i="1"/>
  <c r="EV404" i="1"/>
  <c r="EV396" i="1"/>
  <c r="EV388" i="1"/>
  <c r="EV380" i="1"/>
  <c r="EV372" i="1"/>
  <c r="EV364" i="1"/>
  <c r="EV356" i="1"/>
  <c r="EV348" i="1"/>
  <c r="EV340" i="1"/>
  <c r="EV332" i="1"/>
  <c r="EV324" i="1"/>
  <c r="EV316" i="1"/>
  <c r="EV308" i="1"/>
  <c r="EV300" i="1"/>
  <c r="EV292" i="1"/>
  <c r="EV284" i="1"/>
  <c r="EV276" i="1"/>
  <c r="EV268" i="1"/>
  <c r="EV260" i="1"/>
  <c r="EV252" i="1"/>
  <c r="EV244" i="1"/>
  <c r="EV236" i="1"/>
  <c r="EV228" i="1"/>
  <c r="EV220" i="1"/>
  <c r="EV212" i="1"/>
  <c r="EV204" i="1"/>
  <c r="EV196" i="1"/>
  <c r="EV188" i="1"/>
  <c r="EV180" i="1"/>
  <c r="EV172" i="1"/>
  <c r="EV164" i="1"/>
  <c r="EV156" i="1"/>
  <c r="EV148" i="1"/>
  <c r="EV140" i="1"/>
  <c r="EV132" i="1"/>
  <c r="EV124" i="1"/>
  <c r="EV116" i="1"/>
  <c r="EV108" i="1"/>
  <c r="EV100" i="1"/>
  <c r="EV92" i="1"/>
  <c r="EV84" i="1"/>
  <c r="EV76" i="1"/>
  <c r="EV68" i="1"/>
  <c r="EV60" i="1"/>
  <c r="EV52" i="1"/>
  <c r="EV44" i="1"/>
  <c r="EV36" i="1"/>
  <c r="EV28" i="1"/>
  <c r="EV20" i="1"/>
  <c r="EV12" i="1"/>
  <c r="EV4" i="1"/>
  <c r="EV2" i="1"/>
  <c r="EV444" i="1"/>
  <c r="EV436" i="1"/>
  <c r="EV428" i="1"/>
  <c r="EV420" i="1"/>
  <c r="EV412" i="1"/>
  <c r="EV402" i="1"/>
  <c r="EV394" i="1"/>
  <c r="EV386" i="1"/>
  <c r="EV378" i="1"/>
  <c r="EV370" i="1"/>
  <c r="EV362" i="1"/>
  <c r="EV354" i="1"/>
  <c r="EV346" i="1"/>
  <c r="EV338" i="1"/>
  <c r="EV330" i="1"/>
  <c r="EV322" i="1"/>
  <c r="EV314" i="1"/>
  <c r="EV306" i="1"/>
  <c r="EV298" i="1"/>
  <c r="EV290" i="1"/>
  <c r="EV282" i="1"/>
  <c r="EV274" i="1"/>
  <c r="EV266" i="1"/>
  <c r="EV258" i="1"/>
  <c r="EV250" i="1"/>
  <c r="EV242" i="1"/>
  <c r="EV234" i="1"/>
  <c r="EV226" i="1"/>
  <c r="EV218" i="1"/>
  <c r="EV210" i="1"/>
  <c r="EV202" i="1"/>
  <c r="EV194" i="1"/>
  <c r="EV186" i="1"/>
  <c r="EV178" i="1"/>
  <c r="EV170" i="1"/>
  <c r="EV162" i="1"/>
  <c r="EV154" i="1"/>
  <c r="EV146" i="1"/>
  <c r="EV138" i="1"/>
  <c r="EV130" i="1"/>
  <c r="EV122" i="1"/>
  <c r="EV114" i="1"/>
  <c r="EV106" i="1"/>
  <c r="EV98" i="1"/>
  <c r="EV90" i="1"/>
  <c r="EV82" i="1"/>
  <c r="EV74" i="1"/>
  <c r="EV66" i="1"/>
  <c r="EV58" i="1"/>
  <c r="EV50" i="1"/>
  <c r="EV42" i="1"/>
  <c r="EV34" i="1"/>
  <c r="EV26" i="1"/>
  <c r="EV18" i="1"/>
  <c r="EV3" i="1"/>
  <c r="EV5" i="1"/>
  <c r="EV7" i="1"/>
  <c r="EV9" i="1"/>
  <c r="EV11" i="1"/>
  <c r="EV13" i="1"/>
  <c r="EV15" i="1"/>
  <c r="EV17" i="1"/>
  <c r="EV19" i="1"/>
  <c r="EV21" i="1"/>
  <c r="EV23" i="1"/>
  <c r="EV25" i="1"/>
  <c r="EV27" i="1"/>
  <c r="EV29" i="1"/>
  <c r="EV31" i="1"/>
  <c r="EV33" i="1"/>
  <c r="EV35" i="1"/>
  <c r="EV37" i="1"/>
  <c r="EV39" i="1"/>
  <c r="EV41" i="1"/>
  <c r="EV43" i="1"/>
  <c r="EV45" i="1"/>
  <c r="EV47" i="1"/>
  <c r="EV49" i="1"/>
  <c r="EV51" i="1"/>
  <c r="EV53" i="1"/>
  <c r="EV55" i="1"/>
  <c r="EV57" i="1"/>
  <c r="EV59" i="1"/>
  <c r="EV61" i="1"/>
  <c r="EV63" i="1"/>
  <c r="EV65" i="1"/>
  <c r="EV67" i="1"/>
  <c r="EV69" i="1"/>
  <c r="EV71" i="1"/>
  <c r="EV73" i="1"/>
  <c r="EV75" i="1"/>
  <c r="EV77" i="1"/>
  <c r="EV79" i="1"/>
  <c r="EV81" i="1"/>
  <c r="EV83" i="1"/>
  <c r="EV85" i="1"/>
  <c r="EV87" i="1"/>
  <c r="EV89" i="1"/>
  <c r="EV91" i="1"/>
  <c r="EV93" i="1"/>
  <c r="EV95" i="1"/>
  <c r="EV97" i="1"/>
  <c r="EV99" i="1"/>
  <c r="EV101" i="1"/>
  <c r="EV103" i="1"/>
  <c r="EV105" i="1"/>
  <c r="EV107" i="1"/>
  <c r="EV109" i="1"/>
  <c r="EV111" i="1"/>
  <c r="EV113" i="1"/>
  <c r="EV115" i="1"/>
  <c r="EV117" i="1"/>
  <c r="EV119" i="1"/>
  <c r="EV121" i="1"/>
  <c r="EV123" i="1"/>
  <c r="EV125" i="1"/>
  <c r="EV127" i="1"/>
  <c r="EV129" i="1"/>
  <c r="EV131" i="1"/>
  <c r="EV133" i="1"/>
  <c r="EV135" i="1"/>
  <c r="EV137" i="1"/>
  <c r="EV139" i="1"/>
  <c r="EV141" i="1"/>
  <c r="EV143" i="1"/>
  <c r="EV145" i="1"/>
  <c r="EV147" i="1"/>
  <c r="EV149" i="1"/>
  <c r="EV151" i="1"/>
  <c r="EV153" i="1"/>
  <c r="EV155" i="1"/>
  <c r="EV157" i="1"/>
  <c r="EV159" i="1"/>
  <c r="EV161" i="1"/>
  <c r="EV163" i="1"/>
  <c r="EV165" i="1"/>
  <c r="EV167" i="1"/>
  <c r="EV169" i="1"/>
  <c r="EV171" i="1"/>
  <c r="EV173" i="1"/>
  <c r="EV175" i="1"/>
  <c r="EV177" i="1"/>
  <c r="EV179" i="1"/>
  <c r="EV181" i="1"/>
  <c r="EV183" i="1"/>
  <c r="EV185" i="1"/>
  <c r="EV187" i="1"/>
  <c r="EV189" i="1"/>
  <c r="EV191" i="1"/>
  <c r="EV193" i="1"/>
  <c r="EV195" i="1"/>
  <c r="EV197" i="1"/>
  <c r="EV199" i="1"/>
  <c r="EV201" i="1"/>
  <c r="EV203" i="1"/>
  <c r="EV205" i="1"/>
  <c r="EV207" i="1"/>
  <c r="EV209" i="1"/>
  <c r="EV211" i="1"/>
  <c r="EV213" i="1"/>
  <c r="EV215" i="1"/>
  <c r="EV217" i="1"/>
  <c r="EV219" i="1"/>
  <c r="EV221" i="1"/>
  <c r="EV223" i="1"/>
  <c r="EV225" i="1"/>
  <c r="EV227" i="1"/>
  <c r="EV229" i="1"/>
  <c r="EV231" i="1"/>
  <c r="EV233" i="1"/>
  <c r="EV235" i="1"/>
  <c r="EV237" i="1"/>
  <c r="EV239" i="1"/>
  <c r="EV241" i="1"/>
  <c r="EV243" i="1"/>
  <c r="EV245" i="1"/>
  <c r="EV247" i="1"/>
  <c r="EV249" i="1"/>
  <c r="EV251" i="1"/>
  <c r="EV253" i="1"/>
  <c r="EV255" i="1"/>
  <c r="EV257" i="1"/>
  <c r="EV259" i="1"/>
  <c r="EV261" i="1"/>
  <c r="EV263" i="1"/>
  <c r="EV265" i="1"/>
  <c r="EV267" i="1"/>
  <c r="EV269" i="1"/>
  <c r="EV271" i="1"/>
  <c r="EV273" i="1"/>
  <c r="EV275" i="1"/>
  <c r="EV277" i="1"/>
  <c r="EV279" i="1"/>
  <c r="EV281" i="1"/>
  <c r="EV283" i="1"/>
  <c r="EV285" i="1"/>
  <c r="EV287" i="1"/>
  <c r="EV289" i="1"/>
  <c r="EV291" i="1"/>
  <c r="EV293" i="1"/>
  <c r="EV295" i="1"/>
  <c r="EV297" i="1"/>
  <c r="EV299" i="1"/>
  <c r="EV301" i="1"/>
  <c r="EV303" i="1"/>
  <c r="EV305" i="1"/>
  <c r="EV307" i="1"/>
  <c r="EV309" i="1"/>
  <c r="EV311" i="1"/>
  <c r="EV313" i="1"/>
  <c r="EV315" i="1"/>
  <c r="EV317" i="1"/>
  <c r="EV319" i="1"/>
  <c r="EV321" i="1"/>
  <c r="EV323" i="1"/>
  <c r="EV325" i="1"/>
  <c r="EV327" i="1"/>
  <c r="EV329" i="1"/>
  <c r="EV331" i="1"/>
  <c r="EV333" i="1"/>
  <c r="EV335" i="1"/>
  <c r="EV337" i="1"/>
  <c r="EV339" i="1"/>
  <c r="EV341" i="1"/>
  <c r="EV343" i="1"/>
  <c r="EV345" i="1"/>
  <c r="EV347" i="1"/>
  <c r="EV349" i="1"/>
  <c r="EV351" i="1"/>
  <c r="EV353" i="1"/>
  <c r="EV355" i="1"/>
  <c r="EV357" i="1"/>
  <c r="EV359" i="1"/>
  <c r="EV361" i="1"/>
  <c r="EV363" i="1"/>
  <c r="EV365" i="1"/>
  <c r="EV367" i="1"/>
  <c r="EV369" i="1"/>
  <c r="EV371" i="1"/>
  <c r="EV373" i="1"/>
  <c r="EV375" i="1"/>
  <c r="EV377" i="1"/>
  <c r="EV379" i="1"/>
  <c r="EV381" i="1"/>
  <c r="EV383" i="1"/>
  <c r="EV385" i="1"/>
  <c r="EV387" i="1"/>
  <c r="EV389" i="1"/>
  <c r="EV391" i="1"/>
  <c r="EV393" i="1"/>
  <c r="EV395" i="1"/>
  <c r="EV397" i="1"/>
  <c r="EV399" i="1"/>
  <c r="EV401" i="1"/>
  <c r="EV403" i="1"/>
  <c r="EV405" i="1"/>
  <c r="EV407" i="1"/>
  <c r="EV409" i="1"/>
  <c r="EV411" i="1"/>
  <c r="EV413" i="1"/>
  <c r="EV415" i="1"/>
  <c r="EV417" i="1"/>
  <c r="EV419" i="1"/>
  <c r="EV421" i="1"/>
  <c r="EV423" i="1"/>
  <c r="EV425" i="1"/>
  <c r="EV427" i="1"/>
  <c r="EV429" i="1"/>
  <c r="EV431" i="1"/>
  <c r="EV433" i="1"/>
  <c r="EV435" i="1"/>
  <c r="EV437" i="1"/>
  <c r="EV439" i="1"/>
  <c r="EV441" i="1"/>
  <c r="EV443" i="1"/>
  <c r="EV445" i="1"/>
  <c r="EV510" i="1"/>
  <c r="EV508" i="1"/>
  <c r="EV506" i="1"/>
  <c r="EV504" i="1"/>
  <c r="EV502" i="1"/>
  <c r="EV500" i="1"/>
  <c r="EV498" i="1"/>
  <c r="EV496" i="1"/>
  <c r="EV494" i="1"/>
  <c r="EV492" i="1"/>
  <c r="EV490" i="1"/>
  <c r="EV488" i="1"/>
  <c r="EV486" i="1"/>
  <c r="EV484" i="1"/>
  <c r="EV482" i="1"/>
  <c r="EV480" i="1"/>
  <c r="EV478" i="1"/>
  <c r="EV476" i="1"/>
  <c r="EV474" i="1"/>
  <c r="EV472" i="1"/>
  <c r="EV470" i="1"/>
  <c r="EV468" i="1"/>
  <c r="EV466" i="1"/>
  <c r="EV464" i="1"/>
  <c r="EV462" i="1"/>
  <c r="EV460" i="1"/>
  <c r="EV458" i="1"/>
  <c r="EV456" i="1"/>
  <c r="EV454" i="1"/>
  <c r="EV452" i="1"/>
  <c r="EV450" i="1"/>
  <c r="EV448" i="1"/>
  <c r="EV446" i="1"/>
  <c r="EV438" i="1"/>
  <c r="EV430" i="1"/>
  <c r="EV422" i="1"/>
  <c r="EV414" i="1"/>
  <c r="EV406" i="1"/>
  <c r="EV400" i="1"/>
  <c r="EV392" i="1"/>
  <c r="EV384" i="1"/>
  <c r="EV376" i="1"/>
  <c r="EV368" i="1"/>
  <c r="EV360" i="1"/>
  <c r="EV352" i="1"/>
  <c r="EV344" i="1"/>
  <c r="EV336" i="1"/>
  <c r="EV328" i="1"/>
  <c r="EV320" i="1"/>
  <c r="EV312" i="1"/>
  <c r="EV304" i="1"/>
  <c r="EV296" i="1"/>
  <c r="EV288" i="1"/>
  <c r="EV280" i="1"/>
  <c r="EV272" i="1"/>
  <c r="EV264" i="1"/>
  <c r="EV256" i="1"/>
  <c r="EV248" i="1"/>
  <c r="EV240" i="1"/>
  <c r="EV232" i="1"/>
  <c r="EV224" i="1"/>
  <c r="EV216" i="1"/>
  <c r="EV208" i="1"/>
  <c r="EV200" i="1"/>
  <c r="EV192" i="1"/>
  <c r="EV184" i="1"/>
  <c r="EV176" i="1"/>
  <c r="EV168" i="1"/>
  <c r="EV160" i="1"/>
  <c r="EV152" i="1"/>
  <c r="EV144" i="1"/>
  <c r="EV136" i="1"/>
  <c r="EV128" i="1"/>
  <c r="EV120" i="1"/>
  <c r="EV112" i="1"/>
  <c r="EV104" i="1"/>
  <c r="EV96" i="1"/>
  <c r="EV88" i="1"/>
  <c r="EV80" i="1"/>
  <c r="EV72" i="1"/>
  <c r="EV64" i="1"/>
  <c r="EV56" i="1"/>
  <c r="EV48" i="1"/>
  <c r="EV40" i="1"/>
  <c r="EV32" i="1"/>
  <c r="EV24" i="1"/>
  <c r="EV16" i="1"/>
  <c r="EV8" i="1"/>
  <c r="FK4" i="1"/>
  <c r="FK7" i="1"/>
  <c r="FK12" i="1"/>
  <c r="FK15" i="1"/>
  <c r="FK20" i="1"/>
  <c r="FK23" i="1"/>
  <c r="FK28" i="1"/>
  <c r="FK31" i="1"/>
  <c r="FK33" i="1"/>
  <c r="FK35" i="1"/>
  <c r="FK37" i="1"/>
  <c r="FK39" i="1"/>
  <c r="FK41" i="1"/>
  <c r="FK43" i="1"/>
  <c r="FK45" i="1"/>
  <c r="FK47" i="1"/>
  <c r="FK49" i="1"/>
  <c r="FK51" i="1"/>
  <c r="FK53" i="1"/>
  <c r="FK55" i="1"/>
  <c r="FK57" i="1"/>
  <c r="FK59" i="1"/>
  <c r="FK61" i="1"/>
  <c r="FK63" i="1"/>
  <c r="FK65" i="1"/>
  <c r="FK67" i="1"/>
  <c r="FK69" i="1"/>
  <c r="FK71" i="1"/>
  <c r="FK73" i="1"/>
  <c r="FK75" i="1"/>
  <c r="FK77" i="1"/>
  <c r="FK79" i="1"/>
  <c r="FK81" i="1"/>
  <c r="FK83" i="1"/>
  <c r="FK85" i="1"/>
  <c r="FK87" i="1"/>
  <c r="FK89" i="1"/>
  <c r="FK91" i="1"/>
  <c r="FK93" i="1"/>
  <c r="FK95" i="1"/>
  <c r="FK97" i="1"/>
  <c r="FK99" i="1"/>
  <c r="FK101" i="1"/>
  <c r="FK103" i="1"/>
  <c r="FK105" i="1"/>
  <c r="FK107" i="1"/>
  <c r="FK109" i="1"/>
  <c r="FK111" i="1"/>
  <c r="FK113" i="1"/>
  <c r="FK115" i="1"/>
  <c r="FK117" i="1"/>
  <c r="FK119" i="1"/>
  <c r="FK121" i="1"/>
  <c r="FK123" i="1"/>
  <c r="FK125" i="1"/>
  <c r="FK127" i="1"/>
  <c r="FK129" i="1"/>
  <c r="FK131" i="1"/>
  <c r="FK133" i="1"/>
  <c r="FK135" i="1"/>
  <c r="FK137" i="1"/>
  <c r="FK139" i="1"/>
  <c r="FK141" i="1"/>
  <c r="FK143" i="1"/>
  <c r="FK145" i="1"/>
  <c r="FK147" i="1"/>
  <c r="FK149" i="1"/>
  <c r="FK151" i="1"/>
  <c r="FK153" i="1"/>
  <c r="FK155" i="1"/>
  <c r="FK157" i="1"/>
  <c r="FK159" i="1"/>
  <c r="FK161" i="1"/>
  <c r="FK163" i="1"/>
  <c r="FK165" i="1"/>
  <c r="FK167" i="1"/>
  <c r="FK169" i="1"/>
  <c r="FK171" i="1"/>
  <c r="FK173" i="1"/>
  <c r="FK175" i="1"/>
  <c r="FK177" i="1"/>
  <c r="FK179" i="1"/>
  <c r="FK181" i="1"/>
  <c r="FK183" i="1"/>
  <c r="FK185" i="1"/>
  <c r="FK187" i="1"/>
  <c r="FK189" i="1"/>
  <c r="FK191" i="1"/>
  <c r="FK193" i="1"/>
  <c r="FK195" i="1"/>
  <c r="FK197" i="1"/>
  <c r="FK199" i="1"/>
  <c r="FK201" i="1"/>
  <c r="FK203" i="1"/>
  <c r="FK205" i="1"/>
  <c r="FK207" i="1"/>
  <c r="FK209" i="1"/>
  <c r="FK211" i="1"/>
  <c r="FK213" i="1"/>
  <c r="FK215" i="1"/>
  <c r="FK217" i="1"/>
  <c r="FK219" i="1"/>
  <c r="FK221" i="1"/>
  <c r="FK223" i="1"/>
  <c r="FK225" i="1"/>
  <c r="FK227" i="1"/>
  <c r="FK229" i="1"/>
  <c r="FK231" i="1"/>
  <c r="FK233" i="1"/>
  <c r="FK235" i="1"/>
  <c r="FK237" i="1"/>
  <c r="FK239" i="1"/>
  <c r="FK241" i="1"/>
  <c r="FK243" i="1"/>
  <c r="FK245" i="1"/>
  <c r="FK247" i="1"/>
  <c r="FK249" i="1"/>
  <c r="FK251" i="1"/>
  <c r="FK253" i="1"/>
  <c r="FK255" i="1"/>
  <c r="FK257" i="1"/>
  <c r="FK259" i="1"/>
  <c r="FK261" i="1"/>
  <c r="FK263" i="1"/>
  <c r="FK265" i="1"/>
  <c r="FK267" i="1"/>
  <c r="FK269" i="1"/>
  <c r="FK271" i="1"/>
  <c r="FK273" i="1"/>
  <c r="FK275" i="1"/>
  <c r="FK277" i="1"/>
  <c r="FK279" i="1"/>
  <c r="FK281" i="1"/>
  <c r="FK283" i="1"/>
  <c r="FK285" i="1"/>
  <c r="FK287" i="1"/>
  <c r="FK289" i="1"/>
  <c r="FK291" i="1"/>
  <c r="FK293" i="1"/>
  <c r="FK295" i="1"/>
  <c r="FK297" i="1"/>
  <c r="FK299" i="1"/>
  <c r="FK301" i="1"/>
  <c r="FK303" i="1"/>
  <c r="FK305" i="1"/>
  <c r="FK307" i="1"/>
  <c r="FK309" i="1"/>
  <c r="FK311" i="1"/>
  <c r="FK313" i="1"/>
  <c r="FK315" i="1"/>
  <c r="FK317" i="1"/>
  <c r="FK319" i="1"/>
  <c r="FK321" i="1"/>
  <c r="FK323" i="1"/>
  <c r="FK325" i="1"/>
  <c r="FK327" i="1"/>
  <c r="FK329" i="1"/>
  <c r="FK331" i="1"/>
  <c r="FK333" i="1"/>
  <c r="FK335" i="1"/>
  <c r="FK337" i="1"/>
  <c r="FK339" i="1"/>
  <c r="FK341" i="1"/>
  <c r="FK343" i="1"/>
  <c r="FK345" i="1"/>
  <c r="FK347" i="1"/>
  <c r="FK349" i="1"/>
  <c r="FK351" i="1"/>
  <c r="FK353" i="1"/>
  <c r="FK355" i="1"/>
  <c r="FK357" i="1"/>
  <c r="FK359" i="1"/>
  <c r="FK361" i="1"/>
  <c r="FK363" i="1"/>
  <c r="FK365" i="1"/>
  <c r="FK367" i="1"/>
  <c r="FK369" i="1"/>
  <c r="FK371" i="1"/>
  <c r="FK373" i="1"/>
  <c r="FK375" i="1"/>
  <c r="FK377" i="1"/>
  <c r="FK379" i="1"/>
  <c r="FK381" i="1"/>
  <c r="FK383" i="1"/>
  <c r="FK385" i="1"/>
  <c r="FK387" i="1"/>
  <c r="FK389" i="1"/>
  <c r="FK391" i="1"/>
  <c r="FK393" i="1"/>
  <c r="FK395" i="1"/>
  <c r="FK397" i="1"/>
  <c r="FK399" i="1"/>
  <c r="FK401" i="1"/>
  <c r="FK403" i="1"/>
  <c r="FK405" i="1"/>
  <c r="FK407" i="1"/>
  <c r="FK409" i="1"/>
  <c r="FK411" i="1"/>
  <c r="FK413" i="1"/>
  <c r="FK415" i="1"/>
  <c r="FK417" i="1"/>
  <c r="FK419" i="1"/>
  <c r="FK421" i="1"/>
  <c r="FK423" i="1"/>
  <c r="FK425" i="1"/>
  <c r="FK427" i="1"/>
  <c r="FK429" i="1"/>
  <c r="FK431" i="1"/>
  <c r="FK433" i="1"/>
  <c r="FK435" i="1"/>
  <c r="FK437" i="1"/>
  <c r="FK439" i="1"/>
  <c r="FK441" i="1"/>
  <c r="FK443" i="1"/>
  <c r="FK445" i="1"/>
  <c r="FK447" i="1"/>
  <c r="FK449" i="1"/>
  <c r="FK451" i="1"/>
  <c r="FK453" i="1"/>
  <c r="FK455" i="1"/>
  <c r="FK457" i="1"/>
  <c r="FK459" i="1"/>
  <c r="FK461" i="1"/>
  <c r="FK463" i="1"/>
  <c r="FK465" i="1"/>
  <c r="FK467" i="1"/>
  <c r="FK469" i="1"/>
  <c r="FK471" i="1"/>
  <c r="FK473" i="1"/>
  <c r="FK475" i="1"/>
  <c r="FK477" i="1"/>
  <c r="FK479" i="1"/>
  <c r="FK481" i="1"/>
  <c r="FK483" i="1"/>
  <c r="FK485" i="1"/>
  <c r="FK487" i="1"/>
  <c r="FK489" i="1"/>
  <c r="FK491" i="1"/>
  <c r="FK493" i="1"/>
  <c r="FK495" i="1"/>
  <c r="FK497" i="1"/>
  <c r="FK499" i="1"/>
  <c r="FK501" i="1"/>
  <c r="FK503" i="1"/>
  <c r="FK505" i="1"/>
  <c r="FK507" i="1"/>
  <c r="FK509" i="1"/>
  <c r="FK5" i="1"/>
  <c r="FK10" i="1"/>
  <c r="FK13" i="1"/>
  <c r="FK18" i="1"/>
  <c r="FK21" i="1"/>
  <c r="FK26" i="1"/>
  <c r="FK29" i="1"/>
  <c r="FK3" i="1"/>
  <c r="FK8" i="1"/>
  <c r="FK11" i="1"/>
  <c r="FK16" i="1"/>
  <c r="FK19" i="1"/>
  <c r="FK24" i="1"/>
  <c r="FK27" i="1"/>
  <c r="FK32" i="1"/>
  <c r="FK34" i="1"/>
  <c r="FK36" i="1"/>
  <c r="FK38" i="1"/>
  <c r="FK40" i="1"/>
  <c r="FK42" i="1"/>
  <c r="FK44" i="1"/>
  <c r="FK46" i="1"/>
  <c r="FK48" i="1"/>
  <c r="FK50" i="1"/>
  <c r="FK52" i="1"/>
  <c r="FK54" i="1"/>
  <c r="FK22" i="1"/>
  <c r="FK56" i="1"/>
  <c r="FK60" i="1"/>
  <c r="FK64" i="1"/>
  <c r="FK68" i="1"/>
  <c r="FK72" i="1"/>
  <c r="FK76" i="1"/>
  <c r="FK80" i="1"/>
  <c r="FK84" i="1"/>
  <c r="FK88" i="1"/>
  <c r="FK92" i="1"/>
  <c r="FK96" i="1"/>
  <c r="FK100" i="1"/>
  <c r="FK104" i="1"/>
  <c r="FK108" i="1"/>
  <c r="FK112" i="1"/>
  <c r="FK116" i="1"/>
  <c r="FK120" i="1"/>
  <c r="FK124" i="1"/>
  <c r="FK128" i="1"/>
  <c r="FK132" i="1"/>
  <c r="FK136" i="1"/>
  <c r="FK140" i="1"/>
  <c r="FK144" i="1"/>
  <c r="FK148" i="1"/>
  <c r="FK152" i="1"/>
  <c r="FK156" i="1"/>
  <c r="FK160" i="1"/>
  <c r="FK164" i="1"/>
  <c r="FK168" i="1"/>
  <c r="FK172" i="1"/>
  <c r="FK176" i="1"/>
  <c r="FK180" i="1"/>
  <c r="FK184" i="1"/>
  <c r="FK188" i="1"/>
  <c r="FK192" i="1"/>
  <c r="FK196" i="1"/>
  <c r="FK200" i="1"/>
  <c r="FK204" i="1"/>
  <c r="FK208" i="1"/>
  <c r="FK212" i="1"/>
  <c r="FK216" i="1"/>
  <c r="FK220" i="1"/>
  <c r="FK224" i="1"/>
  <c r="FK228" i="1"/>
  <c r="FK232" i="1"/>
  <c r="FK236" i="1"/>
  <c r="FK240" i="1"/>
  <c r="FK244" i="1"/>
  <c r="FK248" i="1"/>
  <c r="FK252" i="1"/>
  <c r="FK256" i="1"/>
  <c r="FK260" i="1"/>
  <c r="FK264" i="1"/>
  <c r="FK268" i="1"/>
  <c r="FK272" i="1"/>
  <c r="FK276" i="1"/>
  <c r="FK280" i="1"/>
  <c r="FK284" i="1"/>
  <c r="FK288" i="1"/>
  <c r="FK292" i="1"/>
  <c r="FK296" i="1"/>
  <c r="FK300" i="1"/>
  <c r="FK304" i="1"/>
  <c r="FK308" i="1"/>
  <c r="FK312" i="1"/>
  <c r="FK316" i="1"/>
  <c r="FK320" i="1"/>
  <c r="FK324" i="1"/>
  <c r="FK328" i="1"/>
  <c r="FK332" i="1"/>
  <c r="FK336" i="1"/>
  <c r="FK340" i="1"/>
  <c r="FK344" i="1"/>
  <c r="FK348" i="1"/>
  <c r="FK352" i="1"/>
  <c r="FK356" i="1"/>
  <c r="FK360" i="1"/>
  <c r="FK364" i="1"/>
  <c r="FK368" i="1"/>
  <c r="FK372" i="1"/>
  <c r="FK376" i="1"/>
  <c r="FK380" i="1"/>
  <c r="FK384" i="1"/>
  <c r="FK388" i="1"/>
  <c r="FK392" i="1"/>
  <c r="FK396" i="1"/>
  <c r="FK400" i="1"/>
  <c r="FK404" i="1"/>
  <c r="FK408" i="1"/>
  <c r="FK412" i="1"/>
  <c r="FK416" i="1"/>
  <c r="FK420" i="1"/>
  <c r="FK424" i="1"/>
  <c r="FK430" i="1"/>
  <c r="FK438" i="1"/>
  <c r="FK446" i="1"/>
  <c r="FK454" i="1"/>
  <c r="FK462" i="1"/>
  <c r="FK470" i="1"/>
  <c r="FK478" i="1"/>
  <c r="FK486" i="1"/>
  <c r="FK494" i="1"/>
  <c r="FK502" i="1"/>
  <c r="FK510" i="1"/>
  <c r="FK14" i="1"/>
  <c r="FK25" i="1"/>
  <c r="FK428" i="1"/>
  <c r="FK436" i="1"/>
  <c r="FK444" i="1"/>
  <c r="FK452" i="1"/>
  <c r="FK460" i="1"/>
  <c r="FK468" i="1"/>
  <c r="FK476" i="1"/>
  <c r="FK484" i="1"/>
  <c r="FK492" i="1"/>
  <c r="FK500" i="1"/>
  <c r="FK508" i="1"/>
  <c r="FK6" i="1"/>
  <c r="FK17" i="1"/>
  <c r="FK58" i="1"/>
  <c r="FK62" i="1"/>
  <c r="FK66" i="1"/>
  <c r="FK70" i="1"/>
  <c r="FK74" i="1"/>
  <c r="FK78" i="1"/>
  <c r="FK82" i="1"/>
  <c r="FK86" i="1"/>
  <c r="FK90" i="1"/>
  <c r="FK94" i="1"/>
  <c r="FK98" i="1"/>
  <c r="FK102" i="1"/>
  <c r="FK106" i="1"/>
  <c r="FK110" i="1"/>
  <c r="FK114" i="1"/>
  <c r="FK118" i="1"/>
  <c r="FK122" i="1"/>
  <c r="FK126" i="1"/>
  <c r="FK130" i="1"/>
  <c r="FK134" i="1"/>
  <c r="FK138" i="1"/>
  <c r="FK142" i="1"/>
  <c r="FK146" i="1"/>
  <c r="FK150" i="1"/>
  <c r="FK154" i="1"/>
  <c r="FK158" i="1"/>
  <c r="FK162" i="1"/>
  <c r="FK166" i="1"/>
  <c r="FK170" i="1"/>
  <c r="FK174" i="1"/>
  <c r="FK178" i="1"/>
  <c r="FK182" i="1"/>
  <c r="FK186" i="1"/>
  <c r="FK190" i="1"/>
  <c r="FK194" i="1"/>
  <c r="FK198" i="1"/>
  <c r="FK202" i="1"/>
  <c r="FK206" i="1"/>
  <c r="FK210" i="1"/>
  <c r="FK214" i="1"/>
  <c r="FK218" i="1"/>
  <c r="FK222" i="1"/>
  <c r="FK226" i="1"/>
  <c r="FK230" i="1"/>
  <c r="FK234" i="1"/>
  <c r="FK238" i="1"/>
  <c r="FK242" i="1"/>
  <c r="FK246" i="1"/>
  <c r="FK250" i="1"/>
  <c r="FK254" i="1"/>
  <c r="FK258" i="1"/>
  <c r="FK262" i="1"/>
  <c r="FK266" i="1"/>
  <c r="FK270" i="1"/>
  <c r="FK274" i="1"/>
  <c r="FK278" i="1"/>
  <c r="FK282" i="1"/>
  <c r="FK286" i="1"/>
  <c r="FK290" i="1"/>
  <c r="FK294" i="1"/>
  <c r="FK298" i="1"/>
  <c r="FK302" i="1"/>
  <c r="FK306" i="1"/>
  <c r="FK310" i="1"/>
  <c r="FK314" i="1"/>
  <c r="FK318" i="1"/>
  <c r="FK322" i="1"/>
  <c r="FK326" i="1"/>
  <c r="FK330" i="1"/>
  <c r="FK334" i="1"/>
  <c r="FK338" i="1"/>
  <c r="FK342" i="1"/>
  <c r="FK346" i="1"/>
  <c r="FK350" i="1"/>
  <c r="FK354" i="1"/>
  <c r="FK358" i="1"/>
  <c r="FK362" i="1"/>
  <c r="FK366" i="1"/>
  <c r="FK370" i="1"/>
  <c r="FK374" i="1"/>
  <c r="FK378" i="1"/>
  <c r="FK382" i="1"/>
  <c r="FK386" i="1"/>
  <c r="FK390" i="1"/>
  <c r="FK394" i="1"/>
  <c r="FK398" i="1"/>
  <c r="FK402" i="1"/>
  <c r="FK406" i="1"/>
  <c r="FK410" i="1"/>
  <c r="FK414" i="1"/>
  <c r="FK418" i="1"/>
  <c r="FK422" i="1"/>
  <c r="FK426" i="1"/>
  <c r="FK434" i="1"/>
  <c r="FK442" i="1"/>
  <c r="FK450" i="1"/>
  <c r="FK458" i="1"/>
  <c r="FK466" i="1"/>
  <c r="FK474" i="1"/>
  <c r="FK482" i="1"/>
  <c r="FK490" i="1"/>
  <c r="FK498" i="1"/>
  <c r="FK506" i="1"/>
  <c r="FK456" i="1"/>
  <c r="FK488" i="1"/>
  <c r="FK2" i="1"/>
  <c r="FK30" i="1"/>
  <c r="FK448" i="1"/>
  <c r="FK480" i="1"/>
  <c r="FK440" i="1"/>
  <c r="FK472" i="1"/>
  <c r="FK504" i="1"/>
  <c r="FK464" i="1"/>
  <c r="FK9" i="1"/>
  <c r="FJ494" i="1"/>
  <c r="FJ483" i="1"/>
  <c r="FJ462" i="1"/>
  <c r="FJ451" i="1"/>
  <c r="FJ430" i="1"/>
  <c r="FJ415" i="1"/>
  <c r="FJ399" i="1"/>
  <c r="FJ383" i="1"/>
  <c r="FJ367" i="1"/>
  <c r="FJ351" i="1"/>
  <c r="FJ335" i="1"/>
  <c r="FJ319" i="1"/>
  <c r="FJ303" i="1"/>
  <c r="FJ287" i="1"/>
  <c r="FJ271" i="1"/>
  <c r="FJ255" i="1"/>
  <c r="FJ239" i="1"/>
  <c r="FJ223" i="1"/>
  <c r="FJ207" i="1"/>
  <c r="FJ191" i="1"/>
  <c r="FJ175" i="1"/>
  <c r="FJ159" i="1"/>
  <c r="FJ143" i="1"/>
  <c r="FJ127" i="1"/>
  <c r="FJ111" i="1"/>
  <c r="FJ95" i="1"/>
  <c r="FJ79" i="1"/>
  <c r="FJ63" i="1"/>
  <c r="FJ39" i="1"/>
  <c r="FJ2" i="1"/>
  <c r="FJ502" i="1"/>
  <c r="FJ491" i="1"/>
  <c r="FJ470" i="1"/>
  <c r="FJ459" i="1"/>
  <c r="FJ438" i="1"/>
  <c r="FJ427" i="1"/>
  <c r="FJ411" i="1"/>
  <c r="FJ395" i="1"/>
  <c r="FJ379" i="1"/>
  <c r="FJ363" i="1"/>
  <c r="FJ347" i="1"/>
  <c r="FJ331" i="1"/>
  <c r="FJ315" i="1"/>
  <c r="FJ299" i="1"/>
  <c r="FJ283" i="1"/>
  <c r="FJ267" i="1"/>
  <c r="FJ251" i="1"/>
  <c r="FJ235" i="1"/>
  <c r="FJ219" i="1"/>
  <c r="FJ203" i="1"/>
  <c r="FJ187" i="1"/>
  <c r="FJ171" i="1"/>
  <c r="FJ155" i="1"/>
  <c r="FJ139" i="1"/>
  <c r="FJ123" i="1"/>
  <c r="FJ107" i="1"/>
  <c r="FJ91" i="1"/>
  <c r="FJ75" i="1"/>
  <c r="FJ3" i="1"/>
  <c r="FJ5" i="1"/>
  <c r="FJ7" i="1"/>
  <c r="FJ9" i="1"/>
  <c r="FJ11" i="1"/>
  <c r="FJ13" i="1"/>
  <c r="FJ15" i="1"/>
  <c r="FJ17" i="1"/>
  <c r="FJ19" i="1"/>
  <c r="FJ21" i="1"/>
  <c r="FJ23" i="1"/>
  <c r="FJ25" i="1"/>
  <c r="FJ27" i="1"/>
  <c r="FJ29" i="1"/>
  <c r="FJ31" i="1"/>
  <c r="FJ10" i="1"/>
  <c r="FJ18" i="1"/>
  <c r="FJ26" i="1"/>
  <c r="FJ8" i="1"/>
  <c r="FJ16" i="1"/>
  <c r="FJ24" i="1"/>
  <c r="FJ32" i="1"/>
  <c r="FJ34" i="1"/>
  <c r="FJ36" i="1"/>
  <c r="FJ38" i="1"/>
  <c r="FJ40" i="1"/>
  <c r="FJ42" i="1"/>
  <c r="FJ44" i="1"/>
  <c r="FJ46" i="1"/>
  <c r="FJ48" i="1"/>
  <c r="FJ50" i="1"/>
  <c r="FJ52" i="1"/>
  <c r="FJ54" i="1"/>
  <c r="FJ56" i="1"/>
  <c r="FJ58" i="1"/>
  <c r="FJ60" i="1"/>
  <c r="FJ62" i="1"/>
  <c r="FJ64" i="1"/>
  <c r="FJ66" i="1"/>
  <c r="FJ68" i="1"/>
  <c r="FJ70" i="1"/>
  <c r="FJ72" i="1"/>
  <c r="FJ74" i="1"/>
  <c r="FJ76" i="1"/>
  <c r="FJ78" i="1"/>
  <c r="FJ80" i="1"/>
  <c r="FJ82" i="1"/>
  <c r="FJ84" i="1"/>
  <c r="FJ86" i="1"/>
  <c r="FJ88" i="1"/>
  <c r="FJ90" i="1"/>
  <c r="FJ92" i="1"/>
  <c r="FJ94" i="1"/>
  <c r="FJ96" i="1"/>
  <c r="FJ98" i="1"/>
  <c r="FJ100" i="1"/>
  <c r="FJ102" i="1"/>
  <c r="FJ104" i="1"/>
  <c r="FJ106" i="1"/>
  <c r="FJ108" i="1"/>
  <c r="FJ110" i="1"/>
  <c r="FJ112" i="1"/>
  <c r="FJ114" i="1"/>
  <c r="FJ116" i="1"/>
  <c r="FJ118" i="1"/>
  <c r="FJ120" i="1"/>
  <c r="FJ122" i="1"/>
  <c r="FJ124" i="1"/>
  <c r="FJ126" i="1"/>
  <c r="FJ128" i="1"/>
  <c r="FJ130" i="1"/>
  <c r="FJ132" i="1"/>
  <c r="FJ134" i="1"/>
  <c r="FJ136" i="1"/>
  <c r="FJ138" i="1"/>
  <c r="FJ140" i="1"/>
  <c r="FJ142" i="1"/>
  <c r="FJ144" i="1"/>
  <c r="FJ146" i="1"/>
  <c r="FJ148" i="1"/>
  <c r="FJ150" i="1"/>
  <c r="FJ152" i="1"/>
  <c r="FJ154" i="1"/>
  <c r="FJ156" i="1"/>
  <c r="FJ158" i="1"/>
  <c r="FJ160" i="1"/>
  <c r="FJ162" i="1"/>
  <c r="FJ164" i="1"/>
  <c r="FJ166" i="1"/>
  <c r="FJ168" i="1"/>
  <c r="FJ170" i="1"/>
  <c r="FJ172" i="1"/>
  <c r="FJ174" i="1"/>
  <c r="FJ176" i="1"/>
  <c r="FJ178" i="1"/>
  <c r="FJ180" i="1"/>
  <c r="FJ182" i="1"/>
  <c r="FJ184" i="1"/>
  <c r="FJ186" i="1"/>
  <c r="FJ188" i="1"/>
  <c r="FJ190" i="1"/>
  <c r="FJ192" i="1"/>
  <c r="FJ194" i="1"/>
  <c r="FJ196" i="1"/>
  <c r="FJ198" i="1"/>
  <c r="FJ200" i="1"/>
  <c r="FJ202" i="1"/>
  <c r="FJ204" i="1"/>
  <c r="FJ206" i="1"/>
  <c r="FJ208" i="1"/>
  <c r="FJ210" i="1"/>
  <c r="FJ212" i="1"/>
  <c r="FJ214" i="1"/>
  <c r="FJ216" i="1"/>
  <c r="FJ218" i="1"/>
  <c r="FJ220" i="1"/>
  <c r="FJ222" i="1"/>
  <c r="FJ224" i="1"/>
  <c r="FJ226" i="1"/>
  <c r="FJ228" i="1"/>
  <c r="FJ230" i="1"/>
  <c r="FJ232" i="1"/>
  <c r="FJ234" i="1"/>
  <c r="FJ236" i="1"/>
  <c r="FJ238" i="1"/>
  <c r="FJ240" i="1"/>
  <c r="FJ242" i="1"/>
  <c r="FJ244" i="1"/>
  <c r="FJ246" i="1"/>
  <c r="FJ248" i="1"/>
  <c r="FJ250" i="1"/>
  <c r="FJ252" i="1"/>
  <c r="FJ254" i="1"/>
  <c r="FJ256" i="1"/>
  <c r="FJ258" i="1"/>
  <c r="FJ260" i="1"/>
  <c r="FJ262" i="1"/>
  <c r="FJ264" i="1"/>
  <c r="FJ266" i="1"/>
  <c r="FJ268" i="1"/>
  <c r="FJ270" i="1"/>
  <c r="FJ272" i="1"/>
  <c r="FJ274" i="1"/>
  <c r="FJ276" i="1"/>
  <c r="FJ278" i="1"/>
  <c r="FJ280" i="1"/>
  <c r="FJ282" i="1"/>
  <c r="FJ284" i="1"/>
  <c r="FJ286" i="1"/>
  <c r="FJ288" i="1"/>
  <c r="FJ290" i="1"/>
  <c r="FJ292" i="1"/>
  <c r="FJ294" i="1"/>
  <c r="FJ296" i="1"/>
  <c r="FJ298" i="1"/>
  <c r="FJ300" i="1"/>
  <c r="FJ302" i="1"/>
  <c r="FJ304" i="1"/>
  <c r="FJ306" i="1"/>
  <c r="FJ308" i="1"/>
  <c r="FJ310" i="1"/>
  <c r="FJ312" i="1"/>
  <c r="FJ314" i="1"/>
  <c r="FJ316" i="1"/>
  <c r="FJ318" i="1"/>
  <c r="FJ320" i="1"/>
  <c r="FJ322" i="1"/>
  <c r="FJ324" i="1"/>
  <c r="FJ326" i="1"/>
  <c r="FJ328" i="1"/>
  <c r="FJ330" i="1"/>
  <c r="FJ332" i="1"/>
  <c r="FJ334" i="1"/>
  <c r="FJ336" i="1"/>
  <c r="FJ338" i="1"/>
  <c r="FJ340" i="1"/>
  <c r="FJ342" i="1"/>
  <c r="FJ344" i="1"/>
  <c r="FJ346" i="1"/>
  <c r="FJ348" i="1"/>
  <c r="FJ350" i="1"/>
  <c r="FJ352" i="1"/>
  <c r="FJ354" i="1"/>
  <c r="FJ356" i="1"/>
  <c r="FJ358" i="1"/>
  <c r="FJ360" i="1"/>
  <c r="FJ362" i="1"/>
  <c r="FJ364" i="1"/>
  <c r="FJ366" i="1"/>
  <c r="FJ368" i="1"/>
  <c r="FJ370" i="1"/>
  <c r="FJ372" i="1"/>
  <c r="FJ374" i="1"/>
  <c r="FJ376" i="1"/>
  <c r="FJ378" i="1"/>
  <c r="FJ380" i="1"/>
  <c r="FJ382" i="1"/>
  <c r="FJ384" i="1"/>
  <c r="FJ386" i="1"/>
  <c r="FJ388" i="1"/>
  <c r="FJ390" i="1"/>
  <c r="FJ392" i="1"/>
  <c r="FJ394" i="1"/>
  <c r="FJ396" i="1"/>
  <c r="FJ398" i="1"/>
  <c r="FJ400" i="1"/>
  <c r="FJ402" i="1"/>
  <c r="FJ404" i="1"/>
  <c r="FJ406" i="1"/>
  <c r="FJ408" i="1"/>
  <c r="FJ410" i="1"/>
  <c r="FJ412" i="1"/>
  <c r="FJ414" i="1"/>
  <c r="FJ416" i="1"/>
  <c r="FJ418" i="1"/>
  <c r="FJ420" i="1"/>
  <c r="FJ422" i="1"/>
  <c r="FJ424" i="1"/>
  <c r="FJ426" i="1"/>
  <c r="FJ6" i="1"/>
  <c r="FJ14" i="1"/>
  <c r="FJ22" i="1"/>
  <c r="FJ30" i="1"/>
  <c r="FJ12" i="1"/>
  <c r="FJ33" i="1"/>
  <c r="FJ41" i="1"/>
  <c r="FJ49" i="1"/>
  <c r="FJ428" i="1"/>
  <c r="FJ433" i="1"/>
  <c r="FJ436" i="1"/>
  <c r="FJ441" i="1"/>
  <c r="FJ444" i="1"/>
  <c r="FJ449" i="1"/>
  <c r="FJ452" i="1"/>
  <c r="FJ457" i="1"/>
  <c r="FJ460" i="1"/>
  <c r="FJ465" i="1"/>
  <c r="FJ468" i="1"/>
  <c r="FJ473" i="1"/>
  <c r="FJ476" i="1"/>
  <c r="FJ481" i="1"/>
  <c r="FJ484" i="1"/>
  <c r="FJ489" i="1"/>
  <c r="FJ492" i="1"/>
  <c r="FJ497" i="1"/>
  <c r="FJ500" i="1"/>
  <c r="FJ505" i="1"/>
  <c r="FJ508" i="1"/>
  <c r="FJ4" i="1"/>
  <c r="FJ35" i="1"/>
  <c r="FJ43" i="1"/>
  <c r="FJ51" i="1"/>
  <c r="FJ57" i="1"/>
  <c r="FJ61" i="1"/>
  <c r="FJ65" i="1"/>
  <c r="FJ69" i="1"/>
  <c r="FJ73" i="1"/>
  <c r="FJ77" i="1"/>
  <c r="FJ81" i="1"/>
  <c r="FJ85" i="1"/>
  <c r="FJ89" i="1"/>
  <c r="FJ93" i="1"/>
  <c r="FJ97" i="1"/>
  <c r="FJ101" i="1"/>
  <c r="FJ105" i="1"/>
  <c r="FJ109" i="1"/>
  <c r="FJ113" i="1"/>
  <c r="FJ117" i="1"/>
  <c r="FJ121" i="1"/>
  <c r="FJ125" i="1"/>
  <c r="FJ129" i="1"/>
  <c r="FJ133" i="1"/>
  <c r="FJ137" i="1"/>
  <c r="FJ141" i="1"/>
  <c r="FJ145" i="1"/>
  <c r="FJ149" i="1"/>
  <c r="FJ153" i="1"/>
  <c r="FJ157" i="1"/>
  <c r="FJ161" i="1"/>
  <c r="FJ165" i="1"/>
  <c r="FJ169" i="1"/>
  <c r="FJ173" i="1"/>
  <c r="FJ177" i="1"/>
  <c r="FJ181" i="1"/>
  <c r="FJ185" i="1"/>
  <c r="FJ189" i="1"/>
  <c r="FJ193" i="1"/>
  <c r="FJ197" i="1"/>
  <c r="FJ201" i="1"/>
  <c r="FJ205" i="1"/>
  <c r="FJ209" i="1"/>
  <c r="FJ213" i="1"/>
  <c r="FJ217" i="1"/>
  <c r="FJ221" i="1"/>
  <c r="FJ225" i="1"/>
  <c r="FJ229" i="1"/>
  <c r="FJ233" i="1"/>
  <c r="FJ237" i="1"/>
  <c r="FJ241" i="1"/>
  <c r="FJ245" i="1"/>
  <c r="FJ249" i="1"/>
  <c r="FJ253" i="1"/>
  <c r="FJ257" i="1"/>
  <c r="FJ261" i="1"/>
  <c r="FJ265" i="1"/>
  <c r="FJ269" i="1"/>
  <c r="FJ273" i="1"/>
  <c r="FJ277" i="1"/>
  <c r="FJ281" i="1"/>
  <c r="FJ285" i="1"/>
  <c r="FJ289" i="1"/>
  <c r="FJ293" i="1"/>
  <c r="FJ297" i="1"/>
  <c r="FJ301" i="1"/>
  <c r="FJ305" i="1"/>
  <c r="FJ309" i="1"/>
  <c r="FJ313" i="1"/>
  <c r="FJ317" i="1"/>
  <c r="FJ321" i="1"/>
  <c r="FJ325" i="1"/>
  <c r="FJ329" i="1"/>
  <c r="FJ333" i="1"/>
  <c r="FJ337" i="1"/>
  <c r="FJ341" i="1"/>
  <c r="FJ345" i="1"/>
  <c r="FJ349" i="1"/>
  <c r="FJ353" i="1"/>
  <c r="FJ357" i="1"/>
  <c r="FJ361" i="1"/>
  <c r="FJ365" i="1"/>
  <c r="FJ369" i="1"/>
  <c r="FJ373" i="1"/>
  <c r="FJ377" i="1"/>
  <c r="FJ381" i="1"/>
  <c r="FJ385" i="1"/>
  <c r="FJ389" i="1"/>
  <c r="FJ393" i="1"/>
  <c r="FJ397" i="1"/>
  <c r="FJ401" i="1"/>
  <c r="FJ405" i="1"/>
  <c r="FJ409" i="1"/>
  <c r="FJ413" i="1"/>
  <c r="FJ417" i="1"/>
  <c r="FJ421" i="1"/>
  <c r="FJ425" i="1"/>
  <c r="FJ431" i="1"/>
  <c r="FJ434" i="1"/>
  <c r="FJ439" i="1"/>
  <c r="FJ442" i="1"/>
  <c r="FJ447" i="1"/>
  <c r="FJ450" i="1"/>
  <c r="FJ455" i="1"/>
  <c r="FJ458" i="1"/>
  <c r="FJ463" i="1"/>
  <c r="FJ466" i="1"/>
  <c r="FJ471" i="1"/>
  <c r="FJ474" i="1"/>
  <c r="FJ479" i="1"/>
  <c r="FJ482" i="1"/>
  <c r="FJ487" i="1"/>
  <c r="FJ490" i="1"/>
  <c r="FJ495" i="1"/>
  <c r="FJ498" i="1"/>
  <c r="FJ503" i="1"/>
  <c r="FJ506" i="1"/>
  <c r="FJ28" i="1"/>
  <c r="FJ37" i="1"/>
  <c r="FJ45" i="1"/>
  <c r="FJ53" i="1"/>
  <c r="FJ429" i="1"/>
  <c r="FJ432" i="1"/>
  <c r="FJ437" i="1"/>
  <c r="FJ440" i="1"/>
  <c r="FJ445" i="1"/>
  <c r="FJ448" i="1"/>
  <c r="FJ453" i="1"/>
  <c r="FJ456" i="1"/>
  <c r="FJ461" i="1"/>
  <c r="FJ464" i="1"/>
  <c r="FJ469" i="1"/>
  <c r="FJ472" i="1"/>
  <c r="FJ477" i="1"/>
  <c r="FJ480" i="1"/>
  <c r="FJ485" i="1"/>
  <c r="FJ488" i="1"/>
  <c r="FJ493" i="1"/>
  <c r="FJ496" i="1"/>
  <c r="FJ501" i="1"/>
  <c r="FJ504" i="1"/>
  <c r="FJ509" i="1"/>
  <c r="FJ510" i="1"/>
  <c r="FJ499" i="1"/>
  <c r="FJ478" i="1"/>
  <c r="FJ467" i="1"/>
  <c r="FJ446" i="1"/>
  <c r="FJ435" i="1"/>
  <c r="FJ423" i="1"/>
  <c r="FJ407" i="1"/>
  <c r="FJ391" i="1"/>
  <c r="FJ375" i="1"/>
  <c r="FJ359" i="1"/>
  <c r="FJ343" i="1"/>
  <c r="FJ327" i="1"/>
  <c r="FJ311" i="1"/>
  <c r="FJ295" i="1"/>
  <c r="FJ279" i="1"/>
  <c r="FJ263" i="1"/>
  <c r="FJ247" i="1"/>
  <c r="FJ231" i="1"/>
  <c r="FJ215" i="1"/>
  <c r="FJ199" i="1"/>
  <c r="FJ183" i="1"/>
  <c r="FJ167" i="1"/>
  <c r="FJ151" i="1"/>
  <c r="FJ135" i="1"/>
  <c r="FJ119" i="1"/>
  <c r="FJ103" i="1"/>
  <c r="FJ87" i="1"/>
  <c r="FJ71" i="1"/>
  <c r="FJ55" i="1"/>
  <c r="FJ20" i="1"/>
  <c r="FY2" i="1"/>
  <c r="FY509" i="1"/>
  <c r="FY501" i="1"/>
  <c r="FY493" i="1"/>
  <c r="FY485" i="1"/>
  <c r="FY477" i="1"/>
  <c r="FY469" i="1"/>
  <c r="FY461" i="1"/>
  <c r="FY453" i="1"/>
  <c r="FY445" i="1"/>
  <c r="FY437" i="1"/>
  <c r="FY429" i="1"/>
  <c r="FY421" i="1"/>
  <c r="FY413" i="1"/>
  <c r="FY405" i="1"/>
  <c r="FY397" i="1"/>
  <c r="FY389" i="1"/>
  <c r="FY381" i="1"/>
  <c r="FY373" i="1"/>
  <c r="FY365" i="1"/>
  <c r="FY357" i="1"/>
  <c r="FY349" i="1"/>
  <c r="FY341" i="1"/>
  <c r="FY333" i="1"/>
  <c r="FY325" i="1"/>
  <c r="FY317" i="1"/>
  <c r="FY309" i="1"/>
  <c r="FY301" i="1"/>
  <c r="FX287" i="1"/>
  <c r="FX255" i="1"/>
  <c r="FX223" i="1"/>
  <c r="FY82" i="1"/>
  <c r="FX3" i="1"/>
  <c r="FX5" i="1"/>
  <c r="FX7" i="1"/>
  <c r="FX9" i="1"/>
  <c r="FX11" i="1"/>
  <c r="FX13" i="1"/>
  <c r="FX15" i="1"/>
  <c r="FX17" i="1"/>
  <c r="FX19" i="1"/>
  <c r="FX21" i="1"/>
  <c r="FX23" i="1"/>
  <c r="FX25" i="1"/>
  <c r="FX27" i="1"/>
  <c r="FX29" i="1"/>
  <c r="FX31" i="1"/>
  <c r="FX33" i="1"/>
  <c r="FX35" i="1"/>
  <c r="FX37" i="1"/>
  <c r="FX39" i="1"/>
  <c r="FX41" i="1"/>
  <c r="FX43" i="1"/>
  <c r="FX45" i="1"/>
  <c r="FX47" i="1"/>
  <c r="FX49" i="1"/>
  <c r="FX51" i="1"/>
  <c r="FX53" i="1"/>
  <c r="FX55" i="1"/>
  <c r="FX57" i="1"/>
  <c r="FX59" i="1"/>
  <c r="FX61" i="1"/>
  <c r="FX63" i="1"/>
  <c r="FX65" i="1"/>
  <c r="FX67" i="1"/>
  <c r="FX69" i="1"/>
  <c r="FX71" i="1"/>
  <c r="FX73" i="1"/>
  <c r="FX75" i="1"/>
  <c r="FX77" i="1"/>
  <c r="FX79" i="1"/>
  <c r="FX81" i="1"/>
  <c r="FX83" i="1"/>
  <c r="FX85" i="1"/>
  <c r="FX87" i="1"/>
  <c r="FX89" i="1"/>
  <c r="FX91" i="1"/>
  <c r="FX93" i="1"/>
  <c r="FX95" i="1"/>
  <c r="FX97" i="1"/>
  <c r="FX99" i="1"/>
  <c r="FX101" i="1"/>
  <c r="FX103" i="1"/>
  <c r="FX105" i="1"/>
  <c r="FX107" i="1"/>
  <c r="FX109" i="1"/>
  <c r="FX111" i="1"/>
  <c r="FX113" i="1"/>
  <c r="FX115" i="1"/>
  <c r="FX117" i="1"/>
  <c r="FX119" i="1"/>
  <c r="FX121" i="1"/>
  <c r="FX123" i="1"/>
  <c r="FX125" i="1"/>
  <c r="FX127" i="1"/>
  <c r="FX129" i="1"/>
  <c r="FX131" i="1"/>
  <c r="FX133" i="1"/>
  <c r="FX135" i="1"/>
  <c r="FX137" i="1"/>
  <c r="FX139" i="1"/>
  <c r="FX141" i="1"/>
  <c r="FX143" i="1"/>
  <c r="FX145" i="1"/>
  <c r="FX147" i="1"/>
  <c r="FX149" i="1"/>
  <c r="FX151" i="1"/>
  <c r="FX153" i="1"/>
  <c r="FX155" i="1"/>
  <c r="FX157" i="1"/>
  <c r="FX159" i="1"/>
  <c r="FX161" i="1"/>
  <c r="FX163" i="1"/>
  <c r="FX165" i="1"/>
  <c r="FX167" i="1"/>
  <c r="FX169" i="1"/>
  <c r="FX171" i="1"/>
  <c r="FX6" i="1"/>
  <c r="FX14" i="1"/>
  <c r="FX22" i="1"/>
  <c r="FX30" i="1"/>
  <c r="FX38" i="1"/>
  <c r="FX46" i="1"/>
  <c r="FX54" i="1"/>
  <c r="FX62" i="1"/>
  <c r="FX70" i="1"/>
  <c r="FX78" i="1"/>
  <c r="FX86" i="1"/>
  <c r="FX94" i="1"/>
  <c r="FX102" i="1"/>
  <c r="FX110" i="1"/>
  <c r="FX118" i="1"/>
  <c r="FX126" i="1"/>
  <c r="FX134" i="1"/>
  <c r="FX142" i="1"/>
  <c r="FX150" i="1"/>
  <c r="FX158" i="1"/>
  <c r="FX166" i="1"/>
  <c r="FX4" i="1"/>
  <c r="FX12" i="1"/>
  <c r="FX20" i="1"/>
  <c r="FX28" i="1"/>
  <c r="FX36" i="1"/>
  <c r="FX44" i="1"/>
  <c r="FX52" i="1"/>
  <c r="FX60" i="1"/>
  <c r="FX68" i="1"/>
  <c r="FX76" i="1"/>
  <c r="FX84" i="1"/>
  <c r="FX92" i="1"/>
  <c r="FX100" i="1"/>
  <c r="FX108" i="1"/>
  <c r="FX116" i="1"/>
  <c r="FX124" i="1"/>
  <c r="FX132" i="1"/>
  <c r="FX140" i="1"/>
  <c r="FX148" i="1"/>
  <c r="FX156" i="1"/>
  <c r="FX164" i="1"/>
  <c r="FX172" i="1"/>
  <c r="FX174" i="1"/>
  <c r="FX176" i="1"/>
  <c r="FX178" i="1"/>
  <c r="FX180" i="1"/>
  <c r="FX182" i="1"/>
  <c r="FX184" i="1"/>
  <c r="FX186" i="1"/>
  <c r="FX188" i="1"/>
  <c r="FX190" i="1"/>
  <c r="FX192" i="1"/>
  <c r="FX194" i="1"/>
  <c r="FX196" i="1"/>
  <c r="FX198" i="1"/>
  <c r="FX200" i="1"/>
  <c r="FX202" i="1"/>
  <c r="FX204" i="1"/>
  <c r="FX206" i="1"/>
  <c r="FX208" i="1"/>
  <c r="FX210" i="1"/>
  <c r="FX212" i="1"/>
  <c r="FX214" i="1"/>
  <c r="FX10" i="1"/>
  <c r="FX26" i="1"/>
  <c r="FX42" i="1"/>
  <c r="FX58" i="1"/>
  <c r="FX74" i="1"/>
  <c r="FX90" i="1"/>
  <c r="FX106" i="1"/>
  <c r="FX122" i="1"/>
  <c r="FX138" i="1"/>
  <c r="FX154" i="1"/>
  <c r="FX170" i="1"/>
  <c r="FX213" i="1"/>
  <c r="FX16" i="1"/>
  <c r="FX32" i="1"/>
  <c r="FX48" i="1"/>
  <c r="FX64" i="1"/>
  <c r="FX80" i="1"/>
  <c r="FX96" i="1"/>
  <c r="FX112" i="1"/>
  <c r="FX128" i="1"/>
  <c r="FX144" i="1"/>
  <c r="FX160" i="1"/>
  <c r="FX175" i="1"/>
  <c r="FX179" i="1"/>
  <c r="FX183" i="1"/>
  <c r="FX187" i="1"/>
  <c r="FX191" i="1"/>
  <c r="FX195" i="1"/>
  <c r="FX199" i="1"/>
  <c r="FX203" i="1"/>
  <c r="FX207" i="1"/>
  <c r="FX211" i="1"/>
  <c r="FX216" i="1"/>
  <c r="FX218" i="1"/>
  <c r="FX220" i="1"/>
  <c r="FX222" i="1"/>
  <c r="FX224" i="1"/>
  <c r="FX226" i="1"/>
  <c r="FX228" i="1"/>
  <c r="FX230" i="1"/>
  <c r="FX232" i="1"/>
  <c r="FX234" i="1"/>
  <c r="FX236" i="1"/>
  <c r="FX238" i="1"/>
  <c r="FX240" i="1"/>
  <c r="FX242" i="1"/>
  <c r="FX244" i="1"/>
  <c r="FX246" i="1"/>
  <c r="FX248" i="1"/>
  <c r="FX250" i="1"/>
  <c r="FX252" i="1"/>
  <c r="FX254" i="1"/>
  <c r="FX256" i="1"/>
  <c r="FX258" i="1"/>
  <c r="FX260" i="1"/>
  <c r="FX262" i="1"/>
  <c r="FX264" i="1"/>
  <c r="FX266" i="1"/>
  <c r="FX268" i="1"/>
  <c r="FX270" i="1"/>
  <c r="FX272" i="1"/>
  <c r="FX274" i="1"/>
  <c r="FX276" i="1"/>
  <c r="FX278" i="1"/>
  <c r="FX280" i="1"/>
  <c r="FX282" i="1"/>
  <c r="FX284" i="1"/>
  <c r="FX286" i="1"/>
  <c r="FX288" i="1"/>
  <c r="FX290" i="1"/>
  <c r="FX292" i="1"/>
  <c r="FX294" i="1"/>
  <c r="FX296" i="1"/>
  <c r="FX298" i="1"/>
  <c r="FX300" i="1"/>
  <c r="FX18" i="1"/>
  <c r="FX34" i="1"/>
  <c r="FX50" i="1"/>
  <c r="FX66" i="1"/>
  <c r="FX82" i="1"/>
  <c r="FX98" i="1"/>
  <c r="FX114" i="1"/>
  <c r="FX130" i="1"/>
  <c r="FX146" i="1"/>
  <c r="FX162" i="1"/>
  <c r="FX8" i="1"/>
  <c r="FX72" i="1"/>
  <c r="FX136" i="1"/>
  <c r="FX177" i="1"/>
  <c r="FX193" i="1"/>
  <c r="FX209" i="1"/>
  <c r="FX219" i="1"/>
  <c r="FX227" i="1"/>
  <c r="FX235" i="1"/>
  <c r="FX243" i="1"/>
  <c r="FX251" i="1"/>
  <c r="FX259" i="1"/>
  <c r="FX267" i="1"/>
  <c r="FX275" i="1"/>
  <c r="FX283" i="1"/>
  <c r="FX289" i="1"/>
  <c r="FX293" i="1"/>
  <c r="FX297" i="1"/>
  <c r="FX56" i="1"/>
  <c r="FX120" i="1"/>
  <c r="FX181" i="1"/>
  <c r="FX197" i="1"/>
  <c r="FX221" i="1"/>
  <c r="FX229" i="1"/>
  <c r="FX237" i="1"/>
  <c r="FX245" i="1"/>
  <c r="FX253" i="1"/>
  <c r="FX261" i="1"/>
  <c r="FX269" i="1"/>
  <c r="FX277" i="1"/>
  <c r="FX285" i="1"/>
  <c r="FX301" i="1"/>
  <c r="FX303" i="1"/>
  <c r="FX305" i="1"/>
  <c r="FX307" i="1"/>
  <c r="FX309" i="1"/>
  <c r="FX311" i="1"/>
  <c r="FX313" i="1"/>
  <c r="FX315" i="1"/>
  <c r="FX317" i="1"/>
  <c r="FX319" i="1"/>
  <c r="FX321" i="1"/>
  <c r="FX323" i="1"/>
  <c r="FX325" i="1"/>
  <c r="FX327" i="1"/>
  <c r="FX329" i="1"/>
  <c r="FX331" i="1"/>
  <c r="FX333" i="1"/>
  <c r="FX335" i="1"/>
  <c r="FX337" i="1"/>
  <c r="FX339" i="1"/>
  <c r="FX341" i="1"/>
  <c r="FX343" i="1"/>
  <c r="FX345" i="1"/>
  <c r="FX347" i="1"/>
  <c r="FX349" i="1"/>
  <c r="FX351" i="1"/>
  <c r="FX353" i="1"/>
  <c r="FX355" i="1"/>
  <c r="FX357" i="1"/>
  <c r="FX359" i="1"/>
  <c r="FX361" i="1"/>
  <c r="FX363" i="1"/>
  <c r="FX365" i="1"/>
  <c r="FX367" i="1"/>
  <c r="FX369" i="1"/>
  <c r="FX371" i="1"/>
  <c r="FX373" i="1"/>
  <c r="FX375" i="1"/>
  <c r="FX377" i="1"/>
  <c r="FX379" i="1"/>
  <c r="FX381" i="1"/>
  <c r="FX383" i="1"/>
  <c r="FX385" i="1"/>
  <c r="FX387" i="1"/>
  <c r="FX389" i="1"/>
  <c r="FX391" i="1"/>
  <c r="FX393" i="1"/>
  <c r="FX395" i="1"/>
  <c r="FX397" i="1"/>
  <c r="FX399" i="1"/>
  <c r="FX401" i="1"/>
  <c r="FX403" i="1"/>
  <c r="FX405" i="1"/>
  <c r="FX407" i="1"/>
  <c r="FX409" i="1"/>
  <c r="FX411" i="1"/>
  <c r="FX413" i="1"/>
  <c r="FX415" i="1"/>
  <c r="FX417" i="1"/>
  <c r="FX419" i="1"/>
  <c r="FX421" i="1"/>
  <c r="FX423" i="1"/>
  <c r="FX425" i="1"/>
  <c r="FX427" i="1"/>
  <c r="FX429" i="1"/>
  <c r="FX431" i="1"/>
  <c r="FX433" i="1"/>
  <c r="FX435" i="1"/>
  <c r="FX437" i="1"/>
  <c r="FX439" i="1"/>
  <c r="FX441" i="1"/>
  <c r="FX443" i="1"/>
  <c r="FX445" i="1"/>
  <c r="FX447" i="1"/>
  <c r="FX449" i="1"/>
  <c r="FX451" i="1"/>
  <c r="FX453" i="1"/>
  <c r="FX455" i="1"/>
  <c r="FX457" i="1"/>
  <c r="FX459" i="1"/>
  <c r="FX461" i="1"/>
  <c r="FX463" i="1"/>
  <c r="FX465" i="1"/>
  <c r="FX467" i="1"/>
  <c r="FX469" i="1"/>
  <c r="FX471" i="1"/>
  <c r="FX473" i="1"/>
  <c r="FX475" i="1"/>
  <c r="FX477" i="1"/>
  <c r="FX479" i="1"/>
  <c r="FX481" i="1"/>
  <c r="FX483" i="1"/>
  <c r="FX485" i="1"/>
  <c r="FX487" i="1"/>
  <c r="FX489" i="1"/>
  <c r="FX491" i="1"/>
  <c r="FX493" i="1"/>
  <c r="FX495" i="1"/>
  <c r="FX497" i="1"/>
  <c r="FX499" i="1"/>
  <c r="FX501" i="1"/>
  <c r="FX503" i="1"/>
  <c r="FX505" i="1"/>
  <c r="FX507" i="1"/>
  <c r="FX509" i="1"/>
  <c r="FX104" i="1"/>
  <c r="FX185" i="1"/>
  <c r="FX215" i="1"/>
  <c r="FX231" i="1"/>
  <c r="FX247" i="1"/>
  <c r="FX263" i="1"/>
  <c r="FX279" i="1"/>
  <c r="FX291" i="1"/>
  <c r="FX299" i="1"/>
  <c r="FX24" i="1"/>
  <c r="FX152" i="1"/>
  <c r="FX189" i="1"/>
  <c r="FX217" i="1"/>
  <c r="FX233" i="1"/>
  <c r="FX249" i="1"/>
  <c r="FX265" i="1"/>
  <c r="FX281" i="1"/>
  <c r="FX304" i="1"/>
  <c r="FX308" i="1"/>
  <c r="FX312" i="1"/>
  <c r="FX316" i="1"/>
  <c r="FX320" i="1"/>
  <c r="FX324" i="1"/>
  <c r="FX328" i="1"/>
  <c r="FX332" i="1"/>
  <c r="FX336" i="1"/>
  <c r="FX340" i="1"/>
  <c r="FX344" i="1"/>
  <c r="FX348" i="1"/>
  <c r="FX352" i="1"/>
  <c r="FX356" i="1"/>
  <c r="FX360" i="1"/>
  <c r="FX364" i="1"/>
  <c r="FX368" i="1"/>
  <c r="FX372" i="1"/>
  <c r="FX376" i="1"/>
  <c r="FX380" i="1"/>
  <c r="FX384" i="1"/>
  <c r="FX388" i="1"/>
  <c r="FX392" i="1"/>
  <c r="FX396" i="1"/>
  <c r="FX400" i="1"/>
  <c r="FX404" i="1"/>
  <c r="FX408" i="1"/>
  <c r="FX412" i="1"/>
  <c r="FX416" i="1"/>
  <c r="FX420" i="1"/>
  <c r="FX424" i="1"/>
  <c r="FX428" i="1"/>
  <c r="FX432" i="1"/>
  <c r="FX436" i="1"/>
  <c r="FX440" i="1"/>
  <c r="FX444" i="1"/>
  <c r="FX448" i="1"/>
  <c r="FX452" i="1"/>
  <c r="FX456" i="1"/>
  <c r="FX460" i="1"/>
  <c r="FX464" i="1"/>
  <c r="FX468" i="1"/>
  <c r="FX472" i="1"/>
  <c r="FX476" i="1"/>
  <c r="FX480" i="1"/>
  <c r="FX484" i="1"/>
  <c r="FX488" i="1"/>
  <c r="FX492" i="1"/>
  <c r="FX496" i="1"/>
  <c r="FX500" i="1"/>
  <c r="FX504" i="1"/>
  <c r="FX508" i="1"/>
  <c r="FX506" i="1"/>
  <c r="FX498" i="1"/>
  <c r="FX490" i="1"/>
  <c r="FX482" i="1"/>
  <c r="FX474" i="1"/>
  <c r="FX466" i="1"/>
  <c r="FX458" i="1"/>
  <c r="FX450" i="1"/>
  <c r="FX442" i="1"/>
  <c r="FX434" i="1"/>
  <c r="FX426" i="1"/>
  <c r="FX418" i="1"/>
  <c r="FX410" i="1"/>
  <c r="FX402" i="1"/>
  <c r="FX394" i="1"/>
  <c r="FX386" i="1"/>
  <c r="FX378" i="1"/>
  <c r="FX370" i="1"/>
  <c r="FX362" i="1"/>
  <c r="FX354" i="1"/>
  <c r="FX346" i="1"/>
  <c r="FX338" i="1"/>
  <c r="FX330" i="1"/>
  <c r="FX322" i="1"/>
  <c r="FX314" i="1"/>
  <c r="FX306" i="1"/>
  <c r="FY295" i="1"/>
  <c r="FX273" i="1"/>
  <c r="FX241" i="1"/>
  <c r="FX205" i="1"/>
  <c r="FY130" i="1"/>
  <c r="FY3" i="1"/>
  <c r="FY8" i="1"/>
  <c r="FY11" i="1"/>
  <c r="FY16" i="1"/>
  <c r="FY19" i="1"/>
  <c r="FY24" i="1"/>
  <c r="FY27" i="1"/>
  <c r="FY32" i="1"/>
  <c r="FY35" i="1"/>
  <c r="FY40" i="1"/>
  <c r="FY43" i="1"/>
  <c r="FY48" i="1"/>
  <c r="FY51" i="1"/>
  <c r="FY56" i="1"/>
  <c r="FY59" i="1"/>
  <c r="FY64" i="1"/>
  <c r="FY67" i="1"/>
  <c r="FY72" i="1"/>
  <c r="FY75" i="1"/>
  <c r="FY80" i="1"/>
  <c r="FZ80" i="1" s="1"/>
  <c r="GA80" i="1" s="1"/>
  <c r="FY83" i="1"/>
  <c r="FY88" i="1"/>
  <c r="FY91" i="1"/>
  <c r="FY96" i="1"/>
  <c r="FY99" i="1"/>
  <c r="FY104" i="1"/>
  <c r="FY107" i="1"/>
  <c r="FY112" i="1"/>
  <c r="FY115" i="1"/>
  <c r="FY120" i="1"/>
  <c r="FY123" i="1"/>
  <c r="FY128" i="1"/>
  <c r="FY131" i="1"/>
  <c r="FY136" i="1"/>
  <c r="FY139" i="1"/>
  <c r="FY144" i="1"/>
  <c r="FY147" i="1"/>
  <c r="FY152" i="1"/>
  <c r="FY155" i="1"/>
  <c r="FY160" i="1"/>
  <c r="FY163" i="1"/>
  <c r="FY168" i="1"/>
  <c r="FY171" i="1"/>
  <c r="FY173" i="1"/>
  <c r="FY175" i="1"/>
  <c r="FY177" i="1"/>
  <c r="FY179" i="1"/>
  <c r="FY181" i="1"/>
  <c r="FY183" i="1"/>
  <c r="FY185" i="1"/>
  <c r="FY187" i="1"/>
  <c r="FY189" i="1"/>
  <c r="FY191" i="1"/>
  <c r="FY193" i="1"/>
  <c r="FY195" i="1"/>
  <c r="FZ195" i="1" s="1"/>
  <c r="GA195" i="1" s="1"/>
  <c r="FY197" i="1"/>
  <c r="FY199" i="1"/>
  <c r="FY201" i="1"/>
  <c r="FY203" i="1"/>
  <c r="FY205" i="1"/>
  <c r="FY207" i="1"/>
  <c r="FY209" i="1"/>
  <c r="FY6" i="1"/>
  <c r="FY9" i="1"/>
  <c r="FY14" i="1"/>
  <c r="FZ14" i="1" s="1"/>
  <c r="GA14" i="1" s="1"/>
  <c r="FY17" i="1"/>
  <c r="FZ17" i="1" s="1"/>
  <c r="GA17" i="1" s="1"/>
  <c r="FY22" i="1"/>
  <c r="FY25" i="1"/>
  <c r="FY30" i="1"/>
  <c r="FY33" i="1"/>
  <c r="FY38" i="1"/>
  <c r="FY41" i="1"/>
  <c r="FY46" i="1"/>
  <c r="FY49" i="1"/>
  <c r="FZ49" i="1" s="1"/>
  <c r="GA49" i="1" s="1"/>
  <c r="FY54" i="1"/>
  <c r="FY57" i="1"/>
  <c r="FY62" i="1"/>
  <c r="FY65" i="1"/>
  <c r="FY70" i="1"/>
  <c r="FY73" i="1"/>
  <c r="FY78" i="1"/>
  <c r="FZ78" i="1" s="1"/>
  <c r="GA78" i="1" s="1"/>
  <c r="FY81" i="1"/>
  <c r="FZ81" i="1" s="1"/>
  <c r="GA81" i="1" s="1"/>
  <c r="FY86" i="1"/>
  <c r="FY89" i="1"/>
  <c r="FY94" i="1"/>
  <c r="FY97" i="1"/>
  <c r="FY102" i="1"/>
  <c r="FY105" i="1"/>
  <c r="FY110" i="1"/>
  <c r="FY113" i="1"/>
  <c r="FZ113" i="1" s="1"/>
  <c r="GA113" i="1" s="1"/>
  <c r="FY118" i="1"/>
  <c r="FY121" i="1"/>
  <c r="FY126" i="1"/>
  <c r="FY129" i="1"/>
  <c r="FY134" i="1"/>
  <c r="FY137" i="1"/>
  <c r="FY142" i="1"/>
  <c r="FZ142" i="1" s="1"/>
  <c r="GA142" i="1" s="1"/>
  <c r="FY145" i="1"/>
  <c r="FZ145" i="1" s="1"/>
  <c r="GA145" i="1" s="1"/>
  <c r="FY150" i="1"/>
  <c r="FY153" i="1"/>
  <c r="FY158" i="1"/>
  <c r="FY161" i="1"/>
  <c r="FY166" i="1"/>
  <c r="FY169" i="1"/>
  <c r="FY4" i="1"/>
  <c r="FY15" i="1"/>
  <c r="FY20" i="1"/>
  <c r="FY31" i="1"/>
  <c r="FY36" i="1"/>
  <c r="FZ36" i="1" s="1"/>
  <c r="GA36" i="1" s="1"/>
  <c r="FY47" i="1"/>
  <c r="FY52" i="1"/>
  <c r="FZ52" i="1" s="1"/>
  <c r="GA52" i="1" s="1"/>
  <c r="FY63" i="1"/>
  <c r="FY68" i="1"/>
  <c r="FY79" i="1"/>
  <c r="FY84" i="1"/>
  <c r="FY95" i="1"/>
  <c r="FY100" i="1"/>
  <c r="FZ100" i="1" s="1"/>
  <c r="GA100" i="1" s="1"/>
  <c r="FY111" i="1"/>
  <c r="FY116" i="1"/>
  <c r="FZ116" i="1" s="1"/>
  <c r="GA116" i="1" s="1"/>
  <c r="FY127" i="1"/>
  <c r="FY132" i="1"/>
  <c r="FY143" i="1"/>
  <c r="FY148" i="1"/>
  <c r="FY159" i="1"/>
  <c r="FY164" i="1"/>
  <c r="FZ164" i="1" s="1"/>
  <c r="GA164" i="1" s="1"/>
  <c r="FY174" i="1"/>
  <c r="FY178" i="1"/>
  <c r="FY182" i="1"/>
  <c r="FY186" i="1"/>
  <c r="FZ186" i="1" s="1"/>
  <c r="GA186" i="1" s="1"/>
  <c r="FY190" i="1"/>
  <c r="FY194" i="1"/>
  <c r="FY198" i="1"/>
  <c r="FY202" i="1"/>
  <c r="FZ202" i="1" s="1"/>
  <c r="GA202" i="1" s="1"/>
  <c r="FY206" i="1"/>
  <c r="FY210" i="1"/>
  <c r="FY215" i="1"/>
  <c r="FY217" i="1"/>
  <c r="FY219" i="1"/>
  <c r="FY221" i="1"/>
  <c r="FZ221" i="1" s="1"/>
  <c r="GA221" i="1" s="1"/>
  <c r="FY223" i="1"/>
  <c r="FY225" i="1"/>
  <c r="FY227" i="1"/>
  <c r="FY229" i="1"/>
  <c r="FY231" i="1"/>
  <c r="FY233" i="1"/>
  <c r="FY235" i="1"/>
  <c r="FY237" i="1"/>
  <c r="FY239" i="1"/>
  <c r="FY241" i="1"/>
  <c r="FY243" i="1"/>
  <c r="FY245" i="1"/>
  <c r="FY247" i="1"/>
  <c r="FY249" i="1"/>
  <c r="FY251" i="1"/>
  <c r="FY253" i="1"/>
  <c r="FY255" i="1"/>
  <c r="FZ255" i="1" s="1"/>
  <c r="GA255" i="1" s="1"/>
  <c r="FY257" i="1"/>
  <c r="FY259" i="1"/>
  <c r="FY261" i="1"/>
  <c r="FY263" i="1"/>
  <c r="FY265" i="1"/>
  <c r="FY267" i="1"/>
  <c r="FY269" i="1"/>
  <c r="FY271" i="1"/>
  <c r="FY273" i="1"/>
  <c r="FZ273" i="1" s="1"/>
  <c r="GA273" i="1" s="1"/>
  <c r="FY275" i="1"/>
  <c r="FY277" i="1"/>
  <c r="FY279" i="1"/>
  <c r="FY281" i="1"/>
  <c r="FY283" i="1"/>
  <c r="FY285" i="1"/>
  <c r="FZ285" i="1" s="1"/>
  <c r="GA285" i="1" s="1"/>
  <c r="FY5" i="1"/>
  <c r="FY10" i="1"/>
  <c r="FY21" i="1"/>
  <c r="FY26" i="1"/>
  <c r="FY37" i="1"/>
  <c r="FY42" i="1"/>
  <c r="FY53" i="1"/>
  <c r="FY58" i="1"/>
  <c r="FZ58" i="1" s="1"/>
  <c r="GA58" i="1" s="1"/>
  <c r="FY69" i="1"/>
  <c r="FY74" i="1"/>
  <c r="FY85" i="1"/>
  <c r="FY90" i="1"/>
  <c r="FY101" i="1"/>
  <c r="FY106" i="1"/>
  <c r="FY117" i="1"/>
  <c r="FY122" i="1"/>
  <c r="FY133" i="1"/>
  <c r="FY138" i="1"/>
  <c r="FY149" i="1"/>
  <c r="FY154" i="1"/>
  <c r="FY165" i="1"/>
  <c r="FY170" i="1"/>
  <c r="FY213" i="1"/>
  <c r="FY7" i="1"/>
  <c r="FY12" i="1"/>
  <c r="FY23" i="1"/>
  <c r="FY28" i="1"/>
  <c r="FY39" i="1"/>
  <c r="FY44" i="1"/>
  <c r="FY55" i="1"/>
  <c r="FY60" i="1"/>
  <c r="FY71" i="1"/>
  <c r="FY76" i="1"/>
  <c r="FY87" i="1"/>
  <c r="FY92" i="1"/>
  <c r="FY103" i="1"/>
  <c r="FY108" i="1"/>
  <c r="FY119" i="1"/>
  <c r="FY124" i="1"/>
  <c r="FY135" i="1"/>
  <c r="FY140" i="1"/>
  <c r="FY151" i="1"/>
  <c r="FY156" i="1"/>
  <c r="FY167" i="1"/>
  <c r="FY172" i="1"/>
  <c r="FY176" i="1"/>
  <c r="FY180" i="1"/>
  <c r="FY184" i="1"/>
  <c r="FY188" i="1"/>
  <c r="FY192" i="1"/>
  <c r="FY196" i="1"/>
  <c r="FY200" i="1"/>
  <c r="FY204" i="1"/>
  <c r="FY208" i="1"/>
  <c r="FY211" i="1"/>
  <c r="FY214" i="1"/>
  <c r="FY216" i="1"/>
  <c r="FZ216" i="1" s="1"/>
  <c r="GA216" i="1" s="1"/>
  <c r="FY218" i="1"/>
  <c r="FZ218" i="1" s="1"/>
  <c r="GA218" i="1" s="1"/>
  <c r="FY220" i="1"/>
  <c r="FY222" i="1"/>
  <c r="FZ222" i="1" s="1"/>
  <c r="GA222" i="1" s="1"/>
  <c r="FY224" i="1"/>
  <c r="FY226" i="1"/>
  <c r="FY228" i="1"/>
  <c r="FY230" i="1"/>
  <c r="FY232" i="1"/>
  <c r="FZ232" i="1" s="1"/>
  <c r="GA232" i="1" s="1"/>
  <c r="FY234" i="1"/>
  <c r="FZ234" i="1" s="1"/>
  <c r="GA234" i="1" s="1"/>
  <c r="FY236" i="1"/>
  <c r="FY238" i="1"/>
  <c r="FZ238" i="1" s="1"/>
  <c r="GA238" i="1" s="1"/>
  <c r="FY240" i="1"/>
  <c r="FY242" i="1"/>
  <c r="FY244" i="1"/>
  <c r="FY246" i="1"/>
  <c r="FY248" i="1"/>
  <c r="FZ248" i="1" s="1"/>
  <c r="GA248" i="1" s="1"/>
  <c r="FY250" i="1"/>
  <c r="FZ250" i="1" s="1"/>
  <c r="GA250" i="1" s="1"/>
  <c r="FY252" i="1"/>
  <c r="FY254" i="1"/>
  <c r="FZ254" i="1" s="1"/>
  <c r="GA254" i="1" s="1"/>
  <c r="FY256" i="1"/>
  <c r="FY258" i="1"/>
  <c r="FY260" i="1"/>
  <c r="FY262" i="1"/>
  <c r="FY264" i="1"/>
  <c r="FZ264" i="1" s="1"/>
  <c r="GA264" i="1" s="1"/>
  <c r="FY266" i="1"/>
  <c r="FZ266" i="1" s="1"/>
  <c r="GA266" i="1" s="1"/>
  <c r="FY268" i="1"/>
  <c r="FY270" i="1"/>
  <c r="FZ270" i="1" s="1"/>
  <c r="GA270" i="1" s="1"/>
  <c r="FY272" i="1"/>
  <c r="FY274" i="1"/>
  <c r="FY276" i="1"/>
  <c r="FY278" i="1"/>
  <c r="FY280" i="1"/>
  <c r="FZ280" i="1" s="1"/>
  <c r="GA280" i="1" s="1"/>
  <c r="FY282" i="1"/>
  <c r="FZ282" i="1" s="1"/>
  <c r="GA282" i="1" s="1"/>
  <c r="FY284" i="1"/>
  <c r="FY286" i="1"/>
  <c r="FZ286" i="1" s="1"/>
  <c r="GA286" i="1" s="1"/>
  <c r="FY288" i="1"/>
  <c r="FY290" i="1"/>
  <c r="FY292" i="1"/>
  <c r="FY294" i="1"/>
  <c r="FY296" i="1"/>
  <c r="FZ296" i="1" s="1"/>
  <c r="GA296" i="1" s="1"/>
  <c r="FY298" i="1"/>
  <c r="FZ298" i="1" s="1"/>
  <c r="GA298" i="1" s="1"/>
  <c r="FY29" i="1"/>
  <c r="FY50" i="1"/>
  <c r="FY93" i="1"/>
  <c r="FZ93" i="1" s="1"/>
  <c r="GA93" i="1" s="1"/>
  <c r="FY114" i="1"/>
  <c r="FZ114" i="1" s="1"/>
  <c r="GA114" i="1" s="1"/>
  <c r="FY157" i="1"/>
  <c r="FY300" i="1"/>
  <c r="FY302" i="1"/>
  <c r="FY304" i="1"/>
  <c r="FY306" i="1"/>
  <c r="FY308" i="1"/>
  <c r="FY310" i="1"/>
  <c r="FY312" i="1"/>
  <c r="FY314" i="1"/>
  <c r="FZ314" i="1" s="1"/>
  <c r="GA314" i="1" s="1"/>
  <c r="FY316" i="1"/>
  <c r="FY318" i="1"/>
  <c r="FY320" i="1"/>
  <c r="FY322" i="1"/>
  <c r="FY324" i="1"/>
  <c r="FY326" i="1"/>
  <c r="FY328" i="1"/>
  <c r="FY330" i="1"/>
  <c r="FY332" i="1"/>
  <c r="FY334" i="1"/>
  <c r="FY336" i="1"/>
  <c r="FY338" i="1"/>
  <c r="FY340" i="1"/>
  <c r="FY342" i="1"/>
  <c r="FY344" i="1"/>
  <c r="FY346" i="1"/>
  <c r="FY348" i="1"/>
  <c r="FY350" i="1"/>
  <c r="FY352" i="1"/>
  <c r="FY354" i="1"/>
  <c r="FY356" i="1"/>
  <c r="FY358" i="1"/>
  <c r="FY360" i="1"/>
  <c r="FY362" i="1"/>
  <c r="FY364" i="1"/>
  <c r="FY366" i="1"/>
  <c r="FY368" i="1"/>
  <c r="FY370" i="1"/>
  <c r="FY372" i="1"/>
  <c r="FY374" i="1"/>
  <c r="FY376" i="1"/>
  <c r="FY378" i="1"/>
  <c r="FZ378" i="1" s="1"/>
  <c r="GA378" i="1" s="1"/>
  <c r="FY380" i="1"/>
  <c r="FY382" i="1"/>
  <c r="FY384" i="1"/>
  <c r="FY386" i="1"/>
  <c r="FY388" i="1"/>
  <c r="FY390" i="1"/>
  <c r="FY392" i="1"/>
  <c r="FY394" i="1"/>
  <c r="FY396" i="1"/>
  <c r="FY398" i="1"/>
  <c r="FY400" i="1"/>
  <c r="FY402" i="1"/>
  <c r="FY404" i="1"/>
  <c r="FY406" i="1"/>
  <c r="FY408" i="1"/>
  <c r="FY410" i="1"/>
  <c r="FY412" i="1"/>
  <c r="FY414" i="1"/>
  <c r="FY416" i="1"/>
  <c r="FY418" i="1"/>
  <c r="FY420" i="1"/>
  <c r="FY422" i="1"/>
  <c r="FY424" i="1"/>
  <c r="FY426" i="1"/>
  <c r="FY428" i="1"/>
  <c r="FY430" i="1"/>
  <c r="FY432" i="1"/>
  <c r="FY434" i="1"/>
  <c r="FY436" i="1"/>
  <c r="FY438" i="1"/>
  <c r="FY440" i="1"/>
  <c r="FY442" i="1"/>
  <c r="FZ442" i="1" s="1"/>
  <c r="GA442" i="1" s="1"/>
  <c r="FY444" i="1"/>
  <c r="FY446" i="1"/>
  <c r="FY448" i="1"/>
  <c r="FY450" i="1"/>
  <c r="FY452" i="1"/>
  <c r="FY454" i="1"/>
  <c r="FY456" i="1"/>
  <c r="FY458" i="1"/>
  <c r="FY460" i="1"/>
  <c r="FY462" i="1"/>
  <c r="FY464" i="1"/>
  <c r="FY466" i="1"/>
  <c r="FY468" i="1"/>
  <c r="FY470" i="1"/>
  <c r="FY472" i="1"/>
  <c r="FY474" i="1"/>
  <c r="FY476" i="1"/>
  <c r="FY478" i="1"/>
  <c r="FY480" i="1"/>
  <c r="FY482" i="1"/>
  <c r="FY484" i="1"/>
  <c r="FY486" i="1"/>
  <c r="FY488" i="1"/>
  <c r="FY490" i="1"/>
  <c r="FY492" i="1"/>
  <c r="FY494" i="1"/>
  <c r="FY496" i="1"/>
  <c r="FY498" i="1"/>
  <c r="FY500" i="1"/>
  <c r="FY502" i="1"/>
  <c r="FY504" i="1"/>
  <c r="FY506" i="1"/>
  <c r="FZ506" i="1" s="1"/>
  <c r="GA506" i="1" s="1"/>
  <c r="FY508" i="1"/>
  <c r="FY510" i="1"/>
  <c r="FY13" i="1"/>
  <c r="FY34" i="1"/>
  <c r="FY77" i="1"/>
  <c r="FY98" i="1"/>
  <c r="FY141" i="1"/>
  <c r="FY162" i="1"/>
  <c r="FY212" i="1"/>
  <c r="FY289" i="1"/>
  <c r="FY293" i="1"/>
  <c r="FY297" i="1"/>
  <c r="FY18" i="1"/>
  <c r="FY61" i="1"/>
  <c r="FY146" i="1"/>
  <c r="FY303" i="1"/>
  <c r="FY307" i="1"/>
  <c r="FY311" i="1"/>
  <c r="FZ311" i="1" s="1"/>
  <c r="GA311" i="1" s="1"/>
  <c r="FY315" i="1"/>
  <c r="FY319" i="1"/>
  <c r="FY323" i="1"/>
  <c r="FY327" i="1"/>
  <c r="FZ327" i="1" s="1"/>
  <c r="GA327" i="1" s="1"/>
  <c r="FY331" i="1"/>
  <c r="FY335" i="1"/>
  <c r="FY339" i="1"/>
  <c r="FY343" i="1"/>
  <c r="FZ343" i="1" s="1"/>
  <c r="GA343" i="1" s="1"/>
  <c r="FY347" i="1"/>
  <c r="FY351" i="1"/>
  <c r="FY355" i="1"/>
  <c r="FY359" i="1"/>
  <c r="FZ359" i="1" s="1"/>
  <c r="GA359" i="1" s="1"/>
  <c r="FY363" i="1"/>
  <c r="FY367" i="1"/>
  <c r="FY371" i="1"/>
  <c r="FY375" i="1"/>
  <c r="FZ375" i="1" s="1"/>
  <c r="GA375" i="1" s="1"/>
  <c r="FY379" i="1"/>
  <c r="FY383" i="1"/>
  <c r="FY387" i="1"/>
  <c r="FY391" i="1"/>
  <c r="FZ391" i="1" s="1"/>
  <c r="GA391" i="1" s="1"/>
  <c r="FY395" i="1"/>
  <c r="FY399" i="1"/>
  <c r="FY403" i="1"/>
  <c r="FY407" i="1"/>
  <c r="FZ407" i="1" s="1"/>
  <c r="GA407" i="1" s="1"/>
  <c r="FY411" i="1"/>
  <c r="FY415" i="1"/>
  <c r="FY419" i="1"/>
  <c r="FY423" i="1"/>
  <c r="FZ423" i="1" s="1"/>
  <c r="GA423" i="1" s="1"/>
  <c r="FY427" i="1"/>
  <c r="FY431" i="1"/>
  <c r="FY435" i="1"/>
  <c r="FY439" i="1"/>
  <c r="FZ439" i="1" s="1"/>
  <c r="GA439" i="1" s="1"/>
  <c r="FY443" i="1"/>
  <c r="FY447" i="1"/>
  <c r="FY451" i="1"/>
  <c r="FY455" i="1"/>
  <c r="FZ455" i="1" s="1"/>
  <c r="GA455" i="1" s="1"/>
  <c r="FY459" i="1"/>
  <c r="FY463" i="1"/>
  <c r="FY467" i="1"/>
  <c r="FY471" i="1"/>
  <c r="FZ471" i="1" s="1"/>
  <c r="GA471" i="1" s="1"/>
  <c r="FY475" i="1"/>
  <c r="FY479" i="1"/>
  <c r="FY483" i="1"/>
  <c r="FY487" i="1"/>
  <c r="FZ487" i="1" s="1"/>
  <c r="GA487" i="1" s="1"/>
  <c r="FY491" i="1"/>
  <c r="FY495" i="1"/>
  <c r="FY499" i="1"/>
  <c r="FY503" i="1"/>
  <c r="FZ503" i="1" s="1"/>
  <c r="GA503" i="1" s="1"/>
  <c r="FY507" i="1"/>
  <c r="FY66" i="1"/>
  <c r="FY109" i="1"/>
  <c r="FY291" i="1"/>
  <c r="FY299" i="1"/>
  <c r="FY505" i="1"/>
  <c r="FZ505" i="1" s="1"/>
  <c r="GA505" i="1" s="1"/>
  <c r="FY497" i="1"/>
  <c r="FY489" i="1"/>
  <c r="FY481" i="1"/>
  <c r="FY473" i="1"/>
  <c r="FY465" i="1"/>
  <c r="FY457" i="1"/>
  <c r="FY449" i="1"/>
  <c r="FY441" i="1"/>
  <c r="FZ441" i="1" s="1"/>
  <c r="GA441" i="1" s="1"/>
  <c r="FY433" i="1"/>
  <c r="FY425" i="1"/>
  <c r="FY417" i="1"/>
  <c r="FY409" i="1"/>
  <c r="FY401" i="1"/>
  <c r="FY393" i="1"/>
  <c r="FY385" i="1"/>
  <c r="FY377" i="1"/>
  <c r="FZ377" i="1" s="1"/>
  <c r="GA377" i="1" s="1"/>
  <c r="FY369" i="1"/>
  <c r="FY361" i="1"/>
  <c r="FY353" i="1"/>
  <c r="FY345" i="1"/>
  <c r="FY337" i="1"/>
  <c r="FY329" i="1"/>
  <c r="FY321" i="1"/>
  <c r="FY313" i="1"/>
  <c r="FZ313" i="1" s="1"/>
  <c r="GA313" i="1" s="1"/>
  <c r="FY305" i="1"/>
  <c r="FX295" i="1"/>
  <c r="FX271" i="1"/>
  <c r="FX239" i="1"/>
  <c r="FX201" i="1"/>
  <c r="FY125" i="1"/>
  <c r="FZ125" i="1" s="1"/>
  <c r="GA125" i="1" s="1"/>
  <c r="FX40" i="1"/>
  <c r="Z464" i="1"/>
  <c r="Z107" i="1"/>
  <c r="BB480" i="1"/>
  <c r="BB448" i="1"/>
  <c r="BB416" i="1"/>
  <c r="BP3" i="1"/>
  <c r="BP5" i="1"/>
  <c r="BP7" i="1"/>
  <c r="BP9" i="1"/>
  <c r="BP11" i="1"/>
  <c r="BP13" i="1"/>
  <c r="BP15" i="1"/>
  <c r="BP17" i="1"/>
  <c r="BP19" i="1"/>
  <c r="BP21" i="1"/>
  <c r="BP23" i="1"/>
  <c r="BP25" i="1"/>
  <c r="BP27" i="1"/>
  <c r="BP29" i="1"/>
  <c r="BP31" i="1"/>
  <c r="BP33" i="1"/>
  <c r="BP35" i="1"/>
  <c r="BP37" i="1"/>
  <c r="BP39" i="1"/>
  <c r="BP41" i="1"/>
  <c r="BP43" i="1"/>
  <c r="BP45" i="1"/>
  <c r="BP47" i="1"/>
  <c r="BP49" i="1"/>
  <c r="BP51" i="1"/>
  <c r="BP53" i="1"/>
  <c r="BP55" i="1"/>
  <c r="BP57" i="1"/>
  <c r="BP59" i="1"/>
  <c r="BP61" i="1"/>
  <c r="BP63" i="1"/>
  <c r="BP65" i="1"/>
  <c r="BP67" i="1"/>
  <c r="BP69" i="1"/>
  <c r="BP71" i="1"/>
  <c r="BP73" i="1"/>
  <c r="BP75" i="1"/>
  <c r="BP77" i="1"/>
  <c r="BP79" i="1"/>
  <c r="BP81" i="1"/>
  <c r="BP83" i="1"/>
  <c r="BP85" i="1"/>
  <c r="BP87" i="1"/>
  <c r="BP89" i="1"/>
  <c r="BP91" i="1"/>
  <c r="BP93" i="1"/>
  <c r="BP95" i="1"/>
  <c r="BP97" i="1"/>
  <c r="BP99" i="1"/>
  <c r="BP101" i="1"/>
  <c r="BP103" i="1"/>
  <c r="BP105" i="1"/>
  <c r="BP107" i="1"/>
  <c r="BP109" i="1"/>
  <c r="BP111" i="1"/>
  <c r="BP113" i="1"/>
  <c r="BP115" i="1"/>
  <c r="BP117" i="1"/>
  <c r="BP119" i="1"/>
  <c r="BP121" i="1"/>
  <c r="BP123" i="1"/>
  <c r="BP125" i="1"/>
  <c r="BP127" i="1"/>
  <c r="BP129" i="1"/>
  <c r="BP131" i="1"/>
  <c r="BP133" i="1"/>
  <c r="BP135" i="1"/>
  <c r="BP137" i="1"/>
  <c r="BP139" i="1"/>
  <c r="BP141" i="1"/>
  <c r="BP143" i="1"/>
  <c r="BP145" i="1"/>
  <c r="BP147" i="1"/>
  <c r="BP149" i="1"/>
  <c r="BP151" i="1"/>
  <c r="BP153" i="1"/>
  <c r="BP155" i="1"/>
  <c r="BP157" i="1"/>
  <c r="BP159" i="1"/>
  <c r="BP161" i="1"/>
  <c r="BP163" i="1"/>
  <c r="BP165" i="1"/>
  <c r="BP167" i="1"/>
  <c r="BP169" i="1"/>
  <c r="BP171" i="1"/>
  <c r="BP173" i="1"/>
  <c r="BP175" i="1"/>
  <c r="BP177" i="1"/>
  <c r="BP179" i="1"/>
  <c r="BP181" i="1"/>
  <c r="BP183" i="1"/>
  <c r="BP185" i="1"/>
  <c r="BP187" i="1"/>
  <c r="BP189" i="1"/>
  <c r="BP191" i="1"/>
  <c r="BP193" i="1"/>
  <c r="BP195" i="1"/>
  <c r="BP197" i="1"/>
  <c r="BP199" i="1"/>
  <c r="BP201" i="1"/>
  <c r="BP203" i="1"/>
  <c r="BP205" i="1"/>
  <c r="BP207" i="1"/>
  <c r="BP209" i="1"/>
  <c r="BP211" i="1"/>
  <c r="BP213" i="1"/>
  <c r="BP215" i="1"/>
  <c r="BP217" i="1"/>
  <c r="BP219" i="1"/>
  <c r="BP221" i="1"/>
  <c r="BP223" i="1"/>
  <c r="BP225" i="1"/>
  <c r="BP227" i="1"/>
  <c r="BP229" i="1"/>
  <c r="BP231" i="1"/>
  <c r="BP233" i="1"/>
  <c r="BP235" i="1"/>
  <c r="BP237" i="1"/>
  <c r="BP239" i="1"/>
  <c r="BP241" i="1"/>
  <c r="BP243" i="1"/>
  <c r="BP245" i="1"/>
  <c r="BP247" i="1"/>
  <c r="BP249" i="1"/>
  <c r="BP251" i="1"/>
  <c r="BP253" i="1"/>
  <c r="BP4" i="1"/>
  <c r="BP6" i="1"/>
  <c r="BP8" i="1"/>
  <c r="BP10" i="1"/>
  <c r="BP12" i="1"/>
  <c r="BP14" i="1"/>
  <c r="BP16" i="1"/>
  <c r="BP18" i="1"/>
  <c r="BP20" i="1"/>
  <c r="BP22" i="1"/>
  <c r="BP24" i="1"/>
  <c r="BP26" i="1"/>
  <c r="BP28" i="1"/>
  <c r="BP30" i="1"/>
  <c r="BP32" i="1"/>
  <c r="BP34" i="1"/>
  <c r="BP36" i="1"/>
  <c r="BP38" i="1"/>
  <c r="BP40" i="1"/>
  <c r="BP42" i="1"/>
  <c r="BP44" i="1"/>
  <c r="BP46" i="1"/>
  <c r="BP48" i="1"/>
  <c r="BP50" i="1"/>
  <c r="BP52" i="1"/>
  <c r="BP54" i="1"/>
  <c r="BP56" i="1"/>
  <c r="BP58" i="1"/>
  <c r="BP60" i="1"/>
  <c r="BP62" i="1"/>
  <c r="BP64" i="1"/>
  <c r="BP66" i="1"/>
  <c r="BP68" i="1"/>
  <c r="BP70" i="1"/>
  <c r="BP72" i="1"/>
  <c r="BP74" i="1"/>
  <c r="BP76" i="1"/>
  <c r="BP78" i="1"/>
  <c r="BP80" i="1"/>
  <c r="BP82" i="1"/>
  <c r="BP84" i="1"/>
  <c r="BP86" i="1"/>
  <c r="BP88" i="1"/>
  <c r="BP90" i="1"/>
  <c r="BP92" i="1"/>
  <c r="BP94" i="1"/>
  <c r="BP96" i="1"/>
  <c r="BP98" i="1"/>
  <c r="BP100" i="1"/>
  <c r="BP102" i="1"/>
  <c r="BP104" i="1"/>
  <c r="BP106" i="1"/>
  <c r="BP108" i="1"/>
  <c r="BP110" i="1"/>
  <c r="BP112" i="1"/>
  <c r="BP114" i="1"/>
  <c r="BP116" i="1"/>
  <c r="BP118" i="1"/>
  <c r="BP120" i="1"/>
  <c r="BP122" i="1"/>
  <c r="BP124" i="1"/>
  <c r="BP126" i="1"/>
  <c r="BP128" i="1"/>
  <c r="BP130" i="1"/>
  <c r="BP132" i="1"/>
  <c r="BP134" i="1"/>
  <c r="BP136" i="1"/>
  <c r="BP138" i="1"/>
  <c r="BP140" i="1"/>
  <c r="BP142" i="1"/>
  <c r="BP144" i="1"/>
  <c r="BP146" i="1"/>
  <c r="BP148" i="1"/>
  <c r="BP150" i="1"/>
  <c r="BP152" i="1"/>
  <c r="BP154" i="1"/>
  <c r="BP156" i="1"/>
  <c r="BP158" i="1"/>
  <c r="BP160" i="1"/>
  <c r="BP162" i="1"/>
  <c r="BP164" i="1"/>
  <c r="BP166" i="1"/>
  <c r="BP168" i="1"/>
  <c r="BP170" i="1"/>
  <c r="BP172" i="1"/>
  <c r="BP174" i="1"/>
  <c r="BP176" i="1"/>
  <c r="BP178" i="1"/>
  <c r="BP180" i="1"/>
  <c r="BP182" i="1"/>
  <c r="BP184" i="1"/>
  <c r="BP186" i="1"/>
  <c r="BP188" i="1"/>
  <c r="BP190" i="1"/>
  <c r="BP192" i="1"/>
  <c r="BP194" i="1"/>
  <c r="BP196" i="1"/>
  <c r="BP198" i="1"/>
  <c r="BP200" i="1"/>
  <c r="BP202" i="1"/>
  <c r="BP204" i="1"/>
  <c r="BP206" i="1"/>
  <c r="BP208" i="1"/>
  <c r="BP210" i="1"/>
  <c r="BP212" i="1"/>
  <c r="BP214" i="1"/>
  <c r="BP216" i="1"/>
  <c r="BP218" i="1"/>
  <c r="BP220" i="1"/>
  <c r="BP222" i="1"/>
  <c r="BP224" i="1"/>
  <c r="BP226" i="1"/>
  <c r="BP228" i="1"/>
  <c r="BP230" i="1"/>
  <c r="BP232" i="1"/>
  <c r="BP234" i="1"/>
  <c r="BP236" i="1"/>
  <c r="BP238" i="1"/>
  <c r="BP240" i="1"/>
  <c r="BP242" i="1"/>
  <c r="BP244" i="1"/>
  <c r="BP246" i="1"/>
  <c r="BP248" i="1"/>
  <c r="BP250" i="1"/>
  <c r="BP252" i="1"/>
  <c r="BQ2" i="1"/>
  <c r="BP510" i="1"/>
  <c r="BP508" i="1"/>
  <c r="BP506" i="1"/>
  <c r="BP504" i="1"/>
  <c r="BP502" i="1"/>
  <c r="BP500" i="1"/>
  <c r="BP498" i="1"/>
  <c r="BP496" i="1"/>
  <c r="BP494" i="1"/>
  <c r="BP492" i="1"/>
  <c r="BP490" i="1"/>
  <c r="BP488" i="1"/>
  <c r="BP486" i="1"/>
  <c r="BP484" i="1"/>
  <c r="BP482" i="1"/>
  <c r="BP480" i="1"/>
  <c r="BP478" i="1"/>
  <c r="BP476" i="1"/>
  <c r="BP474" i="1"/>
  <c r="BP472" i="1"/>
  <c r="BP470" i="1"/>
  <c r="BP468" i="1"/>
  <c r="BP466" i="1"/>
  <c r="BP464" i="1"/>
  <c r="BP462" i="1"/>
  <c r="BP460" i="1"/>
  <c r="BP458" i="1"/>
  <c r="BP456" i="1"/>
  <c r="BP454" i="1"/>
  <c r="BP452" i="1"/>
  <c r="BP450" i="1"/>
  <c r="BP448" i="1"/>
  <c r="BP446" i="1"/>
  <c r="BP444" i="1"/>
  <c r="BP442" i="1"/>
  <c r="BP440" i="1"/>
  <c r="BP438" i="1"/>
  <c r="BP436" i="1"/>
  <c r="BP434" i="1"/>
  <c r="BP432" i="1"/>
  <c r="BP430" i="1"/>
  <c r="BP428" i="1"/>
  <c r="BP426" i="1"/>
  <c r="BP424" i="1"/>
  <c r="BP422" i="1"/>
  <c r="BP420" i="1"/>
  <c r="BP418" i="1"/>
  <c r="BP416" i="1"/>
  <c r="BP414" i="1"/>
  <c r="BP412" i="1"/>
  <c r="BP410" i="1"/>
  <c r="BP408" i="1"/>
  <c r="BP406" i="1"/>
  <c r="BP404" i="1"/>
  <c r="BP402" i="1"/>
  <c r="BP400" i="1"/>
  <c r="BP398" i="1"/>
  <c r="BP396" i="1"/>
  <c r="BP394" i="1"/>
  <c r="BP392" i="1"/>
  <c r="BP390" i="1"/>
  <c r="BP388" i="1"/>
  <c r="BP386" i="1"/>
  <c r="BP384" i="1"/>
  <c r="BP382" i="1"/>
  <c r="BP380" i="1"/>
  <c r="BP378" i="1"/>
  <c r="BP376" i="1"/>
  <c r="BP374" i="1"/>
  <c r="BP372" i="1"/>
  <c r="BP370" i="1"/>
  <c r="BP368" i="1"/>
  <c r="BP366" i="1"/>
  <c r="BP364" i="1"/>
  <c r="BP362" i="1"/>
  <c r="BP360" i="1"/>
  <c r="BP358" i="1"/>
  <c r="BP356" i="1"/>
  <c r="BP354" i="1"/>
  <c r="BP352" i="1"/>
  <c r="BP350" i="1"/>
  <c r="BP348" i="1"/>
  <c r="BP346" i="1"/>
  <c r="BP344" i="1"/>
  <c r="BP342" i="1"/>
  <c r="BP340" i="1"/>
  <c r="BP338" i="1"/>
  <c r="BP336" i="1"/>
  <c r="BP334" i="1"/>
  <c r="BP332" i="1"/>
  <c r="BP330" i="1"/>
  <c r="BP328" i="1"/>
  <c r="BP326" i="1"/>
  <c r="BP324" i="1"/>
  <c r="BP322" i="1"/>
  <c r="BP320" i="1"/>
  <c r="BP318" i="1"/>
  <c r="BP316" i="1"/>
  <c r="BP314" i="1"/>
  <c r="BP312" i="1"/>
  <c r="BP310" i="1"/>
  <c r="BP308" i="1"/>
  <c r="BP306" i="1"/>
  <c r="BP304" i="1"/>
  <c r="BP302" i="1"/>
  <c r="BP300" i="1"/>
  <c r="BP298" i="1"/>
  <c r="BP296" i="1"/>
  <c r="BP294" i="1"/>
  <c r="BP292" i="1"/>
  <c r="BP290" i="1"/>
  <c r="BP288" i="1"/>
  <c r="BP286" i="1"/>
  <c r="BP284" i="1"/>
  <c r="BP282" i="1"/>
  <c r="BP280" i="1"/>
  <c r="BP278" i="1"/>
  <c r="BP276" i="1"/>
  <c r="BP274" i="1"/>
  <c r="BP272" i="1"/>
  <c r="BP270" i="1"/>
  <c r="BP268" i="1"/>
  <c r="BP266" i="1"/>
  <c r="BP264" i="1"/>
  <c r="BP262" i="1"/>
  <c r="BP260" i="1"/>
  <c r="BP258" i="1"/>
  <c r="BP256" i="1"/>
  <c r="BP254" i="1"/>
  <c r="BQ250" i="1"/>
  <c r="BQ246" i="1"/>
  <c r="BQ242" i="1"/>
  <c r="BR242" i="1" s="1"/>
  <c r="BS242" i="1" s="1"/>
  <c r="BQ238" i="1"/>
  <c r="BQ234" i="1"/>
  <c r="BQ230" i="1"/>
  <c r="BQ226" i="1"/>
  <c r="BQ222" i="1"/>
  <c r="BQ218" i="1"/>
  <c r="BQ214" i="1"/>
  <c r="BQ210" i="1"/>
  <c r="BR210" i="1" s="1"/>
  <c r="BS210" i="1" s="1"/>
  <c r="BQ206" i="1"/>
  <c r="BQ202" i="1"/>
  <c r="BQ198" i="1"/>
  <c r="BQ194" i="1"/>
  <c r="BQ190" i="1"/>
  <c r="BQ186" i="1"/>
  <c r="BQ182" i="1"/>
  <c r="BQ178" i="1"/>
  <c r="BR178" i="1" s="1"/>
  <c r="BS178" i="1" s="1"/>
  <c r="BQ174" i="1"/>
  <c r="BQ170" i="1"/>
  <c r="BQ166" i="1"/>
  <c r="BQ162" i="1"/>
  <c r="BQ158" i="1"/>
  <c r="BQ154" i="1"/>
  <c r="BQ150" i="1"/>
  <c r="BQ146" i="1"/>
  <c r="BR146" i="1" s="1"/>
  <c r="BS146" i="1" s="1"/>
  <c r="BQ142" i="1"/>
  <c r="BQ138" i="1"/>
  <c r="BQ134" i="1"/>
  <c r="BQ130" i="1"/>
  <c r="BQ126" i="1"/>
  <c r="BQ122" i="1"/>
  <c r="BQ118" i="1"/>
  <c r="BQ114" i="1"/>
  <c r="BR114" i="1" s="1"/>
  <c r="BS114" i="1" s="1"/>
  <c r="BQ110" i="1"/>
  <c r="BQ106" i="1"/>
  <c r="BQ102" i="1"/>
  <c r="BQ98" i="1"/>
  <c r="BQ94" i="1"/>
  <c r="BQ90" i="1"/>
  <c r="BQ86" i="1"/>
  <c r="BQ82" i="1"/>
  <c r="BR82" i="1" s="1"/>
  <c r="BS82" i="1" s="1"/>
  <c r="BQ78" i="1"/>
  <c r="BQ74" i="1"/>
  <c r="BQ70" i="1"/>
  <c r="BQ66" i="1"/>
  <c r="BQ62" i="1"/>
  <c r="BQ58" i="1"/>
  <c r="BQ54" i="1"/>
  <c r="BQ50" i="1"/>
  <c r="BR50" i="1" s="1"/>
  <c r="BS50" i="1" s="1"/>
  <c r="BQ46" i="1"/>
  <c r="BQ42" i="1"/>
  <c r="BQ38" i="1"/>
  <c r="BQ34" i="1"/>
  <c r="BQ30" i="1"/>
  <c r="BQ26" i="1"/>
  <c r="BQ22" i="1"/>
  <c r="BQ18" i="1"/>
  <c r="BR18" i="1" s="1"/>
  <c r="BS18" i="1" s="1"/>
  <c r="BQ14" i="1"/>
  <c r="BQ10" i="1"/>
  <c r="BQ6" i="1"/>
  <c r="Z432" i="1"/>
  <c r="BB504" i="1"/>
  <c r="BB472" i="1"/>
  <c r="BB440" i="1"/>
  <c r="BB408" i="1"/>
  <c r="BQ509" i="1"/>
  <c r="BQ507" i="1"/>
  <c r="BQ505" i="1"/>
  <c r="BQ503" i="1"/>
  <c r="BQ501" i="1"/>
  <c r="BQ499" i="1"/>
  <c r="BQ497" i="1"/>
  <c r="BQ495" i="1"/>
  <c r="BQ493" i="1"/>
  <c r="BQ491" i="1"/>
  <c r="BQ489" i="1"/>
  <c r="BQ487" i="1"/>
  <c r="BQ485" i="1"/>
  <c r="BQ483" i="1"/>
  <c r="BQ481" i="1"/>
  <c r="BQ479" i="1"/>
  <c r="BQ477" i="1"/>
  <c r="BQ475" i="1"/>
  <c r="BQ473" i="1"/>
  <c r="BQ471" i="1"/>
  <c r="BQ469" i="1"/>
  <c r="BQ467" i="1"/>
  <c r="BQ465" i="1"/>
  <c r="BQ463" i="1"/>
  <c r="BQ461" i="1"/>
  <c r="BQ459" i="1"/>
  <c r="BQ457" i="1"/>
  <c r="BQ455" i="1"/>
  <c r="BQ453" i="1"/>
  <c r="BQ451" i="1"/>
  <c r="BQ449" i="1"/>
  <c r="BQ447" i="1"/>
  <c r="BQ445" i="1"/>
  <c r="BQ443" i="1"/>
  <c r="BQ441" i="1"/>
  <c r="BQ439" i="1"/>
  <c r="BQ437" i="1"/>
  <c r="BQ435" i="1"/>
  <c r="BQ433" i="1"/>
  <c r="BQ431" i="1"/>
  <c r="BQ429" i="1"/>
  <c r="BQ427" i="1"/>
  <c r="BQ425" i="1"/>
  <c r="BQ423" i="1"/>
  <c r="BQ421" i="1"/>
  <c r="BQ419" i="1"/>
  <c r="BQ417" i="1"/>
  <c r="BQ415" i="1"/>
  <c r="BQ413" i="1"/>
  <c r="BQ411" i="1"/>
  <c r="BQ409" i="1"/>
  <c r="BQ407" i="1"/>
  <c r="BQ405" i="1"/>
  <c r="BQ403" i="1"/>
  <c r="BQ401" i="1"/>
  <c r="BQ399" i="1"/>
  <c r="BQ397" i="1"/>
  <c r="BQ395" i="1"/>
  <c r="BQ393" i="1"/>
  <c r="BQ391" i="1"/>
  <c r="BQ389" i="1"/>
  <c r="BQ387" i="1"/>
  <c r="BQ385" i="1"/>
  <c r="BQ383" i="1"/>
  <c r="BQ381" i="1"/>
  <c r="BQ379" i="1"/>
  <c r="BQ377" i="1"/>
  <c r="BQ375" i="1"/>
  <c r="BQ373" i="1"/>
  <c r="BQ371" i="1"/>
  <c r="BQ369" i="1"/>
  <c r="BQ367" i="1"/>
  <c r="BQ365" i="1"/>
  <c r="BQ363" i="1"/>
  <c r="BQ361" i="1"/>
  <c r="BQ359" i="1"/>
  <c r="BQ357" i="1"/>
  <c r="BQ355" i="1"/>
  <c r="BQ353" i="1"/>
  <c r="BQ351" i="1"/>
  <c r="BQ349" i="1"/>
  <c r="BQ347" i="1"/>
  <c r="BQ345" i="1"/>
  <c r="BQ343" i="1"/>
  <c r="BQ341" i="1"/>
  <c r="BQ339" i="1"/>
  <c r="BQ337" i="1"/>
  <c r="BQ335" i="1"/>
  <c r="BQ333" i="1"/>
  <c r="BQ331" i="1"/>
  <c r="BQ329" i="1"/>
  <c r="BQ327" i="1"/>
  <c r="BQ325" i="1"/>
  <c r="BQ323" i="1"/>
  <c r="BQ321" i="1"/>
  <c r="BQ319" i="1"/>
  <c r="BQ317" i="1"/>
  <c r="BQ315" i="1"/>
  <c r="BQ313" i="1"/>
  <c r="BQ311" i="1"/>
  <c r="BQ309" i="1"/>
  <c r="BQ307" i="1"/>
  <c r="BQ305" i="1"/>
  <c r="BQ303" i="1"/>
  <c r="BQ301" i="1"/>
  <c r="BQ299" i="1"/>
  <c r="BQ297" i="1"/>
  <c r="BQ295" i="1"/>
  <c r="BQ293" i="1"/>
  <c r="BQ291" i="1"/>
  <c r="BQ289" i="1"/>
  <c r="BQ287" i="1"/>
  <c r="BQ285" i="1"/>
  <c r="BQ283" i="1"/>
  <c r="BQ281" i="1"/>
  <c r="BQ279" i="1"/>
  <c r="BQ277" i="1"/>
  <c r="BQ275" i="1"/>
  <c r="BQ273" i="1"/>
  <c r="BQ271" i="1"/>
  <c r="BQ269" i="1"/>
  <c r="BQ267" i="1"/>
  <c r="BQ265" i="1"/>
  <c r="BQ263" i="1"/>
  <c r="BQ261" i="1"/>
  <c r="BQ259" i="1"/>
  <c r="BQ257" i="1"/>
  <c r="BQ255" i="1"/>
  <c r="BQ253" i="1"/>
  <c r="BQ249" i="1"/>
  <c r="BQ245" i="1"/>
  <c r="BQ241" i="1"/>
  <c r="BQ237" i="1"/>
  <c r="BQ233" i="1"/>
  <c r="BQ229" i="1"/>
  <c r="BQ225" i="1"/>
  <c r="BR225" i="1" s="1"/>
  <c r="BS225" i="1" s="1"/>
  <c r="BQ221" i="1"/>
  <c r="BQ217" i="1"/>
  <c r="BQ213" i="1"/>
  <c r="BQ209" i="1"/>
  <c r="BQ205" i="1"/>
  <c r="BQ201" i="1"/>
  <c r="BQ197" i="1"/>
  <c r="BQ193" i="1"/>
  <c r="BR193" i="1" s="1"/>
  <c r="BS193" i="1" s="1"/>
  <c r="BQ189" i="1"/>
  <c r="BQ185" i="1"/>
  <c r="BQ181" i="1"/>
  <c r="BQ177" i="1"/>
  <c r="BQ173" i="1"/>
  <c r="BQ169" i="1"/>
  <c r="BQ165" i="1"/>
  <c r="BQ161" i="1"/>
  <c r="BR161" i="1" s="1"/>
  <c r="BS161" i="1" s="1"/>
  <c r="BQ157" i="1"/>
  <c r="BQ153" i="1"/>
  <c r="BQ149" i="1"/>
  <c r="BQ145" i="1"/>
  <c r="BQ141" i="1"/>
  <c r="BQ137" i="1"/>
  <c r="BQ133" i="1"/>
  <c r="BQ129" i="1"/>
  <c r="BR129" i="1" s="1"/>
  <c r="BS129" i="1" s="1"/>
  <c r="BQ125" i="1"/>
  <c r="BQ121" i="1"/>
  <c r="BQ117" i="1"/>
  <c r="BQ113" i="1"/>
  <c r="BQ109" i="1"/>
  <c r="BQ105" i="1"/>
  <c r="BQ101" i="1"/>
  <c r="BQ97" i="1"/>
  <c r="BR97" i="1" s="1"/>
  <c r="BS97" i="1" s="1"/>
  <c r="BQ93" i="1"/>
  <c r="BQ89" i="1"/>
  <c r="BQ85" i="1"/>
  <c r="BQ81" i="1"/>
  <c r="BQ77" i="1"/>
  <c r="BQ73" i="1"/>
  <c r="BQ69" i="1"/>
  <c r="BQ65" i="1"/>
  <c r="BR65" i="1" s="1"/>
  <c r="BS65" i="1" s="1"/>
  <c r="BQ61" i="1"/>
  <c r="BQ57" i="1"/>
  <c r="BQ53" i="1"/>
  <c r="BQ49" i="1"/>
  <c r="BQ45" i="1"/>
  <c r="BQ41" i="1"/>
  <c r="BQ37" i="1"/>
  <c r="BQ33" i="1"/>
  <c r="BR33" i="1" s="1"/>
  <c r="BS33" i="1" s="1"/>
  <c r="BQ29" i="1"/>
  <c r="BQ25" i="1"/>
  <c r="BQ21" i="1"/>
  <c r="BQ17" i="1"/>
  <c r="BQ13" i="1"/>
  <c r="BQ9" i="1"/>
  <c r="BQ5" i="1"/>
  <c r="BB496" i="1"/>
  <c r="BB464" i="1"/>
  <c r="BB432" i="1"/>
  <c r="BB400" i="1"/>
  <c r="BP509" i="1"/>
  <c r="BP507" i="1"/>
  <c r="BP505" i="1"/>
  <c r="BP503" i="1"/>
  <c r="BP501" i="1"/>
  <c r="BP499" i="1"/>
  <c r="BP497" i="1"/>
  <c r="BP495" i="1"/>
  <c r="BP493" i="1"/>
  <c r="BP491" i="1"/>
  <c r="BP489" i="1"/>
  <c r="BP487" i="1"/>
  <c r="BP485" i="1"/>
  <c r="BP483" i="1"/>
  <c r="BP481" i="1"/>
  <c r="BP479" i="1"/>
  <c r="BP477" i="1"/>
  <c r="BP475" i="1"/>
  <c r="BP473" i="1"/>
  <c r="BP471" i="1"/>
  <c r="BP469" i="1"/>
  <c r="BP467" i="1"/>
  <c r="BP465" i="1"/>
  <c r="BP463" i="1"/>
  <c r="BP461" i="1"/>
  <c r="BP459" i="1"/>
  <c r="BP457" i="1"/>
  <c r="BP455" i="1"/>
  <c r="BP453" i="1"/>
  <c r="BP451" i="1"/>
  <c r="BP449" i="1"/>
  <c r="BP447" i="1"/>
  <c r="BP445" i="1"/>
  <c r="BP443" i="1"/>
  <c r="BP441" i="1"/>
  <c r="BP439" i="1"/>
  <c r="BP437" i="1"/>
  <c r="BP435" i="1"/>
  <c r="BP433" i="1"/>
  <c r="BP431" i="1"/>
  <c r="BP429" i="1"/>
  <c r="BP427" i="1"/>
  <c r="BP425" i="1"/>
  <c r="BP423" i="1"/>
  <c r="BP421" i="1"/>
  <c r="BP419" i="1"/>
  <c r="BP417" i="1"/>
  <c r="BP415" i="1"/>
  <c r="BP413" i="1"/>
  <c r="BP411" i="1"/>
  <c r="BP409" i="1"/>
  <c r="BP407" i="1"/>
  <c r="BP405" i="1"/>
  <c r="BP403" i="1"/>
  <c r="BP401" i="1"/>
  <c r="BP399" i="1"/>
  <c r="BP397" i="1"/>
  <c r="BP395" i="1"/>
  <c r="BP393" i="1"/>
  <c r="BP391" i="1"/>
  <c r="BP389" i="1"/>
  <c r="BP387" i="1"/>
  <c r="BP385" i="1"/>
  <c r="BP383" i="1"/>
  <c r="BP381" i="1"/>
  <c r="BP379" i="1"/>
  <c r="BP377" i="1"/>
  <c r="BP375" i="1"/>
  <c r="BP373" i="1"/>
  <c r="BP371" i="1"/>
  <c r="BP369" i="1"/>
  <c r="BP367" i="1"/>
  <c r="BP365" i="1"/>
  <c r="BP363" i="1"/>
  <c r="BP361" i="1"/>
  <c r="BP359" i="1"/>
  <c r="BP357" i="1"/>
  <c r="BP355" i="1"/>
  <c r="BP353" i="1"/>
  <c r="BP351" i="1"/>
  <c r="BP349" i="1"/>
  <c r="BP347" i="1"/>
  <c r="BP345" i="1"/>
  <c r="BP343" i="1"/>
  <c r="BP341" i="1"/>
  <c r="BP339" i="1"/>
  <c r="BP337" i="1"/>
  <c r="BP335" i="1"/>
  <c r="BP333" i="1"/>
  <c r="BP331" i="1"/>
  <c r="BP329" i="1"/>
  <c r="BP327" i="1"/>
  <c r="BP325" i="1"/>
  <c r="BP323" i="1"/>
  <c r="BP321" i="1"/>
  <c r="BP319" i="1"/>
  <c r="BP317" i="1"/>
  <c r="BP315" i="1"/>
  <c r="BP313" i="1"/>
  <c r="BP311" i="1"/>
  <c r="BP309" i="1"/>
  <c r="BP307" i="1"/>
  <c r="BP305" i="1"/>
  <c r="BP303" i="1"/>
  <c r="BP301" i="1"/>
  <c r="BP299" i="1"/>
  <c r="BP297" i="1"/>
  <c r="BP295" i="1"/>
  <c r="BP293" i="1"/>
  <c r="BP291" i="1"/>
  <c r="BP289" i="1"/>
  <c r="BP287" i="1"/>
  <c r="BP285" i="1"/>
  <c r="BP283" i="1"/>
  <c r="BP281" i="1"/>
  <c r="BP279" i="1"/>
  <c r="BP277" i="1"/>
  <c r="BP275" i="1"/>
  <c r="BP273" i="1"/>
  <c r="BP271" i="1"/>
  <c r="BP269" i="1"/>
  <c r="BP267" i="1"/>
  <c r="BP265" i="1"/>
  <c r="BP263" i="1"/>
  <c r="BP261" i="1"/>
  <c r="BP259" i="1"/>
  <c r="BP257" i="1"/>
  <c r="BP255" i="1"/>
  <c r="BQ252" i="1"/>
  <c r="BQ248" i="1"/>
  <c r="BQ244" i="1"/>
  <c r="BQ240" i="1"/>
  <c r="BQ236" i="1"/>
  <c r="BQ232" i="1"/>
  <c r="BQ228" i="1"/>
  <c r="BQ224" i="1"/>
  <c r="BQ220" i="1"/>
  <c r="BQ216" i="1"/>
  <c r="BQ212" i="1"/>
  <c r="BQ208" i="1"/>
  <c r="BQ204" i="1"/>
  <c r="BQ200" i="1"/>
  <c r="BQ196" i="1"/>
  <c r="BQ192" i="1"/>
  <c r="BQ188" i="1"/>
  <c r="BQ184" i="1"/>
  <c r="BQ180" i="1"/>
  <c r="BQ176" i="1"/>
  <c r="BQ172" i="1"/>
  <c r="BQ168" i="1"/>
  <c r="BQ164" i="1"/>
  <c r="BQ160" i="1"/>
  <c r="BQ156" i="1"/>
  <c r="BQ152" i="1"/>
  <c r="BQ148" i="1"/>
  <c r="BQ144" i="1"/>
  <c r="BQ140" i="1"/>
  <c r="BQ136" i="1"/>
  <c r="BQ132" i="1"/>
  <c r="BQ128" i="1"/>
  <c r="BQ124" i="1"/>
  <c r="BQ120" i="1"/>
  <c r="BQ116" i="1"/>
  <c r="BQ112" i="1"/>
  <c r="BQ108" i="1"/>
  <c r="BQ104" i="1"/>
  <c r="BQ100" i="1"/>
  <c r="BQ96" i="1"/>
  <c r="BQ92" i="1"/>
  <c r="BQ88" i="1"/>
  <c r="BQ84" i="1"/>
  <c r="BQ80" i="1"/>
  <c r="BQ76" i="1"/>
  <c r="BQ72" i="1"/>
  <c r="BQ68" i="1"/>
  <c r="BQ64" i="1"/>
  <c r="BQ60" i="1"/>
  <c r="BQ56" i="1"/>
  <c r="BQ52" i="1"/>
  <c r="BQ48" i="1"/>
  <c r="BQ44" i="1"/>
  <c r="BQ40" i="1"/>
  <c r="BQ36" i="1"/>
  <c r="BQ32" i="1"/>
  <c r="BQ28" i="1"/>
  <c r="BQ24" i="1"/>
  <c r="BQ20" i="1"/>
  <c r="BQ16" i="1"/>
  <c r="BQ12" i="1"/>
  <c r="BQ8" i="1"/>
  <c r="BQ4" i="1"/>
  <c r="Z496" i="1"/>
  <c r="Z235" i="1"/>
  <c r="BB488" i="1"/>
  <c r="BB456" i="1"/>
  <c r="BB424" i="1"/>
  <c r="BP2" i="1"/>
  <c r="BQ510" i="1"/>
  <c r="BQ508" i="1"/>
  <c r="BQ506" i="1"/>
  <c r="BQ504" i="1"/>
  <c r="BQ502" i="1"/>
  <c r="BQ500" i="1"/>
  <c r="BQ498" i="1"/>
  <c r="BQ496" i="1"/>
  <c r="BQ494" i="1"/>
  <c r="BQ492" i="1"/>
  <c r="BQ490" i="1"/>
  <c r="BQ488" i="1"/>
  <c r="BQ486" i="1"/>
  <c r="BQ484" i="1"/>
  <c r="BQ482" i="1"/>
  <c r="BQ480" i="1"/>
  <c r="BQ478" i="1"/>
  <c r="BQ476" i="1"/>
  <c r="BQ474" i="1"/>
  <c r="BQ472" i="1"/>
  <c r="BQ470" i="1"/>
  <c r="BQ468" i="1"/>
  <c r="BQ466" i="1"/>
  <c r="BQ464" i="1"/>
  <c r="BQ462" i="1"/>
  <c r="BQ460" i="1"/>
  <c r="BQ458" i="1"/>
  <c r="BQ456" i="1"/>
  <c r="BQ454" i="1"/>
  <c r="BQ452" i="1"/>
  <c r="BQ450" i="1"/>
  <c r="BQ448" i="1"/>
  <c r="BQ446" i="1"/>
  <c r="BQ444" i="1"/>
  <c r="BQ442" i="1"/>
  <c r="BQ440" i="1"/>
  <c r="BQ438" i="1"/>
  <c r="BQ436" i="1"/>
  <c r="BQ434" i="1"/>
  <c r="BQ432" i="1"/>
  <c r="BQ430" i="1"/>
  <c r="BQ428" i="1"/>
  <c r="BQ426" i="1"/>
  <c r="BQ424" i="1"/>
  <c r="BQ422" i="1"/>
  <c r="BQ420" i="1"/>
  <c r="BQ418" i="1"/>
  <c r="BQ416" i="1"/>
  <c r="BQ414" i="1"/>
  <c r="BQ412" i="1"/>
  <c r="BQ410" i="1"/>
  <c r="BQ408" i="1"/>
  <c r="BQ406" i="1"/>
  <c r="BQ404" i="1"/>
  <c r="BQ402" i="1"/>
  <c r="BQ400" i="1"/>
  <c r="BQ398" i="1"/>
  <c r="BQ396" i="1"/>
  <c r="BQ394" i="1"/>
  <c r="BQ392" i="1"/>
  <c r="BQ390" i="1"/>
  <c r="BQ388" i="1"/>
  <c r="BQ386" i="1"/>
  <c r="BQ384" i="1"/>
  <c r="BQ382" i="1"/>
  <c r="BQ380" i="1"/>
  <c r="BQ378" i="1"/>
  <c r="BQ376" i="1"/>
  <c r="BQ374" i="1"/>
  <c r="BQ372" i="1"/>
  <c r="BQ370" i="1"/>
  <c r="BQ368" i="1"/>
  <c r="BQ366" i="1"/>
  <c r="BQ364" i="1"/>
  <c r="BQ362" i="1"/>
  <c r="BQ360" i="1"/>
  <c r="BQ358" i="1"/>
  <c r="BQ356" i="1"/>
  <c r="BQ354" i="1"/>
  <c r="BQ352" i="1"/>
  <c r="BQ350" i="1"/>
  <c r="BQ348" i="1"/>
  <c r="BQ346" i="1"/>
  <c r="BQ344" i="1"/>
  <c r="BQ342" i="1"/>
  <c r="BQ340" i="1"/>
  <c r="BQ338" i="1"/>
  <c r="BQ336" i="1"/>
  <c r="BQ334" i="1"/>
  <c r="BQ332" i="1"/>
  <c r="BQ330" i="1"/>
  <c r="BQ328" i="1"/>
  <c r="BQ326" i="1"/>
  <c r="BQ324" i="1"/>
  <c r="BQ322" i="1"/>
  <c r="BQ320" i="1"/>
  <c r="BQ318" i="1"/>
  <c r="BQ316" i="1"/>
  <c r="BQ314" i="1"/>
  <c r="BQ312" i="1"/>
  <c r="BQ310" i="1"/>
  <c r="BQ308" i="1"/>
  <c r="BQ306" i="1"/>
  <c r="BQ304" i="1"/>
  <c r="BQ302" i="1"/>
  <c r="BQ300" i="1"/>
  <c r="BQ298" i="1"/>
  <c r="BQ296" i="1"/>
  <c r="BQ294" i="1"/>
  <c r="BQ292" i="1"/>
  <c r="BQ290" i="1"/>
  <c r="BQ288" i="1"/>
  <c r="BQ286" i="1"/>
  <c r="BQ284" i="1"/>
  <c r="BQ282" i="1"/>
  <c r="BQ280" i="1"/>
  <c r="BQ278" i="1"/>
  <c r="BQ276" i="1"/>
  <c r="BQ274" i="1"/>
  <c r="BQ272" i="1"/>
  <c r="BQ270" i="1"/>
  <c r="BQ268" i="1"/>
  <c r="BQ266" i="1"/>
  <c r="BQ264" i="1"/>
  <c r="BQ262" i="1"/>
  <c r="BQ260" i="1"/>
  <c r="BQ258" i="1"/>
  <c r="BQ256" i="1"/>
  <c r="BQ254" i="1"/>
  <c r="BQ251" i="1"/>
  <c r="BQ247" i="1"/>
  <c r="BQ243" i="1"/>
  <c r="BQ239" i="1"/>
  <c r="BQ235" i="1"/>
  <c r="BQ231" i="1"/>
  <c r="BR231" i="1" s="1"/>
  <c r="BS231" i="1" s="1"/>
  <c r="BQ227" i="1"/>
  <c r="BQ223" i="1"/>
  <c r="BQ219" i="1"/>
  <c r="BQ215" i="1"/>
  <c r="BQ211" i="1"/>
  <c r="BQ207" i="1"/>
  <c r="BQ203" i="1"/>
  <c r="BQ199" i="1"/>
  <c r="BR199" i="1" s="1"/>
  <c r="BS199" i="1" s="1"/>
  <c r="BQ195" i="1"/>
  <c r="BQ191" i="1"/>
  <c r="BQ187" i="1"/>
  <c r="BQ183" i="1"/>
  <c r="BQ179" i="1"/>
  <c r="BQ175" i="1"/>
  <c r="BQ171" i="1"/>
  <c r="BQ167" i="1"/>
  <c r="BR167" i="1" s="1"/>
  <c r="BS167" i="1" s="1"/>
  <c r="BQ163" i="1"/>
  <c r="BQ159" i="1"/>
  <c r="BQ155" i="1"/>
  <c r="BQ151" i="1"/>
  <c r="BQ147" i="1"/>
  <c r="BQ143" i="1"/>
  <c r="BQ139" i="1"/>
  <c r="BQ135" i="1"/>
  <c r="BR135" i="1" s="1"/>
  <c r="BS135" i="1" s="1"/>
  <c r="BQ131" i="1"/>
  <c r="BQ127" i="1"/>
  <c r="BQ123" i="1"/>
  <c r="BQ119" i="1"/>
  <c r="BQ115" i="1"/>
  <c r="BQ111" i="1"/>
  <c r="BQ107" i="1"/>
  <c r="BQ103" i="1"/>
  <c r="BR103" i="1" s="1"/>
  <c r="BS103" i="1" s="1"/>
  <c r="BQ99" i="1"/>
  <c r="BQ95" i="1"/>
  <c r="BQ91" i="1"/>
  <c r="BQ87" i="1"/>
  <c r="BQ83" i="1"/>
  <c r="BQ79" i="1"/>
  <c r="BQ75" i="1"/>
  <c r="BQ71" i="1"/>
  <c r="BR71" i="1" s="1"/>
  <c r="BS71" i="1" s="1"/>
  <c r="BQ67" i="1"/>
  <c r="BQ63" i="1"/>
  <c r="BQ59" i="1"/>
  <c r="BQ55" i="1"/>
  <c r="BQ51" i="1"/>
  <c r="BQ47" i="1"/>
  <c r="BQ43" i="1"/>
  <c r="BQ39" i="1"/>
  <c r="BR39" i="1" s="1"/>
  <c r="BS39" i="1" s="1"/>
  <c r="BQ35" i="1"/>
  <c r="BQ31" i="1"/>
  <c r="BQ27" i="1"/>
  <c r="BQ23" i="1"/>
  <c r="BQ19" i="1"/>
  <c r="BQ15" i="1"/>
  <c r="BQ11" i="1"/>
  <c r="BQ7" i="1"/>
  <c r="BR7" i="1" s="1"/>
  <c r="BS7" i="1" s="1"/>
  <c r="CD3" i="1"/>
  <c r="CD5" i="1"/>
  <c r="CD7" i="1"/>
  <c r="CD9" i="1"/>
  <c r="CD11" i="1"/>
  <c r="CD13" i="1"/>
  <c r="CD15" i="1"/>
  <c r="CD17" i="1"/>
  <c r="CD19" i="1"/>
  <c r="CD21" i="1"/>
  <c r="CD23" i="1"/>
  <c r="CD25" i="1"/>
  <c r="CD27" i="1"/>
  <c r="CD29" i="1"/>
  <c r="CD31" i="1"/>
  <c r="CD33" i="1"/>
  <c r="CD35" i="1"/>
  <c r="CD37" i="1"/>
  <c r="CD39" i="1"/>
  <c r="CD41" i="1"/>
  <c r="CD43" i="1"/>
  <c r="CD45" i="1"/>
  <c r="CD47" i="1"/>
  <c r="CD49" i="1"/>
  <c r="CD51" i="1"/>
  <c r="CD53" i="1"/>
  <c r="CD55" i="1"/>
  <c r="CD57" i="1"/>
  <c r="CD59" i="1"/>
  <c r="CD61" i="1"/>
  <c r="CD63" i="1"/>
  <c r="CD65" i="1"/>
  <c r="CD67" i="1"/>
  <c r="CD69" i="1"/>
  <c r="CD71" i="1"/>
  <c r="CD73" i="1"/>
  <c r="CD75" i="1"/>
  <c r="CD77" i="1"/>
  <c r="CD79" i="1"/>
  <c r="CD81" i="1"/>
  <c r="CD83" i="1"/>
  <c r="CD85" i="1"/>
  <c r="CD87" i="1"/>
  <c r="CD89" i="1"/>
  <c r="CD91" i="1"/>
  <c r="CD93" i="1"/>
  <c r="CD95" i="1"/>
  <c r="CD97" i="1"/>
  <c r="CD99" i="1"/>
  <c r="CD101" i="1"/>
  <c r="CD103" i="1"/>
  <c r="CD105" i="1"/>
  <c r="CD107" i="1"/>
  <c r="CD109" i="1"/>
  <c r="CD111" i="1"/>
  <c r="CD113" i="1"/>
  <c r="CD115" i="1"/>
  <c r="CD117" i="1"/>
  <c r="CD119" i="1"/>
  <c r="CD121" i="1"/>
  <c r="CD123" i="1"/>
  <c r="CD125" i="1"/>
  <c r="CD127" i="1"/>
  <c r="CD129" i="1"/>
  <c r="CD131" i="1"/>
  <c r="CD133" i="1"/>
  <c r="CD135" i="1"/>
  <c r="CD137" i="1"/>
  <c r="CD139" i="1"/>
  <c r="CD141" i="1"/>
  <c r="CD143" i="1"/>
  <c r="CD145" i="1"/>
  <c r="CD147" i="1"/>
  <c r="CD149" i="1"/>
  <c r="CD151" i="1"/>
  <c r="CD153" i="1"/>
  <c r="CD155" i="1"/>
  <c r="CD157" i="1"/>
  <c r="CD159" i="1"/>
  <c r="CD161" i="1"/>
  <c r="CD163" i="1"/>
  <c r="CD165" i="1"/>
  <c r="CD167" i="1"/>
  <c r="CD169" i="1"/>
  <c r="CD171" i="1"/>
  <c r="CD173" i="1"/>
  <c r="CD175" i="1"/>
  <c r="CD177" i="1"/>
  <c r="CD179" i="1"/>
  <c r="CD181" i="1"/>
  <c r="CD183" i="1"/>
  <c r="CD185" i="1"/>
  <c r="CD187" i="1"/>
  <c r="CD189" i="1"/>
  <c r="CD191" i="1"/>
  <c r="CD193" i="1"/>
  <c r="CD195" i="1"/>
  <c r="CD197" i="1"/>
  <c r="CD199" i="1"/>
  <c r="CD201" i="1"/>
  <c r="CD203" i="1"/>
  <c r="CD205" i="1"/>
  <c r="CD207" i="1"/>
  <c r="CD209" i="1"/>
  <c r="CD211" i="1"/>
  <c r="CD213" i="1"/>
  <c r="CD215" i="1"/>
  <c r="CD217" i="1"/>
  <c r="CD219" i="1"/>
  <c r="CD4" i="1"/>
  <c r="CD6" i="1"/>
  <c r="CD8" i="1"/>
  <c r="CD10" i="1"/>
  <c r="CD12" i="1"/>
  <c r="CD14" i="1"/>
  <c r="CD16" i="1"/>
  <c r="CD18" i="1"/>
  <c r="CD20" i="1"/>
  <c r="CD22" i="1"/>
  <c r="CD24" i="1"/>
  <c r="CD26" i="1"/>
  <c r="CD28" i="1"/>
  <c r="CD30" i="1"/>
  <c r="CD32" i="1"/>
  <c r="CD34" i="1"/>
  <c r="CD36" i="1"/>
  <c r="CD38" i="1"/>
  <c r="CD40" i="1"/>
  <c r="CD42" i="1"/>
  <c r="CD44" i="1"/>
  <c r="CD46" i="1"/>
  <c r="CD48" i="1"/>
  <c r="CD50" i="1"/>
  <c r="CD52" i="1"/>
  <c r="CD54" i="1"/>
  <c r="CD56" i="1"/>
  <c r="CD58" i="1"/>
  <c r="CD60" i="1"/>
  <c r="CD62" i="1"/>
  <c r="CD64" i="1"/>
  <c r="CD66" i="1"/>
  <c r="CD68" i="1"/>
  <c r="CD70" i="1"/>
  <c r="CD72" i="1"/>
  <c r="CD74" i="1"/>
  <c r="CD76" i="1"/>
  <c r="CD78" i="1"/>
  <c r="CD80" i="1"/>
  <c r="CD82" i="1"/>
  <c r="CD84" i="1"/>
  <c r="CD86" i="1"/>
  <c r="CD88" i="1"/>
  <c r="CD90" i="1"/>
  <c r="CD92" i="1"/>
  <c r="CD94" i="1"/>
  <c r="CD96" i="1"/>
  <c r="CD98" i="1"/>
  <c r="CD100" i="1"/>
  <c r="CD104" i="1"/>
  <c r="CD108" i="1"/>
  <c r="CD112" i="1"/>
  <c r="CD116" i="1"/>
  <c r="CD120" i="1"/>
  <c r="CD124" i="1"/>
  <c r="CD128" i="1"/>
  <c r="CD132" i="1"/>
  <c r="CD136" i="1"/>
  <c r="CD140" i="1"/>
  <c r="CD144" i="1"/>
  <c r="CD148" i="1"/>
  <c r="CD152" i="1"/>
  <c r="CD156" i="1"/>
  <c r="CD160" i="1"/>
  <c r="CD164" i="1"/>
  <c r="CD168" i="1"/>
  <c r="CD172" i="1"/>
  <c r="CD176" i="1"/>
  <c r="CD180" i="1"/>
  <c r="CD184" i="1"/>
  <c r="CD188" i="1"/>
  <c r="CD192" i="1"/>
  <c r="CD196" i="1"/>
  <c r="CD200" i="1"/>
  <c r="CD204" i="1"/>
  <c r="CD208" i="1"/>
  <c r="CD212" i="1"/>
  <c r="CD216" i="1"/>
  <c r="CD220" i="1"/>
  <c r="CD222" i="1"/>
  <c r="CD224" i="1"/>
  <c r="CD226" i="1"/>
  <c r="CD228" i="1"/>
  <c r="CD230" i="1"/>
  <c r="CD232" i="1"/>
  <c r="CD234" i="1"/>
  <c r="CD236" i="1"/>
  <c r="CD238" i="1"/>
  <c r="CD240" i="1"/>
  <c r="CD242" i="1"/>
  <c r="CD244" i="1"/>
  <c r="CD246" i="1"/>
  <c r="CD248" i="1"/>
  <c r="CD250" i="1"/>
  <c r="CD252" i="1"/>
  <c r="CD254" i="1"/>
  <c r="CD256" i="1"/>
  <c r="CD258" i="1"/>
  <c r="CD260" i="1"/>
  <c r="CD262" i="1"/>
  <c r="CD264" i="1"/>
  <c r="CD266" i="1"/>
  <c r="CD268" i="1"/>
  <c r="CD270" i="1"/>
  <c r="CD272" i="1"/>
  <c r="CD274" i="1"/>
  <c r="CD276" i="1"/>
  <c r="CD278" i="1"/>
  <c r="CD280" i="1"/>
  <c r="CD282" i="1"/>
  <c r="CD284" i="1"/>
  <c r="CD286" i="1"/>
  <c r="CD288" i="1"/>
  <c r="CD290" i="1"/>
  <c r="CD292" i="1"/>
  <c r="CD294" i="1"/>
  <c r="CD296" i="1"/>
  <c r="CD298" i="1"/>
  <c r="CD300" i="1"/>
  <c r="CD302" i="1"/>
  <c r="CD304" i="1"/>
  <c r="CD306" i="1"/>
  <c r="CD308" i="1"/>
  <c r="CD310" i="1"/>
  <c r="CD312" i="1"/>
  <c r="CD314" i="1"/>
  <c r="CD316" i="1"/>
  <c r="CD318" i="1"/>
  <c r="CD320" i="1"/>
  <c r="CD322" i="1"/>
  <c r="CD324" i="1"/>
  <c r="CD326" i="1"/>
  <c r="CD328" i="1"/>
  <c r="CD330" i="1"/>
  <c r="CD332" i="1"/>
  <c r="CD334" i="1"/>
  <c r="CD336" i="1"/>
  <c r="CD338" i="1"/>
  <c r="CD340" i="1"/>
  <c r="CD342" i="1"/>
  <c r="CD344" i="1"/>
  <c r="CD346" i="1"/>
  <c r="CD348" i="1"/>
  <c r="CD350" i="1"/>
  <c r="CD352" i="1"/>
  <c r="CD354" i="1"/>
  <c r="CD356" i="1"/>
  <c r="CD358" i="1"/>
  <c r="CD360" i="1"/>
  <c r="CD362" i="1"/>
  <c r="CD364" i="1"/>
  <c r="CD366" i="1"/>
  <c r="CD368" i="1"/>
  <c r="CD370" i="1"/>
  <c r="CD372" i="1"/>
  <c r="CD374" i="1"/>
  <c r="CD376" i="1"/>
  <c r="CD378" i="1"/>
  <c r="CD380" i="1"/>
  <c r="CD382" i="1"/>
  <c r="CD384" i="1"/>
  <c r="CD386" i="1"/>
  <c r="CD388" i="1"/>
  <c r="CD390" i="1"/>
  <c r="CD392" i="1"/>
  <c r="CD394" i="1"/>
  <c r="CD396" i="1"/>
  <c r="CD398" i="1"/>
  <c r="CD400" i="1"/>
  <c r="CD402" i="1"/>
  <c r="CD404" i="1"/>
  <c r="CD406" i="1"/>
  <c r="CD408" i="1"/>
  <c r="CD410" i="1"/>
  <c r="CD412" i="1"/>
  <c r="CD414" i="1"/>
  <c r="CD416" i="1"/>
  <c r="CD418" i="1"/>
  <c r="CD420" i="1"/>
  <c r="CD422" i="1"/>
  <c r="CD424" i="1"/>
  <c r="CD426" i="1"/>
  <c r="CD428" i="1"/>
  <c r="CD430" i="1"/>
  <c r="CD432" i="1"/>
  <c r="CD434" i="1"/>
  <c r="CD436" i="1"/>
  <c r="CD438" i="1"/>
  <c r="CD440" i="1"/>
  <c r="CD442" i="1"/>
  <c r="CD444" i="1"/>
  <c r="CD446" i="1"/>
  <c r="CD448" i="1"/>
  <c r="CD450" i="1"/>
  <c r="CD452" i="1"/>
  <c r="CD454" i="1"/>
  <c r="CD456" i="1"/>
  <c r="CD458" i="1"/>
  <c r="CD460" i="1"/>
  <c r="CD462" i="1"/>
  <c r="CD464" i="1"/>
  <c r="CD466" i="1"/>
  <c r="CD468" i="1"/>
  <c r="CD470" i="1"/>
  <c r="CD472" i="1"/>
  <c r="CD474" i="1"/>
  <c r="CD476" i="1"/>
  <c r="CD102" i="1"/>
  <c r="CD106" i="1"/>
  <c r="CD110" i="1"/>
  <c r="CD114" i="1"/>
  <c r="CD118" i="1"/>
  <c r="CD122" i="1"/>
  <c r="CD126" i="1"/>
  <c r="CD130" i="1"/>
  <c r="CD134" i="1"/>
  <c r="CD138" i="1"/>
  <c r="CD142" i="1"/>
  <c r="CD146" i="1"/>
  <c r="CD150" i="1"/>
  <c r="CD154" i="1"/>
  <c r="CD158" i="1"/>
  <c r="CD162" i="1"/>
  <c r="CD166" i="1"/>
  <c r="CD170" i="1"/>
  <c r="CD174" i="1"/>
  <c r="CD178" i="1"/>
  <c r="CD182" i="1"/>
  <c r="CD186" i="1"/>
  <c r="CD190" i="1"/>
  <c r="CD194" i="1"/>
  <c r="CD198" i="1"/>
  <c r="CD202" i="1"/>
  <c r="CD206" i="1"/>
  <c r="CD210" i="1"/>
  <c r="CD214" i="1"/>
  <c r="CD218" i="1"/>
  <c r="CD221" i="1"/>
  <c r="CD223" i="1"/>
  <c r="CD225" i="1"/>
  <c r="CD227" i="1"/>
  <c r="CD229" i="1"/>
  <c r="CD231" i="1"/>
  <c r="CD233" i="1"/>
  <c r="CD235" i="1"/>
  <c r="CD237" i="1"/>
  <c r="CD239" i="1"/>
  <c r="CD241" i="1"/>
  <c r="CD243" i="1"/>
  <c r="CD245" i="1"/>
  <c r="CD247" i="1"/>
  <c r="CD249" i="1"/>
  <c r="CD251" i="1"/>
  <c r="CD253" i="1"/>
  <c r="CD255" i="1"/>
  <c r="CD257" i="1"/>
  <c r="CD259" i="1"/>
  <c r="CD261" i="1"/>
  <c r="CD263" i="1"/>
  <c r="CD265" i="1"/>
  <c r="CD267" i="1"/>
  <c r="CD269" i="1"/>
  <c r="CD271" i="1"/>
  <c r="CD273" i="1"/>
  <c r="CD275" i="1"/>
  <c r="CD277" i="1"/>
  <c r="CD279" i="1"/>
  <c r="CD281" i="1"/>
  <c r="CD283" i="1"/>
  <c r="CD285" i="1"/>
  <c r="CD287" i="1"/>
  <c r="CD289" i="1"/>
  <c r="CD291" i="1"/>
  <c r="CD293" i="1"/>
  <c r="CD295" i="1"/>
  <c r="CD297" i="1"/>
  <c r="CD299" i="1"/>
  <c r="CD301" i="1"/>
  <c r="CD303" i="1"/>
  <c r="CD305" i="1"/>
  <c r="CD307" i="1"/>
  <c r="CD309" i="1"/>
  <c r="CD311" i="1"/>
  <c r="CD313" i="1"/>
  <c r="CD315" i="1"/>
  <c r="CD317" i="1"/>
  <c r="CD319" i="1"/>
  <c r="CD321" i="1"/>
  <c r="CD323" i="1"/>
  <c r="CD325" i="1"/>
  <c r="CD327" i="1"/>
  <c r="CD329" i="1"/>
  <c r="CD331" i="1"/>
  <c r="CD333" i="1"/>
  <c r="CD335" i="1"/>
  <c r="CD337" i="1"/>
  <c r="CD339" i="1"/>
  <c r="CD341" i="1"/>
  <c r="CD343" i="1"/>
  <c r="CD345" i="1"/>
  <c r="CD347" i="1"/>
  <c r="CD349" i="1"/>
  <c r="CD351" i="1"/>
  <c r="CD353" i="1"/>
  <c r="CD355" i="1"/>
  <c r="CD357" i="1"/>
  <c r="CD359" i="1"/>
  <c r="CD361" i="1"/>
  <c r="CD363" i="1"/>
  <c r="CD365" i="1"/>
  <c r="CD367" i="1"/>
  <c r="CD369" i="1"/>
  <c r="CD371" i="1"/>
  <c r="CD373" i="1"/>
  <c r="CD375" i="1"/>
  <c r="CD377" i="1"/>
  <c r="CD379" i="1"/>
  <c r="CD381" i="1"/>
  <c r="CD383" i="1"/>
  <c r="CD385" i="1"/>
  <c r="CD387" i="1"/>
  <c r="CD389" i="1"/>
  <c r="CD391" i="1"/>
  <c r="CD393" i="1"/>
  <c r="CD395" i="1"/>
  <c r="CD397" i="1"/>
  <c r="CD399" i="1"/>
  <c r="CD401" i="1"/>
  <c r="CD403" i="1"/>
  <c r="CD405" i="1"/>
  <c r="CD407" i="1"/>
  <c r="CD409" i="1"/>
  <c r="CD411" i="1"/>
  <c r="CD413" i="1"/>
  <c r="CD415" i="1"/>
  <c r="CD417" i="1"/>
  <c r="CD419" i="1"/>
  <c r="CD421" i="1"/>
  <c r="CD423" i="1"/>
  <c r="CD425" i="1"/>
  <c r="CD427" i="1"/>
  <c r="CD429" i="1"/>
  <c r="CD431" i="1"/>
  <c r="CD433" i="1"/>
  <c r="CD435" i="1"/>
  <c r="CD437" i="1"/>
  <c r="CD439" i="1"/>
  <c r="CD441" i="1"/>
  <c r="CD443" i="1"/>
  <c r="CD445" i="1"/>
  <c r="CD447" i="1"/>
  <c r="CD449" i="1"/>
  <c r="CD451" i="1"/>
  <c r="CD453" i="1"/>
  <c r="CD455" i="1"/>
  <c r="CD457" i="1"/>
  <c r="CD461" i="1"/>
  <c r="CD465" i="1"/>
  <c r="CD469" i="1"/>
  <c r="CD473" i="1"/>
  <c r="CD477" i="1"/>
  <c r="CD479" i="1"/>
  <c r="CD481" i="1"/>
  <c r="CD483" i="1"/>
  <c r="CD485" i="1"/>
  <c r="CD487" i="1"/>
  <c r="CD489" i="1"/>
  <c r="CD491" i="1"/>
  <c r="CD493" i="1"/>
  <c r="CD495" i="1"/>
  <c r="CD497" i="1"/>
  <c r="CD499" i="1"/>
  <c r="CD501" i="1"/>
  <c r="CD503" i="1"/>
  <c r="CD505" i="1"/>
  <c r="CD507" i="1"/>
  <c r="CD509" i="1"/>
  <c r="CD459" i="1"/>
  <c r="CD463" i="1"/>
  <c r="CD467" i="1"/>
  <c r="CD471" i="1"/>
  <c r="CD475" i="1"/>
  <c r="CD478" i="1"/>
  <c r="CD480" i="1"/>
  <c r="CD482" i="1"/>
  <c r="CD484" i="1"/>
  <c r="CD486" i="1"/>
  <c r="CD488" i="1"/>
  <c r="CD490" i="1"/>
  <c r="CD492" i="1"/>
  <c r="CD494" i="1"/>
  <c r="CD496" i="1"/>
  <c r="CD498" i="1"/>
  <c r="CD500" i="1"/>
  <c r="CD502" i="1"/>
  <c r="CD504" i="1"/>
  <c r="CD506" i="1"/>
  <c r="CD508" i="1"/>
  <c r="CD510" i="1"/>
  <c r="CD2" i="1"/>
  <c r="CD511" i="1" s="1"/>
  <c r="CF511" i="1" s="1"/>
  <c r="CG511" i="1" s="1"/>
  <c r="CE3" i="1"/>
  <c r="CE5" i="1"/>
  <c r="CE7" i="1"/>
  <c r="CE9" i="1"/>
  <c r="CE11" i="1"/>
  <c r="CE13" i="1"/>
  <c r="CE15" i="1"/>
  <c r="CE17" i="1"/>
  <c r="CE19" i="1"/>
  <c r="CE21" i="1"/>
  <c r="CE23" i="1"/>
  <c r="CE25" i="1"/>
  <c r="CE27" i="1"/>
  <c r="CE29" i="1"/>
  <c r="CE31" i="1"/>
  <c r="CE33" i="1"/>
  <c r="CE35" i="1"/>
  <c r="CE37" i="1"/>
  <c r="CE39" i="1"/>
  <c r="CE41" i="1"/>
  <c r="CE43" i="1"/>
  <c r="CE45" i="1"/>
  <c r="CE47" i="1"/>
  <c r="CE49" i="1"/>
  <c r="CE51" i="1"/>
  <c r="CE53" i="1"/>
  <c r="CE55" i="1"/>
  <c r="CE57" i="1"/>
  <c r="CE59" i="1"/>
  <c r="CE61" i="1"/>
  <c r="CE63" i="1"/>
  <c r="CE65" i="1"/>
  <c r="CE67" i="1"/>
  <c r="CE69" i="1"/>
  <c r="CE71" i="1"/>
  <c r="CE73" i="1"/>
  <c r="CE75" i="1"/>
  <c r="CE77" i="1"/>
  <c r="CE79" i="1"/>
  <c r="CE81" i="1"/>
  <c r="CE83" i="1"/>
  <c r="CE85" i="1"/>
  <c r="CE87" i="1"/>
  <c r="CE89" i="1"/>
  <c r="CE91" i="1"/>
  <c r="CE93" i="1"/>
  <c r="CE95" i="1"/>
  <c r="CE97" i="1"/>
  <c r="CE99" i="1"/>
  <c r="CE101" i="1"/>
  <c r="CE103" i="1"/>
  <c r="CE105" i="1"/>
  <c r="CE107" i="1"/>
  <c r="CE109" i="1"/>
  <c r="CE111" i="1"/>
  <c r="CE113" i="1"/>
  <c r="CE115" i="1"/>
  <c r="CE117" i="1"/>
  <c r="CE119" i="1"/>
  <c r="CE121" i="1"/>
  <c r="CE123" i="1"/>
  <c r="CE125" i="1"/>
  <c r="CE127" i="1"/>
  <c r="CE129" i="1"/>
  <c r="CE131" i="1"/>
  <c r="CE133" i="1"/>
  <c r="CE135" i="1"/>
  <c r="CE137" i="1"/>
  <c r="CE139" i="1"/>
  <c r="CE141" i="1"/>
  <c r="CE143" i="1"/>
  <c r="CE145" i="1"/>
  <c r="CE147" i="1"/>
  <c r="CE149" i="1"/>
  <c r="CE151" i="1"/>
  <c r="CE153" i="1"/>
  <c r="CE155" i="1"/>
  <c r="CE157" i="1"/>
  <c r="CE159" i="1"/>
  <c r="CE161" i="1"/>
  <c r="CE163" i="1"/>
  <c r="CE165" i="1"/>
  <c r="CE167" i="1"/>
  <c r="CE169" i="1"/>
  <c r="CE171" i="1"/>
  <c r="CE173" i="1"/>
  <c r="CE175" i="1"/>
  <c r="CE177" i="1"/>
  <c r="CE179" i="1"/>
  <c r="CE181" i="1"/>
  <c r="CE183" i="1"/>
  <c r="CE185" i="1"/>
  <c r="CE187" i="1"/>
  <c r="CE189" i="1"/>
  <c r="CE191" i="1"/>
  <c r="CE193" i="1"/>
  <c r="CE195" i="1"/>
  <c r="CE197" i="1"/>
  <c r="CE199" i="1"/>
  <c r="CE201" i="1"/>
  <c r="CE203" i="1"/>
  <c r="CE205" i="1"/>
  <c r="CE207" i="1"/>
  <c r="CE209" i="1"/>
  <c r="CE211" i="1"/>
  <c r="CE213" i="1"/>
  <c r="CE215" i="1"/>
  <c r="CE217" i="1"/>
  <c r="CE219" i="1"/>
  <c r="CE4" i="1"/>
  <c r="CE6" i="1"/>
  <c r="CE8" i="1"/>
  <c r="CE10" i="1"/>
  <c r="CE12" i="1"/>
  <c r="CE20" i="1"/>
  <c r="CE28" i="1"/>
  <c r="CE36" i="1"/>
  <c r="CE44" i="1"/>
  <c r="CE52" i="1"/>
  <c r="CE60" i="1"/>
  <c r="CE68" i="1"/>
  <c r="CE76" i="1"/>
  <c r="CE84" i="1"/>
  <c r="CE92" i="1"/>
  <c r="CE14" i="1"/>
  <c r="CE22" i="1"/>
  <c r="CE30" i="1"/>
  <c r="CE38" i="1"/>
  <c r="CE46" i="1"/>
  <c r="CE54" i="1"/>
  <c r="CE62" i="1"/>
  <c r="CE70" i="1"/>
  <c r="CE78" i="1"/>
  <c r="CE86" i="1"/>
  <c r="CE94" i="1"/>
  <c r="CE100" i="1"/>
  <c r="CE104" i="1"/>
  <c r="CE108" i="1"/>
  <c r="CE112" i="1"/>
  <c r="CE116" i="1"/>
  <c r="CE120" i="1"/>
  <c r="CE124" i="1"/>
  <c r="CE128" i="1"/>
  <c r="CE132" i="1"/>
  <c r="CE136" i="1"/>
  <c r="CE140" i="1"/>
  <c r="CE144" i="1"/>
  <c r="CE148" i="1"/>
  <c r="CE152" i="1"/>
  <c r="CE156" i="1"/>
  <c r="CE160" i="1"/>
  <c r="CE164" i="1"/>
  <c r="CE168" i="1"/>
  <c r="CE172" i="1"/>
  <c r="CE176" i="1"/>
  <c r="CE180" i="1"/>
  <c r="CE184" i="1"/>
  <c r="CE188" i="1"/>
  <c r="CE192" i="1"/>
  <c r="CE196" i="1"/>
  <c r="CE200" i="1"/>
  <c r="CE204" i="1"/>
  <c r="CE208" i="1"/>
  <c r="CE212" i="1"/>
  <c r="CE216" i="1"/>
  <c r="CE220" i="1"/>
  <c r="CE222" i="1"/>
  <c r="CE224" i="1"/>
  <c r="CE226" i="1"/>
  <c r="CE228" i="1"/>
  <c r="CE230" i="1"/>
  <c r="CE232" i="1"/>
  <c r="CE234" i="1"/>
  <c r="CE236" i="1"/>
  <c r="CE238" i="1"/>
  <c r="CE240" i="1"/>
  <c r="CE242" i="1"/>
  <c r="CE244" i="1"/>
  <c r="CE246" i="1"/>
  <c r="CE248" i="1"/>
  <c r="CE250" i="1"/>
  <c r="CE252" i="1"/>
  <c r="CE254" i="1"/>
  <c r="CE256" i="1"/>
  <c r="CE258" i="1"/>
  <c r="CE260" i="1"/>
  <c r="CE262" i="1"/>
  <c r="CE264" i="1"/>
  <c r="CE266" i="1"/>
  <c r="CE268" i="1"/>
  <c r="CE270" i="1"/>
  <c r="CE272" i="1"/>
  <c r="CE274" i="1"/>
  <c r="CE276" i="1"/>
  <c r="CE278" i="1"/>
  <c r="CE280" i="1"/>
  <c r="CE282" i="1"/>
  <c r="CE284" i="1"/>
  <c r="CE286" i="1"/>
  <c r="CE288" i="1"/>
  <c r="CE290" i="1"/>
  <c r="CE292" i="1"/>
  <c r="CE294" i="1"/>
  <c r="CE296" i="1"/>
  <c r="CE298" i="1"/>
  <c r="CE300" i="1"/>
  <c r="CE302" i="1"/>
  <c r="CE304" i="1"/>
  <c r="CE306" i="1"/>
  <c r="CE308" i="1"/>
  <c r="CE310" i="1"/>
  <c r="CE312" i="1"/>
  <c r="CE314" i="1"/>
  <c r="CE316" i="1"/>
  <c r="CE318" i="1"/>
  <c r="CE320" i="1"/>
  <c r="CE322" i="1"/>
  <c r="CE324" i="1"/>
  <c r="CE326" i="1"/>
  <c r="CE328" i="1"/>
  <c r="CE330" i="1"/>
  <c r="CE332" i="1"/>
  <c r="CE334" i="1"/>
  <c r="CE336" i="1"/>
  <c r="CE338" i="1"/>
  <c r="CE340" i="1"/>
  <c r="CE342" i="1"/>
  <c r="CE344" i="1"/>
  <c r="CE346" i="1"/>
  <c r="CE348" i="1"/>
  <c r="CE350" i="1"/>
  <c r="CE352" i="1"/>
  <c r="CE354" i="1"/>
  <c r="CE356" i="1"/>
  <c r="CE358" i="1"/>
  <c r="CE360" i="1"/>
  <c r="CE362" i="1"/>
  <c r="CE364" i="1"/>
  <c r="CE366" i="1"/>
  <c r="CE368" i="1"/>
  <c r="CE370" i="1"/>
  <c r="CE372" i="1"/>
  <c r="CE374" i="1"/>
  <c r="CE376" i="1"/>
  <c r="CE378" i="1"/>
  <c r="CE380" i="1"/>
  <c r="CE382" i="1"/>
  <c r="CE384" i="1"/>
  <c r="CE386" i="1"/>
  <c r="CE388" i="1"/>
  <c r="CE390" i="1"/>
  <c r="CE392" i="1"/>
  <c r="CE394" i="1"/>
  <c r="CE396" i="1"/>
  <c r="CE398" i="1"/>
  <c r="CE400" i="1"/>
  <c r="CE402" i="1"/>
  <c r="CE404" i="1"/>
  <c r="CE406" i="1"/>
  <c r="CE408" i="1"/>
  <c r="CE410" i="1"/>
  <c r="CE412" i="1"/>
  <c r="CE414" i="1"/>
  <c r="CE416" i="1"/>
  <c r="CE418" i="1"/>
  <c r="CE420" i="1"/>
  <c r="CE422" i="1"/>
  <c r="CE424" i="1"/>
  <c r="CE426" i="1"/>
  <c r="CE428" i="1"/>
  <c r="CE430" i="1"/>
  <c r="CE432" i="1"/>
  <c r="CE434" i="1"/>
  <c r="CE436" i="1"/>
  <c r="CE438" i="1"/>
  <c r="CE440" i="1"/>
  <c r="CE442" i="1"/>
  <c r="CE444" i="1"/>
  <c r="CE446" i="1"/>
  <c r="CE448" i="1"/>
  <c r="CE450" i="1"/>
  <c r="CE452" i="1"/>
  <c r="CE454" i="1"/>
  <c r="CE456" i="1"/>
  <c r="CE16" i="1"/>
  <c r="CE24" i="1"/>
  <c r="CE32" i="1"/>
  <c r="CE40" i="1"/>
  <c r="CE48" i="1"/>
  <c r="CE56" i="1"/>
  <c r="CE64" i="1"/>
  <c r="CE72" i="1"/>
  <c r="CE80" i="1"/>
  <c r="CE88" i="1"/>
  <c r="CE96" i="1"/>
  <c r="CE18" i="1"/>
  <c r="CE26" i="1"/>
  <c r="CE34" i="1"/>
  <c r="CE42" i="1"/>
  <c r="CE50" i="1"/>
  <c r="CE58" i="1"/>
  <c r="CE66" i="1"/>
  <c r="CE74" i="1"/>
  <c r="CE82" i="1"/>
  <c r="CE90" i="1"/>
  <c r="CE98" i="1"/>
  <c r="CE102" i="1"/>
  <c r="CE106" i="1"/>
  <c r="CE110" i="1"/>
  <c r="CE114" i="1"/>
  <c r="CE118" i="1"/>
  <c r="CE122" i="1"/>
  <c r="CE126" i="1"/>
  <c r="CE130" i="1"/>
  <c r="CE134" i="1"/>
  <c r="CE138" i="1"/>
  <c r="CE142" i="1"/>
  <c r="CE146" i="1"/>
  <c r="CE150" i="1"/>
  <c r="CE154" i="1"/>
  <c r="CE158" i="1"/>
  <c r="CE162" i="1"/>
  <c r="CE166" i="1"/>
  <c r="CE170" i="1"/>
  <c r="CE174" i="1"/>
  <c r="CE178" i="1"/>
  <c r="CE182" i="1"/>
  <c r="CE186" i="1"/>
  <c r="CE190" i="1"/>
  <c r="CE194" i="1"/>
  <c r="CE198" i="1"/>
  <c r="CE202" i="1"/>
  <c r="CE206" i="1"/>
  <c r="CE210" i="1"/>
  <c r="CE214" i="1"/>
  <c r="CE218" i="1"/>
  <c r="CE221" i="1"/>
  <c r="CE223" i="1"/>
  <c r="CE225" i="1"/>
  <c r="CE227" i="1"/>
  <c r="CE229" i="1"/>
  <c r="CE231" i="1"/>
  <c r="CE233" i="1"/>
  <c r="CE235" i="1"/>
  <c r="CE237" i="1"/>
  <c r="CE239" i="1"/>
  <c r="CE241" i="1"/>
  <c r="CE243" i="1"/>
  <c r="CE245" i="1"/>
  <c r="CE247" i="1"/>
  <c r="CE249" i="1"/>
  <c r="CE251" i="1"/>
  <c r="CE253" i="1"/>
  <c r="CE255" i="1"/>
  <c r="CE257" i="1"/>
  <c r="CE259" i="1"/>
  <c r="CE261" i="1"/>
  <c r="CE263" i="1"/>
  <c r="CE265" i="1"/>
  <c r="CE267" i="1"/>
  <c r="CE269" i="1"/>
  <c r="CE271" i="1"/>
  <c r="CE273" i="1"/>
  <c r="CE275" i="1"/>
  <c r="CE277" i="1"/>
  <c r="CE279" i="1"/>
  <c r="CE281" i="1"/>
  <c r="CE283" i="1"/>
  <c r="CE285" i="1"/>
  <c r="CE287" i="1"/>
  <c r="CE289" i="1"/>
  <c r="CE291" i="1"/>
  <c r="CE293" i="1"/>
  <c r="CE295" i="1"/>
  <c r="CE297" i="1"/>
  <c r="CE299" i="1"/>
  <c r="CE301" i="1"/>
  <c r="CE303" i="1"/>
  <c r="CE305" i="1"/>
  <c r="CE307" i="1"/>
  <c r="CE309" i="1"/>
  <c r="CE311" i="1"/>
  <c r="CE313" i="1"/>
  <c r="CE315" i="1"/>
  <c r="CE317" i="1"/>
  <c r="CE319" i="1"/>
  <c r="CE321" i="1"/>
  <c r="CE323" i="1"/>
  <c r="CE325" i="1"/>
  <c r="CE327" i="1"/>
  <c r="CE329" i="1"/>
  <c r="CE331" i="1"/>
  <c r="CE333" i="1"/>
  <c r="CE335" i="1"/>
  <c r="CE337" i="1"/>
  <c r="CE339" i="1"/>
  <c r="CE341" i="1"/>
  <c r="CE343" i="1"/>
  <c r="CE345" i="1"/>
  <c r="CE347" i="1"/>
  <c r="CE349" i="1"/>
  <c r="CE351" i="1"/>
  <c r="CE353" i="1"/>
  <c r="CE355" i="1"/>
  <c r="CE357" i="1"/>
  <c r="CE359" i="1"/>
  <c r="CE361" i="1"/>
  <c r="CE363" i="1"/>
  <c r="CE365" i="1"/>
  <c r="CE367" i="1"/>
  <c r="CE369" i="1"/>
  <c r="CE371" i="1"/>
  <c r="CE373" i="1"/>
  <c r="CE375" i="1"/>
  <c r="CE377" i="1"/>
  <c r="CE379" i="1"/>
  <c r="CE381" i="1"/>
  <c r="CE383" i="1"/>
  <c r="CE385" i="1"/>
  <c r="CE387" i="1"/>
  <c r="CE389" i="1"/>
  <c r="CE391" i="1"/>
  <c r="CE393" i="1"/>
  <c r="CE395" i="1"/>
  <c r="CE397" i="1"/>
  <c r="CE399" i="1"/>
  <c r="CE401" i="1"/>
  <c r="CE403" i="1"/>
  <c r="CE405" i="1"/>
  <c r="CE407" i="1"/>
  <c r="CE409" i="1"/>
  <c r="CE411" i="1"/>
  <c r="CE413" i="1"/>
  <c r="CE415" i="1"/>
  <c r="CE417" i="1"/>
  <c r="CE419" i="1"/>
  <c r="CE421" i="1"/>
  <c r="CE423" i="1"/>
  <c r="CE425" i="1"/>
  <c r="CE427" i="1"/>
  <c r="CE429" i="1"/>
  <c r="CE431" i="1"/>
  <c r="CE433" i="1"/>
  <c r="CE435" i="1"/>
  <c r="CE437" i="1"/>
  <c r="CE439" i="1"/>
  <c r="CE441" i="1"/>
  <c r="CE443" i="1"/>
  <c r="CE445" i="1"/>
  <c r="CE447" i="1"/>
  <c r="CE449" i="1"/>
  <c r="CE451" i="1"/>
  <c r="CE453" i="1"/>
  <c r="CE455" i="1"/>
  <c r="CE457" i="1"/>
  <c r="CE459" i="1"/>
  <c r="CE461" i="1"/>
  <c r="CE463" i="1"/>
  <c r="CE465" i="1"/>
  <c r="CE467" i="1"/>
  <c r="CE469" i="1"/>
  <c r="CE471" i="1"/>
  <c r="CE473" i="1"/>
  <c r="CE475" i="1"/>
  <c r="CE458" i="1"/>
  <c r="CE462" i="1"/>
  <c r="CE466" i="1"/>
  <c r="CE470" i="1"/>
  <c r="CE474" i="1"/>
  <c r="CE477" i="1"/>
  <c r="CE479" i="1"/>
  <c r="CE481" i="1"/>
  <c r="CE483" i="1"/>
  <c r="CE485" i="1"/>
  <c r="CE487" i="1"/>
  <c r="CE489" i="1"/>
  <c r="CE491" i="1"/>
  <c r="CE493" i="1"/>
  <c r="CE495" i="1"/>
  <c r="CE497" i="1"/>
  <c r="CE499" i="1"/>
  <c r="CE501" i="1"/>
  <c r="CE503" i="1"/>
  <c r="CE505" i="1"/>
  <c r="CE507" i="1"/>
  <c r="CE509" i="1"/>
  <c r="CE2" i="1"/>
  <c r="CE460" i="1"/>
  <c r="CE464" i="1"/>
  <c r="CF464" i="1" s="1"/>
  <c r="CG464" i="1" s="1"/>
  <c r="CE468" i="1"/>
  <c r="CE472" i="1"/>
  <c r="CE476" i="1"/>
  <c r="CE478" i="1"/>
  <c r="CE480" i="1"/>
  <c r="CE482" i="1"/>
  <c r="CE484" i="1"/>
  <c r="CE486" i="1"/>
  <c r="CE488" i="1"/>
  <c r="CE490" i="1"/>
  <c r="CE492" i="1"/>
  <c r="CE494" i="1"/>
  <c r="CE496" i="1"/>
  <c r="CE498" i="1"/>
  <c r="CE500" i="1"/>
  <c r="CE502" i="1"/>
  <c r="CE504" i="1"/>
  <c r="CE506" i="1"/>
  <c r="CE508" i="1"/>
  <c r="CE510" i="1"/>
  <c r="CS3" i="1"/>
  <c r="CS8" i="1"/>
  <c r="CS11" i="1"/>
  <c r="CS16" i="1"/>
  <c r="CS19" i="1"/>
  <c r="CS24" i="1"/>
  <c r="CS27" i="1"/>
  <c r="CS32" i="1"/>
  <c r="CS35" i="1"/>
  <c r="CS40" i="1"/>
  <c r="CS43" i="1"/>
  <c r="CS48" i="1"/>
  <c r="CS51" i="1"/>
  <c r="CS56" i="1"/>
  <c r="CS59" i="1"/>
  <c r="CS64" i="1"/>
  <c r="CS67" i="1"/>
  <c r="CS72" i="1"/>
  <c r="CS75" i="1"/>
  <c r="CS80" i="1"/>
  <c r="CS83" i="1"/>
  <c r="CS88" i="1"/>
  <c r="CS91" i="1"/>
  <c r="CS96" i="1"/>
  <c r="CS99" i="1"/>
  <c r="CS104" i="1"/>
  <c r="CS107" i="1"/>
  <c r="CS112" i="1"/>
  <c r="CS115" i="1"/>
  <c r="CS120" i="1"/>
  <c r="CS123" i="1"/>
  <c r="CS128" i="1"/>
  <c r="CS131" i="1"/>
  <c r="CS136" i="1"/>
  <c r="CS139" i="1"/>
  <c r="CS144" i="1"/>
  <c r="CS147" i="1"/>
  <c r="CS152" i="1"/>
  <c r="CS155" i="1"/>
  <c r="CS160" i="1"/>
  <c r="CS163" i="1"/>
  <c r="CS168" i="1"/>
  <c r="CS171" i="1"/>
  <c r="CS173" i="1"/>
  <c r="CS175" i="1"/>
  <c r="CS177" i="1"/>
  <c r="CS179" i="1"/>
  <c r="CS181" i="1"/>
  <c r="CS183" i="1"/>
  <c r="CS185" i="1"/>
  <c r="CS187" i="1"/>
  <c r="CS189" i="1"/>
  <c r="CS191" i="1"/>
  <c r="CS193" i="1"/>
  <c r="CS195" i="1"/>
  <c r="CS197" i="1"/>
  <c r="CS199" i="1"/>
  <c r="CS201" i="1"/>
  <c r="CS203" i="1"/>
  <c r="CS205" i="1"/>
  <c r="CS6" i="1"/>
  <c r="CS9" i="1"/>
  <c r="CS14" i="1"/>
  <c r="CS17" i="1"/>
  <c r="CS22" i="1"/>
  <c r="CS25" i="1"/>
  <c r="CS30" i="1"/>
  <c r="CS33" i="1"/>
  <c r="CS38" i="1"/>
  <c r="CS41" i="1"/>
  <c r="CS46" i="1"/>
  <c r="CS49" i="1"/>
  <c r="CS54" i="1"/>
  <c r="CS57" i="1"/>
  <c r="CS62" i="1"/>
  <c r="CS65" i="1"/>
  <c r="CS70" i="1"/>
  <c r="CS73" i="1"/>
  <c r="CS78" i="1"/>
  <c r="CS81" i="1"/>
  <c r="CS86" i="1"/>
  <c r="CS89" i="1"/>
  <c r="CS94" i="1"/>
  <c r="CS97" i="1"/>
  <c r="CS102" i="1"/>
  <c r="CS105" i="1"/>
  <c r="CS110" i="1"/>
  <c r="CS113" i="1"/>
  <c r="CS118" i="1"/>
  <c r="CS121" i="1"/>
  <c r="CS126" i="1"/>
  <c r="CS129" i="1"/>
  <c r="CS134" i="1"/>
  <c r="CS137" i="1"/>
  <c r="CS142" i="1"/>
  <c r="CS145" i="1"/>
  <c r="CS150" i="1"/>
  <c r="CS153" i="1"/>
  <c r="CS158" i="1"/>
  <c r="CS161" i="1"/>
  <c r="CS166" i="1"/>
  <c r="CS169" i="1"/>
  <c r="CS4" i="1"/>
  <c r="CS15" i="1"/>
  <c r="CS20" i="1"/>
  <c r="CS31" i="1"/>
  <c r="CS36" i="1"/>
  <c r="CS47" i="1"/>
  <c r="CS52" i="1"/>
  <c r="CS63" i="1"/>
  <c r="CS68" i="1"/>
  <c r="CS79" i="1"/>
  <c r="CS84" i="1"/>
  <c r="CS95" i="1"/>
  <c r="CS100" i="1"/>
  <c r="CS111" i="1"/>
  <c r="CS116" i="1"/>
  <c r="CS127" i="1"/>
  <c r="CS132" i="1"/>
  <c r="CS143" i="1"/>
  <c r="CS148" i="1"/>
  <c r="CS159" i="1"/>
  <c r="CS164" i="1"/>
  <c r="CS174" i="1"/>
  <c r="CS178" i="1"/>
  <c r="CS182" i="1"/>
  <c r="CS186" i="1"/>
  <c r="CS190" i="1"/>
  <c r="CS194" i="1"/>
  <c r="CS198" i="1"/>
  <c r="CS202" i="1"/>
  <c r="CS206" i="1"/>
  <c r="CS211" i="1"/>
  <c r="CS214" i="1"/>
  <c r="CS216" i="1"/>
  <c r="CS218" i="1"/>
  <c r="CS220" i="1"/>
  <c r="CS222" i="1"/>
  <c r="CS224" i="1"/>
  <c r="CS226" i="1"/>
  <c r="CS228" i="1"/>
  <c r="CS230" i="1"/>
  <c r="CS232" i="1"/>
  <c r="CS234" i="1"/>
  <c r="CS236" i="1"/>
  <c r="CS238" i="1"/>
  <c r="CS240" i="1"/>
  <c r="CS242" i="1"/>
  <c r="CS244" i="1"/>
  <c r="CS246" i="1"/>
  <c r="CS248" i="1"/>
  <c r="CS250" i="1"/>
  <c r="CS252" i="1"/>
  <c r="CS254" i="1"/>
  <c r="CS256" i="1"/>
  <c r="CS258" i="1"/>
  <c r="CS260" i="1"/>
  <c r="CS262" i="1"/>
  <c r="CS264" i="1"/>
  <c r="CS266" i="1"/>
  <c r="CS268" i="1"/>
  <c r="CS270" i="1"/>
  <c r="CS272" i="1"/>
  <c r="CS274" i="1"/>
  <c r="CS276" i="1"/>
  <c r="CS278" i="1"/>
  <c r="CS280" i="1"/>
  <c r="CS282" i="1"/>
  <c r="CS284" i="1"/>
  <c r="CS286" i="1"/>
  <c r="CS288" i="1"/>
  <c r="CS290" i="1"/>
  <c r="CS292" i="1"/>
  <c r="CS294" i="1"/>
  <c r="CS296" i="1"/>
  <c r="CS298" i="1"/>
  <c r="CS300" i="1"/>
  <c r="CS5" i="1"/>
  <c r="CS10" i="1"/>
  <c r="CS21" i="1"/>
  <c r="CS26" i="1"/>
  <c r="CS37" i="1"/>
  <c r="CS42" i="1"/>
  <c r="CS53" i="1"/>
  <c r="CS58" i="1"/>
  <c r="CS69" i="1"/>
  <c r="CS74" i="1"/>
  <c r="CS85" i="1"/>
  <c r="CS90" i="1"/>
  <c r="CS101" i="1"/>
  <c r="CS106" i="1"/>
  <c r="CS117" i="1"/>
  <c r="CS122" i="1"/>
  <c r="CS133" i="1"/>
  <c r="CS138" i="1"/>
  <c r="CS149" i="1"/>
  <c r="CS154" i="1"/>
  <c r="CS165" i="1"/>
  <c r="CS170" i="1"/>
  <c r="CS209" i="1"/>
  <c r="CS212" i="1"/>
  <c r="CS7" i="1"/>
  <c r="CS12" i="1"/>
  <c r="CS23" i="1"/>
  <c r="CS28" i="1"/>
  <c r="CS39" i="1"/>
  <c r="CS44" i="1"/>
  <c r="CS55" i="1"/>
  <c r="CS60" i="1"/>
  <c r="CS71" i="1"/>
  <c r="CS76" i="1"/>
  <c r="CS87" i="1"/>
  <c r="CS92" i="1"/>
  <c r="CS103" i="1"/>
  <c r="CS108" i="1"/>
  <c r="CS119" i="1"/>
  <c r="CS124" i="1"/>
  <c r="CS135" i="1"/>
  <c r="CS140" i="1"/>
  <c r="CS151" i="1"/>
  <c r="CS156" i="1"/>
  <c r="CS167" i="1"/>
  <c r="CS172" i="1"/>
  <c r="CS176" i="1"/>
  <c r="CS180" i="1"/>
  <c r="CS184" i="1"/>
  <c r="CS188" i="1"/>
  <c r="CS192" i="1"/>
  <c r="CS196" i="1"/>
  <c r="CS200" i="1"/>
  <c r="CS204" i="1"/>
  <c r="CS207" i="1"/>
  <c r="CS210" i="1"/>
  <c r="CS215" i="1"/>
  <c r="CS217" i="1"/>
  <c r="CS219" i="1"/>
  <c r="CS221" i="1"/>
  <c r="CS223" i="1"/>
  <c r="CS225" i="1"/>
  <c r="CS227" i="1"/>
  <c r="CS229" i="1"/>
  <c r="CS231" i="1"/>
  <c r="CS233" i="1"/>
  <c r="CS235" i="1"/>
  <c r="CS237" i="1"/>
  <c r="CS239" i="1"/>
  <c r="CS241" i="1"/>
  <c r="CS243" i="1"/>
  <c r="CS245" i="1"/>
  <c r="CS247" i="1"/>
  <c r="CS249" i="1"/>
  <c r="CS251" i="1"/>
  <c r="CS253" i="1"/>
  <c r="CS255" i="1"/>
  <c r="CS257" i="1"/>
  <c r="CS259" i="1"/>
  <c r="CS261" i="1"/>
  <c r="CS263" i="1"/>
  <c r="CS265" i="1"/>
  <c r="CS267" i="1"/>
  <c r="CS269" i="1"/>
  <c r="CS13" i="1"/>
  <c r="CS18" i="1"/>
  <c r="CS29" i="1"/>
  <c r="CS34" i="1"/>
  <c r="CS45" i="1"/>
  <c r="CS50" i="1"/>
  <c r="CS61" i="1"/>
  <c r="CS66" i="1"/>
  <c r="CS77" i="1"/>
  <c r="CS82" i="1"/>
  <c r="CS93" i="1"/>
  <c r="CS98" i="1"/>
  <c r="CS109" i="1"/>
  <c r="CS114" i="1"/>
  <c r="CS125" i="1"/>
  <c r="CS130" i="1"/>
  <c r="CS141" i="1"/>
  <c r="CS146" i="1"/>
  <c r="CS157" i="1"/>
  <c r="CS162" i="1"/>
  <c r="CS208" i="1"/>
  <c r="CS213" i="1"/>
  <c r="CS301" i="1"/>
  <c r="CS303" i="1"/>
  <c r="CS305" i="1"/>
  <c r="CS307" i="1"/>
  <c r="CS309" i="1"/>
  <c r="CS311" i="1"/>
  <c r="CS313" i="1"/>
  <c r="CS315" i="1"/>
  <c r="CS317" i="1"/>
  <c r="CS319" i="1"/>
  <c r="CS321" i="1"/>
  <c r="CS323" i="1"/>
  <c r="CS325" i="1"/>
  <c r="CS327" i="1"/>
  <c r="CS329" i="1"/>
  <c r="CS331" i="1"/>
  <c r="CS333" i="1"/>
  <c r="CS335" i="1"/>
  <c r="CS337" i="1"/>
  <c r="CS339" i="1"/>
  <c r="CS341" i="1"/>
  <c r="CS343" i="1"/>
  <c r="CS345" i="1"/>
  <c r="CS347" i="1"/>
  <c r="CS349" i="1"/>
  <c r="CS351" i="1"/>
  <c r="CS353" i="1"/>
  <c r="CS355" i="1"/>
  <c r="CS357" i="1"/>
  <c r="CS359" i="1"/>
  <c r="CS361" i="1"/>
  <c r="CS363" i="1"/>
  <c r="CS365" i="1"/>
  <c r="CS367" i="1"/>
  <c r="CS369" i="1"/>
  <c r="CS371" i="1"/>
  <c r="CS373" i="1"/>
  <c r="CS375" i="1"/>
  <c r="CS377" i="1"/>
  <c r="CS379" i="1"/>
  <c r="CS381" i="1"/>
  <c r="CS383" i="1"/>
  <c r="CS385" i="1"/>
  <c r="CS387" i="1"/>
  <c r="CS389" i="1"/>
  <c r="CS391" i="1"/>
  <c r="CS393" i="1"/>
  <c r="CS395" i="1"/>
  <c r="CS397" i="1"/>
  <c r="CS399" i="1"/>
  <c r="CS401" i="1"/>
  <c r="CS403" i="1"/>
  <c r="CS405" i="1"/>
  <c r="CS407" i="1"/>
  <c r="CS409" i="1"/>
  <c r="CS411" i="1"/>
  <c r="CS413" i="1"/>
  <c r="CS415" i="1"/>
  <c r="CS417" i="1"/>
  <c r="CS419" i="1"/>
  <c r="CS421" i="1"/>
  <c r="CS423" i="1"/>
  <c r="CS425" i="1"/>
  <c r="CS427" i="1"/>
  <c r="CS429" i="1"/>
  <c r="CS431" i="1"/>
  <c r="CS433" i="1"/>
  <c r="CS435" i="1"/>
  <c r="CS437" i="1"/>
  <c r="CS439" i="1"/>
  <c r="CS441" i="1"/>
  <c r="CS443" i="1"/>
  <c r="CS445" i="1"/>
  <c r="CS447" i="1"/>
  <c r="CS449" i="1"/>
  <c r="CS451" i="1"/>
  <c r="CS453" i="1"/>
  <c r="CS455" i="1"/>
  <c r="CS457" i="1"/>
  <c r="CS459" i="1"/>
  <c r="CS271" i="1"/>
  <c r="CS275" i="1"/>
  <c r="CS279" i="1"/>
  <c r="CS283" i="1"/>
  <c r="CS287" i="1"/>
  <c r="CS291" i="1"/>
  <c r="CS295" i="1"/>
  <c r="CS299" i="1"/>
  <c r="CS302" i="1"/>
  <c r="CS304" i="1"/>
  <c r="CS306" i="1"/>
  <c r="CS308" i="1"/>
  <c r="CS310" i="1"/>
  <c r="CS312" i="1"/>
  <c r="CS314" i="1"/>
  <c r="CS316" i="1"/>
  <c r="CS318" i="1"/>
  <c r="CS320" i="1"/>
  <c r="CS322" i="1"/>
  <c r="CS324" i="1"/>
  <c r="CS326" i="1"/>
  <c r="CS328" i="1"/>
  <c r="CS330" i="1"/>
  <c r="CS332" i="1"/>
  <c r="CS334" i="1"/>
  <c r="CS336" i="1"/>
  <c r="CS338" i="1"/>
  <c r="CS340" i="1"/>
  <c r="CS342" i="1"/>
  <c r="CS344" i="1"/>
  <c r="CS346" i="1"/>
  <c r="CS348" i="1"/>
  <c r="CS350" i="1"/>
  <c r="CS352" i="1"/>
  <c r="CS354" i="1"/>
  <c r="CS356" i="1"/>
  <c r="CS358" i="1"/>
  <c r="CS360" i="1"/>
  <c r="CS362" i="1"/>
  <c r="CS364" i="1"/>
  <c r="CS366" i="1"/>
  <c r="CS368" i="1"/>
  <c r="CS370" i="1"/>
  <c r="CS372" i="1"/>
  <c r="CS374" i="1"/>
  <c r="CS376" i="1"/>
  <c r="CS378" i="1"/>
  <c r="CS380" i="1"/>
  <c r="CS382" i="1"/>
  <c r="CS384" i="1"/>
  <c r="CS386" i="1"/>
  <c r="CS388" i="1"/>
  <c r="CS390" i="1"/>
  <c r="CS392" i="1"/>
  <c r="CS394" i="1"/>
  <c r="CS396" i="1"/>
  <c r="CS398" i="1"/>
  <c r="CS400" i="1"/>
  <c r="CS402" i="1"/>
  <c r="CS404" i="1"/>
  <c r="CS406" i="1"/>
  <c r="CS408" i="1"/>
  <c r="CS410" i="1"/>
  <c r="CS412" i="1"/>
  <c r="CS414" i="1"/>
  <c r="CS416" i="1"/>
  <c r="CS418" i="1"/>
  <c r="CS420" i="1"/>
  <c r="CS422" i="1"/>
  <c r="CS424" i="1"/>
  <c r="CS426" i="1"/>
  <c r="CS428" i="1"/>
  <c r="CS430" i="1"/>
  <c r="CS432" i="1"/>
  <c r="CS434" i="1"/>
  <c r="CS436" i="1"/>
  <c r="CS438" i="1"/>
  <c r="CS440" i="1"/>
  <c r="CS442" i="1"/>
  <c r="CS444" i="1"/>
  <c r="CS446" i="1"/>
  <c r="CS448" i="1"/>
  <c r="CS450" i="1"/>
  <c r="CS452" i="1"/>
  <c r="CS454" i="1"/>
  <c r="CS273" i="1"/>
  <c r="CS277" i="1"/>
  <c r="CS281" i="1"/>
  <c r="CS285" i="1"/>
  <c r="CS289" i="1"/>
  <c r="CS293" i="1"/>
  <c r="CS297" i="1"/>
  <c r="CS456" i="1"/>
  <c r="CS462" i="1"/>
  <c r="CS466" i="1"/>
  <c r="CS470" i="1"/>
  <c r="CS474" i="1"/>
  <c r="CS458" i="1"/>
  <c r="CS463" i="1"/>
  <c r="CS467" i="1"/>
  <c r="CS471" i="1"/>
  <c r="CS475" i="1"/>
  <c r="CS477" i="1"/>
  <c r="CS479" i="1"/>
  <c r="CS481" i="1"/>
  <c r="CS483" i="1"/>
  <c r="CS485" i="1"/>
  <c r="CS487" i="1"/>
  <c r="CS489" i="1"/>
  <c r="CS491" i="1"/>
  <c r="CS493" i="1"/>
  <c r="CS495" i="1"/>
  <c r="CS497" i="1"/>
  <c r="CS499" i="1"/>
  <c r="CS501" i="1"/>
  <c r="CS503" i="1"/>
  <c r="CS505" i="1"/>
  <c r="CS460" i="1"/>
  <c r="CS464" i="1"/>
  <c r="CS468" i="1"/>
  <c r="CS472" i="1"/>
  <c r="CS2" i="1"/>
  <c r="CS461" i="1"/>
  <c r="CS465" i="1"/>
  <c r="CS469" i="1"/>
  <c r="CS473" i="1"/>
  <c r="CS476" i="1"/>
  <c r="CS478" i="1"/>
  <c r="CS480" i="1"/>
  <c r="CS482" i="1"/>
  <c r="CS484" i="1"/>
  <c r="CS486" i="1"/>
  <c r="CS488" i="1"/>
  <c r="CS490" i="1"/>
  <c r="CS492" i="1"/>
  <c r="CS494" i="1"/>
  <c r="CS496" i="1"/>
  <c r="CS498" i="1"/>
  <c r="CS500" i="1"/>
  <c r="CS502" i="1"/>
  <c r="CS504" i="1"/>
  <c r="CR3" i="1"/>
  <c r="CR5" i="1"/>
  <c r="CR7" i="1"/>
  <c r="CR9" i="1"/>
  <c r="CR11" i="1"/>
  <c r="CR13" i="1"/>
  <c r="CR15" i="1"/>
  <c r="CR17" i="1"/>
  <c r="CR19" i="1"/>
  <c r="CR21" i="1"/>
  <c r="CR23" i="1"/>
  <c r="CR25" i="1"/>
  <c r="CR27" i="1"/>
  <c r="CR29" i="1"/>
  <c r="CR31" i="1"/>
  <c r="CR33" i="1"/>
  <c r="CR35" i="1"/>
  <c r="CR37" i="1"/>
  <c r="CR39" i="1"/>
  <c r="CR41" i="1"/>
  <c r="CR43" i="1"/>
  <c r="CR45" i="1"/>
  <c r="CR47" i="1"/>
  <c r="CR49" i="1"/>
  <c r="CR51" i="1"/>
  <c r="CR53" i="1"/>
  <c r="CR55" i="1"/>
  <c r="CR57" i="1"/>
  <c r="CR59" i="1"/>
  <c r="CR61" i="1"/>
  <c r="CR63" i="1"/>
  <c r="CR65" i="1"/>
  <c r="CR67" i="1"/>
  <c r="CR69" i="1"/>
  <c r="CR71" i="1"/>
  <c r="CR73" i="1"/>
  <c r="CR75" i="1"/>
  <c r="CR77" i="1"/>
  <c r="CR79" i="1"/>
  <c r="CR81" i="1"/>
  <c r="CR83" i="1"/>
  <c r="CR85" i="1"/>
  <c r="CR87" i="1"/>
  <c r="CR89" i="1"/>
  <c r="CR91" i="1"/>
  <c r="CR93" i="1"/>
  <c r="CR95" i="1"/>
  <c r="CR97" i="1"/>
  <c r="CR99" i="1"/>
  <c r="CR101" i="1"/>
  <c r="CR103" i="1"/>
  <c r="CR105" i="1"/>
  <c r="CR107" i="1"/>
  <c r="CR109" i="1"/>
  <c r="CR111" i="1"/>
  <c r="CR113" i="1"/>
  <c r="CR115" i="1"/>
  <c r="CR117" i="1"/>
  <c r="CR119" i="1"/>
  <c r="CR121" i="1"/>
  <c r="CR123" i="1"/>
  <c r="CR125" i="1"/>
  <c r="CR127" i="1"/>
  <c r="CR129" i="1"/>
  <c r="CR131" i="1"/>
  <c r="CR133" i="1"/>
  <c r="CR135" i="1"/>
  <c r="CR137" i="1"/>
  <c r="CR139" i="1"/>
  <c r="CR141" i="1"/>
  <c r="CR143" i="1"/>
  <c r="CR145" i="1"/>
  <c r="CR147" i="1"/>
  <c r="CR149" i="1"/>
  <c r="CR151" i="1"/>
  <c r="CR153" i="1"/>
  <c r="CR155" i="1"/>
  <c r="CR157" i="1"/>
  <c r="CR159" i="1"/>
  <c r="CR161" i="1"/>
  <c r="CR163" i="1"/>
  <c r="CR165" i="1"/>
  <c r="CR167" i="1"/>
  <c r="CR169" i="1"/>
  <c r="CR171" i="1"/>
  <c r="CR6" i="1"/>
  <c r="CR14" i="1"/>
  <c r="CR22" i="1"/>
  <c r="CR30" i="1"/>
  <c r="CR38" i="1"/>
  <c r="CR46" i="1"/>
  <c r="CR54" i="1"/>
  <c r="CR62" i="1"/>
  <c r="CR70" i="1"/>
  <c r="CR78" i="1"/>
  <c r="CR86" i="1"/>
  <c r="CR94" i="1"/>
  <c r="CR102" i="1"/>
  <c r="CR110" i="1"/>
  <c r="CR118" i="1"/>
  <c r="CR126" i="1"/>
  <c r="CR134" i="1"/>
  <c r="CR142" i="1"/>
  <c r="CR150" i="1"/>
  <c r="CR158" i="1"/>
  <c r="CR166" i="1"/>
  <c r="CR4" i="1"/>
  <c r="CR12" i="1"/>
  <c r="CR20" i="1"/>
  <c r="CR28" i="1"/>
  <c r="CR36" i="1"/>
  <c r="CR44" i="1"/>
  <c r="CR52" i="1"/>
  <c r="CR60" i="1"/>
  <c r="CR68" i="1"/>
  <c r="CR76" i="1"/>
  <c r="CR84" i="1"/>
  <c r="CR92" i="1"/>
  <c r="CR100" i="1"/>
  <c r="CR108" i="1"/>
  <c r="CR116" i="1"/>
  <c r="CR124" i="1"/>
  <c r="CR132" i="1"/>
  <c r="CR140" i="1"/>
  <c r="CR148" i="1"/>
  <c r="CR156" i="1"/>
  <c r="CR164" i="1"/>
  <c r="CR172" i="1"/>
  <c r="CR174" i="1"/>
  <c r="CR176" i="1"/>
  <c r="CR178" i="1"/>
  <c r="CR180" i="1"/>
  <c r="CR182" i="1"/>
  <c r="CR184" i="1"/>
  <c r="CR186" i="1"/>
  <c r="CR188" i="1"/>
  <c r="CR190" i="1"/>
  <c r="CR192" i="1"/>
  <c r="CR194" i="1"/>
  <c r="CR196" i="1"/>
  <c r="CR198" i="1"/>
  <c r="CR200" i="1"/>
  <c r="CR202" i="1"/>
  <c r="CR204" i="1"/>
  <c r="CR206" i="1"/>
  <c r="CR208" i="1"/>
  <c r="CR210" i="1"/>
  <c r="CR212" i="1"/>
  <c r="CR214" i="1"/>
  <c r="CR10" i="1"/>
  <c r="CR26" i="1"/>
  <c r="CR42" i="1"/>
  <c r="CR58" i="1"/>
  <c r="CR74" i="1"/>
  <c r="CR90" i="1"/>
  <c r="CR106" i="1"/>
  <c r="CR122" i="1"/>
  <c r="CR138" i="1"/>
  <c r="CR154" i="1"/>
  <c r="CR170" i="1"/>
  <c r="CR209" i="1"/>
  <c r="CR16" i="1"/>
  <c r="CR32" i="1"/>
  <c r="CR48" i="1"/>
  <c r="CR64" i="1"/>
  <c r="CR80" i="1"/>
  <c r="CR96" i="1"/>
  <c r="CR112" i="1"/>
  <c r="CR128" i="1"/>
  <c r="CR144" i="1"/>
  <c r="CR160" i="1"/>
  <c r="CR175" i="1"/>
  <c r="CR179" i="1"/>
  <c r="CR183" i="1"/>
  <c r="CR187" i="1"/>
  <c r="CR191" i="1"/>
  <c r="CR195" i="1"/>
  <c r="CR199" i="1"/>
  <c r="CR203" i="1"/>
  <c r="CR207" i="1"/>
  <c r="CR215" i="1"/>
  <c r="CR217" i="1"/>
  <c r="CR219" i="1"/>
  <c r="CR221" i="1"/>
  <c r="CR223" i="1"/>
  <c r="CR225" i="1"/>
  <c r="CR227" i="1"/>
  <c r="CR229" i="1"/>
  <c r="CR231" i="1"/>
  <c r="CR233" i="1"/>
  <c r="CR235" i="1"/>
  <c r="CR237" i="1"/>
  <c r="CR239" i="1"/>
  <c r="CR241" i="1"/>
  <c r="CR243" i="1"/>
  <c r="CR245" i="1"/>
  <c r="CR247" i="1"/>
  <c r="CR249" i="1"/>
  <c r="CR251" i="1"/>
  <c r="CR253" i="1"/>
  <c r="CR255" i="1"/>
  <c r="CR257" i="1"/>
  <c r="CR259" i="1"/>
  <c r="CR261" i="1"/>
  <c r="CR263" i="1"/>
  <c r="CR265" i="1"/>
  <c r="CR267" i="1"/>
  <c r="CR269" i="1"/>
  <c r="CR18" i="1"/>
  <c r="CR34" i="1"/>
  <c r="CR50" i="1"/>
  <c r="CR66" i="1"/>
  <c r="CR82" i="1"/>
  <c r="CR98" i="1"/>
  <c r="CR114" i="1"/>
  <c r="CR130" i="1"/>
  <c r="CR146" i="1"/>
  <c r="CR162" i="1"/>
  <c r="CR213" i="1"/>
  <c r="CR8" i="1"/>
  <c r="CR24" i="1"/>
  <c r="CR40" i="1"/>
  <c r="CR56" i="1"/>
  <c r="CR72" i="1"/>
  <c r="CR88" i="1"/>
  <c r="CR104" i="1"/>
  <c r="CR120" i="1"/>
  <c r="CR136" i="1"/>
  <c r="CR152" i="1"/>
  <c r="CR168" i="1"/>
  <c r="CR173" i="1"/>
  <c r="CR177" i="1"/>
  <c r="CR181" i="1"/>
  <c r="CR185" i="1"/>
  <c r="CR189" i="1"/>
  <c r="CR193" i="1"/>
  <c r="CR197" i="1"/>
  <c r="CR201" i="1"/>
  <c r="CR205" i="1"/>
  <c r="CR211" i="1"/>
  <c r="CR216" i="1"/>
  <c r="CR218" i="1"/>
  <c r="CR220" i="1"/>
  <c r="CR222" i="1"/>
  <c r="CR224" i="1"/>
  <c r="CR226" i="1"/>
  <c r="CR228" i="1"/>
  <c r="CR230" i="1"/>
  <c r="CR232" i="1"/>
  <c r="CR234" i="1"/>
  <c r="CR236" i="1"/>
  <c r="CR238" i="1"/>
  <c r="CR240" i="1"/>
  <c r="CR242" i="1"/>
  <c r="CR244" i="1"/>
  <c r="CR246" i="1"/>
  <c r="CR248" i="1"/>
  <c r="CR250" i="1"/>
  <c r="CR252" i="1"/>
  <c r="CR254" i="1"/>
  <c r="CR256" i="1"/>
  <c r="CR258" i="1"/>
  <c r="CR260" i="1"/>
  <c r="CR262" i="1"/>
  <c r="CR264" i="1"/>
  <c r="CR266" i="1"/>
  <c r="CR268" i="1"/>
  <c r="CR270" i="1"/>
  <c r="CR272" i="1"/>
  <c r="CR274" i="1"/>
  <c r="CR276" i="1"/>
  <c r="CR278" i="1"/>
  <c r="CR280" i="1"/>
  <c r="CR282" i="1"/>
  <c r="CR284" i="1"/>
  <c r="CR286" i="1"/>
  <c r="CR288" i="1"/>
  <c r="CR290" i="1"/>
  <c r="CR292" i="1"/>
  <c r="CR294" i="1"/>
  <c r="CR296" i="1"/>
  <c r="CR298" i="1"/>
  <c r="CR271" i="1"/>
  <c r="CR275" i="1"/>
  <c r="CR279" i="1"/>
  <c r="CR283" i="1"/>
  <c r="CR287" i="1"/>
  <c r="CR291" i="1"/>
  <c r="CR295" i="1"/>
  <c r="CR299" i="1"/>
  <c r="CR302" i="1"/>
  <c r="CR304" i="1"/>
  <c r="CR306" i="1"/>
  <c r="CR308" i="1"/>
  <c r="CR310" i="1"/>
  <c r="CR312" i="1"/>
  <c r="CR314" i="1"/>
  <c r="CR316" i="1"/>
  <c r="CR318" i="1"/>
  <c r="CR320" i="1"/>
  <c r="CR322" i="1"/>
  <c r="CR324" i="1"/>
  <c r="CR326" i="1"/>
  <c r="CR328" i="1"/>
  <c r="CR330" i="1"/>
  <c r="CR332" i="1"/>
  <c r="CR334" i="1"/>
  <c r="CR336" i="1"/>
  <c r="CR338" i="1"/>
  <c r="CR340" i="1"/>
  <c r="CR342" i="1"/>
  <c r="CR344" i="1"/>
  <c r="CR346" i="1"/>
  <c r="CR348" i="1"/>
  <c r="CR350" i="1"/>
  <c r="CR352" i="1"/>
  <c r="CR354" i="1"/>
  <c r="CR356" i="1"/>
  <c r="CR358" i="1"/>
  <c r="CR360" i="1"/>
  <c r="CR362" i="1"/>
  <c r="CR364" i="1"/>
  <c r="CR366" i="1"/>
  <c r="CR368" i="1"/>
  <c r="CR370" i="1"/>
  <c r="CR372" i="1"/>
  <c r="CR374" i="1"/>
  <c r="CR376" i="1"/>
  <c r="CR378" i="1"/>
  <c r="CR380" i="1"/>
  <c r="CR382" i="1"/>
  <c r="CR384" i="1"/>
  <c r="CR386" i="1"/>
  <c r="CR388" i="1"/>
  <c r="CR390" i="1"/>
  <c r="CR392" i="1"/>
  <c r="CR394" i="1"/>
  <c r="CR396" i="1"/>
  <c r="CR398" i="1"/>
  <c r="CR400" i="1"/>
  <c r="CR402" i="1"/>
  <c r="CR404" i="1"/>
  <c r="CR406" i="1"/>
  <c r="CR408" i="1"/>
  <c r="CR410" i="1"/>
  <c r="CR412" i="1"/>
  <c r="CR414" i="1"/>
  <c r="CR416" i="1"/>
  <c r="CR418" i="1"/>
  <c r="CR420" i="1"/>
  <c r="CR422" i="1"/>
  <c r="CR424" i="1"/>
  <c r="CR426" i="1"/>
  <c r="CR428" i="1"/>
  <c r="CR430" i="1"/>
  <c r="CR432" i="1"/>
  <c r="CR434" i="1"/>
  <c r="CR436" i="1"/>
  <c r="CR438" i="1"/>
  <c r="CR440" i="1"/>
  <c r="CR442" i="1"/>
  <c r="CR444" i="1"/>
  <c r="CR446" i="1"/>
  <c r="CR448" i="1"/>
  <c r="CR450" i="1"/>
  <c r="CR452" i="1"/>
  <c r="CR454" i="1"/>
  <c r="CR456" i="1"/>
  <c r="CR458" i="1"/>
  <c r="CR460" i="1"/>
  <c r="CR462" i="1"/>
  <c r="CR464" i="1"/>
  <c r="CR466" i="1"/>
  <c r="CR468" i="1"/>
  <c r="CR470" i="1"/>
  <c r="CR472" i="1"/>
  <c r="CR474" i="1"/>
  <c r="CR273" i="1"/>
  <c r="CR277" i="1"/>
  <c r="CR281" i="1"/>
  <c r="CR285" i="1"/>
  <c r="CR289" i="1"/>
  <c r="CR293" i="1"/>
  <c r="CR297" i="1"/>
  <c r="CR300" i="1"/>
  <c r="CR301" i="1"/>
  <c r="CR303" i="1"/>
  <c r="CR305" i="1"/>
  <c r="CR307" i="1"/>
  <c r="CR309" i="1"/>
  <c r="CR311" i="1"/>
  <c r="CR313" i="1"/>
  <c r="CR315" i="1"/>
  <c r="CR317" i="1"/>
  <c r="CR319" i="1"/>
  <c r="CR321" i="1"/>
  <c r="CR323" i="1"/>
  <c r="CR325" i="1"/>
  <c r="CR327" i="1"/>
  <c r="CR329" i="1"/>
  <c r="CR331" i="1"/>
  <c r="CR333" i="1"/>
  <c r="CR335" i="1"/>
  <c r="CR337" i="1"/>
  <c r="CR339" i="1"/>
  <c r="CR341" i="1"/>
  <c r="CR343" i="1"/>
  <c r="CR345" i="1"/>
  <c r="CR347" i="1"/>
  <c r="CR349" i="1"/>
  <c r="CR351" i="1"/>
  <c r="CR353" i="1"/>
  <c r="CR355" i="1"/>
  <c r="CR357" i="1"/>
  <c r="CR359" i="1"/>
  <c r="CR361" i="1"/>
  <c r="CR363" i="1"/>
  <c r="CR365" i="1"/>
  <c r="CR367" i="1"/>
  <c r="CR369" i="1"/>
  <c r="CR371" i="1"/>
  <c r="CR373" i="1"/>
  <c r="CR375" i="1"/>
  <c r="CR377" i="1"/>
  <c r="CR379" i="1"/>
  <c r="CR381" i="1"/>
  <c r="CR383" i="1"/>
  <c r="CR385" i="1"/>
  <c r="CR387" i="1"/>
  <c r="CR389" i="1"/>
  <c r="CR391" i="1"/>
  <c r="CR393" i="1"/>
  <c r="CR395" i="1"/>
  <c r="CR397" i="1"/>
  <c r="CR399" i="1"/>
  <c r="CR401" i="1"/>
  <c r="CR403" i="1"/>
  <c r="CR405" i="1"/>
  <c r="CR407" i="1"/>
  <c r="CR409" i="1"/>
  <c r="CR411" i="1"/>
  <c r="CR413" i="1"/>
  <c r="CR415" i="1"/>
  <c r="CR417" i="1"/>
  <c r="CR419" i="1"/>
  <c r="CR421" i="1"/>
  <c r="CR423" i="1"/>
  <c r="CR425" i="1"/>
  <c r="CR427" i="1"/>
  <c r="CR429" i="1"/>
  <c r="CR431" i="1"/>
  <c r="CR433" i="1"/>
  <c r="CR435" i="1"/>
  <c r="CR437" i="1"/>
  <c r="CR439" i="1"/>
  <c r="CR441" i="1"/>
  <c r="CR443" i="1"/>
  <c r="CR445" i="1"/>
  <c r="CR447" i="1"/>
  <c r="CR449" i="1"/>
  <c r="CR451" i="1"/>
  <c r="CR453" i="1"/>
  <c r="CR455" i="1"/>
  <c r="CR457" i="1"/>
  <c r="CR459" i="1"/>
  <c r="CR461" i="1"/>
  <c r="CR463" i="1"/>
  <c r="CR465" i="1"/>
  <c r="CR467" i="1"/>
  <c r="CR469" i="1"/>
  <c r="CR471" i="1"/>
  <c r="CR473" i="1"/>
  <c r="CR475" i="1"/>
  <c r="CR477" i="1"/>
  <c r="CR479" i="1"/>
  <c r="CR481" i="1"/>
  <c r="CR483" i="1"/>
  <c r="CR485" i="1"/>
  <c r="CR487" i="1"/>
  <c r="CR489" i="1"/>
  <c r="CR491" i="1"/>
  <c r="CR493" i="1"/>
  <c r="CR495" i="1"/>
  <c r="CR497" i="1"/>
  <c r="CR499" i="1"/>
  <c r="CR501" i="1"/>
  <c r="CR503" i="1"/>
  <c r="CR505" i="1"/>
  <c r="CR476" i="1"/>
  <c r="CR478" i="1"/>
  <c r="CR480" i="1"/>
  <c r="CR482" i="1"/>
  <c r="CR484" i="1"/>
  <c r="CR486" i="1"/>
  <c r="CR488" i="1"/>
  <c r="CR490" i="1"/>
  <c r="CR492" i="1"/>
  <c r="CR494" i="1"/>
  <c r="CR496" i="1"/>
  <c r="CR498" i="1"/>
  <c r="CR500" i="1"/>
  <c r="CR502" i="1"/>
  <c r="CR504" i="1"/>
  <c r="CR2" i="1"/>
  <c r="BC279" i="1"/>
  <c r="Z488" i="1"/>
  <c r="Z456" i="1"/>
  <c r="Z424" i="1"/>
  <c r="Z331" i="1"/>
  <c r="Z203" i="1"/>
  <c r="Z75" i="1"/>
  <c r="AO505" i="1"/>
  <c r="AO479" i="1"/>
  <c r="AN430" i="1"/>
  <c r="AN386" i="1"/>
  <c r="AO345" i="1"/>
  <c r="AN290" i="1"/>
  <c r="AN247" i="1"/>
  <c r="AN173" i="1"/>
  <c r="BB3" i="1"/>
  <c r="BB5" i="1"/>
  <c r="BB7" i="1"/>
  <c r="BB9" i="1"/>
  <c r="BB11" i="1"/>
  <c r="BB13" i="1"/>
  <c r="BB15" i="1"/>
  <c r="BB17" i="1"/>
  <c r="BB19" i="1"/>
  <c r="BB21" i="1"/>
  <c r="BB23" i="1"/>
  <c r="BB25" i="1"/>
  <c r="BB27" i="1"/>
  <c r="BB29" i="1"/>
  <c r="BB31" i="1"/>
  <c r="BB33" i="1"/>
  <c r="BB35" i="1"/>
  <c r="BB37" i="1"/>
  <c r="BB39" i="1"/>
  <c r="BB41" i="1"/>
  <c r="BB43" i="1"/>
  <c r="BB45" i="1"/>
  <c r="BB47" i="1"/>
  <c r="BB49" i="1"/>
  <c r="BB51" i="1"/>
  <c r="BB53" i="1"/>
  <c r="BB55" i="1"/>
  <c r="BB57" i="1"/>
  <c r="BB59" i="1"/>
  <c r="BB61" i="1"/>
  <c r="BB63" i="1"/>
  <c r="BB65" i="1"/>
  <c r="BB67" i="1"/>
  <c r="BB69" i="1"/>
  <c r="BB71" i="1"/>
  <c r="BB73" i="1"/>
  <c r="BB75" i="1"/>
  <c r="BB77" i="1"/>
  <c r="BB79" i="1"/>
  <c r="BB81" i="1"/>
  <c r="BB83" i="1"/>
  <c r="BB85" i="1"/>
  <c r="BB87" i="1"/>
  <c r="BB89" i="1"/>
  <c r="BB91" i="1"/>
  <c r="BB93" i="1"/>
  <c r="BB95" i="1"/>
  <c r="BB97" i="1"/>
  <c r="BB99" i="1"/>
  <c r="BB101" i="1"/>
  <c r="BB103" i="1"/>
  <c r="BB105" i="1"/>
  <c r="BB107" i="1"/>
  <c r="BB109" i="1"/>
  <c r="BB111" i="1"/>
  <c r="BB113" i="1"/>
  <c r="BB115" i="1"/>
  <c r="BB117" i="1"/>
  <c r="BB119" i="1"/>
  <c r="BB121" i="1"/>
  <c r="BB123" i="1"/>
  <c r="BB125" i="1"/>
  <c r="BB127" i="1"/>
  <c r="BB129" i="1"/>
  <c r="BB131" i="1"/>
  <c r="BB133" i="1"/>
  <c r="BB135" i="1"/>
  <c r="BB137" i="1"/>
  <c r="BB139" i="1"/>
  <c r="BB141" i="1"/>
  <c r="BB143" i="1"/>
  <c r="BB145" i="1"/>
  <c r="BB147" i="1"/>
  <c r="BB149" i="1"/>
  <c r="BB151" i="1"/>
  <c r="BB153" i="1"/>
  <c r="BB155" i="1"/>
  <c r="BB157" i="1"/>
  <c r="BB159" i="1"/>
  <c r="BB161" i="1"/>
  <c r="BB163" i="1"/>
  <c r="BB165" i="1"/>
  <c r="BB167" i="1"/>
  <c r="BB169" i="1"/>
  <c r="BB171" i="1"/>
  <c r="BB4" i="1"/>
  <c r="BB6" i="1"/>
  <c r="BB8" i="1"/>
  <c r="BB10" i="1"/>
  <c r="BB12" i="1"/>
  <c r="BB14" i="1"/>
  <c r="BB16" i="1"/>
  <c r="BB18" i="1"/>
  <c r="BB20" i="1"/>
  <c r="BB22" i="1"/>
  <c r="BB24" i="1"/>
  <c r="BB26" i="1"/>
  <c r="BB28" i="1"/>
  <c r="BB30" i="1"/>
  <c r="BB32" i="1"/>
  <c r="BB34" i="1"/>
  <c r="BB36" i="1"/>
  <c r="BB38" i="1"/>
  <c r="BB40" i="1"/>
  <c r="BB42" i="1"/>
  <c r="BB44" i="1"/>
  <c r="BB46" i="1"/>
  <c r="BB48" i="1"/>
  <c r="BB50" i="1"/>
  <c r="BB52" i="1"/>
  <c r="BB54" i="1"/>
  <c r="BB56" i="1"/>
  <c r="BB58" i="1"/>
  <c r="BB60" i="1"/>
  <c r="BB62" i="1"/>
  <c r="BB64" i="1"/>
  <c r="BB66" i="1"/>
  <c r="BB68" i="1"/>
  <c r="BB70" i="1"/>
  <c r="BB72" i="1"/>
  <c r="BB74" i="1"/>
  <c r="BB76" i="1"/>
  <c r="BB78" i="1"/>
  <c r="BB80" i="1"/>
  <c r="BB82" i="1"/>
  <c r="BB84" i="1"/>
  <c r="BB86" i="1"/>
  <c r="BB88" i="1"/>
  <c r="BB90" i="1"/>
  <c r="BB92" i="1"/>
  <c r="BB94" i="1"/>
  <c r="BB96" i="1"/>
  <c r="BB98" i="1"/>
  <c r="BB100" i="1"/>
  <c r="BB102" i="1"/>
  <c r="BB104" i="1"/>
  <c r="BB106" i="1"/>
  <c r="BB108" i="1"/>
  <c r="BB110" i="1"/>
  <c r="BB112" i="1"/>
  <c r="BB114" i="1"/>
  <c r="BB116" i="1"/>
  <c r="BB118" i="1"/>
  <c r="BB120" i="1"/>
  <c r="BB122" i="1"/>
  <c r="BB124" i="1"/>
  <c r="BB126" i="1"/>
  <c r="BB128" i="1"/>
  <c r="BB130" i="1"/>
  <c r="BB132" i="1"/>
  <c r="BB134" i="1"/>
  <c r="BB136" i="1"/>
  <c r="BB138" i="1"/>
  <c r="BB140" i="1"/>
  <c r="BB142" i="1"/>
  <c r="BB144" i="1"/>
  <c r="BB146" i="1"/>
  <c r="BB148" i="1"/>
  <c r="BB150" i="1"/>
  <c r="BB152" i="1"/>
  <c r="BB154" i="1"/>
  <c r="BB156" i="1"/>
  <c r="BB158" i="1"/>
  <c r="BB160" i="1"/>
  <c r="BB162" i="1"/>
  <c r="BB164" i="1"/>
  <c r="BB166" i="1"/>
  <c r="BB168" i="1"/>
  <c r="BB170" i="1"/>
  <c r="BB172" i="1"/>
  <c r="BB174" i="1"/>
  <c r="BB176" i="1"/>
  <c r="BB178" i="1"/>
  <c r="BB180" i="1"/>
  <c r="BB182" i="1"/>
  <c r="BB184" i="1"/>
  <c r="BB186" i="1"/>
  <c r="BB188" i="1"/>
  <c r="BB190" i="1"/>
  <c r="BB192" i="1"/>
  <c r="BB194" i="1"/>
  <c r="BB196" i="1"/>
  <c r="BB198" i="1"/>
  <c r="BB200" i="1"/>
  <c r="BB202" i="1"/>
  <c r="BB204" i="1"/>
  <c r="BB206" i="1"/>
  <c r="BB208" i="1"/>
  <c r="BB210" i="1"/>
  <c r="BB212" i="1"/>
  <c r="BB214" i="1"/>
  <c r="BB216" i="1"/>
  <c r="BB218" i="1"/>
  <c r="BB220" i="1"/>
  <c r="BB222" i="1"/>
  <c r="BB224" i="1"/>
  <c r="BB226" i="1"/>
  <c r="BB228" i="1"/>
  <c r="BB230" i="1"/>
  <c r="BB232" i="1"/>
  <c r="BB234" i="1"/>
  <c r="BB236" i="1"/>
  <c r="BB238" i="1"/>
  <c r="BB240" i="1"/>
  <c r="BB242" i="1"/>
  <c r="BB244" i="1"/>
  <c r="BB246" i="1"/>
  <c r="BB248" i="1"/>
  <c r="BB250" i="1"/>
  <c r="BB252" i="1"/>
  <c r="BB254" i="1"/>
  <c r="BB256" i="1"/>
  <c r="BB258" i="1"/>
  <c r="BB173" i="1"/>
  <c r="BB175" i="1"/>
  <c r="BB177" i="1"/>
  <c r="BB179" i="1"/>
  <c r="BB181" i="1"/>
  <c r="BB183" i="1"/>
  <c r="BB185" i="1"/>
  <c r="BB187" i="1"/>
  <c r="BB189" i="1"/>
  <c r="BB191" i="1"/>
  <c r="BB193" i="1"/>
  <c r="BB195" i="1"/>
  <c r="BB197" i="1"/>
  <c r="BB199" i="1"/>
  <c r="BB201" i="1"/>
  <c r="BB203" i="1"/>
  <c r="BB205" i="1"/>
  <c r="BB207" i="1"/>
  <c r="BB209" i="1"/>
  <c r="BB211" i="1"/>
  <c r="BB213" i="1"/>
  <c r="BB215" i="1"/>
  <c r="BB217" i="1"/>
  <c r="BB219" i="1"/>
  <c r="BB221" i="1"/>
  <c r="BB223" i="1"/>
  <c r="BB225" i="1"/>
  <c r="BB227" i="1"/>
  <c r="BB229" i="1"/>
  <c r="BB231" i="1"/>
  <c r="BB233" i="1"/>
  <c r="BB235" i="1"/>
  <c r="BB237" i="1"/>
  <c r="BB239" i="1"/>
  <c r="BB241" i="1"/>
  <c r="BB243" i="1"/>
  <c r="BB245" i="1"/>
  <c r="BB247" i="1"/>
  <c r="BB249" i="1"/>
  <c r="BB251" i="1"/>
  <c r="BB253" i="1"/>
  <c r="BB255" i="1"/>
  <c r="BB257" i="1"/>
  <c r="BB260" i="1"/>
  <c r="BB262" i="1"/>
  <c r="BB264" i="1"/>
  <c r="BB266" i="1"/>
  <c r="BB268" i="1"/>
  <c r="BB270" i="1"/>
  <c r="BB272" i="1"/>
  <c r="BB274" i="1"/>
  <c r="BB276" i="1"/>
  <c r="BB278" i="1"/>
  <c r="BB280" i="1"/>
  <c r="BB282" i="1"/>
  <c r="BB284" i="1"/>
  <c r="BB286" i="1"/>
  <c r="BB288" i="1"/>
  <c r="BB290" i="1"/>
  <c r="BB292" i="1"/>
  <c r="BB294" i="1"/>
  <c r="BB296" i="1"/>
  <c r="BB298" i="1"/>
  <c r="BB300" i="1"/>
  <c r="BB302" i="1"/>
  <c r="BB304" i="1"/>
  <c r="BB306" i="1"/>
  <c r="BB308" i="1"/>
  <c r="BB310" i="1"/>
  <c r="BB312" i="1"/>
  <c r="BB314" i="1"/>
  <c r="BB316" i="1"/>
  <c r="BB318" i="1"/>
  <c r="BB320" i="1"/>
  <c r="BB322" i="1"/>
  <c r="BB324" i="1"/>
  <c r="BB326" i="1"/>
  <c r="BB328" i="1"/>
  <c r="BB330" i="1"/>
  <c r="BB332" i="1"/>
  <c r="BB334" i="1"/>
  <c r="BB336" i="1"/>
  <c r="BB338" i="1"/>
  <c r="BB340" i="1"/>
  <c r="BB342" i="1"/>
  <c r="BB344" i="1"/>
  <c r="BB346" i="1"/>
  <c r="BB348" i="1"/>
  <c r="BB350" i="1"/>
  <c r="BB352" i="1"/>
  <c r="BB354" i="1"/>
  <c r="BB356" i="1"/>
  <c r="BB358" i="1"/>
  <c r="BB360" i="1"/>
  <c r="BB362" i="1"/>
  <c r="BB364" i="1"/>
  <c r="BB366" i="1"/>
  <c r="BB368" i="1"/>
  <c r="BB370" i="1"/>
  <c r="BB372" i="1"/>
  <c r="BB374" i="1"/>
  <c r="BB376" i="1"/>
  <c r="BB378" i="1"/>
  <c r="BB380" i="1"/>
  <c r="BB382" i="1"/>
  <c r="BB384" i="1"/>
  <c r="BB386" i="1"/>
  <c r="BB259" i="1"/>
  <c r="BB261" i="1"/>
  <c r="BB263" i="1"/>
  <c r="BB265" i="1"/>
  <c r="BB267" i="1"/>
  <c r="BB269" i="1"/>
  <c r="BB271" i="1"/>
  <c r="BB273" i="1"/>
  <c r="BB275" i="1"/>
  <c r="BB277" i="1"/>
  <c r="BB279" i="1"/>
  <c r="BB281" i="1"/>
  <c r="BB283" i="1"/>
  <c r="BB285" i="1"/>
  <c r="BB287" i="1"/>
  <c r="BB289" i="1"/>
  <c r="BB291" i="1"/>
  <c r="BB293" i="1"/>
  <c r="BB295" i="1"/>
  <c r="BB297" i="1"/>
  <c r="BB299" i="1"/>
  <c r="BB301" i="1"/>
  <c r="BB303" i="1"/>
  <c r="BB305" i="1"/>
  <c r="BB307" i="1"/>
  <c r="BB309" i="1"/>
  <c r="BB311" i="1"/>
  <c r="BB313" i="1"/>
  <c r="BB315" i="1"/>
  <c r="BB317" i="1"/>
  <c r="BB319" i="1"/>
  <c r="BB321" i="1"/>
  <c r="BB323" i="1"/>
  <c r="BB325" i="1"/>
  <c r="BB327" i="1"/>
  <c r="BB329" i="1"/>
  <c r="BB331" i="1"/>
  <c r="BB333" i="1"/>
  <c r="BB335" i="1"/>
  <c r="BB337" i="1"/>
  <c r="BB339" i="1"/>
  <c r="BB341" i="1"/>
  <c r="BB343" i="1"/>
  <c r="BB345" i="1"/>
  <c r="BB347" i="1"/>
  <c r="BB349" i="1"/>
  <c r="BB351" i="1"/>
  <c r="BB353" i="1"/>
  <c r="BB355" i="1"/>
  <c r="BB357" i="1"/>
  <c r="BB359" i="1"/>
  <c r="BB361" i="1"/>
  <c r="BB363" i="1"/>
  <c r="BB365" i="1"/>
  <c r="BB367" i="1"/>
  <c r="BB369" i="1"/>
  <c r="BB371" i="1"/>
  <c r="BB373" i="1"/>
  <c r="BB375" i="1"/>
  <c r="BB377" i="1"/>
  <c r="BB379" i="1"/>
  <c r="BB381" i="1"/>
  <c r="BB383" i="1"/>
  <c r="BB385" i="1"/>
  <c r="BB2" i="1"/>
  <c r="BB387" i="1"/>
  <c r="BB389" i="1"/>
  <c r="BB391" i="1"/>
  <c r="BB393" i="1"/>
  <c r="BB395" i="1"/>
  <c r="BB397" i="1"/>
  <c r="BB399" i="1"/>
  <c r="BB401" i="1"/>
  <c r="BB403" i="1"/>
  <c r="BB405" i="1"/>
  <c r="BB407" i="1"/>
  <c r="BB409" i="1"/>
  <c r="BB411" i="1"/>
  <c r="BB413" i="1"/>
  <c r="BB415" i="1"/>
  <c r="BB417" i="1"/>
  <c r="BB419" i="1"/>
  <c r="BB421" i="1"/>
  <c r="BB423" i="1"/>
  <c r="BB425" i="1"/>
  <c r="BB427" i="1"/>
  <c r="BB429" i="1"/>
  <c r="BB431" i="1"/>
  <c r="BB433" i="1"/>
  <c r="BB435" i="1"/>
  <c r="BB437" i="1"/>
  <c r="BB439" i="1"/>
  <c r="BB441" i="1"/>
  <c r="BB443" i="1"/>
  <c r="BB445" i="1"/>
  <c r="BB447" i="1"/>
  <c r="BB449" i="1"/>
  <c r="BB451" i="1"/>
  <c r="BB453" i="1"/>
  <c r="BB455" i="1"/>
  <c r="BB457" i="1"/>
  <c r="BB459" i="1"/>
  <c r="BB461" i="1"/>
  <c r="BB463" i="1"/>
  <c r="BB465" i="1"/>
  <c r="BB467" i="1"/>
  <c r="BB469" i="1"/>
  <c r="BB471" i="1"/>
  <c r="BB473" i="1"/>
  <c r="BB475" i="1"/>
  <c r="BB477" i="1"/>
  <c r="BB479" i="1"/>
  <c r="BB481" i="1"/>
  <c r="BB483" i="1"/>
  <c r="BB485" i="1"/>
  <c r="BB487" i="1"/>
  <c r="BB489" i="1"/>
  <c r="BB491" i="1"/>
  <c r="BB493" i="1"/>
  <c r="BB495" i="1"/>
  <c r="BB497" i="1"/>
  <c r="BB499" i="1"/>
  <c r="BB501" i="1"/>
  <c r="BB503" i="1"/>
  <c r="BB505" i="1"/>
  <c r="BB507" i="1"/>
  <c r="BB509" i="1"/>
  <c r="BB510" i="1"/>
  <c r="BB502" i="1"/>
  <c r="BB494" i="1"/>
  <c r="BB486" i="1"/>
  <c r="BB478" i="1"/>
  <c r="BB470" i="1"/>
  <c r="BB462" i="1"/>
  <c r="BB454" i="1"/>
  <c r="BB446" i="1"/>
  <c r="BB438" i="1"/>
  <c r="BB430" i="1"/>
  <c r="BB422" i="1"/>
  <c r="BB414" i="1"/>
  <c r="BB406" i="1"/>
  <c r="BB398" i="1"/>
  <c r="BB390" i="1"/>
  <c r="BC367" i="1"/>
  <c r="BC335" i="1"/>
  <c r="BC303" i="1"/>
  <c r="BC271" i="1"/>
  <c r="AN450" i="1"/>
  <c r="AN354" i="1"/>
  <c r="AN302" i="1"/>
  <c r="AN189" i="1"/>
  <c r="Z480" i="1"/>
  <c r="Z448" i="1"/>
  <c r="Z416" i="1"/>
  <c r="Z299" i="1"/>
  <c r="Z171" i="1"/>
  <c r="Z43" i="1"/>
  <c r="AN501" i="1"/>
  <c r="AO468" i="1"/>
  <c r="AN418" i="1"/>
  <c r="AO377" i="1"/>
  <c r="AN334" i="1"/>
  <c r="AO281" i="1"/>
  <c r="AO231" i="1"/>
  <c r="AO120" i="1"/>
  <c r="BC3" i="1"/>
  <c r="BC7" i="1"/>
  <c r="BC11" i="1"/>
  <c r="BC15" i="1"/>
  <c r="BC19" i="1"/>
  <c r="BC23" i="1"/>
  <c r="BC27" i="1"/>
  <c r="BC31" i="1"/>
  <c r="BC35" i="1"/>
  <c r="BC39" i="1"/>
  <c r="BC43" i="1"/>
  <c r="BC47" i="1"/>
  <c r="BC51" i="1"/>
  <c r="BC55" i="1"/>
  <c r="BC59" i="1"/>
  <c r="BC63" i="1"/>
  <c r="BC67" i="1"/>
  <c r="BC71" i="1"/>
  <c r="BC75" i="1"/>
  <c r="BC79" i="1"/>
  <c r="BC83" i="1"/>
  <c r="BC87" i="1"/>
  <c r="BC91" i="1"/>
  <c r="BC95" i="1"/>
  <c r="BC99" i="1"/>
  <c r="BC103" i="1"/>
  <c r="BC107" i="1"/>
  <c r="BC111" i="1"/>
  <c r="BC115" i="1"/>
  <c r="BC119" i="1"/>
  <c r="BC123" i="1"/>
  <c r="BC127" i="1"/>
  <c r="BC131" i="1"/>
  <c r="BC135" i="1"/>
  <c r="BC139" i="1"/>
  <c r="BC143" i="1"/>
  <c r="BC147" i="1"/>
  <c r="BC151" i="1"/>
  <c r="BC155" i="1"/>
  <c r="BC159" i="1"/>
  <c r="BC163" i="1"/>
  <c r="BC167" i="1"/>
  <c r="BC171" i="1"/>
  <c r="BC4" i="1"/>
  <c r="BC8" i="1"/>
  <c r="BC12" i="1"/>
  <c r="BC16" i="1"/>
  <c r="BC20" i="1"/>
  <c r="BC24" i="1"/>
  <c r="BC28" i="1"/>
  <c r="BC32" i="1"/>
  <c r="BC36" i="1"/>
  <c r="BC40" i="1"/>
  <c r="BC44" i="1"/>
  <c r="BC48" i="1"/>
  <c r="BC52" i="1"/>
  <c r="BC56" i="1"/>
  <c r="BC60" i="1"/>
  <c r="BC64" i="1"/>
  <c r="BC68" i="1"/>
  <c r="BC72" i="1"/>
  <c r="BC76" i="1"/>
  <c r="BC80" i="1"/>
  <c r="BC84" i="1"/>
  <c r="BC88" i="1"/>
  <c r="BC92" i="1"/>
  <c r="BC96" i="1"/>
  <c r="BC100" i="1"/>
  <c r="BC104" i="1"/>
  <c r="BC108" i="1"/>
  <c r="BC112" i="1"/>
  <c r="BC116" i="1"/>
  <c r="BC120" i="1"/>
  <c r="BC124" i="1"/>
  <c r="BC128" i="1"/>
  <c r="BC132" i="1"/>
  <c r="BC136" i="1"/>
  <c r="BC140" i="1"/>
  <c r="BC144" i="1"/>
  <c r="BC148" i="1"/>
  <c r="BC152" i="1"/>
  <c r="BC156" i="1"/>
  <c r="BC160" i="1"/>
  <c r="BC164" i="1"/>
  <c r="BC168" i="1"/>
  <c r="BC172" i="1"/>
  <c r="BC174" i="1"/>
  <c r="BC176" i="1"/>
  <c r="BC178" i="1"/>
  <c r="BC180" i="1"/>
  <c r="BC182" i="1"/>
  <c r="BC184" i="1"/>
  <c r="BC186" i="1"/>
  <c r="BC188" i="1"/>
  <c r="BC190" i="1"/>
  <c r="BC192" i="1"/>
  <c r="BC194" i="1"/>
  <c r="BC196" i="1"/>
  <c r="BC198" i="1"/>
  <c r="BC200" i="1"/>
  <c r="BC202" i="1"/>
  <c r="BC204" i="1"/>
  <c r="BC206" i="1"/>
  <c r="BC208" i="1"/>
  <c r="BC210" i="1"/>
  <c r="BC212" i="1"/>
  <c r="BC214" i="1"/>
  <c r="BC216" i="1"/>
  <c r="BC218" i="1"/>
  <c r="BC220" i="1"/>
  <c r="BC222" i="1"/>
  <c r="BC224" i="1"/>
  <c r="BC226" i="1"/>
  <c r="BC228" i="1"/>
  <c r="BC230" i="1"/>
  <c r="BC232" i="1"/>
  <c r="BC234" i="1"/>
  <c r="BC236" i="1"/>
  <c r="BC238" i="1"/>
  <c r="BC240" i="1"/>
  <c r="BC242" i="1"/>
  <c r="BC244" i="1"/>
  <c r="BC246" i="1"/>
  <c r="BC248" i="1"/>
  <c r="BC250" i="1"/>
  <c r="BC252" i="1"/>
  <c r="BC254" i="1"/>
  <c r="BC256" i="1"/>
  <c r="BC5" i="1"/>
  <c r="BC9" i="1"/>
  <c r="BC13" i="1"/>
  <c r="BC17" i="1"/>
  <c r="BC21" i="1"/>
  <c r="BC25" i="1"/>
  <c r="BC29" i="1"/>
  <c r="BC33" i="1"/>
  <c r="BC37" i="1"/>
  <c r="BC41" i="1"/>
  <c r="BC45" i="1"/>
  <c r="BC49" i="1"/>
  <c r="BC53" i="1"/>
  <c r="BC57" i="1"/>
  <c r="BC61" i="1"/>
  <c r="BC65" i="1"/>
  <c r="BC69" i="1"/>
  <c r="BC73" i="1"/>
  <c r="BC77" i="1"/>
  <c r="BC81" i="1"/>
  <c r="BC85" i="1"/>
  <c r="BC89" i="1"/>
  <c r="BC93" i="1"/>
  <c r="BC97" i="1"/>
  <c r="BC101" i="1"/>
  <c r="BC105" i="1"/>
  <c r="BC109" i="1"/>
  <c r="BC113" i="1"/>
  <c r="BC117" i="1"/>
  <c r="BC121" i="1"/>
  <c r="BC125" i="1"/>
  <c r="BC129" i="1"/>
  <c r="BC133" i="1"/>
  <c r="BC137" i="1"/>
  <c r="BC141" i="1"/>
  <c r="BC145" i="1"/>
  <c r="BC149" i="1"/>
  <c r="BC153" i="1"/>
  <c r="BC157" i="1"/>
  <c r="BC161" i="1"/>
  <c r="BC165" i="1"/>
  <c r="BC169" i="1"/>
  <c r="BC6" i="1"/>
  <c r="BC22" i="1"/>
  <c r="BC38" i="1"/>
  <c r="BC54" i="1"/>
  <c r="BC70" i="1"/>
  <c r="BC86" i="1"/>
  <c r="BC102" i="1"/>
  <c r="BC118" i="1"/>
  <c r="BC134" i="1"/>
  <c r="BC150" i="1"/>
  <c r="BC166" i="1"/>
  <c r="BC177" i="1"/>
  <c r="BC185" i="1"/>
  <c r="BC193" i="1"/>
  <c r="BC201" i="1"/>
  <c r="BC209" i="1"/>
  <c r="BC217" i="1"/>
  <c r="BC225" i="1"/>
  <c r="BC233" i="1"/>
  <c r="BC241" i="1"/>
  <c r="BC249" i="1"/>
  <c r="BC257" i="1"/>
  <c r="BC10" i="1"/>
  <c r="BC26" i="1"/>
  <c r="BC42" i="1"/>
  <c r="BC58" i="1"/>
  <c r="BC74" i="1"/>
  <c r="BC90" i="1"/>
  <c r="BC106" i="1"/>
  <c r="BC122" i="1"/>
  <c r="BC138" i="1"/>
  <c r="BC154" i="1"/>
  <c r="BC170" i="1"/>
  <c r="BC179" i="1"/>
  <c r="BC187" i="1"/>
  <c r="BC195" i="1"/>
  <c r="BC203" i="1"/>
  <c r="BC211" i="1"/>
  <c r="BC219" i="1"/>
  <c r="BC227" i="1"/>
  <c r="BC235" i="1"/>
  <c r="BC243" i="1"/>
  <c r="BC251" i="1"/>
  <c r="BC258" i="1"/>
  <c r="BC260" i="1"/>
  <c r="BC262" i="1"/>
  <c r="BC264" i="1"/>
  <c r="BC266" i="1"/>
  <c r="BC268" i="1"/>
  <c r="BC270" i="1"/>
  <c r="BC272" i="1"/>
  <c r="BC274" i="1"/>
  <c r="BC276" i="1"/>
  <c r="BC278" i="1"/>
  <c r="BC280" i="1"/>
  <c r="BC282" i="1"/>
  <c r="BC284" i="1"/>
  <c r="BC286" i="1"/>
  <c r="BC288" i="1"/>
  <c r="BC290" i="1"/>
  <c r="BC292" i="1"/>
  <c r="BC294" i="1"/>
  <c r="BC296" i="1"/>
  <c r="BC298" i="1"/>
  <c r="BC300" i="1"/>
  <c r="BC302" i="1"/>
  <c r="BC304" i="1"/>
  <c r="BC306" i="1"/>
  <c r="BC308" i="1"/>
  <c r="BC310" i="1"/>
  <c r="BC312" i="1"/>
  <c r="BC314" i="1"/>
  <c r="BC316" i="1"/>
  <c r="BC318" i="1"/>
  <c r="BC320" i="1"/>
  <c r="BC322" i="1"/>
  <c r="BC324" i="1"/>
  <c r="BC326" i="1"/>
  <c r="BC328" i="1"/>
  <c r="BC330" i="1"/>
  <c r="BC332" i="1"/>
  <c r="BC334" i="1"/>
  <c r="BC336" i="1"/>
  <c r="BC338" i="1"/>
  <c r="BC340" i="1"/>
  <c r="BC342" i="1"/>
  <c r="BC344" i="1"/>
  <c r="BC346" i="1"/>
  <c r="BC348" i="1"/>
  <c r="BC350" i="1"/>
  <c r="BC352" i="1"/>
  <c r="BC354" i="1"/>
  <c r="BC356" i="1"/>
  <c r="BC358" i="1"/>
  <c r="BC360" i="1"/>
  <c r="BC362" i="1"/>
  <c r="BC364" i="1"/>
  <c r="BC366" i="1"/>
  <c r="BC368" i="1"/>
  <c r="BC370" i="1"/>
  <c r="BC372" i="1"/>
  <c r="BC374" i="1"/>
  <c r="BC376" i="1"/>
  <c r="BC378" i="1"/>
  <c r="BC380" i="1"/>
  <c r="BC382" i="1"/>
  <c r="BC384" i="1"/>
  <c r="BC386" i="1"/>
  <c r="BC14" i="1"/>
  <c r="BC30" i="1"/>
  <c r="BC46" i="1"/>
  <c r="BC62" i="1"/>
  <c r="BC78" i="1"/>
  <c r="BC94" i="1"/>
  <c r="BC110" i="1"/>
  <c r="BC126" i="1"/>
  <c r="BC142" i="1"/>
  <c r="BC158" i="1"/>
  <c r="BC173" i="1"/>
  <c r="BC181" i="1"/>
  <c r="BC189" i="1"/>
  <c r="BC197" i="1"/>
  <c r="BC205" i="1"/>
  <c r="BC213" i="1"/>
  <c r="BC221" i="1"/>
  <c r="BC229" i="1"/>
  <c r="BC237" i="1"/>
  <c r="BC245" i="1"/>
  <c r="BC253" i="1"/>
  <c r="BC18" i="1"/>
  <c r="BC82" i="1"/>
  <c r="BC146" i="1"/>
  <c r="BC191" i="1"/>
  <c r="BC223" i="1"/>
  <c r="BC255" i="1"/>
  <c r="BC265" i="1"/>
  <c r="BC273" i="1"/>
  <c r="BC281" i="1"/>
  <c r="BC289" i="1"/>
  <c r="BC297" i="1"/>
  <c r="BC305" i="1"/>
  <c r="BC313" i="1"/>
  <c r="BC321" i="1"/>
  <c r="BC329" i="1"/>
  <c r="BC337" i="1"/>
  <c r="BC345" i="1"/>
  <c r="BC353" i="1"/>
  <c r="BC361" i="1"/>
  <c r="BC369" i="1"/>
  <c r="BC377" i="1"/>
  <c r="BC385" i="1"/>
  <c r="BC388" i="1"/>
  <c r="BC390" i="1"/>
  <c r="BC392" i="1"/>
  <c r="BC394" i="1"/>
  <c r="BC396" i="1"/>
  <c r="BC398" i="1"/>
  <c r="BC400" i="1"/>
  <c r="BC402" i="1"/>
  <c r="BC404" i="1"/>
  <c r="BC406" i="1"/>
  <c r="BC408" i="1"/>
  <c r="BC410" i="1"/>
  <c r="BC412" i="1"/>
  <c r="BC414" i="1"/>
  <c r="BC416" i="1"/>
  <c r="BC418" i="1"/>
  <c r="BC420" i="1"/>
  <c r="BC422" i="1"/>
  <c r="BC424" i="1"/>
  <c r="BC426" i="1"/>
  <c r="BC428" i="1"/>
  <c r="BC430" i="1"/>
  <c r="BC432" i="1"/>
  <c r="BC434" i="1"/>
  <c r="BC436" i="1"/>
  <c r="BC438" i="1"/>
  <c r="BC440" i="1"/>
  <c r="BC442" i="1"/>
  <c r="BC444" i="1"/>
  <c r="BC446" i="1"/>
  <c r="BC448" i="1"/>
  <c r="BC450" i="1"/>
  <c r="BC452" i="1"/>
  <c r="BC454" i="1"/>
  <c r="BC456" i="1"/>
  <c r="BC458" i="1"/>
  <c r="BC460" i="1"/>
  <c r="BC462" i="1"/>
  <c r="BC464" i="1"/>
  <c r="BC466" i="1"/>
  <c r="BC468" i="1"/>
  <c r="BC470" i="1"/>
  <c r="BC472" i="1"/>
  <c r="BC474" i="1"/>
  <c r="BC476" i="1"/>
  <c r="BC478" i="1"/>
  <c r="BC480" i="1"/>
  <c r="BC482" i="1"/>
  <c r="BC484" i="1"/>
  <c r="BC486" i="1"/>
  <c r="BC488" i="1"/>
  <c r="BC490" i="1"/>
  <c r="BC492" i="1"/>
  <c r="BC494" i="1"/>
  <c r="BC496" i="1"/>
  <c r="BC498" i="1"/>
  <c r="BC500" i="1"/>
  <c r="BC502" i="1"/>
  <c r="BC504" i="1"/>
  <c r="BC506" i="1"/>
  <c r="BC508" i="1"/>
  <c r="BC510" i="1"/>
  <c r="BC34" i="1"/>
  <c r="BC98" i="1"/>
  <c r="BC162" i="1"/>
  <c r="BC199" i="1"/>
  <c r="BC231" i="1"/>
  <c r="BC259" i="1"/>
  <c r="BC267" i="1"/>
  <c r="BC275" i="1"/>
  <c r="BC283" i="1"/>
  <c r="BC291" i="1"/>
  <c r="BC299" i="1"/>
  <c r="BC307" i="1"/>
  <c r="BC315" i="1"/>
  <c r="BC323" i="1"/>
  <c r="BC331" i="1"/>
  <c r="BC339" i="1"/>
  <c r="BC347" i="1"/>
  <c r="BC355" i="1"/>
  <c r="BC363" i="1"/>
  <c r="BC371" i="1"/>
  <c r="BC379" i="1"/>
  <c r="BC50" i="1"/>
  <c r="BC114" i="1"/>
  <c r="BC175" i="1"/>
  <c r="BC207" i="1"/>
  <c r="BC239" i="1"/>
  <c r="BC261" i="1"/>
  <c r="BC269" i="1"/>
  <c r="BC277" i="1"/>
  <c r="BC285" i="1"/>
  <c r="BC293" i="1"/>
  <c r="BC301" i="1"/>
  <c r="BC309" i="1"/>
  <c r="BC317" i="1"/>
  <c r="BC325" i="1"/>
  <c r="BC333" i="1"/>
  <c r="BC341" i="1"/>
  <c r="BC349" i="1"/>
  <c r="BC357" i="1"/>
  <c r="BC365" i="1"/>
  <c r="BC373" i="1"/>
  <c r="BC381" i="1"/>
  <c r="BC387" i="1"/>
  <c r="BC389" i="1"/>
  <c r="BC391" i="1"/>
  <c r="BC393" i="1"/>
  <c r="BC395" i="1"/>
  <c r="BC397" i="1"/>
  <c r="BC399" i="1"/>
  <c r="BC401" i="1"/>
  <c r="BC403" i="1"/>
  <c r="BC405" i="1"/>
  <c r="BC407" i="1"/>
  <c r="BC409" i="1"/>
  <c r="BC411" i="1"/>
  <c r="BC413" i="1"/>
  <c r="BC415" i="1"/>
  <c r="BC417" i="1"/>
  <c r="BC419" i="1"/>
  <c r="BC421" i="1"/>
  <c r="BC423" i="1"/>
  <c r="BC425" i="1"/>
  <c r="BC427" i="1"/>
  <c r="BC429" i="1"/>
  <c r="BC431" i="1"/>
  <c r="BC433" i="1"/>
  <c r="BC435" i="1"/>
  <c r="BC437" i="1"/>
  <c r="BC439" i="1"/>
  <c r="BC441" i="1"/>
  <c r="BC443" i="1"/>
  <c r="BC445" i="1"/>
  <c r="BC447" i="1"/>
  <c r="BC449" i="1"/>
  <c r="BC451" i="1"/>
  <c r="BC453" i="1"/>
  <c r="BC455" i="1"/>
  <c r="BC457" i="1"/>
  <c r="BC459" i="1"/>
  <c r="BC461" i="1"/>
  <c r="BC463" i="1"/>
  <c r="BC465" i="1"/>
  <c r="BC467" i="1"/>
  <c r="BC469" i="1"/>
  <c r="BC471" i="1"/>
  <c r="BC473" i="1"/>
  <c r="BC475" i="1"/>
  <c r="BC477" i="1"/>
  <c r="BC479" i="1"/>
  <c r="BC481" i="1"/>
  <c r="BC483" i="1"/>
  <c r="BC485" i="1"/>
  <c r="BC487" i="1"/>
  <c r="BC489" i="1"/>
  <c r="BC491" i="1"/>
  <c r="BC493" i="1"/>
  <c r="BC495" i="1"/>
  <c r="BC497" i="1"/>
  <c r="BC499" i="1"/>
  <c r="BC501" i="1"/>
  <c r="BC503" i="1"/>
  <c r="BC505" i="1"/>
  <c r="BC507" i="1"/>
  <c r="BC509" i="1"/>
  <c r="BC2" i="1"/>
  <c r="BB508" i="1"/>
  <c r="BB500" i="1"/>
  <c r="BB492" i="1"/>
  <c r="BB484" i="1"/>
  <c r="BB476" i="1"/>
  <c r="BB468" i="1"/>
  <c r="BB460" i="1"/>
  <c r="BB452" i="1"/>
  <c r="BB444" i="1"/>
  <c r="BB436" i="1"/>
  <c r="BB428" i="1"/>
  <c r="BB420" i="1"/>
  <c r="BB412" i="1"/>
  <c r="BB404" i="1"/>
  <c r="BB396" i="1"/>
  <c r="BB388" i="1"/>
  <c r="BC359" i="1"/>
  <c r="BC327" i="1"/>
  <c r="BD327" i="1" s="1"/>
  <c r="BE327" i="1" s="1"/>
  <c r="BC295" i="1"/>
  <c r="BC263" i="1"/>
  <c r="BC130" i="1"/>
  <c r="AN485" i="1"/>
  <c r="AN398" i="1"/>
  <c r="AN258" i="1"/>
  <c r="AN66" i="1"/>
  <c r="BC375" i="1"/>
  <c r="BD375" i="1" s="1"/>
  <c r="BE375" i="1" s="1"/>
  <c r="BC343" i="1"/>
  <c r="BC311" i="1"/>
  <c r="Z504" i="1"/>
  <c r="Z472" i="1"/>
  <c r="Z440" i="1"/>
  <c r="Z395" i="1"/>
  <c r="Z267" i="1"/>
  <c r="Z139" i="1"/>
  <c r="AO489" i="1"/>
  <c r="AO461" i="1"/>
  <c r="AO409" i="1"/>
  <c r="AN366" i="1"/>
  <c r="AN322" i="1"/>
  <c r="AO204" i="1"/>
  <c r="BB506" i="1"/>
  <c r="BB498" i="1"/>
  <c r="BB490" i="1"/>
  <c r="BB482" i="1"/>
  <c r="BB474" i="1"/>
  <c r="BB466" i="1"/>
  <c r="BB458" i="1"/>
  <c r="BB450" i="1"/>
  <c r="BB442" i="1"/>
  <c r="BB434" i="1"/>
  <c r="BB426" i="1"/>
  <c r="BB418" i="1"/>
  <c r="BB410" i="1"/>
  <c r="BB402" i="1"/>
  <c r="BB394" i="1"/>
  <c r="BC383" i="1"/>
  <c r="BC351" i="1"/>
  <c r="BC319" i="1"/>
  <c r="BC287" i="1"/>
  <c r="BC247" i="1"/>
  <c r="BC66" i="1"/>
  <c r="AA3" i="1"/>
  <c r="AA6" i="1"/>
  <c r="AA11" i="1"/>
  <c r="AA14" i="1"/>
  <c r="AA19" i="1"/>
  <c r="AA22" i="1"/>
  <c r="AA27" i="1"/>
  <c r="AA30" i="1"/>
  <c r="AA35" i="1"/>
  <c r="AA38" i="1"/>
  <c r="AA43" i="1"/>
  <c r="AA46" i="1"/>
  <c r="AA51" i="1"/>
  <c r="AA54" i="1"/>
  <c r="AA59" i="1"/>
  <c r="AA62" i="1"/>
  <c r="AA67" i="1"/>
  <c r="AA70" i="1"/>
  <c r="AA75" i="1"/>
  <c r="AA78" i="1"/>
  <c r="AA83" i="1"/>
  <c r="AA86" i="1"/>
  <c r="AA91" i="1"/>
  <c r="AA94" i="1"/>
  <c r="AA99" i="1"/>
  <c r="AA102" i="1"/>
  <c r="AA107" i="1"/>
  <c r="AA110" i="1"/>
  <c r="AA115" i="1"/>
  <c r="AA118" i="1"/>
  <c r="AA123" i="1"/>
  <c r="AA126" i="1"/>
  <c r="AA131" i="1"/>
  <c r="AA134" i="1"/>
  <c r="AA139" i="1"/>
  <c r="AA142" i="1"/>
  <c r="AA147" i="1"/>
  <c r="AA150" i="1"/>
  <c r="AA155" i="1"/>
  <c r="AA158" i="1"/>
  <c r="AA163" i="1"/>
  <c r="AA166" i="1"/>
  <c r="AA171" i="1"/>
  <c r="AA174" i="1"/>
  <c r="AA179" i="1"/>
  <c r="AA182" i="1"/>
  <c r="AA187" i="1"/>
  <c r="AA190" i="1"/>
  <c r="AA195" i="1"/>
  <c r="AA198" i="1"/>
  <c r="AA203" i="1"/>
  <c r="AA206" i="1"/>
  <c r="AA211" i="1"/>
  <c r="AA214" i="1"/>
  <c r="AA219" i="1"/>
  <c r="AA222" i="1"/>
  <c r="AA227" i="1"/>
  <c r="AA230" i="1"/>
  <c r="AA235" i="1"/>
  <c r="AA238" i="1"/>
  <c r="AA243" i="1"/>
  <c r="AA246" i="1"/>
  <c r="AA251" i="1"/>
  <c r="AA254" i="1"/>
  <c r="AA259" i="1"/>
  <c r="AA262" i="1"/>
  <c r="AA267" i="1"/>
  <c r="AA270" i="1"/>
  <c r="AA275" i="1"/>
  <c r="AA278" i="1"/>
  <c r="AA283" i="1"/>
  <c r="AA286" i="1"/>
  <c r="AA291" i="1"/>
  <c r="AA294" i="1"/>
  <c r="AA299" i="1"/>
  <c r="AA302" i="1"/>
  <c r="AA307" i="1"/>
  <c r="AA310" i="1"/>
  <c r="AA315" i="1"/>
  <c r="AA318" i="1"/>
  <c r="AA323" i="1"/>
  <c r="AA326" i="1"/>
  <c r="AA331" i="1"/>
  <c r="AA334" i="1"/>
  <c r="AA339" i="1"/>
  <c r="AA342" i="1"/>
  <c r="AA347" i="1"/>
  <c r="AA350" i="1"/>
  <c r="AA355" i="1"/>
  <c r="AA358" i="1"/>
  <c r="AA366" i="1"/>
  <c r="AA371" i="1"/>
  <c r="AA374" i="1"/>
  <c r="AA379" i="1"/>
  <c r="AA382" i="1"/>
  <c r="AA387" i="1"/>
  <c r="AA390" i="1"/>
  <c r="AA395" i="1"/>
  <c r="AA398" i="1"/>
  <c r="AA403" i="1"/>
  <c r="AA406" i="1"/>
  <c r="AA411" i="1"/>
  <c r="AA414" i="1"/>
  <c r="AA416" i="1"/>
  <c r="AA418" i="1"/>
  <c r="AA420" i="1"/>
  <c r="AA422" i="1"/>
  <c r="AA424" i="1"/>
  <c r="AA426" i="1"/>
  <c r="AA428" i="1"/>
  <c r="AA430" i="1"/>
  <c r="AA432" i="1"/>
  <c r="AA434" i="1"/>
  <c r="AA436" i="1"/>
  <c r="AA438" i="1"/>
  <c r="AA440" i="1"/>
  <c r="AA442" i="1"/>
  <c r="AA444" i="1"/>
  <c r="AA446" i="1"/>
  <c r="AA448" i="1"/>
  <c r="AA450" i="1"/>
  <c r="AA452" i="1"/>
  <c r="AA454" i="1"/>
  <c r="AA456" i="1"/>
  <c r="AA458" i="1"/>
  <c r="AA460" i="1"/>
  <c r="AA462" i="1"/>
  <c r="AA464" i="1"/>
  <c r="AA466" i="1"/>
  <c r="AA468" i="1"/>
  <c r="AA470" i="1"/>
  <c r="AA472" i="1"/>
  <c r="AA474" i="1"/>
  <c r="AA476" i="1"/>
  <c r="AA478" i="1"/>
  <c r="AA480" i="1"/>
  <c r="AA482" i="1"/>
  <c r="AA484" i="1"/>
  <c r="AA486" i="1"/>
  <c r="AA488" i="1"/>
  <c r="AA490" i="1"/>
  <c r="AA492" i="1"/>
  <c r="AA494" i="1"/>
  <c r="AA496" i="1"/>
  <c r="AA498" i="1"/>
  <c r="AA500" i="1"/>
  <c r="AA502" i="1"/>
  <c r="AA504" i="1"/>
  <c r="AA506" i="1"/>
  <c r="AA508" i="1"/>
  <c r="AA510" i="1"/>
  <c r="AA4" i="1"/>
  <c r="AA9" i="1"/>
  <c r="AA12" i="1"/>
  <c r="AA17" i="1"/>
  <c r="AA20" i="1"/>
  <c r="AA25" i="1"/>
  <c r="AA28" i="1"/>
  <c r="AA33" i="1"/>
  <c r="AA36" i="1"/>
  <c r="AA41" i="1"/>
  <c r="AA44" i="1"/>
  <c r="AA49" i="1"/>
  <c r="AA52" i="1"/>
  <c r="AA57" i="1"/>
  <c r="AA60" i="1"/>
  <c r="AA65" i="1"/>
  <c r="AA68" i="1"/>
  <c r="AA73" i="1"/>
  <c r="AA76" i="1"/>
  <c r="AA81" i="1"/>
  <c r="AA84" i="1"/>
  <c r="AA89" i="1"/>
  <c r="AA92" i="1"/>
  <c r="AA97" i="1"/>
  <c r="AA100" i="1"/>
  <c r="AA105" i="1"/>
  <c r="AA108" i="1"/>
  <c r="AA113" i="1"/>
  <c r="AA116" i="1"/>
  <c r="AA121" i="1"/>
  <c r="AA124" i="1"/>
  <c r="AA129" i="1"/>
  <c r="AA132" i="1"/>
  <c r="AA137" i="1"/>
  <c r="AA140" i="1"/>
  <c r="AA145" i="1"/>
  <c r="AA148" i="1"/>
  <c r="AA153" i="1"/>
  <c r="AA156" i="1"/>
  <c r="AA161" i="1"/>
  <c r="AA164" i="1"/>
  <c r="AA169" i="1"/>
  <c r="AA172" i="1"/>
  <c r="AA177" i="1"/>
  <c r="AA180" i="1"/>
  <c r="AA188" i="1"/>
  <c r="AA193" i="1"/>
  <c r="AA196" i="1"/>
  <c r="AA201" i="1"/>
  <c r="AA204" i="1"/>
  <c r="AA209" i="1"/>
  <c r="AA212" i="1"/>
  <c r="AA217" i="1"/>
  <c r="AA220" i="1"/>
  <c r="AA225" i="1"/>
  <c r="AA228" i="1"/>
  <c r="AA236" i="1"/>
  <c r="AA241" i="1"/>
  <c r="AA252" i="1"/>
  <c r="AA257" i="1"/>
  <c r="AA268" i="1"/>
  <c r="AA273" i="1"/>
  <c r="AA284" i="1"/>
  <c r="AA289" i="1"/>
  <c r="AA300" i="1"/>
  <c r="AA305" i="1"/>
  <c r="AA316" i="1"/>
  <c r="AA321" i="1"/>
  <c r="AA340" i="1"/>
  <c r="AA345" i="1"/>
  <c r="AA348" i="1"/>
  <c r="AA353" i="1"/>
  <c r="AA364" i="1"/>
  <c r="AA369" i="1"/>
  <c r="AA388" i="1"/>
  <c r="AA393" i="1"/>
  <c r="AA396" i="1"/>
  <c r="AA401" i="1"/>
  <c r="AA185" i="1"/>
  <c r="AA233" i="1"/>
  <c r="AA244" i="1"/>
  <c r="AA249" i="1"/>
  <c r="AA260" i="1"/>
  <c r="AA265" i="1"/>
  <c r="AA276" i="1"/>
  <c r="AA281" i="1"/>
  <c r="AA292" i="1"/>
  <c r="AA297" i="1"/>
  <c r="AA308" i="1"/>
  <c r="AA313" i="1"/>
  <c r="AA324" i="1"/>
  <c r="AA329" i="1"/>
  <c r="AA332" i="1"/>
  <c r="AA337" i="1"/>
  <c r="AA356" i="1"/>
  <c r="AA361" i="1"/>
  <c r="AA372" i="1"/>
  <c r="AA377" i="1"/>
  <c r="AA380" i="1"/>
  <c r="AA385" i="1"/>
  <c r="AA404" i="1"/>
  <c r="AA409" i="1"/>
  <c r="AA412" i="1"/>
  <c r="AA7" i="1"/>
  <c r="AA10" i="1"/>
  <c r="AA15" i="1"/>
  <c r="AA18" i="1"/>
  <c r="AA23" i="1"/>
  <c r="AA26" i="1"/>
  <c r="AA31" i="1"/>
  <c r="AA34" i="1"/>
  <c r="AA39" i="1"/>
  <c r="AA42" i="1"/>
  <c r="AA47" i="1"/>
  <c r="AA50" i="1"/>
  <c r="AA55" i="1"/>
  <c r="AA58" i="1"/>
  <c r="AA63" i="1"/>
  <c r="AA66" i="1"/>
  <c r="AA71" i="1"/>
  <c r="AA74" i="1"/>
  <c r="AA79" i="1"/>
  <c r="AA82" i="1"/>
  <c r="AA87" i="1"/>
  <c r="AA90" i="1"/>
  <c r="AA95" i="1"/>
  <c r="AA98" i="1"/>
  <c r="AA103" i="1"/>
  <c r="AA106" i="1"/>
  <c r="AA111" i="1"/>
  <c r="AA114" i="1"/>
  <c r="AA119" i="1"/>
  <c r="AA122" i="1"/>
  <c r="AA127" i="1"/>
  <c r="AA130" i="1"/>
  <c r="AA135" i="1"/>
  <c r="AA138" i="1"/>
  <c r="AA143" i="1"/>
  <c r="AA146" i="1"/>
  <c r="AA151" i="1"/>
  <c r="AA154" i="1"/>
  <c r="AA159" i="1"/>
  <c r="AA162" i="1"/>
  <c r="AA167" i="1"/>
  <c r="AA170" i="1"/>
  <c r="AA175" i="1"/>
  <c r="AA178" i="1"/>
  <c r="AA183" i="1"/>
  <c r="AA186" i="1"/>
  <c r="AA191" i="1"/>
  <c r="AA194" i="1"/>
  <c r="AA199" i="1"/>
  <c r="AA202" i="1"/>
  <c r="AA207" i="1"/>
  <c r="AA210" i="1"/>
  <c r="AA215" i="1"/>
  <c r="AA218" i="1"/>
  <c r="AA223" i="1"/>
  <c r="AA226" i="1"/>
  <c r="AA231" i="1"/>
  <c r="AA234" i="1"/>
  <c r="AA239" i="1"/>
  <c r="AA242" i="1"/>
  <c r="AA247" i="1"/>
  <c r="AA250" i="1"/>
  <c r="AA255" i="1"/>
  <c r="AA258" i="1"/>
  <c r="AA263" i="1"/>
  <c r="AA266" i="1"/>
  <c r="AA271" i="1"/>
  <c r="AA274" i="1"/>
  <c r="AA279" i="1"/>
  <c r="AA282" i="1"/>
  <c r="AA287" i="1"/>
  <c r="AA290" i="1"/>
  <c r="AA295" i="1"/>
  <c r="AA298" i="1"/>
  <c r="AA303" i="1"/>
  <c r="AA306" i="1"/>
  <c r="AA311" i="1"/>
  <c r="AA314" i="1"/>
  <c r="AA319" i="1"/>
  <c r="AA322" i="1"/>
  <c r="AA327" i="1"/>
  <c r="AA330" i="1"/>
  <c r="AA335" i="1"/>
  <c r="AA338" i="1"/>
  <c r="AA343" i="1"/>
  <c r="AA346" i="1"/>
  <c r="AA351" i="1"/>
  <c r="AA354" i="1"/>
  <c r="AA359" i="1"/>
  <c r="AA362" i="1"/>
  <c r="AA367" i="1"/>
  <c r="AA370" i="1"/>
  <c r="AA375" i="1"/>
  <c r="AA378" i="1"/>
  <c r="AA383" i="1"/>
  <c r="AA386" i="1"/>
  <c r="AA391" i="1"/>
  <c r="AA394" i="1"/>
  <c r="AA399" i="1"/>
  <c r="AA402" i="1"/>
  <c r="AA407" i="1"/>
  <c r="AA410" i="1"/>
  <c r="AA415" i="1"/>
  <c r="AA417" i="1"/>
  <c r="AA419" i="1"/>
  <c r="AA421" i="1"/>
  <c r="AA423" i="1"/>
  <c r="AA425" i="1"/>
  <c r="AA427" i="1"/>
  <c r="AA429" i="1"/>
  <c r="AA431" i="1"/>
  <c r="AA433" i="1"/>
  <c r="AA435" i="1"/>
  <c r="AA437" i="1"/>
  <c r="AA439" i="1"/>
  <c r="AA441" i="1"/>
  <c r="AA443" i="1"/>
  <c r="AA445" i="1"/>
  <c r="AA447" i="1"/>
  <c r="AA449" i="1"/>
  <c r="AA451" i="1"/>
  <c r="AA453" i="1"/>
  <c r="AA455" i="1"/>
  <c r="AA457" i="1"/>
  <c r="AA459" i="1"/>
  <c r="AA461" i="1"/>
  <c r="AA463" i="1"/>
  <c r="AA465" i="1"/>
  <c r="AA467" i="1"/>
  <c r="AA469" i="1"/>
  <c r="AA471" i="1"/>
  <c r="AA473" i="1"/>
  <c r="AA475" i="1"/>
  <c r="AA477" i="1"/>
  <c r="AA479" i="1"/>
  <c r="AA481" i="1"/>
  <c r="AA483" i="1"/>
  <c r="AA485" i="1"/>
  <c r="AA487" i="1"/>
  <c r="AA489" i="1"/>
  <c r="AA491" i="1"/>
  <c r="AA493" i="1"/>
  <c r="AA495" i="1"/>
  <c r="AA497" i="1"/>
  <c r="AA499" i="1"/>
  <c r="AA501" i="1"/>
  <c r="AA503" i="1"/>
  <c r="AA505" i="1"/>
  <c r="AA507" i="1"/>
  <c r="AA509" i="1"/>
  <c r="AA405" i="1"/>
  <c r="AA384" i="1"/>
  <c r="AA373" i="1"/>
  <c r="AA352" i="1"/>
  <c r="AA341" i="1"/>
  <c r="AA320" i="1"/>
  <c r="AA309" i="1"/>
  <c r="AA288" i="1"/>
  <c r="AA277" i="1"/>
  <c r="AA256" i="1"/>
  <c r="AA245" i="1"/>
  <c r="AA224" i="1"/>
  <c r="AA213" i="1"/>
  <c r="AA192" i="1"/>
  <c r="AA181" i="1"/>
  <c r="AA160" i="1"/>
  <c r="AA149" i="1"/>
  <c r="AA128" i="1"/>
  <c r="AA117" i="1"/>
  <c r="AA96" i="1"/>
  <c r="AA85" i="1"/>
  <c r="AA64" i="1"/>
  <c r="AA53" i="1"/>
  <c r="AA32" i="1"/>
  <c r="AA21" i="1"/>
  <c r="Z7" i="1"/>
  <c r="Z15" i="1"/>
  <c r="Z23" i="1"/>
  <c r="Z31" i="1"/>
  <c r="Z39" i="1"/>
  <c r="Z47" i="1"/>
  <c r="Z55" i="1"/>
  <c r="Z63" i="1"/>
  <c r="Z71" i="1"/>
  <c r="Z79" i="1"/>
  <c r="Z87" i="1"/>
  <c r="Z95" i="1"/>
  <c r="Z103" i="1"/>
  <c r="Z111" i="1"/>
  <c r="Z119" i="1"/>
  <c r="Z127" i="1"/>
  <c r="Z135" i="1"/>
  <c r="Z143" i="1"/>
  <c r="Z151" i="1"/>
  <c r="Z159" i="1"/>
  <c r="Z167" i="1"/>
  <c r="Z175" i="1"/>
  <c r="Z183" i="1"/>
  <c r="Z191" i="1"/>
  <c r="Z199" i="1"/>
  <c r="Z207" i="1"/>
  <c r="Z215" i="1"/>
  <c r="Z223" i="1"/>
  <c r="Z231" i="1"/>
  <c r="Z247" i="1"/>
  <c r="Z263" i="1"/>
  <c r="Z279" i="1"/>
  <c r="Z295" i="1"/>
  <c r="Z311" i="1"/>
  <c r="Z327" i="1"/>
  <c r="Z335" i="1"/>
  <c r="Z359" i="1"/>
  <c r="Z375" i="1"/>
  <c r="Z383" i="1"/>
  <c r="Z407" i="1"/>
  <c r="Z415" i="1"/>
  <c r="Z419" i="1"/>
  <c r="Z423" i="1"/>
  <c r="Z427" i="1"/>
  <c r="Z431" i="1"/>
  <c r="Z435" i="1"/>
  <c r="Z439" i="1"/>
  <c r="Z443" i="1"/>
  <c r="Z447" i="1"/>
  <c r="Z451" i="1"/>
  <c r="Z455" i="1"/>
  <c r="Z459" i="1"/>
  <c r="Z463" i="1"/>
  <c r="Z467" i="1"/>
  <c r="Z471" i="1"/>
  <c r="Z475" i="1"/>
  <c r="Z479" i="1"/>
  <c r="Z483" i="1"/>
  <c r="Z487" i="1"/>
  <c r="Z491" i="1"/>
  <c r="Z495" i="1"/>
  <c r="Z499" i="1"/>
  <c r="Z503" i="1"/>
  <c r="Z507" i="1"/>
  <c r="Z239" i="1"/>
  <c r="Z255" i="1"/>
  <c r="Z271" i="1"/>
  <c r="Z287" i="1"/>
  <c r="Z303" i="1"/>
  <c r="Z319" i="1"/>
  <c r="Z343" i="1"/>
  <c r="Z351" i="1"/>
  <c r="Z367" i="1"/>
  <c r="Z391" i="1"/>
  <c r="Z399" i="1"/>
  <c r="Z417" i="1"/>
  <c r="Z421" i="1"/>
  <c r="Z425" i="1"/>
  <c r="Z429" i="1"/>
  <c r="Z433" i="1"/>
  <c r="Z437" i="1"/>
  <c r="Z441" i="1"/>
  <c r="Z445" i="1"/>
  <c r="Z449" i="1"/>
  <c r="Z453" i="1"/>
  <c r="Z457" i="1"/>
  <c r="Z461" i="1"/>
  <c r="Z465" i="1"/>
  <c r="Z469" i="1"/>
  <c r="Z473" i="1"/>
  <c r="Z477" i="1"/>
  <c r="Z481" i="1"/>
  <c r="Z485" i="1"/>
  <c r="Z489" i="1"/>
  <c r="Z493" i="1"/>
  <c r="Z497" i="1"/>
  <c r="Z501" i="1"/>
  <c r="Z505" i="1"/>
  <c r="Z509" i="1"/>
  <c r="Z5" i="1"/>
  <c r="Z13" i="1"/>
  <c r="Z21" i="1"/>
  <c r="Z29" i="1"/>
  <c r="Z37" i="1"/>
  <c r="Z45" i="1"/>
  <c r="Z53" i="1"/>
  <c r="Z61" i="1"/>
  <c r="Z69" i="1"/>
  <c r="Z77" i="1"/>
  <c r="Z85" i="1"/>
  <c r="Z93" i="1"/>
  <c r="Z101" i="1"/>
  <c r="Z109" i="1"/>
  <c r="Z117" i="1"/>
  <c r="Z125" i="1"/>
  <c r="Z133" i="1"/>
  <c r="Z141" i="1"/>
  <c r="Z149" i="1"/>
  <c r="Z157" i="1"/>
  <c r="Z165" i="1"/>
  <c r="Z173" i="1"/>
  <c r="Z181" i="1"/>
  <c r="Z189" i="1"/>
  <c r="Z197" i="1"/>
  <c r="Z205" i="1"/>
  <c r="Z213" i="1"/>
  <c r="Z221" i="1"/>
  <c r="Z229" i="1"/>
  <c r="Z237" i="1"/>
  <c r="Z245" i="1"/>
  <c r="Z253" i="1"/>
  <c r="Z261" i="1"/>
  <c r="Z269" i="1"/>
  <c r="Z277" i="1"/>
  <c r="Z285" i="1"/>
  <c r="Z293" i="1"/>
  <c r="Z301" i="1"/>
  <c r="Z309" i="1"/>
  <c r="Z317" i="1"/>
  <c r="Z325" i="1"/>
  <c r="Z333" i="1"/>
  <c r="Z341" i="1"/>
  <c r="Z349" i="1"/>
  <c r="Z357" i="1"/>
  <c r="Z365" i="1"/>
  <c r="Z373" i="1"/>
  <c r="Z381" i="1"/>
  <c r="Z389" i="1"/>
  <c r="Z397" i="1"/>
  <c r="Z405" i="1"/>
  <c r="Z413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AA413" i="1"/>
  <c r="Z403" i="1"/>
  <c r="AA392" i="1"/>
  <c r="AA381" i="1"/>
  <c r="Z371" i="1"/>
  <c r="AA360" i="1"/>
  <c r="AA349" i="1"/>
  <c r="Z339" i="1"/>
  <c r="AA328" i="1"/>
  <c r="AA317" i="1"/>
  <c r="Z307" i="1"/>
  <c r="AA296" i="1"/>
  <c r="AA285" i="1"/>
  <c r="Z275" i="1"/>
  <c r="AA264" i="1"/>
  <c r="AA253" i="1"/>
  <c r="Z243" i="1"/>
  <c r="AA232" i="1"/>
  <c r="AA221" i="1"/>
  <c r="Z211" i="1"/>
  <c r="AA200" i="1"/>
  <c r="AA189" i="1"/>
  <c r="Z179" i="1"/>
  <c r="AA168" i="1"/>
  <c r="AA157" i="1"/>
  <c r="Z147" i="1"/>
  <c r="AA136" i="1"/>
  <c r="AA125" i="1"/>
  <c r="Z115" i="1"/>
  <c r="AA104" i="1"/>
  <c r="AA93" i="1"/>
  <c r="Z83" i="1"/>
  <c r="AA72" i="1"/>
  <c r="AA61" i="1"/>
  <c r="Z51" i="1"/>
  <c r="AA40" i="1"/>
  <c r="AA29" i="1"/>
  <c r="Z19" i="1"/>
  <c r="AA8" i="1"/>
  <c r="Z508" i="1"/>
  <c r="Z500" i="1"/>
  <c r="Z492" i="1"/>
  <c r="Z484" i="1"/>
  <c r="Z476" i="1"/>
  <c r="Z468" i="1"/>
  <c r="Z460" i="1"/>
  <c r="Z452" i="1"/>
  <c r="Z444" i="1"/>
  <c r="Z436" i="1"/>
  <c r="Z428" i="1"/>
  <c r="Z420" i="1"/>
  <c r="Z411" i="1"/>
  <c r="AA400" i="1"/>
  <c r="AA389" i="1"/>
  <c r="Z379" i="1"/>
  <c r="AA368" i="1"/>
  <c r="AA357" i="1"/>
  <c r="Z347" i="1"/>
  <c r="AA336" i="1"/>
  <c r="AA325" i="1"/>
  <c r="Z315" i="1"/>
  <c r="AA304" i="1"/>
  <c r="AA293" i="1"/>
  <c r="Z283" i="1"/>
  <c r="AA272" i="1"/>
  <c r="AA261" i="1"/>
  <c r="Z251" i="1"/>
  <c r="AA240" i="1"/>
  <c r="AA229" i="1"/>
  <c r="Z219" i="1"/>
  <c r="AA208" i="1"/>
  <c r="AA197" i="1"/>
  <c r="Z187" i="1"/>
  <c r="AA176" i="1"/>
  <c r="AA165" i="1"/>
  <c r="Z155" i="1"/>
  <c r="AA144" i="1"/>
  <c r="AA133" i="1"/>
  <c r="Z123" i="1"/>
  <c r="AA112" i="1"/>
  <c r="AA101" i="1"/>
  <c r="Z91" i="1"/>
  <c r="AA80" i="1"/>
  <c r="AA69" i="1"/>
  <c r="Z59" i="1"/>
  <c r="AA48" i="1"/>
  <c r="AA37" i="1"/>
  <c r="Z27" i="1"/>
  <c r="AA16" i="1"/>
  <c r="AA5" i="1"/>
  <c r="AA2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AA408" i="1"/>
  <c r="AA397" i="1"/>
  <c r="Z387" i="1"/>
  <c r="AA376" i="1"/>
  <c r="AA365" i="1"/>
  <c r="Z355" i="1"/>
  <c r="AA344" i="1"/>
  <c r="AA333" i="1"/>
  <c r="Z323" i="1"/>
  <c r="AA312" i="1"/>
  <c r="AA301" i="1"/>
  <c r="Z291" i="1"/>
  <c r="AA280" i="1"/>
  <c r="AA269" i="1"/>
  <c r="Z259" i="1"/>
  <c r="AA248" i="1"/>
  <c r="AA237" i="1"/>
  <c r="Z227" i="1"/>
  <c r="AA216" i="1"/>
  <c r="AA205" i="1"/>
  <c r="Z195" i="1"/>
  <c r="AA184" i="1"/>
  <c r="AA173" i="1"/>
  <c r="Z163" i="1"/>
  <c r="AA152" i="1"/>
  <c r="AA141" i="1"/>
  <c r="Z131" i="1"/>
  <c r="AA120" i="1"/>
  <c r="AA109" i="1"/>
  <c r="Z99" i="1"/>
  <c r="AA88" i="1"/>
  <c r="AA77" i="1"/>
  <c r="Z67" i="1"/>
  <c r="AA56" i="1"/>
  <c r="AA45" i="1"/>
  <c r="Z35" i="1"/>
  <c r="AA24" i="1"/>
  <c r="AA13" i="1"/>
  <c r="Z3" i="1"/>
  <c r="AO44" i="1"/>
  <c r="AO66" i="1"/>
  <c r="AO98" i="1"/>
  <c r="AO152" i="1"/>
  <c r="AO178" i="1"/>
  <c r="AO193" i="1"/>
  <c r="AO236" i="1"/>
  <c r="AO247" i="1"/>
  <c r="AO273" i="1"/>
  <c r="AO305" i="1"/>
  <c r="AO337" i="1"/>
  <c r="AO369" i="1"/>
  <c r="AO401" i="1"/>
  <c r="AO433" i="1"/>
  <c r="AO463" i="1"/>
  <c r="AO469" i="1"/>
  <c r="AO475" i="1"/>
  <c r="AO485" i="1"/>
  <c r="AO491" i="1"/>
  <c r="AO501" i="1"/>
  <c r="AO507" i="1"/>
  <c r="AO22" i="1"/>
  <c r="AO108" i="1"/>
  <c r="AO130" i="1"/>
  <c r="AO162" i="1"/>
  <c r="AO194" i="1"/>
  <c r="AO210" i="1"/>
  <c r="AO225" i="1"/>
  <c r="AO265" i="1"/>
  <c r="AO297" i="1"/>
  <c r="AO329" i="1"/>
  <c r="AO361" i="1"/>
  <c r="AO393" i="1"/>
  <c r="AO425" i="1"/>
  <c r="AO457" i="1"/>
  <c r="AO471" i="1"/>
  <c r="AO481" i="1"/>
  <c r="AO487" i="1"/>
  <c r="AO497" i="1"/>
  <c r="AO503" i="1"/>
  <c r="AO24" i="1"/>
  <c r="AO56" i="1"/>
  <c r="AO86" i="1"/>
  <c r="AO172" i="1"/>
  <c r="AO183" i="1"/>
  <c r="AO199" i="1"/>
  <c r="AO226" i="1"/>
  <c r="AO242" i="1"/>
  <c r="AO257" i="1"/>
  <c r="AO289" i="1"/>
  <c r="AO321" i="1"/>
  <c r="AO353" i="1"/>
  <c r="AO385" i="1"/>
  <c r="AO417" i="1"/>
  <c r="AO449" i="1"/>
  <c r="AO466" i="1"/>
  <c r="AO477" i="1"/>
  <c r="AO483" i="1"/>
  <c r="AO493" i="1"/>
  <c r="AO499" i="1"/>
  <c r="AO509" i="1"/>
  <c r="AO495" i="1"/>
  <c r="AO473" i="1"/>
  <c r="AO441" i="1"/>
  <c r="AO313" i="1"/>
  <c r="AO215" i="1"/>
  <c r="AO150" i="1"/>
  <c r="AO34" i="1"/>
  <c r="AN3" i="1"/>
  <c r="AN5" i="1"/>
  <c r="AN7" i="1"/>
  <c r="AN9" i="1"/>
  <c r="AN11" i="1"/>
  <c r="AN13" i="1"/>
  <c r="AN15" i="1"/>
  <c r="AN17" i="1"/>
  <c r="AN19" i="1"/>
  <c r="AN21" i="1"/>
  <c r="AN23" i="1"/>
  <c r="AN25" i="1"/>
  <c r="AN27" i="1"/>
  <c r="AN29" i="1"/>
  <c r="AN31" i="1"/>
  <c r="AN33" i="1"/>
  <c r="AN35" i="1"/>
  <c r="AN37" i="1"/>
  <c r="AN39" i="1"/>
  <c r="AN41" i="1"/>
  <c r="AN43" i="1"/>
  <c r="AN45" i="1"/>
  <c r="AN47" i="1"/>
  <c r="AN49" i="1"/>
  <c r="AN51" i="1"/>
  <c r="AN53" i="1"/>
  <c r="AN55" i="1"/>
  <c r="AN57" i="1"/>
  <c r="AN59" i="1"/>
  <c r="AN61" i="1"/>
  <c r="AN63" i="1"/>
  <c r="AN65" i="1"/>
  <c r="AN67" i="1"/>
  <c r="AN69" i="1"/>
  <c r="AN71" i="1"/>
  <c r="AN73" i="1"/>
  <c r="AN75" i="1"/>
  <c r="AN77" i="1"/>
  <c r="AN79" i="1"/>
  <c r="AN81" i="1"/>
  <c r="AN83" i="1"/>
  <c r="AN85" i="1"/>
  <c r="AN87" i="1"/>
  <c r="AN89" i="1"/>
  <c r="AN91" i="1"/>
  <c r="AN93" i="1"/>
  <c r="AN95" i="1"/>
  <c r="AN97" i="1"/>
  <c r="AN99" i="1"/>
  <c r="AN101" i="1"/>
  <c r="AN103" i="1"/>
  <c r="AN105" i="1"/>
  <c r="AN107" i="1"/>
  <c r="AN109" i="1"/>
  <c r="AN111" i="1"/>
  <c r="AN113" i="1"/>
  <c r="AN115" i="1"/>
  <c r="AN117" i="1"/>
  <c r="AN119" i="1"/>
  <c r="AN121" i="1"/>
  <c r="AN123" i="1"/>
  <c r="AN125" i="1"/>
  <c r="AN127" i="1"/>
  <c r="AN129" i="1"/>
  <c r="AN131" i="1"/>
  <c r="AN133" i="1"/>
  <c r="AN135" i="1"/>
  <c r="AN137" i="1"/>
  <c r="AN139" i="1"/>
  <c r="AN141" i="1"/>
  <c r="AN143" i="1"/>
  <c r="AN145" i="1"/>
  <c r="AN147" i="1"/>
  <c r="AN149" i="1"/>
  <c r="AN151" i="1"/>
  <c r="AN153" i="1"/>
  <c r="AN155" i="1"/>
  <c r="AN157" i="1"/>
  <c r="AN159" i="1"/>
  <c r="AN161" i="1"/>
  <c r="AN163" i="1"/>
  <c r="AN165" i="1"/>
  <c r="AN167" i="1"/>
  <c r="AN169" i="1"/>
  <c r="AN171" i="1"/>
  <c r="AN4" i="1"/>
  <c r="AN8" i="1"/>
  <c r="AN12" i="1"/>
  <c r="AN16" i="1"/>
  <c r="AN20" i="1"/>
  <c r="AN24" i="1"/>
  <c r="AN28" i="1"/>
  <c r="AN32" i="1"/>
  <c r="AN36" i="1"/>
  <c r="AN40" i="1"/>
  <c r="AN44" i="1"/>
  <c r="AN48" i="1"/>
  <c r="AN52" i="1"/>
  <c r="AN56" i="1"/>
  <c r="AN60" i="1"/>
  <c r="AN64" i="1"/>
  <c r="AN68" i="1"/>
  <c r="AN72" i="1"/>
  <c r="AN76" i="1"/>
  <c r="AN80" i="1"/>
  <c r="AN84" i="1"/>
  <c r="AN88" i="1"/>
  <c r="AN92" i="1"/>
  <c r="AN96" i="1"/>
  <c r="AN100" i="1"/>
  <c r="AN104" i="1"/>
  <c r="AN108" i="1"/>
  <c r="AN112" i="1"/>
  <c r="AN116" i="1"/>
  <c r="AN120" i="1"/>
  <c r="AN124" i="1"/>
  <c r="AN128" i="1"/>
  <c r="AN132" i="1"/>
  <c r="AN136" i="1"/>
  <c r="AN140" i="1"/>
  <c r="AN144" i="1"/>
  <c r="AN148" i="1"/>
  <c r="AN152" i="1"/>
  <c r="AN156" i="1"/>
  <c r="AN160" i="1"/>
  <c r="AN164" i="1"/>
  <c r="AN168" i="1"/>
  <c r="AN172" i="1"/>
  <c r="AN174" i="1"/>
  <c r="AN176" i="1"/>
  <c r="AN178" i="1"/>
  <c r="AN180" i="1"/>
  <c r="AN182" i="1"/>
  <c r="AN184" i="1"/>
  <c r="AN186" i="1"/>
  <c r="AN188" i="1"/>
  <c r="AN190" i="1"/>
  <c r="AN192" i="1"/>
  <c r="AN194" i="1"/>
  <c r="AN196" i="1"/>
  <c r="AN198" i="1"/>
  <c r="AN200" i="1"/>
  <c r="AN202" i="1"/>
  <c r="AN204" i="1"/>
  <c r="AN206" i="1"/>
  <c r="AN208" i="1"/>
  <c r="AN210" i="1"/>
  <c r="AN212" i="1"/>
  <c r="AN214" i="1"/>
  <c r="AN216" i="1"/>
  <c r="AN218" i="1"/>
  <c r="AN220" i="1"/>
  <c r="AN222" i="1"/>
  <c r="AN224" i="1"/>
  <c r="AN226" i="1"/>
  <c r="AN228" i="1"/>
  <c r="AN230" i="1"/>
  <c r="AN232" i="1"/>
  <c r="AN234" i="1"/>
  <c r="AN236" i="1"/>
  <c r="AN238" i="1"/>
  <c r="AN240" i="1"/>
  <c r="AN242" i="1"/>
  <c r="AN244" i="1"/>
  <c r="AN246" i="1"/>
  <c r="AN248" i="1"/>
  <c r="AN250" i="1"/>
  <c r="AN252" i="1"/>
  <c r="AN254" i="1"/>
  <c r="AN256" i="1"/>
  <c r="AN10" i="1"/>
  <c r="AN26" i="1"/>
  <c r="AN42" i="1"/>
  <c r="AN58" i="1"/>
  <c r="AN74" i="1"/>
  <c r="AN90" i="1"/>
  <c r="AN106" i="1"/>
  <c r="AN122" i="1"/>
  <c r="AN138" i="1"/>
  <c r="AN154" i="1"/>
  <c r="AN170" i="1"/>
  <c r="AN179" i="1"/>
  <c r="AN187" i="1"/>
  <c r="AN195" i="1"/>
  <c r="AN203" i="1"/>
  <c r="AN211" i="1"/>
  <c r="AN219" i="1"/>
  <c r="AN227" i="1"/>
  <c r="AN235" i="1"/>
  <c r="AN243" i="1"/>
  <c r="AN251" i="1"/>
  <c r="AN6" i="1"/>
  <c r="AN22" i="1"/>
  <c r="AN38" i="1"/>
  <c r="AN54" i="1"/>
  <c r="AN70" i="1"/>
  <c r="AN86" i="1"/>
  <c r="AN102" i="1"/>
  <c r="AN118" i="1"/>
  <c r="AN134" i="1"/>
  <c r="AN150" i="1"/>
  <c r="AN166" i="1"/>
  <c r="AN177" i="1"/>
  <c r="AN185" i="1"/>
  <c r="AN193" i="1"/>
  <c r="AN201" i="1"/>
  <c r="AN209" i="1"/>
  <c r="AN217" i="1"/>
  <c r="AN225" i="1"/>
  <c r="AN233" i="1"/>
  <c r="AN241" i="1"/>
  <c r="AN249" i="1"/>
  <c r="AN257" i="1"/>
  <c r="AN259" i="1"/>
  <c r="AN261" i="1"/>
  <c r="AN263" i="1"/>
  <c r="AN265" i="1"/>
  <c r="AN267" i="1"/>
  <c r="AN269" i="1"/>
  <c r="AN271" i="1"/>
  <c r="AN273" i="1"/>
  <c r="AN275" i="1"/>
  <c r="AN277" i="1"/>
  <c r="AN279" i="1"/>
  <c r="AN281" i="1"/>
  <c r="AN283" i="1"/>
  <c r="AN285" i="1"/>
  <c r="AN287" i="1"/>
  <c r="AN289" i="1"/>
  <c r="AN291" i="1"/>
  <c r="AN293" i="1"/>
  <c r="AN295" i="1"/>
  <c r="AN297" i="1"/>
  <c r="AN299" i="1"/>
  <c r="AN301" i="1"/>
  <c r="AN303" i="1"/>
  <c r="AN305" i="1"/>
  <c r="AN307" i="1"/>
  <c r="AN309" i="1"/>
  <c r="AN311" i="1"/>
  <c r="AN313" i="1"/>
  <c r="AN315" i="1"/>
  <c r="AN317" i="1"/>
  <c r="AN319" i="1"/>
  <c r="AN321" i="1"/>
  <c r="AN323" i="1"/>
  <c r="AN325" i="1"/>
  <c r="AN327" i="1"/>
  <c r="AN329" i="1"/>
  <c r="AN331" i="1"/>
  <c r="AN333" i="1"/>
  <c r="AN335" i="1"/>
  <c r="AN337" i="1"/>
  <c r="AN339" i="1"/>
  <c r="AN341" i="1"/>
  <c r="AN343" i="1"/>
  <c r="AN345" i="1"/>
  <c r="AN347" i="1"/>
  <c r="AN349" i="1"/>
  <c r="AN351" i="1"/>
  <c r="AN353" i="1"/>
  <c r="AN355" i="1"/>
  <c r="AN357" i="1"/>
  <c r="AN359" i="1"/>
  <c r="AN361" i="1"/>
  <c r="AN363" i="1"/>
  <c r="AN365" i="1"/>
  <c r="AN367" i="1"/>
  <c r="AN369" i="1"/>
  <c r="AN371" i="1"/>
  <c r="AN373" i="1"/>
  <c r="AN375" i="1"/>
  <c r="AN377" i="1"/>
  <c r="AN379" i="1"/>
  <c r="AN381" i="1"/>
  <c r="AN383" i="1"/>
  <c r="AN385" i="1"/>
  <c r="AN387" i="1"/>
  <c r="AN389" i="1"/>
  <c r="AN391" i="1"/>
  <c r="AN393" i="1"/>
  <c r="AN395" i="1"/>
  <c r="AN397" i="1"/>
  <c r="AN399" i="1"/>
  <c r="AN401" i="1"/>
  <c r="AN403" i="1"/>
  <c r="AN405" i="1"/>
  <c r="AN407" i="1"/>
  <c r="AN409" i="1"/>
  <c r="AN411" i="1"/>
  <c r="AN413" i="1"/>
  <c r="AN415" i="1"/>
  <c r="AN417" i="1"/>
  <c r="AN419" i="1"/>
  <c r="AN421" i="1"/>
  <c r="AN423" i="1"/>
  <c r="AN425" i="1"/>
  <c r="AN427" i="1"/>
  <c r="AN429" i="1"/>
  <c r="AN431" i="1"/>
  <c r="AN433" i="1"/>
  <c r="AN435" i="1"/>
  <c r="AN437" i="1"/>
  <c r="AN439" i="1"/>
  <c r="AN441" i="1"/>
  <c r="AN443" i="1"/>
  <c r="AN445" i="1"/>
  <c r="AN447" i="1"/>
  <c r="AN449" i="1"/>
  <c r="AN451" i="1"/>
  <c r="AN453" i="1"/>
  <c r="AN455" i="1"/>
  <c r="AN457" i="1"/>
  <c r="AN459" i="1"/>
  <c r="AN461" i="1"/>
  <c r="AN463" i="1"/>
  <c r="AN465" i="1"/>
  <c r="AN467" i="1"/>
  <c r="AN469" i="1"/>
  <c r="AN18" i="1"/>
  <c r="AN50" i="1"/>
  <c r="AN82" i="1"/>
  <c r="AN114" i="1"/>
  <c r="AN146" i="1"/>
  <c r="AN175" i="1"/>
  <c r="AN191" i="1"/>
  <c r="AN207" i="1"/>
  <c r="AN223" i="1"/>
  <c r="AN239" i="1"/>
  <c r="AN255" i="1"/>
  <c r="AN462" i="1"/>
  <c r="AN470" i="1"/>
  <c r="AN472" i="1"/>
  <c r="AN474" i="1"/>
  <c r="AN476" i="1"/>
  <c r="AN478" i="1"/>
  <c r="AN480" i="1"/>
  <c r="AN482" i="1"/>
  <c r="AN484" i="1"/>
  <c r="AN486" i="1"/>
  <c r="AN488" i="1"/>
  <c r="AN490" i="1"/>
  <c r="AN492" i="1"/>
  <c r="AN494" i="1"/>
  <c r="AN496" i="1"/>
  <c r="AN498" i="1"/>
  <c r="AN500" i="1"/>
  <c r="AN502" i="1"/>
  <c r="AN504" i="1"/>
  <c r="AN506" i="1"/>
  <c r="AN508" i="1"/>
  <c r="AN510" i="1"/>
  <c r="AN30" i="1"/>
  <c r="AN62" i="1"/>
  <c r="AN94" i="1"/>
  <c r="AN126" i="1"/>
  <c r="AN158" i="1"/>
  <c r="AN181" i="1"/>
  <c r="AN197" i="1"/>
  <c r="AN213" i="1"/>
  <c r="AN229" i="1"/>
  <c r="AN245" i="1"/>
  <c r="AN260" i="1"/>
  <c r="AN264" i="1"/>
  <c r="AN268" i="1"/>
  <c r="AN272" i="1"/>
  <c r="AN276" i="1"/>
  <c r="AN280" i="1"/>
  <c r="AN284" i="1"/>
  <c r="AN288" i="1"/>
  <c r="AN292" i="1"/>
  <c r="AN296" i="1"/>
  <c r="AN300" i="1"/>
  <c r="AN304" i="1"/>
  <c r="AN308" i="1"/>
  <c r="AN312" i="1"/>
  <c r="AN316" i="1"/>
  <c r="AN320" i="1"/>
  <c r="AN324" i="1"/>
  <c r="AN328" i="1"/>
  <c r="AN332" i="1"/>
  <c r="AN336" i="1"/>
  <c r="AN340" i="1"/>
  <c r="AN344" i="1"/>
  <c r="AN348" i="1"/>
  <c r="AN352" i="1"/>
  <c r="AN356" i="1"/>
  <c r="AN360" i="1"/>
  <c r="AN364" i="1"/>
  <c r="AN368" i="1"/>
  <c r="AN372" i="1"/>
  <c r="AN376" i="1"/>
  <c r="AN380" i="1"/>
  <c r="AN384" i="1"/>
  <c r="AN388" i="1"/>
  <c r="AN392" i="1"/>
  <c r="AN396" i="1"/>
  <c r="AN400" i="1"/>
  <c r="AN404" i="1"/>
  <c r="AN408" i="1"/>
  <c r="AN412" i="1"/>
  <c r="AN416" i="1"/>
  <c r="AN420" i="1"/>
  <c r="AN424" i="1"/>
  <c r="AN428" i="1"/>
  <c r="AN432" i="1"/>
  <c r="AN436" i="1"/>
  <c r="AN440" i="1"/>
  <c r="AN444" i="1"/>
  <c r="AN448" i="1"/>
  <c r="AN452" i="1"/>
  <c r="AN456" i="1"/>
  <c r="AN460" i="1"/>
  <c r="AN468" i="1"/>
  <c r="AN2" i="1"/>
  <c r="AN34" i="1"/>
  <c r="AN98" i="1"/>
  <c r="AN162" i="1"/>
  <c r="AN199" i="1"/>
  <c r="AN231" i="1"/>
  <c r="AN466" i="1"/>
  <c r="AN471" i="1"/>
  <c r="AN475" i="1"/>
  <c r="AN479" i="1"/>
  <c r="AN483" i="1"/>
  <c r="AN487" i="1"/>
  <c r="AN491" i="1"/>
  <c r="AN495" i="1"/>
  <c r="AN499" i="1"/>
  <c r="AN503" i="1"/>
  <c r="AN507" i="1"/>
  <c r="AN505" i="1"/>
  <c r="AN489" i="1"/>
  <c r="AN473" i="1"/>
  <c r="AN458" i="1"/>
  <c r="AN438" i="1"/>
  <c r="AN426" i="1"/>
  <c r="AN406" i="1"/>
  <c r="AN394" i="1"/>
  <c r="AN374" i="1"/>
  <c r="AN362" i="1"/>
  <c r="AN342" i="1"/>
  <c r="AN330" i="1"/>
  <c r="AN310" i="1"/>
  <c r="AN298" i="1"/>
  <c r="AN278" i="1"/>
  <c r="AN266" i="1"/>
  <c r="AN215" i="1"/>
  <c r="AN142" i="1"/>
  <c r="AN110" i="1"/>
  <c r="AN509" i="1"/>
  <c r="AN493" i="1"/>
  <c r="AN477" i="1"/>
  <c r="AN464" i="1"/>
  <c r="AN446" i="1"/>
  <c r="AN434" i="1"/>
  <c r="AN414" i="1"/>
  <c r="AN402" i="1"/>
  <c r="AN382" i="1"/>
  <c r="AN370" i="1"/>
  <c r="AN350" i="1"/>
  <c r="AN338" i="1"/>
  <c r="AN318" i="1"/>
  <c r="AN306" i="1"/>
  <c r="AN286" i="1"/>
  <c r="AN274" i="1"/>
  <c r="AN253" i="1"/>
  <c r="AN237" i="1"/>
  <c r="AN183" i="1"/>
  <c r="AN78" i="1"/>
  <c r="AN46" i="1"/>
  <c r="Z4" i="1"/>
  <c r="Z6" i="1"/>
  <c r="Z8" i="1"/>
  <c r="Z10" i="1"/>
  <c r="Z12" i="1"/>
  <c r="Z14" i="1"/>
  <c r="Z16" i="1"/>
  <c r="Z18" i="1"/>
  <c r="Z20" i="1"/>
  <c r="Z22" i="1"/>
  <c r="Z24" i="1"/>
  <c r="Z26" i="1"/>
  <c r="Z28" i="1"/>
  <c r="Z30" i="1"/>
  <c r="Z32" i="1"/>
  <c r="Z34" i="1"/>
  <c r="Z36" i="1"/>
  <c r="Z38" i="1"/>
  <c r="Z40" i="1"/>
  <c r="Z42" i="1"/>
  <c r="Z44" i="1"/>
  <c r="Z46" i="1"/>
  <c r="Z48" i="1"/>
  <c r="Z50" i="1"/>
  <c r="Z52" i="1"/>
  <c r="Z54" i="1"/>
  <c r="Z56" i="1"/>
  <c r="Z58" i="1"/>
  <c r="Z60" i="1"/>
  <c r="Z62" i="1"/>
  <c r="Z64" i="1"/>
  <c r="Z66" i="1"/>
  <c r="Z68" i="1"/>
  <c r="Z70" i="1"/>
  <c r="Z72" i="1"/>
  <c r="Z74" i="1"/>
  <c r="Z76" i="1"/>
  <c r="Z78" i="1"/>
  <c r="Z80" i="1"/>
  <c r="Z82" i="1"/>
  <c r="Z84" i="1"/>
  <c r="Z86" i="1"/>
  <c r="Z88" i="1"/>
  <c r="Z90" i="1"/>
  <c r="Z92" i="1"/>
  <c r="Z94" i="1"/>
  <c r="Z96" i="1"/>
  <c r="Z98" i="1"/>
  <c r="Z100" i="1"/>
  <c r="Z102" i="1"/>
  <c r="Z104" i="1"/>
  <c r="Z106" i="1"/>
  <c r="Z108" i="1"/>
  <c r="Z110" i="1"/>
  <c r="Z112" i="1"/>
  <c r="Z114" i="1"/>
  <c r="Z116" i="1"/>
  <c r="Z118" i="1"/>
  <c r="Z120" i="1"/>
  <c r="Z122" i="1"/>
  <c r="Z124" i="1"/>
  <c r="Z126" i="1"/>
  <c r="Z128" i="1"/>
  <c r="Z130" i="1"/>
  <c r="Z132" i="1"/>
  <c r="Z134" i="1"/>
  <c r="Z136" i="1"/>
  <c r="Z138" i="1"/>
  <c r="Z140" i="1"/>
  <c r="Z142" i="1"/>
  <c r="Z144" i="1"/>
  <c r="Z146" i="1"/>
  <c r="Z148" i="1"/>
  <c r="Z150" i="1"/>
  <c r="Z152" i="1"/>
  <c r="Z154" i="1"/>
  <c r="Z156" i="1"/>
  <c r="Z158" i="1"/>
  <c r="Z160" i="1"/>
  <c r="Z162" i="1"/>
  <c r="Z164" i="1"/>
  <c r="Z166" i="1"/>
  <c r="Z168" i="1"/>
  <c r="Z170" i="1"/>
  <c r="Z172" i="1"/>
  <c r="Z174" i="1"/>
  <c r="Z176" i="1"/>
  <c r="Z178" i="1"/>
  <c r="Z180" i="1"/>
  <c r="Z182" i="1"/>
  <c r="Z184" i="1"/>
  <c r="Z186" i="1"/>
  <c r="Z188" i="1"/>
  <c r="Z190" i="1"/>
  <c r="Z192" i="1"/>
  <c r="Z194" i="1"/>
  <c r="Z196" i="1"/>
  <c r="Z198" i="1"/>
  <c r="Z200" i="1"/>
  <c r="Z202" i="1"/>
  <c r="Z204" i="1"/>
  <c r="Z206" i="1"/>
  <c r="Z208" i="1"/>
  <c r="Z210" i="1"/>
  <c r="Z212" i="1"/>
  <c r="Z214" i="1"/>
  <c r="Z216" i="1"/>
  <c r="Z218" i="1"/>
  <c r="Z220" i="1"/>
  <c r="Z222" i="1"/>
  <c r="Z224" i="1"/>
  <c r="Z226" i="1"/>
  <c r="Z228" i="1"/>
  <c r="Z230" i="1"/>
  <c r="Z232" i="1"/>
  <c r="Z234" i="1"/>
  <c r="Z236" i="1"/>
  <c r="Z238" i="1"/>
  <c r="Z240" i="1"/>
  <c r="Z242" i="1"/>
  <c r="Z244" i="1"/>
  <c r="Z246" i="1"/>
  <c r="Z248" i="1"/>
  <c r="Z250" i="1"/>
  <c r="Z252" i="1"/>
  <c r="Z254" i="1"/>
  <c r="Z256" i="1"/>
  <c r="Z258" i="1"/>
  <c r="Z260" i="1"/>
  <c r="Z262" i="1"/>
  <c r="Z264" i="1"/>
  <c r="Z266" i="1"/>
  <c r="Z268" i="1"/>
  <c r="Z270" i="1"/>
  <c r="Z272" i="1"/>
  <c r="Z274" i="1"/>
  <c r="Z276" i="1"/>
  <c r="Z278" i="1"/>
  <c r="Z280" i="1"/>
  <c r="Z282" i="1"/>
  <c r="Z284" i="1"/>
  <c r="Z286" i="1"/>
  <c r="Z288" i="1"/>
  <c r="Z290" i="1"/>
  <c r="Z292" i="1"/>
  <c r="Z294" i="1"/>
  <c r="Z296" i="1"/>
  <c r="Z298" i="1"/>
  <c r="Z300" i="1"/>
  <c r="Z302" i="1"/>
  <c r="Z304" i="1"/>
  <c r="Z306" i="1"/>
  <c r="Z308" i="1"/>
  <c r="Z310" i="1"/>
  <c r="Z312" i="1"/>
  <c r="Z314" i="1"/>
  <c r="Z316" i="1"/>
  <c r="Z318" i="1"/>
  <c r="Z320" i="1"/>
  <c r="Z322" i="1"/>
  <c r="Z324" i="1"/>
  <c r="Z326" i="1"/>
  <c r="Z328" i="1"/>
  <c r="Z330" i="1"/>
  <c r="Z332" i="1"/>
  <c r="Z334" i="1"/>
  <c r="Z336" i="1"/>
  <c r="Z338" i="1"/>
  <c r="Z340" i="1"/>
  <c r="Z342" i="1"/>
  <c r="Z344" i="1"/>
  <c r="Z346" i="1"/>
  <c r="Z348" i="1"/>
  <c r="Z350" i="1"/>
  <c r="Z352" i="1"/>
  <c r="Z354" i="1"/>
  <c r="Z356" i="1"/>
  <c r="Z358" i="1"/>
  <c r="Z360" i="1"/>
  <c r="Z362" i="1"/>
  <c r="Z364" i="1"/>
  <c r="Z366" i="1"/>
  <c r="Z368" i="1"/>
  <c r="Z370" i="1"/>
  <c r="Z372" i="1"/>
  <c r="Z374" i="1"/>
  <c r="Z376" i="1"/>
  <c r="Z378" i="1"/>
  <c r="Z380" i="1"/>
  <c r="Z382" i="1"/>
  <c r="Z384" i="1"/>
  <c r="Z386" i="1"/>
  <c r="Z388" i="1"/>
  <c r="Z390" i="1"/>
  <c r="Z392" i="1"/>
  <c r="Z394" i="1"/>
  <c r="Z396" i="1"/>
  <c r="Z398" i="1"/>
  <c r="Z400" i="1"/>
  <c r="Z402" i="1"/>
  <c r="Z404" i="1"/>
  <c r="Z406" i="1"/>
  <c r="Z408" i="1"/>
  <c r="Z410" i="1"/>
  <c r="Z412" i="1"/>
  <c r="Z414" i="1"/>
  <c r="Z2" i="1"/>
  <c r="Z409" i="1"/>
  <c r="Z401" i="1"/>
  <c r="Z393" i="1"/>
  <c r="Z385" i="1"/>
  <c r="Z377" i="1"/>
  <c r="Z369" i="1"/>
  <c r="Z361" i="1"/>
  <c r="Z353" i="1"/>
  <c r="Z345" i="1"/>
  <c r="Z337" i="1"/>
  <c r="Z329" i="1"/>
  <c r="Z321" i="1"/>
  <c r="Z313" i="1"/>
  <c r="Z305" i="1"/>
  <c r="Z297" i="1"/>
  <c r="Z289" i="1"/>
  <c r="Z281" i="1"/>
  <c r="Z273" i="1"/>
  <c r="Z265" i="1"/>
  <c r="Z257" i="1"/>
  <c r="Z249" i="1"/>
  <c r="Z241" i="1"/>
  <c r="Z233" i="1"/>
  <c r="Z225" i="1"/>
  <c r="Z217" i="1"/>
  <c r="Z209" i="1"/>
  <c r="Z201" i="1"/>
  <c r="Z193" i="1"/>
  <c r="Z185" i="1"/>
  <c r="Z177" i="1"/>
  <c r="Z169" i="1"/>
  <c r="Z161" i="1"/>
  <c r="Z153" i="1"/>
  <c r="Z145" i="1"/>
  <c r="Z137" i="1"/>
  <c r="Z129" i="1"/>
  <c r="Z121" i="1"/>
  <c r="Z113" i="1"/>
  <c r="Z105" i="1"/>
  <c r="Z97" i="1"/>
  <c r="Z89" i="1"/>
  <c r="Z81" i="1"/>
  <c r="Z73" i="1"/>
  <c r="Z65" i="1"/>
  <c r="Z57" i="1"/>
  <c r="Z49" i="1"/>
  <c r="Z41" i="1"/>
  <c r="Z33" i="1"/>
  <c r="Z25" i="1"/>
  <c r="Z17" i="1"/>
  <c r="Z9" i="1"/>
  <c r="AN497" i="1"/>
  <c r="AN481" i="1"/>
  <c r="AN454" i="1"/>
  <c r="AN442" i="1"/>
  <c r="AN422" i="1"/>
  <c r="AN410" i="1"/>
  <c r="AN390" i="1"/>
  <c r="AN378" i="1"/>
  <c r="AN358" i="1"/>
  <c r="AN346" i="1"/>
  <c r="AN326" i="1"/>
  <c r="AN314" i="1"/>
  <c r="AN294" i="1"/>
  <c r="AN282" i="1"/>
  <c r="AN262" i="1"/>
  <c r="AN221" i="1"/>
  <c r="AN205" i="1"/>
  <c r="AN130" i="1"/>
  <c r="AN14" i="1"/>
  <c r="AO3" i="1"/>
  <c r="AO5" i="1"/>
  <c r="AO7" i="1"/>
  <c r="AO9" i="1"/>
  <c r="AO11" i="1"/>
  <c r="AO13" i="1"/>
  <c r="AO15" i="1"/>
  <c r="AP15" i="1" s="1"/>
  <c r="AQ15" i="1" s="1"/>
  <c r="AO17" i="1"/>
  <c r="AO19" i="1"/>
  <c r="AO21" i="1"/>
  <c r="AO23" i="1"/>
  <c r="AO25" i="1"/>
  <c r="AO27" i="1"/>
  <c r="AO29" i="1"/>
  <c r="AO31" i="1"/>
  <c r="AP31" i="1" s="1"/>
  <c r="AQ31" i="1" s="1"/>
  <c r="AO33" i="1"/>
  <c r="AO35" i="1"/>
  <c r="AO37" i="1"/>
  <c r="AO39" i="1"/>
  <c r="AO41" i="1"/>
  <c r="AO43" i="1"/>
  <c r="AO45" i="1"/>
  <c r="AO47" i="1"/>
  <c r="AP47" i="1" s="1"/>
  <c r="AQ47" i="1" s="1"/>
  <c r="AO49" i="1"/>
  <c r="AO51" i="1"/>
  <c r="AO53" i="1"/>
  <c r="AO55" i="1"/>
  <c r="AO57" i="1"/>
  <c r="AO59" i="1"/>
  <c r="AO61" i="1"/>
  <c r="AO63" i="1"/>
  <c r="AP63" i="1" s="1"/>
  <c r="AQ63" i="1" s="1"/>
  <c r="AO65" i="1"/>
  <c r="AO67" i="1"/>
  <c r="AO69" i="1"/>
  <c r="AO71" i="1"/>
  <c r="AO73" i="1"/>
  <c r="AO75" i="1"/>
  <c r="AO77" i="1"/>
  <c r="AO79" i="1"/>
  <c r="AP79" i="1" s="1"/>
  <c r="AQ79" i="1" s="1"/>
  <c r="AO81" i="1"/>
  <c r="AO83" i="1"/>
  <c r="AO85" i="1"/>
  <c r="AO87" i="1"/>
  <c r="AO89" i="1"/>
  <c r="AO91" i="1"/>
  <c r="AO93" i="1"/>
  <c r="AO95" i="1"/>
  <c r="AP95" i="1" s="1"/>
  <c r="AQ95" i="1" s="1"/>
  <c r="AO97" i="1"/>
  <c r="AO99" i="1"/>
  <c r="AO101" i="1"/>
  <c r="AO103" i="1"/>
  <c r="AO105" i="1"/>
  <c r="AO107" i="1"/>
  <c r="AO109" i="1"/>
  <c r="AO111" i="1"/>
  <c r="AP111" i="1" s="1"/>
  <c r="AQ111" i="1" s="1"/>
  <c r="AO113" i="1"/>
  <c r="AO115" i="1"/>
  <c r="AO117" i="1"/>
  <c r="AO119" i="1"/>
  <c r="AO121" i="1"/>
  <c r="AO123" i="1"/>
  <c r="AO125" i="1"/>
  <c r="AO127" i="1"/>
  <c r="AP127" i="1" s="1"/>
  <c r="AQ127" i="1" s="1"/>
  <c r="AO129" i="1"/>
  <c r="AO131" i="1"/>
  <c r="AO133" i="1"/>
  <c r="AO135" i="1"/>
  <c r="AO137" i="1"/>
  <c r="AO139" i="1"/>
  <c r="AO141" i="1"/>
  <c r="AO143" i="1"/>
  <c r="AP143" i="1" s="1"/>
  <c r="AQ143" i="1" s="1"/>
  <c r="AO145" i="1"/>
  <c r="AO147" i="1"/>
  <c r="AO149" i="1"/>
  <c r="AO151" i="1"/>
  <c r="AO153" i="1"/>
  <c r="AO155" i="1"/>
  <c r="AO157" i="1"/>
  <c r="AO159" i="1"/>
  <c r="AP159" i="1" s="1"/>
  <c r="AQ159" i="1" s="1"/>
  <c r="AO161" i="1"/>
  <c r="AO163" i="1"/>
  <c r="AO165" i="1"/>
  <c r="AO167" i="1"/>
  <c r="AO169" i="1"/>
  <c r="AO171" i="1"/>
  <c r="AO4" i="1"/>
  <c r="AO14" i="1"/>
  <c r="AO20" i="1"/>
  <c r="AO30" i="1"/>
  <c r="AO36" i="1"/>
  <c r="AO46" i="1"/>
  <c r="AO52" i="1"/>
  <c r="AO62" i="1"/>
  <c r="AO68" i="1"/>
  <c r="AO78" i="1"/>
  <c r="AO84" i="1"/>
  <c r="AO94" i="1"/>
  <c r="AO100" i="1"/>
  <c r="AO110" i="1"/>
  <c r="AO116" i="1"/>
  <c r="AO126" i="1"/>
  <c r="AO132" i="1"/>
  <c r="AO142" i="1"/>
  <c r="AO148" i="1"/>
  <c r="AO158" i="1"/>
  <c r="AO164" i="1"/>
  <c r="AO173" i="1"/>
  <c r="AO176" i="1"/>
  <c r="AO181" i="1"/>
  <c r="AO184" i="1"/>
  <c r="AO189" i="1"/>
  <c r="AP189" i="1" s="1"/>
  <c r="AQ189" i="1" s="1"/>
  <c r="AO192" i="1"/>
  <c r="AO197" i="1"/>
  <c r="AO200" i="1"/>
  <c r="AO205" i="1"/>
  <c r="AO208" i="1"/>
  <c r="AO213" i="1"/>
  <c r="AO216" i="1"/>
  <c r="AO221" i="1"/>
  <c r="AO224" i="1"/>
  <c r="AO229" i="1"/>
  <c r="AO232" i="1"/>
  <c r="AO237" i="1"/>
  <c r="AO240" i="1"/>
  <c r="AO245" i="1"/>
  <c r="AO248" i="1"/>
  <c r="AO253" i="1"/>
  <c r="AO256" i="1"/>
  <c r="AO258" i="1"/>
  <c r="AO260" i="1"/>
  <c r="AO262" i="1"/>
  <c r="AO264" i="1"/>
  <c r="AO266" i="1"/>
  <c r="AO268" i="1"/>
  <c r="AO270" i="1"/>
  <c r="AO272" i="1"/>
  <c r="AO274" i="1"/>
  <c r="AO276" i="1"/>
  <c r="AO278" i="1"/>
  <c r="AO280" i="1"/>
  <c r="AO282" i="1"/>
  <c r="AO284" i="1"/>
  <c r="AO286" i="1"/>
  <c r="AO288" i="1"/>
  <c r="AO290" i="1"/>
  <c r="AO292" i="1"/>
  <c r="AO294" i="1"/>
  <c r="AO296" i="1"/>
  <c r="AO298" i="1"/>
  <c r="AO300" i="1"/>
  <c r="AO302" i="1"/>
  <c r="AO304" i="1"/>
  <c r="AO306" i="1"/>
  <c r="AO308" i="1"/>
  <c r="AO310" i="1"/>
  <c r="AO312" i="1"/>
  <c r="AO314" i="1"/>
  <c r="AO316" i="1"/>
  <c r="AO318" i="1"/>
  <c r="AO320" i="1"/>
  <c r="AO322" i="1"/>
  <c r="AO324" i="1"/>
  <c r="AO326" i="1"/>
  <c r="AO328" i="1"/>
  <c r="AO330" i="1"/>
  <c r="AO332" i="1"/>
  <c r="AO334" i="1"/>
  <c r="AO336" i="1"/>
  <c r="AO338" i="1"/>
  <c r="AO340" i="1"/>
  <c r="AO342" i="1"/>
  <c r="AO344" i="1"/>
  <c r="AO346" i="1"/>
  <c r="AO348" i="1"/>
  <c r="AO350" i="1"/>
  <c r="AO352" i="1"/>
  <c r="AO354" i="1"/>
  <c r="AO356" i="1"/>
  <c r="AO358" i="1"/>
  <c r="AO360" i="1"/>
  <c r="AO362" i="1"/>
  <c r="AO364" i="1"/>
  <c r="AO366" i="1"/>
  <c r="AO368" i="1"/>
  <c r="AO370" i="1"/>
  <c r="AO372" i="1"/>
  <c r="AO374" i="1"/>
  <c r="AO376" i="1"/>
  <c r="AO378" i="1"/>
  <c r="AP378" i="1" s="1"/>
  <c r="AQ378" i="1" s="1"/>
  <c r="AO380" i="1"/>
  <c r="AO382" i="1"/>
  <c r="AO384" i="1"/>
  <c r="AO386" i="1"/>
  <c r="AO388" i="1"/>
  <c r="AO390" i="1"/>
  <c r="AO392" i="1"/>
  <c r="AO394" i="1"/>
  <c r="AO396" i="1"/>
  <c r="AO398" i="1"/>
  <c r="AO400" i="1"/>
  <c r="AO402" i="1"/>
  <c r="AO404" i="1"/>
  <c r="AO406" i="1"/>
  <c r="AO408" i="1"/>
  <c r="AO410" i="1"/>
  <c r="AO412" i="1"/>
  <c r="AO414" i="1"/>
  <c r="AO416" i="1"/>
  <c r="AO418" i="1"/>
  <c r="AO420" i="1"/>
  <c r="AO422" i="1"/>
  <c r="AO424" i="1"/>
  <c r="AO426" i="1"/>
  <c r="AO428" i="1"/>
  <c r="AO430" i="1"/>
  <c r="AO432" i="1"/>
  <c r="AO434" i="1"/>
  <c r="AO436" i="1"/>
  <c r="AO438" i="1"/>
  <c r="AO440" i="1"/>
  <c r="AO442" i="1"/>
  <c r="AO444" i="1"/>
  <c r="AO446" i="1"/>
  <c r="AO448" i="1"/>
  <c r="AO450" i="1"/>
  <c r="AO452" i="1"/>
  <c r="AO454" i="1"/>
  <c r="AO456" i="1"/>
  <c r="AO458" i="1"/>
  <c r="AO10" i="1"/>
  <c r="AO16" i="1"/>
  <c r="AO26" i="1"/>
  <c r="AO32" i="1"/>
  <c r="AO42" i="1"/>
  <c r="AO48" i="1"/>
  <c r="AO58" i="1"/>
  <c r="AO64" i="1"/>
  <c r="AO74" i="1"/>
  <c r="AO80" i="1"/>
  <c r="AO90" i="1"/>
  <c r="AO96" i="1"/>
  <c r="AO106" i="1"/>
  <c r="AO112" i="1"/>
  <c r="AO122" i="1"/>
  <c r="AO128" i="1"/>
  <c r="AO138" i="1"/>
  <c r="AO144" i="1"/>
  <c r="AO154" i="1"/>
  <c r="AO160" i="1"/>
  <c r="AP160" i="1" s="1"/>
  <c r="AQ160" i="1" s="1"/>
  <c r="AO170" i="1"/>
  <c r="AO174" i="1"/>
  <c r="AO179" i="1"/>
  <c r="AO182" i="1"/>
  <c r="AO187" i="1"/>
  <c r="AO190" i="1"/>
  <c r="AO195" i="1"/>
  <c r="AO198" i="1"/>
  <c r="AO203" i="1"/>
  <c r="AO206" i="1"/>
  <c r="AO211" i="1"/>
  <c r="AO214" i="1"/>
  <c r="AO219" i="1"/>
  <c r="AO222" i="1"/>
  <c r="AO227" i="1"/>
  <c r="AP227" i="1" s="1"/>
  <c r="AQ227" i="1" s="1"/>
  <c r="AO230" i="1"/>
  <c r="AO235" i="1"/>
  <c r="AO238" i="1"/>
  <c r="AO243" i="1"/>
  <c r="AO246" i="1"/>
  <c r="AO251" i="1"/>
  <c r="AO254" i="1"/>
  <c r="AO6" i="1"/>
  <c r="AO28" i="1"/>
  <c r="AO38" i="1"/>
  <c r="AO60" i="1"/>
  <c r="AO70" i="1"/>
  <c r="AO92" i="1"/>
  <c r="AO102" i="1"/>
  <c r="AO124" i="1"/>
  <c r="AO134" i="1"/>
  <c r="AO156" i="1"/>
  <c r="AO166" i="1"/>
  <c r="AO180" i="1"/>
  <c r="AO185" i="1"/>
  <c r="AO196" i="1"/>
  <c r="AO201" i="1"/>
  <c r="AO212" i="1"/>
  <c r="AO217" i="1"/>
  <c r="AO228" i="1"/>
  <c r="AO233" i="1"/>
  <c r="AO244" i="1"/>
  <c r="AO249" i="1"/>
  <c r="AO259" i="1"/>
  <c r="AO263" i="1"/>
  <c r="AO267" i="1"/>
  <c r="AO271" i="1"/>
  <c r="AO275" i="1"/>
  <c r="AO279" i="1"/>
  <c r="AO283" i="1"/>
  <c r="AO287" i="1"/>
  <c r="AO291" i="1"/>
  <c r="AO295" i="1"/>
  <c r="AO299" i="1"/>
  <c r="AO303" i="1"/>
  <c r="AP303" i="1" s="1"/>
  <c r="AQ303" i="1" s="1"/>
  <c r="AO307" i="1"/>
  <c r="AO311" i="1"/>
  <c r="AO315" i="1"/>
  <c r="AO319" i="1"/>
  <c r="AO323" i="1"/>
  <c r="AO327" i="1"/>
  <c r="AO331" i="1"/>
  <c r="AO335" i="1"/>
  <c r="AP335" i="1" s="1"/>
  <c r="AQ335" i="1" s="1"/>
  <c r="AO339" i="1"/>
  <c r="AO343" i="1"/>
  <c r="AO347" i="1"/>
  <c r="AO351" i="1"/>
  <c r="AO355" i="1"/>
  <c r="AO359" i="1"/>
  <c r="AO363" i="1"/>
  <c r="AO367" i="1"/>
  <c r="AP367" i="1" s="1"/>
  <c r="AQ367" i="1" s="1"/>
  <c r="AO371" i="1"/>
  <c r="AO375" i="1"/>
  <c r="AO379" i="1"/>
  <c r="AO383" i="1"/>
  <c r="AO387" i="1"/>
  <c r="AO391" i="1"/>
  <c r="AO395" i="1"/>
  <c r="AO399" i="1"/>
  <c r="AP399" i="1" s="1"/>
  <c r="AQ399" i="1" s="1"/>
  <c r="AO403" i="1"/>
  <c r="AO407" i="1"/>
  <c r="AO411" i="1"/>
  <c r="AO415" i="1"/>
  <c r="AO419" i="1"/>
  <c r="AO423" i="1"/>
  <c r="AO427" i="1"/>
  <c r="AO431" i="1"/>
  <c r="AP431" i="1" s="1"/>
  <c r="AQ431" i="1" s="1"/>
  <c r="AO435" i="1"/>
  <c r="AO439" i="1"/>
  <c r="AO443" i="1"/>
  <c r="AO447" i="1"/>
  <c r="AO451" i="1"/>
  <c r="AO455" i="1"/>
  <c r="AO459" i="1"/>
  <c r="AO464" i="1"/>
  <c r="AO467" i="1"/>
  <c r="AO2" i="1"/>
  <c r="AO8" i="1"/>
  <c r="AO18" i="1"/>
  <c r="AO40" i="1"/>
  <c r="AO50" i="1"/>
  <c r="AO72" i="1"/>
  <c r="AP72" i="1" s="1"/>
  <c r="AQ72" i="1" s="1"/>
  <c r="AO82" i="1"/>
  <c r="AO104" i="1"/>
  <c r="AO114" i="1"/>
  <c r="AO136" i="1"/>
  <c r="AO146" i="1"/>
  <c r="AO168" i="1"/>
  <c r="AO175" i="1"/>
  <c r="AO186" i="1"/>
  <c r="AP186" i="1" s="1"/>
  <c r="AQ186" i="1" s="1"/>
  <c r="AO191" i="1"/>
  <c r="AO202" i="1"/>
  <c r="AO207" i="1"/>
  <c r="AO218" i="1"/>
  <c r="AO223" i="1"/>
  <c r="AP223" i="1" s="1"/>
  <c r="AQ223" i="1" s="1"/>
  <c r="AO234" i="1"/>
  <c r="AO239" i="1"/>
  <c r="AO250" i="1"/>
  <c r="AP250" i="1" s="1"/>
  <c r="AQ250" i="1" s="1"/>
  <c r="AO255" i="1"/>
  <c r="AO462" i="1"/>
  <c r="AO465" i="1"/>
  <c r="AO470" i="1"/>
  <c r="AO472" i="1"/>
  <c r="AO474" i="1"/>
  <c r="AO476" i="1"/>
  <c r="AO478" i="1"/>
  <c r="AO480" i="1"/>
  <c r="AO482" i="1"/>
  <c r="AO484" i="1"/>
  <c r="AO486" i="1"/>
  <c r="AO488" i="1"/>
  <c r="AO490" i="1"/>
  <c r="AO492" i="1"/>
  <c r="AO494" i="1"/>
  <c r="AO496" i="1"/>
  <c r="AO498" i="1"/>
  <c r="AO500" i="1"/>
  <c r="AO502" i="1"/>
  <c r="AO504" i="1"/>
  <c r="AO506" i="1"/>
  <c r="AO508" i="1"/>
  <c r="AO510" i="1"/>
  <c r="AO460" i="1"/>
  <c r="AO453" i="1"/>
  <c r="AO445" i="1"/>
  <c r="AO437" i="1"/>
  <c r="AO429" i="1"/>
  <c r="AO421" i="1"/>
  <c r="AO413" i="1"/>
  <c r="AO405" i="1"/>
  <c r="AO397" i="1"/>
  <c r="AO389" i="1"/>
  <c r="AO381" i="1"/>
  <c r="AO373" i="1"/>
  <c r="AO365" i="1"/>
  <c r="AO357" i="1"/>
  <c r="AO349" i="1"/>
  <c r="AO341" i="1"/>
  <c r="AO333" i="1"/>
  <c r="AO325" i="1"/>
  <c r="AO317" i="1"/>
  <c r="AO309" i="1"/>
  <c r="AO301" i="1"/>
  <c r="AO293" i="1"/>
  <c r="AO285" i="1"/>
  <c r="AO277" i="1"/>
  <c r="AO269" i="1"/>
  <c r="AO261" i="1"/>
  <c r="AO252" i="1"/>
  <c r="AO241" i="1"/>
  <c r="AO220" i="1"/>
  <c r="AO209" i="1"/>
  <c r="AO188" i="1"/>
  <c r="AO177" i="1"/>
  <c r="AO140" i="1"/>
  <c r="AO118" i="1"/>
  <c r="AO76" i="1"/>
  <c r="AO54" i="1"/>
  <c r="AO12" i="1"/>
  <c r="BB511" i="1" l="1"/>
  <c r="BD511" i="1" s="1"/>
  <c r="BE511" i="1" s="1"/>
  <c r="CR511" i="1"/>
  <c r="CT511" i="1" s="1"/>
  <c r="CU511" i="1" s="1"/>
  <c r="KT511" i="1"/>
  <c r="KV511" i="1" s="1"/>
  <c r="KW511" i="1" s="1"/>
  <c r="GZ511" i="1"/>
  <c r="HB511" i="1" s="1"/>
  <c r="HC511" i="1" s="1"/>
  <c r="BP511" i="1"/>
  <c r="BR511" i="1" s="1"/>
  <c r="BS511" i="1" s="1"/>
  <c r="FZ345" i="1"/>
  <c r="GA345" i="1" s="1"/>
  <c r="FZ409" i="1"/>
  <c r="GA409" i="1" s="1"/>
  <c r="FZ473" i="1"/>
  <c r="GA473" i="1" s="1"/>
  <c r="FZ284" i="1"/>
  <c r="GA284" i="1" s="1"/>
  <c r="FZ268" i="1"/>
  <c r="GA268" i="1" s="1"/>
  <c r="FZ252" i="1"/>
  <c r="GA252" i="1" s="1"/>
  <c r="FZ236" i="1"/>
  <c r="GA236" i="1" s="1"/>
  <c r="FZ220" i="1"/>
  <c r="GA220" i="1" s="1"/>
  <c r="FZ275" i="1"/>
  <c r="GA275" i="1" s="1"/>
  <c r="FZ161" i="1"/>
  <c r="GA161" i="1" s="1"/>
  <c r="FZ129" i="1"/>
  <c r="GA129" i="1" s="1"/>
  <c r="FZ97" i="1"/>
  <c r="GA97" i="1" s="1"/>
  <c r="FZ65" i="1"/>
  <c r="GA65" i="1" s="1"/>
  <c r="FZ33" i="1"/>
  <c r="GA33" i="1" s="1"/>
  <c r="FZ209" i="1"/>
  <c r="GA209" i="1" s="1"/>
  <c r="EH511" i="1"/>
  <c r="EJ511" i="1" s="1"/>
  <c r="EK511" i="1" s="1"/>
  <c r="KH410" i="1"/>
  <c r="KI410" i="1" s="1"/>
  <c r="KH80" i="1"/>
  <c r="KI80" i="1" s="1"/>
  <c r="GN254" i="1"/>
  <c r="GO254" i="1" s="1"/>
  <c r="HP143" i="1"/>
  <c r="HQ143" i="1" s="1"/>
  <c r="HP232" i="1"/>
  <c r="HQ232" i="1" s="1"/>
  <c r="FX511" i="1"/>
  <c r="FZ511" i="1" s="1"/>
  <c r="GA511" i="1" s="1"/>
  <c r="GL511" i="1"/>
  <c r="GN511" i="1" s="1"/>
  <c r="GO511" i="1" s="1"/>
  <c r="EV511" i="1"/>
  <c r="EX511" i="1" s="1"/>
  <c r="EY511" i="1" s="1"/>
  <c r="IP511" i="1"/>
  <c r="IR511" i="1" s="1"/>
  <c r="IS511" i="1" s="1"/>
  <c r="DF511" i="1"/>
  <c r="DH511" i="1" s="1"/>
  <c r="DI511" i="1" s="1"/>
  <c r="JR511" i="1"/>
  <c r="JT511" i="1" s="1"/>
  <c r="JU511" i="1" s="1"/>
  <c r="IB511" i="1"/>
  <c r="ID511" i="1" s="1"/>
  <c r="IE511" i="1" s="1"/>
  <c r="HN511" i="1"/>
  <c r="HP511" i="1" s="1"/>
  <c r="HQ511" i="1" s="1"/>
  <c r="AN511" i="1"/>
  <c r="AP511" i="1" s="1"/>
  <c r="AQ511" i="1" s="1"/>
  <c r="FJ511" i="1"/>
  <c r="FL511" i="1" s="1"/>
  <c r="FM511" i="1" s="1"/>
  <c r="KF511" i="1"/>
  <c r="KH511" i="1" s="1"/>
  <c r="KI511" i="1" s="1"/>
  <c r="Z511" i="1"/>
  <c r="AB511" i="1" s="1"/>
  <c r="AC511" i="1" s="1"/>
  <c r="DT511" i="1"/>
  <c r="DV511" i="1" s="1"/>
  <c r="DW511" i="1" s="1"/>
  <c r="AB13" i="1"/>
  <c r="AC13" i="1" s="1"/>
  <c r="AB269" i="1"/>
  <c r="AC269" i="1" s="1"/>
  <c r="CF433" i="1"/>
  <c r="CG433" i="1" s="1"/>
  <c r="CF401" i="1"/>
  <c r="CG401" i="1" s="1"/>
  <c r="CF385" i="1"/>
  <c r="CG385" i="1" s="1"/>
  <c r="CF369" i="1"/>
  <c r="CG369" i="1" s="1"/>
  <c r="CF321" i="1"/>
  <c r="CG321" i="1" s="1"/>
  <c r="CF305" i="1"/>
  <c r="CG305" i="1" s="1"/>
  <c r="CF289" i="1"/>
  <c r="CG289" i="1" s="1"/>
  <c r="CF273" i="1"/>
  <c r="CG273" i="1" s="1"/>
  <c r="CF257" i="1"/>
  <c r="CG257" i="1" s="1"/>
  <c r="CF241" i="1"/>
  <c r="CG241" i="1" s="1"/>
  <c r="CF198" i="1"/>
  <c r="CG198" i="1" s="1"/>
  <c r="CF166" i="1"/>
  <c r="CG166" i="1" s="1"/>
  <c r="CF134" i="1"/>
  <c r="CG134" i="1" s="1"/>
  <c r="CF102" i="1"/>
  <c r="CG102" i="1" s="1"/>
  <c r="FZ480" i="1"/>
  <c r="GA480" i="1" s="1"/>
  <c r="FZ448" i="1"/>
  <c r="GA448" i="1" s="1"/>
  <c r="FZ416" i="1"/>
  <c r="GA416" i="1" s="1"/>
  <c r="FZ384" i="1"/>
  <c r="GA384" i="1" s="1"/>
  <c r="FZ352" i="1"/>
  <c r="GA352" i="1" s="1"/>
  <c r="FZ320" i="1"/>
  <c r="GA320" i="1" s="1"/>
  <c r="ID307" i="1"/>
  <c r="IE307" i="1" s="1"/>
  <c r="ID200" i="1"/>
  <c r="IE200" i="1" s="1"/>
  <c r="ID456" i="1"/>
  <c r="IE456" i="1" s="1"/>
  <c r="ID134" i="1"/>
  <c r="IE134" i="1" s="1"/>
  <c r="ID11" i="1"/>
  <c r="IE11" i="1" s="1"/>
  <c r="BD201" i="1"/>
  <c r="BE201" i="1" s="1"/>
  <c r="DH167" i="1"/>
  <c r="DI167" i="1" s="1"/>
  <c r="DH183" i="1"/>
  <c r="DI183" i="1" s="1"/>
  <c r="DH199" i="1"/>
  <c r="DI199" i="1" s="1"/>
  <c r="DH215" i="1"/>
  <c r="DI215" i="1" s="1"/>
  <c r="GN376" i="1"/>
  <c r="GO376" i="1" s="1"/>
  <c r="GN203" i="1"/>
  <c r="GO203" i="1" s="1"/>
  <c r="GN143" i="1"/>
  <c r="GO143" i="1" s="1"/>
  <c r="ID114" i="1"/>
  <c r="IE114" i="1" s="1"/>
  <c r="ID392" i="1"/>
  <c r="IE392" i="1" s="1"/>
  <c r="ID136" i="1"/>
  <c r="IE136" i="1" s="1"/>
  <c r="ID14" i="1"/>
  <c r="IE14" i="1" s="1"/>
  <c r="CF453" i="1"/>
  <c r="CG453" i="1" s="1"/>
  <c r="CF437" i="1"/>
  <c r="CG437" i="1" s="1"/>
  <c r="CF421" i="1"/>
  <c r="CG421" i="1" s="1"/>
  <c r="CF405" i="1"/>
  <c r="CG405" i="1" s="1"/>
  <c r="CF389" i="1"/>
  <c r="CG389" i="1" s="1"/>
  <c r="CF373" i="1"/>
  <c r="CG373" i="1" s="1"/>
  <c r="CF357" i="1"/>
  <c r="CG357" i="1" s="1"/>
  <c r="CF341" i="1"/>
  <c r="CG341" i="1" s="1"/>
  <c r="CF325" i="1"/>
  <c r="CG325" i="1" s="1"/>
  <c r="CF309" i="1"/>
  <c r="CG309" i="1" s="1"/>
  <c r="CF293" i="1"/>
  <c r="CG293" i="1" s="1"/>
  <c r="CF277" i="1"/>
  <c r="CG277" i="1" s="1"/>
  <c r="CF261" i="1"/>
  <c r="CG261" i="1" s="1"/>
  <c r="CF245" i="1"/>
  <c r="CG245" i="1" s="1"/>
  <c r="CF229" i="1"/>
  <c r="CG229" i="1" s="1"/>
  <c r="CF206" i="1"/>
  <c r="CG206" i="1" s="1"/>
  <c r="CF174" i="1"/>
  <c r="CG174" i="1" s="1"/>
  <c r="CF142" i="1"/>
  <c r="CG142" i="1" s="1"/>
  <c r="CF110" i="1"/>
  <c r="CG110" i="1" s="1"/>
  <c r="FZ109" i="1"/>
  <c r="GA109" i="1" s="1"/>
  <c r="FZ77" i="1"/>
  <c r="GA77" i="1" s="1"/>
  <c r="ID375" i="1"/>
  <c r="IE375" i="1" s="1"/>
  <c r="ID232" i="1"/>
  <c r="IE232" i="1" s="1"/>
  <c r="ID96" i="1"/>
  <c r="IE96" i="1" s="1"/>
  <c r="HP340" i="1"/>
  <c r="HQ340" i="1" s="1"/>
  <c r="KH504" i="1"/>
  <c r="KI504" i="1" s="1"/>
  <c r="GN272" i="1"/>
  <c r="GO272" i="1" s="1"/>
  <c r="ID170" i="1"/>
  <c r="IE170" i="1" s="1"/>
  <c r="ID253" i="1"/>
  <c r="IE253" i="1" s="1"/>
  <c r="OC2" i="1"/>
  <c r="OB514" i="1"/>
  <c r="OC514" i="1" s="1"/>
  <c r="OQ2" i="1"/>
  <c r="OP514" i="1"/>
  <c r="OQ514" i="1" s="1"/>
  <c r="GN406" i="1"/>
  <c r="GO406" i="1" s="1"/>
  <c r="PS2" i="1"/>
  <c r="PR514" i="1"/>
  <c r="PS514" i="1" s="1"/>
  <c r="MM2" i="1"/>
  <c r="ML514" i="1"/>
  <c r="MM514" i="1" s="1"/>
  <c r="RI2" i="1"/>
  <c r="RH514" i="1"/>
  <c r="RI514" i="1" s="1"/>
  <c r="QG2" i="1"/>
  <c r="QF514" i="1"/>
  <c r="QG514" i="1" s="1"/>
  <c r="NA2" i="1"/>
  <c r="MZ514" i="1"/>
  <c r="NA514" i="1" s="1"/>
  <c r="PE2" i="1"/>
  <c r="PD514" i="1"/>
  <c r="PE514" i="1" s="1"/>
  <c r="IR496" i="1"/>
  <c r="IS496" i="1" s="1"/>
  <c r="QU2" i="1"/>
  <c r="QT514" i="1"/>
  <c r="QU514" i="1" s="1"/>
  <c r="BD494" i="1"/>
  <c r="BE494" i="1" s="1"/>
  <c r="BD430" i="1"/>
  <c r="BE430" i="1" s="1"/>
  <c r="LY2" i="1"/>
  <c r="LX514" i="1"/>
  <c r="LY514" i="1" s="1"/>
  <c r="CF446" i="1"/>
  <c r="CG446" i="1" s="1"/>
  <c r="CF430" i="1"/>
  <c r="CG430" i="1" s="1"/>
  <c r="CF382" i="1"/>
  <c r="CG382" i="1" s="1"/>
  <c r="CF366" i="1"/>
  <c r="CG366" i="1" s="1"/>
  <c r="CF318" i="1"/>
  <c r="CG318" i="1" s="1"/>
  <c r="CF302" i="1"/>
  <c r="CG302" i="1" s="1"/>
  <c r="CF286" i="1"/>
  <c r="CG286" i="1" s="1"/>
  <c r="CF270" i="1"/>
  <c r="CG270" i="1" s="1"/>
  <c r="CF254" i="1"/>
  <c r="CG254" i="1" s="1"/>
  <c r="CF238" i="1"/>
  <c r="CG238" i="1" s="1"/>
  <c r="CF222" i="1"/>
  <c r="CG222" i="1" s="1"/>
  <c r="CF192" i="1"/>
  <c r="CG192" i="1" s="1"/>
  <c r="CF160" i="1"/>
  <c r="CG160" i="1" s="1"/>
  <c r="CF128" i="1"/>
  <c r="CG128" i="1" s="1"/>
  <c r="FZ233" i="1"/>
  <c r="GA233" i="1" s="1"/>
  <c r="NO2" i="1"/>
  <c r="NN514" i="1"/>
  <c r="NO514" i="1" s="1"/>
  <c r="JF240" i="1"/>
  <c r="JG240" i="1" s="1"/>
  <c r="JF472" i="1"/>
  <c r="JG472" i="1" s="1"/>
  <c r="JF205" i="1"/>
  <c r="JG205" i="1" s="1"/>
  <c r="JF193" i="1"/>
  <c r="JG193" i="1" s="1"/>
  <c r="JF510" i="1"/>
  <c r="JG510" i="1" s="1"/>
  <c r="JF286" i="1"/>
  <c r="JG286" i="1" s="1"/>
  <c r="JF105" i="1"/>
  <c r="JG105" i="1" s="1"/>
  <c r="IR204" i="1"/>
  <c r="IS204" i="1" s="1"/>
  <c r="HP155" i="1"/>
  <c r="HQ155" i="1" s="1"/>
  <c r="HP462" i="1"/>
  <c r="HQ462" i="1" s="1"/>
  <c r="HP135" i="1"/>
  <c r="HQ135" i="1" s="1"/>
  <c r="HB159" i="1"/>
  <c r="HC159" i="1" s="1"/>
  <c r="HB113" i="1"/>
  <c r="HC113" i="1" s="1"/>
  <c r="HB418" i="1"/>
  <c r="HC418" i="1" s="1"/>
  <c r="HB34" i="1"/>
  <c r="HC34" i="1" s="1"/>
  <c r="HB158" i="1"/>
  <c r="HC158" i="1" s="1"/>
  <c r="HB81" i="1"/>
  <c r="HC81" i="1" s="1"/>
  <c r="HB446" i="1"/>
  <c r="HC446" i="1" s="1"/>
  <c r="HB94" i="1"/>
  <c r="HC94" i="1" s="1"/>
  <c r="HB320" i="1"/>
  <c r="HC320" i="1" s="1"/>
  <c r="EJ490" i="1"/>
  <c r="EK490" i="1" s="1"/>
  <c r="EJ362" i="1"/>
  <c r="EK362" i="1" s="1"/>
  <c r="EJ234" i="1"/>
  <c r="EK234" i="1" s="1"/>
  <c r="EJ470" i="1"/>
  <c r="EK470" i="1" s="1"/>
  <c r="EJ406" i="1"/>
  <c r="EK406" i="1" s="1"/>
  <c r="EJ342" i="1"/>
  <c r="EK342" i="1" s="1"/>
  <c r="EJ278" i="1"/>
  <c r="EK278" i="1" s="1"/>
  <c r="EJ214" i="1"/>
  <c r="EK214" i="1" s="1"/>
  <c r="EJ182" i="1"/>
  <c r="EK182" i="1" s="1"/>
  <c r="EJ150" i="1"/>
  <c r="EK150" i="1" s="1"/>
  <c r="EJ118" i="1"/>
  <c r="EK118" i="1" s="1"/>
  <c r="EJ86" i="1"/>
  <c r="EK86" i="1" s="1"/>
  <c r="EJ54" i="1"/>
  <c r="EK54" i="1" s="1"/>
  <c r="EJ22" i="1"/>
  <c r="EK22" i="1" s="1"/>
  <c r="DH146" i="1"/>
  <c r="DI146" i="1" s="1"/>
  <c r="DH114" i="1"/>
  <c r="DI114" i="1" s="1"/>
  <c r="DH82" i="1"/>
  <c r="DI82" i="1" s="1"/>
  <c r="DH50" i="1"/>
  <c r="DI50" i="1" s="1"/>
  <c r="DH18" i="1"/>
  <c r="DI18" i="1" s="1"/>
  <c r="DH407" i="1"/>
  <c r="DI407" i="1" s="1"/>
  <c r="DH471" i="1"/>
  <c r="DI471" i="1" s="1"/>
  <c r="CF447" i="1"/>
  <c r="CG447" i="1" s="1"/>
  <c r="CF431" i="1"/>
  <c r="CG431" i="1" s="1"/>
  <c r="CF415" i="1"/>
  <c r="CG415" i="1" s="1"/>
  <c r="CF399" i="1"/>
  <c r="CG399" i="1" s="1"/>
  <c r="CF383" i="1"/>
  <c r="CG383" i="1" s="1"/>
  <c r="CF367" i="1"/>
  <c r="CG367" i="1" s="1"/>
  <c r="CF351" i="1"/>
  <c r="CG351" i="1" s="1"/>
  <c r="CF335" i="1"/>
  <c r="CG335" i="1" s="1"/>
  <c r="CF319" i="1"/>
  <c r="CG319" i="1" s="1"/>
  <c r="CF303" i="1"/>
  <c r="CG303" i="1" s="1"/>
  <c r="CF287" i="1"/>
  <c r="CG287" i="1" s="1"/>
  <c r="CF271" i="1"/>
  <c r="CG271" i="1" s="1"/>
  <c r="CF255" i="1"/>
  <c r="CG255" i="1" s="1"/>
  <c r="CF239" i="1"/>
  <c r="CG239" i="1" s="1"/>
  <c r="CF223" i="1"/>
  <c r="CG223" i="1" s="1"/>
  <c r="CF194" i="1"/>
  <c r="CG194" i="1" s="1"/>
  <c r="CF162" i="1"/>
  <c r="CG162" i="1" s="1"/>
  <c r="CF130" i="1"/>
  <c r="CG130" i="1" s="1"/>
  <c r="CF444" i="1"/>
  <c r="CG444" i="1" s="1"/>
  <c r="CF428" i="1"/>
  <c r="CG428" i="1" s="1"/>
  <c r="CF412" i="1"/>
  <c r="CG412" i="1" s="1"/>
  <c r="CF396" i="1"/>
  <c r="CG396" i="1" s="1"/>
  <c r="CF380" i="1"/>
  <c r="CG380" i="1" s="1"/>
  <c r="CF364" i="1"/>
  <c r="CG364" i="1" s="1"/>
  <c r="CF348" i="1"/>
  <c r="CG348" i="1" s="1"/>
  <c r="CF332" i="1"/>
  <c r="CG332" i="1" s="1"/>
  <c r="CF316" i="1"/>
  <c r="CG316" i="1" s="1"/>
  <c r="CF300" i="1"/>
  <c r="CG300" i="1" s="1"/>
  <c r="CF284" i="1"/>
  <c r="CG284" i="1" s="1"/>
  <c r="CF268" i="1"/>
  <c r="CG268" i="1" s="1"/>
  <c r="CF252" i="1"/>
  <c r="CG252" i="1" s="1"/>
  <c r="CF236" i="1"/>
  <c r="CG236" i="1" s="1"/>
  <c r="CF220" i="1"/>
  <c r="CG220" i="1" s="1"/>
  <c r="CF188" i="1"/>
  <c r="CG188" i="1" s="1"/>
  <c r="CF156" i="1"/>
  <c r="CG156" i="1" s="1"/>
  <c r="CF124" i="1"/>
  <c r="CG124" i="1" s="1"/>
  <c r="BR12" i="1"/>
  <c r="BS12" i="1" s="1"/>
  <c r="BR44" i="1"/>
  <c r="BS44" i="1" s="1"/>
  <c r="BR76" i="1"/>
  <c r="BS76" i="1" s="1"/>
  <c r="BR108" i="1"/>
  <c r="BS108" i="1" s="1"/>
  <c r="BR140" i="1"/>
  <c r="BS140" i="1" s="1"/>
  <c r="BR172" i="1"/>
  <c r="BS172" i="1" s="1"/>
  <c r="BR204" i="1"/>
  <c r="BS204" i="1" s="1"/>
  <c r="BR236" i="1"/>
  <c r="BS236" i="1" s="1"/>
  <c r="BD383" i="1"/>
  <c r="BE383" i="1" s="1"/>
  <c r="BD158" i="1"/>
  <c r="BE158" i="1" s="1"/>
  <c r="BD30" i="1"/>
  <c r="BE30" i="1" s="1"/>
  <c r="AP209" i="1"/>
  <c r="AQ209" i="1" s="1"/>
  <c r="AP293" i="1"/>
  <c r="AQ293" i="1" s="1"/>
  <c r="AP357" i="1"/>
  <c r="AQ357" i="1" s="1"/>
  <c r="AB165" i="1"/>
  <c r="AC165" i="1" s="1"/>
  <c r="KH318" i="1"/>
  <c r="KI318" i="1" s="1"/>
  <c r="KH330" i="1"/>
  <c r="KI330" i="1" s="1"/>
  <c r="KH387" i="1"/>
  <c r="KI387" i="1" s="1"/>
  <c r="KH182" i="1"/>
  <c r="KI182" i="1" s="1"/>
  <c r="KH83" i="1"/>
  <c r="KI83" i="1" s="1"/>
  <c r="CF451" i="1"/>
  <c r="CG451" i="1" s="1"/>
  <c r="CF435" i="1"/>
  <c r="CG435" i="1" s="1"/>
  <c r="CF419" i="1"/>
  <c r="CG419" i="1" s="1"/>
  <c r="CF403" i="1"/>
  <c r="CG403" i="1" s="1"/>
  <c r="CF387" i="1"/>
  <c r="CG387" i="1" s="1"/>
  <c r="CF371" i="1"/>
  <c r="CG371" i="1" s="1"/>
  <c r="CF355" i="1"/>
  <c r="CG355" i="1" s="1"/>
  <c r="CF339" i="1"/>
  <c r="CG339" i="1" s="1"/>
  <c r="CF323" i="1"/>
  <c r="CG323" i="1" s="1"/>
  <c r="CF307" i="1"/>
  <c r="CG307" i="1" s="1"/>
  <c r="CF291" i="1"/>
  <c r="CG291" i="1" s="1"/>
  <c r="CF275" i="1"/>
  <c r="CG275" i="1" s="1"/>
  <c r="CF259" i="1"/>
  <c r="CG259" i="1" s="1"/>
  <c r="CF243" i="1"/>
  <c r="CG243" i="1" s="1"/>
  <c r="CF227" i="1"/>
  <c r="CG227" i="1" s="1"/>
  <c r="CF202" i="1"/>
  <c r="CG202" i="1" s="1"/>
  <c r="CF170" i="1"/>
  <c r="CG170" i="1" s="1"/>
  <c r="CF138" i="1"/>
  <c r="CG138" i="1" s="1"/>
  <c r="CF106" i="1"/>
  <c r="CG106" i="1" s="1"/>
  <c r="JF272" i="1"/>
  <c r="JG272" i="1" s="1"/>
  <c r="HB40" i="1"/>
  <c r="HC40" i="1" s="1"/>
  <c r="HB358" i="1"/>
  <c r="HC358" i="1" s="1"/>
  <c r="HB6" i="1"/>
  <c r="HC6" i="1" s="1"/>
  <c r="ID105" i="1"/>
  <c r="IE105" i="1" s="1"/>
  <c r="ID107" i="1"/>
  <c r="IE107" i="1" s="1"/>
  <c r="ID54" i="1"/>
  <c r="IE54" i="1" s="1"/>
  <c r="BD227" i="1"/>
  <c r="BE227" i="1" s="1"/>
  <c r="BD195" i="1"/>
  <c r="BE195" i="1" s="1"/>
  <c r="BD154" i="1"/>
  <c r="BE154" i="1" s="1"/>
  <c r="BD90" i="1"/>
  <c r="BE90" i="1" s="1"/>
  <c r="BD26" i="1"/>
  <c r="BE26" i="1" s="1"/>
  <c r="EJ259" i="1"/>
  <c r="EK259" i="1" s="1"/>
  <c r="EJ291" i="1"/>
  <c r="EK291" i="1" s="1"/>
  <c r="EJ323" i="1"/>
  <c r="EK323" i="1" s="1"/>
  <c r="EJ355" i="1"/>
  <c r="EK355" i="1" s="1"/>
  <c r="EJ387" i="1"/>
  <c r="EK387" i="1" s="1"/>
  <c r="EJ419" i="1"/>
  <c r="EK419" i="1" s="1"/>
  <c r="EJ451" i="1"/>
  <c r="EK451" i="1" s="1"/>
  <c r="EJ483" i="1"/>
  <c r="EK483" i="1" s="1"/>
  <c r="EJ484" i="1"/>
  <c r="EK484" i="1" s="1"/>
  <c r="EJ452" i="1"/>
  <c r="EK452" i="1" s="1"/>
  <c r="EJ420" i="1"/>
  <c r="EK420" i="1" s="1"/>
  <c r="EJ388" i="1"/>
  <c r="EK388" i="1" s="1"/>
  <c r="EJ356" i="1"/>
  <c r="EK356" i="1" s="1"/>
  <c r="EJ324" i="1"/>
  <c r="EK324" i="1" s="1"/>
  <c r="EJ292" i="1"/>
  <c r="EK292" i="1" s="1"/>
  <c r="EJ260" i="1"/>
  <c r="EK260" i="1" s="1"/>
  <c r="JF73" i="1"/>
  <c r="JG73" i="1" s="1"/>
  <c r="JF216" i="1"/>
  <c r="JG216" i="1" s="1"/>
  <c r="GN212" i="1"/>
  <c r="GO212" i="1" s="1"/>
  <c r="GN397" i="1"/>
  <c r="GO397" i="1" s="1"/>
  <c r="HP461" i="1"/>
  <c r="HQ461" i="1" s="1"/>
  <c r="FZ247" i="1"/>
  <c r="GA247" i="1" s="1"/>
  <c r="DH140" i="1"/>
  <c r="DI140" i="1" s="1"/>
  <c r="DH108" i="1"/>
  <c r="DI108" i="1" s="1"/>
  <c r="DH76" i="1"/>
  <c r="DI76" i="1" s="1"/>
  <c r="DH44" i="1"/>
  <c r="DI44" i="1" s="1"/>
  <c r="DH12" i="1"/>
  <c r="DI12" i="1" s="1"/>
  <c r="DH135" i="1"/>
  <c r="DI135" i="1" s="1"/>
  <c r="DH103" i="1"/>
  <c r="DI103" i="1" s="1"/>
  <c r="DH71" i="1"/>
  <c r="DI71" i="1" s="1"/>
  <c r="DH39" i="1"/>
  <c r="DI39" i="1" s="1"/>
  <c r="DH7" i="1"/>
  <c r="DI7" i="1" s="1"/>
  <c r="KH139" i="1"/>
  <c r="KI139" i="1" s="1"/>
  <c r="KH447" i="1"/>
  <c r="KI447" i="1" s="1"/>
  <c r="KH283" i="1"/>
  <c r="KI283" i="1" s="1"/>
  <c r="KH456" i="1"/>
  <c r="KI456" i="1" s="1"/>
  <c r="JF440" i="1"/>
  <c r="JG440" i="1" s="1"/>
  <c r="ID277" i="1"/>
  <c r="IE277" i="1" s="1"/>
  <c r="KH228" i="1"/>
  <c r="KI228" i="1" s="1"/>
  <c r="KH82" i="1"/>
  <c r="KI82" i="1" s="1"/>
  <c r="KH443" i="1"/>
  <c r="KI443" i="1" s="1"/>
  <c r="KH143" i="1"/>
  <c r="KI143" i="1" s="1"/>
  <c r="JT448" i="1"/>
  <c r="JU448" i="1" s="1"/>
  <c r="AP247" i="1"/>
  <c r="AQ247" i="1" s="1"/>
  <c r="BD253" i="1"/>
  <c r="BE253" i="1" s="1"/>
  <c r="BD189" i="1"/>
  <c r="BE189" i="1" s="1"/>
  <c r="BD141" i="1"/>
  <c r="BE141" i="1" s="1"/>
  <c r="BD109" i="1"/>
  <c r="BE109" i="1" s="1"/>
  <c r="BD77" i="1"/>
  <c r="BE77" i="1" s="1"/>
  <c r="BD45" i="1"/>
  <c r="BE45" i="1" s="1"/>
  <c r="BD13" i="1"/>
  <c r="BE13" i="1" s="1"/>
  <c r="CF455" i="1"/>
  <c r="CG455" i="1" s="1"/>
  <c r="CF423" i="1"/>
  <c r="CG423" i="1" s="1"/>
  <c r="CF407" i="1"/>
  <c r="CG407" i="1" s="1"/>
  <c r="CF391" i="1"/>
  <c r="CG391" i="1" s="1"/>
  <c r="CF375" i="1"/>
  <c r="CG375" i="1" s="1"/>
  <c r="CF359" i="1"/>
  <c r="CG359" i="1" s="1"/>
  <c r="CF343" i="1"/>
  <c r="CG343" i="1" s="1"/>
  <c r="CF327" i="1"/>
  <c r="CG327" i="1" s="1"/>
  <c r="CF311" i="1"/>
  <c r="CG311" i="1" s="1"/>
  <c r="CF295" i="1"/>
  <c r="CG295" i="1" s="1"/>
  <c r="CF279" i="1"/>
  <c r="CG279" i="1" s="1"/>
  <c r="CF263" i="1"/>
  <c r="CG263" i="1" s="1"/>
  <c r="CF247" i="1"/>
  <c r="CG247" i="1" s="1"/>
  <c r="CF231" i="1"/>
  <c r="CG231" i="1" s="1"/>
  <c r="CF210" i="1"/>
  <c r="CG210" i="1" s="1"/>
  <c r="CF178" i="1"/>
  <c r="CG178" i="1" s="1"/>
  <c r="CF146" i="1"/>
  <c r="CG146" i="1" s="1"/>
  <c r="CF114" i="1"/>
  <c r="CG114" i="1" s="1"/>
  <c r="CF88" i="1"/>
  <c r="CG88" i="1" s="1"/>
  <c r="CF24" i="1"/>
  <c r="CG24" i="1" s="1"/>
  <c r="FZ288" i="1"/>
  <c r="GA288" i="1" s="1"/>
  <c r="FZ272" i="1"/>
  <c r="GA272" i="1" s="1"/>
  <c r="FZ256" i="1"/>
  <c r="GA256" i="1" s="1"/>
  <c r="FZ224" i="1"/>
  <c r="GA224" i="1" s="1"/>
  <c r="FZ165" i="1"/>
  <c r="GA165" i="1" s="1"/>
  <c r="FZ101" i="1"/>
  <c r="GA101" i="1" s="1"/>
  <c r="FZ37" i="1"/>
  <c r="GA37" i="1" s="1"/>
  <c r="EJ426" i="1"/>
  <c r="EK426" i="1" s="1"/>
  <c r="EJ298" i="1"/>
  <c r="EK298" i="1" s="1"/>
  <c r="EJ106" i="1"/>
  <c r="EK106" i="1" s="1"/>
  <c r="DH439" i="1"/>
  <c r="DI439" i="1" s="1"/>
  <c r="DH503" i="1"/>
  <c r="DI503" i="1" s="1"/>
  <c r="DH156" i="1"/>
  <c r="DI156" i="1" s="1"/>
  <c r="DH124" i="1"/>
  <c r="DI124" i="1" s="1"/>
  <c r="DH92" i="1"/>
  <c r="DI92" i="1" s="1"/>
  <c r="DH60" i="1"/>
  <c r="DI60" i="1" s="1"/>
  <c r="DH28" i="1"/>
  <c r="DI28" i="1" s="1"/>
  <c r="KH350" i="1"/>
  <c r="KI350" i="1" s="1"/>
  <c r="JF302" i="1"/>
  <c r="JG302" i="1" s="1"/>
  <c r="KH388" i="1"/>
  <c r="KI388" i="1" s="1"/>
  <c r="JF329" i="1"/>
  <c r="JG329" i="1" s="1"/>
  <c r="JF141" i="1"/>
  <c r="JG141" i="1" s="1"/>
  <c r="JF372" i="1"/>
  <c r="JG372" i="1" s="1"/>
  <c r="ID344" i="1"/>
  <c r="IE344" i="1" s="1"/>
  <c r="ID244" i="1"/>
  <c r="IE244" i="1" s="1"/>
  <c r="HP280" i="1"/>
  <c r="HQ280" i="1" s="1"/>
  <c r="HP239" i="1"/>
  <c r="HQ239" i="1" s="1"/>
  <c r="AB29" i="1"/>
  <c r="AC29" i="1" s="1"/>
  <c r="AB285" i="1"/>
  <c r="AC285" i="1" s="1"/>
  <c r="KH116" i="1"/>
  <c r="KI116" i="1" s="1"/>
  <c r="JF150" i="1"/>
  <c r="JG150" i="1" s="1"/>
  <c r="GN122" i="1"/>
  <c r="GO122" i="1" s="1"/>
  <c r="ID478" i="1"/>
  <c r="IE478" i="1" s="1"/>
  <c r="ID97" i="1"/>
  <c r="IE97" i="1" s="1"/>
  <c r="ID235" i="1"/>
  <c r="IE235" i="1" s="1"/>
  <c r="CF190" i="1"/>
  <c r="CG190" i="1" s="1"/>
  <c r="CF104" i="1"/>
  <c r="CG104" i="1" s="1"/>
  <c r="FZ294" i="1"/>
  <c r="GA294" i="1" s="1"/>
  <c r="FZ246" i="1"/>
  <c r="GA246" i="1" s="1"/>
  <c r="FZ214" i="1"/>
  <c r="GA214" i="1" s="1"/>
  <c r="FZ122" i="1"/>
  <c r="GA122" i="1" s="1"/>
  <c r="FZ253" i="1"/>
  <c r="GA253" i="1" s="1"/>
  <c r="FZ148" i="1"/>
  <c r="GA148" i="1" s="1"/>
  <c r="FZ20" i="1"/>
  <c r="GA20" i="1" s="1"/>
  <c r="FZ139" i="1"/>
  <c r="GA139" i="1" s="1"/>
  <c r="FZ75" i="1"/>
  <c r="GA75" i="1" s="1"/>
  <c r="DH497" i="1"/>
  <c r="DI497" i="1" s="1"/>
  <c r="JT378" i="1"/>
  <c r="JU378" i="1" s="1"/>
  <c r="HB417" i="1"/>
  <c r="HC417" i="1" s="1"/>
  <c r="KH262" i="1"/>
  <c r="KI262" i="1" s="1"/>
  <c r="KH187" i="1"/>
  <c r="KI187" i="1" s="1"/>
  <c r="KH358" i="1"/>
  <c r="KI358" i="1" s="1"/>
  <c r="JF505" i="1"/>
  <c r="JG505" i="1" s="1"/>
  <c r="HB303" i="1"/>
  <c r="HC303" i="1" s="1"/>
  <c r="HB394" i="1"/>
  <c r="HC394" i="1" s="1"/>
  <c r="GN345" i="1"/>
  <c r="GO345" i="1" s="1"/>
  <c r="GN281" i="1"/>
  <c r="GO281" i="1" s="1"/>
  <c r="GN217" i="1"/>
  <c r="GO217" i="1" s="1"/>
  <c r="GN153" i="1"/>
  <c r="GO153" i="1" s="1"/>
  <c r="ID406" i="1"/>
  <c r="IE406" i="1" s="1"/>
  <c r="ID78" i="1"/>
  <c r="IE78" i="1" s="1"/>
  <c r="DH175" i="1"/>
  <c r="DI175" i="1" s="1"/>
  <c r="DH207" i="1"/>
  <c r="DI207" i="1" s="1"/>
  <c r="ID444" i="1"/>
  <c r="IE444" i="1" s="1"/>
  <c r="AP237" i="1"/>
  <c r="AQ237" i="1" s="1"/>
  <c r="CF242" i="1"/>
  <c r="CG242" i="1" s="1"/>
  <c r="FZ262" i="1"/>
  <c r="GA262" i="1" s="1"/>
  <c r="BD349" i="1"/>
  <c r="BE349" i="1" s="1"/>
  <c r="BD285" i="1"/>
  <c r="BE285" i="1" s="1"/>
  <c r="BD353" i="1"/>
  <c r="BE353" i="1" s="1"/>
  <c r="BD289" i="1"/>
  <c r="BE289" i="1" s="1"/>
  <c r="BD233" i="1"/>
  <c r="BE233" i="1" s="1"/>
  <c r="BD168" i="1"/>
  <c r="BE168" i="1" s="1"/>
  <c r="BD104" i="1"/>
  <c r="BE104" i="1" s="1"/>
  <c r="BD40" i="1"/>
  <c r="BE40" i="1" s="1"/>
  <c r="BD8" i="1"/>
  <c r="BE8" i="1" s="1"/>
  <c r="CF475" i="1"/>
  <c r="CG475" i="1" s="1"/>
  <c r="CF459" i="1"/>
  <c r="CG459" i="1" s="1"/>
  <c r="CF443" i="1"/>
  <c r="CG443" i="1" s="1"/>
  <c r="CF427" i="1"/>
  <c r="CG427" i="1" s="1"/>
  <c r="CF411" i="1"/>
  <c r="CG411" i="1" s="1"/>
  <c r="CF395" i="1"/>
  <c r="CG395" i="1" s="1"/>
  <c r="CF379" i="1"/>
  <c r="CG379" i="1" s="1"/>
  <c r="CF363" i="1"/>
  <c r="CG363" i="1" s="1"/>
  <c r="CF347" i="1"/>
  <c r="CG347" i="1" s="1"/>
  <c r="CF331" i="1"/>
  <c r="CG331" i="1" s="1"/>
  <c r="CF315" i="1"/>
  <c r="CG315" i="1" s="1"/>
  <c r="CF299" i="1"/>
  <c r="CG299" i="1" s="1"/>
  <c r="CF283" i="1"/>
  <c r="CG283" i="1" s="1"/>
  <c r="CF267" i="1"/>
  <c r="CG267" i="1" s="1"/>
  <c r="CF251" i="1"/>
  <c r="CG251" i="1" s="1"/>
  <c r="CF235" i="1"/>
  <c r="CG235" i="1" s="1"/>
  <c r="CF218" i="1"/>
  <c r="CG218" i="1" s="1"/>
  <c r="CF186" i="1"/>
  <c r="CG186" i="1" s="1"/>
  <c r="CF154" i="1"/>
  <c r="CG154" i="1" s="1"/>
  <c r="CF122" i="1"/>
  <c r="CG122" i="1" s="1"/>
  <c r="CF448" i="1"/>
  <c r="CG448" i="1" s="1"/>
  <c r="CF432" i="1"/>
  <c r="CG432" i="1" s="1"/>
  <c r="CF416" i="1"/>
  <c r="CG416" i="1" s="1"/>
  <c r="CF400" i="1"/>
  <c r="CG400" i="1" s="1"/>
  <c r="CF384" i="1"/>
  <c r="CG384" i="1" s="1"/>
  <c r="CF368" i="1"/>
  <c r="CG368" i="1" s="1"/>
  <c r="CF352" i="1"/>
  <c r="CG352" i="1" s="1"/>
  <c r="CF336" i="1"/>
  <c r="CG336" i="1" s="1"/>
  <c r="CF320" i="1"/>
  <c r="CG320" i="1" s="1"/>
  <c r="CF304" i="1"/>
  <c r="CG304" i="1" s="1"/>
  <c r="CF288" i="1"/>
  <c r="CG288" i="1" s="1"/>
  <c r="CF272" i="1"/>
  <c r="CG272" i="1" s="1"/>
  <c r="CF256" i="1"/>
  <c r="CG256" i="1" s="1"/>
  <c r="CF240" i="1"/>
  <c r="CG240" i="1" s="1"/>
  <c r="CF224" i="1"/>
  <c r="CG224" i="1" s="1"/>
  <c r="CF196" i="1"/>
  <c r="CG196" i="1" s="1"/>
  <c r="CF132" i="1"/>
  <c r="CG132" i="1" s="1"/>
  <c r="CF100" i="1"/>
  <c r="CG100" i="1" s="1"/>
  <c r="CF60" i="1"/>
  <c r="CG60" i="1" s="1"/>
  <c r="BR17" i="1"/>
  <c r="BS17" i="1" s="1"/>
  <c r="BR49" i="1"/>
  <c r="BS49" i="1" s="1"/>
  <c r="BR81" i="1"/>
  <c r="BS81" i="1" s="1"/>
  <c r="BR113" i="1"/>
  <c r="BS113" i="1" s="1"/>
  <c r="BR145" i="1"/>
  <c r="BS145" i="1" s="1"/>
  <c r="BR177" i="1"/>
  <c r="BS177" i="1" s="1"/>
  <c r="BR209" i="1"/>
  <c r="BS209" i="1" s="1"/>
  <c r="BR241" i="1"/>
  <c r="BS241" i="1" s="1"/>
  <c r="FZ474" i="1"/>
  <c r="GA474" i="1" s="1"/>
  <c r="FZ410" i="1"/>
  <c r="GA410" i="1" s="1"/>
  <c r="FZ346" i="1"/>
  <c r="GA346" i="1" s="1"/>
  <c r="FZ292" i="1"/>
  <c r="GA292" i="1" s="1"/>
  <c r="FZ276" i="1"/>
  <c r="GA276" i="1" s="1"/>
  <c r="FZ260" i="1"/>
  <c r="GA260" i="1" s="1"/>
  <c r="FZ244" i="1"/>
  <c r="GA244" i="1" s="1"/>
  <c r="FZ228" i="1"/>
  <c r="GA228" i="1" s="1"/>
  <c r="FZ180" i="1"/>
  <c r="GA180" i="1" s="1"/>
  <c r="FZ72" i="1"/>
  <c r="GA72" i="1" s="1"/>
  <c r="EJ494" i="1"/>
  <c r="EK494" i="1" s="1"/>
  <c r="EJ366" i="1"/>
  <c r="EK366" i="1" s="1"/>
  <c r="EJ238" i="1"/>
  <c r="EK238" i="1" s="1"/>
  <c r="DH179" i="1"/>
  <c r="DI179" i="1" s="1"/>
  <c r="DH195" i="1"/>
  <c r="DI195" i="1" s="1"/>
  <c r="DH211" i="1"/>
  <c r="DI211" i="1" s="1"/>
  <c r="DH419" i="1"/>
  <c r="DI419" i="1" s="1"/>
  <c r="DH451" i="1"/>
  <c r="DI451" i="1" s="1"/>
  <c r="DH483" i="1"/>
  <c r="DI483" i="1" s="1"/>
  <c r="JT49" i="1"/>
  <c r="JU49" i="1" s="1"/>
  <c r="KH498" i="1"/>
  <c r="KI498" i="1" s="1"/>
  <c r="KH11" i="1"/>
  <c r="KI11" i="1" s="1"/>
  <c r="JF377" i="1"/>
  <c r="JG377" i="1" s="1"/>
  <c r="HB102" i="1"/>
  <c r="HC102" i="1" s="1"/>
  <c r="HB70" i="1"/>
  <c r="HC70" i="1" s="1"/>
  <c r="GN194" i="1"/>
  <c r="GO194" i="1" s="1"/>
  <c r="GN72" i="1"/>
  <c r="GO72" i="1" s="1"/>
  <c r="GN461" i="1"/>
  <c r="GO461" i="1" s="1"/>
  <c r="ID295" i="1"/>
  <c r="IE295" i="1" s="1"/>
  <c r="ID124" i="1"/>
  <c r="IE124" i="1" s="1"/>
  <c r="GN134" i="1"/>
  <c r="GO134" i="1" s="1"/>
  <c r="KH288" i="1"/>
  <c r="KI288" i="1" s="1"/>
  <c r="ID281" i="1"/>
  <c r="IE281" i="1" s="1"/>
  <c r="EJ130" i="1"/>
  <c r="EK130" i="1" s="1"/>
  <c r="DH191" i="1"/>
  <c r="DI191" i="1" s="1"/>
  <c r="GN8" i="1"/>
  <c r="GO8" i="1" s="1"/>
  <c r="ID50" i="1"/>
  <c r="IE50" i="1" s="1"/>
  <c r="HP383" i="1"/>
  <c r="HQ383" i="1" s="1"/>
  <c r="CF458" i="1"/>
  <c r="CG458" i="1" s="1"/>
  <c r="CF445" i="1"/>
  <c r="CG445" i="1" s="1"/>
  <c r="CF429" i="1"/>
  <c r="CG429" i="1" s="1"/>
  <c r="CF413" i="1"/>
  <c r="CG413" i="1" s="1"/>
  <c r="CF397" i="1"/>
  <c r="CG397" i="1" s="1"/>
  <c r="CF381" i="1"/>
  <c r="CG381" i="1" s="1"/>
  <c r="CF365" i="1"/>
  <c r="CG365" i="1" s="1"/>
  <c r="CF349" i="1"/>
  <c r="CG349" i="1" s="1"/>
  <c r="CF333" i="1"/>
  <c r="CG333" i="1" s="1"/>
  <c r="CF301" i="1"/>
  <c r="CG301" i="1" s="1"/>
  <c r="CF285" i="1"/>
  <c r="CG285" i="1" s="1"/>
  <c r="CF269" i="1"/>
  <c r="CG269" i="1" s="1"/>
  <c r="CF253" i="1"/>
  <c r="CG253" i="1" s="1"/>
  <c r="CF221" i="1"/>
  <c r="CG221" i="1" s="1"/>
  <c r="CF158" i="1"/>
  <c r="CG158" i="1" s="1"/>
  <c r="CF126" i="1"/>
  <c r="CG126" i="1" s="1"/>
  <c r="CF450" i="1"/>
  <c r="CG450" i="1" s="1"/>
  <c r="CF434" i="1"/>
  <c r="CG434" i="1" s="1"/>
  <c r="CF418" i="1"/>
  <c r="CG418" i="1" s="1"/>
  <c r="CF402" i="1"/>
  <c r="CG402" i="1" s="1"/>
  <c r="CF386" i="1"/>
  <c r="CG386" i="1" s="1"/>
  <c r="CF370" i="1"/>
  <c r="CG370" i="1" s="1"/>
  <c r="CF354" i="1"/>
  <c r="CG354" i="1" s="1"/>
  <c r="CF338" i="1"/>
  <c r="CG338" i="1" s="1"/>
  <c r="CF322" i="1"/>
  <c r="CG322" i="1" s="1"/>
  <c r="CF306" i="1"/>
  <c r="CG306" i="1" s="1"/>
  <c r="CF290" i="1"/>
  <c r="CG290" i="1" s="1"/>
  <c r="CF274" i="1"/>
  <c r="CG274" i="1" s="1"/>
  <c r="CF258" i="1"/>
  <c r="CG258" i="1" s="1"/>
  <c r="CF226" i="1"/>
  <c r="CG226" i="1" s="1"/>
  <c r="CF200" i="1"/>
  <c r="CG200" i="1" s="1"/>
  <c r="CF168" i="1"/>
  <c r="CG168" i="1" s="1"/>
  <c r="CF136" i="1"/>
  <c r="CG136" i="1" s="1"/>
  <c r="CF46" i="1"/>
  <c r="CG46" i="1" s="1"/>
  <c r="FZ278" i="1"/>
  <c r="GA278" i="1" s="1"/>
  <c r="FZ230" i="1"/>
  <c r="GA230" i="1" s="1"/>
  <c r="FZ84" i="1"/>
  <c r="GA84" i="1" s="1"/>
  <c r="FZ171" i="1"/>
  <c r="GA171" i="1" s="1"/>
  <c r="FZ107" i="1"/>
  <c r="GA107" i="1" s="1"/>
  <c r="FZ43" i="1"/>
  <c r="GA43" i="1" s="1"/>
  <c r="DH433" i="1"/>
  <c r="DI433" i="1" s="1"/>
  <c r="AP118" i="1"/>
  <c r="AQ118" i="1" s="1"/>
  <c r="AP261" i="1"/>
  <c r="AQ261" i="1" s="1"/>
  <c r="AP325" i="1"/>
  <c r="AQ325" i="1" s="1"/>
  <c r="AP389" i="1"/>
  <c r="AQ389" i="1" s="1"/>
  <c r="AP453" i="1"/>
  <c r="AQ453" i="1" s="1"/>
  <c r="AP402" i="1"/>
  <c r="AQ402" i="1" s="1"/>
  <c r="AP354" i="1"/>
  <c r="AQ354" i="1" s="1"/>
  <c r="AP274" i="1"/>
  <c r="AQ274" i="1" s="1"/>
  <c r="AP197" i="1"/>
  <c r="AQ197" i="1" s="1"/>
  <c r="AB37" i="1"/>
  <c r="AC37" i="1" s="1"/>
  <c r="AB293" i="1"/>
  <c r="AC293" i="1" s="1"/>
  <c r="BD247" i="1"/>
  <c r="BE247" i="1" s="1"/>
  <c r="BD379" i="1"/>
  <c r="BE379" i="1" s="1"/>
  <c r="BD315" i="1"/>
  <c r="BE315" i="1" s="1"/>
  <c r="BD424" i="1"/>
  <c r="BE424" i="1" s="1"/>
  <c r="BD408" i="1"/>
  <c r="BE408" i="1" s="1"/>
  <c r="BD94" i="1"/>
  <c r="BE94" i="1" s="1"/>
  <c r="BD150" i="1"/>
  <c r="BE150" i="1" s="1"/>
  <c r="BD22" i="1"/>
  <c r="BE22" i="1" s="1"/>
  <c r="BD143" i="1"/>
  <c r="BE143" i="1" s="1"/>
  <c r="BD111" i="1"/>
  <c r="BE111" i="1" s="1"/>
  <c r="BD79" i="1"/>
  <c r="BE79" i="1" s="1"/>
  <c r="BD47" i="1"/>
  <c r="BE47" i="1" s="1"/>
  <c r="BD15" i="1"/>
  <c r="BE15" i="1" s="1"/>
  <c r="CF425" i="1"/>
  <c r="CG425" i="1" s="1"/>
  <c r="CF409" i="1"/>
  <c r="CG409" i="1" s="1"/>
  <c r="CF393" i="1"/>
  <c r="CG393" i="1" s="1"/>
  <c r="CF377" i="1"/>
  <c r="CG377" i="1" s="1"/>
  <c r="CF361" i="1"/>
  <c r="CG361" i="1" s="1"/>
  <c r="CF345" i="1"/>
  <c r="CG345" i="1" s="1"/>
  <c r="CF329" i="1"/>
  <c r="CG329" i="1" s="1"/>
  <c r="CF313" i="1"/>
  <c r="CG313" i="1" s="1"/>
  <c r="CF297" i="1"/>
  <c r="CG297" i="1" s="1"/>
  <c r="CF281" i="1"/>
  <c r="CG281" i="1" s="1"/>
  <c r="CF265" i="1"/>
  <c r="CG265" i="1" s="1"/>
  <c r="CF249" i="1"/>
  <c r="CG249" i="1" s="1"/>
  <c r="CF214" i="1"/>
  <c r="CG214" i="1" s="1"/>
  <c r="CF182" i="1"/>
  <c r="CG182" i="1" s="1"/>
  <c r="CF118" i="1"/>
  <c r="CG118" i="1" s="1"/>
  <c r="CF74" i="1"/>
  <c r="CG74" i="1" s="1"/>
  <c r="FZ290" i="1"/>
  <c r="GA290" i="1" s="1"/>
  <c r="FZ274" i="1"/>
  <c r="GA274" i="1" s="1"/>
  <c r="FZ258" i="1"/>
  <c r="GA258" i="1" s="1"/>
  <c r="FZ242" i="1"/>
  <c r="GA242" i="1" s="1"/>
  <c r="FZ226" i="1"/>
  <c r="GA226" i="1" s="1"/>
  <c r="FZ119" i="1"/>
  <c r="GA119" i="1" s="1"/>
  <c r="FZ55" i="1"/>
  <c r="GA55" i="1" s="1"/>
  <c r="FZ132" i="1"/>
  <c r="GA132" i="1" s="1"/>
  <c r="FZ68" i="1"/>
  <c r="GA68" i="1" s="1"/>
  <c r="FZ4" i="1"/>
  <c r="GA4" i="1" s="1"/>
  <c r="FZ110" i="1"/>
  <c r="GA110" i="1" s="1"/>
  <c r="FZ46" i="1"/>
  <c r="GA46" i="1" s="1"/>
  <c r="DH437" i="1"/>
  <c r="DI437" i="1" s="1"/>
  <c r="DH501" i="1"/>
  <c r="DI501" i="1" s="1"/>
  <c r="JF145" i="1"/>
  <c r="JG145" i="1" s="1"/>
  <c r="HB333" i="1"/>
  <c r="HC333" i="1" s="1"/>
  <c r="KH107" i="1"/>
  <c r="KI107" i="1" s="1"/>
  <c r="KH263" i="1"/>
  <c r="KI263" i="1" s="1"/>
  <c r="JF252" i="1"/>
  <c r="JG252" i="1" s="1"/>
  <c r="JF57" i="1"/>
  <c r="JG57" i="1" s="1"/>
  <c r="JF54" i="1"/>
  <c r="JG54" i="1" s="1"/>
  <c r="GN273" i="1"/>
  <c r="GO273" i="1" s="1"/>
  <c r="GN209" i="1"/>
  <c r="GO209" i="1" s="1"/>
  <c r="ID420" i="1"/>
  <c r="IE420" i="1" s="1"/>
  <c r="ID274" i="1"/>
  <c r="IE274" i="1" s="1"/>
  <c r="ID67" i="1"/>
  <c r="IE67" i="1" s="1"/>
  <c r="ID470" i="1"/>
  <c r="IE470" i="1" s="1"/>
  <c r="ID70" i="1"/>
  <c r="IE70" i="1" s="1"/>
  <c r="EJ404" i="1"/>
  <c r="EK404" i="1" s="1"/>
  <c r="KH436" i="1"/>
  <c r="KI436" i="1" s="1"/>
  <c r="HP148" i="1"/>
  <c r="HQ148" i="1" s="1"/>
  <c r="GN409" i="1"/>
  <c r="GO409" i="1" s="1"/>
  <c r="ID489" i="1"/>
  <c r="IE489" i="1" s="1"/>
  <c r="ID60" i="1"/>
  <c r="IE60" i="1" s="1"/>
  <c r="ID331" i="1"/>
  <c r="IE331" i="1" s="1"/>
  <c r="ID44" i="1"/>
  <c r="IE44" i="1" s="1"/>
  <c r="CF237" i="1"/>
  <c r="CG237" i="1" s="1"/>
  <c r="AP102" i="1"/>
  <c r="AQ102" i="1" s="1"/>
  <c r="BD321" i="1"/>
  <c r="BE321" i="1" s="1"/>
  <c r="BD120" i="1"/>
  <c r="BE120" i="1" s="1"/>
  <c r="BD56" i="1"/>
  <c r="BE56" i="1" s="1"/>
  <c r="CF474" i="1"/>
  <c r="CG474" i="1" s="1"/>
  <c r="CF426" i="1"/>
  <c r="CG426" i="1" s="1"/>
  <c r="CF394" i="1"/>
  <c r="CG394" i="1" s="1"/>
  <c r="CF362" i="1"/>
  <c r="CG362" i="1" s="1"/>
  <c r="CF330" i="1"/>
  <c r="CG330" i="1" s="1"/>
  <c r="CF298" i="1"/>
  <c r="CG298" i="1" s="1"/>
  <c r="CF266" i="1"/>
  <c r="CG266" i="1" s="1"/>
  <c r="CF234" i="1"/>
  <c r="CG234" i="1" s="1"/>
  <c r="CF216" i="1"/>
  <c r="CG216" i="1" s="1"/>
  <c r="CF152" i="1"/>
  <c r="CG152" i="1" s="1"/>
  <c r="CF78" i="1"/>
  <c r="CG78" i="1" s="1"/>
  <c r="BR34" i="1"/>
  <c r="BS34" i="1" s="1"/>
  <c r="BR98" i="1"/>
  <c r="BS98" i="1" s="1"/>
  <c r="BR162" i="1"/>
  <c r="BS162" i="1" s="1"/>
  <c r="BR226" i="1"/>
  <c r="BS226" i="1" s="1"/>
  <c r="FZ155" i="1"/>
  <c r="GA155" i="1" s="1"/>
  <c r="FZ59" i="1"/>
  <c r="GA59" i="1" s="1"/>
  <c r="EJ500" i="1"/>
  <c r="EK500" i="1" s="1"/>
  <c r="EJ436" i="1"/>
  <c r="EK436" i="1" s="1"/>
  <c r="EJ372" i="1"/>
  <c r="EK372" i="1" s="1"/>
  <c r="EJ340" i="1"/>
  <c r="EK340" i="1" s="1"/>
  <c r="EJ276" i="1"/>
  <c r="EK276" i="1" s="1"/>
  <c r="EJ244" i="1"/>
  <c r="EK244" i="1" s="1"/>
  <c r="KH164" i="1"/>
  <c r="KI164" i="1" s="1"/>
  <c r="HB258" i="1"/>
  <c r="HC258" i="1" s="1"/>
  <c r="HP348" i="1"/>
  <c r="HQ348" i="1" s="1"/>
  <c r="BD464" i="1"/>
  <c r="BE464" i="1" s="1"/>
  <c r="BD127" i="1"/>
  <c r="BE127" i="1" s="1"/>
  <c r="BD63" i="1"/>
  <c r="BE63" i="1" s="1"/>
  <c r="CF312" i="1"/>
  <c r="CG312" i="1" s="1"/>
  <c r="FZ11" i="1"/>
  <c r="GA11" i="1" s="1"/>
  <c r="AP201" i="1"/>
  <c r="AQ201" i="1" s="1"/>
  <c r="BD385" i="1"/>
  <c r="BE385" i="1" s="1"/>
  <c r="BD152" i="1"/>
  <c r="BE152" i="1" s="1"/>
  <c r="BD88" i="1"/>
  <c r="BE88" i="1" s="1"/>
  <c r="BD24" i="1"/>
  <c r="BE24" i="1" s="1"/>
  <c r="CF442" i="1"/>
  <c r="CG442" i="1" s="1"/>
  <c r="CF410" i="1"/>
  <c r="CG410" i="1" s="1"/>
  <c r="CF378" i="1"/>
  <c r="CG378" i="1" s="1"/>
  <c r="CF346" i="1"/>
  <c r="CG346" i="1" s="1"/>
  <c r="CF314" i="1"/>
  <c r="CG314" i="1" s="1"/>
  <c r="CF282" i="1"/>
  <c r="CG282" i="1" s="1"/>
  <c r="CF250" i="1"/>
  <c r="CG250" i="1" s="1"/>
  <c r="CF184" i="1"/>
  <c r="CG184" i="1" s="1"/>
  <c r="CF120" i="1"/>
  <c r="CG120" i="1" s="1"/>
  <c r="CF14" i="1"/>
  <c r="CG14" i="1" s="1"/>
  <c r="BR66" i="1"/>
  <c r="BS66" i="1" s="1"/>
  <c r="BR130" i="1"/>
  <c r="BS130" i="1" s="1"/>
  <c r="BR194" i="1"/>
  <c r="BS194" i="1" s="1"/>
  <c r="FZ179" i="1"/>
  <c r="GA179" i="1" s="1"/>
  <c r="FZ123" i="1"/>
  <c r="GA123" i="1" s="1"/>
  <c r="FZ27" i="1"/>
  <c r="GA27" i="1" s="1"/>
  <c r="EJ468" i="1"/>
  <c r="EK468" i="1" s="1"/>
  <c r="EJ308" i="1"/>
  <c r="EK308" i="1" s="1"/>
  <c r="JF79" i="1"/>
  <c r="JG79" i="1" s="1"/>
  <c r="HB5" i="1"/>
  <c r="HC5" i="1" s="1"/>
  <c r="KH472" i="1"/>
  <c r="KI472" i="1" s="1"/>
  <c r="HB52" i="1"/>
  <c r="HC52" i="1" s="1"/>
  <c r="ID320" i="1"/>
  <c r="IE320" i="1" s="1"/>
  <c r="GN117" i="1"/>
  <c r="GO117" i="1" s="1"/>
  <c r="JF166" i="1"/>
  <c r="JG166" i="1" s="1"/>
  <c r="BD223" i="1"/>
  <c r="BE223" i="1" s="1"/>
  <c r="BD86" i="1"/>
  <c r="BE86" i="1" s="1"/>
  <c r="BD159" i="1"/>
  <c r="BE159" i="1" s="1"/>
  <c r="BD95" i="1"/>
  <c r="BE95" i="1" s="1"/>
  <c r="BD31" i="1"/>
  <c r="BE31" i="1" s="1"/>
  <c r="CF456" i="1"/>
  <c r="CG456" i="1" s="1"/>
  <c r="CF440" i="1"/>
  <c r="CG440" i="1" s="1"/>
  <c r="CF424" i="1"/>
  <c r="CG424" i="1" s="1"/>
  <c r="CF408" i="1"/>
  <c r="CG408" i="1" s="1"/>
  <c r="CF392" i="1"/>
  <c r="CG392" i="1" s="1"/>
  <c r="CF376" i="1"/>
  <c r="CG376" i="1" s="1"/>
  <c r="CF360" i="1"/>
  <c r="CG360" i="1" s="1"/>
  <c r="CF344" i="1"/>
  <c r="CG344" i="1" s="1"/>
  <c r="CF328" i="1"/>
  <c r="CG328" i="1" s="1"/>
  <c r="CF296" i="1"/>
  <c r="CG296" i="1" s="1"/>
  <c r="KH462" i="1"/>
  <c r="KI462" i="1" s="1"/>
  <c r="KH18" i="1"/>
  <c r="KI18" i="1" s="1"/>
  <c r="HP245" i="1"/>
  <c r="HQ245" i="1" s="1"/>
  <c r="FZ196" i="1"/>
  <c r="GA196" i="1" s="1"/>
  <c r="FZ152" i="1"/>
  <c r="GA152" i="1" s="1"/>
  <c r="DH171" i="1"/>
  <c r="DI171" i="1" s="1"/>
  <c r="DH219" i="1"/>
  <c r="DI219" i="1" s="1"/>
  <c r="CF280" i="1"/>
  <c r="CG280" i="1" s="1"/>
  <c r="CF248" i="1"/>
  <c r="CG248" i="1" s="1"/>
  <c r="CF212" i="1"/>
  <c r="CG212" i="1" s="1"/>
  <c r="CF148" i="1"/>
  <c r="CG148" i="1" s="1"/>
  <c r="CF92" i="1"/>
  <c r="CG92" i="1" s="1"/>
  <c r="FZ243" i="1"/>
  <c r="GA243" i="1" s="1"/>
  <c r="DH203" i="1"/>
  <c r="DI203" i="1" s="1"/>
  <c r="KH459" i="1"/>
  <c r="KI459" i="1" s="1"/>
  <c r="KH159" i="1"/>
  <c r="KI159" i="1" s="1"/>
  <c r="JF28" i="1"/>
  <c r="JG28" i="1" s="1"/>
  <c r="GN112" i="1"/>
  <c r="GO112" i="1" s="1"/>
  <c r="ID19" i="1"/>
  <c r="IE19" i="1" s="1"/>
  <c r="ID380" i="1"/>
  <c r="IE380" i="1" s="1"/>
  <c r="ID397" i="1"/>
  <c r="IE397" i="1" s="1"/>
  <c r="ID188" i="1"/>
  <c r="IE188" i="1" s="1"/>
  <c r="ID106" i="1"/>
  <c r="IE106" i="1" s="1"/>
  <c r="BD381" i="1"/>
  <c r="BE381" i="1" s="1"/>
  <c r="BD317" i="1"/>
  <c r="BE317" i="1" s="1"/>
  <c r="BD398" i="1"/>
  <c r="BE398" i="1" s="1"/>
  <c r="BD221" i="1"/>
  <c r="BE221" i="1" s="1"/>
  <c r="BD157" i="1"/>
  <c r="BE157" i="1" s="1"/>
  <c r="BD125" i="1"/>
  <c r="BE125" i="1" s="1"/>
  <c r="BD93" i="1"/>
  <c r="BE93" i="1" s="1"/>
  <c r="BD61" i="1"/>
  <c r="BE61" i="1" s="1"/>
  <c r="BD29" i="1"/>
  <c r="BE29" i="1" s="1"/>
  <c r="CF42" i="1"/>
  <c r="CG42" i="1" s="1"/>
  <c r="CF454" i="1"/>
  <c r="CG454" i="1" s="1"/>
  <c r="CF438" i="1"/>
  <c r="CG438" i="1" s="1"/>
  <c r="CF422" i="1"/>
  <c r="CG422" i="1" s="1"/>
  <c r="CF406" i="1"/>
  <c r="CG406" i="1" s="1"/>
  <c r="CF390" i="1"/>
  <c r="CG390" i="1" s="1"/>
  <c r="CF374" i="1"/>
  <c r="CG374" i="1" s="1"/>
  <c r="CF358" i="1"/>
  <c r="CG358" i="1" s="1"/>
  <c r="CF326" i="1"/>
  <c r="CG326" i="1" s="1"/>
  <c r="CF310" i="1"/>
  <c r="CG310" i="1" s="1"/>
  <c r="CF294" i="1"/>
  <c r="CG294" i="1" s="1"/>
  <c r="CF278" i="1"/>
  <c r="CG278" i="1" s="1"/>
  <c r="CF262" i="1"/>
  <c r="CG262" i="1" s="1"/>
  <c r="CF246" i="1"/>
  <c r="CG246" i="1" s="1"/>
  <c r="CF230" i="1"/>
  <c r="CG230" i="1" s="1"/>
  <c r="CF208" i="1"/>
  <c r="CG208" i="1" s="1"/>
  <c r="CF176" i="1"/>
  <c r="CG176" i="1" s="1"/>
  <c r="CF144" i="1"/>
  <c r="CG144" i="1" s="1"/>
  <c r="CF112" i="1"/>
  <c r="CG112" i="1" s="1"/>
  <c r="FZ496" i="1"/>
  <c r="GA496" i="1" s="1"/>
  <c r="FZ464" i="1"/>
  <c r="GA464" i="1" s="1"/>
  <c r="FZ432" i="1"/>
  <c r="GA432" i="1" s="1"/>
  <c r="FZ400" i="1"/>
  <c r="GA400" i="1" s="1"/>
  <c r="FZ368" i="1"/>
  <c r="GA368" i="1" s="1"/>
  <c r="FZ336" i="1"/>
  <c r="GA336" i="1" s="1"/>
  <c r="FZ304" i="1"/>
  <c r="GA304" i="1" s="1"/>
  <c r="FZ151" i="1"/>
  <c r="GA151" i="1" s="1"/>
  <c r="FZ87" i="1"/>
  <c r="GA87" i="1" s="1"/>
  <c r="FZ23" i="1"/>
  <c r="GA23" i="1" s="1"/>
  <c r="EJ243" i="1"/>
  <c r="EK243" i="1" s="1"/>
  <c r="EJ275" i="1"/>
  <c r="EK275" i="1" s="1"/>
  <c r="EJ307" i="1"/>
  <c r="EK307" i="1" s="1"/>
  <c r="EJ339" i="1"/>
  <c r="EK339" i="1" s="1"/>
  <c r="EJ371" i="1"/>
  <c r="EK371" i="1" s="1"/>
  <c r="EJ403" i="1"/>
  <c r="EK403" i="1" s="1"/>
  <c r="EJ435" i="1"/>
  <c r="EK435" i="1" s="1"/>
  <c r="EJ467" i="1"/>
  <c r="EK467" i="1" s="1"/>
  <c r="EJ499" i="1"/>
  <c r="EK499" i="1" s="1"/>
  <c r="EJ224" i="1"/>
  <c r="EK224" i="1" s="1"/>
  <c r="EJ160" i="1"/>
  <c r="EK160" i="1" s="1"/>
  <c r="EJ96" i="1"/>
  <c r="EK96" i="1" s="1"/>
  <c r="EJ32" i="1"/>
  <c r="EK32" i="1" s="1"/>
  <c r="DH151" i="1"/>
  <c r="DI151" i="1" s="1"/>
  <c r="DH119" i="1"/>
  <c r="DI119" i="1" s="1"/>
  <c r="DH87" i="1"/>
  <c r="DI87" i="1" s="1"/>
  <c r="DH55" i="1"/>
  <c r="DI55" i="1" s="1"/>
  <c r="DH23" i="1"/>
  <c r="DI23" i="1" s="1"/>
  <c r="KH239" i="1"/>
  <c r="KI239" i="1" s="1"/>
  <c r="KH43" i="1"/>
  <c r="KI43" i="1" s="1"/>
  <c r="JF9" i="1"/>
  <c r="JG9" i="1" s="1"/>
  <c r="JF129" i="1"/>
  <c r="JG129" i="1" s="1"/>
  <c r="GN332" i="1"/>
  <c r="GO332" i="1" s="1"/>
  <c r="GN340" i="1"/>
  <c r="GO340" i="1" s="1"/>
  <c r="GN86" i="1"/>
  <c r="GO86" i="1" s="1"/>
  <c r="GN131" i="1"/>
  <c r="GO131" i="1" s="1"/>
  <c r="GN3" i="1"/>
  <c r="GO3" i="1" s="1"/>
  <c r="ID280" i="1"/>
  <c r="IE280" i="1" s="1"/>
  <c r="ID41" i="1"/>
  <c r="IE41" i="1" s="1"/>
  <c r="ID504" i="1"/>
  <c r="IE504" i="1" s="1"/>
  <c r="ID205" i="1"/>
  <c r="IE205" i="1" s="1"/>
  <c r="ID359" i="1"/>
  <c r="IE359" i="1" s="1"/>
  <c r="ID36" i="1"/>
  <c r="IE36" i="1" s="1"/>
  <c r="HP347" i="1"/>
  <c r="HQ347" i="1" s="1"/>
  <c r="CF264" i="1"/>
  <c r="CG264" i="1" s="1"/>
  <c r="CF232" i="1"/>
  <c r="CG232" i="1" s="1"/>
  <c r="CF180" i="1"/>
  <c r="CG180" i="1" s="1"/>
  <c r="CF116" i="1"/>
  <c r="CG116" i="1" s="1"/>
  <c r="CF28" i="1"/>
  <c r="CG28" i="1" s="1"/>
  <c r="EJ50" i="1"/>
  <c r="EK50" i="1" s="1"/>
  <c r="DH187" i="1"/>
  <c r="DI187" i="1" s="1"/>
  <c r="GN437" i="1"/>
  <c r="GO437" i="1" s="1"/>
  <c r="ID476" i="1"/>
  <c r="IE476" i="1" s="1"/>
  <c r="ID211" i="1"/>
  <c r="IE211" i="1" s="1"/>
  <c r="ID130" i="1"/>
  <c r="IE130" i="1" s="1"/>
  <c r="BD347" i="1"/>
  <c r="BE347" i="1" s="1"/>
  <c r="BD283" i="1"/>
  <c r="BE283" i="1" s="1"/>
  <c r="BD34" i="1"/>
  <c r="BE34" i="1" s="1"/>
  <c r="BD146" i="1"/>
  <c r="BE146" i="1" s="1"/>
  <c r="BD258" i="1"/>
  <c r="BE258" i="1" s="1"/>
  <c r="CF56" i="1"/>
  <c r="CG56" i="1" s="1"/>
  <c r="CF452" i="1"/>
  <c r="CG452" i="1" s="1"/>
  <c r="CF436" i="1"/>
  <c r="CG436" i="1" s="1"/>
  <c r="CF420" i="1"/>
  <c r="CG420" i="1" s="1"/>
  <c r="CF404" i="1"/>
  <c r="CG404" i="1" s="1"/>
  <c r="CF372" i="1"/>
  <c r="CG372" i="1" s="1"/>
  <c r="CF356" i="1"/>
  <c r="CG356" i="1" s="1"/>
  <c r="CF340" i="1"/>
  <c r="CG340" i="1" s="1"/>
  <c r="CF324" i="1"/>
  <c r="CG324" i="1" s="1"/>
  <c r="CF308" i="1"/>
  <c r="CG308" i="1" s="1"/>
  <c r="CF292" i="1"/>
  <c r="CG292" i="1" s="1"/>
  <c r="CF276" i="1"/>
  <c r="CG276" i="1" s="1"/>
  <c r="CF260" i="1"/>
  <c r="CG260" i="1" s="1"/>
  <c r="CF244" i="1"/>
  <c r="CG244" i="1" s="1"/>
  <c r="CF228" i="1"/>
  <c r="CG228" i="1" s="1"/>
  <c r="CF204" i="1"/>
  <c r="CG204" i="1" s="1"/>
  <c r="CF172" i="1"/>
  <c r="CG172" i="1" s="1"/>
  <c r="CF140" i="1"/>
  <c r="CG140" i="1" s="1"/>
  <c r="CF108" i="1"/>
  <c r="CG108" i="1" s="1"/>
  <c r="BR23" i="1"/>
  <c r="BS23" i="1" s="1"/>
  <c r="BR55" i="1"/>
  <c r="BS55" i="1" s="1"/>
  <c r="BR87" i="1"/>
  <c r="BS87" i="1" s="1"/>
  <c r="BR119" i="1"/>
  <c r="BS119" i="1" s="1"/>
  <c r="BR151" i="1"/>
  <c r="BS151" i="1" s="1"/>
  <c r="BR183" i="1"/>
  <c r="BS183" i="1" s="1"/>
  <c r="BR215" i="1"/>
  <c r="BS215" i="1" s="1"/>
  <c r="BR247" i="1"/>
  <c r="BS247" i="1" s="1"/>
  <c r="BR28" i="1"/>
  <c r="BS28" i="1" s="1"/>
  <c r="BR60" i="1"/>
  <c r="BS60" i="1" s="1"/>
  <c r="BR92" i="1"/>
  <c r="BS92" i="1" s="1"/>
  <c r="BR124" i="1"/>
  <c r="BS124" i="1" s="1"/>
  <c r="BR156" i="1"/>
  <c r="BS156" i="1" s="1"/>
  <c r="BR188" i="1"/>
  <c r="BS188" i="1" s="1"/>
  <c r="BR220" i="1"/>
  <c r="BS220" i="1" s="1"/>
  <c r="BR252" i="1"/>
  <c r="BS252" i="1" s="1"/>
  <c r="FZ133" i="1"/>
  <c r="GA133" i="1" s="1"/>
  <c r="FZ69" i="1"/>
  <c r="GA69" i="1" s="1"/>
  <c r="FZ5" i="1"/>
  <c r="GA5" i="1" s="1"/>
  <c r="FZ144" i="1"/>
  <c r="GA144" i="1" s="1"/>
  <c r="FZ16" i="1"/>
  <c r="GA16" i="1" s="1"/>
  <c r="EJ430" i="1"/>
  <c r="EK430" i="1" s="1"/>
  <c r="EJ302" i="1"/>
  <c r="EK302" i="1" s="1"/>
  <c r="DH162" i="1"/>
  <c r="DI162" i="1" s="1"/>
  <c r="DH130" i="1"/>
  <c r="DI130" i="1" s="1"/>
  <c r="DH98" i="1"/>
  <c r="DI98" i="1" s="1"/>
  <c r="DH66" i="1"/>
  <c r="DI66" i="1" s="1"/>
  <c r="DH34" i="1"/>
  <c r="DI34" i="1" s="1"/>
  <c r="KH468" i="1"/>
  <c r="KI468" i="1" s="1"/>
  <c r="KH9" i="1"/>
  <c r="KI9" i="1" s="1"/>
  <c r="KH438" i="1"/>
  <c r="KI438" i="1" s="1"/>
  <c r="JF121" i="1"/>
  <c r="JG121" i="1" s="1"/>
  <c r="JF4" i="1"/>
  <c r="JG4" i="1" s="1"/>
  <c r="JF362" i="1"/>
  <c r="JG362" i="1" s="1"/>
  <c r="ID443" i="1"/>
  <c r="IE443" i="1" s="1"/>
  <c r="GN331" i="1"/>
  <c r="GO331" i="1" s="1"/>
  <c r="ID255" i="1"/>
  <c r="IE255" i="1" s="1"/>
  <c r="ID212" i="1"/>
  <c r="IE212" i="1" s="1"/>
  <c r="ID372" i="1"/>
  <c r="IE372" i="1" s="1"/>
  <c r="ID500" i="1"/>
  <c r="IE500" i="1" s="1"/>
  <c r="ID308" i="1"/>
  <c r="IE308" i="1" s="1"/>
  <c r="ID28" i="1"/>
  <c r="IE28" i="1" s="1"/>
  <c r="JT101" i="1"/>
  <c r="JU101" i="1" s="1"/>
  <c r="JT289" i="1"/>
  <c r="JU289" i="1" s="1"/>
  <c r="JT477" i="1"/>
  <c r="JU477" i="1" s="1"/>
  <c r="JT498" i="1"/>
  <c r="JU498" i="1" s="1"/>
  <c r="JT325" i="1"/>
  <c r="JU325" i="1" s="1"/>
  <c r="JT222" i="1"/>
  <c r="JU222" i="1" s="1"/>
  <c r="JT53" i="1"/>
  <c r="JU53" i="1" s="1"/>
  <c r="JT479" i="1"/>
  <c r="JU479" i="1" s="1"/>
  <c r="JT463" i="1"/>
  <c r="JU463" i="1" s="1"/>
  <c r="JT335" i="1"/>
  <c r="JU335" i="1" s="1"/>
  <c r="JT303" i="1"/>
  <c r="JU303" i="1" s="1"/>
  <c r="JT271" i="1"/>
  <c r="JU271" i="1" s="1"/>
  <c r="JT191" i="1"/>
  <c r="JU191" i="1" s="1"/>
  <c r="JT79" i="1"/>
  <c r="JU79" i="1" s="1"/>
  <c r="JT31" i="1"/>
  <c r="JU31" i="1" s="1"/>
  <c r="ID426" i="1"/>
  <c r="IE426" i="1" s="1"/>
  <c r="HB436" i="1"/>
  <c r="HC436" i="1" s="1"/>
  <c r="HB184" i="1"/>
  <c r="HC184" i="1" s="1"/>
  <c r="HB327" i="1"/>
  <c r="HC327" i="1" s="1"/>
  <c r="HB129" i="1"/>
  <c r="HC129" i="1" s="1"/>
  <c r="GN333" i="1"/>
  <c r="GO333" i="1" s="1"/>
  <c r="FZ91" i="1"/>
  <c r="GA91" i="1" s="1"/>
  <c r="ID6" i="1"/>
  <c r="IE6" i="1" s="1"/>
  <c r="CF233" i="1"/>
  <c r="CG233" i="1" s="1"/>
  <c r="CF225" i="1"/>
  <c r="CG225" i="1" s="1"/>
  <c r="CF457" i="1"/>
  <c r="CG457" i="1" s="1"/>
  <c r="CF441" i="1"/>
  <c r="CG441" i="1" s="1"/>
  <c r="CF398" i="1"/>
  <c r="CG398" i="1" s="1"/>
  <c r="CF473" i="1"/>
  <c r="CG473" i="1" s="1"/>
  <c r="CF449" i="1"/>
  <c r="CG449" i="1" s="1"/>
  <c r="CF417" i="1"/>
  <c r="CG417" i="1" s="1"/>
  <c r="CF350" i="1"/>
  <c r="CG350" i="1" s="1"/>
  <c r="CF342" i="1"/>
  <c r="CG342" i="1" s="1"/>
  <c r="CF334" i="1"/>
  <c r="CG334" i="1" s="1"/>
  <c r="CF414" i="1"/>
  <c r="CG414" i="1" s="1"/>
  <c r="CF337" i="1"/>
  <c r="CG337" i="1" s="1"/>
  <c r="JT495" i="1"/>
  <c r="JU495" i="1" s="1"/>
  <c r="KH210" i="1"/>
  <c r="KI210" i="1" s="1"/>
  <c r="HB47" i="1"/>
  <c r="HC47" i="1" s="1"/>
  <c r="KH156" i="1"/>
  <c r="KI156" i="1" s="1"/>
  <c r="BD271" i="1"/>
  <c r="BE271" i="1" s="1"/>
  <c r="BD136" i="1"/>
  <c r="BE136" i="1" s="1"/>
  <c r="BD72" i="1"/>
  <c r="BE72" i="1" s="1"/>
  <c r="HB171" i="1"/>
  <c r="HC171" i="1" s="1"/>
  <c r="HB425" i="1"/>
  <c r="HC425" i="1" s="1"/>
  <c r="HB33" i="1"/>
  <c r="HC33" i="1" s="1"/>
  <c r="GN165" i="1"/>
  <c r="GO165" i="1" s="1"/>
  <c r="GN43" i="1"/>
  <c r="GO43" i="1" s="1"/>
  <c r="HP85" i="1"/>
  <c r="HQ85" i="1" s="1"/>
  <c r="IR510" i="1"/>
  <c r="IS510" i="1" s="1"/>
  <c r="IR8" i="1"/>
  <c r="IS8" i="1" s="1"/>
  <c r="HB318" i="1"/>
  <c r="HC318" i="1" s="1"/>
  <c r="HB319" i="1"/>
  <c r="HC319" i="1" s="1"/>
  <c r="HB79" i="1"/>
  <c r="HC79" i="1" s="1"/>
  <c r="JT69" i="1"/>
  <c r="JU69" i="1" s="1"/>
  <c r="JT21" i="1"/>
  <c r="JU21" i="1" s="1"/>
  <c r="IR348" i="1"/>
  <c r="IS348" i="1" s="1"/>
  <c r="JT301" i="1"/>
  <c r="JU301" i="1" s="1"/>
  <c r="JF116" i="1"/>
  <c r="JG116" i="1" s="1"/>
  <c r="IR32" i="1"/>
  <c r="IS32" i="1" s="1"/>
  <c r="KH97" i="1"/>
  <c r="KI97" i="1" s="1"/>
  <c r="EX358" i="1"/>
  <c r="EY358" i="1" s="1"/>
  <c r="DV24" i="1"/>
  <c r="DW24" i="1" s="1"/>
  <c r="HB432" i="1"/>
  <c r="HC432" i="1" s="1"/>
  <c r="HB10" i="1"/>
  <c r="HC10" i="1" s="1"/>
  <c r="IR394" i="1"/>
  <c r="IS394" i="1" s="1"/>
  <c r="GN271" i="1"/>
  <c r="GO271" i="1" s="1"/>
  <c r="ID37" i="1"/>
  <c r="IE37" i="1" s="1"/>
  <c r="HP296" i="1"/>
  <c r="HQ296" i="1" s="1"/>
  <c r="HP154" i="1"/>
  <c r="HQ154" i="1" s="1"/>
  <c r="HP286" i="1"/>
  <c r="HQ286" i="1" s="1"/>
  <c r="HP132" i="1"/>
  <c r="HQ132" i="1" s="1"/>
  <c r="HP413" i="1"/>
  <c r="HQ413" i="1" s="1"/>
  <c r="HP365" i="1"/>
  <c r="HQ365" i="1" s="1"/>
  <c r="HP253" i="1"/>
  <c r="HQ253" i="1" s="1"/>
  <c r="IR436" i="1"/>
  <c r="IS436" i="1" s="1"/>
  <c r="IR289" i="1"/>
  <c r="IS289" i="1" s="1"/>
  <c r="IR120" i="1"/>
  <c r="IS120" i="1" s="1"/>
  <c r="IR28" i="1"/>
  <c r="IS28" i="1" s="1"/>
  <c r="IR476" i="1"/>
  <c r="IS476" i="1" s="1"/>
  <c r="IR172" i="1"/>
  <c r="IS172" i="1" s="1"/>
  <c r="IR97" i="1"/>
  <c r="IS97" i="1" s="1"/>
  <c r="IR497" i="1"/>
  <c r="IS497" i="1" s="1"/>
  <c r="IR241" i="1"/>
  <c r="IS241" i="1" s="1"/>
  <c r="IR439" i="1"/>
  <c r="IS439" i="1" s="1"/>
  <c r="JT114" i="1"/>
  <c r="JU114" i="1" s="1"/>
  <c r="CF439" i="1"/>
  <c r="CG439" i="1" s="1"/>
  <c r="HB148" i="1"/>
  <c r="HC148" i="1" s="1"/>
  <c r="HB315" i="1"/>
  <c r="HC315" i="1" s="1"/>
  <c r="HB387" i="1"/>
  <c r="HC387" i="1" s="1"/>
  <c r="JT116" i="1"/>
  <c r="JU116" i="1" s="1"/>
  <c r="JT142" i="1"/>
  <c r="JU142" i="1" s="1"/>
  <c r="JT414" i="1"/>
  <c r="JU414" i="1" s="1"/>
  <c r="JT158" i="1"/>
  <c r="JU158" i="1" s="1"/>
  <c r="JT487" i="1"/>
  <c r="JU487" i="1" s="1"/>
  <c r="JT231" i="1"/>
  <c r="JU231" i="1" s="1"/>
  <c r="JT183" i="1"/>
  <c r="JU183" i="1" s="1"/>
  <c r="JT167" i="1"/>
  <c r="JU167" i="1" s="1"/>
  <c r="JT151" i="1"/>
  <c r="JU151" i="1" s="1"/>
  <c r="JT119" i="1"/>
  <c r="JU119" i="1" s="1"/>
  <c r="JT103" i="1"/>
  <c r="JU103" i="1" s="1"/>
  <c r="CF164" i="1"/>
  <c r="CG164" i="1" s="1"/>
  <c r="KH480" i="1"/>
  <c r="KI480" i="1" s="1"/>
  <c r="KH439" i="1"/>
  <c r="KI439" i="1" s="1"/>
  <c r="KH311" i="1"/>
  <c r="KI311" i="1" s="1"/>
  <c r="KH183" i="1"/>
  <c r="KI183" i="1" s="1"/>
  <c r="KH58" i="1"/>
  <c r="KI58" i="1" s="1"/>
  <c r="KH26" i="1"/>
  <c r="KI26" i="1" s="1"/>
  <c r="KH497" i="1"/>
  <c r="KI497" i="1" s="1"/>
  <c r="KH417" i="1"/>
  <c r="KI417" i="1" s="1"/>
  <c r="KH337" i="1"/>
  <c r="KI337" i="1" s="1"/>
  <c r="KH321" i="1"/>
  <c r="KI321" i="1" s="1"/>
  <c r="KH289" i="1"/>
  <c r="KI289" i="1" s="1"/>
  <c r="KH225" i="1"/>
  <c r="KI225" i="1" s="1"/>
  <c r="KH113" i="1"/>
  <c r="KI113" i="1" s="1"/>
  <c r="KH95" i="1"/>
  <c r="KI95" i="1" s="1"/>
  <c r="KH303" i="1"/>
  <c r="KI303" i="1" s="1"/>
  <c r="JF14" i="1"/>
  <c r="JG14" i="1" s="1"/>
  <c r="HB345" i="1"/>
  <c r="HC345" i="1" s="1"/>
  <c r="KH370" i="1"/>
  <c r="KI370" i="1" s="1"/>
  <c r="HB392" i="1"/>
  <c r="HC392" i="1" s="1"/>
  <c r="HB181" i="1"/>
  <c r="HC181" i="1" s="1"/>
  <c r="HB266" i="1"/>
  <c r="HC266" i="1" s="1"/>
  <c r="HB122" i="1"/>
  <c r="HC122" i="1" s="1"/>
  <c r="GN301" i="1"/>
  <c r="GO301" i="1" s="1"/>
  <c r="GN415" i="1"/>
  <c r="GO415" i="1" s="1"/>
  <c r="ID38" i="1"/>
  <c r="IE38" i="1" s="1"/>
  <c r="ID273" i="1"/>
  <c r="IE273" i="1" s="1"/>
  <c r="KH13" i="1"/>
  <c r="KI13" i="1" s="1"/>
  <c r="ID93" i="1"/>
  <c r="IE93" i="1" s="1"/>
  <c r="IR189" i="1"/>
  <c r="IS189" i="1" s="1"/>
  <c r="IR325" i="1"/>
  <c r="IS325" i="1" s="1"/>
  <c r="IR355" i="1"/>
  <c r="IS355" i="1" s="1"/>
  <c r="JT406" i="1"/>
  <c r="JU406" i="1" s="1"/>
  <c r="HP99" i="1"/>
  <c r="HQ99" i="1" s="1"/>
  <c r="KH379" i="1"/>
  <c r="KI379" i="1" s="1"/>
  <c r="KH430" i="1"/>
  <c r="KI430" i="1" s="1"/>
  <c r="KH174" i="1"/>
  <c r="KI174" i="1" s="1"/>
  <c r="KH102" i="1"/>
  <c r="KI102" i="1" s="1"/>
  <c r="KH477" i="1"/>
  <c r="KI477" i="1" s="1"/>
  <c r="KH413" i="1"/>
  <c r="KI413" i="1" s="1"/>
  <c r="KH317" i="1"/>
  <c r="KI317" i="1" s="1"/>
  <c r="KH237" i="1"/>
  <c r="KI237" i="1" s="1"/>
  <c r="KH221" i="1"/>
  <c r="KI221" i="1" s="1"/>
  <c r="KH109" i="1"/>
  <c r="KI109" i="1" s="1"/>
  <c r="JT409" i="1"/>
  <c r="JU409" i="1" s="1"/>
  <c r="JT430" i="1"/>
  <c r="JU430" i="1" s="1"/>
  <c r="JT492" i="1"/>
  <c r="JU492" i="1" s="1"/>
  <c r="JT275" i="1"/>
  <c r="JU275" i="1" s="1"/>
  <c r="EX398" i="1"/>
  <c r="EY398" i="1" s="1"/>
  <c r="EX390" i="1"/>
  <c r="EY390" i="1" s="1"/>
  <c r="EX366" i="1"/>
  <c r="EY366" i="1" s="1"/>
  <c r="EX350" i="1"/>
  <c r="EY350" i="1" s="1"/>
  <c r="EX294" i="1"/>
  <c r="EY294" i="1" s="1"/>
  <c r="EX286" i="1"/>
  <c r="EY286" i="1" s="1"/>
  <c r="EX254" i="1"/>
  <c r="EY254" i="1" s="1"/>
  <c r="EX142" i="1"/>
  <c r="EY142" i="1" s="1"/>
  <c r="EX134" i="1"/>
  <c r="EY134" i="1" s="1"/>
  <c r="EX110" i="1"/>
  <c r="EY110" i="1" s="1"/>
  <c r="EX102" i="1"/>
  <c r="EY102" i="1" s="1"/>
  <c r="KH348" i="1"/>
  <c r="KI348" i="1" s="1"/>
  <c r="KH510" i="1"/>
  <c r="KI510" i="1" s="1"/>
  <c r="KH448" i="1"/>
  <c r="KI448" i="1" s="1"/>
  <c r="KH192" i="1"/>
  <c r="KI192" i="1" s="1"/>
  <c r="KH151" i="1"/>
  <c r="KI151" i="1" s="1"/>
  <c r="KH108" i="1"/>
  <c r="KI108" i="1" s="1"/>
  <c r="KH94" i="1"/>
  <c r="KI94" i="1" s="1"/>
  <c r="KH437" i="1"/>
  <c r="KI437" i="1" s="1"/>
  <c r="KH373" i="1"/>
  <c r="KI373" i="1" s="1"/>
  <c r="KH309" i="1"/>
  <c r="KI309" i="1" s="1"/>
  <c r="KH213" i="1"/>
  <c r="KI213" i="1" s="1"/>
  <c r="KH181" i="1"/>
  <c r="KI181" i="1" s="1"/>
  <c r="KH85" i="1"/>
  <c r="KI85" i="1" s="1"/>
  <c r="KH5" i="1"/>
  <c r="KI5" i="1" s="1"/>
  <c r="JT420" i="1"/>
  <c r="JU420" i="1" s="1"/>
  <c r="JT194" i="1"/>
  <c r="JU194" i="1" s="1"/>
  <c r="JT252" i="1"/>
  <c r="JU252" i="1" s="1"/>
  <c r="JT172" i="1"/>
  <c r="JU172" i="1" s="1"/>
  <c r="JT427" i="1"/>
  <c r="JU427" i="1" s="1"/>
  <c r="JT363" i="1"/>
  <c r="JU363" i="1" s="1"/>
  <c r="JT187" i="1"/>
  <c r="JU187" i="1" s="1"/>
  <c r="JT139" i="1"/>
  <c r="JU139" i="1" s="1"/>
  <c r="JT107" i="1"/>
  <c r="JU107" i="1" s="1"/>
  <c r="HB176" i="1"/>
  <c r="HC176" i="1" s="1"/>
  <c r="HB224" i="1"/>
  <c r="HC224" i="1" s="1"/>
  <c r="HB183" i="1"/>
  <c r="HC183" i="1" s="1"/>
  <c r="HB182" i="1"/>
  <c r="HC182" i="1" s="1"/>
  <c r="IR106" i="1"/>
  <c r="IS106" i="1" s="1"/>
  <c r="HB139" i="1"/>
  <c r="HC139" i="1" s="1"/>
  <c r="HB216" i="1"/>
  <c r="HC216" i="1" s="1"/>
  <c r="GN101" i="1"/>
  <c r="GO101" i="1" s="1"/>
  <c r="GN329" i="1"/>
  <c r="GO329" i="1" s="1"/>
  <c r="GN297" i="1"/>
  <c r="GO297" i="1" s="1"/>
  <c r="GN47" i="1"/>
  <c r="GO47" i="1" s="1"/>
  <c r="GN278" i="1"/>
  <c r="GO278" i="1" s="1"/>
  <c r="GN105" i="1"/>
  <c r="GO105" i="1" s="1"/>
  <c r="GN264" i="1"/>
  <c r="GO264" i="1" s="1"/>
  <c r="IR65" i="1"/>
  <c r="IS65" i="1" s="1"/>
  <c r="ID390" i="1"/>
  <c r="IE390" i="1" s="1"/>
  <c r="GN414" i="1"/>
  <c r="GO414" i="1" s="1"/>
  <c r="IR92" i="1"/>
  <c r="IS92" i="1" s="1"/>
  <c r="IR104" i="1"/>
  <c r="IS104" i="1" s="1"/>
  <c r="IR499" i="1"/>
  <c r="IS499" i="1" s="1"/>
  <c r="JT97" i="1"/>
  <c r="JU97" i="1" s="1"/>
  <c r="JT426" i="1"/>
  <c r="JU426" i="1" s="1"/>
  <c r="GN73" i="1"/>
  <c r="GO73" i="1" s="1"/>
  <c r="GN380" i="1"/>
  <c r="GO380" i="1" s="1"/>
  <c r="JT423" i="1"/>
  <c r="JU423" i="1" s="1"/>
  <c r="HB56" i="1"/>
  <c r="HC56" i="1" s="1"/>
  <c r="HB290" i="1"/>
  <c r="HC290" i="1" s="1"/>
  <c r="IR508" i="1"/>
  <c r="IS508" i="1" s="1"/>
  <c r="GN166" i="1"/>
  <c r="GO166" i="1" s="1"/>
  <c r="GN11" i="1"/>
  <c r="GO11" i="1" s="1"/>
  <c r="IR492" i="1"/>
  <c r="IS492" i="1" s="1"/>
  <c r="ID214" i="1"/>
  <c r="IE214" i="1" s="1"/>
  <c r="ID459" i="1"/>
  <c r="IE459" i="1" s="1"/>
  <c r="ID203" i="1"/>
  <c r="IE203" i="1" s="1"/>
  <c r="HP478" i="1"/>
  <c r="HQ478" i="1" s="1"/>
  <c r="IR79" i="1"/>
  <c r="IS79" i="1" s="1"/>
  <c r="CF150" i="1"/>
  <c r="CG150" i="1" s="1"/>
  <c r="JT115" i="1"/>
  <c r="JU115" i="1" s="1"/>
  <c r="HB414" i="1"/>
  <c r="HC414" i="1" s="1"/>
  <c r="HB463" i="1"/>
  <c r="HC463" i="1" s="1"/>
  <c r="GN198" i="1"/>
  <c r="GO198" i="1" s="1"/>
  <c r="GN385" i="1"/>
  <c r="GO385" i="1" s="1"/>
  <c r="GN177" i="1"/>
  <c r="GO177" i="1" s="1"/>
  <c r="ID73" i="1"/>
  <c r="IE73" i="1" s="1"/>
  <c r="ID29" i="1"/>
  <c r="IE29" i="1" s="1"/>
  <c r="GN52" i="1"/>
  <c r="GO52" i="1" s="1"/>
  <c r="HP175" i="1"/>
  <c r="HQ175" i="1" s="1"/>
  <c r="HP30" i="1"/>
  <c r="HQ30" i="1" s="1"/>
  <c r="IR444" i="1"/>
  <c r="IS444" i="1" s="1"/>
  <c r="IR504" i="1"/>
  <c r="IS504" i="1" s="1"/>
  <c r="IR240" i="1"/>
  <c r="IS240" i="1" s="1"/>
  <c r="IR498" i="1"/>
  <c r="IS498" i="1" s="1"/>
  <c r="IR404" i="1"/>
  <c r="IS404" i="1" s="1"/>
  <c r="IR326" i="1"/>
  <c r="IS326" i="1" s="1"/>
  <c r="IR62" i="1"/>
  <c r="IS62" i="1" s="1"/>
  <c r="IR360" i="1"/>
  <c r="IS360" i="1" s="1"/>
  <c r="IR419" i="1"/>
  <c r="IS419" i="1" s="1"/>
  <c r="IR387" i="1"/>
  <c r="IS387" i="1" s="1"/>
  <c r="IR323" i="1"/>
  <c r="IS323" i="1" s="1"/>
  <c r="IR163" i="1"/>
  <c r="IS163" i="1" s="1"/>
  <c r="IR115" i="1"/>
  <c r="IS115" i="1" s="1"/>
  <c r="IR99" i="1"/>
  <c r="IS99" i="1" s="1"/>
  <c r="ID195" i="1"/>
  <c r="IE195" i="1" s="1"/>
  <c r="HP318" i="1"/>
  <c r="HQ318" i="1" s="1"/>
  <c r="HP402" i="1"/>
  <c r="HQ402" i="1" s="1"/>
  <c r="HP274" i="1"/>
  <c r="HQ274" i="1" s="1"/>
  <c r="HP449" i="1"/>
  <c r="HQ449" i="1" s="1"/>
  <c r="HP129" i="1"/>
  <c r="HQ129" i="1" s="1"/>
  <c r="GN20" i="1"/>
  <c r="GO20" i="1" s="1"/>
  <c r="GN307" i="1"/>
  <c r="GO307" i="1" s="1"/>
  <c r="IR2" i="1"/>
  <c r="IR185" i="1"/>
  <c r="IS185" i="1" s="1"/>
  <c r="IR53" i="1"/>
  <c r="IS53" i="1" s="1"/>
  <c r="IR117" i="1"/>
  <c r="IS117" i="1" s="1"/>
  <c r="IR465" i="1"/>
  <c r="IS465" i="1" s="1"/>
  <c r="IR168" i="1"/>
  <c r="IS168" i="1" s="1"/>
  <c r="IR459" i="1"/>
  <c r="IS459" i="1" s="1"/>
  <c r="IR411" i="1"/>
  <c r="IS411" i="1" s="1"/>
  <c r="IR315" i="1"/>
  <c r="IS315" i="1" s="1"/>
  <c r="IR219" i="1"/>
  <c r="IS219" i="1" s="1"/>
  <c r="IR203" i="1"/>
  <c r="IS203" i="1" s="1"/>
  <c r="IR91" i="1"/>
  <c r="IS91" i="1" s="1"/>
  <c r="IR59" i="1"/>
  <c r="IS59" i="1" s="1"/>
  <c r="JT281" i="1"/>
  <c r="JU281" i="1" s="1"/>
  <c r="IR16" i="1"/>
  <c r="IS16" i="1" s="1"/>
  <c r="JT22" i="1"/>
  <c r="JU22" i="1" s="1"/>
  <c r="JT189" i="1"/>
  <c r="JU189" i="1" s="1"/>
  <c r="JT181" i="1"/>
  <c r="JU181" i="1" s="1"/>
  <c r="HB329" i="1"/>
  <c r="HC329" i="1" s="1"/>
  <c r="HB126" i="1"/>
  <c r="HC126" i="1" s="1"/>
  <c r="GN135" i="1"/>
  <c r="GO135" i="1" s="1"/>
  <c r="HP209" i="1"/>
  <c r="HQ209" i="1" s="1"/>
  <c r="IR217" i="1"/>
  <c r="IS217" i="1" s="1"/>
  <c r="JT125" i="1"/>
  <c r="JU125" i="1" s="1"/>
  <c r="GN442" i="1"/>
  <c r="GO442" i="1" s="1"/>
  <c r="ID301" i="1"/>
  <c r="IE301" i="1" s="1"/>
  <c r="GN191" i="1"/>
  <c r="GO191" i="1" s="1"/>
  <c r="IR468" i="1"/>
  <c r="IS468" i="1" s="1"/>
  <c r="IR400" i="1"/>
  <c r="IS400" i="1" s="1"/>
  <c r="KV432" i="1"/>
  <c r="KW432" i="1" s="1"/>
  <c r="JT443" i="1"/>
  <c r="JU443" i="1" s="1"/>
  <c r="HB153" i="1"/>
  <c r="HC153" i="1" s="1"/>
  <c r="HB296" i="1"/>
  <c r="HC296" i="1" s="1"/>
  <c r="HB330" i="1"/>
  <c r="HC330" i="1" s="1"/>
  <c r="HB314" i="1"/>
  <c r="HC314" i="1" s="1"/>
  <c r="HB186" i="1"/>
  <c r="HC186" i="1" s="1"/>
  <c r="HB138" i="1"/>
  <c r="HC138" i="1" s="1"/>
  <c r="GN365" i="1"/>
  <c r="GO365" i="1" s="1"/>
  <c r="GN136" i="1"/>
  <c r="GO136" i="1" s="1"/>
  <c r="GN490" i="1"/>
  <c r="GO490" i="1" s="1"/>
  <c r="IR309" i="1"/>
  <c r="IS309" i="1" s="1"/>
  <c r="IR184" i="1"/>
  <c r="IS184" i="1" s="1"/>
  <c r="IR282" i="1"/>
  <c r="IS282" i="1" s="1"/>
  <c r="IR154" i="1"/>
  <c r="IS154" i="1" s="1"/>
  <c r="IR279" i="1"/>
  <c r="IS279" i="1" s="1"/>
  <c r="IR263" i="1"/>
  <c r="IS263" i="1" s="1"/>
  <c r="JT356" i="1"/>
  <c r="JU356" i="1" s="1"/>
  <c r="JT422" i="1"/>
  <c r="JU422" i="1" s="1"/>
  <c r="GN499" i="1"/>
  <c r="GO499" i="1" s="1"/>
  <c r="GN447" i="1"/>
  <c r="GO447" i="1" s="1"/>
  <c r="JT348" i="1"/>
  <c r="JU348" i="1" s="1"/>
  <c r="KV189" i="1"/>
  <c r="KW189" i="1" s="1"/>
  <c r="KH110" i="1"/>
  <c r="KI110" i="1" s="1"/>
  <c r="JF69" i="1"/>
  <c r="JG69" i="1" s="1"/>
  <c r="HB317" i="1"/>
  <c r="HC317" i="1" s="1"/>
  <c r="HB105" i="1"/>
  <c r="HC105" i="1" s="1"/>
  <c r="HB91" i="1"/>
  <c r="HC91" i="1" s="1"/>
  <c r="HB205" i="1"/>
  <c r="HC205" i="1" s="1"/>
  <c r="GN80" i="1"/>
  <c r="GO80" i="1" s="1"/>
  <c r="GN269" i="1"/>
  <c r="GO269" i="1" s="1"/>
  <c r="GN320" i="1"/>
  <c r="GO320" i="1" s="1"/>
  <c r="GN137" i="1"/>
  <c r="GO137" i="1" s="1"/>
  <c r="GN275" i="1"/>
  <c r="GO275" i="1" s="1"/>
  <c r="HP431" i="1"/>
  <c r="HQ431" i="1" s="1"/>
  <c r="HP295" i="1"/>
  <c r="HQ295" i="1" s="1"/>
  <c r="HP219" i="1"/>
  <c r="HQ219" i="1" s="1"/>
  <c r="HP205" i="1"/>
  <c r="HQ205" i="1" s="1"/>
  <c r="GN351" i="1"/>
  <c r="GO351" i="1" s="1"/>
  <c r="GN114" i="1"/>
  <c r="GO114" i="1" s="1"/>
  <c r="GN126" i="1"/>
  <c r="GO126" i="1" s="1"/>
  <c r="GN366" i="1"/>
  <c r="GO366" i="1" s="1"/>
  <c r="IR272" i="1"/>
  <c r="IS272" i="1" s="1"/>
  <c r="IR226" i="1"/>
  <c r="IS226" i="1" s="1"/>
  <c r="IR445" i="1"/>
  <c r="IS445" i="1" s="1"/>
  <c r="IR357" i="1"/>
  <c r="IS357" i="1" s="1"/>
  <c r="IR440" i="1"/>
  <c r="IS440" i="1" s="1"/>
  <c r="IR416" i="1"/>
  <c r="IS416" i="1" s="1"/>
  <c r="IR74" i="1"/>
  <c r="IS74" i="1" s="1"/>
  <c r="IR18" i="1"/>
  <c r="IS18" i="1" s="1"/>
  <c r="IR489" i="1"/>
  <c r="IS489" i="1" s="1"/>
  <c r="IR212" i="1"/>
  <c r="IS212" i="1" s="1"/>
  <c r="IR149" i="1"/>
  <c r="IS149" i="1" s="1"/>
  <c r="IR456" i="1"/>
  <c r="IS456" i="1" s="1"/>
  <c r="IR407" i="1"/>
  <c r="IS407" i="1" s="1"/>
  <c r="IR391" i="1"/>
  <c r="IS391" i="1" s="1"/>
  <c r="JT366" i="1"/>
  <c r="JU366" i="1" s="1"/>
  <c r="IR230" i="1"/>
  <c r="IS230" i="1" s="1"/>
  <c r="ID362" i="1"/>
  <c r="IE362" i="1" s="1"/>
  <c r="GN474" i="1"/>
  <c r="GO474" i="1" s="1"/>
  <c r="GN270" i="1"/>
  <c r="GO270" i="1" s="1"/>
  <c r="IR472" i="1"/>
  <c r="IS472" i="1" s="1"/>
  <c r="JT486" i="1"/>
  <c r="JU486" i="1" s="1"/>
  <c r="KV264" i="1"/>
  <c r="KW264" i="1" s="1"/>
  <c r="KV336" i="1"/>
  <c r="KW336" i="1" s="1"/>
  <c r="AB363" i="1"/>
  <c r="AC363" i="1" s="1"/>
  <c r="FZ382" i="1"/>
  <c r="GA382" i="1" s="1"/>
  <c r="FZ366" i="1"/>
  <c r="GA366" i="1" s="1"/>
  <c r="FZ334" i="1"/>
  <c r="GA334" i="1" s="1"/>
  <c r="FZ318" i="1"/>
  <c r="GA318" i="1" s="1"/>
  <c r="FZ302" i="1"/>
  <c r="GA302" i="1" s="1"/>
  <c r="LJ10" i="1"/>
  <c r="LK10" i="1" s="1"/>
  <c r="KH374" i="1"/>
  <c r="KI374" i="1" s="1"/>
  <c r="KH398" i="1"/>
  <c r="KI398" i="1" s="1"/>
  <c r="KH352" i="1"/>
  <c r="KI352" i="1" s="1"/>
  <c r="KH224" i="1"/>
  <c r="KI224" i="1" s="1"/>
  <c r="KH7" i="1"/>
  <c r="KI7" i="1" s="1"/>
  <c r="KH90" i="1"/>
  <c r="KI90" i="1" s="1"/>
  <c r="KH74" i="1"/>
  <c r="KI74" i="1" s="1"/>
  <c r="KH42" i="1"/>
  <c r="KI42" i="1" s="1"/>
  <c r="KH10" i="1"/>
  <c r="KI10" i="1" s="1"/>
  <c r="KH385" i="1"/>
  <c r="KI385" i="1" s="1"/>
  <c r="KH305" i="1"/>
  <c r="KI305" i="1" s="1"/>
  <c r="KH257" i="1"/>
  <c r="KI257" i="1" s="1"/>
  <c r="KH193" i="1"/>
  <c r="KI193" i="1" s="1"/>
  <c r="KH129" i="1"/>
  <c r="KI129" i="1" s="1"/>
  <c r="JT404" i="1"/>
  <c r="JU404" i="1" s="1"/>
  <c r="JT425" i="1"/>
  <c r="JU425" i="1" s="1"/>
  <c r="JT6" i="1"/>
  <c r="JU6" i="1" s="1"/>
  <c r="JT286" i="1"/>
  <c r="JU286" i="1" s="1"/>
  <c r="JT245" i="1"/>
  <c r="JU245" i="1" s="1"/>
  <c r="JT204" i="1"/>
  <c r="JU204" i="1" s="1"/>
  <c r="JT407" i="1"/>
  <c r="JU407" i="1" s="1"/>
  <c r="JT375" i="1"/>
  <c r="JU375" i="1" s="1"/>
  <c r="JT359" i="1"/>
  <c r="JU359" i="1" s="1"/>
  <c r="JT343" i="1"/>
  <c r="JU343" i="1" s="1"/>
  <c r="JT311" i="1"/>
  <c r="JU311" i="1" s="1"/>
  <c r="JT215" i="1"/>
  <c r="JU215" i="1" s="1"/>
  <c r="JT71" i="1"/>
  <c r="JU71" i="1" s="1"/>
  <c r="KH219" i="1"/>
  <c r="KI219" i="1" s="1"/>
  <c r="KH294" i="1"/>
  <c r="KI294" i="1" s="1"/>
  <c r="JF5" i="1"/>
  <c r="JG5" i="1" s="1"/>
  <c r="KH96" i="1"/>
  <c r="KI96" i="1" s="1"/>
  <c r="KH166" i="1"/>
  <c r="KI166" i="1" s="1"/>
  <c r="KH363" i="1"/>
  <c r="KI363" i="1" s="1"/>
  <c r="KH56" i="1"/>
  <c r="KI56" i="1" s="1"/>
  <c r="JF152" i="1"/>
  <c r="JG152" i="1" s="1"/>
  <c r="JF496" i="1"/>
  <c r="JG496" i="1" s="1"/>
  <c r="JF449" i="1"/>
  <c r="JG449" i="1" s="1"/>
  <c r="JF409" i="1"/>
  <c r="JG409" i="1" s="1"/>
  <c r="JF428" i="1"/>
  <c r="JG428" i="1" s="1"/>
  <c r="JF236" i="1"/>
  <c r="JG236" i="1" s="1"/>
  <c r="HB404" i="1"/>
  <c r="HC404" i="1" s="1"/>
  <c r="HB61" i="1"/>
  <c r="HC61" i="1" s="1"/>
  <c r="HB438" i="1"/>
  <c r="HC438" i="1" s="1"/>
  <c r="HB278" i="1"/>
  <c r="HC278" i="1" s="1"/>
  <c r="HB230" i="1"/>
  <c r="HC230" i="1" s="1"/>
  <c r="HB38" i="1"/>
  <c r="HC38" i="1" s="1"/>
  <c r="JF370" i="1"/>
  <c r="JG370" i="1" s="1"/>
  <c r="ID174" i="1"/>
  <c r="IE174" i="1" s="1"/>
  <c r="ID353" i="1"/>
  <c r="IE353" i="1" s="1"/>
  <c r="HP211" i="1"/>
  <c r="HQ211" i="1" s="1"/>
  <c r="HP414" i="1"/>
  <c r="HQ414" i="1" s="1"/>
  <c r="HP491" i="1"/>
  <c r="HQ491" i="1" s="1"/>
  <c r="HB253" i="1"/>
  <c r="HC253" i="1" s="1"/>
  <c r="GN216" i="1"/>
  <c r="GO216" i="1" s="1"/>
  <c r="GN175" i="1"/>
  <c r="GO175" i="1" s="1"/>
  <c r="GN393" i="1"/>
  <c r="GO393" i="1" s="1"/>
  <c r="GN111" i="1"/>
  <c r="GO111" i="1" s="1"/>
  <c r="GN53" i="1"/>
  <c r="GO53" i="1" s="1"/>
  <c r="GN498" i="1"/>
  <c r="GO498" i="1" s="1"/>
  <c r="IR466" i="1"/>
  <c r="IS466" i="1" s="1"/>
  <c r="ID339" i="1"/>
  <c r="IE339" i="1" s="1"/>
  <c r="HP86" i="1"/>
  <c r="HQ86" i="1" s="1"/>
  <c r="HP505" i="1"/>
  <c r="HQ505" i="1" s="1"/>
  <c r="HP409" i="1"/>
  <c r="HQ409" i="1" s="1"/>
  <c r="GN402" i="1"/>
  <c r="GO402" i="1" s="1"/>
  <c r="GN422" i="1"/>
  <c r="GO422" i="1" s="1"/>
  <c r="GN159" i="1"/>
  <c r="GO159" i="1" s="1"/>
  <c r="IR372" i="1"/>
  <c r="IS372" i="1" s="1"/>
  <c r="IR478" i="1"/>
  <c r="IS478" i="1" s="1"/>
  <c r="IR454" i="1"/>
  <c r="IS454" i="1" s="1"/>
  <c r="IR94" i="1"/>
  <c r="IS94" i="1" s="1"/>
  <c r="IR258" i="1"/>
  <c r="IS258" i="1" s="1"/>
  <c r="IR112" i="1"/>
  <c r="IS112" i="1" s="1"/>
  <c r="IR266" i="1"/>
  <c r="IS266" i="1" s="1"/>
  <c r="IR434" i="1"/>
  <c r="IS434" i="1" s="1"/>
  <c r="IR477" i="1"/>
  <c r="IS477" i="1" s="1"/>
  <c r="IR188" i="1"/>
  <c r="IS188" i="1" s="1"/>
  <c r="IR34" i="1"/>
  <c r="IS34" i="1" s="1"/>
  <c r="IR273" i="1"/>
  <c r="IS273" i="1" s="1"/>
  <c r="IR17" i="1"/>
  <c r="IS17" i="1" s="1"/>
  <c r="IR243" i="1"/>
  <c r="IS243" i="1" s="1"/>
  <c r="IR211" i="1"/>
  <c r="IS211" i="1" s="1"/>
  <c r="IR67" i="1"/>
  <c r="IS67" i="1" s="1"/>
  <c r="HP335" i="1"/>
  <c r="HQ335" i="1" s="1"/>
  <c r="HP391" i="1"/>
  <c r="HQ391" i="1" s="1"/>
  <c r="JT434" i="1"/>
  <c r="JU434" i="1" s="1"/>
  <c r="JT170" i="1"/>
  <c r="JU170" i="1" s="1"/>
  <c r="JT228" i="1"/>
  <c r="JU228" i="1" s="1"/>
  <c r="IR169" i="1"/>
  <c r="IS169" i="1" s="1"/>
  <c r="HP355" i="1"/>
  <c r="HQ355" i="1" s="1"/>
  <c r="HP432" i="1"/>
  <c r="HQ432" i="1" s="1"/>
  <c r="GN228" i="1"/>
  <c r="GO228" i="1" s="1"/>
  <c r="IR300" i="1"/>
  <c r="IS300" i="1" s="1"/>
  <c r="JT412" i="1"/>
  <c r="JU412" i="1" s="1"/>
  <c r="HB295" i="1"/>
  <c r="HC295" i="1" s="1"/>
  <c r="HB27" i="1"/>
  <c r="HC27" i="1" s="1"/>
  <c r="KV277" i="1"/>
  <c r="KW277" i="1" s="1"/>
  <c r="FZ470" i="1"/>
  <c r="GA470" i="1" s="1"/>
  <c r="FZ438" i="1"/>
  <c r="GA438" i="1" s="1"/>
  <c r="FZ390" i="1"/>
  <c r="GA390" i="1" s="1"/>
  <c r="FZ374" i="1"/>
  <c r="GA374" i="1" s="1"/>
  <c r="KH157" i="1"/>
  <c r="KI157" i="1" s="1"/>
  <c r="JT320" i="1"/>
  <c r="JU320" i="1" s="1"/>
  <c r="JF312" i="1"/>
  <c r="JG312" i="1" s="1"/>
  <c r="HB267" i="1"/>
  <c r="HC267" i="1" s="1"/>
  <c r="HB343" i="1"/>
  <c r="HC343" i="1" s="1"/>
  <c r="HB128" i="1"/>
  <c r="HC128" i="1" s="1"/>
  <c r="HB87" i="1"/>
  <c r="HC87" i="1" s="1"/>
  <c r="HB306" i="1"/>
  <c r="HC306" i="1" s="1"/>
  <c r="HB194" i="1"/>
  <c r="HC194" i="1" s="1"/>
  <c r="HB50" i="1"/>
  <c r="HC50" i="1" s="1"/>
  <c r="GN335" i="1"/>
  <c r="GO335" i="1" s="1"/>
  <c r="GN293" i="1"/>
  <c r="GO293" i="1" s="1"/>
  <c r="GN26" i="1"/>
  <c r="GO26" i="1" s="1"/>
  <c r="GN27" i="1"/>
  <c r="GO27" i="1" s="1"/>
  <c r="GN182" i="1"/>
  <c r="GO182" i="1" s="1"/>
  <c r="GN315" i="1"/>
  <c r="GO315" i="1" s="1"/>
  <c r="ID357" i="1"/>
  <c r="IE357" i="1" s="1"/>
  <c r="GN426" i="1"/>
  <c r="GO426" i="1" s="1"/>
  <c r="HP422" i="1"/>
  <c r="HQ422" i="1" s="1"/>
  <c r="HP314" i="1"/>
  <c r="HQ314" i="1" s="1"/>
  <c r="HP498" i="1"/>
  <c r="HQ498" i="1" s="1"/>
  <c r="HP325" i="1"/>
  <c r="HQ325" i="1" s="1"/>
  <c r="HP197" i="1"/>
  <c r="HQ197" i="1" s="1"/>
  <c r="HP21" i="1"/>
  <c r="HQ21" i="1" s="1"/>
  <c r="IR384" i="1"/>
  <c r="IS384" i="1" s="1"/>
  <c r="IR308" i="1"/>
  <c r="IS308" i="1" s="1"/>
  <c r="IR426" i="1"/>
  <c r="IS426" i="1" s="1"/>
  <c r="IR256" i="1"/>
  <c r="IS256" i="1" s="1"/>
  <c r="IR193" i="1"/>
  <c r="IS193" i="1" s="1"/>
  <c r="IR60" i="1"/>
  <c r="IS60" i="1" s="1"/>
  <c r="IR441" i="1"/>
  <c r="IS441" i="1" s="1"/>
  <c r="IR376" i="1"/>
  <c r="IS376" i="1" s="1"/>
  <c r="IR320" i="1"/>
  <c r="IS320" i="1" s="1"/>
  <c r="IR236" i="1"/>
  <c r="IS236" i="1" s="1"/>
  <c r="IR48" i="1"/>
  <c r="IS48" i="1" s="1"/>
  <c r="IR280" i="1"/>
  <c r="IS280" i="1" s="1"/>
  <c r="IR222" i="1"/>
  <c r="IS222" i="1" s="1"/>
  <c r="IR392" i="1"/>
  <c r="IS392" i="1" s="1"/>
  <c r="IR305" i="1"/>
  <c r="IS305" i="1" s="1"/>
  <c r="IR49" i="1"/>
  <c r="IS49" i="1" s="1"/>
  <c r="IR175" i="1"/>
  <c r="IS175" i="1" s="1"/>
  <c r="IR143" i="1"/>
  <c r="IS143" i="1" s="1"/>
  <c r="HP7" i="1"/>
  <c r="HQ7" i="1" s="1"/>
  <c r="HP240" i="1"/>
  <c r="HQ240" i="1" s="1"/>
  <c r="JT134" i="1"/>
  <c r="JU134" i="1" s="1"/>
  <c r="HP403" i="1"/>
  <c r="HQ403" i="1" s="1"/>
  <c r="GN206" i="1"/>
  <c r="GO206" i="1" s="1"/>
  <c r="GN352" i="1"/>
  <c r="GO352" i="1" s="1"/>
  <c r="GN146" i="1"/>
  <c r="GO146" i="1" s="1"/>
  <c r="IR210" i="1"/>
  <c r="IS210" i="1" s="1"/>
  <c r="ID425" i="1"/>
  <c r="IE425" i="1" s="1"/>
  <c r="KV284" i="1"/>
  <c r="KW284" i="1" s="1"/>
  <c r="LJ9" i="1"/>
  <c r="LK9" i="1" s="1"/>
  <c r="KH191" i="1"/>
  <c r="KI191" i="1" s="1"/>
  <c r="KH212" i="1"/>
  <c r="KI212" i="1" s="1"/>
  <c r="KH327" i="1"/>
  <c r="KI327" i="1" s="1"/>
  <c r="KH302" i="1"/>
  <c r="KI302" i="1" s="1"/>
  <c r="KH215" i="1"/>
  <c r="KI215" i="1" s="1"/>
  <c r="KH60" i="1"/>
  <c r="KI60" i="1" s="1"/>
  <c r="KH54" i="1"/>
  <c r="KI54" i="1" s="1"/>
  <c r="KH38" i="1"/>
  <c r="KI38" i="1" s="1"/>
  <c r="KH509" i="1"/>
  <c r="KI509" i="1" s="1"/>
  <c r="KH493" i="1"/>
  <c r="KI493" i="1" s="1"/>
  <c r="KH461" i="1"/>
  <c r="KI461" i="1" s="1"/>
  <c r="KH445" i="1"/>
  <c r="KI445" i="1" s="1"/>
  <c r="KH429" i="1"/>
  <c r="KI429" i="1" s="1"/>
  <c r="KH397" i="1"/>
  <c r="KI397" i="1" s="1"/>
  <c r="KH381" i="1"/>
  <c r="KI381" i="1" s="1"/>
  <c r="KH349" i="1"/>
  <c r="KI349" i="1" s="1"/>
  <c r="KH333" i="1"/>
  <c r="KI333" i="1" s="1"/>
  <c r="KH285" i="1"/>
  <c r="KI285" i="1" s="1"/>
  <c r="KH205" i="1"/>
  <c r="KI205" i="1" s="1"/>
  <c r="KH141" i="1"/>
  <c r="KI141" i="1" s="1"/>
  <c r="KH29" i="1"/>
  <c r="KI29" i="1" s="1"/>
  <c r="JT33" i="1"/>
  <c r="JU33" i="1" s="1"/>
  <c r="JT221" i="1"/>
  <c r="JU221" i="1" s="1"/>
  <c r="JT242" i="1"/>
  <c r="JU242" i="1" s="1"/>
  <c r="JT184" i="1"/>
  <c r="JU184" i="1" s="1"/>
  <c r="JT372" i="1"/>
  <c r="JU372" i="1" s="1"/>
  <c r="JT236" i="1"/>
  <c r="JU236" i="1" s="1"/>
  <c r="JT403" i="1"/>
  <c r="JU403" i="1" s="1"/>
  <c r="KH414" i="1"/>
  <c r="KI414" i="1" s="1"/>
  <c r="KH203" i="1"/>
  <c r="KI203" i="1" s="1"/>
  <c r="KH246" i="1"/>
  <c r="KI246" i="1" s="1"/>
  <c r="JF486" i="1"/>
  <c r="JG486" i="1" s="1"/>
  <c r="JF385" i="1"/>
  <c r="JG385" i="1" s="1"/>
  <c r="JF134" i="1"/>
  <c r="JG134" i="1" s="1"/>
  <c r="HB428" i="1"/>
  <c r="HC428" i="1" s="1"/>
  <c r="HB223" i="1"/>
  <c r="HC223" i="1" s="1"/>
  <c r="HB162" i="1"/>
  <c r="HC162" i="1" s="1"/>
  <c r="IR329" i="1"/>
  <c r="IS329" i="1" s="1"/>
  <c r="IR409" i="1"/>
  <c r="IS409" i="1" s="1"/>
  <c r="HB415" i="1"/>
  <c r="HC415" i="1" s="1"/>
  <c r="GN6" i="1"/>
  <c r="GO6" i="1" s="1"/>
  <c r="GN38" i="1"/>
  <c r="GO38" i="1" s="1"/>
  <c r="GN62" i="1"/>
  <c r="GO62" i="1" s="1"/>
  <c r="GN130" i="1"/>
  <c r="GO130" i="1" s="1"/>
  <c r="ID202" i="1"/>
  <c r="IE202" i="1" s="1"/>
  <c r="ID146" i="1"/>
  <c r="IE146" i="1" s="1"/>
  <c r="ID395" i="1"/>
  <c r="IE395" i="1" s="1"/>
  <c r="HP344" i="1"/>
  <c r="HQ344" i="1" s="1"/>
  <c r="HP469" i="1"/>
  <c r="HQ469" i="1" s="1"/>
  <c r="GN210" i="1"/>
  <c r="GO210" i="1" s="1"/>
  <c r="IR253" i="1"/>
  <c r="IS253" i="1" s="1"/>
  <c r="IR414" i="1"/>
  <c r="IS414" i="1" s="1"/>
  <c r="IR398" i="1"/>
  <c r="IS398" i="1" s="1"/>
  <c r="IR318" i="1"/>
  <c r="IS318" i="1" s="1"/>
  <c r="IR180" i="1"/>
  <c r="IS180" i="1" s="1"/>
  <c r="IR76" i="1"/>
  <c r="IS76" i="1" s="1"/>
  <c r="IR29" i="1"/>
  <c r="IS29" i="1" s="1"/>
  <c r="IR177" i="1"/>
  <c r="IS177" i="1" s="1"/>
  <c r="IR136" i="1"/>
  <c r="IS136" i="1" s="1"/>
  <c r="IR431" i="1"/>
  <c r="IS431" i="1" s="1"/>
  <c r="IR399" i="1"/>
  <c r="IS399" i="1" s="1"/>
  <c r="IR303" i="1"/>
  <c r="IS303" i="1" s="1"/>
  <c r="IR111" i="1"/>
  <c r="IS111" i="1" s="1"/>
  <c r="IR15" i="1"/>
  <c r="IS15" i="1" s="1"/>
  <c r="JT225" i="1"/>
  <c r="JU225" i="1" s="1"/>
  <c r="GN371" i="1"/>
  <c r="GO371" i="1" s="1"/>
  <c r="IR299" i="1"/>
  <c r="IS299" i="1" s="1"/>
  <c r="KH75" i="1"/>
  <c r="KI75" i="1" s="1"/>
  <c r="KH259" i="1"/>
  <c r="KI259" i="1" s="1"/>
  <c r="KH395" i="1"/>
  <c r="KI395" i="1" s="1"/>
  <c r="KH62" i="1"/>
  <c r="KI62" i="1" s="1"/>
  <c r="KH14" i="1"/>
  <c r="KI14" i="1" s="1"/>
  <c r="KH485" i="1"/>
  <c r="KI485" i="1" s="1"/>
  <c r="KH469" i="1"/>
  <c r="KI469" i="1" s="1"/>
  <c r="KH453" i="1"/>
  <c r="KI453" i="1" s="1"/>
  <c r="KH421" i="1"/>
  <c r="KI421" i="1" s="1"/>
  <c r="KH389" i="1"/>
  <c r="KI389" i="1" s="1"/>
  <c r="KH357" i="1"/>
  <c r="KI357" i="1" s="1"/>
  <c r="KH341" i="1"/>
  <c r="KI341" i="1" s="1"/>
  <c r="KH325" i="1"/>
  <c r="KI325" i="1" s="1"/>
  <c r="KH293" i="1"/>
  <c r="KI293" i="1" s="1"/>
  <c r="KH261" i="1"/>
  <c r="KI261" i="1" s="1"/>
  <c r="KH229" i="1"/>
  <c r="KI229" i="1" s="1"/>
  <c r="KH197" i="1"/>
  <c r="KI197" i="1" s="1"/>
  <c r="KH165" i="1"/>
  <c r="KI165" i="1" s="1"/>
  <c r="KH133" i="1"/>
  <c r="KI133" i="1" s="1"/>
  <c r="KH117" i="1"/>
  <c r="KI117" i="1" s="1"/>
  <c r="KH101" i="1"/>
  <c r="KI101" i="1" s="1"/>
  <c r="KH69" i="1"/>
  <c r="KI69" i="1" s="1"/>
  <c r="KH53" i="1"/>
  <c r="KI53" i="1" s="1"/>
  <c r="JT148" i="1"/>
  <c r="JU148" i="1" s="1"/>
  <c r="JT169" i="1"/>
  <c r="JU169" i="1" s="1"/>
  <c r="JT357" i="1"/>
  <c r="JU357" i="1" s="1"/>
  <c r="JT278" i="1"/>
  <c r="JU278" i="1" s="1"/>
  <c r="JT388" i="1"/>
  <c r="JU388" i="1" s="1"/>
  <c r="JT382" i="1"/>
  <c r="JU382" i="1" s="1"/>
  <c r="JT507" i="1"/>
  <c r="JU507" i="1" s="1"/>
  <c r="JT491" i="1"/>
  <c r="JU491" i="1" s="1"/>
  <c r="JT315" i="1"/>
  <c r="JU315" i="1" s="1"/>
  <c r="JT283" i="1"/>
  <c r="JU283" i="1" s="1"/>
  <c r="JT267" i="1"/>
  <c r="JU267" i="1" s="1"/>
  <c r="JT251" i="1"/>
  <c r="JU251" i="1" s="1"/>
  <c r="JT219" i="1"/>
  <c r="JU219" i="1" s="1"/>
  <c r="JT203" i="1"/>
  <c r="JU203" i="1" s="1"/>
  <c r="JT155" i="1"/>
  <c r="JU155" i="1" s="1"/>
  <c r="JT59" i="1"/>
  <c r="JU59" i="1" s="1"/>
  <c r="JT27" i="1"/>
  <c r="JU27" i="1" s="1"/>
  <c r="KH286" i="1"/>
  <c r="KI286" i="1" s="1"/>
  <c r="KH470" i="1"/>
  <c r="KI470" i="1" s="1"/>
  <c r="JF25" i="1"/>
  <c r="JG25" i="1" s="1"/>
  <c r="KH126" i="1"/>
  <c r="KI126" i="1" s="1"/>
  <c r="KH319" i="1"/>
  <c r="KI319" i="1" s="1"/>
  <c r="KH250" i="1"/>
  <c r="KI250" i="1" s="1"/>
  <c r="KH194" i="1"/>
  <c r="KI194" i="1" s="1"/>
  <c r="KH290" i="1"/>
  <c r="KI290" i="1" s="1"/>
  <c r="KH154" i="1"/>
  <c r="KI154" i="1" s="1"/>
  <c r="JF308" i="1"/>
  <c r="JG308" i="1" s="1"/>
  <c r="JF210" i="1"/>
  <c r="JG210" i="1" s="1"/>
  <c r="JF120" i="1"/>
  <c r="JG120" i="1" s="1"/>
  <c r="JF10" i="1"/>
  <c r="JG10" i="1" s="1"/>
  <c r="JF341" i="1"/>
  <c r="JG341" i="1" s="1"/>
  <c r="JF53" i="1"/>
  <c r="JG53" i="1" s="1"/>
  <c r="HB170" i="1"/>
  <c r="HC170" i="1" s="1"/>
  <c r="JF508" i="1"/>
  <c r="JG508" i="1" s="1"/>
  <c r="JF444" i="1"/>
  <c r="JG444" i="1" s="1"/>
  <c r="HB85" i="1"/>
  <c r="HC85" i="1" s="1"/>
  <c r="KV272" i="1"/>
  <c r="KW272" i="1" s="1"/>
  <c r="FL454" i="1"/>
  <c r="FM454" i="1" s="1"/>
  <c r="KH20" i="1"/>
  <c r="KI20" i="1" s="1"/>
  <c r="KH144" i="1"/>
  <c r="KI144" i="1" s="1"/>
  <c r="KH202" i="1"/>
  <c r="KI202" i="1" s="1"/>
  <c r="KH306" i="1"/>
  <c r="KI306" i="1" s="1"/>
  <c r="KH452" i="1"/>
  <c r="KI452" i="1" s="1"/>
  <c r="KH407" i="1"/>
  <c r="KI407" i="1" s="1"/>
  <c r="KH366" i="1"/>
  <c r="KI366" i="1" s="1"/>
  <c r="KH279" i="1"/>
  <c r="KI279" i="1" s="1"/>
  <c r="KH76" i="1"/>
  <c r="KI76" i="1" s="1"/>
  <c r="KH44" i="1"/>
  <c r="KI44" i="1" s="1"/>
  <c r="KH78" i="1"/>
  <c r="KI78" i="1" s="1"/>
  <c r="KH501" i="1"/>
  <c r="KI501" i="1" s="1"/>
  <c r="KH277" i="1"/>
  <c r="KI277" i="1" s="1"/>
  <c r="KH37" i="1"/>
  <c r="KI37" i="1" s="1"/>
  <c r="KH21" i="1"/>
  <c r="KI21" i="1" s="1"/>
  <c r="JT106" i="1"/>
  <c r="JU106" i="1" s="1"/>
  <c r="JT232" i="1"/>
  <c r="JU232" i="1" s="1"/>
  <c r="JT294" i="1"/>
  <c r="JU294" i="1" s="1"/>
  <c r="JT336" i="1"/>
  <c r="JU336" i="1" s="1"/>
  <c r="JT482" i="1"/>
  <c r="JU482" i="1" s="1"/>
  <c r="JT137" i="1"/>
  <c r="JU137" i="1" s="1"/>
  <c r="JT330" i="1"/>
  <c r="JU330" i="1" s="1"/>
  <c r="JT445" i="1"/>
  <c r="JU445" i="1" s="1"/>
  <c r="JT466" i="1"/>
  <c r="JU466" i="1" s="1"/>
  <c r="JT469" i="1"/>
  <c r="JU469" i="1" s="1"/>
  <c r="JT428" i="1"/>
  <c r="JU428" i="1" s="1"/>
  <c r="JT213" i="1"/>
  <c r="JU213" i="1" s="1"/>
  <c r="JT395" i="1"/>
  <c r="JU395" i="1" s="1"/>
  <c r="JT235" i="1"/>
  <c r="JU235" i="1" s="1"/>
  <c r="KH359" i="1"/>
  <c r="KI359" i="1" s="1"/>
  <c r="JF219" i="1"/>
  <c r="JG219" i="1" s="1"/>
  <c r="KH64" i="1"/>
  <c r="KI64" i="1" s="1"/>
  <c r="KH434" i="1"/>
  <c r="KI434" i="1" s="1"/>
  <c r="JF89" i="1"/>
  <c r="JG89" i="1" s="1"/>
  <c r="JF155" i="1"/>
  <c r="JG155" i="1" s="1"/>
  <c r="JF220" i="1"/>
  <c r="JG220" i="1" s="1"/>
  <c r="KH40" i="1"/>
  <c r="KI40" i="1" s="1"/>
  <c r="KH190" i="1"/>
  <c r="KI190" i="1" s="1"/>
  <c r="KH479" i="1"/>
  <c r="KI479" i="1" s="1"/>
  <c r="KH426" i="1"/>
  <c r="KI426" i="1" s="1"/>
  <c r="KH342" i="1"/>
  <c r="KI342" i="1" s="1"/>
  <c r="KH68" i="1"/>
  <c r="KI68" i="1" s="1"/>
  <c r="JF176" i="1"/>
  <c r="JG176" i="1" s="1"/>
  <c r="JF437" i="1"/>
  <c r="JG437" i="1" s="1"/>
  <c r="JF277" i="1"/>
  <c r="JG277" i="1" s="1"/>
  <c r="JF245" i="1"/>
  <c r="JG245" i="1" s="1"/>
  <c r="HB219" i="1"/>
  <c r="HC219" i="1" s="1"/>
  <c r="HB45" i="1"/>
  <c r="HC45" i="1" s="1"/>
  <c r="HB361" i="1"/>
  <c r="HC361" i="1" s="1"/>
  <c r="HB233" i="1"/>
  <c r="HC233" i="1" s="1"/>
  <c r="HB442" i="1"/>
  <c r="HC442" i="1" s="1"/>
  <c r="HB362" i="1"/>
  <c r="HC362" i="1" s="1"/>
  <c r="HB282" i="1"/>
  <c r="HC282" i="1" s="1"/>
  <c r="HB90" i="1"/>
  <c r="HC90" i="1" s="1"/>
  <c r="JF354" i="1"/>
  <c r="JG354" i="1" s="1"/>
  <c r="IR473" i="1"/>
  <c r="IS473" i="1" s="1"/>
  <c r="IR389" i="1"/>
  <c r="IS389" i="1" s="1"/>
  <c r="JF313" i="1"/>
  <c r="JG313" i="1" s="1"/>
  <c r="ID503" i="1"/>
  <c r="IE503" i="1" s="1"/>
  <c r="CF317" i="1"/>
  <c r="CG317" i="1" s="1"/>
  <c r="EX246" i="1"/>
  <c r="EY246" i="1" s="1"/>
  <c r="EX158" i="1"/>
  <c r="EY158" i="1" s="1"/>
  <c r="FL387" i="1"/>
  <c r="FM387" i="1" s="1"/>
  <c r="FL307" i="1"/>
  <c r="FM307" i="1" s="1"/>
  <c r="FL259" i="1"/>
  <c r="FM259" i="1" s="1"/>
  <c r="FL163" i="1"/>
  <c r="FM163" i="1" s="1"/>
  <c r="FL147" i="1"/>
  <c r="FM147" i="1" s="1"/>
  <c r="FL67" i="1"/>
  <c r="FM67" i="1" s="1"/>
  <c r="JF320" i="1"/>
  <c r="JG320" i="1" s="1"/>
  <c r="JF432" i="1"/>
  <c r="JG432" i="1" s="1"/>
  <c r="KH326" i="1"/>
  <c r="KI326" i="1" s="1"/>
  <c r="HB141" i="1"/>
  <c r="HC141" i="1" s="1"/>
  <c r="HB359" i="1"/>
  <c r="HC359" i="1" s="1"/>
  <c r="HB288" i="1"/>
  <c r="HC288" i="1" s="1"/>
  <c r="HB247" i="1"/>
  <c r="HC247" i="1" s="1"/>
  <c r="HB32" i="1"/>
  <c r="HC32" i="1" s="1"/>
  <c r="HB222" i="1"/>
  <c r="HC222" i="1" s="1"/>
  <c r="HB62" i="1"/>
  <c r="HC62" i="1" s="1"/>
  <c r="HB272" i="1"/>
  <c r="HC272" i="1" s="1"/>
  <c r="HB498" i="1"/>
  <c r="HC498" i="1" s="1"/>
  <c r="GN289" i="1"/>
  <c r="GO289" i="1" s="1"/>
  <c r="IR252" i="1"/>
  <c r="IS252" i="1" s="1"/>
  <c r="GN30" i="1"/>
  <c r="GO30" i="1" s="1"/>
  <c r="ID258" i="1"/>
  <c r="IE258" i="1" s="1"/>
  <c r="GN110" i="1"/>
  <c r="GO110" i="1" s="1"/>
  <c r="HP74" i="1"/>
  <c r="HQ74" i="1" s="1"/>
  <c r="HP107" i="1"/>
  <c r="HQ107" i="1" s="1"/>
  <c r="HP176" i="1"/>
  <c r="HQ176" i="1" s="1"/>
  <c r="HP497" i="1"/>
  <c r="HQ497" i="1" s="1"/>
  <c r="HP305" i="1"/>
  <c r="HQ305" i="1" s="1"/>
  <c r="HP273" i="1"/>
  <c r="HQ273" i="1" s="1"/>
  <c r="IR162" i="1"/>
  <c r="IS162" i="1" s="1"/>
  <c r="GN10" i="1"/>
  <c r="GO10" i="1" s="1"/>
  <c r="GN174" i="1"/>
  <c r="GO174" i="1" s="1"/>
  <c r="IR174" i="1"/>
  <c r="IS174" i="1" s="1"/>
  <c r="IR382" i="1"/>
  <c r="IS382" i="1" s="1"/>
  <c r="IR386" i="1"/>
  <c r="IS386" i="1" s="1"/>
  <c r="IR116" i="1"/>
  <c r="IS116" i="1" s="1"/>
  <c r="IR501" i="1"/>
  <c r="IS501" i="1" s="1"/>
  <c r="IR238" i="1"/>
  <c r="IS238" i="1" s="1"/>
  <c r="IR505" i="1"/>
  <c r="IS505" i="1" s="1"/>
  <c r="IR390" i="1"/>
  <c r="IS390" i="1" s="1"/>
  <c r="IR424" i="1"/>
  <c r="IS424" i="1" s="1"/>
  <c r="IR122" i="1"/>
  <c r="IS122" i="1" s="1"/>
  <c r="IR475" i="1"/>
  <c r="IS475" i="1" s="1"/>
  <c r="IR251" i="1"/>
  <c r="IS251" i="1" s="1"/>
  <c r="IR75" i="1"/>
  <c r="IS75" i="1" s="1"/>
  <c r="IR43" i="1"/>
  <c r="IS43" i="1" s="1"/>
  <c r="IR27" i="1"/>
  <c r="IS27" i="1" s="1"/>
  <c r="GN160" i="1"/>
  <c r="GO160" i="1" s="1"/>
  <c r="JT265" i="1"/>
  <c r="JU265" i="1" s="1"/>
  <c r="JT14" i="1"/>
  <c r="JU14" i="1" s="1"/>
  <c r="JT476" i="1"/>
  <c r="JU476" i="1" s="1"/>
  <c r="IR220" i="1"/>
  <c r="IS220" i="1" s="1"/>
  <c r="GN155" i="1"/>
  <c r="GO155" i="1" s="1"/>
  <c r="GN467" i="1"/>
  <c r="GO467" i="1" s="1"/>
  <c r="GN121" i="1"/>
  <c r="GO121" i="1" s="1"/>
  <c r="IR460" i="1"/>
  <c r="IS460" i="1" s="1"/>
  <c r="IR198" i="1"/>
  <c r="IS198" i="1" s="1"/>
  <c r="IR80" i="1"/>
  <c r="IS80" i="1" s="1"/>
  <c r="IR373" i="1"/>
  <c r="IS373" i="1" s="1"/>
  <c r="IR405" i="1"/>
  <c r="IS405" i="1" s="1"/>
  <c r="IR69" i="1"/>
  <c r="IS69" i="1" s="1"/>
  <c r="IR6" i="1"/>
  <c r="IS6" i="1" s="1"/>
  <c r="IR233" i="1"/>
  <c r="IS233" i="1" s="1"/>
  <c r="IR437" i="1"/>
  <c r="IS437" i="1" s="1"/>
  <c r="IR503" i="1"/>
  <c r="IS503" i="1" s="1"/>
  <c r="IR455" i="1"/>
  <c r="IS455" i="1" s="1"/>
  <c r="IR247" i="1"/>
  <c r="IS247" i="1" s="1"/>
  <c r="IR231" i="1"/>
  <c r="IS231" i="1" s="1"/>
  <c r="IR199" i="1"/>
  <c r="IS199" i="1" s="1"/>
  <c r="IR183" i="1"/>
  <c r="IS183" i="1" s="1"/>
  <c r="IR167" i="1"/>
  <c r="IS167" i="1" s="1"/>
  <c r="IR151" i="1"/>
  <c r="IS151" i="1" s="1"/>
  <c r="IR23" i="1"/>
  <c r="IS23" i="1" s="1"/>
  <c r="JT78" i="1"/>
  <c r="JU78" i="1" s="1"/>
  <c r="JF146" i="1"/>
  <c r="JG146" i="1" s="1"/>
  <c r="IR126" i="1"/>
  <c r="IS126" i="1" s="1"/>
  <c r="GN98" i="1"/>
  <c r="GO98" i="1" s="1"/>
  <c r="IR509" i="1"/>
  <c r="IS509" i="1" s="1"/>
  <c r="JT152" i="1"/>
  <c r="JU152" i="1" s="1"/>
  <c r="JT41" i="1"/>
  <c r="JU41" i="1" s="1"/>
  <c r="KV416" i="1"/>
  <c r="KW416" i="1" s="1"/>
  <c r="KH123" i="1"/>
  <c r="KI123" i="1" s="1"/>
  <c r="KH264" i="1"/>
  <c r="KI264" i="1" s="1"/>
  <c r="KH400" i="1"/>
  <c r="KI400" i="1" s="1"/>
  <c r="KH458" i="1"/>
  <c r="KI458" i="1" s="1"/>
  <c r="KH103" i="1"/>
  <c r="KI103" i="1" s="1"/>
  <c r="KH39" i="1"/>
  <c r="KI39" i="1" s="1"/>
  <c r="KH106" i="1"/>
  <c r="KI106" i="1" s="1"/>
  <c r="KH481" i="1"/>
  <c r="KI481" i="1" s="1"/>
  <c r="KH433" i="1"/>
  <c r="KI433" i="1" s="1"/>
  <c r="KH401" i="1"/>
  <c r="KI401" i="1" s="1"/>
  <c r="KH241" i="1"/>
  <c r="KI241" i="1" s="1"/>
  <c r="KH161" i="1"/>
  <c r="KI161" i="1" s="1"/>
  <c r="KH81" i="1"/>
  <c r="KI81" i="1" s="1"/>
  <c r="KH49" i="1"/>
  <c r="KI49" i="1" s="1"/>
  <c r="KH33" i="1"/>
  <c r="KI33" i="1" s="1"/>
  <c r="KH17" i="1"/>
  <c r="KI17" i="1" s="1"/>
  <c r="JT508" i="1"/>
  <c r="JU508" i="1" s="1"/>
  <c r="JT460" i="1"/>
  <c r="JU460" i="1" s="1"/>
  <c r="JT439" i="1"/>
  <c r="JU439" i="1" s="1"/>
  <c r="KH406" i="1"/>
  <c r="KI406" i="1" s="1"/>
  <c r="KH490" i="1"/>
  <c r="KI490" i="1" s="1"/>
  <c r="KH360" i="1"/>
  <c r="KI360" i="1" s="1"/>
  <c r="KH135" i="1"/>
  <c r="KI135" i="1" s="1"/>
  <c r="KH310" i="1"/>
  <c r="KI310" i="1" s="1"/>
  <c r="KH255" i="1"/>
  <c r="KI255" i="1" s="1"/>
  <c r="KH19" i="1"/>
  <c r="KI19" i="1" s="1"/>
  <c r="KH170" i="1"/>
  <c r="KI170" i="1" s="1"/>
  <c r="HB228" i="1"/>
  <c r="HC228" i="1" s="1"/>
  <c r="HB311" i="1"/>
  <c r="HC311" i="1" s="1"/>
  <c r="HB96" i="1"/>
  <c r="HC96" i="1" s="1"/>
  <c r="HB390" i="1"/>
  <c r="HC390" i="1" s="1"/>
  <c r="IR288" i="1"/>
  <c r="IS288" i="1" s="1"/>
  <c r="IR402" i="1"/>
  <c r="IS402" i="1" s="1"/>
  <c r="IR481" i="1"/>
  <c r="IS481" i="1" s="1"/>
  <c r="GN344" i="1"/>
  <c r="GO344" i="1" s="1"/>
  <c r="GN262" i="1"/>
  <c r="GO262" i="1" s="1"/>
  <c r="GN12" i="1"/>
  <c r="GO12" i="1" s="1"/>
  <c r="GN78" i="1"/>
  <c r="GO78" i="1" s="1"/>
  <c r="ID259" i="1"/>
  <c r="IE259" i="1" s="1"/>
  <c r="HP220" i="1"/>
  <c r="HQ220" i="1" s="1"/>
  <c r="HP244" i="1"/>
  <c r="HQ244" i="1" s="1"/>
  <c r="GN298" i="1"/>
  <c r="GO298" i="1" s="1"/>
  <c r="IR38" i="1"/>
  <c r="IS38" i="1" s="1"/>
  <c r="IR294" i="1"/>
  <c r="IS294" i="1" s="1"/>
  <c r="IR341" i="1"/>
  <c r="IS341" i="1" s="1"/>
  <c r="IR366" i="1"/>
  <c r="IS366" i="1" s="1"/>
  <c r="IR21" i="1"/>
  <c r="IS21" i="1" s="1"/>
  <c r="IR5" i="1"/>
  <c r="IS5" i="1" s="1"/>
  <c r="IR257" i="1"/>
  <c r="IS257" i="1" s="1"/>
  <c r="IR285" i="1"/>
  <c r="IS285" i="1" s="1"/>
  <c r="IR170" i="1"/>
  <c r="IS170" i="1" s="1"/>
  <c r="IR58" i="1"/>
  <c r="IS58" i="1" s="1"/>
  <c r="IR467" i="1"/>
  <c r="IS467" i="1" s="1"/>
  <c r="IR451" i="1"/>
  <c r="IS451" i="1" s="1"/>
  <c r="IR403" i="1"/>
  <c r="IS403" i="1" s="1"/>
  <c r="IR339" i="1"/>
  <c r="IS339" i="1" s="1"/>
  <c r="IR195" i="1"/>
  <c r="IS195" i="1" s="1"/>
  <c r="IR131" i="1"/>
  <c r="IS131" i="1" s="1"/>
  <c r="JT376" i="1"/>
  <c r="JU376" i="1" s="1"/>
  <c r="JT32" i="1"/>
  <c r="JU32" i="1" s="1"/>
  <c r="ID374" i="1"/>
  <c r="IE374" i="1" s="1"/>
  <c r="KV8" i="1"/>
  <c r="KW8" i="1" s="1"/>
  <c r="KV316" i="1"/>
  <c r="KW316" i="1" s="1"/>
  <c r="KV445" i="1"/>
  <c r="KW445" i="1" s="1"/>
  <c r="KV156" i="1"/>
  <c r="KW156" i="1" s="1"/>
  <c r="LJ2" i="1"/>
  <c r="LJ11" i="1"/>
  <c r="LK11" i="1" s="1"/>
  <c r="LJ7" i="1"/>
  <c r="LK7" i="1" s="1"/>
  <c r="LJ5" i="1"/>
  <c r="LK5" i="1" s="1"/>
  <c r="KH51" i="1"/>
  <c r="KI51" i="1" s="1"/>
  <c r="KH275" i="1"/>
  <c r="KI275" i="1" s="1"/>
  <c r="KH471" i="1"/>
  <c r="KI471" i="1" s="1"/>
  <c r="KH384" i="1"/>
  <c r="KI384" i="1" s="1"/>
  <c r="KH256" i="1"/>
  <c r="KI256" i="1" s="1"/>
  <c r="KH128" i="1"/>
  <c r="KI128" i="1" s="1"/>
  <c r="KH28" i="1"/>
  <c r="KI28" i="1" s="1"/>
  <c r="KH86" i="1"/>
  <c r="KI86" i="1" s="1"/>
  <c r="KH22" i="1"/>
  <c r="KI22" i="1" s="1"/>
  <c r="KH365" i="1"/>
  <c r="KI365" i="1" s="1"/>
  <c r="KH269" i="1"/>
  <c r="KI269" i="1" s="1"/>
  <c r="KH173" i="1"/>
  <c r="KI173" i="1" s="1"/>
  <c r="KH125" i="1"/>
  <c r="KI125" i="1" s="1"/>
  <c r="KH93" i="1"/>
  <c r="KI93" i="1" s="1"/>
  <c r="KH77" i="1"/>
  <c r="KI77" i="1" s="1"/>
  <c r="KH61" i="1"/>
  <c r="KI61" i="1" s="1"/>
  <c r="KH45" i="1"/>
  <c r="KI45" i="1" s="1"/>
  <c r="JT262" i="1"/>
  <c r="JU262" i="1" s="1"/>
  <c r="JT364" i="1"/>
  <c r="JU364" i="1" s="1"/>
  <c r="JT108" i="1"/>
  <c r="JU108" i="1" s="1"/>
  <c r="JT435" i="1"/>
  <c r="JU435" i="1" s="1"/>
  <c r="JT339" i="1"/>
  <c r="JU339" i="1" s="1"/>
  <c r="JT179" i="1"/>
  <c r="JU179" i="1" s="1"/>
  <c r="KH155" i="1"/>
  <c r="KI155" i="1" s="1"/>
  <c r="KH230" i="1"/>
  <c r="KI230" i="1" s="1"/>
  <c r="KH304" i="1"/>
  <c r="KI304" i="1" s="1"/>
  <c r="KH172" i="1"/>
  <c r="KI172" i="1" s="1"/>
  <c r="KH408" i="1"/>
  <c r="KI408" i="1" s="1"/>
  <c r="KH403" i="1"/>
  <c r="KI403" i="1" s="1"/>
  <c r="KH271" i="1"/>
  <c r="KI271" i="1" s="1"/>
  <c r="KH499" i="1"/>
  <c r="KI499" i="1" s="1"/>
  <c r="KH415" i="1"/>
  <c r="KI415" i="1" s="1"/>
  <c r="KH300" i="1"/>
  <c r="KI300" i="1" s="1"/>
  <c r="KH248" i="1"/>
  <c r="KI248" i="1" s="1"/>
  <c r="KH99" i="1"/>
  <c r="KI99" i="1" s="1"/>
  <c r="JF461" i="1"/>
  <c r="JG461" i="1" s="1"/>
  <c r="JF322" i="1"/>
  <c r="JG322" i="1" s="1"/>
  <c r="JF338" i="1"/>
  <c r="JG338" i="1" s="1"/>
  <c r="JF242" i="1"/>
  <c r="JG242" i="1" s="1"/>
  <c r="JF221" i="1"/>
  <c r="JG221" i="1" s="1"/>
  <c r="JT432" i="1"/>
  <c r="JU432" i="1" s="1"/>
  <c r="ID276" i="1"/>
  <c r="IE276" i="1" s="1"/>
  <c r="HP90" i="1"/>
  <c r="HQ90" i="1" s="1"/>
  <c r="IR142" i="1"/>
  <c r="IS142" i="1" s="1"/>
  <c r="HP24" i="1"/>
  <c r="HQ24" i="1" s="1"/>
  <c r="ID132" i="1"/>
  <c r="IE132" i="1" s="1"/>
  <c r="KH334" i="1"/>
  <c r="KI334" i="1" s="1"/>
  <c r="KH119" i="1"/>
  <c r="KI119" i="1" s="1"/>
  <c r="KH114" i="1"/>
  <c r="KI114" i="1" s="1"/>
  <c r="KH50" i="1"/>
  <c r="KI50" i="1" s="1"/>
  <c r="KH505" i="1"/>
  <c r="KI505" i="1" s="1"/>
  <c r="KH457" i="1"/>
  <c r="KI457" i="1" s="1"/>
  <c r="KH441" i="1"/>
  <c r="KI441" i="1" s="1"/>
  <c r="KH377" i="1"/>
  <c r="KI377" i="1" s="1"/>
  <c r="KH345" i="1"/>
  <c r="KI345" i="1" s="1"/>
  <c r="KH265" i="1"/>
  <c r="KI265" i="1" s="1"/>
  <c r="KH249" i="1"/>
  <c r="KI249" i="1" s="1"/>
  <c r="KH201" i="1"/>
  <c r="KI201" i="1" s="1"/>
  <c r="KH169" i="1"/>
  <c r="KI169" i="1" s="1"/>
  <c r="KH121" i="1"/>
  <c r="KI121" i="1" s="1"/>
  <c r="KH73" i="1"/>
  <c r="KI73" i="1" s="1"/>
  <c r="KH25" i="1"/>
  <c r="KI25" i="1" s="1"/>
  <c r="JT440" i="1"/>
  <c r="JU440" i="1" s="1"/>
  <c r="JT431" i="1"/>
  <c r="JU431" i="1" s="1"/>
  <c r="JT319" i="1"/>
  <c r="JU319" i="1" s="1"/>
  <c r="JT255" i="1"/>
  <c r="JU255" i="1" s="1"/>
  <c r="KH424" i="1"/>
  <c r="KI424" i="1" s="1"/>
  <c r="JF41" i="1"/>
  <c r="JG41" i="1" s="1"/>
  <c r="JF22" i="1"/>
  <c r="JG22" i="1" s="1"/>
  <c r="JF458" i="1"/>
  <c r="JG458" i="1" s="1"/>
  <c r="IR418" i="1"/>
  <c r="IS418" i="1" s="1"/>
  <c r="ID242" i="1"/>
  <c r="IE242" i="1" s="1"/>
  <c r="ID285" i="1"/>
  <c r="IE285" i="1" s="1"/>
  <c r="ID419" i="1"/>
  <c r="IE419" i="1" s="1"/>
  <c r="HP472" i="1"/>
  <c r="HQ472" i="1" s="1"/>
  <c r="KH494" i="1"/>
  <c r="KI494" i="1" s="1"/>
  <c r="KH320" i="1"/>
  <c r="KI320" i="1" s="1"/>
  <c r="KH238" i="1"/>
  <c r="KI238" i="1" s="1"/>
  <c r="KH12" i="1"/>
  <c r="KI12" i="1" s="1"/>
  <c r="KH30" i="1"/>
  <c r="KI30" i="1" s="1"/>
  <c r="KH405" i="1"/>
  <c r="KI405" i="1" s="1"/>
  <c r="KH245" i="1"/>
  <c r="KI245" i="1" s="1"/>
  <c r="KH149" i="1"/>
  <c r="KI149" i="1" s="1"/>
  <c r="JT48" i="1"/>
  <c r="JU48" i="1" s="1"/>
  <c r="JT510" i="1"/>
  <c r="JU510" i="1" s="1"/>
  <c r="JT341" i="1"/>
  <c r="JU341" i="1" s="1"/>
  <c r="JT300" i="1"/>
  <c r="JU300" i="1" s="1"/>
  <c r="JT254" i="1"/>
  <c r="JU254" i="1" s="1"/>
  <c r="JT126" i="1"/>
  <c r="JU126" i="1" s="1"/>
  <c r="JT85" i="1"/>
  <c r="JU85" i="1" s="1"/>
  <c r="JT475" i="1"/>
  <c r="JU475" i="1" s="1"/>
  <c r="JT459" i="1"/>
  <c r="JU459" i="1" s="1"/>
  <c r="JT411" i="1"/>
  <c r="JU411" i="1" s="1"/>
  <c r="JT379" i="1"/>
  <c r="JU379" i="1" s="1"/>
  <c r="JT347" i="1"/>
  <c r="JU347" i="1" s="1"/>
  <c r="JT331" i="1"/>
  <c r="JU331" i="1" s="1"/>
  <c r="JT299" i="1"/>
  <c r="JU299" i="1" s="1"/>
  <c r="JT171" i="1"/>
  <c r="JU171" i="1" s="1"/>
  <c r="JT123" i="1"/>
  <c r="JU123" i="1" s="1"/>
  <c r="JT91" i="1"/>
  <c r="JU91" i="1" s="1"/>
  <c r="JT75" i="1"/>
  <c r="JU75" i="1" s="1"/>
  <c r="JT43" i="1"/>
  <c r="JU43" i="1" s="1"/>
  <c r="JT11" i="1"/>
  <c r="JU11" i="1" s="1"/>
  <c r="JF256" i="1"/>
  <c r="JG256" i="1" s="1"/>
  <c r="JF367" i="1"/>
  <c r="JG367" i="1" s="1"/>
  <c r="KH258" i="1"/>
  <c r="KI258" i="1" s="1"/>
  <c r="KH323" i="1"/>
  <c r="KI323" i="1" s="1"/>
  <c r="JF433" i="1"/>
  <c r="JG433" i="1" s="1"/>
  <c r="KH386" i="1"/>
  <c r="KI386" i="1" s="1"/>
  <c r="KH506" i="1"/>
  <c r="KI506" i="1" s="1"/>
  <c r="KH450" i="1"/>
  <c r="KI450" i="1" s="1"/>
  <c r="KH178" i="1"/>
  <c r="KI178" i="1" s="1"/>
  <c r="KH122" i="1"/>
  <c r="KI122" i="1" s="1"/>
  <c r="KH131" i="1"/>
  <c r="KI131" i="1" s="1"/>
  <c r="KH483" i="1"/>
  <c r="KI483" i="1" s="1"/>
  <c r="KH368" i="1"/>
  <c r="KI368" i="1" s="1"/>
  <c r="KH232" i="1"/>
  <c r="KI232" i="1" s="1"/>
  <c r="KH175" i="1"/>
  <c r="KI175" i="1" s="1"/>
  <c r="JF50" i="1"/>
  <c r="JG50" i="1" s="1"/>
  <c r="JF208" i="1"/>
  <c r="JG208" i="1" s="1"/>
  <c r="JF283" i="1"/>
  <c r="JG283" i="1" s="1"/>
  <c r="JF348" i="1"/>
  <c r="JG348" i="1" s="1"/>
  <c r="JF468" i="1"/>
  <c r="JG468" i="1" s="1"/>
  <c r="JF503" i="1"/>
  <c r="JG503" i="1" s="1"/>
  <c r="JF448" i="1"/>
  <c r="JG448" i="1" s="1"/>
  <c r="JF398" i="1"/>
  <c r="JG398" i="1" s="1"/>
  <c r="JF456" i="1"/>
  <c r="JG456" i="1" s="1"/>
  <c r="JF261" i="1"/>
  <c r="JG261" i="1" s="1"/>
  <c r="JF171" i="1"/>
  <c r="JG171" i="1" s="1"/>
  <c r="JF66" i="1"/>
  <c r="JG66" i="1" s="1"/>
  <c r="JF415" i="1"/>
  <c r="JG415" i="1" s="1"/>
  <c r="JF378" i="1"/>
  <c r="JG378" i="1" s="1"/>
  <c r="JF347" i="1"/>
  <c r="JG347" i="1" s="1"/>
  <c r="JF305" i="1"/>
  <c r="JG305" i="1" s="1"/>
  <c r="JF279" i="1"/>
  <c r="JG279" i="1" s="1"/>
  <c r="JF159" i="1"/>
  <c r="JG159" i="1" s="1"/>
  <c r="JF122" i="1"/>
  <c r="JG122" i="1" s="1"/>
  <c r="JF91" i="1"/>
  <c r="JG91" i="1" s="1"/>
  <c r="JF49" i="1"/>
  <c r="JG49" i="1" s="1"/>
  <c r="JF23" i="1"/>
  <c r="JG23" i="1" s="1"/>
  <c r="JF452" i="1"/>
  <c r="JG452" i="1" s="1"/>
  <c r="JF431" i="1"/>
  <c r="JG431" i="1" s="1"/>
  <c r="JF384" i="1"/>
  <c r="JG384" i="1" s="1"/>
  <c r="JF316" i="1"/>
  <c r="JG316" i="1" s="1"/>
  <c r="JF269" i="1"/>
  <c r="JG269" i="1" s="1"/>
  <c r="JF248" i="1"/>
  <c r="JG248" i="1" s="1"/>
  <c r="JF175" i="1"/>
  <c r="JG175" i="1" s="1"/>
  <c r="JF128" i="1"/>
  <c r="JG128" i="1" s="1"/>
  <c r="JF86" i="1"/>
  <c r="JG86" i="1" s="1"/>
  <c r="JF13" i="1"/>
  <c r="JG13" i="1" s="1"/>
  <c r="JF501" i="1"/>
  <c r="JG501" i="1" s="1"/>
  <c r="JF405" i="1"/>
  <c r="JG405" i="1" s="1"/>
  <c r="JF373" i="1"/>
  <c r="JG373" i="1" s="1"/>
  <c r="JF309" i="1"/>
  <c r="JG309" i="1" s="1"/>
  <c r="JF213" i="1"/>
  <c r="JG213" i="1" s="1"/>
  <c r="JF181" i="1"/>
  <c r="JG181" i="1" s="1"/>
  <c r="JF149" i="1"/>
  <c r="JG149" i="1" s="1"/>
  <c r="JF117" i="1"/>
  <c r="JG117" i="1" s="1"/>
  <c r="JF21" i="1"/>
  <c r="JG21" i="1" s="1"/>
  <c r="JF119" i="1"/>
  <c r="JG119" i="1" s="1"/>
  <c r="JF177" i="1"/>
  <c r="JG177" i="1" s="1"/>
  <c r="JF235" i="1"/>
  <c r="JG235" i="1" s="1"/>
  <c r="JF474" i="1"/>
  <c r="JG474" i="1" s="1"/>
  <c r="IR268" i="1"/>
  <c r="IS268" i="1" s="1"/>
  <c r="ID298" i="1"/>
  <c r="IE298" i="1" s="1"/>
  <c r="ID388" i="1"/>
  <c r="IE388" i="1" s="1"/>
  <c r="HP156" i="1"/>
  <c r="HQ156" i="1" s="1"/>
  <c r="JF434" i="1"/>
  <c r="JG434" i="1" s="1"/>
  <c r="HP183" i="1"/>
  <c r="HQ183" i="1" s="1"/>
  <c r="JT217" i="1"/>
  <c r="JU217" i="1" s="1"/>
  <c r="JT449" i="1"/>
  <c r="JU449" i="1" s="1"/>
  <c r="JF16" i="1"/>
  <c r="JG16" i="1" s="1"/>
  <c r="JF74" i="1"/>
  <c r="JG74" i="1" s="1"/>
  <c r="JF132" i="1"/>
  <c r="JG132" i="1" s="1"/>
  <c r="IR36" i="1"/>
  <c r="IS36" i="1" s="1"/>
  <c r="IR457" i="1"/>
  <c r="IS457" i="1" s="1"/>
  <c r="ID57" i="1"/>
  <c r="IE57" i="1" s="1"/>
  <c r="ID422" i="1"/>
  <c r="IE422" i="1" s="1"/>
  <c r="ID468" i="1"/>
  <c r="IE468" i="1" s="1"/>
  <c r="ID309" i="1"/>
  <c r="IE309" i="1" s="1"/>
  <c r="ID477" i="1"/>
  <c r="IE477" i="1" s="1"/>
  <c r="ID447" i="1"/>
  <c r="IE447" i="1" s="1"/>
  <c r="ID148" i="1"/>
  <c r="IE148" i="1" s="1"/>
  <c r="ID89" i="1"/>
  <c r="IE89" i="1" s="1"/>
  <c r="ID435" i="1"/>
  <c r="IE435" i="1" s="1"/>
  <c r="ID387" i="1"/>
  <c r="IE387" i="1" s="1"/>
  <c r="ID241" i="1"/>
  <c r="IE241" i="1" s="1"/>
  <c r="ID164" i="1"/>
  <c r="IE164" i="1" s="1"/>
  <c r="ID92" i="1"/>
  <c r="IE92" i="1" s="1"/>
  <c r="ID365" i="1"/>
  <c r="IE365" i="1" s="1"/>
  <c r="ID330" i="1"/>
  <c r="IE330" i="1" s="1"/>
  <c r="ID27" i="1"/>
  <c r="IE27" i="1" s="1"/>
  <c r="ID458" i="1"/>
  <c r="IE458" i="1" s="1"/>
  <c r="ID385" i="1"/>
  <c r="IE385" i="1" s="1"/>
  <c r="ID338" i="1"/>
  <c r="IE338" i="1" s="1"/>
  <c r="ID270" i="1"/>
  <c r="IE270" i="1" s="1"/>
  <c r="ID223" i="1"/>
  <c r="IE223" i="1" s="1"/>
  <c r="ID334" i="1"/>
  <c r="IE334" i="1" s="1"/>
  <c r="ID491" i="1"/>
  <c r="IE491" i="1" s="1"/>
  <c r="ID171" i="1"/>
  <c r="IE171" i="1" s="1"/>
  <c r="ID23" i="1"/>
  <c r="IE23" i="1" s="1"/>
  <c r="ID84" i="1"/>
  <c r="IE84" i="1" s="1"/>
  <c r="HP23" i="1"/>
  <c r="HQ23" i="1" s="1"/>
  <c r="HP407" i="1"/>
  <c r="HQ407" i="1" s="1"/>
  <c r="HP136" i="1"/>
  <c r="HQ136" i="1" s="1"/>
  <c r="HP485" i="1"/>
  <c r="HQ485" i="1" s="1"/>
  <c r="HP373" i="1"/>
  <c r="HQ373" i="1" s="1"/>
  <c r="HP37" i="1"/>
  <c r="HQ37" i="1" s="1"/>
  <c r="IR78" i="1"/>
  <c r="IS78" i="1" s="1"/>
  <c r="JF257" i="1"/>
  <c r="JG257" i="1" s="1"/>
  <c r="JF82" i="1"/>
  <c r="JG82" i="1" s="1"/>
  <c r="IR101" i="1"/>
  <c r="IS101" i="1" s="1"/>
  <c r="IR64" i="1"/>
  <c r="IS64" i="1" s="1"/>
  <c r="IR350" i="1"/>
  <c r="IS350" i="1" s="1"/>
  <c r="IR148" i="1"/>
  <c r="IS148" i="1" s="1"/>
  <c r="IR428" i="1"/>
  <c r="IS428" i="1" s="1"/>
  <c r="IR358" i="1"/>
  <c r="IS358" i="1" s="1"/>
  <c r="IR453" i="1"/>
  <c r="IS453" i="1" s="1"/>
  <c r="IR264" i="1"/>
  <c r="IS264" i="1" s="1"/>
  <c r="IR90" i="1"/>
  <c r="IS90" i="1" s="1"/>
  <c r="IR335" i="1"/>
  <c r="IS335" i="1" s="1"/>
  <c r="IR271" i="1"/>
  <c r="IS271" i="1" s="1"/>
  <c r="HP354" i="1"/>
  <c r="HQ354" i="1" s="1"/>
  <c r="JT481" i="1"/>
  <c r="JU481" i="1" s="1"/>
  <c r="IR42" i="1"/>
  <c r="IS42" i="1" s="1"/>
  <c r="ID430" i="1"/>
  <c r="IE430" i="1" s="1"/>
  <c r="LJ6" i="1"/>
  <c r="LK6" i="1" s="1"/>
  <c r="LJ4" i="1"/>
  <c r="LK4" i="1" s="1"/>
  <c r="ID127" i="1"/>
  <c r="IE127" i="1" s="1"/>
  <c r="ID291" i="1"/>
  <c r="IE291" i="1" s="1"/>
  <c r="ID482" i="1"/>
  <c r="IE482" i="1" s="1"/>
  <c r="HP98" i="1"/>
  <c r="HQ98" i="1" s="1"/>
  <c r="IR245" i="1"/>
  <c r="IS245" i="1" s="1"/>
  <c r="IR421" i="1"/>
  <c r="IS421" i="1" s="1"/>
  <c r="IR133" i="1"/>
  <c r="IS133" i="1" s="1"/>
  <c r="IR128" i="1"/>
  <c r="IS128" i="1" s="1"/>
  <c r="IR70" i="1"/>
  <c r="IS70" i="1" s="1"/>
  <c r="IR377" i="1"/>
  <c r="IS377" i="1" s="1"/>
  <c r="IR304" i="1"/>
  <c r="IS304" i="1" s="1"/>
  <c r="IR248" i="1"/>
  <c r="IS248" i="1" s="1"/>
  <c r="IR368" i="1"/>
  <c r="IS368" i="1" s="1"/>
  <c r="IR201" i="1"/>
  <c r="IS201" i="1" s="1"/>
  <c r="IR146" i="1"/>
  <c r="IS146" i="1" s="1"/>
  <c r="IR160" i="1"/>
  <c r="IS160" i="1" s="1"/>
  <c r="IR250" i="1"/>
  <c r="IS250" i="1" s="1"/>
  <c r="IR491" i="1"/>
  <c r="IS491" i="1" s="1"/>
  <c r="IR395" i="1"/>
  <c r="IS395" i="1" s="1"/>
  <c r="IR379" i="1"/>
  <c r="IS379" i="1" s="1"/>
  <c r="IR363" i="1"/>
  <c r="IS363" i="1" s="1"/>
  <c r="IR331" i="1"/>
  <c r="IS331" i="1" s="1"/>
  <c r="IR267" i="1"/>
  <c r="IS267" i="1" s="1"/>
  <c r="HP252" i="1"/>
  <c r="HQ252" i="1" s="1"/>
  <c r="JT144" i="1"/>
  <c r="JU144" i="1" s="1"/>
  <c r="IR336" i="1"/>
  <c r="IS336" i="1" s="1"/>
  <c r="ID306" i="1"/>
  <c r="IE306" i="1" s="1"/>
  <c r="HP31" i="1"/>
  <c r="HQ31" i="1" s="1"/>
  <c r="HP299" i="1"/>
  <c r="HQ299" i="1" s="1"/>
  <c r="HP2" i="1"/>
  <c r="LJ12" i="1"/>
  <c r="LK12" i="1" s="1"/>
  <c r="ID260" i="1"/>
  <c r="IE260" i="1" s="1"/>
  <c r="ID350" i="1"/>
  <c r="IE350" i="1" s="1"/>
  <c r="ID324" i="1"/>
  <c r="IE324" i="1" s="1"/>
  <c r="ID441" i="1"/>
  <c r="IE441" i="1" s="1"/>
  <c r="ID345" i="1"/>
  <c r="IE345" i="1" s="1"/>
  <c r="ID313" i="1"/>
  <c r="IE313" i="1" s="1"/>
  <c r="ID249" i="1"/>
  <c r="IE249" i="1" s="1"/>
  <c r="ID20" i="1"/>
  <c r="IE20" i="1" s="1"/>
  <c r="ID86" i="1"/>
  <c r="IE86" i="1" s="1"/>
  <c r="ID22" i="1"/>
  <c r="IE22" i="1" s="1"/>
  <c r="HP463" i="1"/>
  <c r="HQ463" i="1" s="1"/>
  <c r="JF31" i="1"/>
  <c r="JG31" i="1" s="1"/>
  <c r="JF224" i="1"/>
  <c r="JG224" i="1" s="1"/>
  <c r="JF402" i="1"/>
  <c r="JG402" i="1" s="1"/>
  <c r="HP326" i="1"/>
  <c r="HQ326" i="1" s="1"/>
  <c r="HP56" i="1"/>
  <c r="HQ56" i="1" s="1"/>
  <c r="HP475" i="1"/>
  <c r="HQ475" i="1" s="1"/>
  <c r="HP509" i="1"/>
  <c r="HQ509" i="1" s="1"/>
  <c r="HP317" i="1"/>
  <c r="HQ317" i="1" s="1"/>
  <c r="HP189" i="1"/>
  <c r="HQ189" i="1" s="1"/>
  <c r="JF151" i="1"/>
  <c r="JG151" i="1" s="1"/>
  <c r="JF328" i="1"/>
  <c r="JG328" i="1" s="1"/>
  <c r="HP371" i="1"/>
  <c r="HQ371" i="1" s="1"/>
  <c r="JF167" i="1"/>
  <c r="JG167" i="1" s="1"/>
  <c r="JF225" i="1"/>
  <c r="JG225" i="1" s="1"/>
  <c r="JF287" i="1"/>
  <c r="JG287" i="1" s="1"/>
  <c r="JF345" i="1"/>
  <c r="JG345" i="1" s="1"/>
  <c r="JF407" i="1"/>
  <c r="JG407" i="1" s="1"/>
  <c r="JF465" i="1"/>
  <c r="JG465" i="1" s="1"/>
  <c r="IR321" i="1"/>
  <c r="IS321" i="1" s="1"/>
  <c r="JF168" i="1"/>
  <c r="JG168" i="1" s="1"/>
  <c r="JF288" i="1"/>
  <c r="JG288" i="1" s="1"/>
  <c r="JF346" i="1"/>
  <c r="JG346" i="1" s="1"/>
  <c r="JF408" i="1"/>
  <c r="JG408" i="1" s="1"/>
  <c r="IR362" i="1"/>
  <c r="IS362" i="1" s="1"/>
  <c r="JF187" i="1"/>
  <c r="JG187" i="1" s="1"/>
  <c r="JF244" i="1"/>
  <c r="JG244" i="1" s="1"/>
  <c r="JF306" i="1"/>
  <c r="JG306" i="1" s="1"/>
  <c r="JF484" i="1"/>
  <c r="JG484" i="1" s="1"/>
  <c r="IR462" i="1"/>
  <c r="IS462" i="1" s="1"/>
  <c r="IR274" i="1"/>
  <c r="IS274" i="1" s="1"/>
  <c r="IR190" i="1"/>
  <c r="IS190" i="1" s="1"/>
  <c r="IR121" i="1"/>
  <c r="IS121" i="1" s="1"/>
  <c r="IR413" i="1"/>
  <c r="IS413" i="1" s="1"/>
  <c r="IR37" i="1"/>
  <c r="IS37" i="1" s="1"/>
  <c r="IR334" i="1"/>
  <c r="IS334" i="1" s="1"/>
  <c r="IR194" i="1"/>
  <c r="IS194" i="1" s="1"/>
  <c r="IR138" i="1"/>
  <c r="IS138" i="1" s="1"/>
  <c r="IR385" i="1"/>
  <c r="IS385" i="1" s="1"/>
  <c r="IR487" i="1"/>
  <c r="IS487" i="1" s="1"/>
  <c r="IR471" i="1"/>
  <c r="IS471" i="1" s="1"/>
  <c r="IR423" i="1"/>
  <c r="IS423" i="1" s="1"/>
  <c r="IR295" i="1"/>
  <c r="IS295" i="1" s="1"/>
  <c r="IR215" i="1"/>
  <c r="IS215" i="1" s="1"/>
  <c r="IR135" i="1"/>
  <c r="IS135" i="1" s="1"/>
  <c r="IR55" i="1"/>
  <c r="IS55" i="1" s="1"/>
  <c r="IR7" i="1"/>
  <c r="IS7" i="1" s="1"/>
  <c r="HP63" i="1"/>
  <c r="HQ63" i="1" s="1"/>
  <c r="JT60" i="1"/>
  <c r="JU60" i="1" s="1"/>
  <c r="JT505" i="1"/>
  <c r="JU505" i="1" s="1"/>
  <c r="JT436" i="1"/>
  <c r="JU436" i="1" s="1"/>
  <c r="JT370" i="1"/>
  <c r="JU370" i="1" s="1"/>
  <c r="JT306" i="1"/>
  <c r="JU306" i="1" s="1"/>
  <c r="JT230" i="1"/>
  <c r="JU230" i="1" s="1"/>
  <c r="JT110" i="1"/>
  <c r="JU110" i="1" s="1"/>
  <c r="JT18" i="1"/>
  <c r="JU18" i="1" s="1"/>
  <c r="JT342" i="1"/>
  <c r="JU342" i="1" s="1"/>
  <c r="JT266" i="1"/>
  <c r="JU266" i="1" s="1"/>
  <c r="JT193" i="1"/>
  <c r="JU193" i="1" s="1"/>
  <c r="JT82" i="1"/>
  <c r="JU82" i="1" s="1"/>
  <c r="JT386" i="1"/>
  <c r="JU386" i="1" s="1"/>
  <c r="JT293" i="1"/>
  <c r="JU293" i="1" s="1"/>
  <c r="JT229" i="1"/>
  <c r="JU229" i="1" s="1"/>
  <c r="JT136" i="1"/>
  <c r="JU136" i="1" s="1"/>
  <c r="JT81" i="1"/>
  <c r="JU81" i="1" s="1"/>
  <c r="JT385" i="1"/>
  <c r="JU385" i="1" s="1"/>
  <c r="JT321" i="1"/>
  <c r="JU321" i="1" s="1"/>
  <c r="JT256" i="1"/>
  <c r="JU256" i="1" s="1"/>
  <c r="JT5" i="1"/>
  <c r="JU5" i="1" s="1"/>
  <c r="JT438" i="1"/>
  <c r="JU438" i="1" s="1"/>
  <c r="JT224" i="1"/>
  <c r="JU224" i="1" s="1"/>
  <c r="JT66" i="1"/>
  <c r="JU66" i="1" s="1"/>
  <c r="JT326" i="1"/>
  <c r="JU326" i="1" s="1"/>
  <c r="JT120" i="1"/>
  <c r="JU120" i="1" s="1"/>
  <c r="JT497" i="1"/>
  <c r="JU497" i="1" s="1"/>
  <c r="JT400" i="1"/>
  <c r="JU400" i="1" s="1"/>
  <c r="JT302" i="1"/>
  <c r="JU302" i="1" s="1"/>
  <c r="JT177" i="1"/>
  <c r="JU177" i="1" s="1"/>
  <c r="JT45" i="1"/>
  <c r="JU45" i="1" s="1"/>
  <c r="JT297" i="1"/>
  <c r="JU297" i="1" s="1"/>
  <c r="JT234" i="1"/>
  <c r="JU234" i="1" s="1"/>
  <c r="JT178" i="1"/>
  <c r="JU178" i="1" s="1"/>
  <c r="JT109" i="1"/>
  <c r="JU109" i="1" s="1"/>
  <c r="JT40" i="1"/>
  <c r="JU40" i="1" s="1"/>
  <c r="JF27" i="1"/>
  <c r="JG27" i="1" s="1"/>
  <c r="JF84" i="1"/>
  <c r="JG84" i="1" s="1"/>
  <c r="JF262" i="1"/>
  <c r="JG262" i="1" s="1"/>
  <c r="IR425" i="1"/>
  <c r="IS425" i="1" s="1"/>
  <c r="IR57" i="1"/>
  <c r="IS57" i="1" s="1"/>
  <c r="KV60" i="1"/>
  <c r="KW60" i="1" s="1"/>
  <c r="KV257" i="1"/>
  <c r="KW257" i="1" s="1"/>
  <c r="KV368" i="1"/>
  <c r="KW368" i="1" s="1"/>
  <c r="LJ8" i="1"/>
  <c r="LK8" i="1" s="1"/>
  <c r="KV163" i="1"/>
  <c r="KW163" i="1" s="1"/>
  <c r="KV344" i="1"/>
  <c r="KW344" i="1" s="1"/>
  <c r="KV64" i="1"/>
  <c r="KW64" i="1" s="1"/>
  <c r="KV166" i="1"/>
  <c r="KW166" i="1" s="1"/>
  <c r="KV271" i="1"/>
  <c r="KW271" i="1" s="1"/>
  <c r="KV373" i="1"/>
  <c r="KW373" i="1" s="1"/>
  <c r="KV478" i="1"/>
  <c r="KW478" i="1" s="1"/>
  <c r="ID64" i="1"/>
  <c r="IE64" i="1" s="1"/>
  <c r="KV97" i="1"/>
  <c r="KW97" i="1" s="1"/>
  <c r="KV383" i="1"/>
  <c r="KW383" i="1" s="1"/>
  <c r="KV488" i="1"/>
  <c r="KW488" i="1" s="1"/>
  <c r="KV127" i="1"/>
  <c r="KW127" i="1" s="1"/>
  <c r="LJ3" i="1"/>
  <c r="LK3" i="1" s="1"/>
  <c r="KV38" i="1"/>
  <c r="KW38" i="1" s="1"/>
  <c r="KV376" i="1"/>
  <c r="KW376" i="1" s="1"/>
  <c r="KV479" i="1"/>
  <c r="KW479" i="1" s="1"/>
  <c r="KV51" i="1"/>
  <c r="KW51" i="1" s="1"/>
  <c r="KV233" i="1"/>
  <c r="KW233" i="1" s="1"/>
  <c r="KV465" i="1"/>
  <c r="KW465" i="1" s="1"/>
  <c r="KV70" i="1"/>
  <c r="KW70" i="1" s="1"/>
  <c r="KV174" i="1"/>
  <c r="KW174" i="1" s="1"/>
  <c r="KV329" i="1"/>
  <c r="KW329" i="1" s="1"/>
  <c r="KV458" i="1"/>
  <c r="KW458" i="1" s="1"/>
  <c r="KV26" i="1"/>
  <c r="KW26" i="1" s="1"/>
  <c r="KV128" i="1"/>
  <c r="KW128" i="1" s="1"/>
  <c r="KV260" i="1"/>
  <c r="KW260" i="1" s="1"/>
  <c r="KV388" i="1"/>
  <c r="KW388" i="1" s="1"/>
  <c r="KV59" i="1"/>
  <c r="KW59" i="1" s="1"/>
  <c r="KV160" i="1"/>
  <c r="KW160" i="1" s="1"/>
  <c r="KV267" i="1"/>
  <c r="KW267" i="1" s="1"/>
  <c r="KV406" i="1"/>
  <c r="KW406" i="1" s="1"/>
  <c r="KV351" i="1"/>
  <c r="KW351" i="1" s="1"/>
  <c r="KV301" i="1"/>
  <c r="KW301" i="1" s="1"/>
  <c r="KV236" i="1"/>
  <c r="KW236" i="1" s="1"/>
  <c r="KV172" i="1"/>
  <c r="KW172" i="1" s="1"/>
  <c r="KV118" i="1"/>
  <c r="KW118" i="1" s="1"/>
  <c r="KV68" i="1"/>
  <c r="KW68" i="1" s="1"/>
  <c r="KV16" i="1"/>
  <c r="KW16" i="1" s="1"/>
  <c r="KV467" i="1"/>
  <c r="KW467" i="1" s="1"/>
  <c r="KV364" i="1"/>
  <c r="KW364" i="1" s="1"/>
  <c r="KV314" i="1"/>
  <c r="KW314" i="1" s="1"/>
  <c r="KV262" i="1"/>
  <c r="KW262" i="1" s="1"/>
  <c r="KV105" i="1"/>
  <c r="KW105" i="1" s="1"/>
  <c r="KV15" i="1"/>
  <c r="KW15" i="1" s="1"/>
  <c r="KV489" i="1"/>
  <c r="KW489" i="1" s="1"/>
  <c r="KV371" i="1"/>
  <c r="KW371" i="1" s="1"/>
  <c r="KV321" i="1"/>
  <c r="KW321" i="1" s="1"/>
  <c r="KV270" i="1"/>
  <c r="KW270" i="1" s="1"/>
  <c r="KV216" i="1"/>
  <c r="KW216" i="1" s="1"/>
  <c r="KV164" i="1"/>
  <c r="KW164" i="1" s="1"/>
  <c r="KV113" i="1"/>
  <c r="KW113" i="1" s="1"/>
  <c r="KV61" i="1"/>
  <c r="KW61" i="1" s="1"/>
  <c r="KV9" i="1"/>
  <c r="KW9" i="1" s="1"/>
  <c r="KV459" i="1"/>
  <c r="KW459" i="1" s="1"/>
  <c r="KV409" i="1"/>
  <c r="KW409" i="1" s="1"/>
  <c r="KV342" i="1"/>
  <c r="KW342" i="1" s="1"/>
  <c r="KV291" i="1"/>
  <c r="KW291" i="1" s="1"/>
  <c r="KV187" i="1"/>
  <c r="KW187" i="1" s="1"/>
  <c r="KV124" i="1"/>
  <c r="KW124" i="1" s="1"/>
  <c r="KV46" i="1"/>
  <c r="KW46" i="1" s="1"/>
  <c r="KV501" i="1"/>
  <c r="KW501" i="1" s="1"/>
  <c r="KV460" i="1"/>
  <c r="KW460" i="1" s="1"/>
  <c r="KV382" i="1"/>
  <c r="KW382" i="1" s="1"/>
  <c r="KV335" i="1"/>
  <c r="KW335" i="1" s="1"/>
  <c r="KV238" i="1"/>
  <c r="KW238" i="1" s="1"/>
  <c r="KV188" i="1"/>
  <c r="KW188" i="1" s="1"/>
  <c r="KV140" i="1"/>
  <c r="KW140" i="1" s="1"/>
  <c r="KV100" i="1"/>
  <c r="KW100" i="1" s="1"/>
  <c r="KV63" i="1"/>
  <c r="KW63" i="1" s="1"/>
  <c r="KV22" i="1"/>
  <c r="KW22" i="1" s="1"/>
  <c r="KV433" i="1"/>
  <c r="KW433" i="1" s="1"/>
  <c r="KV395" i="1"/>
  <c r="KW395" i="1" s="1"/>
  <c r="KV355" i="1"/>
  <c r="KW355" i="1" s="1"/>
  <c r="KV269" i="1"/>
  <c r="KW269" i="1" s="1"/>
  <c r="KV230" i="1"/>
  <c r="KW230" i="1" s="1"/>
  <c r="KV143" i="1"/>
  <c r="KW143" i="1" s="1"/>
  <c r="KV102" i="1"/>
  <c r="KW102" i="1" s="1"/>
  <c r="KV65" i="1"/>
  <c r="KW65" i="1" s="1"/>
  <c r="KV25" i="1"/>
  <c r="KW25" i="1" s="1"/>
  <c r="KV469" i="1"/>
  <c r="KW469" i="1" s="1"/>
  <c r="KV440" i="1"/>
  <c r="KW440" i="1" s="1"/>
  <c r="KV397" i="1"/>
  <c r="KW397" i="1" s="1"/>
  <c r="KV367" i="1"/>
  <c r="KW367" i="1" s="1"/>
  <c r="KV310" i="1"/>
  <c r="KW310" i="1" s="1"/>
  <c r="KV252" i="1"/>
  <c r="KW252" i="1" s="1"/>
  <c r="KV222" i="1"/>
  <c r="KW222" i="1" s="1"/>
  <c r="KV191" i="1"/>
  <c r="KW191" i="1" s="1"/>
  <c r="KV134" i="1"/>
  <c r="KW134" i="1" s="1"/>
  <c r="KV90" i="1"/>
  <c r="KW90" i="1" s="1"/>
  <c r="KV62" i="1"/>
  <c r="KW62" i="1" s="1"/>
  <c r="KV31" i="1"/>
  <c r="KW31" i="1" s="1"/>
  <c r="KV3" i="1"/>
  <c r="KW3" i="1" s="1"/>
  <c r="KV435" i="1"/>
  <c r="KW435" i="1" s="1"/>
  <c r="KV377" i="1"/>
  <c r="KW377" i="1" s="1"/>
  <c r="KV334" i="1"/>
  <c r="KW334" i="1" s="1"/>
  <c r="KV305" i="1"/>
  <c r="KW305" i="1" s="1"/>
  <c r="KV275" i="1"/>
  <c r="KW275" i="1" s="1"/>
  <c r="KV248" i="1"/>
  <c r="KW248" i="1" s="1"/>
  <c r="KV217" i="1"/>
  <c r="KW217" i="1" s="1"/>
  <c r="KV122" i="1"/>
  <c r="KW122" i="1" s="1"/>
  <c r="KV92" i="1"/>
  <c r="KW92" i="1" s="1"/>
  <c r="KV418" i="1"/>
  <c r="KW418" i="1" s="1"/>
  <c r="KV468" i="1"/>
  <c r="KW468" i="1" s="1"/>
  <c r="KV421" i="1"/>
  <c r="KW421" i="1" s="1"/>
  <c r="KV482" i="1"/>
  <c r="KW482" i="1" s="1"/>
  <c r="KV308" i="1"/>
  <c r="KW308" i="1" s="1"/>
  <c r="KV500" i="1"/>
  <c r="KW500" i="1" s="1"/>
  <c r="KV279" i="1"/>
  <c r="KW279" i="1" s="1"/>
  <c r="KV162" i="1"/>
  <c r="KW162" i="1" s="1"/>
  <c r="KV503" i="1"/>
  <c r="KW503" i="1" s="1"/>
  <c r="KV464" i="1"/>
  <c r="KW464" i="1" s="1"/>
  <c r="KV180" i="1"/>
  <c r="KW180" i="1" s="1"/>
  <c r="KV152" i="1"/>
  <c r="KW152" i="1" s="1"/>
  <c r="KV50" i="1"/>
  <c r="KW50" i="1" s="1"/>
  <c r="KV215" i="1"/>
  <c r="KW215" i="1" s="1"/>
  <c r="KV370" i="1"/>
  <c r="KW370" i="1" s="1"/>
  <c r="KV88" i="1"/>
  <c r="KW88" i="1" s="1"/>
  <c r="KV192" i="1"/>
  <c r="KW192" i="1" s="1"/>
  <c r="KV296" i="1"/>
  <c r="KW296" i="1" s="1"/>
  <c r="KV401" i="1"/>
  <c r="KW401" i="1" s="1"/>
  <c r="KV506" i="1"/>
  <c r="KW506" i="1" s="1"/>
  <c r="KV151" i="1"/>
  <c r="KW151" i="1" s="1"/>
  <c r="KV307" i="1"/>
  <c r="KW307" i="1" s="1"/>
  <c r="KV410" i="1"/>
  <c r="KW410" i="1" s="1"/>
  <c r="KV205" i="1"/>
  <c r="KW205" i="1" s="1"/>
  <c r="KV66" i="1"/>
  <c r="KW66" i="1" s="1"/>
  <c r="KV167" i="1"/>
  <c r="KW167" i="1" s="1"/>
  <c r="KV299" i="1"/>
  <c r="KW299" i="1" s="1"/>
  <c r="KV402" i="1"/>
  <c r="KW402" i="1" s="1"/>
  <c r="KV507" i="1"/>
  <c r="KW507" i="1" s="1"/>
  <c r="KV101" i="1"/>
  <c r="KW101" i="1" s="1"/>
  <c r="KV311" i="1"/>
  <c r="KW311" i="1" s="1"/>
  <c r="KV95" i="1"/>
  <c r="KW95" i="1" s="1"/>
  <c r="KV198" i="1"/>
  <c r="KW198" i="1" s="1"/>
  <c r="KV353" i="1"/>
  <c r="KW353" i="1" s="1"/>
  <c r="KV485" i="1"/>
  <c r="KW485" i="1" s="1"/>
  <c r="KV2" i="1"/>
  <c r="KV52" i="1"/>
  <c r="KW52" i="1" s="1"/>
  <c r="KV182" i="1"/>
  <c r="KW182" i="1" s="1"/>
  <c r="KV312" i="1"/>
  <c r="KW312" i="1" s="1"/>
  <c r="KV439" i="1"/>
  <c r="KW439" i="1" s="1"/>
  <c r="KV82" i="1"/>
  <c r="KW82" i="1" s="1"/>
  <c r="KV186" i="1"/>
  <c r="KW186" i="1" s="1"/>
  <c r="KV471" i="1"/>
  <c r="KW471" i="1" s="1"/>
  <c r="KV33" i="1"/>
  <c r="KW33" i="1" s="1"/>
  <c r="KV398" i="1"/>
  <c r="KW398" i="1" s="1"/>
  <c r="KV283" i="1"/>
  <c r="KW283" i="1" s="1"/>
  <c r="KV456" i="1"/>
  <c r="KW456" i="1" s="1"/>
  <c r="KV391" i="1"/>
  <c r="KW391" i="1" s="1"/>
  <c r="KV340" i="1"/>
  <c r="KW340" i="1" s="1"/>
  <c r="KV288" i="1"/>
  <c r="KW288" i="1" s="1"/>
  <c r="KV211" i="1"/>
  <c r="KW211" i="1" s="1"/>
  <c r="KV158" i="1"/>
  <c r="KW158" i="1" s="1"/>
  <c r="KV106" i="1"/>
  <c r="KW106" i="1" s="1"/>
  <c r="KV57" i="1"/>
  <c r="KW57" i="1" s="1"/>
  <c r="KV508" i="1"/>
  <c r="KW508" i="1" s="1"/>
  <c r="KV455" i="1"/>
  <c r="KW455" i="1" s="1"/>
  <c r="KV404" i="1"/>
  <c r="KW404" i="1" s="1"/>
  <c r="KV350" i="1"/>
  <c r="KW350" i="1" s="1"/>
  <c r="KV300" i="1"/>
  <c r="KW300" i="1" s="1"/>
  <c r="KV250" i="1"/>
  <c r="KW250" i="1" s="1"/>
  <c r="KV208" i="1"/>
  <c r="KW208" i="1" s="1"/>
  <c r="KV157" i="1"/>
  <c r="KW157" i="1" s="1"/>
  <c r="KV424" i="1"/>
  <c r="KW424" i="1" s="1"/>
  <c r="KH464" i="1"/>
  <c r="KI464" i="1" s="1"/>
  <c r="KV280" i="1"/>
  <c r="KW280" i="1" s="1"/>
  <c r="KV144" i="1"/>
  <c r="KW144" i="1" s="1"/>
  <c r="KV247" i="1"/>
  <c r="KW247" i="1" s="1"/>
  <c r="KV290" i="1"/>
  <c r="KW290" i="1" s="1"/>
  <c r="KV77" i="1"/>
  <c r="KW77" i="1" s="1"/>
  <c r="KV242" i="1"/>
  <c r="KW242" i="1" s="1"/>
  <c r="KV338" i="1"/>
  <c r="KW338" i="1" s="1"/>
  <c r="KV407" i="1"/>
  <c r="KW407" i="1" s="1"/>
  <c r="KV20" i="1"/>
  <c r="KW20" i="1" s="1"/>
  <c r="KH196" i="1"/>
  <c r="KI196" i="1" s="1"/>
  <c r="KH332" i="1"/>
  <c r="KI332" i="1" s="1"/>
  <c r="KH503" i="1"/>
  <c r="KI503" i="1" s="1"/>
  <c r="KH247" i="1"/>
  <c r="KI247" i="1" s="1"/>
  <c r="KH206" i="1"/>
  <c r="KI206" i="1" s="1"/>
  <c r="KH87" i="1"/>
  <c r="KI87" i="1" s="1"/>
  <c r="KH98" i="1"/>
  <c r="KI98" i="1" s="1"/>
  <c r="KH34" i="1"/>
  <c r="KI34" i="1" s="1"/>
  <c r="KH473" i="1"/>
  <c r="KI473" i="1" s="1"/>
  <c r="KH361" i="1"/>
  <c r="KI361" i="1" s="1"/>
  <c r="KH313" i="1"/>
  <c r="KI313" i="1" s="1"/>
  <c r="KH297" i="1"/>
  <c r="KI297" i="1" s="1"/>
  <c r="KH281" i="1"/>
  <c r="KI281" i="1" s="1"/>
  <c r="KH217" i="1"/>
  <c r="KI217" i="1" s="1"/>
  <c r="KH137" i="1"/>
  <c r="KI137" i="1" s="1"/>
  <c r="JT478" i="1"/>
  <c r="JU478" i="1" s="1"/>
  <c r="JT396" i="1"/>
  <c r="JU396" i="1" s="1"/>
  <c r="JT309" i="1"/>
  <c r="JU309" i="1" s="1"/>
  <c r="JT268" i="1"/>
  <c r="JU268" i="1" s="1"/>
  <c r="JT12" i="1"/>
  <c r="JU12" i="1" s="1"/>
  <c r="JT367" i="1"/>
  <c r="JU367" i="1" s="1"/>
  <c r="JT239" i="1"/>
  <c r="JU239" i="1" s="1"/>
  <c r="JT223" i="1"/>
  <c r="JU223" i="1" s="1"/>
  <c r="JT207" i="1"/>
  <c r="JU207" i="1" s="1"/>
  <c r="JT111" i="1"/>
  <c r="JU111" i="1" s="1"/>
  <c r="JT63" i="1"/>
  <c r="JU63" i="1" s="1"/>
  <c r="JT47" i="1"/>
  <c r="JU47" i="1" s="1"/>
  <c r="KH163" i="1"/>
  <c r="KI163" i="1" s="1"/>
  <c r="KH31" i="1"/>
  <c r="KI31" i="1" s="1"/>
  <c r="KH147" i="1"/>
  <c r="KI147" i="1" s="1"/>
  <c r="KH211" i="1"/>
  <c r="KI211" i="1" s="1"/>
  <c r="KH314" i="1"/>
  <c r="KI314" i="1" s="1"/>
  <c r="KH378" i="1"/>
  <c r="KI378" i="1" s="1"/>
  <c r="KH500" i="1"/>
  <c r="KI500" i="1" s="1"/>
  <c r="KH104" i="1"/>
  <c r="KI104" i="1" s="1"/>
  <c r="KH266" i="1"/>
  <c r="KI266" i="1" s="1"/>
  <c r="KH367" i="1"/>
  <c r="KI367" i="1" s="1"/>
  <c r="KH394" i="1"/>
  <c r="KI394" i="1" s="1"/>
  <c r="KH324" i="1"/>
  <c r="KI324" i="1" s="1"/>
  <c r="KH268" i="1"/>
  <c r="KI268" i="1" s="1"/>
  <c r="KH199" i="1"/>
  <c r="KI199" i="1" s="1"/>
  <c r="KH130" i="1"/>
  <c r="KI130" i="1" s="1"/>
  <c r="KH200" i="1"/>
  <c r="KI200" i="1" s="1"/>
  <c r="KH138" i="1"/>
  <c r="KI138" i="1" s="1"/>
  <c r="KH2" i="1"/>
  <c r="KH488" i="1"/>
  <c r="KI488" i="1" s="1"/>
  <c r="KH243" i="1"/>
  <c r="KI243" i="1" s="1"/>
  <c r="JF64" i="1"/>
  <c r="JG64" i="1" s="1"/>
  <c r="JF184" i="1"/>
  <c r="JG184" i="1" s="1"/>
  <c r="JF62" i="1"/>
  <c r="JG62" i="1" s="1"/>
  <c r="JT68" i="1"/>
  <c r="JU68" i="1" s="1"/>
  <c r="ID196" i="1"/>
  <c r="IE196" i="1" s="1"/>
  <c r="HP279" i="1"/>
  <c r="HQ279" i="1" s="1"/>
  <c r="HP3" i="1"/>
  <c r="HQ3" i="1" s="1"/>
  <c r="ID143" i="1"/>
  <c r="IE143" i="1" s="1"/>
  <c r="ID434" i="1"/>
  <c r="IE434" i="1" s="1"/>
  <c r="ID183" i="1"/>
  <c r="IE183" i="1" s="1"/>
  <c r="ID65" i="1"/>
  <c r="IE65" i="1" s="1"/>
  <c r="ID484" i="1"/>
  <c r="IE484" i="1" s="1"/>
  <c r="ID379" i="1"/>
  <c r="IE379" i="1" s="1"/>
  <c r="ID157" i="1"/>
  <c r="IE157" i="1" s="1"/>
  <c r="ID83" i="1"/>
  <c r="IE83" i="1" s="1"/>
  <c r="ID135" i="1"/>
  <c r="IE135" i="1" s="1"/>
  <c r="ID197" i="1"/>
  <c r="IE197" i="1" s="1"/>
  <c r="ID465" i="1"/>
  <c r="IE465" i="1" s="1"/>
  <c r="ID329" i="1"/>
  <c r="IE329" i="1" s="1"/>
  <c r="ID282" i="1"/>
  <c r="IE282" i="1" s="1"/>
  <c r="ID226" i="1"/>
  <c r="IE226" i="1" s="1"/>
  <c r="ID74" i="1"/>
  <c r="IE74" i="1" s="1"/>
  <c r="ID42" i="1"/>
  <c r="IE42" i="1" s="1"/>
  <c r="KV195" i="1"/>
  <c r="KW195" i="1" s="1"/>
  <c r="KV146" i="1"/>
  <c r="KW146" i="1" s="1"/>
  <c r="KV67" i="1"/>
  <c r="KW67" i="1" s="1"/>
  <c r="KV476" i="1"/>
  <c r="KW476" i="1" s="1"/>
  <c r="KV411" i="1"/>
  <c r="KW411" i="1" s="1"/>
  <c r="KV358" i="1"/>
  <c r="KW358" i="1" s="1"/>
  <c r="KV309" i="1"/>
  <c r="KW309" i="1" s="1"/>
  <c r="KV256" i="1"/>
  <c r="KW256" i="1" s="1"/>
  <c r="KV204" i="1"/>
  <c r="KW204" i="1" s="1"/>
  <c r="KV154" i="1"/>
  <c r="KW154" i="1" s="1"/>
  <c r="KV98" i="1"/>
  <c r="KW98" i="1" s="1"/>
  <c r="KV49" i="1"/>
  <c r="KW49" i="1" s="1"/>
  <c r="KV499" i="1"/>
  <c r="KW499" i="1" s="1"/>
  <c r="KV396" i="1"/>
  <c r="KW396" i="1" s="1"/>
  <c r="KV330" i="1"/>
  <c r="KW330" i="1" s="1"/>
  <c r="KV278" i="1"/>
  <c r="KW278" i="1" s="1"/>
  <c r="KV226" i="1"/>
  <c r="KW226" i="1" s="1"/>
  <c r="KV175" i="1"/>
  <c r="KW175" i="1" s="1"/>
  <c r="KV109" i="1"/>
  <c r="KW109" i="1" s="1"/>
  <c r="KV30" i="1"/>
  <c r="KW30" i="1" s="1"/>
  <c r="KV490" i="1"/>
  <c r="KW490" i="1" s="1"/>
  <c r="KV450" i="1"/>
  <c r="KW450" i="1" s="1"/>
  <c r="KV412" i="1"/>
  <c r="KW412" i="1" s="1"/>
  <c r="KV372" i="1"/>
  <c r="KW372" i="1" s="1"/>
  <c r="KV325" i="1"/>
  <c r="KW325" i="1" s="1"/>
  <c r="KV276" i="1"/>
  <c r="KW276" i="1" s="1"/>
  <c r="KV227" i="1"/>
  <c r="KW227" i="1" s="1"/>
  <c r="KV178" i="1"/>
  <c r="KW178" i="1" s="1"/>
  <c r="KV130" i="1"/>
  <c r="KW130" i="1" s="1"/>
  <c r="KV91" i="1"/>
  <c r="KW91" i="1" s="1"/>
  <c r="KV53" i="1"/>
  <c r="KW53" i="1" s="1"/>
  <c r="KV14" i="1"/>
  <c r="KW14" i="1" s="1"/>
  <c r="KV473" i="1"/>
  <c r="KW473" i="1" s="1"/>
  <c r="KV423" i="1"/>
  <c r="KW423" i="1" s="1"/>
  <c r="KV385" i="1"/>
  <c r="KW385" i="1" s="1"/>
  <c r="KV346" i="1"/>
  <c r="KW346" i="1" s="1"/>
  <c r="KV298" i="1"/>
  <c r="KW298" i="1" s="1"/>
  <c r="KV259" i="1"/>
  <c r="KW259" i="1" s="1"/>
  <c r="KV220" i="1"/>
  <c r="KW220" i="1" s="1"/>
  <c r="KV181" i="1"/>
  <c r="KW181" i="1" s="1"/>
  <c r="KV132" i="1"/>
  <c r="KW132" i="1" s="1"/>
  <c r="KV93" i="1"/>
  <c r="KW93" i="1" s="1"/>
  <c r="KV56" i="1"/>
  <c r="KW56" i="1" s="1"/>
  <c r="KV7" i="1"/>
  <c r="KW7" i="1" s="1"/>
  <c r="KV492" i="1"/>
  <c r="KW492" i="1" s="1"/>
  <c r="KV462" i="1"/>
  <c r="KW462" i="1" s="1"/>
  <c r="KV389" i="1"/>
  <c r="KW389" i="1" s="1"/>
  <c r="KV359" i="1"/>
  <c r="KW359" i="1" s="1"/>
  <c r="KV331" i="1"/>
  <c r="KW331" i="1" s="1"/>
  <c r="KV302" i="1"/>
  <c r="KW302" i="1" s="1"/>
  <c r="KV245" i="1"/>
  <c r="KW245" i="1" s="1"/>
  <c r="KV214" i="1"/>
  <c r="KW214" i="1" s="1"/>
  <c r="KV185" i="1"/>
  <c r="KW185" i="1" s="1"/>
  <c r="KV126" i="1"/>
  <c r="KW126" i="1" s="1"/>
  <c r="KV83" i="1"/>
  <c r="KW83" i="1" s="1"/>
  <c r="KV55" i="1"/>
  <c r="KW55" i="1" s="1"/>
  <c r="KV24" i="1"/>
  <c r="KW24" i="1" s="1"/>
  <c r="KV495" i="1"/>
  <c r="KW495" i="1" s="1"/>
  <c r="KV457" i="1"/>
  <c r="KW457" i="1" s="1"/>
  <c r="KV428" i="1"/>
  <c r="KW428" i="1" s="1"/>
  <c r="KV400" i="1"/>
  <c r="KW400" i="1" s="1"/>
  <c r="KV369" i="1"/>
  <c r="KW369" i="1" s="1"/>
  <c r="KV327" i="1"/>
  <c r="KW327" i="1" s="1"/>
  <c r="KV297" i="1"/>
  <c r="KW297" i="1" s="1"/>
  <c r="KV268" i="1"/>
  <c r="KW268" i="1" s="1"/>
  <c r="KV240" i="1"/>
  <c r="KW240" i="1" s="1"/>
  <c r="KV209" i="1"/>
  <c r="KW209" i="1" s="1"/>
  <c r="KV173" i="1"/>
  <c r="KW173" i="1" s="1"/>
  <c r="KV145" i="1"/>
  <c r="KW145" i="1" s="1"/>
  <c r="KV114" i="1"/>
  <c r="KW114" i="1" s="1"/>
  <c r="KV85" i="1"/>
  <c r="KW85" i="1" s="1"/>
  <c r="KV42" i="1"/>
  <c r="KW42" i="1" s="1"/>
  <c r="KV13" i="1"/>
  <c r="KW13" i="1" s="1"/>
  <c r="KV243" i="1"/>
  <c r="KW243" i="1" s="1"/>
  <c r="KV422" i="1"/>
  <c r="KW422" i="1" s="1"/>
  <c r="ID237" i="1"/>
  <c r="IE237" i="1" s="1"/>
  <c r="KV203" i="1"/>
  <c r="KW203" i="1" s="1"/>
  <c r="KV11" i="1"/>
  <c r="KW11" i="1" s="1"/>
  <c r="KV115" i="1"/>
  <c r="KW115" i="1" s="1"/>
  <c r="KV219" i="1"/>
  <c r="KW219" i="1" s="1"/>
  <c r="KV322" i="1"/>
  <c r="KW322" i="1" s="1"/>
  <c r="KV426" i="1"/>
  <c r="KW426" i="1" s="1"/>
  <c r="KV48" i="1"/>
  <c r="KW48" i="1" s="1"/>
  <c r="KV228" i="1"/>
  <c r="KW228" i="1" s="1"/>
  <c r="KV332" i="1"/>
  <c r="KW332" i="1" s="1"/>
  <c r="KV436" i="1"/>
  <c r="KW436" i="1" s="1"/>
  <c r="KV438" i="1"/>
  <c r="KW438" i="1" s="1"/>
  <c r="KV89" i="1"/>
  <c r="KW89" i="1" s="1"/>
  <c r="KV193" i="1"/>
  <c r="KW193" i="1" s="1"/>
  <c r="KV323" i="1"/>
  <c r="KW323" i="1" s="1"/>
  <c r="KV427" i="1"/>
  <c r="KW427" i="1" s="1"/>
  <c r="KV155" i="1"/>
  <c r="KW155" i="1" s="1"/>
  <c r="KV360" i="1"/>
  <c r="KW360" i="1" s="1"/>
  <c r="KV18" i="1"/>
  <c r="KW18" i="1" s="1"/>
  <c r="KV121" i="1"/>
  <c r="KW121" i="1" s="1"/>
  <c r="KV225" i="1"/>
  <c r="KW225" i="1" s="1"/>
  <c r="KV380" i="1"/>
  <c r="KW380" i="1" s="1"/>
  <c r="KV78" i="1"/>
  <c r="KW78" i="1" s="1"/>
  <c r="KV206" i="1"/>
  <c r="KW206" i="1" s="1"/>
  <c r="KV337" i="1"/>
  <c r="KW337" i="1" s="1"/>
  <c r="KV466" i="1"/>
  <c r="KW466" i="1" s="1"/>
  <c r="KV5" i="1"/>
  <c r="KW5" i="1" s="1"/>
  <c r="KV108" i="1"/>
  <c r="KW108" i="1" s="1"/>
  <c r="KV212" i="1"/>
  <c r="KW212" i="1" s="1"/>
  <c r="KV341" i="1"/>
  <c r="KW341" i="1" s="1"/>
  <c r="KV498" i="1"/>
  <c r="KW498" i="1" s="1"/>
  <c r="KV86" i="1"/>
  <c r="KW86" i="1" s="1"/>
  <c r="KV447" i="1"/>
  <c r="KW447" i="1" s="1"/>
  <c r="KV387" i="1"/>
  <c r="KW387" i="1" s="1"/>
  <c r="KV497" i="1"/>
  <c r="KW497" i="1" s="1"/>
  <c r="KV444" i="1"/>
  <c r="KW444" i="1" s="1"/>
  <c r="KV379" i="1"/>
  <c r="KW379" i="1" s="1"/>
  <c r="KV328" i="1"/>
  <c r="KW328" i="1" s="1"/>
  <c r="KV274" i="1"/>
  <c r="KW274" i="1" s="1"/>
  <c r="KV196" i="1"/>
  <c r="KW196" i="1" s="1"/>
  <c r="KV147" i="1"/>
  <c r="KW147" i="1" s="1"/>
  <c r="KV94" i="1"/>
  <c r="KW94" i="1" s="1"/>
  <c r="KV41" i="1"/>
  <c r="KW41" i="1" s="1"/>
  <c r="KV496" i="1"/>
  <c r="KW496" i="1" s="1"/>
  <c r="KV442" i="1"/>
  <c r="KW442" i="1" s="1"/>
  <c r="KV390" i="1"/>
  <c r="KW390" i="1" s="1"/>
  <c r="KV339" i="1"/>
  <c r="KW339" i="1" s="1"/>
  <c r="KV285" i="1"/>
  <c r="KW285" i="1" s="1"/>
  <c r="KV235" i="1"/>
  <c r="KW235" i="1" s="1"/>
  <c r="KV183" i="1"/>
  <c r="KW183" i="1" s="1"/>
  <c r="KV131" i="1"/>
  <c r="KW131" i="1" s="1"/>
  <c r="KV54" i="1"/>
  <c r="KW54" i="1" s="1"/>
  <c r="KV448" i="1"/>
  <c r="KW448" i="1" s="1"/>
  <c r="KV399" i="1"/>
  <c r="KW399" i="1" s="1"/>
  <c r="KV347" i="1"/>
  <c r="KW347" i="1" s="1"/>
  <c r="KV293" i="1"/>
  <c r="KW293" i="1" s="1"/>
  <c r="KV244" i="1"/>
  <c r="KW244" i="1" s="1"/>
  <c r="KV190" i="1"/>
  <c r="KW190" i="1" s="1"/>
  <c r="KV139" i="1"/>
  <c r="KW139" i="1" s="1"/>
  <c r="KV87" i="1"/>
  <c r="KW87" i="1" s="1"/>
  <c r="KV36" i="1"/>
  <c r="KW36" i="1" s="1"/>
  <c r="KV486" i="1"/>
  <c r="KW486" i="1" s="1"/>
  <c r="KV434" i="1"/>
  <c r="KW434" i="1" s="1"/>
  <c r="KV319" i="1"/>
  <c r="KW319" i="1" s="1"/>
  <c r="KV213" i="1"/>
  <c r="KW213" i="1" s="1"/>
  <c r="KV161" i="1"/>
  <c r="KW161" i="1" s="1"/>
  <c r="KV96" i="1"/>
  <c r="KW96" i="1" s="1"/>
  <c r="KV19" i="1"/>
  <c r="KW19" i="1" s="1"/>
  <c r="KV480" i="1"/>
  <c r="KW480" i="1" s="1"/>
  <c r="KV441" i="1"/>
  <c r="KW441" i="1" s="1"/>
  <c r="KV403" i="1"/>
  <c r="KW403" i="1" s="1"/>
  <c r="KV363" i="1"/>
  <c r="KW363" i="1" s="1"/>
  <c r="KV306" i="1"/>
  <c r="KW306" i="1" s="1"/>
  <c r="KV266" i="1"/>
  <c r="KW266" i="1" s="1"/>
  <c r="KV218" i="1"/>
  <c r="KW218" i="1" s="1"/>
  <c r="KV168" i="1"/>
  <c r="KW168" i="1" s="1"/>
  <c r="KV120" i="1"/>
  <c r="KW120" i="1" s="1"/>
  <c r="KV81" i="1"/>
  <c r="KW81" i="1" s="1"/>
  <c r="KV43" i="1"/>
  <c r="KW43" i="1" s="1"/>
  <c r="KV4" i="1"/>
  <c r="KW4" i="1" s="1"/>
  <c r="KV504" i="1"/>
  <c r="KW504" i="1" s="1"/>
  <c r="KV463" i="1"/>
  <c r="KW463" i="1" s="1"/>
  <c r="KV415" i="1"/>
  <c r="KW415" i="1" s="1"/>
  <c r="KV375" i="1"/>
  <c r="KW375" i="1" s="1"/>
  <c r="KV287" i="1"/>
  <c r="KW287" i="1" s="1"/>
  <c r="KV251" i="1"/>
  <c r="KW251" i="1" s="1"/>
  <c r="KV210" i="1"/>
  <c r="KW210" i="1" s="1"/>
  <c r="KV171" i="1"/>
  <c r="KW171" i="1" s="1"/>
  <c r="KV123" i="1"/>
  <c r="KW123" i="1" s="1"/>
  <c r="KV84" i="1"/>
  <c r="KW84" i="1" s="1"/>
  <c r="KV45" i="1"/>
  <c r="KW45" i="1" s="1"/>
  <c r="KV484" i="1"/>
  <c r="KW484" i="1" s="1"/>
  <c r="KV454" i="1"/>
  <c r="KW454" i="1" s="1"/>
  <c r="KV425" i="1"/>
  <c r="KW425" i="1" s="1"/>
  <c r="KV381" i="1"/>
  <c r="KW381" i="1" s="1"/>
  <c r="KV352" i="1"/>
  <c r="KW352" i="1" s="1"/>
  <c r="KV324" i="1"/>
  <c r="KW324" i="1" s="1"/>
  <c r="KV294" i="1"/>
  <c r="KW294" i="1" s="1"/>
  <c r="KV265" i="1"/>
  <c r="KW265" i="1" s="1"/>
  <c r="KV237" i="1"/>
  <c r="KW237" i="1" s="1"/>
  <c r="KV207" i="1"/>
  <c r="KW207" i="1" s="1"/>
  <c r="KV177" i="1"/>
  <c r="KW177" i="1" s="1"/>
  <c r="KV149" i="1"/>
  <c r="KW149" i="1" s="1"/>
  <c r="KV119" i="1"/>
  <c r="KW119" i="1" s="1"/>
  <c r="KV76" i="1"/>
  <c r="KW76" i="1" s="1"/>
  <c r="KV47" i="1"/>
  <c r="KW47" i="1" s="1"/>
  <c r="KV17" i="1"/>
  <c r="KW17" i="1" s="1"/>
  <c r="KV487" i="1"/>
  <c r="KW487" i="1" s="1"/>
  <c r="KV449" i="1"/>
  <c r="KW449" i="1" s="1"/>
  <c r="KV420" i="1"/>
  <c r="KW420" i="1" s="1"/>
  <c r="KV392" i="1"/>
  <c r="KW392" i="1" s="1"/>
  <c r="KV362" i="1"/>
  <c r="KW362" i="1" s="1"/>
  <c r="KV320" i="1"/>
  <c r="KW320" i="1" s="1"/>
  <c r="KV289" i="1"/>
  <c r="KW289" i="1" s="1"/>
  <c r="KV261" i="1"/>
  <c r="KW261" i="1" s="1"/>
  <c r="KV232" i="1"/>
  <c r="KW232" i="1" s="1"/>
  <c r="KV202" i="1"/>
  <c r="KW202" i="1" s="1"/>
  <c r="KV165" i="1"/>
  <c r="KW165" i="1" s="1"/>
  <c r="KV137" i="1"/>
  <c r="KW137" i="1" s="1"/>
  <c r="KV107" i="1"/>
  <c r="KW107" i="1" s="1"/>
  <c r="KV79" i="1"/>
  <c r="KW79" i="1" s="1"/>
  <c r="KV34" i="1"/>
  <c r="KW34" i="1" s="1"/>
  <c r="KV6" i="1"/>
  <c r="KW6" i="1" s="1"/>
  <c r="JT453" i="1"/>
  <c r="JU453" i="1" s="1"/>
  <c r="KV111" i="1"/>
  <c r="KW111" i="1" s="1"/>
  <c r="KV292" i="1"/>
  <c r="KW292" i="1" s="1"/>
  <c r="KV475" i="1"/>
  <c r="KW475" i="1" s="1"/>
  <c r="KV37" i="1"/>
  <c r="KW37" i="1" s="1"/>
  <c r="KV141" i="1"/>
  <c r="KW141" i="1" s="1"/>
  <c r="KV246" i="1"/>
  <c r="KW246" i="1" s="1"/>
  <c r="KV348" i="1"/>
  <c r="KW348" i="1" s="1"/>
  <c r="KV451" i="1"/>
  <c r="KW451" i="1" s="1"/>
  <c r="KV73" i="1"/>
  <c r="KW73" i="1" s="1"/>
  <c r="KV255" i="1"/>
  <c r="KW255" i="1" s="1"/>
  <c r="KV357" i="1"/>
  <c r="KW357" i="1" s="1"/>
  <c r="KV461" i="1"/>
  <c r="KW461" i="1" s="1"/>
  <c r="KV12" i="1"/>
  <c r="KW12" i="1" s="1"/>
  <c r="KV116" i="1"/>
  <c r="KW116" i="1" s="1"/>
  <c r="KV221" i="1"/>
  <c r="KW221" i="1" s="1"/>
  <c r="KV349" i="1"/>
  <c r="KW349" i="1" s="1"/>
  <c r="KV453" i="1"/>
  <c r="KW453" i="1" s="1"/>
  <c r="KV23" i="1"/>
  <c r="KW23" i="1" s="1"/>
  <c r="KV179" i="1"/>
  <c r="KW179" i="1" s="1"/>
  <c r="KV413" i="1"/>
  <c r="KW413" i="1" s="1"/>
  <c r="KV44" i="1"/>
  <c r="KW44" i="1" s="1"/>
  <c r="KV148" i="1"/>
  <c r="KW148" i="1" s="1"/>
  <c r="KV303" i="1"/>
  <c r="KW303" i="1" s="1"/>
  <c r="KV408" i="1"/>
  <c r="KW408" i="1" s="1"/>
  <c r="KV103" i="1"/>
  <c r="KW103" i="1" s="1"/>
  <c r="KV234" i="1"/>
  <c r="KW234" i="1" s="1"/>
  <c r="KV361" i="1"/>
  <c r="KW361" i="1" s="1"/>
  <c r="KV494" i="1"/>
  <c r="KW494" i="1" s="1"/>
  <c r="KV29" i="1"/>
  <c r="KW29" i="1" s="1"/>
  <c r="KV135" i="1"/>
  <c r="KW135" i="1" s="1"/>
  <c r="KV239" i="1"/>
  <c r="KW239" i="1" s="1"/>
  <c r="KV394" i="1"/>
  <c r="KW394" i="1" s="1"/>
  <c r="KV138" i="1"/>
  <c r="KW138" i="1" s="1"/>
  <c r="KV502" i="1"/>
  <c r="KW502" i="1" s="1"/>
  <c r="KV491" i="1"/>
  <c r="KW491" i="1" s="1"/>
  <c r="KV483" i="1"/>
  <c r="KW483" i="1" s="1"/>
  <c r="KV430" i="1"/>
  <c r="KW430" i="1" s="1"/>
  <c r="KV366" i="1"/>
  <c r="KW366" i="1" s="1"/>
  <c r="KV315" i="1"/>
  <c r="KW315" i="1" s="1"/>
  <c r="KV263" i="1"/>
  <c r="KW263" i="1" s="1"/>
  <c r="KV184" i="1"/>
  <c r="KW184" i="1" s="1"/>
  <c r="KV133" i="1"/>
  <c r="KW133" i="1" s="1"/>
  <c r="KV80" i="1"/>
  <c r="KW80" i="1" s="1"/>
  <c r="KV28" i="1"/>
  <c r="KW28" i="1" s="1"/>
  <c r="KV481" i="1"/>
  <c r="KW481" i="1" s="1"/>
  <c r="KV429" i="1"/>
  <c r="KW429" i="1" s="1"/>
  <c r="KV378" i="1"/>
  <c r="KW378" i="1" s="1"/>
  <c r="KV326" i="1"/>
  <c r="KW326" i="1" s="1"/>
  <c r="KV273" i="1"/>
  <c r="KW273" i="1" s="1"/>
  <c r="KV223" i="1"/>
  <c r="KW223" i="1" s="1"/>
  <c r="KV169" i="1"/>
  <c r="KW169" i="1" s="1"/>
  <c r="KV117" i="1"/>
  <c r="KW117" i="1" s="1"/>
  <c r="KV40" i="1"/>
  <c r="KW40" i="1" s="1"/>
  <c r="KV505" i="1"/>
  <c r="KW505" i="1" s="1"/>
  <c r="KV437" i="1"/>
  <c r="KW437" i="1" s="1"/>
  <c r="KV386" i="1"/>
  <c r="KW386" i="1" s="1"/>
  <c r="KV333" i="1"/>
  <c r="KW333" i="1" s="1"/>
  <c r="KV281" i="1"/>
  <c r="KW281" i="1" s="1"/>
  <c r="KV231" i="1"/>
  <c r="KW231" i="1" s="1"/>
  <c r="KV176" i="1"/>
  <c r="KW176" i="1" s="1"/>
  <c r="KV125" i="1"/>
  <c r="KW125" i="1" s="1"/>
  <c r="KV75" i="1"/>
  <c r="KW75" i="1" s="1"/>
  <c r="KV21" i="1"/>
  <c r="KW21" i="1" s="1"/>
  <c r="KV474" i="1"/>
  <c r="KW474" i="1" s="1"/>
  <c r="KV419" i="1"/>
  <c r="KW419" i="1" s="1"/>
  <c r="KV356" i="1"/>
  <c r="KW356" i="1" s="1"/>
  <c r="KV304" i="1"/>
  <c r="KW304" i="1" s="1"/>
  <c r="KV253" i="1"/>
  <c r="KW253" i="1" s="1"/>
  <c r="KV201" i="1"/>
  <c r="KW201" i="1" s="1"/>
  <c r="KV136" i="1"/>
  <c r="KW136" i="1" s="1"/>
  <c r="KV71" i="1"/>
  <c r="KW71" i="1" s="1"/>
  <c r="KV510" i="1"/>
  <c r="KW510" i="1" s="1"/>
  <c r="KV470" i="1"/>
  <c r="KW470" i="1" s="1"/>
  <c r="KV431" i="1"/>
  <c r="KW431" i="1" s="1"/>
  <c r="KV393" i="1"/>
  <c r="KW393" i="1" s="1"/>
  <c r="KV343" i="1"/>
  <c r="KW343" i="1" s="1"/>
  <c r="KV295" i="1"/>
  <c r="KW295" i="1" s="1"/>
  <c r="KV249" i="1"/>
  <c r="KW249" i="1" s="1"/>
  <c r="KV197" i="1"/>
  <c r="KW197" i="1" s="1"/>
  <c r="KV150" i="1"/>
  <c r="KW150" i="1" s="1"/>
  <c r="KV110" i="1"/>
  <c r="KW110" i="1" s="1"/>
  <c r="KV72" i="1"/>
  <c r="KW72" i="1" s="1"/>
  <c r="KV32" i="1"/>
  <c r="KW32" i="1" s="1"/>
  <c r="KV493" i="1"/>
  <c r="KW493" i="1" s="1"/>
  <c r="KV452" i="1"/>
  <c r="KW452" i="1" s="1"/>
  <c r="KV405" i="1"/>
  <c r="KW405" i="1" s="1"/>
  <c r="KV365" i="1"/>
  <c r="KW365" i="1" s="1"/>
  <c r="KV318" i="1"/>
  <c r="KW318" i="1" s="1"/>
  <c r="KV241" i="1"/>
  <c r="KW241" i="1" s="1"/>
  <c r="KV200" i="1"/>
  <c r="KW200" i="1" s="1"/>
  <c r="KV153" i="1"/>
  <c r="KW153" i="1" s="1"/>
  <c r="KV112" i="1"/>
  <c r="KW112" i="1" s="1"/>
  <c r="KV74" i="1"/>
  <c r="KW74" i="1" s="1"/>
  <c r="KV35" i="1"/>
  <c r="KW35" i="1" s="1"/>
  <c r="KV477" i="1"/>
  <c r="KW477" i="1" s="1"/>
  <c r="KV446" i="1"/>
  <c r="KW446" i="1" s="1"/>
  <c r="KV417" i="1"/>
  <c r="KW417" i="1" s="1"/>
  <c r="KV374" i="1"/>
  <c r="KW374" i="1" s="1"/>
  <c r="KV345" i="1"/>
  <c r="KW345" i="1" s="1"/>
  <c r="KV317" i="1"/>
  <c r="KW317" i="1" s="1"/>
  <c r="KV286" i="1"/>
  <c r="KW286" i="1" s="1"/>
  <c r="KV258" i="1"/>
  <c r="KW258" i="1" s="1"/>
  <c r="KV229" i="1"/>
  <c r="KW229" i="1" s="1"/>
  <c r="KV199" i="1"/>
  <c r="KW199" i="1" s="1"/>
  <c r="KV170" i="1"/>
  <c r="KW170" i="1" s="1"/>
  <c r="KV142" i="1"/>
  <c r="KW142" i="1" s="1"/>
  <c r="KV104" i="1"/>
  <c r="KW104" i="1" s="1"/>
  <c r="KV69" i="1"/>
  <c r="KW69" i="1" s="1"/>
  <c r="KV39" i="1"/>
  <c r="KW39" i="1" s="1"/>
  <c r="KV10" i="1"/>
  <c r="KW10" i="1" s="1"/>
  <c r="KV509" i="1"/>
  <c r="KW509" i="1" s="1"/>
  <c r="KV472" i="1"/>
  <c r="KW472" i="1" s="1"/>
  <c r="KV443" i="1"/>
  <c r="KW443" i="1" s="1"/>
  <c r="KV414" i="1"/>
  <c r="KW414" i="1" s="1"/>
  <c r="KV384" i="1"/>
  <c r="KW384" i="1" s="1"/>
  <c r="KV354" i="1"/>
  <c r="KW354" i="1" s="1"/>
  <c r="KV313" i="1"/>
  <c r="KW313" i="1" s="1"/>
  <c r="KV282" i="1"/>
  <c r="KW282" i="1" s="1"/>
  <c r="KV254" i="1"/>
  <c r="KW254" i="1" s="1"/>
  <c r="KV224" i="1"/>
  <c r="KW224" i="1" s="1"/>
  <c r="KV194" i="1"/>
  <c r="KW194" i="1" s="1"/>
  <c r="KV159" i="1"/>
  <c r="KW159" i="1" s="1"/>
  <c r="KV129" i="1"/>
  <c r="KW129" i="1" s="1"/>
  <c r="KV99" i="1"/>
  <c r="KW99" i="1" s="1"/>
  <c r="KV58" i="1"/>
  <c r="KW58" i="1" s="1"/>
  <c r="KV27" i="1"/>
  <c r="KW27" i="1" s="1"/>
  <c r="KH272" i="1"/>
  <c r="KI272" i="1" s="1"/>
  <c r="KH491" i="1"/>
  <c r="KI491" i="1" s="1"/>
  <c r="KH495" i="1"/>
  <c r="KI495" i="1" s="1"/>
  <c r="KH338" i="1"/>
  <c r="KI338" i="1" s="1"/>
  <c r="KH158" i="1"/>
  <c r="KI158" i="1" s="1"/>
  <c r="KH346" i="1"/>
  <c r="KI346" i="1" s="1"/>
  <c r="KH168" i="1"/>
  <c r="KI168" i="1" s="1"/>
  <c r="KH418" i="1"/>
  <c r="KI418" i="1" s="1"/>
  <c r="KH223" i="1"/>
  <c r="KI223" i="1" s="1"/>
  <c r="KH3" i="1"/>
  <c r="KI3" i="1" s="1"/>
  <c r="KH466" i="1"/>
  <c r="KI466" i="1" s="1"/>
  <c r="KH336" i="1"/>
  <c r="KI336" i="1" s="1"/>
  <c r="KH198" i="1"/>
  <c r="KI198" i="1" s="1"/>
  <c r="KH16" i="1"/>
  <c r="KI16" i="1" s="1"/>
  <c r="JT2" i="1"/>
  <c r="JT458" i="1"/>
  <c r="JU458" i="1" s="1"/>
  <c r="KH308" i="1"/>
  <c r="KI308" i="1" s="1"/>
  <c r="JF203" i="1"/>
  <c r="JG203" i="1" s="1"/>
  <c r="JF100" i="1"/>
  <c r="JG100" i="1" s="1"/>
  <c r="JF381" i="1"/>
  <c r="JG381" i="1" s="1"/>
  <c r="KH231" i="1"/>
  <c r="KI231" i="1" s="1"/>
  <c r="JT264" i="1"/>
  <c r="JU264" i="1" s="1"/>
  <c r="KH120" i="1"/>
  <c r="KI120" i="1" s="1"/>
  <c r="KH355" i="1"/>
  <c r="KI355" i="1" s="1"/>
  <c r="KH162" i="1"/>
  <c r="KI162" i="1" s="1"/>
  <c r="KH412" i="1"/>
  <c r="KI412" i="1" s="1"/>
  <c r="KH15" i="1"/>
  <c r="KI15" i="1" s="1"/>
  <c r="KH335" i="1"/>
  <c r="KI335" i="1" s="1"/>
  <c r="KH27" i="1"/>
  <c r="KI27" i="1" s="1"/>
  <c r="KH307" i="1"/>
  <c r="KI307" i="1" s="1"/>
  <c r="KH356" i="1"/>
  <c r="KI356" i="1" s="1"/>
  <c r="KH296" i="1"/>
  <c r="KI296" i="1" s="1"/>
  <c r="KH218" i="1"/>
  <c r="KI218" i="1" s="1"/>
  <c r="JT338" i="1"/>
  <c r="JU338" i="1" s="1"/>
  <c r="KH195" i="1"/>
  <c r="KI195" i="1" s="1"/>
  <c r="JF485" i="1"/>
  <c r="JG485" i="1" s="1"/>
  <c r="KH287" i="1"/>
  <c r="KI287" i="1" s="1"/>
  <c r="KH72" i="1"/>
  <c r="KI72" i="1" s="1"/>
  <c r="KH312" i="1"/>
  <c r="KI312" i="1" s="1"/>
  <c r="KH404" i="1"/>
  <c r="KI404" i="1" s="1"/>
  <c r="KH115" i="1"/>
  <c r="KI115" i="1" s="1"/>
  <c r="KH507" i="1"/>
  <c r="KI507" i="1" s="1"/>
  <c r="KH382" i="1"/>
  <c r="KI382" i="1" s="1"/>
  <c r="KH284" i="1"/>
  <c r="KI284" i="1" s="1"/>
  <c r="KH242" i="1"/>
  <c r="KI242" i="1" s="1"/>
  <c r="KH478" i="1"/>
  <c r="KI478" i="1" s="1"/>
  <c r="KH420" i="1"/>
  <c r="KI420" i="1" s="1"/>
  <c r="KH316" i="1"/>
  <c r="KI316" i="1" s="1"/>
  <c r="KH274" i="1"/>
  <c r="KI274" i="1" s="1"/>
  <c r="KH227" i="1"/>
  <c r="KI227" i="1" s="1"/>
  <c r="KH111" i="1"/>
  <c r="KI111" i="1" s="1"/>
  <c r="JF356" i="1"/>
  <c r="JG356" i="1" s="1"/>
  <c r="KH47" i="1"/>
  <c r="KI47" i="1" s="1"/>
  <c r="KH328" i="1"/>
  <c r="KI328" i="1" s="1"/>
  <c r="KH467" i="1"/>
  <c r="KI467" i="1" s="1"/>
  <c r="KH292" i="1"/>
  <c r="KI292" i="1" s="1"/>
  <c r="KH88" i="1"/>
  <c r="KI88" i="1" s="1"/>
  <c r="KH475" i="1"/>
  <c r="KI475" i="1" s="1"/>
  <c r="KH299" i="1"/>
  <c r="KI299" i="1" s="1"/>
  <c r="KH112" i="1"/>
  <c r="KI112" i="1" s="1"/>
  <c r="KH502" i="1"/>
  <c r="KI502" i="1" s="1"/>
  <c r="KH380" i="1"/>
  <c r="KI380" i="1" s="1"/>
  <c r="KH184" i="1"/>
  <c r="KI184" i="1" s="1"/>
  <c r="KH427" i="1"/>
  <c r="KI427" i="1" s="1"/>
  <c r="KH298" i="1"/>
  <c r="KI298" i="1" s="1"/>
  <c r="KH167" i="1"/>
  <c r="KI167" i="1" s="1"/>
  <c r="KH364" i="1"/>
  <c r="KI364" i="1" s="1"/>
  <c r="KH391" i="1"/>
  <c r="KI391" i="1" s="1"/>
  <c r="KH282" i="1"/>
  <c r="KI282" i="1" s="1"/>
  <c r="KH278" i="1"/>
  <c r="KI278" i="1" s="1"/>
  <c r="KH432" i="1"/>
  <c r="KI432" i="1" s="1"/>
  <c r="KH36" i="1"/>
  <c r="KI36" i="1" s="1"/>
  <c r="KH344" i="1"/>
  <c r="KI344" i="1" s="1"/>
  <c r="KH236" i="1"/>
  <c r="KI236" i="1" s="1"/>
  <c r="KH486" i="1"/>
  <c r="KI486" i="1" s="1"/>
  <c r="KH474" i="1"/>
  <c r="KI474" i="1" s="1"/>
  <c r="KH440" i="1"/>
  <c r="KI440" i="1" s="1"/>
  <c r="FZ240" i="1"/>
  <c r="GA240" i="1" s="1"/>
  <c r="KH146" i="1"/>
  <c r="KI146" i="1" s="1"/>
  <c r="KH267" i="1"/>
  <c r="KI267" i="1" s="1"/>
  <c r="KH134" i="1"/>
  <c r="KI134" i="1" s="1"/>
  <c r="KH442" i="1"/>
  <c r="KI442" i="1" s="1"/>
  <c r="KH463" i="1"/>
  <c r="KI463" i="1" s="1"/>
  <c r="KH343" i="1"/>
  <c r="KI343" i="1" s="1"/>
  <c r="KH92" i="1"/>
  <c r="KI92" i="1" s="1"/>
  <c r="KH118" i="1"/>
  <c r="KI118" i="1" s="1"/>
  <c r="KH70" i="1"/>
  <c r="KI70" i="1" s="1"/>
  <c r="KH6" i="1"/>
  <c r="KI6" i="1" s="1"/>
  <c r="KH301" i="1"/>
  <c r="KI301" i="1" s="1"/>
  <c r="KH253" i="1"/>
  <c r="KI253" i="1" s="1"/>
  <c r="KH189" i="1"/>
  <c r="KI189" i="1" s="1"/>
  <c r="JT305" i="1"/>
  <c r="JU305" i="1" s="1"/>
  <c r="JT17" i="1"/>
  <c r="JU17" i="1" s="1"/>
  <c r="JT446" i="1"/>
  <c r="JU446" i="1" s="1"/>
  <c r="JT149" i="1"/>
  <c r="JU149" i="1" s="1"/>
  <c r="JT483" i="1"/>
  <c r="JU483" i="1" s="1"/>
  <c r="JT467" i="1"/>
  <c r="JU467" i="1" s="1"/>
  <c r="JT451" i="1"/>
  <c r="JU451" i="1" s="1"/>
  <c r="JT419" i="1"/>
  <c r="JU419" i="1" s="1"/>
  <c r="JT387" i="1"/>
  <c r="JU387" i="1" s="1"/>
  <c r="JT371" i="1"/>
  <c r="JU371" i="1" s="1"/>
  <c r="JT355" i="1"/>
  <c r="JU355" i="1" s="1"/>
  <c r="JT323" i="1"/>
  <c r="JU323" i="1" s="1"/>
  <c r="JT307" i="1"/>
  <c r="JU307" i="1" s="1"/>
  <c r="JT291" i="1"/>
  <c r="JU291" i="1" s="1"/>
  <c r="JT259" i="1"/>
  <c r="JU259" i="1" s="1"/>
  <c r="JT227" i="1"/>
  <c r="JU227" i="1" s="1"/>
  <c r="JT195" i="1"/>
  <c r="JU195" i="1" s="1"/>
  <c r="JT163" i="1"/>
  <c r="JU163" i="1" s="1"/>
  <c r="JT147" i="1"/>
  <c r="JU147" i="1" s="1"/>
  <c r="JT131" i="1"/>
  <c r="JU131" i="1" s="1"/>
  <c r="JT99" i="1"/>
  <c r="JU99" i="1" s="1"/>
  <c r="JT83" i="1"/>
  <c r="JU83" i="1" s="1"/>
  <c r="JT67" i="1"/>
  <c r="JU67" i="1" s="1"/>
  <c r="JT51" i="1"/>
  <c r="JU51" i="1" s="1"/>
  <c r="JT35" i="1"/>
  <c r="JU35" i="1" s="1"/>
  <c r="JT3" i="1"/>
  <c r="JU3" i="1" s="1"/>
  <c r="KH508" i="1"/>
  <c r="KI508" i="1" s="1"/>
  <c r="JF162" i="1"/>
  <c r="JG162" i="1" s="1"/>
  <c r="KH127" i="1"/>
  <c r="KI127" i="1" s="1"/>
  <c r="KH454" i="1"/>
  <c r="KI454" i="1" s="1"/>
  <c r="KH423" i="1"/>
  <c r="KI423" i="1" s="1"/>
  <c r="KH331" i="1"/>
  <c r="KI331" i="1" s="1"/>
  <c r="KH276" i="1"/>
  <c r="KI276" i="1" s="1"/>
  <c r="KH220" i="1"/>
  <c r="KI220" i="1" s="1"/>
  <c r="KH136" i="1"/>
  <c r="KI136" i="1" s="1"/>
  <c r="KH340" i="1"/>
  <c r="KI340" i="1" s="1"/>
  <c r="KH208" i="1"/>
  <c r="KI208" i="1" s="1"/>
  <c r="KH152" i="1"/>
  <c r="KI152" i="1" s="1"/>
  <c r="ID45" i="1"/>
  <c r="IE45" i="1" s="1"/>
  <c r="ID230" i="1"/>
  <c r="IE230" i="1" s="1"/>
  <c r="JT402" i="1"/>
  <c r="JU402" i="1" s="1"/>
  <c r="ID32" i="1"/>
  <c r="IE32" i="1" s="1"/>
  <c r="ID3" i="1"/>
  <c r="IE3" i="1" s="1"/>
  <c r="ID492" i="1"/>
  <c r="IE492" i="1" s="1"/>
  <c r="ID199" i="1"/>
  <c r="IE199" i="1" s="1"/>
  <c r="ID59" i="1"/>
  <c r="IE59" i="1" s="1"/>
  <c r="ID483" i="1"/>
  <c r="IE483" i="1" s="1"/>
  <c r="ID414" i="1"/>
  <c r="IE414" i="1" s="1"/>
  <c r="ID239" i="1"/>
  <c r="IE239" i="1" s="1"/>
  <c r="ID99" i="1"/>
  <c r="IE99" i="1" s="1"/>
  <c r="ID129" i="1"/>
  <c r="IE129" i="1" s="1"/>
  <c r="ID12" i="1"/>
  <c r="IE12" i="1" s="1"/>
  <c r="ID449" i="1"/>
  <c r="IE449" i="1" s="1"/>
  <c r="ID402" i="1"/>
  <c r="IE402" i="1" s="1"/>
  <c r="ID62" i="1"/>
  <c r="IE62" i="1" s="1"/>
  <c r="ID30" i="1"/>
  <c r="IE30" i="1" s="1"/>
  <c r="JF137" i="1"/>
  <c r="JG137" i="1" s="1"/>
  <c r="JT444" i="1"/>
  <c r="JU444" i="1" s="1"/>
  <c r="JT417" i="1"/>
  <c r="JU417" i="1" s="1"/>
  <c r="JT324" i="1"/>
  <c r="JU324" i="1" s="1"/>
  <c r="JT166" i="1"/>
  <c r="JU166" i="1" s="1"/>
  <c r="JT322" i="1"/>
  <c r="JU322" i="1" s="1"/>
  <c r="JT249" i="1"/>
  <c r="JU249" i="1" s="1"/>
  <c r="JT349" i="1"/>
  <c r="JU349" i="1" s="1"/>
  <c r="JT98" i="1"/>
  <c r="JU98" i="1" s="1"/>
  <c r="JT176" i="1"/>
  <c r="JU176" i="1" s="1"/>
  <c r="JT484" i="1"/>
  <c r="JU484" i="1" s="1"/>
  <c r="JT288" i="1"/>
  <c r="JU288" i="1" s="1"/>
  <c r="JT408" i="1"/>
  <c r="JU408" i="1" s="1"/>
  <c r="JT220" i="1"/>
  <c r="JU220" i="1" s="1"/>
  <c r="JT25" i="1"/>
  <c r="JU25" i="1" s="1"/>
  <c r="KH140" i="1"/>
  <c r="KI140" i="1" s="1"/>
  <c r="KH376" i="1"/>
  <c r="KI376" i="1" s="1"/>
  <c r="KH419" i="1"/>
  <c r="KI419" i="1" s="1"/>
  <c r="KH240" i="1"/>
  <c r="KI240" i="1" s="1"/>
  <c r="KH24" i="1"/>
  <c r="KI24" i="1" s="1"/>
  <c r="KH428" i="1"/>
  <c r="KI428" i="1" s="1"/>
  <c r="KH251" i="1"/>
  <c r="KI251" i="1" s="1"/>
  <c r="KH35" i="1"/>
  <c r="KI35" i="1" s="1"/>
  <c r="KH482" i="1"/>
  <c r="KI482" i="1" s="1"/>
  <c r="KH354" i="1"/>
  <c r="KI354" i="1" s="1"/>
  <c r="KH150" i="1"/>
  <c r="KI150" i="1" s="1"/>
  <c r="KH392" i="1"/>
  <c r="KI392" i="1" s="1"/>
  <c r="KH260" i="1"/>
  <c r="KI260" i="1" s="1"/>
  <c r="KH124" i="1"/>
  <c r="KI124" i="1" s="1"/>
  <c r="KH188" i="1"/>
  <c r="KI188" i="1" s="1"/>
  <c r="KH422" i="1"/>
  <c r="KI422" i="1" s="1"/>
  <c r="KH492" i="1"/>
  <c r="KI492" i="1" s="1"/>
  <c r="KH399" i="1"/>
  <c r="KI399" i="1" s="1"/>
  <c r="KH176" i="1"/>
  <c r="KI176" i="1" s="1"/>
  <c r="KH351" i="1"/>
  <c r="KI351" i="1" s="1"/>
  <c r="KH235" i="1"/>
  <c r="KI235" i="1" s="1"/>
  <c r="KH476" i="1"/>
  <c r="KI476" i="1" s="1"/>
  <c r="KH171" i="1"/>
  <c r="KI171" i="1" s="1"/>
  <c r="JT480" i="1"/>
  <c r="JU480" i="1" s="1"/>
  <c r="KH371" i="1"/>
  <c r="KI371" i="1" s="1"/>
  <c r="KH226" i="1"/>
  <c r="KI226" i="1" s="1"/>
  <c r="KH315" i="1"/>
  <c r="KI315" i="1" s="1"/>
  <c r="KH32" i="1"/>
  <c r="KI32" i="1" s="1"/>
  <c r="KH186" i="1"/>
  <c r="KI186" i="1" s="1"/>
  <c r="KH207" i="1"/>
  <c r="KI207" i="1" s="1"/>
  <c r="KH322" i="1"/>
  <c r="KI322" i="1" s="1"/>
  <c r="KH270" i="1"/>
  <c r="KI270" i="1" s="1"/>
  <c r="KH142" i="1"/>
  <c r="KI142" i="1" s="1"/>
  <c r="KH71" i="1"/>
  <c r="KI71" i="1" s="1"/>
  <c r="KH465" i="1"/>
  <c r="KI465" i="1" s="1"/>
  <c r="KH449" i="1"/>
  <c r="KI449" i="1" s="1"/>
  <c r="KH369" i="1"/>
  <c r="KI369" i="1" s="1"/>
  <c r="KH353" i="1"/>
  <c r="KI353" i="1" s="1"/>
  <c r="KH273" i="1"/>
  <c r="KI273" i="1" s="1"/>
  <c r="KH209" i="1"/>
  <c r="KI209" i="1" s="1"/>
  <c r="KH177" i="1"/>
  <c r="KI177" i="1" s="1"/>
  <c r="KH145" i="1"/>
  <c r="KI145" i="1" s="1"/>
  <c r="KH65" i="1"/>
  <c r="KI65" i="1" s="1"/>
  <c r="KH444" i="1"/>
  <c r="KI444" i="1" s="1"/>
  <c r="KH8" i="1"/>
  <c r="KI8" i="1" s="1"/>
  <c r="KH63" i="1"/>
  <c r="KI63" i="1" s="1"/>
  <c r="KH254" i="1"/>
  <c r="KI254" i="1" s="1"/>
  <c r="KH280" i="1"/>
  <c r="KI280" i="1" s="1"/>
  <c r="KH390" i="1"/>
  <c r="KI390" i="1" s="1"/>
  <c r="KH416" i="1"/>
  <c r="KI416" i="1" s="1"/>
  <c r="KH375" i="1"/>
  <c r="KI375" i="1" s="1"/>
  <c r="KH160" i="1"/>
  <c r="KI160" i="1" s="1"/>
  <c r="KH23" i="1"/>
  <c r="KI23" i="1" s="1"/>
  <c r="KH66" i="1"/>
  <c r="KI66" i="1" s="1"/>
  <c r="KH489" i="1"/>
  <c r="KI489" i="1" s="1"/>
  <c r="KH425" i="1"/>
  <c r="KI425" i="1" s="1"/>
  <c r="KH409" i="1"/>
  <c r="KI409" i="1" s="1"/>
  <c r="KH393" i="1"/>
  <c r="KI393" i="1" s="1"/>
  <c r="KH329" i="1"/>
  <c r="KI329" i="1" s="1"/>
  <c r="KH233" i="1"/>
  <c r="KI233" i="1" s="1"/>
  <c r="KH185" i="1"/>
  <c r="KI185" i="1" s="1"/>
  <c r="KH153" i="1"/>
  <c r="KI153" i="1" s="1"/>
  <c r="KH105" i="1"/>
  <c r="KI105" i="1" s="1"/>
  <c r="KH89" i="1"/>
  <c r="KI89" i="1" s="1"/>
  <c r="KH57" i="1"/>
  <c r="KI57" i="1" s="1"/>
  <c r="KH41" i="1"/>
  <c r="KI41" i="1" s="1"/>
  <c r="JF246" i="1"/>
  <c r="JG246" i="1" s="1"/>
  <c r="JF358" i="1"/>
  <c r="JG358" i="1" s="1"/>
  <c r="JF15" i="1"/>
  <c r="JG15" i="1" s="1"/>
  <c r="JF118" i="1"/>
  <c r="JG118" i="1" s="1"/>
  <c r="KH460" i="1"/>
  <c r="KI460" i="1" s="1"/>
  <c r="KH396" i="1"/>
  <c r="KI396" i="1" s="1"/>
  <c r="KH52" i="1"/>
  <c r="KI52" i="1" s="1"/>
  <c r="KH431" i="1"/>
  <c r="KI431" i="1" s="1"/>
  <c r="KH347" i="1"/>
  <c r="KI347" i="1" s="1"/>
  <c r="KH295" i="1"/>
  <c r="KI295" i="1" s="1"/>
  <c r="KH180" i="1"/>
  <c r="KI180" i="1" s="1"/>
  <c r="KH214" i="1"/>
  <c r="KI214" i="1" s="1"/>
  <c r="KH435" i="1"/>
  <c r="KI435" i="1" s="1"/>
  <c r="KH372" i="1"/>
  <c r="KI372" i="1" s="1"/>
  <c r="KH204" i="1"/>
  <c r="KI204" i="1" s="1"/>
  <c r="KH383" i="1"/>
  <c r="KI383" i="1" s="1"/>
  <c r="KH216" i="1"/>
  <c r="KI216" i="1" s="1"/>
  <c r="KH446" i="1"/>
  <c r="KI446" i="1" s="1"/>
  <c r="KH291" i="1"/>
  <c r="KI291" i="1" s="1"/>
  <c r="KH100" i="1"/>
  <c r="KI100" i="1" s="1"/>
  <c r="KH487" i="1"/>
  <c r="KI487" i="1" s="1"/>
  <c r="KH362" i="1"/>
  <c r="KI362" i="1" s="1"/>
  <c r="KH234" i="1"/>
  <c r="KI234" i="1" s="1"/>
  <c r="KH59" i="1"/>
  <c r="KI59" i="1" s="1"/>
  <c r="KH244" i="1"/>
  <c r="KI244" i="1" s="1"/>
  <c r="KH484" i="1"/>
  <c r="KI484" i="1" s="1"/>
  <c r="KH91" i="1"/>
  <c r="KI91" i="1" s="1"/>
  <c r="KH48" i="1"/>
  <c r="KI48" i="1" s="1"/>
  <c r="KH252" i="1"/>
  <c r="KI252" i="1" s="1"/>
  <c r="KH496" i="1"/>
  <c r="KI496" i="1" s="1"/>
  <c r="KH148" i="1"/>
  <c r="KI148" i="1" s="1"/>
  <c r="KH402" i="1"/>
  <c r="KI402" i="1" s="1"/>
  <c r="KH67" i="1"/>
  <c r="KI67" i="1" s="1"/>
  <c r="KH79" i="1"/>
  <c r="KI79" i="1" s="1"/>
  <c r="KH455" i="1"/>
  <c r="KI455" i="1" s="1"/>
  <c r="KH132" i="1"/>
  <c r="KI132" i="1" s="1"/>
  <c r="KH4" i="1"/>
  <c r="KI4" i="1" s="1"/>
  <c r="KH411" i="1"/>
  <c r="KI411" i="1" s="1"/>
  <c r="KH179" i="1"/>
  <c r="KI179" i="1" s="1"/>
  <c r="JT90" i="1"/>
  <c r="JU90" i="1" s="1"/>
  <c r="JT150" i="1"/>
  <c r="JU150" i="1" s="1"/>
  <c r="JT246" i="1"/>
  <c r="JU246" i="1" s="1"/>
  <c r="JT506" i="1"/>
  <c r="JU506" i="1" s="1"/>
  <c r="JT161" i="1"/>
  <c r="JU161" i="1" s="1"/>
  <c r="JT197" i="1"/>
  <c r="JU197" i="1" s="1"/>
  <c r="JT28" i="1"/>
  <c r="JU28" i="1" s="1"/>
  <c r="JT153" i="1"/>
  <c r="JU153" i="1" s="1"/>
  <c r="JT174" i="1"/>
  <c r="JU174" i="1" s="1"/>
  <c r="JT216" i="1"/>
  <c r="JU216" i="1" s="1"/>
  <c r="JT237" i="1"/>
  <c r="JU237" i="1" s="1"/>
  <c r="JT362" i="1"/>
  <c r="JU362" i="1" s="1"/>
  <c r="JT488" i="1"/>
  <c r="JU488" i="1" s="1"/>
  <c r="JT64" i="1"/>
  <c r="JU64" i="1" s="1"/>
  <c r="JT200" i="1"/>
  <c r="JU200" i="1" s="1"/>
  <c r="JT257" i="1"/>
  <c r="JU257" i="1" s="1"/>
  <c r="JT304" i="1"/>
  <c r="JU304" i="1" s="1"/>
  <c r="JT346" i="1"/>
  <c r="JU346" i="1" s="1"/>
  <c r="JT393" i="1"/>
  <c r="JU393" i="1" s="1"/>
  <c r="JT450" i="1"/>
  <c r="JU450" i="1" s="1"/>
  <c r="JT501" i="1"/>
  <c r="JU501" i="1" s="1"/>
  <c r="JT373" i="1"/>
  <c r="JU373" i="1" s="1"/>
  <c r="JT332" i="1"/>
  <c r="JU332" i="1" s="1"/>
  <c r="JT117" i="1"/>
  <c r="JU117" i="1" s="1"/>
  <c r="JT76" i="1"/>
  <c r="JU76" i="1" s="1"/>
  <c r="JT30" i="1"/>
  <c r="JU30" i="1" s="1"/>
  <c r="JT503" i="1"/>
  <c r="JU503" i="1" s="1"/>
  <c r="JT471" i="1"/>
  <c r="JU471" i="1" s="1"/>
  <c r="JT455" i="1"/>
  <c r="JU455" i="1" s="1"/>
  <c r="JT391" i="1"/>
  <c r="JU391" i="1" s="1"/>
  <c r="JT327" i="1"/>
  <c r="JU327" i="1" s="1"/>
  <c r="JT410" i="1"/>
  <c r="JU410" i="1" s="1"/>
  <c r="JT442" i="1"/>
  <c r="JU442" i="1" s="1"/>
  <c r="JT468" i="1"/>
  <c r="JU468" i="1" s="1"/>
  <c r="JT54" i="1"/>
  <c r="JU54" i="1" s="1"/>
  <c r="JT96" i="1"/>
  <c r="JU96" i="1" s="1"/>
  <c r="JT284" i="1"/>
  <c r="JU284" i="1" s="1"/>
  <c r="JT472" i="1"/>
  <c r="JU472" i="1" s="1"/>
  <c r="JT493" i="1"/>
  <c r="JU493" i="1" s="1"/>
  <c r="JT121" i="1"/>
  <c r="JU121" i="1" s="1"/>
  <c r="JT205" i="1"/>
  <c r="JU205" i="1" s="1"/>
  <c r="JT398" i="1"/>
  <c r="JU398" i="1" s="1"/>
  <c r="JT456" i="1"/>
  <c r="JU456" i="1" s="1"/>
  <c r="JT405" i="1"/>
  <c r="JU405" i="1" s="1"/>
  <c r="JT318" i="1"/>
  <c r="JU318" i="1" s="1"/>
  <c r="JT277" i="1"/>
  <c r="JU277" i="1" s="1"/>
  <c r="JT190" i="1"/>
  <c r="JU190" i="1" s="1"/>
  <c r="JT62" i="1"/>
  <c r="JU62" i="1" s="1"/>
  <c r="JT499" i="1"/>
  <c r="JU499" i="1" s="1"/>
  <c r="JT243" i="1"/>
  <c r="JU243" i="1" s="1"/>
  <c r="JT211" i="1"/>
  <c r="JU211" i="1" s="1"/>
  <c r="JT19" i="1"/>
  <c r="JU19" i="1" s="1"/>
  <c r="JT180" i="1"/>
  <c r="JU180" i="1" s="1"/>
  <c r="JT328" i="1"/>
  <c r="JU328" i="1" s="1"/>
  <c r="CF353" i="1"/>
  <c r="CG353" i="1" s="1"/>
  <c r="JT44" i="1"/>
  <c r="JU44" i="1" s="1"/>
  <c r="JT253" i="1"/>
  <c r="JU253" i="1" s="1"/>
  <c r="JT154" i="1"/>
  <c r="JU154" i="1" s="1"/>
  <c r="JT317" i="1"/>
  <c r="JU317" i="1" s="1"/>
  <c r="JT214" i="1"/>
  <c r="JU214" i="1" s="1"/>
  <c r="JT9" i="1"/>
  <c r="JU9" i="1" s="1"/>
  <c r="JT38" i="1"/>
  <c r="JU38" i="1" s="1"/>
  <c r="JT80" i="1"/>
  <c r="JU80" i="1" s="1"/>
  <c r="JT122" i="1"/>
  <c r="JU122" i="1" s="1"/>
  <c r="JT164" i="1"/>
  <c r="JU164" i="1" s="1"/>
  <c r="JT226" i="1"/>
  <c r="JU226" i="1" s="1"/>
  <c r="JT310" i="1"/>
  <c r="JU310" i="1" s="1"/>
  <c r="JT352" i="1"/>
  <c r="JU352" i="1" s="1"/>
  <c r="JT74" i="1"/>
  <c r="JU74" i="1" s="1"/>
  <c r="JT132" i="1"/>
  <c r="JU132" i="1" s="1"/>
  <c r="JT210" i="1"/>
  <c r="JU210" i="1" s="1"/>
  <c r="JT295" i="1"/>
  <c r="JU295" i="1" s="1"/>
  <c r="JT279" i="1"/>
  <c r="JU279" i="1" s="1"/>
  <c r="JT263" i="1"/>
  <c r="JU263" i="1" s="1"/>
  <c r="JT247" i="1"/>
  <c r="JU247" i="1" s="1"/>
  <c r="JT199" i="1"/>
  <c r="JU199" i="1" s="1"/>
  <c r="JT135" i="1"/>
  <c r="JU135" i="1" s="1"/>
  <c r="JT87" i="1"/>
  <c r="JU87" i="1" s="1"/>
  <c r="JT55" i="1"/>
  <c r="JU55" i="1" s="1"/>
  <c r="JT39" i="1"/>
  <c r="JU39" i="1" s="1"/>
  <c r="JT23" i="1"/>
  <c r="JU23" i="1" s="1"/>
  <c r="JT7" i="1"/>
  <c r="JU7" i="1" s="1"/>
  <c r="JF412" i="1"/>
  <c r="JG412" i="1" s="1"/>
  <c r="JF197" i="1"/>
  <c r="JG197" i="1" s="1"/>
  <c r="JF78" i="1"/>
  <c r="JG78" i="1" s="1"/>
  <c r="JF393" i="1"/>
  <c r="JG393" i="1" s="1"/>
  <c r="JF317" i="1"/>
  <c r="JG317" i="1" s="1"/>
  <c r="JF198" i="1"/>
  <c r="JG198" i="1" s="1"/>
  <c r="JF174" i="1"/>
  <c r="JG174" i="1" s="1"/>
  <c r="JF172" i="1"/>
  <c r="JG172" i="1" s="1"/>
  <c r="JF140" i="1"/>
  <c r="JG140" i="1" s="1"/>
  <c r="JF12" i="1"/>
  <c r="JG12" i="1" s="1"/>
  <c r="JT141" i="1"/>
  <c r="JU141" i="1" s="1"/>
  <c r="JT292" i="1"/>
  <c r="JU292" i="1" s="1"/>
  <c r="JT462" i="1"/>
  <c r="JU462" i="1" s="1"/>
  <c r="JF388" i="1"/>
  <c r="JG388" i="1" s="1"/>
  <c r="JF418" i="1"/>
  <c r="JG418" i="1" s="1"/>
  <c r="JF304" i="1"/>
  <c r="JG304" i="1" s="1"/>
  <c r="JF438" i="1"/>
  <c r="JG438" i="1" s="1"/>
  <c r="JT394" i="1"/>
  <c r="JU394" i="1" s="1"/>
  <c r="JT361" i="1"/>
  <c r="JU361" i="1" s="1"/>
  <c r="JT269" i="1"/>
  <c r="JU269" i="1" s="1"/>
  <c r="JT185" i="1"/>
  <c r="JU185" i="1" s="1"/>
  <c r="JT92" i="1"/>
  <c r="JU92" i="1" s="1"/>
  <c r="JT333" i="1"/>
  <c r="JU333" i="1" s="1"/>
  <c r="JT258" i="1"/>
  <c r="JU258" i="1" s="1"/>
  <c r="JT146" i="1"/>
  <c r="JU146" i="1" s="1"/>
  <c r="JT72" i="1"/>
  <c r="JU72" i="1" s="1"/>
  <c r="JT369" i="1"/>
  <c r="JU369" i="1" s="1"/>
  <c r="JT285" i="1"/>
  <c r="JU285" i="1" s="1"/>
  <c r="JT192" i="1"/>
  <c r="JU192" i="1" s="1"/>
  <c r="JT118" i="1"/>
  <c r="JU118" i="1" s="1"/>
  <c r="JT52" i="1"/>
  <c r="JU52" i="1" s="1"/>
  <c r="JT312" i="1"/>
  <c r="JU312" i="1" s="1"/>
  <c r="JT218" i="1"/>
  <c r="JU218" i="1" s="1"/>
  <c r="JT145" i="1"/>
  <c r="JU145" i="1" s="1"/>
  <c r="JT70" i="1"/>
  <c r="JU70" i="1" s="1"/>
  <c r="JT502" i="1"/>
  <c r="JU502" i="1" s="1"/>
  <c r="JT418" i="1"/>
  <c r="JU418" i="1" s="1"/>
  <c r="JT298" i="1"/>
  <c r="JU298" i="1" s="1"/>
  <c r="JT206" i="1"/>
  <c r="JU206" i="1" s="1"/>
  <c r="JT113" i="1"/>
  <c r="JU113" i="1" s="1"/>
  <c r="JT29" i="1"/>
  <c r="JU29" i="1" s="1"/>
  <c r="JT474" i="1"/>
  <c r="JU474" i="1" s="1"/>
  <c r="JT390" i="1"/>
  <c r="JU390" i="1" s="1"/>
  <c r="JT316" i="1"/>
  <c r="JU316" i="1" s="1"/>
  <c r="JT196" i="1"/>
  <c r="JU196" i="1" s="1"/>
  <c r="JT112" i="1"/>
  <c r="JU112" i="1" s="1"/>
  <c r="JT490" i="1"/>
  <c r="JU490" i="1" s="1"/>
  <c r="JT365" i="1"/>
  <c r="JU365" i="1" s="1"/>
  <c r="JT296" i="1"/>
  <c r="JU296" i="1" s="1"/>
  <c r="JT233" i="1"/>
  <c r="JU233" i="1" s="1"/>
  <c r="JT100" i="1"/>
  <c r="JU100" i="1" s="1"/>
  <c r="JT37" i="1"/>
  <c r="JU37" i="1" s="1"/>
  <c r="JT485" i="1"/>
  <c r="JU485" i="1" s="1"/>
  <c r="JT416" i="1"/>
  <c r="JU416" i="1" s="1"/>
  <c r="JT360" i="1"/>
  <c r="JU360" i="1" s="1"/>
  <c r="JT290" i="1"/>
  <c r="JU290" i="1" s="1"/>
  <c r="JT165" i="1"/>
  <c r="JU165" i="1" s="1"/>
  <c r="JT102" i="1"/>
  <c r="JU102" i="1" s="1"/>
  <c r="JF278" i="1"/>
  <c r="JG278" i="1" s="1"/>
  <c r="JT50" i="1"/>
  <c r="JU50" i="1" s="1"/>
  <c r="JT244" i="1"/>
  <c r="JU244" i="1" s="1"/>
  <c r="JT86" i="1"/>
  <c r="JU86" i="1" s="1"/>
  <c r="JT384" i="1"/>
  <c r="JU384" i="1" s="1"/>
  <c r="JT308" i="1"/>
  <c r="JU308" i="1" s="1"/>
  <c r="JT452" i="1"/>
  <c r="JU452" i="1" s="1"/>
  <c r="JT133" i="1"/>
  <c r="JU133" i="1" s="1"/>
  <c r="JT13" i="1"/>
  <c r="JU13" i="1" s="1"/>
  <c r="JT208" i="1"/>
  <c r="JU208" i="1" s="1"/>
  <c r="JT250" i="1"/>
  <c r="JU250" i="1" s="1"/>
  <c r="JT73" i="1"/>
  <c r="JU73" i="1" s="1"/>
  <c r="JT397" i="1"/>
  <c r="JU397" i="1" s="1"/>
  <c r="JT138" i="1"/>
  <c r="JU138" i="1" s="1"/>
  <c r="JT26" i="1"/>
  <c r="JU26" i="1" s="1"/>
  <c r="JT248" i="1"/>
  <c r="JU248" i="1" s="1"/>
  <c r="JT182" i="1"/>
  <c r="JU182" i="1" s="1"/>
  <c r="JT42" i="1"/>
  <c r="JU42" i="1" s="1"/>
  <c r="JT368" i="1"/>
  <c r="JU368" i="1" s="1"/>
  <c r="JT274" i="1"/>
  <c r="JU274" i="1" s="1"/>
  <c r="JT209" i="1"/>
  <c r="JU209" i="1" s="1"/>
  <c r="JT61" i="1"/>
  <c r="JU61" i="1" s="1"/>
  <c r="JT494" i="1"/>
  <c r="JU494" i="1" s="1"/>
  <c r="JT401" i="1"/>
  <c r="JU401" i="1" s="1"/>
  <c r="JT280" i="1"/>
  <c r="JU280" i="1" s="1"/>
  <c r="JT168" i="1"/>
  <c r="JU168" i="1" s="1"/>
  <c r="JT104" i="1"/>
  <c r="JU104" i="1" s="1"/>
  <c r="JT20" i="1"/>
  <c r="JU20" i="1" s="1"/>
  <c r="JT465" i="1"/>
  <c r="JU465" i="1" s="1"/>
  <c r="JT381" i="1"/>
  <c r="JU381" i="1" s="1"/>
  <c r="JT270" i="1"/>
  <c r="JU270" i="1" s="1"/>
  <c r="JT65" i="1"/>
  <c r="JU65" i="1" s="1"/>
  <c r="JT421" i="1"/>
  <c r="JU421" i="1" s="1"/>
  <c r="JT358" i="1"/>
  <c r="JU358" i="1" s="1"/>
  <c r="JT162" i="1"/>
  <c r="JU162" i="1" s="1"/>
  <c r="JT93" i="1"/>
  <c r="JU93" i="1" s="1"/>
  <c r="JT24" i="1"/>
  <c r="JU24" i="1" s="1"/>
  <c r="JT464" i="1"/>
  <c r="JU464" i="1" s="1"/>
  <c r="JT353" i="1"/>
  <c r="JU353" i="1" s="1"/>
  <c r="JT276" i="1"/>
  <c r="JU276" i="1" s="1"/>
  <c r="JT157" i="1"/>
  <c r="JU157" i="1" s="1"/>
  <c r="JT88" i="1"/>
  <c r="JU88" i="1" s="1"/>
  <c r="JT424" i="1"/>
  <c r="JU424" i="1" s="1"/>
  <c r="JT4" i="1"/>
  <c r="JU4" i="1" s="1"/>
  <c r="JT392" i="1"/>
  <c r="JU392" i="1" s="1"/>
  <c r="JT124" i="1"/>
  <c r="JU124" i="1" s="1"/>
  <c r="JT337" i="1"/>
  <c r="JU337" i="1" s="1"/>
  <c r="JT500" i="1"/>
  <c r="JU500" i="1" s="1"/>
  <c r="JT198" i="1"/>
  <c r="JU198" i="1" s="1"/>
  <c r="JT509" i="1"/>
  <c r="JU509" i="1" s="1"/>
  <c r="JT273" i="1"/>
  <c r="JU273" i="1" s="1"/>
  <c r="JT377" i="1"/>
  <c r="JU377" i="1" s="1"/>
  <c r="JT461" i="1"/>
  <c r="JU461" i="1" s="1"/>
  <c r="JT437" i="1"/>
  <c r="JU437" i="1" s="1"/>
  <c r="JT350" i="1"/>
  <c r="JU350" i="1" s="1"/>
  <c r="JT140" i="1"/>
  <c r="JU140" i="1" s="1"/>
  <c r="JT94" i="1"/>
  <c r="JU94" i="1" s="1"/>
  <c r="JT447" i="1"/>
  <c r="JU447" i="1" s="1"/>
  <c r="JT415" i="1"/>
  <c r="JU415" i="1" s="1"/>
  <c r="JT399" i="1"/>
  <c r="JU399" i="1" s="1"/>
  <c r="JT383" i="1"/>
  <c r="JU383" i="1" s="1"/>
  <c r="JT351" i="1"/>
  <c r="JU351" i="1" s="1"/>
  <c r="JT287" i="1"/>
  <c r="JU287" i="1" s="1"/>
  <c r="JT175" i="1"/>
  <c r="JU175" i="1" s="1"/>
  <c r="JT159" i="1"/>
  <c r="JU159" i="1" s="1"/>
  <c r="JT143" i="1"/>
  <c r="JU143" i="1" s="1"/>
  <c r="JT127" i="1"/>
  <c r="JU127" i="1" s="1"/>
  <c r="JT95" i="1"/>
  <c r="JU95" i="1" s="1"/>
  <c r="JT15" i="1"/>
  <c r="JU15" i="1" s="1"/>
  <c r="JF24" i="1"/>
  <c r="JG24" i="1" s="1"/>
  <c r="JF209" i="1"/>
  <c r="JG209" i="1" s="1"/>
  <c r="JF507" i="1"/>
  <c r="JG507" i="1" s="1"/>
  <c r="JF276" i="1"/>
  <c r="JG276" i="1" s="1"/>
  <c r="JF349" i="1"/>
  <c r="JG349" i="1" s="1"/>
  <c r="JF424" i="1"/>
  <c r="JG424" i="1" s="1"/>
  <c r="JF489" i="1"/>
  <c r="JG489" i="1" s="1"/>
  <c r="JF395" i="1"/>
  <c r="JG395" i="1" s="1"/>
  <c r="JF459" i="1"/>
  <c r="JG459" i="1" s="1"/>
  <c r="JF506" i="1"/>
  <c r="JG506" i="1" s="1"/>
  <c r="JF454" i="1"/>
  <c r="JG454" i="1" s="1"/>
  <c r="JF315" i="1"/>
  <c r="JG315" i="1" s="1"/>
  <c r="JF260" i="1"/>
  <c r="JG260" i="1" s="1"/>
  <c r="JF380" i="1"/>
  <c r="JG380" i="1" s="1"/>
  <c r="JF493" i="1"/>
  <c r="JG493" i="1" s="1"/>
  <c r="JF96" i="1"/>
  <c r="JG96" i="1" s="1"/>
  <c r="JF318" i="1"/>
  <c r="JG318" i="1" s="1"/>
  <c r="JF158" i="1"/>
  <c r="JG158" i="1" s="1"/>
  <c r="JT105" i="1"/>
  <c r="JU105" i="1" s="1"/>
  <c r="JT433" i="1"/>
  <c r="JU433" i="1" s="1"/>
  <c r="JF453" i="1"/>
  <c r="JG453" i="1" s="1"/>
  <c r="JT282" i="1"/>
  <c r="JU282" i="1" s="1"/>
  <c r="JT489" i="1"/>
  <c r="JU489" i="1" s="1"/>
  <c r="JT473" i="1"/>
  <c r="JU473" i="1" s="1"/>
  <c r="JT380" i="1"/>
  <c r="JU380" i="1" s="1"/>
  <c r="JT314" i="1"/>
  <c r="JU314" i="1" s="1"/>
  <c r="JT240" i="1"/>
  <c r="JU240" i="1" s="1"/>
  <c r="JT129" i="1"/>
  <c r="JU129" i="1" s="1"/>
  <c r="JT36" i="1"/>
  <c r="JU36" i="1" s="1"/>
  <c r="JT389" i="1"/>
  <c r="JU389" i="1" s="1"/>
  <c r="JT313" i="1"/>
  <c r="JU313" i="1" s="1"/>
  <c r="JT202" i="1"/>
  <c r="JU202" i="1" s="1"/>
  <c r="JT128" i="1"/>
  <c r="JU128" i="1" s="1"/>
  <c r="JT8" i="1"/>
  <c r="JU8" i="1" s="1"/>
  <c r="JT340" i="1"/>
  <c r="JU340" i="1" s="1"/>
  <c r="JT238" i="1"/>
  <c r="JU238" i="1" s="1"/>
  <c r="JT173" i="1"/>
  <c r="JU173" i="1" s="1"/>
  <c r="JT89" i="1"/>
  <c r="JU89" i="1" s="1"/>
  <c r="JT34" i="1"/>
  <c r="JU34" i="1" s="1"/>
  <c r="JT329" i="1"/>
  <c r="JU329" i="1" s="1"/>
  <c r="JT201" i="1"/>
  <c r="JU201" i="1" s="1"/>
  <c r="JT457" i="1"/>
  <c r="JU457" i="1" s="1"/>
  <c r="JT354" i="1"/>
  <c r="JU354" i="1" s="1"/>
  <c r="JT261" i="1"/>
  <c r="JU261" i="1" s="1"/>
  <c r="JT160" i="1"/>
  <c r="JU160" i="1" s="1"/>
  <c r="JT84" i="1"/>
  <c r="JU84" i="1" s="1"/>
  <c r="JT10" i="1"/>
  <c r="JU10" i="1" s="1"/>
  <c r="JT454" i="1"/>
  <c r="JU454" i="1" s="1"/>
  <c r="JT334" i="1"/>
  <c r="JU334" i="1" s="1"/>
  <c r="JT260" i="1"/>
  <c r="JU260" i="1" s="1"/>
  <c r="JT130" i="1"/>
  <c r="JU130" i="1" s="1"/>
  <c r="JT56" i="1"/>
  <c r="JU56" i="1" s="1"/>
  <c r="JT413" i="1"/>
  <c r="JU413" i="1" s="1"/>
  <c r="JT344" i="1"/>
  <c r="JU344" i="1" s="1"/>
  <c r="JT212" i="1"/>
  <c r="JU212" i="1" s="1"/>
  <c r="JT156" i="1"/>
  <c r="JU156" i="1" s="1"/>
  <c r="JT58" i="1"/>
  <c r="JU58" i="1" s="1"/>
  <c r="JT16" i="1"/>
  <c r="JU16" i="1" s="1"/>
  <c r="JT429" i="1"/>
  <c r="JU429" i="1" s="1"/>
  <c r="JT374" i="1"/>
  <c r="JU374" i="1" s="1"/>
  <c r="JT345" i="1"/>
  <c r="JU345" i="1" s="1"/>
  <c r="JT241" i="1"/>
  <c r="JU241" i="1" s="1"/>
  <c r="JT186" i="1"/>
  <c r="JU186" i="1" s="1"/>
  <c r="JT46" i="1"/>
  <c r="JU46" i="1" s="1"/>
  <c r="JT77" i="1"/>
  <c r="JU77" i="1" s="1"/>
  <c r="JT496" i="1"/>
  <c r="JU496" i="1" s="1"/>
  <c r="JT272" i="1"/>
  <c r="JU272" i="1" s="1"/>
  <c r="JT188" i="1"/>
  <c r="JU188" i="1" s="1"/>
  <c r="JT441" i="1"/>
  <c r="JU441" i="1" s="1"/>
  <c r="JT57" i="1"/>
  <c r="JU57" i="1" s="1"/>
  <c r="JT470" i="1"/>
  <c r="JU470" i="1" s="1"/>
  <c r="JT504" i="1"/>
  <c r="JU504" i="1" s="1"/>
  <c r="JF360" i="1"/>
  <c r="JG360" i="1" s="1"/>
  <c r="JF371" i="1"/>
  <c r="JG371" i="1" s="1"/>
  <c r="JF488" i="1"/>
  <c r="JG488" i="1" s="1"/>
  <c r="JF232" i="1"/>
  <c r="JG232" i="1" s="1"/>
  <c r="JF342" i="1"/>
  <c r="JG342" i="1" s="1"/>
  <c r="JF196" i="1"/>
  <c r="JG196" i="1" s="1"/>
  <c r="JF60" i="1"/>
  <c r="JG60" i="1" s="1"/>
  <c r="JF469" i="1"/>
  <c r="JG469" i="1" s="1"/>
  <c r="JF85" i="1"/>
  <c r="JG85" i="1" s="1"/>
  <c r="JF297" i="1"/>
  <c r="JG297" i="1" s="1"/>
  <c r="JF48" i="1"/>
  <c r="JG48" i="1" s="1"/>
  <c r="FL195" i="1"/>
  <c r="FM195" i="1" s="1"/>
  <c r="FL131" i="1"/>
  <c r="FM131" i="1" s="1"/>
  <c r="JF265" i="1"/>
  <c r="JG265" i="1" s="1"/>
  <c r="JF376" i="1"/>
  <c r="JG376" i="1" s="1"/>
  <c r="JF413" i="1"/>
  <c r="JG413" i="1" s="1"/>
  <c r="JF450" i="1"/>
  <c r="JG450" i="1" s="1"/>
  <c r="JF487" i="1"/>
  <c r="JG487" i="1" s="1"/>
  <c r="JF34" i="1"/>
  <c r="JG34" i="1" s="1"/>
  <c r="JF98" i="1"/>
  <c r="JG98" i="1" s="1"/>
  <c r="JF165" i="1"/>
  <c r="JG165" i="1" s="1"/>
  <c r="JF229" i="1"/>
  <c r="JG229" i="1" s="1"/>
  <c r="JF293" i="1"/>
  <c r="JG293" i="1" s="1"/>
  <c r="JF369" i="1"/>
  <c r="JG369" i="1" s="1"/>
  <c r="JF471" i="1"/>
  <c r="JG471" i="1" s="1"/>
  <c r="JF285" i="1"/>
  <c r="JG285" i="1" s="1"/>
  <c r="JF403" i="1"/>
  <c r="JG403" i="1" s="1"/>
  <c r="JF467" i="1"/>
  <c r="JG467" i="1" s="1"/>
  <c r="JF504" i="1"/>
  <c r="JG504" i="1" s="1"/>
  <c r="JF307" i="1"/>
  <c r="JG307" i="1" s="1"/>
  <c r="JF125" i="1"/>
  <c r="JG125" i="1" s="1"/>
  <c r="JF200" i="1"/>
  <c r="JG200" i="1" s="1"/>
  <c r="JF275" i="1"/>
  <c r="JG275" i="1" s="1"/>
  <c r="JF423" i="1"/>
  <c r="JG423" i="1" s="1"/>
  <c r="JF497" i="1"/>
  <c r="JG497" i="1" s="1"/>
  <c r="JF42" i="1"/>
  <c r="JG42" i="1" s="1"/>
  <c r="JF109" i="1"/>
  <c r="JG109" i="1" s="1"/>
  <c r="JF173" i="1"/>
  <c r="JG173" i="1" s="1"/>
  <c r="JF238" i="1"/>
  <c r="JG238" i="1" s="1"/>
  <c r="JF340" i="1"/>
  <c r="JG340" i="1" s="1"/>
  <c r="JF416" i="1"/>
  <c r="JG416" i="1" s="1"/>
  <c r="JF480" i="1"/>
  <c r="JG480" i="1" s="1"/>
  <c r="JF144" i="1"/>
  <c r="JG144" i="1" s="1"/>
  <c r="JF401" i="1"/>
  <c r="JG401" i="1" s="1"/>
  <c r="JF211" i="1"/>
  <c r="JG211" i="1" s="1"/>
  <c r="JF110" i="1"/>
  <c r="JG110" i="1" s="1"/>
  <c r="EJ370" i="1"/>
  <c r="EK370" i="1" s="1"/>
  <c r="EJ274" i="1"/>
  <c r="EK274" i="1" s="1"/>
  <c r="EJ58" i="1"/>
  <c r="EK58" i="1" s="1"/>
  <c r="JF61" i="1"/>
  <c r="JG61" i="1" s="1"/>
  <c r="JF71" i="1"/>
  <c r="JG71" i="1" s="1"/>
  <c r="JF182" i="1"/>
  <c r="JG182" i="1" s="1"/>
  <c r="JF199" i="1"/>
  <c r="JG199" i="1" s="1"/>
  <c r="JF339" i="1"/>
  <c r="JG339" i="1" s="1"/>
  <c r="JF406" i="1"/>
  <c r="JG406" i="1" s="1"/>
  <c r="JF218" i="1"/>
  <c r="JG218" i="1" s="1"/>
  <c r="JF183" i="1"/>
  <c r="JG183" i="1" s="1"/>
  <c r="JF127" i="1"/>
  <c r="JG127" i="1" s="1"/>
  <c r="JF470" i="1"/>
  <c r="JG470" i="1" s="1"/>
  <c r="JF435" i="1"/>
  <c r="JG435" i="1" s="1"/>
  <c r="JF330" i="1"/>
  <c r="JG330" i="1" s="1"/>
  <c r="JF282" i="1"/>
  <c r="JG282" i="1" s="1"/>
  <c r="JF136" i="1"/>
  <c r="JG136" i="1" s="1"/>
  <c r="JF17" i="1"/>
  <c r="JG17" i="1" s="1"/>
  <c r="JF420" i="1"/>
  <c r="JG420" i="1" s="1"/>
  <c r="JF399" i="1"/>
  <c r="JG399" i="1" s="1"/>
  <c r="JF352" i="1"/>
  <c r="JG352" i="1" s="1"/>
  <c r="JF310" i="1"/>
  <c r="JG310" i="1" s="1"/>
  <c r="JF284" i="1"/>
  <c r="JG284" i="1" s="1"/>
  <c r="JF237" i="1"/>
  <c r="JG237" i="1" s="1"/>
  <c r="JF164" i="1"/>
  <c r="JG164" i="1" s="1"/>
  <c r="JF143" i="1"/>
  <c r="JG143" i="1" s="1"/>
  <c r="JF509" i="1"/>
  <c r="JG509" i="1" s="1"/>
  <c r="JF457" i="1"/>
  <c r="JG457" i="1" s="1"/>
  <c r="JF436" i="1"/>
  <c r="JG436" i="1" s="1"/>
  <c r="JF389" i="1"/>
  <c r="JG389" i="1" s="1"/>
  <c r="JF363" i="1"/>
  <c r="JG363" i="1" s="1"/>
  <c r="JF321" i="1"/>
  <c r="JG321" i="1" s="1"/>
  <c r="JF274" i="1"/>
  <c r="JG274" i="1" s="1"/>
  <c r="JF253" i="1"/>
  <c r="JG253" i="1" s="1"/>
  <c r="JF201" i="1"/>
  <c r="JG201" i="1" s="1"/>
  <c r="JF180" i="1"/>
  <c r="JG180" i="1" s="1"/>
  <c r="JF133" i="1"/>
  <c r="JG133" i="1" s="1"/>
  <c r="JF107" i="1"/>
  <c r="JG107" i="1" s="1"/>
  <c r="JF65" i="1"/>
  <c r="JG65" i="1" s="1"/>
  <c r="JF18" i="1"/>
  <c r="JG18" i="1" s="1"/>
  <c r="JF478" i="1"/>
  <c r="JG478" i="1" s="1"/>
  <c r="JF446" i="1"/>
  <c r="JG446" i="1" s="1"/>
  <c r="JF414" i="1"/>
  <c r="JG414" i="1" s="1"/>
  <c r="JF382" i="1"/>
  <c r="JG382" i="1" s="1"/>
  <c r="JF350" i="1"/>
  <c r="JG350" i="1" s="1"/>
  <c r="JF254" i="1"/>
  <c r="JG254" i="1" s="1"/>
  <c r="JF222" i="1"/>
  <c r="JG222" i="1" s="1"/>
  <c r="JF190" i="1"/>
  <c r="JG190" i="1" s="1"/>
  <c r="JF126" i="1"/>
  <c r="JG126" i="1" s="1"/>
  <c r="JF94" i="1"/>
  <c r="JG94" i="1" s="1"/>
  <c r="JF30" i="1"/>
  <c r="JG30" i="1" s="1"/>
  <c r="HB108" i="1"/>
  <c r="HC108" i="1" s="1"/>
  <c r="HB457" i="1"/>
  <c r="HC457" i="1" s="1"/>
  <c r="JF88" i="1"/>
  <c r="JG88" i="1" s="1"/>
  <c r="JF217" i="1"/>
  <c r="JG217" i="1" s="1"/>
  <c r="JF292" i="1"/>
  <c r="JG292" i="1" s="1"/>
  <c r="JF479" i="1"/>
  <c r="JG479" i="1" s="1"/>
  <c r="JF392" i="1"/>
  <c r="JG392" i="1" s="1"/>
  <c r="JF273" i="1"/>
  <c r="JG273" i="1" s="1"/>
  <c r="JF239" i="1"/>
  <c r="JG239" i="1" s="1"/>
  <c r="JF51" i="1"/>
  <c r="JG51" i="1" s="1"/>
  <c r="JF2" i="1"/>
  <c r="JF359" i="1"/>
  <c r="JG359" i="1" s="1"/>
  <c r="JF255" i="1"/>
  <c r="JG255" i="1" s="1"/>
  <c r="JF59" i="1"/>
  <c r="JG59" i="1" s="1"/>
  <c r="JF482" i="1"/>
  <c r="JG482" i="1" s="1"/>
  <c r="JF430" i="1"/>
  <c r="JG430" i="1" s="1"/>
  <c r="JF336" i="1"/>
  <c r="JG336" i="1" s="1"/>
  <c r="JF294" i="1"/>
  <c r="JG294" i="1" s="1"/>
  <c r="JF263" i="1"/>
  <c r="JG263" i="1" s="1"/>
  <c r="JF226" i="1"/>
  <c r="JG226" i="1" s="1"/>
  <c r="JF153" i="1"/>
  <c r="JG153" i="1" s="1"/>
  <c r="JF106" i="1"/>
  <c r="JG106" i="1" s="1"/>
  <c r="JF80" i="1"/>
  <c r="JG80" i="1" s="1"/>
  <c r="JF38" i="1"/>
  <c r="JG38" i="1" s="1"/>
  <c r="JF7" i="1"/>
  <c r="JG7" i="1" s="1"/>
  <c r="JF499" i="1"/>
  <c r="JG499" i="1" s="1"/>
  <c r="JF447" i="1"/>
  <c r="JG447" i="1" s="1"/>
  <c r="JF410" i="1"/>
  <c r="JG410" i="1" s="1"/>
  <c r="JF379" i="1"/>
  <c r="JG379" i="1" s="1"/>
  <c r="JF337" i="1"/>
  <c r="JG337" i="1" s="1"/>
  <c r="JF311" i="1"/>
  <c r="JG311" i="1" s="1"/>
  <c r="JF264" i="1"/>
  <c r="JG264" i="1" s="1"/>
  <c r="JF243" i="1"/>
  <c r="JG243" i="1" s="1"/>
  <c r="JF191" i="1"/>
  <c r="JG191" i="1" s="1"/>
  <c r="JF154" i="1"/>
  <c r="JG154" i="1" s="1"/>
  <c r="JF123" i="1"/>
  <c r="JG123" i="1" s="1"/>
  <c r="JF81" i="1"/>
  <c r="JG81" i="1" s="1"/>
  <c r="JF55" i="1"/>
  <c r="JG55" i="1" s="1"/>
  <c r="JF8" i="1"/>
  <c r="JG8" i="1" s="1"/>
  <c r="JF492" i="1"/>
  <c r="JG492" i="1" s="1"/>
  <c r="JF460" i="1"/>
  <c r="JG460" i="1" s="1"/>
  <c r="JF396" i="1"/>
  <c r="JG396" i="1" s="1"/>
  <c r="JF364" i="1"/>
  <c r="JG364" i="1" s="1"/>
  <c r="JF332" i="1"/>
  <c r="JG332" i="1" s="1"/>
  <c r="JF300" i="1"/>
  <c r="JG300" i="1" s="1"/>
  <c r="JF268" i="1"/>
  <c r="JG268" i="1" s="1"/>
  <c r="JF204" i="1"/>
  <c r="JG204" i="1" s="1"/>
  <c r="JF108" i="1"/>
  <c r="JG108" i="1" s="1"/>
  <c r="JF76" i="1"/>
  <c r="JG76" i="1" s="1"/>
  <c r="JF44" i="1"/>
  <c r="JG44" i="1" s="1"/>
  <c r="HB117" i="1"/>
  <c r="HC117" i="1" s="1"/>
  <c r="HB195" i="1"/>
  <c r="HC195" i="1" s="1"/>
  <c r="HB505" i="1"/>
  <c r="HC505" i="1" s="1"/>
  <c r="HB439" i="1"/>
  <c r="HC439" i="1" s="1"/>
  <c r="HB342" i="1"/>
  <c r="HC342" i="1" s="1"/>
  <c r="HB326" i="1"/>
  <c r="HC326" i="1" s="1"/>
  <c r="HB134" i="1"/>
  <c r="HC134" i="1" s="1"/>
  <c r="HB86" i="1"/>
  <c r="HC86" i="1" s="1"/>
  <c r="JF251" i="1"/>
  <c r="JG251" i="1" s="1"/>
  <c r="JF429" i="1"/>
  <c r="JG429" i="1" s="1"/>
  <c r="JF490" i="1"/>
  <c r="JG490" i="1" s="1"/>
  <c r="GN32" i="1"/>
  <c r="GO32" i="1" s="1"/>
  <c r="GN192" i="1"/>
  <c r="GO192" i="1" s="1"/>
  <c r="GN251" i="1"/>
  <c r="GO251" i="1" s="1"/>
  <c r="GN310" i="1"/>
  <c r="GO310" i="1" s="1"/>
  <c r="GN423" i="1"/>
  <c r="GO423" i="1" s="1"/>
  <c r="GN233" i="1"/>
  <c r="GO233" i="1" s="1"/>
  <c r="GN169" i="1"/>
  <c r="GO169" i="1" s="1"/>
  <c r="GN79" i="1"/>
  <c r="GO79" i="1" s="1"/>
  <c r="JF298" i="1"/>
  <c r="JG298" i="1" s="1"/>
  <c r="JF476" i="1"/>
  <c r="JG476" i="1" s="1"/>
  <c r="GN503" i="1"/>
  <c r="GO503" i="1" s="1"/>
  <c r="JF29" i="1"/>
  <c r="JG29" i="1" s="1"/>
  <c r="JF90" i="1"/>
  <c r="JG90" i="1" s="1"/>
  <c r="JF327" i="1"/>
  <c r="JG327" i="1" s="1"/>
  <c r="JF445" i="1"/>
  <c r="JG445" i="1" s="1"/>
  <c r="ID271" i="1"/>
  <c r="IE271" i="1" s="1"/>
  <c r="ID151" i="1"/>
  <c r="IE151" i="1" s="1"/>
  <c r="ID49" i="1"/>
  <c r="IE49" i="1" s="1"/>
  <c r="JF92" i="1"/>
  <c r="JG92" i="1" s="1"/>
  <c r="JF270" i="1"/>
  <c r="JG270" i="1" s="1"/>
  <c r="HP218" i="1"/>
  <c r="HQ218" i="1" s="1"/>
  <c r="HP108" i="1"/>
  <c r="HQ108" i="1" s="1"/>
  <c r="HP153" i="1"/>
  <c r="HQ153" i="1" s="1"/>
  <c r="JF194" i="1"/>
  <c r="JG194" i="1" s="1"/>
  <c r="JF374" i="1"/>
  <c r="JG374" i="1" s="1"/>
  <c r="GN234" i="1"/>
  <c r="GO234" i="1" s="1"/>
  <c r="JF299" i="1"/>
  <c r="JG299" i="1" s="1"/>
  <c r="JF361" i="1"/>
  <c r="JG361" i="1" s="1"/>
  <c r="IR293" i="1"/>
  <c r="IS293" i="1" s="1"/>
  <c r="IR352" i="1"/>
  <c r="IS352" i="1" s="1"/>
  <c r="JF6" i="1"/>
  <c r="JG6" i="1" s="1"/>
  <c r="JF124" i="1"/>
  <c r="JG124" i="1" s="1"/>
  <c r="JF186" i="1"/>
  <c r="JG186" i="1" s="1"/>
  <c r="JF421" i="1"/>
  <c r="JG421" i="1" s="1"/>
  <c r="JF481" i="1"/>
  <c r="JG481" i="1" s="1"/>
  <c r="IR486" i="1"/>
  <c r="IS486" i="1" s="1"/>
  <c r="JF83" i="1"/>
  <c r="JG83" i="1" s="1"/>
  <c r="JF202" i="1"/>
  <c r="JG202" i="1" s="1"/>
  <c r="JF319" i="1"/>
  <c r="JG319" i="1" s="1"/>
  <c r="JF500" i="1"/>
  <c r="JG500" i="1" s="1"/>
  <c r="IR449" i="1"/>
  <c r="IS449" i="1" s="1"/>
  <c r="IR316" i="1"/>
  <c r="IS316" i="1" s="1"/>
  <c r="IR73" i="1"/>
  <c r="IS73" i="1" s="1"/>
  <c r="IR262" i="1"/>
  <c r="IS262" i="1" s="1"/>
  <c r="IR137" i="1"/>
  <c r="IS137" i="1" s="1"/>
  <c r="IR432" i="1"/>
  <c r="IS432" i="1" s="1"/>
  <c r="IR380" i="1"/>
  <c r="IS380" i="1" s="1"/>
  <c r="IR442" i="1"/>
  <c r="IS442" i="1" s="1"/>
  <c r="IR314" i="1"/>
  <c r="IS314" i="1" s="1"/>
  <c r="IR232" i="1"/>
  <c r="IS232" i="1" s="1"/>
  <c r="IR483" i="1"/>
  <c r="IS483" i="1" s="1"/>
  <c r="IR435" i="1"/>
  <c r="IS435" i="1" s="1"/>
  <c r="IR371" i="1"/>
  <c r="IS371" i="1" s="1"/>
  <c r="IR147" i="1"/>
  <c r="IS147" i="1" s="1"/>
  <c r="IR83" i="1"/>
  <c r="IS83" i="1" s="1"/>
  <c r="JF102" i="1"/>
  <c r="JG102" i="1" s="1"/>
  <c r="JF160" i="1"/>
  <c r="JG160" i="1" s="1"/>
  <c r="GN287" i="1"/>
  <c r="GO287" i="1" s="1"/>
  <c r="GN403" i="1"/>
  <c r="GO403" i="1" s="1"/>
  <c r="GN506" i="1"/>
  <c r="GO506" i="1" s="1"/>
  <c r="IR450" i="1"/>
  <c r="IS450" i="1" s="1"/>
  <c r="GN328" i="1"/>
  <c r="GO328" i="1" s="1"/>
  <c r="JF45" i="1"/>
  <c r="JG45" i="1" s="1"/>
  <c r="JF68" i="1"/>
  <c r="JG68" i="1" s="1"/>
  <c r="JF365" i="1"/>
  <c r="JG365" i="1" s="1"/>
  <c r="JF439" i="1"/>
  <c r="JG439" i="1" s="1"/>
  <c r="JF455" i="1"/>
  <c r="JG455" i="1" s="1"/>
  <c r="JF113" i="1"/>
  <c r="JG113" i="1" s="1"/>
  <c r="JF32" i="1"/>
  <c r="JG32" i="1" s="1"/>
  <c r="JF97" i="1"/>
  <c r="JG97" i="1" s="1"/>
  <c r="JF161" i="1"/>
  <c r="JG161" i="1" s="1"/>
  <c r="JF228" i="1"/>
  <c r="JG228" i="1" s="1"/>
  <c r="JF301" i="1"/>
  <c r="JG301" i="1" s="1"/>
  <c r="JF366" i="1"/>
  <c r="JG366" i="1" s="1"/>
  <c r="JF422" i="1"/>
  <c r="JG422" i="1" s="1"/>
  <c r="JF427" i="1"/>
  <c r="JG427" i="1" s="1"/>
  <c r="JF266" i="1"/>
  <c r="JG266" i="1" s="1"/>
  <c r="JF231" i="1"/>
  <c r="JG231" i="1" s="1"/>
  <c r="JF189" i="1"/>
  <c r="JG189" i="1" s="1"/>
  <c r="JF72" i="1"/>
  <c r="JG72" i="1" s="1"/>
  <c r="JF43" i="1"/>
  <c r="JG43" i="1" s="1"/>
  <c r="JF491" i="1"/>
  <c r="JG491" i="1" s="1"/>
  <c r="JF443" i="1"/>
  <c r="JG443" i="1" s="1"/>
  <c r="JF386" i="1"/>
  <c r="JG386" i="1" s="1"/>
  <c r="JF303" i="1"/>
  <c r="JG303" i="1" s="1"/>
  <c r="JF247" i="1"/>
  <c r="JG247" i="1" s="1"/>
  <c r="JF192" i="1"/>
  <c r="JG192" i="1" s="1"/>
  <c r="JF142" i="1"/>
  <c r="JG142" i="1" s="1"/>
  <c r="JF115" i="1"/>
  <c r="JG115" i="1" s="1"/>
  <c r="JF52" i="1"/>
  <c r="JG52" i="1" s="1"/>
  <c r="JF498" i="1"/>
  <c r="JG498" i="1" s="1"/>
  <c r="JF477" i="1"/>
  <c r="JG477" i="1" s="1"/>
  <c r="JF425" i="1"/>
  <c r="JG425" i="1" s="1"/>
  <c r="JF404" i="1"/>
  <c r="JG404" i="1" s="1"/>
  <c r="JF357" i="1"/>
  <c r="JG357" i="1" s="1"/>
  <c r="JF331" i="1"/>
  <c r="JG331" i="1" s="1"/>
  <c r="JF289" i="1"/>
  <c r="JG289" i="1" s="1"/>
  <c r="JF169" i="1"/>
  <c r="JG169" i="1" s="1"/>
  <c r="JF148" i="1"/>
  <c r="JG148" i="1" s="1"/>
  <c r="JF101" i="1"/>
  <c r="JG101" i="1" s="1"/>
  <c r="JF75" i="1"/>
  <c r="JG75" i="1" s="1"/>
  <c r="JF33" i="1"/>
  <c r="JG33" i="1" s="1"/>
  <c r="JF462" i="1"/>
  <c r="JG462" i="1" s="1"/>
  <c r="JF441" i="1"/>
  <c r="JG441" i="1" s="1"/>
  <c r="JF394" i="1"/>
  <c r="JG394" i="1" s="1"/>
  <c r="JF368" i="1"/>
  <c r="JG368" i="1" s="1"/>
  <c r="JF326" i="1"/>
  <c r="JG326" i="1" s="1"/>
  <c r="JF295" i="1"/>
  <c r="JG295" i="1" s="1"/>
  <c r="JF258" i="1"/>
  <c r="JG258" i="1" s="1"/>
  <c r="JF206" i="1"/>
  <c r="JG206" i="1" s="1"/>
  <c r="JF185" i="1"/>
  <c r="JG185" i="1" s="1"/>
  <c r="JF138" i="1"/>
  <c r="JG138" i="1" s="1"/>
  <c r="JF112" i="1"/>
  <c r="JG112" i="1" s="1"/>
  <c r="JF70" i="1"/>
  <c r="JG70" i="1" s="1"/>
  <c r="JF39" i="1"/>
  <c r="JG39" i="1" s="1"/>
  <c r="JF483" i="1"/>
  <c r="JG483" i="1" s="1"/>
  <c r="JF451" i="1"/>
  <c r="JG451" i="1" s="1"/>
  <c r="JF419" i="1"/>
  <c r="JG419" i="1" s="1"/>
  <c r="JF387" i="1"/>
  <c r="JG387" i="1" s="1"/>
  <c r="JF355" i="1"/>
  <c r="JG355" i="1" s="1"/>
  <c r="JF323" i="1"/>
  <c r="JG323" i="1" s="1"/>
  <c r="JF291" i="1"/>
  <c r="JG291" i="1" s="1"/>
  <c r="JF259" i="1"/>
  <c r="JG259" i="1" s="1"/>
  <c r="JF227" i="1"/>
  <c r="JG227" i="1" s="1"/>
  <c r="JF195" i="1"/>
  <c r="JG195" i="1" s="1"/>
  <c r="JF163" i="1"/>
  <c r="JG163" i="1" s="1"/>
  <c r="JF131" i="1"/>
  <c r="JG131" i="1" s="1"/>
  <c r="JF99" i="1"/>
  <c r="JG99" i="1" s="1"/>
  <c r="JF67" i="1"/>
  <c r="JG67" i="1" s="1"/>
  <c r="JF35" i="1"/>
  <c r="JG35" i="1" s="1"/>
  <c r="JF3" i="1"/>
  <c r="JG3" i="1" s="1"/>
  <c r="HB123" i="1"/>
  <c r="HC123" i="1" s="1"/>
  <c r="HB480" i="1"/>
  <c r="HC480" i="1" s="1"/>
  <c r="HB2" i="1"/>
  <c r="HB384" i="1"/>
  <c r="HC384" i="1" s="1"/>
  <c r="HB450" i="1"/>
  <c r="HC450" i="1" s="1"/>
  <c r="HB210" i="1"/>
  <c r="HC210" i="1" s="1"/>
  <c r="HB66" i="1"/>
  <c r="HC66" i="1" s="1"/>
  <c r="JF87" i="1"/>
  <c r="JG87" i="1" s="1"/>
  <c r="JF147" i="1"/>
  <c r="JG147" i="1" s="1"/>
  <c r="JF207" i="1"/>
  <c r="JG207" i="1" s="1"/>
  <c r="JF267" i="1"/>
  <c r="JG267" i="1" s="1"/>
  <c r="JF325" i="1"/>
  <c r="JG325" i="1" s="1"/>
  <c r="JF383" i="1"/>
  <c r="JG383" i="1" s="1"/>
  <c r="JF502" i="1"/>
  <c r="JG502" i="1" s="1"/>
  <c r="ID186" i="1"/>
  <c r="IE186" i="1" s="1"/>
  <c r="HP267" i="1"/>
  <c r="HQ267" i="1" s="1"/>
  <c r="HP424" i="1"/>
  <c r="HQ424" i="1" s="1"/>
  <c r="HB455" i="1"/>
  <c r="HC455" i="1" s="1"/>
  <c r="HB489" i="1"/>
  <c r="HC489" i="1" s="1"/>
  <c r="GN248" i="1"/>
  <c r="GO248" i="1" s="1"/>
  <c r="GN96" i="1"/>
  <c r="GO96" i="1" s="1"/>
  <c r="GN357" i="1"/>
  <c r="GO357" i="1" s="1"/>
  <c r="GN59" i="1"/>
  <c r="GO59" i="1" s="1"/>
  <c r="JF344" i="1"/>
  <c r="JG344" i="1" s="1"/>
  <c r="GN168" i="1"/>
  <c r="GO168" i="1" s="1"/>
  <c r="GN5" i="1"/>
  <c r="GO5" i="1" s="1"/>
  <c r="JF46" i="1"/>
  <c r="JG46" i="1" s="1"/>
  <c r="JF104" i="1"/>
  <c r="JG104" i="1" s="1"/>
  <c r="JF281" i="1"/>
  <c r="JG281" i="1" s="1"/>
  <c r="JF343" i="1"/>
  <c r="JG343" i="1" s="1"/>
  <c r="JF463" i="1"/>
  <c r="JG463" i="1" s="1"/>
  <c r="IR85" i="1"/>
  <c r="IS85" i="1" s="1"/>
  <c r="IR261" i="1"/>
  <c r="IS261" i="1" s="1"/>
  <c r="ID294" i="1"/>
  <c r="IE294" i="1" s="1"/>
  <c r="ID479" i="1"/>
  <c r="IE479" i="1" s="1"/>
  <c r="ID193" i="1"/>
  <c r="IE193" i="1" s="1"/>
  <c r="ID79" i="1"/>
  <c r="IE79" i="1" s="1"/>
  <c r="ID139" i="1"/>
  <c r="IE139" i="1" s="1"/>
  <c r="ID101" i="1"/>
  <c r="IE101" i="1" s="1"/>
  <c r="ID94" i="1"/>
  <c r="IE94" i="1" s="1"/>
  <c r="JF314" i="1"/>
  <c r="JG314" i="1" s="1"/>
  <c r="HP499" i="1"/>
  <c r="HQ499" i="1" s="1"/>
  <c r="HP150" i="1"/>
  <c r="HQ150" i="1" s="1"/>
  <c r="HP324" i="1"/>
  <c r="HQ324" i="1" s="1"/>
  <c r="HP133" i="1"/>
  <c r="HQ133" i="1" s="1"/>
  <c r="GN196" i="1"/>
  <c r="GO196" i="1" s="1"/>
  <c r="GN427" i="1"/>
  <c r="GO427" i="1" s="1"/>
  <c r="JF47" i="1"/>
  <c r="JG47" i="1" s="1"/>
  <c r="JF241" i="1"/>
  <c r="JG241" i="1" s="1"/>
  <c r="HP408" i="1"/>
  <c r="HQ408" i="1" s="1"/>
  <c r="GN379" i="1"/>
  <c r="GO379" i="1" s="1"/>
  <c r="JF77" i="1"/>
  <c r="JG77" i="1" s="1"/>
  <c r="JF139" i="1"/>
  <c r="JG139" i="1" s="1"/>
  <c r="JF375" i="1"/>
  <c r="JG375" i="1" s="1"/>
  <c r="JF494" i="1"/>
  <c r="JG494" i="1" s="1"/>
  <c r="IR153" i="1"/>
  <c r="IS153" i="1" s="1"/>
  <c r="JF20" i="1"/>
  <c r="JG20" i="1" s="1"/>
  <c r="JF495" i="1"/>
  <c r="JG495" i="1" s="1"/>
  <c r="JF37" i="1"/>
  <c r="JG37" i="1" s="1"/>
  <c r="JF157" i="1"/>
  <c r="JG157" i="1" s="1"/>
  <c r="JF215" i="1"/>
  <c r="JG215" i="1" s="1"/>
  <c r="JF334" i="1"/>
  <c r="JG334" i="1" s="1"/>
  <c r="IR345" i="1"/>
  <c r="IS345" i="1" s="1"/>
  <c r="IR433" i="1"/>
  <c r="IS433" i="1" s="1"/>
  <c r="JF56" i="1"/>
  <c r="JG56" i="1" s="1"/>
  <c r="JF114" i="1"/>
  <c r="JG114" i="1" s="1"/>
  <c r="JF234" i="1"/>
  <c r="JG234" i="1" s="1"/>
  <c r="JF296" i="1"/>
  <c r="JG296" i="1" s="1"/>
  <c r="JF473" i="1"/>
  <c r="JG473" i="1" s="1"/>
  <c r="IR178" i="1"/>
  <c r="IS178" i="1" s="1"/>
  <c r="GN410" i="1"/>
  <c r="GO410" i="1" s="1"/>
  <c r="JF63" i="1"/>
  <c r="JG63" i="1" s="1"/>
  <c r="GN419" i="1"/>
  <c r="GO419" i="1" s="1"/>
  <c r="HB269" i="1"/>
  <c r="HC269" i="1" s="1"/>
  <c r="ID159" i="1"/>
  <c r="IE159" i="1" s="1"/>
  <c r="JF353" i="1"/>
  <c r="JG353" i="1" s="1"/>
  <c r="JF40" i="1"/>
  <c r="JG40" i="1" s="1"/>
  <c r="JF233" i="1"/>
  <c r="JG233" i="1" s="1"/>
  <c r="JF426" i="1"/>
  <c r="JG426" i="1" s="1"/>
  <c r="IR408" i="1"/>
  <c r="IS408" i="1" s="1"/>
  <c r="ID63" i="1"/>
  <c r="IE63" i="1" s="1"/>
  <c r="JF335" i="1"/>
  <c r="JG335" i="1" s="1"/>
  <c r="JF103" i="1"/>
  <c r="JG103" i="1" s="1"/>
  <c r="JF223" i="1"/>
  <c r="JG223" i="1" s="1"/>
  <c r="JF280" i="1"/>
  <c r="JG280" i="1" s="1"/>
  <c r="JF400" i="1"/>
  <c r="JG400" i="1" s="1"/>
  <c r="HB235" i="1"/>
  <c r="HC235" i="1" s="1"/>
  <c r="GN367" i="1"/>
  <c r="GO367" i="1" s="1"/>
  <c r="GN326" i="1"/>
  <c r="GO326" i="1" s="1"/>
  <c r="GN85" i="1"/>
  <c r="GO85" i="1" s="1"/>
  <c r="GN337" i="1"/>
  <c r="GO337" i="1" s="1"/>
  <c r="GN321" i="1"/>
  <c r="GO321" i="1" s="1"/>
  <c r="GN241" i="1"/>
  <c r="GO241" i="1" s="1"/>
  <c r="GN225" i="1"/>
  <c r="GO225" i="1" s="1"/>
  <c r="GN161" i="1"/>
  <c r="GO161" i="1" s="1"/>
  <c r="GN119" i="1"/>
  <c r="GO119" i="1" s="1"/>
  <c r="JF19" i="1"/>
  <c r="JG19" i="1" s="1"/>
  <c r="JF212" i="1"/>
  <c r="JG212" i="1" s="1"/>
  <c r="GN255" i="1"/>
  <c r="GO255" i="1" s="1"/>
  <c r="GN37" i="1"/>
  <c r="GO37" i="1" s="1"/>
  <c r="GN88" i="1"/>
  <c r="GO88" i="1" s="1"/>
  <c r="GN211" i="1"/>
  <c r="GO211" i="1" s="1"/>
  <c r="GN183" i="1"/>
  <c r="GO183" i="1" s="1"/>
  <c r="JF58" i="1"/>
  <c r="JG58" i="1" s="1"/>
  <c r="JF178" i="1"/>
  <c r="JG178" i="1" s="1"/>
  <c r="JF417" i="1"/>
  <c r="JG417" i="1" s="1"/>
  <c r="JF475" i="1"/>
  <c r="JG475" i="1" s="1"/>
  <c r="ID315" i="1"/>
  <c r="IE315" i="1" s="1"/>
  <c r="ID238" i="1"/>
  <c r="IE238" i="1" s="1"/>
  <c r="ID194" i="1"/>
  <c r="IE194" i="1" s="1"/>
  <c r="JF179" i="1"/>
  <c r="JG179" i="1" s="1"/>
  <c r="GN232" i="1"/>
  <c r="GO232" i="1" s="1"/>
  <c r="GN334" i="1"/>
  <c r="GO334" i="1" s="1"/>
  <c r="GN458" i="1"/>
  <c r="GO458" i="1" s="1"/>
  <c r="HP487" i="1"/>
  <c r="HQ487" i="1" s="1"/>
  <c r="HP262" i="1"/>
  <c r="HQ262" i="1" s="1"/>
  <c r="HP401" i="1"/>
  <c r="HQ401" i="1" s="1"/>
  <c r="HP17" i="1"/>
  <c r="HQ17" i="1" s="1"/>
  <c r="JF464" i="1"/>
  <c r="JG464" i="1" s="1"/>
  <c r="GN454" i="1"/>
  <c r="GO454" i="1" s="1"/>
  <c r="JF93" i="1"/>
  <c r="JG93" i="1" s="1"/>
  <c r="JF271" i="1"/>
  <c r="JG271" i="1" s="1"/>
  <c r="JF333" i="1"/>
  <c r="JG333" i="1" s="1"/>
  <c r="JF390" i="1"/>
  <c r="JG390" i="1" s="1"/>
  <c r="JF36" i="1"/>
  <c r="JG36" i="1" s="1"/>
  <c r="JF95" i="1"/>
  <c r="JG95" i="1" s="1"/>
  <c r="JF156" i="1"/>
  <c r="JG156" i="1" s="1"/>
  <c r="JF214" i="1"/>
  <c r="JG214" i="1" s="1"/>
  <c r="JF391" i="1"/>
  <c r="JG391" i="1" s="1"/>
  <c r="IR430" i="1"/>
  <c r="IS430" i="1" s="1"/>
  <c r="JF111" i="1"/>
  <c r="JG111" i="1" s="1"/>
  <c r="JF170" i="1"/>
  <c r="JG170" i="1" s="1"/>
  <c r="JF230" i="1"/>
  <c r="JG230" i="1" s="1"/>
  <c r="JF290" i="1"/>
  <c r="JG290" i="1" s="1"/>
  <c r="JF351" i="1"/>
  <c r="JG351" i="1" s="1"/>
  <c r="JF466" i="1"/>
  <c r="JG466" i="1" s="1"/>
  <c r="IR225" i="1"/>
  <c r="IS225" i="1" s="1"/>
  <c r="IR44" i="1"/>
  <c r="IS44" i="1" s="1"/>
  <c r="IR313" i="1"/>
  <c r="IS313" i="1" s="1"/>
  <c r="IR50" i="1"/>
  <c r="IS50" i="1" s="1"/>
  <c r="IR24" i="1"/>
  <c r="IS24" i="1" s="1"/>
  <c r="IR448" i="1"/>
  <c r="IS448" i="1" s="1"/>
  <c r="IR378" i="1"/>
  <c r="IS378" i="1" s="1"/>
  <c r="IR337" i="1"/>
  <c r="IS337" i="1" s="1"/>
  <c r="IR209" i="1"/>
  <c r="IS209" i="1" s="1"/>
  <c r="IR507" i="1"/>
  <c r="IS507" i="1" s="1"/>
  <c r="IR347" i="1"/>
  <c r="IS347" i="1" s="1"/>
  <c r="IR283" i="1"/>
  <c r="IS283" i="1" s="1"/>
  <c r="IR107" i="1"/>
  <c r="IS107" i="1" s="1"/>
  <c r="IR11" i="1"/>
  <c r="IS11" i="1" s="1"/>
  <c r="JF11" i="1"/>
  <c r="JG11" i="1" s="1"/>
  <c r="JF130" i="1"/>
  <c r="JG130" i="1" s="1"/>
  <c r="JF188" i="1"/>
  <c r="JG188" i="1" s="1"/>
  <c r="JF250" i="1"/>
  <c r="JG250" i="1" s="1"/>
  <c r="IR84" i="1"/>
  <c r="IS84" i="1" s="1"/>
  <c r="HP336" i="1"/>
  <c r="HQ336" i="1" s="1"/>
  <c r="GN89" i="1"/>
  <c r="GO89" i="1" s="1"/>
  <c r="HP231" i="1"/>
  <c r="HQ231" i="1" s="1"/>
  <c r="JF411" i="1"/>
  <c r="JG411" i="1" s="1"/>
  <c r="JF249" i="1"/>
  <c r="JG249" i="1" s="1"/>
  <c r="JF26" i="1"/>
  <c r="JG26" i="1" s="1"/>
  <c r="JF397" i="1"/>
  <c r="JG397" i="1" s="1"/>
  <c r="FZ502" i="1"/>
  <c r="GA502" i="1" s="1"/>
  <c r="FZ478" i="1"/>
  <c r="GA478" i="1" s="1"/>
  <c r="FZ430" i="1"/>
  <c r="GA430" i="1" s="1"/>
  <c r="FZ414" i="1"/>
  <c r="GA414" i="1" s="1"/>
  <c r="FZ406" i="1"/>
  <c r="GA406" i="1" s="1"/>
  <c r="FZ326" i="1"/>
  <c r="GA326" i="1" s="1"/>
  <c r="FZ310" i="1"/>
  <c r="GA310" i="1" s="1"/>
  <c r="FZ173" i="1"/>
  <c r="GA173" i="1" s="1"/>
  <c r="FL291" i="1"/>
  <c r="FM291" i="1" s="1"/>
  <c r="HB11" i="1"/>
  <c r="HC11" i="1" s="1"/>
  <c r="HB321" i="1"/>
  <c r="HC321" i="1" s="1"/>
  <c r="HB506" i="1"/>
  <c r="HC506" i="1" s="1"/>
  <c r="HB364" i="1"/>
  <c r="HC364" i="1" s="1"/>
  <c r="HB249" i="1"/>
  <c r="HC249" i="1" s="1"/>
  <c r="HB434" i="1"/>
  <c r="HC434" i="1" s="1"/>
  <c r="IR161" i="1"/>
  <c r="IS161" i="1" s="1"/>
  <c r="HP224" i="1"/>
  <c r="HQ224" i="1" s="1"/>
  <c r="ID221" i="1"/>
  <c r="IE221" i="1" s="1"/>
  <c r="ID398" i="1"/>
  <c r="IE398" i="1" s="1"/>
  <c r="ID488" i="1"/>
  <c r="IE488" i="1" s="1"/>
  <c r="ID413" i="1"/>
  <c r="IE413" i="1" s="1"/>
  <c r="ID246" i="1"/>
  <c r="IE246" i="1" s="1"/>
  <c r="ID190" i="1"/>
  <c r="IE190" i="1" s="1"/>
  <c r="ID296" i="1"/>
  <c r="IE296" i="1" s="1"/>
  <c r="ID177" i="1"/>
  <c r="IE177" i="1" s="1"/>
  <c r="ID142" i="1"/>
  <c r="IE142" i="1" s="1"/>
  <c r="ID312" i="1"/>
  <c r="IE312" i="1" s="1"/>
  <c r="ID150" i="1"/>
  <c r="IE150" i="1" s="1"/>
  <c r="ID376" i="1"/>
  <c r="IE376" i="1" s="1"/>
  <c r="ID287" i="1"/>
  <c r="IE287" i="1" s="1"/>
  <c r="ID266" i="1"/>
  <c r="IE266" i="1" s="1"/>
  <c r="ID120" i="1"/>
  <c r="IE120" i="1" s="1"/>
  <c r="ID427" i="1"/>
  <c r="IE427" i="1" s="1"/>
  <c r="ID299" i="1"/>
  <c r="IE299" i="1" s="1"/>
  <c r="ID267" i="1"/>
  <c r="IE267" i="1" s="1"/>
  <c r="ID43" i="1"/>
  <c r="IE43" i="1" s="1"/>
  <c r="ID46" i="1"/>
  <c r="IE46" i="1" s="1"/>
  <c r="HP203" i="1"/>
  <c r="HQ203" i="1" s="1"/>
  <c r="ID161" i="1"/>
  <c r="IE161" i="1" s="1"/>
  <c r="ID251" i="1"/>
  <c r="IE251" i="1" s="1"/>
  <c r="ID297" i="1"/>
  <c r="IE297" i="1" s="1"/>
  <c r="HP52" i="1"/>
  <c r="HQ52" i="1" s="1"/>
  <c r="ID88" i="1"/>
  <c r="IE88" i="1" s="1"/>
  <c r="ID347" i="1"/>
  <c r="IE347" i="1" s="1"/>
  <c r="ID15" i="1"/>
  <c r="IE15" i="1" s="1"/>
  <c r="ID215" i="1"/>
  <c r="IE215" i="1" s="1"/>
  <c r="ID494" i="1"/>
  <c r="IE494" i="1" s="1"/>
  <c r="ID138" i="1"/>
  <c r="IE138" i="1" s="1"/>
  <c r="ID451" i="1"/>
  <c r="IE451" i="1" s="1"/>
  <c r="EJ466" i="1"/>
  <c r="EK466" i="1" s="1"/>
  <c r="EJ450" i="1"/>
  <c r="EK450" i="1" s="1"/>
  <c r="IR98" i="1"/>
  <c r="IS98" i="1" s="1"/>
  <c r="IR340" i="1"/>
  <c r="IS340" i="1" s="1"/>
  <c r="HB76" i="1"/>
  <c r="HC76" i="1" s="1"/>
  <c r="HB172" i="1"/>
  <c r="HC172" i="1" s="1"/>
  <c r="HB363" i="1"/>
  <c r="HC363" i="1" s="1"/>
  <c r="HB473" i="1"/>
  <c r="HC473" i="1" s="1"/>
  <c r="HB427" i="1"/>
  <c r="HC427" i="1" s="1"/>
  <c r="HB291" i="1"/>
  <c r="HC291" i="1" s="1"/>
  <c r="HB137" i="1"/>
  <c r="HC137" i="1" s="1"/>
  <c r="HB55" i="1"/>
  <c r="HC55" i="1" s="1"/>
  <c r="HB246" i="1"/>
  <c r="HC246" i="1" s="1"/>
  <c r="ID110" i="1"/>
  <c r="IE110" i="1" s="1"/>
  <c r="IR205" i="1"/>
  <c r="IS205" i="1" s="1"/>
  <c r="IR502" i="1"/>
  <c r="IS502" i="1" s="1"/>
  <c r="IR234" i="1"/>
  <c r="IS234" i="1" s="1"/>
  <c r="IR302" i="1"/>
  <c r="IS302" i="1" s="1"/>
  <c r="IR381" i="1"/>
  <c r="IS381" i="1" s="1"/>
  <c r="IR494" i="1"/>
  <c r="IS494" i="1" s="1"/>
  <c r="IR93" i="1"/>
  <c r="IS93" i="1" s="1"/>
  <c r="IR490" i="1"/>
  <c r="IS490" i="1" s="1"/>
  <c r="IR397" i="1"/>
  <c r="IS397" i="1" s="1"/>
  <c r="IR324" i="1"/>
  <c r="IS324" i="1" s="1"/>
  <c r="IR224" i="1"/>
  <c r="IS224" i="1" s="1"/>
  <c r="IR156" i="1"/>
  <c r="IS156" i="1" s="1"/>
  <c r="IR86" i="1"/>
  <c r="IS86" i="1" s="1"/>
  <c r="IR484" i="1"/>
  <c r="IS484" i="1" s="1"/>
  <c r="IR242" i="1"/>
  <c r="IS242" i="1" s="1"/>
  <c r="IR157" i="1"/>
  <c r="IS157" i="1" s="1"/>
  <c r="IR105" i="1"/>
  <c r="IS105" i="1" s="1"/>
  <c r="IR216" i="1"/>
  <c r="IS216" i="1" s="1"/>
  <c r="IR54" i="1"/>
  <c r="IS54" i="1" s="1"/>
  <c r="IR12" i="1"/>
  <c r="IS12" i="1" s="1"/>
  <c r="IR464" i="1"/>
  <c r="IS464" i="1" s="1"/>
  <c r="IR130" i="1"/>
  <c r="IS130" i="1" s="1"/>
  <c r="IR125" i="1"/>
  <c r="IS125" i="1" s="1"/>
  <c r="IR306" i="1"/>
  <c r="IS306" i="1" s="1"/>
  <c r="IR165" i="1"/>
  <c r="IS165" i="1" s="1"/>
  <c r="IR118" i="1"/>
  <c r="IS118" i="1" s="1"/>
  <c r="IR406" i="1"/>
  <c r="IS406" i="1" s="1"/>
  <c r="IR364" i="1"/>
  <c r="IS364" i="1" s="1"/>
  <c r="IR317" i="1"/>
  <c r="IS317" i="1" s="1"/>
  <c r="IR260" i="1"/>
  <c r="IS260" i="1" s="1"/>
  <c r="IR202" i="1"/>
  <c r="IS202" i="1" s="1"/>
  <c r="IR176" i="1"/>
  <c r="IS176" i="1" s="1"/>
  <c r="IR124" i="1"/>
  <c r="IS124" i="1" s="1"/>
  <c r="IR66" i="1"/>
  <c r="IS66" i="1" s="1"/>
  <c r="IR9" i="1"/>
  <c r="IS9" i="1" s="1"/>
  <c r="HB112" i="1"/>
  <c r="HC112" i="1" s="1"/>
  <c r="HB399" i="1"/>
  <c r="HC399" i="1" s="1"/>
  <c r="HB470" i="1"/>
  <c r="HC470" i="1" s="1"/>
  <c r="HB77" i="1"/>
  <c r="HC77" i="1" s="1"/>
  <c r="HB429" i="1"/>
  <c r="HC429" i="1" s="1"/>
  <c r="HB4" i="1"/>
  <c r="HC4" i="1" s="1"/>
  <c r="HB213" i="1"/>
  <c r="HC213" i="1" s="1"/>
  <c r="HB462" i="1"/>
  <c r="HC462" i="1" s="1"/>
  <c r="HB430" i="1"/>
  <c r="HC430" i="1" s="1"/>
  <c r="HB398" i="1"/>
  <c r="HC398" i="1" s="1"/>
  <c r="HB366" i="1"/>
  <c r="HC366" i="1" s="1"/>
  <c r="HB334" i="1"/>
  <c r="HC334" i="1" s="1"/>
  <c r="HB302" i="1"/>
  <c r="HC302" i="1" s="1"/>
  <c r="HB270" i="1"/>
  <c r="HC270" i="1" s="1"/>
  <c r="HB238" i="1"/>
  <c r="HC238" i="1" s="1"/>
  <c r="HB206" i="1"/>
  <c r="HC206" i="1" s="1"/>
  <c r="HB190" i="1"/>
  <c r="HC190" i="1" s="1"/>
  <c r="HB174" i="1"/>
  <c r="HC174" i="1" s="1"/>
  <c r="HB142" i="1"/>
  <c r="HC142" i="1" s="1"/>
  <c r="IR20" i="1"/>
  <c r="IS20" i="1" s="1"/>
  <c r="IR237" i="1"/>
  <c r="IS237" i="1" s="1"/>
  <c r="IR461" i="1"/>
  <c r="IS461" i="1" s="1"/>
  <c r="IR344" i="1"/>
  <c r="IS344" i="1" s="1"/>
  <c r="IR30" i="1"/>
  <c r="IS30" i="1" s="1"/>
  <c r="IR292" i="1"/>
  <c r="IS292" i="1" s="1"/>
  <c r="IR173" i="1"/>
  <c r="IS173" i="1" s="1"/>
  <c r="IR96" i="1"/>
  <c r="IS96" i="1" s="1"/>
  <c r="IR269" i="1"/>
  <c r="IS269" i="1" s="1"/>
  <c r="IR214" i="1"/>
  <c r="IS214" i="1" s="1"/>
  <c r="IR278" i="1"/>
  <c r="IS278" i="1" s="1"/>
  <c r="IR290" i="1"/>
  <c r="IS290" i="1" s="1"/>
  <c r="IR45" i="1"/>
  <c r="IS45" i="1" s="1"/>
  <c r="IR500" i="1"/>
  <c r="IS500" i="1" s="1"/>
  <c r="IR333" i="1"/>
  <c r="IS333" i="1" s="1"/>
  <c r="IR270" i="1"/>
  <c r="IS270" i="1" s="1"/>
  <c r="IR249" i="1"/>
  <c r="IS249" i="1" s="1"/>
  <c r="IR192" i="1"/>
  <c r="IS192" i="1" s="1"/>
  <c r="IR134" i="1"/>
  <c r="IS134" i="1" s="1"/>
  <c r="IR82" i="1"/>
  <c r="IS82" i="1" s="1"/>
  <c r="IR56" i="1"/>
  <c r="IS56" i="1" s="1"/>
  <c r="IR410" i="1"/>
  <c r="IS410" i="1" s="1"/>
  <c r="IR369" i="1"/>
  <c r="IS369" i="1" s="1"/>
  <c r="IR328" i="1"/>
  <c r="IS328" i="1" s="1"/>
  <c r="IR200" i="1"/>
  <c r="IS200" i="1" s="1"/>
  <c r="IR113" i="1"/>
  <c r="IS113" i="1" s="1"/>
  <c r="IR72" i="1"/>
  <c r="IS72" i="1" s="1"/>
  <c r="IR26" i="1"/>
  <c r="IS26" i="1" s="1"/>
  <c r="IR375" i="1"/>
  <c r="IS375" i="1" s="1"/>
  <c r="IR359" i="1"/>
  <c r="IS359" i="1" s="1"/>
  <c r="IR343" i="1"/>
  <c r="IS343" i="1" s="1"/>
  <c r="IR327" i="1"/>
  <c r="IS327" i="1" s="1"/>
  <c r="IR311" i="1"/>
  <c r="IS311" i="1" s="1"/>
  <c r="IR119" i="1"/>
  <c r="IS119" i="1" s="1"/>
  <c r="IR103" i="1"/>
  <c r="IS103" i="1" s="1"/>
  <c r="IR87" i="1"/>
  <c r="IS87" i="1" s="1"/>
  <c r="IR71" i="1"/>
  <c r="IS71" i="1" s="1"/>
  <c r="IR39" i="1"/>
  <c r="IS39" i="1" s="1"/>
  <c r="IR429" i="1"/>
  <c r="IS429" i="1" s="1"/>
  <c r="IR356" i="1"/>
  <c r="IS356" i="1" s="1"/>
  <c r="HB54" i="1"/>
  <c r="HC54" i="1" s="1"/>
  <c r="ID264" i="1"/>
  <c r="IE264" i="1" s="1"/>
  <c r="ID487" i="1"/>
  <c r="IE487" i="1" s="1"/>
  <c r="IR100" i="1"/>
  <c r="IS100" i="1" s="1"/>
  <c r="HP360" i="1"/>
  <c r="HQ360" i="1" s="1"/>
  <c r="HP448" i="1"/>
  <c r="HQ448" i="1" s="1"/>
  <c r="IR213" i="1"/>
  <c r="IS213" i="1" s="1"/>
  <c r="ID119" i="1"/>
  <c r="IE119" i="1" s="1"/>
  <c r="ID497" i="1"/>
  <c r="IE497" i="1" s="1"/>
  <c r="ID225" i="1"/>
  <c r="IE225" i="1" s="1"/>
  <c r="ID498" i="1"/>
  <c r="IE498" i="1" s="1"/>
  <c r="ID442" i="1"/>
  <c r="IE442" i="1" s="1"/>
  <c r="ID408" i="1"/>
  <c r="IE408" i="1" s="1"/>
  <c r="ID303" i="1"/>
  <c r="IE303" i="1" s="1"/>
  <c r="ID337" i="1"/>
  <c r="IE337" i="1" s="1"/>
  <c r="ID184" i="1"/>
  <c r="IE184" i="1" s="1"/>
  <c r="ID149" i="1"/>
  <c r="IE149" i="1" s="1"/>
  <c r="ID35" i="1"/>
  <c r="IE35" i="1" s="1"/>
  <c r="ID317" i="1"/>
  <c r="IE317" i="1" s="1"/>
  <c r="ID98" i="1"/>
  <c r="IE98" i="1" s="1"/>
  <c r="ID82" i="1"/>
  <c r="IE82" i="1" s="1"/>
  <c r="ID66" i="1"/>
  <c r="IE66" i="1" s="1"/>
  <c r="ID34" i="1"/>
  <c r="IE34" i="1" s="1"/>
  <c r="ID18" i="1"/>
  <c r="IE18" i="1" s="1"/>
  <c r="HP236" i="1"/>
  <c r="HQ236" i="1" s="1"/>
  <c r="IR109" i="1"/>
  <c r="IS109" i="1" s="1"/>
  <c r="IR396" i="1"/>
  <c r="IS396" i="1" s="1"/>
  <c r="HP350" i="1"/>
  <c r="HQ350" i="1" s="1"/>
  <c r="IR110" i="1"/>
  <c r="IS110" i="1" s="1"/>
  <c r="IR196" i="1"/>
  <c r="IS196" i="1" s="1"/>
  <c r="IR246" i="1"/>
  <c r="IS246" i="1" s="1"/>
  <c r="IR41" i="1"/>
  <c r="IS41" i="1" s="1"/>
  <c r="IR166" i="1"/>
  <c r="IS166" i="1" s="1"/>
  <c r="IR22" i="1"/>
  <c r="IS22" i="1" s="1"/>
  <c r="IR164" i="1"/>
  <c r="IS164" i="1" s="1"/>
  <c r="IR88" i="1"/>
  <c r="IS88" i="1" s="1"/>
  <c r="IR470" i="1"/>
  <c r="IS470" i="1" s="1"/>
  <c r="IR206" i="1"/>
  <c r="IS206" i="1" s="1"/>
  <c r="IR68" i="1"/>
  <c r="IS68" i="1" s="1"/>
  <c r="IR388" i="1"/>
  <c r="IS388" i="1" s="1"/>
  <c r="IR132" i="1"/>
  <c r="IS132" i="1" s="1"/>
  <c r="IR374" i="1"/>
  <c r="IS374" i="1" s="1"/>
  <c r="IR332" i="1"/>
  <c r="IS332" i="1" s="1"/>
  <c r="IR228" i="1"/>
  <c r="IS228" i="1" s="1"/>
  <c r="IR144" i="1"/>
  <c r="IS144" i="1" s="1"/>
  <c r="IR458" i="1"/>
  <c r="IS458" i="1" s="1"/>
  <c r="IR322" i="1"/>
  <c r="IS322" i="1" s="1"/>
  <c r="IR265" i="1"/>
  <c r="IS265" i="1" s="1"/>
  <c r="IR244" i="1"/>
  <c r="IS244" i="1" s="1"/>
  <c r="IR181" i="1"/>
  <c r="IS181" i="1" s="1"/>
  <c r="IR129" i="1"/>
  <c r="IS129" i="1" s="1"/>
  <c r="IR77" i="1"/>
  <c r="IS77" i="1" s="1"/>
  <c r="IR14" i="1"/>
  <c r="IS14" i="1" s="1"/>
  <c r="IR488" i="1"/>
  <c r="IS488" i="1" s="1"/>
  <c r="IR401" i="1"/>
  <c r="IS401" i="1" s="1"/>
  <c r="IR186" i="1"/>
  <c r="IS186" i="1" s="1"/>
  <c r="IR145" i="1"/>
  <c r="IS145" i="1" s="1"/>
  <c r="IR307" i="1"/>
  <c r="IS307" i="1" s="1"/>
  <c r="IR291" i="1"/>
  <c r="IS291" i="1" s="1"/>
  <c r="IR275" i="1"/>
  <c r="IS275" i="1" s="1"/>
  <c r="IR259" i="1"/>
  <c r="IS259" i="1" s="1"/>
  <c r="IR227" i="1"/>
  <c r="IS227" i="1" s="1"/>
  <c r="IR179" i="1"/>
  <c r="IS179" i="1" s="1"/>
  <c r="IR51" i="1"/>
  <c r="IS51" i="1" s="1"/>
  <c r="IR35" i="1"/>
  <c r="IS35" i="1" s="1"/>
  <c r="IR19" i="1"/>
  <c r="IS19" i="1" s="1"/>
  <c r="IR3" i="1"/>
  <c r="IS3" i="1" s="1"/>
  <c r="IR277" i="1"/>
  <c r="IS277" i="1" s="1"/>
  <c r="IR480" i="1"/>
  <c r="IS480" i="1" s="1"/>
  <c r="IR446" i="1"/>
  <c r="IS446" i="1" s="1"/>
  <c r="ID279" i="1"/>
  <c r="IE279" i="1" s="1"/>
  <c r="HB395" i="1"/>
  <c r="HC395" i="1" s="1"/>
  <c r="HP479" i="1"/>
  <c r="HQ479" i="1" s="1"/>
  <c r="HB409" i="1"/>
  <c r="HC409" i="1" s="1"/>
  <c r="HB204" i="1"/>
  <c r="HC204" i="1" s="1"/>
  <c r="IR474" i="1"/>
  <c r="IS474" i="1" s="1"/>
  <c r="IR346" i="1"/>
  <c r="IS346" i="1" s="1"/>
  <c r="IR218" i="1"/>
  <c r="IS218" i="1" s="1"/>
  <c r="IR495" i="1"/>
  <c r="IS495" i="1" s="1"/>
  <c r="IR479" i="1"/>
  <c r="IS479" i="1" s="1"/>
  <c r="IR463" i="1"/>
  <c r="IS463" i="1" s="1"/>
  <c r="IR447" i="1"/>
  <c r="IS447" i="1" s="1"/>
  <c r="IR415" i="1"/>
  <c r="IS415" i="1" s="1"/>
  <c r="IR383" i="1"/>
  <c r="IS383" i="1" s="1"/>
  <c r="IR367" i="1"/>
  <c r="IS367" i="1" s="1"/>
  <c r="IR351" i="1"/>
  <c r="IS351" i="1" s="1"/>
  <c r="IR319" i="1"/>
  <c r="IS319" i="1" s="1"/>
  <c r="IR287" i="1"/>
  <c r="IS287" i="1" s="1"/>
  <c r="IR255" i="1"/>
  <c r="IS255" i="1" s="1"/>
  <c r="IR239" i="1"/>
  <c r="IS239" i="1" s="1"/>
  <c r="IR223" i="1"/>
  <c r="IS223" i="1" s="1"/>
  <c r="IR207" i="1"/>
  <c r="IS207" i="1" s="1"/>
  <c r="IR191" i="1"/>
  <c r="IS191" i="1" s="1"/>
  <c r="IR159" i="1"/>
  <c r="IS159" i="1" s="1"/>
  <c r="IR127" i="1"/>
  <c r="IS127" i="1" s="1"/>
  <c r="IR95" i="1"/>
  <c r="IS95" i="1" s="1"/>
  <c r="IR63" i="1"/>
  <c r="IS63" i="1" s="1"/>
  <c r="IR47" i="1"/>
  <c r="IS47" i="1" s="1"/>
  <c r="IR31" i="1"/>
  <c r="IS31" i="1" s="1"/>
  <c r="IR297" i="1"/>
  <c r="IS297" i="1" s="1"/>
  <c r="IR330" i="1"/>
  <c r="IS330" i="1" s="1"/>
  <c r="IR485" i="1"/>
  <c r="IS485" i="1" s="1"/>
  <c r="IR158" i="1"/>
  <c r="IS158" i="1" s="1"/>
  <c r="IR417" i="1"/>
  <c r="IS417" i="1" s="1"/>
  <c r="IR286" i="1"/>
  <c r="IS286" i="1" s="1"/>
  <c r="ID318" i="1"/>
  <c r="IE318" i="1" s="1"/>
  <c r="ID243" i="1"/>
  <c r="IE243" i="1" s="1"/>
  <c r="ID340" i="1"/>
  <c r="IE340" i="1" s="1"/>
  <c r="IR393" i="1"/>
  <c r="IS393" i="1" s="1"/>
  <c r="ID116" i="1"/>
  <c r="IE116" i="1" s="1"/>
  <c r="ID257" i="1"/>
  <c r="IE257" i="1" s="1"/>
  <c r="ID370" i="1"/>
  <c r="IE370" i="1" s="1"/>
  <c r="ID439" i="1"/>
  <c r="IE439" i="1" s="1"/>
  <c r="ID262" i="1"/>
  <c r="IE262" i="1" s="1"/>
  <c r="ID361" i="1"/>
  <c r="IE361" i="1" s="1"/>
  <c r="ID446" i="1"/>
  <c r="IE446" i="1" s="1"/>
  <c r="HB110" i="1"/>
  <c r="HC110" i="1" s="1"/>
  <c r="HB78" i="1"/>
  <c r="HC78" i="1" s="1"/>
  <c r="HB46" i="1"/>
  <c r="HC46" i="1" s="1"/>
  <c r="HB14" i="1"/>
  <c r="HC14" i="1" s="1"/>
  <c r="IR221" i="1"/>
  <c r="IS221" i="1" s="1"/>
  <c r="IR349" i="1"/>
  <c r="IS349" i="1" s="1"/>
  <c r="ID56" i="1"/>
  <c r="IE56" i="1" s="1"/>
  <c r="HP400" i="1"/>
  <c r="HQ400" i="1" s="1"/>
  <c r="IR25" i="1"/>
  <c r="IS25" i="1" s="1"/>
  <c r="IR152" i="1"/>
  <c r="IS152" i="1" s="1"/>
  <c r="IR370" i="1"/>
  <c r="IS370" i="1" s="1"/>
  <c r="ID231" i="1"/>
  <c r="IE231" i="1" s="1"/>
  <c r="ID289" i="1"/>
  <c r="IE289" i="1" s="1"/>
  <c r="ID233" i="1"/>
  <c r="IE233" i="1" s="1"/>
  <c r="ID191" i="1"/>
  <c r="IE191" i="1" s="1"/>
  <c r="ID462" i="1"/>
  <c r="IE462" i="1" s="1"/>
  <c r="ID323" i="1"/>
  <c r="IE323" i="1" s="1"/>
  <c r="ID333" i="1"/>
  <c r="IE333" i="1" s="1"/>
  <c r="ID209" i="1"/>
  <c r="IE209" i="1" s="1"/>
  <c r="ID450" i="1"/>
  <c r="IE450" i="1" s="1"/>
  <c r="ID386" i="1"/>
  <c r="IE386" i="1" s="1"/>
  <c r="ID290" i="1"/>
  <c r="IE290" i="1" s="1"/>
  <c r="ID162" i="1"/>
  <c r="IE162" i="1" s="1"/>
  <c r="ID2" i="1"/>
  <c r="ID90" i="1"/>
  <c r="IE90" i="1" s="1"/>
  <c r="ID26" i="1"/>
  <c r="IE26" i="1" s="1"/>
  <c r="HP79" i="1"/>
  <c r="HQ79" i="1" s="1"/>
  <c r="HP168" i="1"/>
  <c r="HQ168" i="1" s="1"/>
  <c r="HP212" i="1"/>
  <c r="HQ212" i="1" s="1"/>
  <c r="HP258" i="1"/>
  <c r="HQ258" i="1" s="1"/>
  <c r="IR281" i="1"/>
  <c r="IS281" i="1" s="1"/>
  <c r="HP416" i="1"/>
  <c r="HQ416" i="1" s="1"/>
  <c r="HP374" i="1"/>
  <c r="HQ374" i="1" s="1"/>
  <c r="HP332" i="1"/>
  <c r="HQ332" i="1" s="1"/>
  <c r="HP308" i="1"/>
  <c r="HQ308" i="1" s="1"/>
  <c r="HP130" i="1"/>
  <c r="HQ130" i="1" s="1"/>
  <c r="HP447" i="1"/>
  <c r="HQ447" i="1" s="1"/>
  <c r="HP250" i="1"/>
  <c r="HQ250" i="1" s="1"/>
  <c r="HP194" i="1"/>
  <c r="HQ194" i="1" s="1"/>
  <c r="HP96" i="1"/>
  <c r="HQ96" i="1" s="1"/>
  <c r="HP54" i="1"/>
  <c r="HQ54" i="1" s="1"/>
  <c r="HP482" i="1"/>
  <c r="HQ482" i="1" s="1"/>
  <c r="HP446" i="1"/>
  <c r="HQ446" i="1" s="1"/>
  <c r="HP436" i="1"/>
  <c r="HQ436" i="1" s="1"/>
  <c r="HP410" i="1"/>
  <c r="HQ410" i="1" s="1"/>
  <c r="HP358" i="1"/>
  <c r="HQ358" i="1" s="1"/>
  <c r="HP300" i="1"/>
  <c r="HQ300" i="1" s="1"/>
  <c r="HP55" i="1"/>
  <c r="HQ55" i="1" s="1"/>
  <c r="HP124" i="1"/>
  <c r="HQ124" i="1" s="1"/>
  <c r="HP40" i="1"/>
  <c r="HQ40" i="1" s="1"/>
  <c r="HP356" i="1"/>
  <c r="HQ356" i="1" s="1"/>
  <c r="HP315" i="1"/>
  <c r="HQ315" i="1" s="1"/>
  <c r="HP228" i="1"/>
  <c r="HQ228" i="1" s="1"/>
  <c r="HP146" i="1"/>
  <c r="HQ146" i="1" s="1"/>
  <c r="HP481" i="1"/>
  <c r="HQ481" i="1" s="1"/>
  <c r="HP465" i="1"/>
  <c r="HQ465" i="1" s="1"/>
  <c r="HP417" i="1"/>
  <c r="HQ417" i="1" s="1"/>
  <c r="HP385" i="1"/>
  <c r="HQ385" i="1" s="1"/>
  <c r="HP369" i="1"/>
  <c r="HQ369" i="1" s="1"/>
  <c r="HP353" i="1"/>
  <c r="HQ353" i="1" s="1"/>
  <c r="HP225" i="1"/>
  <c r="HQ225" i="1" s="1"/>
  <c r="HP177" i="1"/>
  <c r="HQ177" i="1" s="1"/>
  <c r="HP161" i="1"/>
  <c r="HQ161" i="1" s="1"/>
  <c r="HP97" i="1"/>
  <c r="HQ97" i="1" s="1"/>
  <c r="HP71" i="1"/>
  <c r="HQ71" i="1" s="1"/>
  <c r="HP352" i="1"/>
  <c r="HQ352" i="1" s="1"/>
  <c r="HP427" i="1"/>
  <c r="HQ427" i="1" s="1"/>
  <c r="IR310" i="1"/>
  <c r="IS310" i="1" s="1"/>
  <c r="IR354" i="1"/>
  <c r="IS354" i="1" s="1"/>
  <c r="HP118" i="1"/>
  <c r="HQ118" i="1" s="1"/>
  <c r="HP382" i="1"/>
  <c r="HQ382" i="1" s="1"/>
  <c r="HP456" i="1"/>
  <c r="HQ456" i="1" s="1"/>
  <c r="IR229" i="1"/>
  <c r="IS229" i="1" s="1"/>
  <c r="IR438" i="1"/>
  <c r="IS438" i="1" s="1"/>
  <c r="IR482" i="1"/>
  <c r="IS482" i="1" s="1"/>
  <c r="IR298" i="1"/>
  <c r="IS298" i="1" s="1"/>
  <c r="IR208" i="1"/>
  <c r="IS208" i="1" s="1"/>
  <c r="IR469" i="1"/>
  <c r="IS469" i="1" s="1"/>
  <c r="IR284" i="1"/>
  <c r="IS284" i="1" s="1"/>
  <c r="IR141" i="1"/>
  <c r="IS141" i="1" s="1"/>
  <c r="IR89" i="1"/>
  <c r="IS89" i="1" s="1"/>
  <c r="IR46" i="1"/>
  <c r="IS46" i="1" s="1"/>
  <c r="IR420" i="1"/>
  <c r="IS420" i="1" s="1"/>
  <c r="IR342" i="1"/>
  <c r="IS342" i="1" s="1"/>
  <c r="IR182" i="1"/>
  <c r="IS182" i="1" s="1"/>
  <c r="IR140" i="1"/>
  <c r="IS140" i="1" s="1"/>
  <c r="IR452" i="1"/>
  <c r="IS452" i="1" s="1"/>
  <c r="IR422" i="1"/>
  <c r="IS422" i="1" s="1"/>
  <c r="IR412" i="1"/>
  <c r="IS412" i="1" s="1"/>
  <c r="IR13" i="1"/>
  <c r="IS13" i="1" s="1"/>
  <c r="IR353" i="1"/>
  <c r="IS353" i="1" s="1"/>
  <c r="IR301" i="1"/>
  <c r="IS301" i="1" s="1"/>
  <c r="IR102" i="1"/>
  <c r="IS102" i="1" s="1"/>
  <c r="IR338" i="1"/>
  <c r="IS338" i="1" s="1"/>
  <c r="IR312" i="1"/>
  <c r="IS312" i="1" s="1"/>
  <c r="IR254" i="1"/>
  <c r="IS254" i="1" s="1"/>
  <c r="IR197" i="1"/>
  <c r="IS197" i="1" s="1"/>
  <c r="IR150" i="1"/>
  <c r="IS150" i="1" s="1"/>
  <c r="IR108" i="1"/>
  <c r="IS108" i="1" s="1"/>
  <c r="IR61" i="1"/>
  <c r="IS61" i="1" s="1"/>
  <c r="IR4" i="1"/>
  <c r="IS4" i="1" s="1"/>
  <c r="IR506" i="1"/>
  <c r="IS506" i="1" s="1"/>
  <c r="IR296" i="1"/>
  <c r="IS296" i="1" s="1"/>
  <c r="IR81" i="1"/>
  <c r="IS81" i="1" s="1"/>
  <c r="IR40" i="1"/>
  <c r="IS40" i="1" s="1"/>
  <c r="IR443" i="1"/>
  <c r="IS443" i="1" s="1"/>
  <c r="IR427" i="1"/>
  <c r="IS427" i="1" s="1"/>
  <c r="IR235" i="1"/>
  <c r="IS235" i="1" s="1"/>
  <c r="IR187" i="1"/>
  <c r="IS187" i="1" s="1"/>
  <c r="IR171" i="1"/>
  <c r="IS171" i="1" s="1"/>
  <c r="IR155" i="1"/>
  <c r="IS155" i="1" s="1"/>
  <c r="IR139" i="1"/>
  <c r="IS139" i="1" s="1"/>
  <c r="IR123" i="1"/>
  <c r="IS123" i="1" s="1"/>
  <c r="HP42" i="1"/>
  <c r="HQ42" i="1" s="1"/>
  <c r="HP364" i="1"/>
  <c r="HQ364" i="1" s="1"/>
  <c r="ID263" i="1"/>
  <c r="IE263" i="1" s="1"/>
  <c r="ID440" i="1"/>
  <c r="IE440" i="1" s="1"/>
  <c r="IR361" i="1"/>
  <c r="IS361" i="1" s="1"/>
  <c r="IR493" i="1"/>
  <c r="IS493" i="1" s="1"/>
  <c r="HP160" i="1"/>
  <c r="HQ160" i="1" s="1"/>
  <c r="IR276" i="1"/>
  <c r="IS276" i="1" s="1"/>
  <c r="IR114" i="1"/>
  <c r="IS114" i="1" s="1"/>
  <c r="IR33" i="1"/>
  <c r="IS33" i="1" s="1"/>
  <c r="IR365" i="1"/>
  <c r="IS365" i="1" s="1"/>
  <c r="IR52" i="1"/>
  <c r="IS52" i="1" s="1"/>
  <c r="HB468" i="1"/>
  <c r="HC468" i="1" s="1"/>
  <c r="HB240" i="1"/>
  <c r="HC240" i="1" s="1"/>
  <c r="HB451" i="1"/>
  <c r="HC451" i="1" s="1"/>
  <c r="HB99" i="1"/>
  <c r="HC99" i="1" s="1"/>
  <c r="IR10" i="1"/>
  <c r="IS10" i="1" s="1"/>
  <c r="ID40" i="1"/>
  <c r="IE40" i="1" s="1"/>
  <c r="ID341" i="1"/>
  <c r="IE341" i="1" s="1"/>
  <c r="FZ257" i="1"/>
  <c r="GA257" i="1" s="1"/>
  <c r="FZ225" i="1"/>
  <c r="GA225" i="1" s="1"/>
  <c r="EX382" i="1"/>
  <c r="EY382" i="1" s="1"/>
  <c r="EX342" i="1"/>
  <c r="EY342" i="1" s="1"/>
  <c r="EX302" i="1"/>
  <c r="EY302" i="1" s="1"/>
  <c r="EX270" i="1"/>
  <c r="EY270" i="1" s="1"/>
  <c r="EX262" i="1"/>
  <c r="EY262" i="1" s="1"/>
  <c r="EX238" i="1"/>
  <c r="EY238" i="1" s="1"/>
  <c r="EX166" i="1"/>
  <c r="EY166" i="1" s="1"/>
  <c r="EX150" i="1"/>
  <c r="EY150" i="1" s="1"/>
  <c r="EX126" i="1"/>
  <c r="EY126" i="1" s="1"/>
  <c r="EX86" i="1"/>
  <c r="EY86" i="1" s="1"/>
  <c r="EX14" i="1"/>
  <c r="EY14" i="1" s="1"/>
  <c r="EX6" i="1"/>
  <c r="EY6" i="1" s="1"/>
  <c r="HB136" i="1"/>
  <c r="HC136" i="1" s="1"/>
  <c r="HB107" i="1"/>
  <c r="HC107" i="1" s="1"/>
  <c r="HB161" i="1"/>
  <c r="HC161" i="1" s="1"/>
  <c r="HB203" i="1"/>
  <c r="HC203" i="1" s="1"/>
  <c r="HB471" i="1"/>
  <c r="HC471" i="1" s="1"/>
  <c r="HB492" i="1"/>
  <c r="HC492" i="1" s="1"/>
  <c r="HB487" i="1"/>
  <c r="HC487" i="1" s="1"/>
  <c r="HB301" i="1"/>
  <c r="HC301" i="1" s="1"/>
  <c r="HB155" i="1"/>
  <c r="HC155" i="1" s="1"/>
  <c r="HB416" i="1"/>
  <c r="HC416" i="1" s="1"/>
  <c r="HB201" i="1"/>
  <c r="HC201" i="1" s="1"/>
  <c r="HB73" i="1"/>
  <c r="HC73" i="1" s="1"/>
  <c r="HB382" i="1"/>
  <c r="HC382" i="1" s="1"/>
  <c r="ID5" i="1"/>
  <c r="IE5" i="1" s="1"/>
  <c r="HP510" i="1"/>
  <c r="HQ510" i="1" s="1"/>
  <c r="GN48" i="1"/>
  <c r="GO48" i="1" s="1"/>
  <c r="GN178" i="1"/>
  <c r="GO178" i="1" s="1"/>
  <c r="GN324" i="1"/>
  <c r="GO324" i="1" s="1"/>
  <c r="GN383" i="1"/>
  <c r="GO383" i="1" s="1"/>
  <c r="GN462" i="1"/>
  <c r="GO462" i="1" s="1"/>
  <c r="GN487" i="1"/>
  <c r="GO487" i="1" s="1"/>
  <c r="GN304" i="1"/>
  <c r="GO304" i="1" s="1"/>
  <c r="GN176" i="1"/>
  <c r="GO176" i="1" s="1"/>
  <c r="GN29" i="1"/>
  <c r="GO29" i="1" s="1"/>
  <c r="GN354" i="1"/>
  <c r="GO354" i="1" s="1"/>
  <c r="GN226" i="1"/>
  <c r="GO226" i="1" s="1"/>
  <c r="GN138" i="1"/>
  <c r="GO138" i="1" s="1"/>
  <c r="HP70" i="1"/>
  <c r="HQ70" i="1" s="1"/>
  <c r="HP331" i="1"/>
  <c r="HQ331" i="1" s="1"/>
  <c r="ID95" i="1"/>
  <c r="IE95" i="1" s="1"/>
  <c r="ID187" i="1"/>
  <c r="IE187" i="1" s="1"/>
  <c r="ID410" i="1"/>
  <c r="IE410" i="1" s="1"/>
  <c r="ID499" i="1"/>
  <c r="IE499" i="1" s="1"/>
  <c r="ID510" i="1"/>
  <c r="IE510" i="1" s="1"/>
  <c r="ID378" i="1"/>
  <c r="IE378" i="1" s="1"/>
  <c r="ID288" i="1"/>
  <c r="IE288" i="1" s="1"/>
  <c r="ID429" i="1"/>
  <c r="IE429" i="1" s="1"/>
  <c r="ID352" i="1"/>
  <c r="IE352" i="1" s="1"/>
  <c r="ID4" i="1"/>
  <c r="IE4" i="1" s="1"/>
  <c r="ID351" i="1"/>
  <c r="IE351" i="1" s="1"/>
  <c r="ID163" i="1"/>
  <c r="IE163" i="1" s="1"/>
  <c r="ID474" i="1"/>
  <c r="IE474" i="1" s="1"/>
  <c r="ID453" i="1"/>
  <c r="IE453" i="1" s="1"/>
  <c r="FZ494" i="1"/>
  <c r="GA494" i="1" s="1"/>
  <c r="FZ454" i="1"/>
  <c r="GA454" i="1" s="1"/>
  <c r="FZ446" i="1"/>
  <c r="GA446" i="1" s="1"/>
  <c r="FZ422" i="1"/>
  <c r="GA422" i="1" s="1"/>
  <c r="FZ398" i="1"/>
  <c r="GA398" i="1" s="1"/>
  <c r="FZ350" i="1"/>
  <c r="GA350" i="1" s="1"/>
  <c r="FL243" i="1"/>
  <c r="FM243" i="1" s="1"/>
  <c r="FL99" i="1"/>
  <c r="FM99" i="1" s="1"/>
  <c r="FL83" i="1"/>
  <c r="FM83" i="1" s="1"/>
  <c r="FL59" i="1"/>
  <c r="FM59" i="1" s="1"/>
  <c r="ID363" i="1"/>
  <c r="IE363" i="1" s="1"/>
  <c r="ID384" i="1"/>
  <c r="IE384" i="1" s="1"/>
  <c r="ID416" i="1"/>
  <c r="IE416" i="1" s="1"/>
  <c r="ID154" i="1"/>
  <c r="IE154" i="1" s="1"/>
  <c r="ID507" i="1"/>
  <c r="IE507" i="1" s="1"/>
  <c r="ID433" i="1"/>
  <c r="IE433" i="1" s="1"/>
  <c r="ID224" i="1"/>
  <c r="IE224" i="1" s="1"/>
  <c r="ID480" i="1"/>
  <c r="IE480" i="1" s="1"/>
  <c r="ID284" i="1"/>
  <c r="IE284" i="1" s="1"/>
  <c r="ID210" i="1"/>
  <c r="IE210" i="1" s="1"/>
  <c r="ID126" i="1"/>
  <c r="IE126" i="1" s="1"/>
  <c r="ID327" i="1"/>
  <c r="IE327" i="1" s="1"/>
  <c r="ID181" i="1"/>
  <c r="IE181" i="1" s="1"/>
  <c r="ID417" i="1"/>
  <c r="IE417" i="1" s="1"/>
  <c r="ID401" i="1"/>
  <c r="IE401" i="1" s="1"/>
  <c r="ID265" i="1"/>
  <c r="IE265" i="1" s="1"/>
  <c r="ID218" i="1"/>
  <c r="IE218" i="1" s="1"/>
  <c r="ID145" i="1"/>
  <c r="IE145" i="1" s="1"/>
  <c r="ID48" i="1"/>
  <c r="IE48" i="1" s="1"/>
  <c r="ID355" i="1"/>
  <c r="IE355" i="1" s="1"/>
  <c r="ID261" i="1"/>
  <c r="IE261" i="1" s="1"/>
  <c r="ID141" i="1"/>
  <c r="IE141" i="1" s="1"/>
  <c r="ID109" i="1"/>
  <c r="IE109" i="1" s="1"/>
  <c r="ID354" i="1"/>
  <c r="IE354" i="1" s="1"/>
  <c r="ID322" i="1"/>
  <c r="IE322" i="1" s="1"/>
  <c r="ID75" i="1"/>
  <c r="IE75" i="1" s="1"/>
  <c r="ID58" i="1"/>
  <c r="IE58" i="1" s="1"/>
  <c r="ID10" i="1"/>
  <c r="IE10" i="1" s="1"/>
  <c r="HP199" i="1"/>
  <c r="HQ199" i="1" s="1"/>
  <c r="HP298" i="1"/>
  <c r="HQ298" i="1" s="1"/>
  <c r="HP214" i="1"/>
  <c r="HQ214" i="1" s="1"/>
  <c r="HP172" i="1"/>
  <c r="HQ172" i="1" s="1"/>
  <c r="HP110" i="1"/>
  <c r="HQ110" i="1" s="1"/>
  <c r="HP19" i="1"/>
  <c r="HQ19" i="1" s="1"/>
  <c r="HP494" i="1"/>
  <c r="HQ494" i="1" s="1"/>
  <c r="HP222" i="1"/>
  <c r="HQ222" i="1" s="1"/>
  <c r="HP484" i="1"/>
  <c r="HQ484" i="1" s="1"/>
  <c r="HP443" i="1"/>
  <c r="HQ443" i="1" s="1"/>
  <c r="HP187" i="1"/>
  <c r="HQ187" i="1" s="1"/>
  <c r="HP59" i="1"/>
  <c r="HQ59" i="1" s="1"/>
  <c r="HP18" i="1"/>
  <c r="HQ18" i="1" s="1"/>
  <c r="HP289" i="1"/>
  <c r="HQ289" i="1" s="1"/>
  <c r="HP257" i="1"/>
  <c r="HQ257" i="1" s="1"/>
  <c r="HP145" i="1"/>
  <c r="HQ145" i="1" s="1"/>
  <c r="HP113" i="1"/>
  <c r="HQ113" i="1" s="1"/>
  <c r="HP65" i="1"/>
  <c r="HQ65" i="1" s="1"/>
  <c r="HP49" i="1"/>
  <c r="HQ49" i="1" s="1"/>
  <c r="HP33" i="1"/>
  <c r="HQ33" i="1" s="1"/>
  <c r="GN292" i="1"/>
  <c r="GO292" i="1" s="1"/>
  <c r="HP174" i="1"/>
  <c r="HQ174" i="1" s="1"/>
  <c r="ID80" i="1"/>
  <c r="IE80" i="1" s="1"/>
  <c r="ID486" i="1"/>
  <c r="IE486" i="1" s="1"/>
  <c r="HP78" i="1"/>
  <c r="HQ78" i="1" s="1"/>
  <c r="HP167" i="1"/>
  <c r="HQ167" i="1" s="1"/>
  <c r="HP254" i="1"/>
  <c r="HQ254" i="1" s="1"/>
  <c r="HP376" i="1"/>
  <c r="HQ376" i="1" s="1"/>
  <c r="GN360" i="1"/>
  <c r="GO360" i="1" s="1"/>
  <c r="GN247" i="1"/>
  <c r="GO247" i="1" s="1"/>
  <c r="GN394" i="1"/>
  <c r="GO394" i="1" s="1"/>
  <c r="ID314" i="1"/>
  <c r="IE314" i="1" s="1"/>
  <c r="HB8" i="1"/>
  <c r="HC8" i="1" s="1"/>
  <c r="ID360" i="1"/>
  <c r="IE360" i="1" s="1"/>
  <c r="HB164" i="1"/>
  <c r="HC164" i="1" s="1"/>
  <c r="ID445" i="1"/>
  <c r="IE445" i="1" s="1"/>
  <c r="HB43" i="1"/>
  <c r="HC43" i="1" s="1"/>
  <c r="ID367" i="1"/>
  <c r="IE367" i="1" s="1"/>
  <c r="HB484" i="1"/>
  <c r="HC484" i="1" s="1"/>
  <c r="ID216" i="1"/>
  <c r="IE216" i="1" s="1"/>
  <c r="ID47" i="1"/>
  <c r="IE47" i="1" s="1"/>
  <c r="ID383" i="1"/>
  <c r="IE383" i="1" s="1"/>
  <c r="ID234" i="1"/>
  <c r="IE234" i="1" s="1"/>
  <c r="HB144" i="1"/>
  <c r="HC144" i="1" s="1"/>
  <c r="ID278" i="1"/>
  <c r="IE278" i="1" s="1"/>
  <c r="HB289" i="1"/>
  <c r="HC289" i="1" s="1"/>
  <c r="ID369" i="1"/>
  <c r="IE369" i="1" s="1"/>
  <c r="ID228" i="1"/>
  <c r="IE228" i="1" s="1"/>
  <c r="ID415" i="1"/>
  <c r="IE415" i="1" s="1"/>
  <c r="ID206" i="1"/>
  <c r="IE206" i="1" s="1"/>
  <c r="ID404" i="1"/>
  <c r="IE404" i="1" s="1"/>
  <c r="ID172" i="1"/>
  <c r="IE172" i="1" s="1"/>
  <c r="ID438" i="1"/>
  <c r="IE438" i="1" s="1"/>
  <c r="ID346" i="1"/>
  <c r="IE346" i="1" s="1"/>
  <c r="ID269" i="1"/>
  <c r="IE269" i="1" s="1"/>
  <c r="ID189" i="1"/>
  <c r="IE189" i="1" s="1"/>
  <c r="ID103" i="1"/>
  <c r="IE103" i="1" s="1"/>
  <c r="ID506" i="1"/>
  <c r="IE506" i="1" s="1"/>
  <c r="ID405" i="1"/>
  <c r="IE405" i="1" s="1"/>
  <c r="ID293" i="1"/>
  <c r="IE293" i="1" s="1"/>
  <c r="ID173" i="1"/>
  <c r="IE173" i="1" s="1"/>
  <c r="ID13" i="1"/>
  <c r="IE13" i="1" s="1"/>
  <c r="HB309" i="1"/>
  <c r="HC309" i="1" s="1"/>
  <c r="HB381" i="1"/>
  <c r="HC381" i="1" s="1"/>
  <c r="HB452" i="1"/>
  <c r="HC452" i="1" s="1"/>
  <c r="HB16" i="1"/>
  <c r="HC16" i="1" s="1"/>
  <c r="HB239" i="1"/>
  <c r="HC239" i="1" s="1"/>
  <c r="HB103" i="1"/>
  <c r="HC103" i="1" s="1"/>
  <c r="HB279" i="1"/>
  <c r="HC279" i="1" s="1"/>
  <c r="HB64" i="1"/>
  <c r="HC64" i="1" s="1"/>
  <c r="HB378" i="1"/>
  <c r="HC378" i="1" s="1"/>
  <c r="ID69" i="1"/>
  <c r="IE69" i="1" s="1"/>
  <c r="ID118" i="1"/>
  <c r="IE118" i="1" s="1"/>
  <c r="ID252" i="1"/>
  <c r="IE252" i="1" s="1"/>
  <c r="HP22" i="1"/>
  <c r="HQ22" i="1" s="1"/>
  <c r="HP66" i="1"/>
  <c r="HQ66" i="1" s="1"/>
  <c r="HP202" i="1"/>
  <c r="HQ202" i="1" s="1"/>
  <c r="GN186" i="1"/>
  <c r="GO186" i="1" s="1"/>
  <c r="GN230" i="1"/>
  <c r="GO230" i="1" s="1"/>
  <c r="GN336" i="1"/>
  <c r="GO336" i="1" s="1"/>
  <c r="GN208" i="1"/>
  <c r="GO208" i="1" s="1"/>
  <c r="GN508" i="1"/>
  <c r="GO508" i="1" s="1"/>
  <c r="GN492" i="1"/>
  <c r="GO492" i="1" s="1"/>
  <c r="GN476" i="1"/>
  <c r="GO476" i="1" s="1"/>
  <c r="GN460" i="1"/>
  <c r="GO460" i="1" s="1"/>
  <c r="GN444" i="1"/>
  <c r="GO444" i="1" s="1"/>
  <c r="GN428" i="1"/>
  <c r="GO428" i="1" s="1"/>
  <c r="GN412" i="1"/>
  <c r="GO412" i="1" s="1"/>
  <c r="GN386" i="1"/>
  <c r="GO386" i="1" s="1"/>
  <c r="GN258" i="1"/>
  <c r="GO258" i="1" s="1"/>
  <c r="GN44" i="1"/>
  <c r="GO44" i="1" s="1"/>
  <c r="GN173" i="1"/>
  <c r="GO173" i="1" s="1"/>
  <c r="GN115" i="1"/>
  <c r="GO115" i="1" s="1"/>
  <c r="GN319" i="1"/>
  <c r="GO319" i="1" s="1"/>
  <c r="HP272" i="1"/>
  <c r="HQ272" i="1" s="1"/>
  <c r="GN4" i="1"/>
  <c r="GO4" i="1" s="1"/>
  <c r="GN473" i="1"/>
  <c r="GO473" i="1" s="1"/>
  <c r="GN250" i="1"/>
  <c r="GO250" i="1" s="1"/>
  <c r="ID7" i="1"/>
  <c r="IE7" i="1" s="1"/>
  <c r="ID466" i="1"/>
  <c r="IE466" i="1" s="1"/>
  <c r="ID509" i="1"/>
  <c r="IE509" i="1" s="1"/>
  <c r="ID371" i="1"/>
  <c r="IE371" i="1" s="1"/>
  <c r="ID175" i="1"/>
  <c r="IE175" i="1" s="1"/>
  <c r="ID113" i="1"/>
  <c r="IE113" i="1" s="1"/>
  <c r="ID421" i="1"/>
  <c r="IE421" i="1" s="1"/>
  <c r="ID373" i="1"/>
  <c r="IE373" i="1" s="1"/>
  <c r="ID310" i="1"/>
  <c r="IE310" i="1" s="1"/>
  <c r="ID254" i="1"/>
  <c r="IE254" i="1" s="1"/>
  <c r="ID220" i="1"/>
  <c r="IE220" i="1" s="1"/>
  <c r="ID178" i="1"/>
  <c r="IE178" i="1" s="1"/>
  <c r="ID122" i="1"/>
  <c r="IE122" i="1" s="1"/>
  <c r="ID76" i="1"/>
  <c r="IE76" i="1" s="1"/>
  <c r="ID316" i="1"/>
  <c r="IE316" i="1" s="1"/>
  <c r="ID268" i="1"/>
  <c r="IE268" i="1" s="1"/>
  <c r="ID156" i="1"/>
  <c r="IE156" i="1" s="1"/>
  <c r="ID128" i="1"/>
  <c r="IE128" i="1" s="1"/>
  <c r="ID51" i="1"/>
  <c r="IE51" i="1" s="1"/>
  <c r="ID469" i="1"/>
  <c r="IE469" i="1" s="1"/>
  <c r="ID448" i="1"/>
  <c r="IE448" i="1" s="1"/>
  <c r="ID396" i="1"/>
  <c r="IE396" i="1" s="1"/>
  <c r="ID286" i="1"/>
  <c r="IE286" i="1" s="1"/>
  <c r="ID213" i="1"/>
  <c r="IE213" i="1" s="1"/>
  <c r="ID192" i="1"/>
  <c r="IE192" i="1" s="1"/>
  <c r="ID140" i="1"/>
  <c r="IE140" i="1" s="1"/>
  <c r="ID460" i="1"/>
  <c r="IE460" i="1" s="1"/>
  <c r="ID423" i="1"/>
  <c r="IE423" i="1" s="1"/>
  <c r="ID256" i="1"/>
  <c r="IE256" i="1" s="1"/>
  <c r="ID204" i="1"/>
  <c r="IE204" i="1" s="1"/>
  <c r="ID167" i="1"/>
  <c r="IE167" i="1" s="1"/>
  <c r="ID473" i="1"/>
  <c r="IE473" i="1" s="1"/>
  <c r="ID377" i="1"/>
  <c r="IE377" i="1" s="1"/>
  <c r="ID217" i="1"/>
  <c r="IE217" i="1" s="1"/>
  <c r="ID185" i="1"/>
  <c r="IE185" i="1" s="1"/>
  <c r="ID153" i="1"/>
  <c r="IE153" i="1" s="1"/>
  <c r="ID121" i="1"/>
  <c r="IE121" i="1" s="1"/>
  <c r="ID33" i="1"/>
  <c r="IE33" i="1" s="1"/>
  <c r="ID61" i="1"/>
  <c r="IE61" i="1" s="1"/>
  <c r="ID102" i="1"/>
  <c r="IE102" i="1" s="1"/>
  <c r="HP362" i="1"/>
  <c r="HQ362" i="1" s="1"/>
  <c r="HP141" i="1"/>
  <c r="HQ141" i="1" s="1"/>
  <c r="GN459" i="1"/>
  <c r="GO459" i="1" s="1"/>
  <c r="HP372" i="1"/>
  <c r="HQ372" i="1" s="1"/>
  <c r="ID229" i="1"/>
  <c r="IE229" i="1" s="1"/>
  <c r="ID319" i="1"/>
  <c r="IE319" i="1" s="1"/>
  <c r="ID452" i="1"/>
  <c r="IE452" i="1" s="1"/>
  <c r="ID495" i="1"/>
  <c r="IE495" i="1" s="1"/>
  <c r="HP43" i="1"/>
  <c r="HQ43" i="1" s="1"/>
  <c r="GN279" i="1"/>
  <c r="GO279" i="1" s="1"/>
  <c r="GN202" i="1"/>
  <c r="GO202" i="1" s="1"/>
  <c r="GN483" i="1"/>
  <c r="GO483" i="1" s="1"/>
  <c r="GN306" i="1"/>
  <c r="GO306" i="1" s="1"/>
  <c r="ID16" i="1"/>
  <c r="IE16" i="1" s="1"/>
  <c r="ID391" i="1"/>
  <c r="IE391" i="1" s="1"/>
  <c r="ID394" i="1"/>
  <c r="IE394" i="1" s="1"/>
  <c r="ID283" i="1"/>
  <c r="IE283" i="1" s="1"/>
  <c r="ID481" i="1"/>
  <c r="IE481" i="1" s="1"/>
  <c r="HB420" i="1"/>
  <c r="HC420" i="1" s="1"/>
  <c r="ID133" i="1"/>
  <c r="IE133" i="1" s="1"/>
  <c r="ID248" i="1"/>
  <c r="IE248" i="1" s="1"/>
  <c r="ID412" i="1"/>
  <c r="IE412" i="1" s="1"/>
  <c r="ID335" i="1"/>
  <c r="IE335" i="1" s="1"/>
  <c r="ID100" i="1"/>
  <c r="IE100" i="1" s="1"/>
  <c r="ID53" i="1"/>
  <c r="IE53" i="1" s="1"/>
  <c r="HB365" i="1"/>
  <c r="HC365" i="1" s="1"/>
  <c r="ID493" i="1"/>
  <c r="IE493" i="1" s="1"/>
  <c r="ID436" i="1"/>
  <c r="IE436" i="1" s="1"/>
  <c r="ID201" i="1"/>
  <c r="IE201" i="1" s="1"/>
  <c r="ID502" i="1"/>
  <c r="IE502" i="1" s="1"/>
  <c r="ID349" i="1"/>
  <c r="IE349" i="1" s="1"/>
  <c r="ID179" i="1"/>
  <c r="IE179" i="1" s="1"/>
  <c r="ID356" i="1"/>
  <c r="IE356" i="1" s="1"/>
  <c r="ID117" i="1"/>
  <c r="IE117" i="1" s="1"/>
  <c r="ID424" i="1"/>
  <c r="IE424" i="1" s="1"/>
  <c r="ID325" i="1"/>
  <c r="IE325" i="1" s="1"/>
  <c r="ID245" i="1"/>
  <c r="IE245" i="1" s="1"/>
  <c r="ID168" i="1"/>
  <c r="IE168" i="1" s="1"/>
  <c r="ID77" i="1"/>
  <c r="IE77" i="1" s="1"/>
  <c r="ID485" i="1"/>
  <c r="IE485" i="1" s="1"/>
  <c r="ID389" i="1"/>
  <c r="IE389" i="1" s="1"/>
  <c r="ID250" i="1"/>
  <c r="IE250" i="1" s="1"/>
  <c r="ID158" i="1"/>
  <c r="IE158" i="1" s="1"/>
  <c r="HB100" i="1"/>
  <c r="HC100" i="1" s="1"/>
  <c r="HB220" i="1"/>
  <c r="HC220" i="1" s="1"/>
  <c r="HB459" i="1"/>
  <c r="HC459" i="1" s="1"/>
  <c r="HB225" i="1"/>
  <c r="HC225" i="1" s="1"/>
  <c r="HB352" i="1"/>
  <c r="HC352" i="1" s="1"/>
  <c r="HB310" i="1"/>
  <c r="HC310" i="1" s="1"/>
  <c r="HB294" i="1"/>
  <c r="HC294" i="1" s="1"/>
  <c r="ID31" i="1"/>
  <c r="IE31" i="1" s="1"/>
  <c r="ID81" i="1"/>
  <c r="IE81" i="1" s="1"/>
  <c r="ID131" i="1"/>
  <c r="IE131" i="1" s="1"/>
  <c r="HP454" i="1"/>
  <c r="HQ454" i="1" s="1"/>
  <c r="GN132" i="1"/>
  <c r="GO132" i="1" s="1"/>
  <c r="GN368" i="1"/>
  <c r="GO368" i="1" s="1"/>
  <c r="GN240" i="1"/>
  <c r="GO240" i="1" s="1"/>
  <c r="GN97" i="1"/>
  <c r="GO97" i="1" s="1"/>
  <c r="GN290" i="1"/>
  <c r="GO290" i="1" s="1"/>
  <c r="GN162" i="1"/>
  <c r="GO162" i="1" s="1"/>
  <c r="GN70" i="1"/>
  <c r="GO70" i="1" s="1"/>
  <c r="GN265" i="1"/>
  <c r="GO265" i="1" s="1"/>
  <c r="GN201" i="1"/>
  <c r="GO201" i="1" s="1"/>
  <c r="GN15" i="1"/>
  <c r="GO15" i="1" s="1"/>
  <c r="HP204" i="1"/>
  <c r="HQ204" i="1" s="1"/>
  <c r="GN154" i="1"/>
  <c r="GO154" i="1" s="1"/>
  <c r="ID21" i="1"/>
  <c r="IE21" i="1" s="1"/>
  <c r="ID71" i="1"/>
  <c r="IE71" i="1" s="1"/>
  <c r="ID165" i="1"/>
  <c r="IE165" i="1" s="1"/>
  <c r="ID342" i="1"/>
  <c r="IE342" i="1" s="1"/>
  <c r="ID431" i="1"/>
  <c r="IE431" i="1" s="1"/>
  <c r="ID455" i="1"/>
  <c r="IE455" i="1" s="1"/>
  <c r="ID364" i="1"/>
  <c r="IE364" i="1" s="1"/>
  <c r="ID169" i="1"/>
  <c r="IE169" i="1" s="1"/>
  <c r="ID17" i="1"/>
  <c r="IE17" i="1" s="1"/>
  <c r="ID366" i="1"/>
  <c r="IE366" i="1" s="1"/>
  <c r="ID247" i="1"/>
  <c r="IE247" i="1" s="1"/>
  <c r="ID115" i="1"/>
  <c r="IE115" i="1" s="1"/>
  <c r="ID68" i="1"/>
  <c r="IE68" i="1" s="1"/>
  <c r="ID490" i="1"/>
  <c r="IE490" i="1" s="1"/>
  <c r="ID428" i="1"/>
  <c r="IE428" i="1" s="1"/>
  <c r="ID302" i="1"/>
  <c r="IE302" i="1" s="1"/>
  <c r="ID463" i="1"/>
  <c r="IE463" i="1" s="1"/>
  <c r="ID411" i="1"/>
  <c r="IE411" i="1" s="1"/>
  <c r="ID343" i="1"/>
  <c r="IE343" i="1" s="1"/>
  <c r="ID275" i="1"/>
  <c r="IE275" i="1" s="1"/>
  <c r="ID207" i="1"/>
  <c r="IE207" i="1" s="1"/>
  <c r="ID155" i="1"/>
  <c r="IE155" i="1" s="1"/>
  <c r="ID72" i="1"/>
  <c r="IE72" i="1" s="1"/>
  <c r="ID24" i="1"/>
  <c r="IE24" i="1" s="1"/>
  <c r="ID475" i="1"/>
  <c r="IE475" i="1" s="1"/>
  <c r="ID454" i="1"/>
  <c r="IE454" i="1" s="1"/>
  <c r="ID407" i="1"/>
  <c r="IE407" i="1" s="1"/>
  <c r="ID381" i="1"/>
  <c r="IE381" i="1" s="1"/>
  <c r="ID219" i="1"/>
  <c r="IE219" i="1" s="1"/>
  <c r="ID198" i="1"/>
  <c r="IE198" i="1" s="1"/>
  <c r="ID125" i="1"/>
  <c r="IE125" i="1" s="1"/>
  <c r="ID85" i="1"/>
  <c r="IE85" i="1" s="1"/>
  <c r="ID8" i="1"/>
  <c r="IE8" i="1" s="1"/>
  <c r="ID496" i="1"/>
  <c r="IE496" i="1" s="1"/>
  <c r="ID464" i="1"/>
  <c r="IE464" i="1" s="1"/>
  <c r="ID432" i="1"/>
  <c r="IE432" i="1" s="1"/>
  <c r="ID400" i="1"/>
  <c r="IE400" i="1" s="1"/>
  <c r="ID368" i="1"/>
  <c r="IE368" i="1" s="1"/>
  <c r="ID336" i="1"/>
  <c r="IE336" i="1" s="1"/>
  <c r="ID304" i="1"/>
  <c r="IE304" i="1" s="1"/>
  <c r="ID272" i="1"/>
  <c r="IE272" i="1" s="1"/>
  <c r="ID240" i="1"/>
  <c r="IE240" i="1" s="1"/>
  <c r="ID208" i="1"/>
  <c r="IE208" i="1" s="1"/>
  <c r="ID176" i="1"/>
  <c r="IE176" i="1" s="1"/>
  <c r="ID144" i="1"/>
  <c r="IE144" i="1" s="1"/>
  <c r="ID112" i="1"/>
  <c r="IE112" i="1" s="1"/>
  <c r="ID52" i="1"/>
  <c r="IE52" i="1" s="1"/>
  <c r="HP14" i="1"/>
  <c r="HQ14" i="1" s="1"/>
  <c r="GN100" i="1"/>
  <c r="GO100" i="1" s="1"/>
  <c r="GN282" i="1"/>
  <c r="GO282" i="1" s="1"/>
  <c r="GN425" i="1"/>
  <c r="GO425" i="1" s="1"/>
  <c r="GN283" i="1"/>
  <c r="GO283" i="1" s="1"/>
  <c r="GN356" i="1"/>
  <c r="GO356" i="1" s="1"/>
  <c r="HP51" i="1"/>
  <c r="HQ51" i="1" s="1"/>
  <c r="HP420" i="1"/>
  <c r="HQ420" i="1" s="1"/>
  <c r="HP210" i="1"/>
  <c r="HQ210" i="1" s="1"/>
  <c r="GN120" i="1"/>
  <c r="GO120" i="1" s="1"/>
  <c r="HP216" i="1"/>
  <c r="HQ216" i="1" s="1"/>
  <c r="GN471" i="1"/>
  <c r="GO471" i="1" s="1"/>
  <c r="HP184" i="1"/>
  <c r="HQ184" i="1" s="1"/>
  <c r="ID55" i="1"/>
  <c r="IE55" i="1" s="1"/>
  <c r="ID152" i="1"/>
  <c r="IE152" i="1" s="1"/>
  <c r="ID508" i="1"/>
  <c r="IE508" i="1" s="1"/>
  <c r="GN140" i="1"/>
  <c r="GO140" i="1" s="1"/>
  <c r="GN348" i="1"/>
  <c r="GO348" i="1" s="1"/>
  <c r="GN478" i="1"/>
  <c r="GO478" i="1" s="1"/>
  <c r="GN284" i="1"/>
  <c r="GO284" i="1" s="1"/>
  <c r="ID472" i="1"/>
  <c r="IE472" i="1" s="1"/>
  <c r="ID123" i="1"/>
  <c r="IE123" i="1" s="1"/>
  <c r="ID437" i="1"/>
  <c r="IE437" i="1" s="1"/>
  <c r="HP163" i="1"/>
  <c r="HQ163" i="1" s="1"/>
  <c r="ID300" i="1"/>
  <c r="IE300" i="1" s="1"/>
  <c r="ID160" i="1"/>
  <c r="IE160" i="1" s="1"/>
  <c r="ID292" i="1"/>
  <c r="IE292" i="1" s="1"/>
  <c r="ID182" i="1"/>
  <c r="IE182" i="1" s="1"/>
  <c r="ID104" i="1"/>
  <c r="IE104" i="1" s="1"/>
  <c r="ID311" i="1"/>
  <c r="IE311" i="1" s="1"/>
  <c r="ID467" i="1"/>
  <c r="IE467" i="1" s="1"/>
  <c r="HB80" i="1"/>
  <c r="HC80" i="1" s="1"/>
  <c r="HB21" i="1"/>
  <c r="HC21" i="1" s="1"/>
  <c r="ID9" i="1"/>
  <c r="IE9" i="1" s="1"/>
  <c r="ID180" i="1"/>
  <c r="IE180" i="1" s="1"/>
  <c r="ID403" i="1"/>
  <c r="IE403" i="1" s="1"/>
  <c r="ID166" i="1"/>
  <c r="IE166" i="1" s="1"/>
  <c r="ID471" i="1"/>
  <c r="IE471" i="1" s="1"/>
  <c r="ID321" i="1"/>
  <c r="IE321" i="1" s="1"/>
  <c r="ID111" i="1"/>
  <c r="IE111" i="1" s="1"/>
  <c r="ID457" i="1"/>
  <c r="IE457" i="1" s="1"/>
  <c r="ID326" i="1"/>
  <c r="IE326" i="1" s="1"/>
  <c r="ID87" i="1"/>
  <c r="IE87" i="1" s="1"/>
  <c r="ID501" i="1"/>
  <c r="IE501" i="1" s="1"/>
  <c r="ID382" i="1"/>
  <c r="IE382" i="1" s="1"/>
  <c r="ID305" i="1"/>
  <c r="IE305" i="1" s="1"/>
  <c r="ID227" i="1"/>
  <c r="IE227" i="1" s="1"/>
  <c r="ID147" i="1"/>
  <c r="IE147" i="1" s="1"/>
  <c r="ID25" i="1"/>
  <c r="IE25" i="1" s="1"/>
  <c r="ID461" i="1"/>
  <c r="IE461" i="1" s="1"/>
  <c r="ID348" i="1"/>
  <c r="IE348" i="1" s="1"/>
  <c r="ID236" i="1"/>
  <c r="IE236" i="1" s="1"/>
  <c r="ID137" i="1"/>
  <c r="IE137" i="1" s="1"/>
  <c r="ID222" i="1"/>
  <c r="IE222" i="1" s="1"/>
  <c r="HB435" i="1"/>
  <c r="HC435" i="1" s="1"/>
  <c r="HB17" i="1"/>
  <c r="HC17" i="1" s="1"/>
  <c r="HB65" i="1"/>
  <c r="HC65" i="1" s="1"/>
  <c r="HB95" i="1"/>
  <c r="HC95" i="1" s="1"/>
  <c r="HB131" i="1"/>
  <c r="HC131" i="1" s="1"/>
  <c r="HB179" i="1"/>
  <c r="HC179" i="1" s="1"/>
  <c r="HB316" i="1"/>
  <c r="HC316" i="1" s="1"/>
  <c r="HB405" i="1"/>
  <c r="HC405" i="1" s="1"/>
  <c r="HB447" i="1"/>
  <c r="HC447" i="1" s="1"/>
  <c r="HB28" i="1"/>
  <c r="HC28" i="1" s="1"/>
  <c r="HB339" i="1"/>
  <c r="HC339" i="1" s="1"/>
  <c r="HB369" i="1"/>
  <c r="HC369" i="1" s="1"/>
  <c r="HB312" i="1"/>
  <c r="HC312" i="1" s="1"/>
  <c r="HB124" i="1"/>
  <c r="HC124" i="1" s="1"/>
  <c r="HB393" i="1"/>
  <c r="HC393" i="1" s="1"/>
  <c r="HB265" i="1"/>
  <c r="HC265" i="1" s="1"/>
  <c r="HB9" i="1"/>
  <c r="HC9" i="1" s="1"/>
  <c r="HB454" i="1"/>
  <c r="HC454" i="1" s="1"/>
  <c r="HB406" i="1"/>
  <c r="HC406" i="1" s="1"/>
  <c r="HB374" i="1"/>
  <c r="HC374" i="1" s="1"/>
  <c r="HB262" i="1"/>
  <c r="HC262" i="1" s="1"/>
  <c r="HB214" i="1"/>
  <c r="HC214" i="1" s="1"/>
  <c r="HB198" i="1"/>
  <c r="HC198" i="1" s="1"/>
  <c r="HB150" i="1"/>
  <c r="HC150" i="1" s="1"/>
  <c r="HB118" i="1"/>
  <c r="HC118" i="1" s="1"/>
  <c r="HB22" i="1"/>
  <c r="HC22" i="1" s="1"/>
  <c r="HB25" i="1"/>
  <c r="HC25" i="1" s="1"/>
  <c r="GN501" i="1"/>
  <c r="GO501" i="1" s="1"/>
  <c r="GN327" i="1"/>
  <c r="GO327" i="1" s="1"/>
  <c r="GN199" i="1"/>
  <c r="GO199" i="1" s="1"/>
  <c r="GN504" i="1"/>
  <c r="GO504" i="1" s="1"/>
  <c r="GN488" i="1"/>
  <c r="GO488" i="1" s="1"/>
  <c r="GN472" i="1"/>
  <c r="GO472" i="1" s="1"/>
  <c r="GN456" i="1"/>
  <c r="GO456" i="1" s="1"/>
  <c r="GN440" i="1"/>
  <c r="GO440" i="1" s="1"/>
  <c r="GN424" i="1"/>
  <c r="GO424" i="1" s="1"/>
  <c r="GN408" i="1"/>
  <c r="GO408" i="1" s="1"/>
  <c r="GN127" i="1"/>
  <c r="GO127" i="1" s="1"/>
  <c r="GN95" i="1"/>
  <c r="GO95" i="1" s="1"/>
  <c r="GN63" i="1"/>
  <c r="GO63" i="1" s="1"/>
  <c r="GN31" i="1"/>
  <c r="GO31" i="1" s="1"/>
  <c r="HP294" i="1"/>
  <c r="HQ294" i="1" s="1"/>
  <c r="HP147" i="1"/>
  <c r="HQ147" i="1" s="1"/>
  <c r="HP190" i="1"/>
  <c r="HQ190" i="1" s="1"/>
  <c r="HP319" i="1"/>
  <c r="HQ319" i="1" s="1"/>
  <c r="HP359" i="1"/>
  <c r="HQ359" i="1" s="1"/>
  <c r="HP396" i="1"/>
  <c r="HQ396" i="1" s="1"/>
  <c r="GN218" i="1"/>
  <c r="GO218" i="1" s="1"/>
  <c r="HP451" i="1"/>
  <c r="HQ451" i="1" s="1"/>
  <c r="HP386" i="1"/>
  <c r="HQ386" i="1" s="1"/>
  <c r="HP320" i="1"/>
  <c r="HQ320" i="1" s="1"/>
  <c r="HP276" i="1"/>
  <c r="HQ276" i="1" s="1"/>
  <c r="HP88" i="1"/>
  <c r="HQ88" i="1" s="1"/>
  <c r="HP32" i="1"/>
  <c r="HQ32" i="1" s="1"/>
  <c r="HP471" i="1"/>
  <c r="HQ471" i="1" s="1"/>
  <c r="HP423" i="1"/>
  <c r="HQ423" i="1" s="1"/>
  <c r="HP334" i="1"/>
  <c r="HQ334" i="1" s="1"/>
  <c r="HP271" i="1"/>
  <c r="HQ271" i="1" s="1"/>
  <c r="HP208" i="1"/>
  <c r="HQ208" i="1" s="1"/>
  <c r="HP138" i="1"/>
  <c r="HQ138" i="1" s="1"/>
  <c r="HP75" i="1"/>
  <c r="HQ75" i="1" s="1"/>
  <c r="HP12" i="1"/>
  <c r="HQ12" i="1" s="1"/>
  <c r="HP506" i="1"/>
  <c r="HQ506" i="1" s="1"/>
  <c r="HP470" i="1"/>
  <c r="HQ470" i="1" s="1"/>
  <c r="HP428" i="1"/>
  <c r="HQ428" i="1" s="1"/>
  <c r="HP339" i="1"/>
  <c r="HQ339" i="1" s="1"/>
  <c r="HP256" i="1"/>
  <c r="HQ256" i="1" s="1"/>
  <c r="HP186" i="1"/>
  <c r="HQ186" i="1" s="1"/>
  <c r="HP144" i="1"/>
  <c r="HQ144" i="1" s="1"/>
  <c r="HP47" i="1"/>
  <c r="HQ47" i="1" s="1"/>
  <c r="HP504" i="1"/>
  <c r="HQ504" i="1" s="1"/>
  <c r="HP483" i="1"/>
  <c r="HQ483" i="1" s="1"/>
  <c r="HP426" i="1"/>
  <c r="HQ426" i="1" s="1"/>
  <c r="HP368" i="1"/>
  <c r="HQ368" i="1" s="1"/>
  <c r="HP316" i="1"/>
  <c r="HQ316" i="1" s="1"/>
  <c r="HP290" i="1"/>
  <c r="HQ290" i="1" s="1"/>
  <c r="HP128" i="1"/>
  <c r="HQ128" i="1" s="1"/>
  <c r="HP39" i="1"/>
  <c r="HQ39" i="1" s="1"/>
  <c r="HP166" i="1"/>
  <c r="HQ166" i="1" s="1"/>
  <c r="HP507" i="1"/>
  <c r="HQ507" i="1" s="1"/>
  <c r="HP466" i="1"/>
  <c r="HQ466" i="1" s="1"/>
  <c r="HP379" i="1"/>
  <c r="HQ379" i="1" s="1"/>
  <c r="HP338" i="1"/>
  <c r="HQ338" i="1" s="1"/>
  <c r="HP292" i="1"/>
  <c r="HQ292" i="1" s="1"/>
  <c r="HP251" i="1"/>
  <c r="HQ251" i="1" s="1"/>
  <c r="HP164" i="1"/>
  <c r="HQ164" i="1" s="1"/>
  <c r="HP123" i="1"/>
  <c r="HQ123" i="1" s="1"/>
  <c r="HP82" i="1"/>
  <c r="HQ82" i="1" s="1"/>
  <c r="HP36" i="1"/>
  <c r="HQ36" i="1" s="1"/>
  <c r="HP489" i="1"/>
  <c r="HQ489" i="1" s="1"/>
  <c r="HP473" i="1"/>
  <c r="HQ473" i="1" s="1"/>
  <c r="HP457" i="1"/>
  <c r="HQ457" i="1" s="1"/>
  <c r="HP441" i="1"/>
  <c r="HQ441" i="1" s="1"/>
  <c r="HP425" i="1"/>
  <c r="HQ425" i="1" s="1"/>
  <c r="HP393" i="1"/>
  <c r="HQ393" i="1" s="1"/>
  <c r="HP377" i="1"/>
  <c r="HQ377" i="1" s="1"/>
  <c r="HP361" i="1"/>
  <c r="HQ361" i="1" s="1"/>
  <c r="HP345" i="1"/>
  <c r="HQ345" i="1" s="1"/>
  <c r="HP226" i="1"/>
  <c r="HQ226" i="1" s="1"/>
  <c r="HP246" i="1"/>
  <c r="HQ246" i="1" s="1"/>
  <c r="HP330" i="1"/>
  <c r="HQ330" i="1" s="1"/>
  <c r="HP367" i="1"/>
  <c r="HQ367" i="1" s="1"/>
  <c r="HP444" i="1"/>
  <c r="HQ444" i="1" s="1"/>
  <c r="HP380" i="1"/>
  <c r="HQ380" i="1" s="1"/>
  <c r="HP268" i="1"/>
  <c r="HQ268" i="1" s="1"/>
  <c r="HP206" i="1"/>
  <c r="HQ206" i="1" s="1"/>
  <c r="HP80" i="1"/>
  <c r="HQ80" i="1" s="1"/>
  <c r="HP11" i="1"/>
  <c r="HQ11" i="1" s="1"/>
  <c r="HP459" i="1"/>
  <c r="HQ459" i="1" s="1"/>
  <c r="HP399" i="1"/>
  <c r="HQ399" i="1" s="1"/>
  <c r="HP322" i="1"/>
  <c r="HQ322" i="1" s="1"/>
  <c r="HP263" i="1"/>
  <c r="HQ263" i="1" s="1"/>
  <c r="HP200" i="1"/>
  <c r="HQ200" i="1" s="1"/>
  <c r="HP131" i="1"/>
  <c r="HQ131" i="1" s="1"/>
  <c r="HP62" i="1"/>
  <c r="HQ62" i="1" s="1"/>
  <c r="HP6" i="1"/>
  <c r="HQ6" i="1" s="1"/>
  <c r="HP500" i="1"/>
  <c r="HQ500" i="1" s="1"/>
  <c r="HP464" i="1"/>
  <c r="HQ464" i="1" s="1"/>
  <c r="HP404" i="1"/>
  <c r="HQ404" i="1" s="1"/>
  <c r="HP327" i="1"/>
  <c r="HQ327" i="1" s="1"/>
  <c r="HP235" i="1"/>
  <c r="HQ235" i="1" s="1"/>
  <c r="HP179" i="1"/>
  <c r="HQ179" i="1" s="1"/>
  <c r="HP116" i="1"/>
  <c r="HQ116" i="1" s="1"/>
  <c r="HP26" i="1"/>
  <c r="HQ26" i="1" s="1"/>
  <c r="HP415" i="1"/>
  <c r="HQ415" i="1" s="1"/>
  <c r="HP363" i="1"/>
  <c r="HQ363" i="1" s="1"/>
  <c r="HP311" i="1"/>
  <c r="HQ311" i="1" s="1"/>
  <c r="HP248" i="1"/>
  <c r="HQ248" i="1" s="1"/>
  <c r="HP227" i="1"/>
  <c r="HQ227" i="1" s="1"/>
  <c r="HP170" i="1"/>
  <c r="HQ170" i="1" s="1"/>
  <c r="HP112" i="1"/>
  <c r="HQ112" i="1" s="1"/>
  <c r="HP60" i="1"/>
  <c r="HQ60" i="1" s="1"/>
  <c r="HP34" i="1"/>
  <c r="HQ34" i="1" s="1"/>
  <c r="HP192" i="1"/>
  <c r="HQ192" i="1" s="1"/>
  <c r="HP103" i="1"/>
  <c r="HQ103" i="1" s="1"/>
  <c r="HP46" i="1"/>
  <c r="HQ46" i="1" s="1"/>
  <c r="HP452" i="1"/>
  <c r="HQ452" i="1" s="1"/>
  <c r="HP411" i="1"/>
  <c r="HQ411" i="1" s="1"/>
  <c r="HP370" i="1"/>
  <c r="HQ370" i="1" s="1"/>
  <c r="HP283" i="1"/>
  <c r="HQ283" i="1" s="1"/>
  <c r="HP242" i="1"/>
  <c r="HQ242" i="1" s="1"/>
  <c r="HP196" i="1"/>
  <c r="HQ196" i="1" s="1"/>
  <c r="HP114" i="1"/>
  <c r="HQ114" i="1" s="1"/>
  <c r="HP68" i="1"/>
  <c r="HQ68" i="1" s="1"/>
  <c r="HP27" i="1"/>
  <c r="HQ27" i="1" s="1"/>
  <c r="HP501" i="1"/>
  <c r="HQ501" i="1" s="1"/>
  <c r="HP453" i="1"/>
  <c r="HQ453" i="1" s="1"/>
  <c r="HP421" i="1"/>
  <c r="HQ421" i="1" s="1"/>
  <c r="HP405" i="1"/>
  <c r="HQ405" i="1" s="1"/>
  <c r="HP389" i="1"/>
  <c r="HQ389" i="1" s="1"/>
  <c r="HP357" i="1"/>
  <c r="HQ357" i="1" s="1"/>
  <c r="HP341" i="1"/>
  <c r="HQ341" i="1" s="1"/>
  <c r="HP309" i="1"/>
  <c r="HQ309" i="1" s="1"/>
  <c r="HP293" i="1"/>
  <c r="HQ293" i="1" s="1"/>
  <c r="HP277" i="1"/>
  <c r="HQ277" i="1" s="1"/>
  <c r="HP261" i="1"/>
  <c r="HQ261" i="1" s="1"/>
  <c r="HP229" i="1"/>
  <c r="HQ229" i="1" s="1"/>
  <c r="HP213" i="1"/>
  <c r="HQ213" i="1" s="1"/>
  <c r="HP181" i="1"/>
  <c r="HQ181" i="1" s="1"/>
  <c r="HP165" i="1"/>
  <c r="HQ165" i="1" s="1"/>
  <c r="HP149" i="1"/>
  <c r="HQ149" i="1" s="1"/>
  <c r="HP117" i="1"/>
  <c r="HQ117" i="1" s="1"/>
  <c r="HP101" i="1"/>
  <c r="HQ101" i="1" s="1"/>
  <c r="HP69" i="1"/>
  <c r="HQ69" i="1" s="1"/>
  <c r="HP53" i="1"/>
  <c r="HQ53" i="1" s="1"/>
  <c r="HP5" i="1"/>
  <c r="HQ5" i="1" s="1"/>
  <c r="FZ291" i="1"/>
  <c r="GA291" i="1" s="1"/>
  <c r="FZ504" i="1"/>
  <c r="GA504" i="1" s="1"/>
  <c r="FZ488" i="1"/>
  <c r="GA488" i="1" s="1"/>
  <c r="FZ472" i="1"/>
  <c r="GA472" i="1" s="1"/>
  <c r="FZ456" i="1"/>
  <c r="GA456" i="1" s="1"/>
  <c r="FZ440" i="1"/>
  <c r="GA440" i="1" s="1"/>
  <c r="FZ424" i="1"/>
  <c r="GA424" i="1" s="1"/>
  <c r="FZ408" i="1"/>
  <c r="GA408" i="1" s="1"/>
  <c r="FZ392" i="1"/>
  <c r="GA392" i="1" s="1"/>
  <c r="FZ376" i="1"/>
  <c r="GA376" i="1" s="1"/>
  <c r="FZ360" i="1"/>
  <c r="GA360" i="1" s="1"/>
  <c r="FZ344" i="1"/>
  <c r="GA344" i="1" s="1"/>
  <c r="FZ328" i="1"/>
  <c r="GA328" i="1" s="1"/>
  <c r="FZ312" i="1"/>
  <c r="GA312" i="1" s="1"/>
  <c r="FZ265" i="1"/>
  <c r="GA265" i="1" s="1"/>
  <c r="FZ158" i="1"/>
  <c r="GA158" i="1" s="1"/>
  <c r="FZ126" i="1"/>
  <c r="GA126" i="1" s="1"/>
  <c r="FZ94" i="1"/>
  <c r="GA94" i="1" s="1"/>
  <c r="FZ62" i="1"/>
  <c r="GA62" i="1" s="1"/>
  <c r="FZ30" i="1"/>
  <c r="GA30" i="1" s="1"/>
  <c r="FZ163" i="1"/>
  <c r="GA163" i="1" s="1"/>
  <c r="FZ147" i="1"/>
  <c r="GA147" i="1" s="1"/>
  <c r="FZ131" i="1"/>
  <c r="GA131" i="1" s="1"/>
  <c r="FZ115" i="1"/>
  <c r="GA115" i="1" s="1"/>
  <c r="FZ99" i="1"/>
  <c r="GA99" i="1" s="1"/>
  <c r="FZ83" i="1"/>
  <c r="GA83" i="1" s="1"/>
  <c r="FZ67" i="1"/>
  <c r="GA67" i="1" s="1"/>
  <c r="FZ51" i="1"/>
  <c r="GA51" i="1" s="1"/>
  <c r="FZ35" i="1"/>
  <c r="GA35" i="1" s="1"/>
  <c r="FZ19" i="1"/>
  <c r="GA19" i="1" s="1"/>
  <c r="FZ3" i="1"/>
  <c r="GA3" i="1" s="1"/>
  <c r="HP387" i="1"/>
  <c r="HQ387" i="1" s="1"/>
  <c r="HP392" i="1"/>
  <c r="HQ392" i="1" s="1"/>
  <c r="HP303" i="1"/>
  <c r="HQ303" i="1" s="1"/>
  <c r="HP243" i="1"/>
  <c r="HQ243" i="1" s="1"/>
  <c r="HP159" i="1"/>
  <c r="HQ159" i="1" s="1"/>
  <c r="HP291" i="1"/>
  <c r="HQ291" i="1" s="1"/>
  <c r="HP234" i="1"/>
  <c r="HQ234" i="1" s="1"/>
  <c r="HP100" i="1"/>
  <c r="HQ100" i="1" s="1"/>
  <c r="HP433" i="1"/>
  <c r="HQ433" i="1" s="1"/>
  <c r="HP337" i="1"/>
  <c r="HQ337" i="1" s="1"/>
  <c r="HP321" i="1"/>
  <c r="HQ321" i="1" s="1"/>
  <c r="HP241" i="1"/>
  <c r="HQ241" i="1" s="1"/>
  <c r="HP193" i="1"/>
  <c r="HQ193" i="1" s="1"/>
  <c r="HP81" i="1"/>
  <c r="HQ81" i="1" s="1"/>
  <c r="HP72" i="1"/>
  <c r="HQ72" i="1" s="1"/>
  <c r="HP455" i="1"/>
  <c r="HQ455" i="1" s="1"/>
  <c r="FZ499" i="1"/>
  <c r="GA499" i="1" s="1"/>
  <c r="FZ483" i="1"/>
  <c r="GA483" i="1" s="1"/>
  <c r="FZ467" i="1"/>
  <c r="GA467" i="1" s="1"/>
  <c r="FZ451" i="1"/>
  <c r="GA451" i="1" s="1"/>
  <c r="FZ435" i="1"/>
  <c r="GA435" i="1" s="1"/>
  <c r="FZ419" i="1"/>
  <c r="GA419" i="1" s="1"/>
  <c r="FZ403" i="1"/>
  <c r="GA403" i="1" s="1"/>
  <c r="FZ387" i="1"/>
  <c r="GA387" i="1" s="1"/>
  <c r="FZ371" i="1"/>
  <c r="GA371" i="1" s="1"/>
  <c r="FZ355" i="1"/>
  <c r="GA355" i="1" s="1"/>
  <c r="FZ339" i="1"/>
  <c r="GA339" i="1" s="1"/>
  <c r="HP406" i="1"/>
  <c r="HQ406" i="1" s="1"/>
  <c r="HP502" i="1"/>
  <c r="HQ502" i="1" s="1"/>
  <c r="HP458" i="1"/>
  <c r="HQ458" i="1" s="1"/>
  <c r="HP398" i="1"/>
  <c r="HQ398" i="1" s="1"/>
  <c r="HP255" i="1"/>
  <c r="HQ255" i="1" s="1"/>
  <c r="HP151" i="1"/>
  <c r="HQ151" i="1" s="1"/>
  <c r="HP122" i="1"/>
  <c r="HQ122" i="1" s="1"/>
  <c r="HP67" i="1"/>
  <c r="HQ67" i="1" s="1"/>
  <c r="HP495" i="1"/>
  <c r="HQ495" i="1" s="1"/>
  <c r="HP435" i="1"/>
  <c r="HQ435" i="1" s="1"/>
  <c r="HP351" i="1"/>
  <c r="HQ351" i="1" s="1"/>
  <c r="HP284" i="1"/>
  <c r="HQ284" i="1" s="1"/>
  <c r="HP215" i="1"/>
  <c r="HQ215" i="1" s="1"/>
  <c r="HP152" i="1"/>
  <c r="HQ152" i="1" s="1"/>
  <c r="HP83" i="1"/>
  <c r="HQ83" i="1" s="1"/>
  <c r="HP20" i="1"/>
  <c r="HQ20" i="1" s="1"/>
  <c r="HP476" i="1"/>
  <c r="HQ476" i="1" s="1"/>
  <c r="HP440" i="1"/>
  <c r="HQ440" i="1" s="1"/>
  <c r="HP375" i="1"/>
  <c r="HQ375" i="1" s="1"/>
  <c r="HP270" i="1"/>
  <c r="HQ270" i="1" s="1"/>
  <c r="HP207" i="1"/>
  <c r="HQ207" i="1" s="1"/>
  <c r="HP158" i="1"/>
  <c r="HQ158" i="1" s="1"/>
  <c r="HP95" i="1"/>
  <c r="HQ95" i="1" s="1"/>
  <c r="HP488" i="1"/>
  <c r="HQ488" i="1" s="1"/>
  <c r="HP384" i="1"/>
  <c r="HQ384" i="1" s="1"/>
  <c r="HP342" i="1"/>
  <c r="HQ342" i="1" s="1"/>
  <c r="HP238" i="1"/>
  <c r="HQ238" i="1" s="1"/>
  <c r="HP180" i="1"/>
  <c r="HQ180" i="1" s="1"/>
  <c r="HP102" i="1"/>
  <c r="HQ102" i="1" s="1"/>
  <c r="HP44" i="1"/>
  <c r="HQ44" i="1" s="1"/>
  <c r="HP171" i="1"/>
  <c r="HQ171" i="1" s="1"/>
  <c r="HP119" i="1"/>
  <c r="HQ119" i="1" s="1"/>
  <c r="HP35" i="1"/>
  <c r="HQ35" i="1" s="1"/>
  <c r="HP434" i="1"/>
  <c r="HQ434" i="1" s="1"/>
  <c r="HP388" i="1"/>
  <c r="HQ388" i="1" s="1"/>
  <c r="HP306" i="1"/>
  <c r="HQ306" i="1" s="1"/>
  <c r="HP260" i="1"/>
  <c r="HQ260" i="1" s="1"/>
  <c r="HP178" i="1"/>
  <c r="HQ178" i="1" s="1"/>
  <c r="HP91" i="1"/>
  <c r="HQ91" i="1" s="1"/>
  <c r="HP50" i="1"/>
  <c r="HQ50" i="1" s="1"/>
  <c r="HP4" i="1"/>
  <c r="HQ4" i="1" s="1"/>
  <c r="HP493" i="1"/>
  <c r="HQ493" i="1" s="1"/>
  <c r="HP477" i="1"/>
  <c r="HQ477" i="1" s="1"/>
  <c r="HP445" i="1"/>
  <c r="HQ445" i="1" s="1"/>
  <c r="HP429" i="1"/>
  <c r="HQ429" i="1" s="1"/>
  <c r="HP397" i="1"/>
  <c r="HQ397" i="1" s="1"/>
  <c r="HP381" i="1"/>
  <c r="HQ381" i="1" s="1"/>
  <c r="HP349" i="1"/>
  <c r="HQ349" i="1" s="1"/>
  <c r="HP333" i="1"/>
  <c r="HQ333" i="1" s="1"/>
  <c r="HP301" i="1"/>
  <c r="HQ301" i="1" s="1"/>
  <c r="HP285" i="1"/>
  <c r="HQ285" i="1" s="1"/>
  <c r="HP269" i="1"/>
  <c r="HQ269" i="1" s="1"/>
  <c r="HP237" i="1"/>
  <c r="HQ237" i="1" s="1"/>
  <c r="HP221" i="1"/>
  <c r="HQ221" i="1" s="1"/>
  <c r="HP329" i="1"/>
  <c r="HQ329" i="1" s="1"/>
  <c r="HP313" i="1"/>
  <c r="HQ313" i="1" s="1"/>
  <c r="HP297" i="1"/>
  <c r="HQ297" i="1" s="1"/>
  <c r="HP281" i="1"/>
  <c r="HQ281" i="1" s="1"/>
  <c r="HP265" i="1"/>
  <c r="HQ265" i="1" s="1"/>
  <c r="HP249" i="1"/>
  <c r="HQ249" i="1" s="1"/>
  <c r="HP233" i="1"/>
  <c r="HQ233" i="1" s="1"/>
  <c r="HP217" i="1"/>
  <c r="HQ217" i="1" s="1"/>
  <c r="HP201" i="1"/>
  <c r="HQ201" i="1" s="1"/>
  <c r="HP185" i="1"/>
  <c r="HQ185" i="1" s="1"/>
  <c r="HP169" i="1"/>
  <c r="HQ169" i="1" s="1"/>
  <c r="HP137" i="1"/>
  <c r="HQ137" i="1" s="1"/>
  <c r="HP121" i="1"/>
  <c r="HQ121" i="1" s="1"/>
  <c r="HP105" i="1"/>
  <c r="HQ105" i="1" s="1"/>
  <c r="HP89" i="1"/>
  <c r="HQ89" i="1" s="1"/>
  <c r="HP73" i="1"/>
  <c r="HQ73" i="1" s="1"/>
  <c r="HP57" i="1"/>
  <c r="HQ57" i="1" s="1"/>
  <c r="HP41" i="1"/>
  <c r="HQ41" i="1" s="1"/>
  <c r="HP25" i="1"/>
  <c r="HQ25" i="1" s="1"/>
  <c r="HP9" i="1"/>
  <c r="HQ9" i="1" s="1"/>
  <c r="HP92" i="1"/>
  <c r="HQ92" i="1" s="1"/>
  <c r="GN84" i="1"/>
  <c r="GO84" i="1" s="1"/>
  <c r="HP115" i="1"/>
  <c r="HQ115" i="1" s="1"/>
  <c r="HP304" i="1"/>
  <c r="HQ304" i="1" s="1"/>
  <c r="HP390" i="1"/>
  <c r="HQ390" i="1" s="1"/>
  <c r="GN505" i="1"/>
  <c r="GO505" i="1" s="1"/>
  <c r="HP28" i="1"/>
  <c r="HQ28" i="1" s="1"/>
  <c r="HP94" i="1"/>
  <c r="HQ94" i="1" s="1"/>
  <c r="HP140" i="1"/>
  <c r="HQ140" i="1" s="1"/>
  <c r="HP230" i="1"/>
  <c r="HQ230" i="1" s="1"/>
  <c r="HP430" i="1"/>
  <c r="HQ430" i="1" s="1"/>
  <c r="HP486" i="1"/>
  <c r="HQ486" i="1" s="1"/>
  <c r="HP10" i="1"/>
  <c r="HQ10" i="1" s="1"/>
  <c r="HP278" i="1"/>
  <c r="HQ278" i="1" s="1"/>
  <c r="HP395" i="1"/>
  <c r="HQ395" i="1" s="1"/>
  <c r="GN346" i="1"/>
  <c r="GO346" i="1" s="1"/>
  <c r="HP126" i="1"/>
  <c r="HQ126" i="1" s="1"/>
  <c r="HP191" i="1"/>
  <c r="HQ191" i="1" s="1"/>
  <c r="HP259" i="1"/>
  <c r="HQ259" i="1" s="1"/>
  <c r="HP312" i="1"/>
  <c r="HQ312" i="1" s="1"/>
  <c r="HP418" i="1"/>
  <c r="HQ418" i="1" s="1"/>
  <c r="GN438" i="1"/>
  <c r="GO438" i="1" s="1"/>
  <c r="GN129" i="1"/>
  <c r="GO129" i="1" s="1"/>
  <c r="HB199" i="1"/>
  <c r="HC199" i="1" s="1"/>
  <c r="HB252" i="1"/>
  <c r="HC252" i="1" s="1"/>
  <c r="HB152" i="1"/>
  <c r="HC152" i="1" s="1"/>
  <c r="HB31" i="1"/>
  <c r="HC31" i="1" s="1"/>
  <c r="HB145" i="1"/>
  <c r="HC145" i="1" s="1"/>
  <c r="HB360" i="1"/>
  <c r="HC360" i="1" s="1"/>
  <c r="HB44" i="1"/>
  <c r="HC44" i="1" s="1"/>
  <c r="HB379" i="1"/>
  <c r="HC379" i="1" s="1"/>
  <c r="HB7" i="1"/>
  <c r="HC7" i="1" s="1"/>
  <c r="HB488" i="1"/>
  <c r="HC488" i="1" s="1"/>
  <c r="HP468" i="1"/>
  <c r="HQ468" i="1" s="1"/>
  <c r="HB509" i="1"/>
  <c r="HC509" i="1" s="1"/>
  <c r="HP346" i="1"/>
  <c r="HQ346" i="1" s="1"/>
  <c r="HB372" i="1"/>
  <c r="HC372" i="1" s="1"/>
  <c r="HB510" i="1"/>
  <c r="HC510" i="1" s="1"/>
  <c r="HB444" i="1"/>
  <c r="HC444" i="1" s="1"/>
  <c r="HB323" i="1"/>
  <c r="HC323" i="1" s="1"/>
  <c r="HB227" i="1"/>
  <c r="HC227" i="1" s="1"/>
  <c r="HB97" i="1"/>
  <c r="HC97" i="1" s="1"/>
  <c r="HB401" i="1"/>
  <c r="HC401" i="1" s="1"/>
  <c r="HB39" i="1"/>
  <c r="HC39" i="1" s="1"/>
  <c r="HB483" i="1"/>
  <c r="HC483" i="1" s="1"/>
  <c r="HB260" i="1"/>
  <c r="HC260" i="1" s="1"/>
  <c r="HB175" i="1"/>
  <c r="HC175" i="1" s="1"/>
  <c r="HB324" i="1"/>
  <c r="HC324" i="1" s="1"/>
  <c r="HB60" i="1"/>
  <c r="HC60" i="1" s="1"/>
  <c r="HB185" i="1"/>
  <c r="HC185" i="1" s="1"/>
  <c r="HB478" i="1"/>
  <c r="HC478" i="1" s="1"/>
  <c r="HP120" i="1"/>
  <c r="HQ120" i="1" s="1"/>
  <c r="HB15" i="1"/>
  <c r="HC15" i="1" s="1"/>
  <c r="HP275" i="1"/>
  <c r="HQ275" i="1" s="1"/>
  <c r="HP503" i="1"/>
  <c r="HQ503" i="1" s="1"/>
  <c r="HP139" i="1"/>
  <c r="HQ139" i="1" s="1"/>
  <c r="HP323" i="1"/>
  <c r="HQ323" i="1" s="1"/>
  <c r="HP38" i="1"/>
  <c r="HQ38" i="1" s="1"/>
  <c r="HP106" i="1"/>
  <c r="HQ106" i="1" s="1"/>
  <c r="HP162" i="1"/>
  <c r="HQ162" i="1" s="1"/>
  <c r="HP343" i="1"/>
  <c r="HQ343" i="1" s="1"/>
  <c r="HP438" i="1"/>
  <c r="HQ438" i="1" s="1"/>
  <c r="HP496" i="1"/>
  <c r="HQ496" i="1" s="1"/>
  <c r="HP412" i="1"/>
  <c r="HQ412" i="1" s="1"/>
  <c r="HP111" i="1"/>
  <c r="HQ111" i="1" s="1"/>
  <c r="HP288" i="1"/>
  <c r="HQ288" i="1" s="1"/>
  <c r="HP328" i="1"/>
  <c r="HQ328" i="1" s="1"/>
  <c r="HP366" i="1"/>
  <c r="HQ366" i="1" s="1"/>
  <c r="HP480" i="1"/>
  <c r="HQ480" i="1" s="1"/>
  <c r="HP58" i="1"/>
  <c r="HQ58" i="1" s="1"/>
  <c r="HP378" i="1"/>
  <c r="HQ378" i="1" s="1"/>
  <c r="HP492" i="1"/>
  <c r="HQ492" i="1" s="1"/>
  <c r="HP439" i="1"/>
  <c r="HQ439" i="1" s="1"/>
  <c r="HP48" i="1"/>
  <c r="HQ48" i="1" s="1"/>
  <c r="HP442" i="1"/>
  <c r="HQ442" i="1" s="1"/>
  <c r="HP76" i="1"/>
  <c r="HQ76" i="1" s="1"/>
  <c r="HP266" i="1"/>
  <c r="HQ266" i="1" s="1"/>
  <c r="HP287" i="1"/>
  <c r="HQ287" i="1" s="1"/>
  <c r="HP450" i="1"/>
  <c r="HQ450" i="1" s="1"/>
  <c r="HP460" i="1"/>
  <c r="HQ460" i="1" s="1"/>
  <c r="HP188" i="1"/>
  <c r="HQ188" i="1" s="1"/>
  <c r="HP490" i="1"/>
  <c r="HQ490" i="1" s="1"/>
  <c r="HP64" i="1"/>
  <c r="HQ64" i="1" s="1"/>
  <c r="HP394" i="1"/>
  <c r="HQ394" i="1" s="1"/>
  <c r="HP173" i="1"/>
  <c r="HQ173" i="1" s="1"/>
  <c r="HP157" i="1"/>
  <c r="HQ157" i="1" s="1"/>
  <c r="HP125" i="1"/>
  <c r="HQ125" i="1" s="1"/>
  <c r="HP109" i="1"/>
  <c r="HQ109" i="1" s="1"/>
  <c r="HP93" i="1"/>
  <c r="HQ93" i="1" s="1"/>
  <c r="HP77" i="1"/>
  <c r="HQ77" i="1" s="1"/>
  <c r="HP61" i="1"/>
  <c r="HQ61" i="1" s="1"/>
  <c r="HP45" i="1"/>
  <c r="HQ45" i="1" s="1"/>
  <c r="HP29" i="1"/>
  <c r="HQ29" i="1" s="1"/>
  <c r="HP13" i="1"/>
  <c r="HQ13" i="1" s="1"/>
  <c r="HP282" i="1"/>
  <c r="HQ282" i="1" s="1"/>
  <c r="HP16" i="1"/>
  <c r="HQ16" i="1" s="1"/>
  <c r="HP84" i="1"/>
  <c r="HQ84" i="1" s="1"/>
  <c r="HP127" i="1"/>
  <c r="HQ127" i="1" s="1"/>
  <c r="HP195" i="1"/>
  <c r="HQ195" i="1" s="1"/>
  <c r="HP419" i="1"/>
  <c r="HQ419" i="1" s="1"/>
  <c r="HP467" i="1"/>
  <c r="HQ467" i="1" s="1"/>
  <c r="HP264" i="1"/>
  <c r="HQ264" i="1" s="1"/>
  <c r="HP87" i="1"/>
  <c r="HQ87" i="1" s="1"/>
  <c r="HP15" i="1"/>
  <c r="HQ15" i="1" s="1"/>
  <c r="HP104" i="1"/>
  <c r="HQ104" i="1" s="1"/>
  <c r="HP182" i="1"/>
  <c r="HQ182" i="1" s="1"/>
  <c r="HP247" i="1"/>
  <c r="HQ247" i="1" s="1"/>
  <c r="HP302" i="1"/>
  <c r="HQ302" i="1" s="1"/>
  <c r="HP474" i="1"/>
  <c r="HQ474" i="1" s="1"/>
  <c r="HP307" i="1"/>
  <c r="HQ307" i="1" s="1"/>
  <c r="HP8" i="1"/>
  <c r="HQ8" i="1" s="1"/>
  <c r="HP198" i="1"/>
  <c r="HQ198" i="1" s="1"/>
  <c r="HP508" i="1"/>
  <c r="HQ508" i="1" s="1"/>
  <c r="HP142" i="1"/>
  <c r="HQ142" i="1" s="1"/>
  <c r="HB481" i="1"/>
  <c r="HC481" i="1" s="1"/>
  <c r="HB502" i="1"/>
  <c r="HC502" i="1" s="1"/>
  <c r="HB475" i="1"/>
  <c r="HC475" i="1" s="1"/>
  <c r="HB293" i="1"/>
  <c r="HC293" i="1" s="1"/>
  <c r="HB424" i="1"/>
  <c r="HC424" i="1" s="1"/>
  <c r="HB200" i="1"/>
  <c r="HC200" i="1" s="1"/>
  <c r="HB268" i="1"/>
  <c r="HC268" i="1" s="1"/>
  <c r="HB261" i="1"/>
  <c r="HC261" i="1" s="1"/>
  <c r="HB501" i="1"/>
  <c r="HC501" i="1" s="1"/>
  <c r="HB422" i="1"/>
  <c r="HC422" i="1" s="1"/>
  <c r="HB166" i="1"/>
  <c r="HC166" i="1" s="1"/>
  <c r="HB504" i="1"/>
  <c r="HC504" i="1" s="1"/>
  <c r="HB93" i="1"/>
  <c r="HC93" i="1" s="1"/>
  <c r="HB408" i="1"/>
  <c r="HC408" i="1" s="1"/>
  <c r="HB20" i="1"/>
  <c r="HC20" i="1" s="1"/>
  <c r="HB508" i="1"/>
  <c r="HC508" i="1" s="1"/>
  <c r="HB308" i="1"/>
  <c r="HC308" i="1" s="1"/>
  <c r="HB133" i="1"/>
  <c r="HC133" i="1" s="1"/>
  <c r="HB331" i="1"/>
  <c r="HC331" i="1" s="1"/>
  <c r="FZ323" i="1"/>
  <c r="GA323" i="1" s="1"/>
  <c r="FZ307" i="1"/>
  <c r="GA307" i="1" s="1"/>
  <c r="FZ18" i="1"/>
  <c r="GA18" i="1" s="1"/>
  <c r="FZ510" i="1"/>
  <c r="GA510" i="1" s="1"/>
  <c r="FZ486" i="1"/>
  <c r="GA486" i="1" s="1"/>
  <c r="FZ462" i="1"/>
  <c r="GA462" i="1" s="1"/>
  <c r="FZ358" i="1"/>
  <c r="GA358" i="1" s="1"/>
  <c r="FZ342" i="1"/>
  <c r="GA342" i="1" s="1"/>
  <c r="FZ231" i="1"/>
  <c r="GA231" i="1" s="1"/>
  <c r="FZ198" i="1"/>
  <c r="GA198" i="1" s="1"/>
  <c r="FZ182" i="1"/>
  <c r="GA182" i="1" s="1"/>
  <c r="FZ205" i="1"/>
  <c r="GA205" i="1" s="1"/>
  <c r="FZ189" i="1"/>
  <c r="GA189" i="1" s="1"/>
  <c r="FZ128" i="1"/>
  <c r="GA128" i="1" s="1"/>
  <c r="FZ64" i="1"/>
  <c r="GA64" i="1" s="1"/>
  <c r="FL470" i="1"/>
  <c r="FM470" i="1" s="1"/>
  <c r="FL507" i="1"/>
  <c r="FM507" i="1" s="1"/>
  <c r="FL475" i="1"/>
  <c r="FM475" i="1" s="1"/>
  <c r="FL419" i="1"/>
  <c r="FM419" i="1" s="1"/>
  <c r="FL403" i="1"/>
  <c r="FM403" i="1" s="1"/>
  <c r="FL179" i="1"/>
  <c r="FM179" i="1" s="1"/>
  <c r="FL115" i="1"/>
  <c r="FM115" i="1" s="1"/>
  <c r="EX432" i="1"/>
  <c r="EY432" i="1" s="1"/>
  <c r="HB83" i="1"/>
  <c r="HC83" i="1" s="1"/>
  <c r="HB273" i="1"/>
  <c r="HC273" i="1" s="1"/>
  <c r="HB507" i="1"/>
  <c r="HC507" i="1" s="1"/>
  <c r="HB29" i="1"/>
  <c r="HC29" i="1" s="1"/>
  <c r="HB71" i="1"/>
  <c r="HC71" i="1" s="1"/>
  <c r="HB101" i="1"/>
  <c r="HC101" i="1" s="1"/>
  <c r="HB143" i="1"/>
  <c r="HC143" i="1" s="1"/>
  <c r="HB196" i="1"/>
  <c r="HC196" i="1" s="1"/>
  <c r="HB280" i="1"/>
  <c r="HC280" i="1" s="1"/>
  <c r="HB328" i="1"/>
  <c r="HC328" i="1" s="1"/>
  <c r="HB412" i="1"/>
  <c r="HC412" i="1" s="1"/>
  <c r="HB465" i="1"/>
  <c r="HC465" i="1" s="1"/>
  <c r="HB486" i="1"/>
  <c r="HC486" i="1" s="1"/>
  <c r="HB165" i="1"/>
  <c r="HC165" i="1" s="1"/>
  <c r="HB207" i="1"/>
  <c r="HC207" i="1" s="1"/>
  <c r="HB231" i="1"/>
  <c r="HC231" i="1" s="1"/>
  <c r="HB356" i="1"/>
  <c r="HC356" i="1" s="1"/>
  <c r="HB496" i="1"/>
  <c r="HC496" i="1" s="1"/>
  <c r="HB453" i="1"/>
  <c r="HC453" i="1" s="1"/>
  <c r="HB411" i="1"/>
  <c r="HC411" i="1" s="1"/>
  <c r="HB307" i="1"/>
  <c r="HC307" i="1" s="1"/>
  <c r="HB35" i="1"/>
  <c r="HC35" i="1" s="1"/>
  <c r="HB297" i="1"/>
  <c r="HC297" i="1" s="1"/>
  <c r="HB256" i="1"/>
  <c r="HC256" i="1" s="1"/>
  <c r="HB215" i="1"/>
  <c r="HC215" i="1" s="1"/>
  <c r="HB41" i="1"/>
  <c r="HC41" i="1" s="1"/>
  <c r="HB466" i="1"/>
  <c r="HC466" i="1" s="1"/>
  <c r="HB402" i="1"/>
  <c r="HC402" i="1" s="1"/>
  <c r="HB386" i="1"/>
  <c r="HC386" i="1" s="1"/>
  <c r="HB370" i="1"/>
  <c r="HC370" i="1" s="1"/>
  <c r="HB354" i="1"/>
  <c r="HC354" i="1" s="1"/>
  <c r="HB338" i="1"/>
  <c r="HC338" i="1" s="1"/>
  <c r="HB322" i="1"/>
  <c r="HC322" i="1" s="1"/>
  <c r="HB274" i="1"/>
  <c r="HC274" i="1" s="1"/>
  <c r="HB242" i="1"/>
  <c r="HC242" i="1" s="1"/>
  <c r="HB226" i="1"/>
  <c r="HC226" i="1" s="1"/>
  <c r="HB178" i="1"/>
  <c r="HC178" i="1" s="1"/>
  <c r="HB146" i="1"/>
  <c r="HC146" i="1" s="1"/>
  <c r="HB130" i="1"/>
  <c r="HC130" i="1" s="1"/>
  <c r="HB114" i="1"/>
  <c r="HC114" i="1" s="1"/>
  <c r="HB98" i="1"/>
  <c r="HC98" i="1" s="1"/>
  <c r="HB82" i="1"/>
  <c r="HC82" i="1" s="1"/>
  <c r="HB18" i="1"/>
  <c r="HC18" i="1" s="1"/>
  <c r="HB149" i="1"/>
  <c r="HC149" i="1" s="1"/>
  <c r="HB187" i="1"/>
  <c r="HC187" i="1" s="1"/>
  <c r="GN41" i="1"/>
  <c r="GO41" i="1" s="1"/>
  <c r="GN170" i="1"/>
  <c r="GO170" i="1" s="1"/>
  <c r="GN200" i="1"/>
  <c r="GO200" i="1" s="1"/>
  <c r="GN316" i="1"/>
  <c r="GO316" i="1" s="1"/>
  <c r="GN375" i="1"/>
  <c r="GO375" i="1" s="1"/>
  <c r="GN405" i="1"/>
  <c r="GO405" i="1" s="1"/>
  <c r="GN430" i="1"/>
  <c r="GO430" i="1" s="1"/>
  <c r="GN455" i="1"/>
  <c r="GO455" i="1" s="1"/>
  <c r="GN207" i="1"/>
  <c r="GO207" i="1" s="1"/>
  <c r="GN359" i="1"/>
  <c r="GO359" i="1" s="1"/>
  <c r="GN231" i="1"/>
  <c r="GO231" i="1" s="1"/>
  <c r="GN92" i="1"/>
  <c r="GO92" i="1" s="1"/>
  <c r="GN65" i="1"/>
  <c r="GO65" i="1" s="1"/>
  <c r="GN389" i="1"/>
  <c r="GO389" i="1" s="1"/>
  <c r="GN373" i="1"/>
  <c r="GO373" i="1" s="1"/>
  <c r="GN341" i="1"/>
  <c r="GO341" i="1" s="1"/>
  <c r="GN325" i="1"/>
  <c r="GO325" i="1" s="1"/>
  <c r="GN309" i="1"/>
  <c r="GO309" i="1" s="1"/>
  <c r="GN277" i="1"/>
  <c r="GO277" i="1" s="1"/>
  <c r="GN261" i="1"/>
  <c r="GO261" i="1" s="1"/>
  <c r="GN245" i="1"/>
  <c r="GO245" i="1" s="1"/>
  <c r="GN213" i="1"/>
  <c r="GO213" i="1" s="1"/>
  <c r="GN197" i="1"/>
  <c r="GO197" i="1" s="1"/>
  <c r="GN181" i="1"/>
  <c r="GO181" i="1" s="1"/>
  <c r="GN149" i="1"/>
  <c r="GO149" i="1" s="1"/>
  <c r="GN123" i="1"/>
  <c r="GO123" i="1" s="1"/>
  <c r="GN486" i="1"/>
  <c r="GO486" i="1" s="1"/>
  <c r="GN9" i="1"/>
  <c r="GO9" i="1" s="1"/>
  <c r="GN224" i="1"/>
  <c r="GO224" i="1" s="1"/>
  <c r="GN242" i="1"/>
  <c r="GO242" i="1" s="1"/>
  <c r="GN256" i="1"/>
  <c r="GO256" i="1" s="1"/>
  <c r="GN147" i="1"/>
  <c r="GO147" i="1" s="1"/>
  <c r="GN435" i="1"/>
  <c r="GO435" i="1" s="1"/>
  <c r="GN188" i="1"/>
  <c r="GO188" i="1" s="1"/>
  <c r="GN343" i="1"/>
  <c r="GO343" i="1" s="1"/>
  <c r="GN479" i="1"/>
  <c r="GO479" i="1" s="1"/>
  <c r="HB264" i="1"/>
  <c r="HC264" i="1" s="1"/>
  <c r="HB19" i="1"/>
  <c r="HC19" i="1" s="1"/>
  <c r="HB271" i="1"/>
  <c r="HC271" i="1" s="1"/>
  <c r="HB419" i="1"/>
  <c r="HC419" i="1" s="1"/>
  <c r="HB259" i="1"/>
  <c r="HC259" i="1" s="1"/>
  <c r="HB469" i="1"/>
  <c r="HC469" i="1" s="1"/>
  <c r="HB211" i="1"/>
  <c r="HC211" i="1" s="1"/>
  <c r="HB377" i="1"/>
  <c r="HC377" i="1" s="1"/>
  <c r="HB147" i="1"/>
  <c r="HC147" i="1" s="1"/>
  <c r="HB443" i="1"/>
  <c r="HC443" i="1" s="1"/>
  <c r="HB109" i="1"/>
  <c r="HC109" i="1" s="1"/>
  <c r="HB72" i="1"/>
  <c r="HC72" i="1" s="1"/>
  <c r="HB115" i="1"/>
  <c r="HC115" i="1" s="1"/>
  <c r="HB284" i="1"/>
  <c r="HC284" i="1" s="1"/>
  <c r="HB431" i="1"/>
  <c r="HC431" i="1" s="1"/>
  <c r="HB157" i="1"/>
  <c r="HC157" i="1" s="1"/>
  <c r="HB391" i="1"/>
  <c r="HC391" i="1" s="1"/>
  <c r="HB396" i="1"/>
  <c r="HC396" i="1" s="1"/>
  <c r="HB305" i="1"/>
  <c r="HC305" i="1" s="1"/>
  <c r="HB193" i="1"/>
  <c r="HC193" i="1" s="1"/>
  <c r="HB84" i="1"/>
  <c r="HC84" i="1" s="1"/>
  <c r="HB3" i="1"/>
  <c r="HC3" i="1" s="1"/>
  <c r="HB479" i="1"/>
  <c r="HC479" i="1" s="1"/>
  <c r="HB355" i="1"/>
  <c r="HC355" i="1" s="1"/>
  <c r="HB277" i="1"/>
  <c r="HC277" i="1" s="1"/>
  <c r="HB116" i="1"/>
  <c r="HC116" i="1" s="1"/>
  <c r="HB24" i="1"/>
  <c r="HC24" i="1" s="1"/>
  <c r="HB460" i="1"/>
  <c r="HC460" i="1" s="1"/>
  <c r="HB400" i="1"/>
  <c r="HC400" i="1" s="1"/>
  <c r="HB248" i="1"/>
  <c r="HC248" i="1" s="1"/>
  <c r="HB163" i="1"/>
  <c r="HC163" i="1" s="1"/>
  <c r="HB68" i="1"/>
  <c r="HC68" i="1" s="1"/>
  <c r="HB495" i="1"/>
  <c r="HC495" i="1" s="1"/>
  <c r="HB313" i="1"/>
  <c r="HC313" i="1" s="1"/>
  <c r="HB156" i="1"/>
  <c r="HC156" i="1" s="1"/>
  <c r="HB49" i="1"/>
  <c r="HC49" i="1" s="1"/>
  <c r="HB251" i="1"/>
  <c r="HC251" i="1" s="1"/>
  <c r="HB208" i="1"/>
  <c r="HC208" i="1" s="1"/>
  <c r="HB351" i="1"/>
  <c r="HC351" i="1" s="1"/>
  <c r="HB423" i="1"/>
  <c r="HC423" i="1" s="1"/>
  <c r="HB491" i="1"/>
  <c r="HC491" i="1" s="1"/>
  <c r="HB53" i="1"/>
  <c r="HC53" i="1" s="1"/>
  <c r="HB292" i="1"/>
  <c r="HC292" i="1" s="1"/>
  <c r="HB340" i="1"/>
  <c r="HC340" i="1" s="1"/>
  <c r="HB177" i="1"/>
  <c r="HC177" i="1" s="1"/>
  <c r="HB243" i="1"/>
  <c r="HC243" i="1" s="1"/>
  <c r="HB368" i="1"/>
  <c r="HC368" i="1" s="1"/>
  <c r="HB440" i="1"/>
  <c r="HC440" i="1" s="1"/>
  <c r="HB485" i="1"/>
  <c r="HC485" i="1" s="1"/>
  <c r="HB437" i="1"/>
  <c r="HC437" i="1" s="1"/>
  <c r="HB385" i="1"/>
  <c r="HC385" i="1" s="1"/>
  <c r="HB244" i="1"/>
  <c r="HC244" i="1" s="1"/>
  <c r="HB197" i="1"/>
  <c r="HC197" i="1" s="1"/>
  <c r="HB51" i="1"/>
  <c r="HC51" i="1" s="1"/>
  <c r="HB375" i="1"/>
  <c r="HC375" i="1" s="1"/>
  <c r="HB160" i="1"/>
  <c r="HC160" i="1" s="1"/>
  <c r="HB119" i="1"/>
  <c r="HC119" i="1" s="1"/>
  <c r="HB350" i="1"/>
  <c r="HC350" i="1" s="1"/>
  <c r="HB286" i="1"/>
  <c r="HC286" i="1" s="1"/>
  <c r="HB254" i="1"/>
  <c r="HC254" i="1" s="1"/>
  <c r="HB30" i="1"/>
  <c r="HC30" i="1" s="1"/>
  <c r="HB349" i="1"/>
  <c r="HC349" i="1" s="1"/>
  <c r="HB388" i="1"/>
  <c r="HC388" i="1" s="1"/>
  <c r="GN239" i="1"/>
  <c r="GO239" i="1" s="1"/>
  <c r="GN152" i="1"/>
  <c r="GO152" i="1" s="1"/>
  <c r="GN401" i="1"/>
  <c r="GO401" i="1" s="1"/>
  <c r="GN305" i="1"/>
  <c r="GO305" i="1" s="1"/>
  <c r="GN145" i="1"/>
  <c r="GO145" i="1" s="1"/>
  <c r="GN104" i="1"/>
  <c r="GO104" i="1" s="1"/>
  <c r="GN17" i="1"/>
  <c r="GO17" i="1" s="1"/>
  <c r="GN103" i="1"/>
  <c r="GO103" i="1" s="1"/>
  <c r="GN434" i="1"/>
  <c r="GO434" i="1" s="1"/>
  <c r="GN388" i="1"/>
  <c r="GO388" i="1" s="1"/>
  <c r="GN407" i="1"/>
  <c r="GO407" i="1" s="1"/>
  <c r="GN21" i="1"/>
  <c r="GO21" i="1" s="1"/>
  <c r="GN214" i="1"/>
  <c r="GO214" i="1" s="1"/>
  <c r="GN330" i="1"/>
  <c r="GO330" i="1" s="1"/>
  <c r="GN451" i="1"/>
  <c r="GO451" i="1" s="1"/>
  <c r="GN219" i="1"/>
  <c r="GO219" i="1" s="1"/>
  <c r="HB353" i="1"/>
  <c r="HC353" i="1" s="1"/>
  <c r="HB300" i="1"/>
  <c r="HC300" i="1" s="1"/>
  <c r="HB335" i="1"/>
  <c r="HC335" i="1" s="1"/>
  <c r="HB499" i="1"/>
  <c r="HC499" i="1" s="1"/>
  <c r="HB341" i="1"/>
  <c r="HC341" i="1" s="1"/>
  <c r="HB257" i="1"/>
  <c r="HC257" i="1" s="1"/>
  <c r="HB397" i="1"/>
  <c r="HC397" i="1" s="1"/>
  <c r="HB191" i="1"/>
  <c r="HC191" i="1" s="1"/>
  <c r="HB173" i="1"/>
  <c r="HC173" i="1" s="1"/>
  <c r="HB12" i="1"/>
  <c r="HC12" i="1" s="1"/>
  <c r="HB135" i="1"/>
  <c r="HC135" i="1" s="1"/>
  <c r="HB347" i="1"/>
  <c r="HC347" i="1" s="1"/>
  <c r="HB287" i="1"/>
  <c r="HC287" i="1" s="1"/>
  <c r="HB474" i="1"/>
  <c r="HC474" i="1" s="1"/>
  <c r="HB383" i="1"/>
  <c r="HC383" i="1" s="1"/>
  <c r="HB275" i="1"/>
  <c r="HC275" i="1" s="1"/>
  <c r="HB67" i="1"/>
  <c r="HC67" i="1" s="1"/>
  <c r="HB467" i="1"/>
  <c r="HC467" i="1" s="1"/>
  <c r="HB337" i="1"/>
  <c r="HC337" i="1" s="1"/>
  <c r="HB263" i="1"/>
  <c r="HC263" i="1" s="1"/>
  <c r="HB503" i="1"/>
  <c r="HC503" i="1" s="1"/>
  <c r="HB433" i="1"/>
  <c r="HC433" i="1" s="1"/>
  <c r="HB389" i="1"/>
  <c r="HC389" i="1" s="1"/>
  <c r="HB236" i="1"/>
  <c r="HC236" i="1" s="1"/>
  <c r="HB104" i="1"/>
  <c r="HC104" i="1" s="1"/>
  <c r="HB57" i="1"/>
  <c r="HC57" i="1" s="1"/>
  <c r="HB403" i="1"/>
  <c r="HC403" i="1" s="1"/>
  <c r="HB229" i="1"/>
  <c r="HC229" i="1" s="1"/>
  <c r="HB132" i="1"/>
  <c r="HC132" i="1" s="1"/>
  <c r="HB121" i="1"/>
  <c r="HC121" i="1" s="1"/>
  <c r="HB221" i="1"/>
  <c r="HC221" i="1" s="1"/>
  <c r="FZ168" i="1"/>
  <c r="GA168" i="1" s="1"/>
  <c r="FZ88" i="1"/>
  <c r="GA88" i="1" s="1"/>
  <c r="FL486" i="1"/>
  <c r="FM486" i="1" s="1"/>
  <c r="HB237" i="1"/>
  <c r="HC237" i="1" s="1"/>
  <c r="HB285" i="1"/>
  <c r="HC285" i="1" s="1"/>
  <c r="HB357" i="1"/>
  <c r="HC357" i="1" s="1"/>
  <c r="HB59" i="1"/>
  <c r="HC59" i="1" s="1"/>
  <c r="HB89" i="1"/>
  <c r="HC89" i="1" s="1"/>
  <c r="HB125" i="1"/>
  <c r="HC125" i="1" s="1"/>
  <c r="HB167" i="1"/>
  <c r="HC167" i="1" s="1"/>
  <c r="HB232" i="1"/>
  <c r="HC232" i="1" s="1"/>
  <c r="HB304" i="1"/>
  <c r="HC304" i="1" s="1"/>
  <c r="HB376" i="1"/>
  <c r="HC376" i="1" s="1"/>
  <c r="HB441" i="1"/>
  <c r="HC441" i="1" s="1"/>
  <c r="HB476" i="1"/>
  <c r="HC476" i="1" s="1"/>
  <c r="HB497" i="1"/>
  <c r="HC497" i="1" s="1"/>
  <c r="HB88" i="1"/>
  <c r="HC88" i="1" s="1"/>
  <c r="HB189" i="1"/>
  <c r="HC189" i="1" s="1"/>
  <c r="HB255" i="1"/>
  <c r="HC255" i="1" s="1"/>
  <c r="HB332" i="1"/>
  <c r="HC332" i="1" s="1"/>
  <c r="HB464" i="1"/>
  <c r="HC464" i="1" s="1"/>
  <c r="HB490" i="1"/>
  <c r="HC490" i="1" s="1"/>
  <c r="HB482" i="1"/>
  <c r="HC482" i="1" s="1"/>
  <c r="HB380" i="1"/>
  <c r="HC380" i="1" s="1"/>
  <c r="HB448" i="1"/>
  <c r="HC448" i="1" s="1"/>
  <c r="HB407" i="1"/>
  <c r="HC407" i="1" s="1"/>
  <c r="HB192" i="1"/>
  <c r="HC192" i="1" s="1"/>
  <c r="HB23" i="1"/>
  <c r="HC23" i="1" s="1"/>
  <c r="HB458" i="1"/>
  <c r="HC458" i="1" s="1"/>
  <c r="HB426" i="1"/>
  <c r="HC426" i="1" s="1"/>
  <c r="HB410" i="1"/>
  <c r="HC410" i="1" s="1"/>
  <c r="HB346" i="1"/>
  <c r="HC346" i="1" s="1"/>
  <c r="HB298" i="1"/>
  <c r="HC298" i="1" s="1"/>
  <c r="HB250" i="1"/>
  <c r="HC250" i="1" s="1"/>
  <c r="HB234" i="1"/>
  <c r="HC234" i="1" s="1"/>
  <c r="HB218" i="1"/>
  <c r="HC218" i="1" s="1"/>
  <c r="HB202" i="1"/>
  <c r="HC202" i="1" s="1"/>
  <c r="HB154" i="1"/>
  <c r="HC154" i="1" s="1"/>
  <c r="HB106" i="1"/>
  <c r="HC106" i="1" s="1"/>
  <c r="HB74" i="1"/>
  <c r="HC74" i="1" s="1"/>
  <c r="HB58" i="1"/>
  <c r="HC58" i="1" s="1"/>
  <c r="HB42" i="1"/>
  <c r="HC42" i="1" s="1"/>
  <c r="HB26" i="1"/>
  <c r="HC26" i="1" s="1"/>
  <c r="HB168" i="1"/>
  <c r="HC168" i="1" s="1"/>
  <c r="HB245" i="1"/>
  <c r="HC245" i="1" s="1"/>
  <c r="GN57" i="1"/>
  <c r="GO57" i="1" s="1"/>
  <c r="GN243" i="1"/>
  <c r="GO243" i="1" s="1"/>
  <c r="GN302" i="1"/>
  <c r="GO302" i="1" s="1"/>
  <c r="GN469" i="1"/>
  <c r="GO469" i="1" s="1"/>
  <c r="GN494" i="1"/>
  <c r="GO494" i="1" s="1"/>
  <c r="GN399" i="1"/>
  <c r="GO399" i="1" s="1"/>
  <c r="GN358" i="1"/>
  <c r="GO358" i="1" s="1"/>
  <c r="GN312" i="1"/>
  <c r="GO312" i="1" s="1"/>
  <c r="GN184" i="1"/>
  <c r="GO184" i="1" s="1"/>
  <c r="GN106" i="1"/>
  <c r="GO106" i="1" s="1"/>
  <c r="GN28" i="1"/>
  <c r="GO28" i="1" s="1"/>
  <c r="GN295" i="1"/>
  <c r="GO295" i="1" s="1"/>
  <c r="GN167" i="1"/>
  <c r="GO167" i="1" s="1"/>
  <c r="GN102" i="1"/>
  <c r="GO102" i="1" s="1"/>
  <c r="GN50" i="1"/>
  <c r="GO50" i="1" s="1"/>
  <c r="GN24" i="1"/>
  <c r="GO24" i="1" s="1"/>
  <c r="GN299" i="1"/>
  <c r="GO299" i="1" s="1"/>
  <c r="GN171" i="1"/>
  <c r="GO171" i="1" s="1"/>
  <c r="GN133" i="1"/>
  <c r="GO133" i="1" s="1"/>
  <c r="GN381" i="1"/>
  <c r="GO381" i="1" s="1"/>
  <c r="GN349" i="1"/>
  <c r="GO349" i="1" s="1"/>
  <c r="GN317" i="1"/>
  <c r="GO317" i="1" s="1"/>
  <c r="GN285" i="1"/>
  <c r="GO285" i="1" s="1"/>
  <c r="GN253" i="1"/>
  <c r="GO253" i="1" s="1"/>
  <c r="GN237" i="1"/>
  <c r="GO237" i="1" s="1"/>
  <c r="GN221" i="1"/>
  <c r="GO221" i="1" s="1"/>
  <c r="GN205" i="1"/>
  <c r="GO205" i="1" s="1"/>
  <c r="GN189" i="1"/>
  <c r="GO189" i="1" s="1"/>
  <c r="GN157" i="1"/>
  <c r="GO157" i="1" s="1"/>
  <c r="GN49" i="1"/>
  <c r="GO49" i="1" s="1"/>
  <c r="GN99" i="1"/>
  <c r="GO99" i="1" s="1"/>
  <c r="GN83" i="1"/>
  <c r="GO83" i="1" s="1"/>
  <c r="GN67" i="1"/>
  <c r="GO67" i="1" s="1"/>
  <c r="GN51" i="1"/>
  <c r="GO51" i="1" s="1"/>
  <c r="GN35" i="1"/>
  <c r="GO35" i="1" s="1"/>
  <c r="GN19" i="1"/>
  <c r="GO19" i="1" s="1"/>
  <c r="GN46" i="1"/>
  <c r="GO46" i="1" s="1"/>
  <c r="GN227" i="1"/>
  <c r="GO227" i="1" s="1"/>
  <c r="GN56" i="1"/>
  <c r="GO56" i="1" s="1"/>
  <c r="GN36" i="1"/>
  <c r="GO36" i="1" s="1"/>
  <c r="GN151" i="1"/>
  <c r="GO151" i="1" s="1"/>
  <c r="GN342" i="1"/>
  <c r="GO342" i="1" s="1"/>
  <c r="GN69" i="1"/>
  <c r="GO69" i="1" s="1"/>
  <c r="GN387" i="1"/>
  <c r="GO387" i="1" s="1"/>
  <c r="GN510" i="1"/>
  <c r="GO510" i="1" s="1"/>
  <c r="GN466" i="1"/>
  <c r="GO466" i="1" s="1"/>
  <c r="GN374" i="1"/>
  <c r="GO374" i="1" s="1"/>
  <c r="GN42" i="1"/>
  <c r="GO42" i="1" s="1"/>
  <c r="GN431" i="1"/>
  <c r="GO431" i="1" s="1"/>
  <c r="GN446" i="1"/>
  <c r="GO446" i="1" s="1"/>
  <c r="GN493" i="1"/>
  <c r="GO493" i="1" s="1"/>
  <c r="GN64" i="1"/>
  <c r="GO64" i="1" s="1"/>
  <c r="GN220" i="1"/>
  <c r="GO220" i="1" s="1"/>
  <c r="GN338" i="1"/>
  <c r="GO338" i="1" s="1"/>
  <c r="GN94" i="1"/>
  <c r="GO94" i="1" s="1"/>
  <c r="GN491" i="1"/>
  <c r="GO491" i="1" s="1"/>
  <c r="HB456" i="1"/>
  <c r="HC456" i="1" s="1"/>
  <c r="HB445" i="1"/>
  <c r="HC445" i="1" s="1"/>
  <c r="HB111" i="1"/>
  <c r="HC111" i="1" s="1"/>
  <c r="HB209" i="1"/>
  <c r="HC209" i="1" s="1"/>
  <c r="HB373" i="1"/>
  <c r="HC373" i="1" s="1"/>
  <c r="HB48" i="1"/>
  <c r="HC48" i="1" s="1"/>
  <c r="HB63" i="1"/>
  <c r="HC63" i="1" s="1"/>
  <c r="HB276" i="1"/>
  <c r="HC276" i="1" s="1"/>
  <c r="HB461" i="1"/>
  <c r="HC461" i="1" s="1"/>
  <c r="HB299" i="1"/>
  <c r="HC299" i="1" s="1"/>
  <c r="HB500" i="1"/>
  <c r="HC500" i="1" s="1"/>
  <c r="HB281" i="1"/>
  <c r="HC281" i="1" s="1"/>
  <c r="HB344" i="1"/>
  <c r="HC344" i="1" s="1"/>
  <c r="HB75" i="1"/>
  <c r="HC75" i="1" s="1"/>
  <c r="HB180" i="1"/>
  <c r="HC180" i="1" s="1"/>
  <c r="HB367" i="1"/>
  <c r="HC367" i="1" s="1"/>
  <c r="HB472" i="1"/>
  <c r="HC472" i="1" s="1"/>
  <c r="HB348" i="1"/>
  <c r="HC348" i="1" s="1"/>
  <c r="HB494" i="1"/>
  <c r="HC494" i="1" s="1"/>
  <c r="HB477" i="1"/>
  <c r="HC477" i="1" s="1"/>
  <c r="HB336" i="1"/>
  <c r="HC336" i="1" s="1"/>
  <c r="HB241" i="1"/>
  <c r="HC241" i="1" s="1"/>
  <c r="HB127" i="1"/>
  <c r="HC127" i="1" s="1"/>
  <c r="HB37" i="1"/>
  <c r="HC37" i="1" s="1"/>
  <c r="HB449" i="1"/>
  <c r="HC449" i="1" s="1"/>
  <c r="HB325" i="1"/>
  <c r="HC325" i="1" s="1"/>
  <c r="HB212" i="1"/>
  <c r="HC212" i="1" s="1"/>
  <c r="HB69" i="1"/>
  <c r="HC69" i="1" s="1"/>
  <c r="HB493" i="1"/>
  <c r="HC493" i="1" s="1"/>
  <c r="HB421" i="1"/>
  <c r="HC421" i="1" s="1"/>
  <c r="HB283" i="1"/>
  <c r="HC283" i="1" s="1"/>
  <c r="HB188" i="1"/>
  <c r="HC188" i="1" s="1"/>
  <c r="HB92" i="1"/>
  <c r="HC92" i="1" s="1"/>
  <c r="HB36" i="1"/>
  <c r="HC36" i="1" s="1"/>
  <c r="HB371" i="1"/>
  <c r="HC371" i="1" s="1"/>
  <c r="HB217" i="1"/>
  <c r="HC217" i="1" s="1"/>
  <c r="HB120" i="1"/>
  <c r="HC120" i="1" s="1"/>
  <c r="HB13" i="1"/>
  <c r="HC13" i="1" s="1"/>
  <c r="HB140" i="1"/>
  <c r="HC140" i="1" s="1"/>
  <c r="HB413" i="1"/>
  <c r="HC413" i="1" s="1"/>
  <c r="FZ321" i="1"/>
  <c r="GA321" i="1" s="1"/>
  <c r="FZ353" i="1"/>
  <c r="GA353" i="1" s="1"/>
  <c r="FZ385" i="1"/>
  <c r="GA385" i="1" s="1"/>
  <c r="FZ417" i="1"/>
  <c r="GA417" i="1" s="1"/>
  <c r="FZ449" i="1"/>
  <c r="GA449" i="1" s="1"/>
  <c r="FZ481" i="1"/>
  <c r="GA481" i="1" s="1"/>
  <c r="FZ170" i="1"/>
  <c r="GA170" i="1" s="1"/>
  <c r="FZ106" i="1"/>
  <c r="GA106" i="1" s="1"/>
  <c r="FZ42" i="1"/>
  <c r="GA42" i="1" s="1"/>
  <c r="FZ249" i="1"/>
  <c r="GA249" i="1" s="1"/>
  <c r="FZ241" i="1"/>
  <c r="GA241" i="1" s="1"/>
  <c r="FZ207" i="1"/>
  <c r="GA207" i="1" s="1"/>
  <c r="FZ191" i="1"/>
  <c r="GA191" i="1" s="1"/>
  <c r="FZ175" i="1"/>
  <c r="GA175" i="1" s="1"/>
  <c r="FL464" i="1"/>
  <c r="FM464" i="1" s="1"/>
  <c r="FL22" i="1"/>
  <c r="FM22" i="1" s="1"/>
  <c r="FL48" i="1"/>
  <c r="FM48" i="1" s="1"/>
  <c r="FL40" i="1"/>
  <c r="FM40" i="1" s="1"/>
  <c r="FL32" i="1"/>
  <c r="FM32" i="1" s="1"/>
  <c r="FL29" i="1"/>
  <c r="FM29" i="1" s="1"/>
  <c r="FL13" i="1"/>
  <c r="FM13" i="1" s="1"/>
  <c r="FL413" i="1"/>
  <c r="FM413" i="1" s="1"/>
  <c r="FL397" i="1"/>
  <c r="FM397" i="1" s="1"/>
  <c r="FL381" i="1"/>
  <c r="FM381" i="1" s="1"/>
  <c r="FL365" i="1"/>
  <c r="FM365" i="1" s="1"/>
  <c r="GN90" i="1"/>
  <c r="GO90" i="1" s="1"/>
  <c r="GN25" i="1"/>
  <c r="GO25" i="1" s="1"/>
  <c r="GN125" i="1"/>
  <c r="GO125" i="1" s="1"/>
  <c r="GN156" i="1"/>
  <c r="GO156" i="1" s="1"/>
  <c r="GN215" i="1"/>
  <c r="GO215" i="1" s="1"/>
  <c r="GN274" i="1"/>
  <c r="GO274" i="1" s="1"/>
  <c r="GN418" i="1"/>
  <c r="GO418" i="1" s="1"/>
  <c r="GN443" i="1"/>
  <c r="GO443" i="1" s="1"/>
  <c r="GN433" i="1"/>
  <c r="GO433" i="1" s="1"/>
  <c r="GN204" i="1"/>
  <c r="GO204" i="1" s="1"/>
  <c r="GN163" i="1"/>
  <c r="GO163" i="1" s="1"/>
  <c r="GN449" i="1"/>
  <c r="GO449" i="1" s="1"/>
  <c r="GN179" i="1"/>
  <c r="GO179" i="1" s="1"/>
  <c r="GN268" i="1"/>
  <c r="GO268" i="1" s="1"/>
  <c r="GN413" i="1"/>
  <c r="GO413" i="1" s="1"/>
  <c r="GN495" i="1"/>
  <c r="GO495" i="1" s="1"/>
  <c r="GN453" i="1"/>
  <c r="GO453" i="1" s="1"/>
  <c r="GN68" i="1"/>
  <c r="GO68" i="1" s="1"/>
  <c r="FL349" i="1"/>
  <c r="FM349" i="1" s="1"/>
  <c r="FL333" i="1"/>
  <c r="FM333" i="1" s="1"/>
  <c r="FL317" i="1"/>
  <c r="FM317" i="1" s="1"/>
  <c r="FL301" i="1"/>
  <c r="FM301" i="1" s="1"/>
  <c r="FL285" i="1"/>
  <c r="FM285" i="1" s="1"/>
  <c r="FL269" i="1"/>
  <c r="FM269" i="1" s="1"/>
  <c r="FL253" i="1"/>
  <c r="FM253" i="1" s="1"/>
  <c r="FL237" i="1"/>
  <c r="FM237" i="1" s="1"/>
  <c r="FL221" i="1"/>
  <c r="FM221" i="1" s="1"/>
  <c r="FL205" i="1"/>
  <c r="FM205" i="1" s="1"/>
  <c r="FL189" i="1"/>
  <c r="FM189" i="1" s="1"/>
  <c r="FL173" i="1"/>
  <c r="FM173" i="1" s="1"/>
  <c r="FL157" i="1"/>
  <c r="FM157" i="1" s="1"/>
  <c r="FL141" i="1"/>
  <c r="FM141" i="1" s="1"/>
  <c r="FL125" i="1"/>
  <c r="FM125" i="1" s="1"/>
  <c r="FL109" i="1"/>
  <c r="FM109" i="1" s="1"/>
  <c r="FL93" i="1"/>
  <c r="FM93" i="1" s="1"/>
  <c r="FL77" i="1"/>
  <c r="FM77" i="1" s="1"/>
  <c r="FL61" i="1"/>
  <c r="FM61" i="1" s="1"/>
  <c r="FL37" i="1"/>
  <c r="FM37" i="1" s="1"/>
  <c r="EJ216" i="1"/>
  <c r="EK216" i="1" s="1"/>
  <c r="EJ184" i="1"/>
  <c r="EK184" i="1" s="1"/>
  <c r="EJ152" i="1"/>
  <c r="EK152" i="1" s="1"/>
  <c r="EJ120" i="1"/>
  <c r="EK120" i="1" s="1"/>
  <c r="EJ88" i="1"/>
  <c r="EK88" i="1" s="1"/>
  <c r="EJ56" i="1"/>
  <c r="EK56" i="1" s="1"/>
  <c r="EJ24" i="1"/>
  <c r="EK24" i="1" s="1"/>
  <c r="DH229" i="1"/>
  <c r="DI229" i="1" s="1"/>
  <c r="DH237" i="1"/>
  <c r="DI237" i="1" s="1"/>
  <c r="DH245" i="1"/>
  <c r="DI245" i="1" s="1"/>
  <c r="DH253" i="1"/>
  <c r="DI253" i="1" s="1"/>
  <c r="DH261" i="1"/>
  <c r="DI261" i="1" s="1"/>
  <c r="DH269" i="1"/>
  <c r="DI269" i="1" s="1"/>
  <c r="DH277" i="1"/>
  <c r="DI277" i="1" s="1"/>
  <c r="DH285" i="1"/>
  <c r="DI285" i="1" s="1"/>
  <c r="DH293" i="1"/>
  <c r="DI293" i="1" s="1"/>
  <c r="DH301" i="1"/>
  <c r="DI301" i="1" s="1"/>
  <c r="DH309" i="1"/>
  <c r="DI309" i="1" s="1"/>
  <c r="DH317" i="1"/>
  <c r="DI317" i="1" s="1"/>
  <c r="DH325" i="1"/>
  <c r="DI325" i="1" s="1"/>
  <c r="DH333" i="1"/>
  <c r="DI333" i="1" s="1"/>
  <c r="DH341" i="1"/>
  <c r="DI341" i="1" s="1"/>
  <c r="DH349" i="1"/>
  <c r="DI349" i="1" s="1"/>
  <c r="DH357" i="1"/>
  <c r="DI357" i="1" s="1"/>
  <c r="DH365" i="1"/>
  <c r="DI365" i="1" s="1"/>
  <c r="DH373" i="1"/>
  <c r="DI373" i="1" s="1"/>
  <c r="DH381" i="1"/>
  <c r="DI381" i="1" s="1"/>
  <c r="DH389" i="1"/>
  <c r="DI389" i="1" s="1"/>
  <c r="DH397" i="1"/>
  <c r="DI397" i="1" s="1"/>
  <c r="DH405" i="1"/>
  <c r="DI405" i="1" s="1"/>
  <c r="DH429" i="1"/>
  <c r="DI429" i="1" s="1"/>
  <c r="DH461" i="1"/>
  <c r="DI461" i="1" s="1"/>
  <c r="DH493" i="1"/>
  <c r="DI493" i="1" s="1"/>
  <c r="GN390" i="1"/>
  <c r="GO390" i="1" s="1"/>
  <c r="GN303" i="1"/>
  <c r="GO303" i="1" s="1"/>
  <c r="GN54" i="1"/>
  <c r="GO54" i="1" s="1"/>
  <c r="GN286" i="1"/>
  <c r="GO286" i="1" s="1"/>
  <c r="GN158" i="1"/>
  <c r="GO158" i="1" s="1"/>
  <c r="GN372" i="1"/>
  <c r="GO372" i="1" s="1"/>
  <c r="GN244" i="1"/>
  <c r="GO244" i="1" s="1"/>
  <c r="GN128" i="1"/>
  <c r="GO128" i="1" s="1"/>
  <c r="GN18" i="1"/>
  <c r="GO18" i="1" s="1"/>
  <c r="GN361" i="1"/>
  <c r="GO361" i="1" s="1"/>
  <c r="GN81" i="1"/>
  <c r="GO81" i="1" s="1"/>
  <c r="GN40" i="1"/>
  <c r="GO40" i="1" s="1"/>
  <c r="GN362" i="1"/>
  <c r="GO362" i="1" s="1"/>
  <c r="GN164" i="1"/>
  <c r="GO164" i="1" s="1"/>
  <c r="GN223" i="1"/>
  <c r="GO223" i="1" s="1"/>
  <c r="GN339" i="1"/>
  <c r="GO339" i="1" s="1"/>
  <c r="GN398" i="1"/>
  <c r="GO398" i="1" s="1"/>
  <c r="GN450" i="1"/>
  <c r="GO450" i="1" s="1"/>
  <c r="GN475" i="1"/>
  <c r="GO475" i="1" s="1"/>
  <c r="GN246" i="1"/>
  <c r="GO246" i="1" s="1"/>
  <c r="GN470" i="1"/>
  <c r="GO470" i="1" s="1"/>
  <c r="GN465" i="1"/>
  <c r="GO465" i="1" s="1"/>
  <c r="GN396" i="1"/>
  <c r="GO396" i="1" s="1"/>
  <c r="GN481" i="1"/>
  <c r="GO481" i="1" s="1"/>
  <c r="GN77" i="1"/>
  <c r="GO77" i="1" s="1"/>
  <c r="GN187" i="1"/>
  <c r="GO187" i="1" s="1"/>
  <c r="GN311" i="1"/>
  <c r="GO311" i="1" s="1"/>
  <c r="GN509" i="1"/>
  <c r="GO509" i="1" s="1"/>
  <c r="FZ329" i="1"/>
  <c r="GA329" i="1" s="1"/>
  <c r="FZ361" i="1"/>
  <c r="GA361" i="1" s="1"/>
  <c r="FZ393" i="1"/>
  <c r="GA393" i="1" s="1"/>
  <c r="FZ425" i="1"/>
  <c r="GA425" i="1" s="1"/>
  <c r="FZ457" i="1"/>
  <c r="GA457" i="1" s="1"/>
  <c r="FZ489" i="1"/>
  <c r="GA489" i="1" s="1"/>
  <c r="FZ212" i="1"/>
  <c r="GA212" i="1" s="1"/>
  <c r="FZ204" i="1"/>
  <c r="GA204" i="1" s="1"/>
  <c r="FZ188" i="1"/>
  <c r="GA188" i="1" s="1"/>
  <c r="FZ172" i="1"/>
  <c r="GA172" i="1" s="1"/>
  <c r="FZ140" i="1"/>
  <c r="GA140" i="1" s="1"/>
  <c r="FZ108" i="1"/>
  <c r="GA108" i="1" s="1"/>
  <c r="FZ76" i="1"/>
  <c r="GA76" i="1" s="1"/>
  <c r="FZ44" i="1"/>
  <c r="GA44" i="1" s="1"/>
  <c r="FZ12" i="1"/>
  <c r="GA12" i="1" s="1"/>
  <c r="FZ279" i="1"/>
  <c r="GA279" i="1" s="1"/>
  <c r="FZ271" i="1"/>
  <c r="GA271" i="1" s="1"/>
  <c r="FZ263" i="1"/>
  <c r="GA263" i="1" s="1"/>
  <c r="FZ239" i="1"/>
  <c r="GA239" i="1" s="1"/>
  <c r="FZ223" i="1"/>
  <c r="GA223" i="1" s="1"/>
  <c r="FZ215" i="1"/>
  <c r="GA215" i="1" s="1"/>
  <c r="FZ159" i="1"/>
  <c r="GA159" i="1" s="1"/>
  <c r="FZ127" i="1"/>
  <c r="GA127" i="1" s="1"/>
  <c r="FZ95" i="1"/>
  <c r="GA95" i="1" s="1"/>
  <c r="FZ63" i="1"/>
  <c r="GA63" i="1" s="1"/>
  <c r="FZ31" i="1"/>
  <c r="GA31" i="1" s="1"/>
  <c r="FZ169" i="1"/>
  <c r="GA169" i="1" s="1"/>
  <c r="FZ153" i="1"/>
  <c r="GA153" i="1" s="1"/>
  <c r="FZ137" i="1"/>
  <c r="GA137" i="1" s="1"/>
  <c r="FZ121" i="1"/>
  <c r="GA121" i="1" s="1"/>
  <c r="FZ105" i="1"/>
  <c r="GA105" i="1" s="1"/>
  <c r="FZ89" i="1"/>
  <c r="GA89" i="1" s="1"/>
  <c r="FZ73" i="1"/>
  <c r="GA73" i="1" s="1"/>
  <c r="FZ57" i="1"/>
  <c r="GA57" i="1" s="1"/>
  <c r="FZ41" i="1"/>
  <c r="GA41" i="1" s="1"/>
  <c r="FZ25" i="1"/>
  <c r="GA25" i="1" s="1"/>
  <c r="FZ9" i="1"/>
  <c r="GA9" i="1" s="1"/>
  <c r="FZ197" i="1"/>
  <c r="GA197" i="1" s="1"/>
  <c r="FZ181" i="1"/>
  <c r="GA181" i="1" s="1"/>
  <c r="FZ160" i="1"/>
  <c r="GA160" i="1" s="1"/>
  <c r="FZ112" i="1"/>
  <c r="GA112" i="1" s="1"/>
  <c r="FZ96" i="1"/>
  <c r="GA96" i="1" s="1"/>
  <c r="FZ48" i="1"/>
  <c r="GA48" i="1" s="1"/>
  <c r="FZ32" i="1"/>
  <c r="GA32" i="1" s="1"/>
  <c r="FZ130" i="1"/>
  <c r="GA130" i="1" s="1"/>
  <c r="FL2" i="1"/>
  <c r="FL482" i="1"/>
  <c r="FM482" i="1" s="1"/>
  <c r="FL450" i="1"/>
  <c r="FM450" i="1" s="1"/>
  <c r="FL500" i="1"/>
  <c r="FM500" i="1" s="1"/>
  <c r="FL468" i="1"/>
  <c r="FM468" i="1" s="1"/>
  <c r="FL436" i="1"/>
  <c r="FM436" i="1" s="1"/>
  <c r="FL416" i="1"/>
  <c r="FM416" i="1" s="1"/>
  <c r="FL400" i="1"/>
  <c r="FM400" i="1" s="1"/>
  <c r="FL384" i="1"/>
  <c r="FM384" i="1" s="1"/>
  <c r="FL368" i="1"/>
  <c r="FM368" i="1" s="1"/>
  <c r="FL352" i="1"/>
  <c r="FM352" i="1" s="1"/>
  <c r="FL336" i="1"/>
  <c r="FM336" i="1" s="1"/>
  <c r="FL320" i="1"/>
  <c r="FM320" i="1" s="1"/>
  <c r="FL304" i="1"/>
  <c r="FM304" i="1" s="1"/>
  <c r="FL355" i="1"/>
  <c r="FM355" i="1" s="1"/>
  <c r="FL339" i="1"/>
  <c r="FM339" i="1" s="1"/>
  <c r="EJ229" i="1"/>
  <c r="EK229" i="1" s="1"/>
  <c r="EJ221" i="1"/>
  <c r="EK221" i="1" s="1"/>
  <c r="EJ213" i="1"/>
  <c r="EK213" i="1" s="1"/>
  <c r="EJ205" i="1"/>
  <c r="EK205" i="1" s="1"/>
  <c r="EJ197" i="1"/>
  <c r="EK197" i="1" s="1"/>
  <c r="EJ189" i="1"/>
  <c r="EK189" i="1" s="1"/>
  <c r="EJ181" i="1"/>
  <c r="EK181" i="1" s="1"/>
  <c r="EJ173" i="1"/>
  <c r="EK173" i="1" s="1"/>
  <c r="EJ165" i="1"/>
  <c r="EK165" i="1" s="1"/>
  <c r="EJ157" i="1"/>
  <c r="EK157" i="1" s="1"/>
  <c r="EJ149" i="1"/>
  <c r="EK149" i="1" s="1"/>
  <c r="EJ141" i="1"/>
  <c r="EK141" i="1" s="1"/>
  <c r="EJ133" i="1"/>
  <c r="EK133" i="1" s="1"/>
  <c r="EJ125" i="1"/>
  <c r="EK125" i="1" s="1"/>
  <c r="EJ117" i="1"/>
  <c r="EK117" i="1" s="1"/>
  <c r="EJ109" i="1"/>
  <c r="EK109" i="1" s="1"/>
  <c r="EJ101" i="1"/>
  <c r="EK101" i="1" s="1"/>
  <c r="EJ93" i="1"/>
  <c r="EK93" i="1" s="1"/>
  <c r="EJ85" i="1"/>
  <c r="EK85" i="1" s="1"/>
  <c r="EJ77" i="1"/>
  <c r="EK77" i="1" s="1"/>
  <c r="EJ69" i="1"/>
  <c r="EK69" i="1" s="1"/>
  <c r="EJ61" i="1"/>
  <c r="EK61" i="1" s="1"/>
  <c r="EJ53" i="1"/>
  <c r="EK53" i="1" s="1"/>
  <c r="EJ45" i="1"/>
  <c r="EK45" i="1" s="1"/>
  <c r="EJ37" i="1"/>
  <c r="EK37" i="1" s="1"/>
  <c r="EJ29" i="1"/>
  <c r="EK29" i="1" s="1"/>
  <c r="EJ21" i="1"/>
  <c r="EK21" i="1" s="1"/>
  <c r="EJ13" i="1"/>
  <c r="EK13" i="1" s="1"/>
  <c r="EJ5" i="1"/>
  <c r="EK5" i="1" s="1"/>
  <c r="EJ502" i="1"/>
  <c r="EK502" i="1" s="1"/>
  <c r="EJ462" i="1"/>
  <c r="EK462" i="1" s="1"/>
  <c r="EJ438" i="1"/>
  <c r="EK438" i="1" s="1"/>
  <c r="EJ398" i="1"/>
  <c r="EK398" i="1" s="1"/>
  <c r="EJ374" i="1"/>
  <c r="EK374" i="1" s="1"/>
  <c r="EJ334" i="1"/>
  <c r="EK334" i="1" s="1"/>
  <c r="EJ310" i="1"/>
  <c r="EK310" i="1" s="1"/>
  <c r="EJ270" i="1"/>
  <c r="EK270" i="1" s="1"/>
  <c r="EJ246" i="1"/>
  <c r="EK246" i="1" s="1"/>
  <c r="EX416" i="1"/>
  <c r="EY416" i="1" s="1"/>
  <c r="GN108" i="1"/>
  <c r="GO108" i="1" s="1"/>
  <c r="GN141" i="1"/>
  <c r="GO141" i="1" s="1"/>
  <c r="GN259" i="1"/>
  <c r="GO259" i="1" s="1"/>
  <c r="GN318" i="1"/>
  <c r="GO318" i="1" s="1"/>
  <c r="GN190" i="1"/>
  <c r="GO190" i="1" s="1"/>
  <c r="GN34" i="1"/>
  <c r="GO34" i="1" s="1"/>
  <c r="GN500" i="1"/>
  <c r="GO500" i="1" s="1"/>
  <c r="GN484" i="1"/>
  <c r="GO484" i="1" s="1"/>
  <c r="GN468" i="1"/>
  <c r="GO468" i="1" s="1"/>
  <c r="GN452" i="1"/>
  <c r="GO452" i="1" s="1"/>
  <c r="GN436" i="1"/>
  <c r="GO436" i="1" s="1"/>
  <c r="GN420" i="1"/>
  <c r="GO420" i="1" s="1"/>
  <c r="GN404" i="1"/>
  <c r="GO404" i="1" s="1"/>
  <c r="GN363" i="1"/>
  <c r="GO363" i="1" s="1"/>
  <c r="GN276" i="1"/>
  <c r="GO276" i="1" s="1"/>
  <c r="GN235" i="1"/>
  <c r="GO235" i="1" s="1"/>
  <c r="GN148" i="1"/>
  <c r="GO148" i="1" s="1"/>
  <c r="GN13" i="1"/>
  <c r="GO13" i="1" s="1"/>
  <c r="GN229" i="1"/>
  <c r="GO229" i="1" s="1"/>
  <c r="GN113" i="1"/>
  <c r="GO113" i="1" s="1"/>
  <c r="GN139" i="1"/>
  <c r="GO139" i="1" s="1"/>
  <c r="GN107" i="1"/>
  <c r="GO107" i="1" s="1"/>
  <c r="GN91" i="1"/>
  <c r="GO91" i="1" s="1"/>
  <c r="GN75" i="1"/>
  <c r="GO75" i="1" s="1"/>
  <c r="GN74" i="1"/>
  <c r="GO74" i="1" s="1"/>
  <c r="GN109" i="1"/>
  <c r="GO109" i="1" s="1"/>
  <c r="GN172" i="1"/>
  <c r="GO172" i="1" s="1"/>
  <c r="GN288" i="1"/>
  <c r="GO288" i="1" s="1"/>
  <c r="GN347" i="1"/>
  <c r="GO347" i="1" s="1"/>
  <c r="GN482" i="1"/>
  <c r="GO482" i="1" s="1"/>
  <c r="GN507" i="1"/>
  <c r="GO507" i="1" s="1"/>
  <c r="GN378" i="1"/>
  <c r="GO378" i="1" s="1"/>
  <c r="GN61" i="1"/>
  <c r="GO61" i="1" s="1"/>
  <c r="GN291" i="1"/>
  <c r="GO291" i="1" s="1"/>
  <c r="GN260" i="1"/>
  <c r="GO260" i="1" s="1"/>
  <c r="GN497" i="1"/>
  <c r="GO497" i="1" s="1"/>
  <c r="GN14" i="1"/>
  <c r="GO14" i="1" s="1"/>
  <c r="GN429" i="1"/>
  <c r="GO429" i="1" s="1"/>
  <c r="GN82" i="1"/>
  <c r="GO82" i="1" s="1"/>
  <c r="GN236" i="1"/>
  <c r="GO236" i="1" s="1"/>
  <c r="GN93" i="1"/>
  <c r="GO93" i="1" s="1"/>
  <c r="GN238" i="1"/>
  <c r="GO238" i="1" s="1"/>
  <c r="GN370" i="1"/>
  <c r="GO370" i="1" s="1"/>
  <c r="GN463" i="1"/>
  <c r="GO463" i="1" s="1"/>
  <c r="FZ305" i="1"/>
  <c r="GA305" i="1" s="1"/>
  <c r="FZ337" i="1"/>
  <c r="GA337" i="1" s="1"/>
  <c r="FZ369" i="1"/>
  <c r="GA369" i="1" s="1"/>
  <c r="FZ401" i="1"/>
  <c r="GA401" i="1" s="1"/>
  <c r="FZ433" i="1"/>
  <c r="GA433" i="1" s="1"/>
  <c r="FZ465" i="1"/>
  <c r="GA465" i="1" s="1"/>
  <c r="FZ497" i="1"/>
  <c r="GA497" i="1" s="1"/>
  <c r="FZ66" i="1"/>
  <c r="GA66" i="1" s="1"/>
  <c r="FZ297" i="1"/>
  <c r="GA297" i="1" s="1"/>
  <c r="FZ500" i="1"/>
  <c r="GA500" i="1" s="1"/>
  <c r="FZ484" i="1"/>
  <c r="GA484" i="1" s="1"/>
  <c r="FZ468" i="1"/>
  <c r="GA468" i="1" s="1"/>
  <c r="FZ452" i="1"/>
  <c r="GA452" i="1" s="1"/>
  <c r="FZ436" i="1"/>
  <c r="GA436" i="1" s="1"/>
  <c r="FZ420" i="1"/>
  <c r="GA420" i="1" s="1"/>
  <c r="FZ404" i="1"/>
  <c r="GA404" i="1" s="1"/>
  <c r="FZ388" i="1"/>
  <c r="GA388" i="1" s="1"/>
  <c r="FZ372" i="1"/>
  <c r="GA372" i="1" s="1"/>
  <c r="FZ356" i="1"/>
  <c r="GA356" i="1" s="1"/>
  <c r="FZ340" i="1"/>
  <c r="GA340" i="1" s="1"/>
  <c r="FZ324" i="1"/>
  <c r="GA324" i="1" s="1"/>
  <c r="FZ308" i="1"/>
  <c r="GA308" i="1" s="1"/>
  <c r="FZ300" i="1"/>
  <c r="GA300" i="1" s="1"/>
  <c r="FZ277" i="1"/>
  <c r="GA277" i="1" s="1"/>
  <c r="FZ245" i="1"/>
  <c r="GA245" i="1" s="1"/>
  <c r="FZ150" i="1"/>
  <c r="GA150" i="1" s="1"/>
  <c r="FZ118" i="1"/>
  <c r="GA118" i="1" s="1"/>
  <c r="FZ86" i="1"/>
  <c r="GA86" i="1" s="1"/>
  <c r="FZ54" i="1"/>
  <c r="GA54" i="1" s="1"/>
  <c r="FZ22" i="1"/>
  <c r="GA22" i="1" s="1"/>
  <c r="DH409" i="1"/>
  <c r="DI409" i="1" s="1"/>
  <c r="DH441" i="1"/>
  <c r="DI441" i="1" s="1"/>
  <c r="DH473" i="1"/>
  <c r="DI473" i="1" s="1"/>
  <c r="DH505" i="1"/>
  <c r="DI505" i="1" s="1"/>
  <c r="DH160" i="1"/>
  <c r="DI160" i="1" s="1"/>
  <c r="DH144" i="1"/>
  <c r="DI144" i="1" s="1"/>
  <c r="DH128" i="1"/>
  <c r="DI128" i="1" s="1"/>
  <c r="DH112" i="1"/>
  <c r="DI112" i="1" s="1"/>
  <c r="DH96" i="1"/>
  <c r="DI96" i="1" s="1"/>
  <c r="DH80" i="1"/>
  <c r="DI80" i="1" s="1"/>
  <c r="DH64" i="1"/>
  <c r="DI64" i="1" s="1"/>
  <c r="DH48" i="1"/>
  <c r="DI48" i="1" s="1"/>
  <c r="DH32" i="1"/>
  <c r="DI32" i="1" s="1"/>
  <c r="DH16" i="1"/>
  <c r="DI16" i="1" s="1"/>
  <c r="GN2" i="1"/>
  <c r="GN280" i="1"/>
  <c r="GO280" i="1" s="1"/>
  <c r="GN33" i="1"/>
  <c r="GO33" i="1" s="1"/>
  <c r="GN350" i="1"/>
  <c r="GO350" i="1" s="1"/>
  <c r="GN222" i="1"/>
  <c r="GO222" i="1" s="1"/>
  <c r="GN118" i="1"/>
  <c r="GO118" i="1" s="1"/>
  <c r="GN76" i="1"/>
  <c r="GO76" i="1" s="1"/>
  <c r="GN496" i="1"/>
  <c r="GO496" i="1" s="1"/>
  <c r="GN480" i="1"/>
  <c r="GO480" i="1" s="1"/>
  <c r="GN464" i="1"/>
  <c r="GO464" i="1" s="1"/>
  <c r="GN448" i="1"/>
  <c r="GO448" i="1" s="1"/>
  <c r="GN432" i="1"/>
  <c r="GO432" i="1" s="1"/>
  <c r="GN416" i="1"/>
  <c r="GO416" i="1" s="1"/>
  <c r="GN395" i="1"/>
  <c r="GO395" i="1" s="1"/>
  <c r="GN308" i="1"/>
  <c r="GO308" i="1" s="1"/>
  <c r="GN267" i="1"/>
  <c r="GO267" i="1" s="1"/>
  <c r="GN180" i="1"/>
  <c r="GO180" i="1" s="1"/>
  <c r="GN60" i="1"/>
  <c r="GO60" i="1" s="1"/>
  <c r="GN369" i="1"/>
  <c r="GO369" i="1" s="1"/>
  <c r="GN353" i="1"/>
  <c r="GO353" i="1" s="1"/>
  <c r="GN257" i="1"/>
  <c r="GO257" i="1" s="1"/>
  <c r="GN193" i="1"/>
  <c r="GO193" i="1" s="1"/>
  <c r="GN58" i="1"/>
  <c r="GO58" i="1" s="1"/>
  <c r="GN87" i="1"/>
  <c r="GO87" i="1" s="1"/>
  <c r="GN71" i="1"/>
  <c r="GO71" i="1" s="1"/>
  <c r="GN55" i="1"/>
  <c r="GO55" i="1" s="1"/>
  <c r="GN39" i="1"/>
  <c r="GO39" i="1" s="1"/>
  <c r="GN7" i="1"/>
  <c r="GO7" i="1" s="1"/>
  <c r="GN195" i="1"/>
  <c r="GO195" i="1" s="1"/>
  <c r="GN445" i="1"/>
  <c r="GO445" i="1" s="1"/>
  <c r="GN16" i="1"/>
  <c r="GO16" i="1" s="1"/>
  <c r="GN116" i="1"/>
  <c r="GO116" i="1" s="1"/>
  <c r="GN150" i="1"/>
  <c r="GO150" i="1" s="1"/>
  <c r="GN266" i="1"/>
  <c r="GO266" i="1" s="1"/>
  <c r="GN296" i="1"/>
  <c r="GO296" i="1" s="1"/>
  <c r="GN355" i="1"/>
  <c r="GO355" i="1" s="1"/>
  <c r="GN411" i="1"/>
  <c r="GO411" i="1" s="1"/>
  <c r="GN489" i="1"/>
  <c r="GO489" i="1" s="1"/>
  <c r="GN502" i="1"/>
  <c r="GO502" i="1" s="1"/>
  <c r="GN314" i="1"/>
  <c r="GO314" i="1" s="1"/>
  <c r="GN485" i="1"/>
  <c r="GO485" i="1" s="1"/>
  <c r="GN300" i="1"/>
  <c r="GO300" i="1" s="1"/>
  <c r="GN441" i="1"/>
  <c r="GO441" i="1" s="1"/>
  <c r="GN392" i="1"/>
  <c r="GO392" i="1" s="1"/>
  <c r="GN364" i="1"/>
  <c r="GO364" i="1" s="1"/>
  <c r="GN323" i="1"/>
  <c r="GO323" i="1" s="1"/>
  <c r="GN22" i="1"/>
  <c r="GO22" i="1" s="1"/>
  <c r="GN124" i="1"/>
  <c r="GO124" i="1" s="1"/>
  <c r="GN417" i="1"/>
  <c r="GO417" i="1" s="1"/>
  <c r="GN142" i="1"/>
  <c r="GO142" i="1" s="1"/>
  <c r="GN252" i="1"/>
  <c r="GO252" i="1" s="1"/>
  <c r="GN384" i="1"/>
  <c r="GO384" i="1" s="1"/>
  <c r="GN477" i="1"/>
  <c r="GO477" i="1" s="1"/>
  <c r="GN421" i="1"/>
  <c r="GO421" i="1" s="1"/>
  <c r="FZ295" i="1"/>
  <c r="GA295" i="1" s="1"/>
  <c r="FZ381" i="1"/>
  <c r="GA381" i="1" s="1"/>
  <c r="FZ477" i="1"/>
  <c r="GA477" i="1" s="1"/>
  <c r="FZ495" i="1"/>
  <c r="GA495" i="1" s="1"/>
  <c r="FZ479" i="1"/>
  <c r="GA479" i="1" s="1"/>
  <c r="FZ463" i="1"/>
  <c r="GA463" i="1" s="1"/>
  <c r="FZ447" i="1"/>
  <c r="GA447" i="1" s="1"/>
  <c r="FZ431" i="1"/>
  <c r="GA431" i="1" s="1"/>
  <c r="FZ415" i="1"/>
  <c r="GA415" i="1" s="1"/>
  <c r="FZ399" i="1"/>
  <c r="GA399" i="1" s="1"/>
  <c r="FZ383" i="1"/>
  <c r="GA383" i="1" s="1"/>
  <c r="FZ367" i="1"/>
  <c r="GA367" i="1" s="1"/>
  <c r="FZ351" i="1"/>
  <c r="GA351" i="1" s="1"/>
  <c r="FZ335" i="1"/>
  <c r="GA335" i="1" s="1"/>
  <c r="FZ319" i="1"/>
  <c r="GA319" i="1" s="1"/>
  <c r="FZ303" i="1"/>
  <c r="GA303" i="1" s="1"/>
  <c r="FZ162" i="1"/>
  <c r="GA162" i="1" s="1"/>
  <c r="FZ34" i="1"/>
  <c r="GA34" i="1" s="1"/>
  <c r="FZ508" i="1"/>
  <c r="GA508" i="1" s="1"/>
  <c r="FZ492" i="1"/>
  <c r="GA492" i="1" s="1"/>
  <c r="FZ476" i="1"/>
  <c r="GA476" i="1" s="1"/>
  <c r="FZ460" i="1"/>
  <c r="GA460" i="1" s="1"/>
  <c r="FZ444" i="1"/>
  <c r="GA444" i="1" s="1"/>
  <c r="FZ428" i="1"/>
  <c r="GA428" i="1" s="1"/>
  <c r="FZ412" i="1"/>
  <c r="GA412" i="1" s="1"/>
  <c r="FZ396" i="1"/>
  <c r="GA396" i="1" s="1"/>
  <c r="FZ380" i="1"/>
  <c r="GA380" i="1" s="1"/>
  <c r="FZ364" i="1"/>
  <c r="GA364" i="1" s="1"/>
  <c r="FZ348" i="1"/>
  <c r="GA348" i="1" s="1"/>
  <c r="FZ332" i="1"/>
  <c r="GA332" i="1" s="1"/>
  <c r="FZ316" i="1"/>
  <c r="GA316" i="1" s="1"/>
  <c r="FZ50" i="1"/>
  <c r="GA50" i="1" s="1"/>
  <c r="FZ200" i="1"/>
  <c r="GA200" i="1" s="1"/>
  <c r="FZ184" i="1"/>
  <c r="GA184" i="1" s="1"/>
  <c r="FZ167" i="1"/>
  <c r="GA167" i="1" s="1"/>
  <c r="FZ135" i="1"/>
  <c r="GA135" i="1" s="1"/>
  <c r="FZ103" i="1"/>
  <c r="GA103" i="1" s="1"/>
  <c r="FZ71" i="1"/>
  <c r="GA71" i="1" s="1"/>
  <c r="FZ39" i="1"/>
  <c r="GA39" i="1" s="1"/>
  <c r="FZ7" i="1"/>
  <c r="GA7" i="1" s="1"/>
  <c r="FZ154" i="1"/>
  <c r="GA154" i="1" s="1"/>
  <c r="FZ90" i="1"/>
  <c r="GA90" i="1" s="1"/>
  <c r="FZ26" i="1"/>
  <c r="GA26" i="1" s="1"/>
  <c r="FZ269" i="1"/>
  <c r="GA269" i="1" s="1"/>
  <c r="FZ261" i="1"/>
  <c r="GA261" i="1" s="1"/>
  <c r="FZ237" i="1"/>
  <c r="GA237" i="1" s="1"/>
  <c r="FZ229" i="1"/>
  <c r="GA229" i="1" s="1"/>
  <c r="FZ210" i="1"/>
  <c r="GA210" i="1" s="1"/>
  <c r="FZ194" i="1"/>
  <c r="GA194" i="1" s="1"/>
  <c r="FZ178" i="1"/>
  <c r="GA178" i="1" s="1"/>
  <c r="FZ166" i="1"/>
  <c r="GA166" i="1" s="1"/>
  <c r="FZ134" i="1"/>
  <c r="GA134" i="1" s="1"/>
  <c r="FZ102" i="1"/>
  <c r="GA102" i="1" s="1"/>
  <c r="FZ70" i="1"/>
  <c r="GA70" i="1" s="1"/>
  <c r="FZ38" i="1"/>
  <c r="GA38" i="1" s="1"/>
  <c r="FZ6" i="1"/>
  <c r="GA6" i="1" s="1"/>
  <c r="FZ203" i="1"/>
  <c r="GA203" i="1" s="1"/>
  <c r="FZ187" i="1"/>
  <c r="GA187" i="1" s="1"/>
  <c r="FZ325" i="1"/>
  <c r="GA325" i="1" s="1"/>
  <c r="FZ357" i="1"/>
  <c r="GA357" i="1" s="1"/>
  <c r="FZ389" i="1"/>
  <c r="GA389" i="1" s="1"/>
  <c r="FZ421" i="1"/>
  <c r="GA421" i="1" s="1"/>
  <c r="FZ453" i="1"/>
  <c r="GA453" i="1" s="1"/>
  <c r="FZ485" i="1"/>
  <c r="GA485" i="1" s="1"/>
  <c r="EX10" i="1"/>
  <c r="EY10" i="1" s="1"/>
  <c r="DV12" i="1"/>
  <c r="DW12" i="1" s="1"/>
  <c r="FZ317" i="1"/>
  <c r="GA317" i="1" s="1"/>
  <c r="FZ413" i="1"/>
  <c r="GA413" i="1" s="1"/>
  <c r="FZ509" i="1"/>
  <c r="GA509" i="1" s="1"/>
  <c r="FZ299" i="1"/>
  <c r="GA299" i="1" s="1"/>
  <c r="FZ507" i="1"/>
  <c r="GA507" i="1" s="1"/>
  <c r="FZ491" i="1"/>
  <c r="GA491" i="1" s="1"/>
  <c r="FZ475" i="1"/>
  <c r="GA475" i="1" s="1"/>
  <c r="FZ459" i="1"/>
  <c r="GA459" i="1" s="1"/>
  <c r="FZ443" i="1"/>
  <c r="GA443" i="1" s="1"/>
  <c r="FZ427" i="1"/>
  <c r="GA427" i="1" s="1"/>
  <c r="FZ411" i="1"/>
  <c r="GA411" i="1" s="1"/>
  <c r="FZ395" i="1"/>
  <c r="GA395" i="1" s="1"/>
  <c r="FZ379" i="1"/>
  <c r="GA379" i="1" s="1"/>
  <c r="FZ363" i="1"/>
  <c r="GA363" i="1" s="1"/>
  <c r="FZ347" i="1"/>
  <c r="GA347" i="1" s="1"/>
  <c r="FZ331" i="1"/>
  <c r="GA331" i="1" s="1"/>
  <c r="FZ315" i="1"/>
  <c r="GA315" i="1" s="1"/>
  <c r="FZ146" i="1"/>
  <c r="GA146" i="1" s="1"/>
  <c r="FZ293" i="1"/>
  <c r="GA293" i="1" s="1"/>
  <c r="FZ141" i="1"/>
  <c r="GA141" i="1" s="1"/>
  <c r="FZ13" i="1"/>
  <c r="GA13" i="1" s="1"/>
  <c r="FZ498" i="1"/>
  <c r="GA498" i="1" s="1"/>
  <c r="FZ490" i="1"/>
  <c r="GA490" i="1" s="1"/>
  <c r="FZ482" i="1"/>
  <c r="GA482" i="1" s="1"/>
  <c r="FZ466" i="1"/>
  <c r="GA466" i="1" s="1"/>
  <c r="FZ458" i="1"/>
  <c r="GA458" i="1" s="1"/>
  <c r="FZ450" i="1"/>
  <c r="GA450" i="1" s="1"/>
  <c r="FZ434" i="1"/>
  <c r="GA434" i="1" s="1"/>
  <c r="FZ426" i="1"/>
  <c r="GA426" i="1" s="1"/>
  <c r="FZ418" i="1"/>
  <c r="GA418" i="1" s="1"/>
  <c r="FZ402" i="1"/>
  <c r="GA402" i="1" s="1"/>
  <c r="FZ394" i="1"/>
  <c r="GA394" i="1" s="1"/>
  <c r="FZ386" i="1"/>
  <c r="GA386" i="1" s="1"/>
  <c r="FZ370" i="1"/>
  <c r="GA370" i="1" s="1"/>
  <c r="FZ362" i="1"/>
  <c r="GA362" i="1" s="1"/>
  <c r="FZ354" i="1"/>
  <c r="GA354" i="1" s="1"/>
  <c r="FZ338" i="1"/>
  <c r="GA338" i="1" s="1"/>
  <c r="FZ330" i="1"/>
  <c r="GA330" i="1" s="1"/>
  <c r="FZ322" i="1"/>
  <c r="GA322" i="1" s="1"/>
  <c r="FZ306" i="1"/>
  <c r="GA306" i="1" s="1"/>
  <c r="FZ157" i="1"/>
  <c r="GA157" i="1" s="1"/>
  <c r="FZ29" i="1"/>
  <c r="GA29" i="1" s="1"/>
  <c r="FZ211" i="1"/>
  <c r="GA211" i="1" s="1"/>
  <c r="FZ156" i="1"/>
  <c r="GA156" i="1" s="1"/>
  <c r="FZ124" i="1"/>
  <c r="GA124" i="1" s="1"/>
  <c r="FZ92" i="1"/>
  <c r="GA92" i="1" s="1"/>
  <c r="FZ60" i="1"/>
  <c r="GA60" i="1" s="1"/>
  <c r="FZ28" i="1"/>
  <c r="GA28" i="1" s="1"/>
  <c r="FZ213" i="1"/>
  <c r="GA213" i="1" s="1"/>
  <c r="FZ149" i="1"/>
  <c r="GA149" i="1" s="1"/>
  <c r="FZ117" i="1"/>
  <c r="GA117" i="1" s="1"/>
  <c r="FZ85" i="1"/>
  <c r="GA85" i="1" s="1"/>
  <c r="FZ53" i="1"/>
  <c r="GA53" i="1" s="1"/>
  <c r="FZ21" i="1"/>
  <c r="GA21" i="1" s="1"/>
  <c r="FZ283" i="1"/>
  <c r="GA283" i="1" s="1"/>
  <c r="FZ267" i="1"/>
  <c r="GA267" i="1" s="1"/>
  <c r="FZ259" i="1"/>
  <c r="GA259" i="1" s="1"/>
  <c r="FZ251" i="1"/>
  <c r="GA251" i="1" s="1"/>
  <c r="FZ235" i="1"/>
  <c r="GA235" i="1" s="1"/>
  <c r="FZ227" i="1"/>
  <c r="GA227" i="1" s="1"/>
  <c r="FZ219" i="1"/>
  <c r="GA219" i="1" s="1"/>
  <c r="FZ206" i="1"/>
  <c r="GA206" i="1" s="1"/>
  <c r="FZ190" i="1"/>
  <c r="GA190" i="1" s="1"/>
  <c r="FZ174" i="1"/>
  <c r="GA174" i="1" s="1"/>
  <c r="FZ143" i="1"/>
  <c r="GA143" i="1" s="1"/>
  <c r="FZ111" i="1"/>
  <c r="GA111" i="1" s="1"/>
  <c r="FZ79" i="1"/>
  <c r="GA79" i="1" s="1"/>
  <c r="FZ47" i="1"/>
  <c r="GA47" i="1" s="1"/>
  <c r="FZ15" i="1"/>
  <c r="GA15" i="1" s="1"/>
  <c r="FZ201" i="1"/>
  <c r="GA201" i="1" s="1"/>
  <c r="FZ193" i="1"/>
  <c r="GA193" i="1" s="1"/>
  <c r="FZ185" i="1"/>
  <c r="GA185" i="1" s="1"/>
  <c r="FZ177" i="1"/>
  <c r="GA177" i="1" s="1"/>
  <c r="FZ136" i="1"/>
  <c r="GA136" i="1" s="1"/>
  <c r="FZ120" i="1"/>
  <c r="GA120" i="1" s="1"/>
  <c r="FZ104" i="1"/>
  <c r="GA104" i="1" s="1"/>
  <c r="FZ56" i="1"/>
  <c r="GA56" i="1" s="1"/>
  <c r="FZ40" i="1"/>
  <c r="GA40" i="1" s="1"/>
  <c r="FZ24" i="1"/>
  <c r="GA24" i="1" s="1"/>
  <c r="FZ8" i="1"/>
  <c r="GA8" i="1" s="1"/>
  <c r="FZ82" i="1"/>
  <c r="GA82" i="1" s="1"/>
  <c r="FZ301" i="1"/>
  <c r="GA301" i="1" s="1"/>
  <c r="FZ333" i="1"/>
  <c r="GA333" i="1" s="1"/>
  <c r="FZ365" i="1"/>
  <c r="GA365" i="1" s="1"/>
  <c r="FZ397" i="1"/>
  <c r="GA397" i="1" s="1"/>
  <c r="FZ429" i="1"/>
  <c r="GA429" i="1" s="1"/>
  <c r="FZ461" i="1"/>
  <c r="GA461" i="1" s="1"/>
  <c r="FZ493" i="1"/>
  <c r="GA493" i="1" s="1"/>
  <c r="FZ2" i="1"/>
  <c r="FZ349" i="1"/>
  <c r="GA349" i="1" s="1"/>
  <c r="FZ445" i="1"/>
  <c r="GA445" i="1" s="1"/>
  <c r="FZ61" i="1"/>
  <c r="GA61" i="1" s="1"/>
  <c r="FZ289" i="1"/>
  <c r="GA289" i="1" s="1"/>
  <c r="FZ98" i="1"/>
  <c r="GA98" i="1" s="1"/>
  <c r="FZ208" i="1"/>
  <c r="GA208" i="1" s="1"/>
  <c r="FZ192" i="1"/>
  <c r="GA192" i="1" s="1"/>
  <c r="FZ176" i="1"/>
  <c r="GA176" i="1" s="1"/>
  <c r="FZ138" i="1"/>
  <c r="GA138" i="1" s="1"/>
  <c r="FZ74" i="1"/>
  <c r="GA74" i="1" s="1"/>
  <c r="FZ10" i="1"/>
  <c r="GA10" i="1" s="1"/>
  <c r="FZ281" i="1"/>
  <c r="GA281" i="1" s="1"/>
  <c r="FZ217" i="1"/>
  <c r="GA217" i="1" s="1"/>
  <c r="FZ199" i="1"/>
  <c r="GA199" i="1" s="1"/>
  <c r="FZ183" i="1"/>
  <c r="GA183" i="1" s="1"/>
  <c r="FZ309" i="1"/>
  <c r="GA309" i="1" s="1"/>
  <c r="FZ341" i="1"/>
  <c r="GA341" i="1" s="1"/>
  <c r="FZ373" i="1"/>
  <c r="GA373" i="1" s="1"/>
  <c r="FZ405" i="1"/>
  <c r="GA405" i="1" s="1"/>
  <c r="FZ437" i="1"/>
  <c r="GA437" i="1" s="1"/>
  <c r="FZ469" i="1"/>
  <c r="GA469" i="1" s="1"/>
  <c r="FZ501" i="1"/>
  <c r="GA501" i="1" s="1"/>
  <c r="EJ8" i="1"/>
  <c r="EK8" i="1" s="1"/>
  <c r="EX318" i="1"/>
  <c r="EY318" i="1" s="1"/>
  <c r="EX278" i="1"/>
  <c r="EY278" i="1" s="1"/>
  <c r="EX206" i="1"/>
  <c r="EY206" i="1" s="1"/>
  <c r="EX198" i="1"/>
  <c r="EY198" i="1" s="1"/>
  <c r="EX182" i="1"/>
  <c r="EY182" i="1" s="1"/>
  <c r="EX174" i="1"/>
  <c r="EY174" i="1" s="1"/>
  <c r="EX94" i="1"/>
  <c r="EY94" i="1" s="1"/>
  <c r="EX62" i="1"/>
  <c r="EY62" i="1" s="1"/>
  <c r="EX38" i="1"/>
  <c r="EY38" i="1" s="1"/>
  <c r="EX22" i="1"/>
  <c r="EY22" i="1" s="1"/>
  <c r="DV8" i="1"/>
  <c r="DW8" i="1" s="1"/>
  <c r="FL288" i="1"/>
  <c r="FM288" i="1" s="1"/>
  <c r="FL272" i="1"/>
  <c r="FM272" i="1" s="1"/>
  <c r="FL256" i="1"/>
  <c r="FM256" i="1" s="1"/>
  <c r="FL240" i="1"/>
  <c r="FM240" i="1" s="1"/>
  <c r="FL224" i="1"/>
  <c r="FM224" i="1" s="1"/>
  <c r="FL208" i="1"/>
  <c r="FM208" i="1" s="1"/>
  <c r="FL192" i="1"/>
  <c r="FM192" i="1" s="1"/>
  <c r="FL176" i="1"/>
  <c r="FM176" i="1" s="1"/>
  <c r="FL160" i="1"/>
  <c r="FM160" i="1" s="1"/>
  <c r="FL144" i="1"/>
  <c r="FM144" i="1" s="1"/>
  <c r="FL128" i="1"/>
  <c r="FM128" i="1" s="1"/>
  <c r="FL112" i="1"/>
  <c r="FM112" i="1" s="1"/>
  <c r="FL96" i="1"/>
  <c r="FM96" i="1" s="1"/>
  <c r="FL80" i="1"/>
  <c r="FM80" i="1" s="1"/>
  <c r="FL64" i="1"/>
  <c r="FM64" i="1" s="1"/>
  <c r="FL26" i="1"/>
  <c r="FM26" i="1" s="1"/>
  <c r="FL491" i="1"/>
  <c r="FM491" i="1" s="1"/>
  <c r="FL483" i="1"/>
  <c r="FM483" i="1" s="1"/>
  <c r="FL467" i="1"/>
  <c r="FM467" i="1" s="1"/>
  <c r="FL443" i="1"/>
  <c r="FM443" i="1" s="1"/>
  <c r="FL427" i="1"/>
  <c r="FM427" i="1" s="1"/>
  <c r="FL371" i="1"/>
  <c r="FM371" i="1" s="1"/>
  <c r="FL363" i="1"/>
  <c r="FM363" i="1" s="1"/>
  <c r="FL323" i="1"/>
  <c r="FM323" i="1" s="1"/>
  <c r="FL299" i="1"/>
  <c r="FM299" i="1" s="1"/>
  <c r="FL275" i="1"/>
  <c r="FM275" i="1" s="1"/>
  <c r="FL235" i="1"/>
  <c r="FM235" i="1" s="1"/>
  <c r="FL227" i="1"/>
  <c r="FM227" i="1" s="1"/>
  <c r="FL211" i="1"/>
  <c r="FM211" i="1" s="1"/>
  <c r="FL171" i="1"/>
  <c r="FM171" i="1" s="1"/>
  <c r="FL107" i="1"/>
  <c r="FM107" i="1" s="1"/>
  <c r="FL35" i="1"/>
  <c r="FM35" i="1" s="1"/>
  <c r="EJ230" i="1"/>
  <c r="EK230" i="1" s="1"/>
  <c r="EJ198" i="1"/>
  <c r="EK198" i="1" s="1"/>
  <c r="EJ166" i="1"/>
  <c r="EK166" i="1" s="1"/>
  <c r="EJ134" i="1"/>
  <c r="EK134" i="1" s="1"/>
  <c r="EJ102" i="1"/>
  <c r="EK102" i="1" s="1"/>
  <c r="EJ70" i="1"/>
  <c r="EK70" i="1" s="1"/>
  <c r="EJ38" i="1"/>
  <c r="EK38" i="1" s="1"/>
  <c r="EJ6" i="1"/>
  <c r="EK6" i="1" s="1"/>
  <c r="EJ253" i="1"/>
  <c r="EK253" i="1" s="1"/>
  <c r="EJ269" i="1"/>
  <c r="EK269" i="1" s="1"/>
  <c r="EJ285" i="1"/>
  <c r="EK285" i="1" s="1"/>
  <c r="EJ301" i="1"/>
  <c r="EK301" i="1" s="1"/>
  <c r="EJ317" i="1"/>
  <c r="EK317" i="1" s="1"/>
  <c r="EJ333" i="1"/>
  <c r="EK333" i="1" s="1"/>
  <c r="EJ349" i="1"/>
  <c r="EK349" i="1" s="1"/>
  <c r="EJ365" i="1"/>
  <c r="EK365" i="1" s="1"/>
  <c r="EJ381" i="1"/>
  <c r="EK381" i="1" s="1"/>
  <c r="EJ397" i="1"/>
  <c r="EK397" i="1" s="1"/>
  <c r="EJ413" i="1"/>
  <c r="EK413" i="1" s="1"/>
  <c r="EJ429" i="1"/>
  <c r="EK429" i="1" s="1"/>
  <c r="DH423" i="1"/>
  <c r="DI423" i="1" s="1"/>
  <c r="DH455" i="1"/>
  <c r="DI455" i="1" s="1"/>
  <c r="DH487" i="1"/>
  <c r="DI487" i="1" s="1"/>
  <c r="DH154" i="1"/>
  <c r="DI154" i="1" s="1"/>
  <c r="DH138" i="1"/>
  <c r="DI138" i="1" s="1"/>
  <c r="DH122" i="1"/>
  <c r="DI122" i="1" s="1"/>
  <c r="DH106" i="1"/>
  <c r="DI106" i="1" s="1"/>
  <c r="DH90" i="1"/>
  <c r="DI90" i="1" s="1"/>
  <c r="DH74" i="1"/>
  <c r="DI74" i="1" s="1"/>
  <c r="DH58" i="1"/>
  <c r="DI58" i="1" s="1"/>
  <c r="DH42" i="1"/>
  <c r="DI42" i="1" s="1"/>
  <c r="DH26" i="1"/>
  <c r="DI26" i="1" s="1"/>
  <c r="DH5" i="1"/>
  <c r="DI5" i="1" s="1"/>
  <c r="FZ287" i="1"/>
  <c r="GA287" i="1" s="1"/>
  <c r="FL47" i="1"/>
  <c r="FM47" i="1" s="1"/>
  <c r="EJ498" i="1"/>
  <c r="EK498" i="1" s="1"/>
  <c r="EJ258" i="1"/>
  <c r="EK258" i="1" s="1"/>
  <c r="EJ122" i="1"/>
  <c r="EK122" i="1" s="1"/>
  <c r="EJ34" i="1"/>
  <c r="EK34" i="1" s="1"/>
  <c r="EX440" i="1"/>
  <c r="EY440" i="1" s="1"/>
  <c r="EX424" i="1"/>
  <c r="EY424" i="1" s="1"/>
  <c r="FZ45" i="1"/>
  <c r="GA45" i="1" s="1"/>
  <c r="FL422" i="1"/>
  <c r="FM422" i="1" s="1"/>
  <c r="FL406" i="1"/>
  <c r="FM406" i="1" s="1"/>
  <c r="FL390" i="1"/>
  <c r="FM390" i="1" s="1"/>
  <c r="FL374" i="1"/>
  <c r="FM374" i="1" s="1"/>
  <c r="FL358" i="1"/>
  <c r="FM358" i="1" s="1"/>
  <c r="FL342" i="1"/>
  <c r="FM342" i="1" s="1"/>
  <c r="FL326" i="1"/>
  <c r="FM326" i="1" s="1"/>
  <c r="FL310" i="1"/>
  <c r="FM310" i="1" s="1"/>
  <c r="FL294" i="1"/>
  <c r="FM294" i="1" s="1"/>
  <c r="FL278" i="1"/>
  <c r="FM278" i="1" s="1"/>
  <c r="FL262" i="1"/>
  <c r="FM262" i="1" s="1"/>
  <c r="FL246" i="1"/>
  <c r="FM246" i="1" s="1"/>
  <c r="FL230" i="1"/>
  <c r="FM230" i="1" s="1"/>
  <c r="FL214" i="1"/>
  <c r="FM214" i="1" s="1"/>
  <c r="FL198" i="1"/>
  <c r="FM198" i="1" s="1"/>
  <c r="FL182" i="1"/>
  <c r="FM182" i="1" s="1"/>
  <c r="FL166" i="1"/>
  <c r="FM166" i="1" s="1"/>
  <c r="FL150" i="1"/>
  <c r="FM150" i="1" s="1"/>
  <c r="FL134" i="1"/>
  <c r="FM134" i="1" s="1"/>
  <c r="FL118" i="1"/>
  <c r="FM118" i="1" s="1"/>
  <c r="FL102" i="1"/>
  <c r="FM102" i="1" s="1"/>
  <c r="FL86" i="1"/>
  <c r="FM86" i="1" s="1"/>
  <c r="FL70" i="1"/>
  <c r="FM70" i="1" s="1"/>
  <c r="FL502" i="1"/>
  <c r="FM502" i="1" s="1"/>
  <c r="FL438" i="1"/>
  <c r="FM438" i="1" s="1"/>
  <c r="FL54" i="1"/>
  <c r="FM54" i="1" s="1"/>
  <c r="FL46" i="1"/>
  <c r="FM46" i="1" s="1"/>
  <c r="FL38" i="1"/>
  <c r="FM38" i="1" s="1"/>
  <c r="FL27" i="1"/>
  <c r="FM27" i="1" s="1"/>
  <c r="FL11" i="1"/>
  <c r="FM11" i="1" s="1"/>
  <c r="FL480" i="1"/>
  <c r="FM480" i="1" s="1"/>
  <c r="FL506" i="1"/>
  <c r="FM506" i="1" s="1"/>
  <c r="FL474" i="1"/>
  <c r="FM474" i="1" s="1"/>
  <c r="FL442" i="1"/>
  <c r="FM442" i="1" s="1"/>
  <c r="FL494" i="1"/>
  <c r="FM494" i="1" s="1"/>
  <c r="FL430" i="1"/>
  <c r="FM430" i="1" s="1"/>
  <c r="FL24" i="1"/>
  <c r="FM24" i="1" s="1"/>
  <c r="FL21" i="1"/>
  <c r="FM21" i="1" s="1"/>
  <c r="FL5" i="1"/>
  <c r="FM5" i="1" s="1"/>
  <c r="FL41" i="1"/>
  <c r="FM41" i="1" s="1"/>
  <c r="DH163" i="1"/>
  <c r="DI163" i="1" s="1"/>
  <c r="DH147" i="1"/>
  <c r="DI147" i="1" s="1"/>
  <c r="DH131" i="1"/>
  <c r="DI131" i="1" s="1"/>
  <c r="DH115" i="1"/>
  <c r="DI115" i="1" s="1"/>
  <c r="DH99" i="1"/>
  <c r="DI99" i="1" s="1"/>
  <c r="DH83" i="1"/>
  <c r="DI83" i="1" s="1"/>
  <c r="DH67" i="1"/>
  <c r="DI67" i="1" s="1"/>
  <c r="DH51" i="1"/>
  <c r="DI51" i="1" s="1"/>
  <c r="DH35" i="1"/>
  <c r="DI35" i="1" s="1"/>
  <c r="DH19" i="1"/>
  <c r="DI19" i="1" s="1"/>
  <c r="DH3" i="1"/>
  <c r="DI3" i="1" s="1"/>
  <c r="FL440" i="1"/>
  <c r="FM440" i="1" s="1"/>
  <c r="FL456" i="1"/>
  <c r="FM456" i="1" s="1"/>
  <c r="FL418" i="1"/>
  <c r="FM418" i="1" s="1"/>
  <c r="FL402" i="1"/>
  <c r="FM402" i="1" s="1"/>
  <c r="FL386" i="1"/>
  <c r="FM386" i="1" s="1"/>
  <c r="FL370" i="1"/>
  <c r="FM370" i="1" s="1"/>
  <c r="FL354" i="1"/>
  <c r="FM354" i="1" s="1"/>
  <c r="FL338" i="1"/>
  <c r="FM338" i="1" s="1"/>
  <c r="FL322" i="1"/>
  <c r="FM322" i="1" s="1"/>
  <c r="FL306" i="1"/>
  <c r="FM306" i="1" s="1"/>
  <c r="FL290" i="1"/>
  <c r="FM290" i="1" s="1"/>
  <c r="FL274" i="1"/>
  <c r="FM274" i="1" s="1"/>
  <c r="FL258" i="1"/>
  <c r="FM258" i="1" s="1"/>
  <c r="FL242" i="1"/>
  <c r="FM242" i="1" s="1"/>
  <c r="FL226" i="1"/>
  <c r="FM226" i="1" s="1"/>
  <c r="FL210" i="1"/>
  <c r="FM210" i="1" s="1"/>
  <c r="FL194" i="1"/>
  <c r="FM194" i="1" s="1"/>
  <c r="FL178" i="1"/>
  <c r="FM178" i="1" s="1"/>
  <c r="FL162" i="1"/>
  <c r="FM162" i="1" s="1"/>
  <c r="FL146" i="1"/>
  <c r="FM146" i="1" s="1"/>
  <c r="FL130" i="1"/>
  <c r="FM130" i="1" s="1"/>
  <c r="FL114" i="1"/>
  <c r="FM114" i="1" s="1"/>
  <c r="FL98" i="1"/>
  <c r="FM98" i="1" s="1"/>
  <c r="FL82" i="1"/>
  <c r="FM82" i="1" s="1"/>
  <c r="FL66" i="1"/>
  <c r="FM66" i="1" s="1"/>
  <c r="FL6" i="1"/>
  <c r="FM6" i="1" s="1"/>
  <c r="FL492" i="1"/>
  <c r="FM492" i="1" s="1"/>
  <c r="FL460" i="1"/>
  <c r="FM460" i="1" s="1"/>
  <c r="FL428" i="1"/>
  <c r="FM428" i="1" s="1"/>
  <c r="FL462" i="1"/>
  <c r="FM462" i="1" s="1"/>
  <c r="FL412" i="1"/>
  <c r="FM412" i="1" s="1"/>
  <c r="FL396" i="1"/>
  <c r="FM396" i="1" s="1"/>
  <c r="FL380" i="1"/>
  <c r="FM380" i="1" s="1"/>
  <c r="FL364" i="1"/>
  <c r="FM364" i="1" s="1"/>
  <c r="FL348" i="1"/>
  <c r="FM348" i="1" s="1"/>
  <c r="FL332" i="1"/>
  <c r="FM332" i="1" s="1"/>
  <c r="FL472" i="1"/>
  <c r="FM472" i="1" s="1"/>
  <c r="FL488" i="1"/>
  <c r="FM488" i="1" s="1"/>
  <c r="FL17" i="1"/>
  <c r="FM17" i="1" s="1"/>
  <c r="FL316" i="1"/>
  <c r="FM316" i="1" s="1"/>
  <c r="FL300" i="1"/>
  <c r="FM300" i="1" s="1"/>
  <c r="FL284" i="1"/>
  <c r="FM284" i="1" s="1"/>
  <c r="FL268" i="1"/>
  <c r="FM268" i="1" s="1"/>
  <c r="FL252" i="1"/>
  <c r="FM252" i="1" s="1"/>
  <c r="FL236" i="1"/>
  <c r="FM236" i="1" s="1"/>
  <c r="FL220" i="1"/>
  <c r="FM220" i="1" s="1"/>
  <c r="FL204" i="1"/>
  <c r="FM204" i="1" s="1"/>
  <c r="FL188" i="1"/>
  <c r="FM188" i="1" s="1"/>
  <c r="FL172" i="1"/>
  <c r="FM172" i="1" s="1"/>
  <c r="FL156" i="1"/>
  <c r="FM156" i="1" s="1"/>
  <c r="FL140" i="1"/>
  <c r="FM140" i="1" s="1"/>
  <c r="FL124" i="1"/>
  <c r="FM124" i="1" s="1"/>
  <c r="FL108" i="1"/>
  <c r="FM108" i="1" s="1"/>
  <c r="FL92" i="1"/>
  <c r="FM92" i="1" s="1"/>
  <c r="FL76" i="1"/>
  <c r="FM76" i="1" s="1"/>
  <c r="FL60" i="1"/>
  <c r="FM60" i="1" s="1"/>
  <c r="FL52" i="1"/>
  <c r="FM52" i="1" s="1"/>
  <c r="FL44" i="1"/>
  <c r="FM44" i="1" s="1"/>
  <c r="FL36" i="1"/>
  <c r="FM36" i="1" s="1"/>
  <c r="FL8" i="1"/>
  <c r="FM8" i="1" s="1"/>
  <c r="FL505" i="1"/>
  <c r="FM505" i="1" s="1"/>
  <c r="FL497" i="1"/>
  <c r="FM497" i="1" s="1"/>
  <c r="FL489" i="1"/>
  <c r="FM489" i="1" s="1"/>
  <c r="FL481" i="1"/>
  <c r="FM481" i="1" s="1"/>
  <c r="FL473" i="1"/>
  <c r="FM473" i="1" s="1"/>
  <c r="FL465" i="1"/>
  <c r="FM465" i="1" s="1"/>
  <c r="FL457" i="1"/>
  <c r="FM457" i="1" s="1"/>
  <c r="FL449" i="1"/>
  <c r="FM449" i="1" s="1"/>
  <c r="FL441" i="1"/>
  <c r="FM441" i="1" s="1"/>
  <c r="FL433" i="1"/>
  <c r="FM433" i="1" s="1"/>
  <c r="FL425" i="1"/>
  <c r="FM425" i="1" s="1"/>
  <c r="FL417" i="1"/>
  <c r="FM417" i="1" s="1"/>
  <c r="FL409" i="1"/>
  <c r="FM409" i="1" s="1"/>
  <c r="FL401" i="1"/>
  <c r="FM401" i="1" s="1"/>
  <c r="FL393" i="1"/>
  <c r="FM393" i="1" s="1"/>
  <c r="FL385" i="1"/>
  <c r="FM385" i="1" s="1"/>
  <c r="FL377" i="1"/>
  <c r="FM377" i="1" s="1"/>
  <c r="FL369" i="1"/>
  <c r="FM369" i="1" s="1"/>
  <c r="FL361" i="1"/>
  <c r="FM361" i="1" s="1"/>
  <c r="FL353" i="1"/>
  <c r="FM353" i="1" s="1"/>
  <c r="FL345" i="1"/>
  <c r="FM345" i="1" s="1"/>
  <c r="FL337" i="1"/>
  <c r="FM337" i="1" s="1"/>
  <c r="FL329" i="1"/>
  <c r="FM329" i="1" s="1"/>
  <c r="FL321" i="1"/>
  <c r="FM321" i="1" s="1"/>
  <c r="FL313" i="1"/>
  <c r="FM313" i="1" s="1"/>
  <c r="FL305" i="1"/>
  <c r="FM305" i="1" s="1"/>
  <c r="FL297" i="1"/>
  <c r="FM297" i="1" s="1"/>
  <c r="FL289" i="1"/>
  <c r="FM289" i="1" s="1"/>
  <c r="FL281" i="1"/>
  <c r="FM281" i="1" s="1"/>
  <c r="FL273" i="1"/>
  <c r="FM273" i="1" s="1"/>
  <c r="FL265" i="1"/>
  <c r="FM265" i="1" s="1"/>
  <c r="FL257" i="1"/>
  <c r="FM257" i="1" s="1"/>
  <c r="FL249" i="1"/>
  <c r="FM249" i="1" s="1"/>
  <c r="FL241" i="1"/>
  <c r="FM241" i="1" s="1"/>
  <c r="FL233" i="1"/>
  <c r="FM233" i="1" s="1"/>
  <c r="FL225" i="1"/>
  <c r="FM225" i="1" s="1"/>
  <c r="FL217" i="1"/>
  <c r="FM217" i="1" s="1"/>
  <c r="FL209" i="1"/>
  <c r="FM209" i="1" s="1"/>
  <c r="FL201" i="1"/>
  <c r="FM201" i="1" s="1"/>
  <c r="FL193" i="1"/>
  <c r="FM193" i="1" s="1"/>
  <c r="FL185" i="1"/>
  <c r="FM185" i="1" s="1"/>
  <c r="FL177" i="1"/>
  <c r="FM177" i="1" s="1"/>
  <c r="FL169" i="1"/>
  <c r="FM169" i="1" s="1"/>
  <c r="FL161" i="1"/>
  <c r="FM161" i="1" s="1"/>
  <c r="FL153" i="1"/>
  <c r="FM153" i="1" s="1"/>
  <c r="FL145" i="1"/>
  <c r="FM145" i="1" s="1"/>
  <c r="FL137" i="1"/>
  <c r="FM137" i="1" s="1"/>
  <c r="FL129" i="1"/>
  <c r="FM129" i="1" s="1"/>
  <c r="FL121" i="1"/>
  <c r="FM121" i="1" s="1"/>
  <c r="FL113" i="1"/>
  <c r="FM113" i="1" s="1"/>
  <c r="FL105" i="1"/>
  <c r="FM105" i="1" s="1"/>
  <c r="FL97" i="1"/>
  <c r="FM97" i="1" s="1"/>
  <c r="FL89" i="1"/>
  <c r="FM89" i="1" s="1"/>
  <c r="FL81" i="1"/>
  <c r="FM81" i="1" s="1"/>
  <c r="FL73" i="1"/>
  <c r="FM73" i="1" s="1"/>
  <c r="FL65" i="1"/>
  <c r="FM65" i="1" s="1"/>
  <c r="FL57" i="1"/>
  <c r="FM57" i="1" s="1"/>
  <c r="FL49" i="1"/>
  <c r="FM49" i="1" s="1"/>
  <c r="FL33" i="1"/>
  <c r="FM33" i="1" s="1"/>
  <c r="FL20" i="1"/>
  <c r="FM20" i="1" s="1"/>
  <c r="FL4" i="1"/>
  <c r="FM4" i="1" s="1"/>
  <c r="FL504" i="1"/>
  <c r="FM504" i="1" s="1"/>
  <c r="FL30" i="1"/>
  <c r="FM30" i="1" s="1"/>
  <c r="FL490" i="1"/>
  <c r="FM490" i="1" s="1"/>
  <c r="FL458" i="1"/>
  <c r="FM458" i="1" s="1"/>
  <c r="FL426" i="1"/>
  <c r="FM426" i="1" s="1"/>
  <c r="FL410" i="1"/>
  <c r="FM410" i="1" s="1"/>
  <c r="FL394" i="1"/>
  <c r="FM394" i="1" s="1"/>
  <c r="FL378" i="1"/>
  <c r="FM378" i="1" s="1"/>
  <c r="FL362" i="1"/>
  <c r="FM362" i="1" s="1"/>
  <c r="FL346" i="1"/>
  <c r="FM346" i="1" s="1"/>
  <c r="FL330" i="1"/>
  <c r="FM330" i="1" s="1"/>
  <c r="FL314" i="1"/>
  <c r="FM314" i="1" s="1"/>
  <c r="FL298" i="1"/>
  <c r="FM298" i="1" s="1"/>
  <c r="FL282" i="1"/>
  <c r="FM282" i="1" s="1"/>
  <c r="FL266" i="1"/>
  <c r="FM266" i="1" s="1"/>
  <c r="FL250" i="1"/>
  <c r="FM250" i="1" s="1"/>
  <c r="FL234" i="1"/>
  <c r="FM234" i="1" s="1"/>
  <c r="FL218" i="1"/>
  <c r="FM218" i="1" s="1"/>
  <c r="FL202" i="1"/>
  <c r="FM202" i="1" s="1"/>
  <c r="FL186" i="1"/>
  <c r="FM186" i="1" s="1"/>
  <c r="FL170" i="1"/>
  <c r="FM170" i="1" s="1"/>
  <c r="FL154" i="1"/>
  <c r="FM154" i="1" s="1"/>
  <c r="FL138" i="1"/>
  <c r="FM138" i="1" s="1"/>
  <c r="FL122" i="1"/>
  <c r="FM122" i="1" s="1"/>
  <c r="FL10" i="1"/>
  <c r="FM10" i="1" s="1"/>
  <c r="FL499" i="1"/>
  <c r="FM499" i="1" s="1"/>
  <c r="FL459" i="1"/>
  <c r="FM459" i="1" s="1"/>
  <c r="FL451" i="1"/>
  <c r="FM451" i="1" s="1"/>
  <c r="FL435" i="1"/>
  <c r="FM435" i="1" s="1"/>
  <c r="FL411" i="1"/>
  <c r="FM411" i="1" s="1"/>
  <c r="FL395" i="1"/>
  <c r="FM395" i="1" s="1"/>
  <c r="FL379" i="1"/>
  <c r="FM379" i="1" s="1"/>
  <c r="EX459" i="1"/>
  <c r="EY459" i="1" s="1"/>
  <c r="EX503" i="1"/>
  <c r="EY503" i="1" s="1"/>
  <c r="FL9" i="1"/>
  <c r="FM9" i="1" s="1"/>
  <c r="FL448" i="1"/>
  <c r="FM448" i="1" s="1"/>
  <c r="FL498" i="1"/>
  <c r="FM498" i="1" s="1"/>
  <c r="FL466" i="1"/>
  <c r="FM466" i="1" s="1"/>
  <c r="FL434" i="1"/>
  <c r="FM434" i="1" s="1"/>
  <c r="FL414" i="1"/>
  <c r="FM414" i="1" s="1"/>
  <c r="FL398" i="1"/>
  <c r="FM398" i="1" s="1"/>
  <c r="FL382" i="1"/>
  <c r="FM382" i="1" s="1"/>
  <c r="FL366" i="1"/>
  <c r="FM366" i="1" s="1"/>
  <c r="FL350" i="1"/>
  <c r="FM350" i="1" s="1"/>
  <c r="FL334" i="1"/>
  <c r="FM334" i="1" s="1"/>
  <c r="FL318" i="1"/>
  <c r="FM318" i="1" s="1"/>
  <c r="FL302" i="1"/>
  <c r="FM302" i="1" s="1"/>
  <c r="FL286" i="1"/>
  <c r="FM286" i="1" s="1"/>
  <c r="FL270" i="1"/>
  <c r="FM270" i="1" s="1"/>
  <c r="FL254" i="1"/>
  <c r="FM254" i="1" s="1"/>
  <c r="FL238" i="1"/>
  <c r="FM238" i="1" s="1"/>
  <c r="FL222" i="1"/>
  <c r="FM222" i="1" s="1"/>
  <c r="FL206" i="1"/>
  <c r="FM206" i="1" s="1"/>
  <c r="FL190" i="1"/>
  <c r="FM190" i="1" s="1"/>
  <c r="FL174" i="1"/>
  <c r="FM174" i="1" s="1"/>
  <c r="FL158" i="1"/>
  <c r="FM158" i="1" s="1"/>
  <c r="FL142" i="1"/>
  <c r="FM142" i="1" s="1"/>
  <c r="FL126" i="1"/>
  <c r="FM126" i="1" s="1"/>
  <c r="FL110" i="1"/>
  <c r="FM110" i="1" s="1"/>
  <c r="FL94" i="1"/>
  <c r="FM94" i="1" s="1"/>
  <c r="FL78" i="1"/>
  <c r="FM78" i="1" s="1"/>
  <c r="FL62" i="1"/>
  <c r="FM62" i="1" s="1"/>
  <c r="FL484" i="1"/>
  <c r="FM484" i="1" s="1"/>
  <c r="FL452" i="1"/>
  <c r="FM452" i="1" s="1"/>
  <c r="FL25" i="1"/>
  <c r="FM25" i="1" s="1"/>
  <c r="FL424" i="1"/>
  <c r="FM424" i="1" s="1"/>
  <c r="FL408" i="1"/>
  <c r="FM408" i="1" s="1"/>
  <c r="FL392" i="1"/>
  <c r="FM392" i="1" s="1"/>
  <c r="FL376" i="1"/>
  <c r="FM376" i="1" s="1"/>
  <c r="FL360" i="1"/>
  <c r="FM360" i="1" s="1"/>
  <c r="FL344" i="1"/>
  <c r="FM344" i="1" s="1"/>
  <c r="FL328" i="1"/>
  <c r="FM328" i="1" s="1"/>
  <c r="FL312" i="1"/>
  <c r="FM312" i="1" s="1"/>
  <c r="FL296" i="1"/>
  <c r="FM296" i="1" s="1"/>
  <c r="FL280" i="1"/>
  <c r="FM280" i="1" s="1"/>
  <c r="FL264" i="1"/>
  <c r="FM264" i="1" s="1"/>
  <c r="FL248" i="1"/>
  <c r="FM248" i="1" s="1"/>
  <c r="FL232" i="1"/>
  <c r="FM232" i="1" s="1"/>
  <c r="FL216" i="1"/>
  <c r="FM216" i="1" s="1"/>
  <c r="FL200" i="1"/>
  <c r="FM200" i="1" s="1"/>
  <c r="FL184" i="1"/>
  <c r="FM184" i="1" s="1"/>
  <c r="FL168" i="1"/>
  <c r="FM168" i="1" s="1"/>
  <c r="FL152" i="1"/>
  <c r="FM152" i="1" s="1"/>
  <c r="FL136" i="1"/>
  <c r="FM136" i="1" s="1"/>
  <c r="FL120" i="1"/>
  <c r="FM120" i="1" s="1"/>
  <c r="FL104" i="1"/>
  <c r="FM104" i="1" s="1"/>
  <c r="FL88" i="1"/>
  <c r="FM88" i="1" s="1"/>
  <c r="FL72" i="1"/>
  <c r="FM72" i="1" s="1"/>
  <c r="FL56" i="1"/>
  <c r="FM56" i="1" s="1"/>
  <c r="FL50" i="1"/>
  <c r="FM50" i="1" s="1"/>
  <c r="FL42" i="1"/>
  <c r="FM42" i="1" s="1"/>
  <c r="FL34" i="1"/>
  <c r="FM34" i="1" s="1"/>
  <c r="FL19" i="1"/>
  <c r="FM19" i="1" s="1"/>
  <c r="FL3" i="1"/>
  <c r="FM3" i="1" s="1"/>
  <c r="FL18" i="1"/>
  <c r="FM18" i="1" s="1"/>
  <c r="FL503" i="1"/>
  <c r="FM503" i="1" s="1"/>
  <c r="FL495" i="1"/>
  <c r="FM495" i="1" s="1"/>
  <c r="FL487" i="1"/>
  <c r="FM487" i="1" s="1"/>
  <c r="FL479" i="1"/>
  <c r="FM479" i="1" s="1"/>
  <c r="FL471" i="1"/>
  <c r="FM471" i="1" s="1"/>
  <c r="FL463" i="1"/>
  <c r="FM463" i="1" s="1"/>
  <c r="FL455" i="1"/>
  <c r="FM455" i="1" s="1"/>
  <c r="FL447" i="1"/>
  <c r="FM447" i="1" s="1"/>
  <c r="FL439" i="1"/>
  <c r="FM439" i="1" s="1"/>
  <c r="FL431" i="1"/>
  <c r="FM431" i="1" s="1"/>
  <c r="FL423" i="1"/>
  <c r="FM423" i="1" s="1"/>
  <c r="FL415" i="1"/>
  <c r="FM415" i="1" s="1"/>
  <c r="FL407" i="1"/>
  <c r="FM407" i="1" s="1"/>
  <c r="FL399" i="1"/>
  <c r="FM399" i="1" s="1"/>
  <c r="FL391" i="1"/>
  <c r="FM391" i="1" s="1"/>
  <c r="FL383" i="1"/>
  <c r="FM383" i="1" s="1"/>
  <c r="FL375" i="1"/>
  <c r="FM375" i="1" s="1"/>
  <c r="FL367" i="1"/>
  <c r="FM367" i="1" s="1"/>
  <c r="FL359" i="1"/>
  <c r="FM359" i="1" s="1"/>
  <c r="FL351" i="1"/>
  <c r="FM351" i="1" s="1"/>
  <c r="FL343" i="1"/>
  <c r="FM343" i="1" s="1"/>
  <c r="FL335" i="1"/>
  <c r="FM335" i="1" s="1"/>
  <c r="FL327" i="1"/>
  <c r="FM327" i="1" s="1"/>
  <c r="FL319" i="1"/>
  <c r="FM319" i="1" s="1"/>
  <c r="FL311" i="1"/>
  <c r="FM311" i="1" s="1"/>
  <c r="FL303" i="1"/>
  <c r="FM303" i="1" s="1"/>
  <c r="FL295" i="1"/>
  <c r="FM295" i="1" s="1"/>
  <c r="FL287" i="1"/>
  <c r="FM287" i="1" s="1"/>
  <c r="FL279" i="1"/>
  <c r="FM279" i="1" s="1"/>
  <c r="FL271" i="1"/>
  <c r="FM271" i="1" s="1"/>
  <c r="FL263" i="1"/>
  <c r="FM263" i="1" s="1"/>
  <c r="FL255" i="1"/>
  <c r="FM255" i="1" s="1"/>
  <c r="FL247" i="1"/>
  <c r="FM247" i="1" s="1"/>
  <c r="FL239" i="1"/>
  <c r="FM239" i="1" s="1"/>
  <c r="FL231" i="1"/>
  <c r="FM231" i="1" s="1"/>
  <c r="FL223" i="1"/>
  <c r="FM223" i="1" s="1"/>
  <c r="FL215" i="1"/>
  <c r="FM215" i="1" s="1"/>
  <c r="FL207" i="1"/>
  <c r="FM207" i="1" s="1"/>
  <c r="FL199" i="1"/>
  <c r="FM199" i="1" s="1"/>
  <c r="FL191" i="1"/>
  <c r="FM191" i="1" s="1"/>
  <c r="FL183" i="1"/>
  <c r="FM183" i="1" s="1"/>
  <c r="FL175" i="1"/>
  <c r="FM175" i="1" s="1"/>
  <c r="FL167" i="1"/>
  <c r="FM167" i="1" s="1"/>
  <c r="FL159" i="1"/>
  <c r="FM159" i="1" s="1"/>
  <c r="FL151" i="1"/>
  <c r="FM151" i="1" s="1"/>
  <c r="FL143" i="1"/>
  <c r="FM143" i="1" s="1"/>
  <c r="FL135" i="1"/>
  <c r="FM135" i="1" s="1"/>
  <c r="FL127" i="1"/>
  <c r="FM127" i="1" s="1"/>
  <c r="FL119" i="1"/>
  <c r="FM119" i="1" s="1"/>
  <c r="FL111" i="1"/>
  <c r="FM111" i="1" s="1"/>
  <c r="FL103" i="1"/>
  <c r="FM103" i="1" s="1"/>
  <c r="FL95" i="1"/>
  <c r="FM95" i="1" s="1"/>
  <c r="FL87" i="1"/>
  <c r="FM87" i="1" s="1"/>
  <c r="FL79" i="1"/>
  <c r="FM79" i="1" s="1"/>
  <c r="FL71" i="1"/>
  <c r="FM71" i="1" s="1"/>
  <c r="FL63" i="1"/>
  <c r="FM63" i="1" s="1"/>
  <c r="FL55" i="1"/>
  <c r="FM55" i="1" s="1"/>
  <c r="FL39" i="1"/>
  <c r="FM39" i="1" s="1"/>
  <c r="FL31" i="1"/>
  <c r="FM31" i="1" s="1"/>
  <c r="FL15" i="1"/>
  <c r="FM15" i="1" s="1"/>
  <c r="EX463" i="1"/>
  <c r="EY463" i="1" s="1"/>
  <c r="EX439" i="1"/>
  <c r="EY439" i="1" s="1"/>
  <c r="EX423" i="1"/>
  <c r="EY423" i="1" s="1"/>
  <c r="EX407" i="1"/>
  <c r="EY407" i="1" s="1"/>
  <c r="EX399" i="1"/>
  <c r="EY399" i="1" s="1"/>
  <c r="EX391" i="1"/>
  <c r="EY391" i="1" s="1"/>
  <c r="EX383" i="1"/>
  <c r="EY383" i="1" s="1"/>
  <c r="EX375" i="1"/>
  <c r="EY375" i="1" s="1"/>
  <c r="EX367" i="1"/>
  <c r="EY367" i="1" s="1"/>
  <c r="FL432" i="1"/>
  <c r="FM432" i="1" s="1"/>
  <c r="FL106" i="1"/>
  <c r="FM106" i="1" s="1"/>
  <c r="FL90" i="1"/>
  <c r="FM90" i="1" s="1"/>
  <c r="FL74" i="1"/>
  <c r="FM74" i="1" s="1"/>
  <c r="FL58" i="1"/>
  <c r="FM58" i="1" s="1"/>
  <c r="FL508" i="1"/>
  <c r="FM508" i="1" s="1"/>
  <c r="FL476" i="1"/>
  <c r="FM476" i="1" s="1"/>
  <c r="FL444" i="1"/>
  <c r="FM444" i="1" s="1"/>
  <c r="FL14" i="1"/>
  <c r="FM14" i="1" s="1"/>
  <c r="FL510" i="1"/>
  <c r="FM510" i="1" s="1"/>
  <c r="FL478" i="1"/>
  <c r="FM478" i="1" s="1"/>
  <c r="FL446" i="1"/>
  <c r="FM446" i="1" s="1"/>
  <c r="FL420" i="1"/>
  <c r="FM420" i="1" s="1"/>
  <c r="FL404" i="1"/>
  <c r="FM404" i="1" s="1"/>
  <c r="FL388" i="1"/>
  <c r="FM388" i="1" s="1"/>
  <c r="FL372" i="1"/>
  <c r="FM372" i="1" s="1"/>
  <c r="FL356" i="1"/>
  <c r="FM356" i="1" s="1"/>
  <c r="FL340" i="1"/>
  <c r="FM340" i="1" s="1"/>
  <c r="FL324" i="1"/>
  <c r="FM324" i="1" s="1"/>
  <c r="FL308" i="1"/>
  <c r="FM308" i="1" s="1"/>
  <c r="FL292" i="1"/>
  <c r="FM292" i="1" s="1"/>
  <c r="FL276" i="1"/>
  <c r="FM276" i="1" s="1"/>
  <c r="FL260" i="1"/>
  <c r="FM260" i="1" s="1"/>
  <c r="FL244" i="1"/>
  <c r="FM244" i="1" s="1"/>
  <c r="FL228" i="1"/>
  <c r="FM228" i="1" s="1"/>
  <c r="FL212" i="1"/>
  <c r="FM212" i="1" s="1"/>
  <c r="FL196" i="1"/>
  <c r="FM196" i="1" s="1"/>
  <c r="FL180" i="1"/>
  <c r="FM180" i="1" s="1"/>
  <c r="FL164" i="1"/>
  <c r="FM164" i="1" s="1"/>
  <c r="FL148" i="1"/>
  <c r="FM148" i="1" s="1"/>
  <c r="FL132" i="1"/>
  <c r="FM132" i="1" s="1"/>
  <c r="FL116" i="1"/>
  <c r="FM116" i="1" s="1"/>
  <c r="FL100" i="1"/>
  <c r="FM100" i="1" s="1"/>
  <c r="FL84" i="1"/>
  <c r="FM84" i="1" s="1"/>
  <c r="FL68" i="1"/>
  <c r="FM68" i="1" s="1"/>
  <c r="FL16" i="1"/>
  <c r="FM16" i="1" s="1"/>
  <c r="FL509" i="1"/>
  <c r="FM509" i="1" s="1"/>
  <c r="FL501" i="1"/>
  <c r="FM501" i="1" s="1"/>
  <c r="FL493" i="1"/>
  <c r="FM493" i="1" s="1"/>
  <c r="FL485" i="1"/>
  <c r="FM485" i="1" s="1"/>
  <c r="FL477" i="1"/>
  <c r="FM477" i="1" s="1"/>
  <c r="FL469" i="1"/>
  <c r="FM469" i="1" s="1"/>
  <c r="FL461" i="1"/>
  <c r="FM461" i="1" s="1"/>
  <c r="FL453" i="1"/>
  <c r="FM453" i="1" s="1"/>
  <c r="FL445" i="1"/>
  <c r="FM445" i="1" s="1"/>
  <c r="FL437" i="1"/>
  <c r="FM437" i="1" s="1"/>
  <c r="FL429" i="1"/>
  <c r="FM429" i="1" s="1"/>
  <c r="FL421" i="1"/>
  <c r="FM421" i="1" s="1"/>
  <c r="FL405" i="1"/>
  <c r="FM405" i="1" s="1"/>
  <c r="FL389" i="1"/>
  <c r="FM389" i="1" s="1"/>
  <c r="FL373" i="1"/>
  <c r="FM373" i="1" s="1"/>
  <c r="FL357" i="1"/>
  <c r="FM357" i="1" s="1"/>
  <c r="FL341" i="1"/>
  <c r="FM341" i="1" s="1"/>
  <c r="FL325" i="1"/>
  <c r="FM325" i="1" s="1"/>
  <c r="FL309" i="1"/>
  <c r="FM309" i="1" s="1"/>
  <c r="FL293" i="1"/>
  <c r="FM293" i="1" s="1"/>
  <c r="FL277" i="1"/>
  <c r="FM277" i="1" s="1"/>
  <c r="FL261" i="1"/>
  <c r="FM261" i="1" s="1"/>
  <c r="FL245" i="1"/>
  <c r="FM245" i="1" s="1"/>
  <c r="FL229" i="1"/>
  <c r="FM229" i="1" s="1"/>
  <c r="FL213" i="1"/>
  <c r="FM213" i="1" s="1"/>
  <c r="FL197" i="1"/>
  <c r="FM197" i="1" s="1"/>
  <c r="FL181" i="1"/>
  <c r="FM181" i="1" s="1"/>
  <c r="FL165" i="1"/>
  <c r="FM165" i="1" s="1"/>
  <c r="FL149" i="1"/>
  <c r="FM149" i="1" s="1"/>
  <c r="FL133" i="1"/>
  <c r="FM133" i="1" s="1"/>
  <c r="FL117" i="1"/>
  <c r="FM117" i="1" s="1"/>
  <c r="FL101" i="1"/>
  <c r="FM101" i="1" s="1"/>
  <c r="FL85" i="1"/>
  <c r="FM85" i="1" s="1"/>
  <c r="FL69" i="1"/>
  <c r="FM69" i="1" s="1"/>
  <c r="FL53" i="1"/>
  <c r="FM53" i="1" s="1"/>
  <c r="FL45" i="1"/>
  <c r="FM45" i="1" s="1"/>
  <c r="FL28" i="1"/>
  <c r="FM28" i="1" s="1"/>
  <c r="FL12" i="1"/>
  <c r="FM12" i="1" s="1"/>
  <c r="EJ231" i="1"/>
  <c r="EK231" i="1" s="1"/>
  <c r="EJ223" i="1"/>
  <c r="EK223" i="1" s="1"/>
  <c r="EJ215" i="1"/>
  <c r="EK215" i="1" s="1"/>
  <c r="EJ207" i="1"/>
  <c r="EK207" i="1" s="1"/>
  <c r="EJ199" i="1"/>
  <c r="EK199" i="1" s="1"/>
  <c r="EJ191" i="1"/>
  <c r="EK191" i="1" s="1"/>
  <c r="EJ183" i="1"/>
  <c r="EK183" i="1" s="1"/>
  <c r="EJ175" i="1"/>
  <c r="EK175" i="1" s="1"/>
  <c r="EJ167" i="1"/>
  <c r="EK167" i="1" s="1"/>
  <c r="EJ159" i="1"/>
  <c r="EK159" i="1" s="1"/>
  <c r="EJ151" i="1"/>
  <c r="EK151" i="1" s="1"/>
  <c r="EJ143" i="1"/>
  <c r="EK143" i="1" s="1"/>
  <c r="EJ135" i="1"/>
  <c r="EK135" i="1" s="1"/>
  <c r="EJ127" i="1"/>
  <c r="EK127" i="1" s="1"/>
  <c r="EJ119" i="1"/>
  <c r="EK119" i="1" s="1"/>
  <c r="EJ111" i="1"/>
  <c r="EK111" i="1" s="1"/>
  <c r="EJ103" i="1"/>
  <c r="EK103" i="1" s="1"/>
  <c r="EJ95" i="1"/>
  <c r="EK95" i="1" s="1"/>
  <c r="EJ87" i="1"/>
  <c r="EK87" i="1" s="1"/>
  <c r="EJ79" i="1"/>
  <c r="EK79" i="1" s="1"/>
  <c r="EJ71" i="1"/>
  <c r="EK71" i="1" s="1"/>
  <c r="EJ63" i="1"/>
  <c r="EK63" i="1" s="1"/>
  <c r="EJ55" i="1"/>
  <c r="EK55" i="1" s="1"/>
  <c r="EJ47" i="1"/>
  <c r="EK47" i="1" s="1"/>
  <c r="EJ39" i="1"/>
  <c r="EK39" i="1" s="1"/>
  <c r="EJ31" i="1"/>
  <c r="EK31" i="1" s="1"/>
  <c r="EJ23" i="1"/>
  <c r="EK23" i="1" s="1"/>
  <c r="EJ15" i="1"/>
  <c r="EK15" i="1" s="1"/>
  <c r="EJ7" i="1"/>
  <c r="EK7" i="1" s="1"/>
  <c r="EJ208" i="1"/>
  <c r="EK208" i="1" s="1"/>
  <c r="EJ176" i="1"/>
  <c r="EK176" i="1" s="1"/>
  <c r="EJ144" i="1"/>
  <c r="EK144" i="1" s="1"/>
  <c r="EJ112" i="1"/>
  <c r="EK112" i="1" s="1"/>
  <c r="EJ80" i="1"/>
  <c r="EK80" i="1" s="1"/>
  <c r="EJ48" i="1"/>
  <c r="EK48" i="1" s="1"/>
  <c r="EJ16" i="1"/>
  <c r="EK16" i="1" s="1"/>
  <c r="DH168" i="1"/>
  <c r="DI168" i="1" s="1"/>
  <c r="DH176" i="1"/>
  <c r="DI176" i="1" s="1"/>
  <c r="DH184" i="1"/>
  <c r="DI184" i="1" s="1"/>
  <c r="DH192" i="1"/>
  <c r="DI192" i="1" s="1"/>
  <c r="DH200" i="1"/>
  <c r="DI200" i="1" s="1"/>
  <c r="DH208" i="1"/>
  <c r="DI208" i="1" s="1"/>
  <c r="DH216" i="1"/>
  <c r="DI216" i="1" s="1"/>
  <c r="DH224" i="1"/>
  <c r="DI224" i="1" s="1"/>
  <c r="DH232" i="1"/>
  <c r="DI232" i="1" s="1"/>
  <c r="DH240" i="1"/>
  <c r="DI240" i="1" s="1"/>
  <c r="DH248" i="1"/>
  <c r="DI248" i="1" s="1"/>
  <c r="DH256" i="1"/>
  <c r="DI256" i="1" s="1"/>
  <c r="DH264" i="1"/>
  <c r="DI264" i="1" s="1"/>
  <c r="DH272" i="1"/>
  <c r="DI272" i="1" s="1"/>
  <c r="DH280" i="1"/>
  <c r="DI280" i="1" s="1"/>
  <c r="DH288" i="1"/>
  <c r="DI288" i="1" s="1"/>
  <c r="DH296" i="1"/>
  <c r="DI296" i="1" s="1"/>
  <c r="DH304" i="1"/>
  <c r="DI304" i="1" s="1"/>
  <c r="DH312" i="1"/>
  <c r="DI312" i="1" s="1"/>
  <c r="DH320" i="1"/>
  <c r="DI320" i="1" s="1"/>
  <c r="DH328" i="1"/>
  <c r="DI328" i="1" s="1"/>
  <c r="DH336" i="1"/>
  <c r="DI336" i="1" s="1"/>
  <c r="DH344" i="1"/>
  <c r="DI344" i="1" s="1"/>
  <c r="DH352" i="1"/>
  <c r="DI352" i="1" s="1"/>
  <c r="DH360" i="1"/>
  <c r="DI360" i="1" s="1"/>
  <c r="DH368" i="1"/>
  <c r="DI368" i="1" s="1"/>
  <c r="DH376" i="1"/>
  <c r="DI376" i="1" s="1"/>
  <c r="DH384" i="1"/>
  <c r="DI384" i="1" s="1"/>
  <c r="DH392" i="1"/>
  <c r="DI392" i="1" s="1"/>
  <c r="DH400" i="1"/>
  <c r="DI400" i="1" s="1"/>
  <c r="DH408" i="1"/>
  <c r="DI408" i="1" s="1"/>
  <c r="DH416" i="1"/>
  <c r="DI416" i="1" s="1"/>
  <c r="DH424" i="1"/>
  <c r="DI424" i="1" s="1"/>
  <c r="DH432" i="1"/>
  <c r="DI432" i="1" s="1"/>
  <c r="DH440" i="1"/>
  <c r="DI440" i="1" s="1"/>
  <c r="DH448" i="1"/>
  <c r="DI448" i="1" s="1"/>
  <c r="DH456" i="1"/>
  <c r="DI456" i="1" s="1"/>
  <c r="DH464" i="1"/>
  <c r="DI464" i="1" s="1"/>
  <c r="DH472" i="1"/>
  <c r="DI472" i="1" s="1"/>
  <c r="DH480" i="1"/>
  <c r="DI480" i="1" s="1"/>
  <c r="DH488" i="1"/>
  <c r="DI488" i="1" s="1"/>
  <c r="DH496" i="1"/>
  <c r="DI496" i="1" s="1"/>
  <c r="DH504" i="1"/>
  <c r="DI504" i="1" s="1"/>
  <c r="FL347" i="1"/>
  <c r="FM347" i="1" s="1"/>
  <c r="FL331" i="1"/>
  <c r="FM331" i="1" s="1"/>
  <c r="FL315" i="1"/>
  <c r="FM315" i="1" s="1"/>
  <c r="FL283" i="1"/>
  <c r="FM283" i="1" s="1"/>
  <c r="FL267" i="1"/>
  <c r="FM267" i="1" s="1"/>
  <c r="FL251" i="1"/>
  <c r="FM251" i="1" s="1"/>
  <c r="FL219" i="1"/>
  <c r="FM219" i="1" s="1"/>
  <c r="FL203" i="1"/>
  <c r="FM203" i="1" s="1"/>
  <c r="FL187" i="1"/>
  <c r="FM187" i="1" s="1"/>
  <c r="FL155" i="1"/>
  <c r="FM155" i="1" s="1"/>
  <c r="FL139" i="1"/>
  <c r="FM139" i="1" s="1"/>
  <c r="FL123" i="1"/>
  <c r="FM123" i="1" s="1"/>
  <c r="FL91" i="1"/>
  <c r="FM91" i="1" s="1"/>
  <c r="FL75" i="1"/>
  <c r="FM75" i="1" s="1"/>
  <c r="FL51" i="1"/>
  <c r="FM51" i="1" s="1"/>
  <c r="FL43" i="1"/>
  <c r="FM43" i="1" s="1"/>
  <c r="FL23" i="1"/>
  <c r="FM23" i="1" s="1"/>
  <c r="FL7" i="1"/>
  <c r="FM7" i="1" s="1"/>
  <c r="EX447" i="1"/>
  <c r="EY447" i="1" s="1"/>
  <c r="EX479" i="1"/>
  <c r="EY479" i="1" s="1"/>
  <c r="EX457" i="1"/>
  <c r="EY457" i="1" s="1"/>
  <c r="EX489" i="1"/>
  <c r="EY489" i="1" s="1"/>
  <c r="EX431" i="1"/>
  <c r="EY431" i="1" s="1"/>
  <c r="EX415" i="1"/>
  <c r="EY415" i="1" s="1"/>
  <c r="EX504" i="1"/>
  <c r="EY504" i="1" s="1"/>
  <c r="EX496" i="1"/>
  <c r="EY496" i="1" s="1"/>
  <c r="EX488" i="1"/>
  <c r="EY488" i="1" s="1"/>
  <c r="EX480" i="1"/>
  <c r="EY480" i="1" s="1"/>
  <c r="EX472" i="1"/>
  <c r="EY472" i="1" s="1"/>
  <c r="EX464" i="1"/>
  <c r="EY464" i="1" s="1"/>
  <c r="EX456" i="1"/>
  <c r="EY456" i="1" s="1"/>
  <c r="EX448" i="1"/>
  <c r="EY448" i="1" s="1"/>
  <c r="EX433" i="1"/>
  <c r="EY433" i="1" s="1"/>
  <c r="EX417" i="1"/>
  <c r="EY417" i="1" s="1"/>
  <c r="EX403" i="1"/>
  <c r="EY403" i="1" s="1"/>
  <c r="EX395" i="1"/>
  <c r="EY395" i="1" s="1"/>
  <c r="EX387" i="1"/>
  <c r="EY387" i="1" s="1"/>
  <c r="EX379" i="1"/>
  <c r="EY379" i="1" s="1"/>
  <c r="EX371" i="1"/>
  <c r="EY371" i="1" s="1"/>
  <c r="EX363" i="1"/>
  <c r="EY363" i="1" s="1"/>
  <c r="EX355" i="1"/>
  <c r="EY355" i="1" s="1"/>
  <c r="EX347" i="1"/>
  <c r="EY347" i="1" s="1"/>
  <c r="EX339" i="1"/>
  <c r="EY339" i="1" s="1"/>
  <c r="EX331" i="1"/>
  <c r="EY331" i="1" s="1"/>
  <c r="EX323" i="1"/>
  <c r="EY323" i="1" s="1"/>
  <c r="EX315" i="1"/>
  <c r="EY315" i="1" s="1"/>
  <c r="EX307" i="1"/>
  <c r="EY307" i="1" s="1"/>
  <c r="EX299" i="1"/>
  <c r="EY299" i="1" s="1"/>
  <c r="EX291" i="1"/>
  <c r="EY291" i="1" s="1"/>
  <c r="EX283" i="1"/>
  <c r="EY283" i="1" s="1"/>
  <c r="EX275" i="1"/>
  <c r="EY275" i="1" s="1"/>
  <c r="EX267" i="1"/>
  <c r="EY267" i="1" s="1"/>
  <c r="EX259" i="1"/>
  <c r="EY259" i="1" s="1"/>
  <c r="EX251" i="1"/>
  <c r="EY251" i="1" s="1"/>
  <c r="EX243" i="1"/>
  <c r="EY243" i="1" s="1"/>
  <c r="EX235" i="1"/>
  <c r="EY235" i="1" s="1"/>
  <c r="EX227" i="1"/>
  <c r="EY227" i="1" s="1"/>
  <c r="EX219" i="1"/>
  <c r="EY219" i="1" s="1"/>
  <c r="EX211" i="1"/>
  <c r="EY211" i="1" s="1"/>
  <c r="EX203" i="1"/>
  <c r="EY203" i="1" s="1"/>
  <c r="EX195" i="1"/>
  <c r="EY195" i="1" s="1"/>
  <c r="EX187" i="1"/>
  <c r="EY187" i="1" s="1"/>
  <c r="EX179" i="1"/>
  <c r="EY179" i="1" s="1"/>
  <c r="EX171" i="1"/>
  <c r="EY171" i="1" s="1"/>
  <c r="EX163" i="1"/>
  <c r="EY163" i="1" s="1"/>
  <c r="EX155" i="1"/>
  <c r="EY155" i="1" s="1"/>
  <c r="EX147" i="1"/>
  <c r="EY147" i="1" s="1"/>
  <c r="EX139" i="1"/>
  <c r="EY139" i="1" s="1"/>
  <c r="EX131" i="1"/>
  <c r="EY131" i="1" s="1"/>
  <c r="EX123" i="1"/>
  <c r="EY123" i="1" s="1"/>
  <c r="EX115" i="1"/>
  <c r="EY115" i="1" s="1"/>
  <c r="EX107" i="1"/>
  <c r="EY107" i="1" s="1"/>
  <c r="EX99" i="1"/>
  <c r="EY99" i="1" s="1"/>
  <c r="EX91" i="1"/>
  <c r="EY91" i="1" s="1"/>
  <c r="EX83" i="1"/>
  <c r="EY83" i="1" s="1"/>
  <c r="EX75" i="1"/>
  <c r="EY75" i="1" s="1"/>
  <c r="EX67" i="1"/>
  <c r="EY67" i="1" s="1"/>
  <c r="EX59" i="1"/>
  <c r="EY59" i="1" s="1"/>
  <c r="EX51" i="1"/>
  <c r="EY51" i="1" s="1"/>
  <c r="EX43" i="1"/>
  <c r="EY43" i="1" s="1"/>
  <c r="EX35" i="1"/>
  <c r="EY35" i="1" s="1"/>
  <c r="EX27" i="1"/>
  <c r="EY27" i="1" s="1"/>
  <c r="EX19" i="1"/>
  <c r="EY19" i="1" s="1"/>
  <c r="EX11" i="1"/>
  <c r="EY11" i="1" s="1"/>
  <c r="EX3" i="1"/>
  <c r="EY3" i="1" s="1"/>
  <c r="EX396" i="1"/>
  <c r="EY396" i="1" s="1"/>
  <c r="EX388" i="1"/>
  <c r="EY388" i="1" s="1"/>
  <c r="EX372" i="1"/>
  <c r="EY372" i="1" s="1"/>
  <c r="EX364" i="1"/>
  <c r="EY364" i="1" s="1"/>
  <c r="EX356" i="1"/>
  <c r="EY356" i="1" s="1"/>
  <c r="EX340" i="1"/>
  <c r="EY340" i="1" s="1"/>
  <c r="EX332" i="1"/>
  <c r="EY332" i="1" s="1"/>
  <c r="EX324" i="1"/>
  <c r="EY324" i="1" s="1"/>
  <c r="EX308" i="1"/>
  <c r="EY308" i="1" s="1"/>
  <c r="EX300" i="1"/>
  <c r="EY300" i="1" s="1"/>
  <c r="EX292" i="1"/>
  <c r="EY292" i="1" s="1"/>
  <c r="EX276" i="1"/>
  <c r="EY276" i="1" s="1"/>
  <c r="EX268" i="1"/>
  <c r="EY268" i="1" s="1"/>
  <c r="EX260" i="1"/>
  <c r="EY260" i="1" s="1"/>
  <c r="EX244" i="1"/>
  <c r="EY244" i="1" s="1"/>
  <c r="EX236" i="1"/>
  <c r="EY236" i="1" s="1"/>
  <c r="EX228" i="1"/>
  <c r="EY228" i="1" s="1"/>
  <c r="EX212" i="1"/>
  <c r="EY212" i="1" s="1"/>
  <c r="EX204" i="1"/>
  <c r="EY204" i="1" s="1"/>
  <c r="EX196" i="1"/>
  <c r="EY196" i="1" s="1"/>
  <c r="EX180" i="1"/>
  <c r="EY180" i="1" s="1"/>
  <c r="EX172" i="1"/>
  <c r="EY172" i="1" s="1"/>
  <c r="EX164" i="1"/>
  <c r="EY164" i="1" s="1"/>
  <c r="EX148" i="1"/>
  <c r="EY148" i="1" s="1"/>
  <c r="EX140" i="1"/>
  <c r="EY140" i="1" s="1"/>
  <c r="EX132" i="1"/>
  <c r="EY132" i="1" s="1"/>
  <c r="EX116" i="1"/>
  <c r="EY116" i="1" s="1"/>
  <c r="EX108" i="1"/>
  <c r="EY108" i="1" s="1"/>
  <c r="EX100" i="1"/>
  <c r="EY100" i="1" s="1"/>
  <c r="EX84" i="1"/>
  <c r="EY84" i="1" s="1"/>
  <c r="EX76" i="1"/>
  <c r="EY76" i="1" s="1"/>
  <c r="EX68" i="1"/>
  <c r="EY68" i="1" s="1"/>
  <c r="EX52" i="1"/>
  <c r="EY52" i="1" s="1"/>
  <c r="EX44" i="1"/>
  <c r="EY44" i="1" s="1"/>
  <c r="EX36" i="1"/>
  <c r="EY36" i="1" s="1"/>
  <c r="EX20" i="1"/>
  <c r="EY20" i="1" s="1"/>
  <c r="EX12" i="1"/>
  <c r="EY12" i="1" s="1"/>
  <c r="EX4" i="1"/>
  <c r="EY4" i="1" s="1"/>
  <c r="EJ445" i="1"/>
  <c r="EK445" i="1" s="1"/>
  <c r="EJ461" i="1"/>
  <c r="EK461" i="1" s="1"/>
  <c r="EJ477" i="1"/>
  <c r="EK477" i="1" s="1"/>
  <c r="EJ493" i="1"/>
  <c r="EK493" i="1" s="1"/>
  <c r="EJ509" i="1"/>
  <c r="EK509" i="1" s="1"/>
  <c r="FL496" i="1"/>
  <c r="FM496" i="1" s="1"/>
  <c r="CF388" i="1"/>
  <c r="CG388" i="1" s="1"/>
  <c r="EX413" i="1"/>
  <c r="EY413" i="1" s="1"/>
  <c r="EX220" i="1"/>
  <c r="EY220" i="1" s="1"/>
  <c r="EX188" i="1"/>
  <c r="EY188" i="1" s="1"/>
  <c r="EX156" i="1"/>
  <c r="EY156" i="1" s="1"/>
  <c r="EX28" i="1"/>
  <c r="EY28" i="1" s="1"/>
  <c r="EX434" i="1"/>
  <c r="EY434" i="1" s="1"/>
  <c r="EX469" i="1"/>
  <c r="EY469" i="1" s="1"/>
  <c r="EX501" i="1"/>
  <c r="EY501" i="1" s="1"/>
  <c r="EJ228" i="1"/>
  <c r="EK228" i="1" s="1"/>
  <c r="EJ212" i="1"/>
  <c r="EK212" i="1" s="1"/>
  <c r="EJ196" i="1"/>
  <c r="EK196" i="1" s="1"/>
  <c r="EJ180" i="1"/>
  <c r="EK180" i="1" s="1"/>
  <c r="EJ164" i="1"/>
  <c r="EK164" i="1" s="1"/>
  <c r="EJ148" i="1"/>
  <c r="EK148" i="1" s="1"/>
  <c r="EJ132" i="1"/>
  <c r="EK132" i="1" s="1"/>
  <c r="EJ116" i="1"/>
  <c r="EK116" i="1" s="1"/>
  <c r="EJ100" i="1"/>
  <c r="EK100" i="1" s="1"/>
  <c r="EJ84" i="1"/>
  <c r="EK84" i="1" s="1"/>
  <c r="EJ68" i="1"/>
  <c r="EK68" i="1" s="1"/>
  <c r="EJ52" i="1"/>
  <c r="EK52" i="1" s="1"/>
  <c r="EJ36" i="1"/>
  <c r="EK36" i="1" s="1"/>
  <c r="EJ20" i="1"/>
  <c r="EK20" i="1" s="1"/>
  <c r="EJ4" i="1"/>
  <c r="EK4" i="1" s="1"/>
  <c r="EX404" i="1"/>
  <c r="EY404" i="1" s="1"/>
  <c r="EX455" i="1"/>
  <c r="EY455" i="1" s="1"/>
  <c r="EX487" i="1"/>
  <c r="EY487" i="1" s="1"/>
  <c r="EX418" i="1"/>
  <c r="EY418" i="1" s="1"/>
  <c r="EX465" i="1"/>
  <c r="EY465" i="1" s="1"/>
  <c r="EX497" i="1"/>
  <c r="EY497" i="1" s="1"/>
  <c r="EX444" i="1"/>
  <c r="EY444" i="1" s="1"/>
  <c r="EX428" i="1"/>
  <c r="EY428" i="1" s="1"/>
  <c r="EX412" i="1"/>
  <c r="EY412" i="1" s="1"/>
  <c r="EX510" i="1"/>
  <c r="EY510" i="1" s="1"/>
  <c r="EX502" i="1"/>
  <c r="EY502" i="1" s="1"/>
  <c r="EX494" i="1"/>
  <c r="EY494" i="1" s="1"/>
  <c r="EX486" i="1"/>
  <c r="EY486" i="1" s="1"/>
  <c r="EX478" i="1"/>
  <c r="EY478" i="1" s="1"/>
  <c r="EX470" i="1"/>
  <c r="EY470" i="1" s="1"/>
  <c r="EX462" i="1"/>
  <c r="EY462" i="1" s="1"/>
  <c r="EX454" i="1"/>
  <c r="EY454" i="1" s="1"/>
  <c r="EX446" i="1"/>
  <c r="EY446" i="1" s="1"/>
  <c r="EX430" i="1"/>
  <c r="EY430" i="1" s="1"/>
  <c r="EX414" i="1"/>
  <c r="EY414" i="1" s="1"/>
  <c r="EX443" i="1"/>
  <c r="EY443" i="1" s="1"/>
  <c r="EX427" i="1"/>
  <c r="EY427" i="1" s="1"/>
  <c r="EX411" i="1"/>
  <c r="EY411" i="1" s="1"/>
  <c r="EX401" i="1"/>
  <c r="EY401" i="1" s="1"/>
  <c r="EX393" i="1"/>
  <c r="EY393" i="1" s="1"/>
  <c r="EX385" i="1"/>
  <c r="EY385" i="1" s="1"/>
  <c r="EX377" i="1"/>
  <c r="EY377" i="1" s="1"/>
  <c r="EX369" i="1"/>
  <c r="EY369" i="1" s="1"/>
  <c r="EX361" i="1"/>
  <c r="EY361" i="1" s="1"/>
  <c r="EX353" i="1"/>
  <c r="EY353" i="1" s="1"/>
  <c r="EX345" i="1"/>
  <c r="EY345" i="1" s="1"/>
  <c r="EX337" i="1"/>
  <c r="EY337" i="1" s="1"/>
  <c r="EX329" i="1"/>
  <c r="EY329" i="1" s="1"/>
  <c r="EX321" i="1"/>
  <c r="EY321" i="1" s="1"/>
  <c r="EX313" i="1"/>
  <c r="EY313" i="1" s="1"/>
  <c r="EX305" i="1"/>
  <c r="EY305" i="1" s="1"/>
  <c r="EX297" i="1"/>
  <c r="EY297" i="1" s="1"/>
  <c r="EX289" i="1"/>
  <c r="EY289" i="1" s="1"/>
  <c r="EX281" i="1"/>
  <c r="EY281" i="1" s="1"/>
  <c r="EX273" i="1"/>
  <c r="EY273" i="1" s="1"/>
  <c r="EX265" i="1"/>
  <c r="EY265" i="1" s="1"/>
  <c r="EX257" i="1"/>
  <c r="EY257" i="1" s="1"/>
  <c r="EX249" i="1"/>
  <c r="EY249" i="1" s="1"/>
  <c r="EX241" i="1"/>
  <c r="EY241" i="1" s="1"/>
  <c r="EX233" i="1"/>
  <c r="EY233" i="1" s="1"/>
  <c r="EX225" i="1"/>
  <c r="EY225" i="1" s="1"/>
  <c r="EX217" i="1"/>
  <c r="EY217" i="1" s="1"/>
  <c r="EX209" i="1"/>
  <c r="EY209" i="1" s="1"/>
  <c r="EX201" i="1"/>
  <c r="EY201" i="1" s="1"/>
  <c r="EX193" i="1"/>
  <c r="EY193" i="1" s="1"/>
  <c r="EX185" i="1"/>
  <c r="EY185" i="1" s="1"/>
  <c r="EX177" i="1"/>
  <c r="EY177" i="1" s="1"/>
  <c r="EX169" i="1"/>
  <c r="EY169" i="1" s="1"/>
  <c r="EX161" i="1"/>
  <c r="EY161" i="1" s="1"/>
  <c r="EX153" i="1"/>
  <c r="EY153" i="1" s="1"/>
  <c r="EX145" i="1"/>
  <c r="EY145" i="1" s="1"/>
  <c r="EX137" i="1"/>
  <c r="EY137" i="1" s="1"/>
  <c r="EX129" i="1"/>
  <c r="EY129" i="1" s="1"/>
  <c r="EX121" i="1"/>
  <c r="EY121" i="1" s="1"/>
  <c r="EX113" i="1"/>
  <c r="EY113" i="1" s="1"/>
  <c r="EX105" i="1"/>
  <c r="EY105" i="1" s="1"/>
  <c r="EX97" i="1"/>
  <c r="EY97" i="1" s="1"/>
  <c r="EX89" i="1"/>
  <c r="EY89" i="1" s="1"/>
  <c r="EX81" i="1"/>
  <c r="EY81" i="1" s="1"/>
  <c r="EX73" i="1"/>
  <c r="EY73" i="1" s="1"/>
  <c r="EX65" i="1"/>
  <c r="EY65" i="1" s="1"/>
  <c r="EX57" i="1"/>
  <c r="EY57" i="1" s="1"/>
  <c r="EX49" i="1"/>
  <c r="EY49" i="1" s="1"/>
  <c r="EX41" i="1"/>
  <c r="EY41" i="1" s="1"/>
  <c r="EX33" i="1"/>
  <c r="EY33" i="1" s="1"/>
  <c r="EX25" i="1"/>
  <c r="EY25" i="1" s="1"/>
  <c r="EX17" i="1"/>
  <c r="EY17" i="1" s="1"/>
  <c r="EX9" i="1"/>
  <c r="EY9" i="1" s="1"/>
  <c r="EX402" i="1"/>
  <c r="EY402" i="1" s="1"/>
  <c r="EX394" i="1"/>
  <c r="EY394" i="1" s="1"/>
  <c r="EX386" i="1"/>
  <c r="EY386" i="1" s="1"/>
  <c r="EX378" i="1"/>
  <c r="EY378" i="1" s="1"/>
  <c r="EX370" i="1"/>
  <c r="EY370" i="1" s="1"/>
  <c r="EX362" i="1"/>
  <c r="EY362" i="1" s="1"/>
  <c r="EX354" i="1"/>
  <c r="EY354" i="1" s="1"/>
  <c r="EX346" i="1"/>
  <c r="EY346" i="1" s="1"/>
  <c r="EX338" i="1"/>
  <c r="EY338" i="1" s="1"/>
  <c r="EX330" i="1"/>
  <c r="EY330" i="1" s="1"/>
  <c r="EX322" i="1"/>
  <c r="EY322" i="1" s="1"/>
  <c r="EX314" i="1"/>
  <c r="EY314" i="1" s="1"/>
  <c r="EX306" i="1"/>
  <c r="EY306" i="1" s="1"/>
  <c r="EX298" i="1"/>
  <c r="EY298" i="1" s="1"/>
  <c r="EX290" i="1"/>
  <c r="EY290" i="1" s="1"/>
  <c r="EX282" i="1"/>
  <c r="EY282" i="1" s="1"/>
  <c r="EX274" i="1"/>
  <c r="EY274" i="1" s="1"/>
  <c r="EX266" i="1"/>
  <c r="EY266" i="1" s="1"/>
  <c r="EX258" i="1"/>
  <c r="EY258" i="1" s="1"/>
  <c r="EX250" i="1"/>
  <c r="EY250" i="1" s="1"/>
  <c r="EX242" i="1"/>
  <c r="EY242" i="1" s="1"/>
  <c r="EX234" i="1"/>
  <c r="EY234" i="1" s="1"/>
  <c r="EX226" i="1"/>
  <c r="EY226" i="1" s="1"/>
  <c r="EX218" i="1"/>
  <c r="EY218" i="1" s="1"/>
  <c r="EX210" i="1"/>
  <c r="EY210" i="1" s="1"/>
  <c r="EX202" i="1"/>
  <c r="EY202" i="1" s="1"/>
  <c r="EX194" i="1"/>
  <c r="EY194" i="1" s="1"/>
  <c r="EX186" i="1"/>
  <c r="EY186" i="1" s="1"/>
  <c r="EX178" i="1"/>
  <c r="EY178" i="1" s="1"/>
  <c r="EX170" i="1"/>
  <c r="EY170" i="1" s="1"/>
  <c r="EX162" i="1"/>
  <c r="EY162" i="1" s="1"/>
  <c r="EX154" i="1"/>
  <c r="EY154" i="1" s="1"/>
  <c r="EX146" i="1"/>
  <c r="EY146" i="1" s="1"/>
  <c r="EX138" i="1"/>
  <c r="EY138" i="1" s="1"/>
  <c r="EX130" i="1"/>
  <c r="EY130" i="1" s="1"/>
  <c r="EX122" i="1"/>
  <c r="EY122" i="1" s="1"/>
  <c r="EX114" i="1"/>
  <c r="EY114" i="1" s="1"/>
  <c r="EX106" i="1"/>
  <c r="EY106" i="1" s="1"/>
  <c r="EX98" i="1"/>
  <c r="EY98" i="1" s="1"/>
  <c r="EX90" i="1"/>
  <c r="EY90" i="1" s="1"/>
  <c r="EX82" i="1"/>
  <c r="EY82" i="1" s="1"/>
  <c r="EX74" i="1"/>
  <c r="EY74" i="1" s="1"/>
  <c r="EX66" i="1"/>
  <c r="EY66" i="1" s="1"/>
  <c r="EX58" i="1"/>
  <c r="EY58" i="1" s="1"/>
  <c r="EX50" i="1"/>
  <c r="EY50" i="1" s="1"/>
  <c r="EX42" i="1"/>
  <c r="EY42" i="1" s="1"/>
  <c r="EX34" i="1"/>
  <c r="EY34" i="1" s="1"/>
  <c r="EX26" i="1"/>
  <c r="EY26" i="1" s="1"/>
  <c r="EX18" i="1"/>
  <c r="EY18" i="1" s="1"/>
  <c r="EJ241" i="1"/>
  <c r="EK241" i="1" s="1"/>
  <c r="EJ257" i="1"/>
  <c r="EK257" i="1" s="1"/>
  <c r="EJ273" i="1"/>
  <c r="EK273" i="1" s="1"/>
  <c r="EJ289" i="1"/>
  <c r="EK289" i="1" s="1"/>
  <c r="EJ305" i="1"/>
  <c r="EK305" i="1" s="1"/>
  <c r="EJ321" i="1"/>
  <c r="EK321" i="1" s="1"/>
  <c r="EJ337" i="1"/>
  <c r="EK337" i="1" s="1"/>
  <c r="EJ353" i="1"/>
  <c r="EK353" i="1" s="1"/>
  <c r="EJ369" i="1"/>
  <c r="EK369" i="1" s="1"/>
  <c r="EX493" i="1"/>
  <c r="EY493" i="1" s="1"/>
  <c r="EX252" i="1"/>
  <c r="EY252" i="1" s="1"/>
  <c r="EX445" i="1"/>
  <c r="EY445" i="1" s="1"/>
  <c r="EX477" i="1"/>
  <c r="EY477" i="1" s="1"/>
  <c r="EX509" i="1"/>
  <c r="EY509" i="1" s="1"/>
  <c r="EJ233" i="1"/>
  <c r="EK233" i="1" s="1"/>
  <c r="EJ225" i="1"/>
  <c r="EK225" i="1" s="1"/>
  <c r="EJ217" i="1"/>
  <c r="EK217" i="1" s="1"/>
  <c r="EJ209" i="1"/>
  <c r="EK209" i="1" s="1"/>
  <c r="EJ201" i="1"/>
  <c r="EK201" i="1" s="1"/>
  <c r="EJ193" i="1"/>
  <c r="EK193" i="1" s="1"/>
  <c r="EJ185" i="1"/>
  <c r="EK185" i="1" s="1"/>
  <c r="EJ177" i="1"/>
  <c r="EK177" i="1" s="1"/>
  <c r="EJ169" i="1"/>
  <c r="EK169" i="1" s="1"/>
  <c r="EJ161" i="1"/>
  <c r="EK161" i="1" s="1"/>
  <c r="EJ153" i="1"/>
  <c r="EK153" i="1" s="1"/>
  <c r="EJ145" i="1"/>
  <c r="EK145" i="1" s="1"/>
  <c r="EJ137" i="1"/>
  <c r="EK137" i="1" s="1"/>
  <c r="EJ129" i="1"/>
  <c r="EK129" i="1" s="1"/>
  <c r="EJ121" i="1"/>
  <c r="EK121" i="1" s="1"/>
  <c r="EJ113" i="1"/>
  <c r="EK113" i="1" s="1"/>
  <c r="EJ105" i="1"/>
  <c r="EK105" i="1" s="1"/>
  <c r="EJ97" i="1"/>
  <c r="EK97" i="1" s="1"/>
  <c r="EJ89" i="1"/>
  <c r="EK89" i="1" s="1"/>
  <c r="EJ81" i="1"/>
  <c r="EK81" i="1" s="1"/>
  <c r="EJ73" i="1"/>
  <c r="EK73" i="1" s="1"/>
  <c r="EJ65" i="1"/>
  <c r="EK65" i="1" s="1"/>
  <c r="EJ57" i="1"/>
  <c r="EK57" i="1" s="1"/>
  <c r="EJ49" i="1"/>
  <c r="EK49" i="1" s="1"/>
  <c r="EJ41" i="1"/>
  <c r="EK41" i="1" s="1"/>
  <c r="EJ33" i="1"/>
  <c r="EK33" i="1" s="1"/>
  <c r="EJ25" i="1"/>
  <c r="EK25" i="1" s="1"/>
  <c r="EJ17" i="1"/>
  <c r="EK17" i="1" s="1"/>
  <c r="EJ9" i="1"/>
  <c r="EK9" i="1" s="1"/>
  <c r="EJ482" i="1"/>
  <c r="EK482" i="1" s="1"/>
  <c r="EJ458" i="1"/>
  <c r="EK458" i="1" s="1"/>
  <c r="EJ434" i="1"/>
  <c r="EK434" i="1" s="1"/>
  <c r="EJ394" i="1"/>
  <c r="EK394" i="1" s="1"/>
  <c r="EJ338" i="1"/>
  <c r="EK338" i="1" s="1"/>
  <c r="EJ330" i="1"/>
  <c r="EK330" i="1" s="1"/>
  <c r="EJ322" i="1"/>
  <c r="EK322" i="1" s="1"/>
  <c r="EJ266" i="1"/>
  <c r="EK266" i="1" s="1"/>
  <c r="EJ242" i="1"/>
  <c r="EK242" i="1" s="1"/>
  <c r="EJ218" i="1"/>
  <c r="EK218" i="1" s="1"/>
  <c r="EJ194" i="1"/>
  <c r="EK194" i="1" s="1"/>
  <c r="EJ170" i="1"/>
  <c r="EK170" i="1" s="1"/>
  <c r="EJ114" i="1"/>
  <c r="EK114" i="1" s="1"/>
  <c r="EJ90" i="1"/>
  <c r="EK90" i="1" s="1"/>
  <c r="EJ66" i="1"/>
  <c r="EK66" i="1" s="1"/>
  <c r="EJ42" i="1"/>
  <c r="EK42" i="1" s="1"/>
  <c r="EJ26" i="1"/>
  <c r="EK26" i="1" s="1"/>
  <c r="EX426" i="1"/>
  <c r="EY426" i="1" s="1"/>
  <c r="EX429" i="1"/>
  <c r="EY429" i="1" s="1"/>
  <c r="EX473" i="1"/>
  <c r="EY473" i="1" s="1"/>
  <c r="EX505" i="1"/>
  <c r="EY505" i="1" s="1"/>
  <c r="EX508" i="1"/>
  <c r="EY508" i="1" s="1"/>
  <c r="EX500" i="1"/>
  <c r="EY500" i="1" s="1"/>
  <c r="EX492" i="1"/>
  <c r="EY492" i="1" s="1"/>
  <c r="EX484" i="1"/>
  <c r="EY484" i="1" s="1"/>
  <c r="EX476" i="1"/>
  <c r="EY476" i="1" s="1"/>
  <c r="EX468" i="1"/>
  <c r="EY468" i="1" s="1"/>
  <c r="EX460" i="1"/>
  <c r="EY460" i="1" s="1"/>
  <c r="EX452" i="1"/>
  <c r="EY452" i="1" s="1"/>
  <c r="EX441" i="1"/>
  <c r="EY441" i="1" s="1"/>
  <c r="EX425" i="1"/>
  <c r="EY425" i="1" s="1"/>
  <c r="EX409" i="1"/>
  <c r="EY409" i="1" s="1"/>
  <c r="EX408" i="1"/>
  <c r="EY408" i="1" s="1"/>
  <c r="EX461" i="1"/>
  <c r="EY461" i="1" s="1"/>
  <c r="EX2" i="1"/>
  <c r="EX380" i="1"/>
  <c r="EY380" i="1" s="1"/>
  <c r="EX348" i="1"/>
  <c r="EY348" i="1" s="1"/>
  <c r="EX316" i="1"/>
  <c r="EY316" i="1" s="1"/>
  <c r="EX284" i="1"/>
  <c r="EY284" i="1" s="1"/>
  <c r="EX124" i="1"/>
  <c r="EY124" i="1" s="1"/>
  <c r="EX92" i="1"/>
  <c r="EY92" i="1" s="1"/>
  <c r="EX60" i="1"/>
  <c r="EY60" i="1" s="1"/>
  <c r="EX410" i="1"/>
  <c r="EY410" i="1" s="1"/>
  <c r="BD130" i="1"/>
  <c r="BE130" i="1" s="1"/>
  <c r="BD505" i="1"/>
  <c r="BE505" i="1" s="1"/>
  <c r="BD497" i="1"/>
  <c r="BE497" i="1" s="1"/>
  <c r="BD489" i="1"/>
  <c r="BE489" i="1" s="1"/>
  <c r="BD481" i="1"/>
  <c r="BE481" i="1" s="1"/>
  <c r="BD473" i="1"/>
  <c r="BE473" i="1" s="1"/>
  <c r="BD465" i="1"/>
  <c r="BE465" i="1" s="1"/>
  <c r="BD457" i="1"/>
  <c r="BE457" i="1" s="1"/>
  <c r="BD449" i="1"/>
  <c r="BE449" i="1" s="1"/>
  <c r="BD441" i="1"/>
  <c r="BE441" i="1" s="1"/>
  <c r="BD433" i="1"/>
  <c r="BE433" i="1" s="1"/>
  <c r="BD425" i="1"/>
  <c r="BE425" i="1" s="1"/>
  <c r="BD417" i="1"/>
  <c r="BE417" i="1" s="1"/>
  <c r="BD409" i="1"/>
  <c r="BE409" i="1" s="1"/>
  <c r="BD401" i="1"/>
  <c r="BE401" i="1" s="1"/>
  <c r="BD393" i="1"/>
  <c r="BE393" i="1" s="1"/>
  <c r="BD50" i="1"/>
  <c r="BE50" i="1" s="1"/>
  <c r="BD355" i="1"/>
  <c r="BE355" i="1" s="1"/>
  <c r="BD323" i="1"/>
  <c r="BE323" i="1" s="1"/>
  <c r="BD291" i="1"/>
  <c r="BE291" i="1" s="1"/>
  <c r="BD259" i="1"/>
  <c r="BE259" i="1" s="1"/>
  <c r="BD98" i="1"/>
  <c r="BE98" i="1" s="1"/>
  <c r="CT469" i="1"/>
  <c r="CU469" i="1" s="1"/>
  <c r="CT289" i="1"/>
  <c r="CU289" i="1" s="1"/>
  <c r="CT273" i="1"/>
  <c r="CU273" i="1" s="1"/>
  <c r="CT162" i="1"/>
  <c r="CU162" i="1" s="1"/>
  <c r="CT98" i="1"/>
  <c r="CU98" i="1" s="1"/>
  <c r="CT34" i="1"/>
  <c r="CU34" i="1" s="1"/>
  <c r="CT156" i="1"/>
  <c r="CU156" i="1" s="1"/>
  <c r="CT124" i="1"/>
  <c r="CU124" i="1" s="1"/>
  <c r="CT92" i="1"/>
  <c r="CU92" i="1" s="1"/>
  <c r="EX453" i="1"/>
  <c r="EY453" i="1" s="1"/>
  <c r="EX485" i="1"/>
  <c r="EY485" i="1" s="1"/>
  <c r="EJ504" i="1"/>
  <c r="EK504" i="1" s="1"/>
  <c r="EJ496" i="1"/>
  <c r="EK496" i="1" s="1"/>
  <c r="EJ488" i="1"/>
  <c r="EK488" i="1" s="1"/>
  <c r="EJ480" i="1"/>
  <c r="EK480" i="1" s="1"/>
  <c r="EJ472" i="1"/>
  <c r="EK472" i="1" s="1"/>
  <c r="EJ464" i="1"/>
  <c r="EK464" i="1" s="1"/>
  <c r="EJ456" i="1"/>
  <c r="EK456" i="1" s="1"/>
  <c r="EJ448" i="1"/>
  <c r="EK448" i="1" s="1"/>
  <c r="EJ440" i="1"/>
  <c r="EK440" i="1" s="1"/>
  <c r="EJ432" i="1"/>
  <c r="EK432" i="1" s="1"/>
  <c r="EJ424" i="1"/>
  <c r="EK424" i="1" s="1"/>
  <c r="EJ416" i="1"/>
  <c r="EK416" i="1" s="1"/>
  <c r="EJ408" i="1"/>
  <c r="EK408" i="1" s="1"/>
  <c r="EJ400" i="1"/>
  <c r="EK400" i="1" s="1"/>
  <c r="EJ392" i="1"/>
  <c r="EK392" i="1" s="1"/>
  <c r="EJ384" i="1"/>
  <c r="EK384" i="1" s="1"/>
  <c r="EJ376" i="1"/>
  <c r="EK376" i="1" s="1"/>
  <c r="EJ368" i="1"/>
  <c r="EK368" i="1" s="1"/>
  <c r="EJ360" i="1"/>
  <c r="EK360" i="1" s="1"/>
  <c r="EJ352" i="1"/>
  <c r="EK352" i="1" s="1"/>
  <c r="EJ344" i="1"/>
  <c r="EK344" i="1" s="1"/>
  <c r="EJ336" i="1"/>
  <c r="EK336" i="1" s="1"/>
  <c r="EJ328" i="1"/>
  <c r="EK328" i="1" s="1"/>
  <c r="EJ320" i="1"/>
  <c r="EK320" i="1" s="1"/>
  <c r="EJ312" i="1"/>
  <c r="EK312" i="1" s="1"/>
  <c r="EJ304" i="1"/>
  <c r="EK304" i="1" s="1"/>
  <c r="EJ296" i="1"/>
  <c r="EK296" i="1" s="1"/>
  <c r="EJ288" i="1"/>
  <c r="EK288" i="1" s="1"/>
  <c r="EJ280" i="1"/>
  <c r="EK280" i="1" s="1"/>
  <c r="EJ272" i="1"/>
  <c r="EK272" i="1" s="1"/>
  <c r="EJ264" i="1"/>
  <c r="EK264" i="1" s="1"/>
  <c r="EJ256" i="1"/>
  <c r="EK256" i="1" s="1"/>
  <c r="EJ248" i="1"/>
  <c r="EK248" i="1" s="1"/>
  <c r="EJ240" i="1"/>
  <c r="EK240" i="1" s="1"/>
  <c r="EJ232" i="1"/>
  <c r="EK232" i="1" s="1"/>
  <c r="EJ200" i="1"/>
  <c r="EK200" i="1" s="1"/>
  <c r="EJ168" i="1"/>
  <c r="EK168" i="1" s="1"/>
  <c r="EJ136" i="1"/>
  <c r="EK136" i="1" s="1"/>
  <c r="EJ104" i="1"/>
  <c r="EK104" i="1" s="1"/>
  <c r="EJ72" i="1"/>
  <c r="EK72" i="1" s="1"/>
  <c r="EJ40" i="1"/>
  <c r="EK40" i="1" s="1"/>
  <c r="EX437" i="1"/>
  <c r="EY437" i="1" s="1"/>
  <c r="EX471" i="1"/>
  <c r="EY471" i="1" s="1"/>
  <c r="EJ385" i="1"/>
  <c r="EK385" i="1" s="1"/>
  <c r="EJ401" i="1"/>
  <c r="EK401" i="1" s="1"/>
  <c r="EJ417" i="1"/>
  <c r="EK417" i="1" s="1"/>
  <c r="EJ433" i="1"/>
  <c r="EK433" i="1" s="1"/>
  <c r="EJ449" i="1"/>
  <c r="EK449" i="1" s="1"/>
  <c r="EJ465" i="1"/>
  <c r="EK465" i="1" s="1"/>
  <c r="EJ481" i="1"/>
  <c r="EK481" i="1" s="1"/>
  <c r="EJ497" i="1"/>
  <c r="EK497" i="1" s="1"/>
  <c r="DV37" i="1"/>
  <c r="DW37" i="1" s="1"/>
  <c r="DV53" i="1"/>
  <c r="DW53" i="1" s="1"/>
  <c r="DV69" i="1"/>
  <c r="DW69" i="1" s="1"/>
  <c r="DV85" i="1"/>
  <c r="DW85" i="1" s="1"/>
  <c r="DV101" i="1"/>
  <c r="DW101" i="1" s="1"/>
  <c r="DV117" i="1"/>
  <c r="DW117" i="1" s="1"/>
  <c r="DV133" i="1"/>
  <c r="DW133" i="1" s="1"/>
  <c r="DV149" i="1"/>
  <c r="DW149" i="1" s="1"/>
  <c r="DV165" i="1"/>
  <c r="DW165" i="1" s="1"/>
  <c r="DV181" i="1"/>
  <c r="DW181" i="1" s="1"/>
  <c r="DV197" i="1"/>
  <c r="DW197" i="1" s="1"/>
  <c r="DV213" i="1"/>
  <c r="DW213" i="1" s="1"/>
  <c r="DV229" i="1"/>
  <c r="DW229" i="1" s="1"/>
  <c r="DV245" i="1"/>
  <c r="DW245" i="1" s="1"/>
  <c r="DV261" i="1"/>
  <c r="DW261" i="1" s="1"/>
  <c r="DV277" i="1"/>
  <c r="DW277" i="1" s="1"/>
  <c r="DV293" i="1"/>
  <c r="DW293" i="1" s="1"/>
  <c r="DV309" i="1"/>
  <c r="DW309" i="1" s="1"/>
  <c r="DV325" i="1"/>
  <c r="DW325" i="1" s="1"/>
  <c r="DV341" i="1"/>
  <c r="DW341" i="1" s="1"/>
  <c r="DV357" i="1"/>
  <c r="DW357" i="1" s="1"/>
  <c r="DV373" i="1"/>
  <c r="DW373" i="1" s="1"/>
  <c r="DV389" i="1"/>
  <c r="DW389" i="1" s="1"/>
  <c r="DV405" i="1"/>
  <c r="DW405" i="1" s="1"/>
  <c r="DV421" i="1"/>
  <c r="DW421" i="1" s="1"/>
  <c r="DV437" i="1"/>
  <c r="DW437" i="1" s="1"/>
  <c r="DV453" i="1"/>
  <c r="DW453" i="1" s="1"/>
  <c r="DV469" i="1"/>
  <c r="DW469" i="1" s="1"/>
  <c r="DV485" i="1"/>
  <c r="DW485" i="1" s="1"/>
  <c r="DV501" i="1"/>
  <c r="DW501" i="1" s="1"/>
  <c r="DV16" i="1"/>
  <c r="DW16" i="1" s="1"/>
  <c r="DH225" i="1"/>
  <c r="DI225" i="1" s="1"/>
  <c r="DH233" i="1"/>
  <c r="DI233" i="1" s="1"/>
  <c r="DH241" i="1"/>
  <c r="DI241" i="1" s="1"/>
  <c r="DH249" i="1"/>
  <c r="DI249" i="1" s="1"/>
  <c r="DH257" i="1"/>
  <c r="DI257" i="1" s="1"/>
  <c r="DH265" i="1"/>
  <c r="DI265" i="1" s="1"/>
  <c r="DH273" i="1"/>
  <c r="DI273" i="1" s="1"/>
  <c r="DH281" i="1"/>
  <c r="DI281" i="1" s="1"/>
  <c r="DH289" i="1"/>
  <c r="DI289" i="1" s="1"/>
  <c r="DH297" i="1"/>
  <c r="DI297" i="1" s="1"/>
  <c r="DH305" i="1"/>
  <c r="DI305" i="1" s="1"/>
  <c r="DH313" i="1"/>
  <c r="DI313" i="1" s="1"/>
  <c r="DH321" i="1"/>
  <c r="DI321" i="1" s="1"/>
  <c r="DH329" i="1"/>
  <c r="DI329" i="1" s="1"/>
  <c r="DH337" i="1"/>
  <c r="DI337" i="1" s="1"/>
  <c r="DH345" i="1"/>
  <c r="DI345" i="1" s="1"/>
  <c r="DH353" i="1"/>
  <c r="DI353" i="1" s="1"/>
  <c r="DH361" i="1"/>
  <c r="DI361" i="1" s="1"/>
  <c r="DH369" i="1"/>
  <c r="DI369" i="1" s="1"/>
  <c r="DH377" i="1"/>
  <c r="DI377" i="1" s="1"/>
  <c r="DH385" i="1"/>
  <c r="DI385" i="1" s="1"/>
  <c r="DH393" i="1"/>
  <c r="DI393" i="1" s="1"/>
  <c r="DH401" i="1"/>
  <c r="DI401" i="1" s="1"/>
  <c r="DH425" i="1"/>
  <c r="DI425" i="1" s="1"/>
  <c r="DH457" i="1"/>
  <c r="DI457" i="1" s="1"/>
  <c r="DH489" i="1"/>
  <c r="DI489" i="1" s="1"/>
  <c r="DH152" i="1"/>
  <c r="DI152" i="1" s="1"/>
  <c r="DH136" i="1"/>
  <c r="DI136" i="1" s="1"/>
  <c r="DH120" i="1"/>
  <c r="DI120" i="1" s="1"/>
  <c r="DH104" i="1"/>
  <c r="DI104" i="1" s="1"/>
  <c r="DH88" i="1"/>
  <c r="DI88" i="1" s="1"/>
  <c r="DH72" i="1"/>
  <c r="DI72" i="1" s="1"/>
  <c r="DH56" i="1"/>
  <c r="DI56" i="1" s="1"/>
  <c r="DH40" i="1"/>
  <c r="DI40" i="1" s="1"/>
  <c r="DH24" i="1"/>
  <c r="DI24" i="1" s="1"/>
  <c r="DH8" i="1"/>
  <c r="DI8" i="1" s="1"/>
  <c r="DH155" i="1"/>
  <c r="DI155" i="1" s="1"/>
  <c r="DH139" i="1"/>
  <c r="DI139" i="1" s="1"/>
  <c r="DH123" i="1"/>
  <c r="DI123" i="1" s="1"/>
  <c r="DH107" i="1"/>
  <c r="DI107" i="1" s="1"/>
  <c r="DH91" i="1"/>
  <c r="DI91" i="1" s="1"/>
  <c r="DH75" i="1"/>
  <c r="DI75" i="1" s="1"/>
  <c r="DH59" i="1"/>
  <c r="DI59" i="1" s="1"/>
  <c r="DH43" i="1"/>
  <c r="DI43" i="1" s="1"/>
  <c r="DH27" i="1"/>
  <c r="DI27" i="1" s="1"/>
  <c r="DH11" i="1"/>
  <c r="DI11" i="1" s="1"/>
  <c r="DV34" i="1"/>
  <c r="DW34" i="1" s="1"/>
  <c r="DV50" i="1"/>
  <c r="DW50" i="1" s="1"/>
  <c r="DV66" i="1"/>
  <c r="DW66" i="1" s="1"/>
  <c r="DV82" i="1"/>
  <c r="DW82" i="1" s="1"/>
  <c r="DV98" i="1"/>
  <c r="DW98" i="1" s="1"/>
  <c r="DV114" i="1"/>
  <c r="DW114" i="1" s="1"/>
  <c r="DV130" i="1"/>
  <c r="DW130" i="1" s="1"/>
  <c r="DV146" i="1"/>
  <c r="DW146" i="1" s="1"/>
  <c r="DV162" i="1"/>
  <c r="DW162" i="1" s="1"/>
  <c r="DV178" i="1"/>
  <c r="DW178" i="1" s="1"/>
  <c r="DV194" i="1"/>
  <c r="DW194" i="1" s="1"/>
  <c r="DV210" i="1"/>
  <c r="DW210" i="1" s="1"/>
  <c r="DV226" i="1"/>
  <c r="DW226" i="1" s="1"/>
  <c r="DV242" i="1"/>
  <c r="DW242" i="1" s="1"/>
  <c r="DV258" i="1"/>
  <c r="DW258" i="1" s="1"/>
  <c r="DV274" i="1"/>
  <c r="DW274" i="1" s="1"/>
  <c r="DV290" i="1"/>
  <c r="DW290" i="1" s="1"/>
  <c r="DV306" i="1"/>
  <c r="DW306" i="1" s="1"/>
  <c r="DH172" i="1"/>
  <c r="DI172" i="1" s="1"/>
  <c r="DH180" i="1"/>
  <c r="DI180" i="1" s="1"/>
  <c r="DH188" i="1"/>
  <c r="DI188" i="1" s="1"/>
  <c r="DH196" i="1"/>
  <c r="DI196" i="1" s="1"/>
  <c r="DH204" i="1"/>
  <c r="DI204" i="1" s="1"/>
  <c r="DH212" i="1"/>
  <c r="DI212" i="1" s="1"/>
  <c r="DH220" i="1"/>
  <c r="DI220" i="1" s="1"/>
  <c r="DH228" i="1"/>
  <c r="DI228" i="1" s="1"/>
  <c r="DH236" i="1"/>
  <c r="DI236" i="1" s="1"/>
  <c r="DH244" i="1"/>
  <c r="DI244" i="1" s="1"/>
  <c r="DH252" i="1"/>
  <c r="DI252" i="1" s="1"/>
  <c r="DH260" i="1"/>
  <c r="DI260" i="1" s="1"/>
  <c r="DH268" i="1"/>
  <c r="DI268" i="1" s="1"/>
  <c r="DH276" i="1"/>
  <c r="DI276" i="1" s="1"/>
  <c r="DH284" i="1"/>
  <c r="DI284" i="1" s="1"/>
  <c r="DH292" i="1"/>
  <c r="DI292" i="1" s="1"/>
  <c r="DH300" i="1"/>
  <c r="DI300" i="1" s="1"/>
  <c r="DH308" i="1"/>
  <c r="DI308" i="1" s="1"/>
  <c r="DH316" i="1"/>
  <c r="DI316" i="1" s="1"/>
  <c r="DH324" i="1"/>
  <c r="DI324" i="1" s="1"/>
  <c r="DH332" i="1"/>
  <c r="DI332" i="1" s="1"/>
  <c r="DH340" i="1"/>
  <c r="DI340" i="1" s="1"/>
  <c r="DH348" i="1"/>
  <c r="DI348" i="1" s="1"/>
  <c r="DH356" i="1"/>
  <c r="DI356" i="1" s="1"/>
  <c r="DH364" i="1"/>
  <c r="DI364" i="1" s="1"/>
  <c r="DH372" i="1"/>
  <c r="DI372" i="1" s="1"/>
  <c r="DH380" i="1"/>
  <c r="DI380" i="1" s="1"/>
  <c r="DH388" i="1"/>
  <c r="DI388" i="1" s="1"/>
  <c r="DH396" i="1"/>
  <c r="DI396" i="1" s="1"/>
  <c r="DH404" i="1"/>
  <c r="DI404" i="1" s="1"/>
  <c r="DH412" i="1"/>
  <c r="DI412" i="1" s="1"/>
  <c r="DH420" i="1"/>
  <c r="DI420" i="1" s="1"/>
  <c r="DH428" i="1"/>
  <c r="DI428" i="1" s="1"/>
  <c r="DH436" i="1"/>
  <c r="DI436" i="1" s="1"/>
  <c r="DH444" i="1"/>
  <c r="DI444" i="1" s="1"/>
  <c r="DH452" i="1"/>
  <c r="DI452" i="1" s="1"/>
  <c r="DH460" i="1"/>
  <c r="DI460" i="1" s="1"/>
  <c r="DH468" i="1"/>
  <c r="DI468" i="1" s="1"/>
  <c r="DH476" i="1"/>
  <c r="DI476" i="1" s="1"/>
  <c r="DH484" i="1"/>
  <c r="DI484" i="1" s="1"/>
  <c r="DH492" i="1"/>
  <c r="DI492" i="1" s="1"/>
  <c r="DH500" i="1"/>
  <c r="DI500" i="1" s="1"/>
  <c r="DH508" i="1"/>
  <c r="DI508" i="1" s="1"/>
  <c r="EX449" i="1"/>
  <c r="EY449" i="1" s="1"/>
  <c r="EX481" i="1"/>
  <c r="EY481" i="1" s="1"/>
  <c r="EX436" i="1"/>
  <c r="EY436" i="1" s="1"/>
  <c r="EX420" i="1"/>
  <c r="EY420" i="1" s="1"/>
  <c r="EX506" i="1"/>
  <c r="EY506" i="1" s="1"/>
  <c r="EX498" i="1"/>
  <c r="EY498" i="1" s="1"/>
  <c r="EX490" i="1"/>
  <c r="EY490" i="1" s="1"/>
  <c r="EX482" i="1"/>
  <c r="EY482" i="1" s="1"/>
  <c r="EX474" i="1"/>
  <c r="EY474" i="1" s="1"/>
  <c r="EX466" i="1"/>
  <c r="EY466" i="1" s="1"/>
  <c r="EX458" i="1"/>
  <c r="EY458" i="1" s="1"/>
  <c r="EX450" i="1"/>
  <c r="EY450" i="1" s="1"/>
  <c r="EX438" i="1"/>
  <c r="EY438" i="1" s="1"/>
  <c r="EX422" i="1"/>
  <c r="EY422" i="1" s="1"/>
  <c r="EX406" i="1"/>
  <c r="EY406" i="1" s="1"/>
  <c r="EX435" i="1"/>
  <c r="EY435" i="1" s="1"/>
  <c r="EX419" i="1"/>
  <c r="EY419" i="1" s="1"/>
  <c r="EX405" i="1"/>
  <c r="EY405" i="1" s="1"/>
  <c r="EX397" i="1"/>
  <c r="EY397" i="1" s="1"/>
  <c r="EX389" i="1"/>
  <c r="EY389" i="1" s="1"/>
  <c r="EX381" i="1"/>
  <c r="EY381" i="1" s="1"/>
  <c r="EX373" i="1"/>
  <c r="EY373" i="1" s="1"/>
  <c r="EX365" i="1"/>
  <c r="EY365" i="1" s="1"/>
  <c r="EX357" i="1"/>
  <c r="EY357" i="1" s="1"/>
  <c r="EX349" i="1"/>
  <c r="EY349" i="1" s="1"/>
  <c r="EX341" i="1"/>
  <c r="EY341" i="1" s="1"/>
  <c r="EX333" i="1"/>
  <c r="EY333" i="1" s="1"/>
  <c r="EX325" i="1"/>
  <c r="EY325" i="1" s="1"/>
  <c r="EX317" i="1"/>
  <c r="EY317" i="1" s="1"/>
  <c r="EX309" i="1"/>
  <c r="EY309" i="1" s="1"/>
  <c r="EX301" i="1"/>
  <c r="EY301" i="1" s="1"/>
  <c r="EX293" i="1"/>
  <c r="EY293" i="1" s="1"/>
  <c r="EX285" i="1"/>
  <c r="EY285" i="1" s="1"/>
  <c r="EX277" i="1"/>
  <c r="EY277" i="1" s="1"/>
  <c r="EX269" i="1"/>
  <c r="EY269" i="1" s="1"/>
  <c r="EX261" i="1"/>
  <c r="EY261" i="1" s="1"/>
  <c r="EX253" i="1"/>
  <c r="EY253" i="1" s="1"/>
  <c r="EX245" i="1"/>
  <c r="EY245" i="1" s="1"/>
  <c r="EX237" i="1"/>
  <c r="EY237" i="1" s="1"/>
  <c r="EX229" i="1"/>
  <c r="EY229" i="1" s="1"/>
  <c r="EX221" i="1"/>
  <c r="EY221" i="1" s="1"/>
  <c r="EX213" i="1"/>
  <c r="EY213" i="1" s="1"/>
  <c r="EX205" i="1"/>
  <c r="EY205" i="1" s="1"/>
  <c r="EX197" i="1"/>
  <c r="EY197" i="1" s="1"/>
  <c r="EX189" i="1"/>
  <c r="EY189" i="1" s="1"/>
  <c r="EX181" i="1"/>
  <c r="EY181" i="1" s="1"/>
  <c r="EX173" i="1"/>
  <c r="EY173" i="1" s="1"/>
  <c r="EX165" i="1"/>
  <c r="EY165" i="1" s="1"/>
  <c r="EX157" i="1"/>
  <c r="EY157" i="1" s="1"/>
  <c r="EX149" i="1"/>
  <c r="EY149" i="1" s="1"/>
  <c r="EX141" i="1"/>
  <c r="EY141" i="1" s="1"/>
  <c r="EX133" i="1"/>
  <c r="EY133" i="1" s="1"/>
  <c r="EX125" i="1"/>
  <c r="EY125" i="1" s="1"/>
  <c r="EX117" i="1"/>
  <c r="EY117" i="1" s="1"/>
  <c r="EX109" i="1"/>
  <c r="EY109" i="1" s="1"/>
  <c r="EX101" i="1"/>
  <c r="EY101" i="1" s="1"/>
  <c r="EX93" i="1"/>
  <c r="EY93" i="1" s="1"/>
  <c r="EX85" i="1"/>
  <c r="EY85" i="1" s="1"/>
  <c r="EX77" i="1"/>
  <c r="EY77" i="1" s="1"/>
  <c r="EX69" i="1"/>
  <c r="EY69" i="1" s="1"/>
  <c r="EX61" i="1"/>
  <c r="EY61" i="1" s="1"/>
  <c r="EX53" i="1"/>
  <c r="EY53" i="1" s="1"/>
  <c r="EX45" i="1"/>
  <c r="EY45" i="1" s="1"/>
  <c r="EX37" i="1"/>
  <c r="EY37" i="1" s="1"/>
  <c r="EX29" i="1"/>
  <c r="EY29" i="1" s="1"/>
  <c r="EX21" i="1"/>
  <c r="EY21" i="1" s="1"/>
  <c r="EX13" i="1"/>
  <c r="EY13" i="1" s="1"/>
  <c r="EX5" i="1"/>
  <c r="EY5" i="1" s="1"/>
  <c r="EX374" i="1"/>
  <c r="EY374" i="1" s="1"/>
  <c r="EX334" i="1"/>
  <c r="EY334" i="1" s="1"/>
  <c r="EX326" i="1"/>
  <c r="EY326" i="1" s="1"/>
  <c r="EX310" i="1"/>
  <c r="EY310" i="1" s="1"/>
  <c r="EX230" i="1"/>
  <c r="EY230" i="1" s="1"/>
  <c r="EX222" i="1"/>
  <c r="EY222" i="1" s="1"/>
  <c r="EX214" i="1"/>
  <c r="EY214" i="1" s="1"/>
  <c r="EX190" i="1"/>
  <c r="EY190" i="1" s="1"/>
  <c r="EX118" i="1"/>
  <c r="EY118" i="1" s="1"/>
  <c r="EX78" i="1"/>
  <c r="EY78" i="1" s="1"/>
  <c r="EX70" i="1"/>
  <c r="EY70" i="1" s="1"/>
  <c r="EX54" i="1"/>
  <c r="EY54" i="1" s="1"/>
  <c r="EX46" i="1"/>
  <c r="EY46" i="1" s="1"/>
  <c r="EX30" i="1"/>
  <c r="EY30" i="1" s="1"/>
  <c r="EJ249" i="1"/>
  <c r="EK249" i="1" s="1"/>
  <c r="EJ265" i="1"/>
  <c r="EK265" i="1" s="1"/>
  <c r="EJ281" i="1"/>
  <c r="EK281" i="1" s="1"/>
  <c r="EJ297" i="1"/>
  <c r="EK297" i="1" s="1"/>
  <c r="EJ313" i="1"/>
  <c r="EK313" i="1" s="1"/>
  <c r="EJ329" i="1"/>
  <c r="EK329" i="1" s="1"/>
  <c r="EJ345" i="1"/>
  <c r="EK345" i="1" s="1"/>
  <c r="EJ361" i="1"/>
  <c r="EK361" i="1" s="1"/>
  <c r="EJ377" i="1"/>
  <c r="EK377" i="1" s="1"/>
  <c r="EJ393" i="1"/>
  <c r="EK393" i="1" s="1"/>
  <c r="EJ409" i="1"/>
  <c r="EK409" i="1" s="1"/>
  <c r="EJ425" i="1"/>
  <c r="EK425" i="1" s="1"/>
  <c r="EJ441" i="1"/>
  <c r="EK441" i="1" s="1"/>
  <c r="EJ457" i="1"/>
  <c r="EK457" i="1" s="1"/>
  <c r="EJ473" i="1"/>
  <c r="EK473" i="1" s="1"/>
  <c r="EJ489" i="1"/>
  <c r="EK489" i="1" s="1"/>
  <c r="EJ505" i="1"/>
  <c r="EK505" i="1" s="1"/>
  <c r="DV20" i="1"/>
  <c r="DW20" i="1" s="1"/>
  <c r="EX467" i="1"/>
  <c r="EY467" i="1" s="1"/>
  <c r="EJ237" i="1"/>
  <c r="EK237" i="1" s="1"/>
  <c r="EX421" i="1"/>
  <c r="EY421" i="1" s="1"/>
  <c r="EX475" i="1"/>
  <c r="EY475" i="1" s="1"/>
  <c r="EX499" i="1"/>
  <c r="EY499" i="1" s="1"/>
  <c r="EX495" i="1"/>
  <c r="EY495" i="1" s="1"/>
  <c r="DV120" i="1"/>
  <c r="DW120" i="1" s="1"/>
  <c r="DV426" i="1"/>
  <c r="DW426" i="1" s="1"/>
  <c r="DV300" i="1"/>
  <c r="DW300" i="1" s="1"/>
  <c r="DV410" i="1"/>
  <c r="DW410" i="1" s="1"/>
  <c r="DV48" i="1"/>
  <c r="DW48" i="1" s="1"/>
  <c r="DV412" i="1"/>
  <c r="DW412" i="1" s="1"/>
  <c r="DV474" i="1"/>
  <c r="DW474" i="1" s="1"/>
  <c r="DV394" i="1"/>
  <c r="DW394" i="1" s="1"/>
  <c r="DV156" i="1"/>
  <c r="DW156" i="1" s="1"/>
  <c r="DV268" i="1"/>
  <c r="DW268" i="1" s="1"/>
  <c r="DV108" i="1"/>
  <c r="DW108" i="1" s="1"/>
  <c r="DV60" i="1"/>
  <c r="DW60" i="1" s="1"/>
  <c r="EX507" i="1"/>
  <c r="EY507" i="1" s="1"/>
  <c r="EX491" i="1"/>
  <c r="EY491" i="1" s="1"/>
  <c r="EX442" i="1"/>
  <c r="EY442" i="1" s="1"/>
  <c r="EX483" i="1"/>
  <c r="EY483" i="1" s="1"/>
  <c r="EX359" i="1"/>
  <c r="EY359" i="1" s="1"/>
  <c r="EX351" i="1"/>
  <c r="EY351" i="1" s="1"/>
  <c r="EX343" i="1"/>
  <c r="EY343" i="1" s="1"/>
  <c r="EX335" i="1"/>
  <c r="EY335" i="1" s="1"/>
  <c r="EX327" i="1"/>
  <c r="EY327" i="1" s="1"/>
  <c r="EX319" i="1"/>
  <c r="EY319" i="1" s="1"/>
  <c r="EX311" i="1"/>
  <c r="EY311" i="1" s="1"/>
  <c r="EX303" i="1"/>
  <c r="EY303" i="1" s="1"/>
  <c r="EX295" i="1"/>
  <c r="EY295" i="1" s="1"/>
  <c r="EX287" i="1"/>
  <c r="EY287" i="1" s="1"/>
  <c r="EX279" i="1"/>
  <c r="EY279" i="1" s="1"/>
  <c r="EX271" i="1"/>
  <c r="EY271" i="1" s="1"/>
  <c r="EX263" i="1"/>
  <c r="EY263" i="1" s="1"/>
  <c r="EX255" i="1"/>
  <c r="EY255" i="1" s="1"/>
  <c r="EX247" i="1"/>
  <c r="EY247" i="1" s="1"/>
  <c r="EX239" i="1"/>
  <c r="EY239" i="1" s="1"/>
  <c r="EX231" i="1"/>
  <c r="EY231" i="1" s="1"/>
  <c r="EX223" i="1"/>
  <c r="EY223" i="1" s="1"/>
  <c r="EX215" i="1"/>
  <c r="EY215" i="1" s="1"/>
  <c r="EX207" i="1"/>
  <c r="EY207" i="1" s="1"/>
  <c r="EX199" i="1"/>
  <c r="EY199" i="1" s="1"/>
  <c r="EX191" i="1"/>
  <c r="EY191" i="1" s="1"/>
  <c r="EX183" i="1"/>
  <c r="EY183" i="1" s="1"/>
  <c r="EX175" i="1"/>
  <c r="EY175" i="1" s="1"/>
  <c r="EX167" i="1"/>
  <c r="EY167" i="1" s="1"/>
  <c r="EX159" i="1"/>
  <c r="EY159" i="1" s="1"/>
  <c r="EX151" i="1"/>
  <c r="EY151" i="1" s="1"/>
  <c r="EX143" i="1"/>
  <c r="EY143" i="1" s="1"/>
  <c r="EX135" i="1"/>
  <c r="EY135" i="1" s="1"/>
  <c r="EX127" i="1"/>
  <c r="EY127" i="1" s="1"/>
  <c r="EX119" i="1"/>
  <c r="EY119" i="1" s="1"/>
  <c r="EX111" i="1"/>
  <c r="EY111" i="1" s="1"/>
  <c r="EX103" i="1"/>
  <c r="EY103" i="1" s="1"/>
  <c r="EX95" i="1"/>
  <c r="EY95" i="1" s="1"/>
  <c r="EX87" i="1"/>
  <c r="EY87" i="1" s="1"/>
  <c r="EX79" i="1"/>
  <c r="EY79" i="1" s="1"/>
  <c r="EX71" i="1"/>
  <c r="EY71" i="1" s="1"/>
  <c r="EX63" i="1"/>
  <c r="EY63" i="1" s="1"/>
  <c r="EX55" i="1"/>
  <c r="EY55" i="1" s="1"/>
  <c r="EX47" i="1"/>
  <c r="EY47" i="1" s="1"/>
  <c r="EX39" i="1"/>
  <c r="EY39" i="1" s="1"/>
  <c r="EX31" i="1"/>
  <c r="EY31" i="1" s="1"/>
  <c r="EX23" i="1"/>
  <c r="EY23" i="1" s="1"/>
  <c r="EX15" i="1"/>
  <c r="EY15" i="1" s="1"/>
  <c r="EX7" i="1"/>
  <c r="EY7" i="1" s="1"/>
  <c r="EX400" i="1"/>
  <c r="EY400" i="1" s="1"/>
  <c r="EX392" i="1"/>
  <c r="EY392" i="1" s="1"/>
  <c r="EX384" i="1"/>
  <c r="EY384" i="1" s="1"/>
  <c r="EX376" i="1"/>
  <c r="EY376" i="1" s="1"/>
  <c r="EX368" i="1"/>
  <c r="EY368" i="1" s="1"/>
  <c r="EX360" i="1"/>
  <c r="EY360" i="1" s="1"/>
  <c r="EX352" i="1"/>
  <c r="EY352" i="1" s="1"/>
  <c r="EX344" i="1"/>
  <c r="EY344" i="1" s="1"/>
  <c r="EX336" i="1"/>
  <c r="EY336" i="1" s="1"/>
  <c r="EX328" i="1"/>
  <c r="EY328" i="1" s="1"/>
  <c r="EX320" i="1"/>
  <c r="EY320" i="1" s="1"/>
  <c r="EX312" i="1"/>
  <c r="EY312" i="1" s="1"/>
  <c r="EX304" i="1"/>
  <c r="EY304" i="1" s="1"/>
  <c r="EX296" i="1"/>
  <c r="EY296" i="1" s="1"/>
  <c r="EX288" i="1"/>
  <c r="EY288" i="1" s="1"/>
  <c r="EX280" i="1"/>
  <c r="EY280" i="1" s="1"/>
  <c r="EX272" i="1"/>
  <c r="EY272" i="1" s="1"/>
  <c r="EX264" i="1"/>
  <c r="EY264" i="1" s="1"/>
  <c r="EX256" i="1"/>
  <c r="EY256" i="1" s="1"/>
  <c r="EX248" i="1"/>
  <c r="EY248" i="1" s="1"/>
  <c r="EX240" i="1"/>
  <c r="EY240" i="1" s="1"/>
  <c r="EX232" i="1"/>
  <c r="EY232" i="1" s="1"/>
  <c r="EX224" i="1"/>
  <c r="EY224" i="1" s="1"/>
  <c r="EX216" i="1"/>
  <c r="EY216" i="1" s="1"/>
  <c r="EX208" i="1"/>
  <c r="EY208" i="1" s="1"/>
  <c r="EX200" i="1"/>
  <c r="EY200" i="1" s="1"/>
  <c r="EX192" i="1"/>
  <c r="EY192" i="1" s="1"/>
  <c r="EX184" i="1"/>
  <c r="EY184" i="1" s="1"/>
  <c r="EX176" i="1"/>
  <c r="EY176" i="1" s="1"/>
  <c r="EX168" i="1"/>
  <c r="EY168" i="1" s="1"/>
  <c r="EX160" i="1"/>
  <c r="EY160" i="1" s="1"/>
  <c r="EX152" i="1"/>
  <c r="EY152" i="1" s="1"/>
  <c r="EX144" i="1"/>
  <c r="EY144" i="1" s="1"/>
  <c r="EX136" i="1"/>
  <c r="EY136" i="1" s="1"/>
  <c r="EX128" i="1"/>
  <c r="EY128" i="1" s="1"/>
  <c r="EX120" i="1"/>
  <c r="EY120" i="1" s="1"/>
  <c r="EX112" i="1"/>
  <c r="EY112" i="1" s="1"/>
  <c r="EX104" i="1"/>
  <c r="EY104" i="1" s="1"/>
  <c r="EX96" i="1"/>
  <c r="EY96" i="1" s="1"/>
  <c r="EX88" i="1"/>
  <c r="EY88" i="1" s="1"/>
  <c r="EX80" i="1"/>
  <c r="EY80" i="1" s="1"/>
  <c r="EX72" i="1"/>
  <c r="EY72" i="1" s="1"/>
  <c r="EX64" i="1"/>
  <c r="EY64" i="1" s="1"/>
  <c r="EX56" i="1"/>
  <c r="EY56" i="1" s="1"/>
  <c r="EX48" i="1"/>
  <c r="EY48" i="1" s="1"/>
  <c r="EX40" i="1"/>
  <c r="EY40" i="1" s="1"/>
  <c r="EX32" i="1"/>
  <c r="EY32" i="1" s="1"/>
  <c r="EX24" i="1"/>
  <c r="EY24" i="1" s="1"/>
  <c r="EX16" i="1"/>
  <c r="EY16" i="1" s="1"/>
  <c r="EX8" i="1"/>
  <c r="EY8" i="1" s="1"/>
  <c r="DH411" i="1"/>
  <c r="DI411" i="1" s="1"/>
  <c r="EX451" i="1"/>
  <c r="EY451" i="1" s="1"/>
  <c r="DV152" i="1"/>
  <c r="DW152" i="1" s="1"/>
  <c r="DV208" i="1"/>
  <c r="DW208" i="1" s="1"/>
  <c r="EJ247" i="1"/>
  <c r="EK247" i="1" s="1"/>
  <c r="EJ263" i="1"/>
  <c r="EK263" i="1" s="1"/>
  <c r="EJ279" i="1"/>
  <c r="EK279" i="1" s="1"/>
  <c r="EJ295" i="1"/>
  <c r="EK295" i="1" s="1"/>
  <c r="EJ311" i="1"/>
  <c r="EK311" i="1" s="1"/>
  <c r="EJ327" i="1"/>
  <c r="EK327" i="1" s="1"/>
  <c r="EJ343" i="1"/>
  <c r="EK343" i="1" s="1"/>
  <c r="EJ359" i="1"/>
  <c r="EK359" i="1" s="1"/>
  <c r="EJ375" i="1"/>
  <c r="EK375" i="1" s="1"/>
  <c r="EJ391" i="1"/>
  <c r="EK391" i="1" s="1"/>
  <c r="EJ407" i="1"/>
  <c r="EK407" i="1" s="1"/>
  <c r="EJ423" i="1"/>
  <c r="EK423" i="1" s="1"/>
  <c r="EJ439" i="1"/>
  <c r="EK439" i="1" s="1"/>
  <c r="EJ455" i="1"/>
  <c r="EK455" i="1" s="1"/>
  <c r="EJ471" i="1"/>
  <c r="EK471" i="1" s="1"/>
  <c r="EJ487" i="1"/>
  <c r="EK487" i="1" s="1"/>
  <c r="EJ503" i="1"/>
  <c r="EK503" i="1" s="1"/>
  <c r="EJ510" i="1"/>
  <c r="EK510" i="1" s="1"/>
  <c r="EJ486" i="1"/>
  <c r="EK486" i="1" s="1"/>
  <c r="EJ478" i="1"/>
  <c r="EK478" i="1" s="1"/>
  <c r="EJ454" i="1"/>
  <c r="EK454" i="1" s="1"/>
  <c r="EJ446" i="1"/>
  <c r="EK446" i="1" s="1"/>
  <c r="EJ422" i="1"/>
  <c r="EK422" i="1" s="1"/>
  <c r="EJ414" i="1"/>
  <c r="EK414" i="1" s="1"/>
  <c r="EJ390" i="1"/>
  <c r="EK390" i="1" s="1"/>
  <c r="EJ382" i="1"/>
  <c r="EK382" i="1" s="1"/>
  <c r="EJ358" i="1"/>
  <c r="EK358" i="1" s="1"/>
  <c r="EJ350" i="1"/>
  <c r="EK350" i="1" s="1"/>
  <c r="EJ326" i="1"/>
  <c r="EK326" i="1" s="1"/>
  <c r="EJ318" i="1"/>
  <c r="EK318" i="1" s="1"/>
  <c r="EJ294" i="1"/>
  <c r="EK294" i="1" s="1"/>
  <c r="EJ286" i="1"/>
  <c r="EK286" i="1" s="1"/>
  <c r="EJ262" i="1"/>
  <c r="EK262" i="1" s="1"/>
  <c r="EJ254" i="1"/>
  <c r="EK254" i="1" s="1"/>
  <c r="EJ222" i="1"/>
  <c r="EK222" i="1" s="1"/>
  <c r="EJ206" i="1"/>
  <c r="EK206" i="1" s="1"/>
  <c r="EJ190" i="1"/>
  <c r="EK190" i="1" s="1"/>
  <c r="EJ174" i="1"/>
  <c r="EK174" i="1" s="1"/>
  <c r="EJ158" i="1"/>
  <c r="EK158" i="1" s="1"/>
  <c r="EJ142" i="1"/>
  <c r="EK142" i="1" s="1"/>
  <c r="EJ126" i="1"/>
  <c r="EK126" i="1" s="1"/>
  <c r="EJ110" i="1"/>
  <c r="EK110" i="1" s="1"/>
  <c r="EJ94" i="1"/>
  <c r="EK94" i="1" s="1"/>
  <c r="EJ78" i="1"/>
  <c r="EK78" i="1" s="1"/>
  <c r="EJ62" i="1"/>
  <c r="EK62" i="1" s="1"/>
  <c r="EJ46" i="1"/>
  <c r="EK46" i="1" s="1"/>
  <c r="EJ30" i="1"/>
  <c r="EK30" i="1" s="1"/>
  <c r="EJ14" i="1"/>
  <c r="EK14" i="1" s="1"/>
  <c r="DV19" i="1"/>
  <c r="DW19" i="1" s="1"/>
  <c r="DV3" i="1"/>
  <c r="DW3" i="1" s="1"/>
  <c r="EJ235" i="1"/>
  <c r="EK235" i="1" s="1"/>
  <c r="EJ283" i="1"/>
  <c r="EK283" i="1" s="1"/>
  <c r="EJ331" i="1"/>
  <c r="EK331" i="1" s="1"/>
  <c r="EJ379" i="1"/>
  <c r="EK379" i="1" s="1"/>
  <c r="EJ427" i="1"/>
  <c r="EK427" i="1" s="1"/>
  <c r="EJ459" i="1"/>
  <c r="EK459" i="1" s="1"/>
  <c r="EJ507" i="1"/>
  <c r="EK507" i="1" s="1"/>
  <c r="EJ219" i="1"/>
  <c r="EK219" i="1" s="1"/>
  <c r="EJ195" i="1"/>
  <c r="EK195" i="1" s="1"/>
  <c r="EJ171" i="1"/>
  <c r="EK171" i="1" s="1"/>
  <c r="EJ147" i="1"/>
  <c r="EK147" i="1" s="1"/>
  <c r="EJ131" i="1"/>
  <c r="EK131" i="1" s="1"/>
  <c r="EJ115" i="1"/>
  <c r="EK115" i="1" s="1"/>
  <c r="EJ99" i="1"/>
  <c r="EK99" i="1" s="1"/>
  <c r="EJ83" i="1"/>
  <c r="EK83" i="1" s="1"/>
  <c r="EJ67" i="1"/>
  <c r="EK67" i="1" s="1"/>
  <c r="EJ51" i="1"/>
  <c r="EK51" i="1" s="1"/>
  <c r="EJ35" i="1"/>
  <c r="EK35" i="1" s="1"/>
  <c r="EJ19" i="1"/>
  <c r="EK19" i="1" s="1"/>
  <c r="EJ11" i="1"/>
  <c r="EK11" i="1" s="1"/>
  <c r="EJ3" i="1"/>
  <c r="EK3" i="1" s="1"/>
  <c r="EJ508" i="1"/>
  <c r="EK508" i="1" s="1"/>
  <c r="EJ492" i="1"/>
  <c r="EK492" i="1" s="1"/>
  <c r="EJ460" i="1"/>
  <c r="EK460" i="1" s="1"/>
  <c r="EJ428" i="1"/>
  <c r="EK428" i="1" s="1"/>
  <c r="EJ396" i="1"/>
  <c r="EK396" i="1" s="1"/>
  <c r="EJ364" i="1"/>
  <c r="EK364" i="1" s="1"/>
  <c r="EJ332" i="1"/>
  <c r="EK332" i="1" s="1"/>
  <c r="EJ300" i="1"/>
  <c r="EK300" i="1" s="1"/>
  <c r="EJ268" i="1"/>
  <c r="EK268" i="1" s="1"/>
  <c r="EJ236" i="1"/>
  <c r="EK236" i="1" s="1"/>
  <c r="EJ204" i="1"/>
  <c r="EK204" i="1" s="1"/>
  <c r="EJ172" i="1"/>
  <c r="EK172" i="1" s="1"/>
  <c r="EJ156" i="1"/>
  <c r="EK156" i="1" s="1"/>
  <c r="EJ124" i="1"/>
  <c r="EK124" i="1" s="1"/>
  <c r="EJ76" i="1"/>
  <c r="EK76" i="1" s="1"/>
  <c r="EJ44" i="1"/>
  <c r="EK44" i="1" s="1"/>
  <c r="EJ28" i="1"/>
  <c r="EK28" i="1" s="1"/>
  <c r="DV27" i="1"/>
  <c r="DW27" i="1" s="1"/>
  <c r="DV43" i="1"/>
  <c r="DW43" i="1" s="1"/>
  <c r="DV75" i="1"/>
  <c r="DW75" i="1" s="1"/>
  <c r="DV107" i="1"/>
  <c r="DW107" i="1" s="1"/>
  <c r="DV139" i="1"/>
  <c r="DW139" i="1" s="1"/>
  <c r="DV171" i="1"/>
  <c r="DW171" i="1" s="1"/>
  <c r="DV203" i="1"/>
  <c r="DW203" i="1" s="1"/>
  <c r="DV235" i="1"/>
  <c r="DW235" i="1" s="1"/>
  <c r="DV267" i="1"/>
  <c r="DW267" i="1" s="1"/>
  <c r="DV315" i="1"/>
  <c r="DW315" i="1" s="1"/>
  <c r="DV347" i="1"/>
  <c r="DW347" i="1" s="1"/>
  <c r="DV379" i="1"/>
  <c r="DW379" i="1" s="1"/>
  <c r="DV411" i="1"/>
  <c r="DW411" i="1" s="1"/>
  <c r="DV443" i="1"/>
  <c r="DW443" i="1" s="1"/>
  <c r="DV475" i="1"/>
  <c r="DW475" i="1" s="1"/>
  <c r="DV507" i="1"/>
  <c r="DW507" i="1" s="1"/>
  <c r="EJ251" i="1"/>
  <c r="EK251" i="1" s="1"/>
  <c r="EJ267" i="1"/>
  <c r="EK267" i="1" s="1"/>
  <c r="EJ299" i="1"/>
  <c r="EK299" i="1" s="1"/>
  <c r="EJ315" i="1"/>
  <c r="EK315" i="1" s="1"/>
  <c r="EJ347" i="1"/>
  <c r="EK347" i="1" s="1"/>
  <c r="EJ363" i="1"/>
  <c r="EK363" i="1" s="1"/>
  <c r="EJ395" i="1"/>
  <c r="EK395" i="1" s="1"/>
  <c r="EJ411" i="1"/>
  <c r="EK411" i="1" s="1"/>
  <c r="EJ443" i="1"/>
  <c r="EK443" i="1" s="1"/>
  <c r="EJ475" i="1"/>
  <c r="EK475" i="1" s="1"/>
  <c r="EJ491" i="1"/>
  <c r="EK491" i="1" s="1"/>
  <c r="EJ227" i="1"/>
  <c r="EK227" i="1" s="1"/>
  <c r="EJ211" i="1"/>
  <c r="EK211" i="1" s="1"/>
  <c r="EJ203" i="1"/>
  <c r="EK203" i="1" s="1"/>
  <c r="EJ187" i="1"/>
  <c r="EK187" i="1" s="1"/>
  <c r="EJ179" i="1"/>
  <c r="EK179" i="1" s="1"/>
  <c r="EJ163" i="1"/>
  <c r="EK163" i="1" s="1"/>
  <c r="EJ155" i="1"/>
  <c r="EK155" i="1" s="1"/>
  <c r="EJ139" i="1"/>
  <c r="EK139" i="1" s="1"/>
  <c r="EJ123" i="1"/>
  <c r="EK123" i="1" s="1"/>
  <c r="EJ107" i="1"/>
  <c r="EK107" i="1" s="1"/>
  <c r="EJ91" i="1"/>
  <c r="EK91" i="1" s="1"/>
  <c r="EJ75" i="1"/>
  <c r="EK75" i="1" s="1"/>
  <c r="EJ59" i="1"/>
  <c r="EK59" i="1" s="1"/>
  <c r="EJ43" i="1"/>
  <c r="EK43" i="1" s="1"/>
  <c r="EJ27" i="1"/>
  <c r="EK27" i="1" s="1"/>
  <c r="EJ476" i="1"/>
  <c r="EK476" i="1" s="1"/>
  <c r="EJ444" i="1"/>
  <c r="EK444" i="1" s="1"/>
  <c r="EJ412" i="1"/>
  <c r="EK412" i="1" s="1"/>
  <c r="EJ380" i="1"/>
  <c r="EK380" i="1" s="1"/>
  <c r="EJ348" i="1"/>
  <c r="EK348" i="1" s="1"/>
  <c r="EJ316" i="1"/>
  <c r="EK316" i="1" s="1"/>
  <c r="EJ284" i="1"/>
  <c r="EK284" i="1" s="1"/>
  <c r="EJ252" i="1"/>
  <c r="EK252" i="1" s="1"/>
  <c r="EJ220" i="1"/>
  <c r="EK220" i="1" s="1"/>
  <c r="EJ188" i="1"/>
  <c r="EK188" i="1" s="1"/>
  <c r="EJ140" i="1"/>
  <c r="EK140" i="1" s="1"/>
  <c r="EJ108" i="1"/>
  <c r="EK108" i="1" s="1"/>
  <c r="EJ92" i="1"/>
  <c r="EK92" i="1" s="1"/>
  <c r="EJ60" i="1"/>
  <c r="EK60" i="1" s="1"/>
  <c r="EJ12" i="1"/>
  <c r="EK12" i="1" s="1"/>
  <c r="DV59" i="1"/>
  <c r="DW59" i="1" s="1"/>
  <c r="DV91" i="1"/>
  <c r="DW91" i="1" s="1"/>
  <c r="DV123" i="1"/>
  <c r="DW123" i="1" s="1"/>
  <c r="DV155" i="1"/>
  <c r="DW155" i="1" s="1"/>
  <c r="DV187" i="1"/>
  <c r="DW187" i="1" s="1"/>
  <c r="DV219" i="1"/>
  <c r="DW219" i="1" s="1"/>
  <c r="DV251" i="1"/>
  <c r="DW251" i="1" s="1"/>
  <c r="DV283" i="1"/>
  <c r="DW283" i="1" s="1"/>
  <c r="DV299" i="1"/>
  <c r="DW299" i="1" s="1"/>
  <c r="DV331" i="1"/>
  <c r="DW331" i="1" s="1"/>
  <c r="DV363" i="1"/>
  <c r="DW363" i="1" s="1"/>
  <c r="DV395" i="1"/>
  <c r="DW395" i="1" s="1"/>
  <c r="DV427" i="1"/>
  <c r="DW427" i="1" s="1"/>
  <c r="DV459" i="1"/>
  <c r="DW459" i="1" s="1"/>
  <c r="DV491" i="1"/>
  <c r="DW491" i="1" s="1"/>
  <c r="EJ239" i="1"/>
  <c r="EK239" i="1" s="1"/>
  <c r="EJ255" i="1"/>
  <c r="EK255" i="1" s="1"/>
  <c r="EJ271" i="1"/>
  <c r="EK271" i="1" s="1"/>
  <c r="EJ287" i="1"/>
  <c r="EK287" i="1" s="1"/>
  <c r="EJ303" i="1"/>
  <c r="EK303" i="1" s="1"/>
  <c r="EJ319" i="1"/>
  <c r="EK319" i="1" s="1"/>
  <c r="EJ335" i="1"/>
  <c r="EK335" i="1" s="1"/>
  <c r="EJ351" i="1"/>
  <c r="EK351" i="1" s="1"/>
  <c r="EJ367" i="1"/>
  <c r="EK367" i="1" s="1"/>
  <c r="EJ383" i="1"/>
  <c r="EK383" i="1" s="1"/>
  <c r="EJ399" i="1"/>
  <c r="EK399" i="1" s="1"/>
  <c r="EJ415" i="1"/>
  <c r="EK415" i="1" s="1"/>
  <c r="EJ431" i="1"/>
  <c r="EK431" i="1" s="1"/>
  <c r="EJ447" i="1"/>
  <c r="EK447" i="1" s="1"/>
  <c r="EJ463" i="1"/>
  <c r="EK463" i="1" s="1"/>
  <c r="EJ479" i="1"/>
  <c r="EK479" i="1" s="1"/>
  <c r="EJ495" i="1"/>
  <c r="EK495" i="1" s="1"/>
  <c r="EJ506" i="1"/>
  <c r="EK506" i="1" s="1"/>
  <c r="EJ474" i="1"/>
  <c r="EK474" i="1" s="1"/>
  <c r="EJ442" i="1"/>
  <c r="EK442" i="1" s="1"/>
  <c r="EJ418" i="1"/>
  <c r="EK418" i="1" s="1"/>
  <c r="EJ410" i="1"/>
  <c r="EK410" i="1" s="1"/>
  <c r="EJ402" i="1"/>
  <c r="EK402" i="1" s="1"/>
  <c r="EJ386" i="1"/>
  <c r="EK386" i="1" s="1"/>
  <c r="EJ378" i="1"/>
  <c r="EK378" i="1" s="1"/>
  <c r="EJ354" i="1"/>
  <c r="EK354" i="1" s="1"/>
  <c r="EJ346" i="1"/>
  <c r="EK346" i="1" s="1"/>
  <c r="EJ314" i="1"/>
  <c r="EK314" i="1" s="1"/>
  <c r="EJ306" i="1"/>
  <c r="EK306" i="1" s="1"/>
  <c r="EJ290" i="1"/>
  <c r="EK290" i="1" s="1"/>
  <c r="EJ282" i="1"/>
  <c r="EK282" i="1" s="1"/>
  <c r="EJ250" i="1"/>
  <c r="EK250" i="1" s="1"/>
  <c r="EJ226" i="1"/>
  <c r="EK226" i="1" s="1"/>
  <c r="EJ210" i="1"/>
  <c r="EK210" i="1" s="1"/>
  <c r="EJ202" i="1"/>
  <c r="EK202" i="1" s="1"/>
  <c r="EJ186" i="1"/>
  <c r="EK186" i="1" s="1"/>
  <c r="EJ162" i="1"/>
  <c r="EK162" i="1" s="1"/>
  <c r="EJ154" i="1"/>
  <c r="EK154" i="1" s="1"/>
  <c r="EJ146" i="1"/>
  <c r="EK146" i="1" s="1"/>
  <c r="EJ138" i="1"/>
  <c r="EK138" i="1" s="1"/>
  <c r="EJ98" i="1"/>
  <c r="EK98" i="1" s="1"/>
  <c r="EJ82" i="1"/>
  <c r="EK82" i="1" s="1"/>
  <c r="EJ74" i="1"/>
  <c r="EK74" i="1" s="1"/>
  <c r="EJ18" i="1"/>
  <c r="EK18" i="1" s="1"/>
  <c r="EJ10" i="1"/>
  <c r="EK10" i="1" s="1"/>
  <c r="EJ245" i="1"/>
  <c r="EK245" i="1" s="1"/>
  <c r="EJ261" i="1"/>
  <c r="EK261" i="1" s="1"/>
  <c r="EJ277" i="1"/>
  <c r="EK277" i="1" s="1"/>
  <c r="EJ293" i="1"/>
  <c r="EK293" i="1" s="1"/>
  <c r="EJ309" i="1"/>
  <c r="EK309" i="1" s="1"/>
  <c r="EJ325" i="1"/>
  <c r="EK325" i="1" s="1"/>
  <c r="EJ341" i="1"/>
  <c r="EK341" i="1" s="1"/>
  <c r="EJ357" i="1"/>
  <c r="EK357" i="1" s="1"/>
  <c r="EJ373" i="1"/>
  <c r="EK373" i="1" s="1"/>
  <c r="EJ389" i="1"/>
  <c r="EK389" i="1" s="1"/>
  <c r="EJ405" i="1"/>
  <c r="EK405" i="1" s="1"/>
  <c r="EJ421" i="1"/>
  <c r="EK421" i="1" s="1"/>
  <c r="EJ437" i="1"/>
  <c r="EK437" i="1" s="1"/>
  <c r="EJ453" i="1"/>
  <c r="EK453" i="1" s="1"/>
  <c r="EJ469" i="1"/>
  <c r="EK469" i="1" s="1"/>
  <c r="EJ485" i="1"/>
  <c r="EK485" i="1" s="1"/>
  <c r="EJ501" i="1"/>
  <c r="EK501" i="1" s="1"/>
  <c r="DV25" i="1"/>
  <c r="DW25" i="1" s="1"/>
  <c r="EJ2" i="1"/>
  <c r="DV73" i="1"/>
  <c r="DW73" i="1" s="1"/>
  <c r="DV153" i="1"/>
  <c r="DW153" i="1" s="1"/>
  <c r="DV217" i="1"/>
  <c r="DW217" i="1" s="1"/>
  <c r="DV297" i="1"/>
  <c r="DW297" i="1" s="1"/>
  <c r="DV470" i="1"/>
  <c r="DW470" i="1" s="1"/>
  <c r="AP191" i="1"/>
  <c r="AQ191" i="1" s="1"/>
  <c r="AB221" i="1"/>
  <c r="AC221" i="1" s="1"/>
  <c r="BD510" i="1"/>
  <c r="BE510" i="1" s="1"/>
  <c r="CT507" i="1"/>
  <c r="CU507" i="1" s="1"/>
  <c r="CT491" i="1"/>
  <c r="CU491" i="1" s="1"/>
  <c r="CT483" i="1"/>
  <c r="CU483" i="1" s="1"/>
  <c r="CT475" i="1"/>
  <c r="CU475" i="1" s="1"/>
  <c r="CT458" i="1"/>
  <c r="CU458" i="1" s="1"/>
  <c r="CT440" i="1"/>
  <c r="CU440" i="1" s="1"/>
  <c r="CT424" i="1"/>
  <c r="CU424" i="1" s="1"/>
  <c r="CT408" i="1"/>
  <c r="CU408" i="1" s="1"/>
  <c r="CT392" i="1"/>
  <c r="CU392" i="1" s="1"/>
  <c r="CT376" i="1"/>
  <c r="CU376" i="1" s="1"/>
  <c r="CT360" i="1"/>
  <c r="CU360" i="1" s="1"/>
  <c r="CT344" i="1"/>
  <c r="CU344" i="1" s="1"/>
  <c r="CT328" i="1"/>
  <c r="CU328" i="1" s="1"/>
  <c r="CT320" i="1"/>
  <c r="CU320" i="1" s="1"/>
  <c r="CT304" i="1"/>
  <c r="CU304" i="1" s="1"/>
  <c r="CT291" i="1"/>
  <c r="CU291" i="1" s="1"/>
  <c r="CT130" i="1"/>
  <c r="CU130" i="1" s="1"/>
  <c r="CT66" i="1"/>
  <c r="CU66" i="1" s="1"/>
  <c r="CT269" i="1"/>
  <c r="CU269" i="1" s="1"/>
  <c r="CT261" i="1"/>
  <c r="CU261" i="1" s="1"/>
  <c r="CT253" i="1"/>
  <c r="CU253" i="1" s="1"/>
  <c r="CT245" i="1"/>
  <c r="CU245" i="1" s="1"/>
  <c r="CT237" i="1"/>
  <c r="CU237" i="1" s="1"/>
  <c r="CT229" i="1"/>
  <c r="CU229" i="1" s="1"/>
  <c r="CT221" i="1"/>
  <c r="CU221" i="1" s="1"/>
  <c r="CT196" i="1"/>
  <c r="CU196" i="1" s="1"/>
  <c r="DV41" i="1"/>
  <c r="DW41" i="1" s="1"/>
  <c r="DV89" i="1"/>
  <c r="DW89" i="1" s="1"/>
  <c r="DV121" i="1"/>
  <c r="DW121" i="1" s="1"/>
  <c r="DV169" i="1"/>
  <c r="DW169" i="1" s="1"/>
  <c r="DV201" i="1"/>
  <c r="DW201" i="1" s="1"/>
  <c r="DV249" i="1"/>
  <c r="DW249" i="1" s="1"/>
  <c r="DV265" i="1"/>
  <c r="DW265" i="1" s="1"/>
  <c r="DV326" i="1"/>
  <c r="DW326" i="1" s="1"/>
  <c r="CT504" i="1"/>
  <c r="CU504" i="1" s="1"/>
  <c r="CT496" i="1"/>
  <c r="CU496" i="1" s="1"/>
  <c r="CT488" i="1"/>
  <c r="CU488" i="1" s="1"/>
  <c r="CT480" i="1"/>
  <c r="CU480" i="1" s="1"/>
  <c r="CT472" i="1"/>
  <c r="CU472" i="1" s="1"/>
  <c r="CT499" i="1"/>
  <c r="CU499" i="1" s="1"/>
  <c r="CT448" i="1"/>
  <c r="CU448" i="1" s="1"/>
  <c r="CT432" i="1"/>
  <c r="CU432" i="1" s="1"/>
  <c r="CT416" i="1"/>
  <c r="CU416" i="1" s="1"/>
  <c r="CT400" i="1"/>
  <c r="CU400" i="1" s="1"/>
  <c r="CT384" i="1"/>
  <c r="CU384" i="1" s="1"/>
  <c r="CT368" i="1"/>
  <c r="CU368" i="1" s="1"/>
  <c r="CT352" i="1"/>
  <c r="CU352" i="1" s="1"/>
  <c r="CT336" i="1"/>
  <c r="CU336" i="1" s="1"/>
  <c r="CT312" i="1"/>
  <c r="CU312" i="1" s="1"/>
  <c r="CT275" i="1"/>
  <c r="CU275" i="1" s="1"/>
  <c r="CT180" i="1"/>
  <c r="CU180" i="1" s="1"/>
  <c r="AP254" i="1"/>
  <c r="AQ254" i="1" s="1"/>
  <c r="AP222" i="1"/>
  <c r="AQ222" i="1" s="1"/>
  <c r="AP190" i="1"/>
  <c r="AQ190" i="1" s="1"/>
  <c r="AP144" i="1"/>
  <c r="AQ144" i="1" s="1"/>
  <c r="AP80" i="1"/>
  <c r="AQ80" i="1" s="1"/>
  <c r="AP16" i="1"/>
  <c r="AQ16" i="1" s="1"/>
  <c r="AP430" i="1"/>
  <c r="AQ430" i="1" s="1"/>
  <c r="AP366" i="1"/>
  <c r="AQ366" i="1" s="1"/>
  <c r="AP221" i="1"/>
  <c r="AQ221" i="1" s="1"/>
  <c r="AP78" i="1"/>
  <c r="AQ78" i="1" s="1"/>
  <c r="BD319" i="1"/>
  <c r="BE319" i="1" s="1"/>
  <c r="BD311" i="1"/>
  <c r="BE311" i="1" s="1"/>
  <c r="BD263" i="1"/>
  <c r="BE263" i="1" s="1"/>
  <c r="DV57" i="1"/>
  <c r="DW57" i="1" s="1"/>
  <c r="DV105" i="1"/>
  <c r="DW105" i="1" s="1"/>
  <c r="DV137" i="1"/>
  <c r="DW137" i="1" s="1"/>
  <c r="DV185" i="1"/>
  <c r="DW185" i="1" s="1"/>
  <c r="DV233" i="1"/>
  <c r="DW233" i="1" s="1"/>
  <c r="DV281" i="1"/>
  <c r="DW281" i="1" s="1"/>
  <c r="CF461" i="1"/>
  <c r="CG461" i="1" s="1"/>
  <c r="DV14" i="1"/>
  <c r="DW14" i="1" s="1"/>
  <c r="DV2" i="1"/>
  <c r="DV10" i="1"/>
  <c r="DW10" i="1" s="1"/>
  <c r="DV100" i="1"/>
  <c r="DW100" i="1" s="1"/>
  <c r="DV228" i="1"/>
  <c r="DW228" i="1" s="1"/>
  <c r="DV338" i="1"/>
  <c r="DW338" i="1" s="1"/>
  <c r="DV402" i="1"/>
  <c r="DW402" i="1" s="1"/>
  <c r="DV466" i="1"/>
  <c r="DW466" i="1" s="1"/>
  <c r="DV5" i="1"/>
  <c r="DW5" i="1" s="1"/>
  <c r="DV124" i="1"/>
  <c r="DW124" i="1" s="1"/>
  <c r="DV328" i="1"/>
  <c r="DW328" i="1" s="1"/>
  <c r="DV428" i="1"/>
  <c r="DW428" i="1" s="1"/>
  <c r="DV28" i="1"/>
  <c r="DW28" i="1" s="1"/>
  <c r="DV240" i="1"/>
  <c r="DW240" i="1" s="1"/>
  <c r="DV380" i="1"/>
  <c r="DW380" i="1" s="1"/>
  <c r="DV486" i="1"/>
  <c r="DW486" i="1" s="1"/>
  <c r="DV440" i="1"/>
  <c r="DW440" i="1" s="1"/>
  <c r="DV390" i="1"/>
  <c r="DW390" i="1" s="1"/>
  <c r="DV480" i="1"/>
  <c r="DW480" i="1" s="1"/>
  <c r="DV416" i="1"/>
  <c r="DW416" i="1" s="1"/>
  <c r="DV352" i="1"/>
  <c r="DW352" i="1" s="1"/>
  <c r="DV256" i="1"/>
  <c r="DW256" i="1" s="1"/>
  <c r="DV128" i="1"/>
  <c r="DW128" i="1" s="1"/>
  <c r="DV452" i="1"/>
  <c r="DW452" i="1" s="1"/>
  <c r="DV388" i="1"/>
  <c r="DW388" i="1" s="1"/>
  <c r="DV324" i="1"/>
  <c r="DW324" i="1" s="1"/>
  <c r="DV200" i="1"/>
  <c r="DW200" i="1" s="1"/>
  <c r="DV72" i="1"/>
  <c r="DW72" i="1" s="1"/>
  <c r="CT60" i="1"/>
  <c r="CU60" i="1" s="1"/>
  <c r="CT28" i="1"/>
  <c r="CU28" i="1" s="1"/>
  <c r="CT212" i="1"/>
  <c r="CU212" i="1" s="1"/>
  <c r="CT122" i="1"/>
  <c r="CU122" i="1" s="1"/>
  <c r="CT58" i="1"/>
  <c r="CU58" i="1" s="1"/>
  <c r="CT300" i="1"/>
  <c r="CU300" i="1" s="1"/>
  <c r="CT211" i="1"/>
  <c r="CU211" i="1" s="1"/>
  <c r="CT148" i="1"/>
  <c r="CU148" i="1" s="1"/>
  <c r="CT116" i="1"/>
  <c r="CU116" i="1" s="1"/>
  <c r="CT84" i="1"/>
  <c r="CU84" i="1" s="1"/>
  <c r="CT52" i="1"/>
  <c r="CU52" i="1" s="1"/>
  <c r="CT20" i="1"/>
  <c r="CU20" i="1" s="1"/>
  <c r="CT166" i="1"/>
  <c r="CU166" i="1" s="1"/>
  <c r="CT150" i="1"/>
  <c r="CU150" i="1" s="1"/>
  <c r="CT134" i="1"/>
  <c r="CU134" i="1" s="1"/>
  <c r="CT118" i="1"/>
  <c r="CU118" i="1" s="1"/>
  <c r="CT102" i="1"/>
  <c r="CU102" i="1" s="1"/>
  <c r="CT86" i="1"/>
  <c r="CU86" i="1" s="1"/>
  <c r="CT70" i="1"/>
  <c r="CU70" i="1" s="1"/>
  <c r="CT54" i="1"/>
  <c r="CU54" i="1" s="1"/>
  <c r="CT38" i="1"/>
  <c r="CU38" i="1" s="1"/>
  <c r="CT22" i="1"/>
  <c r="CU22" i="1" s="1"/>
  <c r="CT6" i="1"/>
  <c r="CU6" i="1" s="1"/>
  <c r="CT199" i="1"/>
  <c r="CU199" i="1" s="1"/>
  <c r="CT191" i="1"/>
  <c r="CU191" i="1" s="1"/>
  <c r="CT183" i="1"/>
  <c r="CU183" i="1" s="1"/>
  <c r="CT175" i="1"/>
  <c r="CU175" i="1" s="1"/>
  <c r="CT163" i="1"/>
  <c r="CU163" i="1" s="1"/>
  <c r="CT147" i="1"/>
  <c r="CU147" i="1" s="1"/>
  <c r="CT131" i="1"/>
  <c r="CU131" i="1" s="1"/>
  <c r="CT115" i="1"/>
  <c r="CU115" i="1" s="1"/>
  <c r="CT99" i="1"/>
  <c r="CU99" i="1" s="1"/>
  <c r="CT83" i="1"/>
  <c r="CU83" i="1" s="1"/>
  <c r="CT67" i="1"/>
  <c r="CU67" i="1" s="1"/>
  <c r="CT51" i="1"/>
  <c r="CU51" i="1" s="1"/>
  <c r="CT35" i="1"/>
  <c r="CU35" i="1" s="1"/>
  <c r="CT19" i="1"/>
  <c r="CU19" i="1" s="1"/>
  <c r="CT3" i="1"/>
  <c r="CU3" i="1" s="1"/>
  <c r="DV29" i="1"/>
  <c r="DW29" i="1" s="1"/>
  <c r="DV45" i="1"/>
  <c r="DW45" i="1" s="1"/>
  <c r="DV61" i="1"/>
  <c r="DW61" i="1" s="1"/>
  <c r="DV77" i="1"/>
  <c r="DW77" i="1" s="1"/>
  <c r="DV93" i="1"/>
  <c r="DW93" i="1" s="1"/>
  <c r="DV109" i="1"/>
  <c r="DW109" i="1" s="1"/>
  <c r="DV125" i="1"/>
  <c r="DW125" i="1" s="1"/>
  <c r="DV141" i="1"/>
  <c r="DW141" i="1" s="1"/>
  <c r="DV157" i="1"/>
  <c r="DW157" i="1" s="1"/>
  <c r="DV173" i="1"/>
  <c r="DW173" i="1" s="1"/>
  <c r="DV189" i="1"/>
  <c r="DW189" i="1" s="1"/>
  <c r="DV205" i="1"/>
  <c r="DW205" i="1" s="1"/>
  <c r="DV221" i="1"/>
  <c r="DW221" i="1" s="1"/>
  <c r="DV237" i="1"/>
  <c r="DW237" i="1" s="1"/>
  <c r="DV253" i="1"/>
  <c r="DW253" i="1" s="1"/>
  <c r="DV269" i="1"/>
  <c r="DW269" i="1" s="1"/>
  <c r="DV285" i="1"/>
  <c r="DW285" i="1" s="1"/>
  <c r="DV301" i="1"/>
  <c r="DW301" i="1" s="1"/>
  <c r="DV317" i="1"/>
  <c r="DW317" i="1" s="1"/>
  <c r="DV333" i="1"/>
  <c r="DW333" i="1" s="1"/>
  <c r="DV349" i="1"/>
  <c r="DW349" i="1" s="1"/>
  <c r="DV365" i="1"/>
  <c r="DW365" i="1" s="1"/>
  <c r="DV381" i="1"/>
  <c r="DW381" i="1" s="1"/>
  <c r="DV397" i="1"/>
  <c r="DW397" i="1" s="1"/>
  <c r="DV413" i="1"/>
  <c r="DW413" i="1" s="1"/>
  <c r="DV429" i="1"/>
  <c r="DW429" i="1" s="1"/>
  <c r="DV445" i="1"/>
  <c r="DW445" i="1" s="1"/>
  <c r="DV461" i="1"/>
  <c r="DW461" i="1" s="1"/>
  <c r="DV477" i="1"/>
  <c r="DW477" i="1" s="1"/>
  <c r="DV493" i="1"/>
  <c r="DW493" i="1" s="1"/>
  <c r="DV509" i="1"/>
  <c r="DW509" i="1" s="1"/>
  <c r="DV4" i="1"/>
  <c r="DW4" i="1" s="1"/>
  <c r="DH173" i="1"/>
  <c r="DI173" i="1" s="1"/>
  <c r="DH181" i="1"/>
  <c r="DI181" i="1" s="1"/>
  <c r="DH189" i="1"/>
  <c r="DI189" i="1" s="1"/>
  <c r="DH197" i="1"/>
  <c r="DI197" i="1" s="1"/>
  <c r="DH205" i="1"/>
  <c r="DI205" i="1" s="1"/>
  <c r="DH213" i="1"/>
  <c r="DI213" i="1" s="1"/>
  <c r="DH221" i="1"/>
  <c r="DI221" i="1" s="1"/>
  <c r="DH413" i="1"/>
  <c r="DI413" i="1" s="1"/>
  <c r="DH421" i="1"/>
  <c r="DI421" i="1" s="1"/>
  <c r="DH445" i="1"/>
  <c r="DI445" i="1" s="1"/>
  <c r="DH453" i="1"/>
  <c r="DI453" i="1" s="1"/>
  <c r="DH477" i="1"/>
  <c r="DI477" i="1" s="1"/>
  <c r="DH485" i="1"/>
  <c r="DI485" i="1" s="1"/>
  <c r="DH509" i="1"/>
  <c r="DI509" i="1" s="1"/>
  <c r="DH164" i="1"/>
  <c r="DI164" i="1" s="1"/>
  <c r="DH148" i="1"/>
  <c r="DI148" i="1" s="1"/>
  <c r="DH132" i="1"/>
  <c r="DI132" i="1" s="1"/>
  <c r="DH116" i="1"/>
  <c r="DI116" i="1" s="1"/>
  <c r="DH100" i="1"/>
  <c r="DI100" i="1" s="1"/>
  <c r="DH84" i="1"/>
  <c r="DI84" i="1" s="1"/>
  <c r="DH68" i="1"/>
  <c r="DI68" i="1" s="1"/>
  <c r="DH52" i="1"/>
  <c r="DI52" i="1" s="1"/>
  <c r="DH36" i="1"/>
  <c r="DI36" i="1" s="1"/>
  <c r="DH20" i="1"/>
  <c r="DI20" i="1" s="1"/>
  <c r="DH4" i="1"/>
  <c r="DI4" i="1" s="1"/>
  <c r="DH159" i="1"/>
  <c r="DI159" i="1" s="1"/>
  <c r="DH143" i="1"/>
  <c r="DI143" i="1" s="1"/>
  <c r="DH127" i="1"/>
  <c r="DI127" i="1" s="1"/>
  <c r="DH111" i="1"/>
  <c r="DI111" i="1" s="1"/>
  <c r="DH95" i="1"/>
  <c r="DI95" i="1" s="1"/>
  <c r="DH79" i="1"/>
  <c r="DI79" i="1" s="1"/>
  <c r="DH63" i="1"/>
  <c r="DI63" i="1" s="1"/>
  <c r="DH47" i="1"/>
  <c r="DI47" i="1" s="1"/>
  <c r="DH31" i="1"/>
  <c r="DI31" i="1" s="1"/>
  <c r="DH15" i="1"/>
  <c r="DI15" i="1" s="1"/>
  <c r="DV26" i="1"/>
  <c r="DW26" i="1" s="1"/>
  <c r="DV42" i="1"/>
  <c r="DW42" i="1" s="1"/>
  <c r="DV58" i="1"/>
  <c r="DW58" i="1" s="1"/>
  <c r="DV74" i="1"/>
  <c r="DW74" i="1" s="1"/>
  <c r="DV90" i="1"/>
  <c r="DW90" i="1" s="1"/>
  <c r="DV106" i="1"/>
  <c r="DW106" i="1" s="1"/>
  <c r="DV122" i="1"/>
  <c r="DW122" i="1" s="1"/>
  <c r="DV138" i="1"/>
  <c r="DW138" i="1" s="1"/>
  <c r="DV154" i="1"/>
  <c r="DW154" i="1" s="1"/>
  <c r="DV170" i="1"/>
  <c r="DW170" i="1" s="1"/>
  <c r="DV186" i="1"/>
  <c r="DW186" i="1" s="1"/>
  <c r="DV202" i="1"/>
  <c r="DW202" i="1" s="1"/>
  <c r="DV218" i="1"/>
  <c r="DW218" i="1" s="1"/>
  <c r="DV234" i="1"/>
  <c r="DW234" i="1" s="1"/>
  <c r="DV250" i="1"/>
  <c r="DW250" i="1" s="1"/>
  <c r="DV266" i="1"/>
  <c r="DW266" i="1" s="1"/>
  <c r="DV282" i="1"/>
  <c r="DW282" i="1" s="1"/>
  <c r="DV298" i="1"/>
  <c r="DW298" i="1" s="1"/>
  <c r="DV314" i="1"/>
  <c r="DW314" i="1" s="1"/>
  <c r="DV17" i="1"/>
  <c r="DW17" i="1" s="1"/>
  <c r="DV35" i="1"/>
  <c r="DW35" i="1" s="1"/>
  <c r="DV51" i="1"/>
  <c r="DW51" i="1" s="1"/>
  <c r="DV67" i="1"/>
  <c r="DW67" i="1" s="1"/>
  <c r="DV83" i="1"/>
  <c r="DW83" i="1" s="1"/>
  <c r="DV99" i="1"/>
  <c r="DW99" i="1" s="1"/>
  <c r="DV115" i="1"/>
  <c r="DW115" i="1" s="1"/>
  <c r="DV131" i="1"/>
  <c r="DW131" i="1" s="1"/>
  <c r="DV147" i="1"/>
  <c r="DW147" i="1" s="1"/>
  <c r="DV163" i="1"/>
  <c r="DW163" i="1" s="1"/>
  <c r="DV179" i="1"/>
  <c r="DW179" i="1" s="1"/>
  <c r="DV195" i="1"/>
  <c r="DW195" i="1" s="1"/>
  <c r="DV211" i="1"/>
  <c r="DW211" i="1" s="1"/>
  <c r="DV227" i="1"/>
  <c r="DW227" i="1" s="1"/>
  <c r="DV243" i="1"/>
  <c r="DW243" i="1" s="1"/>
  <c r="DV259" i="1"/>
  <c r="DW259" i="1" s="1"/>
  <c r="DV275" i="1"/>
  <c r="DW275" i="1" s="1"/>
  <c r="DV291" i="1"/>
  <c r="DW291" i="1" s="1"/>
  <c r="DV307" i="1"/>
  <c r="DW307" i="1" s="1"/>
  <c r="DV323" i="1"/>
  <c r="DW323" i="1" s="1"/>
  <c r="DV339" i="1"/>
  <c r="DW339" i="1" s="1"/>
  <c r="DV355" i="1"/>
  <c r="DW355" i="1" s="1"/>
  <c r="DV371" i="1"/>
  <c r="DW371" i="1" s="1"/>
  <c r="DV387" i="1"/>
  <c r="DW387" i="1" s="1"/>
  <c r="DV403" i="1"/>
  <c r="DW403" i="1" s="1"/>
  <c r="DV419" i="1"/>
  <c r="DW419" i="1" s="1"/>
  <c r="DV435" i="1"/>
  <c r="DW435" i="1" s="1"/>
  <c r="DV451" i="1"/>
  <c r="DW451" i="1" s="1"/>
  <c r="DV467" i="1"/>
  <c r="DW467" i="1" s="1"/>
  <c r="DV483" i="1"/>
  <c r="DW483" i="1" s="1"/>
  <c r="DV499" i="1"/>
  <c r="DW499" i="1" s="1"/>
  <c r="CF472" i="1"/>
  <c r="CG472" i="1" s="1"/>
  <c r="CF2" i="1"/>
  <c r="CF509" i="1"/>
  <c r="CG509" i="1" s="1"/>
  <c r="CF501" i="1"/>
  <c r="CG501" i="1" s="1"/>
  <c r="CF493" i="1"/>
  <c r="CG493" i="1" s="1"/>
  <c r="CF485" i="1"/>
  <c r="CG485" i="1" s="1"/>
  <c r="CF477" i="1"/>
  <c r="CG477" i="1" s="1"/>
  <c r="CF76" i="1"/>
  <c r="CG76" i="1" s="1"/>
  <c r="CF44" i="1"/>
  <c r="CG44" i="1" s="1"/>
  <c r="CF12" i="1"/>
  <c r="CG12" i="1" s="1"/>
  <c r="CF4" i="1"/>
  <c r="CG4" i="1" s="1"/>
  <c r="CF213" i="1"/>
  <c r="CG213" i="1" s="1"/>
  <c r="CF205" i="1"/>
  <c r="CG205" i="1" s="1"/>
  <c r="CF197" i="1"/>
  <c r="CG197" i="1" s="1"/>
  <c r="CF189" i="1"/>
  <c r="CG189" i="1" s="1"/>
  <c r="CF181" i="1"/>
  <c r="CG181" i="1" s="1"/>
  <c r="CF173" i="1"/>
  <c r="CG173" i="1" s="1"/>
  <c r="CF165" i="1"/>
  <c r="CG165" i="1" s="1"/>
  <c r="CF157" i="1"/>
  <c r="CG157" i="1" s="1"/>
  <c r="CF149" i="1"/>
  <c r="CG149" i="1" s="1"/>
  <c r="CF141" i="1"/>
  <c r="CG141" i="1" s="1"/>
  <c r="CF133" i="1"/>
  <c r="CG133" i="1" s="1"/>
  <c r="CF125" i="1"/>
  <c r="CG125" i="1" s="1"/>
  <c r="CF117" i="1"/>
  <c r="CG117" i="1" s="1"/>
  <c r="CF109" i="1"/>
  <c r="CG109" i="1" s="1"/>
  <c r="CF101" i="1"/>
  <c r="CG101" i="1" s="1"/>
  <c r="CF93" i="1"/>
  <c r="CG93" i="1" s="1"/>
  <c r="CF85" i="1"/>
  <c r="CG85" i="1" s="1"/>
  <c r="CF77" i="1"/>
  <c r="CG77" i="1" s="1"/>
  <c r="CF69" i="1"/>
  <c r="CG69" i="1" s="1"/>
  <c r="CF61" i="1"/>
  <c r="CG61" i="1" s="1"/>
  <c r="CF53" i="1"/>
  <c r="CG53" i="1" s="1"/>
  <c r="CF45" i="1"/>
  <c r="CG45" i="1" s="1"/>
  <c r="CF37" i="1"/>
  <c r="CG37" i="1" s="1"/>
  <c r="CF29" i="1"/>
  <c r="CG29" i="1" s="1"/>
  <c r="CF21" i="1"/>
  <c r="CG21" i="1" s="1"/>
  <c r="CF13" i="1"/>
  <c r="CG13" i="1" s="1"/>
  <c r="CF5" i="1"/>
  <c r="CG5" i="1" s="1"/>
  <c r="DV9" i="1"/>
  <c r="DW9" i="1" s="1"/>
  <c r="DV33" i="1"/>
  <c r="DW33" i="1" s="1"/>
  <c r="DV49" i="1"/>
  <c r="DW49" i="1" s="1"/>
  <c r="DV65" i="1"/>
  <c r="DW65" i="1" s="1"/>
  <c r="DV81" i="1"/>
  <c r="DW81" i="1" s="1"/>
  <c r="DV97" i="1"/>
  <c r="DW97" i="1" s="1"/>
  <c r="DV113" i="1"/>
  <c r="DW113" i="1" s="1"/>
  <c r="DV129" i="1"/>
  <c r="DW129" i="1" s="1"/>
  <c r="DV145" i="1"/>
  <c r="DW145" i="1" s="1"/>
  <c r="DV161" i="1"/>
  <c r="DW161" i="1" s="1"/>
  <c r="DV177" i="1"/>
  <c r="DW177" i="1" s="1"/>
  <c r="DV193" i="1"/>
  <c r="DW193" i="1" s="1"/>
  <c r="DV209" i="1"/>
  <c r="DW209" i="1" s="1"/>
  <c r="DV225" i="1"/>
  <c r="DW225" i="1" s="1"/>
  <c r="DV241" i="1"/>
  <c r="DW241" i="1" s="1"/>
  <c r="DV257" i="1"/>
  <c r="DW257" i="1" s="1"/>
  <c r="DV273" i="1"/>
  <c r="DW273" i="1" s="1"/>
  <c r="DV289" i="1"/>
  <c r="DW289" i="1" s="1"/>
  <c r="DV305" i="1"/>
  <c r="DW305" i="1" s="1"/>
  <c r="DV321" i="1"/>
  <c r="DW321" i="1" s="1"/>
  <c r="DV337" i="1"/>
  <c r="DW337" i="1" s="1"/>
  <c r="DV353" i="1"/>
  <c r="DW353" i="1" s="1"/>
  <c r="DV369" i="1"/>
  <c r="DW369" i="1" s="1"/>
  <c r="DV385" i="1"/>
  <c r="DW385" i="1" s="1"/>
  <c r="DV401" i="1"/>
  <c r="DW401" i="1" s="1"/>
  <c r="DV417" i="1"/>
  <c r="DW417" i="1" s="1"/>
  <c r="DV433" i="1"/>
  <c r="DW433" i="1" s="1"/>
  <c r="DV449" i="1"/>
  <c r="DW449" i="1" s="1"/>
  <c r="DV465" i="1"/>
  <c r="DW465" i="1" s="1"/>
  <c r="DV481" i="1"/>
  <c r="DW481" i="1" s="1"/>
  <c r="DV497" i="1"/>
  <c r="DW497" i="1" s="1"/>
  <c r="DV15" i="1"/>
  <c r="DW15" i="1" s="1"/>
  <c r="DV30" i="1"/>
  <c r="DW30" i="1" s="1"/>
  <c r="DV46" i="1"/>
  <c r="DW46" i="1" s="1"/>
  <c r="DV62" i="1"/>
  <c r="DW62" i="1" s="1"/>
  <c r="DV78" i="1"/>
  <c r="DW78" i="1" s="1"/>
  <c r="DV94" i="1"/>
  <c r="DW94" i="1" s="1"/>
  <c r="DV110" i="1"/>
  <c r="DW110" i="1" s="1"/>
  <c r="DV126" i="1"/>
  <c r="DW126" i="1" s="1"/>
  <c r="DV142" i="1"/>
  <c r="DW142" i="1" s="1"/>
  <c r="DV158" i="1"/>
  <c r="DW158" i="1" s="1"/>
  <c r="DV174" i="1"/>
  <c r="DW174" i="1" s="1"/>
  <c r="DV190" i="1"/>
  <c r="DW190" i="1" s="1"/>
  <c r="DV206" i="1"/>
  <c r="DW206" i="1" s="1"/>
  <c r="DV222" i="1"/>
  <c r="DW222" i="1" s="1"/>
  <c r="DV238" i="1"/>
  <c r="DW238" i="1" s="1"/>
  <c r="DV254" i="1"/>
  <c r="DW254" i="1" s="1"/>
  <c r="DV270" i="1"/>
  <c r="DW270" i="1" s="1"/>
  <c r="DV286" i="1"/>
  <c r="DW286" i="1" s="1"/>
  <c r="DV302" i="1"/>
  <c r="DW302" i="1" s="1"/>
  <c r="DV318" i="1"/>
  <c r="DW318" i="1" s="1"/>
  <c r="DV22" i="1"/>
  <c r="DW22" i="1" s="1"/>
  <c r="DV39" i="1"/>
  <c r="DW39" i="1" s="1"/>
  <c r="DV55" i="1"/>
  <c r="DW55" i="1" s="1"/>
  <c r="DV71" i="1"/>
  <c r="DW71" i="1" s="1"/>
  <c r="DV87" i="1"/>
  <c r="DW87" i="1" s="1"/>
  <c r="DV103" i="1"/>
  <c r="DW103" i="1" s="1"/>
  <c r="DV119" i="1"/>
  <c r="DW119" i="1" s="1"/>
  <c r="DV135" i="1"/>
  <c r="DW135" i="1" s="1"/>
  <c r="DV151" i="1"/>
  <c r="DW151" i="1" s="1"/>
  <c r="DV167" i="1"/>
  <c r="DW167" i="1" s="1"/>
  <c r="DV183" i="1"/>
  <c r="DW183" i="1" s="1"/>
  <c r="DV199" i="1"/>
  <c r="DW199" i="1" s="1"/>
  <c r="DV215" i="1"/>
  <c r="DW215" i="1" s="1"/>
  <c r="DV231" i="1"/>
  <c r="DW231" i="1" s="1"/>
  <c r="DV247" i="1"/>
  <c r="DW247" i="1" s="1"/>
  <c r="DV263" i="1"/>
  <c r="DW263" i="1" s="1"/>
  <c r="DV279" i="1"/>
  <c r="DW279" i="1" s="1"/>
  <c r="DV295" i="1"/>
  <c r="DW295" i="1" s="1"/>
  <c r="DV311" i="1"/>
  <c r="DW311" i="1" s="1"/>
  <c r="DV327" i="1"/>
  <c r="DW327" i="1" s="1"/>
  <c r="DV343" i="1"/>
  <c r="DW343" i="1" s="1"/>
  <c r="DV359" i="1"/>
  <c r="DW359" i="1" s="1"/>
  <c r="DV375" i="1"/>
  <c r="DW375" i="1" s="1"/>
  <c r="DV391" i="1"/>
  <c r="DW391" i="1" s="1"/>
  <c r="DV407" i="1"/>
  <c r="DW407" i="1" s="1"/>
  <c r="DV423" i="1"/>
  <c r="DW423" i="1" s="1"/>
  <c r="DV439" i="1"/>
  <c r="DW439" i="1" s="1"/>
  <c r="DV455" i="1"/>
  <c r="DW455" i="1" s="1"/>
  <c r="DV471" i="1"/>
  <c r="DW471" i="1" s="1"/>
  <c r="DV487" i="1"/>
  <c r="DW487" i="1" s="1"/>
  <c r="DV503" i="1"/>
  <c r="DW503" i="1" s="1"/>
  <c r="DV132" i="1"/>
  <c r="DW132" i="1" s="1"/>
  <c r="DV260" i="1"/>
  <c r="DW260" i="1" s="1"/>
  <c r="DV354" i="1"/>
  <c r="DW354" i="1" s="1"/>
  <c r="DV418" i="1"/>
  <c r="DW418" i="1" s="1"/>
  <c r="DV482" i="1"/>
  <c r="DW482" i="1" s="1"/>
  <c r="DV180" i="1"/>
  <c r="DW180" i="1" s="1"/>
  <c r="DV350" i="1"/>
  <c r="DW350" i="1" s="1"/>
  <c r="DV456" i="1"/>
  <c r="DW456" i="1" s="1"/>
  <c r="DV84" i="1"/>
  <c r="DW84" i="1" s="1"/>
  <c r="DV284" i="1"/>
  <c r="DW284" i="1" s="1"/>
  <c r="DV408" i="1"/>
  <c r="DW408" i="1" s="1"/>
  <c r="DV508" i="1"/>
  <c r="DW508" i="1" s="1"/>
  <c r="DV44" i="1"/>
  <c r="DW44" i="1" s="1"/>
  <c r="DV490" i="1"/>
  <c r="DW490" i="1" s="1"/>
  <c r="DV464" i="1"/>
  <c r="DW464" i="1" s="1"/>
  <c r="DV400" i="1"/>
  <c r="DW400" i="1" s="1"/>
  <c r="DV336" i="1"/>
  <c r="DW336" i="1" s="1"/>
  <c r="DV224" i="1"/>
  <c r="DW224" i="1" s="1"/>
  <c r="DV96" i="1"/>
  <c r="DW96" i="1" s="1"/>
  <c r="DV500" i="1"/>
  <c r="DW500" i="1" s="1"/>
  <c r="DV436" i="1"/>
  <c r="DW436" i="1" s="1"/>
  <c r="DV372" i="1"/>
  <c r="DW372" i="1" s="1"/>
  <c r="DV296" i="1"/>
  <c r="DW296" i="1" s="1"/>
  <c r="DV168" i="1"/>
  <c r="DW168" i="1" s="1"/>
  <c r="DV40" i="1"/>
  <c r="DW40" i="1" s="1"/>
  <c r="DV176" i="1"/>
  <c r="DW176" i="1" s="1"/>
  <c r="DV348" i="1"/>
  <c r="DW348" i="1" s="1"/>
  <c r="DV454" i="1"/>
  <c r="DW454" i="1" s="1"/>
  <c r="DV88" i="1"/>
  <c r="DW88" i="1" s="1"/>
  <c r="DV332" i="1"/>
  <c r="DW332" i="1" s="1"/>
  <c r="DV460" i="1"/>
  <c r="DW460" i="1" s="1"/>
  <c r="DV204" i="1"/>
  <c r="DW204" i="1" s="1"/>
  <c r="DV462" i="1"/>
  <c r="DW462" i="1" s="1"/>
  <c r="DV216" i="1"/>
  <c r="DW216" i="1" s="1"/>
  <c r="DV492" i="1"/>
  <c r="DW492" i="1" s="1"/>
  <c r="DV316" i="1"/>
  <c r="DW316" i="1" s="1"/>
  <c r="DV494" i="1"/>
  <c r="DW494" i="1" s="1"/>
  <c r="DV116" i="1"/>
  <c r="DW116" i="1" s="1"/>
  <c r="DV312" i="1"/>
  <c r="DW312" i="1" s="1"/>
  <c r="DV56" i="1"/>
  <c r="DW56" i="1" s="1"/>
  <c r="DV366" i="1"/>
  <c r="DW366" i="1" s="1"/>
  <c r="DV444" i="1"/>
  <c r="DW444" i="1" s="1"/>
  <c r="DV472" i="1"/>
  <c r="DW472" i="1" s="1"/>
  <c r="DV36" i="1"/>
  <c r="DW36" i="1" s="1"/>
  <c r="DV164" i="1"/>
  <c r="DW164" i="1" s="1"/>
  <c r="DV292" i="1"/>
  <c r="DW292" i="1" s="1"/>
  <c r="DV370" i="1"/>
  <c r="DW370" i="1" s="1"/>
  <c r="DV434" i="1"/>
  <c r="DW434" i="1" s="1"/>
  <c r="DV498" i="1"/>
  <c r="DW498" i="1" s="1"/>
  <c r="DV236" i="1"/>
  <c r="DW236" i="1" s="1"/>
  <c r="DV378" i="1"/>
  <c r="DW378" i="1" s="1"/>
  <c r="DV478" i="1"/>
  <c r="DW478" i="1" s="1"/>
  <c r="DV140" i="1"/>
  <c r="DW140" i="1" s="1"/>
  <c r="DV330" i="1"/>
  <c r="DW330" i="1" s="1"/>
  <c r="DV430" i="1"/>
  <c r="DW430" i="1" s="1"/>
  <c r="DV148" i="1"/>
  <c r="DW148" i="1" s="1"/>
  <c r="DV438" i="1"/>
  <c r="DW438" i="1" s="1"/>
  <c r="DV92" i="1"/>
  <c r="DW92" i="1" s="1"/>
  <c r="DV448" i="1"/>
  <c r="DW448" i="1" s="1"/>
  <c r="DV384" i="1"/>
  <c r="DW384" i="1" s="1"/>
  <c r="DV320" i="1"/>
  <c r="DW320" i="1" s="1"/>
  <c r="DV192" i="1"/>
  <c r="DW192" i="1" s="1"/>
  <c r="DV64" i="1"/>
  <c r="DW64" i="1" s="1"/>
  <c r="DV484" i="1"/>
  <c r="DW484" i="1" s="1"/>
  <c r="DV420" i="1"/>
  <c r="DW420" i="1" s="1"/>
  <c r="DV356" i="1"/>
  <c r="DW356" i="1" s="1"/>
  <c r="DV264" i="1"/>
  <c r="DW264" i="1" s="1"/>
  <c r="DV136" i="1"/>
  <c r="DW136" i="1" s="1"/>
  <c r="DV13" i="1"/>
  <c r="DW13" i="1" s="1"/>
  <c r="DV220" i="1"/>
  <c r="DW220" i="1" s="1"/>
  <c r="DV376" i="1"/>
  <c r="DW376" i="1" s="1"/>
  <c r="DV476" i="1"/>
  <c r="DW476" i="1" s="1"/>
  <c r="DV144" i="1"/>
  <c r="DW144" i="1" s="1"/>
  <c r="DV360" i="1"/>
  <c r="DW360" i="1" s="1"/>
  <c r="DV488" i="1"/>
  <c r="DW488" i="1" s="1"/>
  <c r="DV304" i="1"/>
  <c r="DW304" i="1" s="1"/>
  <c r="DV344" i="1"/>
  <c r="DW344" i="1" s="1"/>
  <c r="DV112" i="1"/>
  <c r="DW112" i="1" s="1"/>
  <c r="DV422" i="1"/>
  <c r="DW422" i="1" s="1"/>
  <c r="DV424" i="1"/>
  <c r="DW424" i="1" s="1"/>
  <c r="DV18" i="1"/>
  <c r="DW18" i="1" s="1"/>
  <c r="DV396" i="1"/>
  <c r="DW396" i="1" s="1"/>
  <c r="DV252" i="1"/>
  <c r="DW252" i="1" s="1"/>
  <c r="DV442" i="1"/>
  <c r="DW442" i="1" s="1"/>
  <c r="DV272" i="1"/>
  <c r="DW272" i="1" s="1"/>
  <c r="DV52" i="1"/>
  <c r="DW52" i="1" s="1"/>
  <c r="DV212" i="1"/>
  <c r="DW212" i="1" s="1"/>
  <c r="DV313" i="1"/>
  <c r="DW313" i="1" s="1"/>
  <c r="DV329" i="1"/>
  <c r="DW329" i="1" s="1"/>
  <c r="DV345" i="1"/>
  <c r="DW345" i="1" s="1"/>
  <c r="DV361" i="1"/>
  <c r="DW361" i="1" s="1"/>
  <c r="DV377" i="1"/>
  <c r="DW377" i="1" s="1"/>
  <c r="DV393" i="1"/>
  <c r="DW393" i="1" s="1"/>
  <c r="DV409" i="1"/>
  <c r="DW409" i="1" s="1"/>
  <c r="DV425" i="1"/>
  <c r="DW425" i="1" s="1"/>
  <c r="DV441" i="1"/>
  <c r="DW441" i="1" s="1"/>
  <c r="DV457" i="1"/>
  <c r="DW457" i="1" s="1"/>
  <c r="DV473" i="1"/>
  <c r="DW473" i="1" s="1"/>
  <c r="DV489" i="1"/>
  <c r="DW489" i="1" s="1"/>
  <c r="DV505" i="1"/>
  <c r="DW505" i="1" s="1"/>
  <c r="DV11" i="1"/>
  <c r="DW11" i="1" s="1"/>
  <c r="DV23" i="1"/>
  <c r="DW23" i="1" s="1"/>
  <c r="DV7" i="1"/>
  <c r="DW7" i="1" s="1"/>
  <c r="DH435" i="1"/>
  <c r="DI435" i="1" s="1"/>
  <c r="DH467" i="1"/>
  <c r="DI467" i="1" s="1"/>
  <c r="DH499" i="1"/>
  <c r="DI499" i="1" s="1"/>
  <c r="DV21" i="1"/>
  <c r="DW21" i="1" s="1"/>
  <c r="DV38" i="1"/>
  <c r="DW38" i="1" s="1"/>
  <c r="DV54" i="1"/>
  <c r="DW54" i="1" s="1"/>
  <c r="DV70" i="1"/>
  <c r="DW70" i="1" s="1"/>
  <c r="DV86" i="1"/>
  <c r="DW86" i="1" s="1"/>
  <c r="DV102" i="1"/>
  <c r="DW102" i="1" s="1"/>
  <c r="DV118" i="1"/>
  <c r="DW118" i="1" s="1"/>
  <c r="DV134" i="1"/>
  <c r="DW134" i="1" s="1"/>
  <c r="DV150" i="1"/>
  <c r="DW150" i="1" s="1"/>
  <c r="DV166" i="1"/>
  <c r="DW166" i="1" s="1"/>
  <c r="DV182" i="1"/>
  <c r="DW182" i="1" s="1"/>
  <c r="DV198" i="1"/>
  <c r="DW198" i="1" s="1"/>
  <c r="DV214" i="1"/>
  <c r="DW214" i="1" s="1"/>
  <c r="DV230" i="1"/>
  <c r="DW230" i="1" s="1"/>
  <c r="DV246" i="1"/>
  <c r="DW246" i="1" s="1"/>
  <c r="DV262" i="1"/>
  <c r="DW262" i="1" s="1"/>
  <c r="DV278" i="1"/>
  <c r="DW278" i="1" s="1"/>
  <c r="DV294" i="1"/>
  <c r="DW294" i="1" s="1"/>
  <c r="DV310" i="1"/>
  <c r="DW310" i="1" s="1"/>
  <c r="DV6" i="1"/>
  <c r="DW6" i="1" s="1"/>
  <c r="DV31" i="1"/>
  <c r="DW31" i="1" s="1"/>
  <c r="DV47" i="1"/>
  <c r="DW47" i="1" s="1"/>
  <c r="DV63" i="1"/>
  <c r="DW63" i="1" s="1"/>
  <c r="DV79" i="1"/>
  <c r="DW79" i="1" s="1"/>
  <c r="DV95" i="1"/>
  <c r="DW95" i="1" s="1"/>
  <c r="DV111" i="1"/>
  <c r="DW111" i="1" s="1"/>
  <c r="DV127" i="1"/>
  <c r="DW127" i="1" s="1"/>
  <c r="DV143" i="1"/>
  <c r="DW143" i="1" s="1"/>
  <c r="DV159" i="1"/>
  <c r="DW159" i="1" s="1"/>
  <c r="DV175" i="1"/>
  <c r="DW175" i="1" s="1"/>
  <c r="DV191" i="1"/>
  <c r="DW191" i="1" s="1"/>
  <c r="DV207" i="1"/>
  <c r="DW207" i="1" s="1"/>
  <c r="DV223" i="1"/>
  <c r="DW223" i="1" s="1"/>
  <c r="DV239" i="1"/>
  <c r="DW239" i="1" s="1"/>
  <c r="DV255" i="1"/>
  <c r="DW255" i="1" s="1"/>
  <c r="DV271" i="1"/>
  <c r="DW271" i="1" s="1"/>
  <c r="DV287" i="1"/>
  <c r="DW287" i="1" s="1"/>
  <c r="DV303" i="1"/>
  <c r="DW303" i="1" s="1"/>
  <c r="DV319" i="1"/>
  <c r="DW319" i="1" s="1"/>
  <c r="DV335" i="1"/>
  <c r="DW335" i="1" s="1"/>
  <c r="DV351" i="1"/>
  <c r="DW351" i="1" s="1"/>
  <c r="DV367" i="1"/>
  <c r="DW367" i="1" s="1"/>
  <c r="DV383" i="1"/>
  <c r="DW383" i="1" s="1"/>
  <c r="DV399" i="1"/>
  <c r="DW399" i="1" s="1"/>
  <c r="DV415" i="1"/>
  <c r="DW415" i="1" s="1"/>
  <c r="DV431" i="1"/>
  <c r="DW431" i="1" s="1"/>
  <c r="DV447" i="1"/>
  <c r="DW447" i="1" s="1"/>
  <c r="DV463" i="1"/>
  <c r="DW463" i="1" s="1"/>
  <c r="DV479" i="1"/>
  <c r="DW479" i="1" s="1"/>
  <c r="DV495" i="1"/>
  <c r="DW495" i="1" s="1"/>
  <c r="DV68" i="1"/>
  <c r="DW68" i="1" s="1"/>
  <c r="DV196" i="1"/>
  <c r="DW196" i="1" s="1"/>
  <c r="DV322" i="1"/>
  <c r="DW322" i="1" s="1"/>
  <c r="DV386" i="1"/>
  <c r="DW386" i="1" s="1"/>
  <c r="DV450" i="1"/>
  <c r="DW450" i="1" s="1"/>
  <c r="DV80" i="1"/>
  <c r="DW80" i="1" s="1"/>
  <c r="DV280" i="1"/>
  <c r="DW280" i="1" s="1"/>
  <c r="DV406" i="1"/>
  <c r="DW406" i="1" s="1"/>
  <c r="DV506" i="1"/>
  <c r="DW506" i="1" s="1"/>
  <c r="DV184" i="1"/>
  <c r="DW184" i="1" s="1"/>
  <c r="DV358" i="1"/>
  <c r="DW358" i="1" s="1"/>
  <c r="DV458" i="1"/>
  <c r="DW458" i="1" s="1"/>
  <c r="DV334" i="1"/>
  <c r="DW334" i="1" s="1"/>
  <c r="DV244" i="1"/>
  <c r="DW244" i="1" s="1"/>
  <c r="DV248" i="1"/>
  <c r="DW248" i="1" s="1"/>
  <c r="DV496" i="1"/>
  <c r="DW496" i="1" s="1"/>
  <c r="DV432" i="1"/>
  <c r="DW432" i="1" s="1"/>
  <c r="DV368" i="1"/>
  <c r="DW368" i="1" s="1"/>
  <c r="DV288" i="1"/>
  <c r="DW288" i="1" s="1"/>
  <c r="DV160" i="1"/>
  <c r="DW160" i="1" s="1"/>
  <c r="DV32" i="1"/>
  <c r="DW32" i="1" s="1"/>
  <c r="DV468" i="1"/>
  <c r="DW468" i="1" s="1"/>
  <c r="DV404" i="1"/>
  <c r="DW404" i="1" s="1"/>
  <c r="DV340" i="1"/>
  <c r="DW340" i="1" s="1"/>
  <c r="DV232" i="1"/>
  <c r="DW232" i="1" s="1"/>
  <c r="DV104" i="1"/>
  <c r="DW104" i="1" s="1"/>
  <c r="DV276" i="1"/>
  <c r="DW276" i="1" s="1"/>
  <c r="DV398" i="1"/>
  <c r="DW398" i="1" s="1"/>
  <c r="DV504" i="1"/>
  <c r="DW504" i="1" s="1"/>
  <c r="DV188" i="1"/>
  <c r="DW188" i="1" s="1"/>
  <c r="DV382" i="1"/>
  <c r="DW382" i="1" s="1"/>
  <c r="DV510" i="1"/>
  <c r="DW510" i="1" s="1"/>
  <c r="DV362" i="1"/>
  <c r="DW362" i="1" s="1"/>
  <c r="DV414" i="1"/>
  <c r="DW414" i="1" s="1"/>
  <c r="DV308" i="1"/>
  <c r="DW308" i="1" s="1"/>
  <c r="DV364" i="1"/>
  <c r="DW364" i="1" s="1"/>
  <c r="DV76" i="1"/>
  <c r="DW76" i="1" s="1"/>
  <c r="DV502" i="1"/>
  <c r="DW502" i="1" s="1"/>
  <c r="DV374" i="1"/>
  <c r="DW374" i="1" s="1"/>
  <c r="DV342" i="1"/>
  <c r="DW342" i="1" s="1"/>
  <c r="DV346" i="1"/>
  <c r="DW346" i="1" s="1"/>
  <c r="DV392" i="1"/>
  <c r="DW392" i="1" s="1"/>
  <c r="DV172" i="1"/>
  <c r="DW172" i="1" s="1"/>
  <c r="DV446" i="1"/>
  <c r="DW446" i="1" s="1"/>
  <c r="AP459" i="1"/>
  <c r="AQ459" i="1" s="1"/>
  <c r="AP427" i="1"/>
  <c r="AQ427" i="1" s="1"/>
  <c r="AP395" i="1"/>
  <c r="AQ395" i="1" s="1"/>
  <c r="AP363" i="1"/>
  <c r="AQ363" i="1" s="1"/>
  <c r="AP331" i="1"/>
  <c r="AQ331" i="1" s="1"/>
  <c r="AP299" i="1"/>
  <c r="AQ299" i="1" s="1"/>
  <c r="AP267" i="1"/>
  <c r="AQ267" i="1" s="1"/>
  <c r="AP446" i="1"/>
  <c r="AQ446" i="1" s="1"/>
  <c r="AP398" i="1"/>
  <c r="AQ398" i="1" s="1"/>
  <c r="AP382" i="1"/>
  <c r="AQ382" i="1" s="1"/>
  <c r="AP334" i="1"/>
  <c r="AQ334" i="1" s="1"/>
  <c r="AP318" i="1"/>
  <c r="AQ318" i="1" s="1"/>
  <c r="AP302" i="1"/>
  <c r="AQ302" i="1" s="1"/>
  <c r="AP253" i="1"/>
  <c r="AQ253" i="1" s="1"/>
  <c r="AP473" i="1"/>
  <c r="AQ473" i="1" s="1"/>
  <c r="AP225" i="1"/>
  <c r="AQ225" i="1" s="1"/>
  <c r="AB61" i="1"/>
  <c r="AC61" i="1" s="1"/>
  <c r="AB317" i="1"/>
  <c r="AC317" i="1" s="1"/>
  <c r="AB499" i="1"/>
  <c r="AC499" i="1" s="1"/>
  <c r="AB467" i="1"/>
  <c r="AC467" i="1" s="1"/>
  <c r="AB435" i="1"/>
  <c r="AC435" i="1" s="1"/>
  <c r="AB391" i="1"/>
  <c r="AC391" i="1" s="1"/>
  <c r="AB460" i="1"/>
  <c r="AC460" i="1" s="1"/>
  <c r="BD503" i="1"/>
  <c r="BE503" i="1" s="1"/>
  <c r="BD495" i="1"/>
  <c r="BE495" i="1" s="1"/>
  <c r="BD487" i="1"/>
  <c r="BE487" i="1" s="1"/>
  <c r="BD479" i="1"/>
  <c r="BE479" i="1" s="1"/>
  <c r="BD471" i="1"/>
  <c r="BE471" i="1" s="1"/>
  <c r="BD463" i="1"/>
  <c r="BE463" i="1" s="1"/>
  <c r="BD455" i="1"/>
  <c r="BE455" i="1" s="1"/>
  <c r="BD447" i="1"/>
  <c r="BE447" i="1" s="1"/>
  <c r="BD439" i="1"/>
  <c r="BE439" i="1" s="1"/>
  <c r="BD431" i="1"/>
  <c r="BE431" i="1" s="1"/>
  <c r="BD423" i="1"/>
  <c r="BE423" i="1" s="1"/>
  <c r="BD415" i="1"/>
  <c r="BE415" i="1" s="1"/>
  <c r="BD407" i="1"/>
  <c r="BE407" i="1" s="1"/>
  <c r="BD399" i="1"/>
  <c r="BE399" i="1" s="1"/>
  <c r="BD391" i="1"/>
  <c r="BE391" i="1" s="1"/>
  <c r="CT465" i="1"/>
  <c r="CU465" i="1" s="1"/>
  <c r="CT505" i="1"/>
  <c r="CU505" i="1" s="1"/>
  <c r="CT497" i="1"/>
  <c r="CU497" i="1" s="1"/>
  <c r="CT489" i="1"/>
  <c r="CU489" i="1" s="1"/>
  <c r="CT481" i="1"/>
  <c r="CU481" i="1" s="1"/>
  <c r="CT474" i="1"/>
  <c r="CU474" i="1" s="1"/>
  <c r="CT456" i="1"/>
  <c r="CU456" i="1" s="1"/>
  <c r="CT285" i="1"/>
  <c r="CU285" i="1" s="1"/>
  <c r="CT207" i="1"/>
  <c r="CU207" i="1" s="1"/>
  <c r="CT209" i="1"/>
  <c r="CU209" i="1" s="1"/>
  <c r="CT206" i="1"/>
  <c r="CU206" i="1" s="1"/>
  <c r="CT190" i="1"/>
  <c r="CU190" i="1" s="1"/>
  <c r="CT174" i="1"/>
  <c r="CU174" i="1" s="1"/>
  <c r="CT161" i="1"/>
  <c r="CU161" i="1" s="1"/>
  <c r="CT145" i="1"/>
  <c r="CU145" i="1" s="1"/>
  <c r="CT129" i="1"/>
  <c r="CU129" i="1" s="1"/>
  <c r="CT113" i="1"/>
  <c r="CU113" i="1" s="1"/>
  <c r="CT97" i="1"/>
  <c r="CU97" i="1" s="1"/>
  <c r="CT81" i="1"/>
  <c r="CU81" i="1" s="1"/>
  <c r="CT65" i="1"/>
  <c r="CU65" i="1" s="1"/>
  <c r="CT49" i="1"/>
  <c r="CU49" i="1" s="1"/>
  <c r="CT33" i="1"/>
  <c r="CU33" i="1" s="1"/>
  <c r="CT17" i="1"/>
  <c r="CU17" i="1" s="1"/>
  <c r="CT197" i="1"/>
  <c r="CU197" i="1" s="1"/>
  <c r="CT181" i="1"/>
  <c r="CU181" i="1" s="1"/>
  <c r="CT128" i="1"/>
  <c r="CU128" i="1" s="1"/>
  <c r="CT112" i="1"/>
  <c r="CU112" i="1" s="1"/>
  <c r="CT64" i="1"/>
  <c r="CU64" i="1" s="1"/>
  <c r="CT48" i="1"/>
  <c r="CU48" i="1" s="1"/>
  <c r="DH223" i="1"/>
  <c r="DI223" i="1" s="1"/>
  <c r="DH231" i="1"/>
  <c r="DI231" i="1" s="1"/>
  <c r="DH239" i="1"/>
  <c r="DI239" i="1" s="1"/>
  <c r="DH247" i="1"/>
  <c r="DI247" i="1" s="1"/>
  <c r="DH255" i="1"/>
  <c r="DI255" i="1" s="1"/>
  <c r="DH263" i="1"/>
  <c r="DI263" i="1" s="1"/>
  <c r="DH271" i="1"/>
  <c r="DI271" i="1" s="1"/>
  <c r="DH279" i="1"/>
  <c r="DI279" i="1" s="1"/>
  <c r="DH287" i="1"/>
  <c r="DI287" i="1" s="1"/>
  <c r="DH295" i="1"/>
  <c r="DI295" i="1" s="1"/>
  <c r="DH303" i="1"/>
  <c r="DI303" i="1" s="1"/>
  <c r="DH311" i="1"/>
  <c r="DI311" i="1" s="1"/>
  <c r="DH319" i="1"/>
  <c r="DI319" i="1" s="1"/>
  <c r="DH327" i="1"/>
  <c r="DI327" i="1" s="1"/>
  <c r="DH335" i="1"/>
  <c r="DI335" i="1" s="1"/>
  <c r="DH343" i="1"/>
  <c r="DI343" i="1" s="1"/>
  <c r="DH351" i="1"/>
  <c r="DI351" i="1" s="1"/>
  <c r="DH359" i="1"/>
  <c r="DI359" i="1" s="1"/>
  <c r="DH367" i="1"/>
  <c r="DI367" i="1" s="1"/>
  <c r="DH375" i="1"/>
  <c r="DI375" i="1" s="1"/>
  <c r="DH383" i="1"/>
  <c r="DI383" i="1" s="1"/>
  <c r="DH391" i="1"/>
  <c r="DI391" i="1" s="1"/>
  <c r="DH399" i="1"/>
  <c r="DI399" i="1" s="1"/>
  <c r="DH415" i="1"/>
  <c r="DI415" i="1" s="1"/>
  <c r="DH431" i="1"/>
  <c r="DI431" i="1" s="1"/>
  <c r="DH447" i="1"/>
  <c r="DI447" i="1" s="1"/>
  <c r="DH463" i="1"/>
  <c r="DI463" i="1" s="1"/>
  <c r="DH479" i="1"/>
  <c r="DI479" i="1" s="1"/>
  <c r="DH495" i="1"/>
  <c r="DI495" i="1" s="1"/>
  <c r="DH169" i="1"/>
  <c r="DI169" i="1" s="1"/>
  <c r="DH177" i="1"/>
  <c r="DI177" i="1" s="1"/>
  <c r="DH185" i="1"/>
  <c r="DI185" i="1" s="1"/>
  <c r="DH193" i="1"/>
  <c r="DI193" i="1" s="1"/>
  <c r="DH201" i="1"/>
  <c r="DI201" i="1" s="1"/>
  <c r="DH209" i="1"/>
  <c r="DI209" i="1" s="1"/>
  <c r="DH217" i="1"/>
  <c r="DI217" i="1" s="1"/>
  <c r="DH417" i="1"/>
  <c r="DI417" i="1" s="1"/>
  <c r="DH449" i="1"/>
  <c r="DI449" i="1" s="1"/>
  <c r="DH481" i="1"/>
  <c r="DI481" i="1" s="1"/>
  <c r="CT506" i="1"/>
  <c r="CU506" i="1" s="1"/>
  <c r="CT498" i="1"/>
  <c r="CU498" i="1" s="1"/>
  <c r="CT490" i="1"/>
  <c r="CU490" i="1" s="1"/>
  <c r="CT482" i="1"/>
  <c r="CU482" i="1" s="1"/>
  <c r="CT466" i="1"/>
  <c r="CU466" i="1" s="1"/>
  <c r="CT450" i="1"/>
  <c r="CU450" i="1" s="1"/>
  <c r="CT442" i="1"/>
  <c r="CU442" i="1" s="1"/>
  <c r="CT434" i="1"/>
  <c r="CU434" i="1" s="1"/>
  <c r="CT426" i="1"/>
  <c r="CU426" i="1" s="1"/>
  <c r="CT418" i="1"/>
  <c r="CU418" i="1" s="1"/>
  <c r="CT410" i="1"/>
  <c r="CU410" i="1" s="1"/>
  <c r="CT402" i="1"/>
  <c r="CU402" i="1" s="1"/>
  <c r="CT394" i="1"/>
  <c r="CU394" i="1" s="1"/>
  <c r="CT386" i="1"/>
  <c r="CU386" i="1" s="1"/>
  <c r="CT378" i="1"/>
  <c r="CU378" i="1" s="1"/>
  <c r="CT370" i="1"/>
  <c r="CU370" i="1" s="1"/>
  <c r="CT362" i="1"/>
  <c r="CU362" i="1" s="1"/>
  <c r="CT354" i="1"/>
  <c r="CU354" i="1" s="1"/>
  <c r="CT346" i="1"/>
  <c r="CU346" i="1" s="1"/>
  <c r="CT338" i="1"/>
  <c r="CU338" i="1" s="1"/>
  <c r="CT330" i="1"/>
  <c r="CU330" i="1" s="1"/>
  <c r="CT322" i="1"/>
  <c r="CU322" i="1" s="1"/>
  <c r="CT314" i="1"/>
  <c r="CU314" i="1" s="1"/>
  <c r="CT306" i="1"/>
  <c r="CU306" i="1" s="1"/>
  <c r="CT295" i="1"/>
  <c r="CU295" i="1" s="1"/>
  <c r="CT279" i="1"/>
  <c r="CU279" i="1" s="1"/>
  <c r="CT263" i="1"/>
  <c r="CU263" i="1" s="1"/>
  <c r="CT255" i="1"/>
  <c r="CU255" i="1" s="1"/>
  <c r="CT247" i="1"/>
  <c r="CU247" i="1" s="1"/>
  <c r="CT239" i="1"/>
  <c r="CU239" i="1" s="1"/>
  <c r="CT231" i="1"/>
  <c r="CU231" i="1" s="1"/>
  <c r="CT223" i="1"/>
  <c r="CU223" i="1" s="1"/>
  <c r="CT215" i="1"/>
  <c r="CU215" i="1" s="1"/>
  <c r="CT214" i="1"/>
  <c r="CU214" i="1" s="1"/>
  <c r="CT198" i="1"/>
  <c r="CU198" i="1" s="1"/>
  <c r="CT182" i="1"/>
  <c r="CU182" i="1" s="1"/>
  <c r="CT152" i="1"/>
  <c r="CU152" i="1" s="1"/>
  <c r="CT88" i="1"/>
  <c r="CU88" i="1" s="1"/>
  <c r="CT24" i="1"/>
  <c r="CU24" i="1" s="1"/>
  <c r="DH227" i="1"/>
  <c r="DI227" i="1" s="1"/>
  <c r="DH235" i="1"/>
  <c r="DI235" i="1" s="1"/>
  <c r="DH243" i="1"/>
  <c r="DI243" i="1" s="1"/>
  <c r="DH251" i="1"/>
  <c r="DI251" i="1" s="1"/>
  <c r="DH259" i="1"/>
  <c r="DI259" i="1" s="1"/>
  <c r="DH267" i="1"/>
  <c r="DI267" i="1" s="1"/>
  <c r="DH275" i="1"/>
  <c r="DI275" i="1" s="1"/>
  <c r="DH283" i="1"/>
  <c r="DI283" i="1" s="1"/>
  <c r="DH291" i="1"/>
  <c r="DI291" i="1" s="1"/>
  <c r="DH299" i="1"/>
  <c r="DI299" i="1" s="1"/>
  <c r="DH307" i="1"/>
  <c r="DI307" i="1" s="1"/>
  <c r="DH315" i="1"/>
  <c r="DI315" i="1" s="1"/>
  <c r="DH323" i="1"/>
  <c r="DI323" i="1" s="1"/>
  <c r="DH331" i="1"/>
  <c r="DI331" i="1" s="1"/>
  <c r="DH339" i="1"/>
  <c r="DI339" i="1" s="1"/>
  <c r="DH347" i="1"/>
  <c r="DI347" i="1" s="1"/>
  <c r="DH355" i="1"/>
  <c r="DI355" i="1" s="1"/>
  <c r="DH363" i="1"/>
  <c r="DI363" i="1" s="1"/>
  <c r="DH371" i="1"/>
  <c r="DI371" i="1" s="1"/>
  <c r="DH379" i="1"/>
  <c r="DI379" i="1" s="1"/>
  <c r="DH387" i="1"/>
  <c r="DI387" i="1" s="1"/>
  <c r="DH395" i="1"/>
  <c r="DI395" i="1" s="1"/>
  <c r="DH403" i="1"/>
  <c r="DI403" i="1" s="1"/>
  <c r="DH427" i="1"/>
  <c r="DI427" i="1" s="1"/>
  <c r="DH443" i="1"/>
  <c r="DI443" i="1" s="1"/>
  <c r="DH459" i="1"/>
  <c r="DI459" i="1" s="1"/>
  <c r="DH475" i="1"/>
  <c r="DI475" i="1" s="1"/>
  <c r="DH491" i="1"/>
  <c r="DI491" i="1" s="1"/>
  <c r="DH507" i="1"/>
  <c r="DI507" i="1" s="1"/>
  <c r="DH158" i="1"/>
  <c r="DI158" i="1" s="1"/>
  <c r="DH150" i="1"/>
  <c r="DI150" i="1" s="1"/>
  <c r="DH142" i="1"/>
  <c r="DI142" i="1" s="1"/>
  <c r="DH134" i="1"/>
  <c r="DI134" i="1" s="1"/>
  <c r="DH126" i="1"/>
  <c r="DI126" i="1" s="1"/>
  <c r="DH118" i="1"/>
  <c r="DI118" i="1" s="1"/>
  <c r="DH110" i="1"/>
  <c r="DI110" i="1" s="1"/>
  <c r="DH102" i="1"/>
  <c r="DI102" i="1" s="1"/>
  <c r="DH94" i="1"/>
  <c r="DI94" i="1" s="1"/>
  <c r="DH86" i="1"/>
  <c r="DI86" i="1" s="1"/>
  <c r="DH78" i="1"/>
  <c r="DI78" i="1" s="1"/>
  <c r="DH70" i="1"/>
  <c r="DI70" i="1" s="1"/>
  <c r="DH62" i="1"/>
  <c r="DI62" i="1" s="1"/>
  <c r="DH54" i="1"/>
  <c r="DI54" i="1" s="1"/>
  <c r="DH46" i="1"/>
  <c r="DI46" i="1" s="1"/>
  <c r="DH38" i="1"/>
  <c r="DI38" i="1" s="1"/>
  <c r="DH30" i="1"/>
  <c r="DI30" i="1" s="1"/>
  <c r="DH22" i="1"/>
  <c r="DI22" i="1" s="1"/>
  <c r="DH14" i="1"/>
  <c r="DI14" i="1" s="1"/>
  <c r="DH6" i="1"/>
  <c r="DI6" i="1" s="1"/>
  <c r="DH161" i="1"/>
  <c r="DI161" i="1" s="1"/>
  <c r="DH153" i="1"/>
  <c r="DI153" i="1" s="1"/>
  <c r="DH145" i="1"/>
  <c r="DI145" i="1" s="1"/>
  <c r="DH137" i="1"/>
  <c r="DI137" i="1" s="1"/>
  <c r="DH129" i="1"/>
  <c r="DI129" i="1" s="1"/>
  <c r="DH121" i="1"/>
  <c r="DI121" i="1" s="1"/>
  <c r="DH113" i="1"/>
  <c r="DI113" i="1" s="1"/>
  <c r="DH105" i="1"/>
  <c r="DI105" i="1" s="1"/>
  <c r="DH97" i="1"/>
  <c r="DI97" i="1" s="1"/>
  <c r="DH89" i="1"/>
  <c r="DI89" i="1" s="1"/>
  <c r="DH81" i="1"/>
  <c r="DI81" i="1" s="1"/>
  <c r="DH73" i="1"/>
  <c r="DI73" i="1" s="1"/>
  <c r="DH65" i="1"/>
  <c r="DI65" i="1" s="1"/>
  <c r="DH57" i="1"/>
  <c r="DI57" i="1" s="1"/>
  <c r="DH49" i="1"/>
  <c r="DI49" i="1" s="1"/>
  <c r="DH41" i="1"/>
  <c r="DI41" i="1" s="1"/>
  <c r="DH33" i="1"/>
  <c r="DI33" i="1" s="1"/>
  <c r="DH25" i="1"/>
  <c r="DI25" i="1" s="1"/>
  <c r="DH17" i="1"/>
  <c r="DI17" i="1" s="1"/>
  <c r="DH9" i="1"/>
  <c r="DI9" i="1" s="1"/>
  <c r="DH10" i="1"/>
  <c r="DI10" i="1" s="1"/>
  <c r="DH165" i="1"/>
  <c r="DI165" i="1" s="1"/>
  <c r="DH157" i="1"/>
  <c r="DI157" i="1" s="1"/>
  <c r="DH149" i="1"/>
  <c r="DI149" i="1" s="1"/>
  <c r="DH141" i="1"/>
  <c r="DI141" i="1" s="1"/>
  <c r="DH133" i="1"/>
  <c r="DI133" i="1" s="1"/>
  <c r="DH125" i="1"/>
  <c r="DI125" i="1" s="1"/>
  <c r="DH117" i="1"/>
  <c r="DI117" i="1" s="1"/>
  <c r="DH109" i="1"/>
  <c r="DI109" i="1" s="1"/>
  <c r="DH101" i="1"/>
  <c r="DI101" i="1" s="1"/>
  <c r="DH93" i="1"/>
  <c r="DI93" i="1" s="1"/>
  <c r="DH85" i="1"/>
  <c r="DI85" i="1" s="1"/>
  <c r="DH77" i="1"/>
  <c r="DI77" i="1" s="1"/>
  <c r="DH69" i="1"/>
  <c r="DI69" i="1" s="1"/>
  <c r="DH61" i="1"/>
  <c r="DI61" i="1" s="1"/>
  <c r="DH53" i="1"/>
  <c r="DI53" i="1" s="1"/>
  <c r="DH45" i="1"/>
  <c r="DI45" i="1" s="1"/>
  <c r="DH37" i="1"/>
  <c r="DI37" i="1" s="1"/>
  <c r="DH29" i="1"/>
  <c r="DI29" i="1" s="1"/>
  <c r="DH21" i="1"/>
  <c r="DI21" i="1" s="1"/>
  <c r="DH13" i="1"/>
  <c r="DI13" i="1" s="1"/>
  <c r="DH170" i="1"/>
  <c r="DI170" i="1" s="1"/>
  <c r="DH178" i="1"/>
  <c r="DI178" i="1" s="1"/>
  <c r="DH186" i="1"/>
  <c r="DI186" i="1" s="1"/>
  <c r="DH194" i="1"/>
  <c r="DI194" i="1" s="1"/>
  <c r="DH202" i="1"/>
  <c r="DI202" i="1" s="1"/>
  <c r="DH210" i="1"/>
  <c r="DI210" i="1" s="1"/>
  <c r="DH218" i="1"/>
  <c r="DI218" i="1" s="1"/>
  <c r="DH226" i="1"/>
  <c r="DI226" i="1" s="1"/>
  <c r="DH234" i="1"/>
  <c r="DI234" i="1" s="1"/>
  <c r="DH242" i="1"/>
  <c r="DI242" i="1" s="1"/>
  <c r="DH250" i="1"/>
  <c r="DI250" i="1" s="1"/>
  <c r="DH258" i="1"/>
  <c r="DI258" i="1" s="1"/>
  <c r="DH266" i="1"/>
  <c r="DI266" i="1" s="1"/>
  <c r="DH274" i="1"/>
  <c r="DI274" i="1" s="1"/>
  <c r="DH282" i="1"/>
  <c r="DI282" i="1" s="1"/>
  <c r="DH290" i="1"/>
  <c r="DI290" i="1" s="1"/>
  <c r="DH298" i="1"/>
  <c r="DI298" i="1" s="1"/>
  <c r="DH306" i="1"/>
  <c r="DI306" i="1" s="1"/>
  <c r="DH314" i="1"/>
  <c r="DI314" i="1" s="1"/>
  <c r="DH322" i="1"/>
  <c r="DI322" i="1" s="1"/>
  <c r="DH330" i="1"/>
  <c r="DI330" i="1" s="1"/>
  <c r="DH338" i="1"/>
  <c r="DI338" i="1" s="1"/>
  <c r="DH346" i="1"/>
  <c r="DI346" i="1" s="1"/>
  <c r="DH354" i="1"/>
  <c r="DI354" i="1" s="1"/>
  <c r="DH362" i="1"/>
  <c r="DI362" i="1" s="1"/>
  <c r="DH370" i="1"/>
  <c r="DI370" i="1" s="1"/>
  <c r="DH378" i="1"/>
  <c r="DI378" i="1" s="1"/>
  <c r="DH386" i="1"/>
  <c r="DI386" i="1" s="1"/>
  <c r="DH394" i="1"/>
  <c r="DI394" i="1" s="1"/>
  <c r="DH402" i="1"/>
  <c r="DI402" i="1" s="1"/>
  <c r="DH410" i="1"/>
  <c r="DI410" i="1" s="1"/>
  <c r="DH418" i="1"/>
  <c r="DI418" i="1" s="1"/>
  <c r="DH426" i="1"/>
  <c r="DI426" i="1" s="1"/>
  <c r="DH434" i="1"/>
  <c r="DI434" i="1" s="1"/>
  <c r="DH442" i="1"/>
  <c r="DI442" i="1" s="1"/>
  <c r="DH450" i="1"/>
  <c r="DI450" i="1" s="1"/>
  <c r="DH458" i="1"/>
  <c r="DI458" i="1" s="1"/>
  <c r="DH466" i="1"/>
  <c r="DI466" i="1" s="1"/>
  <c r="DH474" i="1"/>
  <c r="DI474" i="1" s="1"/>
  <c r="DH482" i="1"/>
  <c r="DI482" i="1" s="1"/>
  <c r="DH490" i="1"/>
  <c r="DI490" i="1" s="1"/>
  <c r="DH498" i="1"/>
  <c r="DI498" i="1" s="1"/>
  <c r="DH506" i="1"/>
  <c r="DI506" i="1" s="1"/>
  <c r="DH166" i="1"/>
  <c r="DI166" i="1" s="1"/>
  <c r="DH174" i="1"/>
  <c r="DI174" i="1" s="1"/>
  <c r="DH182" i="1"/>
  <c r="DI182" i="1" s="1"/>
  <c r="DH190" i="1"/>
  <c r="DI190" i="1" s="1"/>
  <c r="DH198" i="1"/>
  <c r="DI198" i="1" s="1"/>
  <c r="DH206" i="1"/>
  <c r="DI206" i="1" s="1"/>
  <c r="DH214" i="1"/>
  <c r="DI214" i="1" s="1"/>
  <c r="DH222" i="1"/>
  <c r="DI222" i="1" s="1"/>
  <c r="DH230" i="1"/>
  <c r="DI230" i="1" s="1"/>
  <c r="DH238" i="1"/>
  <c r="DI238" i="1" s="1"/>
  <c r="DH246" i="1"/>
  <c r="DI246" i="1" s="1"/>
  <c r="DH254" i="1"/>
  <c r="DI254" i="1" s="1"/>
  <c r="DH262" i="1"/>
  <c r="DI262" i="1" s="1"/>
  <c r="DH270" i="1"/>
  <c r="DI270" i="1" s="1"/>
  <c r="DH278" i="1"/>
  <c r="DI278" i="1" s="1"/>
  <c r="DH286" i="1"/>
  <c r="DI286" i="1" s="1"/>
  <c r="DH294" i="1"/>
  <c r="DI294" i="1" s="1"/>
  <c r="DH302" i="1"/>
  <c r="DI302" i="1" s="1"/>
  <c r="DH310" i="1"/>
  <c r="DI310" i="1" s="1"/>
  <c r="DH318" i="1"/>
  <c r="DI318" i="1" s="1"/>
  <c r="DH326" i="1"/>
  <c r="DI326" i="1" s="1"/>
  <c r="DH334" i="1"/>
  <c r="DI334" i="1" s="1"/>
  <c r="DH342" i="1"/>
  <c r="DI342" i="1" s="1"/>
  <c r="DH350" i="1"/>
  <c r="DI350" i="1" s="1"/>
  <c r="DH358" i="1"/>
  <c r="DI358" i="1" s="1"/>
  <c r="DH366" i="1"/>
  <c r="DI366" i="1" s="1"/>
  <c r="DH374" i="1"/>
  <c r="DI374" i="1" s="1"/>
  <c r="DH382" i="1"/>
  <c r="DI382" i="1" s="1"/>
  <c r="DH390" i="1"/>
  <c r="DI390" i="1" s="1"/>
  <c r="DH398" i="1"/>
  <c r="DI398" i="1" s="1"/>
  <c r="DH406" i="1"/>
  <c r="DI406" i="1" s="1"/>
  <c r="DH414" i="1"/>
  <c r="DI414" i="1" s="1"/>
  <c r="DH422" i="1"/>
  <c r="DI422" i="1" s="1"/>
  <c r="DH430" i="1"/>
  <c r="DI430" i="1" s="1"/>
  <c r="DH438" i="1"/>
  <c r="DI438" i="1" s="1"/>
  <c r="DH446" i="1"/>
  <c r="DI446" i="1" s="1"/>
  <c r="DH454" i="1"/>
  <c r="DI454" i="1" s="1"/>
  <c r="DH462" i="1"/>
  <c r="DI462" i="1" s="1"/>
  <c r="DH470" i="1"/>
  <c r="DI470" i="1" s="1"/>
  <c r="DH478" i="1"/>
  <c r="DI478" i="1" s="1"/>
  <c r="DH486" i="1"/>
  <c r="DI486" i="1" s="1"/>
  <c r="DH494" i="1"/>
  <c r="DI494" i="1" s="1"/>
  <c r="DH502" i="1"/>
  <c r="DI502" i="1" s="1"/>
  <c r="DH510" i="1"/>
  <c r="DI510" i="1" s="1"/>
  <c r="DH2" i="1"/>
  <c r="BD462" i="1"/>
  <c r="BE462" i="1" s="1"/>
  <c r="CT431" i="1"/>
  <c r="CU431" i="1" s="1"/>
  <c r="CT399" i="1"/>
  <c r="CU399" i="1" s="1"/>
  <c r="CT367" i="1"/>
  <c r="CU367" i="1" s="1"/>
  <c r="CT335" i="1"/>
  <c r="CU335" i="1" s="1"/>
  <c r="CT284" i="1"/>
  <c r="CU284" i="1" s="1"/>
  <c r="CT244" i="1"/>
  <c r="CU244" i="1" s="1"/>
  <c r="CT502" i="1"/>
  <c r="CU502" i="1" s="1"/>
  <c r="CT468" i="1"/>
  <c r="CU468" i="1" s="1"/>
  <c r="CT454" i="1"/>
  <c r="CU454" i="1" s="1"/>
  <c r="CT430" i="1"/>
  <c r="CU430" i="1" s="1"/>
  <c r="CT414" i="1"/>
  <c r="CU414" i="1" s="1"/>
  <c r="CT390" i="1"/>
  <c r="CU390" i="1" s="1"/>
  <c r="CT374" i="1"/>
  <c r="CU374" i="1" s="1"/>
  <c r="CT350" i="1"/>
  <c r="CU350" i="1" s="1"/>
  <c r="CT334" i="1"/>
  <c r="CU334" i="1" s="1"/>
  <c r="CT310" i="1"/>
  <c r="CU310" i="1" s="1"/>
  <c r="CT287" i="1"/>
  <c r="CU287" i="1" s="1"/>
  <c r="CT445" i="1"/>
  <c r="CU445" i="1" s="1"/>
  <c r="CT429" i="1"/>
  <c r="CU429" i="1" s="1"/>
  <c r="CT405" i="1"/>
  <c r="CU405" i="1" s="1"/>
  <c r="CT389" i="1"/>
  <c r="CU389" i="1" s="1"/>
  <c r="CT357" i="1"/>
  <c r="CU357" i="1" s="1"/>
  <c r="CT333" i="1"/>
  <c r="CU333" i="1" s="1"/>
  <c r="CT317" i="1"/>
  <c r="CU317" i="1" s="1"/>
  <c r="CT157" i="1"/>
  <c r="CU157" i="1" s="1"/>
  <c r="CT125" i="1"/>
  <c r="CU125" i="1" s="1"/>
  <c r="CT29" i="1"/>
  <c r="CU29" i="1" s="1"/>
  <c r="CT259" i="1"/>
  <c r="CU259" i="1" s="1"/>
  <c r="CT251" i="1"/>
  <c r="CU251" i="1" s="1"/>
  <c r="CT235" i="1"/>
  <c r="CU235" i="1" s="1"/>
  <c r="CT219" i="1"/>
  <c r="CU219" i="1" s="1"/>
  <c r="CT192" i="1"/>
  <c r="CU192" i="1" s="1"/>
  <c r="CT151" i="1"/>
  <c r="CU151" i="1" s="1"/>
  <c r="CT119" i="1"/>
  <c r="CU119" i="1" s="1"/>
  <c r="CT55" i="1"/>
  <c r="CU55" i="1" s="1"/>
  <c r="CT23" i="1"/>
  <c r="CU23" i="1" s="1"/>
  <c r="CT149" i="1"/>
  <c r="CU149" i="1" s="1"/>
  <c r="CT53" i="1"/>
  <c r="CU53" i="1" s="1"/>
  <c r="CT298" i="1"/>
  <c r="CU298" i="1" s="1"/>
  <c r="CT282" i="1"/>
  <c r="CU282" i="1" s="1"/>
  <c r="CT266" i="1"/>
  <c r="CU266" i="1" s="1"/>
  <c r="CT250" i="1"/>
  <c r="CU250" i="1" s="1"/>
  <c r="CT234" i="1"/>
  <c r="CU234" i="1" s="1"/>
  <c r="CT218" i="1"/>
  <c r="CU218" i="1" s="1"/>
  <c r="CT79" i="1"/>
  <c r="CU79" i="1" s="1"/>
  <c r="CT205" i="1"/>
  <c r="CU205" i="1" s="1"/>
  <c r="CT173" i="1"/>
  <c r="CU173" i="1" s="1"/>
  <c r="CT160" i="1"/>
  <c r="CU160" i="1" s="1"/>
  <c r="CT144" i="1"/>
  <c r="CU144" i="1" s="1"/>
  <c r="CT32" i="1"/>
  <c r="CU32" i="1" s="1"/>
  <c r="CF498" i="1"/>
  <c r="CG498" i="1" s="1"/>
  <c r="CF482" i="1"/>
  <c r="CG482" i="1" s="1"/>
  <c r="CF471" i="1"/>
  <c r="CG471" i="1" s="1"/>
  <c r="CF98" i="1"/>
  <c r="CG98" i="1" s="1"/>
  <c r="CF34" i="1"/>
  <c r="CG34" i="1" s="1"/>
  <c r="CT462" i="1"/>
  <c r="CU462" i="1" s="1"/>
  <c r="CT455" i="1"/>
  <c r="CU455" i="1" s="1"/>
  <c r="CT439" i="1"/>
  <c r="CU439" i="1" s="1"/>
  <c r="CT415" i="1"/>
  <c r="CU415" i="1" s="1"/>
  <c r="CT391" i="1"/>
  <c r="CU391" i="1" s="1"/>
  <c r="CT375" i="1"/>
  <c r="CU375" i="1" s="1"/>
  <c r="CT351" i="1"/>
  <c r="CU351" i="1" s="1"/>
  <c r="CT327" i="1"/>
  <c r="CU327" i="1" s="1"/>
  <c r="CT311" i="1"/>
  <c r="CU311" i="1" s="1"/>
  <c r="CT90" i="1"/>
  <c r="CU90" i="1" s="1"/>
  <c r="CT26" i="1"/>
  <c r="CU26" i="1" s="1"/>
  <c r="CT292" i="1"/>
  <c r="CU292" i="1" s="1"/>
  <c r="CT268" i="1"/>
  <c r="CU268" i="1" s="1"/>
  <c r="CT252" i="1"/>
  <c r="CU252" i="1" s="1"/>
  <c r="CT236" i="1"/>
  <c r="CU236" i="1" s="1"/>
  <c r="CT228" i="1"/>
  <c r="CU228" i="1" s="1"/>
  <c r="CT220" i="1"/>
  <c r="CU220" i="1" s="1"/>
  <c r="CT194" i="1"/>
  <c r="CU194" i="1" s="1"/>
  <c r="CT438" i="1"/>
  <c r="CU438" i="1" s="1"/>
  <c r="CT398" i="1"/>
  <c r="CU398" i="1" s="1"/>
  <c r="CT366" i="1"/>
  <c r="CU366" i="1" s="1"/>
  <c r="CT326" i="1"/>
  <c r="CU326" i="1" s="1"/>
  <c r="CT271" i="1"/>
  <c r="CU271" i="1" s="1"/>
  <c r="CT421" i="1"/>
  <c r="CU421" i="1" s="1"/>
  <c r="CT381" i="1"/>
  <c r="CU381" i="1" s="1"/>
  <c r="CT341" i="1"/>
  <c r="CU341" i="1" s="1"/>
  <c r="CT309" i="1"/>
  <c r="CU309" i="1" s="1"/>
  <c r="CT93" i="1"/>
  <c r="CU93" i="1" s="1"/>
  <c r="CT267" i="1"/>
  <c r="CU267" i="1" s="1"/>
  <c r="CT243" i="1"/>
  <c r="CU243" i="1" s="1"/>
  <c r="CT227" i="1"/>
  <c r="CU227" i="1" s="1"/>
  <c r="CT176" i="1"/>
  <c r="CU176" i="1" s="1"/>
  <c r="CT87" i="1"/>
  <c r="CU87" i="1" s="1"/>
  <c r="CT85" i="1"/>
  <c r="CU85" i="1" s="1"/>
  <c r="CT111" i="1"/>
  <c r="CU111" i="1" s="1"/>
  <c r="CT15" i="1"/>
  <c r="CU15" i="1" s="1"/>
  <c r="CT96" i="1"/>
  <c r="CU96" i="1" s="1"/>
  <c r="CT80" i="1"/>
  <c r="CU80" i="1" s="1"/>
  <c r="CF66" i="1"/>
  <c r="CG66" i="1" s="1"/>
  <c r="CT508" i="1"/>
  <c r="CU508" i="1" s="1"/>
  <c r="CT500" i="1"/>
  <c r="CU500" i="1" s="1"/>
  <c r="CT492" i="1"/>
  <c r="CU492" i="1" s="1"/>
  <c r="CT484" i="1"/>
  <c r="CU484" i="1" s="1"/>
  <c r="CT476" i="1"/>
  <c r="CU476" i="1" s="1"/>
  <c r="CT461" i="1"/>
  <c r="CU461" i="1" s="1"/>
  <c r="CT464" i="1"/>
  <c r="CU464" i="1" s="1"/>
  <c r="CT503" i="1"/>
  <c r="CU503" i="1" s="1"/>
  <c r="CT495" i="1"/>
  <c r="CU495" i="1" s="1"/>
  <c r="CT487" i="1"/>
  <c r="CU487" i="1" s="1"/>
  <c r="CT479" i="1"/>
  <c r="CU479" i="1" s="1"/>
  <c r="CT467" i="1"/>
  <c r="CU467" i="1" s="1"/>
  <c r="CT470" i="1"/>
  <c r="CU470" i="1" s="1"/>
  <c r="CT297" i="1"/>
  <c r="CU297" i="1" s="1"/>
  <c r="CT281" i="1"/>
  <c r="CU281" i="1" s="1"/>
  <c r="CT452" i="1"/>
  <c r="CU452" i="1" s="1"/>
  <c r="CT444" i="1"/>
  <c r="CU444" i="1" s="1"/>
  <c r="CT436" i="1"/>
  <c r="CU436" i="1" s="1"/>
  <c r="CT428" i="1"/>
  <c r="CU428" i="1" s="1"/>
  <c r="CT420" i="1"/>
  <c r="CU420" i="1" s="1"/>
  <c r="CT412" i="1"/>
  <c r="CU412" i="1" s="1"/>
  <c r="CT404" i="1"/>
  <c r="CU404" i="1" s="1"/>
  <c r="CT396" i="1"/>
  <c r="CU396" i="1" s="1"/>
  <c r="CT388" i="1"/>
  <c r="CU388" i="1" s="1"/>
  <c r="CT380" i="1"/>
  <c r="CU380" i="1" s="1"/>
  <c r="CT372" i="1"/>
  <c r="CU372" i="1" s="1"/>
  <c r="CT364" i="1"/>
  <c r="CU364" i="1" s="1"/>
  <c r="CT356" i="1"/>
  <c r="CU356" i="1" s="1"/>
  <c r="CT348" i="1"/>
  <c r="CU348" i="1" s="1"/>
  <c r="CT340" i="1"/>
  <c r="CU340" i="1" s="1"/>
  <c r="CT332" i="1"/>
  <c r="CU332" i="1" s="1"/>
  <c r="CT324" i="1"/>
  <c r="CU324" i="1" s="1"/>
  <c r="CT316" i="1"/>
  <c r="CU316" i="1" s="1"/>
  <c r="CT308" i="1"/>
  <c r="CU308" i="1" s="1"/>
  <c r="CT299" i="1"/>
  <c r="CU299" i="1" s="1"/>
  <c r="CT283" i="1"/>
  <c r="CU283" i="1" s="1"/>
  <c r="CT459" i="1"/>
  <c r="CU459" i="1" s="1"/>
  <c r="CT451" i="1"/>
  <c r="CU451" i="1" s="1"/>
  <c r="CT443" i="1"/>
  <c r="CU443" i="1" s="1"/>
  <c r="CT435" i="1"/>
  <c r="CU435" i="1" s="1"/>
  <c r="CT427" i="1"/>
  <c r="CU427" i="1" s="1"/>
  <c r="CT419" i="1"/>
  <c r="CU419" i="1" s="1"/>
  <c r="CT411" i="1"/>
  <c r="CU411" i="1" s="1"/>
  <c r="CT403" i="1"/>
  <c r="CU403" i="1" s="1"/>
  <c r="CT395" i="1"/>
  <c r="CU395" i="1" s="1"/>
  <c r="CT387" i="1"/>
  <c r="CU387" i="1" s="1"/>
  <c r="CT379" i="1"/>
  <c r="CU379" i="1" s="1"/>
  <c r="CT371" i="1"/>
  <c r="CU371" i="1" s="1"/>
  <c r="CT363" i="1"/>
  <c r="CU363" i="1" s="1"/>
  <c r="CT355" i="1"/>
  <c r="CU355" i="1" s="1"/>
  <c r="CT347" i="1"/>
  <c r="CU347" i="1" s="1"/>
  <c r="CT339" i="1"/>
  <c r="CU339" i="1" s="1"/>
  <c r="CT331" i="1"/>
  <c r="CU331" i="1" s="1"/>
  <c r="CT323" i="1"/>
  <c r="CU323" i="1" s="1"/>
  <c r="CT315" i="1"/>
  <c r="CU315" i="1" s="1"/>
  <c r="CT307" i="1"/>
  <c r="CU307" i="1" s="1"/>
  <c r="CT213" i="1"/>
  <c r="CU213" i="1" s="1"/>
  <c r="CT146" i="1"/>
  <c r="CU146" i="1" s="1"/>
  <c r="CT114" i="1"/>
  <c r="CU114" i="1" s="1"/>
  <c r="CT82" i="1"/>
  <c r="CU82" i="1" s="1"/>
  <c r="CT50" i="1"/>
  <c r="CU50" i="1" s="1"/>
  <c r="CT18" i="1"/>
  <c r="CU18" i="1" s="1"/>
  <c r="CT265" i="1"/>
  <c r="CU265" i="1" s="1"/>
  <c r="CT257" i="1"/>
  <c r="CU257" i="1" s="1"/>
  <c r="CT249" i="1"/>
  <c r="CU249" i="1" s="1"/>
  <c r="CT241" i="1"/>
  <c r="CU241" i="1" s="1"/>
  <c r="CT233" i="1"/>
  <c r="CU233" i="1" s="1"/>
  <c r="CT225" i="1"/>
  <c r="CU225" i="1" s="1"/>
  <c r="CT217" i="1"/>
  <c r="CU217" i="1" s="1"/>
  <c r="CT204" i="1"/>
  <c r="CU204" i="1" s="1"/>
  <c r="CT188" i="1"/>
  <c r="CU188" i="1" s="1"/>
  <c r="CT172" i="1"/>
  <c r="CU172" i="1" s="1"/>
  <c r="CT140" i="1"/>
  <c r="CU140" i="1" s="1"/>
  <c r="CT108" i="1"/>
  <c r="CU108" i="1" s="1"/>
  <c r="CT76" i="1"/>
  <c r="CU76" i="1" s="1"/>
  <c r="CT44" i="1"/>
  <c r="CU44" i="1" s="1"/>
  <c r="CT12" i="1"/>
  <c r="CU12" i="1" s="1"/>
  <c r="CT170" i="1"/>
  <c r="CU170" i="1" s="1"/>
  <c r="CT447" i="1"/>
  <c r="CU447" i="1" s="1"/>
  <c r="CT423" i="1"/>
  <c r="CU423" i="1" s="1"/>
  <c r="CT407" i="1"/>
  <c r="CU407" i="1" s="1"/>
  <c r="CT383" i="1"/>
  <c r="CU383" i="1" s="1"/>
  <c r="CT359" i="1"/>
  <c r="CU359" i="1" s="1"/>
  <c r="CT343" i="1"/>
  <c r="CU343" i="1" s="1"/>
  <c r="CT319" i="1"/>
  <c r="CU319" i="1" s="1"/>
  <c r="CT303" i="1"/>
  <c r="CU303" i="1" s="1"/>
  <c r="CT210" i="1"/>
  <c r="CU210" i="1" s="1"/>
  <c r="CT154" i="1"/>
  <c r="CU154" i="1" s="1"/>
  <c r="CT276" i="1"/>
  <c r="CU276" i="1" s="1"/>
  <c r="CT260" i="1"/>
  <c r="CU260" i="1" s="1"/>
  <c r="CT178" i="1"/>
  <c r="CU178" i="1" s="1"/>
  <c r="CT510" i="1"/>
  <c r="CU510" i="1" s="1"/>
  <c r="CT494" i="1"/>
  <c r="CU494" i="1" s="1"/>
  <c r="CT486" i="1"/>
  <c r="CU486" i="1" s="1"/>
  <c r="CT478" i="1"/>
  <c r="CU478" i="1" s="1"/>
  <c r="CT471" i="1"/>
  <c r="CU471" i="1" s="1"/>
  <c r="CT446" i="1"/>
  <c r="CU446" i="1" s="1"/>
  <c r="CT422" i="1"/>
  <c r="CU422" i="1" s="1"/>
  <c r="CT406" i="1"/>
  <c r="CU406" i="1" s="1"/>
  <c r="CT382" i="1"/>
  <c r="CU382" i="1" s="1"/>
  <c r="CT358" i="1"/>
  <c r="CU358" i="1" s="1"/>
  <c r="CT342" i="1"/>
  <c r="CU342" i="1" s="1"/>
  <c r="CT318" i="1"/>
  <c r="CU318" i="1" s="1"/>
  <c r="CT302" i="1"/>
  <c r="CU302" i="1" s="1"/>
  <c r="CT453" i="1"/>
  <c r="CU453" i="1" s="1"/>
  <c r="CT437" i="1"/>
  <c r="CU437" i="1" s="1"/>
  <c r="CT413" i="1"/>
  <c r="CU413" i="1" s="1"/>
  <c r="CT397" i="1"/>
  <c r="CU397" i="1" s="1"/>
  <c r="CT373" i="1"/>
  <c r="CU373" i="1" s="1"/>
  <c r="CT365" i="1"/>
  <c r="CU365" i="1" s="1"/>
  <c r="CT349" i="1"/>
  <c r="CU349" i="1" s="1"/>
  <c r="CT325" i="1"/>
  <c r="CU325" i="1" s="1"/>
  <c r="CT301" i="1"/>
  <c r="CU301" i="1" s="1"/>
  <c r="CT61" i="1"/>
  <c r="CU61" i="1" s="1"/>
  <c r="CT117" i="1"/>
  <c r="CU117" i="1" s="1"/>
  <c r="CT21" i="1"/>
  <c r="CU21" i="1" s="1"/>
  <c r="CT290" i="1"/>
  <c r="CU290" i="1" s="1"/>
  <c r="CT274" i="1"/>
  <c r="CU274" i="1" s="1"/>
  <c r="CT258" i="1"/>
  <c r="CU258" i="1" s="1"/>
  <c r="CT242" i="1"/>
  <c r="CU242" i="1" s="1"/>
  <c r="CT226" i="1"/>
  <c r="CU226" i="1" s="1"/>
  <c r="CT143" i="1"/>
  <c r="CU143" i="1" s="1"/>
  <c r="CT47" i="1"/>
  <c r="CU47" i="1" s="1"/>
  <c r="CT189" i="1"/>
  <c r="CU189" i="1" s="1"/>
  <c r="CT16" i="1"/>
  <c r="CU16" i="1" s="1"/>
  <c r="CF506" i="1"/>
  <c r="CG506" i="1" s="1"/>
  <c r="CF490" i="1"/>
  <c r="CG490" i="1" s="1"/>
  <c r="CF462" i="1"/>
  <c r="CG462" i="1" s="1"/>
  <c r="CT473" i="1"/>
  <c r="CU473" i="1" s="1"/>
  <c r="CT2" i="1"/>
  <c r="CT460" i="1"/>
  <c r="CU460" i="1" s="1"/>
  <c r="CT509" i="1"/>
  <c r="CU509" i="1" s="1"/>
  <c r="CT501" i="1"/>
  <c r="CU501" i="1" s="1"/>
  <c r="CT493" i="1"/>
  <c r="CU493" i="1" s="1"/>
  <c r="CT485" i="1"/>
  <c r="CU485" i="1" s="1"/>
  <c r="CT477" i="1"/>
  <c r="CU477" i="1" s="1"/>
  <c r="CT463" i="1"/>
  <c r="CU463" i="1" s="1"/>
  <c r="CT293" i="1"/>
  <c r="CU293" i="1" s="1"/>
  <c r="CT277" i="1"/>
  <c r="CU277" i="1" s="1"/>
  <c r="CT457" i="1"/>
  <c r="CU457" i="1" s="1"/>
  <c r="CT449" i="1"/>
  <c r="CU449" i="1" s="1"/>
  <c r="CT441" i="1"/>
  <c r="CU441" i="1" s="1"/>
  <c r="CT433" i="1"/>
  <c r="CU433" i="1" s="1"/>
  <c r="CT425" i="1"/>
  <c r="CU425" i="1" s="1"/>
  <c r="CT417" i="1"/>
  <c r="CU417" i="1" s="1"/>
  <c r="CT409" i="1"/>
  <c r="CU409" i="1" s="1"/>
  <c r="CT401" i="1"/>
  <c r="CU401" i="1" s="1"/>
  <c r="CT393" i="1"/>
  <c r="CU393" i="1" s="1"/>
  <c r="CT385" i="1"/>
  <c r="CU385" i="1" s="1"/>
  <c r="CT377" i="1"/>
  <c r="CU377" i="1" s="1"/>
  <c r="CT369" i="1"/>
  <c r="CU369" i="1" s="1"/>
  <c r="CT361" i="1"/>
  <c r="CU361" i="1" s="1"/>
  <c r="CT353" i="1"/>
  <c r="CU353" i="1" s="1"/>
  <c r="CT345" i="1"/>
  <c r="CU345" i="1" s="1"/>
  <c r="CT337" i="1"/>
  <c r="CU337" i="1" s="1"/>
  <c r="CT329" i="1"/>
  <c r="CU329" i="1" s="1"/>
  <c r="CT321" i="1"/>
  <c r="CU321" i="1" s="1"/>
  <c r="CT313" i="1"/>
  <c r="CU313" i="1" s="1"/>
  <c r="CT305" i="1"/>
  <c r="CU305" i="1" s="1"/>
  <c r="CT208" i="1"/>
  <c r="CU208" i="1" s="1"/>
  <c r="CT141" i="1"/>
  <c r="CU141" i="1" s="1"/>
  <c r="CT109" i="1"/>
  <c r="CU109" i="1" s="1"/>
  <c r="CT77" i="1"/>
  <c r="CU77" i="1" s="1"/>
  <c r="CT45" i="1"/>
  <c r="CU45" i="1" s="1"/>
  <c r="CT13" i="1"/>
  <c r="CU13" i="1" s="1"/>
  <c r="CT200" i="1"/>
  <c r="CU200" i="1" s="1"/>
  <c r="CT184" i="1"/>
  <c r="CU184" i="1" s="1"/>
  <c r="CT167" i="1"/>
  <c r="CU167" i="1" s="1"/>
  <c r="CT135" i="1"/>
  <c r="CU135" i="1" s="1"/>
  <c r="CT103" i="1"/>
  <c r="CU103" i="1" s="1"/>
  <c r="CT71" i="1"/>
  <c r="CU71" i="1" s="1"/>
  <c r="CT39" i="1"/>
  <c r="CU39" i="1" s="1"/>
  <c r="CT7" i="1"/>
  <c r="CU7" i="1" s="1"/>
  <c r="CT165" i="1"/>
  <c r="CU165" i="1" s="1"/>
  <c r="CT133" i="1"/>
  <c r="CU133" i="1" s="1"/>
  <c r="CT101" i="1"/>
  <c r="CU101" i="1" s="1"/>
  <c r="CT69" i="1"/>
  <c r="CU69" i="1" s="1"/>
  <c r="CT37" i="1"/>
  <c r="CU37" i="1" s="1"/>
  <c r="CT5" i="1"/>
  <c r="CU5" i="1" s="1"/>
  <c r="CT294" i="1"/>
  <c r="CU294" i="1" s="1"/>
  <c r="CT286" i="1"/>
  <c r="CU286" i="1" s="1"/>
  <c r="CT278" i="1"/>
  <c r="CU278" i="1" s="1"/>
  <c r="CT270" i="1"/>
  <c r="CU270" i="1" s="1"/>
  <c r="CT262" i="1"/>
  <c r="CU262" i="1" s="1"/>
  <c r="CT254" i="1"/>
  <c r="CU254" i="1" s="1"/>
  <c r="CT246" i="1"/>
  <c r="CU246" i="1" s="1"/>
  <c r="CT238" i="1"/>
  <c r="CU238" i="1" s="1"/>
  <c r="CT230" i="1"/>
  <c r="CU230" i="1" s="1"/>
  <c r="CT222" i="1"/>
  <c r="CU222" i="1" s="1"/>
  <c r="CT159" i="1"/>
  <c r="CU159" i="1" s="1"/>
  <c r="CT127" i="1"/>
  <c r="CU127" i="1" s="1"/>
  <c r="CT95" i="1"/>
  <c r="CU95" i="1" s="1"/>
  <c r="CT63" i="1"/>
  <c r="CU63" i="1" s="1"/>
  <c r="CT31" i="1"/>
  <c r="CU31" i="1" s="1"/>
  <c r="CT169" i="1"/>
  <c r="CU169" i="1" s="1"/>
  <c r="CT153" i="1"/>
  <c r="CU153" i="1" s="1"/>
  <c r="CT137" i="1"/>
  <c r="CU137" i="1" s="1"/>
  <c r="CT121" i="1"/>
  <c r="CU121" i="1" s="1"/>
  <c r="CT105" i="1"/>
  <c r="CU105" i="1" s="1"/>
  <c r="CT89" i="1"/>
  <c r="CU89" i="1" s="1"/>
  <c r="CT73" i="1"/>
  <c r="CU73" i="1" s="1"/>
  <c r="CT57" i="1"/>
  <c r="CU57" i="1" s="1"/>
  <c r="CT41" i="1"/>
  <c r="CU41" i="1" s="1"/>
  <c r="CT25" i="1"/>
  <c r="CU25" i="1" s="1"/>
  <c r="CT9" i="1"/>
  <c r="CU9" i="1" s="1"/>
  <c r="CT201" i="1"/>
  <c r="CU201" i="1" s="1"/>
  <c r="CT193" i="1"/>
  <c r="CU193" i="1" s="1"/>
  <c r="CT185" i="1"/>
  <c r="CU185" i="1" s="1"/>
  <c r="CT177" i="1"/>
  <c r="CU177" i="1" s="1"/>
  <c r="CT168" i="1"/>
  <c r="CU168" i="1" s="1"/>
  <c r="CT136" i="1"/>
  <c r="CU136" i="1" s="1"/>
  <c r="CT120" i="1"/>
  <c r="CU120" i="1" s="1"/>
  <c r="CT104" i="1"/>
  <c r="CU104" i="1" s="1"/>
  <c r="CT72" i="1"/>
  <c r="CU72" i="1" s="1"/>
  <c r="CT56" i="1"/>
  <c r="CU56" i="1" s="1"/>
  <c r="CT40" i="1"/>
  <c r="CU40" i="1" s="1"/>
  <c r="CT8" i="1"/>
  <c r="CU8" i="1" s="1"/>
  <c r="CF470" i="1"/>
  <c r="CG470" i="1" s="1"/>
  <c r="CT138" i="1"/>
  <c r="CU138" i="1" s="1"/>
  <c r="CT106" i="1"/>
  <c r="CU106" i="1" s="1"/>
  <c r="CT74" i="1"/>
  <c r="CU74" i="1" s="1"/>
  <c r="CT42" i="1"/>
  <c r="CU42" i="1" s="1"/>
  <c r="CT10" i="1"/>
  <c r="CU10" i="1" s="1"/>
  <c r="CT296" i="1"/>
  <c r="CU296" i="1" s="1"/>
  <c r="CT288" i="1"/>
  <c r="CU288" i="1" s="1"/>
  <c r="CT280" i="1"/>
  <c r="CU280" i="1" s="1"/>
  <c r="CT272" i="1"/>
  <c r="CU272" i="1" s="1"/>
  <c r="CT264" i="1"/>
  <c r="CU264" i="1" s="1"/>
  <c r="CT256" i="1"/>
  <c r="CU256" i="1" s="1"/>
  <c r="CT248" i="1"/>
  <c r="CU248" i="1" s="1"/>
  <c r="CT240" i="1"/>
  <c r="CU240" i="1" s="1"/>
  <c r="CT232" i="1"/>
  <c r="CU232" i="1" s="1"/>
  <c r="CT224" i="1"/>
  <c r="CU224" i="1" s="1"/>
  <c r="CT216" i="1"/>
  <c r="CU216" i="1" s="1"/>
  <c r="CT202" i="1"/>
  <c r="CU202" i="1" s="1"/>
  <c r="CT186" i="1"/>
  <c r="CU186" i="1" s="1"/>
  <c r="CT164" i="1"/>
  <c r="CU164" i="1" s="1"/>
  <c r="CT132" i="1"/>
  <c r="CU132" i="1" s="1"/>
  <c r="CT100" i="1"/>
  <c r="CU100" i="1" s="1"/>
  <c r="CT68" i="1"/>
  <c r="CU68" i="1" s="1"/>
  <c r="CT36" i="1"/>
  <c r="CU36" i="1" s="1"/>
  <c r="CT4" i="1"/>
  <c r="CU4" i="1" s="1"/>
  <c r="CT158" i="1"/>
  <c r="CU158" i="1" s="1"/>
  <c r="CT142" i="1"/>
  <c r="CU142" i="1" s="1"/>
  <c r="CT126" i="1"/>
  <c r="CU126" i="1" s="1"/>
  <c r="CT110" i="1"/>
  <c r="CU110" i="1" s="1"/>
  <c r="CT94" i="1"/>
  <c r="CU94" i="1" s="1"/>
  <c r="CT78" i="1"/>
  <c r="CU78" i="1" s="1"/>
  <c r="CT62" i="1"/>
  <c r="CU62" i="1" s="1"/>
  <c r="CT46" i="1"/>
  <c r="CU46" i="1" s="1"/>
  <c r="CT30" i="1"/>
  <c r="CU30" i="1" s="1"/>
  <c r="CT14" i="1"/>
  <c r="CU14" i="1" s="1"/>
  <c r="CT203" i="1"/>
  <c r="CU203" i="1" s="1"/>
  <c r="CT195" i="1"/>
  <c r="CU195" i="1" s="1"/>
  <c r="CT187" i="1"/>
  <c r="CU187" i="1" s="1"/>
  <c r="CT179" i="1"/>
  <c r="CU179" i="1" s="1"/>
  <c r="CT171" i="1"/>
  <c r="CU171" i="1" s="1"/>
  <c r="CT155" i="1"/>
  <c r="CU155" i="1" s="1"/>
  <c r="CT139" i="1"/>
  <c r="CU139" i="1" s="1"/>
  <c r="CT123" i="1"/>
  <c r="CU123" i="1" s="1"/>
  <c r="CT107" i="1"/>
  <c r="CU107" i="1" s="1"/>
  <c r="CT91" i="1"/>
  <c r="CU91" i="1" s="1"/>
  <c r="CT75" i="1"/>
  <c r="CU75" i="1" s="1"/>
  <c r="CT59" i="1"/>
  <c r="CU59" i="1" s="1"/>
  <c r="CT43" i="1"/>
  <c r="CU43" i="1" s="1"/>
  <c r="CT27" i="1"/>
  <c r="CU27" i="1" s="1"/>
  <c r="CT11" i="1"/>
  <c r="CU11" i="1" s="1"/>
  <c r="CF504" i="1"/>
  <c r="CG504" i="1" s="1"/>
  <c r="CF496" i="1"/>
  <c r="CG496" i="1" s="1"/>
  <c r="CF488" i="1"/>
  <c r="CG488" i="1" s="1"/>
  <c r="CF480" i="1"/>
  <c r="CG480" i="1" s="1"/>
  <c r="CF468" i="1"/>
  <c r="CG468" i="1" s="1"/>
  <c r="CF507" i="1"/>
  <c r="CG507" i="1" s="1"/>
  <c r="CF499" i="1"/>
  <c r="CG499" i="1" s="1"/>
  <c r="CF491" i="1"/>
  <c r="CG491" i="1" s="1"/>
  <c r="CF483" i="1"/>
  <c r="CG483" i="1" s="1"/>
  <c r="CF469" i="1"/>
  <c r="CG469" i="1" s="1"/>
  <c r="CF90" i="1"/>
  <c r="CG90" i="1" s="1"/>
  <c r="CF58" i="1"/>
  <c r="CG58" i="1" s="1"/>
  <c r="CF26" i="1"/>
  <c r="CG26" i="1" s="1"/>
  <c r="CF80" i="1"/>
  <c r="CG80" i="1" s="1"/>
  <c r="CF48" i="1"/>
  <c r="CG48" i="1" s="1"/>
  <c r="CF16" i="1"/>
  <c r="CG16" i="1" s="1"/>
  <c r="CF68" i="1"/>
  <c r="CG68" i="1" s="1"/>
  <c r="CF36" i="1"/>
  <c r="CG36" i="1" s="1"/>
  <c r="CF10" i="1"/>
  <c r="CG10" i="1" s="1"/>
  <c r="CF219" i="1"/>
  <c r="CG219" i="1" s="1"/>
  <c r="CF211" i="1"/>
  <c r="CG211" i="1" s="1"/>
  <c r="CF203" i="1"/>
  <c r="CG203" i="1" s="1"/>
  <c r="CF195" i="1"/>
  <c r="CG195" i="1" s="1"/>
  <c r="CF187" i="1"/>
  <c r="CG187" i="1" s="1"/>
  <c r="CF179" i="1"/>
  <c r="CG179" i="1" s="1"/>
  <c r="CF171" i="1"/>
  <c r="CG171" i="1" s="1"/>
  <c r="CF163" i="1"/>
  <c r="CG163" i="1" s="1"/>
  <c r="CF155" i="1"/>
  <c r="CG155" i="1" s="1"/>
  <c r="CF147" i="1"/>
  <c r="CG147" i="1" s="1"/>
  <c r="CF139" i="1"/>
  <c r="CG139" i="1" s="1"/>
  <c r="CF131" i="1"/>
  <c r="CG131" i="1" s="1"/>
  <c r="CF123" i="1"/>
  <c r="CG123" i="1" s="1"/>
  <c r="CF115" i="1"/>
  <c r="CG115" i="1" s="1"/>
  <c r="CF107" i="1"/>
  <c r="CG107" i="1" s="1"/>
  <c r="CF99" i="1"/>
  <c r="CG99" i="1" s="1"/>
  <c r="CF91" i="1"/>
  <c r="CG91" i="1" s="1"/>
  <c r="CF83" i="1"/>
  <c r="CG83" i="1" s="1"/>
  <c r="CF75" i="1"/>
  <c r="CG75" i="1" s="1"/>
  <c r="CF67" i="1"/>
  <c r="CG67" i="1" s="1"/>
  <c r="CF59" i="1"/>
  <c r="CG59" i="1" s="1"/>
  <c r="CF51" i="1"/>
  <c r="CG51" i="1" s="1"/>
  <c r="CF43" i="1"/>
  <c r="CG43" i="1" s="1"/>
  <c r="CF35" i="1"/>
  <c r="CG35" i="1" s="1"/>
  <c r="CF27" i="1"/>
  <c r="CG27" i="1" s="1"/>
  <c r="CF19" i="1"/>
  <c r="CG19" i="1" s="1"/>
  <c r="CF11" i="1"/>
  <c r="CG11" i="1" s="1"/>
  <c r="CF3" i="1"/>
  <c r="CG3" i="1" s="1"/>
  <c r="CF82" i="1"/>
  <c r="CG82" i="1" s="1"/>
  <c r="CF50" i="1"/>
  <c r="CG50" i="1" s="1"/>
  <c r="CF18" i="1"/>
  <c r="CG18" i="1" s="1"/>
  <c r="BR6" i="1"/>
  <c r="BS6" i="1" s="1"/>
  <c r="BR22" i="1"/>
  <c r="BS22" i="1" s="1"/>
  <c r="BR38" i="1"/>
  <c r="BS38" i="1" s="1"/>
  <c r="BR54" i="1"/>
  <c r="BS54" i="1" s="1"/>
  <c r="BR70" i="1"/>
  <c r="BS70" i="1" s="1"/>
  <c r="BR86" i="1"/>
  <c r="BS86" i="1" s="1"/>
  <c r="BR102" i="1"/>
  <c r="BS102" i="1" s="1"/>
  <c r="BR118" i="1"/>
  <c r="BS118" i="1" s="1"/>
  <c r="BR134" i="1"/>
  <c r="BS134" i="1" s="1"/>
  <c r="BR150" i="1"/>
  <c r="BS150" i="1" s="1"/>
  <c r="BR166" i="1"/>
  <c r="BS166" i="1" s="1"/>
  <c r="BR182" i="1"/>
  <c r="BS182" i="1" s="1"/>
  <c r="BR198" i="1"/>
  <c r="BS198" i="1" s="1"/>
  <c r="BR214" i="1"/>
  <c r="BS214" i="1" s="1"/>
  <c r="BR230" i="1"/>
  <c r="BS230" i="1" s="1"/>
  <c r="BR246" i="1"/>
  <c r="BS246" i="1" s="1"/>
  <c r="CF463" i="1"/>
  <c r="CG463" i="1" s="1"/>
  <c r="CF86" i="1"/>
  <c r="CG86" i="1" s="1"/>
  <c r="CF54" i="1"/>
  <c r="CG54" i="1" s="1"/>
  <c r="CF22" i="1"/>
  <c r="CG22" i="1" s="1"/>
  <c r="CF510" i="1"/>
  <c r="CG510" i="1" s="1"/>
  <c r="CF502" i="1"/>
  <c r="CG502" i="1" s="1"/>
  <c r="CF494" i="1"/>
  <c r="CG494" i="1" s="1"/>
  <c r="CF486" i="1"/>
  <c r="CG486" i="1" s="1"/>
  <c r="CF478" i="1"/>
  <c r="CG478" i="1" s="1"/>
  <c r="CF505" i="1"/>
  <c r="CG505" i="1" s="1"/>
  <c r="CF497" i="1"/>
  <c r="CG497" i="1" s="1"/>
  <c r="CF489" i="1"/>
  <c r="CG489" i="1" s="1"/>
  <c r="CF481" i="1"/>
  <c r="CG481" i="1" s="1"/>
  <c r="CF467" i="1"/>
  <c r="CG467" i="1" s="1"/>
  <c r="CF72" i="1"/>
  <c r="CG72" i="1" s="1"/>
  <c r="CF40" i="1"/>
  <c r="CG40" i="1" s="1"/>
  <c r="CF70" i="1"/>
  <c r="CG70" i="1" s="1"/>
  <c r="CF38" i="1"/>
  <c r="CG38" i="1" s="1"/>
  <c r="CF8" i="1"/>
  <c r="CG8" i="1" s="1"/>
  <c r="CF217" i="1"/>
  <c r="CG217" i="1" s="1"/>
  <c r="CF209" i="1"/>
  <c r="CG209" i="1" s="1"/>
  <c r="CF201" i="1"/>
  <c r="CG201" i="1" s="1"/>
  <c r="CF193" i="1"/>
  <c r="CG193" i="1" s="1"/>
  <c r="CF185" i="1"/>
  <c r="CG185" i="1" s="1"/>
  <c r="CF177" i="1"/>
  <c r="CG177" i="1" s="1"/>
  <c r="CF169" i="1"/>
  <c r="CG169" i="1" s="1"/>
  <c r="CF161" i="1"/>
  <c r="CG161" i="1" s="1"/>
  <c r="CF153" i="1"/>
  <c r="CG153" i="1" s="1"/>
  <c r="CF145" i="1"/>
  <c r="CG145" i="1" s="1"/>
  <c r="CF137" i="1"/>
  <c r="CG137" i="1" s="1"/>
  <c r="CF129" i="1"/>
  <c r="CG129" i="1" s="1"/>
  <c r="CF121" i="1"/>
  <c r="CG121" i="1" s="1"/>
  <c r="CF113" i="1"/>
  <c r="CG113" i="1" s="1"/>
  <c r="CF105" i="1"/>
  <c r="CG105" i="1" s="1"/>
  <c r="CF97" i="1"/>
  <c r="CG97" i="1" s="1"/>
  <c r="CF89" i="1"/>
  <c r="CG89" i="1" s="1"/>
  <c r="CF81" i="1"/>
  <c r="CG81" i="1" s="1"/>
  <c r="CF73" i="1"/>
  <c r="CG73" i="1" s="1"/>
  <c r="CF65" i="1"/>
  <c r="CG65" i="1" s="1"/>
  <c r="CF57" i="1"/>
  <c r="CG57" i="1" s="1"/>
  <c r="CF49" i="1"/>
  <c r="CG49" i="1" s="1"/>
  <c r="CF41" i="1"/>
  <c r="CG41" i="1" s="1"/>
  <c r="CF33" i="1"/>
  <c r="CG33" i="1" s="1"/>
  <c r="CF25" i="1"/>
  <c r="CG25" i="1" s="1"/>
  <c r="CF17" i="1"/>
  <c r="CG17" i="1" s="1"/>
  <c r="CF9" i="1"/>
  <c r="CG9" i="1" s="1"/>
  <c r="BR15" i="1"/>
  <c r="BS15" i="1" s="1"/>
  <c r="BR31" i="1"/>
  <c r="BS31" i="1" s="1"/>
  <c r="BR47" i="1"/>
  <c r="BS47" i="1" s="1"/>
  <c r="BR63" i="1"/>
  <c r="BS63" i="1" s="1"/>
  <c r="BR79" i="1"/>
  <c r="BS79" i="1" s="1"/>
  <c r="BR95" i="1"/>
  <c r="BS95" i="1" s="1"/>
  <c r="BR111" i="1"/>
  <c r="BS111" i="1" s="1"/>
  <c r="BR127" i="1"/>
  <c r="BS127" i="1" s="1"/>
  <c r="BR143" i="1"/>
  <c r="BS143" i="1" s="1"/>
  <c r="BR159" i="1"/>
  <c r="BS159" i="1" s="1"/>
  <c r="BR175" i="1"/>
  <c r="BS175" i="1" s="1"/>
  <c r="BR191" i="1"/>
  <c r="BS191" i="1" s="1"/>
  <c r="BR207" i="1"/>
  <c r="BS207" i="1" s="1"/>
  <c r="BR223" i="1"/>
  <c r="BS223" i="1" s="1"/>
  <c r="BR239" i="1"/>
  <c r="BS239" i="1" s="1"/>
  <c r="BR254" i="1"/>
  <c r="BS254" i="1" s="1"/>
  <c r="BR262" i="1"/>
  <c r="BS262" i="1" s="1"/>
  <c r="BR270" i="1"/>
  <c r="BS270" i="1" s="1"/>
  <c r="BR278" i="1"/>
  <c r="BS278" i="1" s="1"/>
  <c r="BR286" i="1"/>
  <c r="BS286" i="1" s="1"/>
  <c r="BR294" i="1"/>
  <c r="BS294" i="1" s="1"/>
  <c r="BR302" i="1"/>
  <c r="BS302" i="1" s="1"/>
  <c r="BR310" i="1"/>
  <c r="BS310" i="1" s="1"/>
  <c r="BR318" i="1"/>
  <c r="BS318" i="1" s="1"/>
  <c r="BR326" i="1"/>
  <c r="BS326" i="1" s="1"/>
  <c r="BR334" i="1"/>
  <c r="BS334" i="1" s="1"/>
  <c r="BR342" i="1"/>
  <c r="BS342" i="1" s="1"/>
  <c r="BR350" i="1"/>
  <c r="BS350" i="1" s="1"/>
  <c r="BR358" i="1"/>
  <c r="BS358" i="1" s="1"/>
  <c r="BR366" i="1"/>
  <c r="BS366" i="1" s="1"/>
  <c r="BR374" i="1"/>
  <c r="BS374" i="1" s="1"/>
  <c r="BR382" i="1"/>
  <c r="BS382" i="1" s="1"/>
  <c r="BR390" i="1"/>
  <c r="BS390" i="1" s="1"/>
  <c r="BR398" i="1"/>
  <c r="BS398" i="1" s="1"/>
  <c r="BR406" i="1"/>
  <c r="BS406" i="1" s="1"/>
  <c r="BR414" i="1"/>
  <c r="BS414" i="1" s="1"/>
  <c r="BR422" i="1"/>
  <c r="BS422" i="1" s="1"/>
  <c r="BR430" i="1"/>
  <c r="BS430" i="1" s="1"/>
  <c r="BR438" i="1"/>
  <c r="BS438" i="1" s="1"/>
  <c r="BR446" i="1"/>
  <c r="BS446" i="1" s="1"/>
  <c r="BR454" i="1"/>
  <c r="BS454" i="1" s="1"/>
  <c r="BR462" i="1"/>
  <c r="BS462" i="1" s="1"/>
  <c r="BR470" i="1"/>
  <c r="BS470" i="1" s="1"/>
  <c r="BR478" i="1"/>
  <c r="BS478" i="1" s="1"/>
  <c r="BR486" i="1"/>
  <c r="BS486" i="1" s="1"/>
  <c r="BR494" i="1"/>
  <c r="BS494" i="1" s="1"/>
  <c r="BR502" i="1"/>
  <c r="BS502" i="1" s="1"/>
  <c r="BR510" i="1"/>
  <c r="BS510" i="1" s="1"/>
  <c r="BR4" i="1"/>
  <c r="BS4" i="1" s="1"/>
  <c r="BR20" i="1"/>
  <c r="BS20" i="1" s="1"/>
  <c r="BR36" i="1"/>
  <c r="BS36" i="1" s="1"/>
  <c r="BR52" i="1"/>
  <c r="BS52" i="1" s="1"/>
  <c r="BR68" i="1"/>
  <c r="BS68" i="1" s="1"/>
  <c r="BR84" i="1"/>
  <c r="BS84" i="1" s="1"/>
  <c r="BR100" i="1"/>
  <c r="BS100" i="1" s="1"/>
  <c r="BR116" i="1"/>
  <c r="BS116" i="1" s="1"/>
  <c r="BR132" i="1"/>
  <c r="BS132" i="1" s="1"/>
  <c r="BR148" i="1"/>
  <c r="BS148" i="1" s="1"/>
  <c r="BR164" i="1"/>
  <c r="BS164" i="1" s="1"/>
  <c r="BR180" i="1"/>
  <c r="BS180" i="1" s="1"/>
  <c r="BR196" i="1"/>
  <c r="BS196" i="1" s="1"/>
  <c r="BR212" i="1"/>
  <c r="BS212" i="1" s="1"/>
  <c r="BR228" i="1"/>
  <c r="BS228" i="1" s="1"/>
  <c r="BR244" i="1"/>
  <c r="BS244" i="1" s="1"/>
  <c r="BR13" i="1"/>
  <c r="BS13" i="1" s="1"/>
  <c r="BR29" i="1"/>
  <c r="BS29" i="1" s="1"/>
  <c r="BR45" i="1"/>
  <c r="BS45" i="1" s="1"/>
  <c r="BR61" i="1"/>
  <c r="BS61" i="1" s="1"/>
  <c r="BR77" i="1"/>
  <c r="BS77" i="1" s="1"/>
  <c r="BR93" i="1"/>
  <c r="BS93" i="1" s="1"/>
  <c r="BR109" i="1"/>
  <c r="BS109" i="1" s="1"/>
  <c r="BR125" i="1"/>
  <c r="BS125" i="1" s="1"/>
  <c r="BR141" i="1"/>
  <c r="BS141" i="1" s="1"/>
  <c r="BR157" i="1"/>
  <c r="BS157" i="1" s="1"/>
  <c r="BR173" i="1"/>
  <c r="BS173" i="1" s="1"/>
  <c r="BR189" i="1"/>
  <c r="BS189" i="1" s="1"/>
  <c r="BR205" i="1"/>
  <c r="BS205" i="1" s="1"/>
  <c r="BR221" i="1"/>
  <c r="BS221" i="1" s="1"/>
  <c r="BR237" i="1"/>
  <c r="BS237" i="1" s="1"/>
  <c r="BR253" i="1"/>
  <c r="BS253" i="1" s="1"/>
  <c r="BR261" i="1"/>
  <c r="BS261" i="1" s="1"/>
  <c r="BR269" i="1"/>
  <c r="BS269" i="1" s="1"/>
  <c r="BR277" i="1"/>
  <c r="BS277" i="1" s="1"/>
  <c r="BR285" i="1"/>
  <c r="BS285" i="1" s="1"/>
  <c r="BR293" i="1"/>
  <c r="BS293" i="1" s="1"/>
  <c r="BR301" i="1"/>
  <c r="BS301" i="1" s="1"/>
  <c r="BR309" i="1"/>
  <c r="BS309" i="1" s="1"/>
  <c r="BR317" i="1"/>
  <c r="BS317" i="1" s="1"/>
  <c r="BR325" i="1"/>
  <c r="BS325" i="1" s="1"/>
  <c r="BR333" i="1"/>
  <c r="BS333" i="1" s="1"/>
  <c r="BR341" i="1"/>
  <c r="BS341" i="1" s="1"/>
  <c r="BR349" i="1"/>
  <c r="BS349" i="1" s="1"/>
  <c r="BR357" i="1"/>
  <c r="BS357" i="1" s="1"/>
  <c r="BR365" i="1"/>
  <c r="BS365" i="1" s="1"/>
  <c r="BR373" i="1"/>
  <c r="BS373" i="1" s="1"/>
  <c r="BR381" i="1"/>
  <c r="BS381" i="1" s="1"/>
  <c r="BR389" i="1"/>
  <c r="BS389" i="1" s="1"/>
  <c r="BR397" i="1"/>
  <c r="BS397" i="1" s="1"/>
  <c r="BR405" i="1"/>
  <c r="BS405" i="1" s="1"/>
  <c r="BR413" i="1"/>
  <c r="BS413" i="1" s="1"/>
  <c r="BR421" i="1"/>
  <c r="BS421" i="1" s="1"/>
  <c r="BR429" i="1"/>
  <c r="BS429" i="1" s="1"/>
  <c r="BR437" i="1"/>
  <c r="BS437" i="1" s="1"/>
  <c r="BR445" i="1"/>
  <c r="BS445" i="1" s="1"/>
  <c r="BR453" i="1"/>
  <c r="BS453" i="1" s="1"/>
  <c r="BR461" i="1"/>
  <c r="BS461" i="1" s="1"/>
  <c r="BR469" i="1"/>
  <c r="BS469" i="1" s="1"/>
  <c r="BR477" i="1"/>
  <c r="BS477" i="1" s="1"/>
  <c r="BR485" i="1"/>
  <c r="BS485" i="1" s="1"/>
  <c r="BR493" i="1"/>
  <c r="BS493" i="1" s="1"/>
  <c r="BR501" i="1"/>
  <c r="BS501" i="1" s="1"/>
  <c r="BR509" i="1"/>
  <c r="BS509" i="1" s="1"/>
  <c r="BD502" i="1"/>
  <c r="BE502" i="1" s="1"/>
  <c r="BD478" i="1"/>
  <c r="BE478" i="1" s="1"/>
  <c r="BD470" i="1"/>
  <c r="BE470" i="1" s="1"/>
  <c r="BD446" i="1"/>
  <c r="BE446" i="1" s="1"/>
  <c r="BD438" i="1"/>
  <c r="BE438" i="1" s="1"/>
  <c r="BD414" i="1"/>
  <c r="BE414" i="1" s="1"/>
  <c r="BD406" i="1"/>
  <c r="BE406" i="1" s="1"/>
  <c r="BD369" i="1"/>
  <c r="BE369" i="1" s="1"/>
  <c r="BD337" i="1"/>
  <c r="BE337" i="1" s="1"/>
  <c r="BD305" i="1"/>
  <c r="BE305" i="1" s="1"/>
  <c r="BD273" i="1"/>
  <c r="BE273" i="1" s="1"/>
  <c r="BD380" i="1"/>
  <c r="BE380" i="1" s="1"/>
  <c r="BD372" i="1"/>
  <c r="BE372" i="1" s="1"/>
  <c r="BD364" i="1"/>
  <c r="BE364" i="1" s="1"/>
  <c r="BD356" i="1"/>
  <c r="BE356" i="1" s="1"/>
  <c r="BD348" i="1"/>
  <c r="BE348" i="1" s="1"/>
  <c r="BD340" i="1"/>
  <c r="BE340" i="1" s="1"/>
  <c r="BD332" i="1"/>
  <c r="BE332" i="1" s="1"/>
  <c r="BD324" i="1"/>
  <c r="BE324" i="1" s="1"/>
  <c r="BD316" i="1"/>
  <c r="BE316" i="1" s="1"/>
  <c r="BD308" i="1"/>
  <c r="BE308" i="1" s="1"/>
  <c r="BD300" i="1"/>
  <c r="BE300" i="1" s="1"/>
  <c r="BD292" i="1"/>
  <c r="BE292" i="1" s="1"/>
  <c r="BD284" i="1"/>
  <c r="BE284" i="1" s="1"/>
  <c r="BD276" i="1"/>
  <c r="BE276" i="1" s="1"/>
  <c r="BD268" i="1"/>
  <c r="BE268" i="1" s="1"/>
  <c r="BD260" i="1"/>
  <c r="BE260" i="1" s="1"/>
  <c r="BD235" i="1"/>
  <c r="BE235" i="1" s="1"/>
  <c r="BD203" i="1"/>
  <c r="BE203" i="1" s="1"/>
  <c r="BD170" i="1"/>
  <c r="BE170" i="1" s="1"/>
  <c r="BD106" i="1"/>
  <c r="BE106" i="1" s="1"/>
  <c r="BD42" i="1"/>
  <c r="BE42" i="1" s="1"/>
  <c r="BD249" i="1"/>
  <c r="BE249" i="1" s="1"/>
  <c r="BD217" i="1"/>
  <c r="BE217" i="1" s="1"/>
  <c r="BD185" i="1"/>
  <c r="BE185" i="1" s="1"/>
  <c r="BD160" i="1"/>
  <c r="BE160" i="1" s="1"/>
  <c r="BD144" i="1"/>
  <c r="BE144" i="1" s="1"/>
  <c r="BD128" i="1"/>
  <c r="BE128" i="1" s="1"/>
  <c r="BD112" i="1"/>
  <c r="BE112" i="1" s="1"/>
  <c r="BD96" i="1"/>
  <c r="BE96" i="1" s="1"/>
  <c r="BD80" i="1"/>
  <c r="BE80" i="1" s="1"/>
  <c r="BD64" i="1"/>
  <c r="BE64" i="1" s="1"/>
  <c r="BD48" i="1"/>
  <c r="BE48" i="1" s="1"/>
  <c r="BD32" i="1"/>
  <c r="BE32" i="1" s="1"/>
  <c r="BD16" i="1"/>
  <c r="BE16" i="1" s="1"/>
  <c r="BD171" i="1"/>
  <c r="BE171" i="1" s="1"/>
  <c r="BD155" i="1"/>
  <c r="BE155" i="1" s="1"/>
  <c r="BD139" i="1"/>
  <c r="BE139" i="1" s="1"/>
  <c r="BD123" i="1"/>
  <c r="BE123" i="1" s="1"/>
  <c r="BD107" i="1"/>
  <c r="BE107" i="1" s="1"/>
  <c r="BD91" i="1"/>
  <c r="BE91" i="1" s="1"/>
  <c r="BD75" i="1"/>
  <c r="BE75" i="1" s="1"/>
  <c r="BD59" i="1"/>
  <c r="BE59" i="1" s="1"/>
  <c r="BD43" i="1"/>
  <c r="BE43" i="1" s="1"/>
  <c r="BD27" i="1"/>
  <c r="BE27" i="1" s="1"/>
  <c r="BD11" i="1"/>
  <c r="BE11" i="1" s="1"/>
  <c r="CF508" i="1"/>
  <c r="CG508" i="1" s="1"/>
  <c r="CF500" i="1"/>
  <c r="CG500" i="1" s="1"/>
  <c r="CF492" i="1"/>
  <c r="CG492" i="1" s="1"/>
  <c r="CF484" i="1"/>
  <c r="CG484" i="1" s="1"/>
  <c r="CF476" i="1"/>
  <c r="CG476" i="1" s="1"/>
  <c r="CF460" i="1"/>
  <c r="CG460" i="1" s="1"/>
  <c r="CF503" i="1"/>
  <c r="CG503" i="1" s="1"/>
  <c r="CF495" i="1"/>
  <c r="CG495" i="1" s="1"/>
  <c r="CF487" i="1"/>
  <c r="CG487" i="1" s="1"/>
  <c r="CF479" i="1"/>
  <c r="CG479" i="1" s="1"/>
  <c r="CF466" i="1"/>
  <c r="CG466" i="1" s="1"/>
  <c r="CF465" i="1"/>
  <c r="CG465" i="1" s="1"/>
  <c r="CF96" i="1"/>
  <c r="CG96" i="1" s="1"/>
  <c r="CF64" i="1"/>
  <c r="CG64" i="1" s="1"/>
  <c r="CF32" i="1"/>
  <c r="CG32" i="1" s="1"/>
  <c r="CF94" i="1"/>
  <c r="CG94" i="1" s="1"/>
  <c r="CF62" i="1"/>
  <c r="CG62" i="1" s="1"/>
  <c r="CF30" i="1"/>
  <c r="CG30" i="1" s="1"/>
  <c r="CF84" i="1"/>
  <c r="CG84" i="1" s="1"/>
  <c r="CF52" i="1"/>
  <c r="CG52" i="1" s="1"/>
  <c r="CF20" i="1"/>
  <c r="CG20" i="1" s="1"/>
  <c r="CF6" i="1"/>
  <c r="CG6" i="1" s="1"/>
  <c r="CF215" i="1"/>
  <c r="CG215" i="1" s="1"/>
  <c r="CF207" i="1"/>
  <c r="CG207" i="1" s="1"/>
  <c r="CF199" i="1"/>
  <c r="CG199" i="1" s="1"/>
  <c r="CF191" i="1"/>
  <c r="CG191" i="1" s="1"/>
  <c r="CF183" i="1"/>
  <c r="CG183" i="1" s="1"/>
  <c r="CF175" i="1"/>
  <c r="CG175" i="1" s="1"/>
  <c r="CF167" i="1"/>
  <c r="CG167" i="1" s="1"/>
  <c r="CF159" i="1"/>
  <c r="CG159" i="1" s="1"/>
  <c r="CF151" i="1"/>
  <c r="CG151" i="1" s="1"/>
  <c r="CF143" i="1"/>
  <c r="CG143" i="1" s="1"/>
  <c r="CF135" i="1"/>
  <c r="CG135" i="1" s="1"/>
  <c r="CF127" i="1"/>
  <c r="CG127" i="1" s="1"/>
  <c r="CF119" i="1"/>
  <c r="CG119" i="1" s="1"/>
  <c r="CF111" i="1"/>
  <c r="CG111" i="1" s="1"/>
  <c r="CF103" i="1"/>
  <c r="CG103" i="1" s="1"/>
  <c r="CF95" i="1"/>
  <c r="CG95" i="1" s="1"/>
  <c r="CF87" i="1"/>
  <c r="CG87" i="1" s="1"/>
  <c r="CF79" i="1"/>
  <c r="CG79" i="1" s="1"/>
  <c r="CF71" i="1"/>
  <c r="CG71" i="1" s="1"/>
  <c r="CF63" i="1"/>
  <c r="CG63" i="1" s="1"/>
  <c r="CF55" i="1"/>
  <c r="CG55" i="1" s="1"/>
  <c r="CF47" i="1"/>
  <c r="CG47" i="1" s="1"/>
  <c r="CF39" i="1"/>
  <c r="CG39" i="1" s="1"/>
  <c r="CF31" i="1"/>
  <c r="CG31" i="1" s="1"/>
  <c r="CF23" i="1"/>
  <c r="CG23" i="1" s="1"/>
  <c r="CF15" i="1"/>
  <c r="CG15" i="1" s="1"/>
  <c r="CF7" i="1"/>
  <c r="CG7" i="1" s="1"/>
  <c r="BR256" i="1"/>
  <c r="BS256" i="1" s="1"/>
  <c r="BR264" i="1"/>
  <c r="BS264" i="1" s="1"/>
  <c r="BR272" i="1"/>
  <c r="BS272" i="1" s="1"/>
  <c r="BR280" i="1"/>
  <c r="BS280" i="1" s="1"/>
  <c r="BR288" i="1"/>
  <c r="BS288" i="1" s="1"/>
  <c r="BR296" i="1"/>
  <c r="BS296" i="1" s="1"/>
  <c r="BR304" i="1"/>
  <c r="BS304" i="1" s="1"/>
  <c r="BR312" i="1"/>
  <c r="BS312" i="1" s="1"/>
  <c r="BR320" i="1"/>
  <c r="BS320" i="1" s="1"/>
  <c r="BR328" i="1"/>
  <c r="BS328" i="1" s="1"/>
  <c r="BR336" i="1"/>
  <c r="BS336" i="1" s="1"/>
  <c r="BR344" i="1"/>
  <c r="BS344" i="1" s="1"/>
  <c r="BR352" i="1"/>
  <c r="BS352" i="1" s="1"/>
  <c r="BR360" i="1"/>
  <c r="BS360" i="1" s="1"/>
  <c r="BR368" i="1"/>
  <c r="BS368" i="1" s="1"/>
  <c r="BR376" i="1"/>
  <c r="BS376" i="1" s="1"/>
  <c r="BR384" i="1"/>
  <c r="BS384" i="1" s="1"/>
  <c r="BR392" i="1"/>
  <c r="BS392" i="1" s="1"/>
  <c r="BR400" i="1"/>
  <c r="BS400" i="1" s="1"/>
  <c r="BR408" i="1"/>
  <c r="BS408" i="1" s="1"/>
  <c r="BR416" i="1"/>
  <c r="BS416" i="1" s="1"/>
  <c r="BR424" i="1"/>
  <c r="BS424" i="1" s="1"/>
  <c r="BR432" i="1"/>
  <c r="BS432" i="1" s="1"/>
  <c r="BR440" i="1"/>
  <c r="BS440" i="1" s="1"/>
  <c r="BR448" i="1"/>
  <c r="BS448" i="1" s="1"/>
  <c r="BR456" i="1"/>
  <c r="BS456" i="1" s="1"/>
  <c r="BR464" i="1"/>
  <c r="BS464" i="1" s="1"/>
  <c r="BR472" i="1"/>
  <c r="BS472" i="1" s="1"/>
  <c r="BR480" i="1"/>
  <c r="BS480" i="1" s="1"/>
  <c r="BR488" i="1"/>
  <c r="BS488" i="1" s="1"/>
  <c r="BR496" i="1"/>
  <c r="BS496" i="1" s="1"/>
  <c r="BR504" i="1"/>
  <c r="BS504" i="1" s="1"/>
  <c r="BR255" i="1"/>
  <c r="BS255" i="1" s="1"/>
  <c r="BR263" i="1"/>
  <c r="BS263" i="1" s="1"/>
  <c r="BR271" i="1"/>
  <c r="BS271" i="1" s="1"/>
  <c r="BR279" i="1"/>
  <c r="BS279" i="1" s="1"/>
  <c r="BR287" i="1"/>
  <c r="BS287" i="1" s="1"/>
  <c r="BR295" i="1"/>
  <c r="BS295" i="1" s="1"/>
  <c r="BR303" i="1"/>
  <c r="BS303" i="1" s="1"/>
  <c r="BR311" i="1"/>
  <c r="BS311" i="1" s="1"/>
  <c r="BR319" i="1"/>
  <c r="BS319" i="1" s="1"/>
  <c r="BR327" i="1"/>
  <c r="BS327" i="1" s="1"/>
  <c r="BR335" i="1"/>
  <c r="BS335" i="1" s="1"/>
  <c r="BR343" i="1"/>
  <c r="BS343" i="1" s="1"/>
  <c r="BR351" i="1"/>
  <c r="BS351" i="1" s="1"/>
  <c r="BR359" i="1"/>
  <c r="BS359" i="1" s="1"/>
  <c r="BR367" i="1"/>
  <c r="BS367" i="1" s="1"/>
  <c r="BR375" i="1"/>
  <c r="BS375" i="1" s="1"/>
  <c r="BR383" i="1"/>
  <c r="BS383" i="1" s="1"/>
  <c r="BR391" i="1"/>
  <c r="BS391" i="1" s="1"/>
  <c r="BR399" i="1"/>
  <c r="BS399" i="1" s="1"/>
  <c r="BR407" i="1"/>
  <c r="BS407" i="1" s="1"/>
  <c r="BR415" i="1"/>
  <c r="BS415" i="1" s="1"/>
  <c r="BR423" i="1"/>
  <c r="BS423" i="1" s="1"/>
  <c r="BR431" i="1"/>
  <c r="BS431" i="1" s="1"/>
  <c r="BR439" i="1"/>
  <c r="BS439" i="1" s="1"/>
  <c r="BR447" i="1"/>
  <c r="BS447" i="1" s="1"/>
  <c r="BR455" i="1"/>
  <c r="BS455" i="1" s="1"/>
  <c r="BR463" i="1"/>
  <c r="BS463" i="1" s="1"/>
  <c r="BR471" i="1"/>
  <c r="BS471" i="1" s="1"/>
  <c r="BR479" i="1"/>
  <c r="BS479" i="1" s="1"/>
  <c r="BR487" i="1"/>
  <c r="BS487" i="1" s="1"/>
  <c r="BR495" i="1"/>
  <c r="BS495" i="1" s="1"/>
  <c r="BR503" i="1"/>
  <c r="BS503" i="1" s="1"/>
  <c r="BR10" i="1"/>
  <c r="BS10" i="1" s="1"/>
  <c r="BR26" i="1"/>
  <c r="BS26" i="1" s="1"/>
  <c r="BR42" i="1"/>
  <c r="BS42" i="1" s="1"/>
  <c r="BR58" i="1"/>
  <c r="BS58" i="1" s="1"/>
  <c r="BR74" i="1"/>
  <c r="BS74" i="1" s="1"/>
  <c r="BR90" i="1"/>
  <c r="BS90" i="1" s="1"/>
  <c r="BR106" i="1"/>
  <c r="BS106" i="1" s="1"/>
  <c r="BR122" i="1"/>
  <c r="BS122" i="1" s="1"/>
  <c r="BR138" i="1"/>
  <c r="BS138" i="1" s="1"/>
  <c r="BR154" i="1"/>
  <c r="BS154" i="1" s="1"/>
  <c r="BR170" i="1"/>
  <c r="BS170" i="1" s="1"/>
  <c r="BR186" i="1"/>
  <c r="BS186" i="1" s="1"/>
  <c r="BR202" i="1"/>
  <c r="BS202" i="1" s="1"/>
  <c r="BR218" i="1"/>
  <c r="BS218" i="1" s="1"/>
  <c r="BR234" i="1"/>
  <c r="BS234" i="1" s="1"/>
  <c r="BR250" i="1"/>
  <c r="BS250" i="1" s="1"/>
  <c r="BR2" i="1"/>
  <c r="BD351" i="1"/>
  <c r="BE351" i="1" s="1"/>
  <c r="BD343" i="1"/>
  <c r="BE343" i="1" s="1"/>
  <c r="BD295" i="1"/>
  <c r="BE295" i="1" s="1"/>
  <c r="BD509" i="1"/>
  <c r="BE509" i="1" s="1"/>
  <c r="BD501" i="1"/>
  <c r="BE501" i="1" s="1"/>
  <c r="BD493" i="1"/>
  <c r="BE493" i="1" s="1"/>
  <c r="BD485" i="1"/>
  <c r="BE485" i="1" s="1"/>
  <c r="BD477" i="1"/>
  <c r="BE477" i="1" s="1"/>
  <c r="BD469" i="1"/>
  <c r="BE469" i="1" s="1"/>
  <c r="BD461" i="1"/>
  <c r="BE461" i="1" s="1"/>
  <c r="BD453" i="1"/>
  <c r="BE453" i="1" s="1"/>
  <c r="BD445" i="1"/>
  <c r="BE445" i="1" s="1"/>
  <c r="BD437" i="1"/>
  <c r="BE437" i="1" s="1"/>
  <c r="BD429" i="1"/>
  <c r="BE429" i="1" s="1"/>
  <c r="BD421" i="1"/>
  <c r="BE421" i="1" s="1"/>
  <c r="BD413" i="1"/>
  <c r="BE413" i="1" s="1"/>
  <c r="BD405" i="1"/>
  <c r="BE405" i="1" s="1"/>
  <c r="BD397" i="1"/>
  <c r="BE397" i="1" s="1"/>
  <c r="BD287" i="1"/>
  <c r="BE287" i="1" s="1"/>
  <c r="BD359" i="1"/>
  <c r="BE359" i="1" s="1"/>
  <c r="BD239" i="1"/>
  <c r="BE239" i="1" s="1"/>
  <c r="BD486" i="1"/>
  <c r="BE486" i="1" s="1"/>
  <c r="BD454" i="1"/>
  <c r="BE454" i="1" s="1"/>
  <c r="BD422" i="1"/>
  <c r="BE422" i="1" s="1"/>
  <c r="BD390" i="1"/>
  <c r="BE390" i="1" s="1"/>
  <c r="BD191" i="1"/>
  <c r="BE191" i="1" s="1"/>
  <c r="BD142" i="1"/>
  <c r="BE142" i="1" s="1"/>
  <c r="BD78" i="1"/>
  <c r="BE78" i="1" s="1"/>
  <c r="BD14" i="1"/>
  <c r="BE14" i="1" s="1"/>
  <c r="BD134" i="1"/>
  <c r="BE134" i="1" s="1"/>
  <c r="BD70" i="1"/>
  <c r="BE70" i="1" s="1"/>
  <c r="BD6" i="1"/>
  <c r="BE6" i="1" s="1"/>
  <c r="BD254" i="1"/>
  <c r="BE254" i="1" s="1"/>
  <c r="BD246" i="1"/>
  <c r="BE246" i="1" s="1"/>
  <c r="BD238" i="1"/>
  <c r="BE238" i="1" s="1"/>
  <c r="BD230" i="1"/>
  <c r="BE230" i="1" s="1"/>
  <c r="BD222" i="1"/>
  <c r="BE222" i="1" s="1"/>
  <c r="BD214" i="1"/>
  <c r="BE214" i="1" s="1"/>
  <c r="BD206" i="1"/>
  <c r="BE206" i="1" s="1"/>
  <c r="BD198" i="1"/>
  <c r="BE198" i="1" s="1"/>
  <c r="BD190" i="1"/>
  <c r="BE190" i="1" s="1"/>
  <c r="BD182" i="1"/>
  <c r="BE182" i="1" s="1"/>
  <c r="BD174" i="1"/>
  <c r="BE174" i="1" s="1"/>
  <c r="BD303" i="1"/>
  <c r="BE303" i="1" s="1"/>
  <c r="BD279" i="1"/>
  <c r="BE279" i="1" s="1"/>
  <c r="BR19" i="1"/>
  <c r="BS19" i="1" s="1"/>
  <c r="BR35" i="1"/>
  <c r="BS35" i="1" s="1"/>
  <c r="BR51" i="1"/>
  <c r="BS51" i="1" s="1"/>
  <c r="BR67" i="1"/>
  <c r="BS67" i="1" s="1"/>
  <c r="BR83" i="1"/>
  <c r="BS83" i="1" s="1"/>
  <c r="BR99" i="1"/>
  <c r="BS99" i="1" s="1"/>
  <c r="BR115" i="1"/>
  <c r="BS115" i="1" s="1"/>
  <c r="BR131" i="1"/>
  <c r="BS131" i="1" s="1"/>
  <c r="BR147" i="1"/>
  <c r="BS147" i="1" s="1"/>
  <c r="BR163" i="1"/>
  <c r="BS163" i="1" s="1"/>
  <c r="BR179" i="1"/>
  <c r="BS179" i="1" s="1"/>
  <c r="BR195" i="1"/>
  <c r="BS195" i="1" s="1"/>
  <c r="BR211" i="1"/>
  <c r="BS211" i="1" s="1"/>
  <c r="BR227" i="1"/>
  <c r="BS227" i="1" s="1"/>
  <c r="BR243" i="1"/>
  <c r="BS243" i="1" s="1"/>
  <c r="BR8" i="1"/>
  <c r="BS8" i="1" s="1"/>
  <c r="BR24" i="1"/>
  <c r="BS24" i="1" s="1"/>
  <c r="BR40" i="1"/>
  <c r="BS40" i="1" s="1"/>
  <c r="BR56" i="1"/>
  <c r="BS56" i="1" s="1"/>
  <c r="BR72" i="1"/>
  <c r="BS72" i="1" s="1"/>
  <c r="BR88" i="1"/>
  <c r="BS88" i="1" s="1"/>
  <c r="BR104" i="1"/>
  <c r="BS104" i="1" s="1"/>
  <c r="BR120" i="1"/>
  <c r="BS120" i="1" s="1"/>
  <c r="BR136" i="1"/>
  <c r="BS136" i="1" s="1"/>
  <c r="BR152" i="1"/>
  <c r="BS152" i="1" s="1"/>
  <c r="BR168" i="1"/>
  <c r="BS168" i="1" s="1"/>
  <c r="BR184" i="1"/>
  <c r="BS184" i="1" s="1"/>
  <c r="BR200" i="1"/>
  <c r="BS200" i="1" s="1"/>
  <c r="BR216" i="1"/>
  <c r="BS216" i="1" s="1"/>
  <c r="BR232" i="1"/>
  <c r="BS232" i="1" s="1"/>
  <c r="BR248" i="1"/>
  <c r="BS248" i="1" s="1"/>
  <c r="BD373" i="1"/>
  <c r="BE373" i="1" s="1"/>
  <c r="BD341" i="1"/>
  <c r="BE341" i="1" s="1"/>
  <c r="BD309" i="1"/>
  <c r="BE309" i="1" s="1"/>
  <c r="BD277" i="1"/>
  <c r="BE277" i="1" s="1"/>
  <c r="BD207" i="1"/>
  <c r="BE207" i="1" s="1"/>
  <c r="BD231" i="1"/>
  <c r="BE231" i="1" s="1"/>
  <c r="BD500" i="1"/>
  <c r="BE500" i="1" s="1"/>
  <c r="BD492" i="1"/>
  <c r="BE492" i="1" s="1"/>
  <c r="BD468" i="1"/>
  <c r="BE468" i="1" s="1"/>
  <c r="BD460" i="1"/>
  <c r="BE460" i="1" s="1"/>
  <c r="BD436" i="1"/>
  <c r="BE436" i="1" s="1"/>
  <c r="BD428" i="1"/>
  <c r="BE428" i="1" s="1"/>
  <c r="BD404" i="1"/>
  <c r="BE404" i="1" s="1"/>
  <c r="BD396" i="1"/>
  <c r="BE396" i="1" s="1"/>
  <c r="BD361" i="1"/>
  <c r="BE361" i="1" s="1"/>
  <c r="BD329" i="1"/>
  <c r="BE329" i="1" s="1"/>
  <c r="BD297" i="1"/>
  <c r="BE297" i="1" s="1"/>
  <c r="BD265" i="1"/>
  <c r="BE265" i="1" s="1"/>
  <c r="BD245" i="1"/>
  <c r="BE245" i="1" s="1"/>
  <c r="BD213" i="1"/>
  <c r="BE213" i="1" s="1"/>
  <c r="BD181" i="1"/>
  <c r="BE181" i="1" s="1"/>
  <c r="BD126" i="1"/>
  <c r="BE126" i="1" s="1"/>
  <c r="BD62" i="1"/>
  <c r="BE62" i="1" s="1"/>
  <c r="BD386" i="1"/>
  <c r="BE386" i="1" s="1"/>
  <c r="BD378" i="1"/>
  <c r="BE378" i="1" s="1"/>
  <c r="BD370" i="1"/>
  <c r="BE370" i="1" s="1"/>
  <c r="BD362" i="1"/>
  <c r="BE362" i="1" s="1"/>
  <c r="BD354" i="1"/>
  <c r="BE354" i="1" s="1"/>
  <c r="BD346" i="1"/>
  <c r="BE346" i="1" s="1"/>
  <c r="BD338" i="1"/>
  <c r="BE338" i="1" s="1"/>
  <c r="BD330" i="1"/>
  <c r="BE330" i="1" s="1"/>
  <c r="BD322" i="1"/>
  <c r="BE322" i="1" s="1"/>
  <c r="BD314" i="1"/>
  <c r="BE314" i="1" s="1"/>
  <c r="BD306" i="1"/>
  <c r="BE306" i="1" s="1"/>
  <c r="BD298" i="1"/>
  <c r="BE298" i="1" s="1"/>
  <c r="BD290" i="1"/>
  <c r="BE290" i="1" s="1"/>
  <c r="BD282" i="1"/>
  <c r="BE282" i="1" s="1"/>
  <c r="BD274" i="1"/>
  <c r="BE274" i="1" s="1"/>
  <c r="BD266" i="1"/>
  <c r="BE266" i="1" s="1"/>
  <c r="BD241" i="1"/>
  <c r="BE241" i="1" s="1"/>
  <c r="BD209" i="1"/>
  <c r="BE209" i="1" s="1"/>
  <c r="BD177" i="1"/>
  <c r="BE177" i="1" s="1"/>
  <c r="BD118" i="1"/>
  <c r="BE118" i="1" s="1"/>
  <c r="BD54" i="1"/>
  <c r="BE54" i="1" s="1"/>
  <c r="BD169" i="1"/>
  <c r="BE169" i="1" s="1"/>
  <c r="BD153" i="1"/>
  <c r="BE153" i="1" s="1"/>
  <c r="BD137" i="1"/>
  <c r="BE137" i="1" s="1"/>
  <c r="BD121" i="1"/>
  <c r="BE121" i="1" s="1"/>
  <c r="BD105" i="1"/>
  <c r="BE105" i="1" s="1"/>
  <c r="BD89" i="1"/>
  <c r="BE89" i="1" s="1"/>
  <c r="BD73" i="1"/>
  <c r="BE73" i="1" s="1"/>
  <c r="BD57" i="1"/>
  <c r="BE57" i="1" s="1"/>
  <c r="BD41" i="1"/>
  <c r="BE41" i="1" s="1"/>
  <c r="BD25" i="1"/>
  <c r="BE25" i="1" s="1"/>
  <c r="BD9" i="1"/>
  <c r="BE9" i="1" s="1"/>
  <c r="BD252" i="1"/>
  <c r="BE252" i="1" s="1"/>
  <c r="BD244" i="1"/>
  <c r="BE244" i="1" s="1"/>
  <c r="BD236" i="1"/>
  <c r="BE236" i="1" s="1"/>
  <c r="BD228" i="1"/>
  <c r="BE228" i="1" s="1"/>
  <c r="BD220" i="1"/>
  <c r="BE220" i="1" s="1"/>
  <c r="BD212" i="1"/>
  <c r="BE212" i="1" s="1"/>
  <c r="BD204" i="1"/>
  <c r="BE204" i="1" s="1"/>
  <c r="BD196" i="1"/>
  <c r="BE196" i="1" s="1"/>
  <c r="BD188" i="1"/>
  <c r="BE188" i="1" s="1"/>
  <c r="BD180" i="1"/>
  <c r="BE180" i="1" s="1"/>
  <c r="BD172" i="1"/>
  <c r="BE172" i="1" s="1"/>
  <c r="BD156" i="1"/>
  <c r="BE156" i="1" s="1"/>
  <c r="BD140" i="1"/>
  <c r="BE140" i="1" s="1"/>
  <c r="BD124" i="1"/>
  <c r="BE124" i="1" s="1"/>
  <c r="BD108" i="1"/>
  <c r="BE108" i="1" s="1"/>
  <c r="BD92" i="1"/>
  <c r="BE92" i="1" s="1"/>
  <c r="BD76" i="1"/>
  <c r="BE76" i="1" s="1"/>
  <c r="BD60" i="1"/>
  <c r="BE60" i="1" s="1"/>
  <c r="BD44" i="1"/>
  <c r="BE44" i="1" s="1"/>
  <c r="BD28" i="1"/>
  <c r="BE28" i="1" s="1"/>
  <c r="BD12" i="1"/>
  <c r="BE12" i="1" s="1"/>
  <c r="BD167" i="1"/>
  <c r="BE167" i="1" s="1"/>
  <c r="BD151" i="1"/>
  <c r="BE151" i="1" s="1"/>
  <c r="BD135" i="1"/>
  <c r="BE135" i="1" s="1"/>
  <c r="BD119" i="1"/>
  <c r="BE119" i="1" s="1"/>
  <c r="BD103" i="1"/>
  <c r="BE103" i="1" s="1"/>
  <c r="BD87" i="1"/>
  <c r="BE87" i="1" s="1"/>
  <c r="BD71" i="1"/>
  <c r="BE71" i="1" s="1"/>
  <c r="BD55" i="1"/>
  <c r="BE55" i="1" s="1"/>
  <c r="BD39" i="1"/>
  <c r="BE39" i="1" s="1"/>
  <c r="BD23" i="1"/>
  <c r="BE23" i="1" s="1"/>
  <c r="BD7" i="1"/>
  <c r="BE7" i="1" s="1"/>
  <c r="BD335" i="1"/>
  <c r="BE335" i="1" s="1"/>
  <c r="BR258" i="1"/>
  <c r="BS258" i="1" s="1"/>
  <c r="BR266" i="1"/>
  <c r="BS266" i="1" s="1"/>
  <c r="BR274" i="1"/>
  <c r="BS274" i="1" s="1"/>
  <c r="BR282" i="1"/>
  <c r="BS282" i="1" s="1"/>
  <c r="BR290" i="1"/>
  <c r="BS290" i="1" s="1"/>
  <c r="BR298" i="1"/>
  <c r="BS298" i="1" s="1"/>
  <c r="BR306" i="1"/>
  <c r="BS306" i="1" s="1"/>
  <c r="BR314" i="1"/>
  <c r="BS314" i="1" s="1"/>
  <c r="BR322" i="1"/>
  <c r="BS322" i="1" s="1"/>
  <c r="BR330" i="1"/>
  <c r="BS330" i="1" s="1"/>
  <c r="BR338" i="1"/>
  <c r="BS338" i="1" s="1"/>
  <c r="BR346" i="1"/>
  <c r="BS346" i="1" s="1"/>
  <c r="BR354" i="1"/>
  <c r="BS354" i="1" s="1"/>
  <c r="BR362" i="1"/>
  <c r="BS362" i="1" s="1"/>
  <c r="BR370" i="1"/>
  <c r="BS370" i="1" s="1"/>
  <c r="BR378" i="1"/>
  <c r="BS378" i="1" s="1"/>
  <c r="BR386" i="1"/>
  <c r="BS386" i="1" s="1"/>
  <c r="BR394" i="1"/>
  <c r="BS394" i="1" s="1"/>
  <c r="BR402" i="1"/>
  <c r="BS402" i="1" s="1"/>
  <c r="BR410" i="1"/>
  <c r="BS410" i="1" s="1"/>
  <c r="BR418" i="1"/>
  <c r="BS418" i="1" s="1"/>
  <c r="BR426" i="1"/>
  <c r="BS426" i="1" s="1"/>
  <c r="BR434" i="1"/>
  <c r="BS434" i="1" s="1"/>
  <c r="BR442" i="1"/>
  <c r="BS442" i="1" s="1"/>
  <c r="BR450" i="1"/>
  <c r="BS450" i="1" s="1"/>
  <c r="BR458" i="1"/>
  <c r="BS458" i="1" s="1"/>
  <c r="BR466" i="1"/>
  <c r="BS466" i="1" s="1"/>
  <c r="BR474" i="1"/>
  <c r="BS474" i="1" s="1"/>
  <c r="BR482" i="1"/>
  <c r="BS482" i="1" s="1"/>
  <c r="BR490" i="1"/>
  <c r="BS490" i="1" s="1"/>
  <c r="BR498" i="1"/>
  <c r="BS498" i="1" s="1"/>
  <c r="BR506" i="1"/>
  <c r="BS506" i="1" s="1"/>
  <c r="BR5" i="1"/>
  <c r="BS5" i="1" s="1"/>
  <c r="BR21" i="1"/>
  <c r="BS21" i="1" s="1"/>
  <c r="BR37" i="1"/>
  <c r="BS37" i="1" s="1"/>
  <c r="BR53" i="1"/>
  <c r="BS53" i="1" s="1"/>
  <c r="BR69" i="1"/>
  <c r="BS69" i="1" s="1"/>
  <c r="BR85" i="1"/>
  <c r="BS85" i="1" s="1"/>
  <c r="BR101" i="1"/>
  <c r="BS101" i="1" s="1"/>
  <c r="BR117" i="1"/>
  <c r="BS117" i="1" s="1"/>
  <c r="BR133" i="1"/>
  <c r="BS133" i="1" s="1"/>
  <c r="BR149" i="1"/>
  <c r="BS149" i="1" s="1"/>
  <c r="BR165" i="1"/>
  <c r="BS165" i="1" s="1"/>
  <c r="BR181" i="1"/>
  <c r="BS181" i="1" s="1"/>
  <c r="BR197" i="1"/>
  <c r="BS197" i="1" s="1"/>
  <c r="BR213" i="1"/>
  <c r="BS213" i="1" s="1"/>
  <c r="BR229" i="1"/>
  <c r="BS229" i="1" s="1"/>
  <c r="BR245" i="1"/>
  <c r="BS245" i="1" s="1"/>
  <c r="BR257" i="1"/>
  <c r="BS257" i="1" s="1"/>
  <c r="BR265" i="1"/>
  <c r="BS265" i="1" s="1"/>
  <c r="BR273" i="1"/>
  <c r="BS273" i="1" s="1"/>
  <c r="BR281" i="1"/>
  <c r="BS281" i="1" s="1"/>
  <c r="BR289" i="1"/>
  <c r="BS289" i="1" s="1"/>
  <c r="BR297" i="1"/>
  <c r="BS297" i="1" s="1"/>
  <c r="BR305" i="1"/>
  <c r="BS305" i="1" s="1"/>
  <c r="BR313" i="1"/>
  <c r="BS313" i="1" s="1"/>
  <c r="BR321" i="1"/>
  <c r="BS321" i="1" s="1"/>
  <c r="BR329" i="1"/>
  <c r="BS329" i="1" s="1"/>
  <c r="BR337" i="1"/>
  <c r="BS337" i="1" s="1"/>
  <c r="BR345" i="1"/>
  <c r="BS345" i="1" s="1"/>
  <c r="BR353" i="1"/>
  <c r="BS353" i="1" s="1"/>
  <c r="BR361" i="1"/>
  <c r="BS361" i="1" s="1"/>
  <c r="BR369" i="1"/>
  <c r="BS369" i="1" s="1"/>
  <c r="BR377" i="1"/>
  <c r="BS377" i="1" s="1"/>
  <c r="BR385" i="1"/>
  <c r="BS385" i="1" s="1"/>
  <c r="BR393" i="1"/>
  <c r="BS393" i="1" s="1"/>
  <c r="BR401" i="1"/>
  <c r="BS401" i="1" s="1"/>
  <c r="BR409" i="1"/>
  <c r="BS409" i="1" s="1"/>
  <c r="BR417" i="1"/>
  <c r="BS417" i="1" s="1"/>
  <c r="BR425" i="1"/>
  <c r="BS425" i="1" s="1"/>
  <c r="BR433" i="1"/>
  <c r="BS433" i="1" s="1"/>
  <c r="BR441" i="1"/>
  <c r="BS441" i="1" s="1"/>
  <c r="BR449" i="1"/>
  <c r="BS449" i="1" s="1"/>
  <c r="BR457" i="1"/>
  <c r="BS457" i="1" s="1"/>
  <c r="BR465" i="1"/>
  <c r="BS465" i="1" s="1"/>
  <c r="BR473" i="1"/>
  <c r="BS473" i="1" s="1"/>
  <c r="BR481" i="1"/>
  <c r="BS481" i="1" s="1"/>
  <c r="BR489" i="1"/>
  <c r="BS489" i="1" s="1"/>
  <c r="BR497" i="1"/>
  <c r="BS497" i="1" s="1"/>
  <c r="BR505" i="1"/>
  <c r="BS505" i="1" s="1"/>
  <c r="BR14" i="1"/>
  <c r="BS14" i="1" s="1"/>
  <c r="BR30" i="1"/>
  <c r="BS30" i="1" s="1"/>
  <c r="BR46" i="1"/>
  <c r="BS46" i="1" s="1"/>
  <c r="BR62" i="1"/>
  <c r="BS62" i="1" s="1"/>
  <c r="BR78" i="1"/>
  <c r="BS78" i="1" s="1"/>
  <c r="BR94" i="1"/>
  <c r="BS94" i="1" s="1"/>
  <c r="BR110" i="1"/>
  <c r="BS110" i="1" s="1"/>
  <c r="BR126" i="1"/>
  <c r="BS126" i="1" s="1"/>
  <c r="BR142" i="1"/>
  <c r="BS142" i="1" s="1"/>
  <c r="BR158" i="1"/>
  <c r="BS158" i="1" s="1"/>
  <c r="BR174" i="1"/>
  <c r="BS174" i="1" s="1"/>
  <c r="BR190" i="1"/>
  <c r="BS190" i="1" s="1"/>
  <c r="BR206" i="1"/>
  <c r="BS206" i="1" s="1"/>
  <c r="BR222" i="1"/>
  <c r="BS222" i="1" s="1"/>
  <c r="BR238" i="1"/>
  <c r="BS238" i="1" s="1"/>
  <c r="BR3" i="1"/>
  <c r="BS3" i="1" s="1"/>
  <c r="BD389" i="1"/>
  <c r="BE389" i="1" s="1"/>
  <c r="BD175" i="1"/>
  <c r="BE175" i="1" s="1"/>
  <c r="BD199" i="1"/>
  <c r="BE199" i="1" s="1"/>
  <c r="BD482" i="1"/>
  <c r="BE482" i="1" s="1"/>
  <c r="BD450" i="1"/>
  <c r="BE450" i="1" s="1"/>
  <c r="BD418" i="1"/>
  <c r="BE418" i="1" s="1"/>
  <c r="BD255" i="1"/>
  <c r="BE255" i="1" s="1"/>
  <c r="BD110" i="1"/>
  <c r="BE110" i="1" s="1"/>
  <c r="BD46" i="1"/>
  <c r="BE46" i="1" s="1"/>
  <c r="BD384" i="1"/>
  <c r="BE384" i="1" s="1"/>
  <c r="BD376" i="1"/>
  <c r="BE376" i="1" s="1"/>
  <c r="BD368" i="1"/>
  <c r="BE368" i="1" s="1"/>
  <c r="BD360" i="1"/>
  <c r="BE360" i="1" s="1"/>
  <c r="BD352" i="1"/>
  <c r="BE352" i="1" s="1"/>
  <c r="BD344" i="1"/>
  <c r="BE344" i="1" s="1"/>
  <c r="BD336" i="1"/>
  <c r="BE336" i="1" s="1"/>
  <c r="BD328" i="1"/>
  <c r="BE328" i="1" s="1"/>
  <c r="BD320" i="1"/>
  <c r="BE320" i="1" s="1"/>
  <c r="BD312" i="1"/>
  <c r="BE312" i="1" s="1"/>
  <c r="BD304" i="1"/>
  <c r="BE304" i="1" s="1"/>
  <c r="BD296" i="1"/>
  <c r="BE296" i="1" s="1"/>
  <c r="BD288" i="1"/>
  <c r="BE288" i="1" s="1"/>
  <c r="BD280" i="1"/>
  <c r="BE280" i="1" s="1"/>
  <c r="BD272" i="1"/>
  <c r="BE272" i="1" s="1"/>
  <c r="BD264" i="1"/>
  <c r="BE264" i="1" s="1"/>
  <c r="BD166" i="1"/>
  <c r="BE166" i="1" s="1"/>
  <c r="BD102" i="1"/>
  <c r="BE102" i="1" s="1"/>
  <c r="BD38" i="1"/>
  <c r="BE38" i="1" s="1"/>
  <c r="BD367" i="1"/>
  <c r="BE367" i="1" s="1"/>
  <c r="BR11" i="1"/>
  <c r="BS11" i="1" s="1"/>
  <c r="BR27" i="1"/>
  <c r="BS27" i="1" s="1"/>
  <c r="BR43" i="1"/>
  <c r="BS43" i="1" s="1"/>
  <c r="BR59" i="1"/>
  <c r="BS59" i="1" s="1"/>
  <c r="BR75" i="1"/>
  <c r="BS75" i="1" s="1"/>
  <c r="BR91" i="1"/>
  <c r="BS91" i="1" s="1"/>
  <c r="BR107" i="1"/>
  <c r="BS107" i="1" s="1"/>
  <c r="BR123" i="1"/>
  <c r="BS123" i="1" s="1"/>
  <c r="BR139" i="1"/>
  <c r="BS139" i="1" s="1"/>
  <c r="BR155" i="1"/>
  <c r="BS155" i="1" s="1"/>
  <c r="BR171" i="1"/>
  <c r="BS171" i="1" s="1"/>
  <c r="BR187" i="1"/>
  <c r="BS187" i="1" s="1"/>
  <c r="BR203" i="1"/>
  <c r="BS203" i="1" s="1"/>
  <c r="BR219" i="1"/>
  <c r="BS219" i="1" s="1"/>
  <c r="BR235" i="1"/>
  <c r="BS235" i="1" s="1"/>
  <c r="BR251" i="1"/>
  <c r="BS251" i="1" s="1"/>
  <c r="BR260" i="1"/>
  <c r="BS260" i="1" s="1"/>
  <c r="BR268" i="1"/>
  <c r="BS268" i="1" s="1"/>
  <c r="BR276" i="1"/>
  <c r="BS276" i="1" s="1"/>
  <c r="BR284" i="1"/>
  <c r="BS284" i="1" s="1"/>
  <c r="BR292" i="1"/>
  <c r="BS292" i="1" s="1"/>
  <c r="BR300" i="1"/>
  <c r="BS300" i="1" s="1"/>
  <c r="BR308" i="1"/>
  <c r="BS308" i="1" s="1"/>
  <c r="BR316" i="1"/>
  <c r="BS316" i="1" s="1"/>
  <c r="BR324" i="1"/>
  <c r="BS324" i="1" s="1"/>
  <c r="BR332" i="1"/>
  <c r="BS332" i="1" s="1"/>
  <c r="BR340" i="1"/>
  <c r="BS340" i="1" s="1"/>
  <c r="BR348" i="1"/>
  <c r="BS348" i="1" s="1"/>
  <c r="BR356" i="1"/>
  <c r="BS356" i="1" s="1"/>
  <c r="BR364" i="1"/>
  <c r="BS364" i="1" s="1"/>
  <c r="BR372" i="1"/>
  <c r="BS372" i="1" s="1"/>
  <c r="BR380" i="1"/>
  <c r="BS380" i="1" s="1"/>
  <c r="BR388" i="1"/>
  <c r="BS388" i="1" s="1"/>
  <c r="BR396" i="1"/>
  <c r="BS396" i="1" s="1"/>
  <c r="BR404" i="1"/>
  <c r="BS404" i="1" s="1"/>
  <c r="BR412" i="1"/>
  <c r="BS412" i="1" s="1"/>
  <c r="BR420" i="1"/>
  <c r="BS420" i="1" s="1"/>
  <c r="BR428" i="1"/>
  <c r="BS428" i="1" s="1"/>
  <c r="BR436" i="1"/>
  <c r="BS436" i="1" s="1"/>
  <c r="BR444" i="1"/>
  <c r="BS444" i="1" s="1"/>
  <c r="BR452" i="1"/>
  <c r="BS452" i="1" s="1"/>
  <c r="BR460" i="1"/>
  <c r="BS460" i="1" s="1"/>
  <c r="BR468" i="1"/>
  <c r="BS468" i="1" s="1"/>
  <c r="BR476" i="1"/>
  <c r="BS476" i="1" s="1"/>
  <c r="BR484" i="1"/>
  <c r="BS484" i="1" s="1"/>
  <c r="BR492" i="1"/>
  <c r="BS492" i="1" s="1"/>
  <c r="BR500" i="1"/>
  <c r="BS500" i="1" s="1"/>
  <c r="BR508" i="1"/>
  <c r="BS508" i="1" s="1"/>
  <c r="BR16" i="1"/>
  <c r="BS16" i="1" s="1"/>
  <c r="BR32" i="1"/>
  <c r="BS32" i="1" s="1"/>
  <c r="BR48" i="1"/>
  <c r="BS48" i="1" s="1"/>
  <c r="BR64" i="1"/>
  <c r="BS64" i="1" s="1"/>
  <c r="BR80" i="1"/>
  <c r="BS80" i="1" s="1"/>
  <c r="BR96" i="1"/>
  <c r="BS96" i="1" s="1"/>
  <c r="BR112" i="1"/>
  <c r="BS112" i="1" s="1"/>
  <c r="BR128" i="1"/>
  <c r="BS128" i="1" s="1"/>
  <c r="BR144" i="1"/>
  <c r="BS144" i="1" s="1"/>
  <c r="BR160" i="1"/>
  <c r="BS160" i="1" s="1"/>
  <c r="BR176" i="1"/>
  <c r="BS176" i="1" s="1"/>
  <c r="BR192" i="1"/>
  <c r="BS192" i="1" s="1"/>
  <c r="BR208" i="1"/>
  <c r="BS208" i="1" s="1"/>
  <c r="BR224" i="1"/>
  <c r="BS224" i="1" s="1"/>
  <c r="BR240" i="1"/>
  <c r="BS240" i="1" s="1"/>
  <c r="BR9" i="1"/>
  <c r="BS9" i="1" s="1"/>
  <c r="BR25" i="1"/>
  <c r="BS25" i="1" s="1"/>
  <c r="BR41" i="1"/>
  <c r="BS41" i="1" s="1"/>
  <c r="BR57" i="1"/>
  <c r="BS57" i="1" s="1"/>
  <c r="BR73" i="1"/>
  <c r="BS73" i="1" s="1"/>
  <c r="BR89" i="1"/>
  <c r="BS89" i="1" s="1"/>
  <c r="BR105" i="1"/>
  <c r="BS105" i="1" s="1"/>
  <c r="BR121" i="1"/>
  <c r="BS121" i="1" s="1"/>
  <c r="BR137" i="1"/>
  <c r="BS137" i="1" s="1"/>
  <c r="BR153" i="1"/>
  <c r="BS153" i="1" s="1"/>
  <c r="BR169" i="1"/>
  <c r="BS169" i="1" s="1"/>
  <c r="BR185" i="1"/>
  <c r="BS185" i="1" s="1"/>
  <c r="BR201" i="1"/>
  <c r="BS201" i="1" s="1"/>
  <c r="BR217" i="1"/>
  <c r="BS217" i="1" s="1"/>
  <c r="BR233" i="1"/>
  <c r="BS233" i="1" s="1"/>
  <c r="BR249" i="1"/>
  <c r="BS249" i="1" s="1"/>
  <c r="BR259" i="1"/>
  <c r="BS259" i="1" s="1"/>
  <c r="BR267" i="1"/>
  <c r="BS267" i="1" s="1"/>
  <c r="BR275" i="1"/>
  <c r="BS275" i="1" s="1"/>
  <c r="BR283" i="1"/>
  <c r="BS283" i="1" s="1"/>
  <c r="BR291" i="1"/>
  <c r="BS291" i="1" s="1"/>
  <c r="BR299" i="1"/>
  <c r="BS299" i="1" s="1"/>
  <c r="BR307" i="1"/>
  <c r="BS307" i="1" s="1"/>
  <c r="BR315" i="1"/>
  <c r="BS315" i="1" s="1"/>
  <c r="BR323" i="1"/>
  <c r="BS323" i="1" s="1"/>
  <c r="BR331" i="1"/>
  <c r="BS331" i="1" s="1"/>
  <c r="BR339" i="1"/>
  <c r="BS339" i="1" s="1"/>
  <c r="BR347" i="1"/>
  <c r="BS347" i="1" s="1"/>
  <c r="BR355" i="1"/>
  <c r="BS355" i="1" s="1"/>
  <c r="BR363" i="1"/>
  <c r="BS363" i="1" s="1"/>
  <c r="BR371" i="1"/>
  <c r="BS371" i="1" s="1"/>
  <c r="BR379" i="1"/>
  <c r="BS379" i="1" s="1"/>
  <c r="BR387" i="1"/>
  <c r="BS387" i="1" s="1"/>
  <c r="BR395" i="1"/>
  <c r="BS395" i="1" s="1"/>
  <c r="BR403" i="1"/>
  <c r="BS403" i="1" s="1"/>
  <c r="BR411" i="1"/>
  <c r="BS411" i="1" s="1"/>
  <c r="BR419" i="1"/>
  <c r="BS419" i="1" s="1"/>
  <c r="BR427" i="1"/>
  <c r="BS427" i="1" s="1"/>
  <c r="BR435" i="1"/>
  <c r="BS435" i="1" s="1"/>
  <c r="BR443" i="1"/>
  <c r="BS443" i="1" s="1"/>
  <c r="BR451" i="1"/>
  <c r="BS451" i="1" s="1"/>
  <c r="BR459" i="1"/>
  <c r="BS459" i="1" s="1"/>
  <c r="BR467" i="1"/>
  <c r="BS467" i="1" s="1"/>
  <c r="BR475" i="1"/>
  <c r="BS475" i="1" s="1"/>
  <c r="BR483" i="1"/>
  <c r="BS483" i="1" s="1"/>
  <c r="BR491" i="1"/>
  <c r="BS491" i="1" s="1"/>
  <c r="BR499" i="1"/>
  <c r="BS499" i="1" s="1"/>
  <c r="BR507" i="1"/>
  <c r="BS507" i="1" s="1"/>
  <c r="AP494" i="1"/>
  <c r="AQ494" i="1" s="1"/>
  <c r="AP142" i="1"/>
  <c r="AQ142" i="1" s="1"/>
  <c r="AB365" i="1"/>
  <c r="AC365" i="1" s="1"/>
  <c r="BD484" i="1"/>
  <c r="BE484" i="1" s="1"/>
  <c r="BD476" i="1"/>
  <c r="BE476" i="1" s="1"/>
  <c r="AP510" i="1"/>
  <c r="AQ510" i="1" s="1"/>
  <c r="AP478" i="1"/>
  <c r="AQ478" i="1" s="1"/>
  <c r="AB109" i="1"/>
  <c r="AC109" i="1" s="1"/>
  <c r="AB361" i="1"/>
  <c r="AC361" i="1" s="1"/>
  <c r="AB233" i="1"/>
  <c r="AC233" i="1" s="1"/>
  <c r="BD508" i="1"/>
  <c r="BE508" i="1" s="1"/>
  <c r="BD452" i="1"/>
  <c r="BE452" i="1" s="1"/>
  <c r="BD444" i="1"/>
  <c r="BE444" i="1" s="1"/>
  <c r="AP508" i="1"/>
  <c r="AQ508" i="1" s="1"/>
  <c r="AP492" i="1"/>
  <c r="AQ492" i="1" s="1"/>
  <c r="AP476" i="1"/>
  <c r="AQ476" i="1" s="1"/>
  <c r="AP327" i="1"/>
  <c r="AQ327" i="1" s="1"/>
  <c r="AP263" i="1"/>
  <c r="AQ263" i="1" s="1"/>
  <c r="AP251" i="1"/>
  <c r="AQ251" i="1" s="1"/>
  <c r="AP444" i="1"/>
  <c r="AQ444" i="1" s="1"/>
  <c r="BD66" i="1"/>
  <c r="BE66" i="1" s="1"/>
  <c r="BD2" i="1"/>
  <c r="BD339" i="1"/>
  <c r="BE339" i="1" s="1"/>
  <c r="BD307" i="1"/>
  <c r="BE307" i="1" s="1"/>
  <c r="BD275" i="1"/>
  <c r="BE275" i="1" s="1"/>
  <c r="BD506" i="1"/>
  <c r="BE506" i="1" s="1"/>
  <c r="BD498" i="1"/>
  <c r="BE498" i="1" s="1"/>
  <c r="BD490" i="1"/>
  <c r="BE490" i="1" s="1"/>
  <c r="BD474" i="1"/>
  <c r="BE474" i="1" s="1"/>
  <c r="BD466" i="1"/>
  <c r="BE466" i="1" s="1"/>
  <c r="BD458" i="1"/>
  <c r="BE458" i="1" s="1"/>
  <c r="BD442" i="1"/>
  <c r="BE442" i="1" s="1"/>
  <c r="BD434" i="1"/>
  <c r="BE434" i="1" s="1"/>
  <c r="BD426" i="1"/>
  <c r="BE426" i="1" s="1"/>
  <c r="BD410" i="1"/>
  <c r="BE410" i="1" s="1"/>
  <c r="BD402" i="1"/>
  <c r="BE402" i="1" s="1"/>
  <c r="BD394" i="1"/>
  <c r="BE394" i="1" s="1"/>
  <c r="BD82" i="1"/>
  <c r="BE82" i="1" s="1"/>
  <c r="BD205" i="1"/>
  <c r="BE205" i="1" s="1"/>
  <c r="BD251" i="1"/>
  <c r="BE251" i="1" s="1"/>
  <c r="BD187" i="1"/>
  <c r="BE187" i="1" s="1"/>
  <c r="BD138" i="1"/>
  <c r="BE138" i="1" s="1"/>
  <c r="BD74" i="1"/>
  <c r="BE74" i="1" s="1"/>
  <c r="BD10" i="1"/>
  <c r="BE10" i="1" s="1"/>
  <c r="BD149" i="1"/>
  <c r="BE149" i="1" s="1"/>
  <c r="BD117" i="1"/>
  <c r="BE117" i="1" s="1"/>
  <c r="BD85" i="1"/>
  <c r="BE85" i="1" s="1"/>
  <c r="BD53" i="1"/>
  <c r="BE53" i="1" s="1"/>
  <c r="BD21" i="1"/>
  <c r="BE21" i="1" s="1"/>
  <c r="BD250" i="1"/>
  <c r="BE250" i="1" s="1"/>
  <c r="BD234" i="1"/>
  <c r="BE234" i="1" s="1"/>
  <c r="BD218" i="1"/>
  <c r="BE218" i="1" s="1"/>
  <c r="BD202" i="1"/>
  <c r="BE202" i="1" s="1"/>
  <c r="BD194" i="1"/>
  <c r="BE194" i="1" s="1"/>
  <c r="BD186" i="1"/>
  <c r="BE186" i="1" s="1"/>
  <c r="BD178" i="1"/>
  <c r="BE178" i="1" s="1"/>
  <c r="BD163" i="1"/>
  <c r="BE163" i="1" s="1"/>
  <c r="BD131" i="1"/>
  <c r="BE131" i="1" s="1"/>
  <c r="BD99" i="1"/>
  <c r="BE99" i="1" s="1"/>
  <c r="BD67" i="1"/>
  <c r="BE67" i="1" s="1"/>
  <c r="BD35" i="1"/>
  <c r="BE35" i="1" s="1"/>
  <c r="BD3" i="1"/>
  <c r="BE3" i="1" s="1"/>
  <c r="AP350" i="1"/>
  <c r="AQ350" i="1" s="1"/>
  <c r="AP483" i="1"/>
  <c r="AQ483" i="1" s="1"/>
  <c r="AB263" i="1"/>
  <c r="AC263" i="1" s="1"/>
  <c r="AB297" i="1"/>
  <c r="AC297" i="1" s="1"/>
  <c r="AB508" i="1"/>
  <c r="AC508" i="1" s="1"/>
  <c r="AB444" i="1"/>
  <c r="AC444" i="1" s="1"/>
  <c r="BD420" i="1"/>
  <c r="BE420" i="1" s="1"/>
  <c r="BD412" i="1"/>
  <c r="BE412" i="1" s="1"/>
  <c r="BD388" i="1"/>
  <c r="BE388" i="1" s="1"/>
  <c r="AP140" i="1"/>
  <c r="AQ140" i="1" s="1"/>
  <c r="AP455" i="1"/>
  <c r="AQ455" i="1" s="1"/>
  <c r="AP423" i="1"/>
  <c r="AQ423" i="1" s="1"/>
  <c r="AP391" i="1"/>
  <c r="AQ391" i="1" s="1"/>
  <c r="AP359" i="1"/>
  <c r="AQ359" i="1" s="1"/>
  <c r="AP295" i="1"/>
  <c r="AQ295" i="1" s="1"/>
  <c r="AP187" i="1"/>
  <c r="AQ187" i="1" s="1"/>
  <c r="AP74" i="1"/>
  <c r="AQ74" i="1" s="1"/>
  <c r="AP412" i="1"/>
  <c r="AQ412" i="1" s="1"/>
  <c r="BD365" i="1"/>
  <c r="BE365" i="1" s="1"/>
  <c r="BD333" i="1"/>
  <c r="BE333" i="1" s="1"/>
  <c r="BD301" i="1"/>
  <c r="BE301" i="1" s="1"/>
  <c r="BD269" i="1"/>
  <c r="BE269" i="1" s="1"/>
  <c r="BD371" i="1"/>
  <c r="BE371" i="1" s="1"/>
  <c r="BD237" i="1"/>
  <c r="BE237" i="1" s="1"/>
  <c r="BD173" i="1"/>
  <c r="BE173" i="1" s="1"/>
  <c r="BD219" i="1"/>
  <c r="BE219" i="1" s="1"/>
  <c r="BD165" i="1"/>
  <c r="BE165" i="1" s="1"/>
  <c r="BD133" i="1"/>
  <c r="BE133" i="1" s="1"/>
  <c r="BD101" i="1"/>
  <c r="BE101" i="1" s="1"/>
  <c r="BD69" i="1"/>
  <c r="BE69" i="1" s="1"/>
  <c r="BD37" i="1"/>
  <c r="BE37" i="1" s="1"/>
  <c r="BD5" i="1"/>
  <c r="BE5" i="1" s="1"/>
  <c r="BD242" i="1"/>
  <c r="BE242" i="1" s="1"/>
  <c r="BD226" i="1"/>
  <c r="BE226" i="1" s="1"/>
  <c r="BD210" i="1"/>
  <c r="BE210" i="1" s="1"/>
  <c r="BD147" i="1"/>
  <c r="BE147" i="1" s="1"/>
  <c r="BD115" i="1"/>
  <c r="BE115" i="1" s="1"/>
  <c r="BD83" i="1"/>
  <c r="BE83" i="1" s="1"/>
  <c r="BD51" i="1"/>
  <c r="BE51" i="1" s="1"/>
  <c r="BD19" i="1"/>
  <c r="BE19" i="1" s="1"/>
  <c r="AP277" i="1"/>
  <c r="AQ277" i="1" s="1"/>
  <c r="AP341" i="1"/>
  <c r="AQ341" i="1" s="1"/>
  <c r="AP405" i="1"/>
  <c r="AQ405" i="1" s="1"/>
  <c r="AP506" i="1"/>
  <c r="AQ506" i="1" s="1"/>
  <c r="AP490" i="1"/>
  <c r="AQ490" i="1" s="1"/>
  <c r="AP474" i="1"/>
  <c r="AQ474" i="1" s="1"/>
  <c r="AP234" i="1"/>
  <c r="AQ234" i="1" s="1"/>
  <c r="AP168" i="1"/>
  <c r="AQ168" i="1" s="1"/>
  <c r="AP40" i="1"/>
  <c r="AQ40" i="1" s="1"/>
  <c r="AP451" i="1"/>
  <c r="AQ451" i="1" s="1"/>
  <c r="AP419" i="1"/>
  <c r="AQ419" i="1" s="1"/>
  <c r="AP387" i="1"/>
  <c r="AQ387" i="1" s="1"/>
  <c r="AP355" i="1"/>
  <c r="AQ355" i="1" s="1"/>
  <c r="AP323" i="1"/>
  <c r="AQ323" i="1" s="1"/>
  <c r="AP291" i="1"/>
  <c r="AQ291" i="1" s="1"/>
  <c r="AP259" i="1"/>
  <c r="AQ259" i="1" s="1"/>
  <c r="AP410" i="1"/>
  <c r="AQ410" i="1" s="1"/>
  <c r="AP394" i="1"/>
  <c r="AQ394" i="1" s="1"/>
  <c r="AP362" i="1"/>
  <c r="AQ362" i="1" s="1"/>
  <c r="AP282" i="1"/>
  <c r="AQ282" i="1" s="1"/>
  <c r="AP266" i="1"/>
  <c r="AQ266" i="1" s="1"/>
  <c r="AP245" i="1"/>
  <c r="AQ245" i="1" s="1"/>
  <c r="AP213" i="1"/>
  <c r="AQ213" i="1" s="1"/>
  <c r="AP62" i="1"/>
  <c r="AQ62" i="1" s="1"/>
  <c r="AB45" i="1"/>
  <c r="AC45" i="1" s="1"/>
  <c r="AB301" i="1"/>
  <c r="AC301" i="1" s="1"/>
  <c r="AB101" i="1"/>
  <c r="AC101" i="1" s="1"/>
  <c r="AB357" i="1"/>
  <c r="AC357" i="1" s="1"/>
  <c r="AB383" i="1"/>
  <c r="AC383" i="1" s="1"/>
  <c r="AB287" i="1"/>
  <c r="AC287" i="1" s="1"/>
  <c r="AB255" i="1"/>
  <c r="AC255" i="1" s="1"/>
  <c r="AB191" i="1"/>
  <c r="AC191" i="1" s="1"/>
  <c r="AB127" i="1"/>
  <c r="AC127" i="1" s="1"/>
  <c r="AB63" i="1"/>
  <c r="AC63" i="1" s="1"/>
  <c r="AB348" i="1"/>
  <c r="AC348" i="1" s="1"/>
  <c r="AB284" i="1"/>
  <c r="AC284" i="1" s="1"/>
  <c r="AB156" i="1"/>
  <c r="AC156" i="1" s="1"/>
  <c r="AB124" i="1"/>
  <c r="AC124" i="1" s="1"/>
  <c r="AB92" i="1"/>
  <c r="AC92" i="1" s="1"/>
  <c r="AB60" i="1"/>
  <c r="AC60" i="1" s="1"/>
  <c r="AB28" i="1"/>
  <c r="AC28" i="1" s="1"/>
  <c r="AB496" i="1"/>
  <c r="AC496" i="1" s="1"/>
  <c r="AB488" i="1"/>
  <c r="AC488" i="1" s="1"/>
  <c r="AB472" i="1"/>
  <c r="AC472" i="1" s="1"/>
  <c r="AB456" i="1"/>
  <c r="AC456" i="1" s="1"/>
  <c r="AB440" i="1"/>
  <c r="AC440" i="1" s="1"/>
  <c r="AB424" i="1"/>
  <c r="AC424" i="1" s="1"/>
  <c r="AB371" i="1"/>
  <c r="AC371" i="1" s="1"/>
  <c r="AB334" i="1"/>
  <c r="AC334" i="1" s="1"/>
  <c r="AB302" i="1"/>
  <c r="AC302" i="1" s="1"/>
  <c r="AB270" i="1"/>
  <c r="AC270" i="1" s="1"/>
  <c r="AB238" i="1"/>
  <c r="AC238" i="1" s="1"/>
  <c r="AB206" i="1"/>
  <c r="AC206" i="1" s="1"/>
  <c r="AB174" i="1"/>
  <c r="AC174" i="1" s="1"/>
  <c r="AB142" i="1"/>
  <c r="AC142" i="1" s="1"/>
  <c r="AB110" i="1"/>
  <c r="AC110" i="1" s="1"/>
  <c r="AB78" i="1"/>
  <c r="AC78" i="1" s="1"/>
  <c r="AB46" i="1"/>
  <c r="AC46" i="1" s="1"/>
  <c r="AB14" i="1"/>
  <c r="AC14" i="1" s="1"/>
  <c r="BD507" i="1"/>
  <c r="BE507" i="1" s="1"/>
  <c r="BD499" i="1"/>
  <c r="BE499" i="1" s="1"/>
  <c r="BD491" i="1"/>
  <c r="BE491" i="1" s="1"/>
  <c r="BD483" i="1"/>
  <c r="BE483" i="1" s="1"/>
  <c r="BD475" i="1"/>
  <c r="BE475" i="1" s="1"/>
  <c r="BD467" i="1"/>
  <c r="BE467" i="1" s="1"/>
  <c r="BD459" i="1"/>
  <c r="BE459" i="1" s="1"/>
  <c r="BD451" i="1"/>
  <c r="BE451" i="1" s="1"/>
  <c r="BD443" i="1"/>
  <c r="BE443" i="1" s="1"/>
  <c r="BD435" i="1"/>
  <c r="BE435" i="1" s="1"/>
  <c r="BD427" i="1"/>
  <c r="BE427" i="1" s="1"/>
  <c r="BD419" i="1"/>
  <c r="BE419" i="1" s="1"/>
  <c r="BD411" i="1"/>
  <c r="BE411" i="1" s="1"/>
  <c r="BD403" i="1"/>
  <c r="BE403" i="1" s="1"/>
  <c r="BD395" i="1"/>
  <c r="BE395" i="1" s="1"/>
  <c r="BD387" i="1"/>
  <c r="BE387" i="1" s="1"/>
  <c r="BD357" i="1"/>
  <c r="BE357" i="1" s="1"/>
  <c r="BD325" i="1"/>
  <c r="BE325" i="1" s="1"/>
  <c r="BD293" i="1"/>
  <c r="BE293" i="1" s="1"/>
  <c r="BD261" i="1"/>
  <c r="BE261" i="1" s="1"/>
  <c r="BD114" i="1"/>
  <c r="BE114" i="1" s="1"/>
  <c r="BD363" i="1"/>
  <c r="BE363" i="1" s="1"/>
  <c r="BD331" i="1"/>
  <c r="BE331" i="1" s="1"/>
  <c r="BD299" i="1"/>
  <c r="BE299" i="1" s="1"/>
  <c r="BD267" i="1"/>
  <c r="BE267" i="1" s="1"/>
  <c r="BD162" i="1"/>
  <c r="BE162" i="1" s="1"/>
  <c r="BD504" i="1"/>
  <c r="BE504" i="1" s="1"/>
  <c r="BD496" i="1"/>
  <c r="BE496" i="1" s="1"/>
  <c r="BD488" i="1"/>
  <c r="BE488" i="1" s="1"/>
  <c r="BD480" i="1"/>
  <c r="BE480" i="1" s="1"/>
  <c r="BD472" i="1"/>
  <c r="BE472" i="1" s="1"/>
  <c r="BD456" i="1"/>
  <c r="BE456" i="1" s="1"/>
  <c r="BD448" i="1"/>
  <c r="BE448" i="1" s="1"/>
  <c r="BD440" i="1"/>
  <c r="BE440" i="1" s="1"/>
  <c r="BD432" i="1"/>
  <c r="BE432" i="1" s="1"/>
  <c r="BD416" i="1"/>
  <c r="BE416" i="1" s="1"/>
  <c r="BD400" i="1"/>
  <c r="BE400" i="1" s="1"/>
  <c r="BD392" i="1"/>
  <c r="BE392" i="1" s="1"/>
  <c r="BD377" i="1"/>
  <c r="BE377" i="1" s="1"/>
  <c r="BD345" i="1"/>
  <c r="BE345" i="1" s="1"/>
  <c r="BD313" i="1"/>
  <c r="BE313" i="1" s="1"/>
  <c r="BD281" i="1"/>
  <c r="BE281" i="1" s="1"/>
  <c r="BD18" i="1"/>
  <c r="BE18" i="1" s="1"/>
  <c r="BD229" i="1"/>
  <c r="BE229" i="1" s="1"/>
  <c r="BD197" i="1"/>
  <c r="BE197" i="1" s="1"/>
  <c r="BD382" i="1"/>
  <c r="BE382" i="1" s="1"/>
  <c r="BD374" i="1"/>
  <c r="BE374" i="1" s="1"/>
  <c r="BD366" i="1"/>
  <c r="BE366" i="1" s="1"/>
  <c r="BD358" i="1"/>
  <c r="BE358" i="1" s="1"/>
  <c r="BD350" i="1"/>
  <c r="BE350" i="1" s="1"/>
  <c r="BD342" i="1"/>
  <c r="BE342" i="1" s="1"/>
  <c r="BD334" i="1"/>
  <c r="BE334" i="1" s="1"/>
  <c r="BD326" i="1"/>
  <c r="BE326" i="1" s="1"/>
  <c r="BD318" i="1"/>
  <c r="BE318" i="1" s="1"/>
  <c r="BD310" i="1"/>
  <c r="BE310" i="1" s="1"/>
  <c r="BD302" i="1"/>
  <c r="BE302" i="1" s="1"/>
  <c r="BD294" i="1"/>
  <c r="BE294" i="1" s="1"/>
  <c r="BD286" i="1"/>
  <c r="BE286" i="1" s="1"/>
  <c r="BD278" i="1"/>
  <c r="BE278" i="1" s="1"/>
  <c r="BD270" i="1"/>
  <c r="BE270" i="1" s="1"/>
  <c r="BD262" i="1"/>
  <c r="BE262" i="1" s="1"/>
  <c r="BD243" i="1"/>
  <c r="BE243" i="1" s="1"/>
  <c r="BD211" i="1"/>
  <c r="BE211" i="1" s="1"/>
  <c r="BD179" i="1"/>
  <c r="BE179" i="1" s="1"/>
  <c r="BD122" i="1"/>
  <c r="BE122" i="1" s="1"/>
  <c r="BD58" i="1"/>
  <c r="BE58" i="1" s="1"/>
  <c r="BD257" i="1"/>
  <c r="BE257" i="1" s="1"/>
  <c r="BD225" i="1"/>
  <c r="BE225" i="1" s="1"/>
  <c r="BD193" i="1"/>
  <c r="BE193" i="1" s="1"/>
  <c r="BD161" i="1"/>
  <c r="BE161" i="1" s="1"/>
  <c r="BD145" i="1"/>
  <c r="BE145" i="1" s="1"/>
  <c r="BD129" i="1"/>
  <c r="BE129" i="1" s="1"/>
  <c r="BD113" i="1"/>
  <c r="BE113" i="1" s="1"/>
  <c r="BD97" i="1"/>
  <c r="BE97" i="1" s="1"/>
  <c r="BD81" i="1"/>
  <c r="BE81" i="1" s="1"/>
  <c r="BD65" i="1"/>
  <c r="BE65" i="1" s="1"/>
  <c r="BD49" i="1"/>
  <c r="BE49" i="1" s="1"/>
  <c r="BD33" i="1"/>
  <c r="BE33" i="1" s="1"/>
  <c r="BD17" i="1"/>
  <c r="BE17" i="1" s="1"/>
  <c r="BD256" i="1"/>
  <c r="BE256" i="1" s="1"/>
  <c r="BD248" i="1"/>
  <c r="BE248" i="1" s="1"/>
  <c r="BD240" i="1"/>
  <c r="BE240" i="1" s="1"/>
  <c r="BD232" i="1"/>
  <c r="BE232" i="1" s="1"/>
  <c r="BD224" i="1"/>
  <c r="BE224" i="1" s="1"/>
  <c r="BD216" i="1"/>
  <c r="BE216" i="1" s="1"/>
  <c r="BD208" i="1"/>
  <c r="BE208" i="1" s="1"/>
  <c r="BD200" i="1"/>
  <c r="BE200" i="1" s="1"/>
  <c r="BD192" i="1"/>
  <c r="BE192" i="1" s="1"/>
  <c r="BD184" i="1"/>
  <c r="BE184" i="1" s="1"/>
  <c r="BD176" i="1"/>
  <c r="BE176" i="1" s="1"/>
  <c r="BD164" i="1"/>
  <c r="BE164" i="1" s="1"/>
  <c r="BD148" i="1"/>
  <c r="BE148" i="1" s="1"/>
  <c r="BD132" i="1"/>
  <c r="BE132" i="1" s="1"/>
  <c r="BD116" i="1"/>
  <c r="BE116" i="1" s="1"/>
  <c r="BD100" i="1"/>
  <c r="BE100" i="1" s="1"/>
  <c r="BD84" i="1"/>
  <c r="BE84" i="1" s="1"/>
  <c r="BD68" i="1"/>
  <c r="BE68" i="1" s="1"/>
  <c r="BD52" i="1"/>
  <c r="BE52" i="1" s="1"/>
  <c r="BD36" i="1"/>
  <c r="BE36" i="1" s="1"/>
  <c r="BD20" i="1"/>
  <c r="BE20" i="1" s="1"/>
  <c r="BD4" i="1"/>
  <c r="BE4" i="1" s="1"/>
  <c r="BD215" i="1"/>
  <c r="BE215" i="1" s="1"/>
  <c r="BD183" i="1"/>
  <c r="BE183" i="1" s="1"/>
  <c r="AP76" i="1"/>
  <c r="AQ76" i="1" s="1"/>
  <c r="AP252" i="1"/>
  <c r="AQ252" i="1" s="1"/>
  <c r="AP317" i="1"/>
  <c r="AQ317" i="1" s="1"/>
  <c r="AP381" i="1"/>
  <c r="AQ381" i="1" s="1"/>
  <c r="AP445" i="1"/>
  <c r="AQ445" i="1" s="1"/>
  <c r="AP496" i="1"/>
  <c r="AQ496" i="1" s="1"/>
  <c r="AP480" i="1"/>
  <c r="AQ480" i="1" s="1"/>
  <c r="AP255" i="1"/>
  <c r="AQ255" i="1" s="1"/>
  <c r="AP82" i="1"/>
  <c r="AQ82" i="1" s="1"/>
  <c r="AP464" i="1"/>
  <c r="AQ464" i="1" s="1"/>
  <c r="AP217" i="1"/>
  <c r="AQ217" i="1" s="1"/>
  <c r="AP134" i="1"/>
  <c r="AQ134" i="1" s="1"/>
  <c r="AP6" i="1"/>
  <c r="AQ6" i="1" s="1"/>
  <c r="AP195" i="1"/>
  <c r="AQ195" i="1" s="1"/>
  <c r="AP90" i="1"/>
  <c r="AQ90" i="1" s="1"/>
  <c r="AP448" i="1"/>
  <c r="AQ448" i="1" s="1"/>
  <c r="AP416" i="1"/>
  <c r="AQ416" i="1" s="1"/>
  <c r="AP384" i="1"/>
  <c r="AQ384" i="1" s="1"/>
  <c r="AP352" i="1"/>
  <c r="AQ352" i="1" s="1"/>
  <c r="AP320" i="1"/>
  <c r="AQ320" i="1" s="1"/>
  <c r="AP288" i="1"/>
  <c r="AQ288" i="1" s="1"/>
  <c r="AP256" i="1"/>
  <c r="AQ256" i="1" s="1"/>
  <c r="AP224" i="1"/>
  <c r="AQ224" i="1" s="1"/>
  <c r="AP192" i="1"/>
  <c r="AQ192" i="1" s="1"/>
  <c r="AP148" i="1"/>
  <c r="AQ148" i="1" s="1"/>
  <c r="AP84" i="1"/>
  <c r="AQ84" i="1" s="1"/>
  <c r="AP20" i="1"/>
  <c r="AQ20" i="1" s="1"/>
  <c r="AP161" i="1"/>
  <c r="AQ161" i="1" s="1"/>
  <c r="AP145" i="1"/>
  <c r="AQ145" i="1" s="1"/>
  <c r="AP129" i="1"/>
  <c r="AQ129" i="1" s="1"/>
  <c r="AP113" i="1"/>
  <c r="AQ113" i="1" s="1"/>
  <c r="AP97" i="1"/>
  <c r="AQ97" i="1" s="1"/>
  <c r="AP81" i="1"/>
  <c r="AQ81" i="1" s="1"/>
  <c r="AP65" i="1"/>
  <c r="AQ65" i="1" s="1"/>
  <c r="AP49" i="1"/>
  <c r="AQ49" i="1" s="1"/>
  <c r="AP33" i="1"/>
  <c r="AQ33" i="1" s="1"/>
  <c r="AP17" i="1"/>
  <c r="AQ17" i="1" s="1"/>
  <c r="AP441" i="1"/>
  <c r="AQ441" i="1" s="1"/>
  <c r="AP493" i="1"/>
  <c r="AQ493" i="1" s="1"/>
  <c r="AP321" i="1"/>
  <c r="AQ321" i="1" s="1"/>
  <c r="AP86" i="1"/>
  <c r="AQ86" i="1" s="1"/>
  <c r="AP481" i="1"/>
  <c r="AQ481" i="1" s="1"/>
  <c r="AP265" i="1"/>
  <c r="AQ265" i="1" s="1"/>
  <c r="AP289" i="1"/>
  <c r="AQ289" i="1" s="1"/>
  <c r="AB167" i="1"/>
  <c r="AC167" i="1" s="1"/>
  <c r="AB24" i="1"/>
  <c r="AC24" i="1" s="1"/>
  <c r="AB39" i="1"/>
  <c r="AC39" i="1" s="1"/>
  <c r="AP182" i="1"/>
  <c r="AQ182" i="1" s="1"/>
  <c r="AP64" i="1"/>
  <c r="AQ64" i="1" s="1"/>
  <c r="AP155" i="1"/>
  <c r="AQ155" i="1" s="1"/>
  <c r="AP123" i="1"/>
  <c r="AQ123" i="1" s="1"/>
  <c r="AP91" i="1"/>
  <c r="AQ91" i="1" s="1"/>
  <c r="AP59" i="1"/>
  <c r="AQ59" i="1" s="1"/>
  <c r="AP27" i="1"/>
  <c r="AQ27" i="1" s="1"/>
  <c r="AB168" i="1"/>
  <c r="AC168" i="1" s="1"/>
  <c r="AB431" i="1"/>
  <c r="AC431" i="1" s="1"/>
  <c r="AP433" i="1"/>
  <c r="AQ433" i="1" s="1"/>
  <c r="AB359" i="1"/>
  <c r="AC359" i="1" s="1"/>
  <c r="AB103" i="1"/>
  <c r="AC103" i="1" s="1"/>
  <c r="AP193" i="1"/>
  <c r="AQ193" i="1" s="1"/>
  <c r="AB280" i="1"/>
  <c r="AC280" i="1" s="1"/>
  <c r="AB232" i="1"/>
  <c r="AC232" i="1" s="1"/>
  <c r="AB231" i="1"/>
  <c r="AC231" i="1" s="1"/>
  <c r="AP175" i="1"/>
  <c r="AQ175" i="1" s="1"/>
  <c r="AP214" i="1"/>
  <c r="AQ214" i="1" s="1"/>
  <c r="AP171" i="1"/>
  <c r="AQ171" i="1" s="1"/>
  <c r="AP107" i="1"/>
  <c r="AQ107" i="1" s="1"/>
  <c r="AP43" i="1"/>
  <c r="AQ43" i="1" s="1"/>
  <c r="AP369" i="1"/>
  <c r="AQ369" i="1" s="1"/>
  <c r="AB463" i="1"/>
  <c r="AC463" i="1" s="1"/>
  <c r="AB504" i="1"/>
  <c r="AC504" i="1" s="1"/>
  <c r="AP246" i="1"/>
  <c r="AQ246" i="1" s="1"/>
  <c r="AP128" i="1"/>
  <c r="AQ128" i="1" s="1"/>
  <c r="AP139" i="1"/>
  <c r="AQ139" i="1" s="1"/>
  <c r="AP75" i="1"/>
  <c r="AQ75" i="1" s="1"/>
  <c r="AP11" i="1"/>
  <c r="AQ11" i="1" s="1"/>
  <c r="AB216" i="1"/>
  <c r="AC216" i="1" s="1"/>
  <c r="AB495" i="1"/>
  <c r="AC495" i="1" s="1"/>
  <c r="AB107" i="1"/>
  <c r="AC107" i="1" s="1"/>
  <c r="AP207" i="1"/>
  <c r="AQ207" i="1" s="1"/>
  <c r="AP239" i="1"/>
  <c r="AQ239" i="1" s="1"/>
  <c r="AP50" i="1"/>
  <c r="AQ50" i="1" s="1"/>
  <c r="AP406" i="1"/>
  <c r="AQ406" i="1" s="1"/>
  <c r="AP390" i="1"/>
  <c r="AQ390" i="1" s="1"/>
  <c r="AP294" i="1"/>
  <c r="AQ294" i="1" s="1"/>
  <c r="AP278" i="1"/>
  <c r="AQ278" i="1" s="1"/>
  <c r="AP262" i="1"/>
  <c r="AQ262" i="1" s="1"/>
  <c r="AP173" i="1"/>
  <c r="AQ173" i="1" s="1"/>
  <c r="AP417" i="1"/>
  <c r="AQ417" i="1" s="1"/>
  <c r="AP485" i="1"/>
  <c r="AQ485" i="1" s="1"/>
  <c r="AP305" i="1"/>
  <c r="AQ305" i="1" s="1"/>
  <c r="AP66" i="1"/>
  <c r="AQ66" i="1" s="1"/>
  <c r="AB152" i="1"/>
  <c r="AC152" i="1" s="1"/>
  <c r="AB237" i="1"/>
  <c r="AC237" i="1" s="1"/>
  <c r="AB104" i="1"/>
  <c r="AC104" i="1" s="1"/>
  <c r="AB507" i="1"/>
  <c r="AC507" i="1" s="1"/>
  <c r="AB475" i="1"/>
  <c r="AC475" i="1" s="1"/>
  <c r="AB443" i="1"/>
  <c r="AC443" i="1" s="1"/>
  <c r="AB407" i="1"/>
  <c r="AC407" i="1" s="1"/>
  <c r="AB279" i="1"/>
  <c r="AC279" i="1" s="1"/>
  <c r="AB468" i="1"/>
  <c r="AC468" i="1" s="1"/>
  <c r="AB395" i="1"/>
  <c r="AC395" i="1" s="1"/>
  <c r="AP12" i="1"/>
  <c r="AQ12" i="1" s="1"/>
  <c r="AP220" i="1"/>
  <c r="AQ220" i="1" s="1"/>
  <c r="AP465" i="1"/>
  <c r="AQ465" i="1" s="1"/>
  <c r="AP2" i="1"/>
  <c r="AP439" i="1"/>
  <c r="AQ439" i="1" s="1"/>
  <c r="AP407" i="1"/>
  <c r="AQ407" i="1" s="1"/>
  <c r="AP375" i="1"/>
  <c r="AQ375" i="1" s="1"/>
  <c r="AP343" i="1"/>
  <c r="AQ343" i="1" s="1"/>
  <c r="AP311" i="1"/>
  <c r="AQ311" i="1" s="1"/>
  <c r="AP279" i="1"/>
  <c r="AQ279" i="1" s="1"/>
  <c r="AP235" i="1"/>
  <c r="AQ235" i="1" s="1"/>
  <c r="AP170" i="1"/>
  <c r="AQ170" i="1" s="1"/>
  <c r="AP42" i="1"/>
  <c r="AQ42" i="1" s="1"/>
  <c r="AP436" i="1"/>
  <c r="AQ436" i="1" s="1"/>
  <c r="AP404" i="1"/>
  <c r="AQ404" i="1" s="1"/>
  <c r="AP372" i="1"/>
  <c r="AQ372" i="1" s="1"/>
  <c r="AP340" i="1"/>
  <c r="AQ340" i="1" s="1"/>
  <c r="AP308" i="1"/>
  <c r="AQ308" i="1" s="1"/>
  <c r="AP276" i="1"/>
  <c r="AQ276" i="1" s="1"/>
  <c r="AP380" i="1"/>
  <c r="AQ380" i="1" s="1"/>
  <c r="AP348" i="1"/>
  <c r="AQ348" i="1" s="1"/>
  <c r="AP316" i="1"/>
  <c r="AQ316" i="1" s="1"/>
  <c r="AP284" i="1"/>
  <c r="AQ284" i="1" s="1"/>
  <c r="AP248" i="1"/>
  <c r="AQ248" i="1" s="1"/>
  <c r="AP216" i="1"/>
  <c r="AQ216" i="1" s="1"/>
  <c r="AP184" i="1"/>
  <c r="AQ184" i="1" s="1"/>
  <c r="AP132" i="1"/>
  <c r="AQ132" i="1" s="1"/>
  <c r="AP68" i="1"/>
  <c r="AQ68" i="1" s="1"/>
  <c r="AP4" i="1"/>
  <c r="AQ4" i="1" s="1"/>
  <c r="AP157" i="1"/>
  <c r="AQ157" i="1" s="1"/>
  <c r="AP141" i="1"/>
  <c r="AQ141" i="1" s="1"/>
  <c r="AP125" i="1"/>
  <c r="AQ125" i="1" s="1"/>
  <c r="AP109" i="1"/>
  <c r="AQ109" i="1" s="1"/>
  <c r="AP93" i="1"/>
  <c r="AQ93" i="1" s="1"/>
  <c r="AP77" i="1"/>
  <c r="AQ77" i="1" s="1"/>
  <c r="AP61" i="1"/>
  <c r="AQ61" i="1" s="1"/>
  <c r="AP45" i="1"/>
  <c r="AQ45" i="1" s="1"/>
  <c r="AP29" i="1"/>
  <c r="AQ29" i="1" s="1"/>
  <c r="AP13" i="1"/>
  <c r="AQ13" i="1" s="1"/>
  <c r="AP477" i="1"/>
  <c r="AQ477" i="1" s="1"/>
  <c r="AP257" i="1"/>
  <c r="AQ257" i="1" s="1"/>
  <c r="AP457" i="1"/>
  <c r="AQ457" i="1" s="1"/>
  <c r="AP507" i="1"/>
  <c r="AQ507" i="1" s="1"/>
  <c r="AP401" i="1"/>
  <c r="AQ401" i="1" s="1"/>
  <c r="AB120" i="1"/>
  <c r="AC120" i="1" s="1"/>
  <c r="AB72" i="1"/>
  <c r="AC72" i="1" s="1"/>
  <c r="AB157" i="1"/>
  <c r="AC157" i="1" s="1"/>
  <c r="AB413" i="1"/>
  <c r="AC413" i="1" s="1"/>
  <c r="AB481" i="1"/>
  <c r="AC481" i="1" s="1"/>
  <c r="AB449" i="1"/>
  <c r="AC449" i="1" s="1"/>
  <c r="AB417" i="1"/>
  <c r="AC417" i="1" s="1"/>
  <c r="AB185" i="1"/>
  <c r="AC185" i="1" s="1"/>
  <c r="AB490" i="1"/>
  <c r="AC490" i="1" s="1"/>
  <c r="AB426" i="1"/>
  <c r="AC426" i="1" s="1"/>
  <c r="AB211" i="1"/>
  <c r="AC211" i="1" s="1"/>
  <c r="AB179" i="1"/>
  <c r="AC179" i="1" s="1"/>
  <c r="AB115" i="1"/>
  <c r="AC115" i="1" s="1"/>
  <c r="AP271" i="1"/>
  <c r="AQ271" i="1" s="1"/>
  <c r="AP442" i="1"/>
  <c r="AQ442" i="1" s="1"/>
  <c r="AP314" i="1"/>
  <c r="AQ314" i="1" s="1"/>
  <c r="AB75" i="1"/>
  <c r="AC75" i="1" s="1"/>
  <c r="AB11" i="1"/>
  <c r="AC11" i="1" s="1"/>
  <c r="AB376" i="1"/>
  <c r="AC376" i="1" s="1"/>
  <c r="AB328" i="1"/>
  <c r="AC328" i="1" s="1"/>
  <c r="AB129" i="1"/>
  <c r="AC129" i="1" s="1"/>
  <c r="AB65" i="1"/>
  <c r="AC65" i="1" s="1"/>
  <c r="AB193" i="1"/>
  <c r="AC193" i="1" s="1"/>
  <c r="AB408" i="1"/>
  <c r="AC408" i="1" s="1"/>
  <c r="AB360" i="1"/>
  <c r="AC360" i="1" s="1"/>
  <c r="AB385" i="1"/>
  <c r="AC385" i="1" s="1"/>
  <c r="AP385" i="1"/>
  <c r="AQ385" i="1" s="1"/>
  <c r="AP183" i="1"/>
  <c r="AQ183" i="1" s="1"/>
  <c r="AP108" i="1"/>
  <c r="AQ108" i="1" s="1"/>
  <c r="AP475" i="1"/>
  <c r="AQ475" i="1" s="1"/>
  <c r="AP273" i="1"/>
  <c r="AQ273" i="1" s="1"/>
  <c r="AP44" i="1"/>
  <c r="AQ44" i="1" s="1"/>
  <c r="AP489" i="1"/>
  <c r="AQ489" i="1" s="1"/>
  <c r="AP172" i="1"/>
  <c r="AQ172" i="1" s="1"/>
  <c r="AP487" i="1"/>
  <c r="AQ487" i="1" s="1"/>
  <c r="AB173" i="1"/>
  <c r="AC173" i="1" s="1"/>
  <c r="AB464" i="1"/>
  <c r="AC464" i="1" s="1"/>
  <c r="AB432" i="1"/>
  <c r="AC432" i="1" s="1"/>
  <c r="AP236" i="1"/>
  <c r="AQ236" i="1" s="1"/>
  <c r="AP426" i="1"/>
  <c r="AQ426" i="1" s="1"/>
  <c r="AP54" i="1"/>
  <c r="AQ54" i="1" s="1"/>
  <c r="AP241" i="1"/>
  <c r="AQ241" i="1" s="1"/>
  <c r="AP309" i="1"/>
  <c r="AQ309" i="1" s="1"/>
  <c r="AP373" i="1"/>
  <c r="AQ373" i="1" s="1"/>
  <c r="AP437" i="1"/>
  <c r="AQ437" i="1" s="1"/>
  <c r="AP498" i="1"/>
  <c r="AQ498" i="1" s="1"/>
  <c r="AP482" i="1"/>
  <c r="AQ482" i="1" s="1"/>
  <c r="AP462" i="1"/>
  <c r="AQ462" i="1" s="1"/>
  <c r="AP202" i="1"/>
  <c r="AQ202" i="1" s="1"/>
  <c r="AP104" i="1"/>
  <c r="AQ104" i="1" s="1"/>
  <c r="AP467" i="1"/>
  <c r="AQ467" i="1" s="1"/>
  <c r="AP435" i="1"/>
  <c r="AQ435" i="1" s="1"/>
  <c r="AP403" i="1"/>
  <c r="AQ403" i="1" s="1"/>
  <c r="AP371" i="1"/>
  <c r="AQ371" i="1" s="1"/>
  <c r="AP339" i="1"/>
  <c r="AQ339" i="1" s="1"/>
  <c r="AP307" i="1"/>
  <c r="AQ307" i="1" s="1"/>
  <c r="AP275" i="1"/>
  <c r="AQ275" i="1" s="1"/>
  <c r="AP228" i="1"/>
  <c r="AQ228" i="1" s="1"/>
  <c r="AP156" i="1"/>
  <c r="AQ156" i="1" s="1"/>
  <c r="AP28" i="1"/>
  <c r="AQ28" i="1" s="1"/>
  <c r="AP230" i="1"/>
  <c r="AQ230" i="1" s="1"/>
  <c r="AP198" i="1"/>
  <c r="AQ198" i="1" s="1"/>
  <c r="AP96" i="1"/>
  <c r="AQ96" i="1" s="1"/>
  <c r="AP32" i="1"/>
  <c r="AQ32" i="1" s="1"/>
  <c r="AP450" i="1"/>
  <c r="AQ450" i="1" s="1"/>
  <c r="AP434" i="1"/>
  <c r="AQ434" i="1" s="1"/>
  <c r="AP418" i="1"/>
  <c r="AQ418" i="1" s="1"/>
  <c r="AP386" i="1"/>
  <c r="AQ386" i="1" s="1"/>
  <c r="AP370" i="1"/>
  <c r="AQ370" i="1" s="1"/>
  <c r="AP338" i="1"/>
  <c r="AQ338" i="1" s="1"/>
  <c r="AP322" i="1"/>
  <c r="AQ322" i="1" s="1"/>
  <c r="AP306" i="1"/>
  <c r="AQ306" i="1" s="1"/>
  <c r="AP290" i="1"/>
  <c r="AQ290" i="1" s="1"/>
  <c r="AP258" i="1"/>
  <c r="AQ258" i="1" s="1"/>
  <c r="AP229" i="1"/>
  <c r="AQ229" i="1" s="1"/>
  <c r="AP158" i="1"/>
  <c r="AQ158" i="1" s="1"/>
  <c r="AP94" i="1"/>
  <c r="AQ94" i="1" s="1"/>
  <c r="AP30" i="1"/>
  <c r="AQ30" i="1" s="1"/>
  <c r="AP163" i="1"/>
  <c r="AQ163" i="1" s="1"/>
  <c r="AP147" i="1"/>
  <c r="AQ147" i="1" s="1"/>
  <c r="AP131" i="1"/>
  <c r="AQ131" i="1" s="1"/>
  <c r="AP115" i="1"/>
  <c r="AQ115" i="1" s="1"/>
  <c r="AP99" i="1"/>
  <c r="AQ99" i="1" s="1"/>
  <c r="AP83" i="1"/>
  <c r="AQ83" i="1" s="1"/>
  <c r="AP67" i="1"/>
  <c r="AQ67" i="1" s="1"/>
  <c r="AP51" i="1"/>
  <c r="AQ51" i="1" s="1"/>
  <c r="AP35" i="1"/>
  <c r="AQ35" i="1" s="1"/>
  <c r="AP19" i="1"/>
  <c r="AQ19" i="1" s="1"/>
  <c r="AP3" i="1"/>
  <c r="AQ3" i="1" s="1"/>
  <c r="AP313" i="1"/>
  <c r="AQ313" i="1" s="1"/>
  <c r="AP499" i="1"/>
  <c r="AQ499" i="1" s="1"/>
  <c r="AP353" i="1"/>
  <c r="AQ353" i="1" s="1"/>
  <c r="AP297" i="1"/>
  <c r="AQ297" i="1" s="1"/>
  <c r="AP22" i="1"/>
  <c r="AQ22" i="1" s="1"/>
  <c r="AP469" i="1"/>
  <c r="AQ469" i="1" s="1"/>
  <c r="AP377" i="1"/>
  <c r="AQ377" i="1" s="1"/>
  <c r="AP26" i="1"/>
  <c r="AQ26" i="1" s="1"/>
  <c r="AP432" i="1"/>
  <c r="AQ432" i="1" s="1"/>
  <c r="AP400" i="1"/>
  <c r="AQ400" i="1" s="1"/>
  <c r="AP272" i="1"/>
  <c r="AQ272" i="1" s="1"/>
  <c r="AP212" i="1"/>
  <c r="AQ212" i="1" s="1"/>
  <c r="AP124" i="1"/>
  <c r="AQ124" i="1" s="1"/>
  <c r="AP14" i="1"/>
  <c r="AQ14" i="1" s="1"/>
  <c r="AP471" i="1"/>
  <c r="AQ471" i="1" s="1"/>
  <c r="AP268" i="1"/>
  <c r="AQ268" i="1" s="1"/>
  <c r="AP210" i="1"/>
  <c r="AQ210" i="1" s="1"/>
  <c r="AP120" i="1"/>
  <c r="AQ120" i="1" s="1"/>
  <c r="AP154" i="1"/>
  <c r="AQ154" i="1" s="1"/>
  <c r="AP368" i="1"/>
  <c r="AQ368" i="1" s="1"/>
  <c r="AP336" i="1"/>
  <c r="AQ336" i="1" s="1"/>
  <c r="AP414" i="1"/>
  <c r="AQ414" i="1" s="1"/>
  <c r="AP286" i="1"/>
  <c r="AQ286" i="1" s="1"/>
  <c r="AB411" i="1"/>
  <c r="AC411" i="1" s="1"/>
  <c r="AP333" i="1"/>
  <c r="AQ333" i="1" s="1"/>
  <c r="AP332" i="1"/>
  <c r="AQ332" i="1" s="1"/>
  <c r="AP300" i="1"/>
  <c r="AQ300" i="1" s="1"/>
  <c r="AB497" i="1"/>
  <c r="AC497" i="1" s="1"/>
  <c r="AB465" i="1"/>
  <c r="AC465" i="1" s="1"/>
  <c r="AB433" i="1"/>
  <c r="AC433" i="1" s="1"/>
  <c r="AP196" i="1"/>
  <c r="AQ196" i="1" s="1"/>
  <c r="AP92" i="1"/>
  <c r="AQ92" i="1" s="1"/>
  <c r="AP458" i="1"/>
  <c r="AQ458" i="1" s="1"/>
  <c r="AP330" i="1"/>
  <c r="AQ330" i="1" s="1"/>
  <c r="AP425" i="1"/>
  <c r="AQ425" i="1" s="1"/>
  <c r="AP194" i="1"/>
  <c r="AQ194" i="1" s="1"/>
  <c r="AP501" i="1"/>
  <c r="AQ501" i="1" s="1"/>
  <c r="AP152" i="1"/>
  <c r="AQ152" i="1" s="1"/>
  <c r="AB351" i="1"/>
  <c r="AC351" i="1" s="1"/>
  <c r="AB159" i="1"/>
  <c r="AC159" i="1" s="1"/>
  <c r="AB409" i="1"/>
  <c r="AC409" i="1" s="1"/>
  <c r="AB281" i="1"/>
  <c r="AC281" i="1" s="1"/>
  <c r="AB403" i="1"/>
  <c r="AC403" i="1" s="1"/>
  <c r="AP188" i="1"/>
  <c r="AQ188" i="1" s="1"/>
  <c r="AP285" i="1"/>
  <c r="AQ285" i="1" s="1"/>
  <c r="AP349" i="1"/>
  <c r="AQ349" i="1" s="1"/>
  <c r="AP413" i="1"/>
  <c r="AQ413" i="1" s="1"/>
  <c r="AP504" i="1"/>
  <c r="AQ504" i="1" s="1"/>
  <c r="AP488" i="1"/>
  <c r="AQ488" i="1" s="1"/>
  <c r="AP472" i="1"/>
  <c r="AQ472" i="1" s="1"/>
  <c r="AP146" i="1"/>
  <c r="AQ146" i="1" s="1"/>
  <c r="AP18" i="1"/>
  <c r="AQ18" i="1" s="1"/>
  <c r="AP447" i="1"/>
  <c r="AQ447" i="1" s="1"/>
  <c r="AP415" i="1"/>
  <c r="AQ415" i="1" s="1"/>
  <c r="AP383" i="1"/>
  <c r="AQ383" i="1" s="1"/>
  <c r="AP351" i="1"/>
  <c r="AQ351" i="1" s="1"/>
  <c r="AP319" i="1"/>
  <c r="AQ319" i="1" s="1"/>
  <c r="AP287" i="1"/>
  <c r="AQ287" i="1" s="1"/>
  <c r="AP249" i="1"/>
  <c r="AQ249" i="1" s="1"/>
  <c r="AP185" i="1"/>
  <c r="AQ185" i="1" s="1"/>
  <c r="AP70" i="1"/>
  <c r="AQ70" i="1" s="1"/>
  <c r="AP243" i="1"/>
  <c r="AQ243" i="1" s="1"/>
  <c r="AP211" i="1"/>
  <c r="AQ211" i="1" s="1"/>
  <c r="AP179" i="1"/>
  <c r="AQ179" i="1" s="1"/>
  <c r="AP122" i="1"/>
  <c r="AQ122" i="1" s="1"/>
  <c r="AP58" i="1"/>
  <c r="AQ58" i="1" s="1"/>
  <c r="AP456" i="1"/>
  <c r="AQ456" i="1" s="1"/>
  <c r="AP440" i="1"/>
  <c r="AQ440" i="1" s="1"/>
  <c r="AP424" i="1"/>
  <c r="AQ424" i="1" s="1"/>
  <c r="AP408" i="1"/>
  <c r="AQ408" i="1" s="1"/>
  <c r="AP392" i="1"/>
  <c r="AQ392" i="1" s="1"/>
  <c r="AP376" i="1"/>
  <c r="AQ376" i="1" s="1"/>
  <c r="AP360" i="1"/>
  <c r="AQ360" i="1" s="1"/>
  <c r="AP344" i="1"/>
  <c r="AQ344" i="1" s="1"/>
  <c r="AP328" i="1"/>
  <c r="AQ328" i="1" s="1"/>
  <c r="AP312" i="1"/>
  <c r="AQ312" i="1" s="1"/>
  <c r="AP296" i="1"/>
  <c r="AQ296" i="1" s="1"/>
  <c r="AP280" i="1"/>
  <c r="AQ280" i="1" s="1"/>
  <c r="AP264" i="1"/>
  <c r="AQ264" i="1" s="1"/>
  <c r="AP240" i="1"/>
  <c r="AQ240" i="1" s="1"/>
  <c r="AP208" i="1"/>
  <c r="AQ208" i="1" s="1"/>
  <c r="AP176" i="1"/>
  <c r="AQ176" i="1" s="1"/>
  <c r="AP116" i="1"/>
  <c r="AQ116" i="1" s="1"/>
  <c r="AP52" i="1"/>
  <c r="AQ52" i="1" s="1"/>
  <c r="AP169" i="1"/>
  <c r="AQ169" i="1" s="1"/>
  <c r="AP153" i="1"/>
  <c r="AQ153" i="1" s="1"/>
  <c r="AP137" i="1"/>
  <c r="AQ137" i="1" s="1"/>
  <c r="AP121" i="1"/>
  <c r="AQ121" i="1" s="1"/>
  <c r="AP105" i="1"/>
  <c r="AQ105" i="1" s="1"/>
  <c r="AP89" i="1"/>
  <c r="AQ89" i="1" s="1"/>
  <c r="AP73" i="1"/>
  <c r="AQ73" i="1" s="1"/>
  <c r="AP57" i="1"/>
  <c r="AQ57" i="1" s="1"/>
  <c r="AP41" i="1"/>
  <c r="AQ41" i="1" s="1"/>
  <c r="AP25" i="1"/>
  <c r="AQ25" i="1" s="1"/>
  <c r="AP9" i="1"/>
  <c r="AQ9" i="1" s="1"/>
  <c r="AP34" i="1"/>
  <c r="AQ34" i="1" s="1"/>
  <c r="AP449" i="1"/>
  <c r="AQ449" i="1" s="1"/>
  <c r="AP226" i="1"/>
  <c r="AQ226" i="1" s="1"/>
  <c r="AP393" i="1"/>
  <c r="AQ393" i="1" s="1"/>
  <c r="AP162" i="1"/>
  <c r="AQ162" i="1" s="1"/>
  <c r="AP491" i="1"/>
  <c r="AQ491" i="1" s="1"/>
  <c r="AP337" i="1"/>
  <c r="AQ337" i="1" s="1"/>
  <c r="AP98" i="1"/>
  <c r="AQ98" i="1" s="1"/>
  <c r="AB141" i="1"/>
  <c r="AC141" i="1" s="1"/>
  <c r="AB397" i="1"/>
  <c r="AC397" i="1" s="1"/>
  <c r="AB93" i="1"/>
  <c r="AC93" i="1" s="1"/>
  <c r="AB349" i="1"/>
  <c r="AC349" i="1" s="1"/>
  <c r="AB299" i="1"/>
  <c r="AC299" i="1" s="1"/>
  <c r="AB235" i="1"/>
  <c r="AC235" i="1" s="1"/>
  <c r="AB203" i="1"/>
  <c r="AC203" i="1" s="1"/>
  <c r="AB171" i="1"/>
  <c r="AC171" i="1" s="1"/>
  <c r="AB43" i="1"/>
  <c r="AC43" i="1" s="1"/>
  <c r="AP409" i="1"/>
  <c r="AQ409" i="1" s="1"/>
  <c r="AP231" i="1"/>
  <c r="AQ231" i="1" s="1"/>
  <c r="AP479" i="1"/>
  <c r="AQ479" i="1" s="1"/>
  <c r="AP304" i="1"/>
  <c r="AQ304" i="1" s="1"/>
  <c r="AP56" i="1"/>
  <c r="AQ56" i="1" s="1"/>
  <c r="AB476" i="1"/>
  <c r="AC476" i="1" s="1"/>
  <c r="AP397" i="1"/>
  <c r="AQ397" i="1" s="1"/>
  <c r="AP10" i="1"/>
  <c r="AQ10" i="1" s="1"/>
  <c r="AP364" i="1"/>
  <c r="AQ364" i="1" s="1"/>
  <c r="AB205" i="1"/>
  <c r="AC205" i="1" s="1"/>
  <c r="AB307" i="1"/>
  <c r="AC307" i="1" s="1"/>
  <c r="AB51" i="1"/>
  <c r="AC51" i="1" s="1"/>
  <c r="AP298" i="1"/>
  <c r="AQ298" i="1" s="1"/>
  <c r="AB319" i="1"/>
  <c r="AC319" i="1" s="1"/>
  <c r="AP421" i="1"/>
  <c r="AQ421" i="1" s="1"/>
  <c r="AP502" i="1"/>
  <c r="AQ502" i="1" s="1"/>
  <c r="AP486" i="1"/>
  <c r="AQ486" i="1" s="1"/>
  <c r="AP470" i="1"/>
  <c r="AQ470" i="1" s="1"/>
  <c r="AP218" i="1"/>
  <c r="AQ218" i="1" s="1"/>
  <c r="AP136" i="1"/>
  <c r="AQ136" i="1" s="1"/>
  <c r="AP8" i="1"/>
  <c r="AQ8" i="1" s="1"/>
  <c r="AP443" i="1"/>
  <c r="AQ443" i="1" s="1"/>
  <c r="AP411" i="1"/>
  <c r="AQ411" i="1" s="1"/>
  <c r="AP379" i="1"/>
  <c r="AQ379" i="1" s="1"/>
  <c r="AP347" i="1"/>
  <c r="AQ347" i="1" s="1"/>
  <c r="AP315" i="1"/>
  <c r="AQ315" i="1" s="1"/>
  <c r="AP283" i="1"/>
  <c r="AQ283" i="1" s="1"/>
  <c r="AP244" i="1"/>
  <c r="AQ244" i="1" s="1"/>
  <c r="AP180" i="1"/>
  <c r="AQ180" i="1" s="1"/>
  <c r="AP60" i="1"/>
  <c r="AQ60" i="1" s="1"/>
  <c r="AP238" i="1"/>
  <c r="AQ238" i="1" s="1"/>
  <c r="AP206" i="1"/>
  <c r="AQ206" i="1" s="1"/>
  <c r="AP174" i="1"/>
  <c r="AQ174" i="1" s="1"/>
  <c r="AP112" i="1"/>
  <c r="AQ112" i="1" s="1"/>
  <c r="AP48" i="1"/>
  <c r="AQ48" i="1" s="1"/>
  <c r="AP454" i="1"/>
  <c r="AQ454" i="1" s="1"/>
  <c r="AP438" i="1"/>
  <c r="AQ438" i="1" s="1"/>
  <c r="AP422" i="1"/>
  <c r="AQ422" i="1" s="1"/>
  <c r="AP374" i="1"/>
  <c r="AQ374" i="1" s="1"/>
  <c r="AP358" i="1"/>
  <c r="AQ358" i="1" s="1"/>
  <c r="AP342" i="1"/>
  <c r="AQ342" i="1" s="1"/>
  <c r="AP326" i="1"/>
  <c r="AQ326" i="1" s="1"/>
  <c r="AP310" i="1"/>
  <c r="AQ310" i="1" s="1"/>
  <c r="AP205" i="1"/>
  <c r="AQ205" i="1" s="1"/>
  <c r="AP110" i="1"/>
  <c r="AQ110" i="1" s="1"/>
  <c r="AP46" i="1"/>
  <c r="AQ46" i="1" s="1"/>
  <c r="AP167" i="1"/>
  <c r="AQ167" i="1" s="1"/>
  <c r="AP151" i="1"/>
  <c r="AQ151" i="1" s="1"/>
  <c r="AP135" i="1"/>
  <c r="AQ135" i="1" s="1"/>
  <c r="AP119" i="1"/>
  <c r="AQ119" i="1" s="1"/>
  <c r="AP103" i="1"/>
  <c r="AQ103" i="1" s="1"/>
  <c r="AP87" i="1"/>
  <c r="AQ87" i="1" s="1"/>
  <c r="AP71" i="1"/>
  <c r="AQ71" i="1" s="1"/>
  <c r="AP55" i="1"/>
  <c r="AQ55" i="1" s="1"/>
  <c r="AP39" i="1"/>
  <c r="AQ39" i="1" s="1"/>
  <c r="AP23" i="1"/>
  <c r="AQ23" i="1" s="1"/>
  <c r="AP7" i="1"/>
  <c r="AQ7" i="1" s="1"/>
  <c r="AP150" i="1"/>
  <c r="AQ150" i="1" s="1"/>
  <c r="AP509" i="1"/>
  <c r="AQ509" i="1" s="1"/>
  <c r="AP199" i="1"/>
  <c r="AQ199" i="1" s="1"/>
  <c r="AP503" i="1"/>
  <c r="AQ503" i="1" s="1"/>
  <c r="AP361" i="1"/>
  <c r="AQ361" i="1" s="1"/>
  <c r="AP130" i="1"/>
  <c r="AQ130" i="1" s="1"/>
  <c r="AB491" i="1"/>
  <c r="AC491" i="1" s="1"/>
  <c r="AB459" i="1"/>
  <c r="AC459" i="1" s="1"/>
  <c r="AB427" i="1"/>
  <c r="AC427" i="1" s="1"/>
  <c r="AB375" i="1"/>
  <c r="AC375" i="1" s="1"/>
  <c r="AB247" i="1"/>
  <c r="AC247" i="1" s="1"/>
  <c r="AB329" i="1"/>
  <c r="AC329" i="1" s="1"/>
  <c r="AB265" i="1"/>
  <c r="AC265" i="1" s="1"/>
  <c r="AP461" i="1"/>
  <c r="AQ461" i="1" s="1"/>
  <c r="AP281" i="1"/>
  <c r="AQ281" i="1" s="1"/>
  <c r="AP505" i="1"/>
  <c r="AQ505" i="1" s="1"/>
  <c r="AP463" i="1"/>
  <c r="AQ463" i="1" s="1"/>
  <c r="AP270" i="1"/>
  <c r="AQ270" i="1" s="1"/>
  <c r="AB201" i="1"/>
  <c r="AC201" i="1" s="1"/>
  <c r="AP269" i="1"/>
  <c r="AQ269" i="1" s="1"/>
  <c r="AP460" i="1"/>
  <c r="AQ460" i="1" s="1"/>
  <c r="AP219" i="1"/>
  <c r="AQ219" i="1" s="1"/>
  <c r="AP138" i="1"/>
  <c r="AQ138" i="1" s="1"/>
  <c r="AP428" i="1"/>
  <c r="AQ428" i="1" s="1"/>
  <c r="AP396" i="1"/>
  <c r="AQ396" i="1" s="1"/>
  <c r="AP495" i="1"/>
  <c r="AQ495" i="1" s="1"/>
  <c r="AP24" i="1"/>
  <c r="AQ24" i="1" s="1"/>
  <c r="AP178" i="1"/>
  <c r="AQ178" i="1" s="1"/>
  <c r="AB5" i="1"/>
  <c r="AC5" i="1" s="1"/>
  <c r="AB261" i="1"/>
  <c r="AC261" i="1" s="1"/>
  <c r="AP177" i="1"/>
  <c r="AQ177" i="1" s="1"/>
  <c r="AP346" i="1"/>
  <c r="AQ346" i="1" s="1"/>
  <c r="AP181" i="1"/>
  <c r="AQ181" i="1" s="1"/>
  <c r="AP126" i="1"/>
  <c r="AQ126" i="1" s="1"/>
  <c r="AP466" i="1"/>
  <c r="AQ466" i="1" s="1"/>
  <c r="AP242" i="1"/>
  <c r="AQ242" i="1" s="1"/>
  <c r="AB253" i="1"/>
  <c r="AC253" i="1" s="1"/>
  <c r="AB223" i="1"/>
  <c r="AC223" i="1" s="1"/>
  <c r="AB95" i="1"/>
  <c r="AC95" i="1" s="1"/>
  <c r="AB31" i="1"/>
  <c r="AC31" i="1" s="1"/>
  <c r="AB337" i="1"/>
  <c r="AC337" i="1" s="1"/>
  <c r="AP301" i="1"/>
  <c r="AQ301" i="1" s="1"/>
  <c r="AP365" i="1"/>
  <c r="AQ365" i="1" s="1"/>
  <c r="AP429" i="1"/>
  <c r="AQ429" i="1" s="1"/>
  <c r="AP500" i="1"/>
  <c r="AQ500" i="1" s="1"/>
  <c r="AP484" i="1"/>
  <c r="AQ484" i="1" s="1"/>
  <c r="AP114" i="1"/>
  <c r="AQ114" i="1" s="1"/>
  <c r="AP233" i="1"/>
  <c r="AQ233" i="1" s="1"/>
  <c r="AP166" i="1"/>
  <c r="AQ166" i="1" s="1"/>
  <c r="AP38" i="1"/>
  <c r="AQ38" i="1" s="1"/>
  <c r="AP203" i="1"/>
  <c r="AQ203" i="1" s="1"/>
  <c r="AP106" i="1"/>
  <c r="AQ106" i="1" s="1"/>
  <c r="AP452" i="1"/>
  <c r="AQ452" i="1" s="1"/>
  <c r="AP420" i="1"/>
  <c r="AQ420" i="1" s="1"/>
  <c r="AP388" i="1"/>
  <c r="AQ388" i="1" s="1"/>
  <c r="AP356" i="1"/>
  <c r="AQ356" i="1" s="1"/>
  <c r="AP324" i="1"/>
  <c r="AQ324" i="1" s="1"/>
  <c r="AP292" i="1"/>
  <c r="AQ292" i="1" s="1"/>
  <c r="AP260" i="1"/>
  <c r="AQ260" i="1" s="1"/>
  <c r="AP232" i="1"/>
  <c r="AQ232" i="1" s="1"/>
  <c r="AP200" i="1"/>
  <c r="AQ200" i="1" s="1"/>
  <c r="AP164" i="1"/>
  <c r="AQ164" i="1" s="1"/>
  <c r="AP100" i="1"/>
  <c r="AQ100" i="1" s="1"/>
  <c r="AP36" i="1"/>
  <c r="AQ36" i="1" s="1"/>
  <c r="AP165" i="1"/>
  <c r="AQ165" i="1" s="1"/>
  <c r="AP149" i="1"/>
  <c r="AQ149" i="1" s="1"/>
  <c r="AP133" i="1"/>
  <c r="AQ133" i="1" s="1"/>
  <c r="AP117" i="1"/>
  <c r="AQ117" i="1" s="1"/>
  <c r="AP101" i="1"/>
  <c r="AQ101" i="1" s="1"/>
  <c r="AP85" i="1"/>
  <c r="AQ85" i="1" s="1"/>
  <c r="AP69" i="1"/>
  <c r="AQ69" i="1" s="1"/>
  <c r="AP53" i="1"/>
  <c r="AQ53" i="1" s="1"/>
  <c r="AP37" i="1"/>
  <c r="AQ37" i="1" s="1"/>
  <c r="AP21" i="1"/>
  <c r="AQ21" i="1" s="1"/>
  <c r="AP5" i="1"/>
  <c r="AQ5" i="1" s="1"/>
  <c r="AP215" i="1"/>
  <c r="AQ215" i="1" s="1"/>
  <c r="AP497" i="1"/>
  <c r="AQ497" i="1" s="1"/>
  <c r="AP329" i="1"/>
  <c r="AQ329" i="1" s="1"/>
  <c r="AB77" i="1"/>
  <c r="AC77" i="1" s="1"/>
  <c r="AB333" i="1"/>
  <c r="AC333" i="1" s="1"/>
  <c r="AP88" i="1"/>
  <c r="AQ88" i="1" s="1"/>
  <c r="AP204" i="1"/>
  <c r="AQ204" i="1" s="1"/>
  <c r="AP468" i="1"/>
  <c r="AQ468" i="1" s="1"/>
  <c r="AP345" i="1"/>
  <c r="AQ345" i="1" s="1"/>
  <c r="AB2" i="1"/>
  <c r="AB80" i="1"/>
  <c r="AC80" i="1" s="1"/>
  <c r="AB336" i="1"/>
  <c r="AC336" i="1" s="1"/>
  <c r="AB96" i="1"/>
  <c r="AC96" i="1" s="1"/>
  <c r="AB224" i="1"/>
  <c r="AC224" i="1" s="1"/>
  <c r="AB352" i="1"/>
  <c r="AC352" i="1" s="1"/>
  <c r="AB483" i="1"/>
  <c r="AC483" i="1" s="1"/>
  <c r="AB451" i="1"/>
  <c r="AC451" i="1" s="1"/>
  <c r="AB419" i="1"/>
  <c r="AC419" i="1" s="1"/>
  <c r="AB327" i="1"/>
  <c r="AC327" i="1" s="1"/>
  <c r="AB295" i="1"/>
  <c r="AC295" i="1" s="1"/>
  <c r="AB199" i="1"/>
  <c r="AC199" i="1" s="1"/>
  <c r="AB135" i="1"/>
  <c r="AC135" i="1" s="1"/>
  <c r="AB71" i="1"/>
  <c r="AC71" i="1" s="1"/>
  <c r="AB7" i="1"/>
  <c r="AC7" i="1" s="1"/>
  <c r="AB364" i="1"/>
  <c r="AC364" i="1" s="1"/>
  <c r="AB300" i="1"/>
  <c r="AC300" i="1" s="1"/>
  <c r="AB236" i="1"/>
  <c r="AC236" i="1" s="1"/>
  <c r="AB164" i="1"/>
  <c r="AC164" i="1" s="1"/>
  <c r="AB132" i="1"/>
  <c r="AC132" i="1" s="1"/>
  <c r="AB100" i="1"/>
  <c r="AC100" i="1" s="1"/>
  <c r="AB68" i="1"/>
  <c r="AC68" i="1" s="1"/>
  <c r="AB36" i="1"/>
  <c r="AC36" i="1" s="1"/>
  <c r="AB4" i="1"/>
  <c r="AC4" i="1" s="1"/>
  <c r="AB492" i="1"/>
  <c r="AC492" i="1" s="1"/>
  <c r="AB428" i="1"/>
  <c r="AC428" i="1" s="1"/>
  <c r="AB379" i="1"/>
  <c r="AC379" i="1" s="1"/>
  <c r="AB342" i="1"/>
  <c r="AC342" i="1" s="1"/>
  <c r="AB310" i="1"/>
  <c r="AC310" i="1" s="1"/>
  <c r="AB278" i="1"/>
  <c r="AC278" i="1" s="1"/>
  <c r="AB246" i="1"/>
  <c r="AC246" i="1" s="1"/>
  <c r="AB214" i="1"/>
  <c r="AC214" i="1" s="1"/>
  <c r="AB182" i="1"/>
  <c r="AC182" i="1" s="1"/>
  <c r="AB150" i="1"/>
  <c r="AC150" i="1" s="1"/>
  <c r="AB118" i="1"/>
  <c r="AC118" i="1" s="1"/>
  <c r="AB86" i="1"/>
  <c r="AC86" i="1" s="1"/>
  <c r="AB54" i="1"/>
  <c r="AC54" i="1" s="1"/>
  <c r="AB22" i="1"/>
  <c r="AC22" i="1" s="1"/>
  <c r="AB176" i="1"/>
  <c r="AC176" i="1" s="1"/>
  <c r="AB117" i="1"/>
  <c r="AC117" i="1" s="1"/>
  <c r="AB245" i="1"/>
  <c r="AC245" i="1" s="1"/>
  <c r="AB373" i="1"/>
  <c r="AC373" i="1" s="1"/>
  <c r="AB386" i="1"/>
  <c r="AC386" i="1" s="1"/>
  <c r="AB354" i="1"/>
  <c r="AC354" i="1" s="1"/>
  <c r="AB322" i="1"/>
  <c r="AC322" i="1" s="1"/>
  <c r="AB290" i="1"/>
  <c r="AC290" i="1" s="1"/>
  <c r="AB258" i="1"/>
  <c r="AC258" i="1" s="1"/>
  <c r="AB226" i="1"/>
  <c r="AC226" i="1" s="1"/>
  <c r="AB194" i="1"/>
  <c r="AC194" i="1" s="1"/>
  <c r="AB162" i="1"/>
  <c r="AC162" i="1" s="1"/>
  <c r="AB130" i="1"/>
  <c r="AC130" i="1" s="1"/>
  <c r="AB98" i="1"/>
  <c r="AC98" i="1" s="1"/>
  <c r="AB66" i="1"/>
  <c r="AC66" i="1" s="1"/>
  <c r="AB34" i="1"/>
  <c r="AC34" i="1" s="1"/>
  <c r="AB412" i="1"/>
  <c r="AC412" i="1" s="1"/>
  <c r="AB356" i="1"/>
  <c r="AC356" i="1" s="1"/>
  <c r="AB292" i="1"/>
  <c r="AC292" i="1" s="1"/>
  <c r="AB353" i="1"/>
  <c r="AC353" i="1" s="1"/>
  <c r="AB289" i="1"/>
  <c r="AC289" i="1" s="1"/>
  <c r="AB228" i="1"/>
  <c r="AC228" i="1" s="1"/>
  <c r="AB196" i="1"/>
  <c r="AC196" i="1" s="1"/>
  <c r="AB161" i="1"/>
  <c r="AC161" i="1" s="1"/>
  <c r="AB97" i="1"/>
  <c r="AC97" i="1" s="1"/>
  <c r="AB33" i="1"/>
  <c r="AC33" i="1" s="1"/>
  <c r="AB506" i="1"/>
  <c r="AC506" i="1" s="1"/>
  <c r="AB474" i="1"/>
  <c r="AC474" i="1" s="1"/>
  <c r="AB458" i="1"/>
  <c r="AC458" i="1" s="1"/>
  <c r="AB442" i="1"/>
  <c r="AC442" i="1" s="1"/>
  <c r="AB406" i="1"/>
  <c r="AC406" i="1" s="1"/>
  <c r="AB374" i="1"/>
  <c r="AC374" i="1" s="1"/>
  <c r="AB339" i="1"/>
  <c r="AC339" i="1" s="1"/>
  <c r="AB275" i="1"/>
  <c r="AC275" i="1" s="1"/>
  <c r="AB243" i="1"/>
  <c r="AC243" i="1" s="1"/>
  <c r="AB147" i="1"/>
  <c r="AC147" i="1" s="1"/>
  <c r="AB83" i="1"/>
  <c r="AC83" i="1" s="1"/>
  <c r="AB19" i="1"/>
  <c r="AC19" i="1" s="1"/>
  <c r="AB415" i="1"/>
  <c r="AC415" i="1" s="1"/>
  <c r="AB56" i="1"/>
  <c r="AC56" i="1" s="1"/>
  <c r="AB312" i="1"/>
  <c r="AC312" i="1" s="1"/>
  <c r="AB112" i="1"/>
  <c r="AC112" i="1" s="1"/>
  <c r="AB197" i="1"/>
  <c r="AC197" i="1" s="1"/>
  <c r="AB368" i="1"/>
  <c r="AC368" i="1" s="1"/>
  <c r="AB8" i="1"/>
  <c r="AC8" i="1" s="1"/>
  <c r="AB264" i="1"/>
  <c r="AC264" i="1" s="1"/>
  <c r="AB21" i="1"/>
  <c r="AC21" i="1" s="1"/>
  <c r="AB149" i="1"/>
  <c r="AC149" i="1" s="1"/>
  <c r="AB277" i="1"/>
  <c r="AC277" i="1" s="1"/>
  <c r="AB405" i="1"/>
  <c r="AC405" i="1" s="1"/>
  <c r="AB509" i="1"/>
  <c r="AC509" i="1" s="1"/>
  <c r="AB493" i="1"/>
  <c r="AC493" i="1" s="1"/>
  <c r="AB477" i="1"/>
  <c r="AC477" i="1" s="1"/>
  <c r="AB461" i="1"/>
  <c r="AC461" i="1" s="1"/>
  <c r="AB445" i="1"/>
  <c r="AC445" i="1" s="1"/>
  <c r="AB429" i="1"/>
  <c r="AC429" i="1" s="1"/>
  <c r="AB410" i="1"/>
  <c r="AC410" i="1" s="1"/>
  <c r="AB378" i="1"/>
  <c r="AC378" i="1" s="1"/>
  <c r="AB346" i="1"/>
  <c r="AC346" i="1" s="1"/>
  <c r="AB314" i="1"/>
  <c r="AC314" i="1" s="1"/>
  <c r="AB282" i="1"/>
  <c r="AC282" i="1" s="1"/>
  <c r="AB250" i="1"/>
  <c r="AC250" i="1" s="1"/>
  <c r="AB218" i="1"/>
  <c r="AC218" i="1" s="1"/>
  <c r="AB186" i="1"/>
  <c r="AC186" i="1" s="1"/>
  <c r="AB154" i="1"/>
  <c r="AC154" i="1" s="1"/>
  <c r="AB122" i="1"/>
  <c r="AC122" i="1" s="1"/>
  <c r="AB90" i="1"/>
  <c r="AC90" i="1" s="1"/>
  <c r="AB58" i="1"/>
  <c r="AC58" i="1" s="1"/>
  <c r="AB26" i="1"/>
  <c r="AC26" i="1" s="1"/>
  <c r="AB404" i="1"/>
  <c r="AC404" i="1" s="1"/>
  <c r="AB332" i="1"/>
  <c r="AC332" i="1" s="1"/>
  <c r="AB276" i="1"/>
  <c r="AC276" i="1" s="1"/>
  <c r="AB401" i="1"/>
  <c r="AC401" i="1" s="1"/>
  <c r="AB345" i="1"/>
  <c r="AC345" i="1" s="1"/>
  <c r="AB273" i="1"/>
  <c r="AC273" i="1" s="1"/>
  <c r="AB220" i="1"/>
  <c r="AC220" i="1" s="1"/>
  <c r="AB188" i="1"/>
  <c r="AC188" i="1" s="1"/>
  <c r="AB153" i="1"/>
  <c r="AC153" i="1" s="1"/>
  <c r="AB121" i="1"/>
  <c r="AC121" i="1" s="1"/>
  <c r="AB89" i="1"/>
  <c r="AC89" i="1" s="1"/>
  <c r="AB57" i="1"/>
  <c r="AC57" i="1" s="1"/>
  <c r="AB25" i="1"/>
  <c r="AC25" i="1" s="1"/>
  <c r="AB502" i="1"/>
  <c r="AC502" i="1" s="1"/>
  <c r="AB486" i="1"/>
  <c r="AC486" i="1" s="1"/>
  <c r="AB470" i="1"/>
  <c r="AC470" i="1" s="1"/>
  <c r="AB454" i="1"/>
  <c r="AC454" i="1" s="1"/>
  <c r="AB438" i="1"/>
  <c r="AC438" i="1" s="1"/>
  <c r="AB422" i="1"/>
  <c r="AC422" i="1" s="1"/>
  <c r="AB398" i="1"/>
  <c r="AC398" i="1" s="1"/>
  <c r="AB366" i="1"/>
  <c r="AC366" i="1" s="1"/>
  <c r="AB331" i="1"/>
  <c r="AC331" i="1" s="1"/>
  <c r="AB267" i="1"/>
  <c r="AC267" i="1" s="1"/>
  <c r="AB139" i="1"/>
  <c r="AC139" i="1" s="1"/>
  <c r="AB151" i="1"/>
  <c r="AC151" i="1" s="1"/>
  <c r="AB217" i="1"/>
  <c r="AC217" i="1" s="1"/>
  <c r="AB148" i="1"/>
  <c r="AC148" i="1" s="1"/>
  <c r="AB116" i="1"/>
  <c r="AC116" i="1" s="1"/>
  <c r="AB20" i="1"/>
  <c r="AC20" i="1" s="1"/>
  <c r="AB500" i="1"/>
  <c r="AC500" i="1" s="1"/>
  <c r="AB484" i="1"/>
  <c r="AC484" i="1" s="1"/>
  <c r="AB452" i="1"/>
  <c r="AC452" i="1" s="1"/>
  <c r="AB436" i="1"/>
  <c r="AC436" i="1" s="1"/>
  <c r="AB420" i="1"/>
  <c r="AC420" i="1" s="1"/>
  <c r="AB358" i="1"/>
  <c r="AC358" i="1" s="1"/>
  <c r="AB326" i="1"/>
  <c r="AC326" i="1" s="1"/>
  <c r="AB294" i="1"/>
  <c r="AC294" i="1" s="1"/>
  <c r="AB262" i="1"/>
  <c r="AC262" i="1" s="1"/>
  <c r="AB230" i="1"/>
  <c r="AC230" i="1" s="1"/>
  <c r="AB198" i="1"/>
  <c r="AC198" i="1" s="1"/>
  <c r="AB166" i="1"/>
  <c r="AC166" i="1" s="1"/>
  <c r="AB134" i="1"/>
  <c r="AC134" i="1" s="1"/>
  <c r="AB102" i="1"/>
  <c r="AC102" i="1" s="1"/>
  <c r="AB70" i="1"/>
  <c r="AC70" i="1" s="1"/>
  <c r="AB38" i="1"/>
  <c r="AC38" i="1" s="1"/>
  <c r="AB6" i="1"/>
  <c r="AC6" i="1" s="1"/>
  <c r="AB128" i="1"/>
  <c r="AC128" i="1" s="1"/>
  <c r="AB384" i="1"/>
  <c r="AC384" i="1" s="1"/>
  <c r="AB479" i="1"/>
  <c r="AC479" i="1" s="1"/>
  <c r="AB208" i="1"/>
  <c r="AC208" i="1" s="1"/>
  <c r="AB288" i="1"/>
  <c r="AC288" i="1" s="1"/>
  <c r="AB311" i="1"/>
  <c r="AC311" i="1" s="1"/>
  <c r="AB52" i="1"/>
  <c r="AC52" i="1" s="1"/>
  <c r="AB248" i="1"/>
  <c r="AC248" i="1" s="1"/>
  <c r="AB48" i="1"/>
  <c r="AC48" i="1" s="1"/>
  <c r="AB133" i="1"/>
  <c r="AC133" i="1" s="1"/>
  <c r="AB304" i="1"/>
  <c r="AC304" i="1" s="1"/>
  <c r="AB389" i="1"/>
  <c r="AC389" i="1" s="1"/>
  <c r="AB200" i="1"/>
  <c r="AC200" i="1" s="1"/>
  <c r="AB53" i="1"/>
  <c r="AC53" i="1" s="1"/>
  <c r="AB181" i="1"/>
  <c r="AC181" i="1" s="1"/>
  <c r="AB309" i="1"/>
  <c r="AC309" i="1" s="1"/>
  <c r="AB505" i="1"/>
  <c r="AC505" i="1" s="1"/>
  <c r="AB489" i="1"/>
  <c r="AC489" i="1" s="1"/>
  <c r="AB473" i="1"/>
  <c r="AC473" i="1" s="1"/>
  <c r="AB457" i="1"/>
  <c r="AC457" i="1" s="1"/>
  <c r="AB441" i="1"/>
  <c r="AC441" i="1" s="1"/>
  <c r="AB425" i="1"/>
  <c r="AC425" i="1" s="1"/>
  <c r="AB402" i="1"/>
  <c r="AC402" i="1" s="1"/>
  <c r="AB370" i="1"/>
  <c r="AC370" i="1" s="1"/>
  <c r="AB338" i="1"/>
  <c r="AC338" i="1" s="1"/>
  <c r="AB306" i="1"/>
  <c r="AC306" i="1" s="1"/>
  <c r="AB274" i="1"/>
  <c r="AC274" i="1" s="1"/>
  <c r="AB242" i="1"/>
  <c r="AC242" i="1" s="1"/>
  <c r="AB210" i="1"/>
  <c r="AC210" i="1" s="1"/>
  <c r="AB178" i="1"/>
  <c r="AC178" i="1" s="1"/>
  <c r="AB146" i="1"/>
  <c r="AC146" i="1" s="1"/>
  <c r="AB114" i="1"/>
  <c r="AC114" i="1" s="1"/>
  <c r="AB82" i="1"/>
  <c r="AC82" i="1" s="1"/>
  <c r="AB50" i="1"/>
  <c r="AC50" i="1" s="1"/>
  <c r="AB18" i="1"/>
  <c r="AC18" i="1" s="1"/>
  <c r="AB380" i="1"/>
  <c r="AC380" i="1" s="1"/>
  <c r="AB324" i="1"/>
  <c r="AC324" i="1" s="1"/>
  <c r="AB260" i="1"/>
  <c r="AC260" i="1" s="1"/>
  <c r="AB393" i="1"/>
  <c r="AC393" i="1" s="1"/>
  <c r="AB321" i="1"/>
  <c r="AC321" i="1" s="1"/>
  <c r="AB257" i="1"/>
  <c r="AC257" i="1" s="1"/>
  <c r="AB212" i="1"/>
  <c r="AC212" i="1" s="1"/>
  <c r="AB177" i="1"/>
  <c r="AC177" i="1" s="1"/>
  <c r="AB145" i="1"/>
  <c r="AC145" i="1" s="1"/>
  <c r="AB113" i="1"/>
  <c r="AC113" i="1" s="1"/>
  <c r="AB81" i="1"/>
  <c r="AC81" i="1" s="1"/>
  <c r="AB49" i="1"/>
  <c r="AC49" i="1" s="1"/>
  <c r="AB17" i="1"/>
  <c r="AC17" i="1" s="1"/>
  <c r="AB498" i="1"/>
  <c r="AC498" i="1" s="1"/>
  <c r="AB482" i="1"/>
  <c r="AC482" i="1" s="1"/>
  <c r="AB466" i="1"/>
  <c r="AC466" i="1" s="1"/>
  <c r="AB450" i="1"/>
  <c r="AC450" i="1" s="1"/>
  <c r="AB434" i="1"/>
  <c r="AC434" i="1" s="1"/>
  <c r="AB418" i="1"/>
  <c r="AC418" i="1" s="1"/>
  <c r="AB390" i="1"/>
  <c r="AC390" i="1" s="1"/>
  <c r="AB355" i="1"/>
  <c r="AC355" i="1" s="1"/>
  <c r="AB323" i="1"/>
  <c r="AC323" i="1" s="1"/>
  <c r="AB291" i="1"/>
  <c r="AC291" i="1" s="1"/>
  <c r="AB259" i="1"/>
  <c r="AC259" i="1" s="1"/>
  <c r="AB227" i="1"/>
  <c r="AC227" i="1" s="1"/>
  <c r="AB195" i="1"/>
  <c r="AC195" i="1" s="1"/>
  <c r="AB163" i="1"/>
  <c r="AC163" i="1" s="1"/>
  <c r="AB131" i="1"/>
  <c r="AC131" i="1" s="1"/>
  <c r="AB99" i="1"/>
  <c r="AC99" i="1" s="1"/>
  <c r="AB67" i="1"/>
  <c r="AC67" i="1" s="1"/>
  <c r="AB35" i="1"/>
  <c r="AC35" i="1" s="1"/>
  <c r="AB3" i="1"/>
  <c r="AC3" i="1" s="1"/>
  <c r="AB272" i="1"/>
  <c r="AC272" i="1" s="1"/>
  <c r="AB32" i="1"/>
  <c r="AC32" i="1" s="1"/>
  <c r="AB343" i="1"/>
  <c r="AC343" i="1" s="1"/>
  <c r="AB215" i="1"/>
  <c r="AC215" i="1" s="1"/>
  <c r="AB183" i="1"/>
  <c r="AC183" i="1" s="1"/>
  <c r="AB119" i="1"/>
  <c r="AC119" i="1" s="1"/>
  <c r="AB87" i="1"/>
  <c r="AC87" i="1" s="1"/>
  <c r="AB55" i="1"/>
  <c r="AC55" i="1" s="1"/>
  <c r="AB23" i="1"/>
  <c r="AC23" i="1" s="1"/>
  <c r="AB396" i="1"/>
  <c r="AC396" i="1" s="1"/>
  <c r="AB340" i="1"/>
  <c r="AC340" i="1" s="1"/>
  <c r="AB268" i="1"/>
  <c r="AC268" i="1" s="1"/>
  <c r="AB180" i="1"/>
  <c r="AC180" i="1" s="1"/>
  <c r="AB88" i="1"/>
  <c r="AC88" i="1" s="1"/>
  <c r="AB344" i="1"/>
  <c r="AC344" i="1" s="1"/>
  <c r="AB144" i="1"/>
  <c r="AC144" i="1" s="1"/>
  <c r="AB229" i="1"/>
  <c r="AC229" i="1" s="1"/>
  <c r="AB400" i="1"/>
  <c r="AC400" i="1" s="1"/>
  <c r="AB40" i="1"/>
  <c r="AC40" i="1" s="1"/>
  <c r="AB125" i="1"/>
  <c r="AC125" i="1" s="1"/>
  <c r="AB296" i="1"/>
  <c r="AC296" i="1" s="1"/>
  <c r="AB381" i="1"/>
  <c r="AC381" i="1" s="1"/>
  <c r="AB64" i="1"/>
  <c r="AC64" i="1" s="1"/>
  <c r="AB192" i="1"/>
  <c r="AC192" i="1" s="1"/>
  <c r="AB320" i="1"/>
  <c r="AC320" i="1" s="1"/>
  <c r="AB503" i="1"/>
  <c r="AC503" i="1" s="1"/>
  <c r="AB487" i="1"/>
  <c r="AC487" i="1" s="1"/>
  <c r="AB471" i="1"/>
  <c r="AC471" i="1" s="1"/>
  <c r="AB455" i="1"/>
  <c r="AC455" i="1" s="1"/>
  <c r="AB439" i="1"/>
  <c r="AC439" i="1" s="1"/>
  <c r="AB423" i="1"/>
  <c r="AC423" i="1" s="1"/>
  <c r="AB399" i="1"/>
  <c r="AC399" i="1" s="1"/>
  <c r="AB367" i="1"/>
  <c r="AC367" i="1" s="1"/>
  <c r="AB335" i="1"/>
  <c r="AC335" i="1" s="1"/>
  <c r="AB303" i="1"/>
  <c r="AC303" i="1" s="1"/>
  <c r="AB271" i="1"/>
  <c r="AC271" i="1" s="1"/>
  <c r="AB239" i="1"/>
  <c r="AC239" i="1" s="1"/>
  <c r="AB207" i="1"/>
  <c r="AC207" i="1" s="1"/>
  <c r="AB175" i="1"/>
  <c r="AC175" i="1" s="1"/>
  <c r="AB143" i="1"/>
  <c r="AC143" i="1" s="1"/>
  <c r="AB111" i="1"/>
  <c r="AC111" i="1" s="1"/>
  <c r="AB79" i="1"/>
  <c r="AC79" i="1" s="1"/>
  <c r="AB47" i="1"/>
  <c r="AC47" i="1" s="1"/>
  <c r="AB15" i="1"/>
  <c r="AC15" i="1" s="1"/>
  <c r="AB377" i="1"/>
  <c r="AC377" i="1" s="1"/>
  <c r="AB313" i="1"/>
  <c r="AC313" i="1" s="1"/>
  <c r="AB249" i="1"/>
  <c r="AC249" i="1" s="1"/>
  <c r="AB388" i="1"/>
  <c r="AC388" i="1" s="1"/>
  <c r="AB316" i="1"/>
  <c r="AC316" i="1" s="1"/>
  <c r="AB252" i="1"/>
  <c r="AC252" i="1" s="1"/>
  <c r="AB209" i="1"/>
  <c r="AC209" i="1" s="1"/>
  <c r="AB172" i="1"/>
  <c r="AC172" i="1" s="1"/>
  <c r="AB140" i="1"/>
  <c r="AC140" i="1" s="1"/>
  <c r="AB108" i="1"/>
  <c r="AC108" i="1" s="1"/>
  <c r="AB76" i="1"/>
  <c r="AC76" i="1" s="1"/>
  <c r="AB44" i="1"/>
  <c r="AC44" i="1" s="1"/>
  <c r="AB12" i="1"/>
  <c r="AC12" i="1" s="1"/>
  <c r="AB480" i="1"/>
  <c r="AC480" i="1" s="1"/>
  <c r="AB448" i="1"/>
  <c r="AC448" i="1" s="1"/>
  <c r="AB416" i="1"/>
  <c r="AC416" i="1" s="1"/>
  <c r="AB387" i="1"/>
  <c r="AC387" i="1" s="1"/>
  <c r="AB350" i="1"/>
  <c r="AC350" i="1" s="1"/>
  <c r="AB318" i="1"/>
  <c r="AC318" i="1" s="1"/>
  <c r="AB286" i="1"/>
  <c r="AC286" i="1" s="1"/>
  <c r="AB254" i="1"/>
  <c r="AC254" i="1" s="1"/>
  <c r="AB222" i="1"/>
  <c r="AC222" i="1" s="1"/>
  <c r="AB190" i="1"/>
  <c r="AC190" i="1" s="1"/>
  <c r="AB158" i="1"/>
  <c r="AC158" i="1" s="1"/>
  <c r="AB126" i="1"/>
  <c r="AC126" i="1" s="1"/>
  <c r="AB94" i="1"/>
  <c r="AC94" i="1" s="1"/>
  <c r="AB62" i="1"/>
  <c r="AC62" i="1" s="1"/>
  <c r="AB30" i="1"/>
  <c r="AC30" i="1" s="1"/>
  <c r="AB16" i="1"/>
  <c r="AC16" i="1" s="1"/>
  <c r="AB256" i="1"/>
  <c r="AC256" i="1" s="1"/>
  <c r="AB447" i="1"/>
  <c r="AC447" i="1" s="1"/>
  <c r="AB225" i="1"/>
  <c r="AC225" i="1" s="1"/>
  <c r="AB189" i="1"/>
  <c r="AC189" i="1" s="1"/>
  <c r="AB160" i="1"/>
  <c r="AC160" i="1" s="1"/>
  <c r="AB84" i="1"/>
  <c r="AC84" i="1" s="1"/>
  <c r="AB184" i="1"/>
  <c r="AC184" i="1" s="1"/>
  <c r="AB69" i="1"/>
  <c r="AC69" i="1" s="1"/>
  <c r="AB240" i="1"/>
  <c r="AC240" i="1" s="1"/>
  <c r="AB325" i="1"/>
  <c r="AC325" i="1" s="1"/>
  <c r="AB136" i="1"/>
  <c r="AC136" i="1" s="1"/>
  <c r="AB392" i="1"/>
  <c r="AC392" i="1" s="1"/>
  <c r="AB85" i="1"/>
  <c r="AC85" i="1" s="1"/>
  <c r="AB213" i="1"/>
  <c r="AC213" i="1" s="1"/>
  <c r="AB341" i="1"/>
  <c r="AC341" i="1" s="1"/>
  <c r="AB501" i="1"/>
  <c r="AC501" i="1" s="1"/>
  <c r="AB485" i="1"/>
  <c r="AC485" i="1" s="1"/>
  <c r="AB469" i="1"/>
  <c r="AC469" i="1" s="1"/>
  <c r="AB453" i="1"/>
  <c r="AC453" i="1" s="1"/>
  <c r="AB437" i="1"/>
  <c r="AC437" i="1" s="1"/>
  <c r="AB421" i="1"/>
  <c r="AC421" i="1" s="1"/>
  <c r="AB394" i="1"/>
  <c r="AC394" i="1" s="1"/>
  <c r="AB362" i="1"/>
  <c r="AC362" i="1" s="1"/>
  <c r="AB330" i="1"/>
  <c r="AC330" i="1" s="1"/>
  <c r="AB298" i="1"/>
  <c r="AC298" i="1" s="1"/>
  <c r="AB266" i="1"/>
  <c r="AC266" i="1" s="1"/>
  <c r="AB234" i="1"/>
  <c r="AC234" i="1" s="1"/>
  <c r="AB202" i="1"/>
  <c r="AC202" i="1" s="1"/>
  <c r="AB170" i="1"/>
  <c r="AC170" i="1" s="1"/>
  <c r="AB138" i="1"/>
  <c r="AC138" i="1" s="1"/>
  <c r="AB106" i="1"/>
  <c r="AC106" i="1" s="1"/>
  <c r="AB74" i="1"/>
  <c r="AC74" i="1" s="1"/>
  <c r="AB42" i="1"/>
  <c r="AC42" i="1" s="1"/>
  <c r="AB10" i="1"/>
  <c r="AC10" i="1" s="1"/>
  <c r="AB372" i="1"/>
  <c r="AC372" i="1" s="1"/>
  <c r="AB308" i="1"/>
  <c r="AC308" i="1" s="1"/>
  <c r="AB244" i="1"/>
  <c r="AC244" i="1" s="1"/>
  <c r="AB369" i="1"/>
  <c r="AC369" i="1" s="1"/>
  <c r="AB305" i="1"/>
  <c r="AC305" i="1" s="1"/>
  <c r="AB241" i="1"/>
  <c r="AC241" i="1" s="1"/>
  <c r="AB204" i="1"/>
  <c r="AC204" i="1" s="1"/>
  <c r="AB169" i="1"/>
  <c r="AC169" i="1" s="1"/>
  <c r="AB137" i="1"/>
  <c r="AC137" i="1" s="1"/>
  <c r="AB105" i="1"/>
  <c r="AC105" i="1" s="1"/>
  <c r="AB73" i="1"/>
  <c r="AC73" i="1" s="1"/>
  <c r="AB41" i="1"/>
  <c r="AC41" i="1" s="1"/>
  <c r="AB9" i="1"/>
  <c r="AC9" i="1" s="1"/>
  <c r="AB510" i="1"/>
  <c r="AC510" i="1" s="1"/>
  <c r="AB494" i="1"/>
  <c r="AC494" i="1" s="1"/>
  <c r="AB478" i="1"/>
  <c r="AC478" i="1" s="1"/>
  <c r="AB462" i="1"/>
  <c r="AC462" i="1" s="1"/>
  <c r="AB446" i="1"/>
  <c r="AC446" i="1" s="1"/>
  <c r="AB430" i="1"/>
  <c r="AC430" i="1" s="1"/>
  <c r="AB414" i="1"/>
  <c r="AC414" i="1" s="1"/>
  <c r="AB382" i="1"/>
  <c r="AC382" i="1" s="1"/>
  <c r="AB347" i="1"/>
  <c r="AC347" i="1" s="1"/>
  <c r="AB315" i="1"/>
  <c r="AC315" i="1" s="1"/>
  <c r="AB283" i="1"/>
  <c r="AC283" i="1" s="1"/>
  <c r="AB251" i="1"/>
  <c r="AC251" i="1" s="1"/>
  <c r="AB219" i="1"/>
  <c r="AC219" i="1" s="1"/>
  <c r="AB187" i="1"/>
  <c r="AC187" i="1" s="1"/>
  <c r="AB155" i="1"/>
  <c r="AC155" i="1" s="1"/>
  <c r="AB123" i="1"/>
  <c r="AC123" i="1" s="1"/>
  <c r="AB91" i="1"/>
  <c r="AC91" i="1" s="1"/>
  <c r="AB59" i="1"/>
  <c r="AC59" i="1" s="1"/>
  <c r="AB27" i="1"/>
  <c r="AC27" i="1" s="1"/>
  <c r="B515" i="1"/>
  <c r="A515" i="1"/>
  <c r="A514" i="1"/>
  <c r="B514" i="1"/>
  <c r="AC2" i="1" l="1"/>
  <c r="AB514" i="1"/>
  <c r="AC514" i="1" s="1"/>
  <c r="EY2" i="1"/>
  <c r="EX514" i="1"/>
  <c r="EY514" i="1" s="1"/>
  <c r="IS2" i="1"/>
  <c r="IR514" i="1"/>
  <c r="IS514" i="1" s="1"/>
  <c r="KI2" i="1"/>
  <c r="KH514" i="1"/>
  <c r="KI514" i="1" s="1"/>
  <c r="LK2" i="1"/>
  <c r="LJ514" i="1"/>
  <c r="LK514" i="1" s="1"/>
  <c r="BE2" i="1"/>
  <c r="BD514" i="1"/>
  <c r="BE514" i="1" s="1"/>
  <c r="DI2" i="1"/>
  <c r="DH514" i="1"/>
  <c r="DI514" i="1" s="1"/>
  <c r="DW2" i="1"/>
  <c r="DV514" i="1"/>
  <c r="DW514" i="1" s="1"/>
  <c r="BS2" i="1"/>
  <c r="BR514" i="1"/>
  <c r="BS514" i="1" s="1"/>
  <c r="CG2" i="1"/>
  <c r="CF514" i="1"/>
  <c r="CG514" i="1" s="1"/>
  <c r="EK2" i="1"/>
  <c r="EJ514" i="1"/>
  <c r="EK514" i="1" s="1"/>
  <c r="FM2" i="1"/>
  <c r="FL514" i="1"/>
  <c r="FM514" i="1" s="1"/>
  <c r="IE2" i="1"/>
  <c r="ID514" i="1"/>
  <c r="IE514" i="1" s="1"/>
  <c r="HC2" i="1"/>
  <c r="HB514" i="1"/>
  <c r="HC514" i="1" s="1"/>
  <c r="JG2" i="1"/>
  <c r="JD511" i="1" s="1"/>
  <c r="JF514" i="1"/>
  <c r="JG514" i="1" s="1"/>
  <c r="KW2" i="1"/>
  <c r="KV514" i="1"/>
  <c r="KW514" i="1" s="1"/>
  <c r="CU2" i="1"/>
  <c r="CT514" i="1"/>
  <c r="CU514" i="1" s="1"/>
  <c r="AQ2" i="1"/>
  <c r="AP514" i="1"/>
  <c r="AQ514" i="1" s="1"/>
  <c r="GA2" i="1"/>
  <c r="FZ514" i="1"/>
  <c r="GA514" i="1" s="1"/>
  <c r="GO2" i="1"/>
  <c r="GN514" i="1"/>
  <c r="GO514" i="1" s="1"/>
  <c r="JU2" i="1"/>
  <c r="JT514" i="1"/>
  <c r="JU514" i="1" s="1"/>
  <c r="HQ2" i="1"/>
  <c r="HP514" i="1"/>
  <c r="HQ514" i="1" s="1"/>
  <c r="K53" i="1"/>
  <c r="K3" i="1"/>
  <c r="L4" i="1"/>
  <c r="L442" i="1"/>
  <c r="L329" i="1"/>
  <c r="L210" i="1"/>
  <c r="L74" i="1"/>
  <c r="L299" i="1"/>
  <c r="L38" i="1"/>
  <c r="K282" i="1"/>
  <c r="L469" i="1"/>
  <c r="L356" i="1"/>
  <c r="L243" i="1"/>
  <c r="L107" i="1"/>
  <c r="L413" i="1"/>
  <c r="L174" i="1"/>
  <c r="L497" i="1"/>
  <c r="L385" i="1"/>
  <c r="L270" i="1"/>
  <c r="L141" i="1"/>
  <c r="L20" i="1"/>
  <c r="L507" i="1"/>
  <c r="L484" i="1"/>
  <c r="L457" i="1"/>
  <c r="L427" i="1"/>
  <c r="L398" i="1"/>
  <c r="L371" i="1"/>
  <c r="L341" i="1"/>
  <c r="L314" i="1"/>
  <c r="L285" i="1"/>
  <c r="L257" i="1"/>
  <c r="L227" i="1"/>
  <c r="L194" i="1"/>
  <c r="L157" i="1"/>
  <c r="L124" i="1"/>
  <c r="L91" i="1"/>
  <c r="L54" i="1"/>
  <c r="L21" i="1"/>
  <c r="L494" i="1"/>
  <c r="L468" i="1"/>
  <c r="L441" i="1"/>
  <c r="L411" i="1"/>
  <c r="L382" i="1"/>
  <c r="L355" i="1"/>
  <c r="L325" i="1"/>
  <c r="L298" i="1"/>
  <c r="L269" i="1"/>
  <c r="L241" i="1"/>
  <c r="L206" i="1"/>
  <c r="L173" i="1"/>
  <c r="L139" i="1"/>
  <c r="L106" i="1"/>
  <c r="L70" i="1"/>
  <c r="L36" i="1"/>
  <c r="L2" i="1"/>
  <c r="L506" i="1"/>
  <c r="L483" i="1"/>
  <c r="L453" i="1"/>
  <c r="L426" i="1"/>
  <c r="L397" i="1"/>
  <c r="L369" i="1"/>
  <c r="L340" i="1"/>
  <c r="L313" i="1"/>
  <c r="L283" i="1"/>
  <c r="L254" i="1"/>
  <c r="L226" i="1"/>
  <c r="L189" i="1"/>
  <c r="L156" i="1"/>
  <c r="L123" i="1"/>
  <c r="L86" i="1"/>
  <c r="L53" i="1"/>
  <c r="K34" i="1"/>
  <c r="K154" i="1"/>
  <c r="K354" i="1"/>
  <c r="K170" i="1"/>
  <c r="K426" i="1"/>
  <c r="K218" i="1"/>
  <c r="L7" i="1"/>
  <c r="L10" i="1"/>
  <c r="L18" i="1"/>
  <c r="L27" i="1"/>
  <c r="L35" i="1"/>
  <c r="L43" i="1"/>
  <c r="L52" i="1"/>
  <c r="L60" i="1"/>
  <c r="L68" i="1"/>
  <c r="L77" i="1"/>
  <c r="L85" i="1"/>
  <c r="L93" i="1"/>
  <c r="L102" i="1"/>
  <c r="L110" i="1"/>
  <c r="L118" i="1"/>
  <c r="L130" i="1"/>
  <c r="L138" i="1"/>
  <c r="L146" i="1"/>
  <c r="L155" i="1"/>
  <c r="L163" i="1"/>
  <c r="L171" i="1"/>
  <c r="L180" i="1"/>
  <c r="L188" i="1"/>
  <c r="L196" i="1"/>
  <c r="L205" i="1"/>
  <c r="L213" i="1"/>
  <c r="L221" i="1"/>
  <c r="L230" i="1"/>
  <c r="L238" i="1"/>
  <c r="L245" i="1"/>
  <c r="L253" i="1"/>
  <c r="L260" i="1"/>
  <c r="L267" i="1"/>
  <c r="L275" i="1"/>
  <c r="L282" i="1"/>
  <c r="L289" i="1"/>
  <c r="L297" i="1"/>
  <c r="L302" i="1"/>
  <c r="L309" i="1"/>
  <c r="L317" i="1"/>
  <c r="L324" i="1"/>
  <c r="L331" i="1"/>
  <c r="L339" i="1"/>
  <c r="L346" i="1"/>
  <c r="L353" i="1"/>
  <c r="L361" i="1"/>
  <c r="L366" i="1"/>
  <c r="L373" i="1"/>
  <c r="L381" i="1"/>
  <c r="L388" i="1"/>
  <c r="L395" i="1"/>
  <c r="L403" i="1"/>
  <c r="L410" i="1"/>
  <c r="L417" i="1"/>
  <c r="L425" i="1"/>
  <c r="L430" i="1"/>
  <c r="L437" i="1"/>
  <c r="L445" i="1"/>
  <c r="L452" i="1"/>
  <c r="L459" i="1"/>
  <c r="L467" i="1"/>
  <c r="L474" i="1"/>
  <c r="L481" i="1"/>
  <c r="L489" i="1"/>
  <c r="L493" i="1"/>
  <c r="L499" i="1"/>
  <c r="L505" i="1"/>
  <c r="L509" i="1"/>
  <c r="K418" i="1"/>
  <c r="K26" i="1"/>
  <c r="L501" i="1"/>
  <c r="L491" i="1"/>
  <c r="L477" i="1"/>
  <c r="L462" i="1"/>
  <c r="L449" i="1"/>
  <c r="L435" i="1"/>
  <c r="L420" i="1"/>
  <c r="L405" i="1"/>
  <c r="L393" i="1"/>
  <c r="L378" i="1"/>
  <c r="L363" i="1"/>
  <c r="L349" i="1"/>
  <c r="L334" i="1"/>
  <c r="L321" i="1"/>
  <c r="L307" i="1"/>
  <c r="L292" i="1"/>
  <c r="L277" i="1"/>
  <c r="L265" i="1"/>
  <c r="L250" i="1"/>
  <c r="L235" i="1"/>
  <c r="L219" i="1"/>
  <c r="L202" i="1"/>
  <c r="L182" i="1"/>
  <c r="L166" i="1"/>
  <c r="L149" i="1"/>
  <c r="L132" i="1"/>
  <c r="L116" i="1"/>
  <c r="L99" i="1"/>
  <c r="L82" i="1"/>
  <c r="L66" i="1"/>
  <c r="L46" i="1"/>
  <c r="L29" i="1"/>
  <c r="L13" i="1"/>
  <c r="K410" i="1"/>
  <c r="L3" i="1"/>
  <c r="L510" i="1"/>
  <c r="L500" i="1"/>
  <c r="L490" i="1"/>
  <c r="L475" i="1"/>
  <c r="L461" i="1"/>
  <c r="L446" i="1"/>
  <c r="L433" i="1"/>
  <c r="L419" i="1"/>
  <c r="L404" i="1"/>
  <c r="L389" i="1"/>
  <c r="L377" i="1"/>
  <c r="L362" i="1"/>
  <c r="L347" i="1"/>
  <c r="L333" i="1"/>
  <c r="L318" i="1"/>
  <c r="L305" i="1"/>
  <c r="L291" i="1"/>
  <c r="L276" i="1"/>
  <c r="L261" i="1"/>
  <c r="L249" i="1"/>
  <c r="L234" i="1"/>
  <c r="L214" i="1"/>
  <c r="L198" i="1"/>
  <c r="L181" i="1"/>
  <c r="L164" i="1"/>
  <c r="L148" i="1"/>
  <c r="L131" i="1"/>
  <c r="L114" i="1"/>
  <c r="L98" i="1"/>
  <c r="L78" i="1"/>
  <c r="L61" i="1"/>
  <c r="L45" i="1"/>
  <c r="L28" i="1"/>
  <c r="L11" i="1"/>
  <c r="L5" i="1"/>
  <c r="L12" i="1"/>
  <c r="L19" i="1"/>
  <c r="L26" i="1"/>
  <c r="L30" i="1"/>
  <c r="L37" i="1"/>
  <c r="L44" i="1"/>
  <c r="L51" i="1"/>
  <c r="L58" i="1"/>
  <c r="L62" i="1"/>
  <c r="L69" i="1"/>
  <c r="L76" i="1"/>
  <c r="L83" i="1"/>
  <c r="L90" i="1"/>
  <c r="L94" i="1"/>
  <c r="L101" i="1"/>
  <c r="L108" i="1"/>
  <c r="L115" i="1"/>
  <c r="L122" i="1"/>
  <c r="L126" i="1"/>
  <c r="L133" i="1"/>
  <c r="L140" i="1"/>
  <c r="L147" i="1"/>
  <c r="L154" i="1"/>
  <c r="M154" i="1" s="1"/>
  <c r="N154" i="1" s="1"/>
  <c r="L158" i="1"/>
  <c r="L165" i="1"/>
  <c r="L172" i="1"/>
  <c r="L179" i="1"/>
  <c r="L186" i="1"/>
  <c r="L190" i="1"/>
  <c r="L197" i="1"/>
  <c r="L204" i="1"/>
  <c r="L211" i="1"/>
  <c r="L218" i="1"/>
  <c r="L222" i="1"/>
  <c r="L229" i="1"/>
  <c r="L236" i="1"/>
  <c r="L242" i="1"/>
  <c r="L246" i="1"/>
  <c r="L252" i="1"/>
  <c r="L258" i="1"/>
  <c r="L262" i="1"/>
  <c r="L268" i="1"/>
  <c r="L274" i="1"/>
  <c r="L278" i="1"/>
  <c r="L284" i="1"/>
  <c r="L290" i="1"/>
  <c r="L294" i="1"/>
  <c r="L300" i="1"/>
  <c r="L306" i="1"/>
  <c r="L310" i="1"/>
  <c r="L316" i="1"/>
  <c r="L322" i="1"/>
  <c r="L326" i="1"/>
  <c r="L332" i="1"/>
  <c r="L338" i="1"/>
  <c r="L342" i="1"/>
  <c r="L348" i="1"/>
  <c r="L354" i="1"/>
  <c r="L358" i="1"/>
  <c r="L364" i="1"/>
  <c r="L370" i="1"/>
  <c r="L374" i="1"/>
  <c r="L380" i="1"/>
  <c r="L386" i="1"/>
  <c r="L390" i="1"/>
  <c r="L396" i="1"/>
  <c r="L402" i="1"/>
  <c r="L406" i="1"/>
  <c r="L412" i="1"/>
  <c r="L418" i="1"/>
  <c r="L422" i="1"/>
  <c r="L428" i="1"/>
  <c r="L434" i="1"/>
  <c r="L438" i="1"/>
  <c r="L444" i="1"/>
  <c r="L450" i="1"/>
  <c r="L454" i="1"/>
  <c r="L460" i="1"/>
  <c r="L466" i="1"/>
  <c r="L470" i="1"/>
  <c r="L476" i="1"/>
  <c r="L482" i="1"/>
  <c r="L486" i="1"/>
  <c r="L508" i="1"/>
  <c r="L502" i="1"/>
  <c r="L498" i="1"/>
  <c r="L492" i="1"/>
  <c r="L485" i="1"/>
  <c r="L478" i="1"/>
  <c r="L473" i="1"/>
  <c r="L465" i="1"/>
  <c r="L458" i="1"/>
  <c r="L451" i="1"/>
  <c r="L443" i="1"/>
  <c r="L436" i="1"/>
  <c r="L429" i="1"/>
  <c r="L421" i="1"/>
  <c r="L414" i="1"/>
  <c r="L409" i="1"/>
  <c r="L401" i="1"/>
  <c r="L394" i="1"/>
  <c r="L387" i="1"/>
  <c r="L379" i="1"/>
  <c r="L372" i="1"/>
  <c r="L365" i="1"/>
  <c r="L357" i="1"/>
  <c r="L350" i="1"/>
  <c r="L345" i="1"/>
  <c r="L337" i="1"/>
  <c r="L330" i="1"/>
  <c r="L323" i="1"/>
  <c r="L315" i="1"/>
  <c r="L308" i="1"/>
  <c r="L301" i="1"/>
  <c r="L293" i="1"/>
  <c r="L286" i="1"/>
  <c r="L281" i="1"/>
  <c r="L273" i="1"/>
  <c r="L266" i="1"/>
  <c r="L259" i="1"/>
  <c r="L251" i="1"/>
  <c r="L244" i="1"/>
  <c r="L237" i="1"/>
  <c r="L228" i="1"/>
  <c r="L220" i="1"/>
  <c r="L212" i="1"/>
  <c r="L203" i="1"/>
  <c r="L195" i="1"/>
  <c r="L187" i="1"/>
  <c r="L178" i="1"/>
  <c r="L170" i="1"/>
  <c r="L162" i="1"/>
  <c r="L150" i="1"/>
  <c r="L142" i="1"/>
  <c r="L134" i="1"/>
  <c r="L125" i="1"/>
  <c r="L117" i="1"/>
  <c r="L109" i="1"/>
  <c r="L100" i="1"/>
  <c r="L92" i="1"/>
  <c r="L84" i="1"/>
  <c r="L75" i="1"/>
  <c r="L67" i="1"/>
  <c r="L59" i="1"/>
  <c r="L50" i="1"/>
  <c r="L42" i="1"/>
  <c r="L34" i="1"/>
  <c r="L22" i="1"/>
  <c r="L14" i="1"/>
  <c r="L6" i="1"/>
  <c r="K6" i="1"/>
  <c r="L233" i="1"/>
  <c r="L225" i="1"/>
  <c r="L217" i="1"/>
  <c r="L209" i="1"/>
  <c r="L201" i="1"/>
  <c r="L193" i="1"/>
  <c r="L185" i="1"/>
  <c r="L177" i="1"/>
  <c r="L169" i="1"/>
  <c r="L161" i="1"/>
  <c r="L153" i="1"/>
  <c r="L145" i="1"/>
  <c r="L137" i="1"/>
  <c r="L129" i="1"/>
  <c r="L121" i="1"/>
  <c r="L113" i="1"/>
  <c r="L105" i="1"/>
  <c r="L97" i="1"/>
  <c r="L89" i="1"/>
  <c r="L81" i="1"/>
  <c r="L73" i="1"/>
  <c r="L65" i="1"/>
  <c r="L57" i="1"/>
  <c r="L49" i="1"/>
  <c r="L41" i="1"/>
  <c r="L33" i="1"/>
  <c r="L25" i="1"/>
  <c r="L17" i="1"/>
  <c r="L9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8" i="1"/>
  <c r="L160" i="1"/>
  <c r="L152" i="1"/>
  <c r="L144" i="1"/>
  <c r="L136" i="1"/>
  <c r="L128" i="1"/>
  <c r="L120" i="1"/>
  <c r="L112" i="1"/>
  <c r="L104" i="1"/>
  <c r="L96" i="1"/>
  <c r="L88" i="1"/>
  <c r="L80" i="1"/>
  <c r="L72" i="1"/>
  <c r="L64" i="1"/>
  <c r="L56" i="1"/>
  <c r="L48" i="1"/>
  <c r="L40" i="1"/>
  <c r="L32" i="1"/>
  <c r="L24" i="1"/>
  <c r="L16" i="1"/>
  <c r="L8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5" i="1"/>
  <c r="L287" i="1"/>
  <c r="L279" i="1"/>
  <c r="L271" i="1"/>
  <c r="L263" i="1"/>
  <c r="L255" i="1"/>
  <c r="L247" i="1"/>
  <c r="L239" i="1"/>
  <c r="L231" i="1"/>
  <c r="L223" i="1"/>
  <c r="L215" i="1"/>
  <c r="L207" i="1"/>
  <c r="L199" i="1"/>
  <c r="L191" i="1"/>
  <c r="L183" i="1"/>
  <c r="L175" i="1"/>
  <c r="L167" i="1"/>
  <c r="L159" i="1"/>
  <c r="L151" i="1"/>
  <c r="L143" i="1"/>
  <c r="L135" i="1"/>
  <c r="L127" i="1"/>
  <c r="L119" i="1"/>
  <c r="L111" i="1"/>
  <c r="L103" i="1"/>
  <c r="L95" i="1"/>
  <c r="L87" i="1"/>
  <c r="L79" i="1"/>
  <c r="L71" i="1"/>
  <c r="L63" i="1"/>
  <c r="L55" i="1"/>
  <c r="L47" i="1"/>
  <c r="L39" i="1"/>
  <c r="L31" i="1"/>
  <c r="L23" i="1"/>
  <c r="L15" i="1"/>
  <c r="K362" i="1"/>
  <c r="K162" i="1"/>
  <c r="K474" i="1"/>
  <c r="K346" i="1"/>
  <c r="K106" i="1"/>
  <c r="K466" i="1"/>
  <c r="K298" i="1"/>
  <c r="K98" i="1"/>
  <c r="K462" i="1"/>
  <c r="K290" i="1"/>
  <c r="K42" i="1"/>
  <c r="K234" i="1"/>
  <c r="K90" i="1"/>
  <c r="K226" i="1"/>
  <c r="K458" i="1"/>
  <c r="K402" i="1"/>
  <c r="K338" i="1"/>
  <c r="K274" i="1"/>
  <c r="K210" i="1"/>
  <c r="K146" i="1"/>
  <c r="K82" i="1"/>
  <c r="K18" i="1"/>
  <c r="K506" i="1"/>
  <c r="K454" i="1"/>
  <c r="K394" i="1"/>
  <c r="K330" i="1"/>
  <c r="K266" i="1"/>
  <c r="K202" i="1"/>
  <c r="K138" i="1"/>
  <c r="K74" i="1"/>
  <c r="K10" i="1"/>
  <c r="K498" i="1"/>
  <c r="K450" i="1"/>
  <c r="K386" i="1"/>
  <c r="K322" i="1"/>
  <c r="K258" i="1"/>
  <c r="K194" i="1"/>
  <c r="K130" i="1"/>
  <c r="K66" i="1"/>
  <c r="K490" i="1"/>
  <c r="K442" i="1"/>
  <c r="K378" i="1"/>
  <c r="K314" i="1"/>
  <c r="K250" i="1"/>
  <c r="K186" i="1"/>
  <c r="K122" i="1"/>
  <c r="K58" i="1"/>
  <c r="K482" i="1"/>
  <c r="K434" i="1"/>
  <c r="K370" i="1"/>
  <c r="K306" i="1"/>
  <c r="K242" i="1"/>
  <c r="K178" i="1"/>
  <c r="K114" i="1"/>
  <c r="K50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K159" i="1"/>
  <c r="K151" i="1"/>
  <c r="K143" i="1"/>
  <c r="K135" i="1"/>
  <c r="K127" i="1"/>
  <c r="K119" i="1"/>
  <c r="K111" i="1"/>
  <c r="K103" i="1"/>
  <c r="K95" i="1"/>
  <c r="K87" i="1"/>
  <c r="K79" i="1"/>
  <c r="K71" i="1"/>
  <c r="K63" i="1"/>
  <c r="K55" i="1"/>
  <c r="K47" i="1"/>
  <c r="K39" i="1"/>
  <c r="K31" i="1"/>
  <c r="K23" i="1"/>
  <c r="K15" i="1"/>
  <c r="K7" i="1"/>
  <c r="K510" i="1"/>
  <c r="K502" i="1"/>
  <c r="K494" i="1"/>
  <c r="K486" i="1"/>
  <c r="K478" i="1"/>
  <c r="K470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45" i="1"/>
  <c r="K37" i="1"/>
  <c r="K29" i="1"/>
  <c r="K21" i="1"/>
  <c r="K13" i="1"/>
  <c r="K5" i="1"/>
  <c r="K2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164" i="1"/>
  <c r="K156" i="1"/>
  <c r="K148" i="1"/>
  <c r="K140" i="1"/>
  <c r="K132" i="1"/>
  <c r="K124" i="1"/>
  <c r="K116" i="1"/>
  <c r="K108" i="1"/>
  <c r="K100" i="1"/>
  <c r="K92" i="1"/>
  <c r="K84" i="1"/>
  <c r="K76" i="1"/>
  <c r="K68" i="1"/>
  <c r="K60" i="1"/>
  <c r="K52" i="1"/>
  <c r="K44" i="1"/>
  <c r="K36" i="1"/>
  <c r="K28" i="1"/>
  <c r="K20" i="1"/>
  <c r="K12" i="1"/>
  <c r="K4" i="1"/>
  <c r="K446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K163" i="1"/>
  <c r="K155" i="1"/>
  <c r="K147" i="1"/>
  <c r="K139" i="1"/>
  <c r="K131" i="1"/>
  <c r="K123" i="1"/>
  <c r="K115" i="1"/>
  <c r="K107" i="1"/>
  <c r="K99" i="1"/>
  <c r="K91" i="1"/>
  <c r="K83" i="1"/>
  <c r="K75" i="1"/>
  <c r="K67" i="1"/>
  <c r="K59" i="1"/>
  <c r="K51" i="1"/>
  <c r="K43" i="1"/>
  <c r="K35" i="1"/>
  <c r="K27" i="1"/>
  <c r="K19" i="1"/>
  <c r="K11" i="1"/>
  <c r="JE511" i="1" l="1"/>
  <c r="JF511" i="1" s="1"/>
  <c r="JG511" i="1" s="1"/>
  <c r="M354" i="1"/>
  <c r="N354" i="1" s="1"/>
  <c r="M170" i="1"/>
  <c r="N170" i="1" s="1"/>
  <c r="M34" i="1"/>
  <c r="N34" i="1" s="1"/>
  <c r="M396" i="1"/>
  <c r="N396" i="1" s="1"/>
  <c r="M268" i="1"/>
  <c r="N268" i="1" s="1"/>
  <c r="M136" i="1"/>
  <c r="N136" i="1" s="1"/>
  <c r="M328" i="1"/>
  <c r="N328" i="1" s="1"/>
  <c r="M456" i="1"/>
  <c r="N456" i="1" s="1"/>
  <c r="M8" i="1"/>
  <c r="N8" i="1" s="1"/>
  <c r="M72" i="1"/>
  <c r="N72" i="1" s="1"/>
  <c r="M200" i="1"/>
  <c r="N200" i="1" s="1"/>
  <c r="M264" i="1"/>
  <c r="N264" i="1" s="1"/>
  <c r="M392" i="1"/>
  <c r="N392" i="1" s="1"/>
  <c r="M9" i="1"/>
  <c r="N9" i="1" s="1"/>
  <c r="M73" i="1"/>
  <c r="N73" i="1" s="1"/>
  <c r="M137" i="1"/>
  <c r="N137" i="1" s="1"/>
  <c r="M201" i="1"/>
  <c r="N201" i="1" s="1"/>
  <c r="M51" i="1"/>
  <c r="N51" i="1" s="1"/>
  <c r="M334" i="1"/>
  <c r="N334" i="1" s="1"/>
  <c r="M14" i="1"/>
  <c r="N14" i="1" s="1"/>
  <c r="M84" i="1"/>
  <c r="N84" i="1" s="1"/>
  <c r="M220" i="1"/>
  <c r="N220" i="1" s="1"/>
  <c r="M337" i="1"/>
  <c r="N337" i="1" s="1"/>
  <c r="M412" i="1"/>
  <c r="N412" i="1" s="1"/>
  <c r="M326" i="1"/>
  <c r="N326" i="1" s="1"/>
  <c r="M284" i="1"/>
  <c r="N284" i="1" s="1"/>
  <c r="M90" i="1"/>
  <c r="N90" i="1" s="1"/>
  <c r="M205" i="1"/>
  <c r="N205" i="1" s="1"/>
  <c r="M141" i="1"/>
  <c r="N141" i="1" s="1"/>
  <c r="M243" i="1"/>
  <c r="N243" i="1" s="1"/>
  <c r="M17" i="1"/>
  <c r="N17" i="1" s="1"/>
  <c r="M81" i="1"/>
  <c r="N81" i="1" s="1"/>
  <c r="M145" i="1"/>
  <c r="N145" i="1" s="1"/>
  <c r="M209" i="1"/>
  <c r="N209" i="1" s="1"/>
  <c r="M92" i="1"/>
  <c r="N92" i="1" s="1"/>
  <c r="M401" i="1"/>
  <c r="N401" i="1" s="1"/>
  <c r="M450" i="1"/>
  <c r="N450" i="1" s="1"/>
  <c r="M270" i="1"/>
  <c r="N270" i="1" s="1"/>
  <c r="M210" i="1"/>
  <c r="N210" i="1" s="1"/>
  <c r="M64" i="1"/>
  <c r="N64" i="1" s="1"/>
  <c r="M128" i="1"/>
  <c r="N128" i="1" s="1"/>
  <c r="M192" i="1"/>
  <c r="N192" i="1" s="1"/>
  <c r="M256" i="1"/>
  <c r="N256" i="1" s="1"/>
  <c r="M320" i="1"/>
  <c r="N320" i="1" s="1"/>
  <c r="M384" i="1"/>
  <c r="N384" i="1" s="1"/>
  <c r="M448" i="1"/>
  <c r="N448" i="1" s="1"/>
  <c r="M237" i="1"/>
  <c r="N237" i="1" s="1"/>
  <c r="M465" i="1"/>
  <c r="N465" i="1" s="1"/>
  <c r="M486" i="1"/>
  <c r="N486" i="1" s="1"/>
  <c r="M444" i="1"/>
  <c r="N444" i="1" s="1"/>
  <c r="M316" i="1"/>
  <c r="N316" i="1" s="1"/>
  <c r="M179" i="1"/>
  <c r="N179" i="1" s="1"/>
  <c r="M126" i="1"/>
  <c r="N126" i="1" s="1"/>
  <c r="M76" i="1"/>
  <c r="N76" i="1" s="1"/>
  <c r="M26" i="1"/>
  <c r="N26" i="1" s="1"/>
  <c r="M78" i="1"/>
  <c r="N78" i="1" s="1"/>
  <c r="M333" i="1"/>
  <c r="N333" i="1" s="1"/>
  <c r="M446" i="1"/>
  <c r="N446" i="1" s="1"/>
  <c r="M13" i="1"/>
  <c r="N13" i="1" s="1"/>
  <c r="M393" i="1"/>
  <c r="N393" i="1" s="1"/>
  <c r="M501" i="1"/>
  <c r="N501" i="1" s="1"/>
  <c r="M366" i="1"/>
  <c r="N366" i="1" s="1"/>
  <c r="M309" i="1"/>
  <c r="N309" i="1" s="1"/>
  <c r="M253" i="1"/>
  <c r="N253" i="1" s="1"/>
  <c r="M188" i="1"/>
  <c r="N188" i="1" s="1"/>
  <c r="M118" i="1"/>
  <c r="N118" i="1" s="1"/>
  <c r="M369" i="1"/>
  <c r="N369" i="1" s="1"/>
  <c r="M206" i="1"/>
  <c r="N206" i="1" s="1"/>
  <c r="M441" i="1"/>
  <c r="N441" i="1" s="1"/>
  <c r="M54" i="1"/>
  <c r="N54" i="1" s="1"/>
  <c r="M314" i="1"/>
  <c r="N314" i="1" s="1"/>
  <c r="M385" i="1"/>
  <c r="N385" i="1" s="1"/>
  <c r="M329" i="1"/>
  <c r="N329" i="1" s="1"/>
  <c r="M482" i="1"/>
  <c r="N482" i="1" s="1"/>
  <c r="M438" i="1"/>
  <c r="N438" i="1" s="1"/>
  <c r="M310" i="1"/>
  <c r="N310" i="1" s="1"/>
  <c r="M69" i="1"/>
  <c r="N69" i="1" s="1"/>
  <c r="M98" i="1"/>
  <c r="N98" i="1" s="1"/>
  <c r="M347" i="1"/>
  <c r="N347" i="1" s="1"/>
  <c r="M461" i="1"/>
  <c r="N461" i="1" s="1"/>
  <c r="M245" i="1"/>
  <c r="N245" i="1" s="1"/>
  <c r="M43" i="1"/>
  <c r="N43" i="1" s="1"/>
  <c r="M156" i="1"/>
  <c r="N156" i="1" s="1"/>
  <c r="M397" i="1"/>
  <c r="N397" i="1" s="1"/>
  <c r="M468" i="1"/>
  <c r="N468" i="1" s="1"/>
  <c r="M91" i="1"/>
  <c r="N91" i="1" s="1"/>
  <c r="M442" i="1"/>
  <c r="N442" i="1" s="1"/>
  <c r="M24" i="1"/>
  <c r="N24" i="1" s="1"/>
  <c r="M88" i="1"/>
  <c r="N88" i="1" s="1"/>
  <c r="M152" i="1"/>
  <c r="N152" i="1" s="1"/>
  <c r="M216" i="1"/>
  <c r="N216" i="1" s="1"/>
  <c r="M280" i="1"/>
  <c r="N280" i="1" s="1"/>
  <c r="M344" i="1"/>
  <c r="N344" i="1" s="1"/>
  <c r="M408" i="1"/>
  <c r="N408" i="1" s="1"/>
  <c r="M472" i="1"/>
  <c r="N472" i="1" s="1"/>
  <c r="M490" i="1"/>
  <c r="N490" i="1" s="1"/>
  <c r="M435" i="1"/>
  <c r="N435" i="1" s="1"/>
  <c r="M48" i="1"/>
  <c r="N48" i="1" s="1"/>
  <c r="M112" i="1"/>
  <c r="N112" i="1" s="1"/>
  <c r="M176" i="1"/>
  <c r="N176" i="1" s="1"/>
  <c r="M240" i="1"/>
  <c r="N240" i="1" s="1"/>
  <c r="M304" i="1"/>
  <c r="N304" i="1" s="1"/>
  <c r="M368" i="1"/>
  <c r="N368" i="1" s="1"/>
  <c r="M432" i="1"/>
  <c r="N432" i="1" s="1"/>
  <c r="M496" i="1"/>
  <c r="N496" i="1" s="1"/>
  <c r="M451" i="1"/>
  <c r="N451" i="1" s="1"/>
  <c r="M502" i="1"/>
  <c r="N502" i="1" s="1"/>
  <c r="M454" i="1"/>
  <c r="N454" i="1" s="1"/>
  <c r="M370" i="1"/>
  <c r="N370" i="1" s="1"/>
  <c r="M242" i="1"/>
  <c r="N242" i="1" s="1"/>
  <c r="M190" i="1"/>
  <c r="N190" i="1" s="1"/>
  <c r="M140" i="1"/>
  <c r="N140" i="1" s="1"/>
  <c r="M37" i="1"/>
  <c r="N37" i="1" s="1"/>
  <c r="M45" i="1"/>
  <c r="N45" i="1" s="1"/>
  <c r="M181" i="1"/>
  <c r="N181" i="1" s="1"/>
  <c r="M305" i="1"/>
  <c r="N305" i="1" s="1"/>
  <c r="M419" i="1"/>
  <c r="N419" i="1" s="1"/>
  <c r="M116" i="1"/>
  <c r="N116" i="1" s="1"/>
  <c r="M250" i="1"/>
  <c r="N250" i="1" s="1"/>
  <c r="M363" i="1"/>
  <c r="N363" i="1" s="1"/>
  <c r="M477" i="1"/>
  <c r="N477" i="1" s="1"/>
  <c r="M493" i="1"/>
  <c r="N493" i="1" s="1"/>
  <c r="M437" i="1"/>
  <c r="N437" i="1" s="1"/>
  <c r="M381" i="1"/>
  <c r="N381" i="1" s="1"/>
  <c r="M324" i="1"/>
  <c r="N324" i="1" s="1"/>
  <c r="M267" i="1"/>
  <c r="N267" i="1" s="1"/>
  <c r="M138" i="1"/>
  <c r="N138" i="1" s="1"/>
  <c r="M68" i="1"/>
  <c r="N68" i="1" s="1"/>
  <c r="M7" i="1"/>
  <c r="N7" i="1" s="1"/>
  <c r="M53" i="1"/>
  <c r="N53" i="1" s="1"/>
  <c r="M313" i="1"/>
  <c r="N313" i="1" s="1"/>
  <c r="M139" i="1"/>
  <c r="N139" i="1" s="1"/>
  <c r="M382" i="1"/>
  <c r="N382" i="1" s="1"/>
  <c r="M257" i="1"/>
  <c r="N257" i="1" s="1"/>
  <c r="M74" i="1"/>
  <c r="N74" i="1" s="1"/>
  <c r="M56" i="1"/>
  <c r="N56" i="1" s="1"/>
  <c r="M120" i="1"/>
  <c r="N120" i="1" s="1"/>
  <c r="M184" i="1"/>
  <c r="N184" i="1" s="1"/>
  <c r="M248" i="1"/>
  <c r="N248" i="1" s="1"/>
  <c r="M312" i="1"/>
  <c r="N312" i="1" s="1"/>
  <c r="M376" i="1"/>
  <c r="N376" i="1" s="1"/>
  <c r="M440" i="1"/>
  <c r="N440" i="1" s="1"/>
  <c r="M504" i="1"/>
  <c r="N504" i="1" s="1"/>
  <c r="M162" i="1"/>
  <c r="N162" i="1" s="1"/>
  <c r="M458" i="1"/>
  <c r="N458" i="1" s="1"/>
  <c r="M508" i="1"/>
  <c r="N508" i="1" s="1"/>
  <c r="M322" i="1"/>
  <c r="N322" i="1" s="1"/>
  <c r="M186" i="1"/>
  <c r="N186" i="1" s="1"/>
  <c r="M133" i="1"/>
  <c r="N133" i="1" s="1"/>
  <c r="M83" i="1"/>
  <c r="N83" i="1" s="1"/>
  <c r="M61" i="1"/>
  <c r="N61" i="1" s="1"/>
  <c r="M198" i="1"/>
  <c r="N198" i="1" s="1"/>
  <c r="M318" i="1"/>
  <c r="N318" i="1" s="1"/>
  <c r="M433" i="1"/>
  <c r="N433" i="1" s="1"/>
  <c r="M132" i="1"/>
  <c r="N132" i="1" s="1"/>
  <c r="M265" i="1"/>
  <c r="N265" i="1" s="1"/>
  <c r="M378" i="1"/>
  <c r="N378" i="1" s="1"/>
  <c r="M491" i="1"/>
  <c r="N491" i="1" s="1"/>
  <c r="M489" i="1"/>
  <c r="N489" i="1" s="1"/>
  <c r="M430" i="1"/>
  <c r="N430" i="1" s="1"/>
  <c r="M373" i="1"/>
  <c r="N373" i="1" s="1"/>
  <c r="M317" i="1"/>
  <c r="N317" i="1" s="1"/>
  <c r="M260" i="1"/>
  <c r="N260" i="1" s="1"/>
  <c r="M196" i="1"/>
  <c r="N196" i="1" s="1"/>
  <c r="M130" i="1"/>
  <c r="N130" i="1" s="1"/>
  <c r="M60" i="1"/>
  <c r="N60" i="1" s="1"/>
  <c r="M340" i="1"/>
  <c r="N340" i="1" s="1"/>
  <c r="M173" i="1"/>
  <c r="N173" i="1" s="1"/>
  <c r="M411" i="1"/>
  <c r="N411" i="1" s="1"/>
  <c r="M258" i="1"/>
  <c r="N258" i="1" s="1"/>
  <c r="M377" i="1"/>
  <c r="N377" i="1" s="1"/>
  <c r="M27" i="1"/>
  <c r="N27" i="1" s="1"/>
  <c r="M185" i="1"/>
  <c r="N185" i="1" s="1"/>
  <c r="M452" i="1"/>
  <c r="N452" i="1" s="1"/>
  <c r="M57" i="1"/>
  <c r="N57" i="1" s="1"/>
  <c r="M121" i="1"/>
  <c r="N121" i="1" s="1"/>
  <c r="M219" i="1"/>
  <c r="N219" i="1" s="1"/>
  <c r="M505" i="1"/>
  <c r="N505" i="1" s="1"/>
  <c r="M282" i="1"/>
  <c r="N282" i="1" s="1"/>
  <c r="M155" i="1"/>
  <c r="N155" i="1" s="1"/>
  <c r="M18" i="1"/>
  <c r="N18" i="1" s="1"/>
  <c r="M418" i="1"/>
  <c r="N418" i="1" s="1"/>
  <c r="M167" i="1"/>
  <c r="N167" i="1" s="1"/>
  <c r="M423" i="1"/>
  <c r="N423" i="1" s="1"/>
  <c r="M228" i="1"/>
  <c r="N228" i="1" s="1"/>
  <c r="M406" i="1"/>
  <c r="N406" i="1" s="1"/>
  <c r="M364" i="1"/>
  <c r="N364" i="1" s="1"/>
  <c r="M236" i="1"/>
  <c r="N236" i="1" s="1"/>
  <c r="M86" i="1"/>
  <c r="N86" i="1" s="1"/>
  <c r="M21" i="1"/>
  <c r="N21" i="1" s="1"/>
  <c r="M285" i="1"/>
  <c r="N285" i="1" s="1"/>
  <c r="M507" i="1"/>
  <c r="N507" i="1" s="1"/>
  <c r="M356" i="1"/>
  <c r="N356" i="1" s="1"/>
  <c r="M303" i="1"/>
  <c r="N303" i="1" s="1"/>
  <c r="M409" i="1"/>
  <c r="N409" i="1" s="1"/>
  <c r="M495" i="1"/>
  <c r="N495" i="1" s="1"/>
  <c r="M286" i="1"/>
  <c r="N286" i="1" s="1"/>
  <c r="M149" i="1"/>
  <c r="N149" i="1" s="1"/>
  <c r="M278" i="1"/>
  <c r="N278" i="1" s="1"/>
  <c r="M439" i="1"/>
  <c r="N439" i="1" s="1"/>
  <c r="M231" i="1"/>
  <c r="N231" i="1" s="1"/>
  <c r="M111" i="1"/>
  <c r="N111" i="1" s="1"/>
  <c r="M239" i="1"/>
  <c r="N239" i="1" s="1"/>
  <c r="M431" i="1"/>
  <c r="N431" i="1" s="1"/>
  <c r="M30" i="1"/>
  <c r="N30" i="1" s="1"/>
  <c r="M55" i="1"/>
  <c r="N55" i="1" s="1"/>
  <c r="M247" i="1"/>
  <c r="N247" i="1" s="1"/>
  <c r="M503" i="1"/>
  <c r="N503" i="1" s="1"/>
  <c r="M153" i="1"/>
  <c r="N153" i="1" s="1"/>
  <c r="M39" i="1"/>
  <c r="N39" i="1" s="1"/>
  <c r="M295" i="1"/>
  <c r="N295" i="1" s="1"/>
  <c r="M47" i="1"/>
  <c r="N47" i="1" s="1"/>
  <c r="M175" i="1"/>
  <c r="N175" i="1" s="1"/>
  <c r="M367" i="1"/>
  <c r="N367" i="1" s="1"/>
  <c r="M345" i="1"/>
  <c r="N345" i="1" s="1"/>
  <c r="M119" i="1"/>
  <c r="N119" i="1" s="1"/>
  <c r="M311" i="1"/>
  <c r="N311" i="1" s="1"/>
  <c r="M277" i="1"/>
  <c r="N277" i="1" s="1"/>
  <c r="M103" i="1"/>
  <c r="N103" i="1" s="1"/>
  <c r="M359" i="1"/>
  <c r="N359" i="1" s="1"/>
  <c r="M487" i="1"/>
  <c r="N487" i="1" s="1"/>
  <c r="M150" i="1"/>
  <c r="N150" i="1" s="1"/>
  <c r="M281" i="1"/>
  <c r="N281" i="1" s="1"/>
  <c r="M394" i="1"/>
  <c r="N394" i="1" s="1"/>
  <c r="M484" i="1"/>
  <c r="N484" i="1" s="1"/>
  <c r="M22" i="1"/>
  <c r="N22" i="1" s="1"/>
  <c r="M183" i="1"/>
  <c r="N183" i="1" s="1"/>
  <c r="M375" i="1"/>
  <c r="N375" i="1" s="1"/>
  <c r="M25" i="1"/>
  <c r="N25" i="1" s="1"/>
  <c r="M89" i="1"/>
  <c r="N89" i="1" s="1"/>
  <c r="M217" i="1"/>
  <c r="N217" i="1" s="1"/>
  <c r="M100" i="1"/>
  <c r="N100" i="1" s="1"/>
  <c r="M293" i="1"/>
  <c r="N293" i="1" s="1"/>
  <c r="M350" i="1"/>
  <c r="N350" i="1" s="1"/>
  <c r="M402" i="1"/>
  <c r="N402" i="1" s="1"/>
  <c r="M358" i="1"/>
  <c r="N358" i="1" s="1"/>
  <c r="M274" i="1"/>
  <c r="N274" i="1" s="1"/>
  <c r="M229" i="1"/>
  <c r="N229" i="1" s="1"/>
  <c r="M214" i="1"/>
  <c r="N214" i="1" s="1"/>
  <c r="M110" i="1"/>
  <c r="N110" i="1" s="1"/>
  <c r="M241" i="1"/>
  <c r="N241" i="1" s="1"/>
  <c r="M481" i="1"/>
  <c r="N481" i="1" s="1"/>
  <c r="M425" i="1"/>
  <c r="N425" i="1" s="1"/>
  <c r="M123" i="1"/>
  <c r="N123" i="1" s="1"/>
  <c r="M166" i="1"/>
  <c r="N166" i="1" s="1"/>
  <c r="M474" i="1"/>
  <c r="N474" i="1" s="1"/>
  <c r="M180" i="1"/>
  <c r="N180" i="1" s="1"/>
  <c r="M341" i="1"/>
  <c r="N341" i="1" s="1"/>
  <c r="M497" i="1"/>
  <c r="N497" i="1" s="1"/>
  <c r="M71" i="1"/>
  <c r="N71" i="1" s="1"/>
  <c r="M135" i="1"/>
  <c r="N135" i="1" s="1"/>
  <c r="M199" i="1"/>
  <c r="N199" i="1" s="1"/>
  <c r="M263" i="1"/>
  <c r="N263" i="1" s="1"/>
  <c r="M327" i="1"/>
  <c r="N327" i="1" s="1"/>
  <c r="M391" i="1"/>
  <c r="N391" i="1" s="1"/>
  <c r="M455" i="1"/>
  <c r="N455" i="1" s="1"/>
  <c r="M16" i="1"/>
  <c r="N16" i="1" s="1"/>
  <c r="M80" i="1"/>
  <c r="N80" i="1" s="1"/>
  <c r="M144" i="1"/>
  <c r="N144" i="1" s="1"/>
  <c r="M208" i="1"/>
  <c r="N208" i="1" s="1"/>
  <c r="M272" i="1"/>
  <c r="N272" i="1" s="1"/>
  <c r="M336" i="1"/>
  <c r="N336" i="1" s="1"/>
  <c r="M400" i="1"/>
  <c r="N400" i="1" s="1"/>
  <c r="M464" i="1"/>
  <c r="N464" i="1" s="1"/>
  <c r="M41" i="1"/>
  <c r="N41" i="1" s="1"/>
  <c r="M105" i="1"/>
  <c r="N105" i="1" s="1"/>
  <c r="M169" i="1"/>
  <c r="N169" i="1" s="1"/>
  <c r="M233" i="1"/>
  <c r="N233" i="1" s="1"/>
  <c r="M50" i="1"/>
  <c r="N50" i="1" s="1"/>
  <c r="M117" i="1"/>
  <c r="N117" i="1" s="1"/>
  <c r="M187" i="1"/>
  <c r="N187" i="1" s="1"/>
  <c r="M251" i="1"/>
  <c r="N251" i="1" s="1"/>
  <c r="M308" i="1"/>
  <c r="N308" i="1" s="1"/>
  <c r="M365" i="1"/>
  <c r="N365" i="1" s="1"/>
  <c r="M421" i="1"/>
  <c r="N421" i="1" s="1"/>
  <c r="M478" i="1"/>
  <c r="N478" i="1" s="1"/>
  <c r="M476" i="1"/>
  <c r="N476" i="1" s="1"/>
  <c r="M434" i="1"/>
  <c r="N434" i="1" s="1"/>
  <c r="M390" i="1"/>
  <c r="N390" i="1" s="1"/>
  <c r="M348" i="1"/>
  <c r="N348" i="1" s="1"/>
  <c r="M306" i="1"/>
  <c r="N306" i="1" s="1"/>
  <c r="M262" i="1"/>
  <c r="N262" i="1" s="1"/>
  <c r="M218" i="1"/>
  <c r="N218" i="1" s="1"/>
  <c r="M165" i="1"/>
  <c r="N165" i="1" s="1"/>
  <c r="M115" i="1"/>
  <c r="N115" i="1" s="1"/>
  <c r="M62" i="1"/>
  <c r="N62" i="1" s="1"/>
  <c r="M12" i="1"/>
  <c r="N12" i="1" s="1"/>
  <c r="M114" i="1"/>
  <c r="N114" i="1" s="1"/>
  <c r="M249" i="1"/>
  <c r="N249" i="1" s="1"/>
  <c r="M362" i="1"/>
  <c r="N362" i="1" s="1"/>
  <c r="M475" i="1"/>
  <c r="N475" i="1" s="1"/>
  <c r="M46" i="1"/>
  <c r="N46" i="1" s="1"/>
  <c r="M182" i="1"/>
  <c r="N182" i="1" s="1"/>
  <c r="M307" i="1"/>
  <c r="N307" i="1" s="1"/>
  <c r="M420" i="1"/>
  <c r="N420" i="1" s="1"/>
  <c r="M467" i="1"/>
  <c r="N467" i="1" s="1"/>
  <c r="M410" i="1"/>
  <c r="N410" i="1" s="1"/>
  <c r="M353" i="1"/>
  <c r="N353" i="1" s="1"/>
  <c r="M297" i="1"/>
  <c r="N297" i="1" s="1"/>
  <c r="M238" i="1"/>
  <c r="N238" i="1" s="1"/>
  <c r="M171" i="1"/>
  <c r="N171" i="1" s="1"/>
  <c r="M102" i="1"/>
  <c r="N102" i="1" s="1"/>
  <c r="M35" i="1"/>
  <c r="N35" i="1" s="1"/>
  <c r="M189" i="1"/>
  <c r="N189" i="1" s="1"/>
  <c r="M426" i="1"/>
  <c r="N426" i="1" s="1"/>
  <c r="M2" i="1"/>
  <c r="M269" i="1"/>
  <c r="N269" i="1" s="1"/>
  <c r="M494" i="1"/>
  <c r="N494" i="1" s="1"/>
  <c r="M124" i="1"/>
  <c r="N124" i="1" s="1"/>
  <c r="M371" i="1"/>
  <c r="N371" i="1" s="1"/>
  <c r="M4" i="1"/>
  <c r="N4" i="1" s="1"/>
  <c r="M97" i="1"/>
  <c r="N97" i="1" s="1"/>
  <c r="M42" i="1"/>
  <c r="N42" i="1" s="1"/>
  <c r="M244" i="1"/>
  <c r="N244" i="1" s="1"/>
  <c r="M222" i="1"/>
  <c r="N222" i="1" s="1"/>
  <c r="M122" i="1"/>
  <c r="N122" i="1" s="1"/>
  <c r="M29" i="1"/>
  <c r="N29" i="1" s="1"/>
  <c r="M405" i="1"/>
  <c r="N405" i="1" s="1"/>
  <c r="M361" i="1"/>
  <c r="N361" i="1" s="1"/>
  <c r="M79" i="1"/>
  <c r="N79" i="1" s="1"/>
  <c r="M143" i="1"/>
  <c r="N143" i="1" s="1"/>
  <c r="M207" i="1"/>
  <c r="N207" i="1" s="1"/>
  <c r="M271" i="1"/>
  <c r="N271" i="1" s="1"/>
  <c r="M335" i="1"/>
  <c r="N335" i="1" s="1"/>
  <c r="M399" i="1"/>
  <c r="N399" i="1" s="1"/>
  <c r="M463" i="1"/>
  <c r="N463" i="1" s="1"/>
  <c r="M49" i="1"/>
  <c r="N49" i="1" s="1"/>
  <c r="M113" i="1"/>
  <c r="N113" i="1" s="1"/>
  <c r="M177" i="1"/>
  <c r="N177" i="1" s="1"/>
  <c r="M59" i="1"/>
  <c r="N59" i="1" s="1"/>
  <c r="M125" i="1"/>
  <c r="N125" i="1" s="1"/>
  <c r="M195" i="1"/>
  <c r="N195" i="1" s="1"/>
  <c r="M259" i="1"/>
  <c r="N259" i="1" s="1"/>
  <c r="M315" i="1"/>
  <c r="N315" i="1" s="1"/>
  <c r="M372" i="1"/>
  <c r="N372" i="1" s="1"/>
  <c r="M429" i="1"/>
  <c r="N429" i="1" s="1"/>
  <c r="M485" i="1"/>
  <c r="N485" i="1" s="1"/>
  <c r="M470" i="1"/>
  <c r="N470" i="1" s="1"/>
  <c r="M428" i="1"/>
  <c r="N428" i="1" s="1"/>
  <c r="M386" i="1"/>
  <c r="N386" i="1" s="1"/>
  <c r="M342" i="1"/>
  <c r="N342" i="1" s="1"/>
  <c r="M300" i="1"/>
  <c r="N300" i="1" s="1"/>
  <c r="M211" i="1"/>
  <c r="N211" i="1" s="1"/>
  <c r="M158" i="1"/>
  <c r="N158" i="1" s="1"/>
  <c r="M108" i="1"/>
  <c r="N108" i="1" s="1"/>
  <c r="M58" i="1"/>
  <c r="N58" i="1" s="1"/>
  <c r="M5" i="1"/>
  <c r="N5" i="1" s="1"/>
  <c r="M131" i="1"/>
  <c r="N131" i="1" s="1"/>
  <c r="M261" i="1"/>
  <c r="N261" i="1" s="1"/>
  <c r="M66" i="1"/>
  <c r="N66" i="1" s="1"/>
  <c r="M202" i="1"/>
  <c r="N202" i="1" s="1"/>
  <c r="M321" i="1"/>
  <c r="N321" i="1" s="1"/>
  <c r="M509" i="1"/>
  <c r="N509" i="1" s="1"/>
  <c r="M459" i="1"/>
  <c r="N459" i="1" s="1"/>
  <c r="M403" i="1"/>
  <c r="N403" i="1" s="1"/>
  <c r="M346" i="1"/>
  <c r="N346" i="1" s="1"/>
  <c r="M289" i="1"/>
  <c r="N289" i="1" s="1"/>
  <c r="M230" i="1"/>
  <c r="N230" i="1" s="1"/>
  <c r="M163" i="1"/>
  <c r="N163" i="1" s="1"/>
  <c r="M93" i="1"/>
  <c r="N93" i="1" s="1"/>
  <c r="M226" i="1"/>
  <c r="N226" i="1" s="1"/>
  <c r="M453" i="1"/>
  <c r="N453" i="1" s="1"/>
  <c r="M36" i="1"/>
  <c r="N36" i="1" s="1"/>
  <c r="M298" i="1"/>
  <c r="N298" i="1" s="1"/>
  <c r="M157" i="1"/>
  <c r="N157" i="1" s="1"/>
  <c r="M398" i="1"/>
  <c r="N398" i="1" s="1"/>
  <c r="M174" i="1"/>
  <c r="N174" i="1" s="1"/>
  <c r="M38" i="1"/>
  <c r="N38" i="1" s="1"/>
  <c r="M52" i="1"/>
  <c r="N52" i="1" s="1"/>
  <c r="M469" i="1"/>
  <c r="N469" i="1" s="1"/>
  <c r="M63" i="1"/>
  <c r="N63" i="1" s="1"/>
  <c r="M255" i="1"/>
  <c r="N255" i="1" s="1"/>
  <c r="M33" i="1"/>
  <c r="N33" i="1" s="1"/>
  <c r="M225" i="1"/>
  <c r="N225" i="1" s="1"/>
  <c r="M178" i="1"/>
  <c r="N178" i="1" s="1"/>
  <c r="M357" i="1"/>
  <c r="N357" i="1" s="1"/>
  <c r="M414" i="1"/>
  <c r="N414" i="1" s="1"/>
  <c r="M19" i="1"/>
  <c r="N19" i="1" s="1"/>
  <c r="M417" i="1"/>
  <c r="N417" i="1" s="1"/>
  <c r="M15" i="1"/>
  <c r="N15" i="1" s="1"/>
  <c r="M87" i="1"/>
  <c r="N87" i="1" s="1"/>
  <c r="M215" i="1"/>
  <c r="N215" i="1" s="1"/>
  <c r="M407" i="1"/>
  <c r="N407" i="1" s="1"/>
  <c r="M96" i="1"/>
  <c r="N96" i="1" s="1"/>
  <c r="M67" i="1"/>
  <c r="N67" i="1" s="1"/>
  <c r="M203" i="1"/>
  <c r="N203" i="1" s="1"/>
  <c r="M379" i="1"/>
  <c r="N379" i="1" s="1"/>
  <c r="M492" i="1"/>
  <c r="N492" i="1" s="1"/>
  <c r="M380" i="1"/>
  <c r="N380" i="1" s="1"/>
  <c r="M294" i="1"/>
  <c r="N294" i="1" s="1"/>
  <c r="M101" i="1"/>
  <c r="N101" i="1" s="1"/>
  <c r="M11" i="1"/>
  <c r="N11" i="1" s="1"/>
  <c r="M82" i="1"/>
  <c r="N82" i="1" s="1"/>
  <c r="M449" i="1"/>
  <c r="N449" i="1" s="1"/>
  <c r="M395" i="1"/>
  <c r="N395" i="1" s="1"/>
  <c r="M339" i="1"/>
  <c r="N339" i="1" s="1"/>
  <c r="M85" i="1"/>
  <c r="N85" i="1" s="1"/>
  <c r="M254" i="1"/>
  <c r="N254" i="1" s="1"/>
  <c r="M483" i="1"/>
  <c r="N483" i="1" s="1"/>
  <c r="M70" i="1"/>
  <c r="N70" i="1" s="1"/>
  <c r="M325" i="1"/>
  <c r="N325" i="1" s="1"/>
  <c r="M194" i="1"/>
  <c r="N194" i="1" s="1"/>
  <c r="M427" i="1"/>
  <c r="N427" i="1" s="1"/>
  <c r="M413" i="1"/>
  <c r="N413" i="1" s="1"/>
  <c r="M299" i="1"/>
  <c r="N299" i="1" s="1"/>
  <c r="M127" i="1"/>
  <c r="N127" i="1" s="1"/>
  <c r="M191" i="1"/>
  <c r="N191" i="1" s="1"/>
  <c r="M319" i="1"/>
  <c r="N319" i="1" s="1"/>
  <c r="M383" i="1"/>
  <c r="N383" i="1" s="1"/>
  <c r="M447" i="1"/>
  <c r="N447" i="1" s="1"/>
  <c r="M161" i="1"/>
  <c r="N161" i="1" s="1"/>
  <c r="M109" i="1"/>
  <c r="N109" i="1" s="1"/>
  <c r="M301" i="1"/>
  <c r="N301" i="1" s="1"/>
  <c r="M473" i="1"/>
  <c r="N473" i="1" s="1"/>
  <c r="M172" i="1"/>
  <c r="N172" i="1" s="1"/>
  <c r="M234" i="1"/>
  <c r="N234" i="1" s="1"/>
  <c r="M292" i="1"/>
  <c r="N292" i="1" s="1"/>
  <c r="M302" i="1"/>
  <c r="N302" i="1" s="1"/>
  <c r="M23" i="1"/>
  <c r="N23" i="1" s="1"/>
  <c r="M151" i="1"/>
  <c r="N151" i="1" s="1"/>
  <c r="M279" i="1"/>
  <c r="N279" i="1" s="1"/>
  <c r="M343" i="1"/>
  <c r="N343" i="1" s="1"/>
  <c r="M471" i="1"/>
  <c r="N471" i="1" s="1"/>
  <c r="M32" i="1"/>
  <c r="N32" i="1" s="1"/>
  <c r="M160" i="1"/>
  <c r="N160" i="1" s="1"/>
  <c r="M224" i="1"/>
  <c r="N224" i="1" s="1"/>
  <c r="M288" i="1"/>
  <c r="N288" i="1" s="1"/>
  <c r="M352" i="1"/>
  <c r="N352" i="1" s="1"/>
  <c r="M416" i="1"/>
  <c r="N416" i="1" s="1"/>
  <c r="M480" i="1"/>
  <c r="N480" i="1" s="1"/>
  <c r="M134" i="1"/>
  <c r="N134" i="1" s="1"/>
  <c r="M266" i="1"/>
  <c r="N266" i="1" s="1"/>
  <c r="M323" i="1"/>
  <c r="N323" i="1" s="1"/>
  <c r="M436" i="1"/>
  <c r="N436" i="1" s="1"/>
  <c r="M466" i="1"/>
  <c r="N466" i="1" s="1"/>
  <c r="M422" i="1"/>
  <c r="N422" i="1" s="1"/>
  <c r="M338" i="1"/>
  <c r="N338" i="1" s="1"/>
  <c r="M252" i="1"/>
  <c r="N252" i="1" s="1"/>
  <c r="M204" i="1"/>
  <c r="N204" i="1" s="1"/>
  <c r="M148" i="1"/>
  <c r="N148" i="1" s="1"/>
  <c r="M276" i="1"/>
  <c r="N276" i="1" s="1"/>
  <c r="M389" i="1"/>
  <c r="N389" i="1" s="1"/>
  <c r="M500" i="1"/>
  <c r="N500" i="1" s="1"/>
  <c r="M221" i="1"/>
  <c r="N221" i="1" s="1"/>
  <c r="M31" i="1"/>
  <c r="N31" i="1" s="1"/>
  <c r="M95" i="1"/>
  <c r="N95" i="1" s="1"/>
  <c r="M159" i="1"/>
  <c r="N159" i="1" s="1"/>
  <c r="M223" i="1"/>
  <c r="N223" i="1" s="1"/>
  <c r="M287" i="1"/>
  <c r="N287" i="1" s="1"/>
  <c r="M351" i="1"/>
  <c r="N351" i="1" s="1"/>
  <c r="M415" i="1"/>
  <c r="N415" i="1" s="1"/>
  <c r="M479" i="1"/>
  <c r="N479" i="1" s="1"/>
  <c r="M40" i="1"/>
  <c r="N40" i="1" s="1"/>
  <c r="M104" i="1"/>
  <c r="N104" i="1" s="1"/>
  <c r="M168" i="1"/>
  <c r="N168" i="1" s="1"/>
  <c r="M232" i="1"/>
  <c r="N232" i="1" s="1"/>
  <c r="M296" i="1"/>
  <c r="N296" i="1" s="1"/>
  <c r="M360" i="1"/>
  <c r="N360" i="1" s="1"/>
  <c r="M424" i="1"/>
  <c r="N424" i="1" s="1"/>
  <c r="M488" i="1"/>
  <c r="N488" i="1" s="1"/>
  <c r="M65" i="1"/>
  <c r="N65" i="1" s="1"/>
  <c r="M129" i="1"/>
  <c r="N129" i="1" s="1"/>
  <c r="M193" i="1"/>
  <c r="N193" i="1" s="1"/>
  <c r="M6" i="1"/>
  <c r="N6" i="1" s="1"/>
  <c r="M75" i="1"/>
  <c r="N75" i="1" s="1"/>
  <c r="M142" i="1"/>
  <c r="N142" i="1" s="1"/>
  <c r="M212" i="1"/>
  <c r="N212" i="1" s="1"/>
  <c r="M273" i="1"/>
  <c r="N273" i="1" s="1"/>
  <c r="M330" i="1"/>
  <c r="N330" i="1" s="1"/>
  <c r="M387" i="1"/>
  <c r="N387" i="1" s="1"/>
  <c r="M443" i="1"/>
  <c r="N443" i="1" s="1"/>
  <c r="M498" i="1"/>
  <c r="N498" i="1" s="1"/>
  <c r="M460" i="1"/>
  <c r="N460" i="1" s="1"/>
  <c r="M374" i="1"/>
  <c r="N374" i="1" s="1"/>
  <c r="M332" i="1"/>
  <c r="N332" i="1" s="1"/>
  <c r="M290" i="1"/>
  <c r="N290" i="1" s="1"/>
  <c r="M246" i="1"/>
  <c r="N246" i="1" s="1"/>
  <c r="M197" i="1"/>
  <c r="N197" i="1" s="1"/>
  <c r="M147" i="1"/>
  <c r="N147" i="1" s="1"/>
  <c r="M94" i="1"/>
  <c r="N94" i="1" s="1"/>
  <c r="M44" i="1"/>
  <c r="N44" i="1" s="1"/>
  <c r="M28" i="1"/>
  <c r="N28" i="1" s="1"/>
  <c r="M164" i="1"/>
  <c r="N164" i="1" s="1"/>
  <c r="M291" i="1"/>
  <c r="N291" i="1" s="1"/>
  <c r="M404" i="1"/>
  <c r="N404" i="1" s="1"/>
  <c r="M510" i="1"/>
  <c r="N510" i="1" s="1"/>
  <c r="M3" i="1"/>
  <c r="N3" i="1" s="1"/>
  <c r="M99" i="1"/>
  <c r="N99" i="1" s="1"/>
  <c r="M235" i="1"/>
  <c r="N235" i="1" s="1"/>
  <c r="M349" i="1"/>
  <c r="N349" i="1" s="1"/>
  <c r="M462" i="1"/>
  <c r="N462" i="1" s="1"/>
  <c r="M499" i="1"/>
  <c r="N499" i="1" s="1"/>
  <c r="M445" i="1"/>
  <c r="N445" i="1" s="1"/>
  <c r="M388" i="1"/>
  <c r="N388" i="1" s="1"/>
  <c r="M331" i="1"/>
  <c r="N331" i="1" s="1"/>
  <c r="M275" i="1"/>
  <c r="N275" i="1" s="1"/>
  <c r="M213" i="1"/>
  <c r="N213" i="1" s="1"/>
  <c r="M146" i="1"/>
  <c r="N146" i="1" s="1"/>
  <c r="M77" i="1"/>
  <c r="N77" i="1" s="1"/>
  <c r="M10" i="1"/>
  <c r="N10" i="1" s="1"/>
  <c r="M283" i="1"/>
  <c r="N283" i="1" s="1"/>
  <c r="M506" i="1"/>
  <c r="N506" i="1" s="1"/>
  <c r="M106" i="1"/>
  <c r="N106" i="1" s="1"/>
  <c r="M355" i="1"/>
  <c r="N355" i="1" s="1"/>
  <c r="M227" i="1"/>
  <c r="N227" i="1" s="1"/>
  <c r="M457" i="1"/>
  <c r="N457" i="1" s="1"/>
  <c r="M20" i="1"/>
  <c r="N20" i="1" s="1"/>
  <c r="M107" i="1"/>
  <c r="N107" i="1" s="1"/>
  <c r="M514" i="1" l="1"/>
  <c r="N514" i="1" s="1"/>
  <c r="N2" i="1"/>
</calcChain>
</file>

<file path=xl/sharedStrings.xml><?xml version="1.0" encoding="utf-8"?>
<sst xmlns="http://schemas.openxmlformats.org/spreadsheetml/2006/main" count="720" uniqueCount="309">
  <si>
    <t>Alpha_AF7--1-2</t>
  </si>
  <si>
    <t>Alpha_AF8--1-2</t>
  </si>
  <si>
    <t>Beta_AF7--1-2</t>
  </si>
  <si>
    <t>Beta_AF8--1-2</t>
  </si>
  <si>
    <t>Beta_AF8--2-2</t>
  </si>
  <si>
    <t>Alpha_AF7--3-2</t>
  </si>
  <si>
    <t>Alpha_AF8--3-2</t>
  </si>
  <si>
    <t>Beta_AF7--3-2</t>
  </si>
  <si>
    <t>Beta_AF8--3-2</t>
  </si>
  <si>
    <t>Alpha_AF7--4-2</t>
  </si>
  <si>
    <t>Alpha_AF8--4-2</t>
  </si>
  <si>
    <t>Beta_AF7--4-2</t>
  </si>
  <si>
    <t>Beta_AF8--4-2</t>
  </si>
  <si>
    <t>Alpha_AF7--5-2</t>
  </si>
  <si>
    <t>Alpha_AF8--5-2</t>
  </si>
  <si>
    <t>Beta_AF7--5-2</t>
  </si>
  <si>
    <t>Beta_AF8--5-2</t>
  </si>
  <si>
    <t>Alpha_AF7--6-2</t>
  </si>
  <si>
    <t>Alpha_AF8--6-2</t>
  </si>
  <si>
    <t>Beta_AF7--6-2</t>
  </si>
  <si>
    <t>Beta_AF8--6-2</t>
  </si>
  <si>
    <t>Alpha_AF7--7-2</t>
  </si>
  <si>
    <t>Alpha_AF8--7-2</t>
  </si>
  <si>
    <t>Beta_AF7--7-2</t>
  </si>
  <si>
    <t>Beta_AF8--7-2</t>
  </si>
  <si>
    <t>Alpha_AF7--8-2</t>
  </si>
  <si>
    <t>Alpha_AF8--8-2</t>
  </si>
  <si>
    <t>Beta_AF7--8-2</t>
  </si>
  <si>
    <t>Beta_AF8--8-2</t>
  </si>
  <si>
    <t>Alpha_AF7--9-2</t>
  </si>
  <si>
    <t>Alpha_AF8--9-2</t>
  </si>
  <si>
    <t>Beta_AF7--9-2</t>
  </si>
  <si>
    <t>Beta_AF8--9-2</t>
  </si>
  <si>
    <t>Alpha_AF7--10-2</t>
  </si>
  <si>
    <t>Alpha_AF8--10-2</t>
  </si>
  <si>
    <t>Beta_AF7--10-2</t>
  </si>
  <si>
    <t>Beta_AF8--10-2</t>
  </si>
  <si>
    <t>Alpha_AF7--11-2</t>
  </si>
  <si>
    <t>Alpha_AF8--11-2</t>
  </si>
  <si>
    <t>Beta_AF7--11-2</t>
  </si>
  <si>
    <t>Beta_AF8--11-2</t>
  </si>
  <si>
    <t>Alpha_AF7--12-2</t>
  </si>
  <si>
    <t>Alpha_AF8--12-2</t>
  </si>
  <si>
    <t>Beta_AF7--12-2</t>
  </si>
  <si>
    <t>Beta_AF8--12-2</t>
  </si>
  <si>
    <t>Alpha_AF7--13-2</t>
  </si>
  <si>
    <t>Alpha_AF8--13-2</t>
  </si>
  <si>
    <t>Beta_AF7--13-2</t>
  </si>
  <si>
    <t>Beta_AF8--13-2</t>
  </si>
  <si>
    <t>Alpha_AF7--14-2</t>
  </si>
  <si>
    <t>Alpha_AF8--14-2</t>
  </si>
  <si>
    <t>Beta_AF7--14-2</t>
  </si>
  <si>
    <t>Beta_AF8--14-2</t>
  </si>
  <si>
    <t>Alpha_AF7--15-2</t>
  </si>
  <si>
    <t>Alpha_AF8--15-2</t>
  </si>
  <si>
    <t>Beta_AF8--15-2</t>
  </si>
  <si>
    <t>Beta_AF7--15-2</t>
  </si>
  <si>
    <t>Alpha_AF7--16-2</t>
  </si>
  <si>
    <t>Alpha_AF8--16-2</t>
  </si>
  <si>
    <t>Beta_AF7--16-2</t>
  </si>
  <si>
    <t>Beta_AF8--16-2</t>
  </si>
  <si>
    <t>Alpha_AF7--17-2</t>
  </si>
  <si>
    <t>Alpha_AF8--17-2</t>
  </si>
  <si>
    <t>Beta_AF7--17-2</t>
  </si>
  <si>
    <t>Beta_AF8--17-2</t>
  </si>
  <si>
    <t>Alpha_AF7--18-2</t>
  </si>
  <si>
    <t>Alpha_AF8--18-2</t>
  </si>
  <si>
    <t>Beta_AF7--18-2</t>
  </si>
  <si>
    <t>Beta_AF8--18-2</t>
  </si>
  <si>
    <t>Alpha_AF7--19-2</t>
  </si>
  <si>
    <t>Alpha_AF8--19-2</t>
  </si>
  <si>
    <t>Beta_AF7--19-2</t>
  </si>
  <si>
    <t>Beta_AF8--19-2</t>
  </si>
  <si>
    <t>Alpha_AF7--20-2</t>
  </si>
  <si>
    <t>Alpha_AF8--20-2</t>
  </si>
  <si>
    <t>Beta_AF7--20-2</t>
  </si>
  <si>
    <t>Beta_AF8--20-2</t>
  </si>
  <si>
    <t>Alpha_AF7--21-2</t>
  </si>
  <si>
    <t>Alpha_AF8--21-2</t>
  </si>
  <si>
    <t>Beta_AF7--21-2</t>
  </si>
  <si>
    <t>Beta_AF8--21-2</t>
  </si>
  <si>
    <t>Alpha_AF7--22-2</t>
  </si>
  <si>
    <t>Alpha_AF8--22-2</t>
  </si>
  <si>
    <t>Beta_AF7--22-2</t>
  </si>
  <si>
    <t>Beta_AF8--22-2</t>
  </si>
  <si>
    <t>Alpha_AF7--23-2</t>
  </si>
  <si>
    <t>Alpha_AF8--23-2</t>
  </si>
  <si>
    <t>Beta_AF7--23-2</t>
  </si>
  <si>
    <t>Beta_AF8--23-2</t>
  </si>
  <si>
    <t>Alpha_AF7--24-2</t>
  </si>
  <si>
    <t>Alpha_AF8--24-2</t>
  </si>
  <si>
    <t>Beta_AF7--24-2</t>
  </si>
  <si>
    <t>Beta_AF8--24-2</t>
  </si>
  <si>
    <t>Alpha_AF7--25-2</t>
  </si>
  <si>
    <t>Alpha_AF8--25-2</t>
  </si>
  <si>
    <t>Beta_AF7--25-2</t>
  </si>
  <si>
    <t>Beta_AF8--25-2</t>
  </si>
  <si>
    <t>Alpha_AF7--26-2</t>
  </si>
  <si>
    <t>Alpha_AF8--26-2</t>
  </si>
  <si>
    <t>Beta_AF7--26-2</t>
  </si>
  <si>
    <t>Beta_AF8--26-2</t>
  </si>
  <si>
    <t>Alpha_AF7--27-2</t>
  </si>
  <si>
    <t>Alpha_AF8--27-2</t>
  </si>
  <si>
    <t>Beta_AF7--27-2</t>
  </si>
  <si>
    <t>Beta_AF8--27-2</t>
  </si>
  <si>
    <t>Alpha_AF7--28-2</t>
  </si>
  <si>
    <t>Alpha_AF8--28-2</t>
  </si>
  <si>
    <t>Beta_AF7--28-2</t>
  </si>
  <si>
    <t>Beta_AF8--28-2</t>
  </si>
  <si>
    <t>Alpha_AF7--29-2</t>
  </si>
  <si>
    <t>Alpha_AF8--29-2</t>
  </si>
  <si>
    <t>Beta_AF7--29-2</t>
  </si>
  <si>
    <t>Beta_AF8--29-2</t>
  </si>
  <si>
    <t>Alpha_AF7--30-2</t>
  </si>
  <si>
    <t>Alpha_AF8--30-2</t>
  </si>
  <si>
    <t>Beta_AF7--30-2</t>
  </si>
  <si>
    <t>Beta_AF8--30-2</t>
  </si>
  <si>
    <t>Theta_AF7</t>
  </si>
  <si>
    <t>Theta_AF8</t>
  </si>
  <si>
    <t>Theta_AF7--1-2</t>
  </si>
  <si>
    <t>Theta_AF8--1-2</t>
  </si>
  <si>
    <t>Theta_AF7--2-2</t>
  </si>
  <si>
    <t>Theta_AF8--2-2</t>
  </si>
  <si>
    <t>Theta_AF7--3-2</t>
  </si>
  <si>
    <t>Theta_AF8--3-2</t>
  </si>
  <si>
    <t>E_AF7--2-2</t>
  </si>
  <si>
    <t>E_AF8--2-2</t>
  </si>
  <si>
    <t>E_AF7--1-2</t>
  </si>
  <si>
    <t>E_AF8--1-2</t>
  </si>
  <si>
    <t>E_AF7--3-2</t>
  </si>
  <si>
    <t>E_AF8--3-2</t>
  </si>
  <si>
    <t>E_AF7--4-2</t>
  </si>
  <si>
    <t>E_AF8--4-2</t>
  </si>
  <si>
    <t>E_AF7--5-2</t>
  </si>
  <si>
    <t>E_AF8--5-2</t>
  </si>
  <si>
    <t>E_AF7--6-2</t>
  </si>
  <si>
    <t>E_AF8--6-2</t>
  </si>
  <si>
    <t>E_AF7--7-2</t>
  </si>
  <si>
    <t>E_AF8--7-2</t>
  </si>
  <si>
    <t>E_AF7--8-2</t>
  </si>
  <si>
    <t>E_AF8--8-2</t>
  </si>
  <si>
    <t>E_AF7--9-2</t>
  </si>
  <si>
    <t>E_AF8--9-2</t>
  </si>
  <si>
    <t>E_AF7--10-2</t>
  </si>
  <si>
    <t>E_AF8--10-2</t>
  </si>
  <si>
    <t>E_AF7--11-2</t>
  </si>
  <si>
    <t>E_AF8--11-2</t>
  </si>
  <si>
    <t>E_AF7--12-2</t>
  </si>
  <si>
    <t>E_AF8--12-2</t>
  </si>
  <si>
    <t>E_AF7--13-2</t>
  </si>
  <si>
    <t>E_AF8--13-2</t>
  </si>
  <si>
    <t>E_AF7--14-2</t>
  </si>
  <si>
    <t>E_AF8--14-2</t>
  </si>
  <si>
    <t>E_AF7--15-2</t>
  </si>
  <si>
    <t>E_AF8--15-2</t>
  </si>
  <si>
    <t>E_AF7--16-2</t>
  </si>
  <si>
    <t>E_AF8--16-2</t>
  </si>
  <si>
    <t>E_AF7--17-2</t>
  </si>
  <si>
    <t>E_AF8--17-2</t>
  </si>
  <si>
    <t>E_AF7--18-2</t>
  </si>
  <si>
    <t>E_AF8--18-2</t>
  </si>
  <si>
    <t>E_AF7--19-2</t>
  </si>
  <si>
    <t>E_AF8--19-2</t>
  </si>
  <si>
    <t>E_AF7--20-2</t>
  </si>
  <si>
    <t>E_AF8--20-2</t>
  </si>
  <si>
    <t>E_AF7--21-2</t>
  </si>
  <si>
    <t>E_AF8--21-2</t>
  </si>
  <si>
    <t>E_AF8--22-2</t>
  </si>
  <si>
    <t>E_AF7--22-2</t>
  </si>
  <si>
    <t>E_AF7--23-2</t>
  </si>
  <si>
    <t>E_AF8--23-2</t>
  </si>
  <si>
    <t>E_AF7--24-2</t>
  </si>
  <si>
    <t>E_AF8--24-2</t>
  </si>
  <si>
    <t>E_AF7--25-2</t>
  </si>
  <si>
    <t>E_AF8--25-2</t>
  </si>
  <si>
    <t>E_AF7--26-2</t>
  </si>
  <si>
    <t>E_AF8--26-2</t>
  </si>
  <si>
    <t>E_AF7--27-2</t>
  </si>
  <si>
    <t>E_AF8--27-2</t>
  </si>
  <si>
    <t>E_AF7--28-2</t>
  </si>
  <si>
    <t>E_AF8--28-2</t>
  </si>
  <si>
    <t>E_AF7--29-2</t>
  </si>
  <si>
    <t>E_AF8--29-2</t>
  </si>
  <si>
    <t>E_AF7--30-2</t>
  </si>
  <si>
    <t>E_AF8--30-2</t>
  </si>
  <si>
    <t>Alpha_AF7--31-1</t>
  </si>
  <si>
    <t>Alpha_AF8--31-2</t>
  </si>
  <si>
    <t>Beta_AF7--31--1</t>
  </si>
  <si>
    <t>Beta_AF8--31-2</t>
  </si>
  <si>
    <t>Theta_AF7--31-1</t>
  </si>
  <si>
    <t>Theta_AF8-31-2</t>
  </si>
  <si>
    <t>E_AF7--31-1</t>
  </si>
  <si>
    <t>E_AF8--31-2</t>
  </si>
  <si>
    <t>Alpha_AF7-32-1</t>
  </si>
  <si>
    <t>Alpha_AF8-32-2</t>
  </si>
  <si>
    <t>Beta_AF7-32-1</t>
  </si>
  <si>
    <t>Theta_AF7-32-1</t>
  </si>
  <si>
    <t>E_AF7-32-1</t>
  </si>
  <si>
    <t>Beta_AF8-32-2</t>
  </si>
  <si>
    <t>Theta_AF8-32-2</t>
  </si>
  <si>
    <t>E_AF8-32-2</t>
  </si>
  <si>
    <t>Alpha_AF--33-1</t>
  </si>
  <si>
    <t>Beta_AF7--33-1</t>
  </si>
  <si>
    <t>Theta_AF7--33-1</t>
  </si>
  <si>
    <t>E_AF7--33-1</t>
  </si>
  <si>
    <t>Alpha_AF8--33-2</t>
  </si>
  <si>
    <t>Beta_AF8--33-2</t>
  </si>
  <si>
    <t>Theta_AF8--33-2</t>
  </si>
  <si>
    <t>E_AF8--33-2</t>
  </si>
  <si>
    <t>Alpha_AF7-34-1</t>
  </si>
  <si>
    <t>Beta_AF7-34-1</t>
  </si>
  <si>
    <t>Theta_AF7-34-1</t>
  </si>
  <si>
    <t>E_AF8-34-2</t>
  </si>
  <si>
    <t>Theta_AF8-34-2</t>
  </si>
  <si>
    <t>Beta_AF8-34-2</t>
  </si>
  <si>
    <t>Alpha_AF8-34-2</t>
  </si>
  <si>
    <t>Valence 1-2</t>
  </si>
  <si>
    <t>Aurosal 1-2</t>
  </si>
  <si>
    <t>Valence 2-2</t>
  </si>
  <si>
    <t>Aurosal 2-2</t>
  </si>
  <si>
    <t>Valence 3-2</t>
  </si>
  <si>
    <t>Aurosal 3-2</t>
  </si>
  <si>
    <t>Valence 4-2</t>
  </si>
  <si>
    <t>Aurosal 4-2</t>
  </si>
  <si>
    <t>Valence 5-2</t>
  </si>
  <si>
    <t>Aurosal 5-2</t>
  </si>
  <si>
    <t>Valence 6-2</t>
  </si>
  <si>
    <t>Aurosal 6-2</t>
  </si>
  <si>
    <t>Valence 7-2</t>
  </si>
  <si>
    <t>Aurosal 7-2</t>
  </si>
  <si>
    <t>Valence 8-2</t>
  </si>
  <si>
    <t>Aurosal 8-2</t>
  </si>
  <si>
    <t>Valence 9-2</t>
  </si>
  <si>
    <t>Aurosal 9-2</t>
  </si>
  <si>
    <t>Valence 10-2</t>
  </si>
  <si>
    <t>Aurosal 10-2</t>
  </si>
  <si>
    <t>Valence 11-2</t>
  </si>
  <si>
    <t>Aurosal 11-2</t>
  </si>
  <si>
    <t>Valence 12-2</t>
  </si>
  <si>
    <t>Aurosal 12-2</t>
  </si>
  <si>
    <t>Valence 13-2</t>
  </si>
  <si>
    <t>Aurosal 13-2</t>
  </si>
  <si>
    <t>Valence 14-2</t>
  </si>
  <si>
    <t>Aurosal 14-2</t>
  </si>
  <si>
    <t>Valence 15-2</t>
  </si>
  <si>
    <t>Aurosal 15-2</t>
  </si>
  <si>
    <t>Valence 16-2</t>
  </si>
  <si>
    <t>Aurosal 16-2</t>
  </si>
  <si>
    <t>Valence 17-2</t>
  </si>
  <si>
    <t>Aurosal 17-2</t>
  </si>
  <si>
    <t>Valence 18-2</t>
  </si>
  <si>
    <t>Aurosal 18-2</t>
  </si>
  <si>
    <t>Valence 19-2</t>
  </si>
  <si>
    <t>Aurosal 19-2</t>
  </si>
  <si>
    <t>Valence 20-2</t>
  </si>
  <si>
    <t>Aurosal 20-2</t>
  </si>
  <si>
    <t>Valence 21-2</t>
  </si>
  <si>
    <t>Aurosal 21-2</t>
  </si>
  <si>
    <t>Valence 22-2</t>
  </si>
  <si>
    <t>Aurosal 22-2</t>
  </si>
  <si>
    <t>Valence 23-2</t>
  </si>
  <si>
    <t>Aurosal 23-2</t>
  </si>
  <si>
    <t>Valence 24-2</t>
  </si>
  <si>
    <t>Aurosal 24-2</t>
  </si>
  <si>
    <t>Valence 25-2</t>
  </si>
  <si>
    <t>Aurosal 25-2</t>
  </si>
  <si>
    <t>Valence 26-2</t>
  </si>
  <si>
    <t>Aurosal 26-2</t>
  </si>
  <si>
    <t>Valence 27-2</t>
  </si>
  <si>
    <t>Aurosal 27-2</t>
  </si>
  <si>
    <t>Valence 28-2</t>
  </si>
  <si>
    <t>Aurosal 28-2</t>
  </si>
  <si>
    <t>Valence 29-2</t>
  </si>
  <si>
    <t>Aurosal 29-2</t>
  </si>
  <si>
    <t>Valence 30-2</t>
  </si>
  <si>
    <t>Aurosal 30-2</t>
  </si>
  <si>
    <t>Valence 31-2</t>
  </si>
  <si>
    <t>Aurosal 31-2</t>
  </si>
  <si>
    <t>Valence 32-2</t>
  </si>
  <si>
    <t>Aurosal 32-2</t>
  </si>
  <si>
    <t>Valence 33-2</t>
  </si>
  <si>
    <t>Aurosal 33-2</t>
  </si>
  <si>
    <t>Valence 34-2</t>
  </si>
  <si>
    <t>Aurosal 34-2</t>
  </si>
  <si>
    <t>Min/Maks Aurosal</t>
  </si>
  <si>
    <t>Min/Maks Valence</t>
  </si>
  <si>
    <t>Norm Aurosal</t>
  </si>
  <si>
    <t>Norm Valence</t>
  </si>
  <si>
    <t>Mood</t>
  </si>
  <si>
    <t>Alpha_AF7--2-2</t>
  </si>
  <si>
    <t>Alpha_AF8--2-2</t>
  </si>
  <si>
    <t>Beta_AF7--2-2</t>
  </si>
  <si>
    <t>Degrees</t>
  </si>
  <si>
    <t>Contented</t>
  </si>
  <si>
    <t xml:space="preserve">Average </t>
  </si>
  <si>
    <t>Relased</t>
  </si>
  <si>
    <t>Calm</t>
  </si>
  <si>
    <t>#</t>
  </si>
  <si>
    <t>Durum</t>
  </si>
  <si>
    <t>Alert</t>
  </si>
  <si>
    <t>Excited</t>
  </si>
  <si>
    <t>Happy</t>
  </si>
  <si>
    <t>Kadın</t>
  </si>
  <si>
    <t>Erkek</t>
  </si>
  <si>
    <t>Cinsiyet</t>
  </si>
  <si>
    <t>Üniversite</t>
  </si>
  <si>
    <t>Akdeniz Üniversitesi</t>
  </si>
  <si>
    <t>Antalya Bilim Üniversitesi</t>
  </si>
  <si>
    <t>AW_İndex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</si>
</sst>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FFFF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/>
    <xf numFmtId="11" fontId="0" fillId="2" borderId="1" xfId="0" applyNumberFormat="1" applyFill="1" applyBorder="1"/>
    <xf numFmtId="0" fontId="0" fillId="3" borderId="1" xfId="0" applyFill="1" applyBorder="1"/>
    <xf numFmtId="11" fontId="0" fillId="3" borderId="1" xfId="0" applyNumberFormat="1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1" fontId="0" fillId="6" borderId="1" xfId="0" applyNumberFormat="1" applyFill="1" applyBorder="1"/>
    <xf numFmtId="0" fontId="0" fillId="7" borderId="1" xfId="0" applyFill="1" applyBorder="1"/>
    <xf numFmtId="11" fontId="0" fillId="5" borderId="1" xfId="0" applyNumberFormat="1" applyFill="1" applyBorder="1"/>
    <xf numFmtId="11" fontId="0" fillId="4" borderId="1" xfId="0" applyNumberFormat="1" applyFill="1" applyBorder="1"/>
    <xf numFmtId="3" fontId="0" fillId="2" borderId="1" xfId="0" applyNumberFormat="1" applyFill="1" applyBorder="1"/>
    <xf numFmtId="3" fontId="0" fillId="6" borderId="1" xfId="0" applyNumberFormat="1" applyFill="1" applyBorder="1"/>
    <xf numFmtId="0" fontId="0" fillId="8" borderId="1" xfId="0" applyFill="1" applyBorder="1"/>
    <xf numFmtId="0" fontId="0" fillId="8" borderId="0" xfId="0" applyFill="1"/>
    <xf numFmtId="0" fontId="1" fillId="9" borderId="1" xfId="0" applyFont="1" applyFill="1" applyBorder="1"/>
    <xf numFmtId="0" fontId="1" fillId="9" borderId="2" xfId="0" applyFont="1" applyFill="1" applyBorder="1"/>
    <xf numFmtId="0" fontId="1" fillId="9" borderId="3" xfId="0" applyFont="1" applyFill="1" applyBorder="1"/>
    <xf numFmtId="0" fontId="1" fillId="9" borderId="4" xfId="0" applyFont="1" applyFill="1" applyBorder="1"/>
    <xf numFmtId="0" fontId="1" fillId="10" borderId="3" xfId="0" applyFont="1" applyFill="1" applyBorder="1"/>
    <xf numFmtId="0" fontId="1" fillId="10" borderId="4" xfId="0" applyFont="1" applyFill="1" applyBorder="1"/>
    <xf numFmtId="11" fontId="0" fillId="7" borderId="1" xfId="0" applyNumberFormat="1" applyFill="1" applyBorder="1"/>
    <xf numFmtId="0" fontId="1" fillId="10" borderId="1" xfId="0" applyFont="1" applyFill="1" applyBorder="1"/>
    <xf numFmtId="0" fontId="0" fillId="8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Sayfa1!$M$2:$M$510</c:f>
              <c:numCache>
                <c:formatCode>General</c:formatCode>
                <c:ptCount val="509"/>
                <c:pt idx="0">
                  <c:v>-153.37940278383454</c:v>
                </c:pt>
                <c:pt idx="1">
                  <c:v>-153.37940278383454</c:v>
                </c:pt>
                <c:pt idx="2">
                  <c:v>-150.90759285690456</c:v>
                </c:pt>
                <c:pt idx="3">
                  <c:v>-150.90759285690456</c:v>
                </c:pt>
                <c:pt idx="4">
                  <c:v>-148.52986425831332</c:v>
                </c:pt>
                <c:pt idx="5">
                  <c:v>-148.52986425831332</c:v>
                </c:pt>
                <c:pt idx="6">
                  <c:v>-148.52986425831332</c:v>
                </c:pt>
                <c:pt idx="7">
                  <c:v>-148.52986425831332</c:v>
                </c:pt>
                <c:pt idx="8">
                  <c:v>-148.52986425831332</c:v>
                </c:pt>
                <c:pt idx="9">
                  <c:v>-148.52986425831332</c:v>
                </c:pt>
                <c:pt idx="10">
                  <c:v>-148.52986425831332</c:v>
                </c:pt>
                <c:pt idx="11">
                  <c:v>-148.52986425831332</c:v>
                </c:pt>
                <c:pt idx="12">
                  <c:v>-148.52986425831332</c:v>
                </c:pt>
                <c:pt idx="13">
                  <c:v>-148.52986425831332</c:v>
                </c:pt>
                <c:pt idx="14">
                  <c:v>-148.52986425831332</c:v>
                </c:pt>
                <c:pt idx="15">
                  <c:v>-148.52986425831332</c:v>
                </c:pt>
                <c:pt idx="16">
                  <c:v>-148.52986425831332</c:v>
                </c:pt>
                <c:pt idx="17">
                  <c:v>-148.52986425831332</c:v>
                </c:pt>
                <c:pt idx="18">
                  <c:v>-166.48171442542309</c:v>
                </c:pt>
                <c:pt idx="19">
                  <c:v>-166.48171442542309</c:v>
                </c:pt>
                <c:pt idx="20">
                  <c:v>-172.4079440087595</c:v>
                </c:pt>
                <c:pt idx="21">
                  <c:v>-170.58290563454506</c:v>
                </c:pt>
                <c:pt idx="22">
                  <c:v>167.19918902262725</c:v>
                </c:pt>
                <c:pt idx="23">
                  <c:v>-155.30181116770635</c:v>
                </c:pt>
                <c:pt idx="24">
                  <c:v>-155.30181116770635</c:v>
                </c:pt>
                <c:pt idx="25">
                  <c:v>-130.77372273182013</c:v>
                </c:pt>
                <c:pt idx="26">
                  <c:v>-155.30181116770635</c:v>
                </c:pt>
                <c:pt idx="27">
                  <c:v>-129.09912984655318</c:v>
                </c:pt>
                <c:pt idx="28">
                  <c:v>-126.79076959261157</c:v>
                </c:pt>
                <c:pt idx="29">
                  <c:v>-146.47206043909782</c:v>
                </c:pt>
                <c:pt idx="30">
                  <c:v>-172.24687372728238</c:v>
                </c:pt>
                <c:pt idx="31">
                  <c:v>-172.24687372728238</c:v>
                </c:pt>
                <c:pt idx="32">
                  <c:v>-166.67411324179088</c:v>
                </c:pt>
                <c:pt idx="33">
                  <c:v>-162.50586787142618</c:v>
                </c:pt>
                <c:pt idx="34">
                  <c:v>-148.31045222632554</c:v>
                </c:pt>
                <c:pt idx="35">
                  <c:v>-172.24687372728238</c:v>
                </c:pt>
                <c:pt idx="36">
                  <c:v>-140.19697303888077</c:v>
                </c:pt>
                <c:pt idx="37">
                  <c:v>-172.24687372728238</c:v>
                </c:pt>
                <c:pt idx="38">
                  <c:v>-124.01823639873624</c:v>
                </c:pt>
                <c:pt idx="39">
                  <c:v>-118.1392052260627</c:v>
                </c:pt>
                <c:pt idx="40">
                  <c:v>174.0572822296688</c:v>
                </c:pt>
                <c:pt idx="41">
                  <c:v>126.55003059999272</c:v>
                </c:pt>
                <c:pt idx="42">
                  <c:v>131.09319164427671</c:v>
                </c:pt>
                <c:pt idx="43">
                  <c:v>131.09319164427671</c:v>
                </c:pt>
                <c:pt idx="44">
                  <c:v>179.86744149383011</c:v>
                </c:pt>
                <c:pt idx="45">
                  <c:v>-173.89465538269684</c:v>
                </c:pt>
                <c:pt idx="46">
                  <c:v>178.09803249273543</c:v>
                </c:pt>
                <c:pt idx="47">
                  <c:v>177.70291483677701</c:v>
                </c:pt>
                <c:pt idx="48">
                  <c:v>168.91132633935817</c:v>
                </c:pt>
                <c:pt idx="49">
                  <c:v>-156.34188504905242</c:v>
                </c:pt>
                <c:pt idx="50">
                  <c:v>-163.58458642968586</c:v>
                </c:pt>
                <c:pt idx="51">
                  <c:v>-163.58458642968586</c:v>
                </c:pt>
                <c:pt idx="52">
                  <c:v>-166.89657291585982</c:v>
                </c:pt>
                <c:pt idx="53">
                  <c:v>-172.44104132882873</c:v>
                </c:pt>
                <c:pt idx="54">
                  <c:v>-174.06882217197855</c:v>
                </c:pt>
                <c:pt idx="55">
                  <c:v>-173.68505113664133</c:v>
                </c:pt>
                <c:pt idx="56">
                  <c:v>-168.83415520450882</c:v>
                </c:pt>
                <c:pt idx="57">
                  <c:v>-168.83415520450882</c:v>
                </c:pt>
                <c:pt idx="58">
                  <c:v>-150.14150951226924</c:v>
                </c:pt>
                <c:pt idx="59">
                  <c:v>146.50416844080675</c:v>
                </c:pt>
                <c:pt idx="60">
                  <c:v>147.25402070310341</c:v>
                </c:pt>
                <c:pt idx="61">
                  <c:v>144.13989911383058</c:v>
                </c:pt>
                <c:pt idx="62">
                  <c:v>-174.1263149514038</c:v>
                </c:pt>
                <c:pt idx="63">
                  <c:v>-174.1263149514038</c:v>
                </c:pt>
                <c:pt idx="64">
                  <c:v>158.44253088217437</c:v>
                </c:pt>
                <c:pt idx="65">
                  <c:v>144.63784789356848</c:v>
                </c:pt>
                <c:pt idx="66">
                  <c:v>142.768643817048</c:v>
                </c:pt>
                <c:pt idx="67">
                  <c:v>147.40872845448041</c:v>
                </c:pt>
                <c:pt idx="68">
                  <c:v>147.40872845448041</c:v>
                </c:pt>
                <c:pt idx="69">
                  <c:v>158.32432368852713</c:v>
                </c:pt>
                <c:pt idx="70">
                  <c:v>-166.15834188385705</c:v>
                </c:pt>
                <c:pt idx="71">
                  <c:v>-166.15834188385705</c:v>
                </c:pt>
                <c:pt idx="72">
                  <c:v>-147.49196051998931</c:v>
                </c:pt>
                <c:pt idx="73">
                  <c:v>-140.5739058076299</c:v>
                </c:pt>
                <c:pt idx="74">
                  <c:v>-166.15834188385705</c:v>
                </c:pt>
                <c:pt idx="75">
                  <c:v>-144.89521415767851</c:v>
                </c:pt>
                <c:pt idx="76">
                  <c:v>-153.98237979646618</c:v>
                </c:pt>
                <c:pt idx="77">
                  <c:v>-131.64526477117536</c:v>
                </c:pt>
                <c:pt idx="78">
                  <c:v>-154.52681291944413</c:v>
                </c:pt>
                <c:pt idx="79">
                  <c:v>-154.52681291944413</c:v>
                </c:pt>
                <c:pt idx="80">
                  <c:v>147.36277542858991</c:v>
                </c:pt>
                <c:pt idx="81">
                  <c:v>147.18888746420424</c:v>
                </c:pt>
                <c:pt idx="82">
                  <c:v>148.34338903352491</c:v>
                </c:pt>
                <c:pt idx="83">
                  <c:v>150.94174241255493</c:v>
                </c:pt>
                <c:pt idx="84">
                  <c:v>150.94174241255493</c:v>
                </c:pt>
                <c:pt idx="85">
                  <c:v>-156.57611431016767</c:v>
                </c:pt>
                <c:pt idx="86">
                  <c:v>-150.93031596710588</c:v>
                </c:pt>
                <c:pt idx="87">
                  <c:v>-137.63043802853767</c:v>
                </c:pt>
                <c:pt idx="88">
                  <c:v>-137.63043802853767</c:v>
                </c:pt>
                <c:pt idx="89">
                  <c:v>175.18319129288315</c:v>
                </c:pt>
                <c:pt idx="90">
                  <c:v>124.37095979490809</c:v>
                </c:pt>
                <c:pt idx="91">
                  <c:v>125.53448524974981</c:v>
                </c:pt>
                <c:pt idx="92">
                  <c:v>124.3939120581383</c:v>
                </c:pt>
                <c:pt idx="93">
                  <c:v>124.3939120581383</c:v>
                </c:pt>
                <c:pt idx="94">
                  <c:v>148.97548273283991</c:v>
                </c:pt>
                <c:pt idx="95">
                  <c:v>-174.41145914989121</c:v>
                </c:pt>
                <c:pt idx="96">
                  <c:v>-174.41145914989121</c:v>
                </c:pt>
                <c:pt idx="97">
                  <c:v>154.0689624416413</c:v>
                </c:pt>
                <c:pt idx="98">
                  <c:v>146.41979328357323</c:v>
                </c:pt>
                <c:pt idx="99">
                  <c:v>146.41979328357323</c:v>
                </c:pt>
                <c:pt idx="100">
                  <c:v>143.03139307185128</c:v>
                </c:pt>
                <c:pt idx="101">
                  <c:v>140.89522615735501</c:v>
                </c:pt>
                <c:pt idx="102">
                  <c:v>140.89522615735501</c:v>
                </c:pt>
                <c:pt idx="103">
                  <c:v>141.33145086879992</c:v>
                </c:pt>
                <c:pt idx="104">
                  <c:v>144.93891077103257</c:v>
                </c:pt>
                <c:pt idx="105">
                  <c:v>145.25573948813911</c:v>
                </c:pt>
                <c:pt idx="106">
                  <c:v>140.89522615735501</c:v>
                </c:pt>
                <c:pt idx="107">
                  <c:v>144.9196083846559</c:v>
                </c:pt>
                <c:pt idx="108">
                  <c:v>-166.32790248456251</c:v>
                </c:pt>
                <c:pt idx="109">
                  <c:v>-167.28936662783605</c:v>
                </c:pt>
                <c:pt idx="110">
                  <c:v>-169.82508089453046</c:v>
                </c:pt>
                <c:pt idx="111">
                  <c:v>-169.82508089453046</c:v>
                </c:pt>
                <c:pt idx="112">
                  <c:v>159.52487360603311</c:v>
                </c:pt>
                <c:pt idx="113">
                  <c:v>168.67548452137891</c:v>
                </c:pt>
                <c:pt idx="114">
                  <c:v>-169.82508089453046</c:v>
                </c:pt>
                <c:pt idx="115">
                  <c:v>172.0204447351577</c:v>
                </c:pt>
                <c:pt idx="116">
                  <c:v>172.0204447351577</c:v>
                </c:pt>
                <c:pt idx="117">
                  <c:v>172.0204447351577</c:v>
                </c:pt>
                <c:pt idx="118">
                  <c:v>-134.28534281618428</c:v>
                </c:pt>
                <c:pt idx="119">
                  <c:v>-176.33941604443379</c:v>
                </c:pt>
                <c:pt idx="120">
                  <c:v>163.16631657922264</c:v>
                </c:pt>
                <c:pt idx="121">
                  <c:v>-173.9586994326927</c:v>
                </c:pt>
                <c:pt idx="122">
                  <c:v>-174.43484317176521</c:v>
                </c:pt>
                <c:pt idx="123">
                  <c:v>-174.57900633876258</c:v>
                </c:pt>
                <c:pt idx="124">
                  <c:v>-174.57900633876258</c:v>
                </c:pt>
                <c:pt idx="125">
                  <c:v>174.13469402446881</c:v>
                </c:pt>
                <c:pt idx="126">
                  <c:v>-174.57900633876258</c:v>
                </c:pt>
                <c:pt idx="127">
                  <c:v>152.6969493188767</c:v>
                </c:pt>
                <c:pt idx="128">
                  <c:v>148.99440078636948</c:v>
                </c:pt>
                <c:pt idx="129">
                  <c:v>155.53828146878297</c:v>
                </c:pt>
                <c:pt idx="130">
                  <c:v>152.53358556854829</c:v>
                </c:pt>
                <c:pt idx="131">
                  <c:v>170.61263112782586</c:v>
                </c:pt>
                <c:pt idx="132">
                  <c:v>-174.57900633876258</c:v>
                </c:pt>
                <c:pt idx="133">
                  <c:v>171.69996557184118</c:v>
                </c:pt>
                <c:pt idx="134">
                  <c:v>170.86978623847767</c:v>
                </c:pt>
                <c:pt idx="135">
                  <c:v>-174.57900633876258</c:v>
                </c:pt>
                <c:pt idx="136">
                  <c:v>-174.57900633876258</c:v>
                </c:pt>
                <c:pt idx="137">
                  <c:v>-174.57900633876258</c:v>
                </c:pt>
                <c:pt idx="138">
                  <c:v>163.23565682318934</c:v>
                </c:pt>
                <c:pt idx="139">
                  <c:v>-133.79331189813072</c:v>
                </c:pt>
                <c:pt idx="140">
                  <c:v>-133.79331189813072</c:v>
                </c:pt>
                <c:pt idx="141">
                  <c:v>-167.73092399063364</c:v>
                </c:pt>
                <c:pt idx="142">
                  <c:v>-164.12037346823129</c:v>
                </c:pt>
                <c:pt idx="143">
                  <c:v>-133.79331189813072</c:v>
                </c:pt>
                <c:pt idx="144">
                  <c:v>-153.50443090039343</c:v>
                </c:pt>
                <c:pt idx="145">
                  <c:v>-141.84495151411903</c:v>
                </c:pt>
                <c:pt idx="146">
                  <c:v>-142.97621334596479</c:v>
                </c:pt>
                <c:pt idx="147">
                  <c:v>-155.05887636509416</c:v>
                </c:pt>
                <c:pt idx="148">
                  <c:v>173.05550941738383</c:v>
                </c:pt>
                <c:pt idx="149">
                  <c:v>173.24492761273385</c:v>
                </c:pt>
                <c:pt idx="150">
                  <c:v>173.24492761273385</c:v>
                </c:pt>
                <c:pt idx="151">
                  <c:v>161.95433825827624</c:v>
                </c:pt>
                <c:pt idx="152">
                  <c:v>155.85041001797296</c:v>
                </c:pt>
                <c:pt idx="153">
                  <c:v>160.71511617904355</c:v>
                </c:pt>
                <c:pt idx="154">
                  <c:v>161.24188300065043</c:v>
                </c:pt>
                <c:pt idx="155">
                  <c:v>-165.55700766923493</c:v>
                </c:pt>
                <c:pt idx="156">
                  <c:v>-164.13709145422095</c:v>
                </c:pt>
                <c:pt idx="157">
                  <c:v>-164.13709145422095</c:v>
                </c:pt>
                <c:pt idx="158">
                  <c:v>-131.03797656067721</c:v>
                </c:pt>
                <c:pt idx="159">
                  <c:v>-130.64403822791488</c:v>
                </c:pt>
                <c:pt idx="160">
                  <c:v>-132.94399410473406</c:v>
                </c:pt>
                <c:pt idx="161">
                  <c:v>-151.31026998528262</c:v>
                </c:pt>
                <c:pt idx="162">
                  <c:v>-169.42689525674359</c:v>
                </c:pt>
                <c:pt idx="163">
                  <c:v>179.61626940407672</c:v>
                </c:pt>
                <c:pt idx="164">
                  <c:v>166.42163315912163</c:v>
                </c:pt>
                <c:pt idx="165">
                  <c:v>159.27348824897385</c:v>
                </c:pt>
                <c:pt idx="166">
                  <c:v>159.27348824897385</c:v>
                </c:pt>
                <c:pt idx="167">
                  <c:v>160.42331526822539</c:v>
                </c:pt>
                <c:pt idx="168">
                  <c:v>123.96820648910652</c:v>
                </c:pt>
                <c:pt idx="169">
                  <c:v>121.53190262912442</c:v>
                </c:pt>
                <c:pt idx="170">
                  <c:v>123.54976704178729</c:v>
                </c:pt>
                <c:pt idx="171">
                  <c:v>123.54976704178729</c:v>
                </c:pt>
                <c:pt idx="172">
                  <c:v>141.22169592980046</c:v>
                </c:pt>
                <c:pt idx="173">
                  <c:v>141.22169592980046</c:v>
                </c:pt>
                <c:pt idx="174">
                  <c:v>140.96600835613731</c:v>
                </c:pt>
                <c:pt idx="175">
                  <c:v>139.96308585124126</c:v>
                </c:pt>
                <c:pt idx="176">
                  <c:v>139.96308585124126</c:v>
                </c:pt>
                <c:pt idx="177">
                  <c:v>139.26527968569829</c:v>
                </c:pt>
                <c:pt idx="178">
                  <c:v>139.26527968569829</c:v>
                </c:pt>
                <c:pt idx="179">
                  <c:v>159.66256237599197</c:v>
                </c:pt>
                <c:pt idx="180">
                  <c:v>159.66256237599197</c:v>
                </c:pt>
                <c:pt idx="181">
                  <c:v>159.66256237599197</c:v>
                </c:pt>
                <c:pt idx="182">
                  <c:v>159.18398048460193</c:v>
                </c:pt>
                <c:pt idx="183">
                  <c:v>157.88388178777672</c:v>
                </c:pt>
                <c:pt idx="184">
                  <c:v>114.36080882241795</c:v>
                </c:pt>
                <c:pt idx="185">
                  <c:v>138.72710169530467</c:v>
                </c:pt>
                <c:pt idx="186">
                  <c:v>138.2046170926659</c:v>
                </c:pt>
                <c:pt idx="187">
                  <c:v>158.89831599349685</c:v>
                </c:pt>
                <c:pt idx="188">
                  <c:v>-176.63950457861111</c:v>
                </c:pt>
                <c:pt idx="189">
                  <c:v>-170.78058633209156</c:v>
                </c:pt>
                <c:pt idx="190">
                  <c:v>-171.46020537749976</c:v>
                </c:pt>
                <c:pt idx="191">
                  <c:v>-171.49055493025148</c:v>
                </c:pt>
                <c:pt idx="192">
                  <c:v>-171.49055493025148</c:v>
                </c:pt>
                <c:pt idx="193">
                  <c:v>-160.71152314160895</c:v>
                </c:pt>
                <c:pt idx="194">
                  <c:v>-110.34741404856607</c:v>
                </c:pt>
                <c:pt idx="195">
                  <c:v>-94.095913103797926</c:v>
                </c:pt>
                <c:pt idx="196">
                  <c:v>-94.095913103797926</c:v>
                </c:pt>
                <c:pt idx="197">
                  <c:v>-156.45337799270968</c:v>
                </c:pt>
                <c:pt idx="198">
                  <c:v>-176.50120288023919</c:v>
                </c:pt>
                <c:pt idx="199">
                  <c:v>-176.50120288023919</c:v>
                </c:pt>
                <c:pt idx="200">
                  <c:v>-171.68510529999526</c:v>
                </c:pt>
                <c:pt idx="201">
                  <c:v>-171.16195975763719</c:v>
                </c:pt>
                <c:pt idx="202">
                  <c:v>-171.16195975763719</c:v>
                </c:pt>
                <c:pt idx="203">
                  <c:v>-132.61553634499842</c:v>
                </c:pt>
                <c:pt idx="204">
                  <c:v>-13.034056925720147</c:v>
                </c:pt>
                <c:pt idx="205">
                  <c:v>152.180306834894</c:v>
                </c:pt>
                <c:pt idx="206">
                  <c:v>-162.32874282980677</c:v>
                </c:pt>
                <c:pt idx="207">
                  <c:v>-149.57761181427006</c:v>
                </c:pt>
                <c:pt idx="208">
                  <c:v>-121.84386169647765</c:v>
                </c:pt>
                <c:pt idx="209">
                  <c:v>-143.78593279799441</c:v>
                </c:pt>
                <c:pt idx="210">
                  <c:v>154.80417175153548</c:v>
                </c:pt>
                <c:pt idx="211">
                  <c:v>163.74082834992973</c:v>
                </c:pt>
                <c:pt idx="212">
                  <c:v>173.25661855131759</c:v>
                </c:pt>
                <c:pt idx="213">
                  <c:v>170.68626891407865</c:v>
                </c:pt>
                <c:pt idx="214">
                  <c:v>170.68626891407865</c:v>
                </c:pt>
                <c:pt idx="215">
                  <c:v>-146.5052619269554</c:v>
                </c:pt>
                <c:pt idx="216">
                  <c:v>-131.71557764364513</c:v>
                </c:pt>
                <c:pt idx="217">
                  <c:v>-133.43985250782984</c:v>
                </c:pt>
                <c:pt idx="218">
                  <c:v>-131.97152791089678</c:v>
                </c:pt>
                <c:pt idx="219">
                  <c:v>-176.42100593336997</c:v>
                </c:pt>
                <c:pt idx="220">
                  <c:v>-176.42100593336997</c:v>
                </c:pt>
                <c:pt idx="221">
                  <c:v>178.72888930626684</c:v>
                </c:pt>
                <c:pt idx="222">
                  <c:v>178.72888930626684</c:v>
                </c:pt>
                <c:pt idx="223">
                  <c:v>179.63412615334025</c:v>
                </c:pt>
                <c:pt idx="224">
                  <c:v>179.85874909282558</c:v>
                </c:pt>
                <c:pt idx="225">
                  <c:v>-132.93180428861319</c:v>
                </c:pt>
                <c:pt idx="226">
                  <c:v>-132.93180428861319</c:v>
                </c:pt>
                <c:pt idx="227">
                  <c:v>-137.46530175013197</c:v>
                </c:pt>
                <c:pt idx="228">
                  <c:v>-137.46530175013197</c:v>
                </c:pt>
                <c:pt idx="229">
                  <c:v>-114.03640041622559</c:v>
                </c:pt>
                <c:pt idx="230">
                  <c:v>-50.132648213237069</c:v>
                </c:pt>
                <c:pt idx="231">
                  <c:v>-162.91437821368692</c:v>
                </c:pt>
                <c:pt idx="232">
                  <c:v>-170.63984383768206</c:v>
                </c:pt>
                <c:pt idx="233">
                  <c:v>-176.93385228237415</c:v>
                </c:pt>
                <c:pt idx="234">
                  <c:v>-176.93385228237415</c:v>
                </c:pt>
                <c:pt idx="235">
                  <c:v>178.31854891328857</c:v>
                </c:pt>
                <c:pt idx="236">
                  <c:v>177.95571070128034</c:v>
                </c:pt>
                <c:pt idx="237">
                  <c:v>179.52377613284875</c:v>
                </c:pt>
                <c:pt idx="238">
                  <c:v>-6.026571019537343</c:v>
                </c:pt>
                <c:pt idx="239">
                  <c:v>-6.026571019537343</c:v>
                </c:pt>
                <c:pt idx="240">
                  <c:v>153.81793115796131</c:v>
                </c:pt>
                <c:pt idx="241">
                  <c:v>161.28043266475029</c:v>
                </c:pt>
                <c:pt idx="242">
                  <c:v>160.49051160030274</c:v>
                </c:pt>
                <c:pt idx="243">
                  <c:v>160.49750366020913</c:v>
                </c:pt>
                <c:pt idx="244">
                  <c:v>168.46979823817753</c:v>
                </c:pt>
                <c:pt idx="245">
                  <c:v>157.33265485752062</c:v>
                </c:pt>
                <c:pt idx="246">
                  <c:v>157.33265485752062</c:v>
                </c:pt>
                <c:pt idx="247">
                  <c:v>145.55961736700093</c:v>
                </c:pt>
                <c:pt idx="248">
                  <c:v>145.55961736700093</c:v>
                </c:pt>
                <c:pt idx="249">
                  <c:v>146.50345070949695</c:v>
                </c:pt>
                <c:pt idx="250">
                  <c:v>-150.50106828434176</c:v>
                </c:pt>
                <c:pt idx="251">
                  <c:v>-151.20679688024245</c:v>
                </c:pt>
                <c:pt idx="252">
                  <c:v>-151.63686717167857</c:v>
                </c:pt>
                <c:pt idx="253">
                  <c:v>168.08171262292737</c:v>
                </c:pt>
                <c:pt idx="254">
                  <c:v>168.08171262292737</c:v>
                </c:pt>
                <c:pt idx="255">
                  <c:v>160.18622141334103</c:v>
                </c:pt>
                <c:pt idx="256">
                  <c:v>160.67778214884535</c:v>
                </c:pt>
                <c:pt idx="257">
                  <c:v>164.2759325100524</c:v>
                </c:pt>
                <c:pt idx="258">
                  <c:v>149.77088969635605</c:v>
                </c:pt>
                <c:pt idx="259">
                  <c:v>-166.13710177160635</c:v>
                </c:pt>
                <c:pt idx="260">
                  <c:v>-162.74622207750906</c:v>
                </c:pt>
                <c:pt idx="261">
                  <c:v>-162.74622207750906</c:v>
                </c:pt>
                <c:pt idx="262">
                  <c:v>-145.44408769430095</c:v>
                </c:pt>
                <c:pt idx="263">
                  <c:v>-145.44408769430095</c:v>
                </c:pt>
                <c:pt idx="264">
                  <c:v>-140.45683746043213</c:v>
                </c:pt>
                <c:pt idx="265">
                  <c:v>-139.43566233698002</c:v>
                </c:pt>
                <c:pt idx="266">
                  <c:v>-139.43566233698002</c:v>
                </c:pt>
                <c:pt idx="267">
                  <c:v>-159.47867253028687</c:v>
                </c:pt>
                <c:pt idx="268">
                  <c:v>-159.47867253028687</c:v>
                </c:pt>
                <c:pt idx="269">
                  <c:v>-176.97028373569844</c:v>
                </c:pt>
                <c:pt idx="270">
                  <c:v>-176.97028373569844</c:v>
                </c:pt>
                <c:pt idx="271">
                  <c:v>173.31143101574415</c:v>
                </c:pt>
                <c:pt idx="272">
                  <c:v>173.31143101574415</c:v>
                </c:pt>
                <c:pt idx="273">
                  <c:v>163.4018735598369</c:v>
                </c:pt>
                <c:pt idx="274">
                  <c:v>136.5391227965718</c:v>
                </c:pt>
                <c:pt idx="275">
                  <c:v>136.5391227965718</c:v>
                </c:pt>
                <c:pt idx="276">
                  <c:v>140.71814782112611</c:v>
                </c:pt>
                <c:pt idx="277">
                  <c:v>147.40238113957295</c:v>
                </c:pt>
                <c:pt idx="278">
                  <c:v>161.47258936148739</c:v>
                </c:pt>
                <c:pt idx="279">
                  <c:v>157.18906186737345</c:v>
                </c:pt>
                <c:pt idx="280">
                  <c:v>152.30659357901098</c:v>
                </c:pt>
                <c:pt idx="281">
                  <c:v>156.80487272876928</c:v>
                </c:pt>
                <c:pt idx="282">
                  <c:v>174.28171292926774</c:v>
                </c:pt>
                <c:pt idx="283">
                  <c:v>-152.01641480775032</c:v>
                </c:pt>
                <c:pt idx="284">
                  <c:v>-151.79845410074546</c:v>
                </c:pt>
                <c:pt idx="285">
                  <c:v>-162.20284797728806</c:v>
                </c:pt>
                <c:pt idx="286">
                  <c:v>-167.7407036424803</c:v>
                </c:pt>
                <c:pt idx="287">
                  <c:v>-167.7407036424803</c:v>
                </c:pt>
                <c:pt idx="288">
                  <c:v>173.21659841365141</c:v>
                </c:pt>
                <c:pt idx="289">
                  <c:v>170.09856855429697</c:v>
                </c:pt>
                <c:pt idx="290">
                  <c:v>170.09856855429697</c:v>
                </c:pt>
                <c:pt idx="291">
                  <c:v>-157.86202815174173</c:v>
                </c:pt>
                <c:pt idx="292">
                  <c:v>-155.39848095429494</c:v>
                </c:pt>
                <c:pt idx="293">
                  <c:v>-156.63274648745409</c:v>
                </c:pt>
                <c:pt idx="294">
                  <c:v>-171.20731872582775</c:v>
                </c:pt>
                <c:pt idx="295">
                  <c:v>-172.37348577523355</c:v>
                </c:pt>
                <c:pt idx="296">
                  <c:v>-172.37348577523355</c:v>
                </c:pt>
                <c:pt idx="297">
                  <c:v>159.77814692230564</c:v>
                </c:pt>
                <c:pt idx="298">
                  <c:v>123.14905140086191</c:v>
                </c:pt>
                <c:pt idx="299">
                  <c:v>114.87128917793036</c:v>
                </c:pt>
                <c:pt idx="300">
                  <c:v>125.91129718161845</c:v>
                </c:pt>
                <c:pt idx="301">
                  <c:v>140.86088858469427</c:v>
                </c:pt>
                <c:pt idx="302">
                  <c:v>169.16022311554806</c:v>
                </c:pt>
                <c:pt idx="303">
                  <c:v>158.78193629185574</c:v>
                </c:pt>
                <c:pt idx="304">
                  <c:v>-177.79404820589505</c:v>
                </c:pt>
                <c:pt idx="305">
                  <c:v>-177.76566525587319</c:v>
                </c:pt>
                <c:pt idx="306">
                  <c:v>-177.76566525587319</c:v>
                </c:pt>
                <c:pt idx="307">
                  <c:v>-163.96679565986915</c:v>
                </c:pt>
                <c:pt idx="308">
                  <c:v>-154.76569249115923</c:v>
                </c:pt>
                <c:pt idx="309">
                  <c:v>-170.61886651302891</c:v>
                </c:pt>
                <c:pt idx="310">
                  <c:v>-169.62392697635207</c:v>
                </c:pt>
                <c:pt idx="311">
                  <c:v>-169.62392697635207</c:v>
                </c:pt>
                <c:pt idx="312">
                  <c:v>177.47603055912941</c:v>
                </c:pt>
                <c:pt idx="313">
                  <c:v>177.47603055912941</c:v>
                </c:pt>
                <c:pt idx="314">
                  <c:v>177.47603055912941</c:v>
                </c:pt>
                <c:pt idx="315">
                  <c:v>-177.33105659151676</c:v>
                </c:pt>
                <c:pt idx="316">
                  <c:v>176.07967016016644</c:v>
                </c:pt>
                <c:pt idx="317">
                  <c:v>176.6058392809274</c:v>
                </c:pt>
                <c:pt idx="318">
                  <c:v>176.6058392809274</c:v>
                </c:pt>
                <c:pt idx="319">
                  <c:v>-91.49674592771774</c:v>
                </c:pt>
                <c:pt idx="320">
                  <c:v>-124.98950214934203</c:v>
                </c:pt>
                <c:pt idx="321">
                  <c:v>-123.22572172546251</c:v>
                </c:pt>
                <c:pt idx="322">
                  <c:v>-123.22572172546251</c:v>
                </c:pt>
                <c:pt idx="323">
                  <c:v>-120.42119532994769</c:v>
                </c:pt>
                <c:pt idx="324">
                  <c:v>-118.31471181938039</c:v>
                </c:pt>
                <c:pt idx="325">
                  <c:v>-118.31471181938039</c:v>
                </c:pt>
                <c:pt idx="326">
                  <c:v>-122.43489198264139</c:v>
                </c:pt>
                <c:pt idx="327">
                  <c:v>-134.81787682733872</c:v>
                </c:pt>
                <c:pt idx="328">
                  <c:v>-145.99033849301961</c:v>
                </c:pt>
                <c:pt idx="329">
                  <c:v>-145.99033849301961</c:v>
                </c:pt>
                <c:pt idx="330">
                  <c:v>-156.77543118121542</c:v>
                </c:pt>
                <c:pt idx="331">
                  <c:v>-167.31701431373554</c:v>
                </c:pt>
                <c:pt idx="332">
                  <c:v>-174.35473589133065</c:v>
                </c:pt>
                <c:pt idx="333">
                  <c:v>-174.35473589133065</c:v>
                </c:pt>
                <c:pt idx="334">
                  <c:v>162.00185984297369</c:v>
                </c:pt>
                <c:pt idx="335">
                  <c:v>161.67547407089364</c:v>
                </c:pt>
                <c:pt idx="336">
                  <c:v>129.60773292034068</c:v>
                </c:pt>
                <c:pt idx="337">
                  <c:v>137.42788794170323</c:v>
                </c:pt>
                <c:pt idx="338">
                  <c:v>148.28533157748154</c:v>
                </c:pt>
                <c:pt idx="339">
                  <c:v>151.21298044747448</c:v>
                </c:pt>
                <c:pt idx="340">
                  <c:v>151.21298044747448</c:v>
                </c:pt>
                <c:pt idx="341">
                  <c:v>149.86503896806695</c:v>
                </c:pt>
                <c:pt idx="342">
                  <c:v>135.79527835694208</c:v>
                </c:pt>
                <c:pt idx="343">
                  <c:v>143.34408517031909</c:v>
                </c:pt>
                <c:pt idx="344">
                  <c:v>137.21205024727388</c:v>
                </c:pt>
                <c:pt idx="345">
                  <c:v>176.67963057320847</c:v>
                </c:pt>
                <c:pt idx="346">
                  <c:v>-168.61634479352955</c:v>
                </c:pt>
                <c:pt idx="347">
                  <c:v>-149.53963471961467</c:v>
                </c:pt>
                <c:pt idx="348">
                  <c:v>-143.45673687342617</c:v>
                </c:pt>
                <c:pt idx="349">
                  <c:v>-154.89439115499027</c:v>
                </c:pt>
                <c:pt idx="350">
                  <c:v>-163.1662267566295</c:v>
                </c:pt>
                <c:pt idx="351">
                  <c:v>-160.60929590620805</c:v>
                </c:pt>
                <c:pt idx="352">
                  <c:v>-156.26261567200493</c:v>
                </c:pt>
                <c:pt idx="353">
                  <c:v>-148.65591863004477</c:v>
                </c:pt>
                <c:pt idx="354">
                  <c:v>-150.15216450040535</c:v>
                </c:pt>
                <c:pt idx="355">
                  <c:v>-150.15216450040535</c:v>
                </c:pt>
                <c:pt idx="356">
                  <c:v>-168.97736406811427</c:v>
                </c:pt>
                <c:pt idx="357">
                  <c:v>159.98519168077706</c:v>
                </c:pt>
                <c:pt idx="358">
                  <c:v>159.98519168077706</c:v>
                </c:pt>
                <c:pt idx="359">
                  <c:v>162.64776812393214</c:v>
                </c:pt>
                <c:pt idx="360">
                  <c:v>162.5350548192591</c:v>
                </c:pt>
                <c:pt idx="361">
                  <c:v>162.5350548192591</c:v>
                </c:pt>
                <c:pt idx="362">
                  <c:v>175.25670029436796</c:v>
                </c:pt>
                <c:pt idx="363">
                  <c:v>175.25670029436796</c:v>
                </c:pt>
                <c:pt idx="364">
                  <c:v>169.98847088675328</c:v>
                </c:pt>
                <c:pt idx="365">
                  <c:v>170.86136450845569</c:v>
                </c:pt>
                <c:pt idx="366">
                  <c:v>174.23765717222537</c:v>
                </c:pt>
                <c:pt idx="367">
                  <c:v>178.43561754874474</c:v>
                </c:pt>
                <c:pt idx="368">
                  <c:v>178.99369874221159</c:v>
                </c:pt>
                <c:pt idx="369">
                  <c:v>169.78365073000663</c:v>
                </c:pt>
                <c:pt idx="370">
                  <c:v>-148.56372623190529</c:v>
                </c:pt>
                <c:pt idx="371">
                  <c:v>-150.80920595252422</c:v>
                </c:pt>
                <c:pt idx="372">
                  <c:v>-145.03101210218125</c:v>
                </c:pt>
                <c:pt idx="373">
                  <c:v>-145.03101210218125</c:v>
                </c:pt>
                <c:pt idx="374">
                  <c:v>-136.97788738500665</c:v>
                </c:pt>
                <c:pt idx="375">
                  <c:v>-132.51611475498575</c:v>
                </c:pt>
                <c:pt idx="376">
                  <c:v>-133.36951492510244</c:v>
                </c:pt>
                <c:pt idx="377">
                  <c:v>-133.36951492510244</c:v>
                </c:pt>
                <c:pt idx="378">
                  <c:v>-124.65187443893747</c:v>
                </c:pt>
                <c:pt idx="379">
                  <c:v>-162.4773587892744</c:v>
                </c:pt>
                <c:pt idx="380">
                  <c:v>-162.4773587892744</c:v>
                </c:pt>
                <c:pt idx="381">
                  <c:v>-161.4399094996771</c:v>
                </c:pt>
                <c:pt idx="382">
                  <c:v>-161.4399094996771</c:v>
                </c:pt>
                <c:pt idx="383">
                  <c:v>-158.18720814833131</c:v>
                </c:pt>
                <c:pt idx="384">
                  <c:v>-158.18720814833131</c:v>
                </c:pt>
                <c:pt idx="385">
                  <c:v>-172.84088714069998</c:v>
                </c:pt>
                <c:pt idx="386">
                  <c:v>-157.24152769515013</c:v>
                </c:pt>
                <c:pt idx="387">
                  <c:v>-157.24152769515013</c:v>
                </c:pt>
                <c:pt idx="388">
                  <c:v>-168.40685541425543</c:v>
                </c:pt>
                <c:pt idx="389">
                  <c:v>-112.54561071715804</c:v>
                </c:pt>
                <c:pt idx="390">
                  <c:v>-129.35235224500693</c:v>
                </c:pt>
                <c:pt idx="391">
                  <c:v>-171.32773013738716</c:v>
                </c:pt>
                <c:pt idx="392">
                  <c:v>162.31833462532902</c:v>
                </c:pt>
                <c:pt idx="393">
                  <c:v>99.538985923984413</c:v>
                </c:pt>
                <c:pt idx="394">
                  <c:v>79.57610367461298</c:v>
                </c:pt>
                <c:pt idx="395">
                  <c:v>79.57610367461298</c:v>
                </c:pt>
                <c:pt idx="396">
                  <c:v>115.85285580001336</c:v>
                </c:pt>
                <c:pt idx="397">
                  <c:v>116.80274702535809</c:v>
                </c:pt>
                <c:pt idx="398">
                  <c:v>116.80274702535809</c:v>
                </c:pt>
                <c:pt idx="399">
                  <c:v>125.47529307357905</c:v>
                </c:pt>
                <c:pt idx="400">
                  <c:v>159.75444734096132</c:v>
                </c:pt>
                <c:pt idx="401">
                  <c:v>-152.07500831636747</c:v>
                </c:pt>
                <c:pt idx="402">
                  <c:v>-154.53230018130236</c:v>
                </c:pt>
                <c:pt idx="403">
                  <c:v>-154.53230018130236</c:v>
                </c:pt>
                <c:pt idx="404">
                  <c:v>-151.75498491711335</c:v>
                </c:pt>
                <c:pt idx="405">
                  <c:v>-154.86692688983379</c:v>
                </c:pt>
                <c:pt idx="406">
                  <c:v>-153.8689156018072</c:v>
                </c:pt>
                <c:pt idx="407">
                  <c:v>-153.8689156018072</c:v>
                </c:pt>
                <c:pt idx="408">
                  <c:v>148.3743863118666</c:v>
                </c:pt>
                <c:pt idx="409">
                  <c:v>135.17634202375095</c:v>
                </c:pt>
                <c:pt idx="410">
                  <c:v>133.36908657477252</c:v>
                </c:pt>
                <c:pt idx="411">
                  <c:v>159.01727634285129</c:v>
                </c:pt>
                <c:pt idx="412">
                  <c:v>-169.6521320956773</c:v>
                </c:pt>
                <c:pt idx="413">
                  <c:v>-165.28751824409647</c:v>
                </c:pt>
                <c:pt idx="414">
                  <c:v>-165.28751824409647</c:v>
                </c:pt>
                <c:pt idx="415">
                  <c:v>174.37183517552063</c:v>
                </c:pt>
                <c:pt idx="416">
                  <c:v>173.82556573572009</c:v>
                </c:pt>
                <c:pt idx="417">
                  <c:v>173.17345743762053</c:v>
                </c:pt>
                <c:pt idx="418">
                  <c:v>175.65743346667864</c:v>
                </c:pt>
                <c:pt idx="419">
                  <c:v>-169.37839111213196</c:v>
                </c:pt>
                <c:pt idx="420">
                  <c:v>-140.7834001262764</c:v>
                </c:pt>
                <c:pt idx="421">
                  <c:v>-170.85610181838913</c:v>
                </c:pt>
                <c:pt idx="422">
                  <c:v>-170.85610181838913</c:v>
                </c:pt>
                <c:pt idx="423">
                  <c:v>-127.4420380744815</c:v>
                </c:pt>
                <c:pt idx="424">
                  <c:v>-114.30723260832372</c:v>
                </c:pt>
                <c:pt idx="425">
                  <c:v>-99.374969545233697</c:v>
                </c:pt>
                <c:pt idx="426">
                  <c:v>-46.077269540140293</c:v>
                </c:pt>
                <c:pt idx="427">
                  <c:v>-65.402003111208543</c:v>
                </c:pt>
                <c:pt idx="428">
                  <c:v>-65.402003111208543</c:v>
                </c:pt>
                <c:pt idx="429">
                  <c:v>-119.32901996141695</c:v>
                </c:pt>
                <c:pt idx="430">
                  <c:v>-109.81452434272846</c:v>
                </c:pt>
                <c:pt idx="431">
                  <c:v>-114.32515057041518</c:v>
                </c:pt>
                <c:pt idx="432">
                  <c:v>-114.32515057041518</c:v>
                </c:pt>
                <c:pt idx="433">
                  <c:v>-163.01054422844746</c:v>
                </c:pt>
                <c:pt idx="434">
                  <c:v>-139.26872226816985</c:v>
                </c:pt>
                <c:pt idx="435">
                  <c:v>-138.60547642954361</c:v>
                </c:pt>
                <c:pt idx="436">
                  <c:v>-133.45982745825609</c:v>
                </c:pt>
                <c:pt idx="437">
                  <c:v>-133.45982745825609</c:v>
                </c:pt>
                <c:pt idx="438">
                  <c:v>-150.80476680506365</c:v>
                </c:pt>
                <c:pt idx="439">
                  <c:v>165.31388990150154</c:v>
                </c:pt>
                <c:pt idx="440">
                  <c:v>165.31388990150154</c:v>
                </c:pt>
                <c:pt idx="441">
                  <c:v>109.35112985010065</c:v>
                </c:pt>
                <c:pt idx="442">
                  <c:v>-153.10230172973255</c:v>
                </c:pt>
                <c:pt idx="443">
                  <c:v>-151.37086919401202</c:v>
                </c:pt>
                <c:pt idx="444">
                  <c:v>-159.7711107991999</c:v>
                </c:pt>
                <c:pt idx="445">
                  <c:v>-163.00681350228916</c:v>
                </c:pt>
                <c:pt idx="446">
                  <c:v>-166.54570400880846</c:v>
                </c:pt>
                <c:pt idx="447">
                  <c:v>138.73960899629543</c:v>
                </c:pt>
                <c:pt idx="448">
                  <c:v>138.73960899629543</c:v>
                </c:pt>
                <c:pt idx="449">
                  <c:v>134.32135412204869</c:v>
                </c:pt>
                <c:pt idx="450">
                  <c:v>127.75933984634298</c:v>
                </c:pt>
                <c:pt idx="451">
                  <c:v>140.13845199755917</c:v>
                </c:pt>
                <c:pt idx="452">
                  <c:v>-3.4219195590890248</c:v>
                </c:pt>
                <c:pt idx="453">
                  <c:v>-146.25403912578528</c:v>
                </c:pt>
                <c:pt idx="454">
                  <c:v>-146.25403912578528</c:v>
                </c:pt>
                <c:pt idx="455">
                  <c:v>-134.53402678177247</c:v>
                </c:pt>
                <c:pt idx="456">
                  <c:v>-130.71701798095228</c:v>
                </c:pt>
                <c:pt idx="457">
                  <c:v>-111.91284948080281</c:v>
                </c:pt>
                <c:pt idx="458">
                  <c:v>-111.91284948080281</c:v>
                </c:pt>
                <c:pt idx="459">
                  <c:v>-158.71101072814977</c:v>
                </c:pt>
                <c:pt idx="460">
                  <c:v>172.71539046818839</c:v>
                </c:pt>
                <c:pt idx="461">
                  <c:v>172.71539046818839</c:v>
                </c:pt>
                <c:pt idx="462">
                  <c:v>170.06955834240884</c:v>
                </c:pt>
                <c:pt idx="463">
                  <c:v>167.45448413213464</c:v>
                </c:pt>
                <c:pt idx="464">
                  <c:v>167.45448413213464</c:v>
                </c:pt>
                <c:pt idx="465">
                  <c:v>162.45677554881277</c:v>
                </c:pt>
                <c:pt idx="466">
                  <c:v>158.30803779206911</c:v>
                </c:pt>
                <c:pt idx="467">
                  <c:v>165.75983239332888</c:v>
                </c:pt>
                <c:pt idx="468">
                  <c:v>174.95136147940971</c:v>
                </c:pt>
                <c:pt idx="469">
                  <c:v>-164.46293054852913</c:v>
                </c:pt>
                <c:pt idx="470">
                  <c:v>-158.42924078420086</c:v>
                </c:pt>
                <c:pt idx="471">
                  <c:v>-149.41730669204821</c:v>
                </c:pt>
                <c:pt idx="472">
                  <c:v>-149.41730669204821</c:v>
                </c:pt>
                <c:pt idx="473">
                  <c:v>-149.80813109858843</c:v>
                </c:pt>
                <c:pt idx="474">
                  <c:v>174.99710408923713</c:v>
                </c:pt>
                <c:pt idx="475">
                  <c:v>174.99710408923713</c:v>
                </c:pt>
                <c:pt idx="476">
                  <c:v>-109.64154180613339</c:v>
                </c:pt>
                <c:pt idx="477">
                  <c:v>164.73273373733832</c:v>
                </c:pt>
                <c:pt idx="478">
                  <c:v>176.63328645514815</c:v>
                </c:pt>
                <c:pt idx="479">
                  <c:v>164.8342424876499</c:v>
                </c:pt>
                <c:pt idx="480">
                  <c:v>-146.1645433982647</c:v>
                </c:pt>
                <c:pt idx="481">
                  <c:v>7.7173822823659863</c:v>
                </c:pt>
                <c:pt idx="482">
                  <c:v>35.103848430702975</c:v>
                </c:pt>
                <c:pt idx="483">
                  <c:v>151.13914255375292</c:v>
                </c:pt>
                <c:pt idx="484">
                  <c:v>151.13914255375292</c:v>
                </c:pt>
                <c:pt idx="485">
                  <c:v>-154.63153351512392</c:v>
                </c:pt>
                <c:pt idx="486">
                  <c:v>-152.77005868286591</c:v>
                </c:pt>
                <c:pt idx="487">
                  <c:v>-141.24281304516475</c:v>
                </c:pt>
                <c:pt idx="488">
                  <c:v>-141.24281304516475</c:v>
                </c:pt>
                <c:pt idx="489">
                  <c:v>162.56973003619208</c:v>
                </c:pt>
                <c:pt idx="490">
                  <c:v>164.48928668790515</c:v>
                </c:pt>
                <c:pt idx="491">
                  <c:v>170.1691587814727</c:v>
                </c:pt>
                <c:pt idx="492">
                  <c:v>174.20381516284917</c:v>
                </c:pt>
                <c:pt idx="493">
                  <c:v>-179.15518509292895</c:v>
                </c:pt>
                <c:pt idx="494">
                  <c:v>177.45116129307274</c:v>
                </c:pt>
                <c:pt idx="495">
                  <c:v>-176.2690444327223</c:v>
                </c:pt>
                <c:pt idx="496">
                  <c:v>-153.58175830000809</c:v>
                </c:pt>
                <c:pt idx="497">
                  <c:v>-175.22075051116502</c:v>
                </c:pt>
                <c:pt idx="498">
                  <c:v>-175.22075051116502</c:v>
                </c:pt>
                <c:pt idx="499">
                  <c:v>-145.82007447891036</c:v>
                </c:pt>
                <c:pt idx="500">
                  <c:v>-139.21639212351047</c:v>
                </c:pt>
                <c:pt idx="501">
                  <c:v>-139.21639212351047</c:v>
                </c:pt>
                <c:pt idx="502">
                  <c:v>-134.84757819634467</c:v>
                </c:pt>
                <c:pt idx="503">
                  <c:v>-137.04454540109859</c:v>
                </c:pt>
                <c:pt idx="504">
                  <c:v>-177.21036226623519</c:v>
                </c:pt>
                <c:pt idx="505">
                  <c:v>-165.22295079966565</c:v>
                </c:pt>
                <c:pt idx="506">
                  <c:v>-165.85259981281601</c:v>
                </c:pt>
                <c:pt idx="507">
                  <c:v>-130.38523946770184</c:v>
                </c:pt>
                <c:pt idx="508">
                  <c:v>-130.38523946770184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0-FC44-B129-F99E05AE2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Sayfa1!$AB$2:$AB$510</c:f>
              <c:numCache>
                <c:formatCode>General</c:formatCode>
                <c:ptCount val="509"/>
                <c:pt idx="0">
                  <c:v>-97.491623580221116</c:v>
                </c:pt>
                <c:pt idx="1">
                  <c:v>33.383274603669442</c:v>
                </c:pt>
                <c:pt idx="2">
                  <c:v>33.383274603669442</c:v>
                </c:pt>
                <c:pt idx="3">
                  <c:v>26.025285284188808</c:v>
                </c:pt>
                <c:pt idx="4">
                  <c:v>26.025285284188808</c:v>
                </c:pt>
                <c:pt idx="5">
                  <c:v>76.026017770128064</c:v>
                </c:pt>
                <c:pt idx="6">
                  <c:v>76.026017770128064</c:v>
                </c:pt>
                <c:pt idx="7">
                  <c:v>-152.74247400426478</c:v>
                </c:pt>
                <c:pt idx="8">
                  <c:v>-152.74247400426478</c:v>
                </c:pt>
                <c:pt idx="9">
                  <c:v>-130.52782220561215</c:v>
                </c:pt>
                <c:pt idx="10">
                  <c:v>-130.52782220561215</c:v>
                </c:pt>
                <c:pt idx="11">
                  <c:v>-130.52782220561215</c:v>
                </c:pt>
                <c:pt idx="12">
                  <c:v>-130.52782220561215</c:v>
                </c:pt>
                <c:pt idx="13">
                  <c:v>-167.64807280346039</c:v>
                </c:pt>
                <c:pt idx="14">
                  <c:v>-165.50418975115315</c:v>
                </c:pt>
                <c:pt idx="15">
                  <c:v>-165.50418975115315</c:v>
                </c:pt>
                <c:pt idx="16">
                  <c:v>-165.50418975115315</c:v>
                </c:pt>
                <c:pt idx="17">
                  <c:v>-178.21264421284698</c:v>
                </c:pt>
                <c:pt idx="18">
                  <c:v>-178.21264421284698</c:v>
                </c:pt>
                <c:pt idx="19">
                  <c:v>-178.21264421284698</c:v>
                </c:pt>
                <c:pt idx="20">
                  <c:v>-178.21264421284698</c:v>
                </c:pt>
                <c:pt idx="21">
                  <c:v>-178.21264421284698</c:v>
                </c:pt>
                <c:pt idx="22">
                  <c:v>-178.21264421284698</c:v>
                </c:pt>
                <c:pt idx="23">
                  <c:v>-178.21264421284698</c:v>
                </c:pt>
                <c:pt idx="24">
                  <c:v>-178.21264421284698</c:v>
                </c:pt>
                <c:pt idx="25">
                  <c:v>-178.21264421284698</c:v>
                </c:pt>
                <c:pt idx="26">
                  <c:v>-178.21264421284698</c:v>
                </c:pt>
                <c:pt idx="27">
                  <c:v>-101.3667712618</c:v>
                </c:pt>
                <c:pt idx="28">
                  <c:v>-100.48130931390413</c:v>
                </c:pt>
                <c:pt idx="29">
                  <c:v>-100.48130931390413</c:v>
                </c:pt>
                <c:pt idx="30">
                  <c:v>-111.76376792636505</c:v>
                </c:pt>
                <c:pt idx="31">
                  <c:v>-111.76376792636505</c:v>
                </c:pt>
                <c:pt idx="32">
                  <c:v>141.16089947617752</c:v>
                </c:pt>
                <c:pt idx="33">
                  <c:v>141.16089947617752</c:v>
                </c:pt>
                <c:pt idx="34">
                  <c:v>125.68379581621545</c:v>
                </c:pt>
                <c:pt idx="35">
                  <c:v>125.68379581621545</c:v>
                </c:pt>
                <c:pt idx="36">
                  <c:v>125.68379581621545</c:v>
                </c:pt>
                <c:pt idx="37">
                  <c:v>125.68379581621545</c:v>
                </c:pt>
                <c:pt idx="38">
                  <c:v>125.68379581621545</c:v>
                </c:pt>
                <c:pt idx="39">
                  <c:v>125.68379581621545</c:v>
                </c:pt>
                <c:pt idx="40">
                  <c:v>125.68379581621545</c:v>
                </c:pt>
                <c:pt idx="41">
                  <c:v>125.68379581621545</c:v>
                </c:pt>
                <c:pt idx="42">
                  <c:v>125.68379581621545</c:v>
                </c:pt>
                <c:pt idx="43">
                  <c:v>125.68379581621545</c:v>
                </c:pt>
                <c:pt idx="44">
                  <c:v>125.68379581621545</c:v>
                </c:pt>
                <c:pt idx="45">
                  <c:v>125.68379581621545</c:v>
                </c:pt>
                <c:pt idx="46">
                  <c:v>125.68379581621545</c:v>
                </c:pt>
                <c:pt idx="47">
                  <c:v>125.68379581621545</c:v>
                </c:pt>
                <c:pt idx="48">
                  <c:v>125.68379581621545</c:v>
                </c:pt>
                <c:pt idx="49">
                  <c:v>125.68379581621545</c:v>
                </c:pt>
                <c:pt idx="50">
                  <c:v>125.68379581621545</c:v>
                </c:pt>
                <c:pt idx="51">
                  <c:v>125.68379581621545</c:v>
                </c:pt>
                <c:pt idx="52">
                  <c:v>125.68379581621545</c:v>
                </c:pt>
                <c:pt idx="53">
                  <c:v>125.68379581621545</c:v>
                </c:pt>
                <c:pt idx="54">
                  <c:v>125.68379581621545</c:v>
                </c:pt>
                <c:pt idx="55">
                  <c:v>125.68379581621545</c:v>
                </c:pt>
                <c:pt idx="56">
                  <c:v>125.68379581621545</c:v>
                </c:pt>
                <c:pt idx="57">
                  <c:v>125.68379581621545</c:v>
                </c:pt>
                <c:pt idx="58">
                  <c:v>-176.19565735610675</c:v>
                </c:pt>
                <c:pt idx="59">
                  <c:v>-176.19565735610675</c:v>
                </c:pt>
                <c:pt idx="60">
                  <c:v>-174.55329471854313</c:v>
                </c:pt>
                <c:pt idx="61">
                  <c:v>-174.55329471854313</c:v>
                </c:pt>
                <c:pt idx="62">
                  <c:v>173.25761319301603</c:v>
                </c:pt>
                <c:pt idx="63">
                  <c:v>173.25761319301603</c:v>
                </c:pt>
                <c:pt idx="64">
                  <c:v>59.10743657245964</c:v>
                </c:pt>
                <c:pt idx="65">
                  <c:v>59.10743657245964</c:v>
                </c:pt>
                <c:pt idx="66">
                  <c:v>60.860436491943084</c:v>
                </c:pt>
                <c:pt idx="67">
                  <c:v>60.860436491943084</c:v>
                </c:pt>
                <c:pt idx="68">
                  <c:v>60.860436491943084</c:v>
                </c:pt>
                <c:pt idx="69">
                  <c:v>172.09936589716983</c:v>
                </c:pt>
                <c:pt idx="70">
                  <c:v>-159.84960252053116</c:v>
                </c:pt>
                <c:pt idx="71">
                  <c:v>171.08699683171838</c:v>
                </c:pt>
                <c:pt idx="72">
                  <c:v>-164.99486944752229</c:v>
                </c:pt>
                <c:pt idx="73">
                  <c:v>-160.14915512785456</c:v>
                </c:pt>
                <c:pt idx="74">
                  <c:v>-170.95301415585942</c:v>
                </c:pt>
                <c:pt idx="75">
                  <c:v>-165.00946358404335</c:v>
                </c:pt>
                <c:pt idx="76">
                  <c:v>-157.80258076382881</c:v>
                </c:pt>
                <c:pt idx="77">
                  <c:v>-158.36310110735181</c:v>
                </c:pt>
                <c:pt idx="78">
                  <c:v>-158.36310110735181</c:v>
                </c:pt>
                <c:pt idx="79">
                  <c:v>-158.36310110735181</c:v>
                </c:pt>
                <c:pt idx="80">
                  <c:v>-159.00385837229624</c:v>
                </c:pt>
                <c:pt idx="81">
                  <c:v>-163.46064388309932</c:v>
                </c:pt>
                <c:pt idx="82">
                  <c:v>-163.46064388309932</c:v>
                </c:pt>
                <c:pt idx="83">
                  <c:v>-163.46064388309932</c:v>
                </c:pt>
                <c:pt idx="84">
                  <c:v>-163.46064388309932</c:v>
                </c:pt>
                <c:pt idx="85">
                  <c:v>157.04498273433416</c:v>
                </c:pt>
                <c:pt idx="86">
                  <c:v>157.04498273433416</c:v>
                </c:pt>
                <c:pt idx="87">
                  <c:v>-174.05784968548934</c:v>
                </c:pt>
                <c:pt idx="88">
                  <c:v>-174.05784968548934</c:v>
                </c:pt>
                <c:pt idx="89">
                  <c:v>-149.45582766569916</c:v>
                </c:pt>
                <c:pt idx="90">
                  <c:v>-149.45582766569916</c:v>
                </c:pt>
                <c:pt idx="91">
                  <c:v>-149.45582766569916</c:v>
                </c:pt>
                <c:pt idx="92">
                  <c:v>-149.45582766569916</c:v>
                </c:pt>
                <c:pt idx="93">
                  <c:v>-149.45582766569916</c:v>
                </c:pt>
                <c:pt idx="94">
                  <c:v>-149.45582766569916</c:v>
                </c:pt>
                <c:pt idx="95">
                  <c:v>-149.45582766569916</c:v>
                </c:pt>
                <c:pt idx="96">
                  <c:v>-149.45582766569916</c:v>
                </c:pt>
                <c:pt idx="97">
                  <c:v>-149.45582766569916</c:v>
                </c:pt>
                <c:pt idx="98">
                  <c:v>-173.07486231969173</c:v>
                </c:pt>
                <c:pt idx="99">
                  <c:v>103.93669891132208</c:v>
                </c:pt>
                <c:pt idx="100">
                  <c:v>103.93669891132208</c:v>
                </c:pt>
                <c:pt idx="101">
                  <c:v>103.93669891132208</c:v>
                </c:pt>
                <c:pt idx="102">
                  <c:v>96.084034217741916</c:v>
                </c:pt>
                <c:pt idx="103">
                  <c:v>96.084034217741916</c:v>
                </c:pt>
                <c:pt idx="104">
                  <c:v>96.084034217741916</c:v>
                </c:pt>
                <c:pt idx="105">
                  <c:v>96.084034217741916</c:v>
                </c:pt>
                <c:pt idx="106">
                  <c:v>96.084034217741916</c:v>
                </c:pt>
                <c:pt idx="107">
                  <c:v>96.084034217741916</c:v>
                </c:pt>
                <c:pt idx="108">
                  <c:v>96.084034217741916</c:v>
                </c:pt>
                <c:pt idx="109">
                  <c:v>96.084034217741916</c:v>
                </c:pt>
                <c:pt idx="110">
                  <c:v>96.084034217741916</c:v>
                </c:pt>
                <c:pt idx="111">
                  <c:v>96.084034217741916</c:v>
                </c:pt>
                <c:pt idx="112">
                  <c:v>96.084034217741916</c:v>
                </c:pt>
                <c:pt idx="113">
                  <c:v>96.084034217741916</c:v>
                </c:pt>
                <c:pt idx="114">
                  <c:v>96.084034217741916</c:v>
                </c:pt>
                <c:pt idx="115">
                  <c:v>96.084034217741916</c:v>
                </c:pt>
                <c:pt idx="116">
                  <c:v>96.084034217741916</c:v>
                </c:pt>
                <c:pt idx="117">
                  <c:v>90.145341357232411</c:v>
                </c:pt>
                <c:pt idx="118">
                  <c:v>90.145341357232411</c:v>
                </c:pt>
                <c:pt idx="119">
                  <c:v>90.145341357232411</c:v>
                </c:pt>
                <c:pt idx="120">
                  <c:v>94.849581495819578</c:v>
                </c:pt>
                <c:pt idx="121">
                  <c:v>99.690116475661114</c:v>
                </c:pt>
                <c:pt idx="122">
                  <c:v>-170.16991001633357</c:v>
                </c:pt>
                <c:pt idx="123">
                  <c:v>-170.16991001633357</c:v>
                </c:pt>
                <c:pt idx="124">
                  <c:v>-177.41212616448021</c:v>
                </c:pt>
                <c:pt idx="125">
                  <c:v>-177.41212616448021</c:v>
                </c:pt>
                <c:pt idx="126">
                  <c:v>-12.389064889669802</c:v>
                </c:pt>
                <c:pt idx="127">
                  <c:v>-116.24763260093451</c:v>
                </c:pt>
                <c:pt idx="128">
                  <c:v>-100.89424735554034</c:v>
                </c:pt>
                <c:pt idx="129">
                  <c:v>-100.89424735554034</c:v>
                </c:pt>
                <c:pt idx="130">
                  <c:v>-100.89424735554034</c:v>
                </c:pt>
                <c:pt idx="131">
                  <c:v>-100.89424735554034</c:v>
                </c:pt>
                <c:pt idx="132">
                  <c:v>-100.89424735554034</c:v>
                </c:pt>
                <c:pt idx="133">
                  <c:v>-100.89424735554034</c:v>
                </c:pt>
                <c:pt idx="134">
                  <c:v>-100.89424735554034</c:v>
                </c:pt>
                <c:pt idx="135">
                  <c:v>-100.89424735554034</c:v>
                </c:pt>
                <c:pt idx="136">
                  <c:v>-100.89424735554034</c:v>
                </c:pt>
                <c:pt idx="137">
                  <c:v>3.648917820973939</c:v>
                </c:pt>
                <c:pt idx="138">
                  <c:v>55.913863924466483</c:v>
                </c:pt>
                <c:pt idx="139">
                  <c:v>68.39972761953625</c:v>
                </c:pt>
                <c:pt idx="140">
                  <c:v>68.39972761953625</c:v>
                </c:pt>
                <c:pt idx="141">
                  <c:v>62.132023031483278</c:v>
                </c:pt>
                <c:pt idx="142">
                  <c:v>36.449502503629795</c:v>
                </c:pt>
                <c:pt idx="143">
                  <c:v>36.449502503629795</c:v>
                </c:pt>
                <c:pt idx="144">
                  <c:v>-24.775455781200172</c:v>
                </c:pt>
                <c:pt idx="145">
                  <c:v>-24.775455781200172</c:v>
                </c:pt>
                <c:pt idx="146">
                  <c:v>-32.077269493804195</c:v>
                </c:pt>
                <c:pt idx="147">
                  <c:v>-41.434796940340043</c:v>
                </c:pt>
                <c:pt idx="148">
                  <c:v>9.2430971161568571</c:v>
                </c:pt>
                <c:pt idx="149">
                  <c:v>9.2430971161568571</c:v>
                </c:pt>
                <c:pt idx="150">
                  <c:v>9.2430971161568571</c:v>
                </c:pt>
                <c:pt idx="151">
                  <c:v>9.2430971161568571</c:v>
                </c:pt>
                <c:pt idx="152">
                  <c:v>9.2430971161568571</c:v>
                </c:pt>
                <c:pt idx="153">
                  <c:v>9.2430971161568571</c:v>
                </c:pt>
                <c:pt idx="154">
                  <c:v>9.2430971161568571</c:v>
                </c:pt>
                <c:pt idx="155">
                  <c:v>9.2430971161568571</c:v>
                </c:pt>
                <c:pt idx="156">
                  <c:v>9.2430971161568571</c:v>
                </c:pt>
                <c:pt idx="157">
                  <c:v>84.539804915618831</c:v>
                </c:pt>
                <c:pt idx="158">
                  <c:v>84.466078191517781</c:v>
                </c:pt>
                <c:pt idx="159">
                  <c:v>91.910947167335763</c:v>
                </c:pt>
                <c:pt idx="160">
                  <c:v>-177.81094613269798</c:v>
                </c:pt>
                <c:pt idx="161">
                  <c:v>-177.81094613269798</c:v>
                </c:pt>
                <c:pt idx="162">
                  <c:v>108.13349276828158</c:v>
                </c:pt>
                <c:pt idx="163">
                  <c:v>91.616639102667122</c:v>
                </c:pt>
                <c:pt idx="164">
                  <c:v>91.616639102667122</c:v>
                </c:pt>
                <c:pt idx="165">
                  <c:v>79.47689910174401</c:v>
                </c:pt>
                <c:pt idx="166">
                  <c:v>26.166684420059063</c:v>
                </c:pt>
                <c:pt idx="167">
                  <c:v>26.166684420059063</c:v>
                </c:pt>
                <c:pt idx="168">
                  <c:v>26.166684420059063</c:v>
                </c:pt>
                <c:pt idx="169">
                  <c:v>101.63119521452293</c:v>
                </c:pt>
                <c:pt idx="170">
                  <c:v>101.63119521452293</c:v>
                </c:pt>
                <c:pt idx="171">
                  <c:v>101.63119521452293</c:v>
                </c:pt>
                <c:pt idx="172">
                  <c:v>-134.39865983878482</c:v>
                </c:pt>
                <c:pt idx="173">
                  <c:v>-134.39865983878482</c:v>
                </c:pt>
                <c:pt idx="174">
                  <c:v>-134.39865983878482</c:v>
                </c:pt>
                <c:pt idx="175">
                  <c:v>-134.39865983878482</c:v>
                </c:pt>
                <c:pt idx="176">
                  <c:v>-44.253672398426147</c:v>
                </c:pt>
                <c:pt idx="177">
                  <c:v>-44.253672398426147</c:v>
                </c:pt>
                <c:pt idx="178">
                  <c:v>-94.861755057888502</c:v>
                </c:pt>
                <c:pt idx="179">
                  <c:v>-101.84426232986915</c:v>
                </c:pt>
                <c:pt idx="180">
                  <c:v>-61.393021341519194</c:v>
                </c:pt>
                <c:pt idx="181">
                  <c:v>141.86722254606735</c:v>
                </c:pt>
                <c:pt idx="182">
                  <c:v>139.66648057319981</c:v>
                </c:pt>
                <c:pt idx="183">
                  <c:v>139.66648057319981</c:v>
                </c:pt>
                <c:pt idx="184">
                  <c:v>129.95021151457345</c:v>
                </c:pt>
                <c:pt idx="185">
                  <c:v>93.514701130574736</c:v>
                </c:pt>
                <c:pt idx="186">
                  <c:v>79.464536920040388</c:v>
                </c:pt>
                <c:pt idx="187">
                  <c:v>-11.577329102708672</c:v>
                </c:pt>
                <c:pt idx="188">
                  <c:v>-11.577329102708672</c:v>
                </c:pt>
                <c:pt idx="189">
                  <c:v>133.9882715246483</c:v>
                </c:pt>
                <c:pt idx="190">
                  <c:v>-144.54460044511632</c:v>
                </c:pt>
                <c:pt idx="191">
                  <c:v>-145.4335912478345</c:v>
                </c:pt>
                <c:pt idx="192">
                  <c:v>-131.42211759897754</c:v>
                </c:pt>
                <c:pt idx="193">
                  <c:v>125.49118473046703</c:v>
                </c:pt>
                <c:pt idx="194">
                  <c:v>122.97301385315109</c:v>
                </c:pt>
                <c:pt idx="195">
                  <c:v>122.97301385315109</c:v>
                </c:pt>
                <c:pt idx="196">
                  <c:v>121.81972204111615</c:v>
                </c:pt>
                <c:pt idx="197">
                  <c:v>179.50334114557069</c:v>
                </c:pt>
                <c:pt idx="198">
                  <c:v>143.20744022571685</c:v>
                </c:pt>
                <c:pt idx="199">
                  <c:v>168.1632171633315</c:v>
                </c:pt>
                <c:pt idx="200">
                  <c:v>140.09059364572909</c:v>
                </c:pt>
                <c:pt idx="201">
                  <c:v>140.09059364572909</c:v>
                </c:pt>
                <c:pt idx="202">
                  <c:v>127.15392379666065</c:v>
                </c:pt>
                <c:pt idx="203">
                  <c:v>122.3929320813432</c:v>
                </c:pt>
                <c:pt idx="204">
                  <c:v>117.68048897819675</c:v>
                </c:pt>
                <c:pt idx="205">
                  <c:v>115.85571242249965</c:v>
                </c:pt>
                <c:pt idx="206">
                  <c:v>163.4055163202828</c:v>
                </c:pt>
                <c:pt idx="207">
                  <c:v>159.14742231417313</c:v>
                </c:pt>
                <c:pt idx="208">
                  <c:v>159.14742231417313</c:v>
                </c:pt>
                <c:pt idx="209">
                  <c:v>165.04116920313581</c:v>
                </c:pt>
                <c:pt idx="210">
                  <c:v>144.7153583287413</c:v>
                </c:pt>
                <c:pt idx="211">
                  <c:v>144.7153583287413</c:v>
                </c:pt>
                <c:pt idx="212">
                  <c:v>123.51671780170798</c:v>
                </c:pt>
                <c:pt idx="213">
                  <c:v>112.78836899847866</c:v>
                </c:pt>
                <c:pt idx="214">
                  <c:v>112.78836899847866</c:v>
                </c:pt>
                <c:pt idx="215">
                  <c:v>106.7684468313798</c:v>
                </c:pt>
                <c:pt idx="216">
                  <c:v>109.49083145666079</c:v>
                </c:pt>
                <c:pt idx="217">
                  <c:v>115.38333789233575</c:v>
                </c:pt>
                <c:pt idx="218">
                  <c:v>130.80643882029858</c:v>
                </c:pt>
                <c:pt idx="219">
                  <c:v>130.80643882029858</c:v>
                </c:pt>
                <c:pt idx="220">
                  <c:v>108.90333481865561</c:v>
                </c:pt>
                <c:pt idx="221">
                  <c:v>114.08127848230879</c:v>
                </c:pt>
                <c:pt idx="222">
                  <c:v>114.08127848230879</c:v>
                </c:pt>
                <c:pt idx="223">
                  <c:v>110.10835979820396</c:v>
                </c:pt>
                <c:pt idx="224">
                  <c:v>150.88187020660567</c:v>
                </c:pt>
                <c:pt idx="225">
                  <c:v>150.88187020660567</c:v>
                </c:pt>
                <c:pt idx="226">
                  <c:v>165.55164566877735</c:v>
                </c:pt>
                <c:pt idx="227">
                  <c:v>-165.41664880197675</c:v>
                </c:pt>
                <c:pt idx="228">
                  <c:v>-161.13971103303192</c:v>
                </c:pt>
                <c:pt idx="229">
                  <c:v>-154.13611716216033</c:v>
                </c:pt>
                <c:pt idx="230">
                  <c:v>-145.12406302710303</c:v>
                </c:pt>
                <c:pt idx="231">
                  <c:v>-163.58063107804765</c:v>
                </c:pt>
                <c:pt idx="232">
                  <c:v>-176.8889497824689</c:v>
                </c:pt>
                <c:pt idx="233">
                  <c:v>-176.8889497824689</c:v>
                </c:pt>
                <c:pt idx="234">
                  <c:v>134.39957557173096</c:v>
                </c:pt>
                <c:pt idx="235">
                  <c:v>142.29398968296792</c:v>
                </c:pt>
                <c:pt idx="236">
                  <c:v>142.29398968296792</c:v>
                </c:pt>
                <c:pt idx="237">
                  <c:v>142.29398968296792</c:v>
                </c:pt>
                <c:pt idx="238">
                  <c:v>142.29398968296792</c:v>
                </c:pt>
                <c:pt idx="239">
                  <c:v>-173.73068347142129</c:v>
                </c:pt>
                <c:pt idx="240">
                  <c:v>-150.6029252643747</c:v>
                </c:pt>
                <c:pt idx="241">
                  <c:v>175.28568661295833</c:v>
                </c:pt>
                <c:pt idx="242">
                  <c:v>175.28568661295833</c:v>
                </c:pt>
                <c:pt idx="243">
                  <c:v>114.93419774669979</c:v>
                </c:pt>
                <c:pt idx="244">
                  <c:v>113.75867354094399</c:v>
                </c:pt>
                <c:pt idx="245">
                  <c:v>113.90002114578807</c:v>
                </c:pt>
                <c:pt idx="246">
                  <c:v>111.63872044670843</c:v>
                </c:pt>
                <c:pt idx="247">
                  <c:v>161.48042322581904</c:v>
                </c:pt>
                <c:pt idx="248">
                  <c:v>157.61211134905764</c:v>
                </c:pt>
                <c:pt idx="249">
                  <c:v>165.96607555324312</c:v>
                </c:pt>
                <c:pt idx="250">
                  <c:v>-139.58564728504734</c:v>
                </c:pt>
                <c:pt idx="251">
                  <c:v>165.02421745807712</c:v>
                </c:pt>
                <c:pt idx="252">
                  <c:v>165.02421745807712</c:v>
                </c:pt>
                <c:pt idx="253">
                  <c:v>161.69714795185558</c:v>
                </c:pt>
                <c:pt idx="254">
                  <c:v>131.32167196257529</c:v>
                </c:pt>
                <c:pt idx="255">
                  <c:v>110.37930134947435</c:v>
                </c:pt>
                <c:pt idx="256">
                  <c:v>110.37930134947435</c:v>
                </c:pt>
                <c:pt idx="257">
                  <c:v>113.09832235236873</c:v>
                </c:pt>
                <c:pt idx="258">
                  <c:v>113.09832235236873</c:v>
                </c:pt>
                <c:pt idx="259">
                  <c:v>113.09832235236873</c:v>
                </c:pt>
                <c:pt idx="260">
                  <c:v>124.35379332423283</c:v>
                </c:pt>
                <c:pt idx="261">
                  <c:v>65.8619019955688</c:v>
                </c:pt>
                <c:pt idx="262">
                  <c:v>65.8619019955688</c:v>
                </c:pt>
                <c:pt idx="263">
                  <c:v>39.388629176142061</c:v>
                </c:pt>
                <c:pt idx="264">
                  <c:v>-31.303770302508244</c:v>
                </c:pt>
                <c:pt idx="265">
                  <c:v>-31.303770302508244</c:v>
                </c:pt>
                <c:pt idx="266">
                  <c:v>-34.912955882506367</c:v>
                </c:pt>
                <c:pt idx="267">
                  <c:v>-34.912955882506367</c:v>
                </c:pt>
                <c:pt idx="268">
                  <c:v>-34.912955882506367</c:v>
                </c:pt>
                <c:pt idx="269">
                  <c:v>30.426193095389486</c:v>
                </c:pt>
                <c:pt idx="270">
                  <c:v>67.522736185311516</c:v>
                </c:pt>
                <c:pt idx="271">
                  <c:v>67.522736185311516</c:v>
                </c:pt>
                <c:pt idx="272">
                  <c:v>71.993164930572831</c:v>
                </c:pt>
                <c:pt idx="273">
                  <c:v>75.266377580156913</c:v>
                </c:pt>
                <c:pt idx="274">
                  <c:v>84.519456127390598</c:v>
                </c:pt>
                <c:pt idx="275">
                  <c:v>84.519456127390598</c:v>
                </c:pt>
                <c:pt idx="276">
                  <c:v>123.51817933896265</c:v>
                </c:pt>
                <c:pt idx="277">
                  <c:v>123.51817933896265</c:v>
                </c:pt>
                <c:pt idx="278">
                  <c:v>123.51817933896265</c:v>
                </c:pt>
                <c:pt idx="279">
                  <c:v>124.91068458305547</c:v>
                </c:pt>
                <c:pt idx="280">
                  <c:v>-143.98793564760049</c:v>
                </c:pt>
                <c:pt idx="281">
                  <c:v>-143.98793564760049</c:v>
                </c:pt>
                <c:pt idx="282">
                  <c:v>2.3534903940131242</c:v>
                </c:pt>
                <c:pt idx="283">
                  <c:v>2.3534903940131242</c:v>
                </c:pt>
                <c:pt idx="284">
                  <c:v>47.736286512985643</c:v>
                </c:pt>
                <c:pt idx="285">
                  <c:v>50.849038369572035</c:v>
                </c:pt>
                <c:pt idx="286">
                  <c:v>-159.49015092978576</c:v>
                </c:pt>
                <c:pt idx="287">
                  <c:v>-126.83623156045127</c:v>
                </c:pt>
                <c:pt idx="288">
                  <c:v>-174.16864607557747</c:v>
                </c:pt>
                <c:pt idx="289">
                  <c:v>-174.16864607557747</c:v>
                </c:pt>
                <c:pt idx="290">
                  <c:v>176.29424633563463</c:v>
                </c:pt>
                <c:pt idx="291">
                  <c:v>176.29424633563463</c:v>
                </c:pt>
                <c:pt idx="292">
                  <c:v>176.29424633563463</c:v>
                </c:pt>
                <c:pt idx="293">
                  <c:v>171.27828014099177</c:v>
                </c:pt>
                <c:pt idx="294">
                  <c:v>171.44572078051641</c:v>
                </c:pt>
                <c:pt idx="295">
                  <c:v>171.44572078051641</c:v>
                </c:pt>
                <c:pt idx="296">
                  <c:v>171.44572078051641</c:v>
                </c:pt>
                <c:pt idx="297">
                  <c:v>171.44572078051641</c:v>
                </c:pt>
                <c:pt idx="298">
                  <c:v>-150.78359565493844</c:v>
                </c:pt>
                <c:pt idx="299">
                  <c:v>-127.99539560232587</c:v>
                </c:pt>
                <c:pt idx="300">
                  <c:v>-135.80901058153245</c:v>
                </c:pt>
                <c:pt idx="301">
                  <c:v>-110.14436252774917</c:v>
                </c:pt>
                <c:pt idx="302">
                  <c:v>-173.36477874428013</c:v>
                </c:pt>
                <c:pt idx="303">
                  <c:v>110.4048421027158</c:v>
                </c:pt>
                <c:pt idx="304">
                  <c:v>116.33671456551636</c:v>
                </c:pt>
                <c:pt idx="305">
                  <c:v>126.15679791600155</c:v>
                </c:pt>
                <c:pt idx="306">
                  <c:v>101.40495172391843</c:v>
                </c:pt>
                <c:pt idx="307">
                  <c:v>86.901772691749841</c:v>
                </c:pt>
                <c:pt idx="308">
                  <c:v>73.27819294551476</c:v>
                </c:pt>
                <c:pt idx="309">
                  <c:v>34.400224663874837</c:v>
                </c:pt>
                <c:pt idx="310">
                  <c:v>5.9172328274640655</c:v>
                </c:pt>
                <c:pt idx="311">
                  <c:v>5.9172328274640655</c:v>
                </c:pt>
                <c:pt idx="312">
                  <c:v>92.68251817994927</c:v>
                </c:pt>
                <c:pt idx="313">
                  <c:v>86.173114218556066</c:v>
                </c:pt>
                <c:pt idx="314">
                  <c:v>86.173114218556066</c:v>
                </c:pt>
                <c:pt idx="315">
                  <c:v>65.025857973038399</c:v>
                </c:pt>
                <c:pt idx="316">
                  <c:v>43.888374020036323</c:v>
                </c:pt>
                <c:pt idx="317">
                  <c:v>0.84989102420957663</c:v>
                </c:pt>
                <c:pt idx="318">
                  <c:v>-67.007932210038362</c:v>
                </c:pt>
                <c:pt idx="319">
                  <c:v>-74.124013929446335</c:v>
                </c:pt>
                <c:pt idx="320">
                  <c:v>85.150476439549763</c:v>
                </c:pt>
                <c:pt idx="321">
                  <c:v>59.017977206453516</c:v>
                </c:pt>
                <c:pt idx="322">
                  <c:v>75.853763905090659</c:v>
                </c:pt>
                <c:pt idx="323">
                  <c:v>62.008175690800286</c:v>
                </c:pt>
                <c:pt idx="324">
                  <c:v>70.904319370815145</c:v>
                </c:pt>
                <c:pt idx="325">
                  <c:v>80.022485674841022</c:v>
                </c:pt>
                <c:pt idx="326">
                  <c:v>136.95103084525246</c:v>
                </c:pt>
                <c:pt idx="327">
                  <c:v>127.45742664184633</c:v>
                </c:pt>
                <c:pt idx="328">
                  <c:v>108.11583164721561</c:v>
                </c:pt>
                <c:pt idx="329">
                  <c:v>86.78902918249112</c:v>
                </c:pt>
                <c:pt idx="330">
                  <c:v>76.678052546733326</c:v>
                </c:pt>
                <c:pt idx="331">
                  <c:v>70.856997699356668</c:v>
                </c:pt>
                <c:pt idx="332">
                  <c:v>70.331088135850152</c:v>
                </c:pt>
                <c:pt idx="333">
                  <c:v>70.331088135850152</c:v>
                </c:pt>
                <c:pt idx="334">
                  <c:v>26.165820129621572</c:v>
                </c:pt>
                <c:pt idx="335">
                  <c:v>14.672466750857756</c:v>
                </c:pt>
                <c:pt idx="336">
                  <c:v>8.2468399605208322</c:v>
                </c:pt>
                <c:pt idx="337">
                  <c:v>7.4619730369717452</c:v>
                </c:pt>
                <c:pt idx="338">
                  <c:v>-50.597949153025311</c:v>
                </c:pt>
                <c:pt idx="339">
                  <c:v>83.519577784515164</c:v>
                </c:pt>
                <c:pt idx="340">
                  <c:v>76.365496873323551</c:v>
                </c:pt>
                <c:pt idx="341">
                  <c:v>74.92375419925753</c:v>
                </c:pt>
                <c:pt idx="342">
                  <c:v>-13.049520500531472</c:v>
                </c:pt>
                <c:pt idx="343">
                  <c:v>-13.049520500531472</c:v>
                </c:pt>
                <c:pt idx="344">
                  <c:v>-24.555252306039257</c:v>
                </c:pt>
                <c:pt idx="345">
                  <c:v>18.864916019107635</c:v>
                </c:pt>
                <c:pt idx="346">
                  <c:v>55.28504449161322</c:v>
                </c:pt>
                <c:pt idx="347">
                  <c:v>39.319705488358998</c:v>
                </c:pt>
                <c:pt idx="348">
                  <c:v>131.69238958725899</c:v>
                </c:pt>
                <c:pt idx="349">
                  <c:v>162.20207993508771</c:v>
                </c:pt>
                <c:pt idx="350">
                  <c:v>162.20207993508771</c:v>
                </c:pt>
                <c:pt idx="351">
                  <c:v>120.03892318944627</c:v>
                </c:pt>
                <c:pt idx="352">
                  <c:v>120.03892318944627</c:v>
                </c:pt>
                <c:pt idx="353">
                  <c:v>77.702909789574846</c:v>
                </c:pt>
                <c:pt idx="354">
                  <c:v>53.435552254065094</c:v>
                </c:pt>
                <c:pt idx="355">
                  <c:v>35.891288812715572</c:v>
                </c:pt>
                <c:pt idx="356">
                  <c:v>35.891288812715572</c:v>
                </c:pt>
                <c:pt idx="357">
                  <c:v>35.891288812715572</c:v>
                </c:pt>
                <c:pt idx="358">
                  <c:v>-10.071978091523784</c:v>
                </c:pt>
                <c:pt idx="359">
                  <c:v>-3.710300187376776</c:v>
                </c:pt>
                <c:pt idx="360">
                  <c:v>5.4583309320598907</c:v>
                </c:pt>
                <c:pt idx="361">
                  <c:v>5.4583309320598907</c:v>
                </c:pt>
                <c:pt idx="362">
                  <c:v>-29.668809125791164</c:v>
                </c:pt>
                <c:pt idx="363">
                  <c:v>-161.4834688537573</c:v>
                </c:pt>
                <c:pt idx="364">
                  <c:v>-172.97885108478474</c:v>
                </c:pt>
                <c:pt idx="365">
                  <c:v>135.5899596361929</c:v>
                </c:pt>
                <c:pt idx="366">
                  <c:v>135.5899596361929</c:v>
                </c:pt>
                <c:pt idx="367">
                  <c:v>116.39128166242378</c:v>
                </c:pt>
                <c:pt idx="368">
                  <c:v>116.39128166242378</c:v>
                </c:pt>
                <c:pt idx="369">
                  <c:v>-83.13297694531245</c:v>
                </c:pt>
                <c:pt idx="370">
                  <c:v>-79.152187728223666</c:v>
                </c:pt>
                <c:pt idx="371">
                  <c:v>-77.106260869708862</c:v>
                </c:pt>
                <c:pt idx="372">
                  <c:v>-86.292922698777431</c:v>
                </c:pt>
                <c:pt idx="373">
                  <c:v>11.889051733412581</c:v>
                </c:pt>
                <c:pt idx="374">
                  <c:v>34.204997780536516</c:v>
                </c:pt>
                <c:pt idx="375">
                  <c:v>34.204997780536516</c:v>
                </c:pt>
                <c:pt idx="376">
                  <c:v>33.876298703639577</c:v>
                </c:pt>
                <c:pt idx="377">
                  <c:v>33.876298703639577</c:v>
                </c:pt>
                <c:pt idx="378">
                  <c:v>33.876298703639577</c:v>
                </c:pt>
                <c:pt idx="379">
                  <c:v>33.876298703639577</c:v>
                </c:pt>
                <c:pt idx="380">
                  <c:v>33.876298703639577</c:v>
                </c:pt>
                <c:pt idx="381">
                  <c:v>33.876298703639577</c:v>
                </c:pt>
                <c:pt idx="382">
                  <c:v>33.876298703639577</c:v>
                </c:pt>
                <c:pt idx="383">
                  <c:v>33.876298703639577</c:v>
                </c:pt>
                <c:pt idx="384">
                  <c:v>33.876298703639577</c:v>
                </c:pt>
                <c:pt idx="385">
                  <c:v>33.876298703639577</c:v>
                </c:pt>
                <c:pt idx="386">
                  <c:v>33.876298703639577</c:v>
                </c:pt>
                <c:pt idx="387">
                  <c:v>64.906172473719764</c:v>
                </c:pt>
                <c:pt idx="388">
                  <c:v>64.906172473719764</c:v>
                </c:pt>
                <c:pt idx="389">
                  <c:v>64.906172473719764</c:v>
                </c:pt>
                <c:pt idx="390">
                  <c:v>64.906172473719764</c:v>
                </c:pt>
                <c:pt idx="391">
                  <c:v>64.906172473719764</c:v>
                </c:pt>
                <c:pt idx="392">
                  <c:v>64.906172473719764</c:v>
                </c:pt>
                <c:pt idx="393">
                  <c:v>64.906172473719764</c:v>
                </c:pt>
                <c:pt idx="394">
                  <c:v>64.906172473719764</c:v>
                </c:pt>
                <c:pt idx="395">
                  <c:v>64.906172473719764</c:v>
                </c:pt>
                <c:pt idx="396">
                  <c:v>64.906172473719764</c:v>
                </c:pt>
                <c:pt idx="397">
                  <c:v>64.906172473719764</c:v>
                </c:pt>
                <c:pt idx="398">
                  <c:v>64.906172473719764</c:v>
                </c:pt>
                <c:pt idx="399">
                  <c:v>64.906172473719764</c:v>
                </c:pt>
                <c:pt idx="400">
                  <c:v>64.906172473719764</c:v>
                </c:pt>
                <c:pt idx="401">
                  <c:v>64.906172473719764</c:v>
                </c:pt>
                <c:pt idx="402">
                  <c:v>64.906172473719764</c:v>
                </c:pt>
                <c:pt idx="403">
                  <c:v>64.906172473719764</c:v>
                </c:pt>
                <c:pt idx="404">
                  <c:v>64.906172473719764</c:v>
                </c:pt>
                <c:pt idx="405">
                  <c:v>64.906172473719764</c:v>
                </c:pt>
                <c:pt idx="406">
                  <c:v>64.906172473719764</c:v>
                </c:pt>
                <c:pt idx="407">
                  <c:v>64.906172473719764</c:v>
                </c:pt>
                <c:pt idx="408">
                  <c:v>64.906172473719764</c:v>
                </c:pt>
                <c:pt idx="409">
                  <c:v>64.906172473719764</c:v>
                </c:pt>
                <c:pt idx="410">
                  <c:v>64.906172473719764</c:v>
                </c:pt>
                <c:pt idx="411">
                  <c:v>64.906172473719764</c:v>
                </c:pt>
                <c:pt idx="412">
                  <c:v>64.906172473719764</c:v>
                </c:pt>
                <c:pt idx="413">
                  <c:v>64.906172473719764</c:v>
                </c:pt>
                <c:pt idx="414">
                  <c:v>-66.736359193047107</c:v>
                </c:pt>
                <c:pt idx="415">
                  <c:v>-66.736359193047107</c:v>
                </c:pt>
                <c:pt idx="416">
                  <c:v>-66.736359193047107</c:v>
                </c:pt>
                <c:pt idx="417">
                  <c:v>118.77030429431242</c:v>
                </c:pt>
                <c:pt idx="418">
                  <c:v>118.77030429431242</c:v>
                </c:pt>
                <c:pt idx="419">
                  <c:v>107.47744772113542</c:v>
                </c:pt>
                <c:pt idx="420">
                  <c:v>-92.508335727936739</c:v>
                </c:pt>
                <c:pt idx="421">
                  <c:v>-103.33144389073624</c:v>
                </c:pt>
                <c:pt idx="422">
                  <c:v>-103.33144389073624</c:v>
                </c:pt>
                <c:pt idx="423">
                  <c:v>-162.24907541207762</c:v>
                </c:pt>
                <c:pt idx="424">
                  <c:v>-110.65318323695898</c:v>
                </c:pt>
                <c:pt idx="425">
                  <c:v>-96.264539900610387</c:v>
                </c:pt>
                <c:pt idx="426">
                  <c:v>-95.091598445244472</c:v>
                </c:pt>
                <c:pt idx="427">
                  <c:v>67.878418935799218</c:v>
                </c:pt>
                <c:pt idx="428">
                  <c:v>101.05131552482105</c:v>
                </c:pt>
                <c:pt idx="429">
                  <c:v>107.05511255049693</c:v>
                </c:pt>
                <c:pt idx="430">
                  <c:v>156.65420951112603</c:v>
                </c:pt>
                <c:pt idx="431">
                  <c:v>156.65420951112603</c:v>
                </c:pt>
                <c:pt idx="432">
                  <c:v>127.67757080074195</c:v>
                </c:pt>
                <c:pt idx="433">
                  <c:v>127.67757080074195</c:v>
                </c:pt>
                <c:pt idx="434">
                  <c:v>92.737567927443195</c:v>
                </c:pt>
                <c:pt idx="435">
                  <c:v>72.198050861732156</c:v>
                </c:pt>
                <c:pt idx="436">
                  <c:v>72.198050861732156</c:v>
                </c:pt>
                <c:pt idx="437">
                  <c:v>62.730070777296753</c:v>
                </c:pt>
                <c:pt idx="438">
                  <c:v>17.747392452969549</c:v>
                </c:pt>
                <c:pt idx="439">
                  <c:v>17.747392452969549</c:v>
                </c:pt>
                <c:pt idx="440">
                  <c:v>-56.659800082818855</c:v>
                </c:pt>
                <c:pt idx="441">
                  <c:v>-50.102144377312996</c:v>
                </c:pt>
                <c:pt idx="442">
                  <c:v>-50.102144377312996</c:v>
                </c:pt>
                <c:pt idx="443">
                  <c:v>-50.102144377312996</c:v>
                </c:pt>
                <c:pt idx="444">
                  <c:v>81.536990986747185</c:v>
                </c:pt>
                <c:pt idx="445">
                  <c:v>136.68365834787437</c:v>
                </c:pt>
                <c:pt idx="446">
                  <c:v>136.68365834787437</c:v>
                </c:pt>
                <c:pt idx="447">
                  <c:v>131.5502847413272</c:v>
                </c:pt>
                <c:pt idx="448">
                  <c:v>131.5502847413272</c:v>
                </c:pt>
                <c:pt idx="449">
                  <c:v>113.0554650779799</c:v>
                </c:pt>
                <c:pt idx="450">
                  <c:v>104.72311031818221</c:v>
                </c:pt>
                <c:pt idx="451">
                  <c:v>108.93349298166497</c:v>
                </c:pt>
                <c:pt idx="452">
                  <c:v>-129.68777366275916</c:v>
                </c:pt>
                <c:pt idx="453">
                  <c:v>-129.68777366275916</c:v>
                </c:pt>
                <c:pt idx="454">
                  <c:v>-11.528325969098995</c:v>
                </c:pt>
                <c:pt idx="455">
                  <c:v>-11.528325969098995</c:v>
                </c:pt>
                <c:pt idx="456">
                  <c:v>-96.124621263908608</c:v>
                </c:pt>
                <c:pt idx="457">
                  <c:v>-64.567279593148257</c:v>
                </c:pt>
                <c:pt idx="458">
                  <c:v>-64.567279593148257</c:v>
                </c:pt>
                <c:pt idx="459">
                  <c:v>-64.567279593148257</c:v>
                </c:pt>
                <c:pt idx="460">
                  <c:v>-64.567279593148257</c:v>
                </c:pt>
                <c:pt idx="461">
                  <c:v>-64.567279593148257</c:v>
                </c:pt>
                <c:pt idx="462">
                  <c:v>80.443840011983269</c:v>
                </c:pt>
                <c:pt idx="463">
                  <c:v>80.443840011983269</c:v>
                </c:pt>
                <c:pt idx="464">
                  <c:v>81.487458945447145</c:v>
                </c:pt>
                <c:pt idx="465">
                  <c:v>81.487458945447145</c:v>
                </c:pt>
                <c:pt idx="466">
                  <c:v>83.358300273364733</c:v>
                </c:pt>
                <c:pt idx="467">
                  <c:v>83.358300273364733</c:v>
                </c:pt>
                <c:pt idx="468">
                  <c:v>84.932401837050534</c:v>
                </c:pt>
                <c:pt idx="469">
                  <c:v>84.932401837050534</c:v>
                </c:pt>
                <c:pt idx="470">
                  <c:v>84.932401837050534</c:v>
                </c:pt>
                <c:pt idx="471">
                  <c:v>84.932401837050534</c:v>
                </c:pt>
                <c:pt idx="472">
                  <c:v>84.932401837050534</c:v>
                </c:pt>
                <c:pt idx="473">
                  <c:v>84.932401837050534</c:v>
                </c:pt>
                <c:pt idx="474">
                  <c:v>84.932401837050534</c:v>
                </c:pt>
                <c:pt idx="475">
                  <c:v>-15.658749056396564</c:v>
                </c:pt>
                <c:pt idx="476">
                  <c:v>-15.658749056396564</c:v>
                </c:pt>
                <c:pt idx="477">
                  <c:v>-15.908466774848225</c:v>
                </c:pt>
                <c:pt idx="478">
                  <c:v>-15.908466774848225</c:v>
                </c:pt>
                <c:pt idx="479">
                  <c:v>-15.908466774848225</c:v>
                </c:pt>
                <c:pt idx="480">
                  <c:v>-15.908466774848225</c:v>
                </c:pt>
                <c:pt idx="481">
                  <c:v>37.766925304948685</c:v>
                </c:pt>
                <c:pt idx="482">
                  <c:v>37.766925304948685</c:v>
                </c:pt>
                <c:pt idx="483">
                  <c:v>37.766925304948685</c:v>
                </c:pt>
                <c:pt idx="484">
                  <c:v>37.766925304948685</c:v>
                </c:pt>
                <c:pt idx="485">
                  <c:v>37.766925304948685</c:v>
                </c:pt>
                <c:pt idx="486">
                  <c:v>37.766925304948685</c:v>
                </c:pt>
                <c:pt idx="487">
                  <c:v>-20.318603974686553</c:v>
                </c:pt>
                <c:pt idx="488">
                  <c:v>-20.318603974686553</c:v>
                </c:pt>
                <c:pt idx="489">
                  <c:v>-17.973311657513516</c:v>
                </c:pt>
                <c:pt idx="490">
                  <c:v>-36.061239386810541</c:v>
                </c:pt>
                <c:pt idx="491">
                  <c:v>-36.061239386810541</c:v>
                </c:pt>
                <c:pt idx="492">
                  <c:v>-2.97282540369969</c:v>
                </c:pt>
                <c:pt idx="493">
                  <c:v>-2.97282540369969</c:v>
                </c:pt>
                <c:pt idx="494">
                  <c:v>-2.97282540369969</c:v>
                </c:pt>
                <c:pt idx="495">
                  <c:v>-51.55194098469007</c:v>
                </c:pt>
                <c:pt idx="496">
                  <c:v>-62.47944037943612</c:v>
                </c:pt>
                <c:pt idx="497">
                  <c:v>-62.47944037943612</c:v>
                </c:pt>
                <c:pt idx="498">
                  <c:v>-40.005083275036867</c:v>
                </c:pt>
                <c:pt idx="499">
                  <c:v>20.548290832889791</c:v>
                </c:pt>
                <c:pt idx="500">
                  <c:v>16.074749875843811</c:v>
                </c:pt>
                <c:pt idx="501">
                  <c:v>65.618658252007108</c:v>
                </c:pt>
                <c:pt idx="502">
                  <c:v>62.443102379618779</c:v>
                </c:pt>
                <c:pt idx="503">
                  <c:v>62.443102379618779</c:v>
                </c:pt>
                <c:pt idx="504">
                  <c:v>17.513730095092079</c:v>
                </c:pt>
                <c:pt idx="505">
                  <c:v>17.513730095092079</c:v>
                </c:pt>
                <c:pt idx="506">
                  <c:v>78.998144074829767</c:v>
                </c:pt>
                <c:pt idx="507">
                  <c:v>85.459781509620939</c:v>
                </c:pt>
                <c:pt idx="508">
                  <c:v>87.048983004029964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8D-4776-9464-6CE561CA9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Sayfa1!$AP$2:$AP$510</c:f>
              <c:numCache>
                <c:formatCode>General</c:formatCode>
                <c:ptCount val="509"/>
                <c:pt idx="0">
                  <c:v>-84.051262226477007</c:v>
                </c:pt>
                <c:pt idx="1">
                  <c:v>-84.051262226477007</c:v>
                </c:pt>
                <c:pt idx="2">
                  <c:v>-84.051262226477007</c:v>
                </c:pt>
                <c:pt idx="3">
                  <c:v>-83.970162932987222</c:v>
                </c:pt>
                <c:pt idx="4">
                  <c:v>-86.669026311431097</c:v>
                </c:pt>
                <c:pt idx="5">
                  <c:v>-83.31388773436494</c:v>
                </c:pt>
                <c:pt idx="6">
                  <c:v>-74.88813850268609</c:v>
                </c:pt>
                <c:pt idx="7">
                  <c:v>-151.50774190401864</c:v>
                </c:pt>
                <c:pt idx="8">
                  <c:v>23.980662976396868</c:v>
                </c:pt>
                <c:pt idx="9">
                  <c:v>21.891067416117391</c:v>
                </c:pt>
                <c:pt idx="10">
                  <c:v>21.891067416117391</c:v>
                </c:pt>
                <c:pt idx="11">
                  <c:v>156.45760336212945</c:v>
                </c:pt>
                <c:pt idx="12">
                  <c:v>128.98233004828424</c:v>
                </c:pt>
                <c:pt idx="13">
                  <c:v>128.98233004828424</c:v>
                </c:pt>
                <c:pt idx="14">
                  <c:v>-118.15758623035627</c:v>
                </c:pt>
                <c:pt idx="15">
                  <c:v>-104.08419644935201</c:v>
                </c:pt>
                <c:pt idx="16">
                  <c:v>-111.66813659186865</c:v>
                </c:pt>
                <c:pt idx="17">
                  <c:v>-117.02029791949035</c:v>
                </c:pt>
                <c:pt idx="18">
                  <c:v>-117.02029791949035</c:v>
                </c:pt>
                <c:pt idx="19">
                  <c:v>-150.30091567119067</c:v>
                </c:pt>
                <c:pt idx="20">
                  <c:v>-150.30091567119067</c:v>
                </c:pt>
                <c:pt idx="21">
                  <c:v>-98.095423883983543</c:v>
                </c:pt>
                <c:pt idx="22">
                  <c:v>-75.815347052434291</c:v>
                </c:pt>
                <c:pt idx="23">
                  <c:v>-79.211003748458324</c:v>
                </c:pt>
                <c:pt idx="24">
                  <c:v>-79.211003748458324</c:v>
                </c:pt>
                <c:pt idx="25">
                  <c:v>-70.969800129909672</c:v>
                </c:pt>
                <c:pt idx="26">
                  <c:v>-70.154380313286339</c:v>
                </c:pt>
                <c:pt idx="27">
                  <c:v>-66.647061351730741</c:v>
                </c:pt>
                <c:pt idx="28">
                  <c:v>-66.647061351730741</c:v>
                </c:pt>
                <c:pt idx="29">
                  <c:v>-74.316517101911984</c:v>
                </c:pt>
                <c:pt idx="30">
                  <c:v>-90.43177463799806</c:v>
                </c:pt>
                <c:pt idx="31">
                  <c:v>171.30136367031639</c:v>
                </c:pt>
                <c:pt idx="32">
                  <c:v>155.15820497530743</c:v>
                </c:pt>
                <c:pt idx="33">
                  <c:v>155.15820497530743</c:v>
                </c:pt>
                <c:pt idx="34">
                  <c:v>-124.61149161941145</c:v>
                </c:pt>
                <c:pt idx="35">
                  <c:v>-112.77724401024739</c:v>
                </c:pt>
                <c:pt idx="36">
                  <c:v>-121.0290968475713</c:v>
                </c:pt>
                <c:pt idx="37">
                  <c:v>-169.59286465983865</c:v>
                </c:pt>
                <c:pt idx="38">
                  <c:v>-169.59286465983865</c:v>
                </c:pt>
                <c:pt idx="39">
                  <c:v>-169.59286465983865</c:v>
                </c:pt>
                <c:pt idx="40">
                  <c:v>71.297631774716166</c:v>
                </c:pt>
                <c:pt idx="41">
                  <c:v>58.870830181681526</c:v>
                </c:pt>
                <c:pt idx="42">
                  <c:v>58.870830181681526</c:v>
                </c:pt>
                <c:pt idx="43">
                  <c:v>46.263920255745226</c:v>
                </c:pt>
                <c:pt idx="44">
                  <c:v>-129.81971852755302</c:v>
                </c:pt>
                <c:pt idx="45">
                  <c:v>-11.718172465804793</c:v>
                </c:pt>
                <c:pt idx="46">
                  <c:v>-11.718172465804793</c:v>
                </c:pt>
                <c:pt idx="47">
                  <c:v>108.63602194161915</c:v>
                </c:pt>
                <c:pt idx="48">
                  <c:v>90.718528597966397</c:v>
                </c:pt>
                <c:pt idx="49">
                  <c:v>62.457923537926042</c:v>
                </c:pt>
                <c:pt idx="50">
                  <c:v>62.457923537926042</c:v>
                </c:pt>
                <c:pt idx="51">
                  <c:v>63.296386560083867</c:v>
                </c:pt>
                <c:pt idx="52">
                  <c:v>-15.150978998991917</c:v>
                </c:pt>
                <c:pt idx="53">
                  <c:v>-15.150978998991917</c:v>
                </c:pt>
                <c:pt idx="54">
                  <c:v>-68.107419238911106</c:v>
                </c:pt>
                <c:pt idx="55">
                  <c:v>-68.107419238911106</c:v>
                </c:pt>
                <c:pt idx="56">
                  <c:v>-41.36963373864269</c:v>
                </c:pt>
                <c:pt idx="57">
                  <c:v>-34.038093116010046</c:v>
                </c:pt>
                <c:pt idx="58">
                  <c:v>-34.038093116010046</c:v>
                </c:pt>
                <c:pt idx="59">
                  <c:v>-52.119075650603307</c:v>
                </c:pt>
                <c:pt idx="60">
                  <c:v>-58.00846120115304</c:v>
                </c:pt>
                <c:pt idx="61">
                  <c:v>-67.494377901371678</c:v>
                </c:pt>
                <c:pt idx="62">
                  <c:v>-67.494377901371678</c:v>
                </c:pt>
                <c:pt idx="63">
                  <c:v>-70.352809389207167</c:v>
                </c:pt>
                <c:pt idx="64">
                  <c:v>-70.352809389207167</c:v>
                </c:pt>
                <c:pt idx="65">
                  <c:v>-76.642236603543139</c:v>
                </c:pt>
                <c:pt idx="66">
                  <c:v>-37.225488946460167</c:v>
                </c:pt>
                <c:pt idx="67">
                  <c:v>-38.406424598537605</c:v>
                </c:pt>
                <c:pt idx="68">
                  <c:v>-38.406424598537605</c:v>
                </c:pt>
                <c:pt idx="69">
                  <c:v>57.137616697720873</c:v>
                </c:pt>
                <c:pt idx="70">
                  <c:v>-50.451244526651344</c:v>
                </c:pt>
                <c:pt idx="71">
                  <c:v>-50.451244526651344</c:v>
                </c:pt>
                <c:pt idx="72">
                  <c:v>-2.8300620640896597</c:v>
                </c:pt>
                <c:pt idx="73">
                  <c:v>6.1850390450935349</c:v>
                </c:pt>
                <c:pt idx="74">
                  <c:v>60.526060533964667</c:v>
                </c:pt>
                <c:pt idx="75">
                  <c:v>56.01686920087235</c:v>
                </c:pt>
                <c:pt idx="76">
                  <c:v>38.009727178432669</c:v>
                </c:pt>
                <c:pt idx="77">
                  <c:v>25.117078683798674</c:v>
                </c:pt>
                <c:pt idx="78">
                  <c:v>23.9205772128633</c:v>
                </c:pt>
                <c:pt idx="79">
                  <c:v>34.583925217969231</c:v>
                </c:pt>
                <c:pt idx="80">
                  <c:v>34.583925217969231</c:v>
                </c:pt>
                <c:pt idx="81">
                  <c:v>-33.658194172518826</c:v>
                </c:pt>
                <c:pt idx="82">
                  <c:v>-16.414690774293746</c:v>
                </c:pt>
                <c:pt idx="83">
                  <c:v>-14.885323242294902</c:v>
                </c:pt>
                <c:pt idx="84">
                  <c:v>153.43037976334074</c:v>
                </c:pt>
                <c:pt idx="85">
                  <c:v>153.43037976334074</c:v>
                </c:pt>
                <c:pt idx="86">
                  <c:v>-78.454396738301369</c:v>
                </c:pt>
                <c:pt idx="87">
                  <c:v>-108.4645685186176</c:v>
                </c:pt>
                <c:pt idx="88">
                  <c:v>-89.661991883955949</c:v>
                </c:pt>
                <c:pt idx="89">
                  <c:v>-89.661991883955949</c:v>
                </c:pt>
                <c:pt idx="90">
                  <c:v>-85.70713178498724</c:v>
                </c:pt>
                <c:pt idx="91">
                  <c:v>-23.859937147657718</c:v>
                </c:pt>
                <c:pt idx="92">
                  <c:v>-17.750197514014193</c:v>
                </c:pt>
                <c:pt idx="93">
                  <c:v>-34.207452069141418</c:v>
                </c:pt>
                <c:pt idx="94">
                  <c:v>-38.302184730597645</c:v>
                </c:pt>
                <c:pt idx="95">
                  <c:v>-44.607117108403777</c:v>
                </c:pt>
                <c:pt idx="96">
                  <c:v>-8.3875217423768813</c:v>
                </c:pt>
                <c:pt idx="97">
                  <c:v>5.9443743768745314</c:v>
                </c:pt>
                <c:pt idx="98">
                  <c:v>5.9443743768745314</c:v>
                </c:pt>
                <c:pt idx="99">
                  <c:v>-69.951343392999405</c:v>
                </c:pt>
                <c:pt idx="100">
                  <c:v>-73.15183079693935</c:v>
                </c:pt>
                <c:pt idx="101">
                  <c:v>-75.150817084176282</c:v>
                </c:pt>
                <c:pt idx="102">
                  <c:v>-84.621342390792776</c:v>
                </c:pt>
                <c:pt idx="103">
                  <c:v>-84.621342390792776</c:v>
                </c:pt>
                <c:pt idx="104">
                  <c:v>-84.295230120032912</c:v>
                </c:pt>
                <c:pt idx="105">
                  <c:v>-35.381002366427857</c:v>
                </c:pt>
                <c:pt idx="106">
                  <c:v>-37.702253252465603</c:v>
                </c:pt>
                <c:pt idx="107">
                  <c:v>-73.155502765158204</c:v>
                </c:pt>
                <c:pt idx="108">
                  <c:v>-73.155502765158204</c:v>
                </c:pt>
                <c:pt idx="109">
                  <c:v>-73.155502765158204</c:v>
                </c:pt>
                <c:pt idx="110">
                  <c:v>-75.920641565117876</c:v>
                </c:pt>
                <c:pt idx="111">
                  <c:v>-71.547290134750313</c:v>
                </c:pt>
                <c:pt idx="112">
                  <c:v>-75.982544772291163</c:v>
                </c:pt>
                <c:pt idx="113">
                  <c:v>-90.616115636926693</c:v>
                </c:pt>
                <c:pt idx="114">
                  <c:v>146.73173354228493</c:v>
                </c:pt>
                <c:pt idx="115">
                  <c:v>146.73173354228493</c:v>
                </c:pt>
                <c:pt idx="116">
                  <c:v>50.746122510529716</c:v>
                </c:pt>
                <c:pt idx="117">
                  <c:v>-33.576415655098693</c:v>
                </c:pt>
                <c:pt idx="118">
                  <c:v>-33.576415655098693</c:v>
                </c:pt>
                <c:pt idx="119">
                  <c:v>-44.080102078189014</c:v>
                </c:pt>
                <c:pt idx="120">
                  <c:v>-27.731477757490783</c:v>
                </c:pt>
                <c:pt idx="121">
                  <c:v>-27.731477757490783</c:v>
                </c:pt>
                <c:pt idx="122">
                  <c:v>-28.076479588118772</c:v>
                </c:pt>
                <c:pt idx="123">
                  <c:v>-34.237311266484703</c:v>
                </c:pt>
                <c:pt idx="124">
                  <c:v>-51.619524171970788</c:v>
                </c:pt>
                <c:pt idx="125">
                  <c:v>-84.554091080272201</c:v>
                </c:pt>
                <c:pt idx="126">
                  <c:v>-25.333964414110682</c:v>
                </c:pt>
                <c:pt idx="127">
                  <c:v>0.41497719849203474</c:v>
                </c:pt>
                <c:pt idx="128">
                  <c:v>-9.0049475156225434</c:v>
                </c:pt>
                <c:pt idx="129">
                  <c:v>-9.0049475156225434</c:v>
                </c:pt>
                <c:pt idx="130">
                  <c:v>-14.267269024403983</c:v>
                </c:pt>
                <c:pt idx="131">
                  <c:v>-14.267269024403983</c:v>
                </c:pt>
                <c:pt idx="132">
                  <c:v>70.472132248485636</c:v>
                </c:pt>
                <c:pt idx="133">
                  <c:v>67.037752879902698</c:v>
                </c:pt>
                <c:pt idx="134">
                  <c:v>67.037752879902698</c:v>
                </c:pt>
                <c:pt idx="135">
                  <c:v>2.0650729686417795</c:v>
                </c:pt>
                <c:pt idx="136">
                  <c:v>2.0650729686417795</c:v>
                </c:pt>
                <c:pt idx="137">
                  <c:v>-64.613659428065489</c:v>
                </c:pt>
                <c:pt idx="138">
                  <c:v>-64.556150047139923</c:v>
                </c:pt>
                <c:pt idx="139">
                  <c:v>-62.697527008315873</c:v>
                </c:pt>
                <c:pt idx="140">
                  <c:v>-68.486403126327176</c:v>
                </c:pt>
                <c:pt idx="141">
                  <c:v>158.59551648043794</c:v>
                </c:pt>
                <c:pt idx="142">
                  <c:v>158.59551648043794</c:v>
                </c:pt>
                <c:pt idx="143">
                  <c:v>-79.565643690247427</c:v>
                </c:pt>
                <c:pt idx="144">
                  <c:v>-78.713765428703027</c:v>
                </c:pt>
                <c:pt idx="145">
                  <c:v>-65.24342755775146</c:v>
                </c:pt>
                <c:pt idx="146">
                  <c:v>-63.452062587278327</c:v>
                </c:pt>
                <c:pt idx="147">
                  <c:v>-43.678211026749103</c:v>
                </c:pt>
                <c:pt idx="148">
                  <c:v>-43.678211026749103</c:v>
                </c:pt>
                <c:pt idx="149">
                  <c:v>-43.678211026749103</c:v>
                </c:pt>
                <c:pt idx="150">
                  <c:v>-16.162706319180824</c:v>
                </c:pt>
                <c:pt idx="151">
                  <c:v>-13.72397884141839</c:v>
                </c:pt>
                <c:pt idx="152">
                  <c:v>-13.72397884141839</c:v>
                </c:pt>
                <c:pt idx="153">
                  <c:v>9.7781239881250563</c:v>
                </c:pt>
                <c:pt idx="154">
                  <c:v>9.7781239881250563</c:v>
                </c:pt>
                <c:pt idx="155">
                  <c:v>-8.5841663894066826</c:v>
                </c:pt>
                <c:pt idx="156">
                  <c:v>-29.02537596525676</c:v>
                </c:pt>
                <c:pt idx="157">
                  <c:v>-29.02537596525676</c:v>
                </c:pt>
                <c:pt idx="158">
                  <c:v>-41.192669595304167</c:v>
                </c:pt>
                <c:pt idx="159">
                  <c:v>-75.656715264500619</c:v>
                </c:pt>
                <c:pt idx="160">
                  <c:v>-83.790884984061222</c:v>
                </c:pt>
                <c:pt idx="161">
                  <c:v>-84.045768967074537</c:v>
                </c:pt>
                <c:pt idx="162">
                  <c:v>166.57016407893119</c:v>
                </c:pt>
                <c:pt idx="163">
                  <c:v>166.57016407893119</c:v>
                </c:pt>
                <c:pt idx="164">
                  <c:v>-99.003146476084382</c:v>
                </c:pt>
                <c:pt idx="165">
                  <c:v>-99.003146476084382</c:v>
                </c:pt>
                <c:pt idx="166">
                  <c:v>-63.767120876915605</c:v>
                </c:pt>
                <c:pt idx="167">
                  <c:v>-48.299781155142</c:v>
                </c:pt>
                <c:pt idx="168">
                  <c:v>-50.512768886454836</c:v>
                </c:pt>
                <c:pt idx="169">
                  <c:v>-49.163628119350953</c:v>
                </c:pt>
                <c:pt idx="170">
                  <c:v>-156.30054569616905</c:v>
                </c:pt>
                <c:pt idx="171">
                  <c:v>-156.30054569616905</c:v>
                </c:pt>
                <c:pt idx="172">
                  <c:v>-79.114574605824657</c:v>
                </c:pt>
                <c:pt idx="173">
                  <c:v>-92.78330088819591</c:v>
                </c:pt>
                <c:pt idx="174">
                  <c:v>-76.911112671286801</c:v>
                </c:pt>
                <c:pt idx="175">
                  <c:v>-70.624735695493783</c:v>
                </c:pt>
                <c:pt idx="176">
                  <c:v>-31.828249798254916</c:v>
                </c:pt>
                <c:pt idx="177">
                  <c:v>-31.828249798254916</c:v>
                </c:pt>
                <c:pt idx="178">
                  <c:v>-36.361927170876996</c:v>
                </c:pt>
                <c:pt idx="179">
                  <c:v>-39.846557977031388</c:v>
                </c:pt>
                <c:pt idx="180">
                  <c:v>-60.556071285364133</c:v>
                </c:pt>
                <c:pt idx="181">
                  <c:v>-67.157003880674893</c:v>
                </c:pt>
                <c:pt idx="182">
                  <c:v>-67.157003880674893</c:v>
                </c:pt>
                <c:pt idx="183">
                  <c:v>-137.03846144954232</c:v>
                </c:pt>
                <c:pt idx="184">
                  <c:v>-88.026830559426401</c:v>
                </c:pt>
                <c:pt idx="185">
                  <c:v>-77.705150289260558</c:v>
                </c:pt>
                <c:pt idx="186">
                  <c:v>-77.705150289260558</c:v>
                </c:pt>
                <c:pt idx="187">
                  <c:v>-79.733028896479624</c:v>
                </c:pt>
                <c:pt idx="188">
                  <c:v>133.01980156312214</c:v>
                </c:pt>
                <c:pt idx="189">
                  <c:v>133.01980156312214</c:v>
                </c:pt>
                <c:pt idx="190">
                  <c:v>23.713016831355873</c:v>
                </c:pt>
                <c:pt idx="191">
                  <c:v>-42.213537919713986</c:v>
                </c:pt>
                <c:pt idx="192">
                  <c:v>-12.433888871423834</c:v>
                </c:pt>
                <c:pt idx="193">
                  <c:v>76.914347909283492</c:v>
                </c:pt>
                <c:pt idx="194">
                  <c:v>-35.407648949893471</c:v>
                </c:pt>
                <c:pt idx="195">
                  <c:v>-57.464384813240223</c:v>
                </c:pt>
                <c:pt idx="196">
                  <c:v>-57.464384813240223</c:v>
                </c:pt>
                <c:pt idx="197">
                  <c:v>-11.389815532416257</c:v>
                </c:pt>
                <c:pt idx="198">
                  <c:v>-35.157515650389151</c:v>
                </c:pt>
                <c:pt idx="199">
                  <c:v>-35.157515650389151</c:v>
                </c:pt>
                <c:pt idx="200">
                  <c:v>-28.916591996347552</c:v>
                </c:pt>
                <c:pt idx="201">
                  <c:v>-14.670044225665032</c:v>
                </c:pt>
                <c:pt idx="202">
                  <c:v>-1.7993916704423065</c:v>
                </c:pt>
                <c:pt idx="203">
                  <c:v>4.5252352834743119</c:v>
                </c:pt>
                <c:pt idx="204">
                  <c:v>4.5252352834743119</c:v>
                </c:pt>
                <c:pt idx="205">
                  <c:v>-56.623708697386007</c:v>
                </c:pt>
                <c:pt idx="206">
                  <c:v>-56.623708697386007</c:v>
                </c:pt>
                <c:pt idx="207">
                  <c:v>-29.075370717688738</c:v>
                </c:pt>
                <c:pt idx="208">
                  <c:v>-29.075370717688738</c:v>
                </c:pt>
                <c:pt idx="209">
                  <c:v>-18.489244219931503</c:v>
                </c:pt>
                <c:pt idx="210">
                  <c:v>-23.250761702446543</c:v>
                </c:pt>
                <c:pt idx="211">
                  <c:v>-11.685876284241116</c:v>
                </c:pt>
                <c:pt idx="212">
                  <c:v>-23.624136903026951</c:v>
                </c:pt>
                <c:pt idx="213">
                  <c:v>-23.624136903026951</c:v>
                </c:pt>
                <c:pt idx="214">
                  <c:v>57.592470005206863</c:v>
                </c:pt>
                <c:pt idx="215">
                  <c:v>-16.789529340208311</c:v>
                </c:pt>
                <c:pt idx="216">
                  <c:v>-38.601511344203345</c:v>
                </c:pt>
                <c:pt idx="217">
                  <c:v>-52.28591739473049</c:v>
                </c:pt>
                <c:pt idx="218">
                  <c:v>-52.28591739473049</c:v>
                </c:pt>
                <c:pt idx="219">
                  <c:v>-54.232353446706021</c:v>
                </c:pt>
                <c:pt idx="220">
                  <c:v>-64.773986913102462</c:v>
                </c:pt>
                <c:pt idx="221">
                  <c:v>-64.596214708359952</c:v>
                </c:pt>
                <c:pt idx="222">
                  <c:v>-64.596214708359952</c:v>
                </c:pt>
                <c:pt idx="223">
                  <c:v>-68.532658453361165</c:v>
                </c:pt>
                <c:pt idx="224">
                  <c:v>-66.257298427797309</c:v>
                </c:pt>
                <c:pt idx="225">
                  <c:v>-62.695673251921399</c:v>
                </c:pt>
                <c:pt idx="226">
                  <c:v>-67.465918825907508</c:v>
                </c:pt>
                <c:pt idx="227">
                  <c:v>24.797098560484109</c:v>
                </c:pt>
                <c:pt idx="228">
                  <c:v>45.889666637654962</c:v>
                </c:pt>
                <c:pt idx="229">
                  <c:v>45.889666637654962</c:v>
                </c:pt>
                <c:pt idx="230">
                  <c:v>-44.106861615187555</c:v>
                </c:pt>
                <c:pt idx="231">
                  <c:v>-84.782320161589283</c:v>
                </c:pt>
                <c:pt idx="232">
                  <c:v>-88.884216634903979</c:v>
                </c:pt>
                <c:pt idx="233">
                  <c:v>-101.08564412395749</c:v>
                </c:pt>
                <c:pt idx="234">
                  <c:v>-101.08564412395749</c:v>
                </c:pt>
                <c:pt idx="235">
                  <c:v>-61.777050772951554</c:v>
                </c:pt>
                <c:pt idx="236">
                  <c:v>-56.576381193097944</c:v>
                </c:pt>
                <c:pt idx="237">
                  <c:v>-67.638983958826529</c:v>
                </c:pt>
                <c:pt idx="238">
                  <c:v>-67.638983958826529</c:v>
                </c:pt>
                <c:pt idx="239">
                  <c:v>-49.072952226743219</c:v>
                </c:pt>
                <c:pt idx="240">
                  <c:v>25.449845031837832</c:v>
                </c:pt>
                <c:pt idx="241">
                  <c:v>25.449845031837832</c:v>
                </c:pt>
                <c:pt idx="242">
                  <c:v>62.678597798332859</c:v>
                </c:pt>
                <c:pt idx="243">
                  <c:v>57.445360573247427</c:v>
                </c:pt>
                <c:pt idx="244">
                  <c:v>60.971272950535031</c:v>
                </c:pt>
                <c:pt idx="245">
                  <c:v>60.347731662046101</c:v>
                </c:pt>
                <c:pt idx="246">
                  <c:v>60.347731662046101</c:v>
                </c:pt>
                <c:pt idx="247">
                  <c:v>-15.987617098001358</c:v>
                </c:pt>
                <c:pt idx="248">
                  <c:v>-34.474897618785214</c:v>
                </c:pt>
                <c:pt idx="249">
                  <c:v>-60.411269210897622</c:v>
                </c:pt>
                <c:pt idx="250">
                  <c:v>-37.1925437008532</c:v>
                </c:pt>
                <c:pt idx="251">
                  <c:v>2.3956436771297582</c:v>
                </c:pt>
                <c:pt idx="252">
                  <c:v>-8.1603481004760283</c:v>
                </c:pt>
                <c:pt idx="253">
                  <c:v>3.4249014397747444</c:v>
                </c:pt>
                <c:pt idx="254">
                  <c:v>13.146819555398144</c:v>
                </c:pt>
                <c:pt idx="255">
                  <c:v>19.223537016800336</c:v>
                </c:pt>
                <c:pt idx="256">
                  <c:v>-162.59606793747182</c:v>
                </c:pt>
                <c:pt idx="257">
                  <c:v>165.59779458186463</c:v>
                </c:pt>
                <c:pt idx="258">
                  <c:v>166.30084268032908</c:v>
                </c:pt>
                <c:pt idx="259">
                  <c:v>166.30084268032908</c:v>
                </c:pt>
                <c:pt idx="260">
                  <c:v>166.30084268032908</c:v>
                </c:pt>
                <c:pt idx="261">
                  <c:v>-66.164317708878869</c:v>
                </c:pt>
                <c:pt idx="262">
                  <c:v>3.6359279019248194</c:v>
                </c:pt>
                <c:pt idx="263">
                  <c:v>3.6359279019248194</c:v>
                </c:pt>
                <c:pt idx="264">
                  <c:v>7.826199490742753</c:v>
                </c:pt>
                <c:pt idx="265">
                  <c:v>12.207990468014586</c:v>
                </c:pt>
                <c:pt idx="266">
                  <c:v>12.207990468014586</c:v>
                </c:pt>
                <c:pt idx="267">
                  <c:v>-1.9334059974895978</c:v>
                </c:pt>
                <c:pt idx="268">
                  <c:v>-57.628138339756603</c:v>
                </c:pt>
                <c:pt idx="269">
                  <c:v>-59.684334673355551</c:v>
                </c:pt>
                <c:pt idx="270">
                  <c:v>-61.834627734962893</c:v>
                </c:pt>
                <c:pt idx="271">
                  <c:v>59.357968023898827</c:v>
                </c:pt>
                <c:pt idx="272">
                  <c:v>79.774410084461323</c:v>
                </c:pt>
                <c:pt idx="273">
                  <c:v>134.28021509905386</c:v>
                </c:pt>
                <c:pt idx="274">
                  <c:v>134.28021509905386</c:v>
                </c:pt>
                <c:pt idx="275">
                  <c:v>134.28021509905386</c:v>
                </c:pt>
                <c:pt idx="276">
                  <c:v>134.28021509905386</c:v>
                </c:pt>
                <c:pt idx="277">
                  <c:v>-82.71680330308314</c:v>
                </c:pt>
                <c:pt idx="278">
                  <c:v>-79.962380266716238</c:v>
                </c:pt>
                <c:pt idx="279">
                  <c:v>-85.312988171788561</c:v>
                </c:pt>
                <c:pt idx="280">
                  <c:v>-166.62310874728789</c:v>
                </c:pt>
                <c:pt idx="281">
                  <c:v>-166.62310874728789</c:v>
                </c:pt>
                <c:pt idx="282">
                  <c:v>-166.62310874728789</c:v>
                </c:pt>
                <c:pt idx="283">
                  <c:v>18.203670008795452</c:v>
                </c:pt>
                <c:pt idx="284">
                  <c:v>40.559039499421004</c:v>
                </c:pt>
                <c:pt idx="285">
                  <c:v>10.267424962032388</c:v>
                </c:pt>
                <c:pt idx="286">
                  <c:v>10.267424962032388</c:v>
                </c:pt>
                <c:pt idx="287">
                  <c:v>-68.519866661776447</c:v>
                </c:pt>
                <c:pt idx="288">
                  <c:v>-77.775601175961867</c:v>
                </c:pt>
                <c:pt idx="289">
                  <c:v>-77.596501761490629</c:v>
                </c:pt>
                <c:pt idx="290">
                  <c:v>-79.579350829632503</c:v>
                </c:pt>
                <c:pt idx="291">
                  <c:v>-79.579350829632503</c:v>
                </c:pt>
                <c:pt idx="292">
                  <c:v>-92.83168129692119</c:v>
                </c:pt>
                <c:pt idx="293">
                  <c:v>-92.83168129692119</c:v>
                </c:pt>
                <c:pt idx="294">
                  <c:v>-65.562943981755254</c:v>
                </c:pt>
                <c:pt idx="295">
                  <c:v>-62.792288588395174</c:v>
                </c:pt>
                <c:pt idx="296">
                  <c:v>-57.85841962139564</c:v>
                </c:pt>
                <c:pt idx="297">
                  <c:v>-63.668307511035081</c:v>
                </c:pt>
                <c:pt idx="298">
                  <c:v>22.142098397473379</c:v>
                </c:pt>
                <c:pt idx="299">
                  <c:v>37.032076925640403</c:v>
                </c:pt>
                <c:pt idx="300">
                  <c:v>37.032076925640403</c:v>
                </c:pt>
                <c:pt idx="301">
                  <c:v>37.032076925640403</c:v>
                </c:pt>
                <c:pt idx="302">
                  <c:v>-56.877193241001585</c:v>
                </c:pt>
                <c:pt idx="303">
                  <c:v>-22.029687221302947</c:v>
                </c:pt>
                <c:pt idx="304">
                  <c:v>-22.029687221302947</c:v>
                </c:pt>
                <c:pt idx="305">
                  <c:v>-20.105946970672395</c:v>
                </c:pt>
                <c:pt idx="306">
                  <c:v>-20.105946970672395</c:v>
                </c:pt>
                <c:pt idx="307">
                  <c:v>-13.261286641312877</c:v>
                </c:pt>
                <c:pt idx="308">
                  <c:v>-32.922527866165396</c:v>
                </c:pt>
                <c:pt idx="309">
                  <c:v>-32.922527866165396</c:v>
                </c:pt>
                <c:pt idx="310">
                  <c:v>-32.922527866165396</c:v>
                </c:pt>
                <c:pt idx="311">
                  <c:v>4.8345407347872511</c:v>
                </c:pt>
                <c:pt idx="312">
                  <c:v>34.502933790042064</c:v>
                </c:pt>
                <c:pt idx="313">
                  <c:v>34.502933790042064</c:v>
                </c:pt>
                <c:pt idx="314">
                  <c:v>54.748717822380627</c:v>
                </c:pt>
                <c:pt idx="315">
                  <c:v>54.748717822380627</c:v>
                </c:pt>
                <c:pt idx="316">
                  <c:v>20.195314922450574</c:v>
                </c:pt>
                <c:pt idx="317">
                  <c:v>-47.026406017263668</c:v>
                </c:pt>
                <c:pt idx="318">
                  <c:v>-47.026406017263668</c:v>
                </c:pt>
                <c:pt idx="319">
                  <c:v>-44.371217412456403</c:v>
                </c:pt>
                <c:pt idx="320">
                  <c:v>-34.198922791726666</c:v>
                </c:pt>
                <c:pt idx="321">
                  <c:v>-52.563182813658692</c:v>
                </c:pt>
                <c:pt idx="322">
                  <c:v>-57.430645076059754</c:v>
                </c:pt>
                <c:pt idx="323">
                  <c:v>-55.809758642330294</c:v>
                </c:pt>
                <c:pt idx="324">
                  <c:v>79.006608332067273</c:v>
                </c:pt>
                <c:pt idx="325">
                  <c:v>79.006608332067273</c:v>
                </c:pt>
                <c:pt idx="326">
                  <c:v>-30.733403333817158</c:v>
                </c:pt>
                <c:pt idx="327">
                  <c:v>-76.97305222567951</c:v>
                </c:pt>
                <c:pt idx="328">
                  <c:v>-69.018967691841738</c:v>
                </c:pt>
                <c:pt idx="329">
                  <c:v>-67.627368739965277</c:v>
                </c:pt>
                <c:pt idx="330">
                  <c:v>-54.254607508502765</c:v>
                </c:pt>
                <c:pt idx="331">
                  <c:v>-8.4166339073397065</c:v>
                </c:pt>
                <c:pt idx="332">
                  <c:v>-8.4166339073397065</c:v>
                </c:pt>
                <c:pt idx="333">
                  <c:v>-55.290278930322458</c:v>
                </c:pt>
                <c:pt idx="334">
                  <c:v>-49.383970359089474</c:v>
                </c:pt>
                <c:pt idx="335">
                  <c:v>-43.970651669803772</c:v>
                </c:pt>
                <c:pt idx="336">
                  <c:v>-49.456399950054269</c:v>
                </c:pt>
                <c:pt idx="337">
                  <c:v>78.103170276093152</c:v>
                </c:pt>
                <c:pt idx="338">
                  <c:v>78.103170276093152</c:v>
                </c:pt>
                <c:pt idx="339">
                  <c:v>58.049002969710791</c:v>
                </c:pt>
                <c:pt idx="340">
                  <c:v>2.7241332798123525</c:v>
                </c:pt>
                <c:pt idx="341">
                  <c:v>-7.9953648331111813</c:v>
                </c:pt>
                <c:pt idx="342">
                  <c:v>-7.9953648331111813</c:v>
                </c:pt>
                <c:pt idx="343">
                  <c:v>-14.406182932964807</c:v>
                </c:pt>
                <c:pt idx="344">
                  <c:v>-14.406182932964807</c:v>
                </c:pt>
                <c:pt idx="345">
                  <c:v>42.064973321115886</c:v>
                </c:pt>
                <c:pt idx="346">
                  <c:v>74.080769527470025</c:v>
                </c:pt>
                <c:pt idx="347">
                  <c:v>39.993161254493572</c:v>
                </c:pt>
                <c:pt idx="348">
                  <c:v>39.993161254493572</c:v>
                </c:pt>
                <c:pt idx="349">
                  <c:v>39.993161254493572</c:v>
                </c:pt>
                <c:pt idx="350">
                  <c:v>39.993161254493572</c:v>
                </c:pt>
                <c:pt idx="351">
                  <c:v>39.993161254493572</c:v>
                </c:pt>
                <c:pt idx="352">
                  <c:v>-38.135264298160671</c:v>
                </c:pt>
                <c:pt idx="353">
                  <c:v>-53.896252450489904</c:v>
                </c:pt>
                <c:pt idx="354">
                  <c:v>-61.02121454183213</c:v>
                </c:pt>
                <c:pt idx="355">
                  <c:v>-61.02121454183213</c:v>
                </c:pt>
                <c:pt idx="356">
                  <c:v>-64.619689776474644</c:v>
                </c:pt>
                <c:pt idx="357">
                  <c:v>-78.331118067964738</c:v>
                </c:pt>
                <c:pt idx="358">
                  <c:v>-70.97976586900279</c:v>
                </c:pt>
                <c:pt idx="359">
                  <c:v>-70.97976586900279</c:v>
                </c:pt>
                <c:pt idx="360">
                  <c:v>-58.442927590500169</c:v>
                </c:pt>
                <c:pt idx="361">
                  <c:v>-66.379264170939194</c:v>
                </c:pt>
                <c:pt idx="362">
                  <c:v>-66.379264170939194</c:v>
                </c:pt>
                <c:pt idx="363">
                  <c:v>-67.621564590746843</c:v>
                </c:pt>
                <c:pt idx="364">
                  <c:v>-67.621564590746843</c:v>
                </c:pt>
                <c:pt idx="365">
                  <c:v>-12.238231539208906</c:v>
                </c:pt>
                <c:pt idx="366">
                  <c:v>58.864837148652235</c:v>
                </c:pt>
                <c:pt idx="367">
                  <c:v>56.896765768478758</c:v>
                </c:pt>
                <c:pt idx="368">
                  <c:v>93.104217810315163</c:v>
                </c:pt>
                <c:pt idx="369">
                  <c:v>93.104217810315163</c:v>
                </c:pt>
                <c:pt idx="370">
                  <c:v>75.267580130388154</c:v>
                </c:pt>
                <c:pt idx="371">
                  <c:v>-35.786354380407424</c:v>
                </c:pt>
                <c:pt idx="372">
                  <c:v>-46.566935650959024</c:v>
                </c:pt>
                <c:pt idx="373">
                  <c:v>-51.437103783234065</c:v>
                </c:pt>
                <c:pt idx="374">
                  <c:v>-51.437103783234065</c:v>
                </c:pt>
                <c:pt idx="375">
                  <c:v>-18.783162928300204</c:v>
                </c:pt>
                <c:pt idx="376">
                  <c:v>-31.427731130535456</c:v>
                </c:pt>
                <c:pt idx="377">
                  <c:v>-11.599960885882039</c:v>
                </c:pt>
                <c:pt idx="378">
                  <c:v>-22.945339789592044</c:v>
                </c:pt>
                <c:pt idx="379">
                  <c:v>-6.8332028377364624</c:v>
                </c:pt>
                <c:pt idx="380">
                  <c:v>36.841230163103091</c:v>
                </c:pt>
                <c:pt idx="381">
                  <c:v>39.077113401583574</c:v>
                </c:pt>
                <c:pt idx="382">
                  <c:v>-3.5065999709667857</c:v>
                </c:pt>
                <c:pt idx="383">
                  <c:v>-5.3419870263221938</c:v>
                </c:pt>
                <c:pt idx="384">
                  <c:v>-5.3419870263221938</c:v>
                </c:pt>
                <c:pt idx="385">
                  <c:v>-59.999167334936146</c:v>
                </c:pt>
                <c:pt idx="386">
                  <c:v>-56.403235614045393</c:v>
                </c:pt>
                <c:pt idx="387">
                  <c:v>-61.568700815972804</c:v>
                </c:pt>
                <c:pt idx="388">
                  <c:v>-63.751453807307762</c:v>
                </c:pt>
                <c:pt idx="389">
                  <c:v>-63.751453807307762</c:v>
                </c:pt>
                <c:pt idx="390">
                  <c:v>31.739502519912239</c:v>
                </c:pt>
                <c:pt idx="391">
                  <c:v>67.615387028585076</c:v>
                </c:pt>
                <c:pt idx="392">
                  <c:v>87.019787913768624</c:v>
                </c:pt>
                <c:pt idx="393">
                  <c:v>87.019787913768624</c:v>
                </c:pt>
                <c:pt idx="394">
                  <c:v>139.99135947986159</c:v>
                </c:pt>
                <c:pt idx="395">
                  <c:v>63.4619850847847</c:v>
                </c:pt>
                <c:pt idx="396">
                  <c:v>62.7168136945036</c:v>
                </c:pt>
                <c:pt idx="397">
                  <c:v>109.12235306193045</c:v>
                </c:pt>
                <c:pt idx="398">
                  <c:v>109.12235306193045</c:v>
                </c:pt>
                <c:pt idx="399">
                  <c:v>173.22338461517577</c:v>
                </c:pt>
                <c:pt idx="400">
                  <c:v>-175.39476864124987</c:v>
                </c:pt>
                <c:pt idx="401">
                  <c:v>164.42137364289118</c:v>
                </c:pt>
                <c:pt idx="402">
                  <c:v>127.78417567672935</c:v>
                </c:pt>
                <c:pt idx="403">
                  <c:v>113.34740451463371</c:v>
                </c:pt>
                <c:pt idx="404">
                  <c:v>113.34740451463371</c:v>
                </c:pt>
                <c:pt idx="405">
                  <c:v>-76.758360908196849</c:v>
                </c:pt>
                <c:pt idx="406">
                  <c:v>-74.722731105247277</c:v>
                </c:pt>
                <c:pt idx="407">
                  <c:v>-73.212953275615121</c:v>
                </c:pt>
                <c:pt idx="408">
                  <c:v>-75.477705407661688</c:v>
                </c:pt>
                <c:pt idx="409">
                  <c:v>-75.477705407661688</c:v>
                </c:pt>
                <c:pt idx="410">
                  <c:v>20.234197141919889</c:v>
                </c:pt>
                <c:pt idx="411">
                  <c:v>-70.566698321437769</c:v>
                </c:pt>
                <c:pt idx="412">
                  <c:v>-59.58796405449079</c:v>
                </c:pt>
                <c:pt idx="413">
                  <c:v>-59.58796405449079</c:v>
                </c:pt>
                <c:pt idx="414">
                  <c:v>-38.653916944626197</c:v>
                </c:pt>
                <c:pt idx="415">
                  <c:v>-38.653916944626197</c:v>
                </c:pt>
                <c:pt idx="416">
                  <c:v>-34.64110910201785</c:v>
                </c:pt>
                <c:pt idx="417">
                  <c:v>-35.583094674616767</c:v>
                </c:pt>
                <c:pt idx="418">
                  <c:v>-39.813319347556096</c:v>
                </c:pt>
                <c:pt idx="419">
                  <c:v>-39.813319347556096</c:v>
                </c:pt>
                <c:pt idx="420">
                  <c:v>-64.047416050992865</c:v>
                </c:pt>
                <c:pt idx="421">
                  <c:v>-62.666659521850164</c:v>
                </c:pt>
                <c:pt idx="422">
                  <c:v>-65.036276106347216</c:v>
                </c:pt>
                <c:pt idx="423">
                  <c:v>-73.325631506121425</c:v>
                </c:pt>
                <c:pt idx="424">
                  <c:v>-73.325631506121425</c:v>
                </c:pt>
                <c:pt idx="425">
                  <c:v>-81.32081596335577</c:v>
                </c:pt>
                <c:pt idx="426">
                  <c:v>-80.843548289069787</c:v>
                </c:pt>
                <c:pt idx="427">
                  <c:v>-80.843548289069787</c:v>
                </c:pt>
                <c:pt idx="428">
                  <c:v>-77.07471292084746</c:v>
                </c:pt>
                <c:pt idx="429">
                  <c:v>-67.977148441717972</c:v>
                </c:pt>
                <c:pt idx="430">
                  <c:v>-68.882537472882049</c:v>
                </c:pt>
                <c:pt idx="431">
                  <c:v>-61.956515999736894</c:v>
                </c:pt>
                <c:pt idx="432">
                  <c:v>-28.532422877763096</c:v>
                </c:pt>
                <c:pt idx="433">
                  <c:v>-38.888648900158856</c:v>
                </c:pt>
                <c:pt idx="434">
                  <c:v>-36.914774057590513</c:v>
                </c:pt>
                <c:pt idx="435">
                  <c:v>-30.556725772939444</c:v>
                </c:pt>
                <c:pt idx="436">
                  <c:v>-30.556725772939444</c:v>
                </c:pt>
                <c:pt idx="437">
                  <c:v>82.221154277407152</c:v>
                </c:pt>
                <c:pt idx="438">
                  <c:v>-68.215096442471577</c:v>
                </c:pt>
                <c:pt idx="439">
                  <c:v>-68.215096442471577</c:v>
                </c:pt>
                <c:pt idx="440">
                  <c:v>-61.485929812752239</c:v>
                </c:pt>
                <c:pt idx="441">
                  <c:v>-47.73689973259907</c:v>
                </c:pt>
                <c:pt idx="442">
                  <c:v>48.466971911989923</c:v>
                </c:pt>
                <c:pt idx="443">
                  <c:v>112.78961024375263</c:v>
                </c:pt>
                <c:pt idx="444">
                  <c:v>-69.400882520974136</c:v>
                </c:pt>
                <c:pt idx="445">
                  <c:v>-69.400882520974136</c:v>
                </c:pt>
                <c:pt idx="446">
                  <c:v>-84.322528771660345</c:v>
                </c:pt>
                <c:pt idx="447">
                  <c:v>-84.322528771660345</c:v>
                </c:pt>
                <c:pt idx="448">
                  <c:v>-57.582436978429236</c:v>
                </c:pt>
                <c:pt idx="449">
                  <c:v>-61.461237980434277</c:v>
                </c:pt>
                <c:pt idx="450">
                  <c:v>-60.576133642779006</c:v>
                </c:pt>
                <c:pt idx="451">
                  <c:v>-58.300138727438288</c:v>
                </c:pt>
                <c:pt idx="452">
                  <c:v>-58.300138727438288</c:v>
                </c:pt>
                <c:pt idx="453">
                  <c:v>38.887118443305653</c:v>
                </c:pt>
                <c:pt idx="454">
                  <c:v>38.887118443305653</c:v>
                </c:pt>
                <c:pt idx="455">
                  <c:v>14.716428155557516</c:v>
                </c:pt>
                <c:pt idx="456">
                  <c:v>-6.4150596322206583</c:v>
                </c:pt>
                <c:pt idx="457">
                  <c:v>-6.4150596322206583</c:v>
                </c:pt>
                <c:pt idx="458">
                  <c:v>-37.514904106175166</c:v>
                </c:pt>
                <c:pt idx="459">
                  <c:v>-37.514904106175166</c:v>
                </c:pt>
                <c:pt idx="460">
                  <c:v>-50.111796424270409</c:v>
                </c:pt>
                <c:pt idx="461">
                  <c:v>-62.373199131477278</c:v>
                </c:pt>
                <c:pt idx="462">
                  <c:v>-62.373199131477278</c:v>
                </c:pt>
                <c:pt idx="463">
                  <c:v>-56.054756989054944</c:v>
                </c:pt>
                <c:pt idx="464">
                  <c:v>-56.054756989054944</c:v>
                </c:pt>
                <c:pt idx="465">
                  <c:v>-31.229113037634825</c:v>
                </c:pt>
                <c:pt idx="466">
                  <c:v>64.284643967124538</c:v>
                </c:pt>
                <c:pt idx="467">
                  <c:v>63.731289145582345</c:v>
                </c:pt>
                <c:pt idx="468">
                  <c:v>40.68204667341908</c:v>
                </c:pt>
                <c:pt idx="469">
                  <c:v>-8.3113692731268305</c:v>
                </c:pt>
                <c:pt idx="470">
                  <c:v>-37.626507009661758</c:v>
                </c:pt>
                <c:pt idx="471">
                  <c:v>-31.56957538106349</c:v>
                </c:pt>
                <c:pt idx="472">
                  <c:v>-16.249521874972807</c:v>
                </c:pt>
                <c:pt idx="473">
                  <c:v>-24.96022663402475</c:v>
                </c:pt>
                <c:pt idx="474">
                  <c:v>-24.96022663402475</c:v>
                </c:pt>
                <c:pt idx="475">
                  <c:v>-42.032132423948553</c:v>
                </c:pt>
                <c:pt idx="476">
                  <c:v>-65.186004749610248</c:v>
                </c:pt>
                <c:pt idx="477">
                  <c:v>-65.186004749610248</c:v>
                </c:pt>
                <c:pt idx="478">
                  <c:v>-28.05642184703256</c:v>
                </c:pt>
                <c:pt idx="479">
                  <c:v>-26.108205685021183</c:v>
                </c:pt>
                <c:pt idx="480">
                  <c:v>33.85146666924296</c:v>
                </c:pt>
                <c:pt idx="481">
                  <c:v>39.813107292909173</c:v>
                </c:pt>
                <c:pt idx="482">
                  <c:v>39.813107292909173</c:v>
                </c:pt>
                <c:pt idx="483">
                  <c:v>63.633329323656447</c:v>
                </c:pt>
                <c:pt idx="484">
                  <c:v>63.633329323656447</c:v>
                </c:pt>
                <c:pt idx="485">
                  <c:v>57.750107649755655</c:v>
                </c:pt>
                <c:pt idx="486">
                  <c:v>65.48795424381558</c:v>
                </c:pt>
                <c:pt idx="487">
                  <c:v>67.920121455918888</c:v>
                </c:pt>
                <c:pt idx="488">
                  <c:v>73.640616554466334</c:v>
                </c:pt>
                <c:pt idx="489">
                  <c:v>73.640616554466334</c:v>
                </c:pt>
                <c:pt idx="490">
                  <c:v>-16.774732553962</c:v>
                </c:pt>
                <c:pt idx="491">
                  <c:v>-89.362729052485065</c:v>
                </c:pt>
                <c:pt idx="492">
                  <c:v>-66.176848965444762</c:v>
                </c:pt>
                <c:pt idx="493">
                  <c:v>-54.634818421069433</c:v>
                </c:pt>
                <c:pt idx="494">
                  <c:v>-47.555893744866616</c:v>
                </c:pt>
                <c:pt idx="495">
                  <c:v>-27.340136939747627</c:v>
                </c:pt>
                <c:pt idx="496">
                  <c:v>-24.550360276794571</c:v>
                </c:pt>
                <c:pt idx="497">
                  <c:v>-31.975382638017042</c:v>
                </c:pt>
                <c:pt idx="498">
                  <c:v>-31.975382638017042</c:v>
                </c:pt>
                <c:pt idx="499">
                  <c:v>-51.345358180293282</c:v>
                </c:pt>
                <c:pt idx="500">
                  <c:v>-53.800289316638342</c:v>
                </c:pt>
                <c:pt idx="501">
                  <c:v>-53.800289316638342</c:v>
                </c:pt>
                <c:pt idx="502">
                  <c:v>-29.035736116862786</c:v>
                </c:pt>
                <c:pt idx="503">
                  <c:v>5.0821748797448176</c:v>
                </c:pt>
                <c:pt idx="504">
                  <c:v>32.398637083508035</c:v>
                </c:pt>
                <c:pt idx="505">
                  <c:v>26.999109755898569</c:v>
                </c:pt>
                <c:pt idx="506">
                  <c:v>2.3350569597531803</c:v>
                </c:pt>
                <c:pt idx="507">
                  <c:v>30.446359004427983</c:v>
                </c:pt>
                <c:pt idx="508">
                  <c:v>40.196759875574436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F-4719-8734-92FBA2459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Sayfa1!$BD$2:$BD$510</c:f>
              <c:numCache>
                <c:formatCode>General</c:formatCode>
                <c:ptCount val="509"/>
                <c:pt idx="0">
                  <c:v>96.945631559790613</c:v>
                </c:pt>
                <c:pt idx="1">
                  <c:v>96.945631559790613</c:v>
                </c:pt>
                <c:pt idx="2">
                  <c:v>96.908003053187656</c:v>
                </c:pt>
                <c:pt idx="3">
                  <c:v>89.657695188892859</c:v>
                </c:pt>
                <c:pt idx="4">
                  <c:v>89.131572741389718</c:v>
                </c:pt>
                <c:pt idx="5">
                  <c:v>163.63508969202019</c:v>
                </c:pt>
                <c:pt idx="6">
                  <c:v>131.1654291184133</c:v>
                </c:pt>
                <c:pt idx="7">
                  <c:v>-54.538872823262473</c:v>
                </c:pt>
                <c:pt idx="8">
                  <c:v>-59.093377455068605</c:v>
                </c:pt>
                <c:pt idx="9">
                  <c:v>-67.538203978116911</c:v>
                </c:pt>
                <c:pt idx="10">
                  <c:v>-63.976779212467761</c:v>
                </c:pt>
                <c:pt idx="11">
                  <c:v>-63.976779212467761</c:v>
                </c:pt>
                <c:pt idx="12">
                  <c:v>21.649147981621823</c:v>
                </c:pt>
                <c:pt idx="13">
                  <c:v>71.585746660848343</c:v>
                </c:pt>
                <c:pt idx="14">
                  <c:v>26.148396347079967</c:v>
                </c:pt>
                <c:pt idx="15">
                  <c:v>23.830250575599969</c:v>
                </c:pt>
                <c:pt idx="16">
                  <c:v>-81.914171549579891</c:v>
                </c:pt>
                <c:pt idx="17">
                  <c:v>-96.382138923693532</c:v>
                </c:pt>
                <c:pt idx="18">
                  <c:v>-96.382138923693532</c:v>
                </c:pt>
                <c:pt idx="19">
                  <c:v>-112.91451793872726</c:v>
                </c:pt>
                <c:pt idx="20">
                  <c:v>-86.546953011587703</c:v>
                </c:pt>
                <c:pt idx="21">
                  <c:v>-107.21701237958801</c:v>
                </c:pt>
                <c:pt idx="22">
                  <c:v>-104.46959109152056</c:v>
                </c:pt>
                <c:pt idx="23">
                  <c:v>-98.424874255387351</c:v>
                </c:pt>
                <c:pt idx="24">
                  <c:v>-101.85442195875335</c:v>
                </c:pt>
                <c:pt idx="25">
                  <c:v>-106.91665367769104</c:v>
                </c:pt>
                <c:pt idx="26">
                  <c:v>-106.91665367769104</c:v>
                </c:pt>
                <c:pt idx="27">
                  <c:v>121.81949739707584</c:v>
                </c:pt>
                <c:pt idx="28">
                  <c:v>109.98815502025964</c:v>
                </c:pt>
                <c:pt idx="29">
                  <c:v>97.77163276588071</c:v>
                </c:pt>
                <c:pt idx="30">
                  <c:v>79.160166385720572</c:v>
                </c:pt>
                <c:pt idx="31">
                  <c:v>13.84711464736689</c:v>
                </c:pt>
                <c:pt idx="32">
                  <c:v>13.84711464736689</c:v>
                </c:pt>
                <c:pt idx="33">
                  <c:v>71.629791103273035</c:v>
                </c:pt>
                <c:pt idx="34">
                  <c:v>68.208449131864597</c:v>
                </c:pt>
                <c:pt idx="35">
                  <c:v>21.720989229024344</c:v>
                </c:pt>
                <c:pt idx="36">
                  <c:v>-83.389220923420169</c:v>
                </c:pt>
                <c:pt idx="37">
                  <c:v>-91.494016774885679</c:v>
                </c:pt>
                <c:pt idx="38">
                  <c:v>-93.722525262315003</c:v>
                </c:pt>
                <c:pt idx="39">
                  <c:v>-93.722525262315003</c:v>
                </c:pt>
                <c:pt idx="40">
                  <c:v>81.25183337329419</c:v>
                </c:pt>
                <c:pt idx="41">
                  <c:v>74.87811992568146</c:v>
                </c:pt>
                <c:pt idx="42">
                  <c:v>74.87811992568146</c:v>
                </c:pt>
                <c:pt idx="43">
                  <c:v>64.691285106496977</c:v>
                </c:pt>
                <c:pt idx="44">
                  <c:v>56.511528838383128</c:v>
                </c:pt>
                <c:pt idx="45">
                  <c:v>37.565528605118331</c:v>
                </c:pt>
                <c:pt idx="46">
                  <c:v>37.565528605118331</c:v>
                </c:pt>
                <c:pt idx="47">
                  <c:v>33.766272134502373</c:v>
                </c:pt>
                <c:pt idx="48">
                  <c:v>-4.972945519652221</c:v>
                </c:pt>
                <c:pt idx="49">
                  <c:v>-4.972945519652221</c:v>
                </c:pt>
                <c:pt idx="50">
                  <c:v>-2.9348428188163367</c:v>
                </c:pt>
                <c:pt idx="51">
                  <c:v>-2.9348428188163367</c:v>
                </c:pt>
                <c:pt idx="52">
                  <c:v>52.14612207309559</c:v>
                </c:pt>
                <c:pt idx="53">
                  <c:v>52.14612207309559</c:v>
                </c:pt>
                <c:pt idx="54">
                  <c:v>66.543278320998752</c:v>
                </c:pt>
                <c:pt idx="55">
                  <c:v>75.595587814088816</c:v>
                </c:pt>
                <c:pt idx="56">
                  <c:v>62.686918180776679</c:v>
                </c:pt>
                <c:pt idx="57">
                  <c:v>62.686918180776679</c:v>
                </c:pt>
                <c:pt idx="58">
                  <c:v>52.678467139001413</c:v>
                </c:pt>
                <c:pt idx="59">
                  <c:v>-85.586759338122647</c:v>
                </c:pt>
                <c:pt idx="60">
                  <c:v>-87.998602817329015</c:v>
                </c:pt>
                <c:pt idx="61">
                  <c:v>-92.343425967023379</c:v>
                </c:pt>
                <c:pt idx="62">
                  <c:v>-92.343425967023379</c:v>
                </c:pt>
                <c:pt idx="63">
                  <c:v>107.48154680224989</c:v>
                </c:pt>
                <c:pt idx="64">
                  <c:v>106.75703044277675</c:v>
                </c:pt>
                <c:pt idx="65">
                  <c:v>89.692836520925567</c:v>
                </c:pt>
                <c:pt idx="66">
                  <c:v>-43.43096186657052</c:v>
                </c:pt>
                <c:pt idx="67">
                  <c:v>-35.524453740848358</c:v>
                </c:pt>
                <c:pt idx="68">
                  <c:v>-46.220490631673734</c:v>
                </c:pt>
                <c:pt idx="69">
                  <c:v>-177.24053820410734</c:v>
                </c:pt>
                <c:pt idx="70">
                  <c:v>34.370731327055623</c:v>
                </c:pt>
                <c:pt idx="71">
                  <c:v>34.370731327055623</c:v>
                </c:pt>
                <c:pt idx="72">
                  <c:v>89.231158463258197</c:v>
                </c:pt>
                <c:pt idx="73">
                  <c:v>91.141055512747769</c:v>
                </c:pt>
                <c:pt idx="74">
                  <c:v>86.576144693117968</c:v>
                </c:pt>
                <c:pt idx="75">
                  <c:v>86.576144693117968</c:v>
                </c:pt>
                <c:pt idx="76">
                  <c:v>83.703828655229458</c:v>
                </c:pt>
                <c:pt idx="77">
                  <c:v>53.290115666763697</c:v>
                </c:pt>
                <c:pt idx="78">
                  <c:v>53.824385425059795</c:v>
                </c:pt>
                <c:pt idx="79">
                  <c:v>14.598680346115723</c:v>
                </c:pt>
                <c:pt idx="80">
                  <c:v>-32.361605748437057</c:v>
                </c:pt>
                <c:pt idx="81">
                  <c:v>-152.99026041782804</c:v>
                </c:pt>
                <c:pt idx="82">
                  <c:v>-8.178909024625499</c:v>
                </c:pt>
                <c:pt idx="83">
                  <c:v>134.36087626177991</c:v>
                </c:pt>
                <c:pt idx="84">
                  <c:v>134.36087626177991</c:v>
                </c:pt>
                <c:pt idx="85">
                  <c:v>131.60765094029549</c:v>
                </c:pt>
                <c:pt idx="86">
                  <c:v>-136.05990452587648</c:v>
                </c:pt>
                <c:pt idx="87">
                  <c:v>-136.05990452587648</c:v>
                </c:pt>
                <c:pt idx="88">
                  <c:v>168.72554669433288</c:v>
                </c:pt>
                <c:pt idx="89">
                  <c:v>173.3446552842303</c:v>
                </c:pt>
                <c:pt idx="90">
                  <c:v>173.3446552842303</c:v>
                </c:pt>
                <c:pt idx="91">
                  <c:v>-108.87206736021565</c:v>
                </c:pt>
                <c:pt idx="92">
                  <c:v>-87.511515358365656</c:v>
                </c:pt>
                <c:pt idx="93">
                  <c:v>-86.546031376804933</c:v>
                </c:pt>
                <c:pt idx="94">
                  <c:v>-83.850734404737082</c:v>
                </c:pt>
                <c:pt idx="95">
                  <c:v>-83.977994138916927</c:v>
                </c:pt>
                <c:pt idx="96">
                  <c:v>-106.43374574775778</c:v>
                </c:pt>
                <c:pt idx="97">
                  <c:v>-81.754169135681749</c:v>
                </c:pt>
                <c:pt idx="98">
                  <c:v>-69.948198906616199</c:v>
                </c:pt>
                <c:pt idx="99">
                  <c:v>-49.595293785660218</c:v>
                </c:pt>
                <c:pt idx="100">
                  <c:v>-92.163722091835268</c:v>
                </c:pt>
                <c:pt idx="101">
                  <c:v>-91.357395309619477</c:v>
                </c:pt>
                <c:pt idx="102">
                  <c:v>-92.183578708839292</c:v>
                </c:pt>
                <c:pt idx="103">
                  <c:v>-90.357036452891094</c:v>
                </c:pt>
                <c:pt idx="104">
                  <c:v>-90.357036452891094</c:v>
                </c:pt>
                <c:pt idx="105">
                  <c:v>-85.619362852527118</c:v>
                </c:pt>
                <c:pt idx="106">
                  <c:v>-85.619362852527118</c:v>
                </c:pt>
                <c:pt idx="107">
                  <c:v>-78.096184940223921</c:v>
                </c:pt>
                <c:pt idx="108">
                  <c:v>-61.117995224300806</c:v>
                </c:pt>
                <c:pt idx="109">
                  <c:v>-34.976713515914369</c:v>
                </c:pt>
                <c:pt idx="110">
                  <c:v>-31.634177196729272</c:v>
                </c:pt>
                <c:pt idx="111">
                  <c:v>-31.634177196729272</c:v>
                </c:pt>
                <c:pt idx="112">
                  <c:v>17.336452318200141</c:v>
                </c:pt>
                <c:pt idx="113">
                  <c:v>6.7449679199839689</c:v>
                </c:pt>
                <c:pt idx="114">
                  <c:v>6.7449679199839689</c:v>
                </c:pt>
                <c:pt idx="115">
                  <c:v>-18.336152017629708</c:v>
                </c:pt>
                <c:pt idx="116">
                  <c:v>40.88071820548415</c:v>
                </c:pt>
                <c:pt idx="117">
                  <c:v>44.528794894973494</c:v>
                </c:pt>
                <c:pt idx="118">
                  <c:v>44.528794894973494</c:v>
                </c:pt>
                <c:pt idx="119">
                  <c:v>-47.606408277446945</c:v>
                </c:pt>
                <c:pt idx="120">
                  <c:v>-72.2963827547797</c:v>
                </c:pt>
                <c:pt idx="121">
                  <c:v>-76.524268308168402</c:v>
                </c:pt>
                <c:pt idx="122">
                  <c:v>-87.198295706682174</c:v>
                </c:pt>
                <c:pt idx="123">
                  <c:v>-95.240132429631004</c:v>
                </c:pt>
                <c:pt idx="124">
                  <c:v>-89.577511032579963</c:v>
                </c:pt>
                <c:pt idx="125">
                  <c:v>-89.577511032579963</c:v>
                </c:pt>
                <c:pt idx="126">
                  <c:v>-90.062242119247827</c:v>
                </c:pt>
                <c:pt idx="127">
                  <c:v>-92.387035386055828</c:v>
                </c:pt>
                <c:pt idx="128">
                  <c:v>-88.889011633905795</c:v>
                </c:pt>
                <c:pt idx="129">
                  <c:v>12.416935751163917</c:v>
                </c:pt>
                <c:pt idx="130">
                  <c:v>25.044699144943451</c:v>
                </c:pt>
                <c:pt idx="131">
                  <c:v>25.044699144943451</c:v>
                </c:pt>
                <c:pt idx="132">
                  <c:v>-86.98446384568733</c:v>
                </c:pt>
                <c:pt idx="133">
                  <c:v>-86.98446384568733</c:v>
                </c:pt>
                <c:pt idx="134">
                  <c:v>174.96633628128129</c:v>
                </c:pt>
                <c:pt idx="135">
                  <c:v>108.77710182002684</c:v>
                </c:pt>
                <c:pt idx="136">
                  <c:v>96.591244160023052</c:v>
                </c:pt>
                <c:pt idx="137">
                  <c:v>96.591244160023052</c:v>
                </c:pt>
                <c:pt idx="138">
                  <c:v>88.507866256272564</c:v>
                </c:pt>
                <c:pt idx="139">
                  <c:v>93.5099025691771</c:v>
                </c:pt>
                <c:pt idx="140">
                  <c:v>95.911353711868486</c:v>
                </c:pt>
                <c:pt idx="141">
                  <c:v>95.911353711868486</c:v>
                </c:pt>
                <c:pt idx="142">
                  <c:v>94.760938028727693</c:v>
                </c:pt>
                <c:pt idx="143">
                  <c:v>90.567334334232953</c:v>
                </c:pt>
                <c:pt idx="144">
                  <c:v>87.881462946229803</c:v>
                </c:pt>
                <c:pt idx="145">
                  <c:v>89.848526453062632</c:v>
                </c:pt>
                <c:pt idx="146">
                  <c:v>179.60167491507917</c:v>
                </c:pt>
                <c:pt idx="147">
                  <c:v>-145.00462778462156</c:v>
                </c:pt>
                <c:pt idx="148">
                  <c:v>-90.299036080828984</c:v>
                </c:pt>
                <c:pt idx="149">
                  <c:v>-90.299036080828984</c:v>
                </c:pt>
                <c:pt idx="150">
                  <c:v>-84.513212801754179</c:v>
                </c:pt>
                <c:pt idx="151">
                  <c:v>-90.502009695088077</c:v>
                </c:pt>
                <c:pt idx="152">
                  <c:v>-80.556996364901622</c:v>
                </c:pt>
                <c:pt idx="153">
                  <c:v>-50.339021924059928</c:v>
                </c:pt>
                <c:pt idx="154">
                  <c:v>-50.339021924059928</c:v>
                </c:pt>
                <c:pt idx="155">
                  <c:v>-80.429192180454109</c:v>
                </c:pt>
                <c:pt idx="156">
                  <c:v>-43.701126940800108</c:v>
                </c:pt>
                <c:pt idx="157">
                  <c:v>-43.701126940800108</c:v>
                </c:pt>
                <c:pt idx="158">
                  <c:v>79.933192062527908</c:v>
                </c:pt>
                <c:pt idx="159">
                  <c:v>80.842821998688549</c:v>
                </c:pt>
                <c:pt idx="160">
                  <c:v>80.842821998688549</c:v>
                </c:pt>
                <c:pt idx="161">
                  <c:v>82.852669519596787</c:v>
                </c:pt>
                <c:pt idx="162">
                  <c:v>85.787169375525906</c:v>
                </c:pt>
                <c:pt idx="163">
                  <c:v>80.729034719500632</c:v>
                </c:pt>
                <c:pt idx="164">
                  <c:v>69.730712801264744</c:v>
                </c:pt>
                <c:pt idx="165">
                  <c:v>69.730712801264744</c:v>
                </c:pt>
                <c:pt idx="166">
                  <c:v>-66.104618880895686</c:v>
                </c:pt>
                <c:pt idx="167">
                  <c:v>-33.311428180948177</c:v>
                </c:pt>
                <c:pt idx="168">
                  <c:v>-49.807087448543072</c:v>
                </c:pt>
                <c:pt idx="169">
                  <c:v>-49.807087448543072</c:v>
                </c:pt>
                <c:pt idx="170">
                  <c:v>52.976754063152811</c:v>
                </c:pt>
                <c:pt idx="171">
                  <c:v>-88.35442482886873</c:v>
                </c:pt>
                <c:pt idx="172">
                  <c:v>-82.601352796422319</c:v>
                </c:pt>
                <c:pt idx="173">
                  <c:v>-81.179440732129635</c:v>
                </c:pt>
                <c:pt idx="174">
                  <c:v>-71.494428484810285</c:v>
                </c:pt>
                <c:pt idx="175">
                  <c:v>-82.729678709725547</c:v>
                </c:pt>
                <c:pt idx="176">
                  <c:v>-68.783284916889869</c:v>
                </c:pt>
                <c:pt idx="177">
                  <c:v>-153.71504665213533</c:v>
                </c:pt>
                <c:pt idx="178">
                  <c:v>-149.90413553136312</c:v>
                </c:pt>
                <c:pt idx="179">
                  <c:v>178.14834171218604</c:v>
                </c:pt>
                <c:pt idx="180">
                  <c:v>-179.0920274043909</c:v>
                </c:pt>
                <c:pt idx="181">
                  <c:v>-120.46296279209449</c:v>
                </c:pt>
                <c:pt idx="182">
                  <c:v>-110.38790857870545</c:v>
                </c:pt>
                <c:pt idx="183">
                  <c:v>-110.38790857870545</c:v>
                </c:pt>
                <c:pt idx="184">
                  <c:v>-103.17215757169373</c:v>
                </c:pt>
                <c:pt idx="185">
                  <c:v>-89.8000516784589</c:v>
                </c:pt>
                <c:pt idx="186">
                  <c:v>-55.620137268953783</c:v>
                </c:pt>
                <c:pt idx="187">
                  <c:v>-60.672646133890318</c:v>
                </c:pt>
                <c:pt idx="188">
                  <c:v>-157.17873842165338</c:v>
                </c:pt>
                <c:pt idx="189">
                  <c:v>-157.17873842165338</c:v>
                </c:pt>
                <c:pt idx="190">
                  <c:v>83.384303413080161</c:v>
                </c:pt>
                <c:pt idx="191">
                  <c:v>83.384303413080161</c:v>
                </c:pt>
                <c:pt idx="192">
                  <c:v>83.765059056581492</c:v>
                </c:pt>
                <c:pt idx="193">
                  <c:v>83.765059056581492</c:v>
                </c:pt>
                <c:pt idx="194">
                  <c:v>82.914090637654212</c:v>
                </c:pt>
                <c:pt idx="195">
                  <c:v>85.851451093047601</c:v>
                </c:pt>
                <c:pt idx="196">
                  <c:v>85.851451093047601</c:v>
                </c:pt>
                <c:pt idx="197">
                  <c:v>82.965916277751077</c:v>
                </c:pt>
                <c:pt idx="198">
                  <c:v>89.186040688411111</c:v>
                </c:pt>
                <c:pt idx="199">
                  <c:v>93.383900678226695</c:v>
                </c:pt>
                <c:pt idx="200">
                  <c:v>107.95789853239485</c:v>
                </c:pt>
                <c:pt idx="201">
                  <c:v>107.95789853239485</c:v>
                </c:pt>
                <c:pt idx="202">
                  <c:v>85.233781637936815</c:v>
                </c:pt>
                <c:pt idx="203">
                  <c:v>86.369109486280209</c:v>
                </c:pt>
                <c:pt idx="204">
                  <c:v>88.655190898008655</c:v>
                </c:pt>
                <c:pt idx="205">
                  <c:v>90.94529912077563</c:v>
                </c:pt>
                <c:pt idx="206">
                  <c:v>90.94529912077563</c:v>
                </c:pt>
                <c:pt idx="207">
                  <c:v>-81.459306492400188</c:v>
                </c:pt>
                <c:pt idx="208">
                  <c:v>-80.666095221726266</c:v>
                </c:pt>
                <c:pt idx="209">
                  <c:v>-80.918439364569906</c:v>
                </c:pt>
                <c:pt idx="210">
                  <c:v>-82.513884502188105</c:v>
                </c:pt>
                <c:pt idx="211">
                  <c:v>-65.518911067129963</c:v>
                </c:pt>
                <c:pt idx="212">
                  <c:v>-108.75278885952216</c:v>
                </c:pt>
                <c:pt idx="213">
                  <c:v>-108.75278885952216</c:v>
                </c:pt>
                <c:pt idx="214">
                  <c:v>-17.779001210496443</c:v>
                </c:pt>
                <c:pt idx="215">
                  <c:v>-150.31602739173675</c:v>
                </c:pt>
                <c:pt idx="216">
                  <c:v>-150.31602739173675</c:v>
                </c:pt>
                <c:pt idx="217">
                  <c:v>-6.5413725643505769</c:v>
                </c:pt>
                <c:pt idx="218">
                  <c:v>-84.640341591305315</c:v>
                </c:pt>
                <c:pt idx="219">
                  <c:v>-99.299898304454047</c:v>
                </c:pt>
                <c:pt idx="220">
                  <c:v>-109.9746175791819</c:v>
                </c:pt>
                <c:pt idx="221">
                  <c:v>-109.19469754246386</c:v>
                </c:pt>
                <c:pt idx="222">
                  <c:v>-18.113905543373967</c:v>
                </c:pt>
                <c:pt idx="223">
                  <c:v>-18.113905543373967</c:v>
                </c:pt>
                <c:pt idx="224">
                  <c:v>-18.113905543373967</c:v>
                </c:pt>
                <c:pt idx="225">
                  <c:v>-18.113905543373967</c:v>
                </c:pt>
                <c:pt idx="226">
                  <c:v>-116.28790347334495</c:v>
                </c:pt>
                <c:pt idx="227">
                  <c:v>-83.639037301765228</c:v>
                </c:pt>
                <c:pt idx="228">
                  <c:v>-81.161507844312339</c:v>
                </c:pt>
                <c:pt idx="229">
                  <c:v>-86.81168259680922</c:v>
                </c:pt>
                <c:pt idx="230">
                  <c:v>-86.93677656009956</c:v>
                </c:pt>
                <c:pt idx="231">
                  <c:v>-83.78859371365607</c:v>
                </c:pt>
                <c:pt idx="232">
                  <c:v>-83.78859371365607</c:v>
                </c:pt>
                <c:pt idx="233">
                  <c:v>78.896012950932104</c:v>
                </c:pt>
                <c:pt idx="234">
                  <c:v>78.869666144151552</c:v>
                </c:pt>
                <c:pt idx="235">
                  <c:v>81.316451292185235</c:v>
                </c:pt>
                <c:pt idx="236">
                  <c:v>85.901659811288525</c:v>
                </c:pt>
                <c:pt idx="237">
                  <c:v>85.901659811288525</c:v>
                </c:pt>
                <c:pt idx="238">
                  <c:v>91.010868510755472</c:v>
                </c:pt>
                <c:pt idx="239">
                  <c:v>91.010868510755472</c:v>
                </c:pt>
                <c:pt idx="240">
                  <c:v>90.063465220374439</c:v>
                </c:pt>
                <c:pt idx="241">
                  <c:v>87.035144565732153</c:v>
                </c:pt>
                <c:pt idx="242">
                  <c:v>89.093543525526499</c:v>
                </c:pt>
                <c:pt idx="243">
                  <c:v>89.49743248562109</c:v>
                </c:pt>
                <c:pt idx="244">
                  <c:v>168.37940363495309</c:v>
                </c:pt>
                <c:pt idx="245">
                  <c:v>168.37940363495309</c:v>
                </c:pt>
                <c:pt idx="246">
                  <c:v>87.106765219876706</c:v>
                </c:pt>
                <c:pt idx="247">
                  <c:v>88.693816893930602</c:v>
                </c:pt>
                <c:pt idx="248">
                  <c:v>90.611476243687235</c:v>
                </c:pt>
                <c:pt idx="249">
                  <c:v>92.791389843772336</c:v>
                </c:pt>
                <c:pt idx="250">
                  <c:v>113.61080291311177</c:v>
                </c:pt>
                <c:pt idx="251">
                  <c:v>-132.3272756388281</c:v>
                </c:pt>
                <c:pt idx="252">
                  <c:v>-132.3272756388281</c:v>
                </c:pt>
                <c:pt idx="253">
                  <c:v>78.081159616235979</c:v>
                </c:pt>
                <c:pt idx="254">
                  <c:v>78.081159616235979</c:v>
                </c:pt>
                <c:pt idx="255">
                  <c:v>75.942572469213374</c:v>
                </c:pt>
                <c:pt idx="256">
                  <c:v>51.107743349032283</c:v>
                </c:pt>
                <c:pt idx="257">
                  <c:v>62.346482351818302</c:v>
                </c:pt>
                <c:pt idx="258">
                  <c:v>14.217191034254448</c:v>
                </c:pt>
                <c:pt idx="259">
                  <c:v>-8.2389325982991597</c:v>
                </c:pt>
                <c:pt idx="260">
                  <c:v>-8.2389325982991597</c:v>
                </c:pt>
                <c:pt idx="261">
                  <c:v>34.073294181835948</c:v>
                </c:pt>
                <c:pt idx="262">
                  <c:v>56.861635487764836</c:v>
                </c:pt>
                <c:pt idx="263">
                  <c:v>84.536784777665744</c:v>
                </c:pt>
                <c:pt idx="264">
                  <c:v>114.33944234121647</c:v>
                </c:pt>
                <c:pt idx="265">
                  <c:v>136.37585842889354</c:v>
                </c:pt>
                <c:pt idx="266">
                  <c:v>153.17072342599153</c:v>
                </c:pt>
                <c:pt idx="267">
                  <c:v>153.17072342599153</c:v>
                </c:pt>
                <c:pt idx="268">
                  <c:v>152.90990500356352</c:v>
                </c:pt>
                <c:pt idx="269">
                  <c:v>152.90990500356352</c:v>
                </c:pt>
                <c:pt idx="270">
                  <c:v>93.223569413039399</c:v>
                </c:pt>
                <c:pt idx="271">
                  <c:v>93.223569413039399</c:v>
                </c:pt>
                <c:pt idx="272">
                  <c:v>88.580781196390959</c:v>
                </c:pt>
                <c:pt idx="273">
                  <c:v>84.233489247375829</c:v>
                </c:pt>
                <c:pt idx="274">
                  <c:v>84.910200004925656</c:v>
                </c:pt>
                <c:pt idx="275">
                  <c:v>85.867901554785547</c:v>
                </c:pt>
                <c:pt idx="276">
                  <c:v>47.1172349481241</c:v>
                </c:pt>
                <c:pt idx="277">
                  <c:v>20.257711481744749</c:v>
                </c:pt>
                <c:pt idx="278">
                  <c:v>20.257711481744749</c:v>
                </c:pt>
                <c:pt idx="279">
                  <c:v>91.89321826346675</c:v>
                </c:pt>
                <c:pt idx="280">
                  <c:v>91.89321826346675</c:v>
                </c:pt>
                <c:pt idx="281">
                  <c:v>91.257887169230017</c:v>
                </c:pt>
                <c:pt idx="282">
                  <c:v>87.901802744553777</c:v>
                </c:pt>
                <c:pt idx="283">
                  <c:v>87.901802744553777</c:v>
                </c:pt>
                <c:pt idx="284">
                  <c:v>86.263899214097009</c:v>
                </c:pt>
                <c:pt idx="285">
                  <c:v>83.546225211614569</c:v>
                </c:pt>
                <c:pt idx="286">
                  <c:v>69.723697421504923</c:v>
                </c:pt>
                <c:pt idx="287">
                  <c:v>81.156745887233043</c:v>
                </c:pt>
                <c:pt idx="288">
                  <c:v>32.263623618270039</c:v>
                </c:pt>
                <c:pt idx="289">
                  <c:v>-107.50606010523586</c:v>
                </c:pt>
                <c:pt idx="290">
                  <c:v>-96.712284149488468</c:v>
                </c:pt>
                <c:pt idx="291">
                  <c:v>-94.221975385889834</c:v>
                </c:pt>
                <c:pt idx="292">
                  <c:v>-90.373408632989353</c:v>
                </c:pt>
                <c:pt idx="293">
                  <c:v>-172.16916695683679</c:v>
                </c:pt>
                <c:pt idx="294">
                  <c:v>-172.16916695683679</c:v>
                </c:pt>
                <c:pt idx="295">
                  <c:v>15.200933677901705</c:v>
                </c:pt>
                <c:pt idx="296">
                  <c:v>15.200933677901705</c:v>
                </c:pt>
                <c:pt idx="297">
                  <c:v>-152.33606680437208</c:v>
                </c:pt>
                <c:pt idx="298">
                  <c:v>-156.34105774499574</c:v>
                </c:pt>
                <c:pt idx="299">
                  <c:v>-54.589925965233491</c:v>
                </c:pt>
                <c:pt idx="300">
                  <c:v>-79.657719186637863</c:v>
                </c:pt>
                <c:pt idx="301">
                  <c:v>-79.657719186637863</c:v>
                </c:pt>
                <c:pt idx="302">
                  <c:v>-74.598922530056115</c:v>
                </c:pt>
                <c:pt idx="303">
                  <c:v>-69.436837199689919</c:v>
                </c:pt>
                <c:pt idx="304">
                  <c:v>-69.54189491032939</c:v>
                </c:pt>
                <c:pt idx="305">
                  <c:v>-69.54189491032939</c:v>
                </c:pt>
                <c:pt idx="306">
                  <c:v>-71.683356027290841</c:v>
                </c:pt>
                <c:pt idx="307">
                  <c:v>-93.102186036688238</c:v>
                </c:pt>
                <c:pt idx="308">
                  <c:v>-102.86026414138267</c:v>
                </c:pt>
                <c:pt idx="309">
                  <c:v>-111.09569158279983</c:v>
                </c:pt>
                <c:pt idx="310">
                  <c:v>157.32254417455511</c:v>
                </c:pt>
                <c:pt idx="311">
                  <c:v>157.32254417455511</c:v>
                </c:pt>
                <c:pt idx="312">
                  <c:v>-82.063977043774258</c:v>
                </c:pt>
                <c:pt idx="313">
                  <c:v>-87.551453335655168</c:v>
                </c:pt>
                <c:pt idx="314">
                  <c:v>-87.551453335655168</c:v>
                </c:pt>
                <c:pt idx="315">
                  <c:v>-89.193523518315388</c:v>
                </c:pt>
                <c:pt idx="316">
                  <c:v>-86.355566715181894</c:v>
                </c:pt>
                <c:pt idx="317">
                  <c:v>-86.355566715181894</c:v>
                </c:pt>
                <c:pt idx="318">
                  <c:v>-33.548982787629576</c:v>
                </c:pt>
                <c:pt idx="319">
                  <c:v>77.643865145302755</c:v>
                </c:pt>
                <c:pt idx="320">
                  <c:v>71.632078870135501</c:v>
                </c:pt>
                <c:pt idx="321">
                  <c:v>59.555824902584114</c:v>
                </c:pt>
                <c:pt idx="322">
                  <c:v>-56.903668101660337</c:v>
                </c:pt>
                <c:pt idx="323">
                  <c:v>-94.287819772689858</c:v>
                </c:pt>
                <c:pt idx="324">
                  <c:v>-94.287819772689858</c:v>
                </c:pt>
                <c:pt idx="325">
                  <c:v>-115.99966640778933</c:v>
                </c:pt>
                <c:pt idx="326">
                  <c:v>-91.619783473088461</c:v>
                </c:pt>
                <c:pt idx="327">
                  <c:v>-83.303498553051156</c:v>
                </c:pt>
                <c:pt idx="328">
                  <c:v>-68.504875801748327</c:v>
                </c:pt>
                <c:pt idx="329">
                  <c:v>79.860525242315589</c:v>
                </c:pt>
                <c:pt idx="330">
                  <c:v>79.860525242315589</c:v>
                </c:pt>
                <c:pt idx="331">
                  <c:v>84.511363132915193</c:v>
                </c:pt>
                <c:pt idx="332">
                  <c:v>86.992773273418607</c:v>
                </c:pt>
                <c:pt idx="333">
                  <c:v>86.992773273418607</c:v>
                </c:pt>
                <c:pt idx="334">
                  <c:v>-92.55803436227707</c:v>
                </c:pt>
                <c:pt idx="335">
                  <c:v>-93.002220848263789</c:v>
                </c:pt>
                <c:pt idx="336">
                  <c:v>-105.75838317036005</c:v>
                </c:pt>
                <c:pt idx="337">
                  <c:v>-98.216854128727093</c:v>
                </c:pt>
                <c:pt idx="338">
                  <c:v>159.58671473038041</c:v>
                </c:pt>
                <c:pt idx="339">
                  <c:v>168.05340796794178</c:v>
                </c:pt>
                <c:pt idx="340">
                  <c:v>-177.42479794685457</c:v>
                </c:pt>
                <c:pt idx="341">
                  <c:v>7.9819948567271215</c:v>
                </c:pt>
                <c:pt idx="342">
                  <c:v>-23.065226472373492</c:v>
                </c:pt>
                <c:pt idx="343">
                  <c:v>-23.065226472373492</c:v>
                </c:pt>
                <c:pt idx="344">
                  <c:v>-118.78652607978785</c:v>
                </c:pt>
                <c:pt idx="345">
                  <c:v>-63.752231092503884</c:v>
                </c:pt>
                <c:pt idx="346">
                  <c:v>-166.4163634909483</c:v>
                </c:pt>
                <c:pt idx="347">
                  <c:v>-53.231022634235018</c:v>
                </c:pt>
                <c:pt idx="348">
                  <c:v>-53.231022634235018</c:v>
                </c:pt>
                <c:pt idx="349">
                  <c:v>66.810619771403069</c:v>
                </c:pt>
                <c:pt idx="350">
                  <c:v>64.166727370243166</c:v>
                </c:pt>
                <c:pt idx="351">
                  <c:v>65.699492857849719</c:v>
                </c:pt>
                <c:pt idx="352">
                  <c:v>63.542878713146841</c:v>
                </c:pt>
                <c:pt idx="353">
                  <c:v>27.26918853176241</c:v>
                </c:pt>
                <c:pt idx="354">
                  <c:v>27.26918853176241</c:v>
                </c:pt>
                <c:pt idx="355">
                  <c:v>76.701731986161946</c:v>
                </c:pt>
                <c:pt idx="356">
                  <c:v>79.059842243834908</c:v>
                </c:pt>
                <c:pt idx="357">
                  <c:v>76.906413968406568</c:v>
                </c:pt>
                <c:pt idx="358">
                  <c:v>76.604847543434772</c:v>
                </c:pt>
                <c:pt idx="359">
                  <c:v>-22.368937769543447</c:v>
                </c:pt>
                <c:pt idx="360">
                  <c:v>-160.30049473239916</c:v>
                </c:pt>
                <c:pt idx="361">
                  <c:v>-78.071105471197839</c:v>
                </c:pt>
                <c:pt idx="362">
                  <c:v>-47.061376315861303</c:v>
                </c:pt>
                <c:pt idx="363">
                  <c:v>-77.388145493009375</c:v>
                </c:pt>
                <c:pt idx="364">
                  <c:v>-77.388145493009375</c:v>
                </c:pt>
                <c:pt idx="365">
                  <c:v>-64.12342501755171</c:v>
                </c:pt>
                <c:pt idx="366">
                  <c:v>-54.314026478579976</c:v>
                </c:pt>
                <c:pt idx="367">
                  <c:v>-49.592581247022601</c:v>
                </c:pt>
                <c:pt idx="368">
                  <c:v>-63.437544002767737</c:v>
                </c:pt>
                <c:pt idx="369">
                  <c:v>-76.041566184793524</c:v>
                </c:pt>
                <c:pt idx="370">
                  <c:v>-46.317740123864468</c:v>
                </c:pt>
                <c:pt idx="371">
                  <c:v>4.3198204623603074</c:v>
                </c:pt>
                <c:pt idx="372">
                  <c:v>-179.64123775268115</c:v>
                </c:pt>
                <c:pt idx="373">
                  <c:v>-179.64123775268115</c:v>
                </c:pt>
                <c:pt idx="374">
                  <c:v>-179.80177078384276</c:v>
                </c:pt>
                <c:pt idx="375">
                  <c:v>-133.92831065970719</c:v>
                </c:pt>
                <c:pt idx="376">
                  <c:v>-133.92831065970719</c:v>
                </c:pt>
                <c:pt idx="377">
                  <c:v>7.802874706892859</c:v>
                </c:pt>
                <c:pt idx="378">
                  <c:v>7.802874706892859</c:v>
                </c:pt>
                <c:pt idx="379">
                  <c:v>71.222368671961476</c:v>
                </c:pt>
                <c:pt idx="380">
                  <c:v>74.197059784800786</c:v>
                </c:pt>
                <c:pt idx="381">
                  <c:v>79.934002463629355</c:v>
                </c:pt>
                <c:pt idx="382">
                  <c:v>79.934002463629355</c:v>
                </c:pt>
                <c:pt idx="383">
                  <c:v>87.146683144589858</c:v>
                </c:pt>
                <c:pt idx="384">
                  <c:v>78.066456261799118</c:v>
                </c:pt>
                <c:pt idx="385">
                  <c:v>71.653563242068032</c:v>
                </c:pt>
                <c:pt idx="386">
                  <c:v>61.338822092612972</c:v>
                </c:pt>
                <c:pt idx="387">
                  <c:v>27.455764604854089</c:v>
                </c:pt>
                <c:pt idx="388">
                  <c:v>27.455764604854089</c:v>
                </c:pt>
                <c:pt idx="389">
                  <c:v>28.122159087476195</c:v>
                </c:pt>
                <c:pt idx="390">
                  <c:v>64.484040983150209</c:v>
                </c:pt>
                <c:pt idx="391">
                  <c:v>64.484040983150209</c:v>
                </c:pt>
                <c:pt idx="392">
                  <c:v>64.484040983150209</c:v>
                </c:pt>
                <c:pt idx="393">
                  <c:v>69.746258793774516</c:v>
                </c:pt>
                <c:pt idx="394">
                  <c:v>69.746258793774516</c:v>
                </c:pt>
                <c:pt idx="395">
                  <c:v>69.746258793774516</c:v>
                </c:pt>
                <c:pt idx="396">
                  <c:v>70.438979875853335</c:v>
                </c:pt>
                <c:pt idx="397">
                  <c:v>80.930742489610466</c:v>
                </c:pt>
                <c:pt idx="398">
                  <c:v>80.930742489610466</c:v>
                </c:pt>
                <c:pt idx="399">
                  <c:v>86.027069635017682</c:v>
                </c:pt>
                <c:pt idx="400">
                  <c:v>86.027069635017682</c:v>
                </c:pt>
                <c:pt idx="401">
                  <c:v>86.021212398924604</c:v>
                </c:pt>
                <c:pt idx="402">
                  <c:v>86.021212398924604</c:v>
                </c:pt>
                <c:pt idx="403">
                  <c:v>84.131610634266423</c:v>
                </c:pt>
                <c:pt idx="404">
                  <c:v>84.131610634266423</c:v>
                </c:pt>
                <c:pt idx="405">
                  <c:v>84.131610634266423</c:v>
                </c:pt>
                <c:pt idx="406">
                  <c:v>83.342774628508494</c:v>
                </c:pt>
                <c:pt idx="407">
                  <c:v>83.342774628508494</c:v>
                </c:pt>
                <c:pt idx="408">
                  <c:v>81.780789988788811</c:v>
                </c:pt>
                <c:pt idx="409">
                  <c:v>81.780789988788811</c:v>
                </c:pt>
                <c:pt idx="410">
                  <c:v>81.924937733236604</c:v>
                </c:pt>
                <c:pt idx="411">
                  <c:v>81.924937733236604</c:v>
                </c:pt>
                <c:pt idx="412">
                  <c:v>82.841610405137203</c:v>
                </c:pt>
                <c:pt idx="413">
                  <c:v>82.841610405137203</c:v>
                </c:pt>
                <c:pt idx="414">
                  <c:v>82.841610405137203</c:v>
                </c:pt>
                <c:pt idx="415">
                  <c:v>82.654730691167501</c:v>
                </c:pt>
                <c:pt idx="416">
                  <c:v>82.654730691167501</c:v>
                </c:pt>
                <c:pt idx="417">
                  <c:v>78.84143002325176</c:v>
                </c:pt>
                <c:pt idx="418">
                  <c:v>76.460036003101436</c:v>
                </c:pt>
                <c:pt idx="419">
                  <c:v>76.460036003101436</c:v>
                </c:pt>
                <c:pt idx="420">
                  <c:v>79.904053050231994</c:v>
                </c:pt>
                <c:pt idx="421">
                  <c:v>79.904053050231994</c:v>
                </c:pt>
                <c:pt idx="422">
                  <c:v>83.502824902401102</c:v>
                </c:pt>
                <c:pt idx="423">
                  <c:v>83.502824902401102</c:v>
                </c:pt>
                <c:pt idx="424">
                  <c:v>85.804812847614599</c:v>
                </c:pt>
                <c:pt idx="425">
                  <c:v>85.804812847614599</c:v>
                </c:pt>
                <c:pt idx="426">
                  <c:v>85.334458730504835</c:v>
                </c:pt>
                <c:pt idx="427">
                  <c:v>85.101179654576683</c:v>
                </c:pt>
                <c:pt idx="428">
                  <c:v>85.101179654576683</c:v>
                </c:pt>
                <c:pt idx="429">
                  <c:v>85.101179654576683</c:v>
                </c:pt>
                <c:pt idx="430">
                  <c:v>83.828253746038271</c:v>
                </c:pt>
                <c:pt idx="431">
                  <c:v>79.531259442140026</c:v>
                </c:pt>
                <c:pt idx="432">
                  <c:v>79.368354823200264</c:v>
                </c:pt>
                <c:pt idx="433">
                  <c:v>75.304776097844851</c:v>
                </c:pt>
                <c:pt idx="434">
                  <c:v>-75.38152614678863</c:v>
                </c:pt>
                <c:pt idx="435">
                  <c:v>-82.956002552382216</c:v>
                </c:pt>
                <c:pt idx="436">
                  <c:v>-82.956002552382216</c:v>
                </c:pt>
                <c:pt idx="437">
                  <c:v>79.135468940144165</c:v>
                </c:pt>
                <c:pt idx="438">
                  <c:v>79.135468940144165</c:v>
                </c:pt>
                <c:pt idx="439">
                  <c:v>79.135468940144165</c:v>
                </c:pt>
                <c:pt idx="440">
                  <c:v>80.298857540733593</c:v>
                </c:pt>
                <c:pt idx="441">
                  <c:v>77.102763818310436</c:v>
                </c:pt>
                <c:pt idx="442">
                  <c:v>77.102763818310436</c:v>
                </c:pt>
                <c:pt idx="443">
                  <c:v>75.565765994065174</c:v>
                </c:pt>
                <c:pt idx="444">
                  <c:v>75.565765994065174</c:v>
                </c:pt>
                <c:pt idx="445">
                  <c:v>79.95110070951948</c:v>
                </c:pt>
                <c:pt idx="446">
                  <c:v>83.946746926400309</c:v>
                </c:pt>
                <c:pt idx="447">
                  <c:v>83.946746926400309</c:v>
                </c:pt>
                <c:pt idx="448">
                  <c:v>83.946746926400309</c:v>
                </c:pt>
                <c:pt idx="449">
                  <c:v>87.158372479463722</c:v>
                </c:pt>
                <c:pt idx="450">
                  <c:v>81.012440697590037</c:v>
                </c:pt>
                <c:pt idx="451">
                  <c:v>81.012440697590037</c:v>
                </c:pt>
                <c:pt idx="452">
                  <c:v>79.174044566183341</c:v>
                </c:pt>
                <c:pt idx="453">
                  <c:v>82.457681258975128</c:v>
                </c:pt>
                <c:pt idx="454">
                  <c:v>69.14360232464449</c:v>
                </c:pt>
                <c:pt idx="455">
                  <c:v>69.14360232464449</c:v>
                </c:pt>
                <c:pt idx="456">
                  <c:v>70.941284618201124</c:v>
                </c:pt>
                <c:pt idx="457">
                  <c:v>78.59994600580778</c:v>
                </c:pt>
                <c:pt idx="458">
                  <c:v>84.761149014495857</c:v>
                </c:pt>
                <c:pt idx="459">
                  <c:v>84.761149014495857</c:v>
                </c:pt>
                <c:pt idx="460">
                  <c:v>81.43934365830718</c:v>
                </c:pt>
                <c:pt idx="461">
                  <c:v>75.948549687967684</c:v>
                </c:pt>
                <c:pt idx="462">
                  <c:v>75.948549687967684</c:v>
                </c:pt>
                <c:pt idx="463">
                  <c:v>74.486044718105717</c:v>
                </c:pt>
                <c:pt idx="464">
                  <c:v>74.486044718105717</c:v>
                </c:pt>
                <c:pt idx="465">
                  <c:v>75.242340764407402</c:v>
                </c:pt>
                <c:pt idx="466">
                  <c:v>74.028829574358028</c:v>
                </c:pt>
                <c:pt idx="467">
                  <c:v>81.910906215194174</c:v>
                </c:pt>
                <c:pt idx="468">
                  <c:v>83.409413802326256</c:v>
                </c:pt>
                <c:pt idx="469">
                  <c:v>167.41515011304287</c:v>
                </c:pt>
                <c:pt idx="470">
                  <c:v>167.41515011304287</c:v>
                </c:pt>
                <c:pt idx="471">
                  <c:v>167.41515011304287</c:v>
                </c:pt>
                <c:pt idx="472">
                  <c:v>-50.291939366530563</c:v>
                </c:pt>
                <c:pt idx="473">
                  <c:v>-50.291939366530563</c:v>
                </c:pt>
                <c:pt idx="474">
                  <c:v>72.82474721629201</c:v>
                </c:pt>
                <c:pt idx="475">
                  <c:v>72.82474721629201</c:v>
                </c:pt>
                <c:pt idx="476">
                  <c:v>76.191589508990859</c:v>
                </c:pt>
                <c:pt idx="477">
                  <c:v>76.191589508990859</c:v>
                </c:pt>
                <c:pt idx="478">
                  <c:v>80.262966709646747</c:v>
                </c:pt>
                <c:pt idx="479">
                  <c:v>80.262966709646747</c:v>
                </c:pt>
                <c:pt idx="480">
                  <c:v>80.262966709646747</c:v>
                </c:pt>
                <c:pt idx="481">
                  <c:v>82.127597607885534</c:v>
                </c:pt>
                <c:pt idx="482">
                  <c:v>82.725102595297685</c:v>
                </c:pt>
                <c:pt idx="483">
                  <c:v>81.396696012990446</c:v>
                </c:pt>
                <c:pt idx="484">
                  <c:v>85.006263678988432</c:v>
                </c:pt>
                <c:pt idx="485">
                  <c:v>83.524650451266155</c:v>
                </c:pt>
                <c:pt idx="486">
                  <c:v>83.524650451266155</c:v>
                </c:pt>
                <c:pt idx="487">
                  <c:v>83.524650451266155</c:v>
                </c:pt>
                <c:pt idx="488">
                  <c:v>74.231840737348222</c:v>
                </c:pt>
                <c:pt idx="489">
                  <c:v>74.231840737348222</c:v>
                </c:pt>
                <c:pt idx="490">
                  <c:v>80.376108354163321</c:v>
                </c:pt>
                <c:pt idx="491">
                  <c:v>80.376108354163321</c:v>
                </c:pt>
                <c:pt idx="492">
                  <c:v>80.376108354163321</c:v>
                </c:pt>
                <c:pt idx="493">
                  <c:v>78.113628458450933</c:v>
                </c:pt>
                <c:pt idx="494">
                  <c:v>78.113628458450933</c:v>
                </c:pt>
                <c:pt idx="495">
                  <c:v>78.52342064377244</c:v>
                </c:pt>
                <c:pt idx="496">
                  <c:v>78.52342064377244</c:v>
                </c:pt>
                <c:pt idx="497">
                  <c:v>76.686061192968737</c:v>
                </c:pt>
                <c:pt idx="498">
                  <c:v>76.686061192968737</c:v>
                </c:pt>
                <c:pt idx="499">
                  <c:v>75.819838707539219</c:v>
                </c:pt>
                <c:pt idx="500">
                  <c:v>75.819838707539219</c:v>
                </c:pt>
                <c:pt idx="501">
                  <c:v>70.252970220688653</c:v>
                </c:pt>
                <c:pt idx="502">
                  <c:v>70.252970220688653</c:v>
                </c:pt>
                <c:pt idx="503">
                  <c:v>70.252970220688653</c:v>
                </c:pt>
                <c:pt idx="504">
                  <c:v>70.105725433869537</c:v>
                </c:pt>
                <c:pt idx="505">
                  <c:v>70.105725433869537</c:v>
                </c:pt>
                <c:pt idx="506">
                  <c:v>74.089753378372421</c:v>
                </c:pt>
                <c:pt idx="507">
                  <c:v>74.089753378372421</c:v>
                </c:pt>
                <c:pt idx="508">
                  <c:v>73.703009432495264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A5-4E92-8644-B5D850DD9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Sayfa1!$BR$2:$BR$510</c:f>
              <c:numCache>
                <c:formatCode>General</c:formatCode>
                <c:ptCount val="509"/>
                <c:pt idx="0">
                  <c:v>87.196815128041223</c:v>
                </c:pt>
                <c:pt idx="1">
                  <c:v>86.737564593596119</c:v>
                </c:pt>
                <c:pt idx="2">
                  <c:v>86.700920157103468</c:v>
                </c:pt>
                <c:pt idx="3">
                  <c:v>86.422715535602862</c:v>
                </c:pt>
                <c:pt idx="4">
                  <c:v>66.206240510085962</c:v>
                </c:pt>
                <c:pt idx="5">
                  <c:v>54.666205849465307</c:v>
                </c:pt>
                <c:pt idx="6">
                  <c:v>-80.604892741380965</c:v>
                </c:pt>
                <c:pt idx="7">
                  <c:v>-80.604892741380965</c:v>
                </c:pt>
                <c:pt idx="8">
                  <c:v>-97.56287753584752</c:v>
                </c:pt>
                <c:pt idx="9">
                  <c:v>-97.56287753584752</c:v>
                </c:pt>
                <c:pt idx="10">
                  <c:v>-96.912423905528613</c:v>
                </c:pt>
                <c:pt idx="11">
                  <c:v>-95.870161087106581</c:v>
                </c:pt>
                <c:pt idx="12">
                  <c:v>-91.079509065446345</c:v>
                </c:pt>
                <c:pt idx="13">
                  <c:v>-50.640139424966691</c:v>
                </c:pt>
                <c:pt idx="14">
                  <c:v>62.130904819651107</c:v>
                </c:pt>
                <c:pt idx="15">
                  <c:v>77.551658349392369</c:v>
                </c:pt>
                <c:pt idx="16">
                  <c:v>60.952779637164042</c:v>
                </c:pt>
                <c:pt idx="17">
                  <c:v>21.311182276844232</c:v>
                </c:pt>
                <c:pt idx="18">
                  <c:v>63.693748990946155</c:v>
                </c:pt>
                <c:pt idx="19">
                  <c:v>63.693748990946155</c:v>
                </c:pt>
                <c:pt idx="20">
                  <c:v>57.728588912900385</c:v>
                </c:pt>
                <c:pt idx="21">
                  <c:v>57.728588912900385</c:v>
                </c:pt>
                <c:pt idx="22">
                  <c:v>80.048474153971966</c:v>
                </c:pt>
                <c:pt idx="23">
                  <c:v>77.460380928437914</c:v>
                </c:pt>
                <c:pt idx="24">
                  <c:v>-60.123895447700633</c:v>
                </c:pt>
                <c:pt idx="25">
                  <c:v>-60.123895447700633</c:v>
                </c:pt>
                <c:pt idx="26">
                  <c:v>66.130924141574695</c:v>
                </c:pt>
                <c:pt idx="27">
                  <c:v>-88.249299384482455</c:v>
                </c:pt>
                <c:pt idx="28">
                  <c:v>-52.844596804454966</c:v>
                </c:pt>
                <c:pt idx="29">
                  <c:v>-52.844596804454966</c:v>
                </c:pt>
                <c:pt idx="30">
                  <c:v>-67.077246747116106</c:v>
                </c:pt>
                <c:pt idx="31">
                  <c:v>-75.867137586038183</c:v>
                </c:pt>
                <c:pt idx="32">
                  <c:v>-89.807410098357323</c:v>
                </c:pt>
                <c:pt idx="33">
                  <c:v>-89.807410098357323</c:v>
                </c:pt>
                <c:pt idx="34">
                  <c:v>-90.193611154320337</c:v>
                </c:pt>
                <c:pt idx="35">
                  <c:v>87.729587786385878</c:v>
                </c:pt>
                <c:pt idx="36">
                  <c:v>87.729587786385878</c:v>
                </c:pt>
                <c:pt idx="37">
                  <c:v>84.194390172641562</c:v>
                </c:pt>
                <c:pt idx="38">
                  <c:v>83.537732101112084</c:v>
                </c:pt>
                <c:pt idx="39">
                  <c:v>81.025735670770104</c:v>
                </c:pt>
                <c:pt idx="40">
                  <c:v>83.117795756753679</c:v>
                </c:pt>
                <c:pt idx="41">
                  <c:v>51.606589234532969</c:v>
                </c:pt>
                <c:pt idx="42">
                  <c:v>41.169385066935831</c:v>
                </c:pt>
                <c:pt idx="43">
                  <c:v>-16.800078793805447</c:v>
                </c:pt>
                <c:pt idx="44">
                  <c:v>-71.456665717478273</c:v>
                </c:pt>
                <c:pt idx="45">
                  <c:v>-71.456665717478273</c:v>
                </c:pt>
                <c:pt idx="46">
                  <c:v>-81.910078914756056</c:v>
                </c:pt>
                <c:pt idx="47">
                  <c:v>-81.910078914756056</c:v>
                </c:pt>
                <c:pt idx="48">
                  <c:v>-91.957816125220887</c:v>
                </c:pt>
                <c:pt idx="49">
                  <c:v>108.98188659211458</c:v>
                </c:pt>
                <c:pt idx="50">
                  <c:v>90.241265517507586</c:v>
                </c:pt>
                <c:pt idx="51">
                  <c:v>105.23123855206468</c:v>
                </c:pt>
                <c:pt idx="52">
                  <c:v>92.231456432420032</c:v>
                </c:pt>
                <c:pt idx="53">
                  <c:v>92.231456432420032</c:v>
                </c:pt>
                <c:pt idx="54">
                  <c:v>90.312457194818094</c:v>
                </c:pt>
                <c:pt idx="55">
                  <c:v>80.538783987778615</c:v>
                </c:pt>
                <c:pt idx="56">
                  <c:v>-80.820460286474969</c:v>
                </c:pt>
                <c:pt idx="57">
                  <c:v>-68.340315058412529</c:v>
                </c:pt>
                <c:pt idx="58">
                  <c:v>-73.119522287718326</c:v>
                </c:pt>
                <c:pt idx="59">
                  <c:v>-72.491781025883753</c:v>
                </c:pt>
                <c:pt idx="60">
                  <c:v>73.394986972848642</c:v>
                </c:pt>
                <c:pt idx="61">
                  <c:v>93.172769794639464</c:v>
                </c:pt>
                <c:pt idx="62">
                  <c:v>90.531643938804706</c:v>
                </c:pt>
                <c:pt idx="63">
                  <c:v>75.90538562704927</c:v>
                </c:pt>
                <c:pt idx="64">
                  <c:v>52.173598697343948</c:v>
                </c:pt>
                <c:pt idx="65">
                  <c:v>77.444070802506758</c:v>
                </c:pt>
                <c:pt idx="66">
                  <c:v>81.947091918956886</c:v>
                </c:pt>
                <c:pt idx="67">
                  <c:v>91.653137140129402</c:v>
                </c:pt>
                <c:pt idx="68">
                  <c:v>73.32532267731419</c:v>
                </c:pt>
                <c:pt idx="69">
                  <c:v>-33.63060815141057</c:v>
                </c:pt>
                <c:pt idx="70">
                  <c:v>-27.482716447448965</c:v>
                </c:pt>
                <c:pt idx="71">
                  <c:v>-70.210403015357613</c:v>
                </c:pt>
                <c:pt idx="72">
                  <c:v>-47.312375829123191</c:v>
                </c:pt>
                <c:pt idx="73">
                  <c:v>-47.312375829123191</c:v>
                </c:pt>
                <c:pt idx="74">
                  <c:v>120.87083068728067</c:v>
                </c:pt>
                <c:pt idx="75">
                  <c:v>134.5291711528352</c:v>
                </c:pt>
                <c:pt idx="76">
                  <c:v>145.97538108875892</c:v>
                </c:pt>
                <c:pt idx="77">
                  <c:v>-155.32482205058886</c:v>
                </c:pt>
                <c:pt idx="78">
                  <c:v>-108.80503410064124</c:v>
                </c:pt>
                <c:pt idx="79">
                  <c:v>-123.91693053584555</c:v>
                </c:pt>
                <c:pt idx="80">
                  <c:v>-114.17281641704292</c:v>
                </c:pt>
                <c:pt idx="81">
                  <c:v>-131.88953276946242</c:v>
                </c:pt>
                <c:pt idx="82">
                  <c:v>-130.37410146067702</c:v>
                </c:pt>
                <c:pt idx="83">
                  <c:v>166.01087392334608</c:v>
                </c:pt>
                <c:pt idx="84">
                  <c:v>147.08193166339464</c:v>
                </c:pt>
                <c:pt idx="85">
                  <c:v>141.34864941319711</c:v>
                </c:pt>
                <c:pt idx="86">
                  <c:v>155.81058398254973</c:v>
                </c:pt>
                <c:pt idx="87">
                  <c:v>-109.66295413808668</c:v>
                </c:pt>
                <c:pt idx="88">
                  <c:v>-99.95695356249513</c:v>
                </c:pt>
                <c:pt idx="89">
                  <c:v>-78.052801861734054</c:v>
                </c:pt>
                <c:pt idx="90">
                  <c:v>-78.052801861734054</c:v>
                </c:pt>
                <c:pt idx="91">
                  <c:v>-76.203832108896478</c:v>
                </c:pt>
                <c:pt idx="92">
                  <c:v>-46.246327639633435</c:v>
                </c:pt>
                <c:pt idx="93">
                  <c:v>-109.80440375448168</c:v>
                </c:pt>
                <c:pt idx="94">
                  <c:v>-109.80440375448168</c:v>
                </c:pt>
                <c:pt idx="95">
                  <c:v>-95.42942461451554</c:v>
                </c:pt>
                <c:pt idx="96">
                  <c:v>-99.398089345830627</c:v>
                </c:pt>
                <c:pt idx="97">
                  <c:v>-108.69392589231357</c:v>
                </c:pt>
                <c:pt idx="98">
                  <c:v>-120.59308843737952</c:v>
                </c:pt>
                <c:pt idx="99">
                  <c:v>-120.59308843737952</c:v>
                </c:pt>
                <c:pt idx="100">
                  <c:v>-85.881764151725562</c:v>
                </c:pt>
                <c:pt idx="101">
                  <c:v>-85.881764151725562</c:v>
                </c:pt>
                <c:pt idx="102">
                  <c:v>-74.018189362928908</c:v>
                </c:pt>
                <c:pt idx="103">
                  <c:v>-67.200843636622977</c:v>
                </c:pt>
                <c:pt idx="104">
                  <c:v>-41.033428552753001</c:v>
                </c:pt>
                <c:pt idx="105">
                  <c:v>-19.39785326766971</c:v>
                </c:pt>
                <c:pt idx="106">
                  <c:v>-100.47262100886077</c:v>
                </c:pt>
                <c:pt idx="107">
                  <c:v>-91.098939690071887</c:v>
                </c:pt>
                <c:pt idx="108">
                  <c:v>-93.032019808321166</c:v>
                </c:pt>
                <c:pt idx="109">
                  <c:v>-93.077331615980285</c:v>
                </c:pt>
                <c:pt idx="110">
                  <c:v>-93.077331615980285</c:v>
                </c:pt>
                <c:pt idx="111">
                  <c:v>-97.540746878150912</c:v>
                </c:pt>
                <c:pt idx="112">
                  <c:v>-97.540746878150912</c:v>
                </c:pt>
                <c:pt idx="113">
                  <c:v>-96.437599839531018</c:v>
                </c:pt>
                <c:pt idx="114">
                  <c:v>-92.312448787204332</c:v>
                </c:pt>
                <c:pt idx="115">
                  <c:v>-81.252940314365205</c:v>
                </c:pt>
                <c:pt idx="116">
                  <c:v>-90.663325731635069</c:v>
                </c:pt>
                <c:pt idx="117">
                  <c:v>-107.73375105786053</c:v>
                </c:pt>
                <c:pt idx="118">
                  <c:v>-111.39607454046914</c:v>
                </c:pt>
                <c:pt idx="119">
                  <c:v>-102.67534512039551</c:v>
                </c:pt>
                <c:pt idx="120">
                  <c:v>-130.82293963886795</c:v>
                </c:pt>
                <c:pt idx="121">
                  <c:v>176.88780917147059</c:v>
                </c:pt>
                <c:pt idx="122">
                  <c:v>176.88780917147059</c:v>
                </c:pt>
                <c:pt idx="123">
                  <c:v>-143.41969960714272</c:v>
                </c:pt>
                <c:pt idx="124">
                  <c:v>-109.83372619656173</c:v>
                </c:pt>
                <c:pt idx="125">
                  <c:v>-87.716471433904502</c:v>
                </c:pt>
                <c:pt idx="126">
                  <c:v>-87.716471433904502</c:v>
                </c:pt>
                <c:pt idx="127">
                  <c:v>-80.849859189692964</c:v>
                </c:pt>
                <c:pt idx="128">
                  <c:v>-80.482841529567011</c:v>
                </c:pt>
                <c:pt idx="129">
                  <c:v>-88.530383657887825</c:v>
                </c:pt>
                <c:pt idx="130">
                  <c:v>-91.372434404546254</c:v>
                </c:pt>
                <c:pt idx="131">
                  <c:v>-99.200628903205953</c:v>
                </c:pt>
                <c:pt idx="132">
                  <c:v>-138.12024470579732</c:v>
                </c:pt>
                <c:pt idx="133">
                  <c:v>166.89588429625996</c:v>
                </c:pt>
                <c:pt idx="134">
                  <c:v>-178.51638070096826</c:v>
                </c:pt>
                <c:pt idx="135">
                  <c:v>-178.51638070096826</c:v>
                </c:pt>
                <c:pt idx="136">
                  <c:v>95.05941115883455</c:v>
                </c:pt>
                <c:pt idx="137">
                  <c:v>92.452054398150111</c:v>
                </c:pt>
                <c:pt idx="138">
                  <c:v>86.584541237900254</c:v>
                </c:pt>
                <c:pt idx="139">
                  <c:v>89.806937775430228</c:v>
                </c:pt>
                <c:pt idx="140">
                  <c:v>89.806937775430228</c:v>
                </c:pt>
                <c:pt idx="141">
                  <c:v>89.806937775430228</c:v>
                </c:pt>
                <c:pt idx="142">
                  <c:v>93.017186940899535</c:v>
                </c:pt>
                <c:pt idx="143">
                  <c:v>-88.743583732972752</c:v>
                </c:pt>
                <c:pt idx="144">
                  <c:v>-98.26679177882788</c:v>
                </c:pt>
                <c:pt idx="145">
                  <c:v>-98.26679177882788</c:v>
                </c:pt>
                <c:pt idx="146">
                  <c:v>-93.949666464050679</c:v>
                </c:pt>
                <c:pt idx="147">
                  <c:v>-91.051171354613118</c:v>
                </c:pt>
                <c:pt idx="148">
                  <c:v>-85.243138024842537</c:v>
                </c:pt>
                <c:pt idx="149">
                  <c:v>12.762219156006569</c:v>
                </c:pt>
                <c:pt idx="150">
                  <c:v>4.3671923537800819</c:v>
                </c:pt>
                <c:pt idx="151">
                  <c:v>10.43898543903205</c:v>
                </c:pt>
                <c:pt idx="152">
                  <c:v>-119.52021377726787</c:v>
                </c:pt>
                <c:pt idx="153">
                  <c:v>-90.443953194737688</c:v>
                </c:pt>
                <c:pt idx="154">
                  <c:v>-90.443953194737688</c:v>
                </c:pt>
                <c:pt idx="155">
                  <c:v>99.54611963906234</c:v>
                </c:pt>
                <c:pt idx="156">
                  <c:v>97.919311369953022</c:v>
                </c:pt>
                <c:pt idx="157">
                  <c:v>100.18720573847881</c:v>
                </c:pt>
                <c:pt idx="158">
                  <c:v>84.672590588716119</c:v>
                </c:pt>
                <c:pt idx="159">
                  <c:v>-108.32794713190741</c:v>
                </c:pt>
                <c:pt idx="160">
                  <c:v>-81.814083158502015</c:v>
                </c:pt>
                <c:pt idx="161">
                  <c:v>-97.931849006366832</c:v>
                </c:pt>
                <c:pt idx="162">
                  <c:v>-97.609158328474138</c:v>
                </c:pt>
                <c:pt idx="163">
                  <c:v>-97.609158328474138</c:v>
                </c:pt>
                <c:pt idx="164">
                  <c:v>-156.78907290716296</c:v>
                </c:pt>
                <c:pt idx="165">
                  <c:v>106.0168877549149</c:v>
                </c:pt>
                <c:pt idx="166">
                  <c:v>-140.58763721796745</c:v>
                </c:pt>
                <c:pt idx="167">
                  <c:v>-121.97301341717095</c:v>
                </c:pt>
                <c:pt idx="168">
                  <c:v>-113.97268609166461</c:v>
                </c:pt>
                <c:pt idx="169">
                  <c:v>-116.002594646449</c:v>
                </c:pt>
                <c:pt idx="170">
                  <c:v>82.874315369489949</c:v>
                </c:pt>
                <c:pt idx="171">
                  <c:v>82.874315369489949</c:v>
                </c:pt>
                <c:pt idx="172">
                  <c:v>-76.875866181056693</c:v>
                </c:pt>
                <c:pt idx="173">
                  <c:v>-87.414770626732761</c:v>
                </c:pt>
                <c:pt idx="174">
                  <c:v>-90.116773637845412</c:v>
                </c:pt>
                <c:pt idx="175">
                  <c:v>-91.75474370183079</c:v>
                </c:pt>
                <c:pt idx="176">
                  <c:v>-93.28050776371272</c:v>
                </c:pt>
                <c:pt idx="177">
                  <c:v>-118.76014783927921</c:v>
                </c:pt>
                <c:pt idx="178">
                  <c:v>152.46066075710263</c:v>
                </c:pt>
                <c:pt idx="179">
                  <c:v>-151.27418423774554</c:v>
                </c:pt>
                <c:pt idx="180">
                  <c:v>-113.72850700923921</c:v>
                </c:pt>
                <c:pt idx="181">
                  <c:v>-108.31500324844693</c:v>
                </c:pt>
                <c:pt idx="182">
                  <c:v>-104.94720354426119</c:v>
                </c:pt>
                <c:pt idx="183">
                  <c:v>98.815693201368205</c:v>
                </c:pt>
                <c:pt idx="184">
                  <c:v>-91.871135547348075</c:v>
                </c:pt>
                <c:pt idx="185">
                  <c:v>68.212399340140436</c:v>
                </c:pt>
                <c:pt idx="186">
                  <c:v>109.03848168679352</c:v>
                </c:pt>
                <c:pt idx="187">
                  <c:v>-61.808165576011639</c:v>
                </c:pt>
                <c:pt idx="188">
                  <c:v>-67.246458030015646</c:v>
                </c:pt>
                <c:pt idx="189">
                  <c:v>-67.246458030015646</c:v>
                </c:pt>
                <c:pt idx="190">
                  <c:v>-58.900897136810613</c:v>
                </c:pt>
                <c:pt idx="191">
                  <c:v>-79.506701888159256</c:v>
                </c:pt>
                <c:pt idx="192">
                  <c:v>-89.615587558287402</c:v>
                </c:pt>
                <c:pt idx="193">
                  <c:v>-86.954344403665786</c:v>
                </c:pt>
                <c:pt idx="194">
                  <c:v>-85.239964242448181</c:v>
                </c:pt>
                <c:pt idx="195">
                  <c:v>-85.239964242448181</c:v>
                </c:pt>
                <c:pt idx="196">
                  <c:v>43.282921517043285</c:v>
                </c:pt>
                <c:pt idx="197">
                  <c:v>29.277164880171068</c:v>
                </c:pt>
                <c:pt idx="198">
                  <c:v>61.303677405990705</c:v>
                </c:pt>
                <c:pt idx="199">
                  <c:v>70.177792003704852</c:v>
                </c:pt>
                <c:pt idx="200">
                  <c:v>71.602237614994166</c:v>
                </c:pt>
                <c:pt idx="201">
                  <c:v>67.323911471176174</c:v>
                </c:pt>
                <c:pt idx="202">
                  <c:v>75.556428660754861</c:v>
                </c:pt>
                <c:pt idx="203">
                  <c:v>75.556428660754861</c:v>
                </c:pt>
                <c:pt idx="204">
                  <c:v>-91.361027831517063</c:v>
                </c:pt>
                <c:pt idx="205">
                  <c:v>153.06178251799199</c:v>
                </c:pt>
                <c:pt idx="206">
                  <c:v>150.64762060050455</c:v>
                </c:pt>
                <c:pt idx="207">
                  <c:v>59.089451642616041</c:v>
                </c:pt>
                <c:pt idx="208">
                  <c:v>-35.700429902823785</c:v>
                </c:pt>
                <c:pt idx="209">
                  <c:v>-19.56642670954075</c:v>
                </c:pt>
                <c:pt idx="210">
                  <c:v>-19.56642670954075</c:v>
                </c:pt>
                <c:pt idx="211">
                  <c:v>-14.686021952781372</c:v>
                </c:pt>
                <c:pt idx="212">
                  <c:v>49.294549014589975</c:v>
                </c:pt>
                <c:pt idx="213">
                  <c:v>56.740629861305649</c:v>
                </c:pt>
                <c:pt idx="214">
                  <c:v>62.482397005974789</c:v>
                </c:pt>
                <c:pt idx="215">
                  <c:v>45.064149544827515</c:v>
                </c:pt>
                <c:pt idx="216">
                  <c:v>43.278086833081389</c:v>
                </c:pt>
                <c:pt idx="217">
                  <c:v>43.278086833081389</c:v>
                </c:pt>
                <c:pt idx="218">
                  <c:v>-42.161452974373837</c:v>
                </c:pt>
                <c:pt idx="219">
                  <c:v>-73.796787706504588</c:v>
                </c:pt>
                <c:pt idx="220">
                  <c:v>-69.402856255296228</c:v>
                </c:pt>
                <c:pt idx="221">
                  <c:v>-69.402856255296228</c:v>
                </c:pt>
                <c:pt idx="222">
                  <c:v>-65.757325607061446</c:v>
                </c:pt>
                <c:pt idx="223">
                  <c:v>-65.757325607061446</c:v>
                </c:pt>
                <c:pt idx="224">
                  <c:v>-28.557582695591769</c:v>
                </c:pt>
                <c:pt idx="225">
                  <c:v>43.887138800556755</c:v>
                </c:pt>
                <c:pt idx="226">
                  <c:v>-8.794988163679335</c:v>
                </c:pt>
                <c:pt idx="227">
                  <c:v>-59.569503238312528</c:v>
                </c:pt>
                <c:pt idx="228">
                  <c:v>-57.866044613936069</c:v>
                </c:pt>
                <c:pt idx="229">
                  <c:v>-68.09405586872299</c:v>
                </c:pt>
                <c:pt idx="230">
                  <c:v>-83.679992669729913</c:v>
                </c:pt>
                <c:pt idx="231">
                  <c:v>-89.890542753079828</c:v>
                </c:pt>
                <c:pt idx="232">
                  <c:v>-89.890542753079828</c:v>
                </c:pt>
                <c:pt idx="233">
                  <c:v>-89.226329699557951</c:v>
                </c:pt>
                <c:pt idx="234">
                  <c:v>-93.123755995941252</c:v>
                </c:pt>
                <c:pt idx="235">
                  <c:v>-89.801986467196713</c:v>
                </c:pt>
                <c:pt idx="236">
                  <c:v>-92.056383926170241</c:v>
                </c:pt>
                <c:pt idx="237">
                  <c:v>67.784267840654309</c:v>
                </c:pt>
                <c:pt idx="238">
                  <c:v>67.784267840654309</c:v>
                </c:pt>
                <c:pt idx="239">
                  <c:v>78.625424407668859</c:v>
                </c:pt>
                <c:pt idx="240">
                  <c:v>81.233796329691657</c:v>
                </c:pt>
                <c:pt idx="241">
                  <c:v>80.694586387845604</c:v>
                </c:pt>
                <c:pt idx="242">
                  <c:v>83.138171963623861</c:v>
                </c:pt>
                <c:pt idx="243">
                  <c:v>86.055132142874314</c:v>
                </c:pt>
                <c:pt idx="244">
                  <c:v>86.055132142874314</c:v>
                </c:pt>
                <c:pt idx="245">
                  <c:v>110.23200994154956</c:v>
                </c:pt>
                <c:pt idx="246">
                  <c:v>-94.19997050223941</c:v>
                </c:pt>
                <c:pt idx="247">
                  <c:v>-92.712105993666327</c:v>
                </c:pt>
                <c:pt idx="248">
                  <c:v>-92.712105993666327</c:v>
                </c:pt>
                <c:pt idx="249">
                  <c:v>-88.379295253181184</c:v>
                </c:pt>
                <c:pt idx="250">
                  <c:v>-92.324631325855307</c:v>
                </c:pt>
                <c:pt idx="251">
                  <c:v>-91.961484679877358</c:v>
                </c:pt>
                <c:pt idx="252">
                  <c:v>-46.680673664532712</c:v>
                </c:pt>
                <c:pt idx="253">
                  <c:v>-18.6822952435773</c:v>
                </c:pt>
                <c:pt idx="254">
                  <c:v>-18.6822952435773</c:v>
                </c:pt>
                <c:pt idx="255">
                  <c:v>78.591059300375335</c:v>
                </c:pt>
                <c:pt idx="256">
                  <c:v>83.42158999913589</c:v>
                </c:pt>
                <c:pt idx="257">
                  <c:v>83.42158999913589</c:v>
                </c:pt>
                <c:pt idx="258">
                  <c:v>86.82123756761456</c:v>
                </c:pt>
                <c:pt idx="259">
                  <c:v>87.433811995897003</c:v>
                </c:pt>
                <c:pt idx="260">
                  <c:v>56.687292970361298</c:v>
                </c:pt>
                <c:pt idx="261">
                  <c:v>-84.055331291141655</c:v>
                </c:pt>
                <c:pt idx="262">
                  <c:v>-84.055331291141655</c:v>
                </c:pt>
                <c:pt idx="263">
                  <c:v>-91.036705561341151</c:v>
                </c:pt>
                <c:pt idx="264">
                  <c:v>-154.90401726609991</c:v>
                </c:pt>
                <c:pt idx="265">
                  <c:v>-154.90401726609991</c:v>
                </c:pt>
                <c:pt idx="266">
                  <c:v>173.13066360481008</c:v>
                </c:pt>
                <c:pt idx="267">
                  <c:v>173.13066360481008</c:v>
                </c:pt>
                <c:pt idx="268">
                  <c:v>89.347012900041861</c:v>
                </c:pt>
                <c:pt idx="269">
                  <c:v>54.510438614778465</c:v>
                </c:pt>
                <c:pt idx="270">
                  <c:v>41.502164108092366</c:v>
                </c:pt>
                <c:pt idx="271">
                  <c:v>108.52897432789537</c:v>
                </c:pt>
                <c:pt idx="272">
                  <c:v>-101.29910938311896</c:v>
                </c:pt>
                <c:pt idx="273">
                  <c:v>-71.675736879635537</c:v>
                </c:pt>
                <c:pt idx="274">
                  <c:v>-38.148295903966115</c:v>
                </c:pt>
                <c:pt idx="275">
                  <c:v>-39.260027505529315</c:v>
                </c:pt>
                <c:pt idx="276">
                  <c:v>26.273432831739779</c:v>
                </c:pt>
                <c:pt idx="277">
                  <c:v>85.443537420222256</c:v>
                </c:pt>
                <c:pt idx="278">
                  <c:v>-163.9242927397963</c:v>
                </c:pt>
                <c:pt idx="279">
                  <c:v>-73.40817204767292</c:v>
                </c:pt>
                <c:pt idx="280">
                  <c:v>-71.65894949971802</c:v>
                </c:pt>
                <c:pt idx="281">
                  <c:v>-68.254920098424236</c:v>
                </c:pt>
                <c:pt idx="282">
                  <c:v>-84.558640041243535</c:v>
                </c:pt>
                <c:pt idx="283">
                  <c:v>-84.558640041243535</c:v>
                </c:pt>
                <c:pt idx="284">
                  <c:v>-84.558640041243535</c:v>
                </c:pt>
                <c:pt idx="285">
                  <c:v>-99.911480026330565</c:v>
                </c:pt>
                <c:pt idx="286">
                  <c:v>-99.911480026330565</c:v>
                </c:pt>
                <c:pt idx="287">
                  <c:v>-110.04312285946698</c:v>
                </c:pt>
                <c:pt idx="288">
                  <c:v>-90.053928591930955</c:v>
                </c:pt>
                <c:pt idx="289">
                  <c:v>-87.41920174604013</c:v>
                </c:pt>
                <c:pt idx="290">
                  <c:v>-90.124086426921451</c:v>
                </c:pt>
                <c:pt idx="291">
                  <c:v>77.666859042670737</c:v>
                </c:pt>
                <c:pt idx="292">
                  <c:v>-85.241367705795469</c:v>
                </c:pt>
                <c:pt idx="293">
                  <c:v>-87.684374289192093</c:v>
                </c:pt>
                <c:pt idx="294">
                  <c:v>-84.824503078021536</c:v>
                </c:pt>
                <c:pt idx="295">
                  <c:v>-104.04232997952063</c:v>
                </c:pt>
                <c:pt idx="296">
                  <c:v>109.16168865894413</c:v>
                </c:pt>
                <c:pt idx="297">
                  <c:v>109.16168865894413</c:v>
                </c:pt>
                <c:pt idx="298">
                  <c:v>121.96952831043828</c:v>
                </c:pt>
                <c:pt idx="299">
                  <c:v>-177.98936350512756</c:v>
                </c:pt>
                <c:pt idx="300">
                  <c:v>-177.62365173727545</c:v>
                </c:pt>
                <c:pt idx="301">
                  <c:v>-99.850756145500924</c:v>
                </c:pt>
                <c:pt idx="302">
                  <c:v>93.329917500617725</c:v>
                </c:pt>
                <c:pt idx="303">
                  <c:v>86.05998773406219</c:v>
                </c:pt>
                <c:pt idx="304">
                  <c:v>103.92432888530499</c:v>
                </c:pt>
                <c:pt idx="305">
                  <c:v>97.627760783527407</c:v>
                </c:pt>
                <c:pt idx="306">
                  <c:v>-38.996561926634591</c:v>
                </c:pt>
                <c:pt idx="307">
                  <c:v>-88.700240304029947</c:v>
                </c:pt>
                <c:pt idx="308">
                  <c:v>-87.440866051734972</c:v>
                </c:pt>
                <c:pt idx="309">
                  <c:v>-92.389908805145609</c:v>
                </c:pt>
                <c:pt idx="310">
                  <c:v>-96.122265825440778</c:v>
                </c:pt>
                <c:pt idx="311">
                  <c:v>-95.041746965392193</c:v>
                </c:pt>
                <c:pt idx="312">
                  <c:v>-97.439599946988636</c:v>
                </c:pt>
                <c:pt idx="313">
                  <c:v>-120.10153028414862</c:v>
                </c:pt>
                <c:pt idx="314">
                  <c:v>118.22188056903012</c:v>
                </c:pt>
                <c:pt idx="315">
                  <c:v>179.62351362448211</c:v>
                </c:pt>
                <c:pt idx="316">
                  <c:v>-85.676564928886847</c:v>
                </c:pt>
                <c:pt idx="317">
                  <c:v>-81.117064697287219</c:v>
                </c:pt>
                <c:pt idx="318">
                  <c:v>-93.675619314693066</c:v>
                </c:pt>
                <c:pt idx="319">
                  <c:v>-93.675619314693066</c:v>
                </c:pt>
                <c:pt idx="320">
                  <c:v>-89.183813730025506</c:v>
                </c:pt>
                <c:pt idx="321">
                  <c:v>-81.209882914045735</c:v>
                </c:pt>
                <c:pt idx="322">
                  <c:v>-77.109815127372698</c:v>
                </c:pt>
                <c:pt idx="323">
                  <c:v>-69.874441117192177</c:v>
                </c:pt>
                <c:pt idx="324">
                  <c:v>78.457297943165685</c:v>
                </c:pt>
                <c:pt idx="325">
                  <c:v>78.457297943165685</c:v>
                </c:pt>
                <c:pt idx="326">
                  <c:v>87.923361323560542</c:v>
                </c:pt>
                <c:pt idx="327">
                  <c:v>86.67579071250735</c:v>
                </c:pt>
                <c:pt idx="328">
                  <c:v>-83.365960737087335</c:v>
                </c:pt>
                <c:pt idx="329">
                  <c:v>-83.122630578146442</c:v>
                </c:pt>
                <c:pt idx="330">
                  <c:v>-85.772384551021787</c:v>
                </c:pt>
                <c:pt idx="331">
                  <c:v>-83.054975511907116</c:v>
                </c:pt>
                <c:pt idx="332">
                  <c:v>-107.54262085161901</c:v>
                </c:pt>
                <c:pt idx="333">
                  <c:v>-97.192210654405415</c:v>
                </c:pt>
                <c:pt idx="334">
                  <c:v>-99.419572828032287</c:v>
                </c:pt>
                <c:pt idx="335">
                  <c:v>-92.42799715568249</c:v>
                </c:pt>
                <c:pt idx="336">
                  <c:v>-53.677855088666412</c:v>
                </c:pt>
                <c:pt idx="337">
                  <c:v>9.4440830057896097</c:v>
                </c:pt>
                <c:pt idx="338">
                  <c:v>106.80530875154723</c:v>
                </c:pt>
                <c:pt idx="339">
                  <c:v>172.27105213304245</c:v>
                </c:pt>
                <c:pt idx="340">
                  <c:v>151.29680165222896</c:v>
                </c:pt>
                <c:pt idx="341">
                  <c:v>165.37285243016964</c:v>
                </c:pt>
                <c:pt idx="342">
                  <c:v>165.37285243016964</c:v>
                </c:pt>
                <c:pt idx="343">
                  <c:v>-109.86122506565034</c:v>
                </c:pt>
                <c:pt idx="344">
                  <c:v>-102.39299199810696</c:v>
                </c:pt>
                <c:pt idx="345">
                  <c:v>-100.29420086760689</c:v>
                </c:pt>
                <c:pt idx="346">
                  <c:v>-94.455016185100888</c:v>
                </c:pt>
                <c:pt idx="347">
                  <c:v>-94.455016185100888</c:v>
                </c:pt>
                <c:pt idx="348">
                  <c:v>-97.520660860152006</c:v>
                </c:pt>
                <c:pt idx="349">
                  <c:v>-96.265600600469611</c:v>
                </c:pt>
                <c:pt idx="350">
                  <c:v>-96.426197317446281</c:v>
                </c:pt>
                <c:pt idx="351">
                  <c:v>-85.704337402450449</c:v>
                </c:pt>
                <c:pt idx="352">
                  <c:v>-83.589485601770136</c:v>
                </c:pt>
                <c:pt idx="353">
                  <c:v>-80.342194570407315</c:v>
                </c:pt>
                <c:pt idx="354">
                  <c:v>-89.02882388492155</c:v>
                </c:pt>
                <c:pt idx="355">
                  <c:v>-95.249765506033356</c:v>
                </c:pt>
                <c:pt idx="356">
                  <c:v>-104.62766419506544</c:v>
                </c:pt>
                <c:pt idx="357">
                  <c:v>-85.19388235586257</c:v>
                </c:pt>
                <c:pt idx="358">
                  <c:v>-77.934832733377746</c:v>
                </c:pt>
                <c:pt idx="359">
                  <c:v>60.450500123578514</c:v>
                </c:pt>
                <c:pt idx="360">
                  <c:v>112.64158565812177</c:v>
                </c:pt>
                <c:pt idx="361">
                  <c:v>112.64158565812177</c:v>
                </c:pt>
                <c:pt idx="362">
                  <c:v>118.70547213350305</c:v>
                </c:pt>
                <c:pt idx="363">
                  <c:v>118.70547213350305</c:v>
                </c:pt>
                <c:pt idx="364">
                  <c:v>118.70547213350305</c:v>
                </c:pt>
                <c:pt idx="365">
                  <c:v>155.62552173174606</c:v>
                </c:pt>
                <c:pt idx="366">
                  <c:v>-93.845164332373841</c:v>
                </c:pt>
                <c:pt idx="367">
                  <c:v>-90.605328495911621</c:v>
                </c:pt>
                <c:pt idx="368">
                  <c:v>-90.605328495911621</c:v>
                </c:pt>
                <c:pt idx="369">
                  <c:v>-87.670912593307065</c:v>
                </c:pt>
                <c:pt idx="370">
                  <c:v>81.38016380667267</c:v>
                </c:pt>
                <c:pt idx="371">
                  <c:v>85.4127993718526</c:v>
                </c:pt>
                <c:pt idx="372">
                  <c:v>87.809457799236554</c:v>
                </c:pt>
                <c:pt idx="373">
                  <c:v>98.60268469422364</c:v>
                </c:pt>
                <c:pt idx="374">
                  <c:v>-126.89565755519355</c:v>
                </c:pt>
                <c:pt idx="375">
                  <c:v>-122.96432832295551</c:v>
                </c:pt>
                <c:pt idx="376">
                  <c:v>-97.577026795728628</c:v>
                </c:pt>
                <c:pt idx="377">
                  <c:v>-97.256997434422985</c:v>
                </c:pt>
                <c:pt idx="378">
                  <c:v>-97.256997434422985</c:v>
                </c:pt>
                <c:pt idx="379">
                  <c:v>-92.236760564041063</c:v>
                </c:pt>
                <c:pt idx="380">
                  <c:v>-92.236760564041063</c:v>
                </c:pt>
                <c:pt idx="381">
                  <c:v>-87.066046443047441</c:v>
                </c:pt>
                <c:pt idx="382">
                  <c:v>-86.435198180387815</c:v>
                </c:pt>
                <c:pt idx="383">
                  <c:v>-90.354218244869642</c:v>
                </c:pt>
                <c:pt idx="384">
                  <c:v>-94.898465954944697</c:v>
                </c:pt>
                <c:pt idx="385">
                  <c:v>-101.89928774037563</c:v>
                </c:pt>
                <c:pt idx="386">
                  <c:v>-92.654302541438781</c:v>
                </c:pt>
                <c:pt idx="387">
                  <c:v>-102.68318083740027</c:v>
                </c:pt>
                <c:pt idx="388">
                  <c:v>-102.68318083740027</c:v>
                </c:pt>
                <c:pt idx="389">
                  <c:v>-106.13521938357951</c:v>
                </c:pt>
                <c:pt idx="390">
                  <c:v>-95.665743654972118</c:v>
                </c:pt>
                <c:pt idx="391">
                  <c:v>-96.416422609437888</c:v>
                </c:pt>
                <c:pt idx="392">
                  <c:v>-97.88287072443309</c:v>
                </c:pt>
                <c:pt idx="393">
                  <c:v>-97.23531525502591</c:v>
                </c:pt>
                <c:pt idx="394">
                  <c:v>-93.962323672728772</c:v>
                </c:pt>
                <c:pt idx="395">
                  <c:v>-81.758026279624602</c:v>
                </c:pt>
                <c:pt idx="396">
                  <c:v>-81.758026279624602</c:v>
                </c:pt>
                <c:pt idx="397">
                  <c:v>-73.952259037303946</c:v>
                </c:pt>
                <c:pt idx="398">
                  <c:v>-90.159759885968185</c:v>
                </c:pt>
                <c:pt idx="399">
                  <c:v>-90.159759885968185</c:v>
                </c:pt>
                <c:pt idx="400">
                  <c:v>-90.300496451155453</c:v>
                </c:pt>
                <c:pt idx="401">
                  <c:v>-82.492548777588993</c:v>
                </c:pt>
                <c:pt idx="402">
                  <c:v>-74.492595911625941</c:v>
                </c:pt>
                <c:pt idx="403">
                  <c:v>-72.592200697143269</c:v>
                </c:pt>
                <c:pt idx="404">
                  <c:v>-72.592200697143269</c:v>
                </c:pt>
                <c:pt idx="405">
                  <c:v>-77.286592929151894</c:v>
                </c:pt>
                <c:pt idx="406">
                  <c:v>-76.940116151718144</c:v>
                </c:pt>
                <c:pt idx="407">
                  <c:v>-79.641171543092128</c:v>
                </c:pt>
                <c:pt idx="408">
                  <c:v>-161.30575225711678</c:v>
                </c:pt>
                <c:pt idx="409">
                  <c:v>-113.0612653807993</c:v>
                </c:pt>
                <c:pt idx="410">
                  <c:v>-125.38499018698703</c:v>
                </c:pt>
                <c:pt idx="411">
                  <c:v>-138.91798728424928</c:v>
                </c:pt>
                <c:pt idx="412">
                  <c:v>-108.0816665926269</c:v>
                </c:pt>
                <c:pt idx="413">
                  <c:v>-106.59037883511216</c:v>
                </c:pt>
                <c:pt idx="414">
                  <c:v>-104.17872277274083</c:v>
                </c:pt>
                <c:pt idx="415">
                  <c:v>-177.96748643649985</c:v>
                </c:pt>
                <c:pt idx="416">
                  <c:v>167.83218555025749</c:v>
                </c:pt>
                <c:pt idx="417">
                  <c:v>167.83218555025749</c:v>
                </c:pt>
                <c:pt idx="418">
                  <c:v>29.771718271299044</c:v>
                </c:pt>
                <c:pt idx="419">
                  <c:v>20.271291142687506</c:v>
                </c:pt>
                <c:pt idx="420">
                  <c:v>-38.94428789794712</c:v>
                </c:pt>
                <c:pt idx="421">
                  <c:v>75.339678458707539</c:v>
                </c:pt>
                <c:pt idx="422">
                  <c:v>-1.3855057616458941</c:v>
                </c:pt>
                <c:pt idx="423">
                  <c:v>-109.9811366708814</c:v>
                </c:pt>
                <c:pt idx="424">
                  <c:v>-109.9811366708814</c:v>
                </c:pt>
                <c:pt idx="425">
                  <c:v>-101.77301325659947</c:v>
                </c:pt>
                <c:pt idx="426">
                  <c:v>-97.719758658832376</c:v>
                </c:pt>
                <c:pt idx="427">
                  <c:v>-94.286682108481031</c:v>
                </c:pt>
                <c:pt idx="428">
                  <c:v>-93.627227600973782</c:v>
                </c:pt>
                <c:pt idx="429">
                  <c:v>143.24233766855886</c:v>
                </c:pt>
                <c:pt idx="430">
                  <c:v>143.24233766855886</c:v>
                </c:pt>
                <c:pt idx="431">
                  <c:v>120.14719751366044</c:v>
                </c:pt>
                <c:pt idx="432">
                  <c:v>131.4881764404484</c:v>
                </c:pt>
                <c:pt idx="433">
                  <c:v>128.25060316128602</c:v>
                </c:pt>
                <c:pt idx="434">
                  <c:v>142.44774224558063</c:v>
                </c:pt>
                <c:pt idx="435">
                  <c:v>169.65953705953075</c:v>
                </c:pt>
                <c:pt idx="436">
                  <c:v>0.98084483229133179</c:v>
                </c:pt>
                <c:pt idx="437">
                  <c:v>-166.07676866535155</c:v>
                </c:pt>
                <c:pt idx="438">
                  <c:v>-167.21929099097093</c:v>
                </c:pt>
                <c:pt idx="439">
                  <c:v>-168.38971018766313</c:v>
                </c:pt>
                <c:pt idx="440">
                  <c:v>-175.77952815251578</c:v>
                </c:pt>
                <c:pt idx="441">
                  <c:v>166.45490018370381</c:v>
                </c:pt>
                <c:pt idx="442">
                  <c:v>170.64107600799105</c:v>
                </c:pt>
                <c:pt idx="443">
                  <c:v>146.77202560202838</c:v>
                </c:pt>
                <c:pt idx="444">
                  <c:v>121.91894228215089</c:v>
                </c:pt>
                <c:pt idx="445">
                  <c:v>146.52095525125034</c:v>
                </c:pt>
                <c:pt idx="446">
                  <c:v>-155.29148280173681</c:v>
                </c:pt>
                <c:pt idx="447">
                  <c:v>-95.296268645794115</c:v>
                </c:pt>
                <c:pt idx="448">
                  <c:v>-51.323047808799558</c:v>
                </c:pt>
                <c:pt idx="449">
                  <c:v>-8.3889708642931495</c:v>
                </c:pt>
                <c:pt idx="450">
                  <c:v>38.900930118283256</c:v>
                </c:pt>
                <c:pt idx="451">
                  <c:v>32.756749380156329</c:v>
                </c:pt>
                <c:pt idx="452">
                  <c:v>19.883738424677784</c:v>
                </c:pt>
                <c:pt idx="453">
                  <c:v>0.21495436385980074</c:v>
                </c:pt>
                <c:pt idx="454">
                  <c:v>41.419871570487651</c:v>
                </c:pt>
                <c:pt idx="455">
                  <c:v>32.811217468687076</c:v>
                </c:pt>
                <c:pt idx="456">
                  <c:v>54.380712895708513</c:v>
                </c:pt>
                <c:pt idx="457">
                  <c:v>112.98590043550543</c:v>
                </c:pt>
                <c:pt idx="458">
                  <c:v>-176.337016157714</c:v>
                </c:pt>
                <c:pt idx="459">
                  <c:v>-141.57317563827544</c:v>
                </c:pt>
                <c:pt idx="460">
                  <c:v>-87.155390400045803</c:v>
                </c:pt>
                <c:pt idx="461">
                  <c:v>-83.692875245292001</c:v>
                </c:pt>
                <c:pt idx="462">
                  <c:v>85.699273070692072</c:v>
                </c:pt>
                <c:pt idx="463">
                  <c:v>85.424058792357442</c:v>
                </c:pt>
                <c:pt idx="464">
                  <c:v>88.306266092608084</c:v>
                </c:pt>
                <c:pt idx="465">
                  <c:v>80.142481935980058</c:v>
                </c:pt>
                <c:pt idx="466">
                  <c:v>-91.373411329308155</c:v>
                </c:pt>
                <c:pt idx="467">
                  <c:v>-91.373411329308155</c:v>
                </c:pt>
                <c:pt idx="468">
                  <c:v>-93.913656182267431</c:v>
                </c:pt>
                <c:pt idx="469">
                  <c:v>-85.205292372955384</c:v>
                </c:pt>
                <c:pt idx="470">
                  <c:v>-73.430747621361135</c:v>
                </c:pt>
                <c:pt idx="471">
                  <c:v>102.52440963472689</c:v>
                </c:pt>
                <c:pt idx="472">
                  <c:v>85.68621664307436</c:v>
                </c:pt>
                <c:pt idx="473">
                  <c:v>86.126660839632962</c:v>
                </c:pt>
                <c:pt idx="474">
                  <c:v>-69.561848502207596</c:v>
                </c:pt>
                <c:pt idx="475">
                  <c:v>-69.561848502207596</c:v>
                </c:pt>
                <c:pt idx="476">
                  <c:v>-82.057075229863116</c:v>
                </c:pt>
                <c:pt idx="477">
                  <c:v>-82.057075229863116</c:v>
                </c:pt>
                <c:pt idx="478">
                  <c:v>-82.073436121963439</c:v>
                </c:pt>
                <c:pt idx="479">
                  <c:v>-97.88609705496863</c:v>
                </c:pt>
                <c:pt idx="480">
                  <c:v>-123.25907615718141</c:v>
                </c:pt>
                <c:pt idx="481">
                  <c:v>-91.159162595513351</c:v>
                </c:pt>
                <c:pt idx="482">
                  <c:v>-90.199675614639176</c:v>
                </c:pt>
                <c:pt idx="483">
                  <c:v>-91.016147358344853</c:v>
                </c:pt>
                <c:pt idx="484">
                  <c:v>-93.67784295451122</c:v>
                </c:pt>
                <c:pt idx="485">
                  <c:v>-93.67784295451122</c:v>
                </c:pt>
                <c:pt idx="486">
                  <c:v>-128.06128913904726</c:v>
                </c:pt>
                <c:pt idx="487">
                  <c:v>-113.56167305556369</c:v>
                </c:pt>
                <c:pt idx="488">
                  <c:v>-134.42554582493779</c:v>
                </c:pt>
                <c:pt idx="489">
                  <c:v>-99.441082759420667</c:v>
                </c:pt>
                <c:pt idx="490">
                  <c:v>-82.642789094349112</c:v>
                </c:pt>
                <c:pt idx="491">
                  <c:v>7.7115201772410913</c:v>
                </c:pt>
                <c:pt idx="492">
                  <c:v>-75.747253543993935</c:v>
                </c:pt>
                <c:pt idx="493">
                  <c:v>-74.966898883997899</c:v>
                </c:pt>
                <c:pt idx="494">
                  <c:v>-74.966898883997899</c:v>
                </c:pt>
                <c:pt idx="495">
                  <c:v>100.68092888781968</c:v>
                </c:pt>
                <c:pt idx="496">
                  <c:v>86.500581420613784</c:v>
                </c:pt>
                <c:pt idx="497">
                  <c:v>101.73166654042033</c:v>
                </c:pt>
                <c:pt idx="498">
                  <c:v>101.73166654042033</c:v>
                </c:pt>
                <c:pt idx="499">
                  <c:v>101.73166654042033</c:v>
                </c:pt>
                <c:pt idx="500">
                  <c:v>126.1407021479784</c:v>
                </c:pt>
                <c:pt idx="501">
                  <c:v>113.22707620536823</c:v>
                </c:pt>
                <c:pt idx="502">
                  <c:v>132.69259821507427</c:v>
                </c:pt>
                <c:pt idx="503">
                  <c:v>129.86091387220065</c:v>
                </c:pt>
                <c:pt idx="504">
                  <c:v>-127.17046311565016</c:v>
                </c:pt>
                <c:pt idx="505">
                  <c:v>-87.55731993293702</c:v>
                </c:pt>
                <c:pt idx="506">
                  <c:v>-5.2501875016590791</c:v>
                </c:pt>
                <c:pt idx="507">
                  <c:v>-5.2501875016590791</c:v>
                </c:pt>
                <c:pt idx="508">
                  <c:v>-74.67308191119217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0-4CE9-84F4-062668F51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Sayfa1!$CF$2:$CF$510</c:f>
              <c:numCache>
                <c:formatCode>General</c:formatCode>
                <c:ptCount val="509"/>
                <c:pt idx="0">
                  <c:v>179.00360556835892</c:v>
                </c:pt>
                <c:pt idx="1">
                  <c:v>-159.05574209243332</c:v>
                </c:pt>
                <c:pt idx="2">
                  <c:v>-146.40667088790224</c:v>
                </c:pt>
                <c:pt idx="3">
                  <c:v>-110.41955939032343</c:v>
                </c:pt>
                <c:pt idx="4">
                  <c:v>-110.41955939032343</c:v>
                </c:pt>
                <c:pt idx="5">
                  <c:v>-103.52441207325113</c:v>
                </c:pt>
                <c:pt idx="6">
                  <c:v>-146.57030471993599</c:v>
                </c:pt>
                <c:pt idx="7">
                  <c:v>-157.46493150043821</c:v>
                </c:pt>
                <c:pt idx="8">
                  <c:v>-148.58863431208161</c:v>
                </c:pt>
                <c:pt idx="9">
                  <c:v>-149.12584023163021</c:v>
                </c:pt>
                <c:pt idx="10">
                  <c:v>-149.12584023163021</c:v>
                </c:pt>
                <c:pt idx="11">
                  <c:v>-156.59786959596161</c:v>
                </c:pt>
                <c:pt idx="12">
                  <c:v>-169.35408719665955</c:v>
                </c:pt>
                <c:pt idx="13">
                  <c:v>-169.81013524532327</c:v>
                </c:pt>
                <c:pt idx="14">
                  <c:v>-169.81013524532327</c:v>
                </c:pt>
                <c:pt idx="15">
                  <c:v>173.25809431296398</c:v>
                </c:pt>
                <c:pt idx="16">
                  <c:v>173.29406457983075</c:v>
                </c:pt>
                <c:pt idx="17">
                  <c:v>173.29406457983075</c:v>
                </c:pt>
                <c:pt idx="18">
                  <c:v>176.61446687454972</c:v>
                </c:pt>
                <c:pt idx="19">
                  <c:v>-152.77195993392752</c:v>
                </c:pt>
                <c:pt idx="20">
                  <c:v>-158.98127944341738</c:v>
                </c:pt>
                <c:pt idx="21">
                  <c:v>-158.98127944341738</c:v>
                </c:pt>
                <c:pt idx="22">
                  <c:v>-158.98127944341738</c:v>
                </c:pt>
                <c:pt idx="23">
                  <c:v>-161.2646443281314</c:v>
                </c:pt>
                <c:pt idx="24">
                  <c:v>-156.18505505354679</c:v>
                </c:pt>
                <c:pt idx="25">
                  <c:v>-156.9665840147085</c:v>
                </c:pt>
                <c:pt idx="26">
                  <c:v>-171.1799704510297</c:v>
                </c:pt>
                <c:pt idx="27">
                  <c:v>-168.24215293764942</c:v>
                </c:pt>
                <c:pt idx="28">
                  <c:v>-155.98724078314365</c:v>
                </c:pt>
                <c:pt idx="29">
                  <c:v>-155.56749342477295</c:v>
                </c:pt>
                <c:pt idx="30">
                  <c:v>-155.56749342477295</c:v>
                </c:pt>
                <c:pt idx="31">
                  <c:v>-149.42925741924924</c:v>
                </c:pt>
                <c:pt idx="32">
                  <c:v>-148.12527744990837</c:v>
                </c:pt>
                <c:pt idx="33">
                  <c:v>-148.17234046390186</c:v>
                </c:pt>
                <c:pt idx="34">
                  <c:v>-148.17234046390186</c:v>
                </c:pt>
                <c:pt idx="35">
                  <c:v>-153.54242154447468</c:v>
                </c:pt>
                <c:pt idx="36">
                  <c:v>-153.54242154447468</c:v>
                </c:pt>
                <c:pt idx="37">
                  <c:v>-167.17145684605072</c:v>
                </c:pt>
                <c:pt idx="38">
                  <c:v>161.47069003125225</c:v>
                </c:pt>
                <c:pt idx="39">
                  <c:v>161.47069003125225</c:v>
                </c:pt>
                <c:pt idx="40">
                  <c:v>152.37749806944146</c:v>
                </c:pt>
                <c:pt idx="41">
                  <c:v>133.40449364773932</c:v>
                </c:pt>
                <c:pt idx="42">
                  <c:v>129.68888192883114</c:v>
                </c:pt>
                <c:pt idx="43">
                  <c:v>129.68888192883114</c:v>
                </c:pt>
                <c:pt idx="44">
                  <c:v>128.67426582503646</c:v>
                </c:pt>
                <c:pt idx="45">
                  <c:v>158.21561607155826</c:v>
                </c:pt>
                <c:pt idx="46">
                  <c:v>158.21561607155826</c:v>
                </c:pt>
                <c:pt idx="47">
                  <c:v>140.09600874067186</c:v>
                </c:pt>
                <c:pt idx="48">
                  <c:v>139.17376579306114</c:v>
                </c:pt>
                <c:pt idx="49">
                  <c:v>117.05740118513691</c:v>
                </c:pt>
                <c:pt idx="50">
                  <c:v>154.41100212819856</c:v>
                </c:pt>
                <c:pt idx="51">
                  <c:v>-31.690241590013109</c:v>
                </c:pt>
                <c:pt idx="52">
                  <c:v>-119.16652385733049</c:v>
                </c:pt>
                <c:pt idx="53">
                  <c:v>-119.16652385733049</c:v>
                </c:pt>
                <c:pt idx="54">
                  <c:v>-160.43710988323633</c:v>
                </c:pt>
                <c:pt idx="55">
                  <c:v>-160.21375805685977</c:v>
                </c:pt>
                <c:pt idx="56">
                  <c:v>-161.23893768318959</c:v>
                </c:pt>
                <c:pt idx="57">
                  <c:v>-161.23893768318959</c:v>
                </c:pt>
                <c:pt idx="58">
                  <c:v>-123.1499504015906</c:v>
                </c:pt>
                <c:pt idx="59">
                  <c:v>-123.1499504015906</c:v>
                </c:pt>
                <c:pt idx="60">
                  <c:v>-176.26927573814336</c:v>
                </c:pt>
                <c:pt idx="61">
                  <c:v>-176.26927573814336</c:v>
                </c:pt>
                <c:pt idx="62">
                  <c:v>-175.67980009754152</c:v>
                </c:pt>
                <c:pt idx="63">
                  <c:v>-175.71131640524737</c:v>
                </c:pt>
                <c:pt idx="64">
                  <c:v>-178.44369712912103</c:v>
                </c:pt>
                <c:pt idx="65">
                  <c:v>-170.78152408347376</c:v>
                </c:pt>
                <c:pt idx="66">
                  <c:v>-170.78152408347376</c:v>
                </c:pt>
                <c:pt idx="67">
                  <c:v>-174.31395640275312</c:v>
                </c:pt>
                <c:pt idx="68">
                  <c:v>-176.89137796811153</c:v>
                </c:pt>
                <c:pt idx="69">
                  <c:v>-176.89137796811153</c:v>
                </c:pt>
                <c:pt idx="70">
                  <c:v>-174.96463608121033</c:v>
                </c:pt>
                <c:pt idx="71">
                  <c:v>-174.96463608121033</c:v>
                </c:pt>
                <c:pt idx="72">
                  <c:v>-169.13422411439149</c:v>
                </c:pt>
                <c:pt idx="73">
                  <c:v>-159.48530274161678</c:v>
                </c:pt>
                <c:pt idx="74">
                  <c:v>-158.21897711078032</c:v>
                </c:pt>
                <c:pt idx="75">
                  <c:v>-147.57552950841162</c:v>
                </c:pt>
                <c:pt idx="76">
                  <c:v>-143.75896648533774</c:v>
                </c:pt>
                <c:pt idx="77">
                  <c:v>-143.75896648533774</c:v>
                </c:pt>
                <c:pt idx="78">
                  <c:v>-140.20960506139284</c:v>
                </c:pt>
                <c:pt idx="79">
                  <c:v>-154.38455472133492</c:v>
                </c:pt>
                <c:pt idx="80">
                  <c:v>-154.38455472133492</c:v>
                </c:pt>
                <c:pt idx="81">
                  <c:v>-158.31167005026495</c:v>
                </c:pt>
                <c:pt idx="82">
                  <c:v>-158.31167005026495</c:v>
                </c:pt>
                <c:pt idx="83">
                  <c:v>168.95350269644584</c:v>
                </c:pt>
                <c:pt idx="84">
                  <c:v>162.73612643966501</c:v>
                </c:pt>
                <c:pt idx="85">
                  <c:v>155.27159781619426</c:v>
                </c:pt>
                <c:pt idx="86">
                  <c:v>157.14959137796129</c:v>
                </c:pt>
                <c:pt idx="87">
                  <c:v>157.14959137796129</c:v>
                </c:pt>
                <c:pt idx="88">
                  <c:v>157.14959137796129</c:v>
                </c:pt>
                <c:pt idx="89">
                  <c:v>-135.52942239234616</c:v>
                </c:pt>
                <c:pt idx="90">
                  <c:v>-130.58584484798669</c:v>
                </c:pt>
                <c:pt idx="91">
                  <c:v>-127.13502608095247</c:v>
                </c:pt>
                <c:pt idx="92">
                  <c:v>-127.13502608095247</c:v>
                </c:pt>
                <c:pt idx="93">
                  <c:v>-123.36362773838452</c:v>
                </c:pt>
                <c:pt idx="94">
                  <c:v>-134.26613571416797</c:v>
                </c:pt>
                <c:pt idx="95">
                  <c:v>-104.54909144788031</c:v>
                </c:pt>
                <c:pt idx="96">
                  <c:v>-134.00769125196197</c:v>
                </c:pt>
                <c:pt idx="97">
                  <c:v>-130.54711841194663</c:v>
                </c:pt>
                <c:pt idx="98">
                  <c:v>-127.75015266799888</c:v>
                </c:pt>
                <c:pt idx="99">
                  <c:v>-127.75015266799888</c:v>
                </c:pt>
                <c:pt idx="100">
                  <c:v>-126.93276625743729</c:v>
                </c:pt>
                <c:pt idx="101">
                  <c:v>-134.84848869122712</c:v>
                </c:pt>
                <c:pt idx="102">
                  <c:v>-137.40126295874524</c:v>
                </c:pt>
                <c:pt idx="103">
                  <c:v>-137.40126295874524</c:v>
                </c:pt>
                <c:pt idx="104">
                  <c:v>-160.26178454845467</c:v>
                </c:pt>
                <c:pt idx="105">
                  <c:v>-166.01463579107678</c:v>
                </c:pt>
                <c:pt idx="106">
                  <c:v>-165.98668988855167</c:v>
                </c:pt>
                <c:pt idx="107">
                  <c:v>-166.337066214592</c:v>
                </c:pt>
                <c:pt idx="108">
                  <c:v>-141.14897025732253</c:v>
                </c:pt>
                <c:pt idx="109">
                  <c:v>-114.700595374907</c:v>
                </c:pt>
                <c:pt idx="110">
                  <c:v>-124.54227078008995</c:v>
                </c:pt>
                <c:pt idx="111">
                  <c:v>-140.99390602914087</c:v>
                </c:pt>
                <c:pt idx="112">
                  <c:v>-140.99390602914087</c:v>
                </c:pt>
                <c:pt idx="113">
                  <c:v>-146.73095441427907</c:v>
                </c:pt>
                <c:pt idx="114">
                  <c:v>-146.73095441427907</c:v>
                </c:pt>
                <c:pt idx="115">
                  <c:v>-150.17082061014096</c:v>
                </c:pt>
                <c:pt idx="116">
                  <c:v>-159.56858413663076</c:v>
                </c:pt>
                <c:pt idx="117">
                  <c:v>-170.22981132777727</c:v>
                </c:pt>
                <c:pt idx="118">
                  <c:v>-170.22981132777727</c:v>
                </c:pt>
                <c:pt idx="119">
                  <c:v>-178.39550455889508</c:v>
                </c:pt>
                <c:pt idx="120">
                  <c:v>179.95950152684816</c:v>
                </c:pt>
                <c:pt idx="121">
                  <c:v>173.41765226101916</c:v>
                </c:pt>
                <c:pt idx="122">
                  <c:v>173.41765226101916</c:v>
                </c:pt>
                <c:pt idx="123">
                  <c:v>175.55719764763478</c:v>
                </c:pt>
                <c:pt idx="124">
                  <c:v>-161.84814936639037</c:v>
                </c:pt>
                <c:pt idx="125">
                  <c:v>-152.83528804930228</c:v>
                </c:pt>
                <c:pt idx="126">
                  <c:v>-145.13252088322855</c:v>
                </c:pt>
                <c:pt idx="127">
                  <c:v>-145.13252088322855</c:v>
                </c:pt>
                <c:pt idx="128">
                  <c:v>174.91820187327625</c:v>
                </c:pt>
                <c:pt idx="129">
                  <c:v>164.28912909312095</c:v>
                </c:pt>
                <c:pt idx="130">
                  <c:v>172.90569339780478</c:v>
                </c:pt>
                <c:pt idx="131">
                  <c:v>-174.5226153991251</c:v>
                </c:pt>
                <c:pt idx="132">
                  <c:v>-116.83768360106457</c:v>
                </c:pt>
                <c:pt idx="133">
                  <c:v>-120.46696971328213</c:v>
                </c:pt>
                <c:pt idx="134">
                  <c:v>-119.43088507054746</c:v>
                </c:pt>
                <c:pt idx="135">
                  <c:v>-114.86514912496253</c:v>
                </c:pt>
                <c:pt idx="136">
                  <c:v>-112.58727115905678</c:v>
                </c:pt>
                <c:pt idx="137">
                  <c:v>-119.3565482093495</c:v>
                </c:pt>
                <c:pt idx="138">
                  <c:v>-130.22282133786007</c:v>
                </c:pt>
                <c:pt idx="139">
                  <c:v>-129.75926339694001</c:v>
                </c:pt>
                <c:pt idx="140">
                  <c:v>-116.24891396091597</c:v>
                </c:pt>
                <c:pt idx="141">
                  <c:v>-117.6118192579554</c:v>
                </c:pt>
                <c:pt idx="142">
                  <c:v>-120.49017893916111</c:v>
                </c:pt>
                <c:pt idx="143">
                  <c:v>-120.49017893916111</c:v>
                </c:pt>
                <c:pt idx="144">
                  <c:v>-147.05048875875721</c:v>
                </c:pt>
                <c:pt idx="145">
                  <c:v>-149.76124752917042</c:v>
                </c:pt>
                <c:pt idx="146">
                  <c:v>-149.17364891246226</c:v>
                </c:pt>
                <c:pt idx="147">
                  <c:v>-153.47041894570026</c:v>
                </c:pt>
                <c:pt idx="148">
                  <c:v>-153.47041894570026</c:v>
                </c:pt>
                <c:pt idx="149">
                  <c:v>-175.87871581257363</c:v>
                </c:pt>
                <c:pt idx="150">
                  <c:v>-174.83245148473702</c:v>
                </c:pt>
                <c:pt idx="151">
                  <c:v>-174.31696477205003</c:v>
                </c:pt>
                <c:pt idx="152">
                  <c:v>-174.31696477205003</c:v>
                </c:pt>
                <c:pt idx="153">
                  <c:v>-171.34248087169138</c:v>
                </c:pt>
                <c:pt idx="154">
                  <c:v>171.22048214825369</c:v>
                </c:pt>
                <c:pt idx="155">
                  <c:v>162.31873407567724</c:v>
                </c:pt>
                <c:pt idx="156">
                  <c:v>-168.63492365893163</c:v>
                </c:pt>
                <c:pt idx="157">
                  <c:v>-151.892377684823</c:v>
                </c:pt>
                <c:pt idx="158">
                  <c:v>-151.892377684823</c:v>
                </c:pt>
                <c:pt idx="159">
                  <c:v>-158.97835038263395</c:v>
                </c:pt>
                <c:pt idx="160">
                  <c:v>-172.32610296393767</c:v>
                </c:pt>
                <c:pt idx="161">
                  <c:v>173.20689203289996</c:v>
                </c:pt>
                <c:pt idx="162">
                  <c:v>173.20689203289996</c:v>
                </c:pt>
                <c:pt idx="163">
                  <c:v>166.55978791793754</c:v>
                </c:pt>
                <c:pt idx="164">
                  <c:v>154.39013494075411</c:v>
                </c:pt>
                <c:pt idx="165">
                  <c:v>156.70250109595085</c:v>
                </c:pt>
                <c:pt idx="166">
                  <c:v>151.69935555774879</c:v>
                </c:pt>
                <c:pt idx="167">
                  <c:v>151.69935555774879</c:v>
                </c:pt>
                <c:pt idx="168">
                  <c:v>-164.76107777423107</c:v>
                </c:pt>
                <c:pt idx="169">
                  <c:v>-170.18020905740039</c:v>
                </c:pt>
                <c:pt idx="170">
                  <c:v>-175.32304188275566</c:v>
                </c:pt>
                <c:pt idx="171">
                  <c:v>-175.32304188275566</c:v>
                </c:pt>
                <c:pt idx="172">
                  <c:v>-173.06766543382486</c:v>
                </c:pt>
                <c:pt idx="173">
                  <c:v>-158.7808797119522</c:v>
                </c:pt>
                <c:pt idx="174">
                  <c:v>-155.51370445768822</c:v>
                </c:pt>
                <c:pt idx="175">
                  <c:v>-155.51370445768822</c:v>
                </c:pt>
                <c:pt idx="176">
                  <c:v>-160.42972718869032</c:v>
                </c:pt>
                <c:pt idx="177">
                  <c:v>-151.20486191811216</c:v>
                </c:pt>
                <c:pt idx="178">
                  <c:v>-146.74540245354549</c:v>
                </c:pt>
                <c:pt idx="179">
                  <c:v>-146.74540245354549</c:v>
                </c:pt>
                <c:pt idx="180">
                  <c:v>-151.04266757600314</c:v>
                </c:pt>
                <c:pt idx="181">
                  <c:v>-153.49650463424427</c:v>
                </c:pt>
                <c:pt idx="182">
                  <c:v>-151.73756934304419</c:v>
                </c:pt>
                <c:pt idx="183">
                  <c:v>-151.42247496817336</c:v>
                </c:pt>
                <c:pt idx="184">
                  <c:v>-166.36659141521591</c:v>
                </c:pt>
                <c:pt idx="185">
                  <c:v>-172.83814687110615</c:v>
                </c:pt>
                <c:pt idx="186">
                  <c:v>-174.22839035404164</c:v>
                </c:pt>
                <c:pt idx="187">
                  <c:v>-173.73578476437993</c:v>
                </c:pt>
                <c:pt idx="188">
                  <c:v>-179.65705043452357</c:v>
                </c:pt>
                <c:pt idx="189">
                  <c:v>-179.65705043452357</c:v>
                </c:pt>
                <c:pt idx="190">
                  <c:v>-170.33384812866376</c:v>
                </c:pt>
                <c:pt idx="191">
                  <c:v>-170.33384812866376</c:v>
                </c:pt>
                <c:pt idx="192">
                  <c:v>-170.1636432430831</c:v>
                </c:pt>
                <c:pt idx="193">
                  <c:v>-170.1636432430831</c:v>
                </c:pt>
                <c:pt idx="194">
                  <c:v>168.15707331137321</c:v>
                </c:pt>
                <c:pt idx="195">
                  <c:v>130.25296308040006</c:v>
                </c:pt>
                <c:pt idx="196">
                  <c:v>121.00509921363673</c:v>
                </c:pt>
                <c:pt idx="197">
                  <c:v>121.00509921363673</c:v>
                </c:pt>
                <c:pt idx="198">
                  <c:v>170.08093907561269</c:v>
                </c:pt>
                <c:pt idx="199">
                  <c:v>171.18824922544377</c:v>
                </c:pt>
                <c:pt idx="200">
                  <c:v>171.18824922544377</c:v>
                </c:pt>
                <c:pt idx="201">
                  <c:v>-155.31701168972327</c:v>
                </c:pt>
                <c:pt idx="202">
                  <c:v>-9.6172086752988246</c:v>
                </c:pt>
                <c:pt idx="203">
                  <c:v>-4.6408423231430573</c:v>
                </c:pt>
                <c:pt idx="204">
                  <c:v>-4.6408423231430573</c:v>
                </c:pt>
                <c:pt idx="205">
                  <c:v>-151.91154870825343</c:v>
                </c:pt>
                <c:pt idx="206">
                  <c:v>155.0648266073012</c:v>
                </c:pt>
                <c:pt idx="207">
                  <c:v>155.0648266073012</c:v>
                </c:pt>
                <c:pt idx="208">
                  <c:v>149.77019626438727</c:v>
                </c:pt>
                <c:pt idx="209">
                  <c:v>149.77019626438727</c:v>
                </c:pt>
                <c:pt idx="210">
                  <c:v>148.28603688526843</c:v>
                </c:pt>
                <c:pt idx="211">
                  <c:v>148.71247519429795</c:v>
                </c:pt>
                <c:pt idx="212">
                  <c:v>145.02747282025177</c:v>
                </c:pt>
                <c:pt idx="213">
                  <c:v>143.54940201968535</c:v>
                </c:pt>
                <c:pt idx="214">
                  <c:v>143.54940201968535</c:v>
                </c:pt>
                <c:pt idx="215">
                  <c:v>143.71078163567816</c:v>
                </c:pt>
                <c:pt idx="216">
                  <c:v>149.13742557594171</c:v>
                </c:pt>
                <c:pt idx="217">
                  <c:v>161.89671585799542</c:v>
                </c:pt>
                <c:pt idx="218">
                  <c:v>-162.94379562700496</c:v>
                </c:pt>
                <c:pt idx="219">
                  <c:v>-146.92559569476117</c:v>
                </c:pt>
                <c:pt idx="220">
                  <c:v>-146.92559569476117</c:v>
                </c:pt>
                <c:pt idx="221">
                  <c:v>-146.92559569476117</c:v>
                </c:pt>
                <c:pt idx="222">
                  <c:v>-146.4879202953683</c:v>
                </c:pt>
                <c:pt idx="223">
                  <c:v>-146.00533873368869</c:v>
                </c:pt>
                <c:pt idx="224">
                  <c:v>-142.24155870422845</c:v>
                </c:pt>
                <c:pt idx="225">
                  <c:v>-142.16113692617336</c:v>
                </c:pt>
                <c:pt idx="226">
                  <c:v>-142.75969430330352</c:v>
                </c:pt>
                <c:pt idx="227">
                  <c:v>-142.75969430330352</c:v>
                </c:pt>
                <c:pt idx="228">
                  <c:v>-178.35036108173458</c:v>
                </c:pt>
                <c:pt idx="229">
                  <c:v>138.76442204514419</c:v>
                </c:pt>
                <c:pt idx="230">
                  <c:v>159.85338992480166</c:v>
                </c:pt>
                <c:pt idx="231">
                  <c:v>162.65885961324992</c:v>
                </c:pt>
                <c:pt idx="232">
                  <c:v>162.65885961324992</c:v>
                </c:pt>
                <c:pt idx="233">
                  <c:v>-146.53637928363261</c:v>
                </c:pt>
                <c:pt idx="234">
                  <c:v>-141.34065047336975</c:v>
                </c:pt>
                <c:pt idx="235">
                  <c:v>-132.84911937949175</c:v>
                </c:pt>
                <c:pt idx="236">
                  <c:v>-131.8307406621434</c:v>
                </c:pt>
                <c:pt idx="237">
                  <c:v>-131.8307406621434</c:v>
                </c:pt>
                <c:pt idx="238">
                  <c:v>162.82663536122089</c:v>
                </c:pt>
                <c:pt idx="239">
                  <c:v>159.75885146097306</c:v>
                </c:pt>
                <c:pt idx="240">
                  <c:v>153.76344943873184</c:v>
                </c:pt>
                <c:pt idx="241">
                  <c:v>144.92351006641374</c:v>
                </c:pt>
                <c:pt idx="242">
                  <c:v>144.92351006641374</c:v>
                </c:pt>
                <c:pt idx="243">
                  <c:v>-162.51168414266601</c:v>
                </c:pt>
                <c:pt idx="244">
                  <c:v>-162.51168414266601</c:v>
                </c:pt>
                <c:pt idx="245">
                  <c:v>169.19275537912259</c:v>
                </c:pt>
                <c:pt idx="246">
                  <c:v>127.99920662596305</c:v>
                </c:pt>
                <c:pt idx="247">
                  <c:v>126.41053552699026</c:v>
                </c:pt>
                <c:pt idx="248">
                  <c:v>126.41053552699026</c:v>
                </c:pt>
                <c:pt idx="249">
                  <c:v>139.64491450039483</c:v>
                </c:pt>
                <c:pt idx="250">
                  <c:v>148.4341070794128</c:v>
                </c:pt>
                <c:pt idx="251">
                  <c:v>151.34072032575008</c:v>
                </c:pt>
                <c:pt idx="252">
                  <c:v>154.17070689938825</c:v>
                </c:pt>
                <c:pt idx="253">
                  <c:v>-152.54836783817498</c:v>
                </c:pt>
                <c:pt idx="254">
                  <c:v>-152.54836783817498</c:v>
                </c:pt>
                <c:pt idx="255">
                  <c:v>-152.54836783817498</c:v>
                </c:pt>
                <c:pt idx="256">
                  <c:v>-160.3600022232597</c:v>
                </c:pt>
                <c:pt idx="257">
                  <c:v>160.00912923322801</c:v>
                </c:pt>
                <c:pt idx="258">
                  <c:v>160.00912923322801</c:v>
                </c:pt>
                <c:pt idx="259">
                  <c:v>159.79291746151887</c:v>
                </c:pt>
                <c:pt idx="260">
                  <c:v>160.23030111944624</c:v>
                </c:pt>
                <c:pt idx="261">
                  <c:v>167.27302478366769</c:v>
                </c:pt>
                <c:pt idx="262">
                  <c:v>-175.79724027890805</c:v>
                </c:pt>
                <c:pt idx="263">
                  <c:v>-166.79351769406898</c:v>
                </c:pt>
                <c:pt idx="264">
                  <c:v>-166.79351769406898</c:v>
                </c:pt>
                <c:pt idx="265">
                  <c:v>-164.49704389444025</c:v>
                </c:pt>
                <c:pt idx="266">
                  <c:v>-150.63239593886888</c:v>
                </c:pt>
                <c:pt idx="267">
                  <c:v>-146.87572344153426</c:v>
                </c:pt>
                <c:pt idx="268">
                  <c:v>-146.87572344153426</c:v>
                </c:pt>
                <c:pt idx="269">
                  <c:v>-145.54461315728429</c:v>
                </c:pt>
                <c:pt idx="270">
                  <c:v>-140.55888940589807</c:v>
                </c:pt>
                <c:pt idx="271">
                  <c:v>-122.88273485209379</c:v>
                </c:pt>
                <c:pt idx="272">
                  <c:v>-122.88273485209379</c:v>
                </c:pt>
                <c:pt idx="273">
                  <c:v>174.42432727012755</c:v>
                </c:pt>
                <c:pt idx="274">
                  <c:v>178.92879658296133</c:v>
                </c:pt>
                <c:pt idx="275">
                  <c:v>178.70952258028285</c:v>
                </c:pt>
                <c:pt idx="276">
                  <c:v>-179.31625626912009</c:v>
                </c:pt>
                <c:pt idx="277">
                  <c:v>-179.31625626912009</c:v>
                </c:pt>
                <c:pt idx="278">
                  <c:v>-139.99611878370919</c:v>
                </c:pt>
                <c:pt idx="279">
                  <c:v>-144.68282587889371</c:v>
                </c:pt>
                <c:pt idx="280">
                  <c:v>-143.57236993154993</c:v>
                </c:pt>
                <c:pt idx="281">
                  <c:v>-143.57236993154993</c:v>
                </c:pt>
                <c:pt idx="282">
                  <c:v>-155.38605048296733</c:v>
                </c:pt>
                <c:pt idx="283">
                  <c:v>176.26128788421317</c:v>
                </c:pt>
                <c:pt idx="284">
                  <c:v>176.49957402477077</c:v>
                </c:pt>
                <c:pt idx="285">
                  <c:v>179.98710902525286</c:v>
                </c:pt>
                <c:pt idx="286">
                  <c:v>-165.88450497394541</c:v>
                </c:pt>
                <c:pt idx="287">
                  <c:v>-121.52293803869711</c:v>
                </c:pt>
                <c:pt idx="288">
                  <c:v>-121.52293803869711</c:v>
                </c:pt>
                <c:pt idx="289">
                  <c:v>-129.04838573815439</c:v>
                </c:pt>
                <c:pt idx="290">
                  <c:v>-129.04838573815439</c:v>
                </c:pt>
                <c:pt idx="291">
                  <c:v>-129.04838573815439</c:v>
                </c:pt>
                <c:pt idx="292">
                  <c:v>151.10378929699669</c:v>
                </c:pt>
                <c:pt idx="293">
                  <c:v>-176.8257022037136</c:v>
                </c:pt>
                <c:pt idx="294">
                  <c:v>-175.22504900497853</c:v>
                </c:pt>
                <c:pt idx="295">
                  <c:v>-173.08023777948674</c:v>
                </c:pt>
                <c:pt idx="296">
                  <c:v>-173.08023777948674</c:v>
                </c:pt>
                <c:pt idx="297">
                  <c:v>-137.83100076719271</c:v>
                </c:pt>
                <c:pt idx="298">
                  <c:v>-122.5384976350613</c:v>
                </c:pt>
                <c:pt idx="299">
                  <c:v>-130.72622219589852</c:v>
                </c:pt>
                <c:pt idx="300">
                  <c:v>-130.72622219589852</c:v>
                </c:pt>
                <c:pt idx="301">
                  <c:v>-134.83778927019617</c:v>
                </c:pt>
                <c:pt idx="302">
                  <c:v>-141.40449105361108</c:v>
                </c:pt>
                <c:pt idx="303">
                  <c:v>-145.6385148683313</c:v>
                </c:pt>
                <c:pt idx="304">
                  <c:v>-145.6385148683313</c:v>
                </c:pt>
                <c:pt idx="305">
                  <c:v>-143.95480171199969</c:v>
                </c:pt>
                <c:pt idx="306">
                  <c:v>-141.43800959345671</c:v>
                </c:pt>
                <c:pt idx="307">
                  <c:v>-69.837729055621296</c:v>
                </c:pt>
                <c:pt idx="308">
                  <c:v>22.285256740554676</c:v>
                </c:pt>
                <c:pt idx="309">
                  <c:v>22.285256740554676</c:v>
                </c:pt>
                <c:pt idx="310">
                  <c:v>150.22334089209434</c:v>
                </c:pt>
                <c:pt idx="311">
                  <c:v>147.48543814563604</c:v>
                </c:pt>
                <c:pt idx="312">
                  <c:v>122.23303855813944</c:v>
                </c:pt>
                <c:pt idx="313">
                  <c:v>122.23303855813944</c:v>
                </c:pt>
                <c:pt idx="314">
                  <c:v>-147.64256432797927</c:v>
                </c:pt>
                <c:pt idx="315">
                  <c:v>-151.90199438192371</c:v>
                </c:pt>
                <c:pt idx="316">
                  <c:v>-151.90199438192371</c:v>
                </c:pt>
                <c:pt idx="317">
                  <c:v>-155.7988128162261</c:v>
                </c:pt>
                <c:pt idx="318">
                  <c:v>-159.75044669708493</c:v>
                </c:pt>
                <c:pt idx="319">
                  <c:v>-170.0722918053053</c:v>
                </c:pt>
                <c:pt idx="320">
                  <c:v>-172.34538287079661</c:v>
                </c:pt>
                <c:pt idx="321">
                  <c:v>-158.75523547004354</c:v>
                </c:pt>
                <c:pt idx="322">
                  <c:v>-158.75523547004354</c:v>
                </c:pt>
                <c:pt idx="323">
                  <c:v>-126.74070263654215</c:v>
                </c:pt>
                <c:pt idx="324">
                  <c:v>-124.42648713829939</c:v>
                </c:pt>
                <c:pt idx="325">
                  <c:v>-130.86632867284615</c:v>
                </c:pt>
                <c:pt idx="326">
                  <c:v>-134.25039584269513</c:v>
                </c:pt>
                <c:pt idx="327">
                  <c:v>-134.25039584269513</c:v>
                </c:pt>
                <c:pt idx="328">
                  <c:v>-144.25457070161195</c:v>
                </c:pt>
                <c:pt idx="329">
                  <c:v>-144.25457070161195</c:v>
                </c:pt>
                <c:pt idx="330">
                  <c:v>-141.94519223843261</c:v>
                </c:pt>
                <c:pt idx="331">
                  <c:v>-138.75375542676829</c:v>
                </c:pt>
                <c:pt idx="332">
                  <c:v>-137.74731845352812</c:v>
                </c:pt>
                <c:pt idx="333">
                  <c:v>-135.73356161560787</c:v>
                </c:pt>
                <c:pt idx="334">
                  <c:v>-133.98936487305662</c:v>
                </c:pt>
                <c:pt idx="335">
                  <c:v>-121.39734178648169</c:v>
                </c:pt>
                <c:pt idx="336">
                  <c:v>-113.23641675664661</c:v>
                </c:pt>
                <c:pt idx="337">
                  <c:v>-139.05109943416878</c:v>
                </c:pt>
                <c:pt idx="338">
                  <c:v>-139.05109943416878</c:v>
                </c:pt>
                <c:pt idx="339">
                  <c:v>-147.83926391299147</c:v>
                </c:pt>
                <c:pt idx="340">
                  <c:v>-163.3246326227308</c:v>
                </c:pt>
                <c:pt idx="341">
                  <c:v>-167.67318262913236</c:v>
                </c:pt>
                <c:pt idx="342">
                  <c:v>-167.82623211594748</c:v>
                </c:pt>
                <c:pt idx="343">
                  <c:v>-145.49926479632242</c:v>
                </c:pt>
                <c:pt idx="344">
                  <c:v>-118.51433935695405</c:v>
                </c:pt>
                <c:pt idx="345">
                  <c:v>-122.77758714362272</c:v>
                </c:pt>
                <c:pt idx="346">
                  <c:v>-122.77758714362272</c:v>
                </c:pt>
                <c:pt idx="347">
                  <c:v>-125.64317855887663</c:v>
                </c:pt>
                <c:pt idx="348">
                  <c:v>-126.94576024058443</c:v>
                </c:pt>
                <c:pt idx="349">
                  <c:v>-137.74327335419494</c:v>
                </c:pt>
                <c:pt idx="350">
                  <c:v>-122.86133421853599</c:v>
                </c:pt>
                <c:pt idx="351">
                  <c:v>-122.86133421853599</c:v>
                </c:pt>
                <c:pt idx="352">
                  <c:v>-122.86133421853599</c:v>
                </c:pt>
                <c:pt idx="353">
                  <c:v>2.5039920928710839</c:v>
                </c:pt>
                <c:pt idx="354">
                  <c:v>-123.71708410148416</c:v>
                </c:pt>
                <c:pt idx="355">
                  <c:v>-123.41537171130622</c:v>
                </c:pt>
                <c:pt idx="356">
                  <c:v>-125.11306246771076</c:v>
                </c:pt>
                <c:pt idx="357">
                  <c:v>-155.47808122867949</c:v>
                </c:pt>
                <c:pt idx="358">
                  <c:v>-155.47808122867949</c:v>
                </c:pt>
                <c:pt idx="359">
                  <c:v>-168.49088793990128</c:v>
                </c:pt>
                <c:pt idx="360">
                  <c:v>-150.90045177041432</c:v>
                </c:pt>
                <c:pt idx="361">
                  <c:v>-90.248502408882089</c:v>
                </c:pt>
                <c:pt idx="362">
                  <c:v>-103.86923628885094</c:v>
                </c:pt>
                <c:pt idx="363">
                  <c:v>-94.912140837192439</c:v>
                </c:pt>
                <c:pt idx="364">
                  <c:v>166.27773366467798</c:v>
                </c:pt>
                <c:pt idx="365">
                  <c:v>164.31242177090894</c:v>
                </c:pt>
                <c:pt idx="366">
                  <c:v>164.31242177090894</c:v>
                </c:pt>
                <c:pt idx="367">
                  <c:v>-171.11042334542788</c:v>
                </c:pt>
                <c:pt idx="368">
                  <c:v>-141.24027045756142</c:v>
                </c:pt>
                <c:pt idx="369">
                  <c:v>-139.9050017512042</c:v>
                </c:pt>
                <c:pt idx="370">
                  <c:v>-136.65475218220053</c:v>
                </c:pt>
                <c:pt idx="371">
                  <c:v>-136.65475218220053</c:v>
                </c:pt>
                <c:pt idx="372">
                  <c:v>-122.80460726399507</c:v>
                </c:pt>
                <c:pt idx="373">
                  <c:v>-122.80460726399507</c:v>
                </c:pt>
                <c:pt idx="374">
                  <c:v>-125.29841317706621</c:v>
                </c:pt>
                <c:pt idx="375">
                  <c:v>-130.39897845251556</c:v>
                </c:pt>
                <c:pt idx="376">
                  <c:v>-130.23070453727237</c:v>
                </c:pt>
                <c:pt idx="377">
                  <c:v>-124.61706637392243</c:v>
                </c:pt>
                <c:pt idx="378">
                  <c:v>-124.61706637392243</c:v>
                </c:pt>
                <c:pt idx="379">
                  <c:v>-122.66237316381729</c:v>
                </c:pt>
                <c:pt idx="380">
                  <c:v>-127.20763150061951</c:v>
                </c:pt>
                <c:pt idx="381">
                  <c:v>-127.20763150061951</c:v>
                </c:pt>
                <c:pt idx="382">
                  <c:v>-144.58107096927932</c:v>
                </c:pt>
                <c:pt idx="383">
                  <c:v>-144.58107096927932</c:v>
                </c:pt>
                <c:pt idx="384">
                  <c:v>175.72669896287374</c:v>
                </c:pt>
                <c:pt idx="385">
                  <c:v>175.72669896287374</c:v>
                </c:pt>
                <c:pt idx="386">
                  <c:v>172.09184446138192</c:v>
                </c:pt>
                <c:pt idx="387">
                  <c:v>165.14969369069297</c:v>
                </c:pt>
                <c:pt idx="388">
                  <c:v>164.99125091885631</c:v>
                </c:pt>
                <c:pt idx="389">
                  <c:v>164.99125091885631</c:v>
                </c:pt>
                <c:pt idx="390">
                  <c:v>166.20588117353952</c:v>
                </c:pt>
                <c:pt idx="391">
                  <c:v>166.20588117353952</c:v>
                </c:pt>
                <c:pt idx="392">
                  <c:v>-166.44849476461846</c:v>
                </c:pt>
                <c:pt idx="393">
                  <c:v>-142.92028948595168</c:v>
                </c:pt>
                <c:pt idx="394">
                  <c:v>-130.35764517036262</c:v>
                </c:pt>
                <c:pt idx="395">
                  <c:v>-130.35764517036262</c:v>
                </c:pt>
                <c:pt idx="396">
                  <c:v>-125.22368508723085</c:v>
                </c:pt>
                <c:pt idx="397">
                  <c:v>-132.69063912468042</c:v>
                </c:pt>
                <c:pt idx="398">
                  <c:v>-132.69063912468042</c:v>
                </c:pt>
                <c:pt idx="399">
                  <c:v>-134.27883998796344</c:v>
                </c:pt>
                <c:pt idx="400">
                  <c:v>-136.35544304662167</c:v>
                </c:pt>
                <c:pt idx="401">
                  <c:v>-141.5787731840328</c:v>
                </c:pt>
                <c:pt idx="402">
                  <c:v>-137.99179485750358</c:v>
                </c:pt>
                <c:pt idx="403">
                  <c:v>-137.99179485750358</c:v>
                </c:pt>
                <c:pt idx="404">
                  <c:v>163.60358900533728</c:v>
                </c:pt>
                <c:pt idx="405">
                  <c:v>147.63191943243993</c:v>
                </c:pt>
                <c:pt idx="406">
                  <c:v>27.817923409519356</c:v>
                </c:pt>
                <c:pt idx="407">
                  <c:v>-174.88154317218365</c:v>
                </c:pt>
                <c:pt idx="408">
                  <c:v>-174.88154317218365</c:v>
                </c:pt>
                <c:pt idx="409">
                  <c:v>146.01894702872198</c:v>
                </c:pt>
                <c:pt idx="410">
                  <c:v>141.17013628922365</c:v>
                </c:pt>
                <c:pt idx="411">
                  <c:v>158.62299790966142</c:v>
                </c:pt>
                <c:pt idx="412">
                  <c:v>-118.33758480420661</c:v>
                </c:pt>
                <c:pt idx="413">
                  <c:v>-115.59195500925468</c:v>
                </c:pt>
                <c:pt idx="414">
                  <c:v>-117.65177672121783</c:v>
                </c:pt>
                <c:pt idx="415">
                  <c:v>-117.65177672121783</c:v>
                </c:pt>
                <c:pt idx="416">
                  <c:v>-127.65705520929224</c:v>
                </c:pt>
                <c:pt idx="417">
                  <c:v>-127.65705520929224</c:v>
                </c:pt>
                <c:pt idx="418">
                  <c:v>-131.35204407905624</c:v>
                </c:pt>
                <c:pt idx="419">
                  <c:v>-156.61382726161381</c:v>
                </c:pt>
                <c:pt idx="420">
                  <c:v>-165.52397838950728</c:v>
                </c:pt>
                <c:pt idx="421">
                  <c:v>-165.52397838950728</c:v>
                </c:pt>
                <c:pt idx="422">
                  <c:v>-167.38439857699379</c:v>
                </c:pt>
                <c:pt idx="423">
                  <c:v>-173.44309179208807</c:v>
                </c:pt>
                <c:pt idx="424">
                  <c:v>-172.27442719128479</c:v>
                </c:pt>
                <c:pt idx="425">
                  <c:v>152.42612734837104</c:v>
                </c:pt>
                <c:pt idx="426">
                  <c:v>152.42612734837104</c:v>
                </c:pt>
                <c:pt idx="427">
                  <c:v>-159.7582848044662</c:v>
                </c:pt>
                <c:pt idx="428">
                  <c:v>-160.6869984838022</c:v>
                </c:pt>
                <c:pt idx="429">
                  <c:v>-139.62760492508755</c:v>
                </c:pt>
                <c:pt idx="430">
                  <c:v>-139.62760492508755</c:v>
                </c:pt>
                <c:pt idx="431">
                  <c:v>142.37240304775196</c:v>
                </c:pt>
                <c:pt idx="432">
                  <c:v>152.96436087602851</c:v>
                </c:pt>
                <c:pt idx="433">
                  <c:v>152.60704832453465</c:v>
                </c:pt>
                <c:pt idx="434">
                  <c:v>153.54315770001296</c:v>
                </c:pt>
                <c:pt idx="435">
                  <c:v>153.54315770001296</c:v>
                </c:pt>
                <c:pt idx="436">
                  <c:v>161.17124642947098</c:v>
                </c:pt>
                <c:pt idx="437">
                  <c:v>161.17124642947098</c:v>
                </c:pt>
                <c:pt idx="438">
                  <c:v>173.73242479155084</c:v>
                </c:pt>
                <c:pt idx="439">
                  <c:v>175.77405765007694</c:v>
                </c:pt>
                <c:pt idx="440">
                  <c:v>177.98020862318805</c:v>
                </c:pt>
                <c:pt idx="441">
                  <c:v>-156.32026590485765</c:v>
                </c:pt>
                <c:pt idx="442">
                  <c:v>-135.80827740511953</c:v>
                </c:pt>
                <c:pt idx="443">
                  <c:v>-128.90014438305036</c:v>
                </c:pt>
                <c:pt idx="444">
                  <c:v>-128.90014438305036</c:v>
                </c:pt>
                <c:pt idx="445">
                  <c:v>-143.43314506076283</c:v>
                </c:pt>
                <c:pt idx="446">
                  <c:v>-158.24569896581477</c:v>
                </c:pt>
                <c:pt idx="447">
                  <c:v>-158.24569896581477</c:v>
                </c:pt>
                <c:pt idx="448">
                  <c:v>157.80611832585419</c:v>
                </c:pt>
                <c:pt idx="449">
                  <c:v>142.47019352860454</c:v>
                </c:pt>
                <c:pt idx="450">
                  <c:v>-158.07433942612366</c:v>
                </c:pt>
                <c:pt idx="451">
                  <c:v>-161.31790197015772</c:v>
                </c:pt>
                <c:pt idx="452">
                  <c:v>-161.31790197015772</c:v>
                </c:pt>
                <c:pt idx="453">
                  <c:v>172.00491080686436</c:v>
                </c:pt>
                <c:pt idx="454">
                  <c:v>170.2616899907583</c:v>
                </c:pt>
                <c:pt idx="455">
                  <c:v>145.78415365776436</c:v>
                </c:pt>
                <c:pt idx="456">
                  <c:v>145.78415365776436</c:v>
                </c:pt>
                <c:pt idx="457">
                  <c:v>162.62012809412107</c:v>
                </c:pt>
                <c:pt idx="458">
                  <c:v>153.41486610698701</c:v>
                </c:pt>
                <c:pt idx="459">
                  <c:v>151.00429142539153</c:v>
                </c:pt>
                <c:pt idx="460">
                  <c:v>130.3912791647233</c:v>
                </c:pt>
                <c:pt idx="461">
                  <c:v>-164.31574061340538</c:v>
                </c:pt>
                <c:pt idx="462">
                  <c:v>-164.31574061340538</c:v>
                </c:pt>
                <c:pt idx="463">
                  <c:v>148.86285249676504</c:v>
                </c:pt>
                <c:pt idx="464">
                  <c:v>140.252772117332</c:v>
                </c:pt>
                <c:pt idx="465">
                  <c:v>137.0192133729181</c:v>
                </c:pt>
                <c:pt idx="466">
                  <c:v>133.36334531364949</c:v>
                </c:pt>
                <c:pt idx="467">
                  <c:v>141.94954095207211</c:v>
                </c:pt>
                <c:pt idx="468">
                  <c:v>141.94954095207211</c:v>
                </c:pt>
                <c:pt idx="469">
                  <c:v>120.07027844408699</c:v>
                </c:pt>
                <c:pt idx="470">
                  <c:v>111.07533641041601</c:v>
                </c:pt>
                <c:pt idx="471">
                  <c:v>119.30023521160658</c:v>
                </c:pt>
                <c:pt idx="472">
                  <c:v>137.52219922254687</c:v>
                </c:pt>
                <c:pt idx="473">
                  <c:v>-174.58255936084205</c:v>
                </c:pt>
                <c:pt idx="474">
                  <c:v>-150.09713220736731</c:v>
                </c:pt>
                <c:pt idx="475">
                  <c:v>-26.634171082362482</c:v>
                </c:pt>
                <c:pt idx="476">
                  <c:v>-20.617496813168717</c:v>
                </c:pt>
                <c:pt idx="477">
                  <c:v>-20.617496813168717</c:v>
                </c:pt>
                <c:pt idx="478">
                  <c:v>-15.334353219261796</c:v>
                </c:pt>
                <c:pt idx="479">
                  <c:v>-102.63670472061631</c:v>
                </c:pt>
                <c:pt idx="480">
                  <c:v>-90.600744312206274</c:v>
                </c:pt>
                <c:pt idx="481">
                  <c:v>-117.65402236303871</c:v>
                </c:pt>
                <c:pt idx="482">
                  <c:v>-120.36024741329668</c:v>
                </c:pt>
                <c:pt idx="483">
                  <c:v>-120.36024741329668</c:v>
                </c:pt>
                <c:pt idx="484">
                  <c:v>-138.28578318108572</c:v>
                </c:pt>
                <c:pt idx="485">
                  <c:v>-148.47062097713498</c:v>
                </c:pt>
                <c:pt idx="486">
                  <c:v>-145.32617376076047</c:v>
                </c:pt>
                <c:pt idx="487">
                  <c:v>-155.14290989436179</c:v>
                </c:pt>
                <c:pt idx="488">
                  <c:v>178.07754707008792</c:v>
                </c:pt>
                <c:pt idx="489">
                  <c:v>178.07754707008792</c:v>
                </c:pt>
                <c:pt idx="490">
                  <c:v>146.69902974613623</c:v>
                </c:pt>
                <c:pt idx="491">
                  <c:v>133.56867475329241</c:v>
                </c:pt>
                <c:pt idx="492">
                  <c:v>137.12296694746544</c:v>
                </c:pt>
                <c:pt idx="493">
                  <c:v>-154.36466624939371</c:v>
                </c:pt>
                <c:pt idx="494">
                  <c:v>-154.36466624939371</c:v>
                </c:pt>
                <c:pt idx="495">
                  <c:v>-118.52819699719753</c:v>
                </c:pt>
                <c:pt idx="496">
                  <c:v>-113.56060727320339</c:v>
                </c:pt>
                <c:pt idx="497">
                  <c:v>-107.72895979903083</c:v>
                </c:pt>
                <c:pt idx="498">
                  <c:v>-107.72895979903083</c:v>
                </c:pt>
                <c:pt idx="499">
                  <c:v>-119.04576149040729</c:v>
                </c:pt>
                <c:pt idx="500">
                  <c:v>-116.69423829416999</c:v>
                </c:pt>
                <c:pt idx="501">
                  <c:v>-112.38374819092041</c:v>
                </c:pt>
                <c:pt idx="502">
                  <c:v>-100.6862605711089</c:v>
                </c:pt>
                <c:pt idx="503">
                  <c:v>-100.6862605711089</c:v>
                </c:pt>
                <c:pt idx="504">
                  <c:v>174.18723667000157</c:v>
                </c:pt>
                <c:pt idx="505">
                  <c:v>-179.4226397501092</c:v>
                </c:pt>
                <c:pt idx="506">
                  <c:v>-175.70538989074086</c:v>
                </c:pt>
                <c:pt idx="507">
                  <c:v>-161.54551325119141</c:v>
                </c:pt>
                <c:pt idx="508">
                  <c:v>-128.51428664440641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4-4C29-A484-2C27ABA95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Sayfa1!$CT$2:$CT$510</c:f>
              <c:numCache>
                <c:formatCode>General</c:formatCode>
                <c:ptCount val="509"/>
                <c:pt idx="0">
                  <c:v>169.94952223067165</c:v>
                </c:pt>
                <c:pt idx="1">
                  <c:v>169.94952223067165</c:v>
                </c:pt>
                <c:pt idx="2">
                  <c:v>170.70027670105884</c:v>
                </c:pt>
                <c:pt idx="3">
                  <c:v>154.72926901358659</c:v>
                </c:pt>
                <c:pt idx="4">
                  <c:v>155.93068690391897</c:v>
                </c:pt>
                <c:pt idx="5">
                  <c:v>162.95526593827285</c:v>
                </c:pt>
                <c:pt idx="6">
                  <c:v>-135.10034545930171</c:v>
                </c:pt>
                <c:pt idx="7">
                  <c:v>-138.89587840640883</c:v>
                </c:pt>
                <c:pt idx="8">
                  <c:v>-138.89587840640883</c:v>
                </c:pt>
                <c:pt idx="9">
                  <c:v>-165.74069532493749</c:v>
                </c:pt>
                <c:pt idx="10">
                  <c:v>-173.70269187950854</c:v>
                </c:pt>
                <c:pt idx="11">
                  <c:v>-172.27255229895385</c:v>
                </c:pt>
                <c:pt idx="12">
                  <c:v>-157.13428993955725</c:v>
                </c:pt>
                <c:pt idx="13">
                  <c:v>-152.20366333289604</c:v>
                </c:pt>
                <c:pt idx="14">
                  <c:v>-138.68602052650559</c:v>
                </c:pt>
                <c:pt idx="15">
                  <c:v>-156.47202166377693</c:v>
                </c:pt>
                <c:pt idx="16">
                  <c:v>-156.70293583044202</c:v>
                </c:pt>
                <c:pt idx="17">
                  <c:v>-154.98078620737479</c:v>
                </c:pt>
                <c:pt idx="18">
                  <c:v>-142.36147830029071</c:v>
                </c:pt>
                <c:pt idx="19">
                  <c:v>-150.03968511344866</c:v>
                </c:pt>
                <c:pt idx="20">
                  <c:v>-150.03968511344866</c:v>
                </c:pt>
                <c:pt idx="21">
                  <c:v>-166.24354792955035</c:v>
                </c:pt>
                <c:pt idx="22">
                  <c:v>-166.77430155562132</c:v>
                </c:pt>
                <c:pt idx="23">
                  <c:v>-166.52083023369724</c:v>
                </c:pt>
                <c:pt idx="24">
                  <c:v>-118.4784421125847</c:v>
                </c:pt>
                <c:pt idx="25">
                  <c:v>-132.76951087508297</c:v>
                </c:pt>
                <c:pt idx="26">
                  <c:v>-133.31890030139169</c:v>
                </c:pt>
                <c:pt idx="27">
                  <c:v>-138.08832779009717</c:v>
                </c:pt>
                <c:pt idx="28">
                  <c:v>-138.08832779009717</c:v>
                </c:pt>
                <c:pt idx="29">
                  <c:v>171.07506975633211</c:v>
                </c:pt>
                <c:pt idx="30">
                  <c:v>176.23214614934929</c:v>
                </c:pt>
                <c:pt idx="31">
                  <c:v>176.23214614934929</c:v>
                </c:pt>
                <c:pt idx="32">
                  <c:v>175.35744457422109</c:v>
                </c:pt>
                <c:pt idx="33">
                  <c:v>-178.98741542678087</c:v>
                </c:pt>
                <c:pt idx="34">
                  <c:v>-99.228088731702741</c:v>
                </c:pt>
                <c:pt idx="35">
                  <c:v>-113.39217605206196</c:v>
                </c:pt>
                <c:pt idx="36">
                  <c:v>-119.08259590048706</c:v>
                </c:pt>
                <c:pt idx="37">
                  <c:v>-99.645008937012818</c:v>
                </c:pt>
                <c:pt idx="38">
                  <c:v>-119.11922426030453</c:v>
                </c:pt>
                <c:pt idx="39">
                  <c:v>-143.05747301364943</c:v>
                </c:pt>
                <c:pt idx="40">
                  <c:v>-148.29016815606124</c:v>
                </c:pt>
                <c:pt idx="41">
                  <c:v>-137.71612693336658</c:v>
                </c:pt>
                <c:pt idx="42">
                  <c:v>-137.71612693336658</c:v>
                </c:pt>
                <c:pt idx="43">
                  <c:v>-128.7864280184084</c:v>
                </c:pt>
                <c:pt idx="44">
                  <c:v>-173.15272847524687</c:v>
                </c:pt>
                <c:pt idx="45">
                  <c:v>-178.45635660646386</c:v>
                </c:pt>
                <c:pt idx="46">
                  <c:v>142.33538949449104</c:v>
                </c:pt>
                <c:pt idx="47">
                  <c:v>142.33538949449104</c:v>
                </c:pt>
                <c:pt idx="48">
                  <c:v>133.87507074369975</c:v>
                </c:pt>
                <c:pt idx="49">
                  <c:v>132.11758836182128</c:v>
                </c:pt>
                <c:pt idx="50">
                  <c:v>132.11015134529117</c:v>
                </c:pt>
                <c:pt idx="51">
                  <c:v>178.64588280755933</c:v>
                </c:pt>
                <c:pt idx="52">
                  <c:v>-164.92020225941945</c:v>
                </c:pt>
                <c:pt idx="53">
                  <c:v>-166.6014904655747</c:v>
                </c:pt>
                <c:pt idx="54">
                  <c:v>169.43264047672818</c:v>
                </c:pt>
                <c:pt idx="55">
                  <c:v>154.0100076233181</c:v>
                </c:pt>
                <c:pt idx="56">
                  <c:v>156.46966945730588</c:v>
                </c:pt>
                <c:pt idx="57">
                  <c:v>136.09444537159578</c:v>
                </c:pt>
                <c:pt idx="58">
                  <c:v>132.96774472967147</c:v>
                </c:pt>
                <c:pt idx="59">
                  <c:v>132.96774472967147</c:v>
                </c:pt>
                <c:pt idx="60">
                  <c:v>130.14056614155106</c:v>
                </c:pt>
                <c:pt idx="61">
                  <c:v>130.14056614155106</c:v>
                </c:pt>
                <c:pt idx="62">
                  <c:v>130.81549993514989</c:v>
                </c:pt>
                <c:pt idx="63">
                  <c:v>-80.367844431797138</c:v>
                </c:pt>
                <c:pt idx="64">
                  <c:v>-84.07720721915527</c:v>
                </c:pt>
                <c:pt idx="65">
                  <c:v>-128.34245863999362</c:v>
                </c:pt>
                <c:pt idx="66">
                  <c:v>-128.34245863999362</c:v>
                </c:pt>
                <c:pt idx="67">
                  <c:v>-162.36219959094728</c:v>
                </c:pt>
                <c:pt idx="68">
                  <c:v>-171.58220742908597</c:v>
                </c:pt>
                <c:pt idx="69">
                  <c:v>-165.19494928568167</c:v>
                </c:pt>
                <c:pt idx="70">
                  <c:v>-143.82082958960248</c:v>
                </c:pt>
                <c:pt idx="71">
                  <c:v>-138.89632810330076</c:v>
                </c:pt>
                <c:pt idx="72">
                  <c:v>-138.89632810330076</c:v>
                </c:pt>
                <c:pt idx="73">
                  <c:v>-161.59418913268689</c:v>
                </c:pt>
                <c:pt idx="74">
                  <c:v>-161.59418913268689</c:v>
                </c:pt>
                <c:pt idx="75">
                  <c:v>-160.25576624981363</c:v>
                </c:pt>
                <c:pt idx="76">
                  <c:v>-160.25576624981363</c:v>
                </c:pt>
                <c:pt idx="77">
                  <c:v>-117.24314443619646</c:v>
                </c:pt>
                <c:pt idx="78">
                  <c:v>-179.80819606598027</c:v>
                </c:pt>
                <c:pt idx="79">
                  <c:v>-131.54630179728309</c:v>
                </c:pt>
                <c:pt idx="80">
                  <c:v>-112.82271720992951</c:v>
                </c:pt>
                <c:pt idx="81">
                  <c:v>-112.82271720992951</c:v>
                </c:pt>
                <c:pt idx="82">
                  <c:v>-136.97226958105978</c:v>
                </c:pt>
                <c:pt idx="83">
                  <c:v>-111.21473247961295</c:v>
                </c:pt>
                <c:pt idx="84">
                  <c:v>-111.21473247961295</c:v>
                </c:pt>
                <c:pt idx="85">
                  <c:v>159.42267980913613</c:v>
                </c:pt>
                <c:pt idx="86">
                  <c:v>159.42267980913613</c:v>
                </c:pt>
                <c:pt idx="87">
                  <c:v>153.23663208359082</c:v>
                </c:pt>
                <c:pt idx="88">
                  <c:v>155.92933028080319</c:v>
                </c:pt>
                <c:pt idx="89">
                  <c:v>157.14027855857992</c:v>
                </c:pt>
                <c:pt idx="90">
                  <c:v>157.14027855857992</c:v>
                </c:pt>
                <c:pt idx="91">
                  <c:v>-179.61097380039621</c:v>
                </c:pt>
                <c:pt idx="92">
                  <c:v>-179.61097380039621</c:v>
                </c:pt>
                <c:pt idx="93">
                  <c:v>179.72275796618962</c:v>
                </c:pt>
                <c:pt idx="94">
                  <c:v>146.95546833542315</c:v>
                </c:pt>
                <c:pt idx="95">
                  <c:v>147.92558665157517</c:v>
                </c:pt>
                <c:pt idx="96">
                  <c:v>155.66924691237693</c:v>
                </c:pt>
                <c:pt idx="97">
                  <c:v>155.66924691237693</c:v>
                </c:pt>
                <c:pt idx="98">
                  <c:v>163.31713317751223</c:v>
                </c:pt>
                <c:pt idx="99">
                  <c:v>-167.28433356594797</c:v>
                </c:pt>
                <c:pt idx="100">
                  <c:v>178.03820300731817</c:v>
                </c:pt>
                <c:pt idx="101">
                  <c:v>-176.87518310699411</c:v>
                </c:pt>
                <c:pt idx="102">
                  <c:v>-177.11858880225296</c:v>
                </c:pt>
                <c:pt idx="103">
                  <c:v>-81.907560207379618</c:v>
                </c:pt>
                <c:pt idx="104">
                  <c:v>-80.989322279098602</c:v>
                </c:pt>
                <c:pt idx="105">
                  <c:v>-50.031161482096707</c:v>
                </c:pt>
                <c:pt idx="106">
                  <c:v>-44.758741954788327</c:v>
                </c:pt>
                <c:pt idx="107">
                  <c:v>-45.647265681397144</c:v>
                </c:pt>
                <c:pt idx="108">
                  <c:v>-78.809305861193252</c:v>
                </c:pt>
                <c:pt idx="109">
                  <c:v>-108.47469156628009</c:v>
                </c:pt>
                <c:pt idx="110">
                  <c:v>-123.04533305355166</c:v>
                </c:pt>
                <c:pt idx="111">
                  <c:v>-138.83106340892252</c:v>
                </c:pt>
                <c:pt idx="112">
                  <c:v>-161.15270188789032</c:v>
                </c:pt>
                <c:pt idx="113">
                  <c:v>-163.81942244609553</c:v>
                </c:pt>
                <c:pt idx="114">
                  <c:v>-143.10568320052056</c:v>
                </c:pt>
                <c:pt idx="115">
                  <c:v>-120.89082893579697</c:v>
                </c:pt>
                <c:pt idx="116">
                  <c:v>-120.89082893579697</c:v>
                </c:pt>
                <c:pt idx="117">
                  <c:v>-107.29049411621482</c:v>
                </c:pt>
                <c:pt idx="118">
                  <c:v>-135.37531770038038</c:v>
                </c:pt>
                <c:pt idx="119">
                  <c:v>-116.54225859431247</c:v>
                </c:pt>
                <c:pt idx="120">
                  <c:v>174.32967114770264</c:v>
                </c:pt>
                <c:pt idx="121">
                  <c:v>163.24534811344088</c:v>
                </c:pt>
                <c:pt idx="122">
                  <c:v>167.59578835076726</c:v>
                </c:pt>
                <c:pt idx="123">
                  <c:v>167.59578835076726</c:v>
                </c:pt>
                <c:pt idx="124">
                  <c:v>169.90966241262689</c:v>
                </c:pt>
                <c:pt idx="125">
                  <c:v>-113.31081605204379</c:v>
                </c:pt>
                <c:pt idx="126">
                  <c:v>-101.84074842940564</c:v>
                </c:pt>
                <c:pt idx="127">
                  <c:v>-118.49810246818302</c:v>
                </c:pt>
                <c:pt idx="128">
                  <c:v>-108.08496309515924</c:v>
                </c:pt>
                <c:pt idx="129">
                  <c:v>-108.08496309515924</c:v>
                </c:pt>
                <c:pt idx="130">
                  <c:v>-91.772916960137763</c:v>
                </c:pt>
                <c:pt idx="131">
                  <c:v>-88.646416413157183</c:v>
                </c:pt>
                <c:pt idx="132">
                  <c:v>-88.646416413157183</c:v>
                </c:pt>
                <c:pt idx="133">
                  <c:v>-152.63041264786938</c:v>
                </c:pt>
                <c:pt idx="134">
                  <c:v>-160.33929535887287</c:v>
                </c:pt>
                <c:pt idx="135">
                  <c:v>-170.32367806561402</c:v>
                </c:pt>
                <c:pt idx="136">
                  <c:v>-168.22347452445581</c:v>
                </c:pt>
                <c:pt idx="137">
                  <c:v>-137.40741154583881</c:v>
                </c:pt>
                <c:pt idx="138">
                  <c:v>160.89945399197819</c:v>
                </c:pt>
                <c:pt idx="139">
                  <c:v>160.89945399197819</c:v>
                </c:pt>
                <c:pt idx="140">
                  <c:v>158.36659429160503</c:v>
                </c:pt>
                <c:pt idx="141">
                  <c:v>158.36659429160503</c:v>
                </c:pt>
                <c:pt idx="142">
                  <c:v>157.6344517677276</c:v>
                </c:pt>
                <c:pt idx="143">
                  <c:v>159.57558416855528</c:v>
                </c:pt>
                <c:pt idx="144">
                  <c:v>-172.72861133647888</c:v>
                </c:pt>
                <c:pt idx="145">
                  <c:v>-172.72861133647888</c:v>
                </c:pt>
                <c:pt idx="146">
                  <c:v>-175.44868234375633</c:v>
                </c:pt>
                <c:pt idx="147">
                  <c:v>-125.81296040178121</c:v>
                </c:pt>
                <c:pt idx="148">
                  <c:v>-125.81296040178121</c:v>
                </c:pt>
                <c:pt idx="149">
                  <c:v>-148.564898475538</c:v>
                </c:pt>
                <c:pt idx="150">
                  <c:v>-139.8882739710682</c:v>
                </c:pt>
                <c:pt idx="151">
                  <c:v>157.53496410330666</c:v>
                </c:pt>
                <c:pt idx="152">
                  <c:v>151.52830283565123</c:v>
                </c:pt>
                <c:pt idx="153">
                  <c:v>153.89108184297388</c:v>
                </c:pt>
                <c:pt idx="154">
                  <c:v>149.78374589321086</c:v>
                </c:pt>
                <c:pt idx="155">
                  <c:v>-147.42523544370835</c:v>
                </c:pt>
                <c:pt idx="156">
                  <c:v>-156.39988407408012</c:v>
                </c:pt>
                <c:pt idx="157">
                  <c:v>-156.79538922718675</c:v>
                </c:pt>
                <c:pt idx="158">
                  <c:v>179.84151907860073</c:v>
                </c:pt>
                <c:pt idx="159">
                  <c:v>177.5375478698889</c:v>
                </c:pt>
                <c:pt idx="160">
                  <c:v>173.98683427724529</c:v>
                </c:pt>
                <c:pt idx="161">
                  <c:v>169.80783118917671</c:v>
                </c:pt>
                <c:pt idx="162">
                  <c:v>-154.38307553285176</c:v>
                </c:pt>
                <c:pt idx="163">
                  <c:v>-154.38307553285176</c:v>
                </c:pt>
                <c:pt idx="164">
                  <c:v>-167.00602757205212</c:v>
                </c:pt>
                <c:pt idx="165">
                  <c:v>-140.22374932908235</c:v>
                </c:pt>
                <c:pt idx="166">
                  <c:v>-140.22374932908235</c:v>
                </c:pt>
                <c:pt idx="167">
                  <c:v>-113.71587210427232</c:v>
                </c:pt>
                <c:pt idx="168">
                  <c:v>-101.27685241294006</c:v>
                </c:pt>
                <c:pt idx="169">
                  <c:v>-69.903982603557665</c:v>
                </c:pt>
                <c:pt idx="170">
                  <c:v>-83.366610457747669</c:v>
                </c:pt>
                <c:pt idx="171">
                  <c:v>-81.643692698334007</c:v>
                </c:pt>
                <c:pt idx="172">
                  <c:v>-176.0542750090224</c:v>
                </c:pt>
                <c:pt idx="173">
                  <c:v>-179.29590005316177</c:v>
                </c:pt>
                <c:pt idx="174">
                  <c:v>179.97912583454536</c:v>
                </c:pt>
                <c:pt idx="175">
                  <c:v>-161.35460256578946</c:v>
                </c:pt>
                <c:pt idx="176">
                  <c:v>-128.39807173219921</c:v>
                </c:pt>
                <c:pt idx="177">
                  <c:v>-128.39807173219921</c:v>
                </c:pt>
                <c:pt idx="178">
                  <c:v>-120.41485904511072</c:v>
                </c:pt>
                <c:pt idx="179">
                  <c:v>-119.84982283681262</c:v>
                </c:pt>
                <c:pt idx="180">
                  <c:v>-145.3216489760033</c:v>
                </c:pt>
                <c:pt idx="181">
                  <c:v>-148.37080509231535</c:v>
                </c:pt>
                <c:pt idx="182">
                  <c:v>-148.37080509231535</c:v>
                </c:pt>
                <c:pt idx="183">
                  <c:v>-148.42819931584194</c:v>
                </c:pt>
                <c:pt idx="184">
                  <c:v>-148.42819931584194</c:v>
                </c:pt>
                <c:pt idx="185">
                  <c:v>-160.13170200811112</c:v>
                </c:pt>
                <c:pt idx="186">
                  <c:v>-162.66537331850003</c:v>
                </c:pt>
                <c:pt idx="187">
                  <c:v>-162.66537331850003</c:v>
                </c:pt>
                <c:pt idx="188">
                  <c:v>-154.40100657310037</c:v>
                </c:pt>
                <c:pt idx="189">
                  <c:v>-176.91233677438774</c:v>
                </c:pt>
                <c:pt idx="190">
                  <c:v>-175.54188972374462</c:v>
                </c:pt>
                <c:pt idx="191">
                  <c:v>-174.740117314663</c:v>
                </c:pt>
                <c:pt idx="192">
                  <c:v>-141.11163968366446</c:v>
                </c:pt>
                <c:pt idx="193">
                  <c:v>-136.13052333960033</c:v>
                </c:pt>
                <c:pt idx="194">
                  <c:v>-140.19133214277826</c:v>
                </c:pt>
                <c:pt idx="195">
                  <c:v>162.16749281895054</c:v>
                </c:pt>
                <c:pt idx="196">
                  <c:v>162.16749281895054</c:v>
                </c:pt>
                <c:pt idx="197">
                  <c:v>159.57101396273754</c:v>
                </c:pt>
                <c:pt idx="198">
                  <c:v>150.01168638953897</c:v>
                </c:pt>
                <c:pt idx="199">
                  <c:v>150.85878550290204</c:v>
                </c:pt>
                <c:pt idx="200">
                  <c:v>150.85878550290204</c:v>
                </c:pt>
                <c:pt idx="201">
                  <c:v>169.61979527194208</c:v>
                </c:pt>
                <c:pt idx="202">
                  <c:v>-170.15141204666162</c:v>
                </c:pt>
                <c:pt idx="203">
                  <c:v>-102.97679622178448</c:v>
                </c:pt>
                <c:pt idx="204">
                  <c:v>-93.305625490604243</c:v>
                </c:pt>
                <c:pt idx="205">
                  <c:v>-105.04919644919798</c:v>
                </c:pt>
                <c:pt idx="206">
                  <c:v>-94.090356290596219</c:v>
                </c:pt>
                <c:pt idx="207">
                  <c:v>-84.460841573149665</c:v>
                </c:pt>
                <c:pt idx="208">
                  <c:v>-77.53335126318521</c:v>
                </c:pt>
                <c:pt idx="209">
                  <c:v>-122.41113175892822</c:v>
                </c:pt>
                <c:pt idx="210">
                  <c:v>-122.41113175892822</c:v>
                </c:pt>
                <c:pt idx="211">
                  <c:v>-158.35059897893311</c:v>
                </c:pt>
                <c:pt idx="212">
                  <c:v>-168.4888221190842</c:v>
                </c:pt>
                <c:pt idx="213">
                  <c:v>-168.4888221190842</c:v>
                </c:pt>
                <c:pt idx="214">
                  <c:v>-163.20351342620737</c:v>
                </c:pt>
                <c:pt idx="215">
                  <c:v>165.07773220324691</c:v>
                </c:pt>
                <c:pt idx="216">
                  <c:v>168.4938069412961</c:v>
                </c:pt>
                <c:pt idx="217">
                  <c:v>172.82286733444337</c:v>
                </c:pt>
                <c:pt idx="218">
                  <c:v>176.04285301266793</c:v>
                </c:pt>
                <c:pt idx="219">
                  <c:v>176.04285301266793</c:v>
                </c:pt>
                <c:pt idx="220">
                  <c:v>131.58049900406789</c:v>
                </c:pt>
                <c:pt idx="221">
                  <c:v>125.79187034258668</c:v>
                </c:pt>
                <c:pt idx="222">
                  <c:v>125.29320183525478</c:v>
                </c:pt>
                <c:pt idx="223">
                  <c:v>125.8114065579598</c:v>
                </c:pt>
                <c:pt idx="224">
                  <c:v>-106.83546861569775</c:v>
                </c:pt>
                <c:pt idx="225">
                  <c:v>-119.62401057980429</c:v>
                </c:pt>
                <c:pt idx="226">
                  <c:v>-130.73062892509014</c:v>
                </c:pt>
                <c:pt idx="227">
                  <c:v>-122.71986220998252</c:v>
                </c:pt>
                <c:pt idx="228">
                  <c:v>-98.743511270599015</c:v>
                </c:pt>
                <c:pt idx="229">
                  <c:v>-92.442936837218937</c:v>
                </c:pt>
                <c:pt idx="230">
                  <c:v>-179.41929230327204</c:v>
                </c:pt>
                <c:pt idx="231">
                  <c:v>178.55290321419835</c:v>
                </c:pt>
                <c:pt idx="232">
                  <c:v>178.70675646415117</c:v>
                </c:pt>
                <c:pt idx="233">
                  <c:v>-157.02114293597879</c:v>
                </c:pt>
                <c:pt idx="234">
                  <c:v>-130.23098019488441</c:v>
                </c:pt>
                <c:pt idx="235">
                  <c:v>-119.98085795048075</c:v>
                </c:pt>
                <c:pt idx="236">
                  <c:v>-149.69367375259242</c:v>
                </c:pt>
                <c:pt idx="237">
                  <c:v>-149.69367375259242</c:v>
                </c:pt>
                <c:pt idx="238">
                  <c:v>-171.22196392386539</c:v>
                </c:pt>
                <c:pt idx="239">
                  <c:v>-176.68079403618887</c:v>
                </c:pt>
                <c:pt idx="240">
                  <c:v>-153.43866895013386</c:v>
                </c:pt>
                <c:pt idx="241">
                  <c:v>-132.73990277362844</c:v>
                </c:pt>
                <c:pt idx="242">
                  <c:v>-132.73990277362844</c:v>
                </c:pt>
                <c:pt idx="243">
                  <c:v>-98.753518131250956</c:v>
                </c:pt>
                <c:pt idx="244">
                  <c:v>-143.62723682712078</c:v>
                </c:pt>
                <c:pt idx="245">
                  <c:v>-143.62723682712078</c:v>
                </c:pt>
                <c:pt idx="246">
                  <c:v>-143.64606665936603</c:v>
                </c:pt>
                <c:pt idx="247">
                  <c:v>-173.20044739734487</c:v>
                </c:pt>
                <c:pt idx="248">
                  <c:v>173.73758774391095</c:v>
                </c:pt>
                <c:pt idx="249">
                  <c:v>-118.99106891626099</c:v>
                </c:pt>
                <c:pt idx="250">
                  <c:v>-127.7080801265425</c:v>
                </c:pt>
                <c:pt idx="251">
                  <c:v>-87.530993169831405</c:v>
                </c:pt>
                <c:pt idx="252">
                  <c:v>-91.247599765890811</c:v>
                </c:pt>
                <c:pt idx="253">
                  <c:v>-65.05926734660018</c:v>
                </c:pt>
                <c:pt idx="254">
                  <c:v>-69.368102412582971</c:v>
                </c:pt>
                <c:pt idx="255">
                  <c:v>-70.817556200614774</c:v>
                </c:pt>
                <c:pt idx="256">
                  <c:v>-112.68301344616243</c:v>
                </c:pt>
                <c:pt idx="257">
                  <c:v>-112.68301344616243</c:v>
                </c:pt>
                <c:pt idx="258">
                  <c:v>-147.58793373103589</c:v>
                </c:pt>
                <c:pt idx="259">
                  <c:v>-145.12768622854352</c:v>
                </c:pt>
                <c:pt idx="260">
                  <c:v>-119.48722306948989</c:v>
                </c:pt>
                <c:pt idx="261">
                  <c:v>-137.16950283222124</c:v>
                </c:pt>
                <c:pt idx="262">
                  <c:v>-163.67237516386066</c:v>
                </c:pt>
                <c:pt idx="263">
                  <c:v>-169.65104868289851</c:v>
                </c:pt>
                <c:pt idx="264">
                  <c:v>-154.39762875030897</c:v>
                </c:pt>
                <c:pt idx="265">
                  <c:v>-130.9550781269773</c:v>
                </c:pt>
                <c:pt idx="266">
                  <c:v>-127.45214820445221</c:v>
                </c:pt>
                <c:pt idx="267">
                  <c:v>-127.45214820445221</c:v>
                </c:pt>
                <c:pt idx="268">
                  <c:v>-136.2582119588528</c:v>
                </c:pt>
                <c:pt idx="269">
                  <c:v>-88.078547674155317</c:v>
                </c:pt>
                <c:pt idx="270">
                  <c:v>-68.50738861378251</c:v>
                </c:pt>
                <c:pt idx="271">
                  <c:v>-68.50738861378251</c:v>
                </c:pt>
                <c:pt idx="272">
                  <c:v>-60.516682496282876</c:v>
                </c:pt>
                <c:pt idx="273">
                  <c:v>-57.005548266936366</c:v>
                </c:pt>
                <c:pt idx="274">
                  <c:v>-89.667681439029636</c:v>
                </c:pt>
                <c:pt idx="275">
                  <c:v>-89.667681439029636</c:v>
                </c:pt>
                <c:pt idx="276">
                  <c:v>-157.69447790107421</c:v>
                </c:pt>
                <c:pt idx="277">
                  <c:v>-179.61870573041963</c:v>
                </c:pt>
                <c:pt idx="278">
                  <c:v>-177.8958511431598</c:v>
                </c:pt>
                <c:pt idx="279">
                  <c:v>-179.06460960780666</c:v>
                </c:pt>
                <c:pt idx="280">
                  <c:v>-114.8912404376577</c:v>
                </c:pt>
                <c:pt idx="281">
                  <c:v>-114.8912404376577</c:v>
                </c:pt>
                <c:pt idx="282">
                  <c:v>153.78705815363404</c:v>
                </c:pt>
                <c:pt idx="283">
                  <c:v>145.91496896925659</c:v>
                </c:pt>
                <c:pt idx="284">
                  <c:v>145.91496896925659</c:v>
                </c:pt>
                <c:pt idx="285">
                  <c:v>145.60359721481885</c:v>
                </c:pt>
                <c:pt idx="286">
                  <c:v>151.10599619549012</c:v>
                </c:pt>
                <c:pt idx="287">
                  <c:v>-136.80232562988741</c:v>
                </c:pt>
                <c:pt idx="288">
                  <c:v>-128.44559635733674</c:v>
                </c:pt>
                <c:pt idx="289">
                  <c:v>-99.653270035307841</c:v>
                </c:pt>
                <c:pt idx="290">
                  <c:v>-99.653270035307841</c:v>
                </c:pt>
                <c:pt idx="291">
                  <c:v>-87.052395881120106</c:v>
                </c:pt>
                <c:pt idx="292">
                  <c:v>-145.12440549391252</c:v>
                </c:pt>
                <c:pt idx="293">
                  <c:v>-145.12440549391252</c:v>
                </c:pt>
                <c:pt idx="294">
                  <c:v>-165.17993008885642</c:v>
                </c:pt>
                <c:pt idx="295">
                  <c:v>-163.38187263458519</c:v>
                </c:pt>
                <c:pt idx="296">
                  <c:v>-140.6543050223797</c:v>
                </c:pt>
                <c:pt idx="297">
                  <c:v>-130.40913494485392</c:v>
                </c:pt>
                <c:pt idx="298">
                  <c:v>-130.40913494485392</c:v>
                </c:pt>
                <c:pt idx="299">
                  <c:v>167.37940006234697</c:v>
                </c:pt>
                <c:pt idx="300">
                  <c:v>162.71281846940175</c:v>
                </c:pt>
                <c:pt idx="301">
                  <c:v>159.32296790887511</c:v>
                </c:pt>
                <c:pt idx="302">
                  <c:v>-118.60290167204032</c:v>
                </c:pt>
                <c:pt idx="303">
                  <c:v>-103.46630924379328</c:v>
                </c:pt>
                <c:pt idx="304">
                  <c:v>-104.54117201515831</c:v>
                </c:pt>
                <c:pt idx="305">
                  <c:v>-61.024079760189913</c:v>
                </c:pt>
                <c:pt idx="306">
                  <c:v>-61.024079760189913</c:v>
                </c:pt>
                <c:pt idx="307">
                  <c:v>-53.679522777524411</c:v>
                </c:pt>
                <c:pt idx="308">
                  <c:v>-76.979183526075232</c:v>
                </c:pt>
                <c:pt idx="309">
                  <c:v>-85.56325791473607</c:v>
                </c:pt>
                <c:pt idx="310">
                  <c:v>-155.9101251829527</c:v>
                </c:pt>
                <c:pt idx="311">
                  <c:v>-173.14976049561571</c:v>
                </c:pt>
                <c:pt idx="312">
                  <c:v>-156.98041894426251</c:v>
                </c:pt>
                <c:pt idx="313">
                  <c:v>-142.45402793017362</c:v>
                </c:pt>
                <c:pt idx="314">
                  <c:v>-142.45402793017362</c:v>
                </c:pt>
                <c:pt idx="315">
                  <c:v>155.72239534511291</c:v>
                </c:pt>
                <c:pt idx="316">
                  <c:v>155.72239534511291</c:v>
                </c:pt>
                <c:pt idx="317">
                  <c:v>147.8418245438576</c:v>
                </c:pt>
                <c:pt idx="318">
                  <c:v>139.65428531392342</c:v>
                </c:pt>
                <c:pt idx="319">
                  <c:v>167.81730028943917</c:v>
                </c:pt>
                <c:pt idx="320">
                  <c:v>-86.114874931410426</c:v>
                </c:pt>
                <c:pt idx="321">
                  <c:v>-86.114874931410426</c:v>
                </c:pt>
                <c:pt idx="322">
                  <c:v>-163.34728339060339</c:v>
                </c:pt>
                <c:pt idx="323">
                  <c:v>-106.06085022875331</c:v>
                </c:pt>
                <c:pt idx="324">
                  <c:v>-110.67065980002799</c:v>
                </c:pt>
                <c:pt idx="325">
                  <c:v>-56.544439083605226</c:v>
                </c:pt>
                <c:pt idx="326">
                  <c:v>-53.972976756479248</c:v>
                </c:pt>
                <c:pt idx="327">
                  <c:v>-58.2562164043092</c:v>
                </c:pt>
                <c:pt idx="328">
                  <c:v>-72.136947015712295</c:v>
                </c:pt>
                <c:pt idx="329">
                  <c:v>-75.224033882749737</c:v>
                </c:pt>
                <c:pt idx="330">
                  <c:v>-97.401379729647573</c:v>
                </c:pt>
                <c:pt idx="331">
                  <c:v>-108.98149862909675</c:v>
                </c:pt>
                <c:pt idx="332">
                  <c:v>-139.25946142305258</c:v>
                </c:pt>
                <c:pt idx="333">
                  <c:v>-139.25946142305258</c:v>
                </c:pt>
                <c:pt idx="334">
                  <c:v>-111.86959515045079</c:v>
                </c:pt>
                <c:pt idx="335">
                  <c:v>-90.552359356157424</c:v>
                </c:pt>
                <c:pt idx="336">
                  <c:v>-84.724471142129133</c:v>
                </c:pt>
                <c:pt idx="337">
                  <c:v>-49.797644544720242</c:v>
                </c:pt>
                <c:pt idx="338">
                  <c:v>-63.298318921759041</c:v>
                </c:pt>
                <c:pt idx="339">
                  <c:v>-67.128315294864294</c:v>
                </c:pt>
                <c:pt idx="340">
                  <c:v>-67.128315294864294</c:v>
                </c:pt>
                <c:pt idx="341">
                  <c:v>-87.037808692032883</c:v>
                </c:pt>
                <c:pt idx="342">
                  <c:v>-111.19561358788526</c:v>
                </c:pt>
                <c:pt idx="343">
                  <c:v>-118.74990347925218</c:v>
                </c:pt>
                <c:pt idx="344">
                  <c:v>-118.74990347925218</c:v>
                </c:pt>
                <c:pt idx="345">
                  <c:v>-100.29876108856469</c:v>
                </c:pt>
                <c:pt idx="346">
                  <c:v>-101.6532251703763</c:v>
                </c:pt>
                <c:pt idx="347">
                  <c:v>-124.63908714936136</c:v>
                </c:pt>
                <c:pt idx="348">
                  <c:v>-124.63908714936136</c:v>
                </c:pt>
                <c:pt idx="349">
                  <c:v>-115.17425805312637</c:v>
                </c:pt>
                <c:pt idx="350">
                  <c:v>-90.812635577934714</c:v>
                </c:pt>
                <c:pt idx="351">
                  <c:v>-91.743749846942706</c:v>
                </c:pt>
                <c:pt idx="352">
                  <c:v>-82.479114078645466</c:v>
                </c:pt>
                <c:pt idx="353">
                  <c:v>-75.068323520224212</c:v>
                </c:pt>
                <c:pt idx="354">
                  <c:v>-147.35214336455397</c:v>
                </c:pt>
                <c:pt idx="355">
                  <c:v>-147.35214336455397</c:v>
                </c:pt>
                <c:pt idx="356">
                  <c:v>-157.10268783684012</c:v>
                </c:pt>
                <c:pt idx="357">
                  <c:v>-148.26657292539127</c:v>
                </c:pt>
                <c:pt idx="358">
                  <c:v>-88.602724389055041</c:v>
                </c:pt>
                <c:pt idx="359">
                  <c:v>-76.363712406857658</c:v>
                </c:pt>
                <c:pt idx="360">
                  <c:v>-70.976086478661983</c:v>
                </c:pt>
                <c:pt idx="361">
                  <c:v>-52.4443881191606</c:v>
                </c:pt>
                <c:pt idx="362">
                  <c:v>-57.374437484422288</c:v>
                </c:pt>
                <c:pt idx="363">
                  <c:v>-52.683360098328464</c:v>
                </c:pt>
                <c:pt idx="364">
                  <c:v>-53.317590081314826</c:v>
                </c:pt>
                <c:pt idx="365">
                  <c:v>-53.317590081314826</c:v>
                </c:pt>
                <c:pt idx="366">
                  <c:v>-48.312200691002104</c:v>
                </c:pt>
                <c:pt idx="367">
                  <c:v>-48.312200691002104</c:v>
                </c:pt>
                <c:pt idx="368">
                  <c:v>-43.018628053158473</c:v>
                </c:pt>
                <c:pt idx="369">
                  <c:v>143.35759701939151</c:v>
                </c:pt>
                <c:pt idx="370">
                  <c:v>-168.20091103136912</c:v>
                </c:pt>
                <c:pt idx="371">
                  <c:v>-170.71535043304809</c:v>
                </c:pt>
                <c:pt idx="372">
                  <c:v>-78.31762196092194</c:v>
                </c:pt>
                <c:pt idx="373">
                  <c:v>-110.97330550238755</c:v>
                </c:pt>
                <c:pt idx="374">
                  <c:v>147.64884414769074</c:v>
                </c:pt>
                <c:pt idx="375">
                  <c:v>147.64884414769074</c:v>
                </c:pt>
                <c:pt idx="376">
                  <c:v>157.37947312779684</c:v>
                </c:pt>
                <c:pt idx="377">
                  <c:v>145.58701693082429</c:v>
                </c:pt>
                <c:pt idx="378">
                  <c:v>-127.77218644202942</c:v>
                </c:pt>
                <c:pt idx="379">
                  <c:v>127.7355819658993</c:v>
                </c:pt>
                <c:pt idx="380">
                  <c:v>127.7355819658993</c:v>
                </c:pt>
                <c:pt idx="381">
                  <c:v>130.67412591148872</c:v>
                </c:pt>
                <c:pt idx="382">
                  <c:v>137.42718130168677</c:v>
                </c:pt>
                <c:pt idx="383">
                  <c:v>137.42718130168677</c:v>
                </c:pt>
                <c:pt idx="384">
                  <c:v>155.72027719093049</c:v>
                </c:pt>
                <c:pt idx="385">
                  <c:v>150.98661733888346</c:v>
                </c:pt>
                <c:pt idx="386">
                  <c:v>150.98661733888346</c:v>
                </c:pt>
                <c:pt idx="387">
                  <c:v>153.82522230123175</c:v>
                </c:pt>
                <c:pt idx="388">
                  <c:v>132.76161674556883</c:v>
                </c:pt>
                <c:pt idx="389">
                  <c:v>118.96286958038137</c:v>
                </c:pt>
                <c:pt idx="390">
                  <c:v>129.64160575506128</c:v>
                </c:pt>
                <c:pt idx="391">
                  <c:v>174.18524889944351</c:v>
                </c:pt>
                <c:pt idx="392">
                  <c:v>-79.695237345717089</c:v>
                </c:pt>
                <c:pt idx="393">
                  <c:v>-63.313865994631755</c:v>
                </c:pt>
                <c:pt idx="394">
                  <c:v>-118.66350607260816</c:v>
                </c:pt>
                <c:pt idx="395">
                  <c:v>-144.40955772444994</c:v>
                </c:pt>
                <c:pt idx="396">
                  <c:v>-134.65651883711274</c:v>
                </c:pt>
                <c:pt idx="397">
                  <c:v>-174.52249763850477</c:v>
                </c:pt>
                <c:pt idx="398">
                  <c:v>-174.52249763850477</c:v>
                </c:pt>
                <c:pt idx="399">
                  <c:v>156.66312824092896</c:v>
                </c:pt>
                <c:pt idx="400">
                  <c:v>164.60815053373088</c:v>
                </c:pt>
                <c:pt idx="401">
                  <c:v>-160.19083603739242</c:v>
                </c:pt>
                <c:pt idx="402">
                  <c:v>159.50067472349227</c:v>
                </c:pt>
                <c:pt idx="403">
                  <c:v>-168.17338134877571</c:v>
                </c:pt>
                <c:pt idx="404">
                  <c:v>-133.86410153951587</c:v>
                </c:pt>
                <c:pt idx="405">
                  <c:v>-70.385100705382399</c:v>
                </c:pt>
                <c:pt idx="406">
                  <c:v>-87.511533206900609</c:v>
                </c:pt>
                <c:pt idx="407">
                  <c:v>-111.91595606601602</c:v>
                </c:pt>
                <c:pt idx="408">
                  <c:v>-172.44487466583797</c:v>
                </c:pt>
                <c:pt idx="409">
                  <c:v>166.69668974017608</c:v>
                </c:pt>
                <c:pt idx="410">
                  <c:v>168.43029229914714</c:v>
                </c:pt>
                <c:pt idx="411">
                  <c:v>138.91288313811484</c:v>
                </c:pt>
                <c:pt idx="412">
                  <c:v>134.7517625095297</c:v>
                </c:pt>
                <c:pt idx="413">
                  <c:v>141.16599191316777</c:v>
                </c:pt>
                <c:pt idx="414">
                  <c:v>141.16599191316777</c:v>
                </c:pt>
                <c:pt idx="415">
                  <c:v>156.78280886699659</c:v>
                </c:pt>
                <c:pt idx="416">
                  <c:v>-104.94971764008312</c:v>
                </c:pt>
                <c:pt idx="417">
                  <c:v>-104.94971764008312</c:v>
                </c:pt>
                <c:pt idx="418">
                  <c:v>-104.84322006549637</c:v>
                </c:pt>
                <c:pt idx="419">
                  <c:v>161.40870424102292</c:v>
                </c:pt>
                <c:pt idx="420">
                  <c:v>160.3759761577391</c:v>
                </c:pt>
                <c:pt idx="421">
                  <c:v>158.29576308501785</c:v>
                </c:pt>
                <c:pt idx="422">
                  <c:v>-138.9056327630081</c:v>
                </c:pt>
                <c:pt idx="423">
                  <c:v>-138.9056327630081</c:v>
                </c:pt>
                <c:pt idx="424">
                  <c:v>-65.656985529004004</c:v>
                </c:pt>
                <c:pt idx="425">
                  <c:v>153.15758700782158</c:v>
                </c:pt>
                <c:pt idx="426">
                  <c:v>153.15758700782158</c:v>
                </c:pt>
                <c:pt idx="427">
                  <c:v>152.16679906840463</c:v>
                </c:pt>
                <c:pt idx="428">
                  <c:v>150.58166751121405</c:v>
                </c:pt>
                <c:pt idx="429">
                  <c:v>-179.45045573656898</c:v>
                </c:pt>
                <c:pt idx="430">
                  <c:v>-169.86498952359548</c:v>
                </c:pt>
                <c:pt idx="431">
                  <c:v>-83.221319224165043</c:v>
                </c:pt>
                <c:pt idx="432">
                  <c:v>-91.568478498960403</c:v>
                </c:pt>
                <c:pt idx="433">
                  <c:v>-91.568478498960403</c:v>
                </c:pt>
                <c:pt idx="434">
                  <c:v>-140.15773776562557</c:v>
                </c:pt>
                <c:pt idx="435">
                  <c:v>-140.15773776562557</c:v>
                </c:pt>
                <c:pt idx="436">
                  <c:v>168.65032433364544</c:v>
                </c:pt>
                <c:pt idx="437">
                  <c:v>170.75550654078546</c:v>
                </c:pt>
                <c:pt idx="438">
                  <c:v>175.01290665627383</c:v>
                </c:pt>
                <c:pt idx="439">
                  <c:v>-93.090795760589884</c:v>
                </c:pt>
                <c:pt idx="440">
                  <c:v>-66.991134409605394</c:v>
                </c:pt>
                <c:pt idx="441">
                  <c:v>-66.991134409605394</c:v>
                </c:pt>
                <c:pt idx="442">
                  <c:v>-87.701770308193446</c:v>
                </c:pt>
                <c:pt idx="443">
                  <c:v>-92.842884663878209</c:v>
                </c:pt>
                <c:pt idx="444">
                  <c:v>-149.82067286801851</c:v>
                </c:pt>
                <c:pt idx="445">
                  <c:v>-136.8422884313467</c:v>
                </c:pt>
                <c:pt idx="446">
                  <c:v>-136.8422884313467</c:v>
                </c:pt>
                <c:pt idx="447">
                  <c:v>-135.04420519196989</c:v>
                </c:pt>
                <c:pt idx="448">
                  <c:v>-71.469312653641879</c:v>
                </c:pt>
                <c:pt idx="449">
                  <c:v>-67.166006476686249</c:v>
                </c:pt>
                <c:pt idx="450">
                  <c:v>-67.166006476686249</c:v>
                </c:pt>
                <c:pt idx="451">
                  <c:v>-124.20752206409981</c:v>
                </c:pt>
                <c:pt idx="452">
                  <c:v>158.52830151019327</c:v>
                </c:pt>
                <c:pt idx="453">
                  <c:v>136.21395415184918</c:v>
                </c:pt>
                <c:pt idx="454">
                  <c:v>128.58347232820645</c:v>
                </c:pt>
                <c:pt idx="455">
                  <c:v>128.58347232820645</c:v>
                </c:pt>
                <c:pt idx="456">
                  <c:v>-83.846524500205518</c:v>
                </c:pt>
                <c:pt idx="457">
                  <c:v>-108.67996779538478</c:v>
                </c:pt>
                <c:pt idx="458">
                  <c:v>-45.007028146546723</c:v>
                </c:pt>
                <c:pt idx="459">
                  <c:v>-38.675328777465523</c:v>
                </c:pt>
                <c:pt idx="460">
                  <c:v>-38.675328777465523</c:v>
                </c:pt>
                <c:pt idx="461">
                  <c:v>-43.204653163226723</c:v>
                </c:pt>
                <c:pt idx="462">
                  <c:v>-131.16859815921026</c:v>
                </c:pt>
                <c:pt idx="463">
                  <c:v>-136.95375439749176</c:v>
                </c:pt>
                <c:pt idx="464">
                  <c:v>-136.95375439749176</c:v>
                </c:pt>
                <c:pt idx="465">
                  <c:v>173.49618814763608</c:v>
                </c:pt>
                <c:pt idx="466">
                  <c:v>176.9374413730788</c:v>
                </c:pt>
                <c:pt idx="467">
                  <c:v>-104.90406517103766</c:v>
                </c:pt>
                <c:pt idx="468">
                  <c:v>-52.089965304228514</c:v>
                </c:pt>
                <c:pt idx="469">
                  <c:v>-44.740871301138448</c:v>
                </c:pt>
                <c:pt idx="470">
                  <c:v>-44.740871301138448</c:v>
                </c:pt>
                <c:pt idx="471">
                  <c:v>-45.93513388833609</c:v>
                </c:pt>
                <c:pt idx="472">
                  <c:v>-45.93513388833609</c:v>
                </c:pt>
                <c:pt idx="473">
                  <c:v>-60.081100733490999</c:v>
                </c:pt>
                <c:pt idx="474">
                  <c:v>118.06808059393876</c:v>
                </c:pt>
                <c:pt idx="475">
                  <c:v>118.06808059393876</c:v>
                </c:pt>
                <c:pt idx="476">
                  <c:v>136.5042260607967</c:v>
                </c:pt>
                <c:pt idx="477">
                  <c:v>147.13198099018371</c:v>
                </c:pt>
                <c:pt idx="478">
                  <c:v>172.85112389250978</c:v>
                </c:pt>
                <c:pt idx="479">
                  <c:v>-63.167773802850334</c:v>
                </c:pt>
                <c:pt idx="480">
                  <c:v>-52.61498129164049</c:v>
                </c:pt>
                <c:pt idx="481">
                  <c:v>-50.202326305005762</c:v>
                </c:pt>
                <c:pt idx="482">
                  <c:v>-81.499642153716934</c:v>
                </c:pt>
                <c:pt idx="483">
                  <c:v>-81.499642153716934</c:v>
                </c:pt>
                <c:pt idx="484">
                  <c:v>-152.94890334453933</c:v>
                </c:pt>
                <c:pt idx="485">
                  <c:v>-161.73958527774514</c:v>
                </c:pt>
                <c:pt idx="486">
                  <c:v>-117.72705922082751</c:v>
                </c:pt>
                <c:pt idx="487">
                  <c:v>-57.822302550232251</c:v>
                </c:pt>
                <c:pt idx="488">
                  <c:v>-52.099297458954524</c:v>
                </c:pt>
                <c:pt idx="489">
                  <c:v>-50.935292614434431</c:v>
                </c:pt>
                <c:pt idx="490">
                  <c:v>-50.935292614434431</c:v>
                </c:pt>
                <c:pt idx="491">
                  <c:v>-67.398562343876037</c:v>
                </c:pt>
                <c:pt idx="492">
                  <c:v>-63.644324459613863</c:v>
                </c:pt>
                <c:pt idx="493">
                  <c:v>-63.644324459613863</c:v>
                </c:pt>
                <c:pt idx="494">
                  <c:v>-154.0183752127262</c:v>
                </c:pt>
                <c:pt idx="495">
                  <c:v>-85.218712115527723</c:v>
                </c:pt>
                <c:pt idx="496">
                  <c:v>128.9981986015421</c:v>
                </c:pt>
                <c:pt idx="497">
                  <c:v>131.34576171016042</c:v>
                </c:pt>
                <c:pt idx="498">
                  <c:v>131.34576171016042</c:v>
                </c:pt>
                <c:pt idx="499">
                  <c:v>132.82876151188486</c:v>
                </c:pt>
                <c:pt idx="500">
                  <c:v>142.8149829901663</c:v>
                </c:pt>
                <c:pt idx="501">
                  <c:v>143.07922862115424</c:v>
                </c:pt>
                <c:pt idx="502">
                  <c:v>143.07922862115424</c:v>
                </c:pt>
                <c:pt idx="503">
                  <c:v>-61.71560271172639</c:v>
                </c:pt>
                <c:pt idx="504">
                  <c:v>-61.71560271172639</c:v>
                </c:pt>
                <c:pt idx="505">
                  <c:v>-61.71560271172639</c:v>
                </c:pt>
                <c:pt idx="506">
                  <c:v>-61.71560271172639</c:v>
                </c:pt>
                <c:pt idx="507">
                  <c:v>-61.71560271172639</c:v>
                </c:pt>
                <c:pt idx="508">
                  <c:v>-61.71560271172639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7D-4699-BABB-C1499719E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Sayfa1!$DH$2:$DH$510</c:f>
              <c:numCache>
                <c:formatCode>General</c:formatCode>
                <c:ptCount val="509"/>
                <c:pt idx="0">
                  <c:v>116.67061623872064</c:v>
                </c:pt>
                <c:pt idx="1">
                  <c:v>116.67061623872064</c:v>
                </c:pt>
                <c:pt idx="2">
                  <c:v>11.612739845303715</c:v>
                </c:pt>
                <c:pt idx="3">
                  <c:v>11.612739845303715</c:v>
                </c:pt>
                <c:pt idx="4">
                  <c:v>11.612739845303715</c:v>
                </c:pt>
                <c:pt idx="5">
                  <c:v>-11.902699401174116</c:v>
                </c:pt>
                <c:pt idx="6">
                  <c:v>-96.246852337056893</c:v>
                </c:pt>
                <c:pt idx="7">
                  <c:v>-100.61482710632532</c:v>
                </c:pt>
                <c:pt idx="8">
                  <c:v>-133.02030428904123</c:v>
                </c:pt>
                <c:pt idx="9">
                  <c:v>-119.81443752070689</c:v>
                </c:pt>
                <c:pt idx="10">
                  <c:v>-124.3787568563622</c:v>
                </c:pt>
                <c:pt idx="11">
                  <c:v>-104.23375119475598</c:v>
                </c:pt>
                <c:pt idx="12">
                  <c:v>174.07738056528257</c:v>
                </c:pt>
                <c:pt idx="13">
                  <c:v>150.21010211393889</c:v>
                </c:pt>
                <c:pt idx="14">
                  <c:v>43.467643350268169</c:v>
                </c:pt>
                <c:pt idx="15">
                  <c:v>48.875944379372186</c:v>
                </c:pt>
                <c:pt idx="16">
                  <c:v>48.875944379372186</c:v>
                </c:pt>
                <c:pt idx="17">
                  <c:v>-118.00780349746526</c:v>
                </c:pt>
                <c:pt idx="18">
                  <c:v>-135.97025462027136</c:v>
                </c:pt>
                <c:pt idx="19">
                  <c:v>166.18196722526719</c:v>
                </c:pt>
                <c:pt idx="20">
                  <c:v>166.18196722526719</c:v>
                </c:pt>
                <c:pt idx="21">
                  <c:v>123.16476884784488</c:v>
                </c:pt>
                <c:pt idx="22">
                  <c:v>131.85396805671604</c:v>
                </c:pt>
                <c:pt idx="23">
                  <c:v>134.33324947885598</c:v>
                </c:pt>
                <c:pt idx="24">
                  <c:v>175.24908577918802</c:v>
                </c:pt>
                <c:pt idx="25">
                  <c:v>-10.672608478737795</c:v>
                </c:pt>
                <c:pt idx="26">
                  <c:v>-61.869144659682149</c:v>
                </c:pt>
                <c:pt idx="27">
                  <c:v>-61.869144659682149</c:v>
                </c:pt>
                <c:pt idx="28">
                  <c:v>-117.2798091744111</c:v>
                </c:pt>
                <c:pt idx="29">
                  <c:v>-101.44683840460937</c:v>
                </c:pt>
                <c:pt idx="30">
                  <c:v>-138.33088936686843</c:v>
                </c:pt>
                <c:pt idx="31">
                  <c:v>-122.00738661812591</c:v>
                </c:pt>
                <c:pt idx="32">
                  <c:v>179.42718402699774</c:v>
                </c:pt>
                <c:pt idx="33">
                  <c:v>179.42718402699774</c:v>
                </c:pt>
                <c:pt idx="34">
                  <c:v>-168.25054498883873</c:v>
                </c:pt>
                <c:pt idx="35">
                  <c:v>-176.22496500584759</c:v>
                </c:pt>
                <c:pt idx="36">
                  <c:v>-175.88053431683807</c:v>
                </c:pt>
                <c:pt idx="37">
                  <c:v>92.50233871508928</c:v>
                </c:pt>
                <c:pt idx="38">
                  <c:v>53.854826019780688</c:v>
                </c:pt>
                <c:pt idx="39">
                  <c:v>53.854826019780688</c:v>
                </c:pt>
                <c:pt idx="40">
                  <c:v>24.305040972670469</c:v>
                </c:pt>
                <c:pt idx="41">
                  <c:v>24.305040972670469</c:v>
                </c:pt>
                <c:pt idx="42">
                  <c:v>74.691373867659919</c:v>
                </c:pt>
                <c:pt idx="43">
                  <c:v>138.65293908229211</c:v>
                </c:pt>
                <c:pt idx="44">
                  <c:v>151.74794593258221</c:v>
                </c:pt>
                <c:pt idx="45">
                  <c:v>151.74794593258221</c:v>
                </c:pt>
                <c:pt idx="46">
                  <c:v>172.3583044884256</c:v>
                </c:pt>
                <c:pt idx="47">
                  <c:v>138.88761609288778</c:v>
                </c:pt>
                <c:pt idx="48">
                  <c:v>138.88761609288778</c:v>
                </c:pt>
                <c:pt idx="49">
                  <c:v>132.00187602800045</c:v>
                </c:pt>
                <c:pt idx="50">
                  <c:v>113.18201513757288</c:v>
                </c:pt>
                <c:pt idx="51">
                  <c:v>108.82686825061329</c:v>
                </c:pt>
                <c:pt idx="52">
                  <c:v>99.788855725033216</c:v>
                </c:pt>
                <c:pt idx="53">
                  <c:v>67.592203249813508</c:v>
                </c:pt>
                <c:pt idx="54">
                  <c:v>-174.04556219074297</c:v>
                </c:pt>
                <c:pt idx="55">
                  <c:v>-162.2792672214</c:v>
                </c:pt>
                <c:pt idx="56">
                  <c:v>-162.2792672214</c:v>
                </c:pt>
                <c:pt idx="57">
                  <c:v>-168.63255540914969</c:v>
                </c:pt>
                <c:pt idx="58">
                  <c:v>-169.80773704731206</c:v>
                </c:pt>
                <c:pt idx="59">
                  <c:v>-168.70299430492688</c:v>
                </c:pt>
                <c:pt idx="60">
                  <c:v>149.87812620926277</c:v>
                </c:pt>
                <c:pt idx="61">
                  <c:v>-155.32596480925861</c:v>
                </c:pt>
                <c:pt idx="62">
                  <c:v>-155.32596480925861</c:v>
                </c:pt>
                <c:pt idx="63">
                  <c:v>-155.32596480925861</c:v>
                </c:pt>
                <c:pt idx="64">
                  <c:v>-166.56779766920221</c:v>
                </c:pt>
                <c:pt idx="65">
                  <c:v>-166.56779766920221</c:v>
                </c:pt>
                <c:pt idx="66">
                  <c:v>151.79505807922246</c:v>
                </c:pt>
                <c:pt idx="67">
                  <c:v>163.01496966021307</c:v>
                </c:pt>
                <c:pt idx="68">
                  <c:v>137.48963509500277</c:v>
                </c:pt>
                <c:pt idx="69">
                  <c:v>-37.413035393709094</c:v>
                </c:pt>
                <c:pt idx="70">
                  <c:v>-37.413035393709094</c:v>
                </c:pt>
                <c:pt idx="71">
                  <c:v>-127.30321007211309</c:v>
                </c:pt>
                <c:pt idx="72">
                  <c:v>178.68433293098312</c:v>
                </c:pt>
                <c:pt idx="73">
                  <c:v>169.02874114300135</c:v>
                </c:pt>
                <c:pt idx="74">
                  <c:v>145.68034913980787</c:v>
                </c:pt>
                <c:pt idx="75">
                  <c:v>97.889365716041922</c:v>
                </c:pt>
                <c:pt idx="76">
                  <c:v>97.889365716041922</c:v>
                </c:pt>
                <c:pt idx="77">
                  <c:v>-134.73448698456673</c:v>
                </c:pt>
                <c:pt idx="78">
                  <c:v>-134.73448698456673</c:v>
                </c:pt>
                <c:pt idx="79">
                  <c:v>-133.43424580552863</c:v>
                </c:pt>
                <c:pt idx="80">
                  <c:v>-125.31487367023745</c:v>
                </c:pt>
                <c:pt idx="81">
                  <c:v>-124.10445397915564</c:v>
                </c:pt>
                <c:pt idx="82">
                  <c:v>-154.84010790559768</c:v>
                </c:pt>
                <c:pt idx="83">
                  <c:v>-179.88277534239953</c:v>
                </c:pt>
                <c:pt idx="84">
                  <c:v>168.57945437446</c:v>
                </c:pt>
                <c:pt idx="85">
                  <c:v>102.63954742651045</c:v>
                </c:pt>
                <c:pt idx="86">
                  <c:v>102.63954742651045</c:v>
                </c:pt>
                <c:pt idx="87">
                  <c:v>102.35175913174747</c:v>
                </c:pt>
                <c:pt idx="88">
                  <c:v>97.398213915500222</c:v>
                </c:pt>
                <c:pt idx="89">
                  <c:v>144.88071443224061</c:v>
                </c:pt>
                <c:pt idx="90">
                  <c:v>162.64676834668128</c:v>
                </c:pt>
                <c:pt idx="91">
                  <c:v>-121.10884931955415</c:v>
                </c:pt>
                <c:pt idx="92">
                  <c:v>-106.57660169837327</c:v>
                </c:pt>
                <c:pt idx="93">
                  <c:v>129.54119753507149</c:v>
                </c:pt>
                <c:pt idx="94">
                  <c:v>129.54119753507149</c:v>
                </c:pt>
                <c:pt idx="95">
                  <c:v>-161.24319042956887</c:v>
                </c:pt>
                <c:pt idx="96">
                  <c:v>-157.37774604329027</c:v>
                </c:pt>
                <c:pt idx="97">
                  <c:v>-154.2480453239356</c:v>
                </c:pt>
                <c:pt idx="98">
                  <c:v>-171.29475259232015</c:v>
                </c:pt>
                <c:pt idx="99">
                  <c:v>-164.00939669006181</c:v>
                </c:pt>
                <c:pt idx="100">
                  <c:v>-161.92008865542232</c:v>
                </c:pt>
                <c:pt idx="101">
                  <c:v>-178.57139667709194</c:v>
                </c:pt>
                <c:pt idx="102">
                  <c:v>29.406245501891284</c:v>
                </c:pt>
                <c:pt idx="103">
                  <c:v>44.876241320448614</c:v>
                </c:pt>
                <c:pt idx="104">
                  <c:v>144.51622120576587</c:v>
                </c:pt>
                <c:pt idx="105">
                  <c:v>8.7589305067175989</c:v>
                </c:pt>
                <c:pt idx="106">
                  <c:v>-101.40938911806832</c:v>
                </c:pt>
                <c:pt idx="107">
                  <c:v>-109.81642618157937</c:v>
                </c:pt>
                <c:pt idx="108">
                  <c:v>-93.716231326856118</c:v>
                </c:pt>
                <c:pt idx="109">
                  <c:v>-55.666677174879609</c:v>
                </c:pt>
                <c:pt idx="110">
                  <c:v>-55.666677174879609</c:v>
                </c:pt>
                <c:pt idx="111">
                  <c:v>-110.37614956210648</c:v>
                </c:pt>
                <c:pt idx="112">
                  <c:v>-110.37614956210648</c:v>
                </c:pt>
                <c:pt idx="113">
                  <c:v>-135.39276238284361</c:v>
                </c:pt>
                <c:pt idx="114">
                  <c:v>-152.86104517867699</c:v>
                </c:pt>
                <c:pt idx="115">
                  <c:v>-145.08859624482022</c:v>
                </c:pt>
                <c:pt idx="116">
                  <c:v>110.30631683677002</c:v>
                </c:pt>
                <c:pt idx="117">
                  <c:v>169.16938884993874</c:v>
                </c:pt>
                <c:pt idx="118">
                  <c:v>-99.107990474022742</c:v>
                </c:pt>
                <c:pt idx="119">
                  <c:v>-99.107990474022742</c:v>
                </c:pt>
                <c:pt idx="120">
                  <c:v>-151.11893384597789</c:v>
                </c:pt>
                <c:pt idx="121">
                  <c:v>-139.74539479266971</c:v>
                </c:pt>
                <c:pt idx="122">
                  <c:v>-141.30865408235297</c:v>
                </c:pt>
                <c:pt idx="123">
                  <c:v>-141.30865408235297</c:v>
                </c:pt>
                <c:pt idx="124">
                  <c:v>-42.442814957489183</c:v>
                </c:pt>
                <c:pt idx="125">
                  <c:v>-24.55848616072953</c:v>
                </c:pt>
                <c:pt idx="126">
                  <c:v>-24.55848616072953</c:v>
                </c:pt>
                <c:pt idx="127">
                  <c:v>-79.130945058394104</c:v>
                </c:pt>
                <c:pt idx="128">
                  <c:v>-114.18547660324143</c:v>
                </c:pt>
                <c:pt idx="129">
                  <c:v>-151.89122983731937</c:v>
                </c:pt>
                <c:pt idx="130">
                  <c:v>178.50902840137897</c:v>
                </c:pt>
                <c:pt idx="131">
                  <c:v>161.23849716340186</c:v>
                </c:pt>
                <c:pt idx="132">
                  <c:v>165.74342280725011</c:v>
                </c:pt>
                <c:pt idx="133">
                  <c:v>178.65713823112867</c:v>
                </c:pt>
                <c:pt idx="134">
                  <c:v>-176.14535168112198</c:v>
                </c:pt>
                <c:pt idx="135">
                  <c:v>-166.00001125927599</c:v>
                </c:pt>
                <c:pt idx="136">
                  <c:v>175.04632027568508</c:v>
                </c:pt>
                <c:pt idx="137">
                  <c:v>179.20223225495727</c:v>
                </c:pt>
                <c:pt idx="138">
                  <c:v>153.41354933538207</c:v>
                </c:pt>
                <c:pt idx="139">
                  <c:v>149.78002061928231</c:v>
                </c:pt>
                <c:pt idx="140">
                  <c:v>136.31542945033578</c:v>
                </c:pt>
                <c:pt idx="141">
                  <c:v>157.27256931747951</c:v>
                </c:pt>
                <c:pt idx="142">
                  <c:v>135.60766078590098</c:v>
                </c:pt>
                <c:pt idx="143">
                  <c:v>113.82853129335078</c:v>
                </c:pt>
                <c:pt idx="144">
                  <c:v>130.78024090993932</c:v>
                </c:pt>
                <c:pt idx="145">
                  <c:v>-130.17121608834438</c:v>
                </c:pt>
                <c:pt idx="146">
                  <c:v>-136.00600655344957</c:v>
                </c:pt>
                <c:pt idx="147">
                  <c:v>-127.52258307991062</c:v>
                </c:pt>
                <c:pt idx="148">
                  <c:v>-127.52258307991062</c:v>
                </c:pt>
                <c:pt idx="149">
                  <c:v>-130.41761475564093</c:v>
                </c:pt>
                <c:pt idx="150">
                  <c:v>-134.45430153478347</c:v>
                </c:pt>
                <c:pt idx="151">
                  <c:v>-141.2869085732159</c:v>
                </c:pt>
                <c:pt idx="152">
                  <c:v>-150.34957100171187</c:v>
                </c:pt>
                <c:pt idx="153">
                  <c:v>-150.56398620694068</c:v>
                </c:pt>
                <c:pt idx="154">
                  <c:v>-150.90845334233438</c:v>
                </c:pt>
                <c:pt idx="155">
                  <c:v>-134.17059057638693</c:v>
                </c:pt>
                <c:pt idx="156">
                  <c:v>109.37744691570357</c:v>
                </c:pt>
                <c:pt idx="157">
                  <c:v>-135.46397109003206</c:v>
                </c:pt>
                <c:pt idx="158">
                  <c:v>-152.6764257964843</c:v>
                </c:pt>
                <c:pt idx="159">
                  <c:v>-157.97793084841825</c:v>
                </c:pt>
                <c:pt idx="160">
                  <c:v>-134.31630631825254</c:v>
                </c:pt>
                <c:pt idx="161">
                  <c:v>-131.31597539626276</c:v>
                </c:pt>
                <c:pt idx="162">
                  <c:v>-123.30532299666453</c:v>
                </c:pt>
                <c:pt idx="163">
                  <c:v>-125.4290454222311</c:v>
                </c:pt>
                <c:pt idx="164">
                  <c:v>-126.37645924976732</c:v>
                </c:pt>
                <c:pt idx="165">
                  <c:v>-173.86461691851014</c:v>
                </c:pt>
                <c:pt idx="166">
                  <c:v>-132.76993374305005</c:v>
                </c:pt>
                <c:pt idx="167">
                  <c:v>175.34168799976328</c:v>
                </c:pt>
                <c:pt idx="168">
                  <c:v>171.74108819881644</c:v>
                </c:pt>
                <c:pt idx="169">
                  <c:v>162.65715093297513</c:v>
                </c:pt>
                <c:pt idx="170">
                  <c:v>162.65715093297513</c:v>
                </c:pt>
                <c:pt idx="171">
                  <c:v>-157.08631638048169</c:v>
                </c:pt>
                <c:pt idx="172">
                  <c:v>129.41635198621105</c:v>
                </c:pt>
                <c:pt idx="173">
                  <c:v>122.48134289371187</c:v>
                </c:pt>
                <c:pt idx="174">
                  <c:v>105.93522183778394</c:v>
                </c:pt>
                <c:pt idx="175">
                  <c:v>131.74773575093562</c:v>
                </c:pt>
                <c:pt idx="176">
                  <c:v>131.74773575093562</c:v>
                </c:pt>
                <c:pt idx="177">
                  <c:v>-62.768889816083153</c:v>
                </c:pt>
                <c:pt idx="178">
                  <c:v>-82.246255535132363</c:v>
                </c:pt>
                <c:pt idx="179">
                  <c:v>-124.63707430116872</c:v>
                </c:pt>
                <c:pt idx="180">
                  <c:v>-142.05200045302311</c:v>
                </c:pt>
                <c:pt idx="181">
                  <c:v>-159.29324611317961</c:v>
                </c:pt>
                <c:pt idx="182">
                  <c:v>-138.33648774025221</c:v>
                </c:pt>
                <c:pt idx="183">
                  <c:v>-85.058041439701796</c:v>
                </c:pt>
                <c:pt idx="184">
                  <c:v>-85.058041439701796</c:v>
                </c:pt>
                <c:pt idx="185">
                  <c:v>-82.388159755340652</c:v>
                </c:pt>
                <c:pt idx="186">
                  <c:v>-146.3644492007293</c:v>
                </c:pt>
                <c:pt idx="187">
                  <c:v>-146.3644492007293</c:v>
                </c:pt>
                <c:pt idx="188">
                  <c:v>174.03306730235354</c:v>
                </c:pt>
                <c:pt idx="189">
                  <c:v>174.03306730235354</c:v>
                </c:pt>
                <c:pt idx="190">
                  <c:v>148.51598435319198</c:v>
                </c:pt>
                <c:pt idx="191">
                  <c:v>146.33187948656328</c:v>
                </c:pt>
                <c:pt idx="192">
                  <c:v>153.73303336478648</c:v>
                </c:pt>
                <c:pt idx="193">
                  <c:v>-161.57306729904909</c:v>
                </c:pt>
                <c:pt idx="194">
                  <c:v>176.92826126454742</c:v>
                </c:pt>
                <c:pt idx="195">
                  <c:v>-165.22434091785593</c:v>
                </c:pt>
                <c:pt idx="196">
                  <c:v>-134.9134791942235</c:v>
                </c:pt>
                <c:pt idx="197">
                  <c:v>-132.77243527165984</c:v>
                </c:pt>
                <c:pt idx="198">
                  <c:v>-122.5180027233218</c:v>
                </c:pt>
                <c:pt idx="199">
                  <c:v>-122.5180027233218</c:v>
                </c:pt>
                <c:pt idx="200">
                  <c:v>-150.7045099868354</c:v>
                </c:pt>
                <c:pt idx="201">
                  <c:v>-163.54176885169673</c:v>
                </c:pt>
                <c:pt idx="202">
                  <c:v>-166.70800835207055</c:v>
                </c:pt>
                <c:pt idx="203">
                  <c:v>157.66316794107465</c:v>
                </c:pt>
                <c:pt idx="204">
                  <c:v>-65.166174056160116</c:v>
                </c:pt>
                <c:pt idx="205">
                  <c:v>-103.27232278486089</c:v>
                </c:pt>
                <c:pt idx="206">
                  <c:v>-103.27232278486089</c:v>
                </c:pt>
                <c:pt idx="207">
                  <c:v>170.27301358892026</c:v>
                </c:pt>
                <c:pt idx="208">
                  <c:v>162.74263490011046</c:v>
                </c:pt>
                <c:pt idx="209">
                  <c:v>161.11862660589807</c:v>
                </c:pt>
                <c:pt idx="210">
                  <c:v>161.11862660589807</c:v>
                </c:pt>
                <c:pt idx="211">
                  <c:v>167.31667768899561</c:v>
                </c:pt>
                <c:pt idx="212">
                  <c:v>-170.36863610392174</c:v>
                </c:pt>
                <c:pt idx="213">
                  <c:v>-131.69620246284111</c:v>
                </c:pt>
                <c:pt idx="214">
                  <c:v>-143.29946754293294</c:v>
                </c:pt>
                <c:pt idx="215">
                  <c:v>-147.7253204079864</c:v>
                </c:pt>
                <c:pt idx="216">
                  <c:v>-155.81501687656382</c:v>
                </c:pt>
                <c:pt idx="217">
                  <c:v>-157.95053930102654</c:v>
                </c:pt>
                <c:pt idx="218">
                  <c:v>-157.95053930102654</c:v>
                </c:pt>
                <c:pt idx="219">
                  <c:v>-134.20675244662135</c:v>
                </c:pt>
                <c:pt idx="220">
                  <c:v>176.86998101993575</c:v>
                </c:pt>
                <c:pt idx="221">
                  <c:v>153.51160277723031</c:v>
                </c:pt>
                <c:pt idx="222">
                  <c:v>153.31884270407303</c:v>
                </c:pt>
                <c:pt idx="223">
                  <c:v>160.54180337546455</c:v>
                </c:pt>
                <c:pt idx="224">
                  <c:v>165.26928338002151</c:v>
                </c:pt>
                <c:pt idx="225">
                  <c:v>165.26928338002151</c:v>
                </c:pt>
                <c:pt idx="226">
                  <c:v>165.26928338002151</c:v>
                </c:pt>
                <c:pt idx="227">
                  <c:v>167.04801402191848</c:v>
                </c:pt>
                <c:pt idx="228">
                  <c:v>145.33538078621419</c:v>
                </c:pt>
                <c:pt idx="229">
                  <c:v>141.5678377077341</c:v>
                </c:pt>
                <c:pt idx="230">
                  <c:v>141.5678377077341</c:v>
                </c:pt>
                <c:pt idx="231">
                  <c:v>142.6426442069552</c:v>
                </c:pt>
                <c:pt idx="232">
                  <c:v>142.44726386330049</c:v>
                </c:pt>
                <c:pt idx="233">
                  <c:v>142.44726386330049</c:v>
                </c:pt>
                <c:pt idx="234">
                  <c:v>151.02124601987373</c:v>
                </c:pt>
                <c:pt idx="235">
                  <c:v>148.87466497279317</c:v>
                </c:pt>
                <c:pt idx="236">
                  <c:v>148.87466497279317</c:v>
                </c:pt>
                <c:pt idx="237">
                  <c:v>148.87466497279317</c:v>
                </c:pt>
                <c:pt idx="238">
                  <c:v>148.87466497279317</c:v>
                </c:pt>
                <c:pt idx="239">
                  <c:v>-149.03171675856825</c:v>
                </c:pt>
                <c:pt idx="240">
                  <c:v>145.32940421187274</c:v>
                </c:pt>
                <c:pt idx="241">
                  <c:v>157.92214166872651</c:v>
                </c:pt>
                <c:pt idx="242">
                  <c:v>157.92214166872651</c:v>
                </c:pt>
                <c:pt idx="243">
                  <c:v>175.99301335473038</c:v>
                </c:pt>
                <c:pt idx="244">
                  <c:v>175.84000325323811</c:v>
                </c:pt>
                <c:pt idx="245">
                  <c:v>170.03604916937542</c:v>
                </c:pt>
                <c:pt idx="246">
                  <c:v>170.03604916937542</c:v>
                </c:pt>
                <c:pt idx="247">
                  <c:v>146.86883237430527</c:v>
                </c:pt>
                <c:pt idx="248">
                  <c:v>122.78473880165481</c:v>
                </c:pt>
                <c:pt idx="249">
                  <c:v>124.31135711070017</c:v>
                </c:pt>
                <c:pt idx="250">
                  <c:v>123.69752985380185</c:v>
                </c:pt>
                <c:pt idx="251">
                  <c:v>173.01445096232985</c:v>
                </c:pt>
                <c:pt idx="252">
                  <c:v>-178.31533023471522</c:v>
                </c:pt>
                <c:pt idx="253">
                  <c:v>171.09305051843833</c:v>
                </c:pt>
                <c:pt idx="254">
                  <c:v>-172.33196069461152</c:v>
                </c:pt>
                <c:pt idx="255">
                  <c:v>-172.33196069461152</c:v>
                </c:pt>
                <c:pt idx="256">
                  <c:v>166.39646629843782</c:v>
                </c:pt>
                <c:pt idx="257">
                  <c:v>166.39646629843782</c:v>
                </c:pt>
                <c:pt idx="258">
                  <c:v>143.94877625244638</c:v>
                </c:pt>
                <c:pt idx="259">
                  <c:v>136.55955167672761</c:v>
                </c:pt>
                <c:pt idx="260">
                  <c:v>136.55955167672761</c:v>
                </c:pt>
                <c:pt idx="261">
                  <c:v>138.97539378861936</c:v>
                </c:pt>
                <c:pt idx="262">
                  <c:v>131.73392259359531</c:v>
                </c:pt>
                <c:pt idx="263">
                  <c:v>131.73392259359531</c:v>
                </c:pt>
                <c:pt idx="264">
                  <c:v>-170.84515102791363</c:v>
                </c:pt>
                <c:pt idx="265">
                  <c:v>122.61291280871856</c:v>
                </c:pt>
                <c:pt idx="266">
                  <c:v>121.61187403329946</c:v>
                </c:pt>
                <c:pt idx="267">
                  <c:v>122.38861206199653</c:v>
                </c:pt>
                <c:pt idx="268">
                  <c:v>-160.18224607899643</c:v>
                </c:pt>
                <c:pt idx="269">
                  <c:v>-160.18224607899643</c:v>
                </c:pt>
                <c:pt idx="270">
                  <c:v>149.24586789421434</c:v>
                </c:pt>
                <c:pt idx="271">
                  <c:v>107.4636414138254</c:v>
                </c:pt>
                <c:pt idx="272">
                  <c:v>136.46206185648668</c:v>
                </c:pt>
                <c:pt idx="273">
                  <c:v>136.46206185648668</c:v>
                </c:pt>
                <c:pt idx="274">
                  <c:v>145.94487559670804</c:v>
                </c:pt>
                <c:pt idx="275">
                  <c:v>120.24692436507172</c:v>
                </c:pt>
                <c:pt idx="276">
                  <c:v>118.31929586755538</c:v>
                </c:pt>
                <c:pt idx="277">
                  <c:v>117.13713203101855</c:v>
                </c:pt>
                <c:pt idx="278">
                  <c:v>105.96192255443688</c:v>
                </c:pt>
                <c:pt idx="279">
                  <c:v>103.30088611787413</c:v>
                </c:pt>
                <c:pt idx="280">
                  <c:v>170.16906572071235</c:v>
                </c:pt>
                <c:pt idx="281">
                  <c:v>-167.21564694074388</c:v>
                </c:pt>
                <c:pt idx="282">
                  <c:v>-167.21564694074388</c:v>
                </c:pt>
                <c:pt idx="283">
                  <c:v>-172.6830218427869</c:v>
                </c:pt>
                <c:pt idx="284">
                  <c:v>-172.6830218427869</c:v>
                </c:pt>
                <c:pt idx="285">
                  <c:v>-177.72535261168267</c:v>
                </c:pt>
                <c:pt idx="286">
                  <c:v>172.14369906277679</c:v>
                </c:pt>
                <c:pt idx="287">
                  <c:v>173.33738842648856</c:v>
                </c:pt>
                <c:pt idx="288">
                  <c:v>173.33738842648856</c:v>
                </c:pt>
                <c:pt idx="289">
                  <c:v>161.23714388413654</c:v>
                </c:pt>
                <c:pt idx="290">
                  <c:v>146.00421646335869</c:v>
                </c:pt>
                <c:pt idx="291">
                  <c:v>146.00421646335869</c:v>
                </c:pt>
                <c:pt idx="292">
                  <c:v>121.51791615510214</c:v>
                </c:pt>
                <c:pt idx="293">
                  <c:v>121.83542677604899</c:v>
                </c:pt>
                <c:pt idx="294">
                  <c:v>121.83542677604899</c:v>
                </c:pt>
                <c:pt idx="295">
                  <c:v>120.50062827047665</c:v>
                </c:pt>
                <c:pt idx="296">
                  <c:v>121.70811019229183</c:v>
                </c:pt>
                <c:pt idx="297">
                  <c:v>121.70811019229183</c:v>
                </c:pt>
                <c:pt idx="298">
                  <c:v>151.25765659401534</c:v>
                </c:pt>
                <c:pt idx="299">
                  <c:v>149.20219548796001</c:v>
                </c:pt>
                <c:pt idx="300">
                  <c:v>150.98329549037635</c:v>
                </c:pt>
                <c:pt idx="301">
                  <c:v>150.98329549037635</c:v>
                </c:pt>
                <c:pt idx="302">
                  <c:v>147.25826949532811</c:v>
                </c:pt>
                <c:pt idx="303">
                  <c:v>147.15917669473166</c:v>
                </c:pt>
                <c:pt idx="304">
                  <c:v>147.15917669473166</c:v>
                </c:pt>
                <c:pt idx="305">
                  <c:v>138.2322680353233</c:v>
                </c:pt>
                <c:pt idx="306">
                  <c:v>-177.36705373167015</c:v>
                </c:pt>
                <c:pt idx="307">
                  <c:v>-176.30851469818614</c:v>
                </c:pt>
                <c:pt idx="308">
                  <c:v>-176.2395237753104</c:v>
                </c:pt>
                <c:pt idx="309">
                  <c:v>-134.85761676409331</c:v>
                </c:pt>
                <c:pt idx="310">
                  <c:v>-149.44093732103636</c:v>
                </c:pt>
                <c:pt idx="311">
                  <c:v>-139.7574562697931</c:v>
                </c:pt>
                <c:pt idx="312">
                  <c:v>-137.28323600947942</c:v>
                </c:pt>
                <c:pt idx="313">
                  <c:v>-135.0795093265771</c:v>
                </c:pt>
                <c:pt idx="314">
                  <c:v>-146.59858002320493</c:v>
                </c:pt>
                <c:pt idx="315">
                  <c:v>147.96958066275891</c:v>
                </c:pt>
                <c:pt idx="316">
                  <c:v>147.96958066275891</c:v>
                </c:pt>
                <c:pt idx="317">
                  <c:v>121.18866429981057</c:v>
                </c:pt>
                <c:pt idx="318">
                  <c:v>112.50552566842966</c:v>
                </c:pt>
                <c:pt idx="319">
                  <c:v>120.87277014353225</c:v>
                </c:pt>
                <c:pt idx="320">
                  <c:v>160.54642466217189</c:v>
                </c:pt>
                <c:pt idx="321">
                  <c:v>-124.38510763043026</c:v>
                </c:pt>
                <c:pt idx="322">
                  <c:v>-143.85799094406684</c:v>
                </c:pt>
                <c:pt idx="323">
                  <c:v>-134.30158575594078</c:v>
                </c:pt>
                <c:pt idx="324">
                  <c:v>-134.30158575594078</c:v>
                </c:pt>
                <c:pt idx="325">
                  <c:v>-159.80599603102587</c:v>
                </c:pt>
                <c:pt idx="326">
                  <c:v>-159.80599603102587</c:v>
                </c:pt>
                <c:pt idx="327">
                  <c:v>162.8683603846199</c:v>
                </c:pt>
                <c:pt idx="328">
                  <c:v>126.91454351110768</c:v>
                </c:pt>
                <c:pt idx="329">
                  <c:v>117.7588801128534</c:v>
                </c:pt>
                <c:pt idx="330">
                  <c:v>117.7588801128534</c:v>
                </c:pt>
                <c:pt idx="331">
                  <c:v>127.67631970210925</c:v>
                </c:pt>
                <c:pt idx="332">
                  <c:v>127.67631970210925</c:v>
                </c:pt>
                <c:pt idx="333">
                  <c:v>160.04767976126152</c:v>
                </c:pt>
                <c:pt idx="334">
                  <c:v>133.50817554897878</c:v>
                </c:pt>
                <c:pt idx="335">
                  <c:v>134.26261247857661</c:v>
                </c:pt>
                <c:pt idx="336">
                  <c:v>164.98379835034532</c:v>
                </c:pt>
                <c:pt idx="337">
                  <c:v>164.70650208563285</c:v>
                </c:pt>
                <c:pt idx="338">
                  <c:v>171.01517892045462</c:v>
                </c:pt>
                <c:pt idx="339">
                  <c:v>165.69640737339063</c:v>
                </c:pt>
                <c:pt idx="340">
                  <c:v>165.69640737339063</c:v>
                </c:pt>
                <c:pt idx="341">
                  <c:v>-157.52531279632902</c:v>
                </c:pt>
                <c:pt idx="342">
                  <c:v>145.4644503730662</c:v>
                </c:pt>
                <c:pt idx="343">
                  <c:v>141.39232510445945</c:v>
                </c:pt>
                <c:pt idx="344">
                  <c:v>127.1137447716374</c:v>
                </c:pt>
                <c:pt idx="345">
                  <c:v>146.84937601191214</c:v>
                </c:pt>
                <c:pt idx="346">
                  <c:v>123.6151824945661</c:v>
                </c:pt>
                <c:pt idx="347">
                  <c:v>-154.50838574570898</c:v>
                </c:pt>
                <c:pt idx="348">
                  <c:v>-158.22899612885155</c:v>
                </c:pt>
                <c:pt idx="349">
                  <c:v>-160.33358593011852</c:v>
                </c:pt>
                <c:pt idx="350">
                  <c:v>-160.33358593011852</c:v>
                </c:pt>
                <c:pt idx="351">
                  <c:v>-157.2625881692943</c:v>
                </c:pt>
                <c:pt idx="352">
                  <c:v>-155.27350654952784</c:v>
                </c:pt>
                <c:pt idx="353">
                  <c:v>-137.95092203378545</c:v>
                </c:pt>
                <c:pt idx="354">
                  <c:v>-140.35319053349096</c:v>
                </c:pt>
                <c:pt idx="355">
                  <c:v>-147.8307971922026</c:v>
                </c:pt>
                <c:pt idx="356">
                  <c:v>-148.70297282658805</c:v>
                </c:pt>
                <c:pt idx="357">
                  <c:v>-165.29974684617116</c:v>
                </c:pt>
                <c:pt idx="358">
                  <c:v>-170.7406502216752</c:v>
                </c:pt>
                <c:pt idx="359">
                  <c:v>134.16649074417487</c:v>
                </c:pt>
                <c:pt idx="360">
                  <c:v>140.01037099649452</c:v>
                </c:pt>
                <c:pt idx="361">
                  <c:v>-161.49961065634008</c:v>
                </c:pt>
                <c:pt idx="362">
                  <c:v>-158.50979504531384</c:v>
                </c:pt>
                <c:pt idx="363">
                  <c:v>-140.12502626826264</c:v>
                </c:pt>
                <c:pt idx="364">
                  <c:v>-148.53559470617307</c:v>
                </c:pt>
                <c:pt idx="365">
                  <c:v>-131.76249393334379</c:v>
                </c:pt>
                <c:pt idx="366">
                  <c:v>-118.86551322133231</c:v>
                </c:pt>
                <c:pt idx="367">
                  <c:v>-118.86551322133231</c:v>
                </c:pt>
                <c:pt idx="368">
                  <c:v>-148.82702459564476</c:v>
                </c:pt>
                <c:pt idx="369">
                  <c:v>-160.57018246719636</c:v>
                </c:pt>
                <c:pt idx="370">
                  <c:v>-160.57018246719636</c:v>
                </c:pt>
                <c:pt idx="371">
                  <c:v>-174.36856546495784</c:v>
                </c:pt>
                <c:pt idx="372">
                  <c:v>-175.62271040826221</c:v>
                </c:pt>
                <c:pt idx="373">
                  <c:v>105.62514609022767</c:v>
                </c:pt>
                <c:pt idx="374">
                  <c:v>58.439710947831209</c:v>
                </c:pt>
                <c:pt idx="375">
                  <c:v>162.18305785508841</c:v>
                </c:pt>
                <c:pt idx="376">
                  <c:v>163.48881175741042</c:v>
                </c:pt>
                <c:pt idx="377">
                  <c:v>163.48881175741042</c:v>
                </c:pt>
                <c:pt idx="378">
                  <c:v>131.06243750504274</c:v>
                </c:pt>
                <c:pt idx="379">
                  <c:v>131.06243750504274</c:v>
                </c:pt>
                <c:pt idx="380">
                  <c:v>132.5303625372442</c:v>
                </c:pt>
                <c:pt idx="381">
                  <c:v>127.75519867466602</c:v>
                </c:pt>
                <c:pt idx="382">
                  <c:v>124.37904667527114</c:v>
                </c:pt>
                <c:pt idx="383">
                  <c:v>124.37904667527114</c:v>
                </c:pt>
                <c:pt idx="384">
                  <c:v>-147.62269165922584</c:v>
                </c:pt>
                <c:pt idx="385">
                  <c:v>-131.24698047912693</c:v>
                </c:pt>
                <c:pt idx="386">
                  <c:v>-140.94896723728715</c:v>
                </c:pt>
                <c:pt idx="387">
                  <c:v>-157.36304131335035</c:v>
                </c:pt>
                <c:pt idx="388">
                  <c:v>155.59823161247868</c:v>
                </c:pt>
                <c:pt idx="389">
                  <c:v>160.5845097240898</c:v>
                </c:pt>
                <c:pt idx="390">
                  <c:v>161.45671223956342</c:v>
                </c:pt>
                <c:pt idx="391">
                  <c:v>161.45671223956342</c:v>
                </c:pt>
                <c:pt idx="392">
                  <c:v>152.4396788449302</c:v>
                </c:pt>
                <c:pt idx="393">
                  <c:v>172.79208164726072</c:v>
                </c:pt>
                <c:pt idx="394">
                  <c:v>174.56162020018365</c:v>
                </c:pt>
                <c:pt idx="395">
                  <c:v>161.82104035031696</c:v>
                </c:pt>
                <c:pt idx="396">
                  <c:v>161.82104035031696</c:v>
                </c:pt>
                <c:pt idx="397">
                  <c:v>125.21886607033099</c:v>
                </c:pt>
                <c:pt idx="398">
                  <c:v>127.00484729511344</c:v>
                </c:pt>
                <c:pt idx="399">
                  <c:v>123.533055008701</c:v>
                </c:pt>
                <c:pt idx="400">
                  <c:v>149.90918382450931</c:v>
                </c:pt>
                <c:pt idx="401">
                  <c:v>133.46797579270628</c:v>
                </c:pt>
                <c:pt idx="402">
                  <c:v>143.66747758573695</c:v>
                </c:pt>
                <c:pt idx="403">
                  <c:v>-178.46975126457653</c:v>
                </c:pt>
                <c:pt idx="404">
                  <c:v>-178.03065274732683</c:v>
                </c:pt>
                <c:pt idx="405">
                  <c:v>-125.76211977368608</c:v>
                </c:pt>
                <c:pt idx="406">
                  <c:v>-144.15906479617331</c:v>
                </c:pt>
                <c:pt idx="407">
                  <c:v>-135.1328771371854</c:v>
                </c:pt>
                <c:pt idx="408">
                  <c:v>-135.1328771371854</c:v>
                </c:pt>
                <c:pt idx="409">
                  <c:v>-122.71964442333449</c:v>
                </c:pt>
                <c:pt idx="410">
                  <c:v>-118.81235788494759</c:v>
                </c:pt>
                <c:pt idx="411">
                  <c:v>-129.4055253474055</c:v>
                </c:pt>
                <c:pt idx="412">
                  <c:v>-126.18683604691124</c:v>
                </c:pt>
                <c:pt idx="413">
                  <c:v>-139.9905427417284</c:v>
                </c:pt>
                <c:pt idx="414">
                  <c:v>-139.9905427417284</c:v>
                </c:pt>
                <c:pt idx="415">
                  <c:v>179.74318754212217</c:v>
                </c:pt>
                <c:pt idx="416">
                  <c:v>154.92488022814297</c:v>
                </c:pt>
                <c:pt idx="417">
                  <c:v>151.00926989079903</c:v>
                </c:pt>
                <c:pt idx="418">
                  <c:v>151.00926989079903</c:v>
                </c:pt>
                <c:pt idx="419">
                  <c:v>166.03247352051062</c:v>
                </c:pt>
                <c:pt idx="420">
                  <c:v>164.71957626377431</c:v>
                </c:pt>
                <c:pt idx="421">
                  <c:v>164.71957626377431</c:v>
                </c:pt>
                <c:pt idx="422">
                  <c:v>176.95553415916382</c:v>
                </c:pt>
                <c:pt idx="423">
                  <c:v>176.95553415916382</c:v>
                </c:pt>
                <c:pt idx="424">
                  <c:v>112.78378398243531</c:v>
                </c:pt>
                <c:pt idx="425">
                  <c:v>107.32263454503183</c:v>
                </c:pt>
                <c:pt idx="426">
                  <c:v>164.39239310468267</c:v>
                </c:pt>
                <c:pt idx="427">
                  <c:v>164.39239310468267</c:v>
                </c:pt>
                <c:pt idx="428">
                  <c:v>177.80079913898183</c:v>
                </c:pt>
                <c:pt idx="429">
                  <c:v>-153.6422520927284</c:v>
                </c:pt>
                <c:pt idx="430">
                  <c:v>-151.35921790006267</c:v>
                </c:pt>
                <c:pt idx="431">
                  <c:v>-151.35921790006267</c:v>
                </c:pt>
                <c:pt idx="432">
                  <c:v>159.61858642336361</c:v>
                </c:pt>
                <c:pt idx="433">
                  <c:v>158.14793448675528</c:v>
                </c:pt>
                <c:pt idx="434">
                  <c:v>154.192336640966</c:v>
                </c:pt>
                <c:pt idx="435">
                  <c:v>172.27215859244842</c:v>
                </c:pt>
                <c:pt idx="436">
                  <c:v>172.27215859244842</c:v>
                </c:pt>
                <c:pt idx="437">
                  <c:v>-169.24939479384085</c:v>
                </c:pt>
                <c:pt idx="438">
                  <c:v>-147.36955230111985</c:v>
                </c:pt>
                <c:pt idx="439">
                  <c:v>-142.65895294948416</c:v>
                </c:pt>
                <c:pt idx="440">
                  <c:v>-142.65895294948416</c:v>
                </c:pt>
                <c:pt idx="441">
                  <c:v>177.68291708961493</c:v>
                </c:pt>
                <c:pt idx="442">
                  <c:v>93.121995908371559</c:v>
                </c:pt>
                <c:pt idx="443">
                  <c:v>122.94472232381133</c:v>
                </c:pt>
                <c:pt idx="444">
                  <c:v>120.98604299844381</c:v>
                </c:pt>
                <c:pt idx="445">
                  <c:v>-141.08219697368168</c:v>
                </c:pt>
                <c:pt idx="446">
                  <c:v>-141.08219697368168</c:v>
                </c:pt>
                <c:pt idx="447">
                  <c:v>-163.65030648069447</c:v>
                </c:pt>
                <c:pt idx="448">
                  <c:v>153.58958974064171</c:v>
                </c:pt>
                <c:pt idx="449">
                  <c:v>152.45561704627877</c:v>
                </c:pt>
                <c:pt idx="450">
                  <c:v>152.58118217478133</c:v>
                </c:pt>
                <c:pt idx="451">
                  <c:v>144.29563952519572</c:v>
                </c:pt>
                <c:pt idx="452">
                  <c:v>144.29563952519572</c:v>
                </c:pt>
                <c:pt idx="453">
                  <c:v>-129.15494471417446</c:v>
                </c:pt>
                <c:pt idx="454">
                  <c:v>-116.60728719486156</c:v>
                </c:pt>
                <c:pt idx="455">
                  <c:v>-119.63846424271898</c:v>
                </c:pt>
                <c:pt idx="456">
                  <c:v>-116.78168420266282</c:v>
                </c:pt>
                <c:pt idx="457">
                  <c:v>-166.91092910039387</c:v>
                </c:pt>
                <c:pt idx="458">
                  <c:v>-160.03611168586656</c:v>
                </c:pt>
                <c:pt idx="459">
                  <c:v>-158.91080652991783</c:v>
                </c:pt>
                <c:pt idx="460">
                  <c:v>-113.8553714093365</c:v>
                </c:pt>
                <c:pt idx="461">
                  <c:v>-123.77843316850341</c:v>
                </c:pt>
                <c:pt idx="462">
                  <c:v>-169.62444133905623</c:v>
                </c:pt>
                <c:pt idx="463">
                  <c:v>153.78159840357705</c:v>
                </c:pt>
                <c:pt idx="464">
                  <c:v>165.70599407461415</c:v>
                </c:pt>
                <c:pt idx="465">
                  <c:v>171.7453820311184</c:v>
                </c:pt>
                <c:pt idx="466">
                  <c:v>-169.63411905532433</c:v>
                </c:pt>
                <c:pt idx="467">
                  <c:v>-158.33506417681181</c:v>
                </c:pt>
                <c:pt idx="468">
                  <c:v>-164.53175893803842</c:v>
                </c:pt>
                <c:pt idx="469">
                  <c:v>-169.33002010280916</c:v>
                </c:pt>
                <c:pt idx="470">
                  <c:v>179.86950045482851</c:v>
                </c:pt>
                <c:pt idx="471">
                  <c:v>-173.63037382730673</c:v>
                </c:pt>
                <c:pt idx="472">
                  <c:v>-174.33408372463279</c:v>
                </c:pt>
                <c:pt idx="473">
                  <c:v>-174.33408372463279</c:v>
                </c:pt>
                <c:pt idx="474">
                  <c:v>-148.04428861152874</c:v>
                </c:pt>
                <c:pt idx="475">
                  <c:v>-148.04428861152874</c:v>
                </c:pt>
                <c:pt idx="476">
                  <c:v>179.44559398592051</c:v>
                </c:pt>
                <c:pt idx="477">
                  <c:v>175.33214761615511</c:v>
                </c:pt>
                <c:pt idx="478">
                  <c:v>-178.42881905942946</c:v>
                </c:pt>
                <c:pt idx="479">
                  <c:v>-178.42881905942946</c:v>
                </c:pt>
                <c:pt idx="480">
                  <c:v>152.10241984072454</c:v>
                </c:pt>
                <c:pt idx="481">
                  <c:v>154.24320384058373</c:v>
                </c:pt>
                <c:pt idx="482">
                  <c:v>130.67183720967449</c:v>
                </c:pt>
                <c:pt idx="483">
                  <c:v>139.60361977734553</c:v>
                </c:pt>
                <c:pt idx="484">
                  <c:v>159.19855937351193</c:v>
                </c:pt>
                <c:pt idx="485">
                  <c:v>-177.3659631277236</c:v>
                </c:pt>
                <c:pt idx="486">
                  <c:v>-158.30401065438477</c:v>
                </c:pt>
                <c:pt idx="487">
                  <c:v>-147.03909066286693</c:v>
                </c:pt>
                <c:pt idx="488">
                  <c:v>-143.61848260850709</c:v>
                </c:pt>
                <c:pt idx="489">
                  <c:v>130.45054790056039</c:v>
                </c:pt>
                <c:pt idx="490">
                  <c:v>19.357179035023854</c:v>
                </c:pt>
                <c:pt idx="491">
                  <c:v>-116.55501699255485</c:v>
                </c:pt>
                <c:pt idx="492">
                  <c:v>-75.475827963044281</c:v>
                </c:pt>
                <c:pt idx="493">
                  <c:v>-52.193110432612301</c:v>
                </c:pt>
                <c:pt idx="494">
                  <c:v>-75.946311098723925</c:v>
                </c:pt>
                <c:pt idx="495">
                  <c:v>-178.31492381128854</c:v>
                </c:pt>
                <c:pt idx="496">
                  <c:v>-165.48013567643522</c:v>
                </c:pt>
                <c:pt idx="497">
                  <c:v>-169.04432427817838</c:v>
                </c:pt>
                <c:pt idx="498">
                  <c:v>-172.0830877328014</c:v>
                </c:pt>
                <c:pt idx="499">
                  <c:v>161.33739810468006</c:v>
                </c:pt>
                <c:pt idx="500">
                  <c:v>-176.33170931808706</c:v>
                </c:pt>
                <c:pt idx="501">
                  <c:v>156.93970557950126</c:v>
                </c:pt>
                <c:pt idx="502">
                  <c:v>-178.65367918660263</c:v>
                </c:pt>
                <c:pt idx="503">
                  <c:v>-175.68986929229987</c:v>
                </c:pt>
                <c:pt idx="504">
                  <c:v>-159.16308614029225</c:v>
                </c:pt>
                <c:pt idx="505">
                  <c:v>-165.6070122508944</c:v>
                </c:pt>
                <c:pt idx="506">
                  <c:v>-160.77338023768684</c:v>
                </c:pt>
                <c:pt idx="507">
                  <c:v>-168.62199724810799</c:v>
                </c:pt>
                <c:pt idx="508">
                  <c:v>-172.88756721799689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72-4B54-954A-040E9F28F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Sayfa1!$DV$2:$DV$510</c:f>
              <c:numCache>
                <c:formatCode>General</c:formatCode>
                <c:ptCount val="509"/>
                <c:pt idx="0">
                  <c:v>5.2760397526675851</c:v>
                </c:pt>
                <c:pt idx="1">
                  <c:v>5.2760397526675851</c:v>
                </c:pt>
                <c:pt idx="2">
                  <c:v>5.2760397526675851</c:v>
                </c:pt>
                <c:pt idx="3">
                  <c:v>5.2760397526675851</c:v>
                </c:pt>
                <c:pt idx="4">
                  <c:v>5.2760397526675851</c:v>
                </c:pt>
                <c:pt idx="5">
                  <c:v>5.2760397526675851</c:v>
                </c:pt>
                <c:pt idx="6">
                  <c:v>5.2760397526675851</c:v>
                </c:pt>
                <c:pt idx="7">
                  <c:v>5.2760397526675851</c:v>
                </c:pt>
                <c:pt idx="8">
                  <c:v>5.2760397526675851</c:v>
                </c:pt>
                <c:pt idx="9">
                  <c:v>5.2760397526675851</c:v>
                </c:pt>
                <c:pt idx="10">
                  <c:v>5.2760397526675851</c:v>
                </c:pt>
                <c:pt idx="11">
                  <c:v>5.2760397526675851</c:v>
                </c:pt>
                <c:pt idx="12">
                  <c:v>5.2760397526675851</c:v>
                </c:pt>
                <c:pt idx="13">
                  <c:v>5.2760397526675851</c:v>
                </c:pt>
                <c:pt idx="14">
                  <c:v>5.2760397526675851</c:v>
                </c:pt>
                <c:pt idx="15">
                  <c:v>5.2760397526675851</c:v>
                </c:pt>
                <c:pt idx="16">
                  <c:v>5.2760397526675851</c:v>
                </c:pt>
                <c:pt idx="17">
                  <c:v>5.2760397526675851</c:v>
                </c:pt>
                <c:pt idx="18">
                  <c:v>5.2760397526675851</c:v>
                </c:pt>
                <c:pt idx="19">
                  <c:v>5.2760397526675851</c:v>
                </c:pt>
                <c:pt idx="20">
                  <c:v>5.2760397526675851</c:v>
                </c:pt>
                <c:pt idx="21">
                  <c:v>5.2760397526675851</c:v>
                </c:pt>
                <c:pt idx="22">
                  <c:v>5.2760397526675851</c:v>
                </c:pt>
                <c:pt idx="23">
                  <c:v>5.2760397526675851</c:v>
                </c:pt>
                <c:pt idx="24">
                  <c:v>5.2760397526675851</c:v>
                </c:pt>
                <c:pt idx="25">
                  <c:v>5.2760397526675851</c:v>
                </c:pt>
                <c:pt idx="26">
                  <c:v>5.2760397526675851</c:v>
                </c:pt>
                <c:pt idx="27">
                  <c:v>5.2760397526675851</c:v>
                </c:pt>
                <c:pt idx="28">
                  <c:v>5.2760397526675851</c:v>
                </c:pt>
                <c:pt idx="29">
                  <c:v>5.2760397526675851</c:v>
                </c:pt>
                <c:pt idx="30">
                  <c:v>5.2760397526675851</c:v>
                </c:pt>
                <c:pt idx="31">
                  <c:v>5.2760397526675851</c:v>
                </c:pt>
                <c:pt idx="32">
                  <c:v>5.2760397526675851</c:v>
                </c:pt>
                <c:pt idx="33">
                  <c:v>5.2760397526675851</c:v>
                </c:pt>
                <c:pt idx="34">
                  <c:v>5.2760397526675851</c:v>
                </c:pt>
                <c:pt idx="35">
                  <c:v>5.2760397526675851</c:v>
                </c:pt>
                <c:pt idx="36">
                  <c:v>5.2760397526675851</c:v>
                </c:pt>
                <c:pt idx="37">
                  <c:v>5.2760397526675851</c:v>
                </c:pt>
                <c:pt idx="38">
                  <c:v>5.2760397526675851</c:v>
                </c:pt>
                <c:pt idx="39">
                  <c:v>5.2760397526675851</c:v>
                </c:pt>
                <c:pt idx="40">
                  <c:v>5.2760397526675851</c:v>
                </c:pt>
                <c:pt idx="41">
                  <c:v>5.2760397526675851</c:v>
                </c:pt>
                <c:pt idx="42">
                  <c:v>5.2760397526675851</c:v>
                </c:pt>
                <c:pt idx="43">
                  <c:v>5.2760397526675851</c:v>
                </c:pt>
                <c:pt idx="44">
                  <c:v>5.2760397526675851</c:v>
                </c:pt>
                <c:pt idx="45">
                  <c:v>5.2760397526675851</c:v>
                </c:pt>
                <c:pt idx="46">
                  <c:v>5.2760397526675851</c:v>
                </c:pt>
                <c:pt idx="47">
                  <c:v>5.2760397526675851</c:v>
                </c:pt>
                <c:pt idx="48">
                  <c:v>5.2760397526675851</c:v>
                </c:pt>
                <c:pt idx="49">
                  <c:v>5.2760397526675851</c:v>
                </c:pt>
                <c:pt idx="50">
                  <c:v>5.2760397526675851</c:v>
                </c:pt>
                <c:pt idx="51">
                  <c:v>5.2760397526675851</c:v>
                </c:pt>
                <c:pt idx="52">
                  <c:v>5.2760397526675851</c:v>
                </c:pt>
                <c:pt idx="53">
                  <c:v>5.2760397526675851</c:v>
                </c:pt>
                <c:pt idx="54">
                  <c:v>5.2760397526675851</c:v>
                </c:pt>
                <c:pt idx="55">
                  <c:v>5.2760397526675851</c:v>
                </c:pt>
                <c:pt idx="56">
                  <c:v>5.2760397526675851</c:v>
                </c:pt>
                <c:pt idx="57">
                  <c:v>5.2760397526675851</c:v>
                </c:pt>
                <c:pt idx="58">
                  <c:v>5.2760397526675851</c:v>
                </c:pt>
                <c:pt idx="59">
                  <c:v>5.2760397526675851</c:v>
                </c:pt>
                <c:pt idx="60">
                  <c:v>5.2760397526675851</c:v>
                </c:pt>
                <c:pt idx="61">
                  <c:v>5.2760397526675851</c:v>
                </c:pt>
                <c:pt idx="62">
                  <c:v>5.2760397526675851</c:v>
                </c:pt>
                <c:pt idx="63">
                  <c:v>5.2760397526675851</c:v>
                </c:pt>
                <c:pt idx="64">
                  <c:v>5.2760397526675851</c:v>
                </c:pt>
                <c:pt idx="65">
                  <c:v>5.2760397526675851</c:v>
                </c:pt>
                <c:pt idx="66">
                  <c:v>5.2760397526675851</c:v>
                </c:pt>
                <c:pt idx="67">
                  <c:v>5.2760397526675851</c:v>
                </c:pt>
                <c:pt idx="68">
                  <c:v>39.844745409271134</c:v>
                </c:pt>
                <c:pt idx="69">
                  <c:v>43.516118907189778</c:v>
                </c:pt>
                <c:pt idx="70">
                  <c:v>44.943192593747305</c:v>
                </c:pt>
                <c:pt idx="71">
                  <c:v>12.146007424825905</c:v>
                </c:pt>
                <c:pt idx="72">
                  <c:v>16.29570341469001</c:v>
                </c:pt>
                <c:pt idx="73">
                  <c:v>10.940567857105027</c:v>
                </c:pt>
                <c:pt idx="74">
                  <c:v>38.596246621729122</c:v>
                </c:pt>
                <c:pt idx="75">
                  <c:v>38.596246621729122</c:v>
                </c:pt>
                <c:pt idx="76">
                  <c:v>39.479258259562272</c:v>
                </c:pt>
                <c:pt idx="77">
                  <c:v>39.479258259562272</c:v>
                </c:pt>
                <c:pt idx="78">
                  <c:v>27.611252163882281</c:v>
                </c:pt>
                <c:pt idx="79">
                  <c:v>23.407647800501532</c:v>
                </c:pt>
                <c:pt idx="80">
                  <c:v>23.407647800501532</c:v>
                </c:pt>
                <c:pt idx="81">
                  <c:v>23.407647800501532</c:v>
                </c:pt>
                <c:pt idx="82">
                  <c:v>23.407647800501532</c:v>
                </c:pt>
                <c:pt idx="83">
                  <c:v>23.407647800501532</c:v>
                </c:pt>
                <c:pt idx="84">
                  <c:v>23.407647800501532</c:v>
                </c:pt>
                <c:pt idx="85">
                  <c:v>23.407647800501532</c:v>
                </c:pt>
                <c:pt idx="86">
                  <c:v>23.407647800501532</c:v>
                </c:pt>
                <c:pt idx="87">
                  <c:v>23.407647800501532</c:v>
                </c:pt>
                <c:pt idx="88">
                  <c:v>23.407647800501532</c:v>
                </c:pt>
                <c:pt idx="89">
                  <c:v>23.407647800501532</c:v>
                </c:pt>
                <c:pt idx="90">
                  <c:v>23.407647800501532</c:v>
                </c:pt>
                <c:pt idx="91">
                  <c:v>23.407647800501532</c:v>
                </c:pt>
                <c:pt idx="92">
                  <c:v>58.095950471538465</c:v>
                </c:pt>
                <c:pt idx="93">
                  <c:v>58.095950471538465</c:v>
                </c:pt>
                <c:pt idx="94">
                  <c:v>56.35946697981602</c:v>
                </c:pt>
                <c:pt idx="95">
                  <c:v>56.35946697981602</c:v>
                </c:pt>
                <c:pt idx="96">
                  <c:v>56.35946697981602</c:v>
                </c:pt>
                <c:pt idx="97">
                  <c:v>56.35946697981602</c:v>
                </c:pt>
                <c:pt idx="98">
                  <c:v>56.35946697981602</c:v>
                </c:pt>
                <c:pt idx="99">
                  <c:v>56.35946697981602</c:v>
                </c:pt>
                <c:pt idx="100">
                  <c:v>0.41824110425972677</c:v>
                </c:pt>
                <c:pt idx="101">
                  <c:v>0.41824110425972677</c:v>
                </c:pt>
                <c:pt idx="102">
                  <c:v>9.8065988287888981</c:v>
                </c:pt>
                <c:pt idx="103">
                  <c:v>63.900416310347161</c:v>
                </c:pt>
                <c:pt idx="104">
                  <c:v>63.900416310347161</c:v>
                </c:pt>
                <c:pt idx="105">
                  <c:v>63.900416310347161</c:v>
                </c:pt>
                <c:pt idx="106">
                  <c:v>63.900416310347161</c:v>
                </c:pt>
                <c:pt idx="107">
                  <c:v>63.900416310347161</c:v>
                </c:pt>
                <c:pt idx="108">
                  <c:v>63.900416310347161</c:v>
                </c:pt>
                <c:pt idx="109">
                  <c:v>63.900416310347161</c:v>
                </c:pt>
                <c:pt idx="110">
                  <c:v>63.900416310347161</c:v>
                </c:pt>
                <c:pt idx="111">
                  <c:v>63.900416310347161</c:v>
                </c:pt>
                <c:pt idx="112">
                  <c:v>63.900416310347161</c:v>
                </c:pt>
                <c:pt idx="113">
                  <c:v>63.900416310347161</c:v>
                </c:pt>
                <c:pt idx="114">
                  <c:v>63.900416310347161</c:v>
                </c:pt>
                <c:pt idx="115">
                  <c:v>63.900416310347161</c:v>
                </c:pt>
                <c:pt idx="116">
                  <c:v>63.900416310347161</c:v>
                </c:pt>
                <c:pt idx="117">
                  <c:v>63.900416310347161</c:v>
                </c:pt>
                <c:pt idx="118">
                  <c:v>63.900416310347161</c:v>
                </c:pt>
                <c:pt idx="119">
                  <c:v>63.900416310347161</c:v>
                </c:pt>
                <c:pt idx="120">
                  <c:v>63.900416310347161</c:v>
                </c:pt>
                <c:pt idx="121">
                  <c:v>63.900416310347161</c:v>
                </c:pt>
                <c:pt idx="122">
                  <c:v>63.900416310347161</c:v>
                </c:pt>
                <c:pt idx="123">
                  <c:v>63.900416310347161</c:v>
                </c:pt>
                <c:pt idx="124">
                  <c:v>63.900416310347161</c:v>
                </c:pt>
                <c:pt idx="125">
                  <c:v>63.900416310347161</c:v>
                </c:pt>
                <c:pt idx="126">
                  <c:v>63.900416310347161</c:v>
                </c:pt>
                <c:pt idx="127">
                  <c:v>63.900416310347047</c:v>
                </c:pt>
                <c:pt idx="128">
                  <c:v>63.900416310347047</c:v>
                </c:pt>
                <c:pt idx="129">
                  <c:v>63.900416310347047</c:v>
                </c:pt>
                <c:pt idx="130">
                  <c:v>63.900416310347047</c:v>
                </c:pt>
                <c:pt idx="131">
                  <c:v>63.900416310347047</c:v>
                </c:pt>
                <c:pt idx="132">
                  <c:v>63.900416310347047</c:v>
                </c:pt>
                <c:pt idx="133">
                  <c:v>63.900416310347047</c:v>
                </c:pt>
                <c:pt idx="134">
                  <c:v>63.900416310347161</c:v>
                </c:pt>
                <c:pt idx="135">
                  <c:v>63.900416310347161</c:v>
                </c:pt>
                <c:pt idx="136">
                  <c:v>-113.7181620499627</c:v>
                </c:pt>
                <c:pt idx="137">
                  <c:v>-113.7181620499627</c:v>
                </c:pt>
                <c:pt idx="138">
                  <c:v>-113.7181620499627</c:v>
                </c:pt>
                <c:pt idx="139">
                  <c:v>-113.7181620499627</c:v>
                </c:pt>
                <c:pt idx="140">
                  <c:v>-113.7181620499627</c:v>
                </c:pt>
                <c:pt idx="141">
                  <c:v>-113.7181620499627</c:v>
                </c:pt>
                <c:pt idx="142">
                  <c:v>-113.7181620499627</c:v>
                </c:pt>
                <c:pt idx="143">
                  <c:v>-113.7181620499627</c:v>
                </c:pt>
                <c:pt idx="144">
                  <c:v>-68.140503375765192</c:v>
                </c:pt>
                <c:pt idx="145">
                  <c:v>-69.503258297249261</c:v>
                </c:pt>
                <c:pt idx="146">
                  <c:v>-70.05194269191783</c:v>
                </c:pt>
                <c:pt idx="147">
                  <c:v>-71.932607198684366</c:v>
                </c:pt>
                <c:pt idx="148">
                  <c:v>-69.877359882455352</c:v>
                </c:pt>
                <c:pt idx="149">
                  <c:v>-70.78561529421799</c:v>
                </c:pt>
                <c:pt idx="150">
                  <c:v>-70.509653037633043</c:v>
                </c:pt>
                <c:pt idx="151">
                  <c:v>-56.185677472655733</c:v>
                </c:pt>
                <c:pt idx="152">
                  <c:v>-58.909151170155901</c:v>
                </c:pt>
                <c:pt idx="153">
                  <c:v>-57.674492363114958</c:v>
                </c:pt>
                <c:pt idx="154">
                  <c:v>-57.674492363114958</c:v>
                </c:pt>
                <c:pt idx="155">
                  <c:v>-65.932473858825659</c:v>
                </c:pt>
                <c:pt idx="156">
                  <c:v>-69.372420610929524</c:v>
                </c:pt>
                <c:pt idx="157">
                  <c:v>-52.908053559603132</c:v>
                </c:pt>
                <c:pt idx="158">
                  <c:v>-52.094959166465344</c:v>
                </c:pt>
                <c:pt idx="159">
                  <c:v>-46.581769810445223</c:v>
                </c:pt>
                <c:pt idx="160">
                  <c:v>-26.071306613718658</c:v>
                </c:pt>
                <c:pt idx="161">
                  <c:v>-26.719666766945188</c:v>
                </c:pt>
                <c:pt idx="162">
                  <c:v>-26.652478354387554</c:v>
                </c:pt>
                <c:pt idx="163">
                  <c:v>-69.232398388814218</c:v>
                </c:pt>
                <c:pt idx="164">
                  <c:v>-64.471392585585747</c:v>
                </c:pt>
                <c:pt idx="165">
                  <c:v>-68.185268213885706</c:v>
                </c:pt>
                <c:pt idx="166">
                  <c:v>-71.610681552591572</c:v>
                </c:pt>
                <c:pt idx="167">
                  <c:v>-71.352694076159267</c:v>
                </c:pt>
                <c:pt idx="168">
                  <c:v>-71.352694076159267</c:v>
                </c:pt>
                <c:pt idx="169">
                  <c:v>-76.569050774470071</c:v>
                </c:pt>
                <c:pt idx="170">
                  <c:v>-76.569050774470071</c:v>
                </c:pt>
                <c:pt idx="171">
                  <c:v>-74.667320358878953</c:v>
                </c:pt>
                <c:pt idx="172">
                  <c:v>-74.667320358878953</c:v>
                </c:pt>
                <c:pt idx="173">
                  <c:v>-74.667320358878953</c:v>
                </c:pt>
                <c:pt idx="174">
                  <c:v>-74.667320358878953</c:v>
                </c:pt>
                <c:pt idx="175">
                  <c:v>-74.667320358878953</c:v>
                </c:pt>
                <c:pt idx="176">
                  <c:v>-74.667320358878953</c:v>
                </c:pt>
                <c:pt idx="177">
                  <c:v>-66.690501634723546</c:v>
                </c:pt>
                <c:pt idx="178">
                  <c:v>-90.180339223681955</c:v>
                </c:pt>
                <c:pt idx="179">
                  <c:v>-90.180339223681955</c:v>
                </c:pt>
                <c:pt idx="180">
                  <c:v>-38.28595523723483</c:v>
                </c:pt>
                <c:pt idx="181">
                  <c:v>-32.661967821149581</c:v>
                </c:pt>
                <c:pt idx="182">
                  <c:v>-32.661967821149581</c:v>
                </c:pt>
                <c:pt idx="183">
                  <c:v>-21.422651666303061</c:v>
                </c:pt>
                <c:pt idx="184">
                  <c:v>-21.35301263315035</c:v>
                </c:pt>
                <c:pt idx="185">
                  <c:v>-21.35301263315035</c:v>
                </c:pt>
                <c:pt idx="186">
                  <c:v>-21.35301263315035</c:v>
                </c:pt>
                <c:pt idx="187">
                  <c:v>-21.35301263315035</c:v>
                </c:pt>
                <c:pt idx="188">
                  <c:v>-50.417368937326003</c:v>
                </c:pt>
                <c:pt idx="189">
                  <c:v>-43.556546163647511</c:v>
                </c:pt>
                <c:pt idx="190">
                  <c:v>-54.426802653266968</c:v>
                </c:pt>
                <c:pt idx="191">
                  <c:v>-58.358040219833228</c:v>
                </c:pt>
                <c:pt idx="192">
                  <c:v>-167.74251869048311</c:v>
                </c:pt>
                <c:pt idx="193">
                  <c:v>-167.74251869048311</c:v>
                </c:pt>
                <c:pt idx="194">
                  <c:v>-167.74251869048311</c:v>
                </c:pt>
                <c:pt idx="195">
                  <c:v>-13.636084759216361</c:v>
                </c:pt>
                <c:pt idx="196">
                  <c:v>-13.636084759216361</c:v>
                </c:pt>
                <c:pt idx="197">
                  <c:v>-13.636084759216361</c:v>
                </c:pt>
                <c:pt idx="198">
                  <c:v>-13.636084759216361</c:v>
                </c:pt>
                <c:pt idx="199">
                  <c:v>151.91037137755993</c:v>
                </c:pt>
                <c:pt idx="200">
                  <c:v>134.47966404583227</c:v>
                </c:pt>
                <c:pt idx="201">
                  <c:v>118.30523928197302</c:v>
                </c:pt>
                <c:pt idx="202">
                  <c:v>130.6447801157255</c:v>
                </c:pt>
                <c:pt idx="203">
                  <c:v>-93.662525304864388</c:v>
                </c:pt>
                <c:pt idx="204">
                  <c:v>-87.019986260849322</c:v>
                </c:pt>
                <c:pt idx="205">
                  <c:v>-95.361087509101878</c:v>
                </c:pt>
                <c:pt idx="206">
                  <c:v>-98.294436872885925</c:v>
                </c:pt>
                <c:pt idx="207">
                  <c:v>-96.870080524071085</c:v>
                </c:pt>
                <c:pt idx="208">
                  <c:v>-101.33041849383311</c:v>
                </c:pt>
                <c:pt idx="209">
                  <c:v>-99.130153860207841</c:v>
                </c:pt>
                <c:pt idx="210">
                  <c:v>-111.19781248535045</c:v>
                </c:pt>
                <c:pt idx="211">
                  <c:v>-114.10205482637679</c:v>
                </c:pt>
                <c:pt idx="212">
                  <c:v>-114.10205482637679</c:v>
                </c:pt>
                <c:pt idx="213">
                  <c:v>-107.06586164418707</c:v>
                </c:pt>
                <c:pt idx="214">
                  <c:v>-51.65110884554916</c:v>
                </c:pt>
                <c:pt idx="215">
                  <c:v>-68.469455435268429</c:v>
                </c:pt>
                <c:pt idx="216">
                  <c:v>162.66795908401764</c:v>
                </c:pt>
                <c:pt idx="217">
                  <c:v>-162.12797708938481</c:v>
                </c:pt>
                <c:pt idx="218">
                  <c:v>-147.56697614829633</c:v>
                </c:pt>
                <c:pt idx="219">
                  <c:v>-138.65439953737746</c:v>
                </c:pt>
                <c:pt idx="220">
                  <c:v>-93.128361177777876</c:v>
                </c:pt>
                <c:pt idx="221">
                  <c:v>-86.958334318990495</c:v>
                </c:pt>
                <c:pt idx="222">
                  <c:v>-70.481244522117919</c:v>
                </c:pt>
                <c:pt idx="223">
                  <c:v>-75.066984891380017</c:v>
                </c:pt>
                <c:pt idx="224">
                  <c:v>6.6715277872164318</c:v>
                </c:pt>
                <c:pt idx="225">
                  <c:v>-88.060667340910257</c:v>
                </c:pt>
                <c:pt idx="226">
                  <c:v>-91.744501732322547</c:v>
                </c:pt>
                <c:pt idx="227">
                  <c:v>-85.474449070022729</c:v>
                </c:pt>
                <c:pt idx="228">
                  <c:v>-89.317843440373437</c:v>
                </c:pt>
                <c:pt idx="229">
                  <c:v>-89.317843440373437</c:v>
                </c:pt>
                <c:pt idx="230">
                  <c:v>-49.870650355299112</c:v>
                </c:pt>
                <c:pt idx="231">
                  <c:v>-23.049465247612261</c:v>
                </c:pt>
                <c:pt idx="232">
                  <c:v>-63.66943425037055</c:v>
                </c:pt>
                <c:pt idx="233">
                  <c:v>-63.66943425037055</c:v>
                </c:pt>
                <c:pt idx="234">
                  <c:v>-69.2124038203373</c:v>
                </c:pt>
                <c:pt idx="235">
                  <c:v>-68.346402648732919</c:v>
                </c:pt>
                <c:pt idx="236">
                  <c:v>-63.867174612693624</c:v>
                </c:pt>
                <c:pt idx="237">
                  <c:v>-63.867174612693624</c:v>
                </c:pt>
                <c:pt idx="238">
                  <c:v>-63.867174612693624</c:v>
                </c:pt>
                <c:pt idx="239">
                  <c:v>-63.867174612693624</c:v>
                </c:pt>
                <c:pt idx="240">
                  <c:v>-84.289949355213551</c:v>
                </c:pt>
                <c:pt idx="241">
                  <c:v>-82.66759921241318</c:v>
                </c:pt>
                <c:pt idx="242">
                  <c:v>-111.36712743213013</c:v>
                </c:pt>
                <c:pt idx="243">
                  <c:v>-108.0842930719906</c:v>
                </c:pt>
                <c:pt idx="244">
                  <c:v>-108.0842930719906</c:v>
                </c:pt>
                <c:pt idx="245">
                  <c:v>-115.64541890985709</c:v>
                </c:pt>
                <c:pt idx="246">
                  <c:v>-115.64541890985709</c:v>
                </c:pt>
                <c:pt idx="247">
                  <c:v>-120.7450872040957</c:v>
                </c:pt>
                <c:pt idx="248">
                  <c:v>-39.979814242846714</c:v>
                </c:pt>
                <c:pt idx="249">
                  <c:v>-39.979814242846714</c:v>
                </c:pt>
                <c:pt idx="250">
                  <c:v>-39.979814242846714</c:v>
                </c:pt>
                <c:pt idx="251">
                  <c:v>-39.979814242846714</c:v>
                </c:pt>
                <c:pt idx="252">
                  <c:v>-39.979814242846714</c:v>
                </c:pt>
                <c:pt idx="253">
                  <c:v>-67.959803402961953</c:v>
                </c:pt>
                <c:pt idx="254">
                  <c:v>80.59364992132079</c:v>
                </c:pt>
                <c:pt idx="255">
                  <c:v>79.159989726667661</c:v>
                </c:pt>
                <c:pt idx="256">
                  <c:v>76.389848668685261</c:v>
                </c:pt>
                <c:pt idx="257">
                  <c:v>114.8759586408047</c:v>
                </c:pt>
                <c:pt idx="258">
                  <c:v>114.8759586408047</c:v>
                </c:pt>
                <c:pt idx="259">
                  <c:v>114.8759586408047</c:v>
                </c:pt>
                <c:pt idx="260">
                  <c:v>-133.12945522495994</c:v>
                </c:pt>
                <c:pt idx="261">
                  <c:v>-133.12945522495994</c:v>
                </c:pt>
                <c:pt idx="262">
                  <c:v>-127.09932075076213</c:v>
                </c:pt>
                <c:pt idx="263">
                  <c:v>-136.70531076046169</c:v>
                </c:pt>
                <c:pt idx="264">
                  <c:v>-139.17150735366559</c:v>
                </c:pt>
                <c:pt idx="265">
                  <c:v>-139.17150735366559</c:v>
                </c:pt>
                <c:pt idx="266">
                  <c:v>-139.17150735366559</c:v>
                </c:pt>
                <c:pt idx="267">
                  <c:v>-137.01736667890646</c:v>
                </c:pt>
                <c:pt idx="268">
                  <c:v>88.726942327457692</c:v>
                </c:pt>
                <c:pt idx="269">
                  <c:v>60.35081231255851</c:v>
                </c:pt>
                <c:pt idx="270">
                  <c:v>61.294707489392088</c:v>
                </c:pt>
                <c:pt idx="271">
                  <c:v>-81.443689751478942</c:v>
                </c:pt>
                <c:pt idx="272">
                  <c:v>-79.653041867590773</c:v>
                </c:pt>
                <c:pt idx="273">
                  <c:v>-80.105847750503884</c:v>
                </c:pt>
                <c:pt idx="274">
                  <c:v>-77.365053130972655</c:v>
                </c:pt>
                <c:pt idx="275">
                  <c:v>-77.365053130972655</c:v>
                </c:pt>
                <c:pt idx="276">
                  <c:v>-78.390944393868608</c:v>
                </c:pt>
                <c:pt idx="277">
                  <c:v>-78.390944393868608</c:v>
                </c:pt>
                <c:pt idx="278">
                  <c:v>80.543959918570636</c:v>
                </c:pt>
                <c:pt idx="279">
                  <c:v>78.871983585321004</c:v>
                </c:pt>
                <c:pt idx="280">
                  <c:v>78.871983585321004</c:v>
                </c:pt>
                <c:pt idx="281">
                  <c:v>79.343434003202219</c:v>
                </c:pt>
                <c:pt idx="282">
                  <c:v>52.257248392728044</c:v>
                </c:pt>
                <c:pt idx="283">
                  <c:v>52.257248392728044</c:v>
                </c:pt>
                <c:pt idx="284">
                  <c:v>52.257248392728044</c:v>
                </c:pt>
                <c:pt idx="285">
                  <c:v>52.257248392728044</c:v>
                </c:pt>
                <c:pt idx="286">
                  <c:v>52.257248392728044</c:v>
                </c:pt>
                <c:pt idx="287">
                  <c:v>49.899076373344037</c:v>
                </c:pt>
                <c:pt idx="288">
                  <c:v>49.899076373344037</c:v>
                </c:pt>
                <c:pt idx="289">
                  <c:v>49.899076373344037</c:v>
                </c:pt>
                <c:pt idx="290">
                  <c:v>49.899076373344037</c:v>
                </c:pt>
                <c:pt idx="291">
                  <c:v>49.899076373344037</c:v>
                </c:pt>
                <c:pt idx="292">
                  <c:v>49.899076373344037</c:v>
                </c:pt>
                <c:pt idx="293">
                  <c:v>-85.466313120889268</c:v>
                </c:pt>
                <c:pt idx="294">
                  <c:v>-85.466313120889268</c:v>
                </c:pt>
                <c:pt idx="295">
                  <c:v>-85.466313120889268</c:v>
                </c:pt>
                <c:pt idx="296">
                  <c:v>-85.466313120889268</c:v>
                </c:pt>
                <c:pt idx="297">
                  <c:v>-85.466313120889268</c:v>
                </c:pt>
                <c:pt idx="298">
                  <c:v>-85.466313120889268</c:v>
                </c:pt>
                <c:pt idx="299">
                  <c:v>-85.466313120889268</c:v>
                </c:pt>
                <c:pt idx="300">
                  <c:v>-85.466313120889268</c:v>
                </c:pt>
                <c:pt idx="301">
                  <c:v>-85.466313120889268</c:v>
                </c:pt>
                <c:pt idx="302">
                  <c:v>-85.466313120889268</c:v>
                </c:pt>
                <c:pt idx="303">
                  <c:v>-85.466313120889268</c:v>
                </c:pt>
                <c:pt idx="304">
                  <c:v>-85.466313120889268</c:v>
                </c:pt>
                <c:pt idx="305">
                  <c:v>-85.466313120889268</c:v>
                </c:pt>
                <c:pt idx="306">
                  <c:v>-85.466313120889268</c:v>
                </c:pt>
                <c:pt idx="307">
                  <c:v>-85.466313120889268</c:v>
                </c:pt>
                <c:pt idx="308">
                  <c:v>-85.466313120889268</c:v>
                </c:pt>
                <c:pt idx="309">
                  <c:v>-85.466313120889268</c:v>
                </c:pt>
                <c:pt idx="310">
                  <c:v>-85.466313120889268</c:v>
                </c:pt>
                <c:pt idx="311">
                  <c:v>-85.466313120889268</c:v>
                </c:pt>
                <c:pt idx="312">
                  <c:v>-85.466313120889268</c:v>
                </c:pt>
                <c:pt idx="313">
                  <c:v>-85.466313120889268</c:v>
                </c:pt>
                <c:pt idx="314">
                  <c:v>-85.466313120889268</c:v>
                </c:pt>
                <c:pt idx="315">
                  <c:v>-85.466313120889268</c:v>
                </c:pt>
                <c:pt idx="316">
                  <c:v>-74.656923986379098</c:v>
                </c:pt>
                <c:pt idx="317">
                  <c:v>-73.882892625565447</c:v>
                </c:pt>
                <c:pt idx="318">
                  <c:v>-73.882892625565447</c:v>
                </c:pt>
                <c:pt idx="319">
                  <c:v>-73.932156610703672</c:v>
                </c:pt>
                <c:pt idx="320">
                  <c:v>-73.932156610703672</c:v>
                </c:pt>
                <c:pt idx="321">
                  <c:v>-69.737829132385201</c:v>
                </c:pt>
                <c:pt idx="322">
                  <c:v>-69.737829132385201</c:v>
                </c:pt>
                <c:pt idx="323">
                  <c:v>-69.737829132385201</c:v>
                </c:pt>
                <c:pt idx="324">
                  <c:v>-69.737829132385201</c:v>
                </c:pt>
                <c:pt idx="325">
                  <c:v>-69.737829132385201</c:v>
                </c:pt>
                <c:pt idx="326">
                  <c:v>-69.737829132385201</c:v>
                </c:pt>
                <c:pt idx="327">
                  <c:v>-69.737829132385201</c:v>
                </c:pt>
                <c:pt idx="328">
                  <c:v>-69.737829132385201</c:v>
                </c:pt>
                <c:pt idx="329">
                  <c:v>-69.737829132385201</c:v>
                </c:pt>
                <c:pt idx="330">
                  <c:v>-69.737829132385201</c:v>
                </c:pt>
                <c:pt idx="331">
                  <c:v>-69.737829132385201</c:v>
                </c:pt>
                <c:pt idx="332">
                  <c:v>-69.737829132385201</c:v>
                </c:pt>
                <c:pt idx="333">
                  <c:v>-69.737829132385201</c:v>
                </c:pt>
                <c:pt idx="334">
                  <c:v>-69.737829132385201</c:v>
                </c:pt>
                <c:pt idx="335">
                  <c:v>-69.737829132385201</c:v>
                </c:pt>
                <c:pt idx="336">
                  <c:v>-69.737829132385201</c:v>
                </c:pt>
                <c:pt idx="337">
                  <c:v>-69.737829132385201</c:v>
                </c:pt>
                <c:pt idx="338">
                  <c:v>-69.737829132385201</c:v>
                </c:pt>
                <c:pt idx="339">
                  <c:v>-69.737829132385201</c:v>
                </c:pt>
                <c:pt idx="340">
                  <c:v>-69.737829132385201</c:v>
                </c:pt>
                <c:pt idx="341">
                  <c:v>-69.737829132385201</c:v>
                </c:pt>
                <c:pt idx="342">
                  <c:v>-69.737829132385201</c:v>
                </c:pt>
                <c:pt idx="343">
                  <c:v>-69.737829132385201</c:v>
                </c:pt>
                <c:pt idx="344">
                  <c:v>-69.737829132385201</c:v>
                </c:pt>
                <c:pt idx="345">
                  <c:v>-69.737829132385201</c:v>
                </c:pt>
                <c:pt idx="346">
                  <c:v>-69.737829132385201</c:v>
                </c:pt>
                <c:pt idx="347">
                  <c:v>-69.737829132385201</c:v>
                </c:pt>
                <c:pt idx="348">
                  <c:v>-69.737829132385201</c:v>
                </c:pt>
                <c:pt idx="349">
                  <c:v>-69.737829132385201</c:v>
                </c:pt>
                <c:pt idx="350">
                  <c:v>-69.737829132385201</c:v>
                </c:pt>
                <c:pt idx="351">
                  <c:v>-69.737829132385201</c:v>
                </c:pt>
                <c:pt idx="352">
                  <c:v>-69.737829132385201</c:v>
                </c:pt>
                <c:pt idx="353">
                  <c:v>6.5069757165371449</c:v>
                </c:pt>
                <c:pt idx="354">
                  <c:v>6.5069757165371449</c:v>
                </c:pt>
                <c:pt idx="355">
                  <c:v>6.5069757165371449</c:v>
                </c:pt>
                <c:pt idx="356">
                  <c:v>6.5069757165371449</c:v>
                </c:pt>
                <c:pt idx="357">
                  <c:v>6.4481627614794537</c:v>
                </c:pt>
                <c:pt idx="358">
                  <c:v>6.3855805096674167</c:v>
                </c:pt>
                <c:pt idx="359">
                  <c:v>6.3855805096674167</c:v>
                </c:pt>
                <c:pt idx="360">
                  <c:v>-80.149401468470614</c:v>
                </c:pt>
                <c:pt idx="361">
                  <c:v>-54.813699790174233</c:v>
                </c:pt>
                <c:pt idx="362">
                  <c:v>-54.813699790174233</c:v>
                </c:pt>
                <c:pt idx="363">
                  <c:v>-54.813699790174233</c:v>
                </c:pt>
                <c:pt idx="364">
                  <c:v>-54.813699790174233</c:v>
                </c:pt>
                <c:pt idx="365">
                  <c:v>-35.196642794013862</c:v>
                </c:pt>
                <c:pt idx="366">
                  <c:v>-35.196642794013862</c:v>
                </c:pt>
                <c:pt idx="367">
                  <c:v>45.082461016044981</c:v>
                </c:pt>
                <c:pt idx="368">
                  <c:v>52.106067888185599</c:v>
                </c:pt>
                <c:pt idx="369">
                  <c:v>-74.168676793158383</c:v>
                </c:pt>
                <c:pt idx="370">
                  <c:v>-74.168676793158383</c:v>
                </c:pt>
                <c:pt idx="371">
                  <c:v>-77.978971077408019</c:v>
                </c:pt>
                <c:pt idx="372">
                  <c:v>-76.706215382276412</c:v>
                </c:pt>
                <c:pt idx="373">
                  <c:v>-76.706215382276412</c:v>
                </c:pt>
                <c:pt idx="374">
                  <c:v>-76.706215382276412</c:v>
                </c:pt>
                <c:pt idx="375">
                  <c:v>-76.706215382276412</c:v>
                </c:pt>
                <c:pt idx="376">
                  <c:v>-76.706215382276412</c:v>
                </c:pt>
                <c:pt idx="377">
                  <c:v>-152.11825157917397</c:v>
                </c:pt>
                <c:pt idx="378">
                  <c:v>-85.284865154502015</c:v>
                </c:pt>
                <c:pt idx="379">
                  <c:v>-41.014338557381826</c:v>
                </c:pt>
                <c:pt idx="380">
                  <c:v>-28.144311451056552</c:v>
                </c:pt>
                <c:pt idx="381">
                  <c:v>-27.343504767092288</c:v>
                </c:pt>
                <c:pt idx="382">
                  <c:v>-69.385908991163134</c:v>
                </c:pt>
                <c:pt idx="383">
                  <c:v>-73.171413288160011</c:v>
                </c:pt>
                <c:pt idx="384">
                  <c:v>-77.778474185172541</c:v>
                </c:pt>
                <c:pt idx="385">
                  <c:v>-68.640357321151043</c:v>
                </c:pt>
                <c:pt idx="386">
                  <c:v>-64.181601985467239</c:v>
                </c:pt>
                <c:pt idx="387">
                  <c:v>-57.588736322678351</c:v>
                </c:pt>
                <c:pt idx="388">
                  <c:v>-57.588736322678351</c:v>
                </c:pt>
                <c:pt idx="389">
                  <c:v>-50.739173396869703</c:v>
                </c:pt>
                <c:pt idx="390">
                  <c:v>-50.739173396869703</c:v>
                </c:pt>
                <c:pt idx="391">
                  <c:v>-73.444358196029526</c:v>
                </c:pt>
                <c:pt idx="392">
                  <c:v>-73.854914073565809</c:v>
                </c:pt>
                <c:pt idx="393">
                  <c:v>-73.854914073565809</c:v>
                </c:pt>
                <c:pt idx="394">
                  <c:v>-73.854914073565809</c:v>
                </c:pt>
                <c:pt idx="395">
                  <c:v>-72.283362725167549</c:v>
                </c:pt>
                <c:pt idx="396">
                  <c:v>-61.569265376989257</c:v>
                </c:pt>
                <c:pt idx="397">
                  <c:v>-61.569265376989257</c:v>
                </c:pt>
                <c:pt idx="398">
                  <c:v>-61.569265376989257</c:v>
                </c:pt>
                <c:pt idx="399">
                  <c:v>-61.910195770647178</c:v>
                </c:pt>
                <c:pt idx="400">
                  <c:v>-59.127478591701234</c:v>
                </c:pt>
                <c:pt idx="401">
                  <c:v>-59.127478591701234</c:v>
                </c:pt>
                <c:pt idx="402">
                  <c:v>-59.127478591701234</c:v>
                </c:pt>
                <c:pt idx="403">
                  <c:v>-59.127478591701234</c:v>
                </c:pt>
                <c:pt idx="404">
                  <c:v>-59.127478591701234</c:v>
                </c:pt>
                <c:pt idx="405">
                  <c:v>-59.127478591701234</c:v>
                </c:pt>
                <c:pt idx="406">
                  <c:v>-42.085826229014742</c:v>
                </c:pt>
                <c:pt idx="407">
                  <c:v>-49.095610244226009</c:v>
                </c:pt>
                <c:pt idx="408">
                  <c:v>-50.75307710347132</c:v>
                </c:pt>
                <c:pt idx="409">
                  <c:v>-50.75307710347132</c:v>
                </c:pt>
                <c:pt idx="410">
                  <c:v>-81.215911357267331</c:v>
                </c:pt>
                <c:pt idx="411">
                  <c:v>-77.318479555865849</c:v>
                </c:pt>
                <c:pt idx="412">
                  <c:v>-73.803425830437021</c:v>
                </c:pt>
                <c:pt idx="413">
                  <c:v>-69.934839746498469</c:v>
                </c:pt>
                <c:pt idx="414">
                  <c:v>-66.288572317858112</c:v>
                </c:pt>
                <c:pt idx="415">
                  <c:v>-70.088923886894392</c:v>
                </c:pt>
                <c:pt idx="416">
                  <c:v>-72.63622367852625</c:v>
                </c:pt>
                <c:pt idx="417">
                  <c:v>-56.637674294022652</c:v>
                </c:pt>
                <c:pt idx="418">
                  <c:v>-50.369573775053354</c:v>
                </c:pt>
                <c:pt idx="419">
                  <c:v>-54.949011189413994</c:v>
                </c:pt>
                <c:pt idx="420">
                  <c:v>-76.394813086806053</c:v>
                </c:pt>
                <c:pt idx="421">
                  <c:v>-66.776852007336899</c:v>
                </c:pt>
                <c:pt idx="422">
                  <c:v>-77.774971920715814</c:v>
                </c:pt>
                <c:pt idx="423">
                  <c:v>-77.313773049404972</c:v>
                </c:pt>
                <c:pt idx="424">
                  <c:v>-79.873258200056767</c:v>
                </c:pt>
                <c:pt idx="425">
                  <c:v>-77.181380305715535</c:v>
                </c:pt>
                <c:pt idx="426">
                  <c:v>-166.40814716841066</c:v>
                </c:pt>
                <c:pt idx="427">
                  <c:v>-166.40814716841066</c:v>
                </c:pt>
                <c:pt idx="428">
                  <c:v>-166.40814716841066</c:v>
                </c:pt>
                <c:pt idx="429">
                  <c:v>-76.08657694804036</c:v>
                </c:pt>
                <c:pt idx="430">
                  <c:v>-77.423898747406355</c:v>
                </c:pt>
                <c:pt idx="431">
                  <c:v>-77.193347648217866</c:v>
                </c:pt>
                <c:pt idx="432">
                  <c:v>-75.324600375645645</c:v>
                </c:pt>
                <c:pt idx="433">
                  <c:v>-80.079125836960458</c:v>
                </c:pt>
                <c:pt idx="434">
                  <c:v>-80.079125836960458</c:v>
                </c:pt>
                <c:pt idx="435">
                  <c:v>-79.332688183482887</c:v>
                </c:pt>
                <c:pt idx="436">
                  <c:v>-79.953790029162036</c:v>
                </c:pt>
                <c:pt idx="437">
                  <c:v>-85.311004783274527</c:v>
                </c:pt>
                <c:pt idx="438">
                  <c:v>-85.311004783274527</c:v>
                </c:pt>
                <c:pt idx="439">
                  <c:v>-87.109121192710106</c:v>
                </c:pt>
                <c:pt idx="440">
                  <c:v>-86.293669040086115</c:v>
                </c:pt>
                <c:pt idx="441">
                  <c:v>-85.474910943356377</c:v>
                </c:pt>
                <c:pt idx="442">
                  <c:v>-88.965367676446348</c:v>
                </c:pt>
                <c:pt idx="443">
                  <c:v>-95.520858033064513</c:v>
                </c:pt>
                <c:pt idx="444">
                  <c:v>-95.520858033064513</c:v>
                </c:pt>
                <c:pt idx="445">
                  <c:v>-81.586315823812157</c:v>
                </c:pt>
                <c:pt idx="446">
                  <c:v>-80.627670020252936</c:v>
                </c:pt>
                <c:pt idx="447">
                  <c:v>-64.98196097386834</c:v>
                </c:pt>
                <c:pt idx="448">
                  <c:v>-79.13846786972627</c:v>
                </c:pt>
                <c:pt idx="449">
                  <c:v>-93.792261117777372</c:v>
                </c:pt>
                <c:pt idx="450">
                  <c:v>-74.888987350014375</c:v>
                </c:pt>
                <c:pt idx="451">
                  <c:v>-72.541305419803848</c:v>
                </c:pt>
                <c:pt idx="452">
                  <c:v>-75.973186231891802</c:v>
                </c:pt>
                <c:pt idx="453">
                  <c:v>-75.722980458951596</c:v>
                </c:pt>
                <c:pt idx="454">
                  <c:v>-78.169934123694631</c:v>
                </c:pt>
                <c:pt idx="455">
                  <c:v>-65.338439006326055</c:v>
                </c:pt>
                <c:pt idx="456">
                  <c:v>-65.338439006326055</c:v>
                </c:pt>
                <c:pt idx="457">
                  <c:v>-58.116719279232996</c:v>
                </c:pt>
                <c:pt idx="458">
                  <c:v>-52.953754926997057</c:v>
                </c:pt>
                <c:pt idx="459">
                  <c:v>-50.012673417259684</c:v>
                </c:pt>
                <c:pt idx="460">
                  <c:v>-44.42097274093242</c:v>
                </c:pt>
                <c:pt idx="461">
                  <c:v>4.3925690555223964</c:v>
                </c:pt>
                <c:pt idx="462">
                  <c:v>3.0890157725669281</c:v>
                </c:pt>
                <c:pt idx="463">
                  <c:v>3.0890157725669281</c:v>
                </c:pt>
                <c:pt idx="464">
                  <c:v>3.0890157725669281</c:v>
                </c:pt>
                <c:pt idx="465">
                  <c:v>-3.6154977209104517</c:v>
                </c:pt>
                <c:pt idx="466">
                  <c:v>-3.8267063170570794</c:v>
                </c:pt>
                <c:pt idx="467">
                  <c:v>-3.8267063170570794</c:v>
                </c:pt>
                <c:pt idx="468">
                  <c:v>-3.8267063170570794</c:v>
                </c:pt>
                <c:pt idx="469">
                  <c:v>-3.8267063170570794</c:v>
                </c:pt>
                <c:pt idx="470">
                  <c:v>-3.8267063170570794</c:v>
                </c:pt>
                <c:pt idx="471">
                  <c:v>-3.8267063170570794</c:v>
                </c:pt>
                <c:pt idx="472">
                  <c:v>-3.8267063170570794</c:v>
                </c:pt>
                <c:pt idx="473">
                  <c:v>-3.8267063170570794</c:v>
                </c:pt>
                <c:pt idx="474">
                  <c:v>-3.8267063170570794</c:v>
                </c:pt>
                <c:pt idx="475">
                  <c:v>-58.582720433854234</c:v>
                </c:pt>
                <c:pt idx="476">
                  <c:v>-46.602479853516236</c:v>
                </c:pt>
                <c:pt idx="477">
                  <c:v>-41.242317465363243</c:v>
                </c:pt>
                <c:pt idx="478">
                  <c:v>-36.964912836708066</c:v>
                </c:pt>
                <c:pt idx="479">
                  <c:v>-43.841571329932442</c:v>
                </c:pt>
                <c:pt idx="480">
                  <c:v>-53.136725976964115</c:v>
                </c:pt>
                <c:pt idx="481">
                  <c:v>-58.649797333094178</c:v>
                </c:pt>
                <c:pt idx="482">
                  <c:v>-89.429342546900017</c:v>
                </c:pt>
                <c:pt idx="483">
                  <c:v>-85.977516664145</c:v>
                </c:pt>
                <c:pt idx="484">
                  <c:v>-85.977516664145</c:v>
                </c:pt>
                <c:pt idx="485">
                  <c:v>-85.977516664145</c:v>
                </c:pt>
                <c:pt idx="486">
                  <c:v>-84.112735875811694</c:v>
                </c:pt>
                <c:pt idx="487">
                  <c:v>-68.002700582386112</c:v>
                </c:pt>
                <c:pt idx="488">
                  <c:v>-66.007165554471626</c:v>
                </c:pt>
                <c:pt idx="489">
                  <c:v>-64.493208459995074</c:v>
                </c:pt>
                <c:pt idx="490">
                  <c:v>-65.127687133840936</c:v>
                </c:pt>
                <c:pt idx="491">
                  <c:v>-69.770017890900561</c:v>
                </c:pt>
                <c:pt idx="492">
                  <c:v>-64.791009085654068</c:v>
                </c:pt>
                <c:pt idx="493">
                  <c:v>-64.791009085654068</c:v>
                </c:pt>
                <c:pt idx="494">
                  <c:v>-69.959037287903371</c:v>
                </c:pt>
                <c:pt idx="495">
                  <c:v>-67.787652358973261</c:v>
                </c:pt>
                <c:pt idx="496">
                  <c:v>-67.992144645731287</c:v>
                </c:pt>
                <c:pt idx="497">
                  <c:v>-67.992144645731287</c:v>
                </c:pt>
                <c:pt idx="498">
                  <c:v>-67.326053320155836</c:v>
                </c:pt>
                <c:pt idx="499">
                  <c:v>-67.326053320155836</c:v>
                </c:pt>
                <c:pt idx="500">
                  <c:v>-67.326053320155836</c:v>
                </c:pt>
                <c:pt idx="501">
                  <c:v>-72.256488223052742</c:v>
                </c:pt>
                <c:pt idx="502">
                  <c:v>-72.256488223052742</c:v>
                </c:pt>
                <c:pt idx="503">
                  <c:v>-79.48085521933011</c:v>
                </c:pt>
                <c:pt idx="504">
                  <c:v>-79.48085521933011</c:v>
                </c:pt>
                <c:pt idx="505">
                  <c:v>-79.48085521933011</c:v>
                </c:pt>
                <c:pt idx="506">
                  <c:v>-79.786331978446128</c:v>
                </c:pt>
                <c:pt idx="507">
                  <c:v>-79.963885064583195</c:v>
                </c:pt>
                <c:pt idx="508">
                  <c:v>-79.963885064583195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9-441F-9127-E5E5DC8F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Sayfa1!$EJ$2:$EJ$510</c:f>
              <c:numCache>
                <c:formatCode>General</c:formatCode>
                <c:ptCount val="509"/>
                <c:pt idx="0">
                  <c:v>-45.587054621578922</c:v>
                </c:pt>
                <c:pt idx="1">
                  <c:v>-45.587054621578922</c:v>
                </c:pt>
                <c:pt idx="2">
                  <c:v>94.701015985548111</c:v>
                </c:pt>
                <c:pt idx="3">
                  <c:v>-9.3941550732563268</c:v>
                </c:pt>
                <c:pt idx="4">
                  <c:v>-81.346922902142211</c:v>
                </c:pt>
                <c:pt idx="5">
                  <c:v>-93.657454109114937</c:v>
                </c:pt>
                <c:pt idx="6">
                  <c:v>-94.501623967748387</c:v>
                </c:pt>
                <c:pt idx="7">
                  <c:v>121.93500819610593</c:v>
                </c:pt>
                <c:pt idx="8">
                  <c:v>121.93500819610593</c:v>
                </c:pt>
                <c:pt idx="9">
                  <c:v>153.65886981611348</c:v>
                </c:pt>
                <c:pt idx="10">
                  <c:v>-161.67218587292669</c:v>
                </c:pt>
                <c:pt idx="11">
                  <c:v>-161.67218587292669</c:v>
                </c:pt>
                <c:pt idx="12">
                  <c:v>-161.67218587292669</c:v>
                </c:pt>
                <c:pt idx="13">
                  <c:v>98.425176775987083</c:v>
                </c:pt>
                <c:pt idx="14">
                  <c:v>89.876811671413705</c:v>
                </c:pt>
                <c:pt idx="15">
                  <c:v>85.819787066807095</c:v>
                </c:pt>
                <c:pt idx="16">
                  <c:v>86.028934273531235</c:v>
                </c:pt>
                <c:pt idx="17">
                  <c:v>107.19980248252469</c:v>
                </c:pt>
                <c:pt idx="18">
                  <c:v>171.6087989099826</c:v>
                </c:pt>
                <c:pt idx="19">
                  <c:v>-166.13507638457989</c:v>
                </c:pt>
                <c:pt idx="20">
                  <c:v>154.70858512417493</c:v>
                </c:pt>
                <c:pt idx="21">
                  <c:v>146.89482871849668</c:v>
                </c:pt>
                <c:pt idx="22">
                  <c:v>146.89482871849668</c:v>
                </c:pt>
                <c:pt idx="23">
                  <c:v>95.937647100715125</c:v>
                </c:pt>
                <c:pt idx="24">
                  <c:v>95.937647100715125</c:v>
                </c:pt>
                <c:pt idx="25">
                  <c:v>92.343056644748842</c:v>
                </c:pt>
                <c:pt idx="26">
                  <c:v>-17.288970804964979</c:v>
                </c:pt>
                <c:pt idx="27">
                  <c:v>-72.130032290504801</c:v>
                </c:pt>
                <c:pt idx="28">
                  <c:v>-77.037310369792934</c:v>
                </c:pt>
                <c:pt idx="29">
                  <c:v>-77.037310369792934</c:v>
                </c:pt>
                <c:pt idx="30">
                  <c:v>-78.387781246605471</c:v>
                </c:pt>
                <c:pt idx="31">
                  <c:v>-66.309673849801968</c:v>
                </c:pt>
                <c:pt idx="32">
                  <c:v>-66.309673849801968</c:v>
                </c:pt>
                <c:pt idx="33">
                  <c:v>-66.309673849801968</c:v>
                </c:pt>
                <c:pt idx="34">
                  <c:v>-49.497813364847389</c:v>
                </c:pt>
                <c:pt idx="35">
                  <c:v>-49.497813364847389</c:v>
                </c:pt>
                <c:pt idx="36">
                  <c:v>-49.497813364847389</c:v>
                </c:pt>
                <c:pt idx="37">
                  <c:v>-49.497813364847389</c:v>
                </c:pt>
                <c:pt idx="38">
                  <c:v>-49.497813364847389</c:v>
                </c:pt>
                <c:pt idx="39">
                  <c:v>-49.497813364847389</c:v>
                </c:pt>
                <c:pt idx="40">
                  <c:v>-49.497813364847389</c:v>
                </c:pt>
                <c:pt idx="41">
                  <c:v>-60.094374655468705</c:v>
                </c:pt>
                <c:pt idx="42">
                  <c:v>-34.454474972944112</c:v>
                </c:pt>
                <c:pt idx="43">
                  <c:v>-31.051811655606166</c:v>
                </c:pt>
                <c:pt idx="44">
                  <c:v>-68.4249296427909</c:v>
                </c:pt>
                <c:pt idx="45">
                  <c:v>-77.775451248326334</c:v>
                </c:pt>
                <c:pt idx="46">
                  <c:v>-77.562963750205512</c:v>
                </c:pt>
                <c:pt idx="47">
                  <c:v>-77.562963750205512</c:v>
                </c:pt>
                <c:pt idx="48">
                  <c:v>-71.01542721001158</c:v>
                </c:pt>
                <c:pt idx="49">
                  <c:v>-64.559778188069657</c:v>
                </c:pt>
                <c:pt idx="50">
                  <c:v>-64.559778188069657</c:v>
                </c:pt>
                <c:pt idx="51">
                  <c:v>-65.022418755925429</c:v>
                </c:pt>
                <c:pt idx="52">
                  <c:v>-65.022418755925429</c:v>
                </c:pt>
                <c:pt idx="53">
                  <c:v>-64.030692959697788</c:v>
                </c:pt>
                <c:pt idx="54">
                  <c:v>-64.030692959697788</c:v>
                </c:pt>
                <c:pt idx="55">
                  <c:v>-66.432945256509939</c:v>
                </c:pt>
                <c:pt idx="56">
                  <c:v>-66.432945256509939</c:v>
                </c:pt>
                <c:pt idx="57">
                  <c:v>-66.432945256509939</c:v>
                </c:pt>
                <c:pt idx="58">
                  <c:v>72.006384857315282</c:v>
                </c:pt>
                <c:pt idx="59">
                  <c:v>73.170914817987637</c:v>
                </c:pt>
                <c:pt idx="60">
                  <c:v>76.206061895260021</c:v>
                </c:pt>
                <c:pt idx="61">
                  <c:v>77.344872769516215</c:v>
                </c:pt>
                <c:pt idx="62">
                  <c:v>74.67801405733654</c:v>
                </c:pt>
                <c:pt idx="63">
                  <c:v>41.549724997346054</c:v>
                </c:pt>
                <c:pt idx="64">
                  <c:v>16.818598449615298</c:v>
                </c:pt>
                <c:pt idx="65">
                  <c:v>46.329433550415025</c:v>
                </c:pt>
                <c:pt idx="66">
                  <c:v>-55.332519345588551</c:v>
                </c:pt>
                <c:pt idx="67">
                  <c:v>-55.223887722962026</c:v>
                </c:pt>
                <c:pt idx="68">
                  <c:v>-76.239318333754639</c:v>
                </c:pt>
                <c:pt idx="69">
                  <c:v>-73.113058578601851</c:v>
                </c:pt>
                <c:pt idx="70">
                  <c:v>-74.207104178579002</c:v>
                </c:pt>
                <c:pt idx="71">
                  <c:v>-78.558337366416978</c:v>
                </c:pt>
                <c:pt idx="72">
                  <c:v>-78.558337366416978</c:v>
                </c:pt>
                <c:pt idx="73">
                  <c:v>-81.075496986564431</c:v>
                </c:pt>
                <c:pt idx="74">
                  <c:v>-62.292647861765531</c:v>
                </c:pt>
                <c:pt idx="75">
                  <c:v>-56.44706460520996</c:v>
                </c:pt>
                <c:pt idx="76">
                  <c:v>-57.693520208368632</c:v>
                </c:pt>
                <c:pt idx="77">
                  <c:v>-82.262921508994694</c:v>
                </c:pt>
                <c:pt idx="78">
                  <c:v>-83.199964014914869</c:v>
                </c:pt>
                <c:pt idx="79">
                  <c:v>-88.609717296219685</c:v>
                </c:pt>
                <c:pt idx="80">
                  <c:v>-94.8395709149803</c:v>
                </c:pt>
                <c:pt idx="81">
                  <c:v>-139.31082982706889</c:v>
                </c:pt>
                <c:pt idx="82">
                  <c:v>-89.945761269923096</c:v>
                </c:pt>
                <c:pt idx="83">
                  <c:v>-80.403091712142881</c:v>
                </c:pt>
                <c:pt idx="84">
                  <c:v>-78.710503432650583</c:v>
                </c:pt>
                <c:pt idx="85">
                  <c:v>-79.79115934531373</c:v>
                </c:pt>
                <c:pt idx="86">
                  <c:v>-79.79115934531373</c:v>
                </c:pt>
                <c:pt idx="87">
                  <c:v>-52.554872605971397</c:v>
                </c:pt>
                <c:pt idx="88">
                  <c:v>-76.522336260530068</c:v>
                </c:pt>
                <c:pt idx="89">
                  <c:v>-17.528463421224028</c:v>
                </c:pt>
                <c:pt idx="90">
                  <c:v>-17.528463421224028</c:v>
                </c:pt>
                <c:pt idx="91">
                  <c:v>61.475538345392067</c:v>
                </c:pt>
                <c:pt idx="92">
                  <c:v>76.993912788421014</c:v>
                </c:pt>
                <c:pt idx="93">
                  <c:v>93.809416242046822</c:v>
                </c:pt>
                <c:pt idx="94">
                  <c:v>78.54471017071458</c:v>
                </c:pt>
                <c:pt idx="95">
                  <c:v>-36.013635692114384</c:v>
                </c:pt>
                <c:pt idx="96">
                  <c:v>-45.417538336690079</c:v>
                </c:pt>
                <c:pt idx="97">
                  <c:v>-45.417538336690079</c:v>
                </c:pt>
                <c:pt idx="98">
                  <c:v>-51.74815068603926</c:v>
                </c:pt>
                <c:pt idx="99">
                  <c:v>-82.075346673023077</c:v>
                </c:pt>
                <c:pt idx="100">
                  <c:v>-76.694104250119139</c:v>
                </c:pt>
                <c:pt idx="101">
                  <c:v>-99.565141497774306</c:v>
                </c:pt>
                <c:pt idx="102">
                  <c:v>-179.32002234785631</c:v>
                </c:pt>
                <c:pt idx="103">
                  <c:v>-171.94964414353004</c:v>
                </c:pt>
                <c:pt idx="104">
                  <c:v>-171.81147820090115</c:v>
                </c:pt>
                <c:pt idx="105">
                  <c:v>100.7857680816572</c:v>
                </c:pt>
                <c:pt idx="106">
                  <c:v>97.277952771053137</c:v>
                </c:pt>
                <c:pt idx="107">
                  <c:v>96.835218618025195</c:v>
                </c:pt>
                <c:pt idx="108">
                  <c:v>115.70798663857808</c:v>
                </c:pt>
                <c:pt idx="109">
                  <c:v>-89.205588299555544</c:v>
                </c:pt>
                <c:pt idx="110">
                  <c:v>-60.317953534204769</c:v>
                </c:pt>
                <c:pt idx="111">
                  <c:v>16.252883621761761</c:v>
                </c:pt>
                <c:pt idx="112">
                  <c:v>-28.357634866174529</c:v>
                </c:pt>
                <c:pt idx="113">
                  <c:v>-35.934489912799485</c:v>
                </c:pt>
                <c:pt idx="114">
                  <c:v>-48.840548947506306</c:v>
                </c:pt>
                <c:pt idx="115">
                  <c:v>-48.840548947506306</c:v>
                </c:pt>
                <c:pt idx="116">
                  <c:v>-73.946200251027207</c:v>
                </c:pt>
                <c:pt idx="117">
                  <c:v>-71.145360347027122</c:v>
                </c:pt>
                <c:pt idx="118">
                  <c:v>-51.548546765712139</c:v>
                </c:pt>
                <c:pt idx="119">
                  <c:v>43.688236298187803</c:v>
                </c:pt>
                <c:pt idx="120">
                  <c:v>43.688236298187803</c:v>
                </c:pt>
                <c:pt idx="121">
                  <c:v>62.466220108656138</c:v>
                </c:pt>
                <c:pt idx="122">
                  <c:v>62.466220108656138</c:v>
                </c:pt>
                <c:pt idx="123">
                  <c:v>76.681513100539647</c:v>
                </c:pt>
                <c:pt idx="124">
                  <c:v>66.915180216779788</c:v>
                </c:pt>
                <c:pt idx="125">
                  <c:v>72.509994551659148</c:v>
                </c:pt>
                <c:pt idx="126">
                  <c:v>-93.660943365418404</c:v>
                </c:pt>
                <c:pt idx="127">
                  <c:v>-93.660943365418404</c:v>
                </c:pt>
                <c:pt idx="128">
                  <c:v>-129.74078414192618</c:v>
                </c:pt>
                <c:pt idx="129">
                  <c:v>-129.74078414192618</c:v>
                </c:pt>
                <c:pt idx="130">
                  <c:v>-146.92132644421901</c:v>
                </c:pt>
                <c:pt idx="131">
                  <c:v>-146.92132644421901</c:v>
                </c:pt>
                <c:pt idx="132">
                  <c:v>-165.37361853561177</c:v>
                </c:pt>
                <c:pt idx="133">
                  <c:v>-165.46455893319273</c:v>
                </c:pt>
                <c:pt idx="134">
                  <c:v>-165.46455893319273</c:v>
                </c:pt>
                <c:pt idx="135">
                  <c:v>-165.46455893319273</c:v>
                </c:pt>
                <c:pt idx="136">
                  <c:v>-165.46455893319273</c:v>
                </c:pt>
                <c:pt idx="137">
                  <c:v>-165.46455893319273</c:v>
                </c:pt>
                <c:pt idx="138">
                  <c:v>-88.779051568518483</c:v>
                </c:pt>
                <c:pt idx="139">
                  <c:v>-58.181867531938337</c:v>
                </c:pt>
                <c:pt idx="140">
                  <c:v>20.133607632287152</c:v>
                </c:pt>
                <c:pt idx="141">
                  <c:v>20.133607632287152</c:v>
                </c:pt>
                <c:pt idx="142">
                  <c:v>41.383596298562829</c:v>
                </c:pt>
                <c:pt idx="143">
                  <c:v>-60.258998991417826</c:v>
                </c:pt>
                <c:pt idx="144">
                  <c:v>-77.590947955177725</c:v>
                </c:pt>
                <c:pt idx="145">
                  <c:v>-77.590947955177725</c:v>
                </c:pt>
                <c:pt idx="146">
                  <c:v>-37.827593461916322</c:v>
                </c:pt>
                <c:pt idx="147">
                  <c:v>37.117841462670853</c:v>
                </c:pt>
                <c:pt idx="148">
                  <c:v>40.046106195516266</c:v>
                </c:pt>
                <c:pt idx="149">
                  <c:v>40.046106195516266</c:v>
                </c:pt>
                <c:pt idx="150">
                  <c:v>42.512602820592342</c:v>
                </c:pt>
                <c:pt idx="151">
                  <c:v>8.0220774838487507</c:v>
                </c:pt>
                <c:pt idx="152">
                  <c:v>8.0220774838487507</c:v>
                </c:pt>
                <c:pt idx="153">
                  <c:v>8.0220774838487365</c:v>
                </c:pt>
                <c:pt idx="154">
                  <c:v>25.398895640399342</c:v>
                </c:pt>
                <c:pt idx="155">
                  <c:v>33.680195647585563</c:v>
                </c:pt>
                <c:pt idx="156">
                  <c:v>33.680195647585563</c:v>
                </c:pt>
                <c:pt idx="157">
                  <c:v>37.55103453022101</c:v>
                </c:pt>
                <c:pt idx="158">
                  <c:v>43.137731900551934</c:v>
                </c:pt>
                <c:pt idx="159">
                  <c:v>67.208294756818603</c:v>
                </c:pt>
                <c:pt idx="160">
                  <c:v>67.208294756818603</c:v>
                </c:pt>
                <c:pt idx="161">
                  <c:v>71.203469439948748</c:v>
                </c:pt>
                <c:pt idx="162">
                  <c:v>72.885581695515654</c:v>
                </c:pt>
                <c:pt idx="163">
                  <c:v>60.328157789843658</c:v>
                </c:pt>
                <c:pt idx="164">
                  <c:v>42.616998397044128</c:v>
                </c:pt>
                <c:pt idx="165">
                  <c:v>42.616998397044128</c:v>
                </c:pt>
                <c:pt idx="166">
                  <c:v>-92.438136094625335</c:v>
                </c:pt>
                <c:pt idx="167">
                  <c:v>120.6102118138849</c:v>
                </c:pt>
                <c:pt idx="168">
                  <c:v>87.634512063442983</c:v>
                </c:pt>
                <c:pt idx="169">
                  <c:v>87.634512063442983</c:v>
                </c:pt>
                <c:pt idx="170">
                  <c:v>-67.4365759871596</c:v>
                </c:pt>
                <c:pt idx="171">
                  <c:v>-65.064586937948988</c:v>
                </c:pt>
                <c:pt idx="172">
                  <c:v>-73.346881387154184</c:v>
                </c:pt>
                <c:pt idx="173">
                  <c:v>-89.86178044945207</c:v>
                </c:pt>
                <c:pt idx="174">
                  <c:v>0.70016552350695549</c:v>
                </c:pt>
                <c:pt idx="175">
                  <c:v>0.70016552350695549</c:v>
                </c:pt>
                <c:pt idx="176">
                  <c:v>-174.43081476571595</c:v>
                </c:pt>
                <c:pt idx="177">
                  <c:v>-104.8804114361086</c:v>
                </c:pt>
                <c:pt idx="178">
                  <c:v>-73.379060158629358</c:v>
                </c:pt>
                <c:pt idx="179">
                  <c:v>-58.020759100317434</c:v>
                </c:pt>
                <c:pt idx="180">
                  <c:v>-66.983673265010609</c:v>
                </c:pt>
                <c:pt idx="181">
                  <c:v>-82.899972094269259</c:v>
                </c:pt>
                <c:pt idx="182">
                  <c:v>-88.674324670782212</c:v>
                </c:pt>
                <c:pt idx="183">
                  <c:v>-88.85864263140104</c:v>
                </c:pt>
                <c:pt idx="184">
                  <c:v>102.44513964251215</c:v>
                </c:pt>
                <c:pt idx="185">
                  <c:v>107.68461200520319</c:v>
                </c:pt>
                <c:pt idx="186">
                  <c:v>107.68461200520319</c:v>
                </c:pt>
                <c:pt idx="187">
                  <c:v>118.90624955862955</c:v>
                </c:pt>
                <c:pt idx="188">
                  <c:v>-120.05972993930013</c:v>
                </c:pt>
                <c:pt idx="189">
                  <c:v>-72.375246201510379</c:v>
                </c:pt>
                <c:pt idx="190">
                  <c:v>-46.924514287019953</c:v>
                </c:pt>
                <c:pt idx="191">
                  <c:v>-46.924514287019953</c:v>
                </c:pt>
                <c:pt idx="192">
                  <c:v>8.1797462467226776</c:v>
                </c:pt>
                <c:pt idx="193">
                  <c:v>77.73886432425752</c:v>
                </c:pt>
                <c:pt idx="194">
                  <c:v>74.683688505047954</c:v>
                </c:pt>
                <c:pt idx="195">
                  <c:v>79.948836130466162</c:v>
                </c:pt>
                <c:pt idx="196">
                  <c:v>54.707396973160925</c:v>
                </c:pt>
                <c:pt idx="197">
                  <c:v>-28.733573635160461</c:v>
                </c:pt>
                <c:pt idx="198">
                  <c:v>-28.733573635160461</c:v>
                </c:pt>
                <c:pt idx="199">
                  <c:v>-12.085360385704064</c:v>
                </c:pt>
                <c:pt idx="200">
                  <c:v>59.236693892895978</c:v>
                </c:pt>
                <c:pt idx="201">
                  <c:v>59.236693892895978</c:v>
                </c:pt>
                <c:pt idx="202">
                  <c:v>56.587531750217813</c:v>
                </c:pt>
                <c:pt idx="203">
                  <c:v>56.587531750217813</c:v>
                </c:pt>
                <c:pt idx="204">
                  <c:v>44.143195360545306</c:v>
                </c:pt>
                <c:pt idx="205">
                  <c:v>44.143195360545306</c:v>
                </c:pt>
                <c:pt idx="206">
                  <c:v>44.143195360545306</c:v>
                </c:pt>
                <c:pt idx="207">
                  <c:v>49.16130414442258</c:v>
                </c:pt>
                <c:pt idx="208">
                  <c:v>-58.188398403674469</c:v>
                </c:pt>
                <c:pt idx="209">
                  <c:v>-60.712114345530757</c:v>
                </c:pt>
                <c:pt idx="210">
                  <c:v>-74.444275385243827</c:v>
                </c:pt>
                <c:pt idx="211">
                  <c:v>-72.556789553534514</c:v>
                </c:pt>
                <c:pt idx="212">
                  <c:v>-72.556789553534514</c:v>
                </c:pt>
                <c:pt idx="213">
                  <c:v>1.6756810683173533</c:v>
                </c:pt>
                <c:pt idx="214">
                  <c:v>-45.941165321926086</c:v>
                </c:pt>
                <c:pt idx="215">
                  <c:v>-13.134555750913613</c:v>
                </c:pt>
                <c:pt idx="216">
                  <c:v>-25.886023641676129</c:v>
                </c:pt>
                <c:pt idx="217">
                  <c:v>-52.528184640920195</c:v>
                </c:pt>
                <c:pt idx="218">
                  <c:v>-47.004452648976084</c:v>
                </c:pt>
                <c:pt idx="219">
                  <c:v>-51.05131385421992</c:v>
                </c:pt>
                <c:pt idx="220">
                  <c:v>-80.730378487437349</c:v>
                </c:pt>
                <c:pt idx="221">
                  <c:v>64.582026136643748</c:v>
                </c:pt>
                <c:pt idx="222">
                  <c:v>-82.504262595896023</c:v>
                </c:pt>
                <c:pt idx="223">
                  <c:v>-78.503351311744183</c:v>
                </c:pt>
                <c:pt idx="224">
                  <c:v>-77.638637934199025</c:v>
                </c:pt>
                <c:pt idx="225">
                  <c:v>-79.3968989924943</c:v>
                </c:pt>
                <c:pt idx="226">
                  <c:v>-77.605291058545802</c:v>
                </c:pt>
                <c:pt idx="227">
                  <c:v>-77.605291058545802</c:v>
                </c:pt>
                <c:pt idx="228">
                  <c:v>86.379118327502695</c:v>
                </c:pt>
                <c:pt idx="229">
                  <c:v>82.143821183322402</c:v>
                </c:pt>
                <c:pt idx="230">
                  <c:v>84.870632757802042</c:v>
                </c:pt>
                <c:pt idx="231">
                  <c:v>85.425659066804599</c:v>
                </c:pt>
                <c:pt idx="232">
                  <c:v>85.425659066804599</c:v>
                </c:pt>
                <c:pt idx="233">
                  <c:v>95.597167733894992</c:v>
                </c:pt>
                <c:pt idx="234">
                  <c:v>-85.794894332753614</c:v>
                </c:pt>
                <c:pt idx="235">
                  <c:v>-86.185849584077843</c:v>
                </c:pt>
                <c:pt idx="236">
                  <c:v>-90.146436917075718</c:v>
                </c:pt>
                <c:pt idx="237">
                  <c:v>-112.97161166190199</c:v>
                </c:pt>
                <c:pt idx="238">
                  <c:v>-77.76719682425815</c:v>
                </c:pt>
                <c:pt idx="239">
                  <c:v>-73.598035694364896</c:v>
                </c:pt>
                <c:pt idx="240">
                  <c:v>-10.390467090391246</c:v>
                </c:pt>
                <c:pt idx="241">
                  <c:v>-49.541475827273388</c:v>
                </c:pt>
                <c:pt idx="242">
                  <c:v>-49.541475827273388</c:v>
                </c:pt>
                <c:pt idx="243">
                  <c:v>-46.995480837704136</c:v>
                </c:pt>
                <c:pt idx="244">
                  <c:v>-49.430033413747594</c:v>
                </c:pt>
                <c:pt idx="245">
                  <c:v>-68.114168551561349</c:v>
                </c:pt>
                <c:pt idx="246">
                  <c:v>170.75677496964431</c:v>
                </c:pt>
                <c:pt idx="247">
                  <c:v>158.85236812605822</c:v>
                </c:pt>
                <c:pt idx="248">
                  <c:v>-86.912736112488787</c:v>
                </c:pt>
                <c:pt idx="249">
                  <c:v>-72.544882175922055</c:v>
                </c:pt>
                <c:pt idx="250">
                  <c:v>-72.544882175922055</c:v>
                </c:pt>
                <c:pt idx="251">
                  <c:v>-74.484271716322539</c:v>
                </c:pt>
                <c:pt idx="252">
                  <c:v>-85.71924256167631</c:v>
                </c:pt>
                <c:pt idx="253">
                  <c:v>-102.7911233134604</c:v>
                </c:pt>
                <c:pt idx="254">
                  <c:v>-120.63302537407148</c:v>
                </c:pt>
                <c:pt idx="255">
                  <c:v>-132.85245344296268</c:v>
                </c:pt>
                <c:pt idx="256">
                  <c:v>-157.94746044709873</c:v>
                </c:pt>
                <c:pt idx="257">
                  <c:v>-175.11289369432376</c:v>
                </c:pt>
                <c:pt idx="258">
                  <c:v>63.337993443540533</c:v>
                </c:pt>
                <c:pt idx="259">
                  <c:v>32.179515800945829</c:v>
                </c:pt>
                <c:pt idx="260">
                  <c:v>62.160579653689467</c:v>
                </c:pt>
                <c:pt idx="261">
                  <c:v>62.160579653689467</c:v>
                </c:pt>
                <c:pt idx="262">
                  <c:v>115.2909878934223</c:v>
                </c:pt>
                <c:pt idx="263">
                  <c:v>-163.99799345984744</c:v>
                </c:pt>
                <c:pt idx="264">
                  <c:v>-165.5951040579495</c:v>
                </c:pt>
                <c:pt idx="265">
                  <c:v>-103.54844508308274</c:v>
                </c:pt>
                <c:pt idx="266">
                  <c:v>-103.92449096143946</c:v>
                </c:pt>
                <c:pt idx="267">
                  <c:v>-92.939000874146672</c:v>
                </c:pt>
                <c:pt idx="268">
                  <c:v>110.36492309240997</c:v>
                </c:pt>
                <c:pt idx="269">
                  <c:v>84.023411309691269</c:v>
                </c:pt>
                <c:pt idx="270">
                  <c:v>78.099129388324386</c:v>
                </c:pt>
                <c:pt idx="271">
                  <c:v>-127.26997173299718</c:v>
                </c:pt>
                <c:pt idx="272">
                  <c:v>-142.8877614002709</c:v>
                </c:pt>
                <c:pt idx="273">
                  <c:v>35.780536229343419</c:v>
                </c:pt>
                <c:pt idx="274">
                  <c:v>35.780536229343419</c:v>
                </c:pt>
                <c:pt idx="275">
                  <c:v>26.048339596184015</c:v>
                </c:pt>
                <c:pt idx="276">
                  <c:v>19.149844032123703</c:v>
                </c:pt>
                <c:pt idx="277">
                  <c:v>-2.8397229076942918</c:v>
                </c:pt>
                <c:pt idx="278">
                  <c:v>-112.12322372280644</c:v>
                </c:pt>
                <c:pt idx="279">
                  <c:v>-112.12322372280644</c:v>
                </c:pt>
                <c:pt idx="280">
                  <c:v>-116.19218353195113</c:v>
                </c:pt>
                <c:pt idx="281">
                  <c:v>-116.19218353195113</c:v>
                </c:pt>
                <c:pt idx="282">
                  <c:v>158.32540380790027</c:v>
                </c:pt>
                <c:pt idx="283">
                  <c:v>158.32540380790027</c:v>
                </c:pt>
                <c:pt idx="284">
                  <c:v>158.32540380790027</c:v>
                </c:pt>
                <c:pt idx="285">
                  <c:v>30.183299638411714</c:v>
                </c:pt>
                <c:pt idx="286">
                  <c:v>31.256891900986467</c:v>
                </c:pt>
                <c:pt idx="287">
                  <c:v>31.256891900986467</c:v>
                </c:pt>
                <c:pt idx="288">
                  <c:v>31.256891900986467</c:v>
                </c:pt>
                <c:pt idx="289">
                  <c:v>101.11440735724418</c:v>
                </c:pt>
                <c:pt idx="290">
                  <c:v>103.05564881014978</c:v>
                </c:pt>
                <c:pt idx="291">
                  <c:v>84.418822408293806</c:v>
                </c:pt>
                <c:pt idx="292">
                  <c:v>83.503817957559008</c:v>
                </c:pt>
                <c:pt idx="293">
                  <c:v>86.305688777270717</c:v>
                </c:pt>
                <c:pt idx="294">
                  <c:v>97.6819795887358</c:v>
                </c:pt>
                <c:pt idx="295">
                  <c:v>97.6819795887358</c:v>
                </c:pt>
                <c:pt idx="296">
                  <c:v>-80.698736092925984</c:v>
                </c:pt>
                <c:pt idx="297">
                  <c:v>-63.471606176733715</c:v>
                </c:pt>
                <c:pt idx="298">
                  <c:v>-63.471606176733715</c:v>
                </c:pt>
                <c:pt idx="299">
                  <c:v>-45.822464010804033</c:v>
                </c:pt>
                <c:pt idx="300">
                  <c:v>-45.359276073922082</c:v>
                </c:pt>
                <c:pt idx="301">
                  <c:v>39.388158952089398</c:v>
                </c:pt>
                <c:pt idx="302">
                  <c:v>39.388158952089398</c:v>
                </c:pt>
                <c:pt idx="303">
                  <c:v>-143.18023120322357</c:v>
                </c:pt>
                <c:pt idx="304">
                  <c:v>-143.65567821019184</c:v>
                </c:pt>
                <c:pt idx="305">
                  <c:v>68.076046391843491</c:v>
                </c:pt>
                <c:pt idx="306">
                  <c:v>63.511204078933538</c:v>
                </c:pt>
                <c:pt idx="307">
                  <c:v>52.025199180223233</c:v>
                </c:pt>
                <c:pt idx="308">
                  <c:v>-64.649389790319503</c:v>
                </c:pt>
                <c:pt idx="309">
                  <c:v>-83.316598344072077</c:v>
                </c:pt>
                <c:pt idx="310">
                  <c:v>-94.859708601783524</c:v>
                </c:pt>
                <c:pt idx="311">
                  <c:v>-92.198273669172565</c:v>
                </c:pt>
                <c:pt idx="312">
                  <c:v>-95.463389095553168</c:v>
                </c:pt>
                <c:pt idx="313">
                  <c:v>-89.438680076498557</c:v>
                </c:pt>
                <c:pt idx="314">
                  <c:v>-89.438680076498557</c:v>
                </c:pt>
                <c:pt idx="315">
                  <c:v>-85.711617744674953</c:v>
                </c:pt>
                <c:pt idx="316">
                  <c:v>-89.203637577200851</c:v>
                </c:pt>
                <c:pt idx="317">
                  <c:v>-94.86860896032087</c:v>
                </c:pt>
                <c:pt idx="318">
                  <c:v>116.2008220234643</c:v>
                </c:pt>
                <c:pt idx="319">
                  <c:v>116.2008220234643</c:v>
                </c:pt>
                <c:pt idx="320">
                  <c:v>142.62039114408995</c:v>
                </c:pt>
                <c:pt idx="321">
                  <c:v>68.176401529228443</c:v>
                </c:pt>
                <c:pt idx="322">
                  <c:v>-20.121137094244457</c:v>
                </c:pt>
                <c:pt idx="323">
                  <c:v>-20.121137094244457</c:v>
                </c:pt>
                <c:pt idx="324">
                  <c:v>42.893282054713723</c:v>
                </c:pt>
                <c:pt idx="325">
                  <c:v>42.893282054713723</c:v>
                </c:pt>
                <c:pt idx="326">
                  <c:v>-9.8609500665152172</c:v>
                </c:pt>
                <c:pt idx="327">
                  <c:v>52.505619588270505</c:v>
                </c:pt>
                <c:pt idx="328">
                  <c:v>44.662997144412515</c:v>
                </c:pt>
                <c:pt idx="329">
                  <c:v>82.506065597730426</c:v>
                </c:pt>
                <c:pt idx="330">
                  <c:v>82.506065597730426</c:v>
                </c:pt>
                <c:pt idx="331">
                  <c:v>156.83750120664033</c:v>
                </c:pt>
                <c:pt idx="332">
                  <c:v>-94.395569328934542</c:v>
                </c:pt>
                <c:pt idx="333">
                  <c:v>-69.190519209048631</c:v>
                </c:pt>
                <c:pt idx="334">
                  <c:v>-76.424252101437943</c:v>
                </c:pt>
                <c:pt idx="335">
                  <c:v>-110.47116095617272</c:v>
                </c:pt>
                <c:pt idx="336">
                  <c:v>170.7796942078653</c:v>
                </c:pt>
                <c:pt idx="337">
                  <c:v>166.698912348622</c:v>
                </c:pt>
                <c:pt idx="338">
                  <c:v>167.40604178722171</c:v>
                </c:pt>
                <c:pt idx="339">
                  <c:v>167.40604178722171</c:v>
                </c:pt>
                <c:pt idx="340">
                  <c:v>167.40604178722171</c:v>
                </c:pt>
                <c:pt idx="341">
                  <c:v>167.40604178722171</c:v>
                </c:pt>
                <c:pt idx="342">
                  <c:v>171.35536832099754</c:v>
                </c:pt>
                <c:pt idx="343">
                  <c:v>174.09857787566435</c:v>
                </c:pt>
                <c:pt idx="344">
                  <c:v>-113.46686789641254</c:v>
                </c:pt>
                <c:pt idx="345">
                  <c:v>-87.16755231648996</c:v>
                </c:pt>
                <c:pt idx="346">
                  <c:v>-76.775105686616357</c:v>
                </c:pt>
                <c:pt idx="347">
                  <c:v>-74.174898344663916</c:v>
                </c:pt>
                <c:pt idx="348">
                  <c:v>-82.162669715715197</c:v>
                </c:pt>
                <c:pt idx="349">
                  <c:v>-77.906377006704631</c:v>
                </c:pt>
                <c:pt idx="350">
                  <c:v>-70.127109263722815</c:v>
                </c:pt>
                <c:pt idx="351">
                  <c:v>-40.929997591854288</c:v>
                </c:pt>
                <c:pt idx="352">
                  <c:v>-7.9152572149117519</c:v>
                </c:pt>
                <c:pt idx="353">
                  <c:v>24.640417019964204</c:v>
                </c:pt>
                <c:pt idx="354">
                  <c:v>-19.930712316128957</c:v>
                </c:pt>
                <c:pt idx="355">
                  <c:v>-22.476604707866105</c:v>
                </c:pt>
                <c:pt idx="356">
                  <c:v>-61.433238729306609</c:v>
                </c:pt>
                <c:pt idx="357">
                  <c:v>-60.321794017909838</c:v>
                </c:pt>
                <c:pt idx="358">
                  <c:v>-82.874896397752238</c:v>
                </c:pt>
                <c:pt idx="359">
                  <c:v>-145.27204539375745</c:v>
                </c:pt>
                <c:pt idx="360">
                  <c:v>-179.07584737830641</c:v>
                </c:pt>
                <c:pt idx="361">
                  <c:v>-179.07584737830641</c:v>
                </c:pt>
                <c:pt idx="362">
                  <c:v>-174.6671821609915</c:v>
                </c:pt>
                <c:pt idx="363">
                  <c:v>-87.915223702923328</c:v>
                </c:pt>
                <c:pt idx="364">
                  <c:v>-59.711328885640157</c:v>
                </c:pt>
                <c:pt idx="365">
                  <c:v>-59.711328885640157</c:v>
                </c:pt>
                <c:pt idx="366">
                  <c:v>-52.29877328239396</c:v>
                </c:pt>
                <c:pt idx="367">
                  <c:v>-28.452975314960266</c:v>
                </c:pt>
                <c:pt idx="368">
                  <c:v>45.116020511929442</c:v>
                </c:pt>
                <c:pt idx="369">
                  <c:v>85.873147918655931</c:v>
                </c:pt>
                <c:pt idx="370">
                  <c:v>108.09148448079614</c:v>
                </c:pt>
                <c:pt idx="371">
                  <c:v>122.91031515158558</c:v>
                </c:pt>
                <c:pt idx="372">
                  <c:v>5.6620859681114286</c:v>
                </c:pt>
                <c:pt idx="373">
                  <c:v>5.6620859681114286</c:v>
                </c:pt>
                <c:pt idx="374">
                  <c:v>5.6620859681114286</c:v>
                </c:pt>
                <c:pt idx="375">
                  <c:v>5.6620859681114286</c:v>
                </c:pt>
                <c:pt idx="376">
                  <c:v>-112.5694911105667</c:v>
                </c:pt>
                <c:pt idx="377">
                  <c:v>-112.5694911105667</c:v>
                </c:pt>
                <c:pt idx="378">
                  <c:v>-76.428243019670504</c:v>
                </c:pt>
                <c:pt idx="379">
                  <c:v>-70.13985490578159</c:v>
                </c:pt>
                <c:pt idx="380">
                  <c:v>-67.521082488997237</c:v>
                </c:pt>
                <c:pt idx="381">
                  <c:v>96.780373744279871</c:v>
                </c:pt>
                <c:pt idx="382">
                  <c:v>-98.858522162448125</c:v>
                </c:pt>
                <c:pt idx="383">
                  <c:v>-96.495897377574551</c:v>
                </c:pt>
                <c:pt idx="384">
                  <c:v>-86.369708331179496</c:v>
                </c:pt>
                <c:pt idx="385">
                  <c:v>-70.881326229155107</c:v>
                </c:pt>
                <c:pt idx="386">
                  <c:v>-62.749496450450557</c:v>
                </c:pt>
                <c:pt idx="387">
                  <c:v>-66.043276538425019</c:v>
                </c:pt>
                <c:pt idx="388">
                  <c:v>-13.696100116337094</c:v>
                </c:pt>
                <c:pt idx="389">
                  <c:v>-13.696100116337094</c:v>
                </c:pt>
                <c:pt idx="390">
                  <c:v>50.552725244526066</c:v>
                </c:pt>
                <c:pt idx="391">
                  <c:v>32.579631097987097</c:v>
                </c:pt>
                <c:pt idx="392">
                  <c:v>-109.1850847197759</c:v>
                </c:pt>
                <c:pt idx="393">
                  <c:v>-133.20946993631935</c:v>
                </c:pt>
                <c:pt idx="394">
                  <c:v>-160.05721560418596</c:v>
                </c:pt>
                <c:pt idx="395">
                  <c:v>-159.06115819623454</c:v>
                </c:pt>
                <c:pt idx="396">
                  <c:v>161.96366829064903</c:v>
                </c:pt>
                <c:pt idx="397">
                  <c:v>161.96366829064903</c:v>
                </c:pt>
                <c:pt idx="398">
                  <c:v>-173.129320971938</c:v>
                </c:pt>
                <c:pt idx="399">
                  <c:v>161.25137080507685</c:v>
                </c:pt>
                <c:pt idx="400">
                  <c:v>-171.50077890620145</c:v>
                </c:pt>
                <c:pt idx="401">
                  <c:v>125.6929061734327</c:v>
                </c:pt>
                <c:pt idx="402">
                  <c:v>120.74367996024824</c:v>
                </c:pt>
                <c:pt idx="403">
                  <c:v>98.697321285566574</c:v>
                </c:pt>
                <c:pt idx="404">
                  <c:v>100.24647057372161</c:v>
                </c:pt>
                <c:pt idx="405">
                  <c:v>101.34516973229994</c:v>
                </c:pt>
                <c:pt idx="406">
                  <c:v>127.38485679404911</c:v>
                </c:pt>
                <c:pt idx="407">
                  <c:v>136.92609111605847</c:v>
                </c:pt>
                <c:pt idx="408">
                  <c:v>136.92609111605847</c:v>
                </c:pt>
                <c:pt idx="409">
                  <c:v>-153.78389875402613</c:v>
                </c:pt>
                <c:pt idx="410">
                  <c:v>124.38021097015064</c:v>
                </c:pt>
                <c:pt idx="411">
                  <c:v>124.38021097015064</c:v>
                </c:pt>
                <c:pt idx="412">
                  <c:v>171.44110544444925</c:v>
                </c:pt>
                <c:pt idx="413">
                  <c:v>-155.08799088881256</c:v>
                </c:pt>
                <c:pt idx="414">
                  <c:v>-155.08799088881256</c:v>
                </c:pt>
                <c:pt idx="415">
                  <c:v>146.48008039446401</c:v>
                </c:pt>
                <c:pt idx="416">
                  <c:v>-178.85960846642072</c:v>
                </c:pt>
                <c:pt idx="417">
                  <c:v>147.3509275786021</c:v>
                </c:pt>
                <c:pt idx="418">
                  <c:v>153.29914562038439</c:v>
                </c:pt>
                <c:pt idx="419">
                  <c:v>11.616733397959717</c:v>
                </c:pt>
                <c:pt idx="420">
                  <c:v>21.094268346959538</c:v>
                </c:pt>
                <c:pt idx="421">
                  <c:v>7.992931194051315</c:v>
                </c:pt>
                <c:pt idx="422">
                  <c:v>7.992931194051315</c:v>
                </c:pt>
                <c:pt idx="423">
                  <c:v>7.9929311940512964</c:v>
                </c:pt>
                <c:pt idx="424">
                  <c:v>147.65128316342842</c:v>
                </c:pt>
                <c:pt idx="425">
                  <c:v>147.18007179434471</c:v>
                </c:pt>
                <c:pt idx="426">
                  <c:v>147.18007179434471</c:v>
                </c:pt>
                <c:pt idx="427">
                  <c:v>145.45864290435864</c:v>
                </c:pt>
                <c:pt idx="428">
                  <c:v>126.28219742005277</c:v>
                </c:pt>
                <c:pt idx="429">
                  <c:v>104.5048238322827</c:v>
                </c:pt>
                <c:pt idx="430">
                  <c:v>62.30208836900151</c:v>
                </c:pt>
                <c:pt idx="431">
                  <c:v>64.365740852674392</c:v>
                </c:pt>
                <c:pt idx="432">
                  <c:v>59.915774407249053</c:v>
                </c:pt>
                <c:pt idx="433">
                  <c:v>71.29332835574246</c:v>
                </c:pt>
                <c:pt idx="434">
                  <c:v>75.789476358428246</c:v>
                </c:pt>
                <c:pt idx="435">
                  <c:v>78.906703333238255</c:v>
                </c:pt>
                <c:pt idx="436">
                  <c:v>90.882344243273309</c:v>
                </c:pt>
                <c:pt idx="437">
                  <c:v>105.66969215283966</c:v>
                </c:pt>
                <c:pt idx="438">
                  <c:v>179.33637340437474</c:v>
                </c:pt>
                <c:pt idx="439">
                  <c:v>-87.002584774993551</c:v>
                </c:pt>
                <c:pt idx="440">
                  <c:v>-87.002584774993551</c:v>
                </c:pt>
                <c:pt idx="441">
                  <c:v>-66.984376809518622</c:v>
                </c:pt>
                <c:pt idx="442">
                  <c:v>-66.984376809518622</c:v>
                </c:pt>
                <c:pt idx="443">
                  <c:v>-52.534078992472431</c:v>
                </c:pt>
                <c:pt idx="444">
                  <c:v>-61.895782808248619</c:v>
                </c:pt>
                <c:pt idx="445">
                  <c:v>24.014939731494962</c:v>
                </c:pt>
                <c:pt idx="446">
                  <c:v>27.255482087012339</c:v>
                </c:pt>
                <c:pt idx="447">
                  <c:v>31.958461334246138</c:v>
                </c:pt>
                <c:pt idx="448">
                  <c:v>86.993748289283658</c:v>
                </c:pt>
                <c:pt idx="449">
                  <c:v>24.680690212526237</c:v>
                </c:pt>
                <c:pt idx="450">
                  <c:v>146.43693358787579</c:v>
                </c:pt>
                <c:pt idx="451">
                  <c:v>140.37807272979552</c:v>
                </c:pt>
                <c:pt idx="452">
                  <c:v>147.54224213962092</c:v>
                </c:pt>
                <c:pt idx="453">
                  <c:v>147.54224213962092</c:v>
                </c:pt>
                <c:pt idx="454">
                  <c:v>97.953071095719082</c:v>
                </c:pt>
                <c:pt idx="455">
                  <c:v>86.773887258904296</c:v>
                </c:pt>
                <c:pt idx="456">
                  <c:v>76.95264090767958</c:v>
                </c:pt>
                <c:pt idx="457">
                  <c:v>77.712566893283324</c:v>
                </c:pt>
                <c:pt idx="458">
                  <c:v>88.336881991312012</c:v>
                </c:pt>
                <c:pt idx="459">
                  <c:v>88.336881991312012</c:v>
                </c:pt>
                <c:pt idx="460">
                  <c:v>97.512237079384334</c:v>
                </c:pt>
                <c:pt idx="461">
                  <c:v>97.512237079384334</c:v>
                </c:pt>
                <c:pt idx="462">
                  <c:v>105.54553566407584</c:v>
                </c:pt>
                <c:pt idx="463">
                  <c:v>104.29602428467</c:v>
                </c:pt>
                <c:pt idx="464">
                  <c:v>90.713137891353028</c:v>
                </c:pt>
                <c:pt idx="465">
                  <c:v>100.99745610592008</c:v>
                </c:pt>
                <c:pt idx="466">
                  <c:v>-95.23031806309578</c:v>
                </c:pt>
                <c:pt idx="467">
                  <c:v>-86.286746136585862</c:v>
                </c:pt>
                <c:pt idx="468">
                  <c:v>-72.38600697631594</c:v>
                </c:pt>
                <c:pt idx="469">
                  <c:v>-71.807741421285741</c:v>
                </c:pt>
                <c:pt idx="470">
                  <c:v>70.514486280639943</c:v>
                </c:pt>
                <c:pt idx="471">
                  <c:v>-77.439037412338692</c:v>
                </c:pt>
                <c:pt idx="472">
                  <c:v>-96.456828496326551</c:v>
                </c:pt>
                <c:pt idx="473">
                  <c:v>-96.456828496326551</c:v>
                </c:pt>
                <c:pt idx="474">
                  <c:v>91.59400078015976</c:v>
                </c:pt>
                <c:pt idx="475">
                  <c:v>91.59400078015976</c:v>
                </c:pt>
                <c:pt idx="476">
                  <c:v>93.408824577488247</c:v>
                </c:pt>
                <c:pt idx="477">
                  <c:v>93.408824577488247</c:v>
                </c:pt>
                <c:pt idx="478">
                  <c:v>92.35487139242214</c:v>
                </c:pt>
                <c:pt idx="479">
                  <c:v>92.35487139242214</c:v>
                </c:pt>
                <c:pt idx="480">
                  <c:v>87.518185466052827</c:v>
                </c:pt>
                <c:pt idx="481">
                  <c:v>-93.398413780484702</c:v>
                </c:pt>
                <c:pt idx="482">
                  <c:v>-93.398413780484702</c:v>
                </c:pt>
                <c:pt idx="483">
                  <c:v>-86.858983889693874</c:v>
                </c:pt>
                <c:pt idx="484">
                  <c:v>53.282401690981565</c:v>
                </c:pt>
                <c:pt idx="485">
                  <c:v>53.282401690981565</c:v>
                </c:pt>
                <c:pt idx="486">
                  <c:v>53.282401690981565</c:v>
                </c:pt>
                <c:pt idx="487">
                  <c:v>53.282401690981565</c:v>
                </c:pt>
                <c:pt idx="488">
                  <c:v>-91.055681066478826</c:v>
                </c:pt>
                <c:pt idx="489">
                  <c:v>-4.3053976116843549</c:v>
                </c:pt>
                <c:pt idx="490">
                  <c:v>-117.73854936266171</c:v>
                </c:pt>
                <c:pt idx="491">
                  <c:v>-84.545769103507766</c:v>
                </c:pt>
                <c:pt idx="492">
                  <c:v>-84.545769103507766</c:v>
                </c:pt>
                <c:pt idx="493">
                  <c:v>-70.25598061205632</c:v>
                </c:pt>
                <c:pt idx="494">
                  <c:v>-68.136174829418238</c:v>
                </c:pt>
                <c:pt idx="495">
                  <c:v>-65.891384992169606</c:v>
                </c:pt>
                <c:pt idx="496">
                  <c:v>-78.866620650895015</c:v>
                </c:pt>
                <c:pt idx="497">
                  <c:v>-80.802724352727111</c:v>
                </c:pt>
                <c:pt idx="498">
                  <c:v>-80.802724352727111</c:v>
                </c:pt>
                <c:pt idx="499">
                  <c:v>-88.568405158936642</c:v>
                </c:pt>
                <c:pt idx="500">
                  <c:v>-91.7918792280106</c:v>
                </c:pt>
                <c:pt idx="501">
                  <c:v>-91.141761753751709</c:v>
                </c:pt>
                <c:pt idx="502">
                  <c:v>-78.252230979900006</c:v>
                </c:pt>
                <c:pt idx="503">
                  <c:v>-50.415744202578168</c:v>
                </c:pt>
                <c:pt idx="504">
                  <c:v>-79.370573294034727</c:v>
                </c:pt>
                <c:pt idx="505">
                  <c:v>-79.370573294034727</c:v>
                </c:pt>
                <c:pt idx="506">
                  <c:v>-24.86188218043981</c:v>
                </c:pt>
                <c:pt idx="507">
                  <c:v>-81.3525007831594</c:v>
                </c:pt>
                <c:pt idx="508">
                  <c:v>-81.42928250868674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C-4556-A580-E11109F19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Sayfa1!$EX$2:$EX$510</c:f>
              <c:numCache>
                <c:formatCode>General</c:formatCode>
                <c:ptCount val="509"/>
                <c:pt idx="0">
                  <c:v>-149.55700031822667</c:v>
                </c:pt>
                <c:pt idx="1">
                  <c:v>-151.55777602847425</c:v>
                </c:pt>
                <c:pt idx="2">
                  <c:v>-151.55777602847425</c:v>
                </c:pt>
                <c:pt idx="3">
                  <c:v>-146.00129154732306</c:v>
                </c:pt>
                <c:pt idx="4">
                  <c:v>-147.36163468494732</c:v>
                </c:pt>
                <c:pt idx="5">
                  <c:v>-151.12402466146796</c:v>
                </c:pt>
                <c:pt idx="6">
                  <c:v>-151.12402466146796</c:v>
                </c:pt>
                <c:pt idx="7">
                  <c:v>-134.05687536545827</c:v>
                </c:pt>
                <c:pt idx="8">
                  <c:v>-149.27498185145734</c:v>
                </c:pt>
                <c:pt idx="9">
                  <c:v>167.46655033452097</c:v>
                </c:pt>
                <c:pt idx="10">
                  <c:v>174.09773441691121</c:v>
                </c:pt>
                <c:pt idx="11">
                  <c:v>168.72947113850287</c:v>
                </c:pt>
                <c:pt idx="12">
                  <c:v>168.72947113850287</c:v>
                </c:pt>
                <c:pt idx="13">
                  <c:v>158.22568596795762</c:v>
                </c:pt>
                <c:pt idx="14">
                  <c:v>158.4963511772869</c:v>
                </c:pt>
                <c:pt idx="15">
                  <c:v>138.72696955291701</c:v>
                </c:pt>
                <c:pt idx="16">
                  <c:v>138.72696955291701</c:v>
                </c:pt>
                <c:pt idx="17">
                  <c:v>146.05329036542093</c:v>
                </c:pt>
                <c:pt idx="18">
                  <c:v>139.29507052926832</c:v>
                </c:pt>
                <c:pt idx="19">
                  <c:v>155.32972639305635</c:v>
                </c:pt>
                <c:pt idx="20">
                  <c:v>156.47959269259462</c:v>
                </c:pt>
                <c:pt idx="21">
                  <c:v>143.93671725176895</c:v>
                </c:pt>
                <c:pt idx="22">
                  <c:v>143.93671725176895</c:v>
                </c:pt>
                <c:pt idx="23">
                  <c:v>140.77524427997406</c:v>
                </c:pt>
                <c:pt idx="24">
                  <c:v>139.68209269780141</c:v>
                </c:pt>
                <c:pt idx="25">
                  <c:v>139.68209269780141</c:v>
                </c:pt>
                <c:pt idx="26">
                  <c:v>126.98312730242161</c:v>
                </c:pt>
                <c:pt idx="27">
                  <c:v>-179.5087448266533</c:v>
                </c:pt>
                <c:pt idx="28">
                  <c:v>-179.5087448266533</c:v>
                </c:pt>
                <c:pt idx="29">
                  <c:v>174.9474345803921</c:v>
                </c:pt>
                <c:pt idx="30">
                  <c:v>150.01451510707892</c:v>
                </c:pt>
                <c:pt idx="31">
                  <c:v>150.01451510707892</c:v>
                </c:pt>
                <c:pt idx="32">
                  <c:v>148.07894521088662</c:v>
                </c:pt>
                <c:pt idx="33">
                  <c:v>169.33369598479314</c:v>
                </c:pt>
                <c:pt idx="34">
                  <c:v>-165.444640201233</c:v>
                </c:pt>
                <c:pt idx="35">
                  <c:v>-152.04771487765731</c:v>
                </c:pt>
                <c:pt idx="36">
                  <c:v>170.82333356518663</c:v>
                </c:pt>
                <c:pt idx="37">
                  <c:v>-164.81479999648502</c:v>
                </c:pt>
                <c:pt idx="38">
                  <c:v>-164.81479999648502</c:v>
                </c:pt>
                <c:pt idx="39">
                  <c:v>-154.93835597466781</c:v>
                </c:pt>
                <c:pt idx="40">
                  <c:v>-176.92984094326499</c:v>
                </c:pt>
                <c:pt idx="41">
                  <c:v>-167.08579935235028</c:v>
                </c:pt>
                <c:pt idx="42">
                  <c:v>-173.7746740877846</c:v>
                </c:pt>
                <c:pt idx="43">
                  <c:v>-176.80491725040554</c:v>
                </c:pt>
                <c:pt idx="44">
                  <c:v>171.8074278635963</c:v>
                </c:pt>
                <c:pt idx="45">
                  <c:v>171.8074278635963</c:v>
                </c:pt>
                <c:pt idx="46">
                  <c:v>166.04378361642668</c:v>
                </c:pt>
                <c:pt idx="47">
                  <c:v>151.38460626504545</c:v>
                </c:pt>
                <c:pt idx="48">
                  <c:v>-162.12406802511973</c:v>
                </c:pt>
                <c:pt idx="49">
                  <c:v>-144.78502970429119</c:v>
                </c:pt>
                <c:pt idx="50">
                  <c:v>-142.18324032071266</c:v>
                </c:pt>
                <c:pt idx="51">
                  <c:v>-140.18452246313461</c:v>
                </c:pt>
                <c:pt idx="52">
                  <c:v>-150.87892271742959</c:v>
                </c:pt>
                <c:pt idx="53">
                  <c:v>179.88146180889092</c:v>
                </c:pt>
                <c:pt idx="54">
                  <c:v>151.55793719533668</c:v>
                </c:pt>
                <c:pt idx="55">
                  <c:v>155.53454737998428</c:v>
                </c:pt>
                <c:pt idx="56">
                  <c:v>176.90779539911742</c:v>
                </c:pt>
                <c:pt idx="57">
                  <c:v>-165.16939095289271</c:v>
                </c:pt>
                <c:pt idx="58">
                  <c:v>-168.82978642951903</c:v>
                </c:pt>
                <c:pt idx="59">
                  <c:v>-169.27219716913859</c:v>
                </c:pt>
                <c:pt idx="60">
                  <c:v>-171.4964155996395</c:v>
                </c:pt>
                <c:pt idx="61">
                  <c:v>-152.51764653177668</c:v>
                </c:pt>
                <c:pt idx="62">
                  <c:v>-152.51764653177668</c:v>
                </c:pt>
                <c:pt idx="63">
                  <c:v>-134.26229144626643</c:v>
                </c:pt>
                <c:pt idx="64">
                  <c:v>-132.75710151274146</c:v>
                </c:pt>
                <c:pt idx="65">
                  <c:v>-132.75710151274146</c:v>
                </c:pt>
                <c:pt idx="66">
                  <c:v>-129.94199811109777</c:v>
                </c:pt>
                <c:pt idx="67">
                  <c:v>-113.0810740327555</c:v>
                </c:pt>
                <c:pt idx="68">
                  <c:v>-122.07511734130415</c:v>
                </c:pt>
                <c:pt idx="69">
                  <c:v>-107.34140124439894</c:v>
                </c:pt>
                <c:pt idx="70">
                  <c:v>-107.34140124439894</c:v>
                </c:pt>
                <c:pt idx="71">
                  <c:v>-121.58973542318211</c:v>
                </c:pt>
                <c:pt idx="72">
                  <c:v>-125.43253830508544</c:v>
                </c:pt>
                <c:pt idx="73">
                  <c:v>-147.45833138984366</c:v>
                </c:pt>
                <c:pt idx="74">
                  <c:v>-176.35920485426257</c:v>
                </c:pt>
                <c:pt idx="75">
                  <c:v>164.28607016064649</c:v>
                </c:pt>
                <c:pt idx="76">
                  <c:v>165.82051053787177</c:v>
                </c:pt>
                <c:pt idx="77">
                  <c:v>160.58788837158127</c:v>
                </c:pt>
                <c:pt idx="78">
                  <c:v>176.01742284910412</c:v>
                </c:pt>
                <c:pt idx="79">
                  <c:v>179.86321861863809</c:v>
                </c:pt>
                <c:pt idx="80">
                  <c:v>168.95273086725987</c:v>
                </c:pt>
                <c:pt idx="81">
                  <c:v>152.10023471162435</c:v>
                </c:pt>
                <c:pt idx="82">
                  <c:v>147.50169719268467</c:v>
                </c:pt>
                <c:pt idx="83">
                  <c:v>146.82104043357353</c:v>
                </c:pt>
                <c:pt idx="84">
                  <c:v>155.97958808635624</c:v>
                </c:pt>
                <c:pt idx="85">
                  <c:v>-119.26289117392878</c:v>
                </c:pt>
                <c:pt idx="86">
                  <c:v>162.37295349218184</c:v>
                </c:pt>
                <c:pt idx="87">
                  <c:v>150.30338826201216</c:v>
                </c:pt>
                <c:pt idx="88">
                  <c:v>148.44492752700708</c:v>
                </c:pt>
                <c:pt idx="89">
                  <c:v>148.44492752700708</c:v>
                </c:pt>
                <c:pt idx="90">
                  <c:v>157.74827361925338</c:v>
                </c:pt>
                <c:pt idx="91">
                  <c:v>146.24974163813542</c:v>
                </c:pt>
                <c:pt idx="92">
                  <c:v>159.24207619917198</c:v>
                </c:pt>
                <c:pt idx="93">
                  <c:v>152.57364247370955</c:v>
                </c:pt>
                <c:pt idx="94">
                  <c:v>151.23688475596663</c:v>
                </c:pt>
                <c:pt idx="95">
                  <c:v>165.59814497693668</c:v>
                </c:pt>
                <c:pt idx="96">
                  <c:v>-171.73630527662587</c:v>
                </c:pt>
                <c:pt idx="97">
                  <c:v>-148.25942185497536</c:v>
                </c:pt>
                <c:pt idx="98">
                  <c:v>-148.25942185497536</c:v>
                </c:pt>
                <c:pt idx="99">
                  <c:v>-139.94476224445799</c:v>
                </c:pt>
                <c:pt idx="100">
                  <c:v>-139.94476224445799</c:v>
                </c:pt>
                <c:pt idx="101">
                  <c:v>-160.66105876742125</c:v>
                </c:pt>
                <c:pt idx="102">
                  <c:v>179.01832855348695</c:v>
                </c:pt>
                <c:pt idx="103">
                  <c:v>-168.57179388048283</c:v>
                </c:pt>
                <c:pt idx="104">
                  <c:v>-173.8398325638625</c:v>
                </c:pt>
                <c:pt idx="105">
                  <c:v>-152.57560340502766</c:v>
                </c:pt>
                <c:pt idx="106">
                  <c:v>-172.98569682912535</c:v>
                </c:pt>
                <c:pt idx="107">
                  <c:v>-172.98569682912535</c:v>
                </c:pt>
                <c:pt idx="108">
                  <c:v>-161.28299785204581</c:v>
                </c:pt>
                <c:pt idx="109">
                  <c:v>-154.24211511940655</c:v>
                </c:pt>
                <c:pt idx="110">
                  <c:v>-149.23621916064343</c:v>
                </c:pt>
                <c:pt idx="111">
                  <c:v>-139.45285288704599</c:v>
                </c:pt>
                <c:pt idx="112">
                  <c:v>-149.60546465001153</c:v>
                </c:pt>
                <c:pt idx="113">
                  <c:v>175.77737079141221</c:v>
                </c:pt>
                <c:pt idx="114">
                  <c:v>163.62777148948442</c:v>
                </c:pt>
                <c:pt idx="115">
                  <c:v>-176.6013508311616</c:v>
                </c:pt>
                <c:pt idx="116">
                  <c:v>-150.36454554729309</c:v>
                </c:pt>
                <c:pt idx="117">
                  <c:v>-150.36454554729309</c:v>
                </c:pt>
                <c:pt idx="118">
                  <c:v>-125.03195580485657</c:v>
                </c:pt>
                <c:pt idx="119">
                  <c:v>-165.50754059677462</c:v>
                </c:pt>
                <c:pt idx="120">
                  <c:v>-176.44233944270314</c:v>
                </c:pt>
                <c:pt idx="121">
                  <c:v>-169.60432772253284</c:v>
                </c:pt>
                <c:pt idx="122">
                  <c:v>-170.07890893706204</c:v>
                </c:pt>
                <c:pt idx="123">
                  <c:v>-162.27111570904083</c:v>
                </c:pt>
                <c:pt idx="124">
                  <c:v>-162.27111570904083</c:v>
                </c:pt>
                <c:pt idx="125">
                  <c:v>-162.27111570904083</c:v>
                </c:pt>
                <c:pt idx="126">
                  <c:v>-144.21430912290808</c:v>
                </c:pt>
                <c:pt idx="127">
                  <c:v>-126.18994199269262</c:v>
                </c:pt>
                <c:pt idx="128">
                  <c:v>-116.08032590325961</c:v>
                </c:pt>
                <c:pt idx="129">
                  <c:v>-116.08032590325961</c:v>
                </c:pt>
                <c:pt idx="130">
                  <c:v>-121.86586952685512</c:v>
                </c:pt>
                <c:pt idx="131">
                  <c:v>-125.28443806925526</c:v>
                </c:pt>
                <c:pt idx="132">
                  <c:v>-141.41431688015041</c:v>
                </c:pt>
                <c:pt idx="133">
                  <c:v>-157.19227186891291</c:v>
                </c:pt>
                <c:pt idx="134">
                  <c:v>172.73312848467143</c:v>
                </c:pt>
                <c:pt idx="135">
                  <c:v>168.52822553260935</c:v>
                </c:pt>
                <c:pt idx="136">
                  <c:v>165.88932250973096</c:v>
                </c:pt>
                <c:pt idx="137">
                  <c:v>-153.13800369025677</c:v>
                </c:pt>
                <c:pt idx="138">
                  <c:v>-155.04616152697486</c:v>
                </c:pt>
                <c:pt idx="139">
                  <c:v>-156.78345215006601</c:v>
                </c:pt>
                <c:pt idx="140">
                  <c:v>-155.73560886102987</c:v>
                </c:pt>
                <c:pt idx="141">
                  <c:v>-165.07813296357557</c:v>
                </c:pt>
                <c:pt idx="142">
                  <c:v>165.23110953196013</c:v>
                </c:pt>
                <c:pt idx="143">
                  <c:v>130.52455218558913</c:v>
                </c:pt>
                <c:pt idx="144">
                  <c:v>171.87639244321929</c:v>
                </c:pt>
                <c:pt idx="145">
                  <c:v>171.87639244321929</c:v>
                </c:pt>
                <c:pt idx="146">
                  <c:v>-169.50784162413936</c:v>
                </c:pt>
                <c:pt idx="147">
                  <c:v>-99.234800641515207</c:v>
                </c:pt>
                <c:pt idx="148">
                  <c:v>-132.73747411001023</c:v>
                </c:pt>
                <c:pt idx="149">
                  <c:v>138.70023127473004</c:v>
                </c:pt>
                <c:pt idx="150">
                  <c:v>142.13747619305622</c:v>
                </c:pt>
                <c:pt idx="151">
                  <c:v>145.17896898750934</c:v>
                </c:pt>
                <c:pt idx="152">
                  <c:v>145.17896898750934</c:v>
                </c:pt>
                <c:pt idx="153">
                  <c:v>147.63577495195992</c:v>
                </c:pt>
                <c:pt idx="154">
                  <c:v>168.32841420382744</c:v>
                </c:pt>
                <c:pt idx="155">
                  <c:v>163.47195792565063</c:v>
                </c:pt>
                <c:pt idx="156">
                  <c:v>176.22939427979509</c:v>
                </c:pt>
                <c:pt idx="157">
                  <c:v>176.22939427979509</c:v>
                </c:pt>
                <c:pt idx="158">
                  <c:v>-133.34933844495745</c:v>
                </c:pt>
                <c:pt idx="159">
                  <c:v>-125.73618771014772</c:v>
                </c:pt>
                <c:pt idx="160">
                  <c:v>-130.45781227625866</c:v>
                </c:pt>
                <c:pt idx="161">
                  <c:v>-136.86056431412763</c:v>
                </c:pt>
                <c:pt idx="162">
                  <c:v>-136.86056431412763</c:v>
                </c:pt>
                <c:pt idx="163">
                  <c:v>-162.11096403110088</c:v>
                </c:pt>
                <c:pt idx="164">
                  <c:v>-165.46264855739096</c:v>
                </c:pt>
                <c:pt idx="165">
                  <c:v>-165.88894375073116</c:v>
                </c:pt>
                <c:pt idx="166">
                  <c:v>-165.3521452417302</c:v>
                </c:pt>
                <c:pt idx="167">
                  <c:v>-147.51824097491823</c:v>
                </c:pt>
                <c:pt idx="168">
                  <c:v>-147.51824097491823</c:v>
                </c:pt>
                <c:pt idx="169">
                  <c:v>-150.66190274268246</c:v>
                </c:pt>
                <c:pt idx="170">
                  <c:v>-138.82660288344073</c:v>
                </c:pt>
                <c:pt idx="171">
                  <c:v>-139.09749808115487</c:v>
                </c:pt>
                <c:pt idx="172">
                  <c:v>-137.49205366090098</c:v>
                </c:pt>
                <c:pt idx="173">
                  <c:v>-157.88697115580268</c:v>
                </c:pt>
                <c:pt idx="174">
                  <c:v>-154.72582383719026</c:v>
                </c:pt>
                <c:pt idx="175">
                  <c:v>-153.81704773310221</c:v>
                </c:pt>
                <c:pt idx="176">
                  <c:v>-153.81704773310221</c:v>
                </c:pt>
                <c:pt idx="177">
                  <c:v>-170.03443418835934</c:v>
                </c:pt>
                <c:pt idx="178">
                  <c:v>-166.17994438682732</c:v>
                </c:pt>
                <c:pt idx="179">
                  <c:v>-166.17994438682732</c:v>
                </c:pt>
                <c:pt idx="180">
                  <c:v>-172.050290485613</c:v>
                </c:pt>
                <c:pt idx="181">
                  <c:v>-168.0115377285247</c:v>
                </c:pt>
                <c:pt idx="182">
                  <c:v>-166.68645136513626</c:v>
                </c:pt>
                <c:pt idx="183">
                  <c:v>-159.7099400148868</c:v>
                </c:pt>
                <c:pt idx="184">
                  <c:v>-159.7099400148868</c:v>
                </c:pt>
                <c:pt idx="185">
                  <c:v>-142.14678135275423</c:v>
                </c:pt>
                <c:pt idx="186">
                  <c:v>-166.88899677425394</c:v>
                </c:pt>
                <c:pt idx="187">
                  <c:v>-169.27527420318748</c:v>
                </c:pt>
                <c:pt idx="188">
                  <c:v>174.69389006126673</c:v>
                </c:pt>
                <c:pt idx="189">
                  <c:v>174.69389006126673</c:v>
                </c:pt>
                <c:pt idx="190">
                  <c:v>169.81875081948465</c:v>
                </c:pt>
                <c:pt idx="191">
                  <c:v>179.62559033631376</c:v>
                </c:pt>
                <c:pt idx="192">
                  <c:v>-154.95502810874714</c:v>
                </c:pt>
                <c:pt idx="193">
                  <c:v>-162.48603697859937</c:v>
                </c:pt>
                <c:pt idx="194">
                  <c:v>151.76576557448155</c:v>
                </c:pt>
                <c:pt idx="195">
                  <c:v>151.76576557448155</c:v>
                </c:pt>
                <c:pt idx="196">
                  <c:v>151.9744199272202</c:v>
                </c:pt>
                <c:pt idx="197">
                  <c:v>163.65434633727648</c:v>
                </c:pt>
                <c:pt idx="198">
                  <c:v>-175.55170591705038</c:v>
                </c:pt>
                <c:pt idx="199">
                  <c:v>-150.52217984831535</c:v>
                </c:pt>
                <c:pt idx="200">
                  <c:v>-150.52217984831535</c:v>
                </c:pt>
                <c:pt idx="201">
                  <c:v>-139.32333183234505</c:v>
                </c:pt>
                <c:pt idx="202">
                  <c:v>-148.57857916472631</c:v>
                </c:pt>
                <c:pt idx="203">
                  <c:v>-150.11488847796153</c:v>
                </c:pt>
                <c:pt idx="204">
                  <c:v>-136.01826371657248</c:v>
                </c:pt>
                <c:pt idx="205">
                  <c:v>-152.37735759040103</c:v>
                </c:pt>
                <c:pt idx="206">
                  <c:v>-154.99266775063654</c:v>
                </c:pt>
                <c:pt idx="207">
                  <c:v>-154.99266775063654</c:v>
                </c:pt>
                <c:pt idx="208">
                  <c:v>179.28973243436084</c:v>
                </c:pt>
                <c:pt idx="209">
                  <c:v>171.06899955406024</c:v>
                </c:pt>
                <c:pt idx="210">
                  <c:v>171.06899955406024</c:v>
                </c:pt>
                <c:pt idx="211">
                  <c:v>170.06506989732668</c:v>
                </c:pt>
                <c:pt idx="212">
                  <c:v>178.64087847580126</c:v>
                </c:pt>
                <c:pt idx="213">
                  <c:v>-178.45091681135528</c:v>
                </c:pt>
                <c:pt idx="214">
                  <c:v>-176.56275825832756</c:v>
                </c:pt>
                <c:pt idx="215">
                  <c:v>-179.37478208940541</c:v>
                </c:pt>
                <c:pt idx="216">
                  <c:v>179.31465504990291</c:v>
                </c:pt>
                <c:pt idx="217">
                  <c:v>154.86771364309996</c:v>
                </c:pt>
                <c:pt idx="218">
                  <c:v>155.05101664623885</c:v>
                </c:pt>
                <c:pt idx="219">
                  <c:v>159.9680626822859</c:v>
                </c:pt>
                <c:pt idx="220">
                  <c:v>160.92371140472849</c:v>
                </c:pt>
                <c:pt idx="221">
                  <c:v>174.65521644185364</c:v>
                </c:pt>
                <c:pt idx="222">
                  <c:v>-164.30330997515452</c:v>
                </c:pt>
                <c:pt idx="223">
                  <c:v>-175.20096292145999</c:v>
                </c:pt>
                <c:pt idx="224">
                  <c:v>157.29878235337372</c:v>
                </c:pt>
                <c:pt idx="225">
                  <c:v>146.09131795818695</c:v>
                </c:pt>
                <c:pt idx="226">
                  <c:v>139.65716379933323</c:v>
                </c:pt>
                <c:pt idx="227">
                  <c:v>163.92791478076467</c:v>
                </c:pt>
                <c:pt idx="228">
                  <c:v>163.92791478076467</c:v>
                </c:pt>
                <c:pt idx="229">
                  <c:v>159.20067591524449</c:v>
                </c:pt>
                <c:pt idx="230">
                  <c:v>159.13229208650142</c:v>
                </c:pt>
                <c:pt idx="231">
                  <c:v>158.69708961144684</c:v>
                </c:pt>
                <c:pt idx="232">
                  <c:v>145.58144711867345</c:v>
                </c:pt>
                <c:pt idx="233">
                  <c:v>167.6308918806854</c:v>
                </c:pt>
                <c:pt idx="234">
                  <c:v>163.28210421509033</c:v>
                </c:pt>
                <c:pt idx="235">
                  <c:v>161.33855055964241</c:v>
                </c:pt>
                <c:pt idx="236">
                  <c:v>-176.90768330040524</c:v>
                </c:pt>
                <c:pt idx="237">
                  <c:v>-166.86963635784036</c:v>
                </c:pt>
                <c:pt idx="238">
                  <c:v>-146.87143182073888</c:v>
                </c:pt>
                <c:pt idx="239">
                  <c:v>-158.48035242797195</c:v>
                </c:pt>
                <c:pt idx="240">
                  <c:v>141.65133618078139</c:v>
                </c:pt>
                <c:pt idx="241">
                  <c:v>143.36130387281366</c:v>
                </c:pt>
                <c:pt idx="242">
                  <c:v>178.27105893596698</c:v>
                </c:pt>
                <c:pt idx="243">
                  <c:v>-177.02305811234325</c:v>
                </c:pt>
                <c:pt idx="244">
                  <c:v>-178.77591721795807</c:v>
                </c:pt>
                <c:pt idx="245">
                  <c:v>176.79610573816501</c:v>
                </c:pt>
                <c:pt idx="246">
                  <c:v>-170.17764942545793</c:v>
                </c:pt>
                <c:pt idx="247">
                  <c:v>158.6420641312175</c:v>
                </c:pt>
                <c:pt idx="248">
                  <c:v>-172.22111213636279</c:v>
                </c:pt>
                <c:pt idx="249">
                  <c:v>170.91790814610209</c:v>
                </c:pt>
                <c:pt idx="250">
                  <c:v>170.91790814610209</c:v>
                </c:pt>
                <c:pt idx="251">
                  <c:v>159.78566466006086</c:v>
                </c:pt>
                <c:pt idx="252">
                  <c:v>159.78566466006086</c:v>
                </c:pt>
                <c:pt idx="253">
                  <c:v>147.26132405139913</c:v>
                </c:pt>
                <c:pt idx="254">
                  <c:v>153.76856142147557</c:v>
                </c:pt>
                <c:pt idx="255">
                  <c:v>160.70502070259897</c:v>
                </c:pt>
                <c:pt idx="256">
                  <c:v>160.70502070259897</c:v>
                </c:pt>
                <c:pt idx="257">
                  <c:v>177.32262254137964</c:v>
                </c:pt>
                <c:pt idx="258">
                  <c:v>176.46686753769518</c:v>
                </c:pt>
                <c:pt idx="259">
                  <c:v>178.83186083535719</c:v>
                </c:pt>
                <c:pt idx="260">
                  <c:v>177.04494028805721</c:v>
                </c:pt>
                <c:pt idx="261">
                  <c:v>177.04494028805721</c:v>
                </c:pt>
                <c:pt idx="262">
                  <c:v>140.31658380502722</c:v>
                </c:pt>
                <c:pt idx="263">
                  <c:v>123.78015485647023</c:v>
                </c:pt>
                <c:pt idx="264">
                  <c:v>131.60568810806018</c:v>
                </c:pt>
                <c:pt idx="265">
                  <c:v>135.32829470102197</c:v>
                </c:pt>
                <c:pt idx="266">
                  <c:v>-155.25253150373257</c:v>
                </c:pt>
                <c:pt idx="267">
                  <c:v>-172.92881996887945</c:v>
                </c:pt>
                <c:pt idx="268">
                  <c:v>165.73273593489611</c:v>
                </c:pt>
                <c:pt idx="269">
                  <c:v>168.32917250711006</c:v>
                </c:pt>
                <c:pt idx="270">
                  <c:v>175.72605165441533</c:v>
                </c:pt>
                <c:pt idx="271">
                  <c:v>175.72605165441533</c:v>
                </c:pt>
                <c:pt idx="272">
                  <c:v>-157.5855931580252</c:v>
                </c:pt>
                <c:pt idx="273">
                  <c:v>-158.02937307880819</c:v>
                </c:pt>
                <c:pt idx="274">
                  <c:v>-158.02937307880819</c:v>
                </c:pt>
                <c:pt idx="275">
                  <c:v>-158.02937307880819</c:v>
                </c:pt>
                <c:pt idx="276">
                  <c:v>-135.00795537714913</c:v>
                </c:pt>
                <c:pt idx="277">
                  <c:v>-130.07917874978878</c:v>
                </c:pt>
                <c:pt idx="278">
                  <c:v>-130.07917874978878</c:v>
                </c:pt>
                <c:pt idx="279">
                  <c:v>-134.93670412158184</c:v>
                </c:pt>
                <c:pt idx="280">
                  <c:v>-137.75669519935215</c:v>
                </c:pt>
                <c:pt idx="281">
                  <c:v>-137.75669519935215</c:v>
                </c:pt>
                <c:pt idx="282">
                  <c:v>-146.73105108173814</c:v>
                </c:pt>
                <c:pt idx="283">
                  <c:v>-148.85726644010518</c:v>
                </c:pt>
                <c:pt idx="284">
                  <c:v>-163.66779361850885</c:v>
                </c:pt>
                <c:pt idx="285">
                  <c:v>166.49329630145513</c:v>
                </c:pt>
                <c:pt idx="286">
                  <c:v>166.49329630145513</c:v>
                </c:pt>
                <c:pt idx="287">
                  <c:v>-173.09116972775738</c:v>
                </c:pt>
                <c:pt idx="288">
                  <c:v>-158.16407865034304</c:v>
                </c:pt>
                <c:pt idx="289">
                  <c:v>-151.25721747421025</c:v>
                </c:pt>
                <c:pt idx="290">
                  <c:v>-142.23844252086178</c:v>
                </c:pt>
                <c:pt idx="291">
                  <c:v>164.77986467225571</c:v>
                </c:pt>
                <c:pt idx="292">
                  <c:v>-156.79575751059619</c:v>
                </c:pt>
                <c:pt idx="293">
                  <c:v>-157.34304941996945</c:v>
                </c:pt>
                <c:pt idx="294">
                  <c:v>-126.77863171370132</c:v>
                </c:pt>
                <c:pt idx="295">
                  <c:v>-159.76052520221032</c:v>
                </c:pt>
                <c:pt idx="296">
                  <c:v>-159.76052520221032</c:v>
                </c:pt>
                <c:pt idx="297">
                  <c:v>-159.54478514042046</c:v>
                </c:pt>
                <c:pt idx="298">
                  <c:v>-135.53432695061818</c:v>
                </c:pt>
                <c:pt idx="299">
                  <c:v>-137.47706809782605</c:v>
                </c:pt>
                <c:pt idx="300">
                  <c:v>-138.77423089565207</c:v>
                </c:pt>
                <c:pt idx="301">
                  <c:v>-138.77423089565207</c:v>
                </c:pt>
                <c:pt idx="302">
                  <c:v>-165.49988081752292</c:v>
                </c:pt>
                <c:pt idx="303">
                  <c:v>-165.49988081752292</c:v>
                </c:pt>
                <c:pt idx="304">
                  <c:v>-148.39597303813139</c:v>
                </c:pt>
                <c:pt idx="305">
                  <c:v>-119.92544664987351</c:v>
                </c:pt>
                <c:pt idx="306">
                  <c:v>-134.78013488471348</c:v>
                </c:pt>
                <c:pt idx="307">
                  <c:v>-142.25158289704964</c:v>
                </c:pt>
                <c:pt idx="308">
                  <c:v>-157.18543574328163</c:v>
                </c:pt>
                <c:pt idx="309">
                  <c:v>-172.94594877356039</c:v>
                </c:pt>
                <c:pt idx="310">
                  <c:v>-177.05605430268793</c:v>
                </c:pt>
                <c:pt idx="311">
                  <c:v>163.07633657019315</c:v>
                </c:pt>
                <c:pt idx="312">
                  <c:v>172.22368023643526</c:v>
                </c:pt>
                <c:pt idx="313">
                  <c:v>-171.17145130591064</c:v>
                </c:pt>
                <c:pt idx="314">
                  <c:v>-159.44610006791572</c:v>
                </c:pt>
                <c:pt idx="315">
                  <c:v>-158.78687084085013</c:v>
                </c:pt>
                <c:pt idx="316">
                  <c:v>177.95229456159493</c:v>
                </c:pt>
                <c:pt idx="317">
                  <c:v>173.80297318617392</c:v>
                </c:pt>
                <c:pt idx="318">
                  <c:v>175.07281590897315</c:v>
                </c:pt>
                <c:pt idx="319">
                  <c:v>141.24980189290488</c:v>
                </c:pt>
                <c:pt idx="320">
                  <c:v>171.84811395963544</c:v>
                </c:pt>
                <c:pt idx="321">
                  <c:v>173.74877092767929</c:v>
                </c:pt>
                <c:pt idx="322">
                  <c:v>174.42798177347112</c:v>
                </c:pt>
                <c:pt idx="323">
                  <c:v>-179.91498120006105</c:v>
                </c:pt>
                <c:pt idx="324">
                  <c:v>172.90399668313833</c:v>
                </c:pt>
                <c:pt idx="325">
                  <c:v>-177.13710328497518</c:v>
                </c:pt>
                <c:pt idx="326">
                  <c:v>-177.53659115619124</c:v>
                </c:pt>
                <c:pt idx="327">
                  <c:v>-157.95548298103643</c:v>
                </c:pt>
                <c:pt idx="328">
                  <c:v>-157.95548298103643</c:v>
                </c:pt>
                <c:pt idx="329">
                  <c:v>171.15814941952752</c:v>
                </c:pt>
                <c:pt idx="330">
                  <c:v>171.15814941952752</c:v>
                </c:pt>
                <c:pt idx="331">
                  <c:v>177.46972997883904</c:v>
                </c:pt>
                <c:pt idx="332">
                  <c:v>177.46972997883904</c:v>
                </c:pt>
                <c:pt idx="333">
                  <c:v>148.91635359745032</c:v>
                </c:pt>
                <c:pt idx="334">
                  <c:v>-177.20260362935815</c:v>
                </c:pt>
                <c:pt idx="335">
                  <c:v>-177.20260362935815</c:v>
                </c:pt>
                <c:pt idx="336">
                  <c:v>-173.91882534677134</c:v>
                </c:pt>
                <c:pt idx="337">
                  <c:v>160.80632180042517</c:v>
                </c:pt>
                <c:pt idx="338">
                  <c:v>160.80632180042517</c:v>
                </c:pt>
                <c:pt idx="339">
                  <c:v>170.83474530698814</c:v>
                </c:pt>
                <c:pt idx="340">
                  <c:v>169.97596261377029</c:v>
                </c:pt>
                <c:pt idx="341">
                  <c:v>163.38897333596307</c:v>
                </c:pt>
                <c:pt idx="342">
                  <c:v>179.48414308523348</c:v>
                </c:pt>
                <c:pt idx="343">
                  <c:v>-164.94711659879476</c:v>
                </c:pt>
                <c:pt idx="344">
                  <c:v>-170.82164906556463</c:v>
                </c:pt>
                <c:pt idx="345">
                  <c:v>170.12423140053386</c:v>
                </c:pt>
                <c:pt idx="346">
                  <c:v>165.16952034101135</c:v>
                </c:pt>
                <c:pt idx="347">
                  <c:v>148.72118680861146</c:v>
                </c:pt>
                <c:pt idx="348">
                  <c:v>147.17293194426557</c:v>
                </c:pt>
                <c:pt idx="349">
                  <c:v>150.92270548421465</c:v>
                </c:pt>
                <c:pt idx="350">
                  <c:v>147.88986182840276</c:v>
                </c:pt>
                <c:pt idx="351">
                  <c:v>148.54868505184442</c:v>
                </c:pt>
                <c:pt idx="352">
                  <c:v>140.82013525858866</c:v>
                </c:pt>
                <c:pt idx="353">
                  <c:v>144.94708319280247</c:v>
                </c:pt>
                <c:pt idx="354">
                  <c:v>145.2931911882942</c:v>
                </c:pt>
                <c:pt idx="355">
                  <c:v>143.39951352831051</c:v>
                </c:pt>
                <c:pt idx="356">
                  <c:v>133.68753287157958</c:v>
                </c:pt>
                <c:pt idx="357">
                  <c:v>133.68753287157958</c:v>
                </c:pt>
                <c:pt idx="358">
                  <c:v>147.13502575855208</c:v>
                </c:pt>
                <c:pt idx="359">
                  <c:v>155.68408338656678</c:v>
                </c:pt>
                <c:pt idx="360">
                  <c:v>114.14002391876218</c:v>
                </c:pt>
                <c:pt idx="361">
                  <c:v>-149.62100266341852</c:v>
                </c:pt>
                <c:pt idx="362">
                  <c:v>-160.05869727349281</c:v>
                </c:pt>
                <c:pt idx="363">
                  <c:v>-172.88103610012072</c:v>
                </c:pt>
                <c:pt idx="364">
                  <c:v>-171.28832887422442</c:v>
                </c:pt>
                <c:pt idx="365">
                  <c:v>139.25242429202353</c:v>
                </c:pt>
                <c:pt idx="366">
                  <c:v>138.2050013446808</c:v>
                </c:pt>
                <c:pt idx="367">
                  <c:v>159.46504200042082</c:v>
                </c:pt>
                <c:pt idx="368">
                  <c:v>142.96665658620623</c:v>
                </c:pt>
                <c:pt idx="369">
                  <c:v>170.17122854476361</c:v>
                </c:pt>
                <c:pt idx="370">
                  <c:v>174.08290320242176</c:v>
                </c:pt>
                <c:pt idx="371">
                  <c:v>-164.22781658064605</c:v>
                </c:pt>
                <c:pt idx="372">
                  <c:v>178.44694625737591</c:v>
                </c:pt>
                <c:pt idx="373">
                  <c:v>175.36595345298079</c:v>
                </c:pt>
                <c:pt idx="374">
                  <c:v>170.6228650997073</c:v>
                </c:pt>
                <c:pt idx="375">
                  <c:v>-166.5792271502545</c:v>
                </c:pt>
                <c:pt idx="376">
                  <c:v>166.72662010800141</c:v>
                </c:pt>
                <c:pt idx="377">
                  <c:v>153.1387568148489</c:v>
                </c:pt>
                <c:pt idx="378">
                  <c:v>153.1387568148489</c:v>
                </c:pt>
                <c:pt idx="379">
                  <c:v>-170.0162272863862</c:v>
                </c:pt>
                <c:pt idx="380">
                  <c:v>-157.57114207681818</c:v>
                </c:pt>
                <c:pt idx="381">
                  <c:v>-130.46677521423379</c:v>
                </c:pt>
                <c:pt idx="382">
                  <c:v>-130.46677521423379</c:v>
                </c:pt>
                <c:pt idx="383">
                  <c:v>-130.46677521423379</c:v>
                </c:pt>
                <c:pt idx="384">
                  <c:v>-79.224692035691888</c:v>
                </c:pt>
                <c:pt idx="385">
                  <c:v>-79.224692035691888</c:v>
                </c:pt>
                <c:pt idx="386">
                  <c:v>-49.663709637396856</c:v>
                </c:pt>
                <c:pt idx="387">
                  <c:v>173.81569950436403</c:v>
                </c:pt>
                <c:pt idx="388">
                  <c:v>178.77135312527329</c:v>
                </c:pt>
                <c:pt idx="389">
                  <c:v>99.428975106884252</c:v>
                </c:pt>
                <c:pt idx="390">
                  <c:v>81.249306146378515</c:v>
                </c:pt>
                <c:pt idx="391">
                  <c:v>178.45662716476312</c:v>
                </c:pt>
                <c:pt idx="392">
                  <c:v>162.40241210081138</c:v>
                </c:pt>
                <c:pt idx="393">
                  <c:v>162.80320779869899</c:v>
                </c:pt>
                <c:pt idx="394">
                  <c:v>161.58157122536321</c:v>
                </c:pt>
                <c:pt idx="395">
                  <c:v>161.58157122536321</c:v>
                </c:pt>
                <c:pt idx="396">
                  <c:v>-178.6053785487839</c:v>
                </c:pt>
                <c:pt idx="397">
                  <c:v>-174.73509012251372</c:v>
                </c:pt>
                <c:pt idx="398">
                  <c:v>177.92725770954041</c:v>
                </c:pt>
                <c:pt idx="399">
                  <c:v>172.53906602933435</c:v>
                </c:pt>
                <c:pt idx="400">
                  <c:v>172.53906602933435</c:v>
                </c:pt>
                <c:pt idx="401">
                  <c:v>173.97461151615079</c:v>
                </c:pt>
                <c:pt idx="402">
                  <c:v>179.34830502006423</c:v>
                </c:pt>
                <c:pt idx="403">
                  <c:v>-167.97175562915399</c:v>
                </c:pt>
                <c:pt idx="404">
                  <c:v>-167.97175562915399</c:v>
                </c:pt>
                <c:pt idx="405">
                  <c:v>-161.39749676548155</c:v>
                </c:pt>
                <c:pt idx="406">
                  <c:v>-172.21774046079847</c:v>
                </c:pt>
                <c:pt idx="407">
                  <c:v>-176.24127871497407</c:v>
                </c:pt>
                <c:pt idx="408">
                  <c:v>-176.24127871497407</c:v>
                </c:pt>
                <c:pt idx="409">
                  <c:v>-147.47094167256114</c:v>
                </c:pt>
                <c:pt idx="410">
                  <c:v>-142.34541610726279</c:v>
                </c:pt>
                <c:pt idx="411">
                  <c:v>-143.08185961585696</c:v>
                </c:pt>
                <c:pt idx="412">
                  <c:v>-140.45730415246405</c:v>
                </c:pt>
                <c:pt idx="413">
                  <c:v>168.05694824778541</c:v>
                </c:pt>
                <c:pt idx="414">
                  <c:v>165.1174466984194</c:v>
                </c:pt>
                <c:pt idx="415">
                  <c:v>165.1174466984194</c:v>
                </c:pt>
                <c:pt idx="416">
                  <c:v>-161.05885232528274</c:v>
                </c:pt>
                <c:pt idx="417">
                  <c:v>-155.46929772522671</c:v>
                </c:pt>
                <c:pt idx="418">
                  <c:v>-147.44778561576118</c:v>
                </c:pt>
                <c:pt idx="419">
                  <c:v>-138.09310962325958</c:v>
                </c:pt>
                <c:pt idx="420">
                  <c:v>-164.60255391272864</c:v>
                </c:pt>
                <c:pt idx="421">
                  <c:v>171.49088906825318</c:v>
                </c:pt>
                <c:pt idx="422">
                  <c:v>-175.52761037827719</c:v>
                </c:pt>
                <c:pt idx="423">
                  <c:v>171.35141863025424</c:v>
                </c:pt>
                <c:pt idx="424">
                  <c:v>149.35950656304448</c:v>
                </c:pt>
                <c:pt idx="425">
                  <c:v>142.88042494413784</c:v>
                </c:pt>
                <c:pt idx="426">
                  <c:v>142.88042494413784</c:v>
                </c:pt>
                <c:pt idx="427">
                  <c:v>168.78594313756321</c:v>
                </c:pt>
                <c:pt idx="428">
                  <c:v>172.63702585479285</c:v>
                </c:pt>
                <c:pt idx="429">
                  <c:v>-165.94783103607628</c:v>
                </c:pt>
                <c:pt idx="430">
                  <c:v>-163.48633770732332</c:v>
                </c:pt>
                <c:pt idx="431">
                  <c:v>165.08540028474445</c:v>
                </c:pt>
                <c:pt idx="432">
                  <c:v>147.12847666196302</c:v>
                </c:pt>
                <c:pt idx="433">
                  <c:v>145.07832755879303</c:v>
                </c:pt>
                <c:pt idx="434">
                  <c:v>155.06362485266555</c:v>
                </c:pt>
                <c:pt idx="435">
                  <c:v>-179.38913982246748</c:v>
                </c:pt>
                <c:pt idx="436">
                  <c:v>-170.35089112900616</c:v>
                </c:pt>
                <c:pt idx="437">
                  <c:v>-164.4661315615736</c:v>
                </c:pt>
                <c:pt idx="438">
                  <c:v>-164.4661315615736</c:v>
                </c:pt>
                <c:pt idx="439">
                  <c:v>-164.57172898113447</c:v>
                </c:pt>
                <c:pt idx="440">
                  <c:v>-155.2225933678485</c:v>
                </c:pt>
                <c:pt idx="441">
                  <c:v>-175.89321030995441</c:v>
                </c:pt>
                <c:pt idx="442">
                  <c:v>-175.89321030995441</c:v>
                </c:pt>
                <c:pt idx="443">
                  <c:v>-175.27340729483529</c:v>
                </c:pt>
                <c:pt idx="444">
                  <c:v>-176.98426064345728</c:v>
                </c:pt>
                <c:pt idx="445">
                  <c:v>175.38432954760597</c:v>
                </c:pt>
                <c:pt idx="446">
                  <c:v>125.78622701266116</c:v>
                </c:pt>
                <c:pt idx="447">
                  <c:v>140.56216008590422</c:v>
                </c:pt>
                <c:pt idx="448">
                  <c:v>158.07860052815454</c:v>
                </c:pt>
                <c:pt idx="449">
                  <c:v>-172.8025552786028</c:v>
                </c:pt>
                <c:pt idx="450">
                  <c:v>-159.2704322835524</c:v>
                </c:pt>
                <c:pt idx="451">
                  <c:v>-176.08655929349487</c:v>
                </c:pt>
                <c:pt idx="452">
                  <c:v>-177.84880376528955</c:v>
                </c:pt>
                <c:pt idx="453">
                  <c:v>157.06693128615345</c:v>
                </c:pt>
                <c:pt idx="454">
                  <c:v>138.93046264780762</c:v>
                </c:pt>
                <c:pt idx="455">
                  <c:v>138.93046264780762</c:v>
                </c:pt>
                <c:pt idx="456">
                  <c:v>12.345653891347091</c:v>
                </c:pt>
                <c:pt idx="457">
                  <c:v>12.345653891347091</c:v>
                </c:pt>
                <c:pt idx="458">
                  <c:v>-143.17553214768245</c:v>
                </c:pt>
                <c:pt idx="459">
                  <c:v>-130.90280373626194</c:v>
                </c:pt>
                <c:pt idx="460">
                  <c:v>-123.7647556247741</c:v>
                </c:pt>
                <c:pt idx="461">
                  <c:v>-137.67011704330145</c:v>
                </c:pt>
                <c:pt idx="462">
                  <c:v>177.24975982873133</c:v>
                </c:pt>
                <c:pt idx="463">
                  <c:v>178.27276456166729</c:v>
                </c:pt>
                <c:pt idx="464">
                  <c:v>157.65214521798552</c:v>
                </c:pt>
                <c:pt idx="465">
                  <c:v>161.9759649317181</c:v>
                </c:pt>
                <c:pt idx="466">
                  <c:v>167.20772756777484</c:v>
                </c:pt>
                <c:pt idx="467">
                  <c:v>167.20772756777484</c:v>
                </c:pt>
                <c:pt idx="468">
                  <c:v>163.7278970105518</c:v>
                </c:pt>
                <c:pt idx="469">
                  <c:v>163.7278970105518</c:v>
                </c:pt>
                <c:pt idx="470">
                  <c:v>173.04777448723357</c:v>
                </c:pt>
                <c:pt idx="471">
                  <c:v>173.04777448723357</c:v>
                </c:pt>
                <c:pt idx="472">
                  <c:v>-167.23722801596017</c:v>
                </c:pt>
                <c:pt idx="473">
                  <c:v>-165.21951122342784</c:v>
                </c:pt>
                <c:pt idx="474">
                  <c:v>-159.33700537896519</c:v>
                </c:pt>
                <c:pt idx="475">
                  <c:v>-167.76423958204731</c:v>
                </c:pt>
                <c:pt idx="476">
                  <c:v>175.54533244430266</c:v>
                </c:pt>
                <c:pt idx="477">
                  <c:v>157.37877946515658</c:v>
                </c:pt>
                <c:pt idx="478">
                  <c:v>150.5735516564113</c:v>
                </c:pt>
                <c:pt idx="479">
                  <c:v>140.06690202816748</c:v>
                </c:pt>
                <c:pt idx="480">
                  <c:v>-156.61142570367801</c:v>
                </c:pt>
                <c:pt idx="481">
                  <c:v>-159.70125394216578</c:v>
                </c:pt>
                <c:pt idx="482">
                  <c:v>-136.86502664222547</c:v>
                </c:pt>
                <c:pt idx="483">
                  <c:v>-136.86502664222547</c:v>
                </c:pt>
                <c:pt idx="484">
                  <c:v>-142.68222931083028</c:v>
                </c:pt>
                <c:pt idx="485">
                  <c:v>-138.31705838825096</c:v>
                </c:pt>
                <c:pt idx="486">
                  <c:v>-138.31705838825096</c:v>
                </c:pt>
                <c:pt idx="487">
                  <c:v>-152.57945921304301</c:v>
                </c:pt>
                <c:pt idx="488">
                  <c:v>-158.85799811255791</c:v>
                </c:pt>
                <c:pt idx="489">
                  <c:v>-158.85799811255791</c:v>
                </c:pt>
                <c:pt idx="490">
                  <c:v>173.14204367109451</c:v>
                </c:pt>
                <c:pt idx="491">
                  <c:v>165.81916162218329</c:v>
                </c:pt>
                <c:pt idx="492">
                  <c:v>169.6051319424167</c:v>
                </c:pt>
                <c:pt idx="493">
                  <c:v>172.03588999665732</c:v>
                </c:pt>
                <c:pt idx="494">
                  <c:v>169.75204059216381</c:v>
                </c:pt>
                <c:pt idx="495">
                  <c:v>175.67392536405364</c:v>
                </c:pt>
                <c:pt idx="496">
                  <c:v>166.26366594112247</c:v>
                </c:pt>
                <c:pt idx="497">
                  <c:v>166.26366594112247</c:v>
                </c:pt>
                <c:pt idx="498">
                  <c:v>159.79910992417945</c:v>
                </c:pt>
                <c:pt idx="499">
                  <c:v>150.65283406661874</c:v>
                </c:pt>
                <c:pt idx="500">
                  <c:v>150.65283406661874</c:v>
                </c:pt>
                <c:pt idx="501">
                  <c:v>160.37352130847134</c:v>
                </c:pt>
                <c:pt idx="502">
                  <c:v>-164.96648417479699</c:v>
                </c:pt>
                <c:pt idx="503">
                  <c:v>-170.60680896561576</c:v>
                </c:pt>
                <c:pt idx="504">
                  <c:v>-165.41946424086973</c:v>
                </c:pt>
                <c:pt idx="505">
                  <c:v>165.94417290541855</c:v>
                </c:pt>
                <c:pt idx="506">
                  <c:v>118.57769175634624</c:v>
                </c:pt>
                <c:pt idx="507">
                  <c:v>177.94812409413734</c:v>
                </c:pt>
                <c:pt idx="508">
                  <c:v>177.94812409413734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B-46FC-BA68-D1FD23378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Sayfa1!$FL$2:$FL$510</c:f>
              <c:numCache>
                <c:formatCode>General</c:formatCode>
                <c:ptCount val="509"/>
                <c:pt idx="0">
                  <c:v>17.54294719833851</c:v>
                </c:pt>
                <c:pt idx="1">
                  <c:v>-14.026434418153089</c:v>
                </c:pt>
                <c:pt idx="2">
                  <c:v>-87.751451397520739</c:v>
                </c:pt>
                <c:pt idx="3">
                  <c:v>-108.9446715378831</c:v>
                </c:pt>
                <c:pt idx="4">
                  <c:v>-106.67937203080906</c:v>
                </c:pt>
                <c:pt idx="5">
                  <c:v>175.77831069791196</c:v>
                </c:pt>
                <c:pt idx="6">
                  <c:v>175.77831069791196</c:v>
                </c:pt>
                <c:pt idx="7">
                  <c:v>171.29147387576882</c:v>
                </c:pt>
                <c:pt idx="8">
                  <c:v>171.29147387576882</c:v>
                </c:pt>
                <c:pt idx="9">
                  <c:v>171.29147387576882</c:v>
                </c:pt>
                <c:pt idx="10">
                  <c:v>106.13269573646302</c:v>
                </c:pt>
                <c:pt idx="11">
                  <c:v>106.13269573646302</c:v>
                </c:pt>
                <c:pt idx="12">
                  <c:v>-79.247319608824597</c:v>
                </c:pt>
                <c:pt idx="13">
                  <c:v>-82.703936784413159</c:v>
                </c:pt>
                <c:pt idx="14">
                  <c:v>-82.703936784413159</c:v>
                </c:pt>
                <c:pt idx="15">
                  <c:v>-87.554959896363428</c:v>
                </c:pt>
                <c:pt idx="16">
                  <c:v>-104.38691525428752</c:v>
                </c:pt>
                <c:pt idx="17">
                  <c:v>-114.70749834459357</c:v>
                </c:pt>
                <c:pt idx="18">
                  <c:v>-114.70749834459357</c:v>
                </c:pt>
                <c:pt idx="19">
                  <c:v>-135.42458354780769</c:v>
                </c:pt>
                <c:pt idx="20">
                  <c:v>-135.42458354780769</c:v>
                </c:pt>
                <c:pt idx="21">
                  <c:v>-158.24624396795838</c:v>
                </c:pt>
                <c:pt idx="22">
                  <c:v>-158.24624396795838</c:v>
                </c:pt>
                <c:pt idx="23">
                  <c:v>-151.05547494955286</c:v>
                </c:pt>
                <c:pt idx="24">
                  <c:v>-136.76235565287948</c:v>
                </c:pt>
                <c:pt idx="25">
                  <c:v>-130.5934736624738</c:v>
                </c:pt>
                <c:pt idx="26">
                  <c:v>-72.185281239930291</c:v>
                </c:pt>
                <c:pt idx="27">
                  <c:v>4.6586148940290855</c:v>
                </c:pt>
                <c:pt idx="28">
                  <c:v>4.6586148940290855</c:v>
                </c:pt>
                <c:pt idx="29">
                  <c:v>4.6586148940290855</c:v>
                </c:pt>
                <c:pt idx="30">
                  <c:v>-100.5563848086399</c:v>
                </c:pt>
                <c:pt idx="31">
                  <c:v>-84.818119491715095</c:v>
                </c:pt>
                <c:pt idx="32">
                  <c:v>-84.818119491715095</c:v>
                </c:pt>
                <c:pt idx="33">
                  <c:v>-98.76325530183081</c:v>
                </c:pt>
                <c:pt idx="34">
                  <c:v>-98.76325530183081</c:v>
                </c:pt>
                <c:pt idx="35">
                  <c:v>-112.04555181529138</c:v>
                </c:pt>
                <c:pt idx="36">
                  <c:v>-129.73578812285527</c:v>
                </c:pt>
                <c:pt idx="37">
                  <c:v>-129.6070111802685</c:v>
                </c:pt>
                <c:pt idx="38">
                  <c:v>-129.6070111802685</c:v>
                </c:pt>
                <c:pt idx="39">
                  <c:v>-100.12405292542067</c:v>
                </c:pt>
                <c:pt idx="40">
                  <c:v>-96.518402874532796</c:v>
                </c:pt>
                <c:pt idx="41">
                  <c:v>-88.324038975184877</c:v>
                </c:pt>
                <c:pt idx="42">
                  <c:v>-88.324038975184877</c:v>
                </c:pt>
                <c:pt idx="43">
                  <c:v>-108.12641055235638</c:v>
                </c:pt>
                <c:pt idx="44">
                  <c:v>120.71470115682732</c:v>
                </c:pt>
                <c:pt idx="45">
                  <c:v>120.71470115682732</c:v>
                </c:pt>
                <c:pt idx="46">
                  <c:v>122.52672588350731</c:v>
                </c:pt>
                <c:pt idx="47">
                  <c:v>122.52672588350731</c:v>
                </c:pt>
                <c:pt idx="48">
                  <c:v>-178.79101893417732</c:v>
                </c:pt>
                <c:pt idx="49">
                  <c:v>-116.38177589554221</c:v>
                </c:pt>
                <c:pt idx="50">
                  <c:v>-104.28511356941821</c:v>
                </c:pt>
                <c:pt idx="51">
                  <c:v>-86.21524934205749</c:v>
                </c:pt>
                <c:pt idx="52">
                  <c:v>-16.662871847725981</c:v>
                </c:pt>
                <c:pt idx="53">
                  <c:v>-52.56128774864532</c:v>
                </c:pt>
                <c:pt idx="54">
                  <c:v>-69.909272790284348</c:v>
                </c:pt>
                <c:pt idx="55">
                  <c:v>-69.909272790284348</c:v>
                </c:pt>
                <c:pt idx="56">
                  <c:v>-102.92367686590941</c:v>
                </c:pt>
                <c:pt idx="57">
                  <c:v>-94.805514398335077</c:v>
                </c:pt>
                <c:pt idx="58">
                  <c:v>-96.613270920719074</c:v>
                </c:pt>
                <c:pt idx="59">
                  <c:v>-101.92329301502113</c:v>
                </c:pt>
                <c:pt idx="60">
                  <c:v>-166.90390827097519</c:v>
                </c:pt>
                <c:pt idx="61">
                  <c:v>-166.90390827097519</c:v>
                </c:pt>
                <c:pt idx="62">
                  <c:v>-123.30408200945858</c:v>
                </c:pt>
                <c:pt idx="63">
                  <c:v>-115.02186139742555</c:v>
                </c:pt>
                <c:pt idx="64">
                  <c:v>-106.02661162737455</c:v>
                </c:pt>
                <c:pt idx="65">
                  <c:v>-90.284675097402314</c:v>
                </c:pt>
                <c:pt idx="66">
                  <c:v>-90.284675097402314</c:v>
                </c:pt>
                <c:pt idx="67">
                  <c:v>36.785026841713396</c:v>
                </c:pt>
                <c:pt idx="68">
                  <c:v>101.34289154202152</c:v>
                </c:pt>
                <c:pt idx="69">
                  <c:v>109.64404505478943</c:v>
                </c:pt>
                <c:pt idx="70">
                  <c:v>109.64404505478943</c:v>
                </c:pt>
                <c:pt idx="71">
                  <c:v>113.01127006762904</c:v>
                </c:pt>
                <c:pt idx="72">
                  <c:v>113.01127006762904</c:v>
                </c:pt>
                <c:pt idx="73">
                  <c:v>151.08894964154621</c:v>
                </c:pt>
                <c:pt idx="74">
                  <c:v>162.41890985893301</c:v>
                </c:pt>
                <c:pt idx="75">
                  <c:v>-119.28507450261489</c:v>
                </c:pt>
                <c:pt idx="76">
                  <c:v>-159.81377520772531</c:v>
                </c:pt>
                <c:pt idx="77">
                  <c:v>-171.88643943762298</c:v>
                </c:pt>
                <c:pt idx="78">
                  <c:v>172.75740747024687</c:v>
                </c:pt>
                <c:pt idx="79">
                  <c:v>172.75740747024687</c:v>
                </c:pt>
                <c:pt idx="80">
                  <c:v>93.725301636229887</c:v>
                </c:pt>
                <c:pt idx="81">
                  <c:v>71.965610647029479</c:v>
                </c:pt>
                <c:pt idx="82">
                  <c:v>101.13354244511196</c:v>
                </c:pt>
                <c:pt idx="83">
                  <c:v>101.13354244511196</c:v>
                </c:pt>
                <c:pt idx="84">
                  <c:v>-95.10265650336963</c:v>
                </c:pt>
                <c:pt idx="85">
                  <c:v>179.8759346771605</c:v>
                </c:pt>
                <c:pt idx="86">
                  <c:v>179.8759346771605</c:v>
                </c:pt>
                <c:pt idx="87">
                  <c:v>179.8759346771605</c:v>
                </c:pt>
                <c:pt idx="88">
                  <c:v>116.80664776019762</c:v>
                </c:pt>
                <c:pt idx="89">
                  <c:v>105.21563946435508</c:v>
                </c:pt>
                <c:pt idx="90">
                  <c:v>104.49581772710039</c:v>
                </c:pt>
                <c:pt idx="91">
                  <c:v>107.76400893855522</c:v>
                </c:pt>
                <c:pt idx="92">
                  <c:v>174.27249623116413</c:v>
                </c:pt>
                <c:pt idx="93">
                  <c:v>157.12875897687874</c:v>
                </c:pt>
                <c:pt idx="94">
                  <c:v>157.12875897687874</c:v>
                </c:pt>
                <c:pt idx="95">
                  <c:v>112.53253184341824</c:v>
                </c:pt>
                <c:pt idx="96">
                  <c:v>112.53253184341824</c:v>
                </c:pt>
                <c:pt idx="97">
                  <c:v>106.63527661513315</c:v>
                </c:pt>
                <c:pt idx="98">
                  <c:v>101.03053796142336</c:v>
                </c:pt>
                <c:pt idx="99">
                  <c:v>101.03053796142336</c:v>
                </c:pt>
                <c:pt idx="100">
                  <c:v>108.4627718522228</c:v>
                </c:pt>
                <c:pt idx="101">
                  <c:v>108.55535172580718</c:v>
                </c:pt>
                <c:pt idx="102">
                  <c:v>108.55535172580718</c:v>
                </c:pt>
                <c:pt idx="103">
                  <c:v>115.45100691698967</c:v>
                </c:pt>
                <c:pt idx="104">
                  <c:v>111.38932115201158</c:v>
                </c:pt>
                <c:pt idx="105">
                  <c:v>111.38932115201158</c:v>
                </c:pt>
                <c:pt idx="106">
                  <c:v>113.1245901499764</c:v>
                </c:pt>
                <c:pt idx="107">
                  <c:v>113.1245901499764</c:v>
                </c:pt>
                <c:pt idx="108">
                  <c:v>108.59735308456919</c:v>
                </c:pt>
                <c:pt idx="109">
                  <c:v>108.59735308456919</c:v>
                </c:pt>
                <c:pt idx="110">
                  <c:v>113.04415489507356</c:v>
                </c:pt>
                <c:pt idx="111">
                  <c:v>113.04415489507356</c:v>
                </c:pt>
                <c:pt idx="112">
                  <c:v>106.02358813544485</c:v>
                </c:pt>
                <c:pt idx="113">
                  <c:v>106.02358813544485</c:v>
                </c:pt>
                <c:pt idx="114">
                  <c:v>107.0040086839731</c:v>
                </c:pt>
                <c:pt idx="115">
                  <c:v>104.68448649574152</c:v>
                </c:pt>
                <c:pt idx="116">
                  <c:v>104.68448649574152</c:v>
                </c:pt>
                <c:pt idx="117">
                  <c:v>103.62483770420506</c:v>
                </c:pt>
                <c:pt idx="118">
                  <c:v>103.62483770420506</c:v>
                </c:pt>
                <c:pt idx="119">
                  <c:v>101.18686790366355</c:v>
                </c:pt>
                <c:pt idx="120">
                  <c:v>101.43883053525019</c:v>
                </c:pt>
                <c:pt idx="121">
                  <c:v>101.43883053525019</c:v>
                </c:pt>
                <c:pt idx="122">
                  <c:v>104.97271602316695</c:v>
                </c:pt>
                <c:pt idx="123">
                  <c:v>104.53393681461793</c:v>
                </c:pt>
                <c:pt idx="124">
                  <c:v>104.53393681461793</c:v>
                </c:pt>
                <c:pt idx="125">
                  <c:v>107.59248896273222</c:v>
                </c:pt>
                <c:pt idx="126">
                  <c:v>108.67857023954093</c:v>
                </c:pt>
                <c:pt idx="127">
                  <c:v>108.67857023954093</c:v>
                </c:pt>
                <c:pt idx="128">
                  <c:v>132.19869278342759</c:v>
                </c:pt>
                <c:pt idx="129">
                  <c:v>173.14530660212972</c:v>
                </c:pt>
                <c:pt idx="130">
                  <c:v>-117.74884318043738</c:v>
                </c:pt>
                <c:pt idx="131">
                  <c:v>-108.45920283162715</c:v>
                </c:pt>
                <c:pt idx="132">
                  <c:v>-108.45920283162715</c:v>
                </c:pt>
                <c:pt idx="133">
                  <c:v>-9.9405803229481364</c:v>
                </c:pt>
                <c:pt idx="134">
                  <c:v>-91.353030977101128</c:v>
                </c:pt>
                <c:pt idx="135">
                  <c:v>-126.35901867998146</c:v>
                </c:pt>
                <c:pt idx="136">
                  <c:v>-126.35901867998146</c:v>
                </c:pt>
                <c:pt idx="137">
                  <c:v>-127.48925294856832</c:v>
                </c:pt>
                <c:pt idx="138">
                  <c:v>-127.48925294856832</c:v>
                </c:pt>
                <c:pt idx="139">
                  <c:v>-125.71150515192933</c:v>
                </c:pt>
                <c:pt idx="140">
                  <c:v>-121.23639771225885</c:v>
                </c:pt>
                <c:pt idx="141">
                  <c:v>-116.2935660887166</c:v>
                </c:pt>
                <c:pt idx="142">
                  <c:v>-116.2935660887166</c:v>
                </c:pt>
                <c:pt idx="143">
                  <c:v>-79.54682332661109</c:v>
                </c:pt>
                <c:pt idx="144">
                  <c:v>-81.055393766822604</c:v>
                </c:pt>
                <c:pt idx="145">
                  <c:v>-105.26422955616917</c:v>
                </c:pt>
                <c:pt idx="146">
                  <c:v>-105.26422955616917</c:v>
                </c:pt>
                <c:pt idx="147">
                  <c:v>-134.60037558024831</c:v>
                </c:pt>
                <c:pt idx="148">
                  <c:v>123.65744276916749</c:v>
                </c:pt>
                <c:pt idx="149">
                  <c:v>-163.92151744014083</c:v>
                </c:pt>
                <c:pt idx="150">
                  <c:v>-163.92151744014083</c:v>
                </c:pt>
                <c:pt idx="151">
                  <c:v>-159.94814408553935</c:v>
                </c:pt>
                <c:pt idx="152">
                  <c:v>-159.94814408553935</c:v>
                </c:pt>
                <c:pt idx="153">
                  <c:v>-115.66971297213314</c:v>
                </c:pt>
                <c:pt idx="154">
                  <c:v>-115.66971297213314</c:v>
                </c:pt>
                <c:pt idx="155">
                  <c:v>-123.23782084274765</c:v>
                </c:pt>
                <c:pt idx="156">
                  <c:v>-123.23782084274765</c:v>
                </c:pt>
                <c:pt idx="157">
                  <c:v>-143.89054938079255</c:v>
                </c:pt>
                <c:pt idx="158">
                  <c:v>-138.39200983090379</c:v>
                </c:pt>
                <c:pt idx="159">
                  <c:v>172.61626439878106</c:v>
                </c:pt>
                <c:pt idx="160">
                  <c:v>172.61626439878106</c:v>
                </c:pt>
                <c:pt idx="161">
                  <c:v>172.61626439878103</c:v>
                </c:pt>
                <c:pt idx="162">
                  <c:v>-164.52530258356998</c:v>
                </c:pt>
                <c:pt idx="163">
                  <c:v>119.47452477664909</c:v>
                </c:pt>
                <c:pt idx="164">
                  <c:v>145.14297549723713</c:v>
                </c:pt>
                <c:pt idx="165">
                  <c:v>98.613265593942259</c:v>
                </c:pt>
                <c:pt idx="166">
                  <c:v>98.613265593942259</c:v>
                </c:pt>
                <c:pt idx="167">
                  <c:v>-126.5014578810527</c:v>
                </c:pt>
                <c:pt idx="168">
                  <c:v>-102.85139635916757</c:v>
                </c:pt>
                <c:pt idx="169">
                  <c:v>-102.85139635916757</c:v>
                </c:pt>
                <c:pt idx="170">
                  <c:v>-90.6644504361673</c:v>
                </c:pt>
                <c:pt idx="171">
                  <c:v>-85.764924140971644</c:v>
                </c:pt>
                <c:pt idx="172">
                  <c:v>-85.764924140971644</c:v>
                </c:pt>
                <c:pt idx="173">
                  <c:v>-119.96457244270479</c:v>
                </c:pt>
                <c:pt idx="174">
                  <c:v>-150.49871556994555</c:v>
                </c:pt>
                <c:pt idx="175">
                  <c:v>-150.49871556994555</c:v>
                </c:pt>
                <c:pt idx="176">
                  <c:v>-150.49871556994555</c:v>
                </c:pt>
                <c:pt idx="177">
                  <c:v>155.94758971133328</c:v>
                </c:pt>
                <c:pt idx="178">
                  <c:v>155.94758971133328</c:v>
                </c:pt>
                <c:pt idx="179">
                  <c:v>151.53140344950316</c:v>
                </c:pt>
                <c:pt idx="180">
                  <c:v>151.53140344950316</c:v>
                </c:pt>
                <c:pt idx="181">
                  <c:v>-169.74332466134098</c:v>
                </c:pt>
                <c:pt idx="182">
                  <c:v>177.91085645680221</c:v>
                </c:pt>
                <c:pt idx="183">
                  <c:v>177.91085645680221</c:v>
                </c:pt>
                <c:pt idx="184">
                  <c:v>165.92389857233064</c:v>
                </c:pt>
                <c:pt idx="185">
                  <c:v>168.25161569110361</c:v>
                </c:pt>
                <c:pt idx="186">
                  <c:v>168.25161569110361</c:v>
                </c:pt>
                <c:pt idx="187">
                  <c:v>169.57833184792469</c:v>
                </c:pt>
                <c:pt idx="188">
                  <c:v>-149.52953399016965</c:v>
                </c:pt>
                <c:pt idx="189">
                  <c:v>-149.89844419975051</c:v>
                </c:pt>
                <c:pt idx="190">
                  <c:v>-108.13670049357667</c:v>
                </c:pt>
                <c:pt idx="191">
                  <c:v>-172.19541412725357</c:v>
                </c:pt>
                <c:pt idx="192">
                  <c:v>-172.19541412725357</c:v>
                </c:pt>
                <c:pt idx="193">
                  <c:v>-138.4075272540602</c:v>
                </c:pt>
                <c:pt idx="194">
                  <c:v>-176.60991829655813</c:v>
                </c:pt>
                <c:pt idx="195">
                  <c:v>-176.60991829655813</c:v>
                </c:pt>
                <c:pt idx="196">
                  <c:v>-139.85405051037759</c:v>
                </c:pt>
                <c:pt idx="197">
                  <c:v>-139.85405051037759</c:v>
                </c:pt>
                <c:pt idx="198">
                  <c:v>-96.26804909097477</c:v>
                </c:pt>
                <c:pt idx="199">
                  <c:v>-94.497814068962995</c:v>
                </c:pt>
                <c:pt idx="200">
                  <c:v>-94.497814068962995</c:v>
                </c:pt>
                <c:pt idx="201">
                  <c:v>-94.441551180978607</c:v>
                </c:pt>
                <c:pt idx="202">
                  <c:v>-80.787839628753773</c:v>
                </c:pt>
                <c:pt idx="203">
                  <c:v>-90.562506691691098</c:v>
                </c:pt>
                <c:pt idx="204">
                  <c:v>96.958586664511458</c:v>
                </c:pt>
                <c:pt idx="205">
                  <c:v>96.958586664511458</c:v>
                </c:pt>
                <c:pt idx="206">
                  <c:v>-98.157528454369739</c:v>
                </c:pt>
                <c:pt idx="207">
                  <c:v>-103.8044981037027</c:v>
                </c:pt>
                <c:pt idx="208">
                  <c:v>-108.99668507924994</c:v>
                </c:pt>
                <c:pt idx="209">
                  <c:v>-108.99668507924994</c:v>
                </c:pt>
                <c:pt idx="210">
                  <c:v>-113.75308994357486</c:v>
                </c:pt>
                <c:pt idx="211">
                  <c:v>108.91761343724298</c:v>
                </c:pt>
                <c:pt idx="212">
                  <c:v>115.04294604364534</c:v>
                </c:pt>
                <c:pt idx="213">
                  <c:v>115.04294604364534</c:v>
                </c:pt>
                <c:pt idx="214">
                  <c:v>114.88231449880161</c:v>
                </c:pt>
                <c:pt idx="215">
                  <c:v>131.53196061115261</c:v>
                </c:pt>
                <c:pt idx="216">
                  <c:v>154.06376455014771</c:v>
                </c:pt>
                <c:pt idx="217">
                  <c:v>154.06376455014771</c:v>
                </c:pt>
                <c:pt idx="218">
                  <c:v>-117.76460381962463</c:v>
                </c:pt>
                <c:pt idx="219">
                  <c:v>-117.76460381962463</c:v>
                </c:pt>
                <c:pt idx="220">
                  <c:v>-110.33190219957183</c:v>
                </c:pt>
                <c:pt idx="221">
                  <c:v>-98.696025701271452</c:v>
                </c:pt>
                <c:pt idx="222">
                  <c:v>-95.6358937138519</c:v>
                </c:pt>
                <c:pt idx="223">
                  <c:v>-102.73378110714478</c:v>
                </c:pt>
                <c:pt idx="224">
                  <c:v>-80.364930756003389</c:v>
                </c:pt>
                <c:pt idx="225">
                  <c:v>-80.364930756003389</c:v>
                </c:pt>
                <c:pt idx="226">
                  <c:v>149.04759091279951</c:v>
                </c:pt>
                <c:pt idx="227">
                  <c:v>163.16802124292056</c:v>
                </c:pt>
                <c:pt idx="228">
                  <c:v>172.81044525960039</c:v>
                </c:pt>
                <c:pt idx="229">
                  <c:v>172.81044525960039</c:v>
                </c:pt>
                <c:pt idx="230">
                  <c:v>127.37549658104604</c:v>
                </c:pt>
                <c:pt idx="231">
                  <c:v>117.35586336714631</c:v>
                </c:pt>
                <c:pt idx="232">
                  <c:v>117.35586336714631</c:v>
                </c:pt>
                <c:pt idx="233">
                  <c:v>125.89784197117106</c:v>
                </c:pt>
                <c:pt idx="234">
                  <c:v>125.89784197117106</c:v>
                </c:pt>
                <c:pt idx="235">
                  <c:v>114.19811439876472</c:v>
                </c:pt>
                <c:pt idx="236">
                  <c:v>114.56842826229826</c:v>
                </c:pt>
                <c:pt idx="237">
                  <c:v>116.2510494882102</c:v>
                </c:pt>
                <c:pt idx="238">
                  <c:v>111.01522764199525</c:v>
                </c:pt>
                <c:pt idx="239">
                  <c:v>-126.27276878731706</c:v>
                </c:pt>
                <c:pt idx="240">
                  <c:v>-135.88434127222689</c:v>
                </c:pt>
                <c:pt idx="241">
                  <c:v>-135.88434127222689</c:v>
                </c:pt>
                <c:pt idx="242">
                  <c:v>162.71321641480159</c:v>
                </c:pt>
                <c:pt idx="243">
                  <c:v>28.848703664830147</c:v>
                </c:pt>
                <c:pt idx="244">
                  <c:v>71.33799758712415</c:v>
                </c:pt>
                <c:pt idx="245">
                  <c:v>71.33799758712415</c:v>
                </c:pt>
                <c:pt idx="246">
                  <c:v>-109.83183377236288</c:v>
                </c:pt>
                <c:pt idx="247">
                  <c:v>-113.27301525598523</c:v>
                </c:pt>
                <c:pt idx="248">
                  <c:v>-113.27301525598523</c:v>
                </c:pt>
                <c:pt idx="249">
                  <c:v>-106.173954315027</c:v>
                </c:pt>
                <c:pt idx="250">
                  <c:v>-106.173954315027</c:v>
                </c:pt>
                <c:pt idx="251">
                  <c:v>-118.64281034551304</c:v>
                </c:pt>
                <c:pt idx="252">
                  <c:v>31.32476001883914</c:v>
                </c:pt>
                <c:pt idx="253">
                  <c:v>31.32476001883914</c:v>
                </c:pt>
                <c:pt idx="254">
                  <c:v>-118.93292011613791</c:v>
                </c:pt>
                <c:pt idx="255">
                  <c:v>-112.71791062697685</c:v>
                </c:pt>
                <c:pt idx="256">
                  <c:v>-113.89658866605164</c:v>
                </c:pt>
                <c:pt idx="257">
                  <c:v>-117.46467819129066</c:v>
                </c:pt>
                <c:pt idx="258">
                  <c:v>-117.46467819129066</c:v>
                </c:pt>
                <c:pt idx="259">
                  <c:v>109.95240479149932</c:v>
                </c:pt>
                <c:pt idx="260">
                  <c:v>109.95240479149932</c:v>
                </c:pt>
                <c:pt idx="261">
                  <c:v>122.54668367374926</c:v>
                </c:pt>
                <c:pt idx="262">
                  <c:v>138.08995749434391</c:v>
                </c:pt>
                <c:pt idx="263">
                  <c:v>143.34299613681264</c:v>
                </c:pt>
                <c:pt idx="264">
                  <c:v>143.34299613681264</c:v>
                </c:pt>
                <c:pt idx="265">
                  <c:v>134.62990084600909</c:v>
                </c:pt>
                <c:pt idx="266">
                  <c:v>132.25907266801983</c:v>
                </c:pt>
                <c:pt idx="267">
                  <c:v>126.05017500025633</c:v>
                </c:pt>
                <c:pt idx="268">
                  <c:v>-122.21622536706433</c:v>
                </c:pt>
                <c:pt idx="269">
                  <c:v>-174.44504725644759</c:v>
                </c:pt>
                <c:pt idx="270">
                  <c:v>153.38810187708509</c:v>
                </c:pt>
                <c:pt idx="271">
                  <c:v>153.38810187708509</c:v>
                </c:pt>
                <c:pt idx="272">
                  <c:v>-179.90301652170481</c:v>
                </c:pt>
                <c:pt idx="273">
                  <c:v>-122.78653955599663</c:v>
                </c:pt>
                <c:pt idx="274">
                  <c:v>-126.73587833506365</c:v>
                </c:pt>
                <c:pt idx="275">
                  <c:v>-81.509917625874792</c:v>
                </c:pt>
                <c:pt idx="276">
                  <c:v>173.27990118751421</c:v>
                </c:pt>
                <c:pt idx="277">
                  <c:v>-168.96074957166869</c:v>
                </c:pt>
                <c:pt idx="278">
                  <c:v>-168.96074957166869</c:v>
                </c:pt>
                <c:pt idx="279">
                  <c:v>-108.87065993990385</c:v>
                </c:pt>
                <c:pt idx="280">
                  <c:v>-77.628363379264698</c:v>
                </c:pt>
                <c:pt idx="281">
                  <c:v>-127.38596759813888</c:v>
                </c:pt>
                <c:pt idx="282">
                  <c:v>35.459822609045489</c:v>
                </c:pt>
                <c:pt idx="283">
                  <c:v>-5.9275390290688081</c:v>
                </c:pt>
                <c:pt idx="284">
                  <c:v>-30.546056038026226</c:v>
                </c:pt>
                <c:pt idx="285">
                  <c:v>-117.13728267992374</c:v>
                </c:pt>
                <c:pt idx="286">
                  <c:v>-103.60949528224211</c:v>
                </c:pt>
                <c:pt idx="287">
                  <c:v>-103.60949528224211</c:v>
                </c:pt>
                <c:pt idx="288">
                  <c:v>108.55030153352732</c:v>
                </c:pt>
                <c:pt idx="289">
                  <c:v>104.98943711523933</c:v>
                </c:pt>
                <c:pt idx="290">
                  <c:v>102.94562217722024</c:v>
                </c:pt>
                <c:pt idx="291">
                  <c:v>105.22222929088511</c:v>
                </c:pt>
                <c:pt idx="292">
                  <c:v>-26.921634182336458</c:v>
                </c:pt>
                <c:pt idx="293">
                  <c:v>117.31585924641897</c:v>
                </c:pt>
                <c:pt idx="294">
                  <c:v>117.31585924641897</c:v>
                </c:pt>
                <c:pt idx="295">
                  <c:v>113.26018493053337</c:v>
                </c:pt>
                <c:pt idx="296">
                  <c:v>120.72930545443317</c:v>
                </c:pt>
                <c:pt idx="297">
                  <c:v>131.55926223272485</c:v>
                </c:pt>
                <c:pt idx="298">
                  <c:v>131.55926223272485</c:v>
                </c:pt>
                <c:pt idx="299">
                  <c:v>146.73098374568227</c:v>
                </c:pt>
                <c:pt idx="300">
                  <c:v>-140.06646688118735</c:v>
                </c:pt>
                <c:pt idx="301">
                  <c:v>-142.32579396958391</c:v>
                </c:pt>
                <c:pt idx="302">
                  <c:v>-161.01687688275322</c:v>
                </c:pt>
                <c:pt idx="303">
                  <c:v>-147.19402147719353</c:v>
                </c:pt>
                <c:pt idx="304">
                  <c:v>-143.43289833128935</c:v>
                </c:pt>
                <c:pt idx="305">
                  <c:v>-143.43289833128935</c:v>
                </c:pt>
                <c:pt idx="306">
                  <c:v>-143.43289833128935</c:v>
                </c:pt>
                <c:pt idx="307">
                  <c:v>153.15753341294911</c:v>
                </c:pt>
                <c:pt idx="308">
                  <c:v>152.00484128765294</c:v>
                </c:pt>
                <c:pt idx="309">
                  <c:v>152.00484128765294</c:v>
                </c:pt>
                <c:pt idx="310">
                  <c:v>131.47770473198167</c:v>
                </c:pt>
                <c:pt idx="311">
                  <c:v>123.57569091389698</c:v>
                </c:pt>
                <c:pt idx="312">
                  <c:v>114.32247065398658</c:v>
                </c:pt>
                <c:pt idx="313">
                  <c:v>102.64259552616221</c:v>
                </c:pt>
                <c:pt idx="314">
                  <c:v>102.64259552616221</c:v>
                </c:pt>
                <c:pt idx="315">
                  <c:v>102.64259552616221</c:v>
                </c:pt>
                <c:pt idx="316">
                  <c:v>-118.76415649077799</c:v>
                </c:pt>
                <c:pt idx="317">
                  <c:v>-114.14709879088952</c:v>
                </c:pt>
                <c:pt idx="318">
                  <c:v>-112.36035674843315</c:v>
                </c:pt>
                <c:pt idx="319">
                  <c:v>-119.99855008463477</c:v>
                </c:pt>
                <c:pt idx="320">
                  <c:v>-153.03469714731457</c:v>
                </c:pt>
                <c:pt idx="321">
                  <c:v>-165.65839939749361</c:v>
                </c:pt>
                <c:pt idx="322">
                  <c:v>-178.37888035559752</c:v>
                </c:pt>
                <c:pt idx="323">
                  <c:v>-164.3525343419721</c:v>
                </c:pt>
                <c:pt idx="324">
                  <c:v>-164.3525343419721</c:v>
                </c:pt>
                <c:pt idx="325">
                  <c:v>152.64959960039477</c:v>
                </c:pt>
                <c:pt idx="326">
                  <c:v>126.72446400131189</c:v>
                </c:pt>
                <c:pt idx="327">
                  <c:v>122.78147390276987</c:v>
                </c:pt>
                <c:pt idx="328">
                  <c:v>113.35734188659409</c:v>
                </c:pt>
                <c:pt idx="329">
                  <c:v>-163.23255447874502</c:v>
                </c:pt>
                <c:pt idx="330">
                  <c:v>-130.81665753261143</c:v>
                </c:pt>
                <c:pt idx="331">
                  <c:v>-130.81665753261143</c:v>
                </c:pt>
                <c:pt idx="332">
                  <c:v>-123.3677722829265</c:v>
                </c:pt>
                <c:pt idx="333">
                  <c:v>-131.3104471316779</c:v>
                </c:pt>
                <c:pt idx="334">
                  <c:v>-143.91725172615443</c:v>
                </c:pt>
                <c:pt idx="335">
                  <c:v>-148.80468996389163</c:v>
                </c:pt>
                <c:pt idx="336">
                  <c:v>176.76158978360007</c:v>
                </c:pt>
                <c:pt idx="337">
                  <c:v>134.52565231165264</c:v>
                </c:pt>
                <c:pt idx="338">
                  <c:v>138.13653373264867</c:v>
                </c:pt>
                <c:pt idx="339">
                  <c:v>141.20422538281616</c:v>
                </c:pt>
                <c:pt idx="340">
                  <c:v>-135.98962677270924</c:v>
                </c:pt>
                <c:pt idx="341">
                  <c:v>-130.62151523047771</c:v>
                </c:pt>
                <c:pt idx="342">
                  <c:v>-130.62151523047771</c:v>
                </c:pt>
                <c:pt idx="343">
                  <c:v>168.97581625981991</c:v>
                </c:pt>
                <c:pt idx="344">
                  <c:v>155.54649655551026</c:v>
                </c:pt>
                <c:pt idx="345">
                  <c:v>155.54649655551026</c:v>
                </c:pt>
                <c:pt idx="346">
                  <c:v>155.60335111999768</c:v>
                </c:pt>
                <c:pt idx="347">
                  <c:v>-178.66264198068592</c:v>
                </c:pt>
                <c:pt idx="348">
                  <c:v>-178.66264198068592</c:v>
                </c:pt>
                <c:pt idx="349">
                  <c:v>-178.66264198068598</c:v>
                </c:pt>
                <c:pt idx="350">
                  <c:v>-167.40377095795054</c:v>
                </c:pt>
                <c:pt idx="351">
                  <c:v>-137.57443246075891</c:v>
                </c:pt>
                <c:pt idx="352">
                  <c:v>-138.87751343588349</c:v>
                </c:pt>
                <c:pt idx="353">
                  <c:v>-138.87751343588349</c:v>
                </c:pt>
                <c:pt idx="354">
                  <c:v>-113.91924030536249</c:v>
                </c:pt>
                <c:pt idx="355">
                  <c:v>137.01315162884242</c:v>
                </c:pt>
                <c:pt idx="356">
                  <c:v>125.4236200320523</c:v>
                </c:pt>
                <c:pt idx="357">
                  <c:v>129.2947996388742</c:v>
                </c:pt>
                <c:pt idx="358">
                  <c:v>129.2947996388742</c:v>
                </c:pt>
                <c:pt idx="359">
                  <c:v>-99.857962083341633</c:v>
                </c:pt>
                <c:pt idx="360">
                  <c:v>-82.981799713417772</c:v>
                </c:pt>
                <c:pt idx="361">
                  <c:v>-89.045242109878373</c:v>
                </c:pt>
                <c:pt idx="362">
                  <c:v>-94.296551702670584</c:v>
                </c:pt>
                <c:pt idx="363">
                  <c:v>-121.17510488916184</c:v>
                </c:pt>
                <c:pt idx="364">
                  <c:v>-121.17510488916184</c:v>
                </c:pt>
                <c:pt idx="365">
                  <c:v>166.30473917670872</c:v>
                </c:pt>
                <c:pt idx="366">
                  <c:v>103.04620885818815</c:v>
                </c:pt>
                <c:pt idx="367">
                  <c:v>128.21101940375019</c:v>
                </c:pt>
                <c:pt idx="368">
                  <c:v>128.21101940375019</c:v>
                </c:pt>
                <c:pt idx="369">
                  <c:v>131.94451488720864</c:v>
                </c:pt>
                <c:pt idx="370">
                  <c:v>124.61442223107332</c:v>
                </c:pt>
                <c:pt idx="371">
                  <c:v>113.34812106944165</c:v>
                </c:pt>
                <c:pt idx="372">
                  <c:v>98.038736193112953</c:v>
                </c:pt>
                <c:pt idx="373">
                  <c:v>98.038736193112953</c:v>
                </c:pt>
                <c:pt idx="374">
                  <c:v>105.20230734154036</c:v>
                </c:pt>
                <c:pt idx="375">
                  <c:v>110.45043223617182</c:v>
                </c:pt>
                <c:pt idx="376">
                  <c:v>142.80774037732758</c:v>
                </c:pt>
                <c:pt idx="377">
                  <c:v>142.80774037732758</c:v>
                </c:pt>
                <c:pt idx="378">
                  <c:v>-86.994415815076735</c:v>
                </c:pt>
                <c:pt idx="379">
                  <c:v>-69.436354715575135</c:v>
                </c:pt>
                <c:pt idx="380">
                  <c:v>-114.03192058746981</c:v>
                </c:pt>
                <c:pt idx="381">
                  <c:v>-136.99566738292324</c:v>
                </c:pt>
                <c:pt idx="382">
                  <c:v>-136.99566738292324</c:v>
                </c:pt>
                <c:pt idx="383">
                  <c:v>-161.84655060170692</c:v>
                </c:pt>
                <c:pt idx="384">
                  <c:v>145.22416441155437</c:v>
                </c:pt>
                <c:pt idx="385">
                  <c:v>118.65989722780976</c:v>
                </c:pt>
                <c:pt idx="386">
                  <c:v>118.65989722780976</c:v>
                </c:pt>
                <c:pt idx="387">
                  <c:v>111.71459997449773</c:v>
                </c:pt>
                <c:pt idx="388">
                  <c:v>111.71459997449773</c:v>
                </c:pt>
                <c:pt idx="389">
                  <c:v>99.112552932899703</c:v>
                </c:pt>
                <c:pt idx="390">
                  <c:v>82.597599358411642</c:v>
                </c:pt>
                <c:pt idx="391">
                  <c:v>94.240765764313551</c:v>
                </c:pt>
                <c:pt idx="392">
                  <c:v>102.49496011574807</c:v>
                </c:pt>
                <c:pt idx="393">
                  <c:v>102.49496011574807</c:v>
                </c:pt>
                <c:pt idx="394">
                  <c:v>152.19409615786202</c:v>
                </c:pt>
                <c:pt idx="395">
                  <c:v>-39.988379753741192</c:v>
                </c:pt>
                <c:pt idx="396">
                  <c:v>-39.988379753741192</c:v>
                </c:pt>
                <c:pt idx="397">
                  <c:v>-39.988379753741192</c:v>
                </c:pt>
                <c:pt idx="398">
                  <c:v>-109.07772909804233</c:v>
                </c:pt>
                <c:pt idx="399">
                  <c:v>-120.54612893281492</c:v>
                </c:pt>
                <c:pt idx="400">
                  <c:v>-122.30282028248763</c:v>
                </c:pt>
                <c:pt idx="401">
                  <c:v>-154.94025287042328</c:v>
                </c:pt>
                <c:pt idx="402">
                  <c:v>-175.74025120441425</c:v>
                </c:pt>
                <c:pt idx="403">
                  <c:v>-175.74025120441425</c:v>
                </c:pt>
                <c:pt idx="404">
                  <c:v>118.1983242708845</c:v>
                </c:pt>
                <c:pt idx="405">
                  <c:v>112.44250568366418</c:v>
                </c:pt>
                <c:pt idx="406">
                  <c:v>112.44250568366418</c:v>
                </c:pt>
                <c:pt idx="407">
                  <c:v>142.91708926819331</c:v>
                </c:pt>
                <c:pt idx="408">
                  <c:v>142.91708926819331</c:v>
                </c:pt>
                <c:pt idx="409">
                  <c:v>-151.37357114597322</c:v>
                </c:pt>
                <c:pt idx="410">
                  <c:v>-152.75664672970734</c:v>
                </c:pt>
                <c:pt idx="411">
                  <c:v>-152.75664672970734</c:v>
                </c:pt>
                <c:pt idx="412">
                  <c:v>153.39528484439685</c:v>
                </c:pt>
                <c:pt idx="413">
                  <c:v>151.23381150803411</c:v>
                </c:pt>
                <c:pt idx="414">
                  <c:v>151.23381150803411</c:v>
                </c:pt>
                <c:pt idx="415">
                  <c:v>133.09583982502375</c:v>
                </c:pt>
                <c:pt idx="416">
                  <c:v>133.09583982502375</c:v>
                </c:pt>
                <c:pt idx="417">
                  <c:v>124.61514565961757</c:v>
                </c:pt>
                <c:pt idx="418">
                  <c:v>116.86603073628363</c:v>
                </c:pt>
                <c:pt idx="419">
                  <c:v>119.07698172654965</c:v>
                </c:pt>
                <c:pt idx="420">
                  <c:v>119.07698172654965</c:v>
                </c:pt>
                <c:pt idx="421">
                  <c:v>109.57408173154774</c:v>
                </c:pt>
                <c:pt idx="422">
                  <c:v>109.57408173154774</c:v>
                </c:pt>
                <c:pt idx="423">
                  <c:v>-155.2867940579988</c:v>
                </c:pt>
                <c:pt idx="424">
                  <c:v>-155.2867940579988</c:v>
                </c:pt>
                <c:pt idx="425">
                  <c:v>-162.28387435833633</c:v>
                </c:pt>
                <c:pt idx="426">
                  <c:v>-162.28387435833633</c:v>
                </c:pt>
                <c:pt idx="427">
                  <c:v>-149.07099940915353</c:v>
                </c:pt>
                <c:pt idx="428">
                  <c:v>-178.32568686176384</c:v>
                </c:pt>
                <c:pt idx="429">
                  <c:v>138.49523487082149</c:v>
                </c:pt>
                <c:pt idx="430">
                  <c:v>-59.817590218224389</c:v>
                </c:pt>
                <c:pt idx="431">
                  <c:v>-87.934505075218041</c:v>
                </c:pt>
                <c:pt idx="432">
                  <c:v>-87.934505075218041</c:v>
                </c:pt>
                <c:pt idx="433">
                  <c:v>-175.45755869403118</c:v>
                </c:pt>
                <c:pt idx="434">
                  <c:v>-21.872529228533988</c:v>
                </c:pt>
                <c:pt idx="435">
                  <c:v>-21.872529228533988</c:v>
                </c:pt>
                <c:pt idx="436">
                  <c:v>-3.3062184388076514</c:v>
                </c:pt>
                <c:pt idx="437">
                  <c:v>-3.3062184388076514</c:v>
                </c:pt>
                <c:pt idx="438">
                  <c:v>-176.4671930700155</c:v>
                </c:pt>
                <c:pt idx="439">
                  <c:v>-175.13713680935302</c:v>
                </c:pt>
                <c:pt idx="440">
                  <c:v>-168.94540786115581</c:v>
                </c:pt>
                <c:pt idx="441">
                  <c:v>-25.267933204277835</c:v>
                </c:pt>
                <c:pt idx="442">
                  <c:v>-25.267933204277835</c:v>
                </c:pt>
                <c:pt idx="443">
                  <c:v>99.523975603849735</c:v>
                </c:pt>
                <c:pt idx="444">
                  <c:v>99.523975603849735</c:v>
                </c:pt>
                <c:pt idx="445">
                  <c:v>105.57354901277873</c:v>
                </c:pt>
                <c:pt idx="446">
                  <c:v>105.57354901277873</c:v>
                </c:pt>
                <c:pt idx="447">
                  <c:v>99.667194618548308</c:v>
                </c:pt>
                <c:pt idx="448">
                  <c:v>99.667194618548308</c:v>
                </c:pt>
                <c:pt idx="449">
                  <c:v>-116.81020028350929</c:v>
                </c:pt>
                <c:pt idx="450">
                  <c:v>-116.81020028350929</c:v>
                </c:pt>
                <c:pt idx="451">
                  <c:v>141.85867220554928</c:v>
                </c:pt>
                <c:pt idx="452">
                  <c:v>141.85867220554928</c:v>
                </c:pt>
                <c:pt idx="453">
                  <c:v>157.40063952861397</c:v>
                </c:pt>
                <c:pt idx="454">
                  <c:v>157.40063952861397</c:v>
                </c:pt>
                <c:pt idx="455">
                  <c:v>126.10129166695116</c:v>
                </c:pt>
                <c:pt idx="456">
                  <c:v>130.27075554807502</c:v>
                </c:pt>
                <c:pt idx="457">
                  <c:v>130.27075554807502</c:v>
                </c:pt>
                <c:pt idx="458">
                  <c:v>80.851552030379665</c:v>
                </c:pt>
                <c:pt idx="459">
                  <c:v>80.851552030379665</c:v>
                </c:pt>
                <c:pt idx="460">
                  <c:v>82.367104633155975</c:v>
                </c:pt>
                <c:pt idx="461">
                  <c:v>-81.540791909256981</c:v>
                </c:pt>
                <c:pt idx="462">
                  <c:v>-114.76070731704141</c:v>
                </c:pt>
                <c:pt idx="463">
                  <c:v>-123.01514863232929</c:v>
                </c:pt>
                <c:pt idx="464">
                  <c:v>-123.01514863232929</c:v>
                </c:pt>
                <c:pt idx="465">
                  <c:v>-135.13648444530898</c:v>
                </c:pt>
                <c:pt idx="466">
                  <c:v>-135.13648444530898</c:v>
                </c:pt>
                <c:pt idx="467">
                  <c:v>159.10199919924057</c:v>
                </c:pt>
                <c:pt idx="468">
                  <c:v>159.10199919924057</c:v>
                </c:pt>
                <c:pt idx="469">
                  <c:v>104.58170317111075</c:v>
                </c:pt>
                <c:pt idx="470">
                  <c:v>103.21512614999796</c:v>
                </c:pt>
                <c:pt idx="471">
                  <c:v>103.21512614999796</c:v>
                </c:pt>
                <c:pt idx="472">
                  <c:v>109.9589181732435</c:v>
                </c:pt>
                <c:pt idx="473">
                  <c:v>109.9589181732435</c:v>
                </c:pt>
                <c:pt idx="474">
                  <c:v>99.824664812932781</c:v>
                </c:pt>
                <c:pt idx="475">
                  <c:v>99.824664812932781</c:v>
                </c:pt>
                <c:pt idx="476">
                  <c:v>93.233591756941863</c:v>
                </c:pt>
                <c:pt idx="477">
                  <c:v>93.233591756941863</c:v>
                </c:pt>
                <c:pt idx="478">
                  <c:v>91.628565627718658</c:v>
                </c:pt>
                <c:pt idx="479">
                  <c:v>83.887123589389745</c:v>
                </c:pt>
                <c:pt idx="480">
                  <c:v>84.186193218605013</c:v>
                </c:pt>
                <c:pt idx="481">
                  <c:v>84.186193218605013</c:v>
                </c:pt>
                <c:pt idx="482">
                  <c:v>80.704327194418283</c:v>
                </c:pt>
                <c:pt idx="483">
                  <c:v>90.617126535190451</c:v>
                </c:pt>
                <c:pt idx="484">
                  <c:v>92.097424919503055</c:v>
                </c:pt>
                <c:pt idx="485">
                  <c:v>92.097424919503055</c:v>
                </c:pt>
                <c:pt idx="486">
                  <c:v>92.097424919503055</c:v>
                </c:pt>
                <c:pt idx="487">
                  <c:v>113.98865286868215</c:v>
                </c:pt>
                <c:pt idx="488">
                  <c:v>132.5804071996001</c:v>
                </c:pt>
                <c:pt idx="489">
                  <c:v>132.5804071996001</c:v>
                </c:pt>
                <c:pt idx="490">
                  <c:v>-155.06637458286536</c:v>
                </c:pt>
                <c:pt idx="491">
                  <c:v>-114.46524466694321</c:v>
                </c:pt>
                <c:pt idx="492">
                  <c:v>-125.62536707421572</c:v>
                </c:pt>
                <c:pt idx="493">
                  <c:v>-125.62536707421572</c:v>
                </c:pt>
                <c:pt idx="494">
                  <c:v>-178.58830953512364</c:v>
                </c:pt>
                <c:pt idx="495">
                  <c:v>-178.58830953512364</c:v>
                </c:pt>
                <c:pt idx="496">
                  <c:v>121.99591394112126</c:v>
                </c:pt>
                <c:pt idx="497">
                  <c:v>121.99591394112126</c:v>
                </c:pt>
                <c:pt idx="498">
                  <c:v>118.22524026322652</c:v>
                </c:pt>
                <c:pt idx="499">
                  <c:v>109.37295325496045</c:v>
                </c:pt>
                <c:pt idx="500">
                  <c:v>110.51012686771439</c:v>
                </c:pt>
                <c:pt idx="501">
                  <c:v>110.51012686771439</c:v>
                </c:pt>
                <c:pt idx="502">
                  <c:v>127.29968388274088</c:v>
                </c:pt>
                <c:pt idx="503">
                  <c:v>127.29968388274088</c:v>
                </c:pt>
                <c:pt idx="504">
                  <c:v>151.84891514600176</c:v>
                </c:pt>
                <c:pt idx="505">
                  <c:v>151.84891514600176</c:v>
                </c:pt>
                <c:pt idx="506">
                  <c:v>149.70762842061922</c:v>
                </c:pt>
                <c:pt idx="507">
                  <c:v>149.70762842061922</c:v>
                </c:pt>
                <c:pt idx="508">
                  <c:v>153.45318414757469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0-4ACD-A29C-A423AC6CD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Sayfa1!$FZ$2:$FZ$510</c:f>
              <c:numCache>
                <c:formatCode>General</c:formatCode>
                <c:ptCount val="509"/>
                <c:pt idx="0">
                  <c:v>-77.207674747748243</c:v>
                </c:pt>
                <c:pt idx="1">
                  <c:v>-77.207674747748243</c:v>
                </c:pt>
                <c:pt idx="2">
                  <c:v>65.009451217409904</c:v>
                </c:pt>
                <c:pt idx="3">
                  <c:v>76.089461040946389</c:v>
                </c:pt>
                <c:pt idx="4">
                  <c:v>76.728619794656737</c:v>
                </c:pt>
                <c:pt idx="5">
                  <c:v>23.782321258195207</c:v>
                </c:pt>
                <c:pt idx="6">
                  <c:v>23.782321258195207</c:v>
                </c:pt>
                <c:pt idx="7">
                  <c:v>-62.651003726877036</c:v>
                </c:pt>
                <c:pt idx="8">
                  <c:v>-57.175467755582837</c:v>
                </c:pt>
                <c:pt idx="9">
                  <c:v>-57.175467755582837</c:v>
                </c:pt>
                <c:pt idx="10">
                  <c:v>-61.625377614014091</c:v>
                </c:pt>
                <c:pt idx="11">
                  <c:v>-62.663802308070721</c:v>
                </c:pt>
                <c:pt idx="12">
                  <c:v>-65.976355192802941</c:v>
                </c:pt>
                <c:pt idx="13">
                  <c:v>-40.987675604397197</c:v>
                </c:pt>
                <c:pt idx="14">
                  <c:v>-48.229325571582102</c:v>
                </c:pt>
                <c:pt idx="15">
                  <c:v>-59.549715416454021</c:v>
                </c:pt>
                <c:pt idx="16">
                  <c:v>94.354720898210999</c:v>
                </c:pt>
                <c:pt idx="17">
                  <c:v>134.90460790201485</c:v>
                </c:pt>
                <c:pt idx="18">
                  <c:v>155.12929324241372</c:v>
                </c:pt>
                <c:pt idx="19">
                  <c:v>-160.84548595365453</c:v>
                </c:pt>
                <c:pt idx="20">
                  <c:v>86.904728307992059</c:v>
                </c:pt>
                <c:pt idx="21">
                  <c:v>85.69021669319747</c:v>
                </c:pt>
                <c:pt idx="22">
                  <c:v>99.21046716244571</c:v>
                </c:pt>
                <c:pt idx="23">
                  <c:v>-49.866491552917573</c:v>
                </c:pt>
                <c:pt idx="24">
                  <c:v>-100.28783370994898</c:v>
                </c:pt>
                <c:pt idx="25">
                  <c:v>-100.28783370994898</c:v>
                </c:pt>
                <c:pt idx="26">
                  <c:v>88.076145461965481</c:v>
                </c:pt>
                <c:pt idx="27">
                  <c:v>83.277409912853784</c:v>
                </c:pt>
                <c:pt idx="28">
                  <c:v>79.545124049654049</c:v>
                </c:pt>
                <c:pt idx="29">
                  <c:v>39.813718527131954</c:v>
                </c:pt>
                <c:pt idx="30">
                  <c:v>-75.392371172451462</c:v>
                </c:pt>
                <c:pt idx="31">
                  <c:v>-75.586590351666658</c:v>
                </c:pt>
                <c:pt idx="32">
                  <c:v>-73.497183349496098</c:v>
                </c:pt>
                <c:pt idx="33">
                  <c:v>-71.279632243153841</c:v>
                </c:pt>
                <c:pt idx="34">
                  <c:v>38.2695239667474</c:v>
                </c:pt>
                <c:pt idx="35">
                  <c:v>38.2695239667474</c:v>
                </c:pt>
                <c:pt idx="36">
                  <c:v>74.778556171548615</c:v>
                </c:pt>
                <c:pt idx="37">
                  <c:v>76.570287168104784</c:v>
                </c:pt>
                <c:pt idx="38">
                  <c:v>73.692490442488904</c:v>
                </c:pt>
                <c:pt idx="39">
                  <c:v>73.692490442488904</c:v>
                </c:pt>
                <c:pt idx="40">
                  <c:v>73.41031451440827</c:v>
                </c:pt>
                <c:pt idx="41">
                  <c:v>-11.117850825343218</c:v>
                </c:pt>
                <c:pt idx="42">
                  <c:v>-35.10162186101384</c:v>
                </c:pt>
                <c:pt idx="43">
                  <c:v>-43.219187807981676</c:v>
                </c:pt>
                <c:pt idx="44">
                  <c:v>-43.219187807981676</c:v>
                </c:pt>
                <c:pt idx="45">
                  <c:v>-68.601055947374562</c:v>
                </c:pt>
                <c:pt idx="46">
                  <c:v>-79.48287703399204</c:v>
                </c:pt>
                <c:pt idx="47">
                  <c:v>-81.334910074697845</c:v>
                </c:pt>
                <c:pt idx="48">
                  <c:v>-81.334910074697845</c:v>
                </c:pt>
                <c:pt idx="49">
                  <c:v>-80.034217710806843</c:v>
                </c:pt>
                <c:pt idx="50">
                  <c:v>-56.755487318101949</c:v>
                </c:pt>
                <c:pt idx="51">
                  <c:v>40.310246339197775</c:v>
                </c:pt>
                <c:pt idx="52">
                  <c:v>40.310246339197775</c:v>
                </c:pt>
                <c:pt idx="53">
                  <c:v>57.225128685137477</c:v>
                </c:pt>
                <c:pt idx="54">
                  <c:v>77.325007467703841</c:v>
                </c:pt>
                <c:pt idx="55">
                  <c:v>54.679404575746553</c:v>
                </c:pt>
                <c:pt idx="56">
                  <c:v>54.679404575746553</c:v>
                </c:pt>
                <c:pt idx="57">
                  <c:v>54.715555007374654</c:v>
                </c:pt>
                <c:pt idx="58">
                  <c:v>-76.433873753625079</c:v>
                </c:pt>
                <c:pt idx="59">
                  <c:v>-74.288489063251305</c:v>
                </c:pt>
                <c:pt idx="60">
                  <c:v>-70.573685079910533</c:v>
                </c:pt>
                <c:pt idx="61">
                  <c:v>-13.171443847130643</c:v>
                </c:pt>
                <c:pt idx="62">
                  <c:v>-34.461239038972423</c:v>
                </c:pt>
                <c:pt idx="63">
                  <c:v>-90.505282173592263</c:v>
                </c:pt>
                <c:pt idx="64">
                  <c:v>158.60850487806289</c:v>
                </c:pt>
                <c:pt idx="65">
                  <c:v>158.60850487806289</c:v>
                </c:pt>
                <c:pt idx="66">
                  <c:v>87.311002143363083</c:v>
                </c:pt>
                <c:pt idx="67">
                  <c:v>33.655044340425746</c:v>
                </c:pt>
                <c:pt idx="68">
                  <c:v>33.655044340425746</c:v>
                </c:pt>
                <c:pt idx="69">
                  <c:v>-70.910441176389057</c:v>
                </c:pt>
                <c:pt idx="70">
                  <c:v>-68.127069016774442</c:v>
                </c:pt>
                <c:pt idx="71">
                  <c:v>-89.451790073947137</c:v>
                </c:pt>
                <c:pt idx="72">
                  <c:v>-88.051116326805527</c:v>
                </c:pt>
                <c:pt idx="73">
                  <c:v>-83.003247808605934</c:v>
                </c:pt>
                <c:pt idx="74">
                  <c:v>-74.816637373269941</c:v>
                </c:pt>
                <c:pt idx="75">
                  <c:v>-72.848188620649495</c:v>
                </c:pt>
                <c:pt idx="76">
                  <c:v>-77.759022811733502</c:v>
                </c:pt>
                <c:pt idx="77">
                  <c:v>-77.759022811733502</c:v>
                </c:pt>
                <c:pt idx="78">
                  <c:v>-67.68391010439548</c:v>
                </c:pt>
                <c:pt idx="79">
                  <c:v>-58.415657398700446</c:v>
                </c:pt>
                <c:pt idx="80">
                  <c:v>-43.956408164597349</c:v>
                </c:pt>
                <c:pt idx="81">
                  <c:v>36.359971541550202</c:v>
                </c:pt>
                <c:pt idx="82">
                  <c:v>55.507556250111058</c:v>
                </c:pt>
                <c:pt idx="83">
                  <c:v>21.77423363165839</c:v>
                </c:pt>
                <c:pt idx="84">
                  <c:v>-22.611883289149976</c:v>
                </c:pt>
                <c:pt idx="85">
                  <c:v>-22.611883289149976</c:v>
                </c:pt>
                <c:pt idx="86">
                  <c:v>-66.807821042247838</c:v>
                </c:pt>
                <c:pt idx="87">
                  <c:v>-60.485759600728258</c:v>
                </c:pt>
                <c:pt idx="88">
                  <c:v>-8.5700697487243467</c:v>
                </c:pt>
                <c:pt idx="89">
                  <c:v>52.352868178750349</c:v>
                </c:pt>
                <c:pt idx="90">
                  <c:v>18.624639934130315</c:v>
                </c:pt>
                <c:pt idx="91">
                  <c:v>-137.48583843828061</c:v>
                </c:pt>
                <c:pt idx="92">
                  <c:v>-150.15510357032417</c:v>
                </c:pt>
                <c:pt idx="93">
                  <c:v>-11.30696631619538</c:v>
                </c:pt>
                <c:pt idx="94">
                  <c:v>-11.30696631619538</c:v>
                </c:pt>
                <c:pt idx="95">
                  <c:v>-88.014023560794456</c:v>
                </c:pt>
                <c:pt idx="96">
                  <c:v>-88.014023560794456</c:v>
                </c:pt>
                <c:pt idx="97">
                  <c:v>-83.461643941947884</c:v>
                </c:pt>
                <c:pt idx="98">
                  <c:v>-70.741053074251752</c:v>
                </c:pt>
                <c:pt idx="99">
                  <c:v>-66.816348988085949</c:v>
                </c:pt>
                <c:pt idx="100">
                  <c:v>83.062868016813312</c:v>
                </c:pt>
                <c:pt idx="101">
                  <c:v>88.869970085911248</c:v>
                </c:pt>
                <c:pt idx="102">
                  <c:v>-102.65560480754496</c:v>
                </c:pt>
                <c:pt idx="103">
                  <c:v>-146.04960672405321</c:v>
                </c:pt>
                <c:pt idx="104">
                  <c:v>-116.08706598893188</c:v>
                </c:pt>
                <c:pt idx="105">
                  <c:v>-105.49037448358985</c:v>
                </c:pt>
                <c:pt idx="106">
                  <c:v>-63.416806638357833</c:v>
                </c:pt>
                <c:pt idx="107">
                  <c:v>-63.416806638357833</c:v>
                </c:pt>
                <c:pt idx="108">
                  <c:v>16.91753483499669</c:v>
                </c:pt>
                <c:pt idx="109">
                  <c:v>40.534203110968612</c:v>
                </c:pt>
                <c:pt idx="110">
                  <c:v>41.496080800464362</c:v>
                </c:pt>
                <c:pt idx="111">
                  <c:v>41.496080800464362</c:v>
                </c:pt>
                <c:pt idx="112">
                  <c:v>60.119545628365124</c:v>
                </c:pt>
                <c:pt idx="113">
                  <c:v>88.147372659604812</c:v>
                </c:pt>
                <c:pt idx="114">
                  <c:v>105.51681736433974</c:v>
                </c:pt>
                <c:pt idx="115">
                  <c:v>72.975554233330385</c:v>
                </c:pt>
                <c:pt idx="116">
                  <c:v>67.521339353105489</c:v>
                </c:pt>
                <c:pt idx="117">
                  <c:v>61.105243709958501</c:v>
                </c:pt>
                <c:pt idx="118">
                  <c:v>-55.425508976709352</c:v>
                </c:pt>
                <c:pt idx="119">
                  <c:v>-69.145345238783875</c:v>
                </c:pt>
                <c:pt idx="120">
                  <c:v>-89.04194713975761</c:v>
                </c:pt>
                <c:pt idx="121">
                  <c:v>-85.061552263670706</c:v>
                </c:pt>
                <c:pt idx="122">
                  <c:v>-83.8780183182038</c:v>
                </c:pt>
                <c:pt idx="123">
                  <c:v>-85.829100256627513</c:v>
                </c:pt>
                <c:pt idx="124">
                  <c:v>-114.10361571849374</c:v>
                </c:pt>
                <c:pt idx="125">
                  <c:v>-114.10361571849374</c:v>
                </c:pt>
                <c:pt idx="126">
                  <c:v>-112.40234716057391</c:v>
                </c:pt>
                <c:pt idx="127">
                  <c:v>12.100288112268222</c:v>
                </c:pt>
                <c:pt idx="128">
                  <c:v>30.406438354168852</c:v>
                </c:pt>
                <c:pt idx="129">
                  <c:v>22.030327175920625</c:v>
                </c:pt>
                <c:pt idx="130">
                  <c:v>-32.742557650277533</c:v>
                </c:pt>
                <c:pt idx="131">
                  <c:v>-77.071908129520779</c:v>
                </c:pt>
                <c:pt idx="132">
                  <c:v>-78.266053799548047</c:v>
                </c:pt>
                <c:pt idx="133">
                  <c:v>-79.34198178446924</c:v>
                </c:pt>
                <c:pt idx="134">
                  <c:v>-80.752171018319842</c:v>
                </c:pt>
                <c:pt idx="135">
                  <c:v>-63.283465243678776</c:v>
                </c:pt>
                <c:pt idx="136">
                  <c:v>-40.950404716786352</c:v>
                </c:pt>
                <c:pt idx="137">
                  <c:v>-44.554207518342444</c:v>
                </c:pt>
                <c:pt idx="138">
                  <c:v>-50.623149154328857</c:v>
                </c:pt>
                <c:pt idx="139">
                  <c:v>-54.419844773963995</c:v>
                </c:pt>
                <c:pt idx="140">
                  <c:v>-35.655963963390619</c:v>
                </c:pt>
                <c:pt idx="141">
                  <c:v>-59.178273937525702</c:v>
                </c:pt>
                <c:pt idx="142">
                  <c:v>-59.178273937525702</c:v>
                </c:pt>
                <c:pt idx="143">
                  <c:v>51.244292462023814</c:v>
                </c:pt>
                <c:pt idx="144">
                  <c:v>96.238629127318887</c:v>
                </c:pt>
                <c:pt idx="145">
                  <c:v>120.76910202806519</c:v>
                </c:pt>
                <c:pt idx="146">
                  <c:v>91.658325619962554</c:v>
                </c:pt>
                <c:pt idx="147">
                  <c:v>67.930536391000416</c:v>
                </c:pt>
                <c:pt idx="148">
                  <c:v>28.42022184802742</c:v>
                </c:pt>
                <c:pt idx="149">
                  <c:v>55.884721393475914</c:v>
                </c:pt>
                <c:pt idx="150">
                  <c:v>47.070923093327778</c:v>
                </c:pt>
                <c:pt idx="151">
                  <c:v>43.140396892092006</c:v>
                </c:pt>
                <c:pt idx="152">
                  <c:v>72.688925822411335</c:v>
                </c:pt>
                <c:pt idx="153">
                  <c:v>148.03350111888966</c:v>
                </c:pt>
                <c:pt idx="154">
                  <c:v>148.03350111888966</c:v>
                </c:pt>
                <c:pt idx="155">
                  <c:v>172.10858388983939</c:v>
                </c:pt>
                <c:pt idx="156">
                  <c:v>169.28320665830293</c:v>
                </c:pt>
                <c:pt idx="157">
                  <c:v>-147.9674876006961</c:v>
                </c:pt>
                <c:pt idx="158">
                  <c:v>-118.41628868431462</c:v>
                </c:pt>
                <c:pt idx="159">
                  <c:v>-125.73814134829837</c:v>
                </c:pt>
                <c:pt idx="160">
                  <c:v>-136.82503519995379</c:v>
                </c:pt>
                <c:pt idx="161">
                  <c:v>169.4903984517604</c:v>
                </c:pt>
                <c:pt idx="162">
                  <c:v>169.4903984517604</c:v>
                </c:pt>
                <c:pt idx="163">
                  <c:v>-88.942546530472271</c:v>
                </c:pt>
                <c:pt idx="164">
                  <c:v>-93.388653029501683</c:v>
                </c:pt>
                <c:pt idx="165">
                  <c:v>-101.69382611817035</c:v>
                </c:pt>
                <c:pt idx="166">
                  <c:v>-105.06906991471052</c:v>
                </c:pt>
                <c:pt idx="167">
                  <c:v>-14.813652196406489</c:v>
                </c:pt>
                <c:pt idx="168">
                  <c:v>-20.031557057646427</c:v>
                </c:pt>
                <c:pt idx="169">
                  <c:v>-127.64093848351769</c:v>
                </c:pt>
                <c:pt idx="170">
                  <c:v>20.96980941866217</c:v>
                </c:pt>
                <c:pt idx="171">
                  <c:v>-0.95337301187752377</c:v>
                </c:pt>
                <c:pt idx="172">
                  <c:v>34.953736706933753</c:v>
                </c:pt>
                <c:pt idx="173">
                  <c:v>65.681702913886099</c:v>
                </c:pt>
                <c:pt idx="174">
                  <c:v>77.234531436218518</c:v>
                </c:pt>
                <c:pt idx="175">
                  <c:v>73.80311142730352</c:v>
                </c:pt>
                <c:pt idx="176">
                  <c:v>-79.125290383647254</c:v>
                </c:pt>
                <c:pt idx="177">
                  <c:v>-93.173134642133292</c:v>
                </c:pt>
                <c:pt idx="178">
                  <c:v>-93.173134642133292</c:v>
                </c:pt>
                <c:pt idx="179">
                  <c:v>-101.48076813217935</c:v>
                </c:pt>
                <c:pt idx="180">
                  <c:v>-46.790141731450326</c:v>
                </c:pt>
                <c:pt idx="181">
                  <c:v>-61.414365146720051</c:v>
                </c:pt>
                <c:pt idx="182">
                  <c:v>-50.663928409170836</c:v>
                </c:pt>
                <c:pt idx="183">
                  <c:v>-50.663928409170836</c:v>
                </c:pt>
                <c:pt idx="184">
                  <c:v>-74.818521124832486</c:v>
                </c:pt>
                <c:pt idx="185">
                  <c:v>-75.940979992056668</c:v>
                </c:pt>
                <c:pt idx="186">
                  <c:v>-75.150082111021945</c:v>
                </c:pt>
                <c:pt idx="187">
                  <c:v>-73.904125207931045</c:v>
                </c:pt>
                <c:pt idx="188">
                  <c:v>-72.540805876210356</c:v>
                </c:pt>
                <c:pt idx="189">
                  <c:v>-76.725858894996207</c:v>
                </c:pt>
                <c:pt idx="190">
                  <c:v>-81.225600744445799</c:v>
                </c:pt>
                <c:pt idx="191">
                  <c:v>-87.230108420699992</c:v>
                </c:pt>
                <c:pt idx="192">
                  <c:v>-87.230108420699992</c:v>
                </c:pt>
                <c:pt idx="193">
                  <c:v>-87.230108420699992</c:v>
                </c:pt>
                <c:pt idx="194">
                  <c:v>-62.773638212658383</c:v>
                </c:pt>
                <c:pt idx="195">
                  <c:v>-3.4364712404795834</c:v>
                </c:pt>
                <c:pt idx="196">
                  <c:v>13.974036765640998</c:v>
                </c:pt>
                <c:pt idx="197">
                  <c:v>6.364163425136816</c:v>
                </c:pt>
                <c:pt idx="198">
                  <c:v>-44.057464788764236</c:v>
                </c:pt>
                <c:pt idx="199">
                  <c:v>-44.057464788764236</c:v>
                </c:pt>
                <c:pt idx="200">
                  <c:v>27.503474840400095</c:v>
                </c:pt>
                <c:pt idx="201">
                  <c:v>0.97646066054483949</c:v>
                </c:pt>
                <c:pt idx="202">
                  <c:v>0.28293534885541743</c:v>
                </c:pt>
                <c:pt idx="203">
                  <c:v>0.28293534885541743</c:v>
                </c:pt>
                <c:pt idx="204">
                  <c:v>-101.13083052150992</c:v>
                </c:pt>
                <c:pt idx="205">
                  <c:v>119.52756748900318</c:v>
                </c:pt>
                <c:pt idx="206">
                  <c:v>119.52756748900318</c:v>
                </c:pt>
                <c:pt idx="207">
                  <c:v>-76.870272055247369</c:v>
                </c:pt>
                <c:pt idx="208">
                  <c:v>-75.081198939142354</c:v>
                </c:pt>
                <c:pt idx="209">
                  <c:v>-77.629703429508169</c:v>
                </c:pt>
                <c:pt idx="210">
                  <c:v>-86.359192802836489</c:v>
                </c:pt>
                <c:pt idx="211">
                  <c:v>0.17500685751644468</c:v>
                </c:pt>
                <c:pt idx="212">
                  <c:v>-3.2468328115358105</c:v>
                </c:pt>
                <c:pt idx="213">
                  <c:v>-3.2468328115358105</c:v>
                </c:pt>
                <c:pt idx="214">
                  <c:v>-128.28909700995453</c:v>
                </c:pt>
                <c:pt idx="215">
                  <c:v>69.216163235766928</c:v>
                </c:pt>
                <c:pt idx="216">
                  <c:v>78.686086902919129</c:v>
                </c:pt>
                <c:pt idx="217">
                  <c:v>81.707098368499516</c:v>
                </c:pt>
                <c:pt idx="218">
                  <c:v>104.11190916794673</c:v>
                </c:pt>
                <c:pt idx="219">
                  <c:v>-80.620686180453191</c:v>
                </c:pt>
                <c:pt idx="220">
                  <c:v>-79.088904411295815</c:v>
                </c:pt>
                <c:pt idx="221">
                  <c:v>-77.657530468851107</c:v>
                </c:pt>
                <c:pt idx="222">
                  <c:v>-77.657530468851107</c:v>
                </c:pt>
                <c:pt idx="223">
                  <c:v>-79.997128734045887</c:v>
                </c:pt>
                <c:pt idx="224">
                  <c:v>119.81792834296451</c:v>
                </c:pt>
                <c:pt idx="225">
                  <c:v>112.11422444393348</c:v>
                </c:pt>
                <c:pt idx="226">
                  <c:v>101.41883690235018</c:v>
                </c:pt>
                <c:pt idx="227">
                  <c:v>96.312912607534443</c:v>
                </c:pt>
                <c:pt idx="228">
                  <c:v>98.517509366108413</c:v>
                </c:pt>
                <c:pt idx="229">
                  <c:v>98.517509366108413</c:v>
                </c:pt>
                <c:pt idx="230">
                  <c:v>116.05424225682209</c:v>
                </c:pt>
                <c:pt idx="231">
                  <c:v>116.05424225682209</c:v>
                </c:pt>
                <c:pt idx="232">
                  <c:v>87.320500018910451</c:v>
                </c:pt>
                <c:pt idx="233">
                  <c:v>83.842159816062647</c:v>
                </c:pt>
                <c:pt idx="234">
                  <c:v>75.317857572989411</c:v>
                </c:pt>
                <c:pt idx="235">
                  <c:v>70.093972917724741</c:v>
                </c:pt>
                <c:pt idx="236">
                  <c:v>70.093972917724741</c:v>
                </c:pt>
                <c:pt idx="237">
                  <c:v>17.68317144644363</c:v>
                </c:pt>
                <c:pt idx="238">
                  <c:v>-52.871201398052143</c:v>
                </c:pt>
                <c:pt idx="239">
                  <c:v>-52.871201398052143</c:v>
                </c:pt>
                <c:pt idx="240">
                  <c:v>-53.877109030776865</c:v>
                </c:pt>
                <c:pt idx="241">
                  <c:v>-62.055129018183429</c:v>
                </c:pt>
                <c:pt idx="242">
                  <c:v>-76.29264801683874</c:v>
                </c:pt>
                <c:pt idx="243">
                  <c:v>-73.887812568638509</c:v>
                </c:pt>
                <c:pt idx="244">
                  <c:v>-77.262909872245714</c:v>
                </c:pt>
                <c:pt idx="245">
                  <c:v>-76.84057600495349</c:v>
                </c:pt>
                <c:pt idx="246">
                  <c:v>-80.236696013774974</c:v>
                </c:pt>
                <c:pt idx="247">
                  <c:v>-81.473918385646527</c:v>
                </c:pt>
                <c:pt idx="248">
                  <c:v>113.68521374971986</c:v>
                </c:pt>
                <c:pt idx="249">
                  <c:v>134.24747296746128</c:v>
                </c:pt>
                <c:pt idx="250">
                  <c:v>129.27601769381411</c:v>
                </c:pt>
                <c:pt idx="251">
                  <c:v>107.37131054379961</c:v>
                </c:pt>
                <c:pt idx="252">
                  <c:v>66.731174710236303</c:v>
                </c:pt>
                <c:pt idx="253">
                  <c:v>-3.3604783867578081</c:v>
                </c:pt>
                <c:pt idx="254">
                  <c:v>-12.062754410719004</c:v>
                </c:pt>
                <c:pt idx="255">
                  <c:v>-33.089131806317731</c:v>
                </c:pt>
                <c:pt idx="256">
                  <c:v>-33.089131806317731</c:v>
                </c:pt>
                <c:pt idx="257">
                  <c:v>-70.699282156106335</c:v>
                </c:pt>
                <c:pt idx="258">
                  <c:v>-70.699282156106335</c:v>
                </c:pt>
                <c:pt idx="259">
                  <c:v>-73.459354330738563</c:v>
                </c:pt>
                <c:pt idx="260">
                  <c:v>-82.393839836608151</c:v>
                </c:pt>
                <c:pt idx="261">
                  <c:v>-76.780828094243418</c:v>
                </c:pt>
                <c:pt idx="262">
                  <c:v>-77.522486457908599</c:v>
                </c:pt>
                <c:pt idx="263">
                  <c:v>141.9238242958647</c:v>
                </c:pt>
                <c:pt idx="264">
                  <c:v>130.43416547945378</c:v>
                </c:pt>
                <c:pt idx="265">
                  <c:v>80.224520897665727</c:v>
                </c:pt>
                <c:pt idx="266">
                  <c:v>63.183794336597586</c:v>
                </c:pt>
                <c:pt idx="267">
                  <c:v>63.183794336597586</c:v>
                </c:pt>
                <c:pt idx="268">
                  <c:v>52.262022652902147</c:v>
                </c:pt>
                <c:pt idx="269">
                  <c:v>52.262022652902147</c:v>
                </c:pt>
                <c:pt idx="270">
                  <c:v>44.689288169621534</c:v>
                </c:pt>
                <c:pt idx="271">
                  <c:v>15.347119332444461</c:v>
                </c:pt>
                <c:pt idx="272">
                  <c:v>20.399991816420762</c:v>
                </c:pt>
                <c:pt idx="273">
                  <c:v>8.0596369064011384</c:v>
                </c:pt>
                <c:pt idx="274">
                  <c:v>-52.1515976358477</c:v>
                </c:pt>
                <c:pt idx="275">
                  <c:v>-72.084133703456658</c:v>
                </c:pt>
                <c:pt idx="276">
                  <c:v>-74.713416221957459</c:v>
                </c:pt>
                <c:pt idx="277">
                  <c:v>-98.203435307890246</c:v>
                </c:pt>
                <c:pt idx="278">
                  <c:v>-98.203435307890246</c:v>
                </c:pt>
                <c:pt idx="279">
                  <c:v>33.252693816130275</c:v>
                </c:pt>
                <c:pt idx="280">
                  <c:v>52.202683801943962</c:v>
                </c:pt>
                <c:pt idx="281">
                  <c:v>57.498950831944498</c:v>
                </c:pt>
                <c:pt idx="282">
                  <c:v>-51.615517562243873</c:v>
                </c:pt>
                <c:pt idx="283">
                  <c:v>-77.157991513259745</c:v>
                </c:pt>
                <c:pt idx="284">
                  <c:v>-73.28287302686563</c:v>
                </c:pt>
                <c:pt idx="285">
                  <c:v>-82.710991412105457</c:v>
                </c:pt>
                <c:pt idx="286">
                  <c:v>-80.841786605070439</c:v>
                </c:pt>
                <c:pt idx="287">
                  <c:v>-73.124332452423388</c:v>
                </c:pt>
                <c:pt idx="288">
                  <c:v>-70.619365185044103</c:v>
                </c:pt>
                <c:pt idx="289">
                  <c:v>-69.885993625230057</c:v>
                </c:pt>
                <c:pt idx="290">
                  <c:v>-69.956225877002893</c:v>
                </c:pt>
                <c:pt idx="291">
                  <c:v>-49.843004078528288</c:v>
                </c:pt>
                <c:pt idx="292">
                  <c:v>-21.511771065543677</c:v>
                </c:pt>
                <c:pt idx="293">
                  <c:v>-21.511771065543677</c:v>
                </c:pt>
                <c:pt idx="294">
                  <c:v>32.849126416549829</c:v>
                </c:pt>
                <c:pt idx="295">
                  <c:v>71.829144847103805</c:v>
                </c:pt>
                <c:pt idx="296">
                  <c:v>-52.62529789034933</c:v>
                </c:pt>
                <c:pt idx="297">
                  <c:v>-71.67883658876957</c:v>
                </c:pt>
                <c:pt idx="298">
                  <c:v>-71.67883658876957</c:v>
                </c:pt>
                <c:pt idx="299">
                  <c:v>-45.898576048825099</c:v>
                </c:pt>
                <c:pt idx="300">
                  <c:v>87.267786294171643</c:v>
                </c:pt>
                <c:pt idx="301">
                  <c:v>84.13143092632761</c:v>
                </c:pt>
                <c:pt idx="302">
                  <c:v>78.740959778612421</c:v>
                </c:pt>
                <c:pt idx="303">
                  <c:v>71.327066518410092</c:v>
                </c:pt>
                <c:pt idx="304">
                  <c:v>-37.108484608735722</c:v>
                </c:pt>
                <c:pt idx="305">
                  <c:v>-44.154855618653798</c:v>
                </c:pt>
                <c:pt idx="306">
                  <c:v>-45.21448595138876</c:v>
                </c:pt>
                <c:pt idx="307">
                  <c:v>-49.116317178279637</c:v>
                </c:pt>
                <c:pt idx="308">
                  <c:v>-80.236836242220477</c:v>
                </c:pt>
                <c:pt idx="309">
                  <c:v>-73.784001214811795</c:v>
                </c:pt>
                <c:pt idx="310">
                  <c:v>-69.954887630022228</c:v>
                </c:pt>
                <c:pt idx="311">
                  <c:v>-67.032587485890303</c:v>
                </c:pt>
                <c:pt idx="312">
                  <c:v>-60.710193282546179</c:v>
                </c:pt>
                <c:pt idx="313">
                  <c:v>-66.735708456445749</c:v>
                </c:pt>
                <c:pt idx="314">
                  <c:v>-63.472588876268652</c:v>
                </c:pt>
                <c:pt idx="315">
                  <c:v>-66.006993072836437</c:v>
                </c:pt>
                <c:pt idx="316">
                  <c:v>-59.690949791517454</c:v>
                </c:pt>
                <c:pt idx="317">
                  <c:v>-9.6497956094602149</c:v>
                </c:pt>
                <c:pt idx="318">
                  <c:v>-9.6497956094602149</c:v>
                </c:pt>
                <c:pt idx="319">
                  <c:v>90.390586752161241</c:v>
                </c:pt>
                <c:pt idx="320">
                  <c:v>90.390586752161241</c:v>
                </c:pt>
                <c:pt idx="321">
                  <c:v>0.29208344030355593</c:v>
                </c:pt>
                <c:pt idx="322">
                  <c:v>-74.519511328273822</c:v>
                </c:pt>
                <c:pt idx="323">
                  <c:v>-74.519511328273822</c:v>
                </c:pt>
                <c:pt idx="324">
                  <c:v>-73.678298591942522</c:v>
                </c:pt>
                <c:pt idx="325">
                  <c:v>-74.338125815975857</c:v>
                </c:pt>
                <c:pt idx="326">
                  <c:v>-75.55980706200377</c:v>
                </c:pt>
                <c:pt idx="327">
                  <c:v>-70.683336778370318</c:v>
                </c:pt>
                <c:pt idx="328">
                  <c:v>-70.683336778370318</c:v>
                </c:pt>
                <c:pt idx="329">
                  <c:v>-77.996324973588216</c:v>
                </c:pt>
                <c:pt idx="330">
                  <c:v>-77.996324973588216</c:v>
                </c:pt>
                <c:pt idx="331">
                  <c:v>-79.720697202797595</c:v>
                </c:pt>
                <c:pt idx="332">
                  <c:v>-80.187813572948713</c:v>
                </c:pt>
                <c:pt idx="333">
                  <c:v>-80.059558551157366</c:v>
                </c:pt>
                <c:pt idx="334">
                  <c:v>87.810936645143968</c:v>
                </c:pt>
                <c:pt idx="335">
                  <c:v>141.08839227117187</c:v>
                </c:pt>
                <c:pt idx="336">
                  <c:v>133.553002849362</c:v>
                </c:pt>
                <c:pt idx="337">
                  <c:v>20.148466397457163</c:v>
                </c:pt>
                <c:pt idx="338">
                  <c:v>-160.68861175212885</c:v>
                </c:pt>
                <c:pt idx="339">
                  <c:v>-172.7407640079509</c:v>
                </c:pt>
                <c:pt idx="340">
                  <c:v>-172.7407640079509</c:v>
                </c:pt>
                <c:pt idx="341">
                  <c:v>-106.01996278368235</c:v>
                </c:pt>
                <c:pt idx="342">
                  <c:v>-95.926950771507492</c:v>
                </c:pt>
                <c:pt idx="343">
                  <c:v>-85.312255830611491</c:v>
                </c:pt>
                <c:pt idx="344">
                  <c:v>-95.231847265735681</c:v>
                </c:pt>
                <c:pt idx="345">
                  <c:v>-178.25264277400143</c:v>
                </c:pt>
                <c:pt idx="346">
                  <c:v>-178.25264277400143</c:v>
                </c:pt>
                <c:pt idx="347">
                  <c:v>-164.12268665593047</c:v>
                </c:pt>
                <c:pt idx="348">
                  <c:v>86.372159742467133</c:v>
                </c:pt>
                <c:pt idx="349">
                  <c:v>86.372159742467133</c:v>
                </c:pt>
                <c:pt idx="350">
                  <c:v>92.677659484167506</c:v>
                </c:pt>
                <c:pt idx="351">
                  <c:v>-81.971506804005941</c:v>
                </c:pt>
                <c:pt idx="352">
                  <c:v>-87.815484582461963</c:v>
                </c:pt>
                <c:pt idx="353">
                  <c:v>-85.320985436650076</c:v>
                </c:pt>
                <c:pt idx="354">
                  <c:v>-85.320985436650076</c:v>
                </c:pt>
                <c:pt idx="355">
                  <c:v>-81.199070897442581</c:v>
                </c:pt>
                <c:pt idx="356">
                  <c:v>-77.488735238490477</c:v>
                </c:pt>
                <c:pt idx="357">
                  <c:v>-75.220319917878172</c:v>
                </c:pt>
                <c:pt idx="358">
                  <c:v>-74.066375227925519</c:v>
                </c:pt>
                <c:pt idx="359">
                  <c:v>-96.792251828249476</c:v>
                </c:pt>
                <c:pt idx="360">
                  <c:v>-96.792251828249476</c:v>
                </c:pt>
                <c:pt idx="361">
                  <c:v>-120.61299913603844</c:v>
                </c:pt>
                <c:pt idx="362">
                  <c:v>177.19028227437096</c:v>
                </c:pt>
                <c:pt idx="363">
                  <c:v>127.27174737277112</c:v>
                </c:pt>
                <c:pt idx="364">
                  <c:v>66.706236753650927</c:v>
                </c:pt>
                <c:pt idx="365">
                  <c:v>45.498763042339242</c:v>
                </c:pt>
                <c:pt idx="366">
                  <c:v>17.325599821164371</c:v>
                </c:pt>
                <c:pt idx="367">
                  <c:v>12.995091453555599</c:v>
                </c:pt>
                <c:pt idx="368">
                  <c:v>-66.933530724585154</c:v>
                </c:pt>
                <c:pt idx="369">
                  <c:v>-20.66916155878036</c:v>
                </c:pt>
                <c:pt idx="370">
                  <c:v>45.279104824173992</c:v>
                </c:pt>
                <c:pt idx="371">
                  <c:v>95.290631645669521</c:v>
                </c:pt>
                <c:pt idx="372">
                  <c:v>123.05564693981324</c:v>
                </c:pt>
                <c:pt idx="373">
                  <c:v>123.09228996414967</c:v>
                </c:pt>
                <c:pt idx="374">
                  <c:v>74.401463912485184</c:v>
                </c:pt>
                <c:pt idx="375">
                  <c:v>74.401463912485184</c:v>
                </c:pt>
                <c:pt idx="376">
                  <c:v>-82.284478365425571</c:v>
                </c:pt>
                <c:pt idx="377">
                  <c:v>-92.352807626614506</c:v>
                </c:pt>
                <c:pt idx="378">
                  <c:v>-78.370391910833575</c:v>
                </c:pt>
                <c:pt idx="379">
                  <c:v>-66.551282414739816</c:v>
                </c:pt>
                <c:pt idx="380">
                  <c:v>-66.551282414739816</c:v>
                </c:pt>
                <c:pt idx="381">
                  <c:v>-75.106534257850342</c:v>
                </c:pt>
                <c:pt idx="382">
                  <c:v>-83.635001713786792</c:v>
                </c:pt>
                <c:pt idx="383">
                  <c:v>-93.174366194657722</c:v>
                </c:pt>
                <c:pt idx="384">
                  <c:v>-93.568131503545814</c:v>
                </c:pt>
                <c:pt idx="385">
                  <c:v>-93.568131503545814</c:v>
                </c:pt>
                <c:pt idx="386">
                  <c:v>-141.64851530220449</c:v>
                </c:pt>
                <c:pt idx="387">
                  <c:v>-100.22340849143615</c:v>
                </c:pt>
                <c:pt idx="388">
                  <c:v>-85.876801061451232</c:v>
                </c:pt>
                <c:pt idx="389">
                  <c:v>-89.296751842089265</c:v>
                </c:pt>
                <c:pt idx="390">
                  <c:v>-89.296751842089265</c:v>
                </c:pt>
                <c:pt idx="391">
                  <c:v>-83.821712504312998</c:v>
                </c:pt>
                <c:pt idx="392">
                  <c:v>-89.14788745478549</c:v>
                </c:pt>
                <c:pt idx="393">
                  <c:v>-86.879807577681802</c:v>
                </c:pt>
                <c:pt idx="394">
                  <c:v>-91.658678796002164</c:v>
                </c:pt>
                <c:pt idx="395">
                  <c:v>-157.0442407011293</c:v>
                </c:pt>
                <c:pt idx="396">
                  <c:v>-86.845031920730591</c:v>
                </c:pt>
                <c:pt idx="397">
                  <c:v>-86.342320259747993</c:v>
                </c:pt>
                <c:pt idx="398">
                  <c:v>-75.031834399229226</c:v>
                </c:pt>
                <c:pt idx="399">
                  <c:v>-79.227186125246504</c:v>
                </c:pt>
                <c:pt idx="400">
                  <c:v>-79.227186125246504</c:v>
                </c:pt>
                <c:pt idx="401">
                  <c:v>-80.557993926971946</c:v>
                </c:pt>
                <c:pt idx="402">
                  <c:v>-83.927999215685659</c:v>
                </c:pt>
                <c:pt idx="403">
                  <c:v>-83.927999215685659</c:v>
                </c:pt>
                <c:pt idx="404">
                  <c:v>-84.212440056059108</c:v>
                </c:pt>
                <c:pt idx="405">
                  <c:v>-80.481275224382003</c:v>
                </c:pt>
                <c:pt idx="406">
                  <c:v>-78.356653822122794</c:v>
                </c:pt>
                <c:pt idx="407">
                  <c:v>-74.427699249588713</c:v>
                </c:pt>
                <c:pt idx="408">
                  <c:v>-87.7605623818461</c:v>
                </c:pt>
                <c:pt idx="409">
                  <c:v>-87.7605623818461</c:v>
                </c:pt>
                <c:pt idx="410">
                  <c:v>91.769831033932178</c:v>
                </c:pt>
                <c:pt idx="411">
                  <c:v>91.190651743793666</c:v>
                </c:pt>
                <c:pt idx="412">
                  <c:v>91.190651743793666</c:v>
                </c:pt>
                <c:pt idx="413">
                  <c:v>85.161769376706019</c:v>
                </c:pt>
                <c:pt idx="414">
                  <c:v>86.405459294490996</c:v>
                </c:pt>
                <c:pt idx="415">
                  <c:v>91.510336724825805</c:v>
                </c:pt>
                <c:pt idx="416">
                  <c:v>76.862556325211216</c:v>
                </c:pt>
                <c:pt idx="417">
                  <c:v>-78.112515380238662</c:v>
                </c:pt>
                <c:pt idx="418">
                  <c:v>-75.206025267551325</c:v>
                </c:pt>
                <c:pt idx="419">
                  <c:v>-75.206025267551325</c:v>
                </c:pt>
                <c:pt idx="420">
                  <c:v>-87.632688114886093</c:v>
                </c:pt>
                <c:pt idx="421">
                  <c:v>-87.632688114886093</c:v>
                </c:pt>
                <c:pt idx="422">
                  <c:v>-84.394835706631056</c:v>
                </c:pt>
                <c:pt idx="423">
                  <c:v>-77.503303507089598</c:v>
                </c:pt>
                <c:pt idx="424">
                  <c:v>-77.503303507089598</c:v>
                </c:pt>
                <c:pt idx="425">
                  <c:v>-55.221942783748503</c:v>
                </c:pt>
                <c:pt idx="426">
                  <c:v>-60.027940400797625</c:v>
                </c:pt>
                <c:pt idx="427">
                  <c:v>-60.027940400797625</c:v>
                </c:pt>
                <c:pt idx="428">
                  <c:v>-60.027940400797625</c:v>
                </c:pt>
                <c:pt idx="429">
                  <c:v>92.084815537812773</c:v>
                </c:pt>
                <c:pt idx="430">
                  <c:v>88.581513036835148</c:v>
                </c:pt>
                <c:pt idx="431">
                  <c:v>88.581513036835148</c:v>
                </c:pt>
                <c:pt idx="432">
                  <c:v>-33.328928964653024</c:v>
                </c:pt>
                <c:pt idx="433">
                  <c:v>-33.596684614099843</c:v>
                </c:pt>
                <c:pt idx="434">
                  <c:v>-70.712024845617563</c:v>
                </c:pt>
                <c:pt idx="435">
                  <c:v>-75.968004346006069</c:v>
                </c:pt>
                <c:pt idx="436">
                  <c:v>-75.968004346006069</c:v>
                </c:pt>
                <c:pt idx="437">
                  <c:v>95.590261411121034</c:v>
                </c:pt>
                <c:pt idx="438">
                  <c:v>97.693465185632078</c:v>
                </c:pt>
                <c:pt idx="439">
                  <c:v>-77.430198305695129</c:v>
                </c:pt>
                <c:pt idx="440">
                  <c:v>-88.002164944532765</c:v>
                </c:pt>
                <c:pt idx="441">
                  <c:v>-63.82004662730246</c:v>
                </c:pt>
                <c:pt idx="442">
                  <c:v>80.769465824913695</c:v>
                </c:pt>
                <c:pt idx="443">
                  <c:v>59.90882080356549</c:v>
                </c:pt>
                <c:pt idx="444">
                  <c:v>59.90882080356549</c:v>
                </c:pt>
                <c:pt idx="445">
                  <c:v>80.741871014611107</c:v>
                </c:pt>
                <c:pt idx="446">
                  <c:v>76.677470785924299</c:v>
                </c:pt>
                <c:pt idx="447">
                  <c:v>83.173432159763522</c:v>
                </c:pt>
                <c:pt idx="448">
                  <c:v>80.957808441495217</c:v>
                </c:pt>
                <c:pt idx="449">
                  <c:v>67.869269275919237</c:v>
                </c:pt>
                <c:pt idx="450">
                  <c:v>71.668697527468908</c:v>
                </c:pt>
                <c:pt idx="451">
                  <c:v>53.837356750175744</c:v>
                </c:pt>
                <c:pt idx="452">
                  <c:v>-62.793991589901893</c:v>
                </c:pt>
                <c:pt idx="453">
                  <c:v>-36.51142110798142</c:v>
                </c:pt>
                <c:pt idx="454">
                  <c:v>-75.357531468432583</c:v>
                </c:pt>
                <c:pt idx="455">
                  <c:v>-75.357531468432583</c:v>
                </c:pt>
                <c:pt idx="456">
                  <c:v>-79.977362047428144</c:v>
                </c:pt>
                <c:pt idx="457">
                  <c:v>-79.977362047428144</c:v>
                </c:pt>
                <c:pt idx="458">
                  <c:v>-82.630612607843645</c:v>
                </c:pt>
                <c:pt idx="459">
                  <c:v>-80.496422595883232</c:v>
                </c:pt>
                <c:pt idx="460">
                  <c:v>-81.285395409633864</c:v>
                </c:pt>
                <c:pt idx="461">
                  <c:v>-68.021244319469076</c:v>
                </c:pt>
                <c:pt idx="462">
                  <c:v>-50.240638183155205</c:v>
                </c:pt>
                <c:pt idx="463">
                  <c:v>-54.446884078224684</c:v>
                </c:pt>
                <c:pt idx="464">
                  <c:v>-54.517112270222448</c:v>
                </c:pt>
                <c:pt idx="465">
                  <c:v>-50.36453881593868</c:v>
                </c:pt>
                <c:pt idx="466">
                  <c:v>-55.057546105560178</c:v>
                </c:pt>
                <c:pt idx="467">
                  <c:v>-21.382773836256757</c:v>
                </c:pt>
                <c:pt idx="468">
                  <c:v>-67.7156856935717</c:v>
                </c:pt>
                <c:pt idx="469">
                  <c:v>-67.7156856935717</c:v>
                </c:pt>
                <c:pt idx="470">
                  <c:v>-78.006090840091076</c:v>
                </c:pt>
                <c:pt idx="471">
                  <c:v>-91.987927883403486</c:v>
                </c:pt>
                <c:pt idx="472">
                  <c:v>-72.695267618467057</c:v>
                </c:pt>
                <c:pt idx="473">
                  <c:v>90.793155396042849</c:v>
                </c:pt>
                <c:pt idx="474">
                  <c:v>93.786511158266322</c:v>
                </c:pt>
                <c:pt idx="475">
                  <c:v>155.97715293124446</c:v>
                </c:pt>
                <c:pt idx="476">
                  <c:v>14.223137000355798</c:v>
                </c:pt>
                <c:pt idx="477">
                  <c:v>-167.27424427709471</c:v>
                </c:pt>
                <c:pt idx="478">
                  <c:v>-29.503729394729721</c:v>
                </c:pt>
                <c:pt idx="479">
                  <c:v>6.1529874243738263</c:v>
                </c:pt>
                <c:pt idx="480">
                  <c:v>6.4071732566760566</c:v>
                </c:pt>
                <c:pt idx="481">
                  <c:v>31.961974836196905</c:v>
                </c:pt>
                <c:pt idx="482">
                  <c:v>51.727104586862495</c:v>
                </c:pt>
                <c:pt idx="483">
                  <c:v>51.727104586862495</c:v>
                </c:pt>
                <c:pt idx="484">
                  <c:v>-76.909860281550422</c:v>
                </c:pt>
                <c:pt idx="485">
                  <c:v>-76.909860281550422</c:v>
                </c:pt>
                <c:pt idx="486">
                  <c:v>-78.539363789485947</c:v>
                </c:pt>
                <c:pt idx="487">
                  <c:v>-79.289206699172226</c:v>
                </c:pt>
                <c:pt idx="488">
                  <c:v>-74.290491528880381</c:v>
                </c:pt>
                <c:pt idx="489">
                  <c:v>-20.613309608610432</c:v>
                </c:pt>
                <c:pt idx="490">
                  <c:v>-16.876927315272969</c:v>
                </c:pt>
                <c:pt idx="491">
                  <c:v>-35.877669669377646</c:v>
                </c:pt>
                <c:pt idx="492">
                  <c:v>-152.02860639915932</c:v>
                </c:pt>
                <c:pt idx="493">
                  <c:v>-175.86633010890961</c:v>
                </c:pt>
                <c:pt idx="494">
                  <c:v>-98.420587328008992</c:v>
                </c:pt>
                <c:pt idx="495">
                  <c:v>-98.420587328008992</c:v>
                </c:pt>
                <c:pt idx="496">
                  <c:v>33.014536413058757</c:v>
                </c:pt>
                <c:pt idx="497">
                  <c:v>-8.7665941527372873</c:v>
                </c:pt>
                <c:pt idx="498">
                  <c:v>46.992391292475297</c:v>
                </c:pt>
                <c:pt idx="499">
                  <c:v>42.567979377306784</c:v>
                </c:pt>
                <c:pt idx="500">
                  <c:v>23.611504866240949</c:v>
                </c:pt>
                <c:pt idx="501">
                  <c:v>45.297039950680571</c:v>
                </c:pt>
                <c:pt idx="502">
                  <c:v>100.18816887090021</c:v>
                </c:pt>
                <c:pt idx="503">
                  <c:v>49.807547393838369</c:v>
                </c:pt>
                <c:pt idx="504">
                  <c:v>-59.729180933689165</c:v>
                </c:pt>
                <c:pt idx="505">
                  <c:v>-59.729180933689165</c:v>
                </c:pt>
                <c:pt idx="506">
                  <c:v>-57.882113645220166</c:v>
                </c:pt>
                <c:pt idx="507">
                  <c:v>-51.98718934267027</c:v>
                </c:pt>
                <c:pt idx="508">
                  <c:v>-61.98150150750665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2-4754-8F41-C1C0C4F46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Sayfa1!$GN$2:$GN$510</c:f>
              <c:numCache>
                <c:formatCode>General</c:formatCode>
                <c:ptCount val="509"/>
                <c:pt idx="0">
                  <c:v>-170.07884411018617</c:v>
                </c:pt>
                <c:pt idx="1">
                  <c:v>-170.07884411018617</c:v>
                </c:pt>
                <c:pt idx="2">
                  <c:v>-160.48307982719993</c:v>
                </c:pt>
                <c:pt idx="3">
                  <c:v>-161.54145676476648</c:v>
                </c:pt>
                <c:pt idx="4">
                  <c:v>-165.40259818766134</c:v>
                </c:pt>
                <c:pt idx="5">
                  <c:v>166.78449502214175</c:v>
                </c:pt>
                <c:pt idx="6">
                  <c:v>166.78449502214175</c:v>
                </c:pt>
                <c:pt idx="7">
                  <c:v>161.42732923141918</c:v>
                </c:pt>
                <c:pt idx="8">
                  <c:v>161.42732923141918</c:v>
                </c:pt>
                <c:pt idx="9">
                  <c:v>150.55999812035122</c:v>
                </c:pt>
                <c:pt idx="10">
                  <c:v>148.02048432033243</c:v>
                </c:pt>
                <c:pt idx="11">
                  <c:v>148.02048432033243</c:v>
                </c:pt>
                <c:pt idx="12">
                  <c:v>-147.36182160498097</c:v>
                </c:pt>
                <c:pt idx="13">
                  <c:v>-147.36182160498097</c:v>
                </c:pt>
                <c:pt idx="14">
                  <c:v>-156.50882804703164</c:v>
                </c:pt>
                <c:pt idx="15">
                  <c:v>-157.07543207235929</c:v>
                </c:pt>
                <c:pt idx="16">
                  <c:v>-155.55679776096042</c:v>
                </c:pt>
                <c:pt idx="17">
                  <c:v>-155.55679776096042</c:v>
                </c:pt>
                <c:pt idx="18">
                  <c:v>-160.8129927685828</c:v>
                </c:pt>
                <c:pt idx="19">
                  <c:v>148.13115669323625</c:v>
                </c:pt>
                <c:pt idx="20">
                  <c:v>144.22041595955292</c:v>
                </c:pt>
                <c:pt idx="21">
                  <c:v>144.22041595955292</c:v>
                </c:pt>
                <c:pt idx="22">
                  <c:v>142.76754469831539</c:v>
                </c:pt>
                <c:pt idx="23">
                  <c:v>167.19190236485849</c:v>
                </c:pt>
                <c:pt idx="24">
                  <c:v>-174.45360200116156</c:v>
                </c:pt>
                <c:pt idx="25">
                  <c:v>-177.45557042321769</c:v>
                </c:pt>
                <c:pt idx="26">
                  <c:v>176.88437597092573</c:v>
                </c:pt>
                <c:pt idx="27">
                  <c:v>169.42793326249051</c:v>
                </c:pt>
                <c:pt idx="28">
                  <c:v>154.10581164852857</c:v>
                </c:pt>
                <c:pt idx="29">
                  <c:v>-154.57736272632502</c:v>
                </c:pt>
                <c:pt idx="30">
                  <c:v>-168.2244350625746</c:v>
                </c:pt>
                <c:pt idx="31">
                  <c:v>-168.2244350625746</c:v>
                </c:pt>
                <c:pt idx="32">
                  <c:v>177.81597707460367</c:v>
                </c:pt>
                <c:pt idx="33">
                  <c:v>177.81597707460367</c:v>
                </c:pt>
                <c:pt idx="34">
                  <c:v>-168.71489218928448</c:v>
                </c:pt>
                <c:pt idx="35">
                  <c:v>-165.12199327951828</c:v>
                </c:pt>
                <c:pt idx="36">
                  <c:v>138.15297959782006</c:v>
                </c:pt>
                <c:pt idx="37">
                  <c:v>138.15297959782006</c:v>
                </c:pt>
                <c:pt idx="38">
                  <c:v>111.32244424219795</c:v>
                </c:pt>
                <c:pt idx="39">
                  <c:v>112.21578825779184</c:v>
                </c:pt>
                <c:pt idx="40">
                  <c:v>112.21578825779184</c:v>
                </c:pt>
                <c:pt idx="41">
                  <c:v>109.64260376638148</c:v>
                </c:pt>
                <c:pt idx="42">
                  <c:v>109.64260376638148</c:v>
                </c:pt>
                <c:pt idx="43">
                  <c:v>111.13558200295573</c:v>
                </c:pt>
                <c:pt idx="44">
                  <c:v>130.12433760366915</c:v>
                </c:pt>
                <c:pt idx="45">
                  <c:v>143.43706973012922</c:v>
                </c:pt>
                <c:pt idx="46">
                  <c:v>143.43706973012922</c:v>
                </c:pt>
                <c:pt idx="47">
                  <c:v>171.86975062851502</c:v>
                </c:pt>
                <c:pt idx="48">
                  <c:v>-176.55305217484869</c:v>
                </c:pt>
                <c:pt idx="49">
                  <c:v>-173.13650957948809</c:v>
                </c:pt>
                <c:pt idx="50">
                  <c:v>175.34236156187191</c:v>
                </c:pt>
                <c:pt idx="51">
                  <c:v>155.32369649704211</c:v>
                </c:pt>
                <c:pt idx="52">
                  <c:v>134.97250950832375</c:v>
                </c:pt>
                <c:pt idx="53">
                  <c:v>141.91922512193099</c:v>
                </c:pt>
                <c:pt idx="54">
                  <c:v>148.96450842647531</c:v>
                </c:pt>
                <c:pt idx="55">
                  <c:v>162.48251202142282</c:v>
                </c:pt>
                <c:pt idx="56">
                  <c:v>-178.05377708762728</c:v>
                </c:pt>
                <c:pt idx="57">
                  <c:v>-170.53535471651946</c:v>
                </c:pt>
                <c:pt idx="58">
                  <c:v>-177.19137123560515</c:v>
                </c:pt>
                <c:pt idx="59">
                  <c:v>-169.70482676216875</c:v>
                </c:pt>
                <c:pt idx="60">
                  <c:v>149.93917320642424</c:v>
                </c:pt>
                <c:pt idx="61">
                  <c:v>175.24889840016468</c:v>
                </c:pt>
                <c:pt idx="62">
                  <c:v>-168.76047801724215</c:v>
                </c:pt>
                <c:pt idx="63">
                  <c:v>-159.59245027022928</c:v>
                </c:pt>
                <c:pt idx="64">
                  <c:v>-165.05960563612169</c:v>
                </c:pt>
                <c:pt idx="65">
                  <c:v>-179.23733533529975</c:v>
                </c:pt>
                <c:pt idx="66">
                  <c:v>-165.49821831729949</c:v>
                </c:pt>
                <c:pt idx="67">
                  <c:v>-163.50930198100349</c:v>
                </c:pt>
                <c:pt idx="68">
                  <c:v>-126.19134058696555</c:v>
                </c:pt>
                <c:pt idx="69">
                  <c:v>-131.0751284268699</c:v>
                </c:pt>
                <c:pt idx="70">
                  <c:v>-142.94122678093999</c:v>
                </c:pt>
                <c:pt idx="71">
                  <c:v>-138.65359492197169</c:v>
                </c:pt>
                <c:pt idx="72">
                  <c:v>-152.93890842188065</c:v>
                </c:pt>
                <c:pt idx="73">
                  <c:v>-164.88200976242288</c:v>
                </c:pt>
                <c:pt idx="74">
                  <c:v>-163.84696677986696</c:v>
                </c:pt>
                <c:pt idx="75">
                  <c:v>-167.34915785265241</c:v>
                </c:pt>
                <c:pt idx="76">
                  <c:v>-148.25981405769664</c:v>
                </c:pt>
                <c:pt idx="77">
                  <c:v>-161.52651019408998</c:v>
                </c:pt>
                <c:pt idx="78">
                  <c:v>113.63922514595289</c:v>
                </c:pt>
                <c:pt idx="79">
                  <c:v>119.86898112879912</c:v>
                </c:pt>
                <c:pt idx="80">
                  <c:v>131.11742691079513</c:v>
                </c:pt>
                <c:pt idx="81">
                  <c:v>159.83666128451824</c:v>
                </c:pt>
                <c:pt idx="82">
                  <c:v>159.83666128451824</c:v>
                </c:pt>
                <c:pt idx="83">
                  <c:v>174.64471160965704</c:v>
                </c:pt>
                <c:pt idx="84">
                  <c:v>134.93491346760115</c:v>
                </c:pt>
                <c:pt idx="85">
                  <c:v>131.26405846899632</c:v>
                </c:pt>
                <c:pt idx="86">
                  <c:v>131.36945857125531</c:v>
                </c:pt>
                <c:pt idx="87">
                  <c:v>131.36945857125531</c:v>
                </c:pt>
                <c:pt idx="88">
                  <c:v>152.63046160883584</c:v>
                </c:pt>
                <c:pt idx="89">
                  <c:v>151.06407013846851</c:v>
                </c:pt>
                <c:pt idx="90">
                  <c:v>151.06407013846851</c:v>
                </c:pt>
                <c:pt idx="91">
                  <c:v>151.06407013846851</c:v>
                </c:pt>
                <c:pt idx="92">
                  <c:v>152.36921774382577</c:v>
                </c:pt>
                <c:pt idx="93">
                  <c:v>175.72063890292532</c:v>
                </c:pt>
                <c:pt idx="94">
                  <c:v>175.72063890292532</c:v>
                </c:pt>
                <c:pt idx="95">
                  <c:v>-85.49145376645204</c:v>
                </c:pt>
                <c:pt idx="96">
                  <c:v>-85.49145376645204</c:v>
                </c:pt>
                <c:pt idx="97">
                  <c:v>-119.27393363735605</c:v>
                </c:pt>
                <c:pt idx="98">
                  <c:v>-120.09575008918853</c:v>
                </c:pt>
                <c:pt idx="99">
                  <c:v>-122.22916034529513</c:v>
                </c:pt>
                <c:pt idx="100">
                  <c:v>-155.84483724241994</c:v>
                </c:pt>
                <c:pt idx="101">
                  <c:v>-155.84483724241994</c:v>
                </c:pt>
                <c:pt idx="102">
                  <c:v>112.57568734461032</c:v>
                </c:pt>
                <c:pt idx="103">
                  <c:v>121.78104814995011</c:v>
                </c:pt>
                <c:pt idx="104">
                  <c:v>108.96289045148089</c:v>
                </c:pt>
                <c:pt idx="105">
                  <c:v>108.96289045148089</c:v>
                </c:pt>
                <c:pt idx="106">
                  <c:v>130.71880932190203</c:v>
                </c:pt>
                <c:pt idx="107">
                  <c:v>128.55723434030779</c:v>
                </c:pt>
                <c:pt idx="108">
                  <c:v>128.55723434030779</c:v>
                </c:pt>
                <c:pt idx="109">
                  <c:v>126.81870439360191</c:v>
                </c:pt>
                <c:pt idx="110">
                  <c:v>128.09898595166192</c:v>
                </c:pt>
                <c:pt idx="111">
                  <c:v>-157.95226623861922</c:v>
                </c:pt>
                <c:pt idx="112">
                  <c:v>-163.65980544884292</c:v>
                </c:pt>
                <c:pt idx="113">
                  <c:v>161.24564694355479</c:v>
                </c:pt>
                <c:pt idx="114">
                  <c:v>166.50588299214428</c:v>
                </c:pt>
                <c:pt idx="115">
                  <c:v>-169.76147303707319</c:v>
                </c:pt>
                <c:pt idx="116">
                  <c:v>-169.76147303707319</c:v>
                </c:pt>
                <c:pt idx="117">
                  <c:v>-149.56955521660907</c:v>
                </c:pt>
                <c:pt idx="118">
                  <c:v>-112.22345839842625</c:v>
                </c:pt>
                <c:pt idx="119">
                  <c:v>-112.22345839842625</c:v>
                </c:pt>
                <c:pt idx="120">
                  <c:v>-151.65316081191904</c:v>
                </c:pt>
                <c:pt idx="121">
                  <c:v>-168.39125629685532</c:v>
                </c:pt>
                <c:pt idx="122">
                  <c:v>-178.76333617054055</c:v>
                </c:pt>
                <c:pt idx="123">
                  <c:v>166.72768919709833</c:v>
                </c:pt>
                <c:pt idx="124">
                  <c:v>166.72768919709833</c:v>
                </c:pt>
                <c:pt idx="125">
                  <c:v>153.62060523089033</c:v>
                </c:pt>
                <c:pt idx="126">
                  <c:v>153.62060523089033</c:v>
                </c:pt>
                <c:pt idx="127">
                  <c:v>154.00112495754365</c:v>
                </c:pt>
                <c:pt idx="128">
                  <c:v>154.00112495754365</c:v>
                </c:pt>
                <c:pt idx="129">
                  <c:v>155.11401623106283</c:v>
                </c:pt>
                <c:pt idx="130">
                  <c:v>155.11401623106283</c:v>
                </c:pt>
                <c:pt idx="131">
                  <c:v>165.67900240004096</c:v>
                </c:pt>
                <c:pt idx="132">
                  <c:v>151.90233531103485</c:v>
                </c:pt>
                <c:pt idx="133">
                  <c:v>169.76678100667289</c:v>
                </c:pt>
                <c:pt idx="134">
                  <c:v>-179.83906081579079</c:v>
                </c:pt>
                <c:pt idx="135">
                  <c:v>-174.78317624736465</c:v>
                </c:pt>
                <c:pt idx="136">
                  <c:v>-167.02691065130287</c:v>
                </c:pt>
                <c:pt idx="137">
                  <c:v>-155.78563719609059</c:v>
                </c:pt>
                <c:pt idx="138">
                  <c:v>-129.56318067551712</c:v>
                </c:pt>
                <c:pt idx="139">
                  <c:v>-132.3838669644623</c:v>
                </c:pt>
                <c:pt idx="140">
                  <c:v>-122.40522987255794</c:v>
                </c:pt>
                <c:pt idx="141">
                  <c:v>-152.00926700610481</c:v>
                </c:pt>
                <c:pt idx="142">
                  <c:v>-158.96563273730499</c:v>
                </c:pt>
                <c:pt idx="143">
                  <c:v>-162.04161847358984</c:v>
                </c:pt>
                <c:pt idx="144">
                  <c:v>-163.98110341883066</c:v>
                </c:pt>
                <c:pt idx="145">
                  <c:v>-163.98110341883066</c:v>
                </c:pt>
                <c:pt idx="146">
                  <c:v>164.25803523702029</c:v>
                </c:pt>
                <c:pt idx="147">
                  <c:v>164.25803523702029</c:v>
                </c:pt>
                <c:pt idx="148">
                  <c:v>140.36866923961625</c:v>
                </c:pt>
                <c:pt idx="149">
                  <c:v>144.9035196693597</c:v>
                </c:pt>
                <c:pt idx="150">
                  <c:v>142.01236480949319</c:v>
                </c:pt>
                <c:pt idx="151">
                  <c:v>142.01236480949319</c:v>
                </c:pt>
                <c:pt idx="152">
                  <c:v>-140.4467943718407</c:v>
                </c:pt>
                <c:pt idx="153">
                  <c:v>-136.49692150493797</c:v>
                </c:pt>
                <c:pt idx="154">
                  <c:v>-136.49692150493797</c:v>
                </c:pt>
                <c:pt idx="155">
                  <c:v>-121.03806325916185</c:v>
                </c:pt>
                <c:pt idx="156">
                  <c:v>-123.94444578861018</c:v>
                </c:pt>
                <c:pt idx="157">
                  <c:v>-123.94444578861018</c:v>
                </c:pt>
                <c:pt idx="158">
                  <c:v>168.32068083429721</c:v>
                </c:pt>
                <c:pt idx="159">
                  <c:v>-179.94917338580376</c:v>
                </c:pt>
                <c:pt idx="160">
                  <c:v>-179.94917338580376</c:v>
                </c:pt>
                <c:pt idx="161">
                  <c:v>-179.94759440032666</c:v>
                </c:pt>
                <c:pt idx="162">
                  <c:v>-179.56525270487603</c:v>
                </c:pt>
                <c:pt idx="163">
                  <c:v>167.08899578986288</c:v>
                </c:pt>
                <c:pt idx="164">
                  <c:v>-98.743555848726089</c:v>
                </c:pt>
                <c:pt idx="165">
                  <c:v>156.1433855740818</c:v>
                </c:pt>
                <c:pt idx="166">
                  <c:v>160.71878906219558</c:v>
                </c:pt>
                <c:pt idx="167">
                  <c:v>150.38285271604727</c:v>
                </c:pt>
                <c:pt idx="168">
                  <c:v>136.67754965801916</c:v>
                </c:pt>
                <c:pt idx="169">
                  <c:v>136.67754965801916</c:v>
                </c:pt>
                <c:pt idx="170">
                  <c:v>133.54368214215501</c:v>
                </c:pt>
                <c:pt idx="171">
                  <c:v>133.54368214215501</c:v>
                </c:pt>
                <c:pt idx="172">
                  <c:v>143.22030995767545</c:v>
                </c:pt>
                <c:pt idx="173">
                  <c:v>150.35684751848328</c:v>
                </c:pt>
                <c:pt idx="174">
                  <c:v>146.28921743258908</c:v>
                </c:pt>
                <c:pt idx="175">
                  <c:v>139.35636897964471</c:v>
                </c:pt>
                <c:pt idx="176">
                  <c:v>141.22506175090064</c:v>
                </c:pt>
                <c:pt idx="177">
                  <c:v>137.79575023455524</c:v>
                </c:pt>
                <c:pt idx="178">
                  <c:v>137.79575023455524</c:v>
                </c:pt>
                <c:pt idx="179">
                  <c:v>162.98893644596728</c:v>
                </c:pt>
                <c:pt idx="180">
                  <c:v>162.98893644596728</c:v>
                </c:pt>
                <c:pt idx="181">
                  <c:v>162.98893644596728</c:v>
                </c:pt>
                <c:pt idx="182">
                  <c:v>163.21858671811717</c:v>
                </c:pt>
                <c:pt idx="183">
                  <c:v>163.75267909254646</c:v>
                </c:pt>
                <c:pt idx="184">
                  <c:v>136.88637010839625</c:v>
                </c:pt>
                <c:pt idx="185">
                  <c:v>144.7969945304479</c:v>
                </c:pt>
                <c:pt idx="186">
                  <c:v>135.7676522710517</c:v>
                </c:pt>
                <c:pt idx="187">
                  <c:v>139.50552702131392</c:v>
                </c:pt>
                <c:pt idx="188">
                  <c:v>137.37744314646702</c:v>
                </c:pt>
                <c:pt idx="189">
                  <c:v>137.88597257623087</c:v>
                </c:pt>
                <c:pt idx="190">
                  <c:v>148.18399644165731</c:v>
                </c:pt>
                <c:pt idx="191">
                  <c:v>144.88571002647018</c:v>
                </c:pt>
                <c:pt idx="192">
                  <c:v>141.22226592469846</c:v>
                </c:pt>
                <c:pt idx="193">
                  <c:v>141.22226592469846</c:v>
                </c:pt>
                <c:pt idx="194">
                  <c:v>141.22226592469846</c:v>
                </c:pt>
                <c:pt idx="195">
                  <c:v>138.57852047100752</c:v>
                </c:pt>
                <c:pt idx="196">
                  <c:v>83.942284889202455</c:v>
                </c:pt>
                <c:pt idx="197">
                  <c:v>83.942284889202455</c:v>
                </c:pt>
                <c:pt idx="198">
                  <c:v>52.425103393234636</c:v>
                </c:pt>
                <c:pt idx="199">
                  <c:v>52.425103393234636</c:v>
                </c:pt>
                <c:pt idx="200">
                  <c:v>52.425103393234636</c:v>
                </c:pt>
                <c:pt idx="201">
                  <c:v>52.425103393234636</c:v>
                </c:pt>
                <c:pt idx="202">
                  <c:v>101.35929230754758</c:v>
                </c:pt>
                <c:pt idx="203">
                  <c:v>114.78370975606443</c:v>
                </c:pt>
                <c:pt idx="204">
                  <c:v>123.22235472572079</c:v>
                </c:pt>
                <c:pt idx="205">
                  <c:v>137.9625711839922</c:v>
                </c:pt>
                <c:pt idx="206">
                  <c:v>137.88809930770788</c:v>
                </c:pt>
                <c:pt idx="207">
                  <c:v>137.88809930770788</c:v>
                </c:pt>
                <c:pt idx="208">
                  <c:v>127.00509234566258</c:v>
                </c:pt>
                <c:pt idx="209">
                  <c:v>38.211389219084317</c:v>
                </c:pt>
                <c:pt idx="210">
                  <c:v>19.966289145848361</c:v>
                </c:pt>
                <c:pt idx="211">
                  <c:v>19.966289145848361</c:v>
                </c:pt>
                <c:pt idx="212">
                  <c:v>167.96455103900408</c:v>
                </c:pt>
                <c:pt idx="213">
                  <c:v>167.96455103900408</c:v>
                </c:pt>
                <c:pt idx="214">
                  <c:v>142.50376807188829</c:v>
                </c:pt>
                <c:pt idx="215">
                  <c:v>140.79841767521594</c:v>
                </c:pt>
                <c:pt idx="216">
                  <c:v>139.27359408589766</c:v>
                </c:pt>
                <c:pt idx="217">
                  <c:v>139.27359408589766</c:v>
                </c:pt>
                <c:pt idx="218">
                  <c:v>165.08711239129326</c:v>
                </c:pt>
                <c:pt idx="219">
                  <c:v>160.00575303633687</c:v>
                </c:pt>
                <c:pt idx="220">
                  <c:v>162.67667983909328</c:v>
                </c:pt>
                <c:pt idx="221">
                  <c:v>157.70519359199702</c:v>
                </c:pt>
                <c:pt idx="222">
                  <c:v>161.71269435955773</c:v>
                </c:pt>
                <c:pt idx="223">
                  <c:v>157.30657348653133</c:v>
                </c:pt>
                <c:pt idx="224">
                  <c:v>149.44228936860912</c:v>
                </c:pt>
                <c:pt idx="225">
                  <c:v>-160.74228982242442</c:v>
                </c:pt>
                <c:pt idx="226">
                  <c:v>-157.92021613023638</c:v>
                </c:pt>
                <c:pt idx="227">
                  <c:v>-152.61806602881549</c:v>
                </c:pt>
                <c:pt idx="228">
                  <c:v>-170.40412161120716</c:v>
                </c:pt>
                <c:pt idx="229">
                  <c:v>-170.40412161120716</c:v>
                </c:pt>
                <c:pt idx="230">
                  <c:v>-170.40412161120716</c:v>
                </c:pt>
                <c:pt idx="231">
                  <c:v>-121.72938907146489</c:v>
                </c:pt>
                <c:pt idx="232">
                  <c:v>-117.00502653500153</c:v>
                </c:pt>
                <c:pt idx="233">
                  <c:v>-119.3410291450204</c:v>
                </c:pt>
                <c:pt idx="234">
                  <c:v>149.02220955582976</c:v>
                </c:pt>
                <c:pt idx="235">
                  <c:v>155.0090543168271</c:v>
                </c:pt>
                <c:pt idx="236">
                  <c:v>161.67415306700184</c:v>
                </c:pt>
                <c:pt idx="237">
                  <c:v>161.85475521650758</c:v>
                </c:pt>
                <c:pt idx="238">
                  <c:v>161.85475521650758</c:v>
                </c:pt>
                <c:pt idx="239">
                  <c:v>154.80989964150848</c:v>
                </c:pt>
                <c:pt idx="240">
                  <c:v>156.87491890926458</c:v>
                </c:pt>
                <c:pt idx="241">
                  <c:v>131.87926798930272</c:v>
                </c:pt>
                <c:pt idx="242">
                  <c:v>157.20303511402861</c:v>
                </c:pt>
                <c:pt idx="243">
                  <c:v>167.26029755851886</c:v>
                </c:pt>
                <c:pt idx="244">
                  <c:v>177.05780133459356</c:v>
                </c:pt>
                <c:pt idx="245">
                  <c:v>-166.53315723007091</c:v>
                </c:pt>
                <c:pt idx="246">
                  <c:v>-166.53315723007091</c:v>
                </c:pt>
                <c:pt idx="247">
                  <c:v>-173.31969135177232</c:v>
                </c:pt>
                <c:pt idx="248">
                  <c:v>154.83058852707219</c:v>
                </c:pt>
                <c:pt idx="249">
                  <c:v>163.48249909075577</c:v>
                </c:pt>
                <c:pt idx="250">
                  <c:v>164.1210170487376</c:v>
                </c:pt>
                <c:pt idx="251">
                  <c:v>164.1210170487376</c:v>
                </c:pt>
                <c:pt idx="252">
                  <c:v>-177.11670721132492</c:v>
                </c:pt>
                <c:pt idx="253">
                  <c:v>-160.84994612959994</c:v>
                </c:pt>
                <c:pt idx="254">
                  <c:v>-159.29478454744861</c:v>
                </c:pt>
                <c:pt idx="255">
                  <c:v>-172.2604573424552</c:v>
                </c:pt>
                <c:pt idx="256">
                  <c:v>164.20510340931881</c:v>
                </c:pt>
                <c:pt idx="257">
                  <c:v>164.20510340931881</c:v>
                </c:pt>
                <c:pt idx="258">
                  <c:v>157.08111329643026</c:v>
                </c:pt>
                <c:pt idx="259">
                  <c:v>138.56458926437315</c:v>
                </c:pt>
                <c:pt idx="260">
                  <c:v>116.25433524312324</c:v>
                </c:pt>
                <c:pt idx="261">
                  <c:v>116.25433524312324</c:v>
                </c:pt>
                <c:pt idx="262">
                  <c:v>140.57097056673769</c:v>
                </c:pt>
                <c:pt idx="263">
                  <c:v>140.57097056673769</c:v>
                </c:pt>
                <c:pt idx="264">
                  <c:v>160.05318223204708</c:v>
                </c:pt>
                <c:pt idx="265">
                  <c:v>167.95394416988498</c:v>
                </c:pt>
                <c:pt idx="266">
                  <c:v>167.95394416988498</c:v>
                </c:pt>
                <c:pt idx="267">
                  <c:v>167.6758591536389</c:v>
                </c:pt>
                <c:pt idx="268">
                  <c:v>167.71451318232772</c:v>
                </c:pt>
                <c:pt idx="269">
                  <c:v>-148.73762401746401</c:v>
                </c:pt>
                <c:pt idx="270">
                  <c:v>-167.09029419593509</c:v>
                </c:pt>
                <c:pt idx="271">
                  <c:v>-168.5434809716829</c:v>
                </c:pt>
                <c:pt idx="272">
                  <c:v>-167.44072864652051</c:v>
                </c:pt>
                <c:pt idx="273">
                  <c:v>-173.85550974577242</c:v>
                </c:pt>
                <c:pt idx="274">
                  <c:v>-171.58981844867603</c:v>
                </c:pt>
                <c:pt idx="275">
                  <c:v>-160.92551068451596</c:v>
                </c:pt>
                <c:pt idx="276">
                  <c:v>-132.34050771920209</c:v>
                </c:pt>
                <c:pt idx="277">
                  <c:v>-121.7183423093596</c:v>
                </c:pt>
                <c:pt idx="278">
                  <c:v>-154.94187764693899</c:v>
                </c:pt>
                <c:pt idx="279">
                  <c:v>-161.02725334381469</c:v>
                </c:pt>
                <c:pt idx="280">
                  <c:v>-143.57668750021389</c:v>
                </c:pt>
                <c:pt idx="281">
                  <c:v>-177.5284110763892</c:v>
                </c:pt>
                <c:pt idx="282">
                  <c:v>-177.5284110763892</c:v>
                </c:pt>
                <c:pt idx="283">
                  <c:v>-170.44893126302125</c:v>
                </c:pt>
                <c:pt idx="284">
                  <c:v>-170.44893126302125</c:v>
                </c:pt>
                <c:pt idx="285">
                  <c:v>-162.98862003064889</c:v>
                </c:pt>
                <c:pt idx="286">
                  <c:v>-157.60588619941339</c:v>
                </c:pt>
                <c:pt idx="287">
                  <c:v>-157.19720322963835</c:v>
                </c:pt>
                <c:pt idx="288">
                  <c:v>-157.19720322963835</c:v>
                </c:pt>
                <c:pt idx="289">
                  <c:v>-148.85055684053395</c:v>
                </c:pt>
                <c:pt idx="290">
                  <c:v>-137.12639386792003</c:v>
                </c:pt>
                <c:pt idx="291">
                  <c:v>-137.98578749173947</c:v>
                </c:pt>
                <c:pt idx="292">
                  <c:v>-137.97895430232853</c:v>
                </c:pt>
                <c:pt idx="293">
                  <c:v>-167.87812692427636</c:v>
                </c:pt>
                <c:pt idx="294">
                  <c:v>-168.77310994049265</c:v>
                </c:pt>
                <c:pt idx="295">
                  <c:v>-179.41456542370662</c:v>
                </c:pt>
                <c:pt idx="296">
                  <c:v>-176.22449999927377</c:v>
                </c:pt>
                <c:pt idx="297">
                  <c:v>-176.22449999927377</c:v>
                </c:pt>
                <c:pt idx="298">
                  <c:v>-171.02057498767681</c:v>
                </c:pt>
                <c:pt idx="299">
                  <c:v>-171.02057498767681</c:v>
                </c:pt>
                <c:pt idx="300">
                  <c:v>-179.61329933394882</c:v>
                </c:pt>
                <c:pt idx="301">
                  <c:v>-179.00361270444341</c:v>
                </c:pt>
                <c:pt idx="302">
                  <c:v>145.9647121528667</c:v>
                </c:pt>
                <c:pt idx="303">
                  <c:v>146.09936937961075</c:v>
                </c:pt>
                <c:pt idx="304">
                  <c:v>146.09936937961075</c:v>
                </c:pt>
                <c:pt idx="305">
                  <c:v>140.2713878503329</c:v>
                </c:pt>
                <c:pt idx="306">
                  <c:v>122.33057041723238</c:v>
                </c:pt>
                <c:pt idx="307">
                  <c:v>143.59171235277708</c:v>
                </c:pt>
                <c:pt idx="308">
                  <c:v>141.28653114744574</c:v>
                </c:pt>
                <c:pt idx="309">
                  <c:v>178.45070178466239</c:v>
                </c:pt>
                <c:pt idx="310">
                  <c:v>-177.73441944089794</c:v>
                </c:pt>
                <c:pt idx="311">
                  <c:v>-165.52841462313953</c:v>
                </c:pt>
                <c:pt idx="312">
                  <c:v>-174.50325787843394</c:v>
                </c:pt>
                <c:pt idx="313">
                  <c:v>-174.50325787843394</c:v>
                </c:pt>
                <c:pt idx="314">
                  <c:v>-174.57081870279518</c:v>
                </c:pt>
                <c:pt idx="315">
                  <c:v>-174.57081870279518</c:v>
                </c:pt>
                <c:pt idx="316">
                  <c:v>-174.57081870279518</c:v>
                </c:pt>
                <c:pt idx="317">
                  <c:v>-176.65290319712597</c:v>
                </c:pt>
                <c:pt idx="318">
                  <c:v>-176.54044084766787</c:v>
                </c:pt>
                <c:pt idx="319">
                  <c:v>-168.21579005485617</c:v>
                </c:pt>
                <c:pt idx="320">
                  <c:v>-168.21579005485617</c:v>
                </c:pt>
                <c:pt idx="321">
                  <c:v>152.59953298657916</c:v>
                </c:pt>
                <c:pt idx="322">
                  <c:v>161.49313721631989</c:v>
                </c:pt>
                <c:pt idx="323">
                  <c:v>172.76276630365714</c:v>
                </c:pt>
                <c:pt idx="324">
                  <c:v>177.80680222719059</c:v>
                </c:pt>
                <c:pt idx="325">
                  <c:v>177.80680222719059</c:v>
                </c:pt>
                <c:pt idx="326">
                  <c:v>-159.17098813034741</c:v>
                </c:pt>
                <c:pt idx="327">
                  <c:v>169.88316145134772</c:v>
                </c:pt>
                <c:pt idx="328">
                  <c:v>128.46740656904504</c:v>
                </c:pt>
                <c:pt idx="329">
                  <c:v>130.17803764557564</c:v>
                </c:pt>
                <c:pt idx="330">
                  <c:v>132.96546120770424</c:v>
                </c:pt>
                <c:pt idx="331">
                  <c:v>150.93913610936536</c:v>
                </c:pt>
                <c:pt idx="332">
                  <c:v>150.93913610936536</c:v>
                </c:pt>
                <c:pt idx="333">
                  <c:v>137.02250918530908</c:v>
                </c:pt>
                <c:pt idx="334">
                  <c:v>137.02250918530908</c:v>
                </c:pt>
                <c:pt idx="335">
                  <c:v>69.53891970232543</c:v>
                </c:pt>
                <c:pt idx="336">
                  <c:v>69.53891970232543</c:v>
                </c:pt>
                <c:pt idx="337">
                  <c:v>69.53891970232543</c:v>
                </c:pt>
                <c:pt idx="338">
                  <c:v>87.464661906773301</c:v>
                </c:pt>
                <c:pt idx="339">
                  <c:v>96.942185824337983</c:v>
                </c:pt>
                <c:pt idx="340">
                  <c:v>98.664690249891621</c:v>
                </c:pt>
                <c:pt idx="341">
                  <c:v>93.377527466919631</c:v>
                </c:pt>
                <c:pt idx="342">
                  <c:v>50.640708110063663</c:v>
                </c:pt>
                <c:pt idx="343">
                  <c:v>137.04418004254052</c:v>
                </c:pt>
                <c:pt idx="344">
                  <c:v>-177.58608902738942</c:v>
                </c:pt>
                <c:pt idx="345">
                  <c:v>-177.6246421656503</c:v>
                </c:pt>
                <c:pt idx="346">
                  <c:v>-175.37529995069869</c:v>
                </c:pt>
                <c:pt idx="347">
                  <c:v>-142.53250587680503</c:v>
                </c:pt>
                <c:pt idx="348">
                  <c:v>-156.93387239443018</c:v>
                </c:pt>
                <c:pt idx="349">
                  <c:v>-163.15579569853088</c:v>
                </c:pt>
                <c:pt idx="350">
                  <c:v>-165.03537922189551</c:v>
                </c:pt>
                <c:pt idx="351">
                  <c:v>-158.09267925030426</c:v>
                </c:pt>
                <c:pt idx="352">
                  <c:v>-155.09636902777478</c:v>
                </c:pt>
                <c:pt idx="353">
                  <c:v>-156.42435888427019</c:v>
                </c:pt>
                <c:pt idx="354">
                  <c:v>-162.71919350737642</c:v>
                </c:pt>
                <c:pt idx="355">
                  <c:v>-161.70806343173413</c:v>
                </c:pt>
                <c:pt idx="356">
                  <c:v>-172.1832522446966</c:v>
                </c:pt>
                <c:pt idx="357">
                  <c:v>176.11813709184938</c:v>
                </c:pt>
                <c:pt idx="358">
                  <c:v>176.11813709184938</c:v>
                </c:pt>
                <c:pt idx="359">
                  <c:v>151.03768499060195</c:v>
                </c:pt>
                <c:pt idx="360">
                  <c:v>163.15459238709323</c:v>
                </c:pt>
                <c:pt idx="361">
                  <c:v>161.73700243538926</c:v>
                </c:pt>
                <c:pt idx="362">
                  <c:v>161.73700243538926</c:v>
                </c:pt>
                <c:pt idx="363">
                  <c:v>-164.36894580869767</c:v>
                </c:pt>
                <c:pt idx="364">
                  <c:v>-166.27842196108264</c:v>
                </c:pt>
                <c:pt idx="365">
                  <c:v>-165.44899138268602</c:v>
                </c:pt>
                <c:pt idx="366">
                  <c:v>170.72018758189481</c:v>
                </c:pt>
                <c:pt idx="367">
                  <c:v>-144.39376699947465</c:v>
                </c:pt>
                <c:pt idx="368">
                  <c:v>-144.73833242065291</c:v>
                </c:pt>
                <c:pt idx="369">
                  <c:v>-153.02436210877661</c:v>
                </c:pt>
                <c:pt idx="370">
                  <c:v>-162.98701132956828</c:v>
                </c:pt>
                <c:pt idx="371">
                  <c:v>-170.74892712275309</c:v>
                </c:pt>
                <c:pt idx="372">
                  <c:v>-170.74892712275309</c:v>
                </c:pt>
                <c:pt idx="373">
                  <c:v>-177.51294420015353</c:v>
                </c:pt>
                <c:pt idx="374">
                  <c:v>154.41464019559004</c:v>
                </c:pt>
                <c:pt idx="375">
                  <c:v>161.68086145439591</c:v>
                </c:pt>
                <c:pt idx="376">
                  <c:v>-167.9766456534783</c:v>
                </c:pt>
                <c:pt idx="377">
                  <c:v>-176.9811978564621</c:v>
                </c:pt>
                <c:pt idx="378">
                  <c:v>167.679833990481</c:v>
                </c:pt>
                <c:pt idx="379">
                  <c:v>114.04065485931267</c:v>
                </c:pt>
                <c:pt idx="380">
                  <c:v>128.46933627071743</c:v>
                </c:pt>
                <c:pt idx="381">
                  <c:v>122.74734000510351</c:v>
                </c:pt>
                <c:pt idx="382">
                  <c:v>136.63592728449629</c:v>
                </c:pt>
                <c:pt idx="383">
                  <c:v>130.28818204638935</c:v>
                </c:pt>
                <c:pt idx="384">
                  <c:v>130.33525758330856</c:v>
                </c:pt>
                <c:pt idx="385">
                  <c:v>129.65500023644361</c:v>
                </c:pt>
                <c:pt idx="386">
                  <c:v>129.65500023644361</c:v>
                </c:pt>
                <c:pt idx="387">
                  <c:v>132.45832317906888</c:v>
                </c:pt>
                <c:pt idx="388">
                  <c:v>139.53997556936187</c:v>
                </c:pt>
                <c:pt idx="389">
                  <c:v>136.85331544310526</c:v>
                </c:pt>
                <c:pt idx="390">
                  <c:v>136.85331544310526</c:v>
                </c:pt>
                <c:pt idx="391">
                  <c:v>134.02455492522293</c:v>
                </c:pt>
                <c:pt idx="392">
                  <c:v>134.02455492522293</c:v>
                </c:pt>
                <c:pt idx="393">
                  <c:v>114.84483626131322</c:v>
                </c:pt>
                <c:pt idx="394">
                  <c:v>116.47631090230212</c:v>
                </c:pt>
                <c:pt idx="395">
                  <c:v>116.05818159768359</c:v>
                </c:pt>
                <c:pt idx="396">
                  <c:v>132.0426129508192</c:v>
                </c:pt>
                <c:pt idx="397">
                  <c:v>134.37293844700639</c:v>
                </c:pt>
                <c:pt idx="398">
                  <c:v>136.36559959784918</c:v>
                </c:pt>
                <c:pt idx="399">
                  <c:v>135.40765293537115</c:v>
                </c:pt>
                <c:pt idx="400">
                  <c:v>126.23254025181183</c:v>
                </c:pt>
                <c:pt idx="401">
                  <c:v>130.71388946996953</c:v>
                </c:pt>
                <c:pt idx="402">
                  <c:v>130.71388946996953</c:v>
                </c:pt>
                <c:pt idx="403">
                  <c:v>130.3748500622018</c:v>
                </c:pt>
                <c:pt idx="404">
                  <c:v>120.9812457723453</c:v>
                </c:pt>
                <c:pt idx="405">
                  <c:v>118.40213799371125</c:v>
                </c:pt>
                <c:pt idx="406">
                  <c:v>168.02680704869323</c:v>
                </c:pt>
                <c:pt idx="407">
                  <c:v>168.02680704869323</c:v>
                </c:pt>
                <c:pt idx="408">
                  <c:v>158.78290372530867</c:v>
                </c:pt>
                <c:pt idx="409">
                  <c:v>158.78290372530867</c:v>
                </c:pt>
                <c:pt idx="410">
                  <c:v>164.61472540078117</c:v>
                </c:pt>
                <c:pt idx="411">
                  <c:v>170.42749814358345</c:v>
                </c:pt>
                <c:pt idx="412">
                  <c:v>170.42749814358345</c:v>
                </c:pt>
                <c:pt idx="413">
                  <c:v>69.145397147818599</c:v>
                </c:pt>
                <c:pt idx="414">
                  <c:v>118.61127273459927</c:v>
                </c:pt>
                <c:pt idx="415">
                  <c:v>138.70638355362925</c:v>
                </c:pt>
                <c:pt idx="416">
                  <c:v>177.96918761759073</c:v>
                </c:pt>
                <c:pt idx="417">
                  <c:v>-177.10360722072554</c:v>
                </c:pt>
                <c:pt idx="418">
                  <c:v>-177.10360722072554</c:v>
                </c:pt>
                <c:pt idx="419">
                  <c:v>172.6787940665568</c:v>
                </c:pt>
                <c:pt idx="420">
                  <c:v>159.94784774727444</c:v>
                </c:pt>
                <c:pt idx="421">
                  <c:v>158.86417566673782</c:v>
                </c:pt>
                <c:pt idx="422">
                  <c:v>162.47034838276775</c:v>
                </c:pt>
                <c:pt idx="423">
                  <c:v>-152.26865191381481</c:v>
                </c:pt>
                <c:pt idx="424">
                  <c:v>-153.89480090415975</c:v>
                </c:pt>
                <c:pt idx="425">
                  <c:v>-151.50516095946273</c:v>
                </c:pt>
                <c:pt idx="426">
                  <c:v>-179.15700268178844</c:v>
                </c:pt>
                <c:pt idx="427">
                  <c:v>167.50938344584031</c:v>
                </c:pt>
                <c:pt idx="428">
                  <c:v>-177.48694214209982</c:v>
                </c:pt>
                <c:pt idx="429">
                  <c:v>165.87470883557208</c:v>
                </c:pt>
                <c:pt idx="430">
                  <c:v>165.87470883557208</c:v>
                </c:pt>
                <c:pt idx="431">
                  <c:v>170.26434351907159</c:v>
                </c:pt>
                <c:pt idx="432">
                  <c:v>176.50146321553464</c:v>
                </c:pt>
                <c:pt idx="433">
                  <c:v>146.47627300598418</c:v>
                </c:pt>
                <c:pt idx="434">
                  <c:v>146.47627300598418</c:v>
                </c:pt>
                <c:pt idx="435">
                  <c:v>164.02645735989145</c:v>
                </c:pt>
                <c:pt idx="436">
                  <c:v>173.78793421967251</c:v>
                </c:pt>
                <c:pt idx="437">
                  <c:v>173.78793421967251</c:v>
                </c:pt>
                <c:pt idx="438">
                  <c:v>-170.79595011930093</c:v>
                </c:pt>
                <c:pt idx="439">
                  <c:v>-171.76397270970651</c:v>
                </c:pt>
                <c:pt idx="440">
                  <c:v>-166.94043121680593</c:v>
                </c:pt>
                <c:pt idx="441">
                  <c:v>139.82778723046724</c:v>
                </c:pt>
                <c:pt idx="442">
                  <c:v>139.82778723046724</c:v>
                </c:pt>
                <c:pt idx="443">
                  <c:v>158.32701247455441</c:v>
                </c:pt>
                <c:pt idx="444">
                  <c:v>-177.03349522652545</c:v>
                </c:pt>
                <c:pt idx="445">
                  <c:v>-177.03349522652545</c:v>
                </c:pt>
                <c:pt idx="446">
                  <c:v>-162.35175804530132</c:v>
                </c:pt>
                <c:pt idx="447">
                  <c:v>-146.32443270992229</c:v>
                </c:pt>
                <c:pt idx="448">
                  <c:v>130.88748031848749</c:v>
                </c:pt>
                <c:pt idx="449">
                  <c:v>123.82305572063777</c:v>
                </c:pt>
                <c:pt idx="450">
                  <c:v>127.80460136389135</c:v>
                </c:pt>
                <c:pt idx="451">
                  <c:v>131.2588905326009</c:v>
                </c:pt>
                <c:pt idx="452">
                  <c:v>142.87639375014538</c:v>
                </c:pt>
                <c:pt idx="453">
                  <c:v>142.87639375014538</c:v>
                </c:pt>
                <c:pt idx="454">
                  <c:v>119.81620315548167</c:v>
                </c:pt>
                <c:pt idx="455">
                  <c:v>108.37422572096503</c:v>
                </c:pt>
                <c:pt idx="456">
                  <c:v>108.89309888130269</c:v>
                </c:pt>
                <c:pt idx="457">
                  <c:v>110.9419602887249</c:v>
                </c:pt>
                <c:pt idx="458">
                  <c:v>-150.21828308304481</c:v>
                </c:pt>
                <c:pt idx="459">
                  <c:v>-143.90835142471809</c:v>
                </c:pt>
                <c:pt idx="460">
                  <c:v>-143.34440824709395</c:v>
                </c:pt>
                <c:pt idx="461">
                  <c:v>-162.07508056913682</c:v>
                </c:pt>
                <c:pt idx="462">
                  <c:v>-159.46855637403968</c:v>
                </c:pt>
                <c:pt idx="463">
                  <c:v>-159.002888613062</c:v>
                </c:pt>
                <c:pt idx="464">
                  <c:v>-149.2680526821851</c:v>
                </c:pt>
                <c:pt idx="465">
                  <c:v>-178.74249472734712</c:v>
                </c:pt>
                <c:pt idx="466">
                  <c:v>-177.71084545438868</c:v>
                </c:pt>
                <c:pt idx="467">
                  <c:v>139.44194518899704</c:v>
                </c:pt>
                <c:pt idx="468">
                  <c:v>142.81839444964402</c:v>
                </c:pt>
                <c:pt idx="469">
                  <c:v>130.70634881556663</c:v>
                </c:pt>
                <c:pt idx="470">
                  <c:v>131.83875173314254</c:v>
                </c:pt>
                <c:pt idx="471">
                  <c:v>123.92271729900584</c:v>
                </c:pt>
                <c:pt idx="472">
                  <c:v>120.95064027039808</c:v>
                </c:pt>
                <c:pt idx="473">
                  <c:v>120.95064027039808</c:v>
                </c:pt>
                <c:pt idx="474">
                  <c:v>123.1789742129674</c:v>
                </c:pt>
                <c:pt idx="475">
                  <c:v>123.1789742129674</c:v>
                </c:pt>
                <c:pt idx="476">
                  <c:v>110.9032727880204</c:v>
                </c:pt>
                <c:pt idx="477">
                  <c:v>110.9032727880204</c:v>
                </c:pt>
                <c:pt idx="478">
                  <c:v>110.9032727880204</c:v>
                </c:pt>
                <c:pt idx="479">
                  <c:v>110.9032727880204</c:v>
                </c:pt>
                <c:pt idx="480">
                  <c:v>110.9032727880204</c:v>
                </c:pt>
                <c:pt idx="481">
                  <c:v>110.9032727880204</c:v>
                </c:pt>
                <c:pt idx="482">
                  <c:v>110.9032727880204</c:v>
                </c:pt>
                <c:pt idx="483">
                  <c:v>110.9032727880204</c:v>
                </c:pt>
                <c:pt idx="484">
                  <c:v>110.9032727880204</c:v>
                </c:pt>
                <c:pt idx="485">
                  <c:v>116.03088813934178</c:v>
                </c:pt>
                <c:pt idx="486">
                  <c:v>115.50232484783285</c:v>
                </c:pt>
                <c:pt idx="487">
                  <c:v>118.69804448769129</c:v>
                </c:pt>
                <c:pt idx="488">
                  <c:v>119.70163951055432</c:v>
                </c:pt>
                <c:pt idx="489">
                  <c:v>165.18001108895083</c:v>
                </c:pt>
                <c:pt idx="490">
                  <c:v>165.18001108895083</c:v>
                </c:pt>
                <c:pt idx="491">
                  <c:v>-116.85112638034195</c:v>
                </c:pt>
                <c:pt idx="492">
                  <c:v>-121.19395638604236</c:v>
                </c:pt>
                <c:pt idx="493">
                  <c:v>-104.69271597842072</c:v>
                </c:pt>
                <c:pt idx="494">
                  <c:v>-106.45324051953529</c:v>
                </c:pt>
                <c:pt idx="495">
                  <c:v>-106.45324051953529</c:v>
                </c:pt>
                <c:pt idx="496">
                  <c:v>-103.54075890230776</c:v>
                </c:pt>
                <c:pt idx="497">
                  <c:v>-87.580130773336393</c:v>
                </c:pt>
                <c:pt idx="498">
                  <c:v>-87.580130773336393</c:v>
                </c:pt>
                <c:pt idx="499">
                  <c:v>-75.931388640207359</c:v>
                </c:pt>
                <c:pt idx="500">
                  <c:v>-76.664007516573363</c:v>
                </c:pt>
                <c:pt idx="501">
                  <c:v>-74.618761309687685</c:v>
                </c:pt>
                <c:pt idx="502">
                  <c:v>-102.28401896448891</c:v>
                </c:pt>
                <c:pt idx="503">
                  <c:v>-102.28401896448891</c:v>
                </c:pt>
                <c:pt idx="504">
                  <c:v>27.458419402993741</c:v>
                </c:pt>
                <c:pt idx="505">
                  <c:v>20.61667482604874</c:v>
                </c:pt>
                <c:pt idx="506">
                  <c:v>20.61667482604874</c:v>
                </c:pt>
                <c:pt idx="507">
                  <c:v>-6.9734435655364022</c:v>
                </c:pt>
                <c:pt idx="508">
                  <c:v>-12.399802063369632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E-41FE-91FF-E84023D33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Sayfa1!$HB$2:$HB$510</c:f>
              <c:numCache>
                <c:formatCode>General</c:formatCode>
                <c:ptCount val="509"/>
                <c:pt idx="0">
                  <c:v>143.39157408895878</c:v>
                </c:pt>
                <c:pt idx="1">
                  <c:v>130.47167151125976</c:v>
                </c:pt>
                <c:pt idx="2">
                  <c:v>3.9440809956476759</c:v>
                </c:pt>
                <c:pt idx="3">
                  <c:v>3.9440809956476759</c:v>
                </c:pt>
                <c:pt idx="4">
                  <c:v>-118.50351538984498</c:v>
                </c:pt>
                <c:pt idx="5">
                  <c:v>-109.93297941797238</c:v>
                </c:pt>
                <c:pt idx="6">
                  <c:v>-106.80616957109673</c:v>
                </c:pt>
                <c:pt idx="7">
                  <c:v>-106.80616957109673</c:v>
                </c:pt>
                <c:pt idx="8">
                  <c:v>-107.83382742112076</c:v>
                </c:pt>
                <c:pt idx="9">
                  <c:v>-157.90438341396765</c:v>
                </c:pt>
                <c:pt idx="10">
                  <c:v>-157.90438341396765</c:v>
                </c:pt>
                <c:pt idx="11">
                  <c:v>50.60894928537504</c:v>
                </c:pt>
                <c:pt idx="12">
                  <c:v>66.663983630574378</c:v>
                </c:pt>
                <c:pt idx="13">
                  <c:v>89.307858401323756</c:v>
                </c:pt>
                <c:pt idx="14">
                  <c:v>99.487300139798151</c:v>
                </c:pt>
                <c:pt idx="15">
                  <c:v>86.483225140314346</c:v>
                </c:pt>
                <c:pt idx="16">
                  <c:v>80.191478488120779</c:v>
                </c:pt>
                <c:pt idx="17">
                  <c:v>80.191478488120779</c:v>
                </c:pt>
                <c:pt idx="18">
                  <c:v>80.191478488120779</c:v>
                </c:pt>
                <c:pt idx="19">
                  <c:v>80.191478488120779</c:v>
                </c:pt>
                <c:pt idx="20">
                  <c:v>80.191478488120779</c:v>
                </c:pt>
                <c:pt idx="21">
                  <c:v>80.191478488120779</c:v>
                </c:pt>
                <c:pt idx="22">
                  <c:v>-64.38021850736034</c:v>
                </c:pt>
                <c:pt idx="23">
                  <c:v>88.968577417740377</c:v>
                </c:pt>
                <c:pt idx="24">
                  <c:v>88.968577417740377</c:v>
                </c:pt>
                <c:pt idx="25">
                  <c:v>86.329861537118603</c:v>
                </c:pt>
                <c:pt idx="26">
                  <c:v>84.438848821548277</c:v>
                </c:pt>
                <c:pt idx="27">
                  <c:v>-42.038131272903698</c:v>
                </c:pt>
                <c:pt idx="28">
                  <c:v>-42.038131272903698</c:v>
                </c:pt>
                <c:pt idx="29">
                  <c:v>-42.038131272903698</c:v>
                </c:pt>
                <c:pt idx="30">
                  <c:v>141.75344506846375</c:v>
                </c:pt>
                <c:pt idx="31">
                  <c:v>159.94325735747302</c:v>
                </c:pt>
                <c:pt idx="32">
                  <c:v>169.17664391544571</c:v>
                </c:pt>
                <c:pt idx="33">
                  <c:v>169.17664391544571</c:v>
                </c:pt>
                <c:pt idx="34">
                  <c:v>-36.244041810188847</c:v>
                </c:pt>
                <c:pt idx="35">
                  <c:v>-36.244041810188847</c:v>
                </c:pt>
                <c:pt idx="36">
                  <c:v>-62.36210952452943</c:v>
                </c:pt>
                <c:pt idx="37">
                  <c:v>-58.689469798979047</c:v>
                </c:pt>
                <c:pt idx="38">
                  <c:v>-58.338087276955925</c:v>
                </c:pt>
                <c:pt idx="39">
                  <c:v>54.050875270427049</c:v>
                </c:pt>
                <c:pt idx="40">
                  <c:v>59.472375851064086</c:v>
                </c:pt>
                <c:pt idx="41">
                  <c:v>76.903178135144074</c:v>
                </c:pt>
                <c:pt idx="42">
                  <c:v>79.779210637710577</c:v>
                </c:pt>
                <c:pt idx="43">
                  <c:v>78.631072704575004</c:v>
                </c:pt>
                <c:pt idx="44">
                  <c:v>82.542284877788035</c:v>
                </c:pt>
                <c:pt idx="45">
                  <c:v>17.037501569341813</c:v>
                </c:pt>
                <c:pt idx="46">
                  <c:v>17.037501569341813</c:v>
                </c:pt>
                <c:pt idx="47">
                  <c:v>17.037501569341813</c:v>
                </c:pt>
                <c:pt idx="48">
                  <c:v>178.09408733689659</c:v>
                </c:pt>
                <c:pt idx="49">
                  <c:v>169.42729351776691</c:v>
                </c:pt>
                <c:pt idx="50">
                  <c:v>166.61612509073419</c:v>
                </c:pt>
                <c:pt idx="51">
                  <c:v>166.61612509073419</c:v>
                </c:pt>
                <c:pt idx="52">
                  <c:v>166.61612509073419</c:v>
                </c:pt>
                <c:pt idx="53">
                  <c:v>-88.188286738376974</c:v>
                </c:pt>
                <c:pt idx="54">
                  <c:v>-86.703716773873126</c:v>
                </c:pt>
                <c:pt idx="55">
                  <c:v>-87.018641785645357</c:v>
                </c:pt>
                <c:pt idx="56">
                  <c:v>-83.84414630238058</c:v>
                </c:pt>
                <c:pt idx="57">
                  <c:v>-3.3051932488266491</c:v>
                </c:pt>
                <c:pt idx="58">
                  <c:v>2.6155175228401828</c:v>
                </c:pt>
                <c:pt idx="59">
                  <c:v>5.6572853528674436</c:v>
                </c:pt>
                <c:pt idx="60">
                  <c:v>11.098076728861843</c:v>
                </c:pt>
                <c:pt idx="61">
                  <c:v>14.085182457590935</c:v>
                </c:pt>
                <c:pt idx="62">
                  <c:v>14.085182457590935</c:v>
                </c:pt>
                <c:pt idx="63">
                  <c:v>14.085182457590935</c:v>
                </c:pt>
                <c:pt idx="64">
                  <c:v>14.085182457590935</c:v>
                </c:pt>
                <c:pt idx="65">
                  <c:v>14.085182457590935</c:v>
                </c:pt>
                <c:pt idx="66">
                  <c:v>14.085182457590935</c:v>
                </c:pt>
                <c:pt idx="67">
                  <c:v>-14.528630156374231</c:v>
                </c:pt>
                <c:pt idx="68">
                  <c:v>-51.278588757262312</c:v>
                </c:pt>
                <c:pt idx="69">
                  <c:v>-49.296539155420604</c:v>
                </c:pt>
                <c:pt idx="70">
                  <c:v>-65.163160596900809</c:v>
                </c:pt>
                <c:pt idx="71">
                  <c:v>20.663944231253151</c:v>
                </c:pt>
                <c:pt idx="72">
                  <c:v>20.663944231253151</c:v>
                </c:pt>
                <c:pt idx="73">
                  <c:v>47.188564256531699</c:v>
                </c:pt>
                <c:pt idx="74">
                  <c:v>40.971440466251487</c:v>
                </c:pt>
                <c:pt idx="75">
                  <c:v>40.971440466251487</c:v>
                </c:pt>
                <c:pt idx="76">
                  <c:v>34.654396415933505</c:v>
                </c:pt>
                <c:pt idx="77">
                  <c:v>34.654396415933505</c:v>
                </c:pt>
                <c:pt idx="78">
                  <c:v>28.953896356298454</c:v>
                </c:pt>
                <c:pt idx="79">
                  <c:v>32.38704808906256</c:v>
                </c:pt>
                <c:pt idx="80">
                  <c:v>32.38704808906256</c:v>
                </c:pt>
                <c:pt idx="81">
                  <c:v>31.699461810075139</c:v>
                </c:pt>
                <c:pt idx="82">
                  <c:v>58.076049809157148</c:v>
                </c:pt>
                <c:pt idx="83">
                  <c:v>72.798331744366351</c:v>
                </c:pt>
                <c:pt idx="84">
                  <c:v>74.433732155177822</c:v>
                </c:pt>
                <c:pt idx="85">
                  <c:v>74.751008878322963</c:v>
                </c:pt>
                <c:pt idx="86">
                  <c:v>65.403704381627719</c:v>
                </c:pt>
                <c:pt idx="87">
                  <c:v>69.525838731892364</c:v>
                </c:pt>
                <c:pt idx="88">
                  <c:v>69.525838731892364</c:v>
                </c:pt>
                <c:pt idx="89">
                  <c:v>65.397867300929235</c:v>
                </c:pt>
                <c:pt idx="90">
                  <c:v>61.524501003944117</c:v>
                </c:pt>
                <c:pt idx="91">
                  <c:v>54.327101899976732</c:v>
                </c:pt>
                <c:pt idx="92">
                  <c:v>10.636578104404308</c:v>
                </c:pt>
                <c:pt idx="93">
                  <c:v>10.636578104404308</c:v>
                </c:pt>
                <c:pt idx="94">
                  <c:v>-23.539792038197916</c:v>
                </c:pt>
                <c:pt idx="95">
                  <c:v>-61.517284651664205</c:v>
                </c:pt>
                <c:pt idx="96">
                  <c:v>-54.710655240180706</c:v>
                </c:pt>
                <c:pt idx="97">
                  <c:v>-62.540987987720008</c:v>
                </c:pt>
                <c:pt idx="98">
                  <c:v>-62.540987987720008</c:v>
                </c:pt>
                <c:pt idx="99">
                  <c:v>41.260843404806728</c:v>
                </c:pt>
                <c:pt idx="100">
                  <c:v>32.758686852123304</c:v>
                </c:pt>
                <c:pt idx="101">
                  <c:v>12.47590329567841</c:v>
                </c:pt>
                <c:pt idx="102">
                  <c:v>-13.541745456890704</c:v>
                </c:pt>
                <c:pt idx="103">
                  <c:v>3.0828075997843745</c:v>
                </c:pt>
                <c:pt idx="104">
                  <c:v>3.0828075997843745</c:v>
                </c:pt>
                <c:pt idx="105">
                  <c:v>-88.061762329216208</c:v>
                </c:pt>
                <c:pt idx="106">
                  <c:v>-93.714871771647125</c:v>
                </c:pt>
                <c:pt idx="107">
                  <c:v>-83.500901493281987</c:v>
                </c:pt>
                <c:pt idx="108">
                  <c:v>-33.774561210936753</c:v>
                </c:pt>
                <c:pt idx="109">
                  <c:v>39.251752052139821</c:v>
                </c:pt>
                <c:pt idx="110">
                  <c:v>39.251752052139821</c:v>
                </c:pt>
                <c:pt idx="111">
                  <c:v>36.513462584664573</c:v>
                </c:pt>
                <c:pt idx="112">
                  <c:v>37.570665620814466</c:v>
                </c:pt>
                <c:pt idx="113">
                  <c:v>61.415189822958148</c:v>
                </c:pt>
                <c:pt idx="114">
                  <c:v>31.131635857995025</c:v>
                </c:pt>
                <c:pt idx="115">
                  <c:v>34.916653122932196</c:v>
                </c:pt>
                <c:pt idx="116">
                  <c:v>65.844035144252075</c:v>
                </c:pt>
                <c:pt idx="117">
                  <c:v>59.55030830002346</c:v>
                </c:pt>
                <c:pt idx="118">
                  <c:v>50.506331188338621</c:v>
                </c:pt>
                <c:pt idx="119">
                  <c:v>51.51892443416812</c:v>
                </c:pt>
                <c:pt idx="120">
                  <c:v>51.51892443416812</c:v>
                </c:pt>
                <c:pt idx="121">
                  <c:v>-78.077873871601881</c:v>
                </c:pt>
                <c:pt idx="122">
                  <c:v>-78.46771328225546</c:v>
                </c:pt>
                <c:pt idx="123">
                  <c:v>-77.655629805551442</c:v>
                </c:pt>
                <c:pt idx="124">
                  <c:v>-79.477530333477176</c:v>
                </c:pt>
                <c:pt idx="125">
                  <c:v>22.682282331213834</c:v>
                </c:pt>
                <c:pt idx="126">
                  <c:v>15.110797847510673</c:v>
                </c:pt>
                <c:pt idx="127">
                  <c:v>-13.54050967368819</c:v>
                </c:pt>
                <c:pt idx="128">
                  <c:v>-9.3867655614035836</c:v>
                </c:pt>
                <c:pt idx="129">
                  <c:v>-30.293298448130489</c:v>
                </c:pt>
                <c:pt idx="130">
                  <c:v>80.900799783941196</c:v>
                </c:pt>
                <c:pt idx="131">
                  <c:v>77.01708777335439</c:v>
                </c:pt>
                <c:pt idx="132">
                  <c:v>54.746326825083663</c:v>
                </c:pt>
                <c:pt idx="133">
                  <c:v>54.746326825083663</c:v>
                </c:pt>
                <c:pt idx="134">
                  <c:v>9.668319416346737</c:v>
                </c:pt>
                <c:pt idx="135">
                  <c:v>40.831292781378998</c:v>
                </c:pt>
                <c:pt idx="136">
                  <c:v>63.422042502200497</c:v>
                </c:pt>
                <c:pt idx="137">
                  <c:v>63.422042502200497</c:v>
                </c:pt>
                <c:pt idx="138">
                  <c:v>56.119947714946832</c:v>
                </c:pt>
                <c:pt idx="139">
                  <c:v>56.119947714946832</c:v>
                </c:pt>
                <c:pt idx="140">
                  <c:v>57.529985454533502</c:v>
                </c:pt>
                <c:pt idx="141">
                  <c:v>-9.5179578827293891</c:v>
                </c:pt>
                <c:pt idx="142">
                  <c:v>26.616292100622697</c:v>
                </c:pt>
                <c:pt idx="143">
                  <c:v>30.830940062524856</c:v>
                </c:pt>
                <c:pt idx="144">
                  <c:v>21.983281174886102</c:v>
                </c:pt>
                <c:pt idx="145">
                  <c:v>18.495603283586874</c:v>
                </c:pt>
                <c:pt idx="146">
                  <c:v>10.234936108721506</c:v>
                </c:pt>
                <c:pt idx="147">
                  <c:v>14.738198477003836</c:v>
                </c:pt>
                <c:pt idx="148">
                  <c:v>14.738198477003836</c:v>
                </c:pt>
                <c:pt idx="149">
                  <c:v>14.738198477003836</c:v>
                </c:pt>
                <c:pt idx="150">
                  <c:v>-43.392106698230521</c:v>
                </c:pt>
                <c:pt idx="151">
                  <c:v>31.172565848831926</c:v>
                </c:pt>
                <c:pt idx="152">
                  <c:v>25.424485819385634</c:v>
                </c:pt>
                <c:pt idx="153">
                  <c:v>6.2768871095311471</c:v>
                </c:pt>
                <c:pt idx="154">
                  <c:v>6.2768871095311471</c:v>
                </c:pt>
                <c:pt idx="155">
                  <c:v>177.8015724807521</c:v>
                </c:pt>
                <c:pt idx="156">
                  <c:v>177.8015724807521</c:v>
                </c:pt>
                <c:pt idx="157">
                  <c:v>177.8015724807521</c:v>
                </c:pt>
                <c:pt idx="158">
                  <c:v>177.8015724807521</c:v>
                </c:pt>
                <c:pt idx="159">
                  <c:v>177.8015724807521</c:v>
                </c:pt>
                <c:pt idx="160">
                  <c:v>160.17370917571515</c:v>
                </c:pt>
                <c:pt idx="161">
                  <c:v>-72.429124847660177</c:v>
                </c:pt>
                <c:pt idx="162">
                  <c:v>-57.719636285905004</c:v>
                </c:pt>
                <c:pt idx="163">
                  <c:v>-65.124853668426084</c:v>
                </c:pt>
                <c:pt idx="164">
                  <c:v>4.9169102816034576</c:v>
                </c:pt>
                <c:pt idx="165">
                  <c:v>4.9169102816034576</c:v>
                </c:pt>
                <c:pt idx="166">
                  <c:v>4.9169102816034576</c:v>
                </c:pt>
                <c:pt idx="167">
                  <c:v>4.9169102816034576</c:v>
                </c:pt>
                <c:pt idx="168">
                  <c:v>4.9169102816034576</c:v>
                </c:pt>
                <c:pt idx="169">
                  <c:v>4.9169102816034576</c:v>
                </c:pt>
                <c:pt idx="170">
                  <c:v>4.9169102816034576</c:v>
                </c:pt>
                <c:pt idx="171">
                  <c:v>3.0766150525846934</c:v>
                </c:pt>
                <c:pt idx="172">
                  <c:v>3.0766150525846934</c:v>
                </c:pt>
                <c:pt idx="173">
                  <c:v>3.0766150525846934</c:v>
                </c:pt>
                <c:pt idx="174">
                  <c:v>-68.911234190596929</c:v>
                </c:pt>
                <c:pt idx="175">
                  <c:v>-73.830603941753068</c:v>
                </c:pt>
                <c:pt idx="176">
                  <c:v>-73.273411969416685</c:v>
                </c:pt>
                <c:pt idx="177">
                  <c:v>-74.273798513132206</c:v>
                </c:pt>
                <c:pt idx="178">
                  <c:v>-74.273798513132206</c:v>
                </c:pt>
                <c:pt idx="179">
                  <c:v>-74.273798513132206</c:v>
                </c:pt>
                <c:pt idx="180">
                  <c:v>-74.273798513132206</c:v>
                </c:pt>
                <c:pt idx="181">
                  <c:v>-74.273798513132206</c:v>
                </c:pt>
                <c:pt idx="182">
                  <c:v>-74.273798513132206</c:v>
                </c:pt>
                <c:pt idx="183">
                  <c:v>-74.273798513132206</c:v>
                </c:pt>
                <c:pt idx="184">
                  <c:v>-27.990086161291309</c:v>
                </c:pt>
                <c:pt idx="185">
                  <c:v>-26.491723767183856</c:v>
                </c:pt>
                <c:pt idx="186">
                  <c:v>6.1849239119297108</c:v>
                </c:pt>
                <c:pt idx="187">
                  <c:v>30.518791829419129</c:v>
                </c:pt>
                <c:pt idx="188">
                  <c:v>37.392667811068989</c:v>
                </c:pt>
                <c:pt idx="189">
                  <c:v>37.392667811068989</c:v>
                </c:pt>
                <c:pt idx="190">
                  <c:v>37.392667811068989</c:v>
                </c:pt>
                <c:pt idx="191">
                  <c:v>37.392667811068989</c:v>
                </c:pt>
                <c:pt idx="192">
                  <c:v>37.392667811068989</c:v>
                </c:pt>
                <c:pt idx="193">
                  <c:v>37.392667811068989</c:v>
                </c:pt>
                <c:pt idx="194">
                  <c:v>37.392667811068989</c:v>
                </c:pt>
                <c:pt idx="195">
                  <c:v>-60.701694110449964</c:v>
                </c:pt>
                <c:pt idx="196">
                  <c:v>-61.590817118897029</c:v>
                </c:pt>
                <c:pt idx="197">
                  <c:v>-67.395965416424787</c:v>
                </c:pt>
                <c:pt idx="198">
                  <c:v>-59.956569071751652</c:v>
                </c:pt>
                <c:pt idx="199">
                  <c:v>7.3929854693350734</c:v>
                </c:pt>
                <c:pt idx="200">
                  <c:v>13.674507155435904</c:v>
                </c:pt>
                <c:pt idx="201">
                  <c:v>11.874000160932146</c:v>
                </c:pt>
                <c:pt idx="202">
                  <c:v>11.874000160932146</c:v>
                </c:pt>
                <c:pt idx="203">
                  <c:v>22.501860066352226</c:v>
                </c:pt>
                <c:pt idx="204">
                  <c:v>67.385691497297998</c:v>
                </c:pt>
                <c:pt idx="205">
                  <c:v>67.385691497297998</c:v>
                </c:pt>
                <c:pt idx="206">
                  <c:v>80.02259776009079</c:v>
                </c:pt>
                <c:pt idx="207">
                  <c:v>77.049605027545169</c:v>
                </c:pt>
                <c:pt idx="208">
                  <c:v>81.201474592078512</c:v>
                </c:pt>
                <c:pt idx="209">
                  <c:v>81.201474592078512</c:v>
                </c:pt>
                <c:pt idx="210">
                  <c:v>76.776939469177492</c:v>
                </c:pt>
                <c:pt idx="211">
                  <c:v>76.776939469177492</c:v>
                </c:pt>
                <c:pt idx="212">
                  <c:v>-47.111477496280855</c:v>
                </c:pt>
                <c:pt idx="213">
                  <c:v>-53.18022750349359</c:v>
                </c:pt>
                <c:pt idx="214">
                  <c:v>-53.18022750349359</c:v>
                </c:pt>
                <c:pt idx="215">
                  <c:v>-57.263277036680492</c:v>
                </c:pt>
                <c:pt idx="216">
                  <c:v>-24.721380132474664</c:v>
                </c:pt>
                <c:pt idx="217">
                  <c:v>-24.721380132474664</c:v>
                </c:pt>
                <c:pt idx="218">
                  <c:v>63.897547429020598</c:v>
                </c:pt>
                <c:pt idx="219">
                  <c:v>67.455387233116312</c:v>
                </c:pt>
                <c:pt idx="220">
                  <c:v>56.37659069478876</c:v>
                </c:pt>
                <c:pt idx="221">
                  <c:v>56.195027956012709</c:v>
                </c:pt>
                <c:pt idx="222">
                  <c:v>56.195027956012709</c:v>
                </c:pt>
                <c:pt idx="223">
                  <c:v>9.6165394431622779</c:v>
                </c:pt>
                <c:pt idx="224">
                  <c:v>-62.956856076567668</c:v>
                </c:pt>
                <c:pt idx="225">
                  <c:v>-62.276785382765091</c:v>
                </c:pt>
                <c:pt idx="226">
                  <c:v>-61.923811464789964</c:v>
                </c:pt>
                <c:pt idx="227">
                  <c:v>46.013099098539854</c:v>
                </c:pt>
                <c:pt idx="228">
                  <c:v>45.784269035594647</c:v>
                </c:pt>
                <c:pt idx="229">
                  <c:v>41.626956822736972</c:v>
                </c:pt>
                <c:pt idx="230">
                  <c:v>43.61732314277166</c:v>
                </c:pt>
                <c:pt idx="231">
                  <c:v>28.092552812046236</c:v>
                </c:pt>
                <c:pt idx="232">
                  <c:v>28.092552812046236</c:v>
                </c:pt>
                <c:pt idx="233">
                  <c:v>28.092552812046236</c:v>
                </c:pt>
                <c:pt idx="234">
                  <c:v>28.092552812046236</c:v>
                </c:pt>
                <c:pt idx="235">
                  <c:v>170.37042463747855</c:v>
                </c:pt>
                <c:pt idx="236">
                  <c:v>179.92703332704338</c:v>
                </c:pt>
                <c:pt idx="237">
                  <c:v>17.222420108277401</c:v>
                </c:pt>
                <c:pt idx="238">
                  <c:v>23.587450603075993</c:v>
                </c:pt>
                <c:pt idx="239">
                  <c:v>23.587450603075993</c:v>
                </c:pt>
                <c:pt idx="240">
                  <c:v>1.0790513590947379</c:v>
                </c:pt>
                <c:pt idx="241">
                  <c:v>-9.3070089649626375</c:v>
                </c:pt>
                <c:pt idx="242">
                  <c:v>38.957566591210544</c:v>
                </c:pt>
                <c:pt idx="243">
                  <c:v>44.773978387020364</c:v>
                </c:pt>
                <c:pt idx="244">
                  <c:v>44.773978387020364</c:v>
                </c:pt>
                <c:pt idx="245">
                  <c:v>39.823969588267495</c:v>
                </c:pt>
                <c:pt idx="246">
                  <c:v>18.790682283082035</c:v>
                </c:pt>
                <c:pt idx="247">
                  <c:v>4.6531979886463777</c:v>
                </c:pt>
                <c:pt idx="248">
                  <c:v>4.6531979886463777</c:v>
                </c:pt>
                <c:pt idx="249">
                  <c:v>-31.861253215659339</c:v>
                </c:pt>
                <c:pt idx="250">
                  <c:v>-53.075932651676531</c:v>
                </c:pt>
                <c:pt idx="251">
                  <c:v>-45.119930937831768</c:v>
                </c:pt>
                <c:pt idx="252">
                  <c:v>-60.242347404151431</c:v>
                </c:pt>
                <c:pt idx="253">
                  <c:v>-60.242347404151431</c:v>
                </c:pt>
                <c:pt idx="254">
                  <c:v>-60.242347404151431</c:v>
                </c:pt>
                <c:pt idx="255">
                  <c:v>-12.138808048678989</c:v>
                </c:pt>
                <c:pt idx="256">
                  <c:v>-11.955681061257842</c:v>
                </c:pt>
                <c:pt idx="257">
                  <c:v>27.030876378619151</c:v>
                </c:pt>
                <c:pt idx="258">
                  <c:v>27.030876378619151</c:v>
                </c:pt>
                <c:pt idx="259">
                  <c:v>29.271209217288558</c:v>
                </c:pt>
                <c:pt idx="260">
                  <c:v>5.1348754687825604</c:v>
                </c:pt>
                <c:pt idx="261">
                  <c:v>5.1348754687825604</c:v>
                </c:pt>
                <c:pt idx="262">
                  <c:v>-10.415667711475585</c:v>
                </c:pt>
                <c:pt idx="263">
                  <c:v>-10.437505434434533</c:v>
                </c:pt>
                <c:pt idx="264">
                  <c:v>10.331783239610832</c:v>
                </c:pt>
                <c:pt idx="265">
                  <c:v>10.331783239610832</c:v>
                </c:pt>
                <c:pt idx="266">
                  <c:v>10.331783239610832</c:v>
                </c:pt>
                <c:pt idx="267">
                  <c:v>10.331783239610832</c:v>
                </c:pt>
                <c:pt idx="268">
                  <c:v>46.163014327483971</c:v>
                </c:pt>
                <c:pt idx="269">
                  <c:v>45.762318904002385</c:v>
                </c:pt>
                <c:pt idx="270">
                  <c:v>45.762318904002385</c:v>
                </c:pt>
                <c:pt idx="271">
                  <c:v>48.913206322484761</c:v>
                </c:pt>
                <c:pt idx="272">
                  <c:v>48.913206322484761</c:v>
                </c:pt>
                <c:pt idx="273">
                  <c:v>48.913206322484761</c:v>
                </c:pt>
                <c:pt idx="274">
                  <c:v>48.913206322484761</c:v>
                </c:pt>
                <c:pt idx="275">
                  <c:v>-49.944212063917064</c:v>
                </c:pt>
                <c:pt idx="276">
                  <c:v>-70.200595529677756</c:v>
                </c:pt>
                <c:pt idx="277">
                  <c:v>-69.006484676261778</c:v>
                </c:pt>
                <c:pt idx="278">
                  <c:v>-69.006484676261778</c:v>
                </c:pt>
                <c:pt idx="279">
                  <c:v>-67.567916413408113</c:v>
                </c:pt>
                <c:pt idx="280">
                  <c:v>-67.567916413408113</c:v>
                </c:pt>
                <c:pt idx="281">
                  <c:v>-67.567916413408113</c:v>
                </c:pt>
                <c:pt idx="282">
                  <c:v>-67.567916413408113</c:v>
                </c:pt>
                <c:pt idx="283">
                  <c:v>-67.567916413408113</c:v>
                </c:pt>
                <c:pt idx="284">
                  <c:v>-67.567916413408113</c:v>
                </c:pt>
                <c:pt idx="285">
                  <c:v>-64.735505555559641</c:v>
                </c:pt>
                <c:pt idx="286">
                  <c:v>-65.323277829386967</c:v>
                </c:pt>
                <c:pt idx="287">
                  <c:v>-59.54267927114271</c:v>
                </c:pt>
                <c:pt idx="288">
                  <c:v>-59.54267927114271</c:v>
                </c:pt>
                <c:pt idx="289">
                  <c:v>-45.855555117865357</c:v>
                </c:pt>
                <c:pt idx="290">
                  <c:v>9.7764092623243926</c:v>
                </c:pt>
                <c:pt idx="291">
                  <c:v>9.7764092623243926</c:v>
                </c:pt>
                <c:pt idx="292">
                  <c:v>-9.524096757438576</c:v>
                </c:pt>
                <c:pt idx="293">
                  <c:v>-9.7284587349675746</c:v>
                </c:pt>
                <c:pt idx="294">
                  <c:v>-13.373613603150249</c:v>
                </c:pt>
                <c:pt idx="295">
                  <c:v>-2.7285379851757061</c:v>
                </c:pt>
                <c:pt idx="296">
                  <c:v>8.2950274237066317</c:v>
                </c:pt>
                <c:pt idx="297">
                  <c:v>8.2950274237066317</c:v>
                </c:pt>
                <c:pt idx="298">
                  <c:v>-51.218536392177583</c:v>
                </c:pt>
                <c:pt idx="299">
                  <c:v>-56.118376425547048</c:v>
                </c:pt>
                <c:pt idx="300">
                  <c:v>-56.118376425547048</c:v>
                </c:pt>
                <c:pt idx="301">
                  <c:v>-56.282305242355697</c:v>
                </c:pt>
                <c:pt idx="302">
                  <c:v>-53.750624545789272</c:v>
                </c:pt>
                <c:pt idx="303">
                  <c:v>-11.82175693187075</c:v>
                </c:pt>
                <c:pt idx="304">
                  <c:v>-49.208551410268683</c:v>
                </c:pt>
                <c:pt idx="305">
                  <c:v>18.137064564851556</c:v>
                </c:pt>
                <c:pt idx="306">
                  <c:v>14.460396160033895</c:v>
                </c:pt>
                <c:pt idx="307">
                  <c:v>7.3347243030057658</c:v>
                </c:pt>
                <c:pt idx="308">
                  <c:v>7.3347243030057658</c:v>
                </c:pt>
                <c:pt idx="309">
                  <c:v>7.3347243030057658</c:v>
                </c:pt>
                <c:pt idx="310">
                  <c:v>7.3347243030057658</c:v>
                </c:pt>
                <c:pt idx="311">
                  <c:v>25.048645273646162</c:v>
                </c:pt>
                <c:pt idx="312">
                  <c:v>25.048645273646162</c:v>
                </c:pt>
                <c:pt idx="313">
                  <c:v>25.355066217766254</c:v>
                </c:pt>
                <c:pt idx="314">
                  <c:v>-44.732225548438883</c:v>
                </c:pt>
                <c:pt idx="315">
                  <c:v>-58.390501467328484</c:v>
                </c:pt>
                <c:pt idx="316">
                  <c:v>-39.738944103681021</c:v>
                </c:pt>
                <c:pt idx="317">
                  <c:v>38.488211178653316</c:v>
                </c:pt>
                <c:pt idx="318">
                  <c:v>42.481771656490189</c:v>
                </c:pt>
                <c:pt idx="319">
                  <c:v>42.481771656490189</c:v>
                </c:pt>
                <c:pt idx="320">
                  <c:v>-21.582602026809464</c:v>
                </c:pt>
                <c:pt idx="321">
                  <c:v>-51.361562659712682</c:v>
                </c:pt>
                <c:pt idx="322">
                  <c:v>-51.361562659712682</c:v>
                </c:pt>
                <c:pt idx="323">
                  <c:v>-66.302976277151544</c:v>
                </c:pt>
                <c:pt idx="324">
                  <c:v>-67.942591667826164</c:v>
                </c:pt>
                <c:pt idx="325">
                  <c:v>-67.942591667826164</c:v>
                </c:pt>
                <c:pt idx="326">
                  <c:v>-65.631100372777595</c:v>
                </c:pt>
                <c:pt idx="327">
                  <c:v>-60.920175457883637</c:v>
                </c:pt>
                <c:pt idx="328">
                  <c:v>-60.920175457883637</c:v>
                </c:pt>
                <c:pt idx="329">
                  <c:v>-50.58296781654775</c:v>
                </c:pt>
                <c:pt idx="330">
                  <c:v>80.922549055211348</c:v>
                </c:pt>
                <c:pt idx="331">
                  <c:v>82.750372334145155</c:v>
                </c:pt>
                <c:pt idx="332">
                  <c:v>83.079699873913299</c:v>
                </c:pt>
                <c:pt idx="333">
                  <c:v>83.079699873913299</c:v>
                </c:pt>
                <c:pt idx="334">
                  <c:v>83.079699873913299</c:v>
                </c:pt>
                <c:pt idx="335">
                  <c:v>83.079699873913299</c:v>
                </c:pt>
                <c:pt idx="336">
                  <c:v>83.079699873913299</c:v>
                </c:pt>
                <c:pt idx="337">
                  <c:v>83.079699873913299</c:v>
                </c:pt>
                <c:pt idx="338">
                  <c:v>83.079699873913299</c:v>
                </c:pt>
                <c:pt idx="339">
                  <c:v>83.079699873913299</c:v>
                </c:pt>
                <c:pt idx="340">
                  <c:v>-78.126196740544998</c:v>
                </c:pt>
                <c:pt idx="341">
                  <c:v>-78.854214988540718</c:v>
                </c:pt>
                <c:pt idx="342">
                  <c:v>-78.854214988540718</c:v>
                </c:pt>
                <c:pt idx="343">
                  <c:v>-80.022533669656852</c:v>
                </c:pt>
                <c:pt idx="344">
                  <c:v>-73.43276522981698</c:v>
                </c:pt>
                <c:pt idx="345">
                  <c:v>72.441347874619623</c:v>
                </c:pt>
                <c:pt idx="346">
                  <c:v>-49.958170063621999</c:v>
                </c:pt>
                <c:pt idx="347">
                  <c:v>-49.958170063621999</c:v>
                </c:pt>
                <c:pt idx="348">
                  <c:v>13.239363123483677</c:v>
                </c:pt>
                <c:pt idx="349">
                  <c:v>13.239363123483677</c:v>
                </c:pt>
                <c:pt idx="350">
                  <c:v>12.733344133987275</c:v>
                </c:pt>
                <c:pt idx="351">
                  <c:v>77.882128204479599</c:v>
                </c:pt>
                <c:pt idx="352">
                  <c:v>78.45449876793792</c:v>
                </c:pt>
                <c:pt idx="353">
                  <c:v>70.679115683177542</c:v>
                </c:pt>
                <c:pt idx="354">
                  <c:v>52.574251785946522</c:v>
                </c:pt>
                <c:pt idx="355">
                  <c:v>35.519899290387613</c:v>
                </c:pt>
                <c:pt idx="356">
                  <c:v>35.519899290387613</c:v>
                </c:pt>
                <c:pt idx="357">
                  <c:v>61.253615827121067</c:v>
                </c:pt>
                <c:pt idx="358">
                  <c:v>61.253615827121067</c:v>
                </c:pt>
                <c:pt idx="359">
                  <c:v>-4.9503420253509249</c:v>
                </c:pt>
                <c:pt idx="360">
                  <c:v>-3.6338288632456384</c:v>
                </c:pt>
                <c:pt idx="361">
                  <c:v>-3.6338288632456384</c:v>
                </c:pt>
                <c:pt idx="362">
                  <c:v>-40.468654173247202</c:v>
                </c:pt>
                <c:pt idx="363">
                  <c:v>16.548155082685739</c:v>
                </c:pt>
                <c:pt idx="364">
                  <c:v>30.103226495734159</c:v>
                </c:pt>
                <c:pt idx="365">
                  <c:v>-54.807520435982291</c:v>
                </c:pt>
                <c:pt idx="366">
                  <c:v>-54.807520435982291</c:v>
                </c:pt>
                <c:pt idx="367">
                  <c:v>-54.807520435982291</c:v>
                </c:pt>
                <c:pt idx="368">
                  <c:v>-54.807520435982291</c:v>
                </c:pt>
                <c:pt idx="369">
                  <c:v>80.081130565323008</c:v>
                </c:pt>
                <c:pt idx="370">
                  <c:v>79.975680010715777</c:v>
                </c:pt>
                <c:pt idx="371">
                  <c:v>79.301230473812254</c:v>
                </c:pt>
                <c:pt idx="372">
                  <c:v>80.99331037955055</c:v>
                </c:pt>
                <c:pt idx="373">
                  <c:v>80.99331037955055</c:v>
                </c:pt>
                <c:pt idx="374">
                  <c:v>80.99331037955055</c:v>
                </c:pt>
                <c:pt idx="375">
                  <c:v>48.669486031615605</c:v>
                </c:pt>
                <c:pt idx="376">
                  <c:v>19.499162229071946</c:v>
                </c:pt>
                <c:pt idx="377">
                  <c:v>19.499162229071946</c:v>
                </c:pt>
                <c:pt idx="378">
                  <c:v>21.527300412234833</c:v>
                </c:pt>
                <c:pt idx="379">
                  <c:v>80.11426425021628</c:v>
                </c:pt>
                <c:pt idx="380">
                  <c:v>80.096231296706179</c:v>
                </c:pt>
                <c:pt idx="381">
                  <c:v>80.096231296706179</c:v>
                </c:pt>
                <c:pt idx="382">
                  <c:v>78.823767242561956</c:v>
                </c:pt>
                <c:pt idx="383">
                  <c:v>41.625439774857576</c:v>
                </c:pt>
                <c:pt idx="384">
                  <c:v>30.016649400886632</c:v>
                </c:pt>
                <c:pt idx="385">
                  <c:v>30.016649400886632</c:v>
                </c:pt>
                <c:pt idx="386">
                  <c:v>17.632468232979225</c:v>
                </c:pt>
                <c:pt idx="387">
                  <c:v>17.632468232979225</c:v>
                </c:pt>
                <c:pt idx="388">
                  <c:v>50.167231240251631</c:v>
                </c:pt>
                <c:pt idx="389">
                  <c:v>67.266273112879361</c:v>
                </c:pt>
                <c:pt idx="390">
                  <c:v>64.790535118359671</c:v>
                </c:pt>
                <c:pt idx="391">
                  <c:v>75.76701443588766</c:v>
                </c:pt>
                <c:pt idx="392">
                  <c:v>65.704352070182466</c:v>
                </c:pt>
                <c:pt idx="393">
                  <c:v>70.827445253187022</c:v>
                </c:pt>
                <c:pt idx="394">
                  <c:v>70.827445253187022</c:v>
                </c:pt>
                <c:pt idx="395">
                  <c:v>66.028685216639587</c:v>
                </c:pt>
                <c:pt idx="396">
                  <c:v>66.028685216639587</c:v>
                </c:pt>
                <c:pt idx="397">
                  <c:v>22.840557553124182</c:v>
                </c:pt>
                <c:pt idx="398">
                  <c:v>22.840557553124182</c:v>
                </c:pt>
                <c:pt idx="399">
                  <c:v>22.840557553124182</c:v>
                </c:pt>
                <c:pt idx="400">
                  <c:v>22.840557553124182</c:v>
                </c:pt>
                <c:pt idx="401">
                  <c:v>22.840557553124182</c:v>
                </c:pt>
                <c:pt idx="402">
                  <c:v>22.840557553124182</c:v>
                </c:pt>
                <c:pt idx="403">
                  <c:v>22.840557553124182</c:v>
                </c:pt>
                <c:pt idx="404">
                  <c:v>22.840557553124182</c:v>
                </c:pt>
                <c:pt idx="405">
                  <c:v>22.840557553124182</c:v>
                </c:pt>
                <c:pt idx="406">
                  <c:v>71.374669607595877</c:v>
                </c:pt>
                <c:pt idx="407">
                  <c:v>65.978090166682847</c:v>
                </c:pt>
                <c:pt idx="408">
                  <c:v>67.811416250904202</c:v>
                </c:pt>
                <c:pt idx="409">
                  <c:v>66.040836870352962</c:v>
                </c:pt>
                <c:pt idx="410">
                  <c:v>47.089102469018854</c:v>
                </c:pt>
                <c:pt idx="411">
                  <c:v>36.212566494434313</c:v>
                </c:pt>
                <c:pt idx="412">
                  <c:v>53.859545963146971</c:v>
                </c:pt>
                <c:pt idx="413">
                  <c:v>54.238418887475724</c:v>
                </c:pt>
                <c:pt idx="414">
                  <c:v>57.521631914071094</c:v>
                </c:pt>
                <c:pt idx="415">
                  <c:v>50.223863828401385</c:v>
                </c:pt>
                <c:pt idx="416">
                  <c:v>24.689551881158017</c:v>
                </c:pt>
                <c:pt idx="417">
                  <c:v>15.906877987877095</c:v>
                </c:pt>
                <c:pt idx="418">
                  <c:v>15.906877987877095</c:v>
                </c:pt>
                <c:pt idx="419">
                  <c:v>25.14387719105407</c:v>
                </c:pt>
                <c:pt idx="420">
                  <c:v>29.727859478536253</c:v>
                </c:pt>
                <c:pt idx="421">
                  <c:v>29.857805594510651</c:v>
                </c:pt>
                <c:pt idx="422">
                  <c:v>7.6430649602752903</c:v>
                </c:pt>
                <c:pt idx="423">
                  <c:v>7.6430649602752903</c:v>
                </c:pt>
                <c:pt idx="424">
                  <c:v>-2.0950876648438244</c:v>
                </c:pt>
                <c:pt idx="425">
                  <c:v>-2.0950876648438244</c:v>
                </c:pt>
                <c:pt idx="426">
                  <c:v>-2.0950876648438244</c:v>
                </c:pt>
                <c:pt idx="427">
                  <c:v>-2.0950876648438244</c:v>
                </c:pt>
                <c:pt idx="428">
                  <c:v>-82.113922523572313</c:v>
                </c:pt>
                <c:pt idx="429">
                  <c:v>-82.113922523572313</c:v>
                </c:pt>
                <c:pt idx="430">
                  <c:v>-82.308878056621481</c:v>
                </c:pt>
                <c:pt idx="431">
                  <c:v>-75.028299304441575</c:v>
                </c:pt>
                <c:pt idx="432">
                  <c:v>-75.028299304441575</c:v>
                </c:pt>
                <c:pt idx="433">
                  <c:v>-75.028299304441575</c:v>
                </c:pt>
                <c:pt idx="434">
                  <c:v>54.612321107117211</c:v>
                </c:pt>
                <c:pt idx="435">
                  <c:v>53.935021493863594</c:v>
                </c:pt>
                <c:pt idx="436">
                  <c:v>45.241659027359574</c:v>
                </c:pt>
                <c:pt idx="437">
                  <c:v>6.4866423613973936</c:v>
                </c:pt>
                <c:pt idx="438">
                  <c:v>5.8322547464333061</c:v>
                </c:pt>
                <c:pt idx="439">
                  <c:v>5.8322547464333061</c:v>
                </c:pt>
                <c:pt idx="440">
                  <c:v>-30.014942261746</c:v>
                </c:pt>
                <c:pt idx="441">
                  <c:v>-30.014942261746</c:v>
                </c:pt>
                <c:pt idx="442">
                  <c:v>-57.687124486991699</c:v>
                </c:pt>
                <c:pt idx="443">
                  <c:v>-54.950249562080259</c:v>
                </c:pt>
                <c:pt idx="444">
                  <c:v>-54.663015005255289</c:v>
                </c:pt>
                <c:pt idx="445">
                  <c:v>-54.663015005255289</c:v>
                </c:pt>
                <c:pt idx="446">
                  <c:v>62.208247492828626</c:v>
                </c:pt>
                <c:pt idx="447">
                  <c:v>77.971617844870877</c:v>
                </c:pt>
                <c:pt idx="448">
                  <c:v>77.392546600691659</c:v>
                </c:pt>
                <c:pt idx="449">
                  <c:v>77.392546600691659</c:v>
                </c:pt>
                <c:pt idx="450">
                  <c:v>74.103528126163283</c:v>
                </c:pt>
                <c:pt idx="451">
                  <c:v>24.518937204500602</c:v>
                </c:pt>
                <c:pt idx="452">
                  <c:v>23.241428951642376</c:v>
                </c:pt>
                <c:pt idx="453">
                  <c:v>23.241428951642376</c:v>
                </c:pt>
                <c:pt idx="454">
                  <c:v>33.046584017191734</c:v>
                </c:pt>
                <c:pt idx="455">
                  <c:v>33.980254587385318</c:v>
                </c:pt>
                <c:pt idx="456">
                  <c:v>35.803674445679675</c:v>
                </c:pt>
                <c:pt idx="457">
                  <c:v>17.034794579028549</c:v>
                </c:pt>
                <c:pt idx="458">
                  <c:v>4.2808813747495709</c:v>
                </c:pt>
                <c:pt idx="459">
                  <c:v>0.39716608338747045</c:v>
                </c:pt>
                <c:pt idx="460">
                  <c:v>3.3854257818272524</c:v>
                </c:pt>
                <c:pt idx="461">
                  <c:v>3.1584488262058712</c:v>
                </c:pt>
                <c:pt idx="462">
                  <c:v>3.1584488262058712</c:v>
                </c:pt>
                <c:pt idx="463">
                  <c:v>3.1584488262058712</c:v>
                </c:pt>
                <c:pt idx="464">
                  <c:v>-29.091179885214807</c:v>
                </c:pt>
                <c:pt idx="465">
                  <c:v>-28.318739984318988</c:v>
                </c:pt>
                <c:pt idx="466">
                  <c:v>-28.318739984318988</c:v>
                </c:pt>
                <c:pt idx="467">
                  <c:v>-34.477362640879342</c:v>
                </c:pt>
                <c:pt idx="468">
                  <c:v>18.373409842418013</c:v>
                </c:pt>
                <c:pt idx="469">
                  <c:v>29.145534472050382</c:v>
                </c:pt>
                <c:pt idx="470">
                  <c:v>32.849010019289587</c:v>
                </c:pt>
                <c:pt idx="471">
                  <c:v>36.094691880310194</c:v>
                </c:pt>
                <c:pt idx="472">
                  <c:v>50.227757310693633</c:v>
                </c:pt>
                <c:pt idx="473">
                  <c:v>57.188645623092562</c:v>
                </c:pt>
                <c:pt idx="474">
                  <c:v>53.306926788373261</c:v>
                </c:pt>
                <c:pt idx="475">
                  <c:v>53.257053040296654</c:v>
                </c:pt>
                <c:pt idx="476">
                  <c:v>30.742729346336041</c:v>
                </c:pt>
                <c:pt idx="477">
                  <c:v>17.519766390322616</c:v>
                </c:pt>
                <c:pt idx="478">
                  <c:v>17.519766390322616</c:v>
                </c:pt>
                <c:pt idx="479">
                  <c:v>17.519766390322616</c:v>
                </c:pt>
                <c:pt idx="480">
                  <c:v>16.455425934728815</c:v>
                </c:pt>
                <c:pt idx="481">
                  <c:v>16.455425934728815</c:v>
                </c:pt>
                <c:pt idx="482">
                  <c:v>45.764446812495549</c:v>
                </c:pt>
                <c:pt idx="483">
                  <c:v>45.764446812495549</c:v>
                </c:pt>
                <c:pt idx="484">
                  <c:v>-47.760496190089022</c:v>
                </c:pt>
                <c:pt idx="485">
                  <c:v>-61.005273036193877</c:v>
                </c:pt>
                <c:pt idx="486">
                  <c:v>-61.825062034234648</c:v>
                </c:pt>
                <c:pt idx="487">
                  <c:v>-61.825062034234648</c:v>
                </c:pt>
                <c:pt idx="488">
                  <c:v>-58.208716216017031</c:v>
                </c:pt>
                <c:pt idx="489">
                  <c:v>-43.644713312376183</c:v>
                </c:pt>
                <c:pt idx="490">
                  <c:v>-45.249455642665467</c:v>
                </c:pt>
                <c:pt idx="491">
                  <c:v>-45.249455642665467</c:v>
                </c:pt>
                <c:pt idx="492">
                  <c:v>-70.711952059048002</c:v>
                </c:pt>
                <c:pt idx="493">
                  <c:v>59.011777346026939</c:v>
                </c:pt>
                <c:pt idx="494">
                  <c:v>59.011777346026939</c:v>
                </c:pt>
                <c:pt idx="495">
                  <c:v>54.140677256204647</c:v>
                </c:pt>
                <c:pt idx="496">
                  <c:v>54.140677256204647</c:v>
                </c:pt>
                <c:pt idx="497">
                  <c:v>56.609514320683992</c:v>
                </c:pt>
                <c:pt idx="498">
                  <c:v>72.103398543102614</c:v>
                </c:pt>
                <c:pt idx="499">
                  <c:v>-38.327946690418841</c:v>
                </c:pt>
                <c:pt idx="500">
                  <c:v>3.7871423666578101</c:v>
                </c:pt>
                <c:pt idx="501">
                  <c:v>20.492366766846001</c:v>
                </c:pt>
                <c:pt idx="502">
                  <c:v>20.492366766846001</c:v>
                </c:pt>
                <c:pt idx="503">
                  <c:v>-43.827942785977626</c:v>
                </c:pt>
                <c:pt idx="504">
                  <c:v>-41.445338922683902</c:v>
                </c:pt>
                <c:pt idx="505">
                  <c:v>-41.445338922683902</c:v>
                </c:pt>
                <c:pt idx="506">
                  <c:v>-62.386931375093262</c:v>
                </c:pt>
                <c:pt idx="507">
                  <c:v>-62.113711932014731</c:v>
                </c:pt>
                <c:pt idx="508">
                  <c:v>-62.113711932014731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8-46D9-8757-998FB717F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Sayfa1!$HP$2:$HP$510</c:f>
              <c:numCache>
                <c:formatCode>General</c:formatCode>
                <c:ptCount val="509"/>
                <c:pt idx="0">
                  <c:v>-149.7147080732548</c:v>
                </c:pt>
                <c:pt idx="1">
                  <c:v>-150.70762473767385</c:v>
                </c:pt>
                <c:pt idx="2">
                  <c:v>-163.03499253506553</c:v>
                </c:pt>
                <c:pt idx="3">
                  <c:v>-163.03499253506553</c:v>
                </c:pt>
                <c:pt idx="4">
                  <c:v>-167.76061949474106</c:v>
                </c:pt>
                <c:pt idx="5">
                  <c:v>-154.64095848893612</c:v>
                </c:pt>
                <c:pt idx="6">
                  <c:v>-154.64095848893612</c:v>
                </c:pt>
                <c:pt idx="7">
                  <c:v>-138.08697365472517</c:v>
                </c:pt>
                <c:pt idx="8">
                  <c:v>-138.08697365472517</c:v>
                </c:pt>
                <c:pt idx="9">
                  <c:v>-138.08697365472517</c:v>
                </c:pt>
                <c:pt idx="10">
                  <c:v>-138.08697365472517</c:v>
                </c:pt>
                <c:pt idx="11">
                  <c:v>-138.08697365472517</c:v>
                </c:pt>
                <c:pt idx="12">
                  <c:v>-138.08697365472517</c:v>
                </c:pt>
                <c:pt idx="13">
                  <c:v>-138.6477298739326</c:v>
                </c:pt>
                <c:pt idx="14">
                  <c:v>-150.05307624402232</c:v>
                </c:pt>
                <c:pt idx="15">
                  <c:v>-33.984305418355241</c:v>
                </c:pt>
                <c:pt idx="16">
                  <c:v>-143.79346814247356</c:v>
                </c:pt>
                <c:pt idx="17">
                  <c:v>-169.86986029160371</c:v>
                </c:pt>
                <c:pt idx="18">
                  <c:v>-169.86986029160371</c:v>
                </c:pt>
                <c:pt idx="19">
                  <c:v>-169.26927919542103</c:v>
                </c:pt>
                <c:pt idx="20">
                  <c:v>-169.26927919542103</c:v>
                </c:pt>
                <c:pt idx="21">
                  <c:v>-156.75386378205087</c:v>
                </c:pt>
                <c:pt idx="22">
                  <c:v>-61.196836052653602</c:v>
                </c:pt>
                <c:pt idx="23">
                  <c:v>-61.196836052653602</c:v>
                </c:pt>
                <c:pt idx="24">
                  <c:v>-43.778909081346676</c:v>
                </c:pt>
                <c:pt idx="25">
                  <c:v>175.77382716500361</c:v>
                </c:pt>
                <c:pt idx="26">
                  <c:v>-177.84601066440362</c:v>
                </c:pt>
                <c:pt idx="27">
                  <c:v>171.54716608023517</c:v>
                </c:pt>
                <c:pt idx="28">
                  <c:v>171.54716608023517</c:v>
                </c:pt>
                <c:pt idx="29">
                  <c:v>173.50200793946757</c:v>
                </c:pt>
                <c:pt idx="30">
                  <c:v>175.30017409212647</c:v>
                </c:pt>
                <c:pt idx="31">
                  <c:v>-178.3712848556502</c:v>
                </c:pt>
                <c:pt idx="32">
                  <c:v>155.79601124134416</c:v>
                </c:pt>
                <c:pt idx="33">
                  <c:v>160.26652967655428</c:v>
                </c:pt>
                <c:pt idx="34">
                  <c:v>138.86277312661645</c:v>
                </c:pt>
                <c:pt idx="35">
                  <c:v>138.86277312661645</c:v>
                </c:pt>
                <c:pt idx="36">
                  <c:v>130.64968240132146</c:v>
                </c:pt>
                <c:pt idx="37">
                  <c:v>127.96194799112078</c:v>
                </c:pt>
                <c:pt idx="38">
                  <c:v>118.67156189141234</c:v>
                </c:pt>
                <c:pt idx="39">
                  <c:v>173.34431657263482</c:v>
                </c:pt>
                <c:pt idx="40">
                  <c:v>168.63562264763078</c:v>
                </c:pt>
                <c:pt idx="41">
                  <c:v>165.78790587067641</c:v>
                </c:pt>
                <c:pt idx="42">
                  <c:v>145.25132148942461</c:v>
                </c:pt>
                <c:pt idx="43">
                  <c:v>143.47218005727706</c:v>
                </c:pt>
                <c:pt idx="44">
                  <c:v>133.71778025835766</c:v>
                </c:pt>
                <c:pt idx="45">
                  <c:v>119.92198462880005</c:v>
                </c:pt>
                <c:pt idx="46">
                  <c:v>166.463100593024</c:v>
                </c:pt>
                <c:pt idx="47">
                  <c:v>-155.1024751956777</c:v>
                </c:pt>
                <c:pt idx="48">
                  <c:v>-154.90584376019484</c:v>
                </c:pt>
                <c:pt idx="49">
                  <c:v>-153.73822832598418</c:v>
                </c:pt>
                <c:pt idx="50">
                  <c:v>-172.26305254334497</c:v>
                </c:pt>
                <c:pt idx="51">
                  <c:v>177.65808197078002</c:v>
                </c:pt>
                <c:pt idx="52">
                  <c:v>178.93380733865121</c:v>
                </c:pt>
                <c:pt idx="53">
                  <c:v>-169.01509524811107</c:v>
                </c:pt>
                <c:pt idx="54">
                  <c:v>-178.58517105221753</c:v>
                </c:pt>
                <c:pt idx="55">
                  <c:v>-178.58517105221753</c:v>
                </c:pt>
                <c:pt idx="56">
                  <c:v>168.6073259265282</c:v>
                </c:pt>
                <c:pt idx="57">
                  <c:v>157.73687472721326</c:v>
                </c:pt>
                <c:pt idx="58">
                  <c:v>154.66165852989013</c:v>
                </c:pt>
                <c:pt idx="59">
                  <c:v>170.87394119238988</c:v>
                </c:pt>
                <c:pt idx="60">
                  <c:v>-171.8445925301462</c:v>
                </c:pt>
                <c:pt idx="61">
                  <c:v>-171.8445925301462</c:v>
                </c:pt>
                <c:pt idx="62">
                  <c:v>-144.2324625604677</c:v>
                </c:pt>
                <c:pt idx="63">
                  <c:v>-145.22112475211006</c:v>
                </c:pt>
                <c:pt idx="64">
                  <c:v>-140.45160449445831</c:v>
                </c:pt>
                <c:pt idx="65">
                  <c:v>-140.45160449445831</c:v>
                </c:pt>
                <c:pt idx="66">
                  <c:v>-140.45160449445831</c:v>
                </c:pt>
                <c:pt idx="67">
                  <c:v>176.04461170711173</c:v>
                </c:pt>
                <c:pt idx="68">
                  <c:v>177.79168670009807</c:v>
                </c:pt>
                <c:pt idx="69">
                  <c:v>-176.63232982850684</c:v>
                </c:pt>
                <c:pt idx="70">
                  <c:v>-176.63232982850684</c:v>
                </c:pt>
                <c:pt idx="71">
                  <c:v>-144.32113919452914</c:v>
                </c:pt>
                <c:pt idx="72">
                  <c:v>-116.90527155039922</c:v>
                </c:pt>
                <c:pt idx="73">
                  <c:v>-123.30974000578719</c:v>
                </c:pt>
                <c:pt idx="74">
                  <c:v>-129.21140286175023</c:v>
                </c:pt>
                <c:pt idx="75">
                  <c:v>-129.21140286175023</c:v>
                </c:pt>
                <c:pt idx="76">
                  <c:v>164.87025239348185</c:v>
                </c:pt>
                <c:pt idx="77">
                  <c:v>156.52211578054127</c:v>
                </c:pt>
                <c:pt idx="78">
                  <c:v>159.62684421250339</c:v>
                </c:pt>
                <c:pt idx="79">
                  <c:v>159.62684421250339</c:v>
                </c:pt>
                <c:pt idx="80">
                  <c:v>164.54451186540504</c:v>
                </c:pt>
                <c:pt idx="81">
                  <c:v>-91.602185650679075</c:v>
                </c:pt>
                <c:pt idx="82">
                  <c:v>-94.054274576361266</c:v>
                </c:pt>
                <c:pt idx="83">
                  <c:v>-162.8275019656682</c:v>
                </c:pt>
                <c:pt idx="84">
                  <c:v>-173.42530457293168</c:v>
                </c:pt>
                <c:pt idx="85">
                  <c:v>176.34728463840634</c:v>
                </c:pt>
                <c:pt idx="86">
                  <c:v>-179.17842594497247</c:v>
                </c:pt>
                <c:pt idx="87">
                  <c:v>167.34126160106433</c:v>
                </c:pt>
                <c:pt idx="88">
                  <c:v>155.31954268726093</c:v>
                </c:pt>
                <c:pt idx="89">
                  <c:v>155.31954268726093</c:v>
                </c:pt>
                <c:pt idx="90">
                  <c:v>159.79306110643071</c:v>
                </c:pt>
                <c:pt idx="91">
                  <c:v>162.3697668541237</c:v>
                </c:pt>
                <c:pt idx="92">
                  <c:v>162.3697668541237</c:v>
                </c:pt>
                <c:pt idx="93">
                  <c:v>161.60602179498696</c:v>
                </c:pt>
                <c:pt idx="94">
                  <c:v>161.60602179498696</c:v>
                </c:pt>
                <c:pt idx="95">
                  <c:v>164.65943290115715</c:v>
                </c:pt>
                <c:pt idx="96">
                  <c:v>-167.44921334466767</c:v>
                </c:pt>
                <c:pt idx="97">
                  <c:v>138.25875388104103</c:v>
                </c:pt>
                <c:pt idx="98">
                  <c:v>142.67520145933531</c:v>
                </c:pt>
                <c:pt idx="99">
                  <c:v>150.29441863760684</c:v>
                </c:pt>
                <c:pt idx="100">
                  <c:v>-154.99960867402049</c:v>
                </c:pt>
                <c:pt idx="101">
                  <c:v>148.10567168424257</c:v>
                </c:pt>
                <c:pt idx="102">
                  <c:v>145.70337596614903</c:v>
                </c:pt>
                <c:pt idx="103">
                  <c:v>145.70337596614903</c:v>
                </c:pt>
                <c:pt idx="104">
                  <c:v>156.06289805006477</c:v>
                </c:pt>
                <c:pt idx="105">
                  <c:v>157.5961914508361</c:v>
                </c:pt>
                <c:pt idx="106">
                  <c:v>-170.03366341546584</c:v>
                </c:pt>
                <c:pt idx="107">
                  <c:v>165.24326462574882</c:v>
                </c:pt>
                <c:pt idx="108">
                  <c:v>165.24326462574882</c:v>
                </c:pt>
                <c:pt idx="109">
                  <c:v>151.45342286796202</c:v>
                </c:pt>
                <c:pt idx="110">
                  <c:v>151.45342286796202</c:v>
                </c:pt>
                <c:pt idx="111">
                  <c:v>116.12529529953858</c:v>
                </c:pt>
                <c:pt idx="112">
                  <c:v>110.80313846772887</c:v>
                </c:pt>
                <c:pt idx="113">
                  <c:v>121.53673900379374</c:v>
                </c:pt>
                <c:pt idx="114">
                  <c:v>-167.81943391392619</c:v>
                </c:pt>
                <c:pt idx="115">
                  <c:v>-145.33925238082838</c:v>
                </c:pt>
                <c:pt idx="116">
                  <c:v>-148.09028706762746</c:v>
                </c:pt>
                <c:pt idx="117">
                  <c:v>-148.09028706762746</c:v>
                </c:pt>
                <c:pt idx="118">
                  <c:v>-168.01821644382028</c:v>
                </c:pt>
                <c:pt idx="119">
                  <c:v>-168.01821644382028</c:v>
                </c:pt>
                <c:pt idx="120">
                  <c:v>178.7479973104351</c:v>
                </c:pt>
                <c:pt idx="121">
                  <c:v>173.74987890340006</c:v>
                </c:pt>
                <c:pt idx="122">
                  <c:v>124.16944590159719</c:v>
                </c:pt>
                <c:pt idx="123">
                  <c:v>124.16944590159719</c:v>
                </c:pt>
                <c:pt idx="124">
                  <c:v>174.92105585198559</c:v>
                </c:pt>
                <c:pt idx="125">
                  <c:v>-167.49260253423404</c:v>
                </c:pt>
                <c:pt idx="126">
                  <c:v>-168.78682839376825</c:v>
                </c:pt>
                <c:pt idx="127">
                  <c:v>-168.0280494333158</c:v>
                </c:pt>
                <c:pt idx="128">
                  <c:v>173.40990694614118</c:v>
                </c:pt>
                <c:pt idx="129">
                  <c:v>-157.27968768323015</c:v>
                </c:pt>
                <c:pt idx="130">
                  <c:v>-159.44958571771949</c:v>
                </c:pt>
                <c:pt idx="131">
                  <c:v>-159.44958571771949</c:v>
                </c:pt>
                <c:pt idx="132">
                  <c:v>169.18667914092052</c:v>
                </c:pt>
                <c:pt idx="133">
                  <c:v>167.79073964438234</c:v>
                </c:pt>
                <c:pt idx="134">
                  <c:v>147.02623012498921</c:v>
                </c:pt>
                <c:pt idx="135">
                  <c:v>154.06209881201542</c:v>
                </c:pt>
                <c:pt idx="136">
                  <c:v>161.63455114797137</c:v>
                </c:pt>
                <c:pt idx="137">
                  <c:v>159.16140395095195</c:v>
                </c:pt>
                <c:pt idx="138">
                  <c:v>169.3872971410469</c:v>
                </c:pt>
                <c:pt idx="139">
                  <c:v>171.70074975790311</c:v>
                </c:pt>
                <c:pt idx="140">
                  <c:v>170.72010808102172</c:v>
                </c:pt>
                <c:pt idx="141">
                  <c:v>153.37787837415803</c:v>
                </c:pt>
                <c:pt idx="142">
                  <c:v>150.64157308094781</c:v>
                </c:pt>
                <c:pt idx="143">
                  <c:v>150.64157308094781</c:v>
                </c:pt>
                <c:pt idx="144">
                  <c:v>156.49784309994303</c:v>
                </c:pt>
                <c:pt idx="145">
                  <c:v>160.97930371828085</c:v>
                </c:pt>
                <c:pt idx="146">
                  <c:v>179.6672973215681</c:v>
                </c:pt>
                <c:pt idx="147">
                  <c:v>179.6672973215681</c:v>
                </c:pt>
                <c:pt idx="148">
                  <c:v>172.66240678586061</c:v>
                </c:pt>
                <c:pt idx="149">
                  <c:v>167.6883023237198</c:v>
                </c:pt>
                <c:pt idx="150">
                  <c:v>167.56020028487586</c:v>
                </c:pt>
                <c:pt idx="151">
                  <c:v>148.4892083643312</c:v>
                </c:pt>
                <c:pt idx="152">
                  <c:v>-165.24710923344747</c:v>
                </c:pt>
                <c:pt idx="153">
                  <c:v>-173.57761938228123</c:v>
                </c:pt>
                <c:pt idx="154">
                  <c:v>162.13918425717404</c:v>
                </c:pt>
                <c:pt idx="155">
                  <c:v>156.62633345602606</c:v>
                </c:pt>
                <c:pt idx="156">
                  <c:v>-171.63543555159586</c:v>
                </c:pt>
                <c:pt idx="157">
                  <c:v>-167.51962997971751</c:v>
                </c:pt>
                <c:pt idx="158">
                  <c:v>-167.47918622629598</c:v>
                </c:pt>
                <c:pt idx="159">
                  <c:v>-156.46731269457408</c:v>
                </c:pt>
                <c:pt idx="160">
                  <c:v>-160.04754471960268</c:v>
                </c:pt>
                <c:pt idx="161">
                  <c:v>-165.14377971072031</c:v>
                </c:pt>
                <c:pt idx="162">
                  <c:v>-170.27546951648492</c:v>
                </c:pt>
                <c:pt idx="163">
                  <c:v>-170.27546951648492</c:v>
                </c:pt>
                <c:pt idx="164">
                  <c:v>-174.71910262680976</c:v>
                </c:pt>
                <c:pt idx="165">
                  <c:v>-178.85610681559595</c:v>
                </c:pt>
                <c:pt idx="166">
                  <c:v>162.59920206784429</c:v>
                </c:pt>
                <c:pt idx="167">
                  <c:v>175.97077311391121</c:v>
                </c:pt>
                <c:pt idx="168">
                  <c:v>-144.56325795801763</c:v>
                </c:pt>
                <c:pt idx="169">
                  <c:v>-129.12271484798794</c:v>
                </c:pt>
                <c:pt idx="170">
                  <c:v>-131.04851720082553</c:v>
                </c:pt>
                <c:pt idx="171">
                  <c:v>-131.04851720082553</c:v>
                </c:pt>
                <c:pt idx="172">
                  <c:v>-131.04851720082553</c:v>
                </c:pt>
                <c:pt idx="173">
                  <c:v>51.863397592565143</c:v>
                </c:pt>
                <c:pt idx="174">
                  <c:v>138.81511900379161</c:v>
                </c:pt>
                <c:pt idx="175">
                  <c:v>143.8212374134983</c:v>
                </c:pt>
                <c:pt idx="176">
                  <c:v>144.71902201253141</c:v>
                </c:pt>
                <c:pt idx="177">
                  <c:v>176.45960852527512</c:v>
                </c:pt>
                <c:pt idx="178">
                  <c:v>174.90179378270773</c:v>
                </c:pt>
                <c:pt idx="179">
                  <c:v>177.06898294170281</c:v>
                </c:pt>
                <c:pt idx="180">
                  <c:v>174.28498391847859</c:v>
                </c:pt>
                <c:pt idx="181">
                  <c:v>164.03244638288101</c:v>
                </c:pt>
                <c:pt idx="182">
                  <c:v>-163.34088169528832</c:v>
                </c:pt>
                <c:pt idx="183">
                  <c:v>161.6197338764909</c:v>
                </c:pt>
                <c:pt idx="184">
                  <c:v>158.19822268071644</c:v>
                </c:pt>
                <c:pt idx="185">
                  <c:v>156.72244453070428</c:v>
                </c:pt>
                <c:pt idx="186">
                  <c:v>153.22408782291555</c:v>
                </c:pt>
                <c:pt idx="187">
                  <c:v>153.34848106971228</c:v>
                </c:pt>
                <c:pt idx="188">
                  <c:v>138.24704546542594</c:v>
                </c:pt>
                <c:pt idx="189">
                  <c:v>-166.6070543131404</c:v>
                </c:pt>
                <c:pt idx="190">
                  <c:v>-178.67578117297029</c:v>
                </c:pt>
                <c:pt idx="191">
                  <c:v>-176.84400515337893</c:v>
                </c:pt>
                <c:pt idx="192">
                  <c:v>-179.95084214145271</c:v>
                </c:pt>
                <c:pt idx="193">
                  <c:v>172.58093118467738</c:v>
                </c:pt>
                <c:pt idx="194">
                  <c:v>-179.32467892199961</c:v>
                </c:pt>
                <c:pt idx="195">
                  <c:v>-175.24116064952219</c:v>
                </c:pt>
                <c:pt idx="196">
                  <c:v>-167.91146752984096</c:v>
                </c:pt>
                <c:pt idx="197">
                  <c:v>-172.94912624683499</c:v>
                </c:pt>
                <c:pt idx="198">
                  <c:v>177.3187019059182</c:v>
                </c:pt>
                <c:pt idx="199">
                  <c:v>170.80285284925978</c:v>
                </c:pt>
                <c:pt idx="200">
                  <c:v>170.66529486651299</c:v>
                </c:pt>
                <c:pt idx="201">
                  <c:v>167.1886386695852</c:v>
                </c:pt>
                <c:pt idx="202">
                  <c:v>162.62294655285112</c:v>
                </c:pt>
                <c:pt idx="203">
                  <c:v>162.62294655285112</c:v>
                </c:pt>
                <c:pt idx="204">
                  <c:v>132.04601124936747</c:v>
                </c:pt>
                <c:pt idx="205">
                  <c:v>115.37013369857216</c:v>
                </c:pt>
                <c:pt idx="206">
                  <c:v>119.10793169154124</c:v>
                </c:pt>
                <c:pt idx="207">
                  <c:v>126.08770018713018</c:v>
                </c:pt>
                <c:pt idx="208">
                  <c:v>171.03736264873285</c:v>
                </c:pt>
                <c:pt idx="209">
                  <c:v>-172.06152008534448</c:v>
                </c:pt>
                <c:pt idx="210">
                  <c:v>-164.16675627710708</c:v>
                </c:pt>
                <c:pt idx="211">
                  <c:v>-167.8739692590311</c:v>
                </c:pt>
                <c:pt idx="212">
                  <c:v>174.20094728432667</c:v>
                </c:pt>
                <c:pt idx="213">
                  <c:v>166.79672983379353</c:v>
                </c:pt>
                <c:pt idx="214">
                  <c:v>153.66794811187319</c:v>
                </c:pt>
                <c:pt idx="215">
                  <c:v>149.94560870312256</c:v>
                </c:pt>
                <c:pt idx="216">
                  <c:v>175.60168814292896</c:v>
                </c:pt>
                <c:pt idx="217">
                  <c:v>177.00941099628162</c:v>
                </c:pt>
                <c:pt idx="218">
                  <c:v>-172.10354829037294</c:v>
                </c:pt>
                <c:pt idx="219">
                  <c:v>175.41463730401134</c:v>
                </c:pt>
                <c:pt idx="220">
                  <c:v>179.01678620749172</c:v>
                </c:pt>
                <c:pt idx="221">
                  <c:v>-171.34353438272029</c:v>
                </c:pt>
                <c:pt idx="222">
                  <c:v>-171.34353438272029</c:v>
                </c:pt>
                <c:pt idx="223">
                  <c:v>178.07865216570127</c:v>
                </c:pt>
                <c:pt idx="224">
                  <c:v>161.92745114745935</c:v>
                </c:pt>
                <c:pt idx="225">
                  <c:v>162.04334315411728</c:v>
                </c:pt>
                <c:pt idx="226">
                  <c:v>150.48766684146887</c:v>
                </c:pt>
                <c:pt idx="227">
                  <c:v>173.17581457692376</c:v>
                </c:pt>
                <c:pt idx="228">
                  <c:v>164.90976615215445</c:v>
                </c:pt>
                <c:pt idx="229">
                  <c:v>151.55815821900032</c:v>
                </c:pt>
                <c:pt idx="230">
                  <c:v>14.008638808513743</c:v>
                </c:pt>
                <c:pt idx="231">
                  <c:v>139.87221138353337</c:v>
                </c:pt>
                <c:pt idx="232">
                  <c:v>-177.69638275293184</c:v>
                </c:pt>
                <c:pt idx="233">
                  <c:v>-171.75827232634131</c:v>
                </c:pt>
                <c:pt idx="234">
                  <c:v>-166.48428816081912</c:v>
                </c:pt>
                <c:pt idx="235">
                  <c:v>-166.48428816081912</c:v>
                </c:pt>
                <c:pt idx="236">
                  <c:v>-159.95588608526035</c:v>
                </c:pt>
                <c:pt idx="237">
                  <c:v>178.30378430354429</c:v>
                </c:pt>
                <c:pt idx="238">
                  <c:v>-156.9343816152444</c:v>
                </c:pt>
                <c:pt idx="239">
                  <c:v>-156.35493534027518</c:v>
                </c:pt>
                <c:pt idx="240">
                  <c:v>-179.56287952107775</c:v>
                </c:pt>
                <c:pt idx="241">
                  <c:v>157.30316884524166</c:v>
                </c:pt>
                <c:pt idx="242">
                  <c:v>149.91241155616032</c:v>
                </c:pt>
                <c:pt idx="243">
                  <c:v>149.91241155616032</c:v>
                </c:pt>
                <c:pt idx="244">
                  <c:v>132.84018983841682</c:v>
                </c:pt>
                <c:pt idx="245">
                  <c:v>135.08574189551589</c:v>
                </c:pt>
                <c:pt idx="246">
                  <c:v>128.01166140582373</c:v>
                </c:pt>
                <c:pt idx="247">
                  <c:v>130.70061403552475</c:v>
                </c:pt>
                <c:pt idx="248">
                  <c:v>161.64579486630296</c:v>
                </c:pt>
                <c:pt idx="249">
                  <c:v>-174.93117827416208</c:v>
                </c:pt>
                <c:pt idx="250">
                  <c:v>-171.27238275425779</c:v>
                </c:pt>
                <c:pt idx="251">
                  <c:v>-153.80146921704653</c:v>
                </c:pt>
                <c:pt idx="252">
                  <c:v>178.61594043998829</c:v>
                </c:pt>
                <c:pt idx="253">
                  <c:v>175.50745733982149</c:v>
                </c:pt>
                <c:pt idx="254">
                  <c:v>174.48484752144063</c:v>
                </c:pt>
                <c:pt idx="255">
                  <c:v>167.92182064851622</c:v>
                </c:pt>
                <c:pt idx="256">
                  <c:v>161.74439006525009</c:v>
                </c:pt>
                <c:pt idx="257">
                  <c:v>161.26008661969993</c:v>
                </c:pt>
                <c:pt idx="258">
                  <c:v>168.3781236595901</c:v>
                </c:pt>
                <c:pt idx="259">
                  <c:v>168.3781236595901</c:v>
                </c:pt>
                <c:pt idx="260">
                  <c:v>156.37628469611118</c:v>
                </c:pt>
                <c:pt idx="261">
                  <c:v>148.88805654420932</c:v>
                </c:pt>
                <c:pt idx="262">
                  <c:v>148.29641567420464</c:v>
                </c:pt>
                <c:pt idx="263">
                  <c:v>142.5306272911514</c:v>
                </c:pt>
                <c:pt idx="264">
                  <c:v>135.91624382598141</c:v>
                </c:pt>
                <c:pt idx="265">
                  <c:v>105.1741737511267</c:v>
                </c:pt>
                <c:pt idx="266">
                  <c:v>140.29600272245852</c:v>
                </c:pt>
                <c:pt idx="267">
                  <c:v>147.00950942848965</c:v>
                </c:pt>
                <c:pt idx="268">
                  <c:v>147.00950942848965</c:v>
                </c:pt>
                <c:pt idx="269">
                  <c:v>148.96190115346084</c:v>
                </c:pt>
                <c:pt idx="270">
                  <c:v>157.16473692365258</c:v>
                </c:pt>
                <c:pt idx="271">
                  <c:v>145.6303079563053</c:v>
                </c:pt>
                <c:pt idx="272">
                  <c:v>139.04226961432795</c:v>
                </c:pt>
                <c:pt idx="273">
                  <c:v>124.50411509987339</c:v>
                </c:pt>
                <c:pt idx="274">
                  <c:v>153.27921551892683</c:v>
                </c:pt>
                <c:pt idx="275">
                  <c:v>-176.79554816210666</c:v>
                </c:pt>
                <c:pt idx="276">
                  <c:v>-176.79554816210666</c:v>
                </c:pt>
                <c:pt idx="277">
                  <c:v>-172.82552424694728</c:v>
                </c:pt>
                <c:pt idx="278">
                  <c:v>-168.77107459087762</c:v>
                </c:pt>
                <c:pt idx="279">
                  <c:v>-164.61678587020668</c:v>
                </c:pt>
                <c:pt idx="280">
                  <c:v>168.84974831622702</c:v>
                </c:pt>
                <c:pt idx="281">
                  <c:v>172.88318090347525</c:v>
                </c:pt>
                <c:pt idx="282">
                  <c:v>173.46022749958234</c:v>
                </c:pt>
                <c:pt idx="283">
                  <c:v>172.96943723055574</c:v>
                </c:pt>
                <c:pt idx="284">
                  <c:v>172.96943723055574</c:v>
                </c:pt>
                <c:pt idx="285">
                  <c:v>-159.23734158989564</c:v>
                </c:pt>
                <c:pt idx="286">
                  <c:v>-153.89449801229102</c:v>
                </c:pt>
                <c:pt idx="287">
                  <c:v>-159.14138334900662</c:v>
                </c:pt>
                <c:pt idx="288">
                  <c:v>-156.37472466501094</c:v>
                </c:pt>
                <c:pt idx="289">
                  <c:v>-169.65276238431801</c:v>
                </c:pt>
                <c:pt idx="290">
                  <c:v>-174.11382733093953</c:v>
                </c:pt>
                <c:pt idx="291">
                  <c:v>-176.57580584095101</c:v>
                </c:pt>
                <c:pt idx="292">
                  <c:v>173.33361484795387</c:v>
                </c:pt>
                <c:pt idx="293">
                  <c:v>155.47214017374617</c:v>
                </c:pt>
                <c:pt idx="294">
                  <c:v>167.42255536390331</c:v>
                </c:pt>
                <c:pt idx="295">
                  <c:v>146.79374563258102</c:v>
                </c:pt>
                <c:pt idx="296">
                  <c:v>146.79374563258102</c:v>
                </c:pt>
                <c:pt idx="297">
                  <c:v>160.99361548982407</c:v>
                </c:pt>
                <c:pt idx="298">
                  <c:v>-149.46680376188343</c:v>
                </c:pt>
                <c:pt idx="299">
                  <c:v>-161.16954229978842</c:v>
                </c:pt>
                <c:pt idx="300">
                  <c:v>-150.9920177876273</c:v>
                </c:pt>
                <c:pt idx="301">
                  <c:v>-158.87569011389994</c:v>
                </c:pt>
                <c:pt idx="302">
                  <c:v>-153.24075755418579</c:v>
                </c:pt>
                <c:pt idx="303">
                  <c:v>-151.80510341045382</c:v>
                </c:pt>
                <c:pt idx="304">
                  <c:v>-145.61397401090522</c:v>
                </c:pt>
                <c:pt idx="305">
                  <c:v>-145.61397401090522</c:v>
                </c:pt>
                <c:pt idx="306">
                  <c:v>-25.014145946411539</c:v>
                </c:pt>
                <c:pt idx="307">
                  <c:v>-133.3945882290046</c:v>
                </c:pt>
                <c:pt idx="308">
                  <c:v>-133.3945882290046</c:v>
                </c:pt>
                <c:pt idx="309">
                  <c:v>154.44014618980509</c:v>
                </c:pt>
                <c:pt idx="310">
                  <c:v>154.44014618980509</c:v>
                </c:pt>
                <c:pt idx="311">
                  <c:v>145.22201841783291</c:v>
                </c:pt>
                <c:pt idx="312">
                  <c:v>118.16422280791835</c:v>
                </c:pt>
                <c:pt idx="313">
                  <c:v>118.16422280791835</c:v>
                </c:pt>
                <c:pt idx="314">
                  <c:v>117.50627264168804</c:v>
                </c:pt>
                <c:pt idx="315">
                  <c:v>20.466444931064661</c:v>
                </c:pt>
                <c:pt idx="316">
                  <c:v>-158.20993312117216</c:v>
                </c:pt>
                <c:pt idx="317">
                  <c:v>-158.20993312117216</c:v>
                </c:pt>
                <c:pt idx="318">
                  <c:v>174.85617249560076</c:v>
                </c:pt>
                <c:pt idx="319">
                  <c:v>175.65538189420326</c:v>
                </c:pt>
                <c:pt idx="320">
                  <c:v>170.25992758703555</c:v>
                </c:pt>
                <c:pt idx="321">
                  <c:v>165.61837077767717</c:v>
                </c:pt>
                <c:pt idx="322">
                  <c:v>144.70680259080706</c:v>
                </c:pt>
                <c:pt idx="323">
                  <c:v>163.73363340815249</c:v>
                </c:pt>
                <c:pt idx="324">
                  <c:v>175.28682066437946</c:v>
                </c:pt>
                <c:pt idx="325">
                  <c:v>166.69930453307904</c:v>
                </c:pt>
                <c:pt idx="326">
                  <c:v>168.14774102261757</c:v>
                </c:pt>
                <c:pt idx="327">
                  <c:v>162.12981181133264</c:v>
                </c:pt>
                <c:pt idx="328">
                  <c:v>151.18061200210266</c:v>
                </c:pt>
                <c:pt idx="329">
                  <c:v>151.18061200210266</c:v>
                </c:pt>
                <c:pt idx="330">
                  <c:v>171.40257044910513</c:v>
                </c:pt>
                <c:pt idx="331">
                  <c:v>175.55232336044469</c:v>
                </c:pt>
                <c:pt idx="332">
                  <c:v>175.53635485698751</c:v>
                </c:pt>
                <c:pt idx="333">
                  <c:v>-169.0448082975243</c:v>
                </c:pt>
                <c:pt idx="334">
                  <c:v>-177.30778414111583</c:v>
                </c:pt>
                <c:pt idx="335">
                  <c:v>-177.30778414111583</c:v>
                </c:pt>
                <c:pt idx="336">
                  <c:v>-164.18055831034016</c:v>
                </c:pt>
                <c:pt idx="337">
                  <c:v>-171.60141624433143</c:v>
                </c:pt>
                <c:pt idx="338">
                  <c:v>-171.60141624433143</c:v>
                </c:pt>
                <c:pt idx="339">
                  <c:v>175.09741027719556</c:v>
                </c:pt>
                <c:pt idx="340">
                  <c:v>172.85282253696431</c:v>
                </c:pt>
                <c:pt idx="341">
                  <c:v>149.64863870068149</c:v>
                </c:pt>
                <c:pt idx="342">
                  <c:v>153.94312626757491</c:v>
                </c:pt>
                <c:pt idx="343">
                  <c:v>152.98238922621951</c:v>
                </c:pt>
                <c:pt idx="344">
                  <c:v>152.98238922621951</c:v>
                </c:pt>
                <c:pt idx="345">
                  <c:v>172.29036013041585</c:v>
                </c:pt>
                <c:pt idx="346">
                  <c:v>169.55018474514804</c:v>
                </c:pt>
                <c:pt idx="347">
                  <c:v>171.51055057745796</c:v>
                </c:pt>
                <c:pt idx="348">
                  <c:v>-171.59369752803102</c:v>
                </c:pt>
                <c:pt idx="349">
                  <c:v>-159.50358212323951</c:v>
                </c:pt>
                <c:pt idx="350">
                  <c:v>-168.92153946444105</c:v>
                </c:pt>
                <c:pt idx="351">
                  <c:v>-168.95010458444699</c:v>
                </c:pt>
                <c:pt idx="352">
                  <c:v>-173.64967097289775</c:v>
                </c:pt>
                <c:pt idx="353">
                  <c:v>175.90995422853561</c:v>
                </c:pt>
                <c:pt idx="354">
                  <c:v>173.51804626460049</c:v>
                </c:pt>
                <c:pt idx="355">
                  <c:v>167.97975565951728</c:v>
                </c:pt>
                <c:pt idx="356">
                  <c:v>163.73739073466948</c:v>
                </c:pt>
                <c:pt idx="357">
                  <c:v>157.74514045896635</c:v>
                </c:pt>
                <c:pt idx="358">
                  <c:v>129.20562420422783</c:v>
                </c:pt>
                <c:pt idx="359">
                  <c:v>151.64063621943637</c:v>
                </c:pt>
                <c:pt idx="360">
                  <c:v>-18.42344982806565</c:v>
                </c:pt>
                <c:pt idx="361">
                  <c:v>-14.957007961643855</c:v>
                </c:pt>
                <c:pt idx="362">
                  <c:v>-14.957007961643855</c:v>
                </c:pt>
                <c:pt idx="363">
                  <c:v>-171.81718712986745</c:v>
                </c:pt>
                <c:pt idx="364">
                  <c:v>-171.81718712986745</c:v>
                </c:pt>
                <c:pt idx="365">
                  <c:v>-160.69030691941111</c:v>
                </c:pt>
                <c:pt idx="366">
                  <c:v>-159.68546508470618</c:v>
                </c:pt>
                <c:pt idx="367">
                  <c:v>-150.76557411775119</c:v>
                </c:pt>
                <c:pt idx="368">
                  <c:v>160.12527887290355</c:v>
                </c:pt>
                <c:pt idx="369">
                  <c:v>160.12527887290355</c:v>
                </c:pt>
                <c:pt idx="370">
                  <c:v>155.72317187232633</c:v>
                </c:pt>
                <c:pt idx="371">
                  <c:v>156.33743085299852</c:v>
                </c:pt>
                <c:pt idx="372">
                  <c:v>139.3352747582837</c:v>
                </c:pt>
                <c:pt idx="373">
                  <c:v>145.21670502467578</c:v>
                </c:pt>
                <c:pt idx="374">
                  <c:v>147.82117706815504</c:v>
                </c:pt>
                <c:pt idx="375">
                  <c:v>157.77511136246491</c:v>
                </c:pt>
                <c:pt idx="376">
                  <c:v>140.03299247661977</c:v>
                </c:pt>
                <c:pt idx="377">
                  <c:v>164.83440669343199</c:v>
                </c:pt>
                <c:pt idx="378">
                  <c:v>157.67781608488212</c:v>
                </c:pt>
                <c:pt idx="379">
                  <c:v>171.40911076976164</c:v>
                </c:pt>
                <c:pt idx="380">
                  <c:v>179.37105000678847</c:v>
                </c:pt>
                <c:pt idx="381">
                  <c:v>-167.42630335433356</c:v>
                </c:pt>
                <c:pt idx="382">
                  <c:v>-167.42630335433356</c:v>
                </c:pt>
                <c:pt idx="383">
                  <c:v>178.08314327960198</c:v>
                </c:pt>
                <c:pt idx="384">
                  <c:v>179.00244463313081</c:v>
                </c:pt>
                <c:pt idx="385">
                  <c:v>159.90838570200611</c:v>
                </c:pt>
                <c:pt idx="386">
                  <c:v>160.12156905706149</c:v>
                </c:pt>
                <c:pt idx="387">
                  <c:v>160.36777960263123</c:v>
                </c:pt>
                <c:pt idx="388">
                  <c:v>160.36777960263123</c:v>
                </c:pt>
                <c:pt idx="389">
                  <c:v>177.95151458295319</c:v>
                </c:pt>
                <c:pt idx="390">
                  <c:v>177.09071493251471</c:v>
                </c:pt>
                <c:pt idx="391">
                  <c:v>-152.73877629448018</c:v>
                </c:pt>
                <c:pt idx="392">
                  <c:v>-152.73877629448018</c:v>
                </c:pt>
                <c:pt idx="393">
                  <c:v>138.26237455142842</c:v>
                </c:pt>
                <c:pt idx="394">
                  <c:v>140.77843497805799</c:v>
                </c:pt>
                <c:pt idx="395">
                  <c:v>128.34861954327545</c:v>
                </c:pt>
                <c:pt idx="396">
                  <c:v>115.77142378488256</c:v>
                </c:pt>
                <c:pt idx="397">
                  <c:v>111.45897881783448</c:v>
                </c:pt>
                <c:pt idx="398">
                  <c:v>117.71258560860247</c:v>
                </c:pt>
                <c:pt idx="399">
                  <c:v>117.71258560860247</c:v>
                </c:pt>
                <c:pt idx="400">
                  <c:v>130.12227595247336</c:v>
                </c:pt>
                <c:pt idx="401">
                  <c:v>146.66455761954791</c:v>
                </c:pt>
                <c:pt idx="402">
                  <c:v>150.25412005721651</c:v>
                </c:pt>
                <c:pt idx="403">
                  <c:v>158.11764576654406</c:v>
                </c:pt>
                <c:pt idx="404">
                  <c:v>-142.09789163658888</c:v>
                </c:pt>
                <c:pt idx="405">
                  <c:v>-151.57138941839594</c:v>
                </c:pt>
                <c:pt idx="406">
                  <c:v>-146.37304838333117</c:v>
                </c:pt>
                <c:pt idx="407">
                  <c:v>-152.16859780976824</c:v>
                </c:pt>
                <c:pt idx="408">
                  <c:v>-149.52690780841922</c:v>
                </c:pt>
                <c:pt idx="409">
                  <c:v>-149.52690780841922</c:v>
                </c:pt>
                <c:pt idx="410">
                  <c:v>-154.68710824358089</c:v>
                </c:pt>
                <c:pt idx="411">
                  <c:v>-166.17595607568688</c:v>
                </c:pt>
                <c:pt idx="412">
                  <c:v>-166.17595607568688</c:v>
                </c:pt>
                <c:pt idx="413">
                  <c:v>-153.82769426146533</c:v>
                </c:pt>
                <c:pt idx="414">
                  <c:v>-159.75595611842192</c:v>
                </c:pt>
                <c:pt idx="415">
                  <c:v>-173.76972696821483</c:v>
                </c:pt>
                <c:pt idx="416">
                  <c:v>154.76346880797684</c:v>
                </c:pt>
                <c:pt idx="417">
                  <c:v>152.39387828773854</c:v>
                </c:pt>
                <c:pt idx="418">
                  <c:v>146.35367497654167</c:v>
                </c:pt>
                <c:pt idx="419">
                  <c:v>146.35367497654167</c:v>
                </c:pt>
                <c:pt idx="420">
                  <c:v>141.95539129332596</c:v>
                </c:pt>
                <c:pt idx="421">
                  <c:v>154.70633563625518</c:v>
                </c:pt>
                <c:pt idx="422">
                  <c:v>154.70633563625518</c:v>
                </c:pt>
                <c:pt idx="423">
                  <c:v>163.64687628883277</c:v>
                </c:pt>
                <c:pt idx="424">
                  <c:v>174.12271704615213</c:v>
                </c:pt>
                <c:pt idx="425">
                  <c:v>174.12271704615213</c:v>
                </c:pt>
                <c:pt idx="426">
                  <c:v>155.72025739913877</c:v>
                </c:pt>
                <c:pt idx="427">
                  <c:v>151.89730397401681</c:v>
                </c:pt>
                <c:pt idx="428">
                  <c:v>149.03733058629678</c:v>
                </c:pt>
                <c:pt idx="429">
                  <c:v>149.03733058629678</c:v>
                </c:pt>
                <c:pt idx="430">
                  <c:v>142.80022469777785</c:v>
                </c:pt>
                <c:pt idx="431">
                  <c:v>142.84455475533414</c:v>
                </c:pt>
                <c:pt idx="432">
                  <c:v>139.77320281742004</c:v>
                </c:pt>
                <c:pt idx="433">
                  <c:v>141.10910144644816</c:v>
                </c:pt>
                <c:pt idx="434">
                  <c:v>161.05867419734869</c:v>
                </c:pt>
                <c:pt idx="435">
                  <c:v>172.7306234557397</c:v>
                </c:pt>
                <c:pt idx="436">
                  <c:v>-176.09091645901532</c:v>
                </c:pt>
                <c:pt idx="437">
                  <c:v>-157.72788178328869</c:v>
                </c:pt>
                <c:pt idx="438">
                  <c:v>-127.64843286805147</c:v>
                </c:pt>
                <c:pt idx="439">
                  <c:v>-102.31365066382129</c:v>
                </c:pt>
                <c:pt idx="440">
                  <c:v>-139.72729270315378</c:v>
                </c:pt>
                <c:pt idx="441">
                  <c:v>173.32111649388051</c:v>
                </c:pt>
                <c:pt idx="442">
                  <c:v>-178.71871212495611</c:v>
                </c:pt>
                <c:pt idx="443">
                  <c:v>-176.9845530301634</c:v>
                </c:pt>
                <c:pt idx="444">
                  <c:v>-147.12747045719934</c:v>
                </c:pt>
                <c:pt idx="445">
                  <c:v>-144.84274506649007</c:v>
                </c:pt>
                <c:pt idx="446">
                  <c:v>-144.84274506649007</c:v>
                </c:pt>
                <c:pt idx="447">
                  <c:v>155.76236869827915</c:v>
                </c:pt>
                <c:pt idx="448">
                  <c:v>149.4727479114614</c:v>
                </c:pt>
                <c:pt idx="449">
                  <c:v>135.71500427249768</c:v>
                </c:pt>
                <c:pt idx="450">
                  <c:v>135.71500427249768</c:v>
                </c:pt>
                <c:pt idx="451">
                  <c:v>137.75732286895942</c:v>
                </c:pt>
                <c:pt idx="452">
                  <c:v>8.8098836131588474</c:v>
                </c:pt>
                <c:pt idx="453">
                  <c:v>164.83197417038147</c:v>
                </c:pt>
                <c:pt idx="454">
                  <c:v>160.74017173012606</c:v>
                </c:pt>
                <c:pt idx="455">
                  <c:v>151.69349802445771</c:v>
                </c:pt>
                <c:pt idx="456">
                  <c:v>147.09571844726045</c:v>
                </c:pt>
                <c:pt idx="457">
                  <c:v>158.17042568429758</c:v>
                </c:pt>
                <c:pt idx="458">
                  <c:v>-165.69298111342016</c:v>
                </c:pt>
                <c:pt idx="459">
                  <c:v>-144.87433269711275</c:v>
                </c:pt>
                <c:pt idx="460">
                  <c:v>-152.04547667468935</c:v>
                </c:pt>
                <c:pt idx="461">
                  <c:v>-153.43155500804301</c:v>
                </c:pt>
                <c:pt idx="462">
                  <c:v>-158.15722080350756</c:v>
                </c:pt>
                <c:pt idx="463">
                  <c:v>-162.29696172055557</c:v>
                </c:pt>
                <c:pt idx="464">
                  <c:v>-161.1397121284416</c:v>
                </c:pt>
                <c:pt idx="465">
                  <c:v>-161.1397121284416</c:v>
                </c:pt>
                <c:pt idx="466">
                  <c:v>-167.33126771423997</c:v>
                </c:pt>
                <c:pt idx="467">
                  <c:v>-167.33126771423997</c:v>
                </c:pt>
                <c:pt idx="468">
                  <c:v>-170.04740370916033</c:v>
                </c:pt>
                <c:pt idx="469">
                  <c:v>-174.39626048323365</c:v>
                </c:pt>
                <c:pt idx="470">
                  <c:v>-178.46439148067427</c:v>
                </c:pt>
                <c:pt idx="471">
                  <c:v>163.5479811502957</c:v>
                </c:pt>
                <c:pt idx="472">
                  <c:v>163.5479811502957</c:v>
                </c:pt>
                <c:pt idx="473">
                  <c:v>165.83819467794629</c:v>
                </c:pt>
                <c:pt idx="474">
                  <c:v>165.83819467794629</c:v>
                </c:pt>
                <c:pt idx="475">
                  <c:v>156.94718674056449</c:v>
                </c:pt>
                <c:pt idx="476">
                  <c:v>164.91859161427675</c:v>
                </c:pt>
                <c:pt idx="477">
                  <c:v>168.45834738873134</c:v>
                </c:pt>
                <c:pt idx="478">
                  <c:v>-171.74003254945285</c:v>
                </c:pt>
                <c:pt idx="479">
                  <c:v>-162.55106981233504</c:v>
                </c:pt>
                <c:pt idx="480">
                  <c:v>-174.70922824100651</c:v>
                </c:pt>
                <c:pt idx="481">
                  <c:v>172.73211517926032</c:v>
                </c:pt>
                <c:pt idx="482">
                  <c:v>172.73211517926032</c:v>
                </c:pt>
                <c:pt idx="483">
                  <c:v>177.50542926625994</c:v>
                </c:pt>
                <c:pt idx="484">
                  <c:v>-170.70336936213658</c:v>
                </c:pt>
                <c:pt idx="485">
                  <c:v>-156.30709382087352</c:v>
                </c:pt>
                <c:pt idx="486">
                  <c:v>-156.30709382087352</c:v>
                </c:pt>
                <c:pt idx="487">
                  <c:v>-157.1941773153759</c:v>
                </c:pt>
                <c:pt idx="488">
                  <c:v>-174.61614480970348</c:v>
                </c:pt>
                <c:pt idx="489">
                  <c:v>-174.61614480970348</c:v>
                </c:pt>
                <c:pt idx="490">
                  <c:v>-143.68704037806506</c:v>
                </c:pt>
                <c:pt idx="491">
                  <c:v>-140.62877356217706</c:v>
                </c:pt>
                <c:pt idx="492">
                  <c:v>-130.95890193385063</c:v>
                </c:pt>
                <c:pt idx="493">
                  <c:v>-128.80236530934144</c:v>
                </c:pt>
                <c:pt idx="494">
                  <c:v>-136.32713910128936</c:v>
                </c:pt>
                <c:pt idx="495">
                  <c:v>-136.32713910128936</c:v>
                </c:pt>
                <c:pt idx="496">
                  <c:v>-168.93057012450532</c:v>
                </c:pt>
                <c:pt idx="497">
                  <c:v>-160.36532445709452</c:v>
                </c:pt>
                <c:pt idx="498">
                  <c:v>-160.36532445709452</c:v>
                </c:pt>
                <c:pt idx="499">
                  <c:v>165.09000202530166</c:v>
                </c:pt>
                <c:pt idx="500">
                  <c:v>151.53871250180475</c:v>
                </c:pt>
                <c:pt idx="501">
                  <c:v>152.43136804958141</c:v>
                </c:pt>
                <c:pt idx="502">
                  <c:v>151.66568878875066</c:v>
                </c:pt>
                <c:pt idx="503">
                  <c:v>151.66568878875066</c:v>
                </c:pt>
                <c:pt idx="504">
                  <c:v>173.73518476989912</c:v>
                </c:pt>
                <c:pt idx="505">
                  <c:v>168.16960249604423</c:v>
                </c:pt>
                <c:pt idx="506">
                  <c:v>-170.20057986404584</c:v>
                </c:pt>
                <c:pt idx="507">
                  <c:v>-157.50357907831631</c:v>
                </c:pt>
                <c:pt idx="508">
                  <c:v>-166.85864451046334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C-4C4B-9115-CF896D3F9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Sayfa1!$ID$2:$ID$510</c:f>
              <c:numCache>
                <c:formatCode>General</c:formatCode>
                <c:ptCount val="509"/>
                <c:pt idx="0">
                  <c:v>99.120142655061841</c:v>
                </c:pt>
                <c:pt idx="1">
                  <c:v>99.120142655061841</c:v>
                </c:pt>
                <c:pt idx="2">
                  <c:v>88.069340499294725</c:v>
                </c:pt>
                <c:pt idx="3">
                  <c:v>-146.48485660005201</c:v>
                </c:pt>
                <c:pt idx="4">
                  <c:v>-161.23534794725296</c:v>
                </c:pt>
                <c:pt idx="5">
                  <c:v>-167.75858964035444</c:v>
                </c:pt>
                <c:pt idx="6">
                  <c:v>174.05304222309152</c:v>
                </c:pt>
                <c:pt idx="7">
                  <c:v>165.32660677232184</c:v>
                </c:pt>
                <c:pt idx="8">
                  <c:v>165.32660677232184</c:v>
                </c:pt>
                <c:pt idx="9">
                  <c:v>146.53349026986379</c:v>
                </c:pt>
                <c:pt idx="10">
                  <c:v>155.22897791340361</c:v>
                </c:pt>
                <c:pt idx="11">
                  <c:v>133.92469018551412</c:v>
                </c:pt>
                <c:pt idx="12">
                  <c:v>133.92469018551412</c:v>
                </c:pt>
                <c:pt idx="13">
                  <c:v>121.97692658895039</c:v>
                </c:pt>
                <c:pt idx="14">
                  <c:v>101.74613017668237</c:v>
                </c:pt>
                <c:pt idx="15">
                  <c:v>101.74613017668237</c:v>
                </c:pt>
                <c:pt idx="16">
                  <c:v>101.74613017668237</c:v>
                </c:pt>
                <c:pt idx="17">
                  <c:v>101.74613017668237</c:v>
                </c:pt>
                <c:pt idx="18">
                  <c:v>101.74613017668237</c:v>
                </c:pt>
                <c:pt idx="19">
                  <c:v>101.74613017668237</c:v>
                </c:pt>
                <c:pt idx="20">
                  <c:v>114.16361508320621</c:v>
                </c:pt>
                <c:pt idx="21">
                  <c:v>114.16361508320621</c:v>
                </c:pt>
                <c:pt idx="22">
                  <c:v>122.73135504170382</c:v>
                </c:pt>
                <c:pt idx="23">
                  <c:v>130.11612205876219</c:v>
                </c:pt>
                <c:pt idx="24">
                  <c:v>125.14083286236324</c:v>
                </c:pt>
                <c:pt idx="25">
                  <c:v>-151.78278137660271</c:v>
                </c:pt>
                <c:pt idx="26">
                  <c:v>108.36246360115317</c:v>
                </c:pt>
                <c:pt idx="27">
                  <c:v>119.69630323919763</c:v>
                </c:pt>
                <c:pt idx="28">
                  <c:v>124.16719765849473</c:v>
                </c:pt>
                <c:pt idx="29">
                  <c:v>124.16719765849473</c:v>
                </c:pt>
                <c:pt idx="30">
                  <c:v>59.417297709535532</c:v>
                </c:pt>
                <c:pt idx="31">
                  <c:v>11.762482445685016</c:v>
                </c:pt>
                <c:pt idx="32">
                  <c:v>11.762482445685016</c:v>
                </c:pt>
                <c:pt idx="33">
                  <c:v>-3.758862560230178</c:v>
                </c:pt>
                <c:pt idx="34">
                  <c:v>-3.758862560230178</c:v>
                </c:pt>
                <c:pt idx="35">
                  <c:v>116.11586847959717</c:v>
                </c:pt>
                <c:pt idx="36">
                  <c:v>110.28318014043695</c:v>
                </c:pt>
                <c:pt idx="37">
                  <c:v>98.284810368592304</c:v>
                </c:pt>
                <c:pt idx="38">
                  <c:v>94.97306729073361</c:v>
                </c:pt>
                <c:pt idx="39">
                  <c:v>71.207277254300266</c:v>
                </c:pt>
                <c:pt idx="40">
                  <c:v>53.34559894992173</c:v>
                </c:pt>
                <c:pt idx="41">
                  <c:v>53.34559894992173</c:v>
                </c:pt>
                <c:pt idx="42">
                  <c:v>62.888673332420446</c:v>
                </c:pt>
                <c:pt idx="43">
                  <c:v>131.13405699401653</c:v>
                </c:pt>
                <c:pt idx="44">
                  <c:v>133.23655215504888</c:v>
                </c:pt>
                <c:pt idx="45">
                  <c:v>-163.61606943142172</c:v>
                </c:pt>
                <c:pt idx="46">
                  <c:v>-124.10755528936782</c:v>
                </c:pt>
                <c:pt idx="47">
                  <c:v>-124.10755528936782</c:v>
                </c:pt>
                <c:pt idx="48">
                  <c:v>-123.60894053876339</c:v>
                </c:pt>
                <c:pt idx="49">
                  <c:v>-125.95744833161531</c:v>
                </c:pt>
                <c:pt idx="50">
                  <c:v>-153.23000771996419</c:v>
                </c:pt>
                <c:pt idx="51">
                  <c:v>-153.23000771996419</c:v>
                </c:pt>
                <c:pt idx="52">
                  <c:v>-176.2954925248176</c:v>
                </c:pt>
                <c:pt idx="53">
                  <c:v>-176.2954925248176</c:v>
                </c:pt>
                <c:pt idx="54">
                  <c:v>-176.2954925248176</c:v>
                </c:pt>
                <c:pt idx="55">
                  <c:v>165.89621023581159</c:v>
                </c:pt>
                <c:pt idx="56">
                  <c:v>165.89621023581159</c:v>
                </c:pt>
                <c:pt idx="57">
                  <c:v>165.89621023581159</c:v>
                </c:pt>
                <c:pt idx="58">
                  <c:v>167.18387878754606</c:v>
                </c:pt>
                <c:pt idx="59">
                  <c:v>173.77616975677645</c:v>
                </c:pt>
                <c:pt idx="60">
                  <c:v>164.06351732954852</c:v>
                </c:pt>
                <c:pt idx="61">
                  <c:v>172.84862467017814</c:v>
                </c:pt>
                <c:pt idx="62">
                  <c:v>173.10332244217463</c:v>
                </c:pt>
                <c:pt idx="63">
                  <c:v>173.7257881369602</c:v>
                </c:pt>
                <c:pt idx="64">
                  <c:v>173.7257881369602</c:v>
                </c:pt>
                <c:pt idx="65">
                  <c:v>173.7257881369602</c:v>
                </c:pt>
                <c:pt idx="66">
                  <c:v>-172.70317205338526</c:v>
                </c:pt>
                <c:pt idx="67">
                  <c:v>160.87847436894504</c:v>
                </c:pt>
                <c:pt idx="68">
                  <c:v>144.18363552545279</c:v>
                </c:pt>
                <c:pt idx="69">
                  <c:v>140.47415538581922</c:v>
                </c:pt>
                <c:pt idx="70">
                  <c:v>138.21251984146434</c:v>
                </c:pt>
                <c:pt idx="71">
                  <c:v>138.21251984146434</c:v>
                </c:pt>
                <c:pt idx="72">
                  <c:v>143.86629231400613</c:v>
                </c:pt>
                <c:pt idx="73">
                  <c:v>155.2142946538664</c:v>
                </c:pt>
                <c:pt idx="74">
                  <c:v>171.52101172257792</c:v>
                </c:pt>
                <c:pt idx="75">
                  <c:v>171.52101172257792</c:v>
                </c:pt>
                <c:pt idx="76">
                  <c:v>-151.14539048280784</c:v>
                </c:pt>
                <c:pt idx="77">
                  <c:v>-151.14539048280784</c:v>
                </c:pt>
                <c:pt idx="78">
                  <c:v>-151.14539048280784</c:v>
                </c:pt>
                <c:pt idx="79">
                  <c:v>-151.14539048280784</c:v>
                </c:pt>
                <c:pt idx="80">
                  <c:v>-37.892078206894602</c:v>
                </c:pt>
                <c:pt idx="81">
                  <c:v>-169.363722036989</c:v>
                </c:pt>
                <c:pt idx="82">
                  <c:v>-169.363722036989</c:v>
                </c:pt>
                <c:pt idx="83">
                  <c:v>179.55931412264562</c:v>
                </c:pt>
                <c:pt idx="84">
                  <c:v>171.8206906643012</c:v>
                </c:pt>
                <c:pt idx="85">
                  <c:v>-169.08236069636865</c:v>
                </c:pt>
                <c:pt idx="86">
                  <c:v>-163.49270804612283</c:v>
                </c:pt>
                <c:pt idx="87">
                  <c:v>-114.91733961277301</c:v>
                </c:pt>
                <c:pt idx="88">
                  <c:v>-116.00878704644781</c:v>
                </c:pt>
                <c:pt idx="89">
                  <c:v>-88.970229870733263</c:v>
                </c:pt>
                <c:pt idx="90">
                  <c:v>-88.970229870733263</c:v>
                </c:pt>
                <c:pt idx="91">
                  <c:v>-88.970229870733263</c:v>
                </c:pt>
                <c:pt idx="92">
                  <c:v>-99.73229497911403</c:v>
                </c:pt>
                <c:pt idx="93">
                  <c:v>-99.73229497911403</c:v>
                </c:pt>
                <c:pt idx="94">
                  <c:v>-99.73229497911403</c:v>
                </c:pt>
                <c:pt idx="95">
                  <c:v>-99.73229497911403</c:v>
                </c:pt>
                <c:pt idx="96">
                  <c:v>-99.73229497911403</c:v>
                </c:pt>
                <c:pt idx="97">
                  <c:v>-99.73229497911403</c:v>
                </c:pt>
                <c:pt idx="98">
                  <c:v>-99.73229497911403</c:v>
                </c:pt>
                <c:pt idx="99">
                  <c:v>-99.73229497911403</c:v>
                </c:pt>
                <c:pt idx="100">
                  <c:v>-99.73229497911403</c:v>
                </c:pt>
                <c:pt idx="101">
                  <c:v>-99.73229497911403</c:v>
                </c:pt>
                <c:pt idx="102">
                  <c:v>-99.73229497911403</c:v>
                </c:pt>
                <c:pt idx="103">
                  <c:v>-99.73229497911403</c:v>
                </c:pt>
                <c:pt idx="104">
                  <c:v>-99.73229497911403</c:v>
                </c:pt>
                <c:pt idx="105">
                  <c:v>-61.855524191339263</c:v>
                </c:pt>
                <c:pt idx="106">
                  <c:v>-61.855524191339263</c:v>
                </c:pt>
                <c:pt idx="107">
                  <c:v>-61.855524191339263</c:v>
                </c:pt>
                <c:pt idx="108">
                  <c:v>-59.442854793997974</c:v>
                </c:pt>
                <c:pt idx="109">
                  <c:v>-59.442854793997974</c:v>
                </c:pt>
                <c:pt idx="110">
                  <c:v>-59.442854793997974</c:v>
                </c:pt>
                <c:pt idx="111">
                  <c:v>-59.442854793997974</c:v>
                </c:pt>
                <c:pt idx="112">
                  <c:v>-59.442854793997974</c:v>
                </c:pt>
                <c:pt idx="113">
                  <c:v>-59.442854793997974</c:v>
                </c:pt>
                <c:pt idx="114">
                  <c:v>-59.442854793997974</c:v>
                </c:pt>
                <c:pt idx="115">
                  <c:v>-59.442854793997974</c:v>
                </c:pt>
                <c:pt idx="116">
                  <c:v>-59.442854793997974</c:v>
                </c:pt>
                <c:pt idx="117">
                  <c:v>76.482782425848654</c:v>
                </c:pt>
                <c:pt idx="118">
                  <c:v>76.482782425848654</c:v>
                </c:pt>
                <c:pt idx="119">
                  <c:v>76.482782425848654</c:v>
                </c:pt>
                <c:pt idx="120">
                  <c:v>76.482782425848654</c:v>
                </c:pt>
                <c:pt idx="121">
                  <c:v>76.482782425848654</c:v>
                </c:pt>
                <c:pt idx="122">
                  <c:v>76.482782425848654</c:v>
                </c:pt>
                <c:pt idx="123">
                  <c:v>76.482782425848654</c:v>
                </c:pt>
                <c:pt idx="124">
                  <c:v>76.482782425848654</c:v>
                </c:pt>
                <c:pt idx="125">
                  <c:v>-125.07712758264746</c:v>
                </c:pt>
                <c:pt idx="126">
                  <c:v>-125.07712758264746</c:v>
                </c:pt>
                <c:pt idx="127">
                  <c:v>-135.08572776524679</c:v>
                </c:pt>
                <c:pt idx="128">
                  <c:v>-150.10241141578399</c:v>
                </c:pt>
                <c:pt idx="129">
                  <c:v>-111.90659667466964</c:v>
                </c:pt>
                <c:pt idx="130">
                  <c:v>-87.359986187014812</c:v>
                </c:pt>
                <c:pt idx="131">
                  <c:v>-87.359986187014812</c:v>
                </c:pt>
                <c:pt idx="132">
                  <c:v>-87.359986187014812</c:v>
                </c:pt>
                <c:pt idx="133">
                  <c:v>-87.359986187014812</c:v>
                </c:pt>
                <c:pt idx="134">
                  <c:v>-87.359986187014812</c:v>
                </c:pt>
                <c:pt idx="135">
                  <c:v>-87.359986187014812</c:v>
                </c:pt>
                <c:pt idx="136">
                  <c:v>-87.359986187014812</c:v>
                </c:pt>
                <c:pt idx="137">
                  <c:v>-87.359986187014812</c:v>
                </c:pt>
                <c:pt idx="138">
                  <c:v>-87.359986187014812</c:v>
                </c:pt>
                <c:pt idx="139">
                  <c:v>-87.359986187014812</c:v>
                </c:pt>
                <c:pt idx="140">
                  <c:v>-87.359986187014812</c:v>
                </c:pt>
                <c:pt idx="141">
                  <c:v>-87.359986187014812</c:v>
                </c:pt>
                <c:pt idx="142">
                  <c:v>-87.359986187014812</c:v>
                </c:pt>
                <c:pt idx="143">
                  <c:v>-87.359986187014812</c:v>
                </c:pt>
                <c:pt idx="144">
                  <c:v>-87.359986187014812</c:v>
                </c:pt>
                <c:pt idx="145">
                  <c:v>-73.786633097247588</c:v>
                </c:pt>
                <c:pt idx="146">
                  <c:v>-73.786633097247588</c:v>
                </c:pt>
                <c:pt idx="147">
                  <c:v>-76.717123792743436</c:v>
                </c:pt>
                <c:pt idx="148">
                  <c:v>-76.717123792743436</c:v>
                </c:pt>
                <c:pt idx="149">
                  <c:v>-76.717123792743436</c:v>
                </c:pt>
                <c:pt idx="150">
                  <c:v>45.393111790344598</c:v>
                </c:pt>
                <c:pt idx="151">
                  <c:v>58.693533128285807</c:v>
                </c:pt>
                <c:pt idx="152">
                  <c:v>58.693533128285807</c:v>
                </c:pt>
                <c:pt idx="153">
                  <c:v>58.693533128285807</c:v>
                </c:pt>
                <c:pt idx="154">
                  <c:v>-50.723372378313442</c:v>
                </c:pt>
                <c:pt idx="155">
                  <c:v>-50.723372378313442</c:v>
                </c:pt>
                <c:pt idx="156">
                  <c:v>-50.723372378313442</c:v>
                </c:pt>
                <c:pt idx="157">
                  <c:v>-50.723372378313442</c:v>
                </c:pt>
                <c:pt idx="158">
                  <c:v>-50.723372378313442</c:v>
                </c:pt>
                <c:pt idx="159">
                  <c:v>14.750958565709338</c:v>
                </c:pt>
                <c:pt idx="160">
                  <c:v>132.98463743663265</c:v>
                </c:pt>
                <c:pt idx="161">
                  <c:v>151.66686066652818</c:v>
                </c:pt>
                <c:pt idx="162">
                  <c:v>151.66686066652818</c:v>
                </c:pt>
                <c:pt idx="163">
                  <c:v>174.79188801689421</c:v>
                </c:pt>
                <c:pt idx="164">
                  <c:v>-95.267217395605272</c:v>
                </c:pt>
                <c:pt idx="165">
                  <c:v>-89.275482470986645</c:v>
                </c:pt>
                <c:pt idx="166">
                  <c:v>-90.553512768627996</c:v>
                </c:pt>
                <c:pt idx="167">
                  <c:v>-84.116467908201756</c:v>
                </c:pt>
                <c:pt idx="168">
                  <c:v>-51.979495942448594</c:v>
                </c:pt>
                <c:pt idx="169">
                  <c:v>-51.979495942448594</c:v>
                </c:pt>
                <c:pt idx="170">
                  <c:v>-51.391784176005693</c:v>
                </c:pt>
                <c:pt idx="171">
                  <c:v>79.372228389987271</c:v>
                </c:pt>
                <c:pt idx="172">
                  <c:v>99.721025689185794</c:v>
                </c:pt>
                <c:pt idx="173">
                  <c:v>99.721025689185794</c:v>
                </c:pt>
                <c:pt idx="174">
                  <c:v>99.721025689185794</c:v>
                </c:pt>
                <c:pt idx="175">
                  <c:v>99.721025689185794</c:v>
                </c:pt>
                <c:pt idx="176">
                  <c:v>99.721025689185794</c:v>
                </c:pt>
                <c:pt idx="177">
                  <c:v>99.721025689185794</c:v>
                </c:pt>
                <c:pt idx="178">
                  <c:v>99.721025689185794</c:v>
                </c:pt>
                <c:pt idx="179">
                  <c:v>99.721025689185794</c:v>
                </c:pt>
                <c:pt idx="180">
                  <c:v>99.721025689185794</c:v>
                </c:pt>
                <c:pt idx="181">
                  <c:v>-74.041802751526063</c:v>
                </c:pt>
                <c:pt idx="182">
                  <c:v>-65.849475701209059</c:v>
                </c:pt>
                <c:pt idx="183">
                  <c:v>-65.849475701209059</c:v>
                </c:pt>
                <c:pt idx="184">
                  <c:v>-54.805240907045743</c:v>
                </c:pt>
                <c:pt idx="185">
                  <c:v>-54.805240907045743</c:v>
                </c:pt>
                <c:pt idx="186">
                  <c:v>-155.84578834506388</c:v>
                </c:pt>
                <c:pt idx="187">
                  <c:v>-160.53628474050589</c:v>
                </c:pt>
                <c:pt idx="188">
                  <c:v>-65.510890182158846</c:v>
                </c:pt>
                <c:pt idx="189">
                  <c:v>-49.321882555671031</c:v>
                </c:pt>
                <c:pt idx="190">
                  <c:v>-49.321882555671031</c:v>
                </c:pt>
                <c:pt idx="191">
                  <c:v>-49.321882555671031</c:v>
                </c:pt>
                <c:pt idx="192">
                  <c:v>-49.676459709430041</c:v>
                </c:pt>
                <c:pt idx="193">
                  <c:v>-44.860993780903314</c:v>
                </c:pt>
                <c:pt idx="194">
                  <c:v>-44.860993780903314</c:v>
                </c:pt>
                <c:pt idx="195">
                  <c:v>-44.860993780903314</c:v>
                </c:pt>
                <c:pt idx="196">
                  <c:v>-44.860993780903314</c:v>
                </c:pt>
                <c:pt idx="197">
                  <c:v>-44.860993780903314</c:v>
                </c:pt>
                <c:pt idx="198">
                  <c:v>-44.860993780903314</c:v>
                </c:pt>
                <c:pt idx="199">
                  <c:v>-34.609841149958562</c:v>
                </c:pt>
                <c:pt idx="200">
                  <c:v>-89.073132345877951</c:v>
                </c:pt>
                <c:pt idx="201">
                  <c:v>-72.519505340461947</c:v>
                </c:pt>
                <c:pt idx="202">
                  <c:v>-61.645407072366794</c:v>
                </c:pt>
                <c:pt idx="203">
                  <c:v>-61.645407072366794</c:v>
                </c:pt>
                <c:pt idx="204">
                  <c:v>-53.479227504843585</c:v>
                </c:pt>
                <c:pt idx="205">
                  <c:v>-53.479227504843585</c:v>
                </c:pt>
                <c:pt idx="206">
                  <c:v>-53.479227504843585</c:v>
                </c:pt>
                <c:pt idx="207">
                  <c:v>-53.479227504843585</c:v>
                </c:pt>
                <c:pt idx="208">
                  <c:v>-53.479227504843585</c:v>
                </c:pt>
                <c:pt idx="209">
                  <c:v>-53.479227504843585</c:v>
                </c:pt>
                <c:pt idx="210">
                  <c:v>-53.479227504843585</c:v>
                </c:pt>
                <c:pt idx="211">
                  <c:v>-53.479227504843585</c:v>
                </c:pt>
                <c:pt idx="212">
                  <c:v>-53.479227504843585</c:v>
                </c:pt>
                <c:pt idx="213">
                  <c:v>-53.479227504843408</c:v>
                </c:pt>
                <c:pt idx="214">
                  <c:v>-53.479227504843408</c:v>
                </c:pt>
                <c:pt idx="215">
                  <c:v>-53.479227504843408</c:v>
                </c:pt>
                <c:pt idx="216">
                  <c:v>-53.479227504843585</c:v>
                </c:pt>
                <c:pt idx="217">
                  <c:v>-53.479227504843585</c:v>
                </c:pt>
                <c:pt idx="218">
                  <c:v>-68.346554991755298</c:v>
                </c:pt>
                <c:pt idx="219">
                  <c:v>-55.277197528357327</c:v>
                </c:pt>
                <c:pt idx="220">
                  <c:v>-57.377819073163096</c:v>
                </c:pt>
                <c:pt idx="221">
                  <c:v>-58.070350662518472</c:v>
                </c:pt>
                <c:pt idx="222">
                  <c:v>-59.557941908480494</c:v>
                </c:pt>
                <c:pt idx="223">
                  <c:v>-30.640659439960626</c:v>
                </c:pt>
                <c:pt idx="224">
                  <c:v>-47.911694426263608</c:v>
                </c:pt>
                <c:pt idx="225">
                  <c:v>-107.86234893636747</c:v>
                </c:pt>
                <c:pt idx="226">
                  <c:v>-107.86234893636747</c:v>
                </c:pt>
                <c:pt idx="227">
                  <c:v>-161.54660941990144</c:v>
                </c:pt>
                <c:pt idx="228">
                  <c:v>-161.54660941990144</c:v>
                </c:pt>
                <c:pt idx="229">
                  <c:v>-101.78871238709534</c:v>
                </c:pt>
                <c:pt idx="230">
                  <c:v>-103.44618665485051</c:v>
                </c:pt>
                <c:pt idx="231">
                  <c:v>-103.44618665485051</c:v>
                </c:pt>
                <c:pt idx="232">
                  <c:v>-103.44618665485051</c:v>
                </c:pt>
                <c:pt idx="233">
                  <c:v>-103.44618665485051</c:v>
                </c:pt>
                <c:pt idx="234">
                  <c:v>-103.44618665485051</c:v>
                </c:pt>
                <c:pt idx="235">
                  <c:v>-103.44618665485051</c:v>
                </c:pt>
                <c:pt idx="236">
                  <c:v>-107.01107195781027</c:v>
                </c:pt>
                <c:pt idx="237">
                  <c:v>-119.35750289437667</c:v>
                </c:pt>
                <c:pt idx="238">
                  <c:v>-117.08544680449798</c:v>
                </c:pt>
                <c:pt idx="239">
                  <c:v>-117.08544680449798</c:v>
                </c:pt>
                <c:pt idx="240">
                  <c:v>-78.796665277107039</c:v>
                </c:pt>
                <c:pt idx="241">
                  <c:v>-60.677718375327856</c:v>
                </c:pt>
                <c:pt idx="242">
                  <c:v>-59.076896120784454</c:v>
                </c:pt>
                <c:pt idx="243">
                  <c:v>-59.076896120784454</c:v>
                </c:pt>
                <c:pt idx="244">
                  <c:v>-59.076896120784454</c:v>
                </c:pt>
                <c:pt idx="245">
                  <c:v>-59.076896120784454</c:v>
                </c:pt>
                <c:pt idx="246">
                  <c:v>-59.076896120784454</c:v>
                </c:pt>
                <c:pt idx="247">
                  <c:v>-101.77002597629134</c:v>
                </c:pt>
                <c:pt idx="248">
                  <c:v>-139.25222598032443</c:v>
                </c:pt>
                <c:pt idx="249">
                  <c:v>-139.25222598032443</c:v>
                </c:pt>
                <c:pt idx="250">
                  <c:v>-136.98783918996364</c:v>
                </c:pt>
                <c:pt idx="251">
                  <c:v>-139.60313798568086</c:v>
                </c:pt>
                <c:pt idx="252">
                  <c:v>-113.30268429370598</c:v>
                </c:pt>
                <c:pt idx="253">
                  <c:v>-113.30268429370598</c:v>
                </c:pt>
                <c:pt idx="254">
                  <c:v>-90.807377004185909</c:v>
                </c:pt>
                <c:pt idx="255">
                  <c:v>-86.655077955961019</c:v>
                </c:pt>
                <c:pt idx="256">
                  <c:v>-87.629215109378066</c:v>
                </c:pt>
                <c:pt idx="257">
                  <c:v>-66.596833139557717</c:v>
                </c:pt>
                <c:pt idx="258">
                  <c:v>-66.596833139557717</c:v>
                </c:pt>
                <c:pt idx="259">
                  <c:v>-66.596833139557717</c:v>
                </c:pt>
                <c:pt idx="260">
                  <c:v>-66.596833139557717</c:v>
                </c:pt>
                <c:pt idx="261">
                  <c:v>-66.596833139557717</c:v>
                </c:pt>
                <c:pt idx="262">
                  <c:v>-66.596833139557717</c:v>
                </c:pt>
                <c:pt idx="263">
                  <c:v>-66.596833139557717</c:v>
                </c:pt>
                <c:pt idx="264">
                  <c:v>-107.2005004651557</c:v>
                </c:pt>
                <c:pt idx="265">
                  <c:v>-130.61412651151147</c:v>
                </c:pt>
                <c:pt idx="266">
                  <c:v>-140.6689284179653</c:v>
                </c:pt>
                <c:pt idx="267">
                  <c:v>-140.6689284179653</c:v>
                </c:pt>
                <c:pt idx="268">
                  <c:v>-129.97951708764438</c:v>
                </c:pt>
                <c:pt idx="269">
                  <c:v>-120.64410517154467</c:v>
                </c:pt>
                <c:pt idx="270">
                  <c:v>-71.97861656444914</c:v>
                </c:pt>
                <c:pt idx="271">
                  <c:v>-71.97861656444914</c:v>
                </c:pt>
                <c:pt idx="272">
                  <c:v>-59.062647835587221</c:v>
                </c:pt>
                <c:pt idx="273">
                  <c:v>-59.062647835587221</c:v>
                </c:pt>
                <c:pt idx="274">
                  <c:v>-71.753685821953937</c:v>
                </c:pt>
                <c:pt idx="275">
                  <c:v>-71.753685821953937</c:v>
                </c:pt>
                <c:pt idx="276">
                  <c:v>-61.661855279283436</c:v>
                </c:pt>
                <c:pt idx="277">
                  <c:v>-73.293083307614808</c:v>
                </c:pt>
                <c:pt idx="278">
                  <c:v>-67.152788444677824</c:v>
                </c:pt>
                <c:pt idx="279">
                  <c:v>-66.969811136358885</c:v>
                </c:pt>
                <c:pt idx="280">
                  <c:v>-73.928303750746551</c:v>
                </c:pt>
                <c:pt idx="281">
                  <c:v>-91.898643649002906</c:v>
                </c:pt>
                <c:pt idx="282">
                  <c:v>-140.96696302745389</c:v>
                </c:pt>
                <c:pt idx="283">
                  <c:v>-128.70832562909749</c:v>
                </c:pt>
                <c:pt idx="284">
                  <c:v>-128.70832562909749</c:v>
                </c:pt>
                <c:pt idx="285">
                  <c:v>-140.38866518875287</c:v>
                </c:pt>
                <c:pt idx="286">
                  <c:v>-124.01374191479596</c:v>
                </c:pt>
                <c:pt idx="287">
                  <c:v>-107.98104552918581</c:v>
                </c:pt>
                <c:pt idx="288">
                  <c:v>-107.98104552918581</c:v>
                </c:pt>
                <c:pt idx="289">
                  <c:v>-107.98104552918581</c:v>
                </c:pt>
                <c:pt idx="290">
                  <c:v>-174.71927639693524</c:v>
                </c:pt>
                <c:pt idx="291">
                  <c:v>-174.71927639693524</c:v>
                </c:pt>
                <c:pt idx="292">
                  <c:v>-174.71927639693524</c:v>
                </c:pt>
                <c:pt idx="293">
                  <c:v>-174.71927639693524</c:v>
                </c:pt>
                <c:pt idx="294">
                  <c:v>-78.620408637383235</c:v>
                </c:pt>
                <c:pt idx="295">
                  <c:v>-78.620408637383235</c:v>
                </c:pt>
                <c:pt idx="296">
                  <c:v>-78.620408637383235</c:v>
                </c:pt>
                <c:pt idx="297">
                  <c:v>-78.620408637383235</c:v>
                </c:pt>
                <c:pt idx="298">
                  <c:v>95.390881957839227</c:v>
                </c:pt>
                <c:pt idx="299">
                  <c:v>95.390881957839227</c:v>
                </c:pt>
                <c:pt idx="300">
                  <c:v>89.368565667191845</c:v>
                </c:pt>
                <c:pt idx="301">
                  <c:v>89.368565667191845</c:v>
                </c:pt>
                <c:pt idx="302">
                  <c:v>-63.250760912149829</c:v>
                </c:pt>
                <c:pt idx="303">
                  <c:v>-76.415104478565794</c:v>
                </c:pt>
                <c:pt idx="304">
                  <c:v>125.74792127304916</c:v>
                </c:pt>
                <c:pt idx="305">
                  <c:v>92.123501011879242</c:v>
                </c:pt>
                <c:pt idx="306">
                  <c:v>68.06988379334318</c:v>
                </c:pt>
                <c:pt idx="307">
                  <c:v>-24.229782159752347</c:v>
                </c:pt>
                <c:pt idx="308">
                  <c:v>-10.821821811612057</c:v>
                </c:pt>
                <c:pt idx="309">
                  <c:v>-10.821821811612057</c:v>
                </c:pt>
                <c:pt idx="310">
                  <c:v>-10.821821811612105</c:v>
                </c:pt>
                <c:pt idx="311">
                  <c:v>38.706252090252846</c:v>
                </c:pt>
                <c:pt idx="312">
                  <c:v>30.798981659727211</c:v>
                </c:pt>
                <c:pt idx="313">
                  <c:v>47.964559076416279</c:v>
                </c:pt>
                <c:pt idx="314">
                  <c:v>114.36159316840018</c:v>
                </c:pt>
                <c:pt idx="315">
                  <c:v>115.42017844388477</c:v>
                </c:pt>
                <c:pt idx="316">
                  <c:v>114.93690938997085</c:v>
                </c:pt>
                <c:pt idx="317">
                  <c:v>-69.338029641813762</c:v>
                </c:pt>
                <c:pt idx="318">
                  <c:v>-56.390543040750856</c:v>
                </c:pt>
                <c:pt idx="319">
                  <c:v>-56.390543040750856</c:v>
                </c:pt>
                <c:pt idx="320">
                  <c:v>-57.055335066472409</c:v>
                </c:pt>
                <c:pt idx="321">
                  <c:v>-50.654341811776987</c:v>
                </c:pt>
                <c:pt idx="322">
                  <c:v>-63.090457702221777</c:v>
                </c:pt>
                <c:pt idx="323">
                  <c:v>-63.090457702221777</c:v>
                </c:pt>
                <c:pt idx="324">
                  <c:v>-63.090457702221777</c:v>
                </c:pt>
                <c:pt idx="325">
                  <c:v>-63.090457702221777</c:v>
                </c:pt>
                <c:pt idx="326">
                  <c:v>-63.090457702221777</c:v>
                </c:pt>
                <c:pt idx="327">
                  <c:v>-63.090457702221777</c:v>
                </c:pt>
                <c:pt idx="328">
                  <c:v>-63.090457702221777</c:v>
                </c:pt>
                <c:pt idx="329">
                  <c:v>-63.090457702221777</c:v>
                </c:pt>
                <c:pt idx="330">
                  <c:v>-63.090457702221777</c:v>
                </c:pt>
                <c:pt idx="331">
                  <c:v>-63.090457702221777</c:v>
                </c:pt>
                <c:pt idx="332">
                  <c:v>-63.090457702221777</c:v>
                </c:pt>
                <c:pt idx="333">
                  <c:v>-63.090457702221777</c:v>
                </c:pt>
                <c:pt idx="334">
                  <c:v>42.652711902724384</c:v>
                </c:pt>
                <c:pt idx="335">
                  <c:v>42.652711902724384</c:v>
                </c:pt>
                <c:pt idx="336">
                  <c:v>42.652711902724384</c:v>
                </c:pt>
                <c:pt idx="337">
                  <c:v>42.652711902724384</c:v>
                </c:pt>
                <c:pt idx="338">
                  <c:v>42.652711902724384</c:v>
                </c:pt>
                <c:pt idx="339">
                  <c:v>42.652711902724384</c:v>
                </c:pt>
                <c:pt idx="340">
                  <c:v>42.652711902724384</c:v>
                </c:pt>
                <c:pt idx="341">
                  <c:v>42.652711902724199</c:v>
                </c:pt>
                <c:pt idx="342">
                  <c:v>42.652711902724199</c:v>
                </c:pt>
                <c:pt idx="343">
                  <c:v>42.652711902724199</c:v>
                </c:pt>
                <c:pt idx="344">
                  <c:v>42.652711902724199</c:v>
                </c:pt>
                <c:pt idx="345">
                  <c:v>42.652711902724199</c:v>
                </c:pt>
                <c:pt idx="346">
                  <c:v>42.652711902724199</c:v>
                </c:pt>
                <c:pt idx="347">
                  <c:v>42.652711902724199</c:v>
                </c:pt>
                <c:pt idx="348">
                  <c:v>42.652711902724199</c:v>
                </c:pt>
                <c:pt idx="349">
                  <c:v>42.652711902724199</c:v>
                </c:pt>
                <c:pt idx="350">
                  <c:v>42.652711902724199</c:v>
                </c:pt>
                <c:pt idx="351">
                  <c:v>42.652711902724199</c:v>
                </c:pt>
                <c:pt idx="352">
                  <c:v>42.652711902724199</c:v>
                </c:pt>
                <c:pt idx="353">
                  <c:v>42.652711902724199</c:v>
                </c:pt>
                <c:pt idx="354">
                  <c:v>42.652711902724199</c:v>
                </c:pt>
                <c:pt idx="355">
                  <c:v>42.652711902724199</c:v>
                </c:pt>
                <c:pt idx="356">
                  <c:v>42.652711902724199</c:v>
                </c:pt>
                <c:pt idx="357">
                  <c:v>42.652711902724199</c:v>
                </c:pt>
                <c:pt idx="358">
                  <c:v>42.652711902724199</c:v>
                </c:pt>
                <c:pt idx="359">
                  <c:v>42.652711902724199</c:v>
                </c:pt>
                <c:pt idx="360">
                  <c:v>42.652711902724199</c:v>
                </c:pt>
                <c:pt idx="361">
                  <c:v>42.652711902724199</c:v>
                </c:pt>
                <c:pt idx="362">
                  <c:v>42.652711902724199</c:v>
                </c:pt>
                <c:pt idx="363">
                  <c:v>42.652711902724199</c:v>
                </c:pt>
                <c:pt idx="364">
                  <c:v>42.652711902724199</c:v>
                </c:pt>
                <c:pt idx="365">
                  <c:v>42.652711902724199</c:v>
                </c:pt>
                <c:pt idx="366">
                  <c:v>42.652711902724199</c:v>
                </c:pt>
                <c:pt idx="367">
                  <c:v>42.652711902724199</c:v>
                </c:pt>
                <c:pt idx="368">
                  <c:v>42.652711902724199</c:v>
                </c:pt>
                <c:pt idx="369">
                  <c:v>42.652711902724199</c:v>
                </c:pt>
                <c:pt idx="370">
                  <c:v>42.652711902724199</c:v>
                </c:pt>
                <c:pt idx="371">
                  <c:v>42.652711902724199</c:v>
                </c:pt>
                <c:pt idx="372">
                  <c:v>42.652711902724199</c:v>
                </c:pt>
                <c:pt idx="373">
                  <c:v>42.652711902724199</c:v>
                </c:pt>
                <c:pt idx="374">
                  <c:v>42.652711902724199</c:v>
                </c:pt>
                <c:pt idx="375">
                  <c:v>42.652711902724199</c:v>
                </c:pt>
                <c:pt idx="376">
                  <c:v>42.652711902724199</c:v>
                </c:pt>
                <c:pt idx="377">
                  <c:v>42.652711902724199</c:v>
                </c:pt>
                <c:pt idx="378">
                  <c:v>42.652711902724199</c:v>
                </c:pt>
                <c:pt idx="379">
                  <c:v>42.652711902724199</c:v>
                </c:pt>
                <c:pt idx="380">
                  <c:v>42.652711902724199</c:v>
                </c:pt>
                <c:pt idx="381">
                  <c:v>42.652711902724199</c:v>
                </c:pt>
                <c:pt idx="382">
                  <c:v>42.652711902724199</c:v>
                </c:pt>
                <c:pt idx="383">
                  <c:v>42.652711902724199</c:v>
                </c:pt>
                <c:pt idx="384">
                  <c:v>42.652711902724199</c:v>
                </c:pt>
                <c:pt idx="385">
                  <c:v>42.652711902724199</c:v>
                </c:pt>
                <c:pt idx="386">
                  <c:v>42.652711902724199</c:v>
                </c:pt>
                <c:pt idx="387">
                  <c:v>42.652711902724199</c:v>
                </c:pt>
                <c:pt idx="388">
                  <c:v>42.652711902724199</c:v>
                </c:pt>
                <c:pt idx="389">
                  <c:v>42.652711902724199</c:v>
                </c:pt>
                <c:pt idx="390">
                  <c:v>42.652711902724199</c:v>
                </c:pt>
                <c:pt idx="391">
                  <c:v>42.652711902724199</c:v>
                </c:pt>
                <c:pt idx="392">
                  <c:v>42.652711902724199</c:v>
                </c:pt>
                <c:pt idx="393">
                  <c:v>42.652711902724199</c:v>
                </c:pt>
                <c:pt idx="394">
                  <c:v>42.652711902724199</c:v>
                </c:pt>
                <c:pt idx="395">
                  <c:v>42.652711902724199</c:v>
                </c:pt>
                <c:pt idx="396">
                  <c:v>42.652711902724199</c:v>
                </c:pt>
                <c:pt idx="397">
                  <c:v>42.652711902724199</c:v>
                </c:pt>
                <c:pt idx="398">
                  <c:v>42.652711902724199</c:v>
                </c:pt>
                <c:pt idx="399">
                  <c:v>42.652711902724199</c:v>
                </c:pt>
                <c:pt idx="400">
                  <c:v>42.652711902724199</c:v>
                </c:pt>
                <c:pt idx="401">
                  <c:v>42.652711902724384</c:v>
                </c:pt>
                <c:pt idx="402">
                  <c:v>42.652711902724384</c:v>
                </c:pt>
                <c:pt idx="403">
                  <c:v>42.652711902724384</c:v>
                </c:pt>
                <c:pt idx="404">
                  <c:v>43.550073763796526</c:v>
                </c:pt>
                <c:pt idx="405">
                  <c:v>88.347262337338918</c:v>
                </c:pt>
                <c:pt idx="406">
                  <c:v>94.874702140998281</c:v>
                </c:pt>
                <c:pt idx="407">
                  <c:v>85.041368739063287</c:v>
                </c:pt>
                <c:pt idx="408">
                  <c:v>61.986753257775149</c:v>
                </c:pt>
                <c:pt idx="409">
                  <c:v>-36.538463356865854</c:v>
                </c:pt>
                <c:pt idx="410">
                  <c:v>-36.538463356865854</c:v>
                </c:pt>
                <c:pt idx="411">
                  <c:v>-36.538463356865854</c:v>
                </c:pt>
                <c:pt idx="412">
                  <c:v>7.1483843365461821</c:v>
                </c:pt>
                <c:pt idx="413">
                  <c:v>7.1483843365461821</c:v>
                </c:pt>
                <c:pt idx="414">
                  <c:v>35.056790929395937</c:v>
                </c:pt>
                <c:pt idx="415">
                  <c:v>35.056790929395937</c:v>
                </c:pt>
                <c:pt idx="416">
                  <c:v>37.137557893554458</c:v>
                </c:pt>
                <c:pt idx="417">
                  <c:v>37.137557893554458</c:v>
                </c:pt>
                <c:pt idx="418">
                  <c:v>40.521077754733803</c:v>
                </c:pt>
                <c:pt idx="419">
                  <c:v>40.521077754733803</c:v>
                </c:pt>
                <c:pt idx="420">
                  <c:v>40.521077754733803</c:v>
                </c:pt>
                <c:pt idx="421">
                  <c:v>40.521077754733803</c:v>
                </c:pt>
                <c:pt idx="422">
                  <c:v>40.521077754733803</c:v>
                </c:pt>
                <c:pt idx="423">
                  <c:v>40.521077754733803</c:v>
                </c:pt>
                <c:pt idx="424">
                  <c:v>40.521077754733909</c:v>
                </c:pt>
                <c:pt idx="425">
                  <c:v>40.521077754733909</c:v>
                </c:pt>
                <c:pt idx="426">
                  <c:v>40.521077754733909</c:v>
                </c:pt>
                <c:pt idx="427">
                  <c:v>40.521077754733909</c:v>
                </c:pt>
                <c:pt idx="428">
                  <c:v>40.521077754733909</c:v>
                </c:pt>
                <c:pt idx="429">
                  <c:v>40.521077754733909</c:v>
                </c:pt>
                <c:pt idx="430">
                  <c:v>40.521077754733909</c:v>
                </c:pt>
                <c:pt idx="431">
                  <c:v>40.521077754733909</c:v>
                </c:pt>
                <c:pt idx="432">
                  <c:v>40.521077754733909</c:v>
                </c:pt>
                <c:pt idx="433">
                  <c:v>40.521077754733909</c:v>
                </c:pt>
                <c:pt idx="434">
                  <c:v>40.521077754733909</c:v>
                </c:pt>
                <c:pt idx="435">
                  <c:v>40.521077754733909</c:v>
                </c:pt>
                <c:pt idx="436">
                  <c:v>40.521077754733909</c:v>
                </c:pt>
                <c:pt idx="437">
                  <c:v>40.521077754733803</c:v>
                </c:pt>
                <c:pt idx="438">
                  <c:v>40.521077754733803</c:v>
                </c:pt>
                <c:pt idx="439">
                  <c:v>40.521077754733803</c:v>
                </c:pt>
                <c:pt idx="440">
                  <c:v>40.521077754733803</c:v>
                </c:pt>
                <c:pt idx="441">
                  <c:v>40.521077754733803</c:v>
                </c:pt>
                <c:pt idx="442">
                  <c:v>40.521077754733803</c:v>
                </c:pt>
                <c:pt idx="443">
                  <c:v>40.521077754733803</c:v>
                </c:pt>
                <c:pt idx="444">
                  <c:v>40.521077754733803</c:v>
                </c:pt>
                <c:pt idx="445">
                  <c:v>40.521077754733803</c:v>
                </c:pt>
                <c:pt idx="446">
                  <c:v>40.521077754733803</c:v>
                </c:pt>
                <c:pt idx="447">
                  <c:v>40.521077754733803</c:v>
                </c:pt>
                <c:pt idx="448">
                  <c:v>40.521077754733803</c:v>
                </c:pt>
                <c:pt idx="449">
                  <c:v>40.521077754733803</c:v>
                </c:pt>
                <c:pt idx="450">
                  <c:v>40.521077754733803</c:v>
                </c:pt>
                <c:pt idx="451">
                  <c:v>40.521077754733803</c:v>
                </c:pt>
                <c:pt idx="452">
                  <c:v>40.521077754733803</c:v>
                </c:pt>
                <c:pt idx="453">
                  <c:v>40.521077754733803</c:v>
                </c:pt>
                <c:pt idx="454">
                  <c:v>40.521077754733803</c:v>
                </c:pt>
                <c:pt idx="455">
                  <c:v>40.521077754733803</c:v>
                </c:pt>
                <c:pt idx="456">
                  <c:v>40.521077754733803</c:v>
                </c:pt>
                <c:pt idx="457">
                  <c:v>40.521077754733803</c:v>
                </c:pt>
                <c:pt idx="458">
                  <c:v>40.521077754733803</c:v>
                </c:pt>
                <c:pt idx="459">
                  <c:v>40.521077754733803</c:v>
                </c:pt>
                <c:pt idx="460">
                  <c:v>40.521077754733803</c:v>
                </c:pt>
                <c:pt idx="461">
                  <c:v>40.521077754733803</c:v>
                </c:pt>
                <c:pt idx="462">
                  <c:v>40.521077754733803</c:v>
                </c:pt>
                <c:pt idx="463">
                  <c:v>40.521077754733803</c:v>
                </c:pt>
                <c:pt idx="464">
                  <c:v>40.521077754733803</c:v>
                </c:pt>
                <c:pt idx="465">
                  <c:v>40.521077754733803</c:v>
                </c:pt>
                <c:pt idx="466">
                  <c:v>40.521077754733803</c:v>
                </c:pt>
                <c:pt idx="467">
                  <c:v>40.521077754733803</c:v>
                </c:pt>
                <c:pt idx="468">
                  <c:v>40.521077754733803</c:v>
                </c:pt>
                <c:pt idx="469">
                  <c:v>40.521077754733803</c:v>
                </c:pt>
                <c:pt idx="470">
                  <c:v>40.521077754733803</c:v>
                </c:pt>
                <c:pt idx="471">
                  <c:v>40.521077754733803</c:v>
                </c:pt>
                <c:pt idx="472">
                  <c:v>40.521077754733803</c:v>
                </c:pt>
                <c:pt idx="473">
                  <c:v>40.521077754733803</c:v>
                </c:pt>
                <c:pt idx="474">
                  <c:v>40.521077754733803</c:v>
                </c:pt>
                <c:pt idx="475">
                  <c:v>40.521077754733803</c:v>
                </c:pt>
                <c:pt idx="476">
                  <c:v>40.521077754733803</c:v>
                </c:pt>
                <c:pt idx="477">
                  <c:v>40.521077754733803</c:v>
                </c:pt>
                <c:pt idx="478">
                  <c:v>40.521077754733803</c:v>
                </c:pt>
                <c:pt idx="479">
                  <c:v>40.521077754733909</c:v>
                </c:pt>
                <c:pt idx="480">
                  <c:v>40.521077754733909</c:v>
                </c:pt>
                <c:pt idx="481">
                  <c:v>40.521077754733909</c:v>
                </c:pt>
                <c:pt idx="482">
                  <c:v>40.521077754733909</c:v>
                </c:pt>
                <c:pt idx="483">
                  <c:v>40.521077754733909</c:v>
                </c:pt>
                <c:pt idx="484">
                  <c:v>40.521077754733909</c:v>
                </c:pt>
                <c:pt idx="485">
                  <c:v>40.521077754733909</c:v>
                </c:pt>
                <c:pt idx="486">
                  <c:v>40.521077754733909</c:v>
                </c:pt>
                <c:pt idx="487">
                  <c:v>40.521077754733909</c:v>
                </c:pt>
                <c:pt idx="488">
                  <c:v>40.521077754733803</c:v>
                </c:pt>
                <c:pt idx="489">
                  <c:v>40.521077754733803</c:v>
                </c:pt>
                <c:pt idx="490">
                  <c:v>40.521077754733803</c:v>
                </c:pt>
                <c:pt idx="491">
                  <c:v>40.521077754733803</c:v>
                </c:pt>
                <c:pt idx="492">
                  <c:v>-5.5662900440928835</c:v>
                </c:pt>
                <c:pt idx="493">
                  <c:v>-5.5662900440928835</c:v>
                </c:pt>
                <c:pt idx="494">
                  <c:v>-5.5662900440928835</c:v>
                </c:pt>
                <c:pt idx="495">
                  <c:v>-5.5662900440928835</c:v>
                </c:pt>
                <c:pt idx="496">
                  <c:v>-5.5662900440928835</c:v>
                </c:pt>
                <c:pt idx="497">
                  <c:v>-5.5662900440928835</c:v>
                </c:pt>
                <c:pt idx="498">
                  <c:v>-5.5662900440928835</c:v>
                </c:pt>
                <c:pt idx="499">
                  <c:v>-5.5662900440928835</c:v>
                </c:pt>
                <c:pt idx="500">
                  <c:v>-5.5662900440928835</c:v>
                </c:pt>
                <c:pt idx="501">
                  <c:v>-5.5662900440928835</c:v>
                </c:pt>
                <c:pt idx="502">
                  <c:v>-5.5662900440928835</c:v>
                </c:pt>
                <c:pt idx="503">
                  <c:v>-5.5662900440928835</c:v>
                </c:pt>
                <c:pt idx="504">
                  <c:v>-5.5662900440928835</c:v>
                </c:pt>
                <c:pt idx="505">
                  <c:v>-5.5662900440928986</c:v>
                </c:pt>
                <c:pt idx="506">
                  <c:v>-5.5662900440928986</c:v>
                </c:pt>
                <c:pt idx="507">
                  <c:v>-5.5662900440928986</c:v>
                </c:pt>
                <c:pt idx="508">
                  <c:v>-5.5662900440928986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A-4B7F-9F02-FF58726EB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Sayfa1!$IR$2:$IR$510</c:f>
              <c:numCache>
                <c:formatCode>General</c:formatCode>
                <c:ptCount val="509"/>
                <c:pt idx="0">
                  <c:v>118.58515072972381</c:v>
                </c:pt>
                <c:pt idx="1">
                  <c:v>115.89592390429068</c:v>
                </c:pt>
                <c:pt idx="2">
                  <c:v>139.94810078454324</c:v>
                </c:pt>
                <c:pt idx="3">
                  <c:v>139.94810078454324</c:v>
                </c:pt>
                <c:pt idx="4">
                  <c:v>138.89429979436167</c:v>
                </c:pt>
                <c:pt idx="5">
                  <c:v>138.89429979436167</c:v>
                </c:pt>
                <c:pt idx="6">
                  <c:v>166.0100835550812</c:v>
                </c:pt>
                <c:pt idx="7">
                  <c:v>-137.24203049325243</c:v>
                </c:pt>
                <c:pt idx="8">
                  <c:v>-133.33717641033076</c:v>
                </c:pt>
                <c:pt idx="9">
                  <c:v>-122.65893631051699</c:v>
                </c:pt>
                <c:pt idx="10">
                  <c:v>-122.65893631051699</c:v>
                </c:pt>
                <c:pt idx="11">
                  <c:v>-131.00596556848922</c:v>
                </c:pt>
                <c:pt idx="12">
                  <c:v>-133.15227319823137</c:v>
                </c:pt>
                <c:pt idx="13">
                  <c:v>159.81506599480886</c:v>
                </c:pt>
                <c:pt idx="14">
                  <c:v>159.81506599480886</c:v>
                </c:pt>
                <c:pt idx="15">
                  <c:v>171.33983263231792</c:v>
                </c:pt>
                <c:pt idx="16">
                  <c:v>171.33983263231792</c:v>
                </c:pt>
                <c:pt idx="17">
                  <c:v>-120.17706934017065</c:v>
                </c:pt>
                <c:pt idx="18">
                  <c:v>-134.29821772493321</c:v>
                </c:pt>
                <c:pt idx="19">
                  <c:v>-113.19294746430893</c:v>
                </c:pt>
                <c:pt idx="20">
                  <c:v>-179.8302068187127</c:v>
                </c:pt>
                <c:pt idx="21">
                  <c:v>-179.8302068187127</c:v>
                </c:pt>
                <c:pt idx="22">
                  <c:v>92.674369846979175</c:v>
                </c:pt>
                <c:pt idx="23">
                  <c:v>92.674369846979175</c:v>
                </c:pt>
                <c:pt idx="24">
                  <c:v>92.674369846979175</c:v>
                </c:pt>
                <c:pt idx="25">
                  <c:v>-126.44125993391062</c:v>
                </c:pt>
                <c:pt idx="26">
                  <c:v>-109.92908635968143</c:v>
                </c:pt>
                <c:pt idx="27">
                  <c:v>-83.89881509980431</c:v>
                </c:pt>
                <c:pt idx="28">
                  <c:v>-96.137910654040041</c:v>
                </c:pt>
                <c:pt idx="29">
                  <c:v>-105.98922650450139</c:v>
                </c:pt>
                <c:pt idx="30">
                  <c:v>-104.36059605425874</c:v>
                </c:pt>
                <c:pt idx="31">
                  <c:v>-105.41571379072332</c:v>
                </c:pt>
                <c:pt idx="32">
                  <c:v>-138.72240045586122</c:v>
                </c:pt>
                <c:pt idx="33">
                  <c:v>-148.82684211115631</c:v>
                </c:pt>
                <c:pt idx="34">
                  <c:v>-148.25226294015079</c:v>
                </c:pt>
                <c:pt idx="35">
                  <c:v>-120.41129088216282</c:v>
                </c:pt>
                <c:pt idx="36">
                  <c:v>-110.40131140433279</c:v>
                </c:pt>
                <c:pt idx="37">
                  <c:v>-110.40131140433279</c:v>
                </c:pt>
                <c:pt idx="38">
                  <c:v>-125.51307897936346</c:v>
                </c:pt>
                <c:pt idx="39">
                  <c:v>-161.44539451342763</c:v>
                </c:pt>
                <c:pt idx="40">
                  <c:v>-152.54722124982601</c:v>
                </c:pt>
                <c:pt idx="41">
                  <c:v>-152.54722124982601</c:v>
                </c:pt>
                <c:pt idx="42">
                  <c:v>-153.85239488595909</c:v>
                </c:pt>
                <c:pt idx="43">
                  <c:v>-117.4087822969483</c:v>
                </c:pt>
                <c:pt idx="44">
                  <c:v>-117.4087822969483</c:v>
                </c:pt>
                <c:pt idx="45">
                  <c:v>155.40447201040834</c:v>
                </c:pt>
                <c:pt idx="46">
                  <c:v>153.83355124144143</c:v>
                </c:pt>
                <c:pt idx="47">
                  <c:v>155.94125152131375</c:v>
                </c:pt>
                <c:pt idx="48">
                  <c:v>156.45359659200795</c:v>
                </c:pt>
                <c:pt idx="49">
                  <c:v>156.45359659200795</c:v>
                </c:pt>
                <c:pt idx="50">
                  <c:v>-114.63206777979948</c:v>
                </c:pt>
                <c:pt idx="51">
                  <c:v>-100.54486229091887</c:v>
                </c:pt>
                <c:pt idx="52">
                  <c:v>-111.30361940355189</c:v>
                </c:pt>
                <c:pt idx="53">
                  <c:v>-108.30941731306643</c:v>
                </c:pt>
                <c:pt idx="54">
                  <c:v>-108.30941731306643</c:v>
                </c:pt>
                <c:pt idx="55">
                  <c:v>-114.37515762451289</c:v>
                </c:pt>
                <c:pt idx="56">
                  <c:v>-142.90399800904561</c:v>
                </c:pt>
                <c:pt idx="57">
                  <c:v>-145.98087914558718</c:v>
                </c:pt>
                <c:pt idx="58">
                  <c:v>-164.56791262519926</c:v>
                </c:pt>
                <c:pt idx="59">
                  <c:v>-172.68212250306661</c:v>
                </c:pt>
                <c:pt idx="60">
                  <c:v>-172.68212250306661</c:v>
                </c:pt>
                <c:pt idx="61">
                  <c:v>155.57013566191625</c:v>
                </c:pt>
                <c:pt idx="62">
                  <c:v>155.57013566191625</c:v>
                </c:pt>
                <c:pt idx="63">
                  <c:v>123.1368797334781</c:v>
                </c:pt>
                <c:pt idx="64">
                  <c:v>122.61758215549204</c:v>
                </c:pt>
                <c:pt idx="65">
                  <c:v>122.86626563079891</c:v>
                </c:pt>
                <c:pt idx="66">
                  <c:v>162.47874462915914</c:v>
                </c:pt>
                <c:pt idx="67">
                  <c:v>-85.64740277931358</c:v>
                </c:pt>
                <c:pt idx="68">
                  <c:v>-85.64740277931358</c:v>
                </c:pt>
                <c:pt idx="69">
                  <c:v>-85.64740277931358</c:v>
                </c:pt>
                <c:pt idx="70">
                  <c:v>-85.64740277931358</c:v>
                </c:pt>
                <c:pt idx="71">
                  <c:v>77.141191847206613</c:v>
                </c:pt>
                <c:pt idx="72">
                  <c:v>38.025839069103867</c:v>
                </c:pt>
                <c:pt idx="73">
                  <c:v>37.154404661541932</c:v>
                </c:pt>
                <c:pt idx="74">
                  <c:v>37.154404661541932</c:v>
                </c:pt>
                <c:pt idx="75">
                  <c:v>37.154404661541932</c:v>
                </c:pt>
                <c:pt idx="76">
                  <c:v>37.154404661541932</c:v>
                </c:pt>
                <c:pt idx="77">
                  <c:v>37.154404661541932</c:v>
                </c:pt>
                <c:pt idx="78">
                  <c:v>37.154404661541932</c:v>
                </c:pt>
                <c:pt idx="79">
                  <c:v>37.154404661541932</c:v>
                </c:pt>
                <c:pt idx="80">
                  <c:v>37.154404661541932</c:v>
                </c:pt>
                <c:pt idx="81">
                  <c:v>37.154404661541932</c:v>
                </c:pt>
                <c:pt idx="82">
                  <c:v>37.154404661541932</c:v>
                </c:pt>
                <c:pt idx="83">
                  <c:v>74.345307331902731</c:v>
                </c:pt>
                <c:pt idx="84">
                  <c:v>122.99781967836573</c:v>
                </c:pt>
                <c:pt idx="85">
                  <c:v>122.64333476353649</c:v>
                </c:pt>
                <c:pt idx="86">
                  <c:v>-68.235572226134053</c:v>
                </c:pt>
                <c:pt idx="87">
                  <c:v>-93.228454574909478</c:v>
                </c:pt>
                <c:pt idx="88">
                  <c:v>-138.14178892906216</c:v>
                </c:pt>
                <c:pt idx="89">
                  <c:v>-149.40704695676871</c:v>
                </c:pt>
                <c:pt idx="90">
                  <c:v>-159.42121421029159</c:v>
                </c:pt>
                <c:pt idx="91">
                  <c:v>-166.46170764727333</c:v>
                </c:pt>
                <c:pt idx="92">
                  <c:v>-165.71665679554351</c:v>
                </c:pt>
                <c:pt idx="93">
                  <c:v>-131.50625353762297</c:v>
                </c:pt>
                <c:pt idx="94">
                  <c:v>-158.50767621547777</c:v>
                </c:pt>
                <c:pt idx="95">
                  <c:v>145.97954536198876</c:v>
                </c:pt>
                <c:pt idx="96">
                  <c:v>101.75638323397878</c:v>
                </c:pt>
                <c:pt idx="97">
                  <c:v>105.53074818623828</c:v>
                </c:pt>
                <c:pt idx="98">
                  <c:v>-136.78044151520973</c:v>
                </c:pt>
                <c:pt idx="99">
                  <c:v>-104.30555482854599</c:v>
                </c:pt>
                <c:pt idx="100">
                  <c:v>-104.30555482854599</c:v>
                </c:pt>
                <c:pt idx="101">
                  <c:v>-112.64827805933399</c:v>
                </c:pt>
                <c:pt idx="102">
                  <c:v>165.09333466786822</c:v>
                </c:pt>
                <c:pt idx="103">
                  <c:v>165.09333466786822</c:v>
                </c:pt>
                <c:pt idx="104">
                  <c:v>108.87251341539009</c:v>
                </c:pt>
                <c:pt idx="105">
                  <c:v>96.957779813839181</c:v>
                </c:pt>
                <c:pt idx="106">
                  <c:v>96.957779813839181</c:v>
                </c:pt>
                <c:pt idx="107">
                  <c:v>98.128902526057828</c:v>
                </c:pt>
                <c:pt idx="108">
                  <c:v>98.128902526057828</c:v>
                </c:pt>
                <c:pt idx="109">
                  <c:v>-54.073405953825542</c:v>
                </c:pt>
                <c:pt idx="110">
                  <c:v>-40.52316965415956</c:v>
                </c:pt>
                <c:pt idx="111">
                  <c:v>-47.843900662429114</c:v>
                </c:pt>
                <c:pt idx="112">
                  <c:v>-69.176472223676271</c:v>
                </c:pt>
                <c:pt idx="113">
                  <c:v>27.255297095759641</c:v>
                </c:pt>
                <c:pt idx="114">
                  <c:v>65.608163082117514</c:v>
                </c:pt>
                <c:pt idx="115">
                  <c:v>41.750015198730097</c:v>
                </c:pt>
                <c:pt idx="116">
                  <c:v>41.750015198730097</c:v>
                </c:pt>
                <c:pt idx="117">
                  <c:v>85.494802394610502</c:v>
                </c:pt>
                <c:pt idx="118">
                  <c:v>84.08580080956051</c:v>
                </c:pt>
                <c:pt idx="119">
                  <c:v>83.941443443202928</c:v>
                </c:pt>
                <c:pt idx="120">
                  <c:v>83.941443443202928</c:v>
                </c:pt>
                <c:pt idx="121">
                  <c:v>106.40442546780152</c:v>
                </c:pt>
                <c:pt idx="122">
                  <c:v>106.40442546780152</c:v>
                </c:pt>
                <c:pt idx="123">
                  <c:v>105.34170914139743</c:v>
                </c:pt>
                <c:pt idx="124">
                  <c:v>103.49599318091181</c:v>
                </c:pt>
                <c:pt idx="125">
                  <c:v>103.49599318091181</c:v>
                </c:pt>
                <c:pt idx="126">
                  <c:v>100.81652974584324</c:v>
                </c:pt>
                <c:pt idx="127">
                  <c:v>101.97931768107041</c:v>
                </c:pt>
                <c:pt idx="128">
                  <c:v>101.97931768107041</c:v>
                </c:pt>
                <c:pt idx="129">
                  <c:v>-68.823297198881789</c:v>
                </c:pt>
                <c:pt idx="130">
                  <c:v>-2.7126959322477115</c:v>
                </c:pt>
                <c:pt idx="131">
                  <c:v>-84.430684420432627</c:v>
                </c:pt>
                <c:pt idx="132">
                  <c:v>-102.90686307897101</c:v>
                </c:pt>
                <c:pt idx="133">
                  <c:v>-99.503042699755667</c:v>
                </c:pt>
                <c:pt idx="134">
                  <c:v>-162.91902266889835</c:v>
                </c:pt>
                <c:pt idx="135">
                  <c:v>130.09435948024708</c:v>
                </c:pt>
                <c:pt idx="136">
                  <c:v>126.57097968256919</c:v>
                </c:pt>
                <c:pt idx="137">
                  <c:v>118.21830254379056</c:v>
                </c:pt>
                <c:pt idx="138">
                  <c:v>102.66702785138231</c:v>
                </c:pt>
                <c:pt idx="139">
                  <c:v>114.66305371524358</c:v>
                </c:pt>
                <c:pt idx="140">
                  <c:v>119.82433519253404</c:v>
                </c:pt>
                <c:pt idx="141">
                  <c:v>170.59817623171998</c:v>
                </c:pt>
                <c:pt idx="142">
                  <c:v>132.41191143314734</c:v>
                </c:pt>
                <c:pt idx="143">
                  <c:v>132.41191143314734</c:v>
                </c:pt>
                <c:pt idx="144">
                  <c:v>176.07783012004884</c:v>
                </c:pt>
                <c:pt idx="145">
                  <c:v>139.74912747354625</c:v>
                </c:pt>
                <c:pt idx="146">
                  <c:v>145.82237532723354</c:v>
                </c:pt>
                <c:pt idx="147">
                  <c:v>147.53286619632135</c:v>
                </c:pt>
                <c:pt idx="148">
                  <c:v>149.4002490039687</c:v>
                </c:pt>
                <c:pt idx="149">
                  <c:v>-179.71034570237833</c:v>
                </c:pt>
                <c:pt idx="150">
                  <c:v>155.58660068235901</c:v>
                </c:pt>
                <c:pt idx="151">
                  <c:v>179.26024338370374</c:v>
                </c:pt>
                <c:pt idx="152">
                  <c:v>172.21790507767599</c:v>
                </c:pt>
                <c:pt idx="153">
                  <c:v>149.12953273673884</c:v>
                </c:pt>
                <c:pt idx="154">
                  <c:v>150.65771711837152</c:v>
                </c:pt>
                <c:pt idx="155">
                  <c:v>154.51229349511573</c:v>
                </c:pt>
                <c:pt idx="156">
                  <c:v>154.51229349511573</c:v>
                </c:pt>
                <c:pt idx="157">
                  <c:v>77.322792422074102</c:v>
                </c:pt>
                <c:pt idx="158">
                  <c:v>59.439272264801524</c:v>
                </c:pt>
                <c:pt idx="159">
                  <c:v>64.64256386027219</c:v>
                </c:pt>
                <c:pt idx="160">
                  <c:v>127.29130634503507</c:v>
                </c:pt>
                <c:pt idx="161">
                  <c:v>121.68031952644371</c:v>
                </c:pt>
                <c:pt idx="162">
                  <c:v>121.68031952644371</c:v>
                </c:pt>
                <c:pt idx="163">
                  <c:v>121.00100049219404</c:v>
                </c:pt>
                <c:pt idx="164">
                  <c:v>121.00100049219404</c:v>
                </c:pt>
                <c:pt idx="165">
                  <c:v>113.42433077841335</c:v>
                </c:pt>
                <c:pt idx="166">
                  <c:v>97.027396903154937</c:v>
                </c:pt>
                <c:pt idx="167">
                  <c:v>97.027396903154937</c:v>
                </c:pt>
                <c:pt idx="168">
                  <c:v>97.027396903154937</c:v>
                </c:pt>
                <c:pt idx="169">
                  <c:v>101.65925219220105</c:v>
                </c:pt>
                <c:pt idx="170">
                  <c:v>100.61368248311679</c:v>
                </c:pt>
                <c:pt idx="171">
                  <c:v>102.46509747074745</c:v>
                </c:pt>
                <c:pt idx="172">
                  <c:v>102.46509747074745</c:v>
                </c:pt>
                <c:pt idx="173">
                  <c:v>106.16554029057183</c:v>
                </c:pt>
                <c:pt idx="174">
                  <c:v>106.16554029057183</c:v>
                </c:pt>
                <c:pt idx="175">
                  <c:v>105.31994889339266</c:v>
                </c:pt>
                <c:pt idx="176">
                  <c:v>102.89406984911518</c:v>
                </c:pt>
                <c:pt idx="177">
                  <c:v>101.34344942194795</c:v>
                </c:pt>
                <c:pt idx="178">
                  <c:v>107.76689106042173</c:v>
                </c:pt>
                <c:pt idx="179">
                  <c:v>111.63189431459587</c:v>
                </c:pt>
                <c:pt idx="180">
                  <c:v>111.63189431459587</c:v>
                </c:pt>
                <c:pt idx="181">
                  <c:v>109.4632414238763</c:v>
                </c:pt>
                <c:pt idx="182">
                  <c:v>108.20897543083157</c:v>
                </c:pt>
                <c:pt idx="183">
                  <c:v>104.07882660111024</c:v>
                </c:pt>
                <c:pt idx="184">
                  <c:v>104.07882660111024</c:v>
                </c:pt>
                <c:pt idx="185">
                  <c:v>82.242952419811303</c:v>
                </c:pt>
                <c:pt idx="186">
                  <c:v>96.12483901419958</c:v>
                </c:pt>
                <c:pt idx="187">
                  <c:v>102.08510387525406</c:v>
                </c:pt>
                <c:pt idx="188">
                  <c:v>116.54977912626256</c:v>
                </c:pt>
                <c:pt idx="189">
                  <c:v>113.07220578463225</c:v>
                </c:pt>
                <c:pt idx="190">
                  <c:v>105.76966363901472</c:v>
                </c:pt>
                <c:pt idx="191">
                  <c:v>105.76966363901472</c:v>
                </c:pt>
                <c:pt idx="192">
                  <c:v>103.79086304450081</c:v>
                </c:pt>
                <c:pt idx="193">
                  <c:v>107.953455506881</c:v>
                </c:pt>
                <c:pt idx="194">
                  <c:v>123.83679523103395</c:v>
                </c:pt>
                <c:pt idx="195">
                  <c:v>120.11770654537426</c:v>
                </c:pt>
                <c:pt idx="196">
                  <c:v>120.11770654537426</c:v>
                </c:pt>
                <c:pt idx="197">
                  <c:v>110.81350938780808</c:v>
                </c:pt>
                <c:pt idx="198">
                  <c:v>105.67349282066756</c:v>
                </c:pt>
                <c:pt idx="199">
                  <c:v>106.25388483339161</c:v>
                </c:pt>
                <c:pt idx="200">
                  <c:v>64.732312650266849</c:v>
                </c:pt>
                <c:pt idx="201">
                  <c:v>97.316505272200374</c:v>
                </c:pt>
                <c:pt idx="202">
                  <c:v>97.316505272200374</c:v>
                </c:pt>
                <c:pt idx="203">
                  <c:v>85.173984080633858</c:v>
                </c:pt>
                <c:pt idx="204">
                  <c:v>-41.812650571326408</c:v>
                </c:pt>
                <c:pt idx="205">
                  <c:v>-35.293950926902561</c:v>
                </c:pt>
                <c:pt idx="206">
                  <c:v>-9.0304376728147719</c:v>
                </c:pt>
                <c:pt idx="207">
                  <c:v>41.703751783471127</c:v>
                </c:pt>
                <c:pt idx="208">
                  <c:v>138.95835669443275</c:v>
                </c:pt>
                <c:pt idx="209">
                  <c:v>138.95835669443275</c:v>
                </c:pt>
                <c:pt idx="210">
                  <c:v>-119.02130067936554</c:v>
                </c:pt>
                <c:pt idx="211">
                  <c:v>-114.2770044832433</c:v>
                </c:pt>
                <c:pt idx="212">
                  <c:v>167.08323301008883</c:v>
                </c:pt>
                <c:pt idx="213">
                  <c:v>144.36182502999424</c:v>
                </c:pt>
                <c:pt idx="214">
                  <c:v>119.71237984419166</c:v>
                </c:pt>
                <c:pt idx="215">
                  <c:v>108.83336249595574</c:v>
                </c:pt>
                <c:pt idx="216">
                  <c:v>77.886641123139739</c:v>
                </c:pt>
                <c:pt idx="217">
                  <c:v>77.952520684009144</c:v>
                </c:pt>
                <c:pt idx="218">
                  <c:v>77.952520684009144</c:v>
                </c:pt>
                <c:pt idx="219">
                  <c:v>77.952520684009144</c:v>
                </c:pt>
                <c:pt idx="220">
                  <c:v>44.044373417670371</c:v>
                </c:pt>
                <c:pt idx="221">
                  <c:v>52.22485770746615</c:v>
                </c:pt>
                <c:pt idx="222">
                  <c:v>52.22485770746615</c:v>
                </c:pt>
                <c:pt idx="223">
                  <c:v>68.194045412471027</c:v>
                </c:pt>
                <c:pt idx="224">
                  <c:v>68.194045412471027</c:v>
                </c:pt>
                <c:pt idx="225">
                  <c:v>88.846442381585561</c:v>
                </c:pt>
                <c:pt idx="226">
                  <c:v>88.846442381585561</c:v>
                </c:pt>
                <c:pt idx="227">
                  <c:v>98.569220609529552</c:v>
                </c:pt>
                <c:pt idx="228">
                  <c:v>101.2730016334018</c:v>
                </c:pt>
                <c:pt idx="229">
                  <c:v>101.2730016334018</c:v>
                </c:pt>
                <c:pt idx="230">
                  <c:v>102.51940748679635</c:v>
                </c:pt>
                <c:pt idx="231">
                  <c:v>83.704350398102363</c:v>
                </c:pt>
                <c:pt idx="232">
                  <c:v>96.439654466298066</c:v>
                </c:pt>
                <c:pt idx="233">
                  <c:v>162.0625508503997</c:v>
                </c:pt>
                <c:pt idx="234">
                  <c:v>162.04168737056111</c:v>
                </c:pt>
                <c:pt idx="235">
                  <c:v>162.04168737056111</c:v>
                </c:pt>
                <c:pt idx="236">
                  <c:v>-176.80137918248201</c:v>
                </c:pt>
                <c:pt idx="237">
                  <c:v>-169.23995208044133</c:v>
                </c:pt>
                <c:pt idx="238">
                  <c:v>-167.02150414474198</c:v>
                </c:pt>
                <c:pt idx="239">
                  <c:v>176.62577545772808</c:v>
                </c:pt>
                <c:pt idx="240">
                  <c:v>176.62577545772808</c:v>
                </c:pt>
                <c:pt idx="241">
                  <c:v>153.18702065038985</c:v>
                </c:pt>
                <c:pt idx="242">
                  <c:v>135.14941263304337</c:v>
                </c:pt>
                <c:pt idx="243">
                  <c:v>127.06721373873215</c:v>
                </c:pt>
                <c:pt idx="244">
                  <c:v>158.87974334168157</c:v>
                </c:pt>
                <c:pt idx="245">
                  <c:v>158.87974334168157</c:v>
                </c:pt>
                <c:pt idx="246">
                  <c:v>22.638703064899943</c:v>
                </c:pt>
                <c:pt idx="247">
                  <c:v>162.89704544178045</c:v>
                </c:pt>
                <c:pt idx="248">
                  <c:v>139.61665162928816</c:v>
                </c:pt>
                <c:pt idx="249">
                  <c:v>138.93940229783539</c:v>
                </c:pt>
                <c:pt idx="250">
                  <c:v>139.47245501229179</c:v>
                </c:pt>
                <c:pt idx="251">
                  <c:v>152.47093270015594</c:v>
                </c:pt>
                <c:pt idx="252">
                  <c:v>152.47093270015594</c:v>
                </c:pt>
                <c:pt idx="253">
                  <c:v>135.24051470648271</c:v>
                </c:pt>
                <c:pt idx="254">
                  <c:v>135.24051470648271</c:v>
                </c:pt>
                <c:pt idx="255">
                  <c:v>133.9511420771743</c:v>
                </c:pt>
                <c:pt idx="256">
                  <c:v>120.83258468625834</c:v>
                </c:pt>
                <c:pt idx="257">
                  <c:v>124.92660493268072</c:v>
                </c:pt>
                <c:pt idx="258">
                  <c:v>124.92660493268072</c:v>
                </c:pt>
                <c:pt idx="259">
                  <c:v>129.23449140249116</c:v>
                </c:pt>
                <c:pt idx="260">
                  <c:v>137.1225739228905</c:v>
                </c:pt>
                <c:pt idx="261">
                  <c:v>135.51687340249197</c:v>
                </c:pt>
                <c:pt idx="262">
                  <c:v>135.51687340249197</c:v>
                </c:pt>
                <c:pt idx="263">
                  <c:v>144.59565934438638</c:v>
                </c:pt>
                <c:pt idx="264">
                  <c:v>-113.09941312685702</c:v>
                </c:pt>
                <c:pt idx="265">
                  <c:v>-121.47000303079817</c:v>
                </c:pt>
                <c:pt idx="266">
                  <c:v>-119.55253580493617</c:v>
                </c:pt>
                <c:pt idx="267">
                  <c:v>-114.98120777186914</c:v>
                </c:pt>
                <c:pt idx="268">
                  <c:v>-115.12993761273646</c:v>
                </c:pt>
                <c:pt idx="269">
                  <c:v>-107.64883261890839</c:v>
                </c:pt>
                <c:pt idx="270">
                  <c:v>-118.04670906676303</c:v>
                </c:pt>
                <c:pt idx="271">
                  <c:v>-148.64353285026272</c:v>
                </c:pt>
                <c:pt idx="272">
                  <c:v>171.50798520757994</c:v>
                </c:pt>
                <c:pt idx="273">
                  <c:v>172.65285627684204</c:v>
                </c:pt>
                <c:pt idx="274">
                  <c:v>17.106628678388901</c:v>
                </c:pt>
                <c:pt idx="275">
                  <c:v>-21.649607803814639</c:v>
                </c:pt>
                <c:pt idx="276">
                  <c:v>-61.407253654119351</c:v>
                </c:pt>
                <c:pt idx="277">
                  <c:v>112.16073256611791</c:v>
                </c:pt>
                <c:pt idx="278">
                  <c:v>140.19749752221156</c:v>
                </c:pt>
                <c:pt idx="279">
                  <c:v>143.56806060096966</c:v>
                </c:pt>
                <c:pt idx="280">
                  <c:v>173.44116188052479</c:v>
                </c:pt>
                <c:pt idx="281">
                  <c:v>-179.53778611504015</c:v>
                </c:pt>
                <c:pt idx="282">
                  <c:v>-138.72567409814428</c:v>
                </c:pt>
                <c:pt idx="283">
                  <c:v>-128.68545967901088</c:v>
                </c:pt>
                <c:pt idx="284">
                  <c:v>-128.68545967901088</c:v>
                </c:pt>
                <c:pt idx="285">
                  <c:v>-128.68545967901088</c:v>
                </c:pt>
                <c:pt idx="286">
                  <c:v>135.33073802954254</c:v>
                </c:pt>
                <c:pt idx="287">
                  <c:v>135.33073802954254</c:v>
                </c:pt>
                <c:pt idx="288">
                  <c:v>134.92458045840155</c:v>
                </c:pt>
                <c:pt idx="289">
                  <c:v>134.3100806859533</c:v>
                </c:pt>
                <c:pt idx="290">
                  <c:v>-100.29849023681034</c:v>
                </c:pt>
                <c:pt idx="291">
                  <c:v>-100.29849023681034</c:v>
                </c:pt>
                <c:pt idx="292">
                  <c:v>-150.82711254200629</c:v>
                </c:pt>
                <c:pt idx="293">
                  <c:v>-175.69873047571812</c:v>
                </c:pt>
                <c:pt idx="294">
                  <c:v>-175.69873047571812</c:v>
                </c:pt>
                <c:pt idx="295">
                  <c:v>-174.6965991350574</c:v>
                </c:pt>
                <c:pt idx="296">
                  <c:v>-175.68302588124669</c:v>
                </c:pt>
                <c:pt idx="297">
                  <c:v>-175.68302588124669</c:v>
                </c:pt>
                <c:pt idx="298">
                  <c:v>-102.5513604840899</c:v>
                </c:pt>
                <c:pt idx="299">
                  <c:v>-115.32182777042655</c:v>
                </c:pt>
                <c:pt idx="300">
                  <c:v>-115.44285993523449</c:v>
                </c:pt>
                <c:pt idx="301">
                  <c:v>-140.586427440085</c:v>
                </c:pt>
                <c:pt idx="302">
                  <c:v>-133.43541604320453</c:v>
                </c:pt>
                <c:pt idx="303">
                  <c:v>-127.47447223173117</c:v>
                </c:pt>
                <c:pt idx="304">
                  <c:v>-134.47898967144246</c:v>
                </c:pt>
                <c:pt idx="305">
                  <c:v>-170.69262330481251</c:v>
                </c:pt>
                <c:pt idx="306">
                  <c:v>-152.97511368976109</c:v>
                </c:pt>
                <c:pt idx="307">
                  <c:v>179.33310732652129</c:v>
                </c:pt>
                <c:pt idx="308">
                  <c:v>163.60603523358085</c:v>
                </c:pt>
                <c:pt idx="309">
                  <c:v>-177.40476725165527</c:v>
                </c:pt>
                <c:pt idx="310">
                  <c:v>-110.50540732379746</c:v>
                </c:pt>
                <c:pt idx="311">
                  <c:v>-101.24547902524677</c:v>
                </c:pt>
                <c:pt idx="312">
                  <c:v>-115.57613355563582</c:v>
                </c:pt>
                <c:pt idx="313">
                  <c:v>-119.57373717530893</c:v>
                </c:pt>
                <c:pt idx="314">
                  <c:v>100.88329915828753</c:v>
                </c:pt>
                <c:pt idx="315">
                  <c:v>100.88329915828753</c:v>
                </c:pt>
                <c:pt idx="316">
                  <c:v>101.38404623467143</c:v>
                </c:pt>
                <c:pt idx="317">
                  <c:v>100.59567224421085</c:v>
                </c:pt>
                <c:pt idx="318">
                  <c:v>119.58091885656323</c:v>
                </c:pt>
                <c:pt idx="319">
                  <c:v>134.41471712937786</c:v>
                </c:pt>
                <c:pt idx="320">
                  <c:v>-135.11196255235163</c:v>
                </c:pt>
                <c:pt idx="321">
                  <c:v>-135.11196255235163</c:v>
                </c:pt>
                <c:pt idx="322">
                  <c:v>173.53664782503267</c:v>
                </c:pt>
                <c:pt idx="323">
                  <c:v>176.86186505536492</c:v>
                </c:pt>
                <c:pt idx="324">
                  <c:v>178.96272095142263</c:v>
                </c:pt>
                <c:pt idx="325">
                  <c:v>-173.49779918706702</c:v>
                </c:pt>
                <c:pt idx="326">
                  <c:v>-116.49105099161615</c:v>
                </c:pt>
                <c:pt idx="327">
                  <c:v>-103.01729381824755</c:v>
                </c:pt>
                <c:pt idx="328">
                  <c:v>-103.01729381824755</c:v>
                </c:pt>
                <c:pt idx="329">
                  <c:v>-100.22881960480419</c:v>
                </c:pt>
                <c:pt idx="330">
                  <c:v>-104.9546090459602</c:v>
                </c:pt>
                <c:pt idx="331">
                  <c:v>-107.5693356282469</c:v>
                </c:pt>
                <c:pt idx="332">
                  <c:v>-111.93157854638525</c:v>
                </c:pt>
                <c:pt idx="333">
                  <c:v>-119.11745886845407</c:v>
                </c:pt>
                <c:pt idx="334">
                  <c:v>-111.99706798653857</c:v>
                </c:pt>
                <c:pt idx="335">
                  <c:v>-120.88611076476073</c:v>
                </c:pt>
                <c:pt idx="336">
                  <c:v>84.749029887014487</c:v>
                </c:pt>
                <c:pt idx="337">
                  <c:v>-159.73699516241584</c:v>
                </c:pt>
                <c:pt idx="338">
                  <c:v>-168.37439739384664</c:v>
                </c:pt>
                <c:pt idx="339">
                  <c:v>-168.37439739384664</c:v>
                </c:pt>
                <c:pt idx="340">
                  <c:v>-159.38278425388759</c:v>
                </c:pt>
                <c:pt idx="341">
                  <c:v>142.37329147481304</c:v>
                </c:pt>
                <c:pt idx="342">
                  <c:v>121.78957143717766</c:v>
                </c:pt>
                <c:pt idx="343">
                  <c:v>114.38394437037554</c:v>
                </c:pt>
                <c:pt idx="344">
                  <c:v>114.38394437037554</c:v>
                </c:pt>
                <c:pt idx="345">
                  <c:v>111.77949089228592</c:v>
                </c:pt>
                <c:pt idx="346">
                  <c:v>108.73576858806155</c:v>
                </c:pt>
                <c:pt idx="347">
                  <c:v>112.11345709053619</c:v>
                </c:pt>
                <c:pt idx="348">
                  <c:v>113.32337980771084</c:v>
                </c:pt>
                <c:pt idx="349">
                  <c:v>142.25639892399792</c:v>
                </c:pt>
                <c:pt idx="350">
                  <c:v>-168.98681137507103</c:v>
                </c:pt>
                <c:pt idx="351">
                  <c:v>164.84394278464782</c:v>
                </c:pt>
                <c:pt idx="352">
                  <c:v>131.17262562613595</c:v>
                </c:pt>
                <c:pt idx="353">
                  <c:v>95.523116298573157</c:v>
                </c:pt>
                <c:pt idx="354">
                  <c:v>122.62295725345048</c:v>
                </c:pt>
                <c:pt idx="355">
                  <c:v>172.44867987729572</c:v>
                </c:pt>
                <c:pt idx="356">
                  <c:v>150.00064003155285</c:v>
                </c:pt>
                <c:pt idx="357">
                  <c:v>146.2351820300164</c:v>
                </c:pt>
                <c:pt idx="358">
                  <c:v>117.69821710062421</c:v>
                </c:pt>
                <c:pt idx="359">
                  <c:v>110.64491095795975</c:v>
                </c:pt>
                <c:pt idx="360">
                  <c:v>109.26671756797195</c:v>
                </c:pt>
                <c:pt idx="361">
                  <c:v>88.103135106385082</c:v>
                </c:pt>
                <c:pt idx="362">
                  <c:v>57.535401542652735</c:v>
                </c:pt>
                <c:pt idx="363">
                  <c:v>106.13568421188958</c:v>
                </c:pt>
                <c:pt idx="364">
                  <c:v>-21.881682756044537</c:v>
                </c:pt>
                <c:pt idx="365">
                  <c:v>163.53636658990388</c:v>
                </c:pt>
                <c:pt idx="366">
                  <c:v>163.53636658990388</c:v>
                </c:pt>
                <c:pt idx="367">
                  <c:v>-134.55791974292214</c:v>
                </c:pt>
                <c:pt idx="368">
                  <c:v>-132.67160580811193</c:v>
                </c:pt>
                <c:pt idx="369">
                  <c:v>-140.34191269997652</c:v>
                </c:pt>
                <c:pt idx="370">
                  <c:v>-135.34561862588575</c:v>
                </c:pt>
                <c:pt idx="371">
                  <c:v>133.6782731154585</c:v>
                </c:pt>
                <c:pt idx="372">
                  <c:v>-1.0145601521965908</c:v>
                </c:pt>
                <c:pt idx="373">
                  <c:v>-22.516782397660219</c:v>
                </c:pt>
                <c:pt idx="374">
                  <c:v>23.290528502894407</c:v>
                </c:pt>
                <c:pt idx="375">
                  <c:v>-123.29960479220864</c:v>
                </c:pt>
                <c:pt idx="376">
                  <c:v>-123.29960479220864</c:v>
                </c:pt>
                <c:pt idx="377">
                  <c:v>-174.04609811919383</c:v>
                </c:pt>
                <c:pt idx="378">
                  <c:v>148.79225879679004</c:v>
                </c:pt>
                <c:pt idx="379">
                  <c:v>156.65637778117923</c:v>
                </c:pt>
                <c:pt idx="380">
                  <c:v>159.91104790678645</c:v>
                </c:pt>
                <c:pt idx="381">
                  <c:v>-178.32183808453837</c:v>
                </c:pt>
                <c:pt idx="382">
                  <c:v>173.94969458003101</c:v>
                </c:pt>
                <c:pt idx="383">
                  <c:v>173.94969458003101</c:v>
                </c:pt>
                <c:pt idx="384">
                  <c:v>161.98938877237188</c:v>
                </c:pt>
                <c:pt idx="385">
                  <c:v>153.05845570396366</c:v>
                </c:pt>
                <c:pt idx="386">
                  <c:v>153.05845570396366</c:v>
                </c:pt>
                <c:pt idx="387">
                  <c:v>-151.61512801668488</c:v>
                </c:pt>
                <c:pt idx="388">
                  <c:v>-166.50496445524522</c:v>
                </c:pt>
                <c:pt idx="389">
                  <c:v>-169.17610329320766</c:v>
                </c:pt>
                <c:pt idx="390">
                  <c:v>-169.48513051252169</c:v>
                </c:pt>
                <c:pt idx="391">
                  <c:v>-169.48513051252169</c:v>
                </c:pt>
                <c:pt idx="392">
                  <c:v>-147.97124013937884</c:v>
                </c:pt>
                <c:pt idx="393">
                  <c:v>-96.78032813767463</c:v>
                </c:pt>
                <c:pt idx="394">
                  <c:v>-52.567489336021197</c:v>
                </c:pt>
                <c:pt idx="395">
                  <c:v>-69.842898911865163</c:v>
                </c:pt>
                <c:pt idx="396">
                  <c:v>-141.10873418663962</c:v>
                </c:pt>
                <c:pt idx="397">
                  <c:v>-141.10873418663962</c:v>
                </c:pt>
                <c:pt idx="398">
                  <c:v>160.5048597602802</c:v>
                </c:pt>
                <c:pt idx="399">
                  <c:v>157.2926858655392</c:v>
                </c:pt>
                <c:pt idx="400">
                  <c:v>149.4669063900389</c:v>
                </c:pt>
                <c:pt idx="401">
                  <c:v>163.20003689478614</c:v>
                </c:pt>
                <c:pt idx="402">
                  <c:v>149.8865521885655</c:v>
                </c:pt>
                <c:pt idx="403">
                  <c:v>120.15111515136134</c:v>
                </c:pt>
                <c:pt idx="404">
                  <c:v>123.18269978248136</c:v>
                </c:pt>
                <c:pt idx="405">
                  <c:v>126.64662553948459</c:v>
                </c:pt>
                <c:pt idx="406">
                  <c:v>130.57441773254038</c:v>
                </c:pt>
                <c:pt idx="407">
                  <c:v>159.39068789892173</c:v>
                </c:pt>
                <c:pt idx="408">
                  <c:v>159.39068789892173</c:v>
                </c:pt>
                <c:pt idx="409">
                  <c:v>-135.2609599057391</c:v>
                </c:pt>
                <c:pt idx="410">
                  <c:v>-125.52898503060148</c:v>
                </c:pt>
                <c:pt idx="411">
                  <c:v>-72.751245049789048</c:v>
                </c:pt>
                <c:pt idx="412">
                  <c:v>-46.489881948801425</c:v>
                </c:pt>
                <c:pt idx="413">
                  <c:v>30.181252891793726</c:v>
                </c:pt>
                <c:pt idx="414">
                  <c:v>55.571826245356931</c:v>
                </c:pt>
                <c:pt idx="415">
                  <c:v>75.650453776336704</c:v>
                </c:pt>
                <c:pt idx="416">
                  <c:v>75.650453776336704</c:v>
                </c:pt>
                <c:pt idx="417">
                  <c:v>-136.80600808645235</c:v>
                </c:pt>
                <c:pt idx="418">
                  <c:v>-123.90170432512059</c:v>
                </c:pt>
                <c:pt idx="419">
                  <c:v>-114.5175716540988</c:v>
                </c:pt>
                <c:pt idx="420">
                  <c:v>-126.04406792615245</c:v>
                </c:pt>
                <c:pt idx="421">
                  <c:v>18.79947328722227</c:v>
                </c:pt>
                <c:pt idx="422">
                  <c:v>-99.757389648816954</c:v>
                </c:pt>
                <c:pt idx="423">
                  <c:v>-99.757389648816954</c:v>
                </c:pt>
                <c:pt idx="424">
                  <c:v>-84.420879423114542</c:v>
                </c:pt>
                <c:pt idx="425">
                  <c:v>-114.38833763901056</c:v>
                </c:pt>
                <c:pt idx="426">
                  <c:v>179.13807013200574</c:v>
                </c:pt>
                <c:pt idx="427">
                  <c:v>171.99667142396478</c:v>
                </c:pt>
                <c:pt idx="428">
                  <c:v>172.02183759749232</c:v>
                </c:pt>
                <c:pt idx="429">
                  <c:v>97.091145191927708</c:v>
                </c:pt>
                <c:pt idx="430">
                  <c:v>108.45151483151419</c:v>
                </c:pt>
                <c:pt idx="431">
                  <c:v>113.4027350178856</c:v>
                </c:pt>
                <c:pt idx="432">
                  <c:v>113.75195599044737</c:v>
                </c:pt>
                <c:pt idx="433">
                  <c:v>127.16516406745502</c:v>
                </c:pt>
                <c:pt idx="434">
                  <c:v>-149.35341329219349</c:v>
                </c:pt>
                <c:pt idx="435">
                  <c:v>143.74193759832733</c:v>
                </c:pt>
                <c:pt idx="436">
                  <c:v>119.89572601535014</c:v>
                </c:pt>
                <c:pt idx="437">
                  <c:v>104.11620370123114</c:v>
                </c:pt>
                <c:pt idx="438">
                  <c:v>112.61225281643613</c:v>
                </c:pt>
                <c:pt idx="439">
                  <c:v>134.85809067463313</c:v>
                </c:pt>
                <c:pt idx="440">
                  <c:v>-165.21635817900696</c:v>
                </c:pt>
                <c:pt idx="441">
                  <c:v>-153.19136894764455</c:v>
                </c:pt>
                <c:pt idx="442">
                  <c:v>-137.65207879405389</c:v>
                </c:pt>
                <c:pt idx="443">
                  <c:v>-128.98332543583027</c:v>
                </c:pt>
                <c:pt idx="444">
                  <c:v>-131.98639188041105</c:v>
                </c:pt>
                <c:pt idx="445">
                  <c:v>-140.48498703188787</c:v>
                </c:pt>
                <c:pt idx="446">
                  <c:v>-135.32950727291404</c:v>
                </c:pt>
                <c:pt idx="447">
                  <c:v>-135.32950727291404</c:v>
                </c:pt>
                <c:pt idx="448">
                  <c:v>-149.26192952594869</c:v>
                </c:pt>
                <c:pt idx="449">
                  <c:v>-160.53548886676214</c:v>
                </c:pt>
                <c:pt idx="450">
                  <c:v>-141.92972489597261</c:v>
                </c:pt>
                <c:pt idx="451">
                  <c:v>172.83584088500288</c:v>
                </c:pt>
                <c:pt idx="452">
                  <c:v>-10.829845757837196</c:v>
                </c:pt>
                <c:pt idx="453">
                  <c:v>-129.39482926074712</c:v>
                </c:pt>
                <c:pt idx="454">
                  <c:v>-121.68397007762226</c:v>
                </c:pt>
                <c:pt idx="455">
                  <c:v>-144.85823470676061</c:v>
                </c:pt>
                <c:pt idx="456">
                  <c:v>-144.26740088102204</c:v>
                </c:pt>
                <c:pt idx="457">
                  <c:v>-146.23879686486174</c:v>
                </c:pt>
                <c:pt idx="458">
                  <c:v>-165.9991877183073</c:v>
                </c:pt>
                <c:pt idx="459">
                  <c:v>147.4223681597168</c:v>
                </c:pt>
                <c:pt idx="460">
                  <c:v>147.4223681597168</c:v>
                </c:pt>
                <c:pt idx="461">
                  <c:v>167.22205743626952</c:v>
                </c:pt>
                <c:pt idx="462">
                  <c:v>155.73865617825004</c:v>
                </c:pt>
                <c:pt idx="463">
                  <c:v>147.54284951888727</c:v>
                </c:pt>
                <c:pt idx="464">
                  <c:v>138.04748530252928</c:v>
                </c:pt>
                <c:pt idx="465">
                  <c:v>128.62018791897114</c:v>
                </c:pt>
                <c:pt idx="466">
                  <c:v>121.85342384108328</c:v>
                </c:pt>
                <c:pt idx="467">
                  <c:v>123.24160738055699</c:v>
                </c:pt>
                <c:pt idx="468">
                  <c:v>123.24160738055699</c:v>
                </c:pt>
                <c:pt idx="469">
                  <c:v>142.82862799193578</c:v>
                </c:pt>
                <c:pt idx="470">
                  <c:v>-115.34917281918835</c:v>
                </c:pt>
                <c:pt idx="471">
                  <c:v>-111.80309350681934</c:v>
                </c:pt>
                <c:pt idx="472">
                  <c:v>-108.66536913158161</c:v>
                </c:pt>
                <c:pt idx="473">
                  <c:v>-106.32535908999211</c:v>
                </c:pt>
                <c:pt idx="474">
                  <c:v>-106.32535908999211</c:v>
                </c:pt>
                <c:pt idx="475">
                  <c:v>-102.04222209358313</c:v>
                </c:pt>
                <c:pt idx="476">
                  <c:v>-118.89440173186671</c:v>
                </c:pt>
                <c:pt idx="477">
                  <c:v>-136.58153078876015</c:v>
                </c:pt>
                <c:pt idx="478">
                  <c:v>-164.00485517545917</c:v>
                </c:pt>
                <c:pt idx="479">
                  <c:v>-164.00485517545917</c:v>
                </c:pt>
                <c:pt idx="480">
                  <c:v>128.09050250520761</c:v>
                </c:pt>
                <c:pt idx="481">
                  <c:v>130.87787193122051</c:v>
                </c:pt>
                <c:pt idx="482">
                  <c:v>150.28438975382528</c:v>
                </c:pt>
                <c:pt idx="483">
                  <c:v>-126.94857364482746</c:v>
                </c:pt>
                <c:pt idx="484">
                  <c:v>-177.0804303614932</c:v>
                </c:pt>
                <c:pt idx="485">
                  <c:v>-172.31829925480093</c:v>
                </c:pt>
                <c:pt idx="486">
                  <c:v>158.69329262920542</c:v>
                </c:pt>
                <c:pt idx="487">
                  <c:v>158.69329262920542</c:v>
                </c:pt>
                <c:pt idx="488">
                  <c:v>138.05176594082235</c:v>
                </c:pt>
                <c:pt idx="489">
                  <c:v>138.7002341740986</c:v>
                </c:pt>
                <c:pt idx="490">
                  <c:v>123.20307492726221</c:v>
                </c:pt>
                <c:pt idx="491">
                  <c:v>125.3325407121992</c:v>
                </c:pt>
                <c:pt idx="492">
                  <c:v>123.67122105965286</c:v>
                </c:pt>
                <c:pt idx="493">
                  <c:v>123.67122105965286</c:v>
                </c:pt>
                <c:pt idx="494">
                  <c:v>144.90707248542014</c:v>
                </c:pt>
                <c:pt idx="495">
                  <c:v>132.92544965521455</c:v>
                </c:pt>
                <c:pt idx="496">
                  <c:v>132.92544965521455</c:v>
                </c:pt>
                <c:pt idx="497">
                  <c:v>142.36796504841615</c:v>
                </c:pt>
                <c:pt idx="498">
                  <c:v>161.13290639181065</c:v>
                </c:pt>
                <c:pt idx="499">
                  <c:v>149.08407655606095</c:v>
                </c:pt>
                <c:pt idx="500">
                  <c:v>149.08407655606095</c:v>
                </c:pt>
                <c:pt idx="501">
                  <c:v>-129.23797487371186</c:v>
                </c:pt>
                <c:pt idx="502">
                  <c:v>-145.36512445395994</c:v>
                </c:pt>
                <c:pt idx="503">
                  <c:v>-142.83116487317</c:v>
                </c:pt>
                <c:pt idx="504">
                  <c:v>-142.56402727927824</c:v>
                </c:pt>
                <c:pt idx="505">
                  <c:v>-142.56402727927824</c:v>
                </c:pt>
                <c:pt idx="506">
                  <c:v>-93.930625843130329</c:v>
                </c:pt>
                <c:pt idx="507">
                  <c:v>159.69805360738718</c:v>
                </c:pt>
                <c:pt idx="508">
                  <c:v>159.69805360738718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5-4FE3-9AC0-573D7F0D5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19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Sayfa1!$JF$2:$JF$510</c:f>
              <c:numCache>
                <c:formatCode>General</c:formatCode>
                <c:ptCount val="509"/>
                <c:pt idx="0">
                  <c:v>-46.370546588244075</c:v>
                </c:pt>
                <c:pt idx="1">
                  <c:v>-46.370546588244075</c:v>
                </c:pt>
                <c:pt idx="2">
                  <c:v>-46.370546588244075</c:v>
                </c:pt>
                <c:pt idx="3">
                  <c:v>-46.370546588244075</c:v>
                </c:pt>
                <c:pt idx="4">
                  <c:v>-46.370546588244075</c:v>
                </c:pt>
                <c:pt idx="5">
                  <c:v>-46.370546588244075</c:v>
                </c:pt>
                <c:pt idx="6">
                  <c:v>-46.370546588244075</c:v>
                </c:pt>
                <c:pt idx="7">
                  <c:v>-46.370546588244075</c:v>
                </c:pt>
                <c:pt idx="8">
                  <c:v>-46.370546588244075</c:v>
                </c:pt>
                <c:pt idx="9">
                  <c:v>-46.370546588244075</c:v>
                </c:pt>
                <c:pt idx="10">
                  <c:v>-46.370546588244075</c:v>
                </c:pt>
                <c:pt idx="11">
                  <c:v>-46.370546588244075</c:v>
                </c:pt>
                <c:pt idx="12">
                  <c:v>-46.370546588244075</c:v>
                </c:pt>
                <c:pt idx="13">
                  <c:v>-46.370546588244075</c:v>
                </c:pt>
                <c:pt idx="14">
                  <c:v>-46.370546588244075</c:v>
                </c:pt>
                <c:pt idx="15">
                  <c:v>-46.370546588244075</c:v>
                </c:pt>
                <c:pt idx="16">
                  <c:v>-45.750229165222464</c:v>
                </c:pt>
                <c:pt idx="17">
                  <c:v>-29.824047006101342</c:v>
                </c:pt>
                <c:pt idx="18">
                  <c:v>-29.824047006101342</c:v>
                </c:pt>
                <c:pt idx="19">
                  <c:v>-29.824047006101342</c:v>
                </c:pt>
                <c:pt idx="20">
                  <c:v>-29.824047006101342</c:v>
                </c:pt>
                <c:pt idx="21">
                  <c:v>-29.824047006101342</c:v>
                </c:pt>
                <c:pt idx="22">
                  <c:v>-29.824047006101342</c:v>
                </c:pt>
                <c:pt idx="23">
                  <c:v>-29.824047006101342</c:v>
                </c:pt>
                <c:pt idx="24">
                  <c:v>-29.824047006101342</c:v>
                </c:pt>
                <c:pt idx="25">
                  <c:v>-54.295586768208757</c:v>
                </c:pt>
                <c:pt idx="26">
                  <c:v>-88.331603923032716</c:v>
                </c:pt>
                <c:pt idx="27">
                  <c:v>-26.798357775642682</c:v>
                </c:pt>
                <c:pt idx="28">
                  <c:v>-26.798357775642682</c:v>
                </c:pt>
                <c:pt idx="29">
                  <c:v>-26.798357775642682</c:v>
                </c:pt>
                <c:pt idx="30">
                  <c:v>-26.798357775642682</c:v>
                </c:pt>
                <c:pt idx="31">
                  <c:v>-26.798357775642682</c:v>
                </c:pt>
                <c:pt idx="32">
                  <c:v>-26.798357775642682</c:v>
                </c:pt>
                <c:pt idx="33">
                  <c:v>-26.798357775642682</c:v>
                </c:pt>
                <c:pt idx="34">
                  <c:v>-26.798357775642682</c:v>
                </c:pt>
                <c:pt idx="35">
                  <c:v>66.405422924611955</c:v>
                </c:pt>
                <c:pt idx="36">
                  <c:v>66.405422924611955</c:v>
                </c:pt>
                <c:pt idx="37">
                  <c:v>66.405422924611955</c:v>
                </c:pt>
                <c:pt idx="38">
                  <c:v>66.405422924611955</c:v>
                </c:pt>
                <c:pt idx="39">
                  <c:v>66.405422924611955</c:v>
                </c:pt>
                <c:pt idx="40">
                  <c:v>66.405422924611955</c:v>
                </c:pt>
                <c:pt idx="41">
                  <c:v>66.405422924611955</c:v>
                </c:pt>
                <c:pt idx="42">
                  <c:v>66.405422924611955</c:v>
                </c:pt>
                <c:pt idx="43">
                  <c:v>66.405422924611955</c:v>
                </c:pt>
                <c:pt idx="44">
                  <c:v>66.405422924611955</c:v>
                </c:pt>
                <c:pt idx="45">
                  <c:v>66.405422924611955</c:v>
                </c:pt>
                <c:pt idx="46">
                  <c:v>66.405422924611955</c:v>
                </c:pt>
                <c:pt idx="47">
                  <c:v>66.405422924611955</c:v>
                </c:pt>
                <c:pt idx="48">
                  <c:v>66.405422924611955</c:v>
                </c:pt>
                <c:pt idx="49">
                  <c:v>66.405422924611955</c:v>
                </c:pt>
                <c:pt idx="50">
                  <c:v>66.405422924611642</c:v>
                </c:pt>
                <c:pt idx="51">
                  <c:v>124.48423044294901</c:v>
                </c:pt>
                <c:pt idx="52">
                  <c:v>129.40639632715073</c:v>
                </c:pt>
                <c:pt idx="53">
                  <c:v>127.8569459421839</c:v>
                </c:pt>
                <c:pt idx="54">
                  <c:v>118.57438703160012</c:v>
                </c:pt>
                <c:pt idx="55">
                  <c:v>-72.826897112041081</c:v>
                </c:pt>
                <c:pt idx="56">
                  <c:v>-72.826897112041081</c:v>
                </c:pt>
                <c:pt idx="57">
                  <c:v>173.77994525013114</c:v>
                </c:pt>
                <c:pt idx="58">
                  <c:v>175.22375999489776</c:v>
                </c:pt>
                <c:pt idx="59">
                  <c:v>173.39326690393594</c:v>
                </c:pt>
                <c:pt idx="60">
                  <c:v>169.83314521183252</c:v>
                </c:pt>
                <c:pt idx="61">
                  <c:v>20.747137476571798</c:v>
                </c:pt>
                <c:pt idx="62">
                  <c:v>35.369807485380477</c:v>
                </c:pt>
                <c:pt idx="63">
                  <c:v>35.369807485380477</c:v>
                </c:pt>
                <c:pt idx="64">
                  <c:v>53.658039347143792</c:v>
                </c:pt>
                <c:pt idx="65">
                  <c:v>141.87724003116674</c:v>
                </c:pt>
                <c:pt idx="66">
                  <c:v>139.71393979378098</c:v>
                </c:pt>
                <c:pt idx="67">
                  <c:v>145.02940364564878</c:v>
                </c:pt>
                <c:pt idx="68">
                  <c:v>21.223429691428407</c:v>
                </c:pt>
                <c:pt idx="69">
                  <c:v>145.92323910792049</c:v>
                </c:pt>
                <c:pt idx="70">
                  <c:v>164.20546424932814</c:v>
                </c:pt>
                <c:pt idx="71">
                  <c:v>164.20546424932814</c:v>
                </c:pt>
                <c:pt idx="72">
                  <c:v>163.70862879882776</c:v>
                </c:pt>
                <c:pt idx="73">
                  <c:v>159.64746116954495</c:v>
                </c:pt>
                <c:pt idx="74">
                  <c:v>21.698699359382253</c:v>
                </c:pt>
                <c:pt idx="75">
                  <c:v>3.4125743048179724</c:v>
                </c:pt>
                <c:pt idx="76">
                  <c:v>3.4125743048179724</c:v>
                </c:pt>
                <c:pt idx="77">
                  <c:v>168.66711060579519</c:v>
                </c:pt>
                <c:pt idx="78">
                  <c:v>168.66711060579519</c:v>
                </c:pt>
                <c:pt idx="79">
                  <c:v>163.99919585417155</c:v>
                </c:pt>
                <c:pt idx="80">
                  <c:v>165.1280980134965</c:v>
                </c:pt>
                <c:pt idx="81">
                  <c:v>165.90344535696215</c:v>
                </c:pt>
                <c:pt idx="82">
                  <c:v>165.90344535696215</c:v>
                </c:pt>
                <c:pt idx="83">
                  <c:v>77.497603032780518</c:v>
                </c:pt>
                <c:pt idx="84">
                  <c:v>77.497603032780518</c:v>
                </c:pt>
                <c:pt idx="85">
                  <c:v>55.20389144056292</c:v>
                </c:pt>
                <c:pt idx="86">
                  <c:v>55.20389144056292</c:v>
                </c:pt>
                <c:pt idx="87">
                  <c:v>75.887483938369968</c:v>
                </c:pt>
                <c:pt idx="88">
                  <c:v>71.1545104456914</c:v>
                </c:pt>
                <c:pt idx="89">
                  <c:v>40.690380799201023</c:v>
                </c:pt>
                <c:pt idx="90">
                  <c:v>40.690380799201023</c:v>
                </c:pt>
                <c:pt idx="91">
                  <c:v>40.690380799201023</c:v>
                </c:pt>
                <c:pt idx="92">
                  <c:v>40.690380799201023</c:v>
                </c:pt>
                <c:pt idx="93">
                  <c:v>-17.866588039370928</c:v>
                </c:pt>
                <c:pt idx="94">
                  <c:v>-17.866588039370928</c:v>
                </c:pt>
                <c:pt idx="95">
                  <c:v>-5.8289905228904688</c:v>
                </c:pt>
                <c:pt idx="96">
                  <c:v>-5.8289905228904688</c:v>
                </c:pt>
                <c:pt idx="97">
                  <c:v>23.13971145748118</c:v>
                </c:pt>
                <c:pt idx="98">
                  <c:v>149.17997143448855</c:v>
                </c:pt>
                <c:pt idx="99">
                  <c:v>149.17997143448855</c:v>
                </c:pt>
                <c:pt idx="100">
                  <c:v>143.70696514411287</c:v>
                </c:pt>
                <c:pt idx="101">
                  <c:v>154.84000054108583</c:v>
                </c:pt>
                <c:pt idx="102">
                  <c:v>145.54276092736652</c:v>
                </c:pt>
                <c:pt idx="103">
                  <c:v>145.59304593867094</c:v>
                </c:pt>
                <c:pt idx="104">
                  <c:v>140.20422578520936</c:v>
                </c:pt>
                <c:pt idx="105">
                  <c:v>140.20422578520936</c:v>
                </c:pt>
                <c:pt idx="106">
                  <c:v>140.20422578520936</c:v>
                </c:pt>
                <c:pt idx="107">
                  <c:v>145.67729256420429</c:v>
                </c:pt>
                <c:pt idx="108">
                  <c:v>-163.36005468072446</c:v>
                </c:pt>
                <c:pt idx="109">
                  <c:v>169.20322860046491</c:v>
                </c:pt>
                <c:pt idx="110">
                  <c:v>169.89673248570892</c:v>
                </c:pt>
                <c:pt idx="111">
                  <c:v>169.89673248570892</c:v>
                </c:pt>
                <c:pt idx="112">
                  <c:v>173.73805079687705</c:v>
                </c:pt>
                <c:pt idx="113">
                  <c:v>173.73805079687705</c:v>
                </c:pt>
                <c:pt idx="114">
                  <c:v>173.73805079687705</c:v>
                </c:pt>
                <c:pt idx="115">
                  <c:v>146.00493444328615</c:v>
                </c:pt>
                <c:pt idx="116">
                  <c:v>147.04363473753466</c:v>
                </c:pt>
                <c:pt idx="117">
                  <c:v>145.35057304496661</c:v>
                </c:pt>
                <c:pt idx="118">
                  <c:v>145.53094246629175</c:v>
                </c:pt>
                <c:pt idx="119">
                  <c:v>123.92276057819248</c:v>
                </c:pt>
                <c:pt idx="120">
                  <c:v>123.92276057819248</c:v>
                </c:pt>
                <c:pt idx="121">
                  <c:v>47.234336294686692</c:v>
                </c:pt>
                <c:pt idx="122">
                  <c:v>146.34659617785269</c:v>
                </c:pt>
                <c:pt idx="123">
                  <c:v>146.34659617785269</c:v>
                </c:pt>
                <c:pt idx="124">
                  <c:v>144.20498108071894</c:v>
                </c:pt>
                <c:pt idx="125">
                  <c:v>146.05751934585697</c:v>
                </c:pt>
                <c:pt idx="126">
                  <c:v>146.05751934585697</c:v>
                </c:pt>
                <c:pt idx="127">
                  <c:v>136.63580221379868</c:v>
                </c:pt>
                <c:pt idx="128">
                  <c:v>136.63580221379868</c:v>
                </c:pt>
                <c:pt idx="129">
                  <c:v>136.63580221379868</c:v>
                </c:pt>
                <c:pt idx="130">
                  <c:v>18.38168891333493</c:v>
                </c:pt>
                <c:pt idx="131">
                  <c:v>74.459253408381358</c:v>
                </c:pt>
                <c:pt idx="132">
                  <c:v>74.459253408381358</c:v>
                </c:pt>
                <c:pt idx="133">
                  <c:v>74.459253408381358</c:v>
                </c:pt>
                <c:pt idx="134">
                  <c:v>74.459253408381358</c:v>
                </c:pt>
                <c:pt idx="135">
                  <c:v>74.459253408381358</c:v>
                </c:pt>
                <c:pt idx="136">
                  <c:v>74.459253408381358</c:v>
                </c:pt>
                <c:pt idx="137">
                  <c:v>74.459253408381358</c:v>
                </c:pt>
                <c:pt idx="138">
                  <c:v>-150.37163101023071</c:v>
                </c:pt>
                <c:pt idx="139">
                  <c:v>-150.37163101023071</c:v>
                </c:pt>
                <c:pt idx="140">
                  <c:v>-147.25266969958483</c:v>
                </c:pt>
                <c:pt idx="141">
                  <c:v>-147.25266969958483</c:v>
                </c:pt>
                <c:pt idx="142">
                  <c:v>-147.7958678854867</c:v>
                </c:pt>
                <c:pt idx="143">
                  <c:v>-171.96498925708912</c:v>
                </c:pt>
                <c:pt idx="144">
                  <c:v>74.872149699677749</c:v>
                </c:pt>
                <c:pt idx="145">
                  <c:v>74.872149699677749</c:v>
                </c:pt>
                <c:pt idx="146">
                  <c:v>-149.54414999204121</c:v>
                </c:pt>
                <c:pt idx="147">
                  <c:v>-149.54414999204121</c:v>
                </c:pt>
                <c:pt idx="148">
                  <c:v>-147.31358024257349</c:v>
                </c:pt>
                <c:pt idx="149">
                  <c:v>-144.57190796376003</c:v>
                </c:pt>
                <c:pt idx="150">
                  <c:v>-121.52537535641991</c:v>
                </c:pt>
                <c:pt idx="151">
                  <c:v>-166.47499497862847</c:v>
                </c:pt>
                <c:pt idx="152">
                  <c:v>-166.47499497862847</c:v>
                </c:pt>
                <c:pt idx="153">
                  <c:v>173.70136941380309</c:v>
                </c:pt>
                <c:pt idx="154">
                  <c:v>174.23601293293885</c:v>
                </c:pt>
                <c:pt idx="155">
                  <c:v>172.57807983314208</c:v>
                </c:pt>
                <c:pt idx="156">
                  <c:v>172.57807983314208</c:v>
                </c:pt>
                <c:pt idx="157">
                  <c:v>173.51216427674964</c:v>
                </c:pt>
                <c:pt idx="158">
                  <c:v>173.63454412041679</c:v>
                </c:pt>
                <c:pt idx="159">
                  <c:v>168.85861075397779</c:v>
                </c:pt>
                <c:pt idx="160">
                  <c:v>169.13617837273583</c:v>
                </c:pt>
                <c:pt idx="161">
                  <c:v>171.12112414976639</c:v>
                </c:pt>
                <c:pt idx="162">
                  <c:v>120.41422497079999</c:v>
                </c:pt>
                <c:pt idx="163">
                  <c:v>31.252174249953793</c:v>
                </c:pt>
                <c:pt idx="164">
                  <c:v>31.252174249953793</c:v>
                </c:pt>
                <c:pt idx="165">
                  <c:v>139.02751410485277</c:v>
                </c:pt>
                <c:pt idx="166">
                  <c:v>-4.1002830561758472</c:v>
                </c:pt>
                <c:pt idx="167">
                  <c:v>-4.1002830561758472</c:v>
                </c:pt>
                <c:pt idx="168">
                  <c:v>-148.41146260282275</c:v>
                </c:pt>
                <c:pt idx="169">
                  <c:v>-134.0592436539433</c:v>
                </c:pt>
                <c:pt idx="170">
                  <c:v>-139.50836089820822</c:v>
                </c:pt>
                <c:pt idx="171">
                  <c:v>-129.83617006082042</c:v>
                </c:pt>
                <c:pt idx="172">
                  <c:v>-129.83617006082042</c:v>
                </c:pt>
                <c:pt idx="173">
                  <c:v>-129.83617006082042</c:v>
                </c:pt>
                <c:pt idx="174">
                  <c:v>-129.83617006082042</c:v>
                </c:pt>
                <c:pt idx="175">
                  <c:v>-129.83617006082042</c:v>
                </c:pt>
                <c:pt idx="176">
                  <c:v>-129.83617006082042</c:v>
                </c:pt>
                <c:pt idx="177">
                  <c:v>-129.83617006082042</c:v>
                </c:pt>
                <c:pt idx="178">
                  <c:v>-129.83617006082042</c:v>
                </c:pt>
                <c:pt idx="179">
                  <c:v>-129.83617006082042</c:v>
                </c:pt>
                <c:pt idx="180">
                  <c:v>127.18579757483869</c:v>
                </c:pt>
                <c:pt idx="181">
                  <c:v>150.90218165416044</c:v>
                </c:pt>
                <c:pt idx="182">
                  <c:v>155.35186200609968</c:v>
                </c:pt>
                <c:pt idx="183">
                  <c:v>164.76415410310278</c:v>
                </c:pt>
                <c:pt idx="184">
                  <c:v>138.05249602593079</c:v>
                </c:pt>
                <c:pt idx="185">
                  <c:v>138.05249602593079</c:v>
                </c:pt>
                <c:pt idx="186">
                  <c:v>138.05249602593079</c:v>
                </c:pt>
                <c:pt idx="187">
                  <c:v>138.05249602593079</c:v>
                </c:pt>
                <c:pt idx="188">
                  <c:v>-140.00986433446326</c:v>
                </c:pt>
                <c:pt idx="189">
                  <c:v>-129.22153995718028</c:v>
                </c:pt>
                <c:pt idx="190">
                  <c:v>-129.22153995718028</c:v>
                </c:pt>
                <c:pt idx="191">
                  <c:v>-126.64277442385114</c:v>
                </c:pt>
                <c:pt idx="192">
                  <c:v>-123.04597338054086</c:v>
                </c:pt>
                <c:pt idx="193">
                  <c:v>-112.19700397259082</c:v>
                </c:pt>
                <c:pt idx="194">
                  <c:v>150.83072970246636</c:v>
                </c:pt>
                <c:pt idx="195">
                  <c:v>116.79486605685419</c:v>
                </c:pt>
                <c:pt idx="196">
                  <c:v>116.79486605685419</c:v>
                </c:pt>
                <c:pt idx="197">
                  <c:v>125.50697419928035</c:v>
                </c:pt>
                <c:pt idx="198">
                  <c:v>125.75118139205591</c:v>
                </c:pt>
                <c:pt idx="199">
                  <c:v>28.223116985719166</c:v>
                </c:pt>
                <c:pt idx="200">
                  <c:v>28.223116985719166</c:v>
                </c:pt>
                <c:pt idx="201">
                  <c:v>28.223116985719166</c:v>
                </c:pt>
                <c:pt idx="202">
                  <c:v>12.325749138512077</c:v>
                </c:pt>
                <c:pt idx="203">
                  <c:v>-28.847482272922772</c:v>
                </c:pt>
                <c:pt idx="204">
                  <c:v>-28.847482272922772</c:v>
                </c:pt>
                <c:pt idx="205">
                  <c:v>-21.062454059143874</c:v>
                </c:pt>
                <c:pt idx="206">
                  <c:v>-14.039772744375961</c:v>
                </c:pt>
                <c:pt idx="207">
                  <c:v>-22.376139870650597</c:v>
                </c:pt>
                <c:pt idx="208">
                  <c:v>-22.376139870650597</c:v>
                </c:pt>
                <c:pt idx="209">
                  <c:v>-22.376139870650597</c:v>
                </c:pt>
                <c:pt idx="210">
                  <c:v>-48.811899380168136</c:v>
                </c:pt>
                <c:pt idx="211">
                  <c:v>177.83873750968417</c:v>
                </c:pt>
                <c:pt idx="212">
                  <c:v>177.83873750968417</c:v>
                </c:pt>
                <c:pt idx="213">
                  <c:v>177.37617388693178</c:v>
                </c:pt>
                <c:pt idx="214">
                  <c:v>177.37617388693178</c:v>
                </c:pt>
                <c:pt idx="215">
                  <c:v>176.4225332112882</c:v>
                </c:pt>
                <c:pt idx="216">
                  <c:v>-151.47251249147865</c:v>
                </c:pt>
                <c:pt idx="217">
                  <c:v>107.54611860868614</c:v>
                </c:pt>
                <c:pt idx="218">
                  <c:v>160.85552392407698</c:v>
                </c:pt>
                <c:pt idx="219">
                  <c:v>160.85552392407698</c:v>
                </c:pt>
                <c:pt idx="220">
                  <c:v>-169.41518415296477</c:v>
                </c:pt>
                <c:pt idx="221">
                  <c:v>-169.19280580525634</c:v>
                </c:pt>
                <c:pt idx="222">
                  <c:v>-169.59687768929001</c:v>
                </c:pt>
                <c:pt idx="223">
                  <c:v>-169.59687768929001</c:v>
                </c:pt>
                <c:pt idx="224">
                  <c:v>-168.17030030394355</c:v>
                </c:pt>
                <c:pt idx="225">
                  <c:v>-175.57839164714454</c:v>
                </c:pt>
                <c:pt idx="226">
                  <c:v>-175.57839164714454</c:v>
                </c:pt>
                <c:pt idx="227">
                  <c:v>-156.8223479702049</c:v>
                </c:pt>
                <c:pt idx="228">
                  <c:v>133.06118954268629</c:v>
                </c:pt>
                <c:pt idx="229">
                  <c:v>133.60573099515886</c:v>
                </c:pt>
                <c:pt idx="230">
                  <c:v>45.835206205487303</c:v>
                </c:pt>
                <c:pt idx="231">
                  <c:v>45.835206205487303</c:v>
                </c:pt>
                <c:pt idx="232">
                  <c:v>45.835206205487303</c:v>
                </c:pt>
                <c:pt idx="233">
                  <c:v>26.619654463971031</c:v>
                </c:pt>
                <c:pt idx="234">
                  <c:v>26.619654463971031</c:v>
                </c:pt>
                <c:pt idx="235">
                  <c:v>139.50901521592115</c:v>
                </c:pt>
                <c:pt idx="236">
                  <c:v>123.73374430356428</c:v>
                </c:pt>
                <c:pt idx="237">
                  <c:v>123.73374430356428</c:v>
                </c:pt>
                <c:pt idx="238">
                  <c:v>123.73374430356428</c:v>
                </c:pt>
                <c:pt idx="239">
                  <c:v>111.72160108900036</c:v>
                </c:pt>
                <c:pt idx="240">
                  <c:v>111.72160108900036</c:v>
                </c:pt>
                <c:pt idx="241">
                  <c:v>95.577569410696597</c:v>
                </c:pt>
                <c:pt idx="242">
                  <c:v>95.577569410696597</c:v>
                </c:pt>
                <c:pt idx="243">
                  <c:v>54.132687893842409</c:v>
                </c:pt>
                <c:pt idx="244">
                  <c:v>54.132687893842409</c:v>
                </c:pt>
                <c:pt idx="245">
                  <c:v>54.132687893842409</c:v>
                </c:pt>
                <c:pt idx="246">
                  <c:v>54.132687893842409</c:v>
                </c:pt>
                <c:pt idx="247">
                  <c:v>54.132687893842409</c:v>
                </c:pt>
                <c:pt idx="248">
                  <c:v>70.050741948083243</c:v>
                </c:pt>
                <c:pt idx="249">
                  <c:v>63.148088287770051</c:v>
                </c:pt>
                <c:pt idx="250">
                  <c:v>11.603793269455895</c:v>
                </c:pt>
                <c:pt idx="251">
                  <c:v>11.603793269455895</c:v>
                </c:pt>
                <c:pt idx="252">
                  <c:v>33.969636446281143</c:v>
                </c:pt>
                <c:pt idx="253">
                  <c:v>33.969636446281143</c:v>
                </c:pt>
                <c:pt idx="254">
                  <c:v>-117.79527549595917</c:v>
                </c:pt>
                <c:pt idx="255">
                  <c:v>-135.47111311388403</c:v>
                </c:pt>
                <c:pt idx="256">
                  <c:v>-166.76491188860666</c:v>
                </c:pt>
                <c:pt idx="257">
                  <c:v>-166.76491188860666</c:v>
                </c:pt>
                <c:pt idx="258">
                  <c:v>-168.4835000119113</c:v>
                </c:pt>
                <c:pt idx="259">
                  <c:v>-179.10299212730843</c:v>
                </c:pt>
                <c:pt idx="260">
                  <c:v>-179.10299212730843</c:v>
                </c:pt>
                <c:pt idx="261">
                  <c:v>-174.62249673383025</c:v>
                </c:pt>
                <c:pt idx="262">
                  <c:v>153.23899098327101</c:v>
                </c:pt>
                <c:pt idx="263">
                  <c:v>155.3035846944924</c:v>
                </c:pt>
                <c:pt idx="264">
                  <c:v>76.176419980288898</c:v>
                </c:pt>
                <c:pt idx="265">
                  <c:v>63.200568958386221</c:v>
                </c:pt>
                <c:pt idx="266">
                  <c:v>63.200568958386221</c:v>
                </c:pt>
                <c:pt idx="267">
                  <c:v>157.76881393823874</c:v>
                </c:pt>
                <c:pt idx="268">
                  <c:v>157.68659515936793</c:v>
                </c:pt>
                <c:pt idx="269">
                  <c:v>157.68659515936793</c:v>
                </c:pt>
                <c:pt idx="270">
                  <c:v>168.16000982377062</c:v>
                </c:pt>
                <c:pt idx="271">
                  <c:v>175.30288877745704</c:v>
                </c:pt>
                <c:pt idx="272">
                  <c:v>-175.27850761611413</c:v>
                </c:pt>
                <c:pt idx="273">
                  <c:v>-28.427796079826141</c:v>
                </c:pt>
                <c:pt idx="274">
                  <c:v>8.0994886863792246</c:v>
                </c:pt>
                <c:pt idx="275">
                  <c:v>8.0994886863792246</c:v>
                </c:pt>
                <c:pt idx="276">
                  <c:v>-112.7076599395656</c:v>
                </c:pt>
                <c:pt idx="277">
                  <c:v>-104.18874948045465</c:v>
                </c:pt>
                <c:pt idx="278">
                  <c:v>-106.88580055648946</c:v>
                </c:pt>
                <c:pt idx="279">
                  <c:v>-106.88580055648946</c:v>
                </c:pt>
                <c:pt idx="280">
                  <c:v>-83.559209948553004</c:v>
                </c:pt>
                <c:pt idx="281">
                  <c:v>-109.1540449204122</c:v>
                </c:pt>
                <c:pt idx="282">
                  <c:v>-109.1540449204122</c:v>
                </c:pt>
                <c:pt idx="283">
                  <c:v>-129.69322047310786</c:v>
                </c:pt>
                <c:pt idx="284">
                  <c:v>-129.69322047310786</c:v>
                </c:pt>
                <c:pt idx="285">
                  <c:v>140.11030824047262</c:v>
                </c:pt>
                <c:pt idx="286">
                  <c:v>137.19050329545524</c:v>
                </c:pt>
                <c:pt idx="287">
                  <c:v>82.57349604859786</c:v>
                </c:pt>
                <c:pt idx="288">
                  <c:v>53.775551210552486</c:v>
                </c:pt>
                <c:pt idx="289">
                  <c:v>46.23807092475306</c:v>
                </c:pt>
                <c:pt idx="290">
                  <c:v>125.17483950584435</c:v>
                </c:pt>
                <c:pt idx="291">
                  <c:v>47.703969457107966</c:v>
                </c:pt>
                <c:pt idx="292">
                  <c:v>23.369745902591134</c:v>
                </c:pt>
                <c:pt idx="293">
                  <c:v>23.369745902591134</c:v>
                </c:pt>
                <c:pt idx="294">
                  <c:v>88.602910575005822</c:v>
                </c:pt>
                <c:pt idx="295">
                  <c:v>64.162508711614763</c:v>
                </c:pt>
                <c:pt idx="296">
                  <c:v>64.162508711614763</c:v>
                </c:pt>
                <c:pt idx="297">
                  <c:v>71.95383556387354</c:v>
                </c:pt>
                <c:pt idx="298">
                  <c:v>71.95383556387354</c:v>
                </c:pt>
                <c:pt idx="299">
                  <c:v>151.00956108569579</c:v>
                </c:pt>
                <c:pt idx="300">
                  <c:v>149.20520535015277</c:v>
                </c:pt>
                <c:pt idx="301">
                  <c:v>150.21927285108887</c:v>
                </c:pt>
                <c:pt idx="302">
                  <c:v>-89.503329566381225</c:v>
                </c:pt>
                <c:pt idx="303">
                  <c:v>-89.503329566381225</c:v>
                </c:pt>
                <c:pt idx="304">
                  <c:v>62.354400776475515</c:v>
                </c:pt>
                <c:pt idx="305">
                  <c:v>85.005659266043281</c:v>
                </c:pt>
                <c:pt idx="306">
                  <c:v>85.005659266043281</c:v>
                </c:pt>
                <c:pt idx="307">
                  <c:v>132.63511914312951</c:v>
                </c:pt>
                <c:pt idx="308">
                  <c:v>-141.87856564683949</c:v>
                </c:pt>
                <c:pt idx="309">
                  <c:v>-141.2679214398797</c:v>
                </c:pt>
                <c:pt idx="310">
                  <c:v>-141.2679214398797</c:v>
                </c:pt>
                <c:pt idx="311">
                  <c:v>-144.66157752324378</c:v>
                </c:pt>
                <c:pt idx="312">
                  <c:v>-173.50620700289119</c:v>
                </c:pt>
                <c:pt idx="313">
                  <c:v>127.05880447351826</c:v>
                </c:pt>
                <c:pt idx="314">
                  <c:v>125.15007302427247</c:v>
                </c:pt>
                <c:pt idx="315">
                  <c:v>125.15007302427247</c:v>
                </c:pt>
                <c:pt idx="316">
                  <c:v>-101.35107902020762</c:v>
                </c:pt>
                <c:pt idx="317">
                  <c:v>-106.47411379636462</c:v>
                </c:pt>
                <c:pt idx="318">
                  <c:v>-106.47411379636462</c:v>
                </c:pt>
                <c:pt idx="319">
                  <c:v>-106.47411379636462</c:v>
                </c:pt>
                <c:pt idx="320">
                  <c:v>-106.47411379636462</c:v>
                </c:pt>
                <c:pt idx="321">
                  <c:v>-80.207748617617625</c:v>
                </c:pt>
                <c:pt idx="322">
                  <c:v>-80.207748617617625</c:v>
                </c:pt>
                <c:pt idx="323">
                  <c:v>-57.861781622402752</c:v>
                </c:pt>
                <c:pt idx="324">
                  <c:v>-57.861781622402752</c:v>
                </c:pt>
                <c:pt idx="325">
                  <c:v>-57.861781622402752</c:v>
                </c:pt>
                <c:pt idx="326">
                  <c:v>-57.861781622402752</c:v>
                </c:pt>
                <c:pt idx="327">
                  <c:v>-57.861781622402752</c:v>
                </c:pt>
                <c:pt idx="328">
                  <c:v>-57.861781622402752</c:v>
                </c:pt>
                <c:pt idx="329">
                  <c:v>-57.861781622402752</c:v>
                </c:pt>
                <c:pt idx="330">
                  <c:v>-57.861781622402752</c:v>
                </c:pt>
                <c:pt idx="331">
                  <c:v>-57.861781622402752</c:v>
                </c:pt>
                <c:pt idx="332">
                  <c:v>-57.861781622402752</c:v>
                </c:pt>
                <c:pt idx="333">
                  <c:v>-57.861781622402752</c:v>
                </c:pt>
                <c:pt idx="334">
                  <c:v>-57.861781622402752</c:v>
                </c:pt>
                <c:pt idx="335">
                  <c:v>-57.861781622402752</c:v>
                </c:pt>
                <c:pt idx="336">
                  <c:v>-57.861781622402752</c:v>
                </c:pt>
                <c:pt idx="337">
                  <c:v>-57.861781622402752</c:v>
                </c:pt>
                <c:pt idx="338">
                  <c:v>-57.861781622402752</c:v>
                </c:pt>
                <c:pt idx="339">
                  <c:v>-100.86177512027093</c:v>
                </c:pt>
                <c:pt idx="340">
                  <c:v>-101.80809663936046</c:v>
                </c:pt>
                <c:pt idx="341">
                  <c:v>-101.80809663936046</c:v>
                </c:pt>
                <c:pt idx="342">
                  <c:v>-92.021216945304545</c:v>
                </c:pt>
                <c:pt idx="343">
                  <c:v>-92.021216945304545</c:v>
                </c:pt>
                <c:pt idx="344">
                  <c:v>-110.1263430161664</c:v>
                </c:pt>
                <c:pt idx="345">
                  <c:v>-105.79226221466018</c:v>
                </c:pt>
                <c:pt idx="346">
                  <c:v>-96.624919850484588</c:v>
                </c:pt>
                <c:pt idx="347">
                  <c:v>-96.624919850484588</c:v>
                </c:pt>
                <c:pt idx="348">
                  <c:v>-96.624919850484588</c:v>
                </c:pt>
                <c:pt idx="349">
                  <c:v>-96.624919850484588</c:v>
                </c:pt>
                <c:pt idx="350">
                  <c:v>-96.624919850484588</c:v>
                </c:pt>
                <c:pt idx="351">
                  <c:v>-96.624919850484588</c:v>
                </c:pt>
                <c:pt idx="352">
                  <c:v>-96.624919850484588</c:v>
                </c:pt>
                <c:pt idx="353">
                  <c:v>5.8591609822916837</c:v>
                </c:pt>
                <c:pt idx="354">
                  <c:v>5.8591609822916837</c:v>
                </c:pt>
                <c:pt idx="355">
                  <c:v>5.8591609822916837</c:v>
                </c:pt>
                <c:pt idx="356">
                  <c:v>5.8591609822916837</c:v>
                </c:pt>
                <c:pt idx="357">
                  <c:v>5.8591609822916837</c:v>
                </c:pt>
                <c:pt idx="358">
                  <c:v>5.8591609822916837</c:v>
                </c:pt>
                <c:pt idx="359">
                  <c:v>5.8591609822916837</c:v>
                </c:pt>
                <c:pt idx="360">
                  <c:v>5.8591609822916837</c:v>
                </c:pt>
                <c:pt idx="361">
                  <c:v>5.8591609822916837</c:v>
                </c:pt>
                <c:pt idx="362">
                  <c:v>5.8591609822916837</c:v>
                </c:pt>
                <c:pt idx="363">
                  <c:v>5.8591609822916837</c:v>
                </c:pt>
                <c:pt idx="364">
                  <c:v>5.8591609822916837</c:v>
                </c:pt>
                <c:pt idx="365">
                  <c:v>5.8591609822916837</c:v>
                </c:pt>
                <c:pt idx="366">
                  <c:v>5.8591609822916837</c:v>
                </c:pt>
                <c:pt idx="367">
                  <c:v>5.8591609822916837</c:v>
                </c:pt>
                <c:pt idx="368">
                  <c:v>5.8591609822916837</c:v>
                </c:pt>
                <c:pt idx="369">
                  <c:v>5.8591609822916837</c:v>
                </c:pt>
                <c:pt idx="370">
                  <c:v>5.8591609822916837</c:v>
                </c:pt>
                <c:pt idx="371">
                  <c:v>5.8591609822916837</c:v>
                </c:pt>
                <c:pt idx="372">
                  <c:v>5.8591609822916819</c:v>
                </c:pt>
                <c:pt idx="373">
                  <c:v>5.8591609822916819</c:v>
                </c:pt>
                <c:pt idx="374">
                  <c:v>5.8591609822916819</c:v>
                </c:pt>
                <c:pt idx="375">
                  <c:v>5.8591609822916819</c:v>
                </c:pt>
                <c:pt idx="376">
                  <c:v>5.8591609822916819</c:v>
                </c:pt>
                <c:pt idx="377">
                  <c:v>5.8591609822916819</c:v>
                </c:pt>
                <c:pt idx="378">
                  <c:v>5.8591609822916819</c:v>
                </c:pt>
                <c:pt idx="379">
                  <c:v>5.8591609822916819</c:v>
                </c:pt>
                <c:pt idx="380">
                  <c:v>5.8591609822916819</c:v>
                </c:pt>
                <c:pt idx="381">
                  <c:v>5.8591609822916819</c:v>
                </c:pt>
                <c:pt idx="382">
                  <c:v>5.8591609822916819</c:v>
                </c:pt>
                <c:pt idx="383">
                  <c:v>5.8591609822916819</c:v>
                </c:pt>
                <c:pt idx="384">
                  <c:v>5.8591609822916819</c:v>
                </c:pt>
                <c:pt idx="385">
                  <c:v>5.8591609822916819</c:v>
                </c:pt>
                <c:pt idx="386">
                  <c:v>5.8591609822916819</c:v>
                </c:pt>
                <c:pt idx="387">
                  <c:v>5.8591609822916819</c:v>
                </c:pt>
                <c:pt idx="388">
                  <c:v>5.8591609822916819</c:v>
                </c:pt>
                <c:pt idx="389">
                  <c:v>5.8591609822916819</c:v>
                </c:pt>
                <c:pt idx="390">
                  <c:v>5.8591609822916819</c:v>
                </c:pt>
                <c:pt idx="391">
                  <c:v>5.8591609822916819</c:v>
                </c:pt>
                <c:pt idx="392">
                  <c:v>5.8591609822916819</c:v>
                </c:pt>
                <c:pt idx="393">
                  <c:v>5.8591609822916819</c:v>
                </c:pt>
                <c:pt idx="394">
                  <c:v>5.8591609822916819</c:v>
                </c:pt>
                <c:pt idx="395">
                  <c:v>5.8591609822916819</c:v>
                </c:pt>
                <c:pt idx="396">
                  <c:v>5.8591609822916819</c:v>
                </c:pt>
                <c:pt idx="397">
                  <c:v>5.8591609822916819</c:v>
                </c:pt>
                <c:pt idx="398">
                  <c:v>5.8591609822916819</c:v>
                </c:pt>
                <c:pt idx="399">
                  <c:v>5.8591609822916819</c:v>
                </c:pt>
                <c:pt idx="400">
                  <c:v>5.8591609822916819</c:v>
                </c:pt>
                <c:pt idx="401">
                  <c:v>5.8591609822916819</c:v>
                </c:pt>
                <c:pt idx="402">
                  <c:v>5.8591609822916819</c:v>
                </c:pt>
                <c:pt idx="403">
                  <c:v>5.8591609822916819</c:v>
                </c:pt>
                <c:pt idx="404">
                  <c:v>5.8591609822916819</c:v>
                </c:pt>
                <c:pt idx="405">
                  <c:v>5.8591609822916819</c:v>
                </c:pt>
                <c:pt idx="406">
                  <c:v>5.8591609822916819</c:v>
                </c:pt>
                <c:pt idx="407">
                  <c:v>5.8591609822916819</c:v>
                </c:pt>
                <c:pt idx="408">
                  <c:v>5.8591609822916819</c:v>
                </c:pt>
                <c:pt idx="409">
                  <c:v>5.8591609822916819</c:v>
                </c:pt>
                <c:pt idx="410">
                  <c:v>5.8591609822916819</c:v>
                </c:pt>
                <c:pt idx="411">
                  <c:v>5.8591609822916819</c:v>
                </c:pt>
                <c:pt idx="412">
                  <c:v>5.8591609822916819</c:v>
                </c:pt>
                <c:pt idx="413">
                  <c:v>5.8591609822916819</c:v>
                </c:pt>
                <c:pt idx="414">
                  <c:v>5.8591609822916819</c:v>
                </c:pt>
                <c:pt idx="415">
                  <c:v>5.8591609822916819</c:v>
                </c:pt>
                <c:pt idx="416">
                  <c:v>5.8591609822916819</c:v>
                </c:pt>
                <c:pt idx="417">
                  <c:v>5.8591609822916819</c:v>
                </c:pt>
                <c:pt idx="418">
                  <c:v>5.8591609822916819</c:v>
                </c:pt>
                <c:pt idx="419">
                  <c:v>5.8591609822916819</c:v>
                </c:pt>
                <c:pt idx="420">
                  <c:v>5.8591609822916819</c:v>
                </c:pt>
                <c:pt idx="421">
                  <c:v>5.8591609822916819</c:v>
                </c:pt>
                <c:pt idx="422">
                  <c:v>5.8591609822916819</c:v>
                </c:pt>
                <c:pt idx="423">
                  <c:v>5.8591609822916819</c:v>
                </c:pt>
                <c:pt idx="424">
                  <c:v>5.8591609822916819</c:v>
                </c:pt>
                <c:pt idx="425">
                  <c:v>5.8591609822916819</c:v>
                </c:pt>
                <c:pt idx="426">
                  <c:v>5.8591609822916819</c:v>
                </c:pt>
                <c:pt idx="427">
                  <c:v>5.8591609822916819</c:v>
                </c:pt>
                <c:pt idx="428">
                  <c:v>5.8591609822916819</c:v>
                </c:pt>
                <c:pt idx="429">
                  <c:v>5.8591609822916819</c:v>
                </c:pt>
                <c:pt idx="430">
                  <c:v>5.8591609822916819</c:v>
                </c:pt>
                <c:pt idx="431">
                  <c:v>5.8591609822916819</c:v>
                </c:pt>
                <c:pt idx="432">
                  <c:v>5.8591609822916819</c:v>
                </c:pt>
                <c:pt idx="433">
                  <c:v>5.8591609822916819</c:v>
                </c:pt>
                <c:pt idx="434">
                  <c:v>-2.652579332069754E-2</c:v>
                </c:pt>
                <c:pt idx="435">
                  <c:v>-9.5465048456753703</c:v>
                </c:pt>
                <c:pt idx="436">
                  <c:v>-9.5465048456753703</c:v>
                </c:pt>
                <c:pt idx="437">
                  <c:v>2.7165388432804027</c:v>
                </c:pt>
                <c:pt idx="438">
                  <c:v>2.7165388432804027</c:v>
                </c:pt>
                <c:pt idx="439">
                  <c:v>2.7165388432804027</c:v>
                </c:pt>
                <c:pt idx="440">
                  <c:v>-25.303171497002488</c:v>
                </c:pt>
                <c:pt idx="441">
                  <c:v>-25.303171497002488</c:v>
                </c:pt>
                <c:pt idx="442">
                  <c:v>-25.303171497002488</c:v>
                </c:pt>
                <c:pt idx="443">
                  <c:v>-25.303171497002488</c:v>
                </c:pt>
                <c:pt idx="444">
                  <c:v>-25.303171497002488</c:v>
                </c:pt>
                <c:pt idx="445">
                  <c:v>-25.303171497002488</c:v>
                </c:pt>
                <c:pt idx="446">
                  <c:v>-25.303171497002488</c:v>
                </c:pt>
                <c:pt idx="447">
                  <c:v>-25.303171497002662</c:v>
                </c:pt>
                <c:pt idx="448">
                  <c:v>-25.303171497002662</c:v>
                </c:pt>
                <c:pt idx="449">
                  <c:v>-25.303171497002662</c:v>
                </c:pt>
                <c:pt idx="450">
                  <c:v>-25.303171497002662</c:v>
                </c:pt>
                <c:pt idx="451">
                  <c:v>-25.303171497002662</c:v>
                </c:pt>
                <c:pt idx="452">
                  <c:v>-25.303171497002662</c:v>
                </c:pt>
                <c:pt idx="453">
                  <c:v>-25.303171497002662</c:v>
                </c:pt>
                <c:pt idx="454">
                  <c:v>-25.303171497002662</c:v>
                </c:pt>
                <c:pt idx="455">
                  <c:v>-25.303171497002662</c:v>
                </c:pt>
                <c:pt idx="456">
                  <c:v>-25.303171497002662</c:v>
                </c:pt>
                <c:pt idx="457">
                  <c:v>-25.303171497002662</c:v>
                </c:pt>
                <c:pt idx="458">
                  <c:v>-25.303171497002662</c:v>
                </c:pt>
                <c:pt idx="459">
                  <c:v>-25.303171497002662</c:v>
                </c:pt>
                <c:pt idx="460">
                  <c:v>-25.303171497002662</c:v>
                </c:pt>
                <c:pt idx="461">
                  <c:v>-25.303171497002662</c:v>
                </c:pt>
                <c:pt idx="462">
                  <c:v>-40.074462791725558</c:v>
                </c:pt>
                <c:pt idx="463">
                  <c:v>-40.074462791725558</c:v>
                </c:pt>
                <c:pt idx="464">
                  <c:v>-40.074462791725558</c:v>
                </c:pt>
                <c:pt idx="465">
                  <c:v>-40.074462791725558</c:v>
                </c:pt>
                <c:pt idx="466">
                  <c:v>-45.985647339412431</c:v>
                </c:pt>
                <c:pt idx="467">
                  <c:v>-45.985647339412431</c:v>
                </c:pt>
                <c:pt idx="468">
                  <c:v>-45.985647339412431</c:v>
                </c:pt>
                <c:pt idx="469">
                  <c:v>-45.985647339412431</c:v>
                </c:pt>
                <c:pt idx="470">
                  <c:v>-45.985647339412431</c:v>
                </c:pt>
                <c:pt idx="471">
                  <c:v>-45.985647339412431</c:v>
                </c:pt>
                <c:pt idx="472">
                  <c:v>-45.985647339412431</c:v>
                </c:pt>
                <c:pt idx="473">
                  <c:v>-45.985647339412431</c:v>
                </c:pt>
                <c:pt idx="474">
                  <c:v>-45.985647339412431</c:v>
                </c:pt>
                <c:pt idx="475">
                  <c:v>-45.985647339412431</c:v>
                </c:pt>
                <c:pt idx="476">
                  <c:v>-45.985647339412431</c:v>
                </c:pt>
                <c:pt idx="477">
                  <c:v>-45.985647339412431</c:v>
                </c:pt>
                <c:pt idx="478">
                  <c:v>-45.985647339412431</c:v>
                </c:pt>
                <c:pt idx="479">
                  <c:v>-45.985647339412431</c:v>
                </c:pt>
                <c:pt idx="480">
                  <c:v>-45.985647339412431</c:v>
                </c:pt>
                <c:pt idx="481">
                  <c:v>-45.985647339412431</c:v>
                </c:pt>
                <c:pt idx="482">
                  <c:v>-45.985647339412431</c:v>
                </c:pt>
                <c:pt idx="483">
                  <c:v>-45.985647339412431</c:v>
                </c:pt>
                <c:pt idx="484">
                  <c:v>-45.985647339412431</c:v>
                </c:pt>
                <c:pt idx="485">
                  <c:v>-45.985647339412594</c:v>
                </c:pt>
                <c:pt idx="486">
                  <c:v>-45.985647339412594</c:v>
                </c:pt>
                <c:pt idx="487">
                  <c:v>-45.985647339412594</c:v>
                </c:pt>
                <c:pt idx="488">
                  <c:v>-45.985647339412594</c:v>
                </c:pt>
                <c:pt idx="489">
                  <c:v>-39.19846323393746</c:v>
                </c:pt>
                <c:pt idx="490">
                  <c:v>-39.19846323393746</c:v>
                </c:pt>
                <c:pt idx="491">
                  <c:v>-39.19846323393746</c:v>
                </c:pt>
                <c:pt idx="492">
                  <c:v>-39.19846323393746</c:v>
                </c:pt>
                <c:pt idx="493">
                  <c:v>-39.19846323393746</c:v>
                </c:pt>
                <c:pt idx="494">
                  <c:v>-39.19846323393746</c:v>
                </c:pt>
                <c:pt idx="495">
                  <c:v>-39.19846323393746</c:v>
                </c:pt>
                <c:pt idx="496">
                  <c:v>-39.19846323393746</c:v>
                </c:pt>
                <c:pt idx="497">
                  <c:v>-39.19846323393746</c:v>
                </c:pt>
                <c:pt idx="498">
                  <c:v>-39.19846323393746</c:v>
                </c:pt>
                <c:pt idx="499">
                  <c:v>-39.19846323393746</c:v>
                </c:pt>
                <c:pt idx="500">
                  <c:v>-39.19846323393746</c:v>
                </c:pt>
                <c:pt idx="501">
                  <c:v>-39.19846323393746</c:v>
                </c:pt>
                <c:pt idx="502">
                  <c:v>-39.19846323393746</c:v>
                </c:pt>
                <c:pt idx="503">
                  <c:v>-39.19846323393746</c:v>
                </c:pt>
                <c:pt idx="504">
                  <c:v>-39.19846323393746</c:v>
                </c:pt>
                <c:pt idx="505">
                  <c:v>-39.19846323393746</c:v>
                </c:pt>
                <c:pt idx="506">
                  <c:v>-39.19846323393746</c:v>
                </c:pt>
                <c:pt idx="507">
                  <c:v>-39.19846323393746</c:v>
                </c:pt>
                <c:pt idx="508">
                  <c:v>-39.19846323393746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2-43B8-A19A-97D19875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Sayfa1!$JT$2:$JT$510</c:f>
              <c:numCache>
                <c:formatCode>General</c:formatCode>
                <c:ptCount val="509"/>
                <c:pt idx="0">
                  <c:v>18.317078191263519</c:v>
                </c:pt>
                <c:pt idx="1">
                  <c:v>18.317078191263519</c:v>
                </c:pt>
                <c:pt idx="2">
                  <c:v>29.999746311701429</c:v>
                </c:pt>
                <c:pt idx="3">
                  <c:v>29.999746311701429</c:v>
                </c:pt>
                <c:pt idx="4">
                  <c:v>29.999746311701429</c:v>
                </c:pt>
                <c:pt idx="5">
                  <c:v>49.905841729651726</c:v>
                </c:pt>
                <c:pt idx="6">
                  <c:v>49.905841729651726</c:v>
                </c:pt>
                <c:pt idx="7">
                  <c:v>49.905841729651726</c:v>
                </c:pt>
                <c:pt idx="8">
                  <c:v>49.905841729651726</c:v>
                </c:pt>
                <c:pt idx="9">
                  <c:v>49.905841729651726</c:v>
                </c:pt>
                <c:pt idx="10">
                  <c:v>49.905841729651726</c:v>
                </c:pt>
                <c:pt idx="11">
                  <c:v>49.905841729651726</c:v>
                </c:pt>
                <c:pt idx="12">
                  <c:v>49.905841729651726</c:v>
                </c:pt>
                <c:pt idx="13">
                  <c:v>49.905841729651726</c:v>
                </c:pt>
                <c:pt idx="14">
                  <c:v>49.905841729651726</c:v>
                </c:pt>
                <c:pt idx="15">
                  <c:v>49.905841729651726</c:v>
                </c:pt>
                <c:pt idx="16">
                  <c:v>38.331765838368938</c:v>
                </c:pt>
                <c:pt idx="17">
                  <c:v>38.331765838368938</c:v>
                </c:pt>
                <c:pt idx="18">
                  <c:v>8.6728076825977283</c:v>
                </c:pt>
                <c:pt idx="19">
                  <c:v>-5.7695688140524881</c:v>
                </c:pt>
                <c:pt idx="20">
                  <c:v>-26.203120310641218</c:v>
                </c:pt>
                <c:pt idx="21">
                  <c:v>-54.586896210024413</c:v>
                </c:pt>
                <c:pt idx="22">
                  <c:v>-54.586896210024413</c:v>
                </c:pt>
                <c:pt idx="23">
                  <c:v>7.8400780552654554</c:v>
                </c:pt>
                <c:pt idx="24">
                  <c:v>61.423364547042077</c:v>
                </c:pt>
                <c:pt idx="25">
                  <c:v>74.216557026171486</c:v>
                </c:pt>
                <c:pt idx="26">
                  <c:v>74.216557026171486</c:v>
                </c:pt>
                <c:pt idx="27">
                  <c:v>-9.7069802289548779</c:v>
                </c:pt>
                <c:pt idx="28">
                  <c:v>-9.7069802289548779</c:v>
                </c:pt>
                <c:pt idx="29">
                  <c:v>-21.607712432940495</c:v>
                </c:pt>
                <c:pt idx="30">
                  <c:v>-23.16430042738779</c:v>
                </c:pt>
                <c:pt idx="31">
                  <c:v>-23.16430042738779</c:v>
                </c:pt>
                <c:pt idx="32">
                  <c:v>-3.3149387758108144</c:v>
                </c:pt>
                <c:pt idx="33">
                  <c:v>-19.90586547514825</c:v>
                </c:pt>
                <c:pt idx="34">
                  <c:v>-19.90586547514825</c:v>
                </c:pt>
                <c:pt idx="35">
                  <c:v>55.669799795573731</c:v>
                </c:pt>
                <c:pt idx="36">
                  <c:v>57.818388444384496</c:v>
                </c:pt>
                <c:pt idx="37">
                  <c:v>56.574183005474879</c:v>
                </c:pt>
                <c:pt idx="38">
                  <c:v>56.574183005474879</c:v>
                </c:pt>
                <c:pt idx="39">
                  <c:v>-54.657843035229156</c:v>
                </c:pt>
                <c:pt idx="40">
                  <c:v>-54.657843035229156</c:v>
                </c:pt>
                <c:pt idx="41">
                  <c:v>-46.580996622041241</c:v>
                </c:pt>
                <c:pt idx="42">
                  <c:v>-46.580996622041241</c:v>
                </c:pt>
                <c:pt idx="43">
                  <c:v>-37.764629718871774</c:v>
                </c:pt>
                <c:pt idx="44">
                  <c:v>-35.686487053933973</c:v>
                </c:pt>
                <c:pt idx="45">
                  <c:v>-12.258086177920074</c:v>
                </c:pt>
                <c:pt idx="46">
                  <c:v>-34.754985055339972</c:v>
                </c:pt>
                <c:pt idx="47">
                  <c:v>15.174538282960954</c:v>
                </c:pt>
                <c:pt idx="48">
                  <c:v>15.174538282960954</c:v>
                </c:pt>
                <c:pt idx="49">
                  <c:v>15.174538282960954</c:v>
                </c:pt>
                <c:pt idx="50">
                  <c:v>-11.701578771095688</c:v>
                </c:pt>
                <c:pt idx="51">
                  <c:v>-31.975512233081577</c:v>
                </c:pt>
                <c:pt idx="52">
                  <c:v>-36.783242408756195</c:v>
                </c:pt>
                <c:pt idx="53">
                  <c:v>-45.050567398280783</c:v>
                </c:pt>
                <c:pt idx="54">
                  <c:v>-169.0144314601213</c:v>
                </c:pt>
                <c:pt idx="55">
                  <c:v>167.98753546584746</c:v>
                </c:pt>
                <c:pt idx="56">
                  <c:v>167.98753546584746</c:v>
                </c:pt>
                <c:pt idx="57">
                  <c:v>81.132069889418275</c:v>
                </c:pt>
                <c:pt idx="58">
                  <c:v>81.132069889418275</c:v>
                </c:pt>
                <c:pt idx="59">
                  <c:v>68.781186987512271</c:v>
                </c:pt>
                <c:pt idx="60">
                  <c:v>68.781186987512271</c:v>
                </c:pt>
                <c:pt idx="61">
                  <c:v>44.145151532522696</c:v>
                </c:pt>
                <c:pt idx="62">
                  <c:v>36.932520856560188</c:v>
                </c:pt>
                <c:pt idx="63">
                  <c:v>-40.376160709049707</c:v>
                </c:pt>
                <c:pt idx="64">
                  <c:v>-40.376160709049707</c:v>
                </c:pt>
                <c:pt idx="65">
                  <c:v>44.971029010104459</c:v>
                </c:pt>
                <c:pt idx="66">
                  <c:v>74.096367978051816</c:v>
                </c:pt>
                <c:pt idx="67">
                  <c:v>74.096367978051816</c:v>
                </c:pt>
                <c:pt idx="68">
                  <c:v>39.725654008453624</c:v>
                </c:pt>
                <c:pt idx="69">
                  <c:v>39.725654008453624</c:v>
                </c:pt>
                <c:pt idx="70">
                  <c:v>39.725654008453624</c:v>
                </c:pt>
                <c:pt idx="71">
                  <c:v>-7.9036714493118687</c:v>
                </c:pt>
                <c:pt idx="72">
                  <c:v>-7.9036714493118687</c:v>
                </c:pt>
                <c:pt idx="73">
                  <c:v>-7.9036714493118687</c:v>
                </c:pt>
                <c:pt idx="74">
                  <c:v>-7.7499851882758612</c:v>
                </c:pt>
                <c:pt idx="75">
                  <c:v>-7.7499851882758612</c:v>
                </c:pt>
                <c:pt idx="76">
                  <c:v>-7.6070098357002172</c:v>
                </c:pt>
                <c:pt idx="77">
                  <c:v>-55.161651744903921</c:v>
                </c:pt>
                <c:pt idx="78">
                  <c:v>-52.382133459435131</c:v>
                </c:pt>
                <c:pt idx="79">
                  <c:v>-52.382133459435131</c:v>
                </c:pt>
                <c:pt idx="80">
                  <c:v>-51.326184928553509</c:v>
                </c:pt>
                <c:pt idx="81">
                  <c:v>-52.70993692924656</c:v>
                </c:pt>
                <c:pt idx="82">
                  <c:v>-57.303721225936116</c:v>
                </c:pt>
                <c:pt idx="83">
                  <c:v>-55.576109234635929</c:v>
                </c:pt>
                <c:pt idx="84">
                  <c:v>-55.324523278920466</c:v>
                </c:pt>
                <c:pt idx="85">
                  <c:v>55.662488231694063</c:v>
                </c:pt>
                <c:pt idx="86">
                  <c:v>55.662488231694063</c:v>
                </c:pt>
                <c:pt idx="87">
                  <c:v>88.18371874648939</c:v>
                </c:pt>
                <c:pt idx="88">
                  <c:v>174.40799650004723</c:v>
                </c:pt>
                <c:pt idx="89">
                  <c:v>174.40799650004723</c:v>
                </c:pt>
                <c:pt idx="90">
                  <c:v>174.40799650004723</c:v>
                </c:pt>
                <c:pt idx="91">
                  <c:v>174.40799650004723</c:v>
                </c:pt>
                <c:pt idx="92">
                  <c:v>176.56848631750626</c:v>
                </c:pt>
                <c:pt idx="93">
                  <c:v>176.56848631750626</c:v>
                </c:pt>
                <c:pt idx="94">
                  <c:v>14.380217423401881</c:v>
                </c:pt>
                <c:pt idx="95">
                  <c:v>14.380217423401881</c:v>
                </c:pt>
                <c:pt idx="96">
                  <c:v>14.380217423401881</c:v>
                </c:pt>
                <c:pt idx="97">
                  <c:v>14.380217423401881</c:v>
                </c:pt>
                <c:pt idx="98">
                  <c:v>14.380217423401881</c:v>
                </c:pt>
                <c:pt idx="99">
                  <c:v>14.380217423401881</c:v>
                </c:pt>
                <c:pt idx="100">
                  <c:v>14.380217423401881</c:v>
                </c:pt>
                <c:pt idx="101">
                  <c:v>115.71290595115481</c:v>
                </c:pt>
                <c:pt idx="102">
                  <c:v>79.86650941523736</c:v>
                </c:pt>
                <c:pt idx="103">
                  <c:v>79.86650941523736</c:v>
                </c:pt>
                <c:pt idx="104">
                  <c:v>-165.20640821889523</c:v>
                </c:pt>
                <c:pt idx="105">
                  <c:v>-89.433146669201136</c:v>
                </c:pt>
                <c:pt idx="106">
                  <c:v>-59.372831965561296</c:v>
                </c:pt>
                <c:pt idx="107">
                  <c:v>-59.372831965561296</c:v>
                </c:pt>
                <c:pt idx="108">
                  <c:v>-52.039226919741225</c:v>
                </c:pt>
                <c:pt idx="109">
                  <c:v>21.88224101985282</c:v>
                </c:pt>
                <c:pt idx="110">
                  <c:v>21.88224101985282</c:v>
                </c:pt>
                <c:pt idx="111">
                  <c:v>34.868009565838243</c:v>
                </c:pt>
                <c:pt idx="112">
                  <c:v>41.099094940177501</c:v>
                </c:pt>
                <c:pt idx="113">
                  <c:v>41.099094940177501</c:v>
                </c:pt>
                <c:pt idx="114">
                  <c:v>41.099094940177501</c:v>
                </c:pt>
                <c:pt idx="115">
                  <c:v>29.176005448349233</c:v>
                </c:pt>
                <c:pt idx="116">
                  <c:v>-1.6823513507089338</c:v>
                </c:pt>
                <c:pt idx="117">
                  <c:v>-1.6823513507089338</c:v>
                </c:pt>
                <c:pt idx="118">
                  <c:v>-27.549079394665924</c:v>
                </c:pt>
                <c:pt idx="119">
                  <c:v>-27.549079394665924</c:v>
                </c:pt>
                <c:pt idx="120">
                  <c:v>-30.610597908324802</c:v>
                </c:pt>
                <c:pt idx="121">
                  <c:v>-33.741849515557334</c:v>
                </c:pt>
                <c:pt idx="122">
                  <c:v>-75.773888292237586</c:v>
                </c:pt>
                <c:pt idx="123">
                  <c:v>-75.773888292237586</c:v>
                </c:pt>
                <c:pt idx="124">
                  <c:v>-80.781713583317369</c:v>
                </c:pt>
                <c:pt idx="125">
                  <c:v>-179.01097163515814</c:v>
                </c:pt>
                <c:pt idx="126">
                  <c:v>-179.01097163515814</c:v>
                </c:pt>
                <c:pt idx="127">
                  <c:v>-179.01097163515814</c:v>
                </c:pt>
                <c:pt idx="128">
                  <c:v>-179.01097163515814</c:v>
                </c:pt>
                <c:pt idx="129">
                  <c:v>-72.920678464802094</c:v>
                </c:pt>
                <c:pt idx="130">
                  <c:v>-72.920678464802094</c:v>
                </c:pt>
                <c:pt idx="131">
                  <c:v>-72.920678464802094</c:v>
                </c:pt>
                <c:pt idx="132">
                  <c:v>64.420007601291744</c:v>
                </c:pt>
                <c:pt idx="133">
                  <c:v>64.420007601291744</c:v>
                </c:pt>
                <c:pt idx="134">
                  <c:v>64.954716267345361</c:v>
                </c:pt>
                <c:pt idx="135">
                  <c:v>63.166054297491691</c:v>
                </c:pt>
                <c:pt idx="136">
                  <c:v>63.166054297491691</c:v>
                </c:pt>
                <c:pt idx="137">
                  <c:v>63.166054297491691</c:v>
                </c:pt>
                <c:pt idx="138">
                  <c:v>63.166054297491691</c:v>
                </c:pt>
                <c:pt idx="139">
                  <c:v>63.166054297491691</c:v>
                </c:pt>
                <c:pt idx="140">
                  <c:v>25.651424170160787</c:v>
                </c:pt>
                <c:pt idx="141">
                  <c:v>-59.133089151298641</c:v>
                </c:pt>
                <c:pt idx="142">
                  <c:v>-63.31547433512111</c:v>
                </c:pt>
                <c:pt idx="143">
                  <c:v>-76.927138872749623</c:v>
                </c:pt>
                <c:pt idx="144">
                  <c:v>-76.927138872749623</c:v>
                </c:pt>
                <c:pt idx="145">
                  <c:v>-74.108102581740511</c:v>
                </c:pt>
                <c:pt idx="146">
                  <c:v>-68.020495757593167</c:v>
                </c:pt>
                <c:pt idx="147">
                  <c:v>-68.020495757593167</c:v>
                </c:pt>
                <c:pt idx="148">
                  <c:v>-66.066393326385182</c:v>
                </c:pt>
                <c:pt idx="149">
                  <c:v>-66.066393326385182</c:v>
                </c:pt>
                <c:pt idx="150">
                  <c:v>-63.845419309416087</c:v>
                </c:pt>
                <c:pt idx="151">
                  <c:v>-63.845419309416087</c:v>
                </c:pt>
                <c:pt idx="152">
                  <c:v>-69.207113078673473</c:v>
                </c:pt>
                <c:pt idx="153">
                  <c:v>-70.620236374254716</c:v>
                </c:pt>
                <c:pt idx="154">
                  <c:v>-70.620236374254716</c:v>
                </c:pt>
                <c:pt idx="155">
                  <c:v>-71.213834474569282</c:v>
                </c:pt>
                <c:pt idx="156">
                  <c:v>-79.435357239620402</c:v>
                </c:pt>
                <c:pt idx="157">
                  <c:v>15.527729205847153</c:v>
                </c:pt>
                <c:pt idx="158">
                  <c:v>15.527729205847153</c:v>
                </c:pt>
                <c:pt idx="159">
                  <c:v>68.035407595932298</c:v>
                </c:pt>
                <c:pt idx="160">
                  <c:v>68.035407595932298</c:v>
                </c:pt>
                <c:pt idx="161">
                  <c:v>-53.983947275991426</c:v>
                </c:pt>
                <c:pt idx="162">
                  <c:v>-17.965760605113758</c:v>
                </c:pt>
                <c:pt idx="163">
                  <c:v>-13.487819548054324</c:v>
                </c:pt>
                <c:pt idx="164">
                  <c:v>33.339983168439481</c:v>
                </c:pt>
                <c:pt idx="165">
                  <c:v>35.19540038101762</c:v>
                </c:pt>
                <c:pt idx="166">
                  <c:v>-7.8182397805434052</c:v>
                </c:pt>
                <c:pt idx="167">
                  <c:v>-7.8182397805434052</c:v>
                </c:pt>
                <c:pt idx="168">
                  <c:v>-19.061985818597201</c:v>
                </c:pt>
                <c:pt idx="169">
                  <c:v>-19.061985818597201</c:v>
                </c:pt>
                <c:pt idx="170">
                  <c:v>-20.675992568599764</c:v>
                </c:pt>
                <c:pt idx="171">
                  <c:v>-18.786953322089861</c:v>
                </c:pt>
                <c:pt idx="172">
                  <c:v>19.888327964865859</c:v>
                </c:pt>
                <c:pt idx="173">
                  <c:v>-49.866435362996782</c:v>
                </c:pt>
                <c:pt idx="174">
                  <c:v>-49.866435362996782</c:v>
                </c:pt>
                <c:pt idx="175">
                  <c:v>-2.5806666429756597</c:v>
                </c:pt>
                <c:pt idx="176">
                  <c:v>-2.5806666429756597</c:v>
                </c:pt>
                <c:pt idx="177">
                  <c:v>165.39984398554856</c:v>
                </c:pt>
                <c:pt idx="178">
                  <c:v>127.75168357365773</c:v>
                </c:pt>
                <c:pt idx="179">
                  <c:v>57.638053937696284</c:v>
                </c:pt>
                <c:pt idx="180">
                  <c:v>57.638053937696284</c:v>
                </c:pt>
                <c:pt idx="181">
                  <c:v>-25.330253534558125</c:v>
                </c:pt>
                <c:pt idx="182">
                  <c:v>-30.454082273965021</c:v>
                </c:pt>
                <c:pt idx="183">
                  <c:v>-29.335665423843558</c:v>
                </c:pt>
                <c:pt idx="184">
                  <c:v>-60.293187191392676</c:v>
                </c:pt>
                <c:pt idx="185">
                  <c:v>-23.10686872976844</c:v>
                </c:pt>
                <c:pt idx="186">
                  <c:v>-12.972437424902587</c:v>
                </c:pt>
                <c:pt idx="187">
                  <c:v>-13.563564090511299</c:v>
                </c:pt>
                <c:pt idx="188">
                  <c:v>-18.802217401365965</c:v>
                </c:pt>
                <c:pt idx="189">
                  <c:v>-6.2181969985941219</c:v>
                </c:pt>
                <c:pt idx="190">
                  <c:v>-6.2181969985941219</c:v>
                </c:pt>
                <c:pt idx="191">
                  <c:v>-9.6450248465063346</c:v>
                </c:pt>
                <c:pt idx="192">
                  <c:v>13.058347436019075</c:v>
                </c:pt>
                <c:pt idx="193">
                  <c:v>14.832736373631272</c:v>
                </c:pt>
                <c:pt idx="194">
                  <c:v>18.44186006304728</c:v>
                </c:pt>
                <c:pt idx="195">
                  <c:v>174.48201685308308</c:v>
                </c:pt>
                <c:pt idx="196">
                  <c:v>-65.232204233325334</c:v>
                </c:pt>
                <c:pt idx="197">
                  <c:v>-50.188307272057131</c:v>
                </c:pt>
                <c:pt idx="198">
                  <c:v>-47.082448226883038</c:v>
                </c:pt>
                <c:pt idx="199">
                  <c:v>-38.888234842167464</c:v>
                </c:pt>
                <c:pt idx="200">
                  <c:v>-60.422562153666895</c:v>
                </c:pt>
                <c:pt idx="201">
                  <c:v>-25.689175697859572</c:v>
                </c:pt>
                <c:pt idx="202">
                  <c:v>-25.689175697859572</c:v>
                </c:pt>
                <c:pt idx="203">
                  <c:v>-69.281717886848469</c:v>
                </c:pt>
                <c:pt idx="204">
                  <c:v>-57.652475105783616</c:v>
                </c:pt>
                <c:pt idx="205">
                  <c:v>-51.323885161682405</c:v>
                </c:pt>
                <c:pt idx="206">
                  <c:v>-43.881118668112272</c:v>
                </c:pt>
                <c:pt idx="207">
                  <c:v>-57.836157296825036</c:v>
                </c:pt>
                <c:pt idx="208">
                  <c:v>-59.963821963099889</c:v>
                </c:pt>
                <c:pt idx="209">
                  <c:v>-59.963821963099889</c:v>
                </c:pt>
                <c:pt idx="210">
                  <c:v>-21.335701964458107</c:v>
                </c:pt>
                <c:pt idx="211">
                  <c:v>-21.335701964458107</c:v>
                </c:pt>
                <c:pt idx="212">
                  <c:v>-16.455608550837027</c:v>
                </c:pt>
                <c:pt idx="213">
                  <c:v>-2.5507300163430617</c:v>
                </c:pt>
                <c:pt idx="214">
                  <c:v>-1.5977904910027827</c:v>
                </c:pt>
                <c:pt idx="215">
                  <c:v>-120.03628764039748</c:v>
                </c:pt>
                <c:pt idx="216">
                  <c:v>-25.402418058427745</c:v>
                </c:pt>
                <c:pt idx="217">
                  <c:v>-32.316552338640051</c:v>
                </c:pt>
                <c:pt idx="218">
                  <c:v>-31.466630155677667</c:v>
                </c:pt>
                <c:pt idx="219">
                  <c:v>-44.403195251059152</c:v>
                </c:pt>
                <c:pt idx="220">
                  <c:v>-44.403195251059152</c:v>
                </c:pt>
                <c:pt idx="221">
                  <c:v>-71.364030547933766</c:v>
                </c:pt>
                <c:pt idx="222">
                  <c:v>-68.445438766817233</c:v>
                </c:pt>
                <c:pt idx="223">
                  <c:v>-68.445438766817233</c:v>
                </c:pt>
                <c:pt idx="224">
                  <c:v>-69.3934906255313</c:v>
                </c:pt>
                <c:pt idx="225">
                  <c:v>-62.858354460509801</c:v>
                </c:pt>
                <c:pt idx="226">
                  <c:v>-73.720257221704827</c:v>
                </c:pt>
                <c:pt idx="227">
                  <c:v>-94.934886343382473</c:v>
                </c:pt>
                <c:pt idx="228">
                  <c:v>-177.35396561920479</c:v>
                </c:pt>
                <c:pt idx="229">
                  <c:v>-171.08238575506311</c:v>
                </c:pt>
                <c:pt idx="230">
                  <c:v>-123.98963447493432</c:v>
                </c:pt>
                <c:pt idx="231">
                  <c:v>-135.53044189448201</c:v>
                </c:pt>
                <c:pt idx="232">
                  <c:v>-127.37445422920099</c:v>
                </c:pt>
                <c:pt idx="233">
                  <c:v>-127.37445422920099</c:v>
                </c:pt>
                <c:pt idx="234">
                  <c:v>-86.368133742926346</c:v>
                </c:pt>
                <c:pt idx="235">
                  <c:v>-61.277498784009204</c:v>
                </c:pt>
                <c:pt idx="236">
                  <c:v>-14.100141437362032</c:v>
                </c:pt>
                <c:pt idx="237">
                  <c:v>-0.84992056023455997</c:v>
                </c:pt>
                <c:pt idx="238">
                  <c:v>-4.6250184625638777</c:v>
                </c:pt>
                <c:pt idx="239">
                  <c:v>-22.978777839579546</c:v>
                </c:pt>
                <c:pt idx="240">
                  <c:v>-22.978777839579546</c:v>
                </c:pt>
                <c:pt idx="241">
                  <c:v>-52.327995145372711</c:v>
                </c:pt>
                <c:pt idx="242">
                  <c:v>-52.068715428447788</c:v>
                </c:pt>
                <c:pt idx="243">
                  <c:v>-45.290850570345704</c:v>
                </c:pt>
                <c:pt idx="244">
                  <c:v>-53.732630512665587</c:v>
                </c:pt>
                <c:pt idx="245">
                  <c:v>-48.31193690263671</c:v>
                </c:pt>
                <c:pt idx="246">
                  <c:v>-49.52077072756461</c:v>
                </c:pt>
                <c:pt idx="247">
                  <c:v>84.993068792908986</c:v>
                </c:pt>
                <c:pt idx="248">
                  <c:v>52.625207162864164</c:v>
                </c:pt>
                <c:pt idx="249">
                  <c:v>52.625207162864164</c:v>
                </c:pt>
                <c:pt idx="250">
                  <c:v>45.546087843588488</c:v>
                </c:pt>
                <c:pt idx="251">
                  <c:v>42.129230255746677</c:v>
                </c:pt>
                <c:pt idx="252">
                  <c:v>-7.4024971610994985</c:v>
                </c:pt>
                <c:pt idx="253">
                  <c:v>-21.473739734511344</c:v>
                </c:pt>
                <c:pt idx="254">
                  <c:v>-21.473739734511344</c:v>
                </c:pt>
                <c:pt idx="255">
                  <c:v>-39.265056657710531</c:v>
                </c:pt>
                <c:pt idx="256">
                  <c:v>-46.668883326545782</c:v>
                </c:pt>
                <c:pt idx="257">
                  <c:v>-93.136372968746144</c:v>
                </c:pt>
                <c:pt idx="258">
                  <c:v>-93.136372968746144</c:v>
                </c:pt>
                <c:pt idx="259">
                  <c:v>-144.08956449332155</c:v>
                </c:pt>
                <c:pt idx="260">
                  <c:v>91.277406883539953</c:v>
                </c:pt>
                <c:pt idx="261">
                  <c:v>-8.6441398496417126</c:v>
                </c:pt>
                <c:pt idx="262">
                  <c:v>-20.13938289184366</c:v>
                </c:pt>
                <c:pt idx="263">
                  <c:v>-31.655773669915277</c:v>
                </c:pt>
                <c:pt idx="264">
                  <c:v>-27.500599514884062</c:v>
                </c:pt>
                <c:pt idx="265">
                  <c:v>-27.500599514884062</c:v>
                </c:pt>
                <c:pt idx="266">
                  <c:v>-10.472138062008669</c:v>
                </c:pt>
                <c:pt idx="267">
                  <c:v>-7.6275031882237254</c:v>
                </c:pt>
                <c:pt idx="268">
                  <c:v>-7.6275031882237254</c:v>
                </c:pt>
                <c:pt idx="269">
                  <c:v>-3.0209172111094373</c:v>
                </c:pt>
                <c:pt idx="270">
                  <c:v>-6.7417799850472786</c:v>
                </c:pt>
                <c:pt idx="271">
                  <c:v>-6.7417799850472786</c:v>
                </c:pt>
                <c:pt idx="272">
                  <c:v>-6.7417799850472786</c:v>
                </c:pt>
                <c:pt idx="273">
                  <c:v>-6.7417799850472786</c:v>
                </c:pt>
                <c:pt idx="274">
                  <c:v>-61.667990173078991</c:v>
                </c:pt>
                <c:pt idx="275">
                  <c:v>-64.443577561282197</c:v>
                </c:pt>
                <c:pt idx="276">
                  <c:v>-70.119262271364533</c:v>
                </c:pt>
                <c:pt idx="277">
                  <c:v>-28.378317185530651</c:v>
                </c:pt>
                <c:pt idx="278">
                  <c:v>13.529136351584823</c:v>
                </c:pt>
                <c:pt idx="279">
                  <c:v>4.3663717153358226</c:v>
                </c:pt>
                <c:pt idx="280">
                  <c:v>4.3663717153358226</c:v>
                </c:pt>
                <c:pt idx="281">
                  <c:v>-4.1099876647664226</c:v>
                </c:pt>
                <c:pt idx="282">
                  <c:v>-1.0625046651824475</c:v>
                </c:pt>
                <c:pt idx="283">
                  <c:v>-1.0625046651824475</c:v>
                </c:pt>
                <c:pt idx="284">
                  <c:v>-48.201491139468523</c:v>
                </c:pt>
                <c:pt idx="285">
                  <c:v>-52.149097116233776</c:v>
                </c:pt>
                <c:pt idx="286">
                  <c:v>-49.429414888078867</c:v>
                </c:pt>
                <c:pt idx="287">
                  <c:v>-53.36275949432131</c:v>
                </c:pt>
                <c:pt idx="288">
                  <c:v>-35.59912212635566</c:v>
                </c:pt>
                <c:pt idx="289">
                  <c:v>-25.332936847682706</c:v>
                </c:pt>
                <c:pt idx="290">
                  <c:v>-25.332936847682706</c:v>
                </c:pt>
                <c:pt idx="291">
                  <c:v>-53.988203046110748</c:v>
                </c:pt>
                <c:pt idx="292">
                  <c:v>-65.126856427957023</c:v>
                </c:pt>
                <c:pt idx="293">
                  <c:v>-71.460333052618054</c:v>
                </c:pt>
                <c:pt idx="294">
                  <c:v>-71.460333052618054</c:v>
                </c:pt>
                <c:pt idx="295">
                  <c:v>-39.827478700614492</c:v>
                </c:pt>
                <c:pt idx="296">
                  <c:v>-39.827478700614492</c:v>
                </c:pt>
                <c:pt idx="297">
                  <c:v>-29.098618436525374</c:v>
                </c:pt>
                <c:pt idx="298">
                  <c:v>-24.709645988483622</c:v>
                </c:pt>
                <c:pt idx="299">
                  <c:v>-89.142139111753025</c:v>
                </c:pt>
                <c:pt idx="300">
                  <c:v>-32.419417386209673</c:v>
                </c:pt>
                <c:pt idx="301">
                  <c:v>118.74384764650971</c:v>
                </c:pt>
                <c:pt idx="302">
                  <c:v>-47.626690860682643</c:v>
                </c:pt>
                <c:pt idx="303">
                  <c:v>-50.330310847458357</c:v>
                </c:pt>
                <c:pt idx="304">
                  <c:v>-45.616068872460559</c:v>
                </c:pt>
                <c:pt idx="305">
                  <c:v>23.719443260978935</c:v>
                </c:pt>
                <c:pt idx="306">
                  <c:v>30.02586288902539</c:v>
                </c:pt>
                <c:pt idx="307">
                  <c:v>15.120076494613691</c:v>
                </c:pt>
                <c:pt idx="308">
                  <c:v>-4.6188246638679642</c:v>
                </c:pt>
                <c:pt idx="309">
                  <c:v>-4.6188246638679642</c:v>
                </c:pt>
                <c:pt idx="310">
                  <c:v>25.863727118953896</c:v>
                </c:pt>
                <c:pt idx="311">
                  <c:v>25.863727118953896</c:v>
                </c:pt>
                <c:pt idx="312">
                  <c:v>30.089766294693856</c:v>
                </c:pt>
                <c:pt idx="313">
                  <c:v>30.877482708626914</c:v>
                </c:pt>
                <c:pt idx="314">
                  <c:v>30.877482708626914</c:v>
                </c:pt>
                <c:pt idx="315">
                  <c:v>30.877482708626914</c:v>
                </c:pt>
                <c:pt idx="316">
                  <c:v>30.877482708626914</c:v>
                </c:pt>
                <c:pt idx="317">
                  <c:v>30.877482708626914</c:v>
                </c:pt>
                <c:pt idx="318">
                  <c:v>30.877482708626914</c:v>
                </c:pt>
                <c:pt idx="319">
                  <c:v>-12.411655897368593</c:v>
                </c:pt>
                <c:pt idx="320">
                  <c:v>-12.605947307750334</c:v>
                </c:pt>
                <c:pt idx="321">
                  <c:v>-12.605947307750334</c:v>
                </c:pt>
                <c:pt idx="322">
                  <c:v>24.714054572109728</c:v>
                </c:pt>
                <c:pt idx="323">
                  <c:v>24.714054572109728</c:v>
                </c:pt>
                <c:pt idx="324">
                  <c:v>54.403500498397619</c:v>
                </c:pt>
                <c:pt idx="325">
                  <c:v>54.403500498397619</c:v>
                </c:pt>
                <c:pt idx="326">
                  <c:v>52.248961268145514</c:v>
                </c:pt>
                <c:pt idx="327">
                  <c:v>52.248961268145514</c:v>
                </c:pt>
                <c:pt idx="328">
                  <c:v>49.341763538579514</c:v>
                </c:pt>
                <c:pt idx="329">
                  <c:v>49.341763538579514</c:v>
                </c:pt>
                <c:pt idx="330">
                  <c:v>49.341763538579514</c:v>
                </c:pt>
                <c:pt idx="331">
                  <c:v>30.58030546831656</c:v>
                </c:pt>
                <c:pt idx="332">
                  <c:v>33.672340019486576</c:v>
                </c:pt>
                <c:pt idx="333">
                  <c:v>-45.129573726161269</c:v>
                </c:pt>
                <c:pt idx="334">
                  <c:v>-7.6305160047300618</c:v>
                </c:pt>
                <c:pt idx="335">
                  <c:v>-5.6531039395691636</c:v>
                </c:pt>
                <c:pt idx="336">
                  <c:v>32.521317866562697</c:v>
                </c:pt>
                <c:pt idx="337">
                  <c:v>-15.490931149638044</c:v>
                </c:pt>
                <c:pt idx="338">
                  <c:v>-65.12257268228791</c:v>
                </c:pt>
                <c:pt idx="339">
                  <c:v>-65.12257268228791</c:v>
                </c:pt>
                <c:pt idx="340">
                  <c:v>-71.830781203887881</c:v>
                </c:pt>
                <c:pt idx="341">
                  <c:v>-68.430873569803282</c:v>
                </c:pt>
                <c:pt idx="342">
                  <c:v>-69.926417014704057</c:v>
                </c:pt>
                <c:pt idx="343">
                  <c:v>-69.926417014704057</c:v>
                </c:pt>
                <c:pt idx="344">
                  <c:v>34.389560965794402</c:v>
                </c:pt>
                <c:pt idx="345">
                  <c:v>34.389560965794402</c:v>
                </c:pt>
                <c:pt idx="346">
                  <c:v>34.389560965794402</c:v>
                </c:pt>
                <c:pt idx="347">
                  <c:v>30.249876149920127</c:v>
                </c:pt>
                <c:pt idx="348">
                  <c:v>-26.662493398388349</c:v>
                </c:pt>
                <c:pt idx="349">
                  <c:v>-25.441978140548663</c:v>
                </c:pt>
                <c:pt idx="350">
                  <c:v>-47.92852479766907</c:v>
                </c:pt>
                <c:pt idx="351">
                  <c:v>-47.92852479766907</c:v>
                </c:pt>
                <c:pt idx="352">
                  <c:v>-42.009763555670361</c:v>
                </c:pt>
                <c:pt idx="353">
                  <c:v>-42.009763555670361</c:v>
                </c:pt>
                <c:pt idx="354">
                  <c:v>-40.46428504608172</c:v>
                </c:pt>
                <c:pt idx="355">
                  <c:v>-39.432964201371547</c:v>
                </c:pt>
                <c:pt idx="356">
                  <c:v>-35.797311288791896</c:v>
                </c:pt>
                <c:pt idx="357">
                  <c:v>-74.904144173072879</c:v>
                </c:pt>
                <c:pt idx="358">
                  <c:v>-74.904144173072879</c:v>
                </c:pt>
                <c:pt idx="359">
                  <c:v>-8.2376779222137273</c:v>
                </c:pt>
                <c:pt idx="360">
                  <c:v>-8.2376779222137273</c:v>
                </c:pt>
                <c:pt idx="361">
                  <c:v>-47.010688007893236</c:v>
                </c:pt>
                <c:pt idx="362">
                  <c:v>-55.524257746042117</c:v>
                </c:pt>
                <c:pt idx="363">
                  <c:v>-55.671696000856976</c:v>
                </c:pt>
                <c:pt idx="364">
                  <c:v>-55.671696000856976</c:v>
                </c:pt>
                <c:pt idx="365">
                  <c:v>14.598437480011979</c:v>
                </c:pt>
                <c:pt idx="366">
                  <c:v>14.598437480011979</c:v>
                </c:pt>
                <c:pt idx="367">
                  <c:v>17.33734814068357</c:v>
                </c:pt>
                <c:pt idx="368">
                  <c:v>19.055981150317116</c:v>
                </c:pt>
                <c:pt idx="369">
                  <c:v>38.241332592422431</c:v>
                </c:pt>
                <c:pt idx="370">
                  <c:v>62.682286758503047</c:v>
                </c:pt>
                <c:pt idx="371">
                  <c:v>62.682286758503047</c:v>
                </c:pt>
                <c:pt idx="372">
                  <c:v>62.682286758503047</c:v>
                </c:pt>
                <c:pt idx="373">
                  <c:v>70.81793054546219</c:v>
                </c:pt>
                <c:pt idx="374">
                  <c:v>-29.619786223693254</c:v>
                </c:pt>
                <c:pt idx="375">
                  <c:v>-29.221343456232866</c:v>
                </c:pt>
                <c:pt idx="376">
                  <c:v>-55.367937265323611</c:v>
                </c:pt>
                <c:pt idx="377">
                  <c:v>-55.367937265323611</c:v>
                </c:pt>
                <c:pt idx="378">
                  <c:v>-55.367937265323611</c:v>
                </c:pt>
                <c:pt idx="379">
                  <c:v>-36.943296544833274</c:v>
                </c:pt>
                <c:pt idx="380">
                  <c:v>-39.410159245081175</c:v>
                </c:pt>
                <c:pt idx="381">
                  <c:v>-39.410159245081175</c:v>
                </c:pt>
                <c:pt idx="382">
                  <c:v>-39.410159245081175</c:v>
                </c:pt>
                <c:pt idx="383">
                  <c:v>-71.833760349192275</c:v>
                </c:pt>
                <c:pt idx="384">
                  <c:v>-71.833760349192275</c:v>
                </c:pt>
                <c:pt idx="385">
                  <c:v>-69.279200785191065</c:v>
                </c:pt>
                <c:pt idx="386">
                  <c:v>-69.279200785191065</c:v>
                </c:pt>
                <c:pt idx="387">
                  <c:v>-69.279200785191065</c:v>
                </c:pt>
                <c:pt idx="388">
                  <c:v>-69.279200785191065</c:v>
                </c:pt>
                <c:pt idx="389">
                  <c:v>-27.216744300950417</c:v>
                </c:pt>
                <c:pt idx="390">
                  <c:v>-31.249737963632764</c:v>
                </c:pt>
                <c:pt idx="391">
                  <c:v>-30.577199511576094</c:v>
                </c:pt>
                <c:pt idx="392">
                  <c:v>-48.884377923922671</c:v>
                </c:pt>
                <c:pt idx="393">
                  <c:v>-59.359615435440581</c:v>
                </c:pt>
                <c:pt idx="394">
                  <c:v>-59.359615435440581</c:v>
                </c:pt>
                <c:pt idx="395">
                  <c:v>-88.229390702857486</c:v>
                </c:pt>
                <c:pt idx="396">
                  <c:v>2.8336735885668536</c:v>
                </c:pt>
                <c:pt idx="397">
                  <c:v>2.8336735885668536</c:v>
                </c:pt>
                <c:pt idx="398">
                  <c:v>2.8336735885668536</c:v>
                </c:pt>
                <c:pt idx="399">
                  <c:v>2.8336735885668536</c:v>
                </c:pt>
                <c:pt idx="400">
                  <c:v>70.285677674083985</c:v>
                </c:pt>
                <c:pt idx="401">
                  <c:v>70.285677674083985</c:v>
                </c:pt>
                <c:pt idx="402">
                  <c:v>70.329092330190278</c:v>
                </c:pt>
                <c:pt idx="403">
                  <c:v>1.5638267707758469</c:v>
                </c:pt>
                <c:pt idx="404">
                  <c:v>-107.67653264714289</c:v>
                </c:pt>
                <c:pt idx="405">
                  <c:v>-39.18255686420293</c:v>
                </c:pt>
                <c:pt idx="406">
                  <c:v>-28.872197636510684</c:v>
                </c:pt>
                <c:pt idx="407">
                  <c:v>-30.048130112871181</c:v>
                </c:pt>
                <c:pt idx="408">
                  <c:v>167.92154980744283</c:v>
                </c:pt>
                <c:pt idx="409">
                  <c:v>167.92154980744283</c:v>
                </c:pt>
                <c:pt idx="410">
                  <c:v>-173.77755330327363</c:v>
                </c:pt>
                <c:pt idx="411">
                  <c:v>-173.77755330327363</c:v>
                </c:pt>
                <c:pt idx="412">
                  <c:v>-121.53707680493638</c:v>
                </c:pt>
                <c:pt idx="413">
                  <c:v>-121.38815407501563</c:v>
                </c:pt>
                <c:pt idx="414">
                  <c:v>-110.51404506066773</c:v>
                </c:pt>
                <c:pt idx="415">
                  <c:v>-124.48972177779186</c:v>
                </c:pt>
                <c:pt idx="416">
                  <c:v>-124.48972177779186</c:v>
                </c:pt>
                <c:pt idx="417">
                  <c:v>-124.48972177779186</c:v>
                </c:pt>
                <c:pt idx="418">
                  <c:v>-124.48972177779186</c:v>
                </c:pt>
                <c:pt idx="419">
                  <c:v>90.48529818420397</c:v>
                </c:pt>
                <c:pt idx="420">
                  <c:v>77.288323494850118</c:v>
                </c:pt>
                <c:pt idx="421">
                  <c:v>77.288323494850118</c:v>
                </c:pt>
                <c:pt idx="422">
                  <c:v>25.216976272353286</c:v>
                </c:pt>
                <c:pt idx="423">
                  <c:v>-14.271797691480401</c:v>
                </c:pt>
                <c:pt idx="424">
                  <c:v>-14.271797691480401</c:v>
                </c:pt>
                <c:pt idx="425">
                  <c:v>-53.376174241112679</c:v>
                </c:pt>
                <c:pt idx="426">
                  <c:v>-55.650033181571708</c:v>
                </c:pt>
                <c:pt idx="427">
                  <c:v>-51.709204187746266</c:v>
                </c:pt>
                <c:pt idx="428">
                  <c:v>-60.372859007762273</c:v>
                </c:pt>
                <c:pt idx="429">
                  <c:v>-58.62769699968068</c:v>
                </c:pt>
                <c:pt idx="430">
                  <c:v>-141.32602690993994</c:v>
                </c:pt>
                <c:pt idx="431">
                  <c:v>-141.32602690993994</c:v>
                </c:pt>
                <c:pt idx="432">
                  <c:v>-131.75644099541336</c:v>
                </c:pt>
                <c:pt idx="433">
                  <c:v>-51.208617430700741</c:v>
                </c:pt>
                <c:pt idx="434">
                  <c:v>-43.245779589965466</c:v>
                </c:pt>
                <c:pt idx="435">
                  <c:v>-34.522528871293432</c:v>
                </c:pt>
                <c:pt idx="436">
                  <c:v>-34.522528871293432</c:v>
                </c:pt>
                <c:pt idx="437">
                  <c:v>39.859184968547041</c:v>
                </c:pt>
                <c:pt idx="438">
                  <c:v>39.859184968547041</c:v>
                </c:pt>
                <c:pt idx="439">
                  <c:v>35.148193703976027</c:v>
                </c:pt>
                <c:pt idx="440">
                  <c:v>32.932160106937815</c:v>
                </c:pt>
                <c:pt idx="441">
                  <c:v>21.054570949779354</c:v>
                </c:pt>
                <c:pt idx="442">
                  <c:v>-56.595530735381388</c:v>
                </c:pt>
                <c:pt idx="443">
                  <c:v>-56.595530735381388</c:v>
                </c:pt>
                <c:pt idx="444">
                  <c:v>-56.595530735381388</c:v>
                </c:pt>
                <c:pt idx="445">
                  <c:v>-60.844839990441791</c:v>
                </c:pt>
                <c:pt idx="446">
                  <c:v>-67.252451877133012</c:v>
                </c:pt>
                <c:pt idx="447">
                  <c:v>-67.252451877133012</c:v>
                </c:pt>
                <c:pt idx="448">
                  <c:v>-67.120906602778049</c:v>
                </c:pt>
                <c:pt idx="449">
                  <c:v>-66.582645094345793</c:v>
                </c:pt>
                <c:pt idx="450">
                  <c:v>-63.741133706770505</c:v>
                </c:pt>
                <c:pt idx="451">
                  <c:v>-149.21635856266798</c:v>
                </c:pt>
                <c:pt idx="452">
                  <c:v>-141.90929060432717</c:v>
                </c:pt>
                <c:pt idx="453">
                  <c:v>-144.94355217809388</c:v>
                </c:pt>
                <c:pt idx="454">
                  <c:v>-75.669390024454643</c:v>
                </c:pt>
                <c:pt idx="455">
                  <c:v>-92.753191268023997</c:v>
                </c:pt>
                <c:pt idx="456">
                  <c:v>-92.753191268023997</c:v>
                </c:pt>
                <c:pt idx="457">
                  <c:v>-113.76059979298127</c:v>
                </c:pt>
                <c:pt idx="458">
                  <c:v>-113.76059979298127</c:v>
                </c:pt>
                <c:pt idx="459">
                  <c:v>-113.76059979298127</c:v>
                </c:pt>
                <c:pt idx="460">
                  <c:v>-113.76059979298127</c:v>
                </c:pt>
                <c:pt idx="461">
                  <c:v>20.128837242816434</c:v>
                </c:pt>
                <c:pt idx="462">
                  <c:v>20.128837242816434</c:v>
                </c:pt>
                <c:pt idx="463">
                  <c:v>57.296704250032327</c:v>
                </c:pt>
                <c:pt idx="464">
                  <c:v>58.850138680535387</c:v>
                </c:pt>
                <c:pt idx="465">
                  <c:v>58.850138680535387</c:v>
                </c:pt>
                <c:pt idx="466">
                  <c:v>16.181636978876274</c:v>
                </c:pt>
                <c:pt idx="467">
                  <c:v>16.181636978876274</c:v>
                </c:pt>
                <c:pt idx="468">
                  <c:v>0.4252138289645977</c:v>
                </c:pt>
                <c:pt idx="469">
                  <c:v>0.4252138289645977</c:v>
                </c:pt>
                <c:pt idx="470">
                  <c:v>0.4252138289645977</c:v>
                </c:pt>
                <c:pt idx="471">
                  <c:v>-43.74757208498653</c:v>
                </c:pt>
                <c:pt idx="472">
                  <c:v>-43.74757208498653</c:v>
                </c:pt>
                <c:pt idx="473">
                  <c:v>8.9318458480244907</c:v>
                </c:pt>
                <c:pt idx="474">
                  <c:v>8.9318458480244907</c:v>
                </c:pt>
                <c:pt idx="475">
                  <c:v>3.5471632709861289</c:v>
                </c:pt>
                <c:pt idx="476">
                  <c:v>9.8278603582355156E-2</c:v>
                </c:pt>
                <c:pt idx="477">
                  <c:v>2.51676365130026</c:v>
                </c:pt>
                <c:pt idx="478">
                  <c:v>-56.230598830373069</c:v>
                </c:pt>
                <c:pt idx="479">
                  <c:v>-42.851214460022653</c:v>
                </c:pt>
                <c:pt idx="480">
                  <c:v>-42.851214460022653</c:v>
                </c:pt>
                <c:pt idx="481">
                  <c:v>-40.005968709476683</c:v>
                </c:pt>
                <c:pt idx="482">
                  <c:v>94.309132276369184</c:v>
                </c:pt>
                <c:pt idx="483">
                  <c:v>9.420102510829004</c:v>
                </c:pt>
                <c:pt idx="484">
                  <c:v>9.420102510829004</c:v>
                </c:pt>
                <c:pt idx="485">
                  <c:v>-48.944304330267073</c:v>
                </c:pt>
                <c:pt idx="486">
                  <c:v>-7.6336062360007713</c:v>
                </c:pt>
                <c:pt idx="487">
                  <c:v>-7.8544496040941034</c:v>
                </c:pt>
                <c:pt idx="488">
                  <c:v>3.5259569658779419</c:v>
                </c:pt>
                <c:pt idx="489">
                  <c:v>-169.57199479586271</c:v>
                </c:pt>
                <c:pt idx="490">
                  <c:v>-169.57199479586271</c:v>
                </c:pt>
                <c:pt idx="491">
                  <c:v>-169.57199479586271</c:v>
                </c:pt>
                <c:pt idx="492">
                  <c:v>-178.55999166004037</c:v>
                </c:pt>
                <c:pt idx="493">
                  <c:v>169.67813089113159</c:v>
                </c:pt>
                <c:pt idx="494">
                  <c:v>166.30685170498555</c:v>
                </c:pt>
                <c:pt idx="495">
                  <c:v>177.51201751258384</c:v>
                </c:pt>
                <c:pt idx="496">
                  <c:v>-171.22398412447558</c:v>
                </c:pt>
                <c:pt idx="497">
                  <c:v>-48.136839729256401</c:v>
                </c:pt>
                <c:pt idx="498">
                  <c:v>-32.489190355818629</c:v>
                </c:pt>
                <c:pt idx="499">
                  <c:v>-32.489190355818629</c:v>
                </c:pt>
                <c:pt idx="500">
                  <c:v>-26.334561910412553</c:v>
                </c:pt>
                <c:pt idx="501">
                  <c:v>-34.94293841906633</c:v>
                </c:pt>
                <c:pt idx="502">
                  <c:v>-65.983038236677615</c:v>
                </c:pt>
                <c:pt idx="503">
                  <c:v>-30.364188288290041</c:v>
                </c:pt>
                <c:pt idx="504">
                  <c:v>-30.364188288290041</c:v>
                </c:pt>
                <c:pt idx="505">
                  <c:v>3.2183938703249866</c:v>
                </c:pt>
                <c:pt idx="506">
                  <c:v>3.2183938703249866</c:v>
                </c:pt>
                <c:pt idx="507">
                  <c:v>3.2183938703249866</c:v>
                </c:pt>
                <c:pt idx="508">
                  <c:v>3.5505089911144103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7-4C1B-AD19-A64CE5775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Sayfa1!$KH$2:$KH$510</c:f>
              <c:numCache>
                <c:formatCode>General</c:formatCode>
                <c:ptCount val="509"/>
                <c:pt idx="0">
                  <c:v>-84.457261226638764</c:v>
                </c:pt>
                <c:pt idx="1">
                  <c:v>67.259535423132078</c:v>
                </c:pt>
                <c:pt idx="2">
                  <c:v>91.107149949190031</c:v>
                </c:pt>
                <c:pt idx="3">
                  <c:v>95.169685222287612</c:v>
                </c:pt>
                <c:pt idx="4">
                  <c:v>109.63836835471081</c:v>
                </c:pt>
                <c:pt idx="5">
                  <c:v>122.70015040321134</c:v>
                </c:pt>
                <c:pt idx="6">
                  <c:v>122.70015040321134</c:v>
                </c:pt>
                <c:pt idx="7">
                  <c:v>122.70015040321134</c:v>
                </c:pt>
                <c:pt idx="8">
                  <c:v>146.40298487386536</c:v>
                </c:pt>
                <c:pt idx="9">
                  <c:v>110.55013886657045</c:v>
                </c:pt>
                <c:pt idx="10">
                  <c:v>110.55013886657045</c:v>
                </c:pt>
                <c:pt idx="11">
                  <c:v>90.776907635117212</c:v>
                </c:pt>
                <c:pt idx="12">
                  <c:v>90.776907635117212</c:v>
                </c:pt>
                <c:pt idx="13">
                  <c:v>-92.884303738779323</c:v>
                </c:pt>
                <c:pt idx="14">
                  <c:v>-92.884303738779323</c:v>
                </c:pt>
                <c:pt idx="15">
                  <c:v>-70.539006148620999</c:v>
                </c:pt>
                <c:pt idx="16">
                  <c:v>-76.898431920839286</c:v>
                </c:pt>
                <c:pt idx="17">
                  <c:v>-75.308294164959221</c:v>
                </c:pt>
                <c:pt idx="18">
                  <c:v>-123.82324427931157</c:v>
                </c:pt>
                <c:pt idx="19">
                  <c:v>162.44622496314275</c:v>
                </c:pt>
                <c:pt idx="20">
                  <c:v>162.44622496314275</c:v>
                </c:pt>
                <c:pt idx="21">
                  <c:v>-113.78290521596874</c:v>
                </c:pt>
                <c:pt idx="22">
                  <c:v>-113.78290521596874</c:v>
                </c:pt>
                <c:pt idx="23">
                  <c:v>-108.86469254394282</c:v>
                </c:pt>
                <c:pt idx="24">
                  <c:v>-108.86469254394282</c:v>
                </c:pt>
                <c:pt idx="25">
                  <c:v>-108.08578606893407</c:v>
                </c:pt>
                <c:pt idx="26">
                  <c:v>-120.21005742335778</c:v>
                </c:pt>
                <c:pt idx="27">
                  <c:v>-120.21005742335778</c:v>
                </c:pt>
                <c:pt idx="28">
                  <c:v>-135.72059921569416</c:v>
                </c:pt>
                <c:pt idx="29">
                  <c:v>141.62612377180471</c:v>
                </c:pt>
                <c:pt idx="30">
                  <c:v>104.54880238035263</c:v>
                </c:pt>
                <c:pt idx="31">
                  <c:v>98.468243023158365</c:v>
                </c:pt>
                <c:pt idx="32">
                  <c:v>97.811690121966038</c:v>
                </c:pt>
                <c:pt idx="33">
                  <c:v>124.59628413097165</c:v>
                </c:pt>
                <c:pt idx="34">
                  <c:v>-135.98949308824587</c:v>
                </c:pt>
                <c:pt idx="35">
                  <c:v>-135.5957181200373</c:v>
                </c:pt>
                <c:pt idx="36">
                  <c:v>161.88846872307971</c:v>
                </c:pt>
                <c:pt idx="37">
                  <c:v>111.86592772820366</c:v>
                </c:pt>
                <c:pt idx="38">
                  <c:v>118.95077262555178</c:v>
                </c:pt>
                <c:pt idx="39">
                  <c:v>105.02076331561878</c:v>
                </c:pt>
                <c:pt idx="40">
                  <c:v>105.02076331561878</c:v>
                </c:pt>
                <c:pt idx="41">
                  <c:v>150.94177099241404</c:v>
                </c:pt>
                <c:pt idx="42">
                  <c:v>150.67663127206637</c:v>
                </c:pt>
                <c:pt idx="43">
                  <c:v>-178.00718697733734</c:v>
                </c:pt>
                <c:pt idx="44">
                  <c:v>150.4278091773842</c:v>
                </c:pt>
                <c:pt idx="45">
                  <c:v>150.4278091773842</c:v>
                </c:pt>
                <c:pt idx="46">
                  <c:v>-174.34041279862771</c:v>
                </c:pt>
                <c:pt idx="47">
                  <c:v>-174.34041279862771</c:v>
                </c:pt>
                <c:pt idx="48">
                  <c:v>-172.96734024629126</c:v>
                </c:pt>
                <c:pt idx="49">
                  <c:v>-92.085064938379176</c:v>
                </c:pt>
                <c:pt idx="50">
                  <c:v>-92.085064938379176</c:v>
                </c:pt>
                <c:pt idx="51">
                  <c:v>-101.08674782502479</c:v>
                </c:pt>
                <c:pt idx="52">
                  <c:v>-101.08674782502479</c:v>
                </c:pt>
                <c:pt idx="53">
                  <c:v>-96.312527748594462</c:v>
                </c:pt>
                <c:pt idx="54">
                  <c:v>-100.9654830017751</c:v>
                </c:pt>
                <c:pt idx="55">
                  <c:v>-100.9654830017751</c:v>
                </c:pt>
                <c:pt idx="56">
                  <c:v>-96.627413620845104</c:v>
                </c:pt>
                <c:pt idx="57">
                  <c:v>-96.627413620845104</c:v>
                </c:pt>
                <c:pt idx="58">
                  <c:v>119.9171616464417</c:v>
                </c:pt>
                <c:pt idx="59">
                  <c:v>122.95868652538176</c:v>
                </c:pt>
                <c:pt idx="60">
                  <c:v>115.98262687981693</c:v>
                </c:pt>
                <c:pt idx="61">
                  <c:v>115.98262687981693</c:v>
                </c:pt>
                <c:pt idx="62">
                  <c:v>163.32365930043676</c:v>
                </c:pt>
                <c:pt idx="63">
                  <c:v>163.32365930043676</c:v>
                </c:pt>
                <c:pt idx="64">
                  <c:v>-117.75062840738077</c:v>
                </c:pt>
                <c:pt idx="65">
                  <c:v>-105.63975407052185</c:v>
                </c:pt>
                <c:pt idx="66">
                  <c:v>-103.60994303052399</c:v>
                </c:pt>
                <c:pt idx="67">
                  <c:v>129.44079895171171</c:v>
                </c:pt>
                <c:pt idx="68">
                  <c:v>129.44079895171171</c:v>
                </c:pt>
                <c:pt idx="69">
                  <c:v>-139.44191745899411</c:v>
                </c:pt>
                <c:pt idx="70">
                  <c:v>-100.26120458265967</c:v>
                </c:pt>
                <c:pt idx="71">
                  <c:v>-100.26120458265967</c:v>
                </c:pt>
                <c:pt idx="72">
                  <c:v>-102.1463184301689</c:v>
                </c:pt>
                <c:pt idx="73">
                  <c:v>-102.1463184301689</c:v>
                </c:pt>
                <c:pt idx="74">
                  <c:v>-100.2999226906128</c:v>
                </c:pt>
                <c:pt idx="75">
                  <c:v>-100.2999226906128</c:v>
                </c:pt>
                <c:pt idx="76">
                  <c:v>-104.63715362598447</c:v>
                </c:pt>
                <c:pt idx="77">
                  <c:v>-104.63715362598447</c:v>
                </c:pt>
                <c:pt idx="78">
                  <c:v>-104.63415716023719</c:v>
                </c:pt>
                <c:pt idx="79">
                  <c:v>-104.63415716023719</c:v>
                </c:pt>
                <c:pt idx="80">
                  <c:v>-98.749194103573601</c:v>
                </c:pt>
                <c:pt idx="81">
                  <c:v>-96.160727537292217</c:v>
                </c:pt>
                <c:pt idx="82">
                  <c:v>-96.160727537292217</c:v>
                </c:pt>
                <c:pt idx="83">
                  <c:v>-92.356719329679336</c:v>
                </c:pt>
                <c:pt idx="84">
                  <c:v>-97.322925210291658</c:v>
                </c:pt>
                <c:pt idx="85">
                  <c:v>-100.57572926911983</c:v>
                </c:pt>
                <c:pt idx="86">
                  <c:v>-100.57572926911983</c:v>
                </c:pt>
                <c:pt idx="87">
                  <c:v>-115.11046697384211</c:v>
                </c:pt>
                <c:pt idx="88">
                  <c:v>-115.11046697384211</c:v>
                </c:pt>
                <c:pt idx="89">
                  <c:v>-99.153816863519964</c:v>
                </c:pt>
                <c:pt idx="90">
                  <c:v>-101.01510248650581</c:v>
                </c:pt>
                <c:pt idx="91">
                  <c:v>-101.01510248650581</c:v>
                </c:pt>
                <c:pt idx="92">
                  <c:v>-100.06718813054403</c:v>
                </c:pt>
                <c:pt idx="93">
                  <c:v>158.37510834521538</c:v>
                </c:pt>
                <c:pt idx="94">
                  <c:v>141.39291486679454</c:v>
                </c:pt>
                <c:pt idx="95">
                  <c:v>155.45344745192926</c:v>
                </c:pt>
                <c:pt idx="96">
                  <c:v>160.57158176124886</c:v>
                </c:pt>
                <c:pt idx="97">
                  <c:v>156.80610535832687</c:v>
                </c:pt>
                <c:pt idx="98">
                  <c:v>150.43348368449537</c:v>
                </c:pt>
                <c:pt idx="99">
                  <c:v>150.43348368449537</c:v>
                </c:pt>
                <c:pt idx="100">
                  <c:v>123.25301970377873</c:v>
                </c:pt>
                <c:pt idx="101">
                  <c:v>123.25301970377873</c:v>
                </c:pt>
                <c:pt idx="102">
                  <c:v>106.81611836566299</c:v>
                </c:pt>
                <c:pt idx="103">
                  <c:v>106.81611836566299</c:v>
                </c:pt>
                <c:pt idx="104">
                  <c:v>101.23152590811117</c:v>
                </c:pt>
                <c:pt idx="105">
                  <c:v>101.23152590811117</c:v>
                </c:pt>
                <c:pt idx="106">
                  <c:v>96.627969418494629</c:v>
                </c:pt>
                <c:pt idx="107">
                  <c:v>96.627969418494629</c:v>
                </c:pt>
                <c:pt idx="108">
                  <c:v>94.166944548576566</c:v>
                </c:pt>
                <c:pt idx="109">
                  <c:v>94.166944548576566</c:v>
                </c:pt>
                <c:pt idx="110">
                  <c:v>86.167330074400709</c:v>
                </c:pt>
                <c:pt idx="111">
                  <c:v>58.183584946876159</c:v>
                </c:pt>
                <c:pt idx="112">
                  <c:v>109.47888241805593</c:v>
                </c:pt>
                <c:pt idx="113">
                  <c:v>161.81471824930276</c:v>
                </c:pt>
                <c:pt idx="114">
                  <c:v>-132.58800874082746</c:v>
                </c:pt>
                <c:pt idx="115">
                  <c:v>-173.66355976650098</c:v>
                </c:pt>
                <c:pt idx="116">
                  <c:v>131.4896409134202</c:v>
                </c:pt>
                <c:pt idx="117">
                  <c:v>146.87267768626202</c:v>
                </c:pt>
                <c:pt idx="118">
                  <c:v>155.64798783295694</c:v>
                </c:pt>
                <c:pt idx="119">
                  <c:v>171.853964488629</c:v>
                </c:pt>
                <c:pt idx="120">
                  <c:v>159.38661595738353</c:v>
                </c:pt>
                <c:pt idx="121">
                  <c:v>159.38661595738353</c:v>
                </c:pt>
                <c:pt idx="122">
                  <c:v>114.42201463161359</c:v>
                </c:pt>
                <c:pt idx="123">
                  <c:v>148.40823582929028</c:v>
                </c:pt>
                <c:pt idx="124">
                  <c:v>148.40823582929028</c:v>
                </c:pt>
                <c:pt idx="125">
                  <c:v>125.70755456997873</c:v>
                </c:pt>
                <c:pt idx="126">
                  <c:v>125.70755456997873</c:v>
                </c:pt>
                <c:pt idx="127">
                  <c:v>137.77592868411935</c:v>
                </c:pt>
                <c:pt idx="128">
                  <c:v>109.35148849373847</c:v>
                </c:pt>
                <c:pt idx="129">
                  <c:v>109.35148849373847</c:v>
                </c:pt>
                <c:pt idx="130">
                  <c:v>117.66951870997032</c:v>
                </c:pt>
                <c:pt idx="131">
                  <c:v>130.99456259651376</c:v>
                </c:pt>
                <c:pt idx="132">
                  <c:v>130.99456259651376</c:v>
                </c:pt>
                <c:pt idx="133">
                  <c:v>161.17546502633257</c:v>
                </c:pt>
                <c:pt idx="134">
                  <c:v>165.13507759337764</c:v>
                </c:pt>
                <c:pt idx="135">
                  <c:v>-173.98774093504991</c:v>
                </c:pt>
                <c:pt idx="136">
                  <c:v>-173.98774093504991</c:v>
                </c:pt>
                <c:pt idx="137">
                  <c:v>-101.95405018853138</c:v>
                </c:pt>
                <c:pt idx="138">
                  <c:v>-108.04428295472289</c:v>
                </c:pt>
                <c:pt idx="139">
                  <c:v>-110.28511938672939</c:v>
                </c:pt>
                <c:pt idx="140">
                  <c:v>135.46688332646534</c:v>
                </c:pt>
                <c:pt idx="141">
                  <c:v>124.5634196562018</c:v>
                </c:pt>
                <c:pt idx="142">
                  <c:v>127.40114334045769</c:v>
                </c:pt>
                <c:pt idx="143">
                  <c:v>132.29933600501224</c:v>
                </c:pt>
                <c:pt idx="144">
                  <c:v>132.29933600501224</c:v>
                </c:pt>
                <c:pt idx="145">
                  <c:v>-147.46208349217457</c:v>
                </c:pt>
                <c:pt idx="146">
                  <c:v>-136.2012856467297</c:v>
                </c:pt>
                <c:pt idx="147">
                  <c:v>-125.13685059322979</c:v>
                </c:pt>
                <c:pt idx="148">
                  <c:v>-130.91055306445568</c:v>
                </c:pt>
                <c:pt idx="149">
                  <c:v>-130.91055306445568</c:v>
                </c:pt>
                <c:pt idx="150">
                  <c:v>-104.32486905163697</c:v>
                </c:pt>
                <c:pt idx="151">
                  <c:v>-104.32486905163697</c:v>
                </c:pt>
                <c:pt idx="152">
                  <c:v>-104.32486905163697</c:v>
                </c:pt>
                <c:pt idx="153">
                  <c:v>-104.48385639367572</c:v>
                </c:pt>
                <c:pt idx="154">
                  <c:v>-103.51545473060212</c:v>
                </c:pt>
                <c:pt idx="155">
                  <c:v>-103.51545473060212</c:v>
                </c:pt>
                <c:pt idx="156">
                  <c:v>-104.06324540968977</c:v>
                </c:pt>
                <c:pt idx="157">
                  <c:v>-100.44538475161431</c:v>
                </c:pt>
                <c:pt idx="158">
                  <c:v>129.38077100765338</c:v>
                </c:pt>
                <c:pt idx="159">
                  <c:v>178.81712534636051</c:v>
                </c:pt>
                <c:pt idx="160">
                  <c:v>-168.98825650908444</c:v>
                </c:pt>
                <c:pt idx="161">
                  <c:v>-168.98825650908444</c:v>
                </c:pt>
                <c:pt idx="162">
                  <c:v>-138.77845926542338</c:v>
                </c:pt>
                <c:pt idx="163">
                  <c:v>-138.77845926542338</c:v>
                </c:pt>
                <c:pt idx="164">
                  <c:v>-100.89277828103822</c:v>
                </c:pt>
                <c:pt idx="165">
                  <c:v>-100.89277828103822</c:v>
                </c:pt>
                <c:pt idx="166">
                  <c:v>-98.443212723373492</c:v>
                </c:pt>
                <c:pt idx="167">
                  <c:v>-108.33020859397435</c:v>
                </c:pt>
                <c:pt idx="168">
                  <c:v>-108.33020859397435</c:v>
                </c:pt>
                <c:pt idx="169">
                  <c:v>-108.33020859397443</c:v>
                </c:pt>
                <c:pt idx="170">
                  <c:v>-109.4483525174127</c:v>
                </c:pt>
                <c:pt idx="171">
                  <c:v>-118.25394349029209</c:v>
                </c:pt>
                <c:pt idx="172">
                  <c:v>-122.48549049295914</c:v>
                </c:pt>
                <c:pt idx="173">
                  <c:v>-122.85332981047372</c:v>
                </c:pt>
                <c:pt idx="174">
                  <c:v>118.81660449030146</c:v>
                </c:pt>
                <c:pt idx="175">
                  <c:v>118.81660449030146</c:v>
                </c:pt>
                <c:pt idx="176">
                  <c:v>92.859521030610011</c:v>
                </c:pt>
                <c:pt idx="177">
                  <c:v>92.637767500663742</c:v>
                </c:pt>
                <c:pt idx="178">
                  <c:v>109.70843603547399</c:v>
                </c:pt>
                <c:pt idx="179">
                  <c:v>156.87280344682677</c:v>
                </c:pt>
                <c:pt idx="180">
                  <c:v>156.87280344682677</c:v>
                </c:pt>
                <c:pt idx="181">
                  <c:v>-129.8757611855961</c:v>
                </c:pt>
                <c:pt idx="182">
                  <c:v>-116.92842183634687</c:v>
                </c:pt>
                <c:pt idx="183">
                  <c:v>-116.92842183634687</c:v>
                </c:pt>
                <c:pt idx="184">
                  <c:v>-105.56815002408632</c:v>
                </c:pt>
                <c:pt idx="185">
                  <c:v>-98.070887668854425</c:v>
                </c:pt>
                <c:pt idx="186">
                  <c:v>-98.070887668854425</c:v>
                </c:pt>
                <c:pt idx="187">
                  <c:v>76.499180759173711</c:v>
                </c:pt>
                <c:pt idx="188">
                  <c:v>81.303497355515233</c:v>
                </c:pt>
                <c:pt idx="189">
                  <c:v>95.739633346948438</c:v>
                </c:pt>
                <c:pt idx="190">
                  <c:v>96.14972394263738</c:v>
                </c:pt>
                <c:pt idx="191">
                  <c:v>95.837906183572343</c:v>
                </c:pt>
                <c:pt idx="192">
                  <c:v>109.28157825018054</c:v>
                </c:pt>
                <c:pt idx="193">
                  <c:v>99.023876595712267</c:v>
                </c:pt>
                <c:pt idx="194">
                  <c:v>92.44813737250999</c:v>
                </c:pt>
                <c:pt idx="195">
                  <c:v>90.226962916855129</c:v>
                </c:pt>
                <c:pt idx="196">
                  <c:v>90.226962916855129</c:v>
                </c:pt>
                <c:pt idx="197">
                  <c:v>-107.45456680695447</c:v>
                </c:pt>
                <c:pt idx="198">
                  <c:v>-103.77649522133636</c:v>
                </c:pt>
                <c:pt idx="199">
                  <c:v>-103.77649522133636</c:v>
                </c:pt>
                <c:pt idx="200">
                  <c:v>-99.719912981348514</c:v>
                </c:pt>
                <c:pt idx="201">
                  <c:v>-106.18935653777862</c:v>
                </c:pt>
                <c:pt idx="202">
                  <c:v>102.07381521267743</c:v>
                </c:pt>
                <c:pt idx="203">
                  <c:v>102.07381521267743</c:v>
                </c:pt>
                <c:pt idx="204">
                  <c:v>105.56468356403849</c:v>
                </c:pt>
                <c:pt idx="205">
                  <c:v>105.56468356403849</c:v>
                </c:pt>
                <c:pt idx="206">
                  <c:v>98.40175633173088</c:v>
                </c:pt>
                <c:pt idx="207">
                  <c:v>101.83461425506486</c:v>
                </c:pt>
                <c:pt idx="208">
                  <c:v>101.83461425506486</c:v>
                </c:pt>
                <c:pt idx="209">
                  <c:v>-151.59473534136671</c:v>
                </c:pt>
                <c:pt idx="210">
                  <c:v>-151.59473534136671</c:v>
                </c:pt>
                <c:pt idx="211">
                  <c:v>109.35442851988716</c:v>
                </c:pt>
                <c:pt idx="212">
                  <c:v>109.35442851988716</c:v>
                </c:pt>
                <c:pt idx="213">
                  <c:v>115.20170214504522</c:v>
                </c:pt>
                <c:pt idx="214">
                  <c:v>127.34137426940843</c:v>
                </c:pt>
                <c:pt idx="215">
                  <c:v>127.34137426940843</c:v>
                </c:pt>
                <c:pt idx="216">
                  <c:v>150.66443444142294</c:v>
                </c:pt>
                <c:pt idx="217">
                  <c:v>-146.45460927219855</c:v>
                </c:pt>
                <c:pt idx="218">
                  <c:v>103.22932678571011</c:v>
                </c:pt>
                <c:pt idx="219">
                  <c:v>108.20118040115054</c:v>
                </c:pt>
                <c:pt idx="220">
                  <c:v>111.33719301876376</c:v>
                </c:pt>
                <c:pt idx="221">
                  <c:v>154.85602093907676</c:v>
                </c:pt>
                <c:pt idx="222">
                  <c:v>171.19598993321341</c:v>
                </c:pt>
                <c:pt idx="223">
                  <c:v>171.19598993321341</c:v>
                </c:pt>
                <c:pt idx="224">
                  <c:v>-151.28245470028148</c:v>
                </c:pt>
                <c:pt idx="225">
                  <c:v>-151.28245470028148</c:v>
                </c:pt>
                <c:pt idx="226">
                  <c:v>-109.11752303935332</c:v>
                </c:pt>
                <c:pt idx="227">
                  <c:v>-105.67649169078277</c:v>
                </c:pt>
                <c:pt idx="228">
                  <c:v>-100.6951048560278</c:v>
                </c:pt>
                <c:pt idx="229">
                  <c:v>-117.29773154302882</c:v>
                </c:pt>
                <c:pt idx="230">
                  <c:v>100.65330101749508</c:v>
                </c:pt>
                <c:pt idx="231">
                  <c:v>100.17031640427574</c:v>
                </c:pt>
                <c:pt idx="232">
                  <c:v>100.17031640427574</c:v>
                </c:pt>
                <c:pt idx="233">
                  <c:v>108.36524056712864</c:v>
                </c:pt>
                <c:pt idx="234">
                  <c:v>-147.45050501982692</c:v>
                </c:pt>
                <c:pt idx="235">
                  <c:v>-140.98756308184741</c:v>
                </c:pt>
                <c:pt idx="236">
                  <c:v>-146.49769590771797</c:v>
                </c:pt>
                <c:pt idx="237">
                  <c:v>-146.49769590771797</c:v>
                </c:pt>
                <c:pt idx="238">
                  <c:v>-128.57684025702676</c:v>
                </c:pt>
                <c:pt idx="239">
                  <c:v>-102.48491131934026</c:v>
                </c:pt>
                <c:pt idx="240">
                  <c:v>-102.48491131934026</c:v>
                </c:pt>
                <c:pt idx="241">
                  <c:v>-101.60188269346524</c:v>
                </c:pt>
                <c:pt idx="242">
                  <c:v>-107.26250064112654</c:v>
                </c:pt>
                <c:pt idx="243">
                  <c:v>-151.39418423730748</c:v>
                </c:pt>
                <c:pt idx="244">
                  <c:v>-176.73199636691385</c:v>
                </c:pt>
                <c:pt idx="245">
                  <c:v>-176.73199636691385</c:v>
                </c:pt>
                <c:pt idx="246">
                  <c:v>-115.66371654059139</c:v>
                </c:pt>
                <c:pt idx="247">
                  <c:v>-109.24645721094321</c:v>
                </c:pt>
                <c:pt idx="248">
                  <c:v>-109.24645721094321</c:v>
                </c:pt>
                <c:pt idx="249">
                  <c:v>-105.93019575737179</c:v>
                </c:pt>
                <c:pt idx="250">
                  <c:v>124.98144823324543</c:v>
                </c:pt>
                <c:pt idx="251">
                  <c:v>91.210166344797315</c:v>
                </c:pt>
                <c:pt idx="252">
                  <c:v>91.210166344797315</c:v>
                </c:pt>
                <c:pt idx="253">
                  <c:v>94.47285746552015</c:v>
                </c:pt>
                <c:pt idx="254">
                  <c:v>-111.46249109549193</c:v>
                </c:pt>
                <c:pt idx="255">
                  <c:v>-121.35098165274462</c:v>
                </c:pt>
                <c:pt idx="256">
                  <c:v>-149.92457986510345</c:v>
                </c:pt>
                <c:pt idx="257">
                  <c:v>126.41537044584204</c:v>
                </c:pt>
                <c:pt idx="258">
                  <c:v>123.11002595833276</c:v>
                </c:pt>
                <c:pt idx="259">
                  <c:v>146.84152808331015</c:v>
                </c:pt>
                <c:pt idx="260">
                  <c:v>-10.824864636377047</c:v>
                </c:pt>
                <c:pt idx="261">
                  <c:v>-10.824864636377047</c:v>
                </c:pt>
                <c:pt idx="262">
                  <c:v>-10.824864636377047</c:v>
                </c:pt>
                <c:pt idx="263">
                  <c:v>-10.824864636377047</c:v>
                </c:pt>
                <c:pt idx="264">
                  <c:v>155.40258884185693</c:v>
                </c:pt>
                <c:pt idx="265">
                  <c:v>138.79204827352854</c:v>
                </c:pt>
                <c:pt idx="266">
                  <c:v>134.79453465418172</c:v>
                </c:pt>
                <c:pt idx="267">
                  <c:v>125.0531430648176</c:v>
                </c:pt>
                <c:pt idx="268">
                  <c:v>161.69081993762384</c:v>
                </c:pt>
                <c:pt idx="269">
                  <c:v>168.42922133435357</c:v>
                </c:pt>
                <c:pt idx="270">
                  <c:v>-168.34047420517052</c:v>
                </c:pt>
                <c:pt idx="271">
                  <c:v>134.90748611791858</c:v>
                </c:pt>
                <c:pt idx="272">
                  <c:v>134.90748611791858</c:v>
                </c:pt>
                <c:pt idx="273">
                  <c:v>109.00501886163224</c:v>
                </c:pt>
                <c:pt idx="274">
                  <c:v>109.00501886163224</c:v>
                </c:pt>
                <c:pt idx="275">
                  <c:v>107.02811160187015</c:v>
                </c:pt>
                <c:pt idx="276">
                  <c:v>103.7721599285843</c:v>
                </c:pt>
                <c:pt idx="277">
                  <c:v>121.22725944674869</c:v>
                </c:pt>
                <c:pt idx="278">
                  <c:v>126.16603759206289</c:v>
                </c:pt>
                <c:pt idx="279">
                  <c:v>126.16603759206289</c:v>
                </c:pt>
                <c:pt idx="280">
                  <c:v>-155.13660283703337</c:v>
                </c:pt>
                <c:pt idx="281">
                  <c:v>-148.93854733472739</c:v>
                </c:pt>
                <c:pt idx="282">
                  <c:v>-148.93854733472739</c:v>
                </c:pt>
                <c:pt idx="283">
                  <c:v>-119.71400555274762</c:v>
                </c:pt>
                <c:pt idx="284">
                  <c:v>-141.26548843337619</c:v>
                </c:pt>
                <c:pt idx="285">
                  <c:v>-153.34232638925562</c:v>
                </c:pt>
                <c:pt idx="286">
                  <c:v>110.39991346567871</c:v>
                </c:pt>
                <c:pt idx="287">
                  <c:v>97.141310814983655</c:v>
                </c:pt>
                <c:pt idx="288">
                  <c:v>148.19404523622094</c:v>
                </c:pt>
                <c:pt idx="289">
                  <c:v>148.19404523622094</c:v>
                </c:pt>
                <c:pt idx="290">
                  <c:v>-117.94610492982244</c:v>
                </c:pt>
                <c:pt idx="291">
                  <c:v>-117.94610492982244</c:v>
                </c:pt>
                <c:pt idx="292">
                  <c:v>-116.77129853943553</c:v>
                </c:pt>
                <c:pt idx="293">
                  <c:v>-113.2618085651288</c:v>
                </c:pt>
                <c:pt idx="294">
                  <c:v>-113.47920178522374</c:v>
                </c:pt>
                <c:pt idx="295">
                  <c:v>-113.47920178522374</c:v>
                </c:pt>
                <c:pt idx="296">
                  <c:v>-95.541273625522294</c:v>
                </c:pt>
                <c:pt idx="297">
                  <c:v>-95.541273625522294</c:v>
                </c:pt>
                <c:pt idx="298">
                  <c:v>-98.797384827953508</c:v>
                </c:pt>
                <c:pt idx="299">
                  <c:v>-100.4049572544384</c:v>
                </c:pt>
                <c:pt idx="300">
                  <c:v>-108.04187633467275</c:v>
                </c:pt>
                <c:pt idx="301">
                  <c:v>133.11611315245338</c:v>
                </c:pt>
                <c:pt idx="302">
                  <c:v>133.11611315245338</c:v>
                </c:pt>
                <c:pt idx="303">
                  <c:v>102.30456311263649</c:v>
                </c:pt>
                <c:pt idx="304">
                  <c:v>101.30521848688062</c:v>
                </c:pt>
                <c:pt idx="305">
                  <c:v>98.903560266114383</c:v>
                </c:pt>
                <c:pt idx="306">
                  <c:v>106.57857538588014</c:v>
                </c:pt>
                <c:pt idx="307">
                  <c:v>106.57857538588014</c:v>
                </c:pt>
                <c:pt idx="308">
                  <c:v>106.57857538588014</c:v>
                </c:pt>
                <c:pt idx="309">
                  <c:v>-118.3051088860898</c:v>
                </c:pt>
                <c:pt idx="310">
                  <c:v>-118.3051088860898</c:v>
                </c:pt>
                <c:pt idx="311">
                  <c:v>-119.02696918458797</c:v>
                </c:pt>
                <c:pt idx="312">
                  <c:v>-119.02696918458797</c:v>
                </c:pt>
                <c:pt idx="313">
                  <c:v>-108.04696033005553</c:v>
                </c:pt>
                <c:pt idx="314">
                  <c:v>-106.61075966127183</c:v>
                </c:pt>
                <c:pt idx="315">
                  <c:v>132.21337034964583</c:v>
                </c:pt>
                <c:pt idx="316">
                  <c:v>101.21872129035914</c:v>
                </c:pt>
                <c:pt idx="317">
                  <c:v>101.21872129035914</c:v>
                </c:pt>
                <c:pt idx="318">
                  <c:v>101.21872129035914</c:v>
                </c:pt>
                <c:pt idx="319">
                  <c:v>-125.82962831701659</c:v>
                </c:pt>
                <c:pt idx="320">
                  <c:v>-105.83757886579362</c:v>
                </c:pt>
                <c:pt idx="321">
                  <c:v>-105.83757886579362</c:v>
                </c:pt>
                <c:pt idx="322">
                  <c:v>-100.69897839253807</c:v>
                </c:pt>
                <c:pt idx="323">
                  <c:v>-111.71827973970338</c:v>
                </c:pt>
                <c:pt idx="324">
                  <c:v>-132.06155263296213</c:v>
                </c:pt>
                <c:pt idx="325">
                  <c:v>-132.06155263296213</c:v>
                </c:pt>
                <c:pt idx="326">
                  <c:v>-120.56226113895369</c:v>
                </c:pt>
                <c:pt idx="327">
                  <c:v>-120.56226113895369</c:v>
                </c:pt>
                <c:pt idx="328">
                  <c:v>-115.91629716190168</c:v>
                </c:pt>
                <c:pt idx="329">
                  <c:v>-109.17390447461571</c:v>
                </c:pt>
                <c:pt idx="330">
                  <c:v>-156.36259452335864</c:v>
                </c:pt>
                <c:pt idx="331">
                  <c:v>115.15330932279197</c:v>
                </c:pt>
                <c:pt idx="332">
                  <c:v>119.10324697124835</c:v>
                </c:pt>
                <c:pt idx="333">
                  <c:v>120.36849574824889</c:v>
                </c:pt>
                <c:pt idx="334">
                  <c:v>115.59340451022153</c:v>
                </c:pt>
                <c:pt idx="335">
                  <c:v>65.091462301586404</c:v>
                </c:pt>
                <c:pt idx="336">
                  <c:v>-174.87912830055774</c:v>
                </c:pt>
                <c:pt idx="337">
                  <c:v>168.81158606683886</c:v>
                </c:pt>
                <c:pt idx="338">
                  <c:v>168.69279311793096</c:v>
                </c:pt>
                <c:pt idx="339">
                  <c:v>104.84753008581586</c:v>
                </c:pt>
                <c:pt idx="340">
                  <c:v>101.11637082556145</c:v>
                </c:pt>
                <c:pt idx="341">
                  <c:v>100.01415123003306</c:v>
                </c:pt>
                <c:pt idx="342">
                  <c:v>100.40628437647332</c:v>
                </c:pt>
                <c:pt idx="343">
                  <c:v>-152.63260175810441</c:v>
                </c:pt>
                <c:pt idx="344">
                  <c:v>-143.16384125763497</c:v>
                </c:pt>
                <c:pt idx="345">
                  <c:v>-143.16384125763497</c:v>
                </c:pt>
                <c:pt idx="346">
                  <c:v>-109.27226765480023</c:v>
                </c:pt>
                <c:pt idx="347">
                  <c:v>-109.27226765480023</c:v>
                </c:pt>
                <c:pt idx="348">
                  <c:v>-122.34651323054065</c:v>
                </c:pt>
                <c:pt idx="349">
                  <c:v>-124.4899528340864</c:v>
                </c:pt>
                <c:pt idx="350">
                  <c:v>-146.09589460897996</c:v>
                </c:pt>
                <c:pt idx="351">
                  <c:v>-147.75511309193749</c:v>
                </c:pt>
                <c:pt idx="352">
                  <c:v>111.8462966060773</c:v>
                </c:pt>
                <c:pt idx="353">
                  <c:v>111.8462966060773</c:v>
                </c:pt>
                <c:pt idx="354">
                  <c:v>169.82295412044675</c:v>
                </c:pt>
                <c:pt idx="355">
                  <c:v>169.82295412044675</c:v>
                </c:pt>
                <c:pt idx="356">
                  <c:v>-122.43495343191374</c:v>
                </c:pt>
                <c:pt idx="357">
                  <c:v>-122.43495343191374</c:v>
                </c:pt>
                <c:pt idx="358">
                  <c:v>-110.89480693828646</c:v>
                </c:pt>
                <c:pt idx="359">
                  <c:v>-110.89480693828646</c:v>
                </c:pt>
                <c:pt idx="360">
                  <c:v>-98.546705587953468</c:v>
                </c:pt>
                <c:pt idx="361">
                  <c:v>-96.963947165494602</c:v>
                </c:pt>
                <c:pt idx="362">
                  <c:v>-94.230952933020234</c:v>
                </c:pt>
                <c:pt idx="363">
                  <c:v>-105.74763126313533</c:v>
                </c:pt>
                <c:pt idx="364">
                  <c:v>128.44613215262515</c:v>
                </c:pt>
                <c:pt idx="365">
                  <c:v>158.07503293829672</c:v>
                </c:pt>
                <c:pt idx="366">
                  <c:v>158.07503293829672</c:v>
                </c:pt>
                <c:pt idx="367">
                  <c:v>-170.04102904152927</c:v>
                </c:pt>
                <c:pt idx="368">
                  <c:v>-165.10659724441274</c:v>
                </c:pt>
                <c:pt idx="369">
                  <c:v>-170.04419599155148</c:v>
                </c:pt>
                <c:pt idx="370">
                  <c:v>170.30012496884191</c:v>
                </c:pt>
                <c:pt idx="371">
                  <c:v>163.48332559005672</c:v>
                </c:pt>
                <c:pt idx="372">
                  <c:v>159.77167776304876</c:v>
                </c:pt>
                <c:pt idx="373">
                  <c:v>-171.05463433837625</c:v>
                </c:pt>
                <c:pt idx="374">
                  <c:v>-168.47305816102246</c:v>
                </c:pt>
                <c:pt idx="375">
                  <c:v>-168.47305816102246</c:v>
                </c:pt>
                <c:pt idx="376">
                  <c:v>-160.96923915083698</c:v>
                </c:pt>
                <c:pt idx="377">
                  <c:v>-160.96923915083698</c:v>
                </c:pt>
                <c:pt idx="378">
                  <c:v>164.92865122352418</c:v>
                </c:pt>
                <c:pt idx="379">
                  <c:v>164.92865122352418</c:v>
                </c:pt>
                <c:pt idx="380">
                  <c:v>-102.7222612439125</c:v>
                </c:pt>
                <c:pt idx="381">
                  <c:v>-102.7222612439125</c:v>
                </c:pt>
                <c:pt idx="382">
                  <c:v>-103.45314479769438</c:v>
                </c:pt>
                <c:pt idx="383">
                  <c:v>-103.45314479769438</c:v>
                </c:pt>
                <c:pt idx="384">
                  <c:v>-104.16737571833774</c:v>
                </c:pt>
                <c:pt idx="385">
                  <c:v>-105.11720527791869</c:v>
                </c:pt>
                <c:pt idx="386">
                  <c:v>-166.40823333604851</c:v>
                </c:pt>
                <c:pt idx="387">
                  <c:v>-104.02290870786085</c:v>
                </c:pt>
                <c:pt idx="388">
                  <c:v>-7.034492695972034</c:v>
                </c:pt>
                <c:pt idx="389">
                  <c:v>-18.497068345301784</c:v>
                </c:pt>
                <c:pt idx="390">
                  <c:v>-18.497068345301784</c:v>
                </c:pt>
                <c:pt idx="391">
                  <c:v>-128.97261169244587</c:v>
                </c:pt>
                <c:pt idx="392">
                  <c:v>-106.70052334621288</c:v>
                </c:pt>
                <c:pt idx="393">
                  <c:v>-107.68264413714149</c:v>
                </c:pt>
                <c:pt idx="394">
                  <c:v>-107.68264413714149</c:v>
                </c:pt>
                <c:pt idx="395">
                  <c:v>-118.37764053683172</c:v>
                </c:pt>
                <c:pt idx="396">
                  <c:v>-169.48842936780025</c:v>
                </c:pt>
                <c:pt idx="397">
                  <c:v>-167.58194240869588</c:v>
                </c:pt>
                <c:pt idx="398">
                  <c:v>-165.87125593736408</c:v>
                </c:pt>
                <c:pt idx="399">
                  <c:v>-165.87125593736408</c:v>
                </c:pt>
                <c:pt idx="400">
                  <c:v>-143.79821501205373</c:v>
                </c:pt>
                <c:pt idx="401">
                  <c:v>-142.0834765035834</c:v>
                </c:pt>
                <c:pt idx="402">
                  <c:v>-147.17729606179742</c:v>
                </c:pt>
                <c:pt idx="403">
                  <c:v>-147.17729606179742</c:v>
                </c:pt>
                <c:pt idx="404">
                  <c:v>-159.37666185981837</c:v>
                </c:pt>
                <c:pt idx="405">
                  <c:v>-159.37666185981837</c:v>
                </c:pt>
                <c:pt idx="406">
                  <c:v>-157.65751176660788</c:v>
                </c:pt>
                <c:pt idx="407">
                  <c:v>-145.60917540949234</c:v>
                </c:pt>
                <c:pt idx="408">
                  <c:v>-134.96887303114821</c:v>
                </c:pt>
                <c:pt idx="409">
                  <c:v>172.64666388892945</c:v>
                </c:pt>
                <c:pt idx="410">
                  <c:v>172.64666388892945</c:v>
                </c:pt>
                <c:pt idx="411">
                  <c:v>-126.42019185187095</c:v>
                </c:pt>
                <c:pt idx="412">
                  <c:v>-126.42019185187095</c:v>
                </c:pt>
                <c:pt idx="413">
                  <c:v>-144.07295187995297</c:v>
                </c:pt>
                <c:pt idx="414">
                  <c:v>-144.07295187995297</c:v>
                </c:pt>
                <c:pt idx="415">
                  <c:v>-120.9656133641337</c:v>
                </c:pt>
                <c:pt idx="416">
                  <c:v>-126.41490065110861</c:v>
                </c:pt>
                <c:pt idx="417">
                  <c:v>-126.41490065110861</c:v>
                </c:pt>
                <c:pt idx="418">
                  <c:v>-123.51976280823638</c:v>
                </c:pt>
                <c:pt idx="419">
                  <c:v>-123.51976280823638</c:v>
                </c:pt>
                <c:pt idx="420">
                  <c:v>-118.2508998113627</c:v>
                </c:pt>
                <c:pt idx="421">
                  <c:v>-106.06782583030453</c:v>
                </c:pt>
                <c:pt idx="422">
                  <c:v>-106.06782583030453</c:v>
                </c:pt>
                <c:pt idx="423">
                  <c:v>-101.01167563882336</c:v>
                </c:pt>
                <c:pt idx="424">
                  <c:v>-101.01167563882336</c:v>
                </c:pt>
                <c:pt idx="425">
                  <c:v>-98.142345361895778</c:v>
                </c:pt>
                <c:pt idx="426">
                  <c:v>-104.68309306418162</c:v>
                </c:pt>
                <c:pt idx="427">
                  <c:v>-138.50573491127213</c:v>
                </c:pt>
                <c:pt idx="428">
                  <c:v>156.34835758317621</c:v>
                </c:pt>
                <c:pt idx="429">
                  <c:v>156.34835758317621</c:v>
                </c:pt>
                <c:pt idx="430">
                  <c:v>-141.78509412089943</c:v>
                </c:pt>
                <c:pt idx="431">
                  <c:v>-140.78993470038947</c:v>
                </c:pt>
                <c:pt idx="432">
                  <c:v>-140.78993470038947</c:v>
                </c:pt>
                <c:pt idx="433">
                  <c:v>-139.92469480738501</c:v>
                </c:pt>
                <c:pt idx="434">
                  <c:v>-139.92469480738501</c:v>
                </c:pt>
                <c:pt idx="435">
                  <c:v>-141.79063837009181</c:v>
                </c:pt>
                <c:pt idx="436">
                  <c:v>156.60776420016342</c:v>
                </c:pt>
                <c:pt idx="437">
                  <c:v>156.60776420016342</c:v>
                </c:pt>
                <c:pt idx="438">
                  <c:v>144.61584958358961</c:v>
                </c:pt>
                <c:pt idx="439">
                  <c:v>-150.55010476854264</c:v>
                </c:pt>
                <c:pt idx="440">
                  <c:v>-150.55010476854264</c:v>
                </c:pt>
                <c:pt idx="441">
                  <c:v>-150.55010476854264</c:v>
                </c:pt>
                <c:pt idx="442">
                  <c:v>168.7584929326286</c:v>
                </c:pt>
                <c:pt idx="443">
                  <c:v>-116.88761890953253</c:v>
                </c:pt>
                <c:pt idx="444">
                  <c:v>-115.67780681691201</c:v>
                </c:pt>
                <c:pt idx="445">
                  <c:v>-110.0664738213423</c:v>
                </c:pt>
                <c:pt idx="446">
                  <c:v>-110.0664738213423</c:v>
                </c:pt>
                <c:pt idx="447">
                  <c:v>107.84406989107363</c:v>
                </c:pt>
                <c:pt idx="448">
                  <c:v>106.41085229610705</c:v>
                </c:pt>
                <c:pt idx="449">
                  <c:v>129.11101995606057</c:v>
                </c:pt>
                <c:pt idx="450">
                  <c:v>103.37489075842944</c:v>
                </c:pt>
                <c:pt idx="451">
                  <c:v>103.37489075842944</c:v>
                </c:pt>
                <c:pt idx="452">
                  <c:v>-97.832633425723046</c:v>
                </c:pt>
                <c:pt idx="453">
                  <c:v>-97.832633425723046</c:v>
                </c:pt>
                <c:pt idx="454">
                  <c:v>-92.883462020677356</c:v>
                </c:pt>
                <c:pt idx="455">
                  <c:v>-94.547986117531138</c:v>
                </c:pt>
                <c:pt idx="456">
                  <c:v>-95.673654880434256</c:v>
                </c:pt>
                <c:pt idx="457">
                  <c:v>-95.673654880434256</c:v>
                </c:pt>
                <c:pt idx="458">
                  <c:v>-179.77595723387978</c:v>
                </c:pt>
                <c:pt idx="459">
                  <c:v>105.65663427165195</c:v>
                </c:pt>
                <c:pt idx="460">
                  <c:v>107.49158853077432</c:v>
                </c:pt>
                <c:pt idx="461">
                  <c:v>102.02923670485544</c:v>
                </c:pt>
                <c:pt idx="462">
                  <c:v>105.31533675345079</c:v>
                </c:pt>
                <c:pt idx="463">
                  <c:v>105.16836703096378</c:v>
                </c:pt>
                <c:pt idx="464">
                  <c:v>105.16836703096378</c:v>
                </c:pt>
                <c:pt idx="465">
                  <c:v>111.82552666105776</c:v>
                </c:pt>
                <c:pt idx="466">
                  <c:v>111.82552666105776</c:v>
                </c:pt>
                <c:pt idx="467">
                  <c:v>105.76307466827564</c:v>
                </c:pt>
                <c:pt idx="468">
                  <c:v>105.33607551297709</c:v>
                </c:pt>
                <c:pt idx="469">
                  <c:v>105.33607551297709</c:v>
                </c:pt>
                <c:pt idx="470">
                  <c:v>115.91376770340038</c:v>
                </c:pt>
                <c:pt idx="471">
                  <c:v>129.89758260295702</c:v>
                </c:pt>
                <c:pt idx="472">
                  <c:v>129.89758260295702</c:v>
                </c:pt>
                <c:pt idx="473">
                  <c:v>157.20753891806041</c:v>
                </c:pt>
                <c:pt idx="474">
                  <c:v>157.20753891806041</c:v>
                </c:pt>
                <c:pt idx="475">
                  <c:v>-109.79264138812587</c:v>
                </c:pt>
                <c:pt idx="476">
                  <c:v>-109.79264138812587</c:v>
                </c:pt>
                <c:pt idx="477">
                  <c:v>-107.62340733228395</c:v>
                </c:pt>
                <c:pt idx="478">
                  <c:v>-101.18738217004861</c:v>
                </c:pt>
                <c:pt idx="479">
                  <c:v>-99.928374482985191</c:v>
                </c:pt>
                <c:pt idx="480">
                  <c:v>128.893115269476</c:v>
                </c:pt>
                <c:pt idx="481">
                  <c:v>111.23004307805853</c:v>
                </c:pt>
                <c:pt idx="482">
                  <c:v>116.28622636656496</c:v>
                </c:pt>
                <c:pt idx="483">
                  <c:v>-174.36239772957717</c:v>
                </c:pt>
                <c:pt idx="484">
                  <c:v>-174.36239772957717</c:v>
                </c:pt>
                <c:pt idx="485">
                  <c:v>-108.06600251525089</c:v>
                </c:pt>
                <c:pt idx="486">
                  <c:v>-99.967877296348334</c:v>
                </c:pt>
                <c:pt idx="487">
                  <c:v>-99.967877296348334</c:v>
                </c:pt>
                <c:pt idx="488">
                  <c:v>-96.705033269094784</c:v>
                </c:pt>
                <c:pt idx="489">
                  <c:v>-96.705033269094784</c:v>
                </c:pt>
                <c:pt idx="490">
                  <c:v>-96.253340473120176</c:v>
                </c:pt>
                <c:pt idx="491">
                  <c:v>-96.253340473120176</c:v>
                </c:pt>
                <c:pt idx="492">
                  <c:v>-99.01376882757404</c:v>
                </c:pt>
                <c:pt idx="493">
                  <c:v>-86.90038348929626</c:v>
                </c:pt>
                <c:pt idx="494">
                  <c:v>-90.303038916042425</c:v>
                </c:pt>
                <c:pt idx="495">
                  <c:v>-146.40790247573031</c:v>
                </c:pt>
                <c:pt idx="496">
                  <c:v>-162.97808342154306</c:v>
                </c:pt>
                <c:pt idx="497">
                  <c:v>99.506841981119507</c:v>
                </c:pt>
                <c:pt idx="498">
                  <c:v>99.506841981119507</c:v>
                </c:pt>
                <c:pt idx="499">
                  <c:v>105.07044806199835</c:v>
                </c:pt>
                <c:pt idx="500">
                  <c:v>112.81611485533212</c:v>
                </c:pt>
                <c:pt idx="501">
                  <c:v>112.81611485533212</c:v>
                </c:pt>
                <c:pt idx="502">
                  <c:v>112.81611485533212</c:v>
                </c:pt>
                <c:pt idx="503">
                  <c:v>-167.30823399822043</c:v>
                </c:pt>
                <c:pt idx="504">
                  <c:v>-167.30823399822043</c:v>
                </c:pt>
                <c:pt idx="505">
                  <c:v>-103.61211059864912</c:v>
                </c:pt>
                <c:pt idx="506">
                  <c:v>-91.730156047237159</c:v>
                </c:pt>
                <c:pt idx="507">
                  <c:v>-91.730156047237159</c:v>
                </c:pt>
                <c:pt idx="508">
                  <c:v>-91.730156047237159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A7-46E6-B25E-DB0D700CF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Sayfa1!$KV$2:$KV$510</c:f>
              <c:numCache>
                <c:formatCode>General</c:formatCode>
                <c:ptCount val="509"/>
                <c:pt idx="0">
                  <c:v>75.104311081310726</c:v>
                </c:pt>
                <c:pt idx="1">
                  <c:v>178.65902732487535</c:v>
                </c:pt>
                <c:pt idx="2">
                  <c:v>165.26355559770238</c:v>
                </c:pt>
                <c:pt idx="3">
                  <c:v>165.26355559770238</c:v>
                </c:pt>
                <c:pt idx="4">
                  <c:v>132.08494797514766</c:v>
                </c:pt>
                <c:pt idx="5">
                  <c:v>-147.57915774490627</c:v>
                </c:pt>
                <c:pt idx="6">
                  <c:v>-147.38835552426829</c:v>
                </c:pt>
                <c:pt idx="7">
                  <c:v>-145.05140205215378</c:v>
                </c:pt>
                <c:pt idx="8">
                  <c:v>156.08071524088092</c:v>
                </c:pt>
                <c:pt idx="9">
                  <c:v>136.09450139043335</c:v>
                </c:pt>
                <c:pt idx="10">
                  <c:v>174.37387951051309</c:v>
                </c:pt>
                <c:pt idx="11">
                  <c:v>66.84324714674284</c:v>
                </c:pt>
                <c:pt idx="12">
                  <c:v>97.697501394054953</c:v>
                </c:pt>
                <c:pt idx="13">
                  <c:v>74.672181737178661</c:v>
                </c:pt>
                <c:pt idx="14">
                  <c:v>80.970249658592934</c:v>
                </c:pt>
                <c:pt idx="15">
                  <c:v>81.243487299421474</c:v>
                </c:pt>
                <c:pt idx="16">
                  <c:v>96.31600588397005</c:v>
                </c:pt>
                <c:pt idx="17">
                  <c:v>96.148755935174293</c:v>
                </c:pt>
                <c:pt idx="18">
                  <c:v>96.148755935174293</c:v>
                </c:pt>
                <c:pt idx="19">
                  <c:v>104.98104815964736</c:v>
                </c:pt>
                <c:pt idx="20">
                  <c:v>104.98104815964736</c:v>
                </c:pt>
                <c:pt idx="21">
                  <c:v>121.98089070608489</c:v>
                </c:pt>
                <c:pt idx="22">
                  <c:v>-167.05471503419113</c:v>
                </c:pt>
                <c:pt idx="23">
                  <c:v>-167.41109456394585</c:v>
                </c:pt>
                <c:pt idx="24">
                  <c:v>-167.41109456394585</c:v>
                </c:pt>
                <c:pt idx="25">
                  <c:v>-167.41109456394585</c:v>
                </c:pt>
                <c:pt idx="26">
                  <c:v>98.888093596195702</c:v>
                </c:pt>
                <c:pt idx="27">
                  <c:v>94.297226056633335</c:v>
                </c:pt>
                <c:pt idx="28">
                  <c:v>94.297226056633335</c:v>
                </c:pt>
                <c:pt idx="29">
                  <c:v>90.30370480222507</c:v>
                </c:pt>
                <c:pt idx="30">
                  <c:v>86.288857281234939</c:v>
                </c:pt>
                <c:pt idx="31">
                  <c:v>78.49674674920692</c:v>
                </c:pt>
                <c:pt idx="32">
                  <c:v>88.043533099156804</c:v>
                </c:pt>
                <c:pt idx="33">
                  <c:v>86.115476242464482</c:v>
                </c:pt>
                <c:pt idx="34">
                  <c:v>86.115476242464482</c:v>
                </c:pt>
                <c:pt idx="35">
                  <c:v>84.299537254225541</c:v>
                </c:pt>
                <c:pt idx="36">
                  <c:v>82.434422801896474</c:v>
                </c:pt>
                <c:pt idx="37">
                  <c:v>82.434422801896474</c:v>
                </c:pt>
                <c:pt idx="38">
                  <c:v>84.277369790908438</c:v>
                </c:pt>
                <c:pt idx="39">
                  <c:v>92.203976749274972</c:v>
                </c:pt>
                <c:pt idx="40">
                  <c:v>94.222699875676483</c:v>
                </c:pt>
                <c:pt idx="41">
                  <c:v>101.83887048720889</c:v>
                </c:pt>
                <c:pt idx="42">
                  <c:v>100.15403956667406</c:v>
                </c:pt>
                <c:pt idx="43">
                  <c:v>99.733649268327184</c:v>
                </c:pt>
                <c:pt idx="44">
                  <c:v>100.41093640129334</c:v>
                </c:pt>
                <c:pt idx="45">
                  <c:v>107.84634161357438</c:v>
                </c:pt>
                <c:pt idx="46">
                  <c:v>103.51330721776748</c:v>
                </c:pt>
                <c:pt idx="47">
                  <c:v>105.94355915051197</c:v>
                </c:pt>
                <c:pt idx="48">
                  <c:v>118.00543028483362</c:v>
                </c:pt>
                <c:pt idx="49">
                  <c:v>139.8094121122252</c:v>
                </c:pt>
                <c:pt idx="50">
                  <c:v>111.05173442267707</c:v>
                </c:pt>
                <c:pt idx="51">
                  <c:v>99.053124381187331</c:v>
                </c:pt>
                <c:pt idx="52">
                  <c:v>100.25972414063138</c:v>
                </c:pt>
                <c:pt idx="53">
                  <c:v>98.719949682892889</c:v>
                </c:pt>
                <c:pt idx="54">
                  <c:v>84.989002687987877</c:v>
                </c:pt>
                <c:pt idx="55">
                  <c:v>79.138539827275977</c:v>
                </c:pt>
                <c:pt idx="56">
                  <c:v>60.464651739019828</c:v>
                </c:pt>
                <c:pt idx="57">
                  <c:v>51.844827961611969</c:v>
                </c:pt>
                <c:pt idx="58">
                  <c:v>59.439130184804185</c:v>
                </c:pt>
                <c:pt idx="59">
                  <c:v>164.17429071707053</c:v>
                </c:pt>
                <c:pt idx="60">
                  <c:v>147.47807486062013</c:v>
                </c:pt>
                <c:pt idx="61">
                  <c:v>152.51949948546979</c:v>
                </c:pt>
                <c:pt idx="62">
                  <c:v>161.15738669650523</c:v>
                </c:pt>
                <c:pt idx="63">
                  <c:v>158.17687024166204</c:v>
                </c:pt>
                <c:pt idx="64">
                  <c:v>58.857922361564519</c:v>
                </c:pt>
                <c:pt idx="65">
                  <c:v>65.088231371360919</c:v>
                </c:pt>
                <c:pt idx="66">
                  <c:v>53.039805046832321</c:v>
                </c:pt>
                <c:pt idx="67">
                  <c:v>82.581447109221628</c:v>
                </c:pt>
                <c:pt idx="68">
                  <c:v>79.463243331730808</c:v>
                </c:pt>
                <c:pt idx="69">
                  <c:v>79.667103803357392</c:v>
                </c:pt>
                <c:pt idx="70">
                  <c:v>81.187961560964624</c:v>
                </c:pt>
                <c:pt idx="71">
                  <c:v>81.480037742932751</c:v>
                </c:pt>
                <c:pt idx="72">
                  <c:v>82.007741876689224</c:v>
                </c:pt>
                <c:pt idx="73">
                  <c:v>88.89465089366611</c:v>
                </c:pt>
                <c:pt idx="74">
                  <c:v>143.51931007860256</c:v>
                </c:pt>
                <c:pt idx="75">
                  <c:v>148.66091764558888</c:v>
                </c:pt>
                <c:pt idx="76">
                  <c:v>116.09349672387656</c:v>
                </c:pt>
                <c:pt idx="77">
                  <c:v>120.13393335212542</c:v>
                </c:pt>
                <c:pt idx="78">
                  <c:v>103.65756498782005</c:v>
                </c:pt>
                <c:pt idx="79">
                  <c:v>148.43647533689119</c:v>
                </c:pt>
                <c:pt idx="80">
                  <c:v>111.60156251433258</c:v>
                </c:pt>
                <c:pt idx="81">
                  <c:v>111.60156251433258</c:v>
                </c:pt>
                <c:pt idx="82">
                  <c:v>149.32009875135105</c:v>
                </c:pt>
                <c:pt idx="83">
                  <c:v>160.47143116338194</c:v>
                </c:pt>
                <c:pt idx="84">
                  <c:v>-175.01312389566391</c:v>
                </c:pt>
                <c:pt idx="85">
                  <c:v>151.46441192433753</c:v>
                </c:pt>
                <c:pt idx="86">
                  <c:v>151.31192948155572</c:v>
                </c:pt>
                <c:pt idx="87">
                  <c:v>56.78142279725008</c:v>
                </c:pt>
                <c:pt idx="88">
                  <c:v>68.663519927773621</c:v>
                </c:pt>
                <c:pt idx="89">
                  <c:v>81.294875247732321</c:v>
                </c:pt>
                <c:pt idx="90">
                  <c:v>80.137299221773176</c:v>
                </c:pt>
                <c:pt idx="91">
                  <c:v>80.2403546675353</c:v>
                </c:pt>
                <c:pt idx="92">
                  <c:v>80.2403546675353</c:v>
                </c:pt>
                <c:pt idx="93">
                  <c:v>78.88576745302241</c:v>
                </c:pt>
                <c:pt idx="94">
                  <c:v>52.190971910832772</c:v>
                </c:pt>
                <c:pt idx="95">
                  <c:v>82.606114213747333</c:v>
                </c:pt>
                <c:pt idx="96">
                  <c:v>84.478102949068031</c:v>
                </c:pt>
                <c:pt idx="97">
                  <c:v>86.980612530244429</c:v>
                </c:pt>
                <c:pt idx="98">
                  <c:v>86.608393684988698</c:v>
                </c:pt>
                <c:pt idx="99">
                  <c:v>88.461092100328173</c:v>
                </c:pt>
                <c:pt idx="100">
                  <c:v>69.855239049367029</c:v>
                </c:pt>
                <c:pt idx="101">
                  <c:v>143.12360534085286</c:v>
                </c:pt>
                <c:pt idx="102">
                  <c:v>161.40160779639501</c:v>
                </c:pt>
                <c:pt idx="103">
                  <c:v>-173.73151965605126</c:v>
                </c:pt>
                <c:pt idx="104">
                  <c:v>-173.73151965605126</c:v>
                </c:pt>
                <c:pt idx="105">
                  <c:v>-173.73151965605126</c:v>
                </c:pt>
                <c:pt idx="106">
                  <c:v>-17.21936712978134</c:v>
                </c:pt>
                <c:pt idx="107">
                  <c:v>88.386052451732951</c:v>
                </c:pt>
                <c:pt idx="108">
                  <c:v>88.867310779869086</c:v>
                </c:pt>
                <c:pt idx="109">
                  <c:v>97.589291566074863</c:v>
                </c:pt>
                <c:pt idx="110">
                  <c:v>101.50256825839058</c:v>
                </c:pt>
                <c:pt idx="111">
                  <c:v>175.4016804281022</c:v>
                </c:pt>
                <c:pt idx="112">
                  <c:v>-159.49546167268556</c:v>
                </c:pt>
                <c:pt idx="113">
                  <c:v>167.80087497834936</c:v>
                </c:pt>
                <c:pt idx="114">
                  <c:v>142.42899777299232</c:v>
                </c:pt>
                <c:pt idx="115">
                  <c:v>139.81002155170248</c:v>
                </c:pt>
                <c:pt idx="116">
                  <c:v>141.22928651667542</c:v>
                </c:pt>
                <c:pt idx="117">
                  <c:v>154.05762572861562</c:v>
                </c:pt>
                <c:pt idx="118">
                  <c:v>129.01309740727859</c:v>
                </c:pt>
                <c:pt idx="119">
                  <c:v>129.74440612159225</c:v>
                </c:pt>
                <c:pt idx="120">
                  <c:v>126.57925925477616</c:v>
                </c:pt>
                <c:pt idx="121">
                  <c:v>120.47063612872741</c:v>
                </c:pt>
                <c:pt idx="122">
                  <c:v>156.40654506175738</c:v>
                </c:pt>
                <c:pt idx="123">
                  <c:v>156.40654506175738</c:v>
                </c:pt>
                <c:pt idx="124">
                  <c:v>156.40654506175738</c:v>
                </c:pt>
                <c:pt idx="125">
                  <c:v>172.46957958134465</c:v>
                </c:pt>
                <c:pt idx="126">
                  <c:v>158.8500952368135</c:v>
                </c:pt>
                <c:pt idx="127">
                  <c:v>158.8500952368135</c:v>
                </c:pt>
                <c:pt idx="128">
                  <c:v>161.79015252456696</c:v>
                </c:pt>
                <c:pt idx="129">
                  <c:v>141.99895812988214</c:v>
                </c:pt>
                <c:pt idx="130">
                  <c:v>121.5426828460031</c:v>
                </c:pt>
                <c:pt idx="131">
                  <c:v>116.85827875613992</c:v>
                </c:pt>
                <c:pt idx="132">
                  <c:v>98.28815465262393</c:v>
                </c:pt>
                <c:pt idx="133">
                  <c:v>74.809077711133625</c:v>
                </c:pt>
                <c:pt idx="134">
                  <c:v>3.0541325843325904</c:v>
                </c:pt>
                <c:pt idx="135">
                  <c:v>126.01151938306889</c:v>
                </c:pt>
                <c:pt idx="136">
                  <c:v>125.98045079227332</c:v>
                </c:pt>
                <c:pt idx="137">
                  <c:v>122.23897388598034</c:v>
                </c:pt>
                <c:pt idx="138">
                  <c:v>150.43757354991772</c:v>
                </c:pt>
                <c:pt idx="139">
                  <c:v>145.86621168408831</c:v>
                </c:pt>
                <c:pt idx="140">
                  <c:v>147.66302532475572</c:v>
                </c:pt>
                <c:pt idx="141">
                  <c:v>129.21790680057012</c:v>
                </c:pt>
                <c:pt idx="142">
                  <c:v>141.89361166674954</c:v>
                </c:pt>
                <c:pt idx="143">
                  <c:v>134.0052627377631</c:v>
                </c:pt>
                <c:pt idx="144">
                  <c:v>150.99661549523796</c:v>
                </c:pt>
                <c:pt idx="145">
                  <c:v>130.81617657238112</c:v>
                </c:pt>
                <c:pt idx="146">
                  <c:v>104.33067459743867</c:v>
                </c:pt>
                <c:pt idx="147">
                  <c:v>86.896592908061734</c:v>
                </c:pt>
                <c:pt idx="148">
                  <c:v>88.319408428091123</c:v>
                </c:pt>
                <c:pt idx="149">
                  <c:v>89.407947073207794</c:v>
                </c:pt>
                <c:pt idx="150">
                  <c:v>92.242921277562729</c:v>
                </c:pt>
                <c:pt idx="151">
                  <c:v>92.242921277562729</c:v>
                </c:pt>
                <c:pt idx="152">
                  <c:v>-177.77806014286722</c:v>
                </c:pt>
                <c:pt idx="153">
                  <c:v>127.11691189254472</c:v>
                </c:pt>
                <c:pt idx="154">
                  <c:v>-94.19099169823501</c:v>
                </c:pt>
                <c:pt idx="155">
                  <c:v>-57.568799472171158</c:v>
                </c:pt>
                <c:pt idx="156">
                  <c:v>13.785140250149919</c:v>
                </c:pt>
                <c:pt idx="157">
                  <c:v>164.53302365587572</c:v>
                </c:pt>
                <c:pt idx="158">
                  <c:v>150.00111328118885</c:v>
                </c:pt>
                <c:pt idx="159">
                  <c:v>170.60152283543553</c:v>
                </c:pt>
                <c:pt idx="160">
                  <c:v>93.783182123485986</c:v>
                </c:pt>
                <c:pt idx="161">
                  <c:v>90.137172521578364</c:v>
                </c:pt>
                <c:pt idx="162">
                  <c:v>90.702647807263972</c:v>
                </c:pt>
                <c:pt idx="163">
                  <c:v>94.231466495986709</c:v>
                </c:pt>
                <c:pt idx="164">
                  <c:v>130.80280410709966</c:v>
                </c:pt>
                <c:pt idx="165">
                  <c:v>-178.43339465691196</c:v>
                </c:pt>
                <c:pt idx="166">
                  <c:v>-174.40727599710024</c:v>
                </c:pt>
                <c:pt idx="167">
                  <c:v>174.43921885422805</c:v>
                </c:pt>
                <c:pt idx="168">
                  <c:v>162.50224136396579</c:v>
                </c:pt>
                <c:pt idx="169">
                  <c:v>128.67462020862192</c:v>
                </c:pt>
                <c:pt idx="170">
                  <c:v>99.454923863797532</c:v>
                </c:pt>
                <c:pt idx="171">
                  <c:v>125.75841522104525</c:v>
                </c:pt>
                <c:pt idx="172">
                  <c:v>165.60257928602223</c:v>
                </c:pt>
                <c:pt idx="173">
                  <c:v>178.31626823162742</c:v>
                </c:pt>
                <c:pt idx="174">
                  <c:v>141.73070346319517</c:v>
                </c:pt>
                <c:pt idx="175">
                  <c:v>-109.44458976951422</c:v>
                </c:pt>
                <c:pt idx="176">
                  <c:v>-135.15638639478863</c:v>
                </c:pt>
                <c:pt idx="177">
                  <c:v>-116.56100373989291</c:v>
                </c:pt>
                <c:pt idx="178">
                  <c:v>-100.69441990045222</c:v>
                </c:pt>
                <c:pt idx="179">
                  <c:v>-53.399873345730846</c:v>
                </c:pt>
                <c:pt idx="180">
                  <c:v>-54.351628049243793</c:v>
                </c:pt>
                <c:pt idx="181">
                  <c:v>-137.20858606706042</c:v>
                </c:pt>
                <c:pt idx="182">
                  <c:v>-121.76360960070053</c:v>
                </c:pt>
                <c:pt idx="183">
                  <c:v>-79.778804302504057</c:v>
                </c:pt>
                <c:pt idx="184">
                  <c:v>-54.11435307390618</c:v>
                </c:pt>
                <c:pt idx="185">
                  <c:v>-49.952909560040034</c:v>
                </c:pt>
                <c:pt idx="186">
                  <c:v>-0.63198488215159332</c:v>
                </c:pt>
                <c:pt idx="187">
                  <c:v>160.50043592446619</c:v>
                </c:pt>
                <c:pt idx="188">
                  <c:v>167.75579549486076</c:v>
                </c:pt>
                <c:pt idx="189">
                  <c:v>98.775661909760032</c:v>
                </c:pt>
                <c:pt idx="190">
                  <c:v>99.528718456193758</c:v>
                </c:pt>
                <c:pt idx="191">
                  <c:v>82.514401382497738</c:v>
                </c:pt>
                <c:pt idx="192">
                  <c:v>139.4821257592545</c:v>
                </c:pt>
                <c:pt idx="193">
                  <c:v>154.15761773296617</c:v>
                </c:pt>
                <c:pt idx="194">
                  <c:v>158.39773217567213</c:v>
                </c:pt>
                <c:pt idx="195">
                  <c:v>157.57487848499949</c:v>
                </c:pt>
                <c:pt idx="196">
                  <c:v>146.8297929497443</c:v>
                </c:pt>
                <c:pt idx="197">
                  <c:v>147.20601037685859</c:v>
                </c:pt>
                <c:pt idx="198">
                  <c:v>158.22186884427089</c:v>
                </c:pt>
                <c:pt idx="199">
                  <c:v>118.89058059138452</c:v>
                </c:pt>
                <c:pt idx="200">
                  <c:v>-30.105368716353585</c:v>
                </c:pt>
                <c:pt idx="201">
                  <c:v>-67.194521310336512</c:v>
                </c:pt>
                <c:pt idx="202">
                  <c:v>-91.280409204997653</c:v>
                </c:pt>
                <c:pt idx="203">
                  <c:v>-144.68722698247859</c:v>
                </c:pt>
                <c:pt idx="204">
                  <c:v>-144.68722698247859</c:v>
                </c:pt>
                <c:pt idx="205">
                  <c:v>-144.68722698247859</c:v>
                </c:pt>
                <c:pt idx="206">
                  <c:v>166.18877962983507</c:v>
                </c:pt>
                <c:pt idx="207">
                  <c:v>163.7849244840186</c:v>
                </c:pt>
                <c:pt idx="208">
                  <c:v>169.32776405632379</c:v>
                </c:pt>
                <c:pt idx="209">
                  <c:v>178.3089647865161</c:v>
                </c:pt>
                <c:pt idx="210">
                  <c:v>-168.150352307818</c:v>
                </c:pt>
                <c:pt idx="211">
                  <c:v>-159.82396052675844</c:v>
                </c:pt>
                <c:pt idx="212">
                  <c:v>152.02384716724586</c:v>
                </c:pt>
                <c:pt idx="213">
                  <c:v>108.53230141581855</c:v>
                </c:pt>
                <c:pt idx="214">
                  <c:v>94.863051804614088</c:v>
                </c:pt>
                <c:pt idx="215">
                  <c:v>94.22697383922187</c:v>
                </c:pt>
                <c:pt idx="216">
                  <c:v>93.283815001388163</c:v>
                </c:pt>
                <c:pt idx="217">
                  <c:v>130.62484753783139</c:v>
                </c:pt>
                <c:pt idx="218">
                  <c:v>171.01028842938624</c:v>
                </c:pt>
                <c:pt idx="219">
                  <c:v>-157.78745132130771</c:v>
                </c:pt>
                <c:pt idx="220">
                  <c:v>-104.61221178521845</c:v>
                </c:pt>
                <c:pt idx="221">
                  <c:v>-111.8108708787931</c:v>
                </c:pt>
                <c:pt idx="222">
                  <c:v>-124.63533470516455</c:v>
                </c:pt>
                <c:pt idx="223">
                  <c:v>110.07751420640636</c:v>
                </c:pt>
                <c:pt idx="224">
                  <c:v>99.463815784670899</c:v>
                </c:pt>
                <c:pt idx="225">
                  <c:v>-140.60089553884399</c:v>
                </c:pt>
                <c:pt idx="226">
                  <c:v>-97.797751470406141</c:v>
                </c:pt>
                <c:pt idx="227">
                  <c:v>-97.481808817317443</c:v>
                </c:pt>
                <c:pt idx="228">
                  <c:v>139.92720497100171</c:v>
                </c:pt>
                <c:pt idx="229">
                  <c:v>134.63177963823978</c:v>
                </c:pt>
                <c:pt idx="230">
                  <c:v>146.17699846675134</c:v>
                </c:pt>
                <c:pt idx="231">
                  <c:v>146.17699846675134</c:v>
                </c:pt>
                <c:pt idx="232">
                  <c:v>162.09847451381177</c:v>
                </c:pt>
                <c:pt idx="233">
                  <c:v>174.69815649756126</c:v>
                </c:pt>
                <c:pt idx="234">
                  <c:v>136.34227718831329</c:v>
                </c:pt>
                <c:pt idx="235">
                  <c:v>94.786326878357229</c:v>
                </c:pt>
                <c:pt idx="236">
                  <c:v>45.699476246207887</c:v>
                </c:pt>
                <c:pt idx="237">
                  <c:v>84.876473230960343</c:v>
                </c:pt>
                <c:pt idx="238">
                  <c:v>102.69772964517448</c:v>
                </c:pt>
                <c:pt idx="239">
                  <c:v>114.60167773404659</c:v>
                </c:pt>
                <c:pt idx="240">
                  <c:v>122.02342894834428</c:v>
                </c:pt>
                <c:pt idx="241">
                  <c:v>122.02342894834428</c:v>
                </c:pt>
                <c:pt idx="242">
                  <c:v>122.02342894834428</c:v>
                </c:pt>
                <c:pt idx="243">
                  <c:v>30.541913275197533</c:v>
                </c:pt>
                <c:pt idx="244">
                  <c:v>30.541913275197533</c:v>
                </c:pt>
                <c:pt idx="245">
                  <c:v>30.541913275197533</c:v>
                </c:pt>
                <c:pt idx="246">
                  <c:v>105.33014544543451</c:v>
                </c:pt>
                <c:pt idx="247">
                  <c:v>124.88064478681113</c:v>
                </c:pt>
                <c:pt idx="248">
                  <c:v>144.33447749502696</c:v>
                </c:pt>
                <c:pt idx="249">
                  <c:v>157.98720439933993</c:v>
                </c:pt>
                <c:pt idx="250">
                  <c:v>179.52923011512223</c:v>
                </c:pt>
                <c:pt idx="251">
                  <c:v>129.39655797196693</c:v>
                </c:pt>
                <c:pt idx="252">
                  <c:v>103.43273965277511</c:v>
                </c:pt>
                <c:pt idx="253">
                  <c:v>120.32169174424867</c:v>
                </c:pt>
                <c:pt idx="254">
                  <c:v>120.32169174424867</c:v>
                </c:pt>
                <c:pt idx="255">
                  <c:v>113.99611951912327</c:v>
                </c:pt>
                <c:pt idx="256">
                  <c:v>120.42265021425857</c:v>
                </c:pt>
                <c:pt idx="257">
                  <c:v>116.9564645759319</c:v>
                </c:pt>
                <c:pt idx="258">
                  <c:v>95.067212455206644</c:v>
                </c:pt>
                <c:pt idx="259">
                  <c:v>123.71911914607223</c:v>
                </c:pt>
                <c:pt idx="260">
                  <c:v>-78.819666183013879</c:v>
                </c:pt>
                <c:pt idx="261">
                  <c:v>-76.561365953513089</c:v>
                </c:pt>
                <c:pt idx="262">
                  <c:v>-77.211840244637884</c:v>
                </c:pt>
                <c:pt idx="263">
                  <c:v>-87.015187616201729</c:v>
                </c:pt>
                <c:pt idx="264">
                  <c:v>-87.015187616201729</c:v>
                </c:pt>
                <c:pt idx="265">
                  <c:v>-172.62436270808442</c:v>
                </c:pt>
                <c:pt idx="266">
                  <c:v>-70.837935553261545</c:v>
                </c:pt>
                <c:pt idx="267">
                  <c:v>-53.494237840612669</c:v>
                </c:pt>
                <c:pt idx="268">
                  <c:v>-19.778756361200529</c:v>
                </c:pt>
                <c:pt idx="269">
                  <c:v>118.67615651712228</c:v>
                </c:pt>
                <c:pt idx="270">
                  <c:v>102.40434765411612</c:v>
                </c:pt>
                <c:pt idx="271">
                  <c:v>111.7070503874499</c:v>
                </c:pt>
                <c:pt idx="272">
                  <c:v>153.35212119226503</c:v>
                </c:pt>
                <c:pt idx="273">
                  <c:v>129.11418517375338</c:v>
                </c:pt>
                <c:pt idx="274">
                  <c:v>122.70406114706391</c:v>
                </c:pt>
                <c:pt idx="275">
                  <c:v>107.51979295423203</c:v>
                </c:pt>
                <c:pt idx="276">
                  <c:v>106.01812364083305</c:v>
                </c:pt>
                <c:pt idx="277">
                  <c:v>109.3347496155679</c:v>
                </c:pt>
                <c:pt idx="278">
                  <c:v>103.56385519522316</c:v>
                </c:pt>
                <c:pt idx="279">
                  <c:v>115.83401161752792</c:v>
                </c:pt>
                <c:pt idx="280">
                  <c:v>102.43252646501945</c:v>
                </c:pt>
                <c:pt idx="281">
                  <c:v>94.425169062285931</c:v>
                </c:pt>
                <c:pt idx="282">
                  <c:v>110.85626918666082</c:v>
                </c:pt>
                <c:pt idx="283">
                  <c:v>96.617569154586903</c:v>
                </c:pt>
                <c:pt idx="284">
                  <c:v>120.63418547609496</c:v>
                </c:pt>
                <c:pt idx="285">
                  <c:v>130.65884295026268</c:v>
                </c:pt>
                <c:pt idx="286">
                  <c:v>152.89107485905936</c:v>
                </c:pt>
                <c:pt idx="287">
                  <c:v>133.32795412781127</c:v>
                </c:pt>
                <c:pt idx="288">
                  <c:v>149.58239289710028</c:v>
                </c:pt>
                <c:pt idx="289">
                  <c:v>159.38359513305116</c:v>
                </c:pt>
                <c:pt idx="290">
                  <c:v>-179.53424589835555</c:v>
                </c:pt>
                <c:pt idx="291">
                  <c:v>2.9222569870789594</c:v>
                </c:pt>
                <c:pt idx="292">
                  <c:v>-176.35572676794104</c:v>
                </c:pt>
                <c:pt idx="293">
                  <c:v>-172.87671638106934</c:v>
                </c:pt>
                <c:pt idx="294">
                  <c:v>-171.86508012662424</c:v>
                </c:pt>
                <c:pt idx="295">
                  <c:v>169.98734308579776</c:v>
                </c:pt>
                <c:pt idx="296">
                  <c:v>156.98079933474907</c:v>
                </c:pt>
                <c:pt idx="297">
                  <c:v>156.98079933474907</c:v>
                </c:pt>
                <c:pt idx="298">
                  <c:v>156.98079933474907</c:v>
                </c:pt>
                <c:pt idx="299">
                  <c:v>172.50104581852747</c:v>
                </c:pt>
                <c:pt idx="300">
                  <c:v>159.00704595187733</c:v>
                </c:pt>
                <c:pt idx="301">
                  <c:v>134.85411185166583</c:v>
                </c:pt>
                <c:pt idx="302">
                  <c:v>129.38618814394275</c:v>
                </c:pt>
                <c:pt idx="303">
                  <c:v>116.76581884507772</c:v>
                </c:pt>
                <c:pt idx="304">
                  <c:v>106.20097851915283</c:v>
                </c:pt>
                <c:pt idx="305">
                  <c:v>103.43209325563237</c:v>
                </c:pt>
                <c:pt idx="306">
                  <c:v>167.94818364614878</c:v>
                </c:pt>
                <c:pt idx="307">
                  <c:v>154.58042790920797</c:v>
                </c:pt>
                <c:pt idx="308">
                  <c:v>-172.67358440907995</c:v>
                </c:pt>
                <c:pt idx="309">
                  <c:v>11.365531937351349</c:v>
                </c:pt>
                <c:pt idx="310">
                  <c:v>172.36282884355066</c:v>
                </c:pt>
                <c:pt idx="311">
                  <c:v>172.36282884355066</c:v>
                </c:pt>
                <c:pt idx="312">
                  <c:v>86.635499862401446</c:v>
                </c:pt>
                <c:pt idx="313">
                  <c:v>88.481174608621842</c:v>
                </c:pt>
                <c:pt idx="314">
                  <c:v>126.9922137521655</c:v>
                </c:pt>
                <c:pt idx="315">
                  <c:v>156.25169197723221</c:v>
                </c:pt>
                <c:pt idx="316">
                  <c:v>169.79246350620434</c:v>
                </c:pt>
                <c:pt idx="317">
                  <c:v>85.81803608851466</c:v>
                </c:pt>
                <c:pt idx="318">
                  <c:v>82.362415290087384</c:v>
                </c:pt>
                <c:pt idx="319">
                  <c:v>81.962220601693957</c:v>
                </c:pt>
                <c:pt idx="320">
                  <c:v>87.349622436687554</c:v>
                </c:pt>
                <c:pt idx="321">
                  <c:v>93.868378364585539</c:v>
                </c:pt>
                <c:pt idx="322">
                  <c:v>92.428898344235847</c:v>
                </c:pt>
                <c:pt idx="323">
                  <c:v>92.52402850566429</c:v>
                </c:pt>
                <c:pt idx="324">
                  <c:v>117.86933619314729</c:v>
                </c:pt>
                <c:pt idx="325">
                  <c:v>138.02980695597347</c:v>
                </c:pt>
                <c:pt idx="326">
                  <c:v>147.57379687729221</c:v>
                </c:pt>
                <c:pt idx="327">
                  <c:v>132.95669208859476</c:v>
                </c:pt>
                <c:pt idx="328">
                  <c:v>145.81699425405873</c:v>
                </c:pt>
                <c:pt idx="329">
                  <c:v>109.12195433454866</c:v>
                </c:pt>
                <c:pt idx="330">
                  <c:v>94.118821114610753</c:v>
                </c:pt>
                <c:pt idx="331">
                  <c:v>110.62617111015985</c:v>
                </c:pt>
                <c:pt idx="332">
                  <c:v>159.72112590398692</c:v>
                </c:pt>
                <c:pt idx="333">
                  <c:v>170.75492596596746</c:v>
                </c:pt>
                <c:pt idx="334">
                  <c:v>164.78697406456021</c:v>
                </c:pt>
                <c:pt idx="335">
                  <c:v>165.32118284681474</c:v>
                </c:pt>
                <c:pt idx="336">
                  <c:v>160.36429147279327</c:v>
                </c:pt>
                <c:pt idx="337">
                  <c:v>152.11399026462877</c:v>
                </c:pt>
                <c:pt idx="338">
                  <c:v>94.462624705900595</c:v>
                </c:pt>
                <c:pt idx="339">
                  <c:v>83.796853259381763</c:v>
                </c:pt>
                <c:pt idx="340">
                  <c:v>86.469171226040729</c:v>
                </c:pt>
                <c:pt idx="341">
                  <c:v>91.124096929060485</c:v>
                </c:pt>
                <c:pt idx="342">
                  <c:v>160.93254698135536</c:v>
                </c:pt>
                <c:pt idx="343">
                  <c:v>160.93254698135536</c:v>
                </c:pt>
                <c:pt idx="344">
                  <c:v>152.72388637164127</c:v>
                </c:pt>
                <c:pt idx="345">
                  <c:v>160.34382571423833</c:v>
                </c:pt>
                <c:pt idx="346">
                  <c:v>136.38686497557836</c:v>
                </c:pt>
                <c:pt idx="347">
                  <c:v>156.21451965962086</c:v>
                </c:pt>
                <c:pt idx="348">
                  <c:v>173.60417371034023</c:v>
                </c:pt>
                <c:pt idx="349">
                  <c:v>110.46236861901664</c:v>
                </c:pt>
                <c:pt idx="350">
                  <c:v>110.46236861901664</c:v>
                </c:pt>
                <c:pt idx="351">
                  <c:v>89.485769635686765</c:v>
                </c:pt>
                <c:pt idx="352">
                  <c:v>90.210432061847001</c:v>
                </c:pt>
                <c:pt idx="353">
                  <c:v>98.524455605461284</c:v>
                </c:pt>
                <c:pt idx="354">
                  <c:v>113.44390814396226</c:v>
                </c:pt>
                <c:pt idx="355">
                  <c:v>113.44390814396226</c:v>
                </c:pt>
                <c:pt idx="356">
                  <c:v>125.58836063415828</c:v>
                </c:pt>
                <c:pt idx="357">
                  <c:v>112.09283383006999</c:v>
                </c:pt>
                <c:pt idx="358">
                  <c:v>95.967154701070314</c:v>
                </c:pt>
                <c:pt idx="359">
                  <c:v>96.421834092920946</c:v>
                </c:pt>
                <c:pt idx="360">
                  <c:v>88.585088526186269</c:v>
                </c:pt>
                <c:pt idx="361">
                  <c:v>117.59957480195267</c:v>
                </c:pt>
                <c:pt idx="362">
                  <c:v>149.78463211936608</c:v>
                </c:pt>
                <c:pt idx="363">
                  <c:v>145.62635224944887</c:v>
                </c:pt>
                <c:pt idx="364">
                  <c:v>133.88215045388625</c:v>
                </c:pt>
                <c:pt idx="365">
                  <c:v>90.537977083412002</c:v>
                </c:pt>
                <c:pt idx="366">
                  <c:v>96.640651220006703</c:v>
                </c:pt>
                <c:pt idx="367">
                  <c:v>96.395619079253891</c:v>
                </c:pt>
                <c:pt idx="368">
                  <c:v>-179.56577821656248</c:v>
                </c:pt>
                <c:pt idx="369">
                  <c:v>162.02216094892421</c:v>
                </c:pt>
                <c:pt idx="370">
                  <c:v>170.59808603024214</c:v>
                </c:pt>
                <c:pt idx="371">
                  <c:v>171.0623805248712</c:v>
                </c:pt>
                <c:pt idx="372">
                  <c:v>100.07961370044886</c:v>
                </c:pt>
                <c:pt idx="373">
                  <c:v>97.153653094894722</c:v>
                </c:pt>
                <c:pt idx="374">
                  <c:v>102.5070558034638</c:v>
                </c:pt>
                <c:pt idx="375">
                  <c:v>105.15694966720712</c:v>
                </c:pt>
                <c:pt idx="376">
                  <c:v>105.15694966720712</c:v>
                </c:pt>
                <c:pt idx="377">
                  <c:v>151.9802982993258</c:v>
                </c:pt>
                <c:pt idx="378">
                  <c:v>154.67396367167117</c:v>
                </c:pt>
                <c:pt idx="379">
                  <c:v>118.31464547879568</c:v>
                </c:pt>
                <c:pt idx="380">
                  <c:v>71.915409105498526</c:v>
                </c:pt>
                <c:pt idx="381">
                  <c:v>70.635428448939393</c:v>
                </c:pt>
                <c:pt idx="382">
                  <c:v>93.269059200422305</c:v>
                </c:pt>
                <c:pt idx="383">
                  <c:v>96.138536439629476</c:v>
                </c:pt>
                <c:pt idx="384">
                  <c:v>173.80628700929228</c:v>
                </c:pt>
                <c:pt idx="385">
                  <c:v>176.55127470786081</c:v>
                </c:pt>
                <c:pt idx="386">
                  <c:v>176.30923463006903</c:v>
                </c:pt>
                <c:pt idx="387">
                  <c:v>176.30923463006903</c:v>
                </c:pt>
                <c:pt idx="388">
                  <c:v>176.30923463006903</c:v>
                </c:pt>
                <c:pt idx="389">
                  <c:v>175.31044635957983</c:v>
                </c:pt>
                <c:pt idx="390">
                  <c:v>175.31044635957983</c:v>
                </c:pt>
                <c:pt idx="391">
                  <c:v>-57.4533808763602</c:v>
                </c:pt>
                <c:pt idx="392">
                  <c:v>-77.826777109464516</c:v>
                </c:pt>
                <c:pt idx="393">
                  <c:v>-77.826777109464516</c:v>
                </c:pt>
                <c:pt idx="394">
                  <c:v>-82.698236605486613</c:v>
                </c:pt>
                <c:pt idx="395">
                  <c:v>43.967129354743655</c:v>
                </c:pt>
                <c:pt idx="396">
                  <c:v>115.31499386082321</c:v>
                </c:pt>
                <c:pt idx="397">
                  <c:v>107.11312864484526</c:v>
                </c:pt>
                <c:pt idx="398">
                  <c:v>111.83048628528837</c:v>
                </c:pt>
                <c:pt idx="399">
                  <c:v>95.702921248002468</c:v>
                </c:pt>
                <c:pt idx="400">
                  <c:v>141.04202696691652</c:v>
                </c:pt>
                <c:pt idx="401">
                  <c:v>168.43605181268012</c:v>
                </c:pt>
                <c:pt idx="402">
                  <c:v>168.43605181268012</c:v>
                </c:pt>
                <c:pt idx="403">
                  <c:v>168.43605181268012</c:v>
                </c:pt>
                <c:pt idx="404">
                  <c:v>119.60008488893986</c:v>
                </c:pt>
                <c:pt idx="405">
                  <c:v>96.089259537182741</c:v>
                </c:pt>
                <c:pt idx="406">
                  <c:v>96.089259537182741</c:v>
                </c:pt>
                <c:pt idx="407">
                  <c:v>97.90424200428437</c:v>
                </c:pt>
                <c:pt idx="408">
                  <c:v>111.11742232498054</c:v>
                </c:pt>
                <c:pt idx="409">
                  <c:v>93.426843423147616</c:v>
                </c:pt>
                <c:pt idx="410">
                  <c:v>95.60183576408825</c:v>
                </c:pt>
                <c:pt idx="411">
                  <c:v>89.588275415063151</c:v>
                </c:pt>
                <c:pt idx="412">
                  <c:v>89.588275415063151</c:v>
                </c:pt>
                <c:pt idx="413">
                  <c:v>-143.57171900473574</c:v>
                </c:pt>
                <c:pt idx="414">
                  <c:v>130.64168167505892</c:v>
                </c:pt>
                <c:pt idx="415">
                  <c:v>132.58594232427728</c:v>
                </c:pt>
                <c:pt idx="416">
                  <c:v>124.99532907118241</c:v>
                </c:pt>
                <c:pt idx="417">
                  <c:v>111.64586123423062</c:v>
                </c:pt>
                <c:pt idx="418">
                  <c:v>103.18083590079108</c:v>
                </c:pt>
                <c:pt idx="419">
                  <c:v>102.23163568582206</c:v>
                </c:pt>
                <c:pt idx="420">
                  <c:v>97.73235403791071</c:v>
                </c:pt>
                <c:pt idx="421">
                  <c:v>117.49319411227529</c:v>
                </c:pt>
                <c:pt idx="422">
                  <c:v>142.31013886876451</c:v>
                </c:pt>
                <c:pt idx="423">
                  <c:v>122.01945401349316</c:v>
                </c:pt>
                <c:pt idx="424">
                  <c:v>123.12732083624779</c:v>
                </c:pt>
                <c:pt idx="425">
                  <c:v>118.27220669924853</c:v>
                </c:pt>
                <c:pt idx="426">
                  <c:v>108.56270796389509</c:v>
                </c:pt>
                <c:pt idx="427">
                  <c:v>92.573171368156494</c:v>
                </c:pt>
                <c:pt idx="428">
                  <c:v>92.573171368156494</c:v>
                </c:pt>
                <c:pt idx="429">
                  <c:v>87.186386921869044</c:v>
                </c:pt>
                <c:pt idx="430">
                  <c:v>89.68095790940599</c:v>
                </c:pt>
                <c:pt idx="431">
                  <c:v>144.35618912914961</c:v>
                </c:pt>
                <c:pt idx="432">
                  <c:v>144.35618912914961</c:v>
                </c:pt>
                <c:pt idx="433">
                  <c:v>167.05031228878914</c:v>
                </c:pt>
                <c:pt idx="434">
                  <c:v>127.92638838160237</c:v>
                </c:pt>
                <c:pt idx="435">
                  <c:v>115.92656587289991</c:v>
                </c:pt>
                <c:pt idx="436">
                  <c:v>108.63936523586707</c:v>
                </c:pt>
                <c:pt idx="437">
                  <c:v>80.459128359856379</c:v>
                </c:pt>
                <c:pt idx="438">
                  <c:v>88.622431802229045</c:v>
                </c:pt>
                <c:pt idx="439">
                  <c:v>93.657927259464969</c:v>
                </c:pt>
                <c:pt idx="440">
                  <c:v>-98.8734964505921</c:v>
                </c:pt>
                <c:pt idx="441">
                  <c:v>-87.456906652066351</c:v>
                </c:pt>
                <c:pt idx="442">
                  <c:v>-83.84328179459952</c:v>
                </c:pt>
                <c:pt idx="443">
                  <c:v>-84.753465372363181</c:v>
                </c:pt>
                <c:pt idx="444">
                  <c:v>100.61932583690773</c:v>
                </c:pt>
                <c:pt idx="445">
                  <c:v>111.93848920963906</c:v>
                </c:pt>
                <c:pt idx="446">
                  <c:v>135.33779047665752</c:v>
                </c:pt>
                <c:pt idx="447">
                  <c:v>152.63691761369174</c:v>
                </c:pt>
                <c:pt idx="448">
                  <c:v>167.23459246079051</c:v>
                </c:pt>
                <c:pt idx="449">
                  <c:v>145.09548613303548</c:v>
                </c:pt>
                <c:pt idx="450">
                  <c:v>168.65061324713432</c:v>
                </c:pt>
                <c:pt idx="451">
                  <c:v>-104.51334012003478</c:v>
                </c:pt>
                <c:pt idx="452">
                  <c:v>-109.36792114805714</c:v>
                </c:pt>
                <c:pt idx="453">
                  <c:v>-109.35010624899631</c:v>
                </c:pt>
                <c:pt idx="454">
                  <c:v>144.26418325849363</c:v>
                </c:pt>
                <c:pt idx="455">
                  <c:v>141.81879256786982</c:v>
                </c:pt>
                <c:pt idx="456">
                  <c:v>172.62357545009837</c:v>
                </c:pt>
                <c:pt idx="457">
                  <c:v>172.62357545009837</c:v>
                </c:pt>
                <c:pt idx="458">
                  <c:v>3.2626885481154062</c:v>
                </c:pt>
                <c:pt idx="459">
                  <c:v>3.931908964587179</c:v>
                </c:pt>
                <c:pt idx="460">
                  <c:v>3.931908964587179</c:v>
                </c:pt>
                <c:pt idx="461">
                  <c:v>3.9319089645871741</c:v>
                </c:pt>
                <c:pt idx="462">
                  <c:v>96.287950120366716</c:v>
                </c:pt>
                <c:pt idx="463">
                  <c:v>97.732428943228811</c:v>
                </c:pt>
                <c:pt idx="464">
                  <c:v>100.85624023200731</c:v>
                </c:pt>
                <c:pt idx="465">
                  <c:v>124.59950326710299</c:v>
                </c:pt>
                <c:pt idx="466">
                  <c:v>109.5135677108258</c:v>
                </c:pt>
                <c:pt idx="467">
                  <c:v>104.04287803308982</c:v>
                </c:pt>
                <c:pt idx="468">
                  <c:v>97.132533345520756</c:v>
                </c:pt>
                <c:pt idx="469">
                  <c:v>113.36925813102403</c:v>
                </c:pt>
                <c:pt idx="470">
                  <c:v>143.38213769114887</c:v>
                </c:pt>
                <c:pt idx="471">
                  <c:v>133.5354213540638</c:v>
                </c:pt>
                <c:pt idx="472">
                  <c:v>128.19065368440678</c:v>
                </c:pt>
                <c:pt idx="473">
                  <c:v>130.53444706462076</c:v>
                </c:pt>
                <c:pt idx="474">
                  <c:v>131.53920038084851</c:v>
                </c:pt>
                <c:pt idx="475">
                  <c:v>131.53920038084851</c:v>
                </c:pt>
                <c:pt idx="476">
                  <c:v>131.53920038084851</c:v>
                </c:pt>
                <c:pt idx="477">
                  <c:v>131.53920038084851</c:v>
                </c:pt>
                <c:pt idx="478">
                  <c:v>-132.44912443467496</c:v>
                </c:pt>
                <c:pt idx="479">
                  <c:v>120.77907771715275</c:v>
                </c:pt>
                <c:pt idx="480">
                  <c:v>83.297131675116944</c:v>
                </c:pt>
                <c:pt idx="481">
                  <c:v>87.499158407457074</c:v>
                </c:pt>
                <c:pt idx="482">
                  <c:v>87.499158407457074</c:v>
                </c:pt>
                <c:pt idx="483">
                  <c:v>79.588516409074799</c:v>
                </c:pt>
                <c:pt idx="484">
                  <c:v>-12.074580294213545</c:v>
                </c:pt>
                <c:pt idx="485">
                  <c:v>63.782463377945056</c:v>
                </c:pt>
                <c:pt idx="486">
                  <c:v>65.901159382946673</c:v>
                </c:pt>
                <c:pt idx="487">
                  <c:v>77.830330128199549</c:v>
                </c:pt>
                <c:pt idx="488">
                  <c:v>88.751948135949462</c:v>
                </c:pt>
                <c:pt idx="489">
                  <c:v>26.846270084927891</c:v>
                </c:pt>
                <c:pt idx="490">
                  <c:v>24.285137166178448</c:v>
                </c:pt>
                <c:pt idx="491">
                  <c:v>-171.89250264136331</c:v>
                </c:pt>
                <c:pt idx="492">
                  <c:v>-164.62381613522706</c:v>
                </c:pt>
                <c:pt idx="493">
                  <c:v>-164.62381613522706</c:v>
                </c:pt>
                <c:pt idx="494">
                  <c:v>-164.62381613522706</c:v>
                </c:pt>
                <c:pt idx="495">
                  <c:v>123.36581181779299</c:v>
                </c:pt>
                <c:pt idx="496">
                  <c:v>91.541004997546025</c:v>
                </c:pt>
                <c:pt idx="497">
                  <c:v>89.083414694158805</c:v>
                </c:pt>
                <c:pt idx="498">
                  <c:v>86.366458917562596</c:v>
                </c:pt>
                <c:pt idx="499">
                  <c:v>92.690877225076164</c:v>
                </c:pt>
                <c:pt idx="500">
                  <c:v>142.98628498840682</c:v>
                </c:pt>
                <c:pt idx="501">
                  <c:v>142.98628498840682</c:v>
                </c:pt>
                <c:pt idx="502">
                  <c:v>142.98628498840682</c:v>
                </c:pt>
                <c:pt idx="503">
                  <c:v>142.98628498840682</c:v>
                </c:pt>
                <c:pt idx="504">
                  <c:v>142.98628498840682</c:v>
                </c:pt>
                <c:pt idx="505">
                  <c:v>163.28253315066084</c:v>
                </c:pt>
                <c:pt idx="506">
                  <c:v>164.49888899652606</c:v>
                </c:pt>
                <c:pt idx="507">
                  <c:v>169.69453295451609</c:v>
                </c:pt>
                <c:pt idx="508">
                  <c:v>169.69453295451609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9-4293-B416-490B2331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Sayfa1!$LJ$2:$LJ$510</c:f>
              <c:numCache>
                <c:formatCode>General</c:formatCode>
                <c:ptCount val="509"/>
                <c:pt idx="0">
                  <c:v>-16.346653534661858</c:v>
                </c:pt>
                <c:pt idx="1">
                  <c:v>-81.236698343946316</c:v>
                </c:pt>
                <c:pt idx="2">
                  <c:v>-81.236698343946316</c:v>
                </c:pt>
                <c:pt idx="3">
                  <c:v>-86.490109970626179</c:v>
                </c:pt>
                <c:pt idx="4">
                  <c:v>-86.505496558296926</c:v>
                </c:pt>
                <c:pt idx="5">
                  <c:v>-95.451478110829896</c:v>
                </c:pt>
                <c:pt idx="6">
                  <c:v>-112.27222678222884</c:v>
                </c:pt>
                <c:pt idx="7">
                  <c:v>168.93796653108737</c:v>
                </c:pt>
                <c:pt idx="8">
                  <c:v>152.00252880055578</c:v>
                </c:pt>
                <c:pt idx="9">
                  <c:v>141.13095264113485</c:v>
                </c:pt>
                <c:pt idx="10">
                  <c:v>92.253240740040198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2-4765-9200-B6464394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Sayfa1!$LX$2:$LX$510</c:f>
              <c:numCache>
                <c:formatCode>General</c:formatCode>
                <c:ptCount val="509"/>
                <c:pt idx="0">
                  <c:v>-69.371266427505091</c:v>
                </c:pt>
                <c:pt idx="1">
                  <c:v>-69.371266427505091</c:v>
                </c:pt>
                <c:pt idx="2">
                  <c:v>-47.383253936993832</c:v>
                </c:pt>
                <c:pt idx="3">
                  <c:v>-47.383253936993832</c:v>
                </c:pt>
                <c:pt idx="4">
                  <c:v>-50.517280708840794</c:v>
                </c:pt>
                <c:pt idx="5">
                  <c:v>-72.013363244252361</c:v>
                </c:pt>
                <c:pt idx="6">
                  <c:v>-85.333885379771431</c:v>
                </c:pt>
                <c:pt idx="7">
                  <c:v>-85.333885379771431</c:v>
                </c:pt>
                <c:pt idx="8">
                  <c:v>166.52712395114654</c:v>
                </c:pt>
                <c:pt idx="9">
                  <c:v>165.44738837645471</c:v>
                </c:pt>
                <c:pt idx="10">
                  <c:v>177.48784979016673</c:v>
                </c:pt>
                <c:pt idx="11">
                  <c:v>177.48784979016673</c:v>
                </c:pt>
                <c:pt idx="12">
                  <c:v>81.237448416316809</c:v>
                </c:pt>
                <c:pt idx="13">
                  <c:v>81.237448416316809</c:v>
                </c:pt>
                <c:pt idx="14">
                  <c:v>86.446088505302058</c:v>
                </c:pt>
                <c:pt idx="15">
                  <c:v>82.063047845987157</c:v>
                </c:pt>
                <c:pt idx="16">
                  <c:v>103.47416722305424</c:v>
                </c:pt>
                <c:pt idx="17">
                  <c:v>92.041029246192693</c:v>
                </c:pt>
                <c:pt idx="18">
                  <c:v>92.041029246192693</c:v>
                </c:pt>
                <c:pt idx="19">
                  <c:v>50.771853933314901</c:v>
                </c:pt>
                <c:pt idx="20">
                  <c:v>48.474456063042837</c:v>
                </c:pt>
                <c:pt idx="21">
                  <c:v>48.474456063042837</c:v>
                </c:pt>
                <c:pt idx="22">
                  <c:v>-81.954277280103327</c:v>
                </c:pt>
                <c:pt idx="23">
                  <c:v>-81.954277280103327</c:v>
                </c:pt>
                <c:pt idx="24">
                  <c:v>-80.296689954719412</c:v>
                </c:pt>
                <c:pt idx="25">
                  <c:v>-79.137434451350714</c:v>
                </c:pt>
                <c:pt idx="26">
                  <c:v>-29.951214073696693</c:v>
                </c:pt>
                <c:pt idx="27">
                  <c:v>-81.862805280475428</c:v>
                </c:pt>
                <c:pt idx="28">
                  <c:v>-145.60251567697037</c:v>
                </c:pt>
                <c:pt idx="29">
                  <c:v>-175.49353075093927</c:v>
                </c:pt>
                <c:pt idx="30">
                  <c:v>1.9527009706631646</c:v>
                </c:pt>
                <c:pt idx="31">
                  <c:v>1.9527009706631646</c:v>
                </c:pt>
                <c:pt idx="32">
                  <c:v>-158.32322454418014</c:v>
                </c:pt>
                <c:pt idx="33">
                  <c:v>-158.32322454418014</c:v>
                </c:pt>
                <c:pt idx="34">
                  <c:v>-158.32322454418014</c:v>
                </c:pt>
                <c:pt idx="35">
                  <c:v>-78.725109555233445</c:v>
                </c:pt>
                <c:pt idx="36">
                  <c:v>-78.725109555233445</c:v>
                </c:pt>
                <c:pt idx="37">
                  <c:v>84.177010162533108</c:v>
                </c:pt>
                <c:pt idx="38">
                  <c:v>98.26598785389676</c:v>
                </c:pt>
                <c:pt idx="39">
                  <c:v>98.26598785389676</c:v>
                </c:pt>
                <c:pt idx="40">
                  <c:v>109.42998355577235</c:v>
                </c:pt>
                <c:pt idx="41">
                  <c:v>138.14054210118712</c:v>
                </c:pt>
                <c:pt idx="42">
                  <c:v>138.14054210118712</c:v>
                </c:pt>
                <c:pt idx="43">
                  <c:v>138.14054210118712</c:v>
                </c:pt>
                <c:pt idx="44">
                  <c:v>138.14054210118712</c:v>
                </c:pt>
                <c:pt idx="45">
                  <c:v>-129.08093420608336</c:v>
                </c:pt>
                <c:pt idx="46">
                  <c:v>-92.936074357042727</c:v>
                </c:pt>
                <c:pt idx="47">
                  <c:v>-92.936074357042727</c:v>
                </c:pt>
                <c:pt idx="48">
                  <c:v>-88.211843523651041</c:v>
                </c:pt>
                <c:pt idx="49">
                  <c:v>-87.104238349501799</c:v>
                </c:pt>
                <c:pt idx="50">
                  <c:v>-91.506578487221219</c:v>
                </c:pt>
                <c:pt idx="51">
                  <c:v>-91.506578487221219</c:v>
                </c:pt>
                <c:pt idx="52">
                  <c:v>-100.79488753216285</c:v>
                </c:pt>
                <c:pt idx="53">
                  <c:v>-100.79488753216285</c:v>
                </c:pt>
                <c:pt idx="54">
                  <c:v>90.034659804486012</c:v>
                </c:pt>
                <c:pt idx="55">
                  <c:v>91.1928286292856</c:v>
                </c:pt>
                <c:pt idx="56">
                  <c:v>96.019425785206877</c:v>
                </c:pt>
                <c:pt idx="57">
                  <c:v>114.14153150853797</c:v>
                </c:pt>
                <c:pt idx="58">
                  <c:v>134.28063010326434</c:v>
                </c:pt>
                <c:pt idx="59">
                  <c:v>152.49954647477125</c:v>
                </c:pt>
                <c:pt idx="60">
                  <c:v>-114.12966676034597</c:v>
                </c:pt>
                <c:pt idx="61">
                  <c:v>-113.36867018609627</c:v>
                </c:pt>
                <c:pt idx="62">
                  <c:v>-113.36867018609627</c:v>
                </c:pt>
                <c:pt idx="63">
                  <c:v>-121.90156414358643</c:v>
                </c:pt>
                <c:pt idx="64">
                  <c:v>-121.90156414358643</c:v>
                </c:pt>
                <c:pt idx="65">
                  <c:v>-121.90156414358643</c:v>
                </c:pt>
                <c:pt idx="66">
                  <c:v>-121.90156414358643</c:v>
                </c:pt>
                <c:pt idx="67">
                  <c:v>-99.095692482406989</c:v>
                </c:pt>
                <c:pt idx="68">
                  <c:v>-99.095692482406989</c:v>
                </c:pt>
                <c:pt idx="69">
                  <c:v>-96.621497227585976</c:v>
                </c:pt>
                <c:pt idx="70">
                  <c:v>-97.344295798189719</c:v>
                </c:pt>
                <c:pt idx="71">
                  <c:v>-96.514582778716502</c:v>
                </c:pt>
                <c:pt idx="72">
                  <c:v>167.6108364105402</c:v>
                </c:pt>
                <c:pt idx="73">
                  <c:v>-158.59208004418343</c:v>
                </c:pt>
                <c:pt idx="74">
                  <c:v>-158.59208004418343</c:v>
                </c:pt>
                <c:pt idx="75">
                  <c:v>78.746015572680307</c:v>
                </c:pt>
                <c:pt idx="76">
                  <c:v>75.87735795654973</c:v>
                </c:pt>
                <c:pt idx="77">
                  <c:v>82.165275419403116</c:v>
                </c:pt>
                <c:pt idx="78">
                  <c:v>66.191714124664244</c:v>
                </c:pt>
                <c:pt idx="79">
                  <c:v>17.256763090179696</c:v>
                </c:pt>
                <c:pt idx="80">
                  <c:v>15.967308152856953</c:v>
                </c:pt>
                <c:pt idx="81">
                  <c:v>15.967308152856953</c:v>
                </c:pt>
                <c:pt idx="82">
                  <c:v>-170.8284330354906</c:v>
                </c:pt>
                <c:pt idx="83">
                  <c:v>74.762491771195556</c:v>
                </c:pt>
                <c:pt idx="84">
                  <c:v>74.762491771195556</c:v>
                </c:pt>
                <c:pt idx="85">
                  <c:v>-133.26953814393033</c:v>
                </c:pt>
                <c:pt idx="86">
                  <c:v>-94.251768499181878</c:v>
                </c:pt>
                <c:pt idx="87">
                  <c:v>-94.251768499181878</c:v>
                </c:pt>
                <c:pt idx="88">
                  <c:v>-94.251768499181878</c:v>
                </c:pt>
                <c:pt idx="89">
                  <c:v>-66.565362627733947</c:v>
                </c:pt>
                <c:pt idx="90">
                  <c:v>-66.565362627733947</c:v>
                </c:pt>
                <c:pt idx="91">
                  <c:v>-58.163753615353443</c:v>
                </c:pt>
                <c:pt idx="92">
                  <c:v>-66.029213227257046</c:v>
                </c:pt>
                <c:pt idx="93">
                  <c:v>-82.79185457530518</c:v>
                </c:pt>
                <c:pt idx="94">
                  <c:v>-92.529156133934677</c:v>
                </c:pt>
                <c:pt idx="95">
                  <c:v>167.98151999393986</c:v>
                </c:pt>
                <c:pt idx="96">
                  <c:v>122.03530540350087</c:v>
                </c:pt>
                <c:pt idx="97">
                  <c:v>122.03530540350087</c:v>
                </c:pt>
                <c:pt idx="98">
                  <c:v>-74.715907518318673</c:v>
                </c:pt>
                <c:pt idx="99">
                  <c:v>37.8536387926071</c:v>
                </c:pt>
                <c:pt idx="100">
                  <c:v>37.8536387926071</c:v>
                </c:pt>
                <c:pt idx="101">
                  <c:v>-26.829362114107617</c:v>
                </c:pt>
                <c:pt idx="102">
                  <c:v>40.391814047047184</c:v>
                </c:pt>
                <c:pt idx="103">
                  <c:v>-77.432401997844764</c:v>
                </c:pt>
                <c:pt idx="104">
                  <c:v>-85.127030846020673</c:v>
                </c:pt>
                <c:pt idx="105">
                  <c:v>50.938081501014793</c:v>
                </c:pt>
                <c:pt idx="106">
                  <c:v>42.667045390029216</c:v>
                </c:pt>
                <c:pt idx="107">
                  <c:v>42.667045390029216</c:v>
                </c:pt>
                <c:pt idx="108">
                  <c:v>42.667045390029216</c:v>
                </c:pt>
                <c:pt idx="109">
                  <c:v>42.667045390029216</c:v>
                </c:pt>
                <c:pt idx="110">
                  <c:v>141.18375348214212</c:v>
                </c:pt>
                <c:pt idx="111">
                  <c:v>131.89580024278516</c:v>
                </c:pt>
                <c:pt idx="112">
                  <c:v>76.655036405108234</c:v>
                </c:pt>
                <c:pt idx="113">
                  <c:v>76.655036405108234</c:v>
                </c:pt>
                <c:pt idx="114">
                  <c:v>76.655036405108234</c:v>
                </c:pt>
                <c:pt idx="115">
                  <c:v>76.655036405108234</c:v>
                </c:pt>
                <c:pt idx="116">
                  <c:v>76.655036405108234</c:v>
                </c:pt>
                <c:pt idx="117">
                  <c:v>76.655036405108234</c:v>
                </c:pt>
                <c:pt idx="118">
                  <c:v>-43.490077549927513</c:v>
                </c:pt>
                <c:pt idx="119">
                  <c:v>-48.85654582970777</c:v>
                </c:pt>
                <c:pt idx="120">
                  <c:v>-60.881280341883041</c:v>
                </c:pt>
                <c:pt idx="121">
                  <c:v>-87.862954050612032</c:v>
                </c:pt>
                <c:pt idx="122">
                  <c:v>-87.862954050612032</c:v>
                </c:pt>
                <c:pt idx="123">
                  <c:v>-116.40495969933158</c:v>
                </c:pt>
                <c:pt idx="124">
                  <c:v>141.57139706707881</c:v>
                </c:pt>
                <c:pt idx="125">
                  <c:v>141.57139706707881</c:v>
                </c:pt>
                <c:pt idx="126">
                  <c:v>66.552696220034875</c:v>
                </c:pt>
                <c:pt idx="127">
                  <c:v>66.552696220034875</c:v>
                </c:pt>
                <c:pt idx="128">
                  <c:v>68.69172666428382</c:v>
                </c:pt>
                <c:pt idx="129">
                  <c:v>78.01785942727382</c:v>
                </c:pt>
                <c:pt idx="130">
                  <c:v>72.231682766520322</c:v>
                </c:pt>
                <c:pt idx="131">
                  <c:v>72.231682766520322</c:v>
                </c:pt>
                <c:pt idx="132">
                  <c:v>72.339784322174211</c:v>
                </c:pt>
                <c:pt idx="133">
                  <c:v>72.339784322174211</c:v>
                </c:pt>
                <c:pt idx="134">
                  <c:v>57.062601426394934</c:v>
                </c:pt>
                <c:pt idx="135">
                  <c:v>64.302612335395864</c:v>
                </c:pt>
                <c:pt idx="136">
                  <c:v>64.302612335395864</c:v>
                </c:pt>
                <c:pt idx="137">
                  <c:v>59.561287207989764</c:v>
                </c:pt>
                <c:pt idx="138">
                  <c:v>59.561287207989764</c:v>
                </c:pt>
                <c:pt idx="139">
                  <c:v>59.561287207989764</c:v>
                </c:pt>
                <c:pt idx="140">
                  <c:v>90.374227925623657</c:v>
                </c:pt>
                <c:pt idx="141">
                  <c:v>171.34483003312192</c:v>
                </c:pt>
                <c:pt idx="142">
                  <c:v>164.19930890670526</c:v>
                </c:pt>
                <c:pt idx="143">
                  <c:v>164.19930890670526</c:v>
                </c:pt>
                <c:pt idx="144">
                  <c:v>159.82380465052051</c:v>
                </c:pt>
                <c:pt idx="145">
                  <c:v>159.82380465052051</c:v>
                </c:pt>
                <c:pt idx="146">
                  <c:v>162.55580512236028</c:v>
                </c:pt>
                <c:pt idx="147">
                  <c:v>166.77119822370909</c:v>
                </c:pt>
                <c:pt idx="148">
                  <c:v>-81.499454740006584</c:v>
                </c:pt>
                <c:pt idx="149">
                  <c:v>-79.573862809335054</c:v>
                </c:pt>
                <c:pt idx="150">
                  <c:v>-78.172077588526008</c:v>
                </c:pt>
                <c:pt idx="151">
                  <c:v>-64.072652305496405</c:v>
                </c:pt>
                <c:pt idx="152">
                  <c:v>-34.200401392143711</c:v>
                </c:pt>
                <c:pt idx="153">
                  <c:v>-83.18393473969995</c:v>
                </c:pt>
                <c:pt idx="154">
                  <c:v>-82.808626740346767</c:v>
                </c:pt>
                <c:pt idx="155">
                  <c:v>-6.6376910741762014</c:v>
                </c:pt>
                <c:pt idx="156">
                  <c:v>40.747590733981895</c:v>
                </c:pt>
                <c:pt idx="157">
                  <c:v>40.747590733981895</c:v>
                </c:pt>
                <c:pt idx="158">
                  <c:v>66.367299595426815</c:v>
                </c:pt>
                <c:pt idx="159">
                  <c:v>85.734508318390724</c:v>
                </c:pt>
                <c:pt idx="160">
                  <c:v>85.734508318390724</c:v>
                </c:pt>
                <c:pt idx="161">
                  <c:v>-64.26386814738531</c:v>
                </c:pt>
                <c:pt idx="162">
                  <c:v>-62.09389697698704</c:v>
                </c:pt>
                <c:pt idx="163">
                  <c:v>-62.09389697698704</c:v>
                </c:pt>
                <c:pt idx="164">
                  <c:v>35.102357151160412</c:v>
                </c:pt>
                <c:pt idx="165">
                  <c:v>96.370115580069694</c:v>
                </c:pt>
                <c:pt idx="166">
                  <c:v>96.370115580069694</c:v>
                </c:pt>
                <c:pt idx="167">
                  <c:v>67.563862977284487</c:v>
                </c:pt>
                <c:pt idx="168">
                  <c:v>70.081960038239473</c:v>
                </c:pt>
                <c:pt idx="169">
                  <c:v>81.850072524655957</c:v>
                </c:pt>
                <c:pt idx="170">
                  <c:v>139.13478589148215</c:v>
                </c:pt>
                <c:pt idx="171">
                  <c:v>165.07115775055445</c:v>
                </c:pt>
                <c:pt idx="172">
                  <c:v>165.07115775055445</c:v>
                </c:pt>
                <c:pt idx="173">
                  <c:v>-90.54400872879836</c:v>
                </c:pt>
                <c:pt idx="174">
                  <c:v>-88.046798299220768</c:v>
                </c:pt>
                <c:pt idx="175">
                  <c:v>-89.761910293968228</c:v>
                </c:pt>
                <c:pt idx="176">
                  <c:v>-89.761910293968228</c:v>
                </c:pt>
                <c:pt idx="177">
                  <c:v>-95.499938918363156</c:v>
                </c:pt>
                <c:pt idx="178">
                  <c:v>-166.76226499519817</c:v>
                </c:pt>
                <c:pt idx="179">
                  <c:v>-166.76226499519817</c:v>
                </c:pt>
                <c:pt idx="180">
                  <c:v>-90.721935754991406</c:v>
                </c:pt>
                <c:pt idx="181">
                  <c:v>-88.875567090737562</c:v>
                </c:pt>
                <c:pt idx="182">
                  <c:v>-91.255636851009001</c:v>
                </c:pt>
                <c:pt idx="183">
                  <c:v>-91.255636851009001</c:v>
                </c:pt>
                <c:pt idx="184">
                  <c:v>-94.365521129869236</c:v>
                </c:pt>
                <c:pt idx="185">
                  <c:v>-94.365521129869236</c:v>
                </c:pt>
                <c:pt idx="186">
                  <c:v>-94.365521129869236</c:v>
                </c:pt>
                <c:pt idx="187">
                  <c:v>-158.66524105926248</c:v>
                </c:pt>
                <c:pt idx="188">
                  <c:v>-158.66524105926248</c:v>
                </c:pt>
                <c:pt idx="189">
                  <c:v>87.521394519925153</c:v>
                </c:pt>
                <c:pt idx="190">
                  <c:v>87.521394519925153</c:v>
                </c:pt>
                <c:pt idx="191">
                  <c:v>82.329210977015464</c:v>
                </c:pt>
                <c:pt idx="192">
                  <c:v>87.309120569832587</c:v>
                </c:pt>
                <c:pt idx="193">
                  <c:v>92.057359295946753</c:v>
                </c:pt>
                <c:pt idx="194">
                  <c:v>92.057359295946753</c:v>
                </c:pt>
                <c:pt idx="195">
                  <c:v>172.43907582446764</c:v>
                </c:pt>
                <c:pt idx="196">
                  <c:v>147.22753329139266</c:v>
                </c:pt>
                <c:pt idx="197">
                  <c:v>-86.089988605822143</c:v>
                </c:pt>
                <c:pt idx="198">
                  <c:v>-85.186333273130003</c:v>
                </c:pt>
                <c:pt idx="199">
                  <c:v>-90.393028070457987</c:v>
                </c:pt>
                <c:pt idx="200">
                  <c:v>-100.04106538052916</c:v>
                </c:pt>
                <c:pt idx="201">
                  <c:v>23.952880976204941</c:v>
                </c:pt>
                <c:pt idx="202">
                  <c:v>23.952880976204941</c:v>
                </c:pt>
                <c:pt idx="203">
                  <c:v>146.49758448017857</c:v>
                </c:pt>
                <c:pt idx="204">
                  <c:v>156.81825528850285</c:v>
                </c:pt>
                <c:pt idx="205">
                  <c:v>152.97794054185053</c:v>
                </c:pt>
                <c:pt idx="206">
                  <c:v>167.29983082530612</c:v>
                </c:pt>
                <c:pt idx="207">
                  <c:v>-128.60812775649504</c:v>
                </c:pt>
                <c:pt idx="208">
                  <c:v>-82.043849180759082</c:v>
                </c:pt>
                <c:pt idx="209">
                  <c:v>-85.815239356658338</c:v>
                </c:pt>
                <c:pt idx="210">
                  <c:v>-119.19439507399524</c:v>
                </c:pt>
                <c:pt idx="211">
                  <c:v>-158.1195375161407</c:v>
                </c:pt>
                <c:pt idx="212">
                  <c:v>-158.1195375161407</c:v>
                </c:pt>
                <c:pt idx="213">
                  <c:v>104.34127611966896</c:v>
                </c:pt>
                <c:pt idx="214">
                  <c:v>104.34127611966896</c:v>
                </c:pt>
                <c:pt idx="215">
                  <c:v>109.59715202731915</c:v>
                </c:pt>
                <c:pt idx="216">
                  <c:v>56.491259284381584</c:v>
                </c:pt>
                <c:pt idx="217">
                  <c:v>51.240709825816843</c:v>
                </c:pt>
                <c:pt idx="218">
                  <c:v>8.9507516122277675</c:v>
                </c:pt>
                <c:pt idx="219">
                  <c:v>8.9507516122277675</c:v>
                </c:pt>
                <c:pt idx="220">
                  <c:v>174.47862396103389</c:v>
                </c:pt>
                <c:pt idx="221">
                  <c:v>174.47862396103389</c:v>
                </c:pt>
                <c:pt idx="222">
                  <c:v>174.68600873268727</c:v>
                </c:pt>
                <c:pt idx="223">
                  <c:v>174.68600873268727</c:v>
                </c:pt>
                <c:pt idx="224">
                  <c:v>175.03009433306411</c:v>
                </c:pt>
                <c:pt idx="225">
                  <c:v>89.346633816911734</c:v>
                </c:pt>
                <c:pt idx="226">
                  <c:v>94.130261491795451</c:v>
                </c:pt>
                <c:pt idx="227">
                  <c:v>94.130261491795451</c:v>
                </c:pt>
                <c:pt idx="228">
                  <c:v>92.121062039762975</c:v>
                </c:pt>
                <c:pt idx="229">
                  <c:v>-70.226173637173119</c:v>
                </c:pt>
                <c:pt idx="230">
                  <c:v>-70.226173637173119</c:v>
                </c:pt>
                <c:pt idx="231">
                  <c:v>-75.765108740227063</c:v>
                </c:pt>
                <c:pt idx="232">
                  <c:v>-72.560042578330695</c:v>
                </c:pt>
                <c:pt idx="233">
                  <c:v>-109.34137180076371</c:v>
                </c:pt>
                <c:pt idx="234">
                  <c:v>166.14473388008497</c:v>
                </c:pt>
                <c:pt idx="235">
                  <c:v>19.41066984770605</c:v>
                </c:pt>
                <c:pt idx="236">
                  <c:v>164.84713908338799</c:v>
                </c:pt>
                <c:pt idx="237">
                  <c:v>157.04398374843348</c:v>
                </c:pt>
                <c:pt idx="238">
                  <c:v>158.50095305030788</c:v>
                </c:pt>
                <c:pt idx="239">
                  <c:v>158.50095305030788</c:v>
                </c:pt>
                <c:pt idx="240">
                  <c:v>95.094019860798383</c:v>
                </c:pt>
                <c:pt idx="241">
                  <c:v>95.417793839087935</c:v>
                </c:pt>
                <c:pt idx="242">
                  <c:v>96.246636575305828</c:v>
                </c:pt>
                <c:pt idx="243">
                  <c:v>97.955451201667472</c:v>
                </c:pt>
                <c:pt idx="244">
                  <c:v>163.96241818302542</c:v>
                </c:pt>
                <c:pt idx="245">
                  <c:v>163.96241818302542</c:v>
                </c:pt>
                <c:pt idx="246">
                  <c:v>-95.113897561465151</c:v>
                </c:pt>
                <c:pt idx="247">
                  <c:v>-95.385426226210384</c:v>
                </c:pt>
                <c:pt idx="248">
                  <c:v>-95.385426226210384</c:v>
                </c:pt>
                <c:pt idx="249">
                  <c:v>-93.031461158546151</c:v>
                </c:pt>
                <c:pt idx="250">
                  <c:v>-119.62517961283517</c:v>
                </c:pt>
                <c:pt idx="251">
                  <c:v>-148.26076861215751</c:v>
                </c:pt>
                <c:pt idx="252">
                  <c:v>-158.32740390067295</c:v>
                </c:pt>
                <c:pt idx="253">
                  <c:v>-158.32740390067295</c:v>
                </c:pt>
                <c:pt idx="254">
                  <c:v>-158.32740390067295</c:v>
                </c:pt>
                <c:pt idx="255">
                  <c:v>-158.32740390067295</c:v>
                </c:pt>
                <c:pt idx="256">
                  <c:v>111.47019929526168</c:v>
                </c:pt>
                <c:pt idx="257">
                  <c:v>89.190252633392177</c:v>
                </c:pt>
                <c:pt idx="258">
                  <c:v>83.91987336520063</c:v>
                </c:pt>
                <c:pt idx="259">
                  <c:v>87.010328771197806</c:v>
                </c:pt>
                <c:pt idx="260">
                  <c:v>-87.565896305107614</c:v>
                </c:pt>
                <c:pt idx="261">
                  <c:v>-87.565896305107614</c:v>
                </c:pt>
                <c:pt idx="262">
                  <c:v>-68.549762571491129</c:v>
                </c:pt>
                <c:pt idx="263">
                  <c:v>20.985763000497712</c:v>
                </c:pt>
                <c:pt idx="264">
                  <c:v>59.643277457817319</c:v>
                </c:pt>
                <c:pt idx="265">
                  <c:v>67.621914181316072</c:v>
                </c:pt>
                <c:pt idx="266">
                  <c:v>78.751983904395345</c:v>
                </c:pt>
                <c:pt idx="267">
                  <c:v>80.524021122533853</c:v>
                </c:pt>
                <c:pt idx="268">
                  <c:v>108.00728126080557</c:v>
                </c:pt>
                <c:pt idx="269">
                  <c:v>-159.09390446179867</c:v>
                </c:pt>
                <c:pt idx="270">
                  <c:v>-170.61259572218739</c:v>
                </c:pt>
                <c:pt idx="271">
                  <c:v>-170.15811087049627</c:v>
                </c:pt>
                <c:pt idx="272">
                  <c:v>-172.85300821384718</c:v>
                </c:pt>
                <c:pt idx="273">
                  <c:v>178.85712626166875</c:v>
                </c:pt>
                <c:pt idx="274">
                  <c:v>177.90335147344408</c:v>
                </c:pt>
                <c:pt idx="275">
                  <c:v>177.90335147344408</c:v>
                </c:pt>
                <c:pt idx="276">
                  <c:v>177.90335147344408</c:v>
                </c:pt>
                <c:pt idx="277">
                  <c:v>177.90335147344408</c:v>
                </c:pt>
                <c:pt idx="278">
                  <c:v>177.90335147344408</c:v>
                </c:pt>
                <c:pt idx="279">
                  <c:v>177.90335147344408</c:v>
                </c:pt>
                <c:pt idx="280">
                  <c:v>177.90335147344408</c:v>
                </c:pt>
                <c:pt idx="281">
                  <c:v>11.76836575827401</c:v>
                </c:pt>
                <c:pt idx="282">
                  <c:v>11.76836575827401</c:v>
                </c:pt>
                <c:pt idx="283">
                  <c:v>11.76836575827401</c:v>
                </c:pt>
                <c:pt idx="284">
                  <c:v>30.092094140281439</c:v>
                </c:pt>
                <c:pt idx="285">
                  <c:v>30.092094140281439</c:v>
                </c:pt>
                <c:pt idx="286">
                  <c:v>43.282337743726806</c:v>
                </c:pt>
                <c:pt idx="287">
                  <c:v>43.282337743726806</c:v>
                </c:pt>
                <c:pt idx="288">
                  <c:v>43.282337743726806</c:v>
                </c:pt>
                <c:pt idx="289">
                  <c:v>43.282337743726806</c:v>
                </c:pt>
                <c:pt idx="290">
                  <c:v>89.224829509715576</c:v>
                </c:pt>
                <c:pt idx="291">
                  <c:v>79.041840934827079</c:v>
                </c:pt>
                <c:pt idx="292">
                  <c:v>82.645215769372911</c:v>
                </c:pt>
                <c:pt idx="293">
                  <c:v>81.857201665419979</c:v>
                </c:pt>
                <c:pt idx="294">
                  <c:v>84.625173545602024</c:v>
                </c:pt>
                <c:pt idx="295">
                  <c:v>16.522494490743981</c:v>
                </c:pt>
                <c:pt idx="296">
                  <c:v>-46.751733405028091</c:v>
                </c:pt>
                <c:pt idx="297">
                  <c:v>-17.388837437376278</c:v>
                </c:pt>
                <c:pt idx="298">
                  <c:v>1.0056350886040024</c:v>
                </c:pt>
                <c:pt idx="299">
                  <c:v>2.7197434151013762</c:v>
                </c:pt>
                <c:pt idx="300">
                  <c:v>-124.74870081104589</c:v>
                </c:pt>
                <c:pt idx="301">
                  <c:v>-124.74870081104589</c:v>
                </c:pt>
                <c:pt idx="302">
                  <c:v>-169.81821288141322</c:v>
                </c:pt>
                <c:pt idx="303">
                  <c:v>-169.81821288141322</c:v>
                </c:pt>
                <c:pt idx="304">
                  <c:v>-169.81821288141322</c:v>
                </c:pt>
                <c:pt idx="305">
                  <c:v>-169.81821288141322</c:v>
                </c:pt>
                <c:pt idx="306">
                  <c:v>155.49300957213461</c:v>
                </c:pt>
                <c:pt idx="307">
                  <c:v>107.68665564234391</c:v>
                </c:pt>
                <c:pt idx="308">
                  <c:v>107.68665564234391</c:v>
                </c:pt>
                <c:pt idx="309">
                  <c:v>116.56443516602175</c:v>
                </c:pt>
                <c:pt idx="310">
                  <c:v>115.26669645202055</c:v>
                </c:pt>
                <c:pt idx="311">
                  <c:v>130.56667425242603</c:v>
                </c:pt>
                <c:pt idx="312">
                  <c:v>130.56667425242603</c:v>
                </c:pt>
                <c:pt idx="313">
                  <c:v>0.92703548418946635</c:v>
                </c:pt>
                <c:pt idx="314">
                  <c:v>135.67636868121136</c:v>
                </c:pt>
                <c:pt idx="315">
                  <c:v>136.20653036014605</c:v>
                </c:pt>
                <c:pt idx="316">
                  <c:v>134.19581214311546</c:v>
                </c:pt>
                <c:pt idx="317">
                  <c:v>96.383044376308433</c:v>
                </c:pt>
                <c:pt idx="318">
                  <c:v>89.486447630956462</c:v>
                </c:pt>
                <c:pt idx="319">
                  <c:v>89.486447630956462</c:v>
                </c:pt>
                <c:pt idx="320">
                  <c:v>-81.106250388823398</c:v>
                </c:pt>
                <c:pt idx="321">
                  <c:v>-81.106250388823398</c:v>
                </c:pt>
                <c:pt idx="322">
                  <c:v>-85.74174528572577</c:v>
                </c:pt>
                <c:pt idx="323">
                  <c:v>-88.86087896816673</c:v>
                </c:pt>
                <c:pt idx="324">
                  <c:v>-92.209939483070542</c:v>
                </c:pt>
                <c:pt idx="325">
                  <c:v>-158.53591855231195</c:v>
                </c:pt>
                <c:pt idx="326">
                  <c:v>165.76454212939171</c:v>
                </c:pt>
                <c:pt idx="327">
                  <c:v>165.76454212939171</c:v>
                </c:pt>
                <c:pt idx="328">
                  <c:v>165.76454212939171</c:v>
                </c:pt>
                <c:pt idx="329">
                  <c:v>165.76454212939171</c:v>
                </c:pt>
                <c:pt idx="330">
                  <c:v>165.76454212939171</c:v>
                </c:pt>
                <c:pt idx="331">
                  <c:v>96.081587693075946</c:v>
                </c:pt>
                <c:pt idx="332">
                  <c:v>113.05185363248602</c:v>
                </c:pt>
                <c:pt idx="333">
                  <c:v>131.34160441498068</c:v>
                </c:pt>
                <c:pt idx="334">
                  <c:v>131.34160441498068</c:v>
                </c:pt>
                <c:pt idx="335">
                  <c:v>131.34160441498068</c:v>
                </c:pt>
                <c:pt idx="336">
                  <c:v>-90.037982551019255</c:v>
                </c:pt>
                <c:pt idx="337">
                  <c:v>-90.037982551019255</c:v>
                </c:pt>
                <c:pt idx="338">
                  <c:v>-70.864052984924157</c:v>
                </c:pt>
                <c:pt idx="339">
                  <c:v>-84.780955960651241</c:v>
                </c:pt>
                <c:pt idx="340">
                  <c:v>-84.780955960651241</c:v>
                </c:pt>
                <c:pt idx="341">
                  <c:v>-101.19959842928634</c:v>
                </c:pt>
                <c:pt idx="342">
                  <c:v>-101.19959842928634</c:v>
                </c:pt>
                <c:pt idx="343">
                  <c:v>-83.419461212278719</c:v>
                </c:pt>
                <c:pt idx="344">
                  <c:v>-51.08298295151414</c:v>
                </c:pt>
                <c:pt idx="345">
                  <c:v>-72.405681754754795</c:v>
                </c:pt>
                <c:pt idx="346">
                  <c:v>-72.405681754754795</c:v>
                </c:pt>
                <c:pt idx="347">
                  <c:v>-86.497811190270625</c:v>
                </c:pt>
                <c:pt idx="348">
                  <c:v>-86.497811190270625</c:v>
                </c:pt>
                <c:pt idx="349">
                  <c:v>-58.865382692967636</c:v>
                </c:pt>
                <c:pt idx="350">
                  <c:v>-45.215738773274737</c:v>
                </c:pt>
                <c:pt idx="351">
                  <c:v>-41.6905437645798</c:v>
                </c:pt>
                <c:pt idx="352">
                  <c:v>40.482518801567366</c:v>
                </c:pt>
                <c:pt idx="353">
                  <c:v>116.29051669076829</c:v>
                </c:pt>
                <c:pt idx="354">
                  <c:v>161.49855141494319</c:v>
                </c:pt>
                <c:pt idx="355">
                  <c:v>161.49855141494319</c:v>
                </c:pt>
                <c:pt idx="356">
                  <c:v>161.49855141494317</c:v>
                </c:pt>
                <c:pt idx="357">
                  <c:v>-172.42993835380173</c:v>
                </c:pt>
                <c:pt idx="358">
                  <c:v>-164.44064017531653</c:v>
                </c:pt>
                <c:pt idx="359">
                  <c:v>-164.44064017531653</c:v>
                </c:pt>
                <c:pt idx="360">
                  <c:v>-42.380755444963384</c:v>
                </c:pt>
                <c:pt idx="361">
                  <c:v>-151.41656909126829</c:v>
                </c:pt>
                <c:pt idx="362">
                  <c:v>105.55352914895107</c:v>
                </c:pt>
                <c:pt idx="363">
                  <c:v>110.31649866819502</c:v>
                </c:pt>
                <c:pt idx="364">
                  <c:v>110.31649866819502</c:v>
                </c:pt>
                <c:pt idx="365">
                  <c:v>79.3680103810497</c:v>
                </c:pt>
                <c:pt idx="366">
                  <c:v>61.110949537181106</c:v>
                </c:pt>
                <c:pt idx="367">
                  <c:v>61.110949537181106</c:v>
                </c:pt>
                <c:pt idx="368">
                  <c:v>67.712404165707113</c:v>
                </c:pt>
                <c:pt idx="369">
                  <c:v>92.375477436359148</c:v>
                </c:pt>
                <c:pt idx="370">
                  <c:v>97.30728392549176</c:v>
                </c:pt>
                <c:pt idx="371">
                  <c:v>103.151870355827</c:v>
                </c:pt>
                <c:pt idx="372">
                  <c:v>-132.20686148294055</c:v>
                </c:pt>
                <c:pt idx="373">
                  <c:v>-127.86462958409398</c:v>
                </c:pt>
                <c:pt idx="374">
                  <c:v>-66.308312107707266</c:v>
                </c:pt>
                <c:pt idx="375">
                  <c:v>-71.561824681809256</c:v>
                </c:pt>
                <c:pt idx="376">
                  <c:v>-71.561824681809256</c:v>
                </c:pt>
                <c:pt idx="377">
                  <c:v>-72.689479142898676</c:v>
                </c:pt>
                <c:pt idx="378">
                  <c:v>-67.682891650732429</c:v>
                </c:pt>
                <c:pt idx="379">
                  <c:v>-62.948328136335384</c:v>
                </c:pt>
                <c:pt idx="380">
                  <c:v>-62.948328136335384</c:v>
                </c:pt>
                <c:pt idx="381">
                  <c:v>-64.19620762465641</c:v>
                </c:pt>
                <c:pt idx="382">
                  <c:v>-64.19620762465641</c:v>
                </c:pt>
                <c:pt idx="383">
                  <c:v>-79.416661455768477</c:v>
                </c:pt>
                <c:pt idx="384">
                  <c:v>149.84936538230068</c:v>
                </c:pt>
                <c:pt idx="385">
                  <c:v>-127.81942092906148</c:v>
                </c:pt>
                <c:pt idx="386">
                  <c:v>-127.81942092906148</c:v>
                </c:pt>
                <c:pt idx="387">
                  <c:v>-105.79234398101327</c:v>
                </c:pt>
                <c:pt idx="388">
                  <c:v>-113.17783399912581</c:v>
                </c:pt>
                <c:pt idx="389">
                  <c:v>-105.57291888025314</c:v>
                </c:pt>
                <c:pt idx="390">
                  <c:v>-59.522006057971161</c:v>
                </c:pt>
                <c:pt idx="391">
                  <c:v>-47.420489507799729</c:v>
                </c:pt>
                <c:pt idx="392">
                  <c:v>-47.420489507799729</c:v>
                </c:pt>
                <c:pt idx="393">
                  <c:v>10.844935239253326</c:v>
                </c:pt>
                <c:pt idx="394">
                  <c:v>10.844935239253326</c:v>
                </c:pt>
                <c:pt idx="395">
                  <c:v>58.489903529822016</c:v>
                </c:pt>
                <c:pt idx="396">
                  <c:v>77.956766043335264</c:v>
                </c:pt>
                <c:pt idx="397">
                  <c:v>77.956766043335264</c:v>
                </c:pt>
                <c:pt idx="398">
                  <c:v>95.423073634448585</c:v>
                </c:pt>
                <c:pt idx="399">
                  <c:v>106.3760810863641</c:v>
                </c:pt>
                <c:pt idx="400">
                  <c:v>-131.56933444009118</c:v>
                </c:pt>
                <c:pt idx="401">
                  <c:v>-120.71991686935419</c:v>
                </c:pt>
                <c:pt idx="402">
                  <c:v>153.19289531379681</c:v>
                </c:pt>
                <c:pt idx="403">
                  <c:v>156.56775496637073</c:v>
                </c:pt>
                <c:pt idx="404">
                  <c:v>161.25220294476145</c:v>
                </c:pt>
                <c:pt idx="405">
                  <c:v>-177.73705414575682</c:v>
                </c:pt>
                <c:pt idx="406">
                  <c:v>-118.15645275607649</c:v>
                </c:pt>
                <c:pt idx="407">
                  <c:v>-118.15645275607649</c:v>
                </c:pt>
                <c:pt idx="408">
                  <c:v>-66.715939424560673</c:v>
                </c:pt>
                <c:pt idx="409">
                  <c:v>-66.715939424560673</c:v>
                </c:pt>
                <c:pt idx="410">
                  <c:v>-79.306524098741505</c:v>
                </c:pt>
                <c:pt idx="411">
                  <c:v>73.308570086322106</c:v>
                </c:pt>
                <c:pt idx="412">
                  <c:v>95.400885382921189</c:v>
                </c:pt>
                <c:pt idx="413">
                  <c:v>95.400885382921189</c:v>
                </c:pt>
                <c:pt idx="414">
                  <c:v>89.419365430575851</c:v>
                </c:pt>
                <c:pt idx="415">
                  <c:v>89.419365430575851</c:v>
                </c:pt>
                <c:pt idx="416">
                  <c:v>89.419365430575851</c:v>
                </c:pt>
                <c:pt idx="417">
                  <c:v>94.326338937532896</c:v>
                </c:pt>
                <c:pt idx="418">
                  <c:v>92.923851103247159</c:v>
                </c:pt>
                <c:pt idx="419">
                  <c:v>92.923851103247159</c:v>
                </c:pt>
                <c:pt idx="420">
                  <c:v>92.923851103247159</c:v>
                </c:pt>
                <c:pt idx="421">
                  <c:v>56.048451020808912</c:v>
                </c:pt>
                <c:pt idx="422">
                  <c:v>56.048451020808912</c:v>
                </c:pt>
                <c:pt idx="423">
                  <c:v>35.709187847179976</c:v>
                </c:pt>
                <c:pt idx="424">
                  <c:v>18.383540951084804</c:v>
                </c:pt>
                <c:pt idx="425">
                  <c:v>34.817602802031665</c:v>
                </c:pt>
                <c:pt idx="426">
                  <c:v>34.817602802031665</c:v>
                </c:pt>
                <c:pt idx="427">
                  <c:v>-64.036321114812836</c:v>
                </c:pt>
                <c:pt idx="428">
                  <c:v>-64.314657456674041</c:v>
                </c:pt>
                <c:pt idx="429">
                  <c:v>-67.688403672734339</c:v>
                </c:pt>
                <c:pt idx="430">
                  <c:v>10.130105373696768</c:v>
                </c:pt>
                <c:pt idx="431">
                  <c:v>-44.862039572216013</c:v>
                </c:pt>
                <c:pt idx="432">
                  <c:v>-12.432380991038672</c:v>
                </c:pt>
                <c:pt idx="433">
                  <c:v>-14.731246248679041</c:v>
                </c:pt>
                <c:pt idx="434">
                  <c:v>-14.731246248679041</c:v>
                </c:pt>
                <c:pt idx="435">
                  <c:v>8.2301147418765801</c:v>
                </c:pt>
                <c:pt idx="436">
                  <c:v>6.7605950113938471</c:v>
                </c:pt>
                <c:pt idx="437">
                  <c:v>-26.369736628899407</c:v>
                </c:pt>
                <c:pt idx="438">
                  <c:v>-78.256400660642427</c:v>
                </c:pt>
                <c:pt idx="439">
                  <c:v>-178.96035754224161</c:v>
                </c:pt>
                <c:pt idx="440">
                  <c:v>166.16444198467869</c:v>
                </c:pt>
                <c:pt idx="441">
                  <c:v>-95.152282731876795</c:v>
                </c:pt>
                <c:pt idx="442">
                  <c:v>-90.221204178571028</c:v>
                </c:pt>
                <c:pt idx="443">
                  <c:v>-90.221204178571028</c:v>
                </c:pt>
                <c:pt idx="444">
                  <c:v>-87.093541523409129</c:v>
                </c:pt>
                <c:pt idx="445">
                  <c:v>-87.093541523409129</c:v>
                </c:pt>
                <c:pt idx="446">
                  <c:v>-87.093541523409129</c:v>
                </c:pt>
                <c:pt idx="447">
                  <c:v>-77.715084696857787</c:v>
                </c:pt>
                <c:pt idx="448">
                  <c:v>-77.715084696857787</c:v>
                </c:pt>
                <c:pt idx="449">
                  <c:v>-38.780878077958612</c:v>
                </c:pt>
                <c:pt idx="450">
                  <c:v>22.716141072602394</c:v>
                </c:pt>
                <c:pt idx="451">
                  <c:v>21.279834158789662</c:v>
                </c:pt>
                <c:pt idx="452">
                  <c:v>-99.024127146645938</c:v>
                </c:pt>
                <c:pt idx="453">
                  <c:v>-107.4185169701779</c:v>
                </c:pt>
                <c:pt idx="454">
                  <c:v>-101.14050096214012</c:v>
                </c:pt>
                <c:pt idx="455">
                  <c:v>-101.14050096214012</c:v>
                </c:pt>
                <c:pt idx="456">
                  <c:v>-80.669173814315712</c:v>
                </c:pt>
                <c:pt idx="457">
                  <c:v>-80.669173814315712</c:v>
                </c:pt>
                <c:pt idx="458">
                  <c:v>-74.213711975776349</c:v>
                </c:pt>
                <c:pt idx="459">
                  <c:v>-63.67900133620617</c:v>
                </c:pt>
                <c:pt idx="460">
                  <c:v>-94.182503739450141</c:v>
                </c:pt>
                <c:pt idx="461">
                  <c:v>-122.1660473716571</c:v>
                </c:pt>
                <c:pt idx="462">
                  <c:v>-148.40955214956654</c:v>
                </c:pt>
                <c:pt idx="463">
                  <c:v>-148.40955214956654</c:v>
                </c:pt>
                <c:pt idx="464">
                  <c:v>84.626908891809776</c:v>
                </c:pt>
                <c:pt idx="465">
                  <c:v>88.993047854743523</c:v>
                </c:pt>
                <c:pt idx="466">
                  <c:v>92.705006612452777</c:v>
                </c:pt>
                <c:pt idx="467">
                  <c:v>114.82586964611012</c:v>
                </c:pt>
                <c:pt idx="468">
                  <c:v>11.115340222837771</c:v>
                </c:pt>
                <c:pt idx="469">
                  <c:v>11.115340222837771</c:v>
                </c:pt>
                <c:pt idx="470">
                  <c:v>11.115340222837771</c:v>
                </c:pt>
                <c:pt idx="471">
                  <c:v>-20.015553801327613</c:v>
                </c:pt>
                <c:pt idx="472">
                  <c:v>-20.015553801327613</c:v>
                </c:pt>
                <c:pt idx="473">
                  <c:v>-127.65379668561258</c:v>
                </c:pt>
                <c:pt idx="474">
                  <c:v>-128.37084729984133</c:v>
                </c:pt>
                <c:pt idx="475">
                  <c:v>-163.37891398535052</c:v>
                </c:pt>
                <c:pt idx="476">
                  <c:v>170.83649390518192</c:v>
                </c:pt>
                <c:pt idx="477">
                  <c:v>170.83649390518192</c:v>
                </c:pt>
                <c:pt idx="478">
                  <c:v>88.344289034470108</c:v>
                </c:pt>
                <c:pt idx="479">
                  <c:v>88.500060805857416</c:v>
                </c:pt>
                <c:pt idx="480">
                  <c:v>93.147472687431005</c:v>
                </c:pt>
                <c:pt idx="481">
                  <c:v>103.9198076882675</c:v>
                </c:pt>
                <c:pt idx="482">
                  <c:v>-8.7961726285056603</c:v>
                </c:pt>
                <c:pt idx="483">
                  <c:v>-8.7961726285056603</c:v>
                </c:pt>
                <c:pt idx="484">
                  <c:v>-8.7961726285056603</c:v>
                </c:pt>
                <c:pt idx="485">
                  <c:v>-8.7961726285056603</c:v>
                </c:pt>
                <c:pt idx="486">
                  <c:v>-8.7961726285056603</c:v>
                </c:pt>
                <c:pt idx="487">
                  <c:v>-102.40804430931504</c:v>
                </c:pt>
                <c:pt idx="488">
                  <c:v>-102.40804430931504</c:v>
                </c:pt>
                <c:pt idx="489">
                  <c:v>-87.586067641850676</c:v>
                </c:pt>
                <c:pt idx="490">
                  <c:v>-45.591510367128443</c:v>
                </c:pt>
                <c:pt idx="491">
                  <c:v>-47.737883382966324</c:v>
                </c:pt>
                <c:pt idx="492">
                  <c:v>-18.22799874838136</c:v>
                </c:pt>
                <c:pt idx="493">
                  <c:v>65.698408067597342</c:v>
                </c:pt>
                <c:pt idx="494">
                  <c:v>151.7552181430741</c:v>
                </c:pt>
                <c:pt idx="495">
                  <c:v>178.74109231338701</c:v>
                </c:pt>
                <c:pt idx="496">
                  <c:v>92.460295269805144</c:v>
                </c:pt>
                <c:pt idx="497">
                  <c:v>92.460295269805144</c:v>
                </c:pt>
                <c:pt idx="498">
                  <c:v>81.757942688505338</c:v>
                </c:pt>
                <c:pt idx="499">
                  <c:v>81.757942688505338</c:v>
                </c:pt>
                <c:pt idx="500">
                  <c:v>52.724344116305716</c:v>
                </c:pt>
                <c:pt idx="501">
                  <c:v>40.445476099029413</c:v>
                </c:pt>
                <c:pt idx="502">
                  <c:v>-42.875811725157554</c:v>
                </c:pt>
                <c:pt idx="503">
                  <c:v>-96.454098716492595</c:v>
                </c:pt>
                <c:pt idx="504">
                  <c:v>176.15396214965261</c:v>
                </c:pt>
                <c:pt idx="505">
                  <c:v>176.15396214965261</c:v>
                </c:pt>
                <c:pt idx="506">
                  <c:v>176.15396214965261</c:v>
                </c:pt>
                <c:pt idx="507">
                  <c:v>-34.155305830700655</c:v>
                </c:pt>
                <c:pt idx="508">
                  <c:v>59.657311392785992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3-4B19-8F65-C9F0DAFD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Sayfa1!$ML$2:$ML$510</c:f>
              <c:numCache>
                <c:formatCode>General</c:formatCode>
                <c:ptCount val="509"/>
                <c:pt idx="0">
                  <c:v>43.070285088331545</c:v>
                </c:pt>
                <c:pt idx="1">
                  <c:v>56.25710414209729</c:v>
                </c:pt>
                <c:pt idx="2">
                  <c:v>56.25710414209729</c:v>
                </c:pt>
                <c:pt idx="3">
                  <c:v>70.975133014909261</c:v>
                </c:pt>
                <c:pt idx="4">
                  <c:v>83.214102128073264</c:v>
                </c:pt>
                <c:pt idx="5">
                  <c:v>83.214102128073264</c:v>
                </c:pt>
                <c:pt idx="6">
                  <c:v>80.89348505717372</c:v>
                </c:pt>
                <c:pt idx="7">
                  <c:v>80.174418277673169</c:v>
                </c:pt>
                <c:pt idx="8">
                  <c:v>-13.115390492694717</c:v>
                </c:pt>
                <c:pt idx="9">
                  <c:v>-13.115390492694717</c:v>
                </c:pt>
                <c:pt idx="10">
                  <c:v>51.188055717121564</c:v>
                </c:pt>
                <c:pt idx="11">
                  <c:v>67.30882423599715</c:v>
                </c:pt>
                <c:pt idx="12">
                  <c:v>67.30882423599715</c:v>
                </c:pt>
                <c:pt idx="13">
                  <c:v>72.724797794552188</c:v>
                </c:pt>
                <c:pt idx="14">
                  <c:v>62.109766619978764</c:v>
                </c:pt>
                <c:pt idx="15">
                  <c:v>62.109766619978764</c:v>
                </c:pt>
                <c:pt idx="16">
                  <c:v>43.334648768742198</c:v>
                </c:pt>
                <c:pt idx="17">
                  <c:v>33.884616328263895</c:v>
                </c:pt>
                <c:pt idx="18">
                  <c:v>33.906545673911786</c:v>
                </c:pt>
                <c:pt idx="19">
                  <c:v>7.939859230835693</c:v>
                </c:pt>
                <c:pt idx="20">
                  <c:v>30.491127019646289</c:v>
                </c:pt>
                <c:pt idx="21">
                  <c:v>16.02783159510356</c:v>
                </c:pt>
                <c:pt idx="22">
                  <c:v>14.819684911481113</c:v>
                </c:pt>
                <c:pt idx="23">
                  <c:v>14.819684911481113</c:v>
                </c:pt>
                <c:pt idx="24">
                  <c:v>65.497492010184217</c:v>
                </c:pt>
                <c:pt idx="25">
                  <c:v>65.497492010184217</c:v>
                </c:pt>
                <c:pt idx="26">
                  <c:v>65.497492010184217</c:v>
                </c:pt>
                <c:pt idx="27">
                  <c:v>66.825471473886935</c:v>
                </c:pt>
                <c:pt idx="28">
                  <c:v>37.814753491451278</c:v>
                </c:pt>
                <c:pt idx="29">
                  <c:v>43.26577314529284</c:v>
                </c:pt>
                <c:pt idx="30">
                  <c:v>37.715103256310726</c:v>
                </c:pt>
                <c:pt idx="31">
                  <c:v>39.717822105469487</c:v>
                </c:pt>
                <c:pt idx="32">
                  <c:v>41.635482989880067</c:v>
                </c:pt>
                <c:pt idx="33">
                  <c:v>21.758119507876483</c:v>
                </c:pt>
                <c:pt idx="34">
                  <c:v>-4.9452974274078514</c:v>
                </c:pt>
                <c:pt idx="35">
                  <c:v>-6.4346491330639966</c:v>
                </c:pt>
                <c:pt idx="36">
                  <c:v>-14.146503364595601</c:v>
                </c:pt>
                <c:pt idx="37">
                  <c:v>-14.146503364595601</c:v>
                </c:pt>
                <c:pt idx="38">
                  <c:v>40.399192407996026</c:v>
                </c:pt>
                <c:pt idx="39">
                  <c:v>59.997251013222957</c:v>
                </c:pt>
                <c:pt idx="40">
                  <c:v>47.540049986077406</c:v>
                </c:pt>
                <c:pt idx="41">
                  <c:v>2.4620129374486761</c:v>
                </c:pt>
                <c:pt idx="42">
                  <c:v>15.179760183478098</c:v>
                </c:pt>
                <c:pt idx="43">
                  <c:v>24.187554960783967</c:v>
                </c:pt>
                <c:pt idx="44">
                  <c:v>17.741207927047064</c:v>
                </c:pt>
                <c:pt idx="45">
                  <c:v>18.823168371873717</c:v>
                </c:pt>
                <c:pt idx="46">
                  <c:v>26.779062083685048</c:v>
                </c:pt>
                <c:pt idx="47">
                  <c:v>18.819897686402321</c:v>
                </c:pt>
                <c:pt idx="48">
                  <c:v>6.145464940581685</c:v>
                </c:pt>
                <c:pt idx="49">
                  <c:v>-54.847409490568019</c:v>
                </c:pt>
                <c:pt idx="50">
                  <c:v>4.2953299229343322</c:v>
                </c:pt>
                <c:pt idx="51">
                  <c:v>20.491622158141393</c:v>
                </c:pt>
                <c:pt idx="52">
                  <c:v>11.174383482314338</c:v>
                </c:pt>
                <c:pt idx="53">
                  <c:v>11.174383482314338</c:v>
                </c:pt>
                <c:pt idx="54">
                  <c:v>44.094586328278019</c:v>
                </c:pt>
                <c:pt idx="55">
                  <c:v>40.208064728915893</c:v>
                </c:pt>
                <c:pt idx="56">
                  <c:v>43.364213971531804</c:v>
                </c:pt>
                <c:pt idx="57">
                  <c:v>43.364213971531804</c:v>
                </c:pt>
                <c:pt idx="58">
                  <c:v>44.97237688127138</c:v>
                </c:pt>
                <c:pt idx="59">
                  <c:v>60.138410991134791</c:v>
                </c:pt>
                <c:pt idx="60">
                  <c:v>44.828654394966918</c:v>
                </c:pt>
                <c:pt idx="61">
                  <c:v>2.7146726934686858</c:v>
                </c:pt>
                <c:pt idx="62">
                  <c:v>-10.423443248016474</c:v>
                </c:pt>
                <c:pt idx="63">
                  <c:v>-10.423443248016474</c:v>
                </c:pt>
                <c:pt idx="64">
                  <c:v>-31.261515465062825</c:v>
                </c:pt>
                <c:pt idx="65">
                  <c:v>33.783679172517374</c:v>
                </c:pt>
                <c:pt idx="66">
                  <c:v>72.725689154405345</c:v>
                </c:pt>
                <c:pt idx="67">
                  <c:v>67.920863537750989</c:v>
                </c:pt>
                <c:pt idx="68">
                  <c:v>63.077593734688421</c:v>
                </c:pt>
                <c:pt idx="69">
                  <c:v>63.077593734688421</c:v>
                </c:pt>
                <c:pt idx="70">
                  <c:v>160.20393633702017</c:v>
                </c:pt>
                <c:pt idx="71">
                  <c:v>-0.54070708814802604</c:v>
                </c:pt>
                <c:pt idx="72">
                  <c:v>-0.54070708814802604</c:v>
                </c:pt>
                <c:pt idx="73">
                  <c:v>51.656306370777592</c:v>
                </c:pt>
                <c:pt idx="74">
                  <c:v>0.54189048210445057</c:v>
                </c:pt>
                <c:pt idx="75">
                  <c:v>19.066150460955697</c:v>
                </c:pt>
                <c:pt idx="76">
                  <c:v>19.066150460955697</c:v>
                </c:pt>
                <c:pt idx="77">
                  <c:v>19.283507241583735</c:v>
                </c:pt>
                <c:pt idx="78">
                  <c:v>38.784431130204865</c:v>
                </c:pt>
                <c:pt idx="79">
                  <c:v>33.589808260573569</c:v>
                </c:pt>
                <c:pt idx="80">
                  <c:v>42.673002503304041</c:v>
                </c:pt>
                <c:pt idx="81">
                  <c:v>63.551451547680223</c:v>
                </c:pt>
                <c:pt idx="82">
                  <c:v>63.551451547680223</c:v>
                </c:pt>
                <c:pt idx="83">
                  <c:v>67.749926947579169</c:v>
                </c:pt>
                <c:pt idx="84">
                  <c:v>147.62969351702429</c:v>
                </c:pt>
                <c:pt idx="85">
                  <c:v>113.17309188655992</c:v>
                </c:pt>
                <c:pt idx="86">
                  <c:v>22.429927375296614</c:v>
                </c:pt>
                <c:pt idx="87">
                  <c:v>1.229028763775067</c:v>
                </c:pt>
                <c:pt idx="88">
                  <c:v>32.793257186651601</c:v>
                </c:pt>
                <c:pt idx="89">
                  <c:v>-25.50271156428504</c:v>
                </c:pt>
                <c:pt idx="90">
                  <c:v>-25.50271156428504</c:v>
                </c:pt>
                <c:pt idx="91">
                  <c:v>-35.832441287498902</c:v>
                </c:pt>
                <c:pt idx="92">
                  <c:v>-74.370429184550474</c:v>
                </c:pt>
                <c:pt idx="93">
                  <c:v>-70.814622025216778</c:v>
                </c:pt>
                <c:pt idx="94">
                  <c:v>-70.814622025216778</c:v>
                </c:pt>
                <c:pt idx="95">
                  <c:v>91.687635700537953</c:v>
                </c:pt>
                <c:pt idx="96">
                  <c:v>108.36068021178089</c:v>
                </c:pt>
                <c:pt idx="97">
                  <c:v>118.05766048235336</c:v>
                </c:pt>
                <c:pt idx="98">
                  <c:v>171.06972236327647</c:v>
                </c:pt>
                <c:pt idx="99">
                  <c:v>-151.3471357013359</c:v>
                </c:pt>
                <c:pt idx="100">
                  <c:v>-44.352518077986026</c:v>
                </c:pt>
                <c:pt idx="101">
                  <c:v>144.54659048683897</c:v>
                </c:pt>
                <c:pt idx="102">
                  <c:v>128.14074739723515</c:v>
                </c:pt>
                <c:pt idx="103">
                  <c:v>141.28491375547503</c:v>
                </c:pt>
                <c:pt idx="104">
                  <c:v>148.97925106783961</c:v>
                </c:pt>
                <c:pt idx="105">
                  <c:v>148.97925106783961</c:v>
                </c:pt>
                <c:pt idx="106">
                  <c:v>153.76854039924601</c:v>
                </c:pt>
                <c:pt idx="107">
                  <c:v>147.67697804408331</c:v>
                </c:pt>
                <c:pt idx="108">
                  <c:v>147.67697804408331</c:v>
                </c:pt>
                <c:pt idx="109">
                  <c:v>91.112069058057159</c:v>
                </c:pt>
                <c:pt idx="110">
                  <c:v>68.326797525882853</c:v>
                </c:pt>
                <c:pt idx="111">
                  <c:v>68.326797525882853</c:v>
                </c:pt>
                <c:pt idx="112">
                  <c:v>94.222812751590837</c:v>
                </c:pt>
                <c:pt idx="113">
                  <c:v>43.686207336264779</c:v>
                </c:pt>
                <c:pt idx="114">
                  <c:v>-46.193538469830443</c:v>
                </c:pt>
                <c:pt idx="115">
                  <c:v>-46.193538469830443</c:v>
                </c:pt>
                <c:pt idx="116">
                  <c:v>34.229609977090412</c:v>
                </c:pt>
                <c:pt idx="117">
                  <c:v>37.4015516649999</c:v>
                </c:pt>
                <c:pt idx="118">
                  <c:v>33.105419544448637</c:v>
                </c:pt>
                <c:pt idx="119">
                  <c:v>44.984405165600286</c:v>
                </c:pt>
                <c:pt idx="120">
                  <c:v>25.098054604099751</c:v>
                </c:pt>
                <c:pt idx="121">
                  <c:v>167.52877550620855</c:v>
                </c:pt>
                <c:pt idx="122">
                  <c:v>167.52877550620855</c:v>
                </c:pt>
                <c:pt idx="123">
                  <c:v>65.215740049430892</c:v>
                </c:pt>
                <c:pt idx="124">
                  <c:v>55.070733575267788</c:v>
                </c:pt>
                <c:pt idx="125">
                  <c:v>56.493716025351944</c:v>
                </c:pt>
                <c:pt idx="126">
                  <c:v>37.985080969969907</c:v>
                </c:pt>
                <c:pt idx="127">
                  <c:v>27.95218079784517</c:v>
                </c:pt>
                <c:pt idx="128">
                  <c:v>82.037993785643238</c:v>
                </c:pt>
                <c:pt idx="129">
                  <c:v>-86.06173338040918</c:v>
                </c:pt>
                <c:pt idx="130">
                  <c:v>-86.06173338040918</c:v>
                </c:pt>
                <c:pt idx="131">
                  <c:v>94.296299796643424</c:v>
                </c:pt>
                <c:pt idx="132">
                  <c:v>90.81479252531706</c:v>
                </c:pt>
                <c:pt idx="133">
                  <c:v>84.986283299104898</c:v>
                </c:pt>
                <c:pt idx="134">
                  <c:v>54.626865479248217</c:v>
                </c:pt>
                <c:pt idx="135">
                  <c:v>54.626865479248217</c:v>
                </c:pt>
                <c:pt idx="136">
                  <c:v>39.212174592368257</c:v>
                </c:pt>
                <c:pt idx="137">
                  <c:v>8.0299340893679165</c:v>
                </c:pt>
                <c:pt idx="138">
                  <c:v>8.8231342072092076</c:v>
                </c:pt>
                <c:pt idx="139">
                  <c:v>16.313577373556615</c:v>
                </c:pt>
                <c:pt idx="140">
                  <c:v>38.325506725545871</c:v>
                </c:pt>
                <c:pt idx="141">
                  <c:v>-40.266829813403383</c:v>
                </c:pt>
                <c:pt idx="142">
                  <c:v>-40.266829813403383</c:v>
                </c:pt>
                <c:pt idx="143">
                  <c:v>-85.216501783562464</c:v>
                </c:pt>
                <c:pt idx="144">
                  <c:v>-85.138389914591571</c:v>
                </c:pt>
                <c:pt idx="145">
                  <c:v>-91.207273640760349</c:v>
                </c:pt>
                <c:pt idx="146">
                  <c:v>-91.207273640760349</c:v>
                </c:pt>
                <c:pt idx="147">
                  <c:v>-95.452971092603434</c:v>
                </c:pt>
                <c:pt idx="148">
                  <c:v>148.18387146908486</c:v>
                </c:pt>
                <c:pt idx="149">
                  <c:v>74.319942849272664</c:v>
                </c:pt>
                <c:pt idx="150">
                  <c:v>-166.49035015767663</c:v>
                </c:pt>
                <c:pt idx="151">
                  <c:v>129.4339760424682</c:v>
                </c:pt>
                <c:pt idx="152">
                  <c:v>150.51963684461745</c:v>
                </c:pt>
                <c:pt idx="153">
                  <c:v>152.70416018620023</c:v>
                </c:pt>
                <c:pt idx="154">
                  <c:v>152.70416018620023</c:v>
                </c:pt>
                <c:pt idx="155">
                  <c:v>165.22655876949932</c:v>
                </c:pt>
                <c:pt idx="156">
                  <c:v>165.22655876949932</c:v>
                </c:pt>
                <c:pt idx="157">
                  <c:v>165.22655876949932</c:v>
                </c:pt>
                <c:pt idx="158">
                  <c:v>24.41873494213911</c:v>
                </c:pt>
                <c:pt idx="159">
                  <c:v>40.120621059061996</c:v>
                </c:pt>
                <c:pt idx="160">
                  <c:v>63.130916052525166</c:v>
                </c:pt>
                <c:pt idx="161">
                  <c:v>69.928196503252678</c:v>
                </c:pt>
                <c:pt idx="162">
                  <c:v>87.511943971498198</c:v>
                </c:pt>
                <c:pt idx="163">
                  <c:v>94.010077707513673</c:v>
                </c:pt>
                <c:pt idx="164">
                  <c:v>-154.80926139862535</c:v>
                </c:pt>
                <c:pt idx="165">
                  <c:v>175.48569817864944</c:v>
                </c:pt>
                <c:pt idx="166">
                  <c:v>-52.355024958184849</c:v>
                </c:pt>
                <c:pt idx="167">
                  <c:v>-0.24079823247767612</c:v>
                </c:pt>
                <c:pt idx="168">
                  <c:v>-95.25388942303293</c:v>
                </c:pt>
                <c:pt idx="169">
                  <c:v>-101.68616819645089</c:v>
                </c:pt>
                <c:pt idx="170">
                  <c:v>-98.655723600055353</c:v>
                </c:pt>
                <c:pt idx="171">
                  <c:v>-98.655723600055353</c:v>
                </c:pt>
                <c:pt idx="172">
                  <c:v>87.318837728165136</c:v>
                </c:pt>
                <c:pt idx="173">
                  <c:v>89.218843330677259</c:v>
                </c:pt>
                <c:pt idx="174">
                  <c:v>89.273127740766625</c:v>
                </c:pt>
                <c:pt idx="175">
                  <c:v>88.006156924012515</c:v>
                </c:pt>
                <c:pt idx="176">
                  <c:v>77.333571905253947</c:v>
                </c:pt>
                <c:pt idx="177">
                  <c:v>81.425427684891133</c:v>
                </c:pt>
                <c:pt idx="178">
                  <c:v>82.790712843279039</c:v>
                </c:pt>
                <c:pt idx="179">
                  <c:v>86.7887084756684</c:v>
                </c:pt>
                <c:pt idx="180">
                  <c:v>86.7887084756684</c:v>
                </c:pt>
                <c:pt idx="181">
                  <c:v>84.369570371751138</c:v>
                </c:pt>
                <c:pt idx="182">
                  <c:v>96.34371270649585</c:v>
                </c:pt>
                <c:pt idx="183">
                  <c:v>150.57787600967603</c:v>
                </c:pt>
                <c:pt idx="184">
                  <c:v>150.57787600967603</c:v>
                </c:pt>
                <c:pt idx="185">
                  <c:v>150.57787600967603</c:v>
                </c:pt>
                <c:pt idx="186">
                  <c:v>85.191128251547113</c:v>
                </c:pt>
                <c:pt idx="187">
                  <c:v>85.191128251547113</c:v>
                </c:pt>
                <c:pt idx="188">
                  <c:v>85.191128251547113</c:v>
                </c:pt>
                <c:pt idx="189">
                  <c:v>81.123310637456285</c:v>
                </c:pt>
                <c:pt idx="190">
                  <c:v>46.333293876431917</c:v>
                </c:pt>
                <c:pt idx="191">
                  <c:v>37.099540864797255</c:v>
                </c:pt>
                <c:pt idx="192">
                  <c:v>17.304714270051782</c:v>
                </c:pt>
                <c:pt idx="193">
                  <c:v>83.509029908641025</c:v>
                </c:pt>
                <c:pt idx="194">
                  <c:v>72.42191902368522</c:v>
                </c:pt>
                <c:pt idx="195">
                  <c:v>76.184865594845732</c:v>
                </c:pt>
                <c:pt idx="196">
                  <c:v>53.046972048053142</c:v>
                </c:pt>
                <c:pt idx="197">
                  <c:v>54.086212983231057</c:v>
                </c:pt>
                <c:pt idx="198">
                  <c:v>54.086212983231057</c:v>
                </c:pt>
                <c:pt idx="199">
                  <c:v>58.842466532942133</c:v>
                </c:pt>
                <c:pt idx="200">
                  <c:v>40.260183758555151</c:v>
                </c:pt>
                <c:pt idx="201">
                  <c:v>40.260183758555151</c:v>
                </c:pt>
                <c:pt idx="202">
                  <c:v>60.367590713026367</c:v>
                </c:pt>
                <c:pt idx="203">
                  <c:v>49.064865594973789</c:v>
                </c:pt>
                <c:pt idx="204">
                  <c:v>49.064865594973789</c:v>
                </c:pt>
                <c:pt idx="205">
                  <c:v>81.655633956769179</c:v>
                </c:pt>
                <c:pt idx="206">
                  <c:v>77.408440111083237</c:v>
                </c:pt>
                <c:pt idx="207">
                  <c:v>80.404201171149111</c:v>
                </c:pt>
                <c:pt idx="208">
                  <c:v>86.496112781736855</c:v>
                </c:pt>
                <c:pt idx="209">
                  <c:v>99.389735073938525</c:v>
                </c:pt>
                <c:pt idx="210">
                  <c:v>158.69240720945379</c:v>
                </c:pt>
                <c:pt idx="211">
                  <c:v>144.62709822330297</c:v>
                </c:pt>
                <c:pt idx="212">
                  <c:v>154.38970329283919</c:v>
                </c:pt>
                <c:pt idx="213">
                  <c:v>159.19550351482809</c:v>
                </c:pt>
                <c:pt idx="214">
                  <c:v>159.19550351482809</c:v>
                </c:pt>
                <c:pt idx="215">
                  <c:v>100.7215200964681</c:v>
                </c:pt>
                <c:pt idx="216">
                  <c:v>132.14726707986614</c:v>
                </c:pt>
                <c:pt idx="217">
                  <c:v>17.359457193958598</c:v>
                </c:pt>
                <c:pt idx="218">
                  <c:v>52.981883733260752</c:v>
                </c:pt>
                <c:pt idx="219">
                  <c:v>61.380278906704582</c:v>
                </c:pt>
                <c:pt idx="220">
                  <c:v>61.380278906704582</c:v>
                </c:pt>
                <c:pt idx="221">
                  <c:v>65.168065478261539</c:v>
                </c:pt>
                <c:pt idx="222">
                  <c:v>82.057027432607526</c:v>
                </c:pt>
                <c:pt idx="223">
                  <c:v>54.522359662369084</c:v>
                </c:pt>
                <c:pt idx="224">
                  <c:v>46.321308442682238</c:v>
                </c:pt>
                <c:pt idx="225">
                  <c:v>44.710978492472442</c:v>
                </c:pt>
                <c:pt idx="226">
                  <c:v>55.031709761132937</c:v>
                </c:pt>
                <c:pt idx="227">
                  <c:v>56.462297506499496</c:v>
                </c:pt>
                <c:pt idx="228">
                  <c:v>67.260923790629931</c:v>
                </c:pt>
                <c:pt idx="229">
                  <c:v>8.0856095305420403</c:v>
                </c:pt>
                <c:pt idx="230">
                  <c:v>8.0856095305420403</c:v>
                </c:pt>
                <c:pt idx="231">
                  <c:v>8.0856095305420403</c:v>
                </c:pt>
                <c:pt idx="232">
                  <c:v>8.0856095305420439</c:v>
                </c:pt>
                <c:pt idx="233">
                  <c:v>6.9710832289927946</c:v>
                </c:pt>
                <c:pt idx="234">
                  <c:v>6.9710832289927946</c:v>
                </c:pt>
                <c:pt idx="235">
                  <c:v>-83.666353141079327</c:v>
                </c:pt>
                <c:pt idx="236">
                  <c:v>-79.038139592549825</c:v>
                </c:pt>
                <c:pt idx="237">
                  <c:v>-33.955541447588502</c:v>
                </c:pt>
                <c:pt idx="238">
                  <c:v>-25.925581925708716</c:v>
                </c:pt>
                <c:pt idx="239">
                  <c:v>56.864416293933623</c:v>
                </c:pt>
                <c:pt idx="240">
                  <c:v>55.553065605640214</c:v>
                </c:pt>
                <c:pt idx="241">
                  <c:v>56.16752539112268</c:v>
                </c:pt>
                <c:pt idx="242">
                  <c:v>56.16752539112268</c:v>
                </c:pt>
                <c:pt idx="243">
                  <c:v>-63.796454258442473</c:v>
                </c:pt>
                <c:pt idx="244">
                  <c:v>-77.258827203297088</c:v>
                </c:pt>
                <c:pt idx="245">
                  <c:v>-83.464705817781578</c:v>
                </c:pt>
                <c:pt idx="246">
                  <c:v>8.7536029889721796</c:v>
                </c:pt>
                <c:pt idx="247">
                  <c:v>42.052472964690473</c:v>
                </c:pt>
                <c:pt idx="248">
                  <c:v>53.542017548775732</c:v>
                </c:pt>
                <c:pt idx="249">
                  <c:v>53.542017548775732</c:v>
                </c:pt>
                <c:pt idx="250">
                  <c:v>85.714197636231376</c:v>
                </c:pt>
                <c:pt idx="251">
                  <c:v>107.12622039625563</c:v>
                </c:pt>
                <c:pt idx="252">
                  <c:v>115.23764762775699</c:v>
                </c:pt>
                <c:pt idx="253">
                  <c:v>116.54163479027321</c:v>
                </c:pt>
                <c:pt idx="254">
                  <c:v>86.974927401178988</c:v>
                </c:pt>
                <c:pt idx="255">
                  <c:v>-49.513626083089093</c:v>
                </c:pt>
                <c:pt idx="256">
                  <c:v>-49.513626083089093</c:v>
                </c:pt>
                <c:pt idx="257">
                  <c:v>18.172528745526929</c:v>
                </c:pt>
                <c:pt idx="258">
                  <c:v>31.539835845657837</c:v>
                </c:pt>
                <c:pt idx="259">
                  <c:v>5.6852549295976846</c:v>
                </c:pt>
                <c:pt idx="260">
                  <c:v>58.76929493467631</c:v>
                </c:pt>
                <c:pt idx="261">
                  <c:v>60.976131157653867</c:v>
                </c:pt>
                <c:pt idx="262">
                  <c:v>60.976131157653867</c:v>
                </c:pt>
                <c:pt idx="263">
                  <c:v>60.976131157653867</c:v>
                </c:pt>
                <c:pt idx="264">
                  <c:v>52.265204151437985</c:v>
                </c:pt>
                <c:pt idx="265">
                  <c:v>46.295350887470754</c:v>
                </c:pt>
                <c:pt idx="266">
                  <c:v>-19.81875364235335</c:v>
                </c:pt>
                <c:pt idx="267">
                  <c:v>60.775118001372938</c:v>
                </c:pt>
                <c:pt idx="268">
                  <c:v>44.237887856310095</c:v>
                </c:pt>
                <c:pt idx="269">
                  <c:v>41.577208579164157</c:v>
                </c:pt>
                <c:pt idx="270">
                  <c:v>33.529694531205259</c:v>
                </c:pt>
                <c:pt idx="271">
                  <c:v>22.573467221073209</c:v>
                </c:pt>
                <c:pt idx="272">
                  <c:v>22.573467221073209</c:v>
                </c:pt>
                <c:pt idx="273">
                  <c:v>14.653858111220959</c:v>
                </c:pt>
                <c:pt idx="274">
                  <c:v>14.653858111220959</c:v>
                </c:pt>
                <c:pt idx="275">
                  <c:v>81.857696112354802</c:v>
                </c:pt>
                <c:pt idx="276">
                  <c:v>82.173549629590113</c:v>
                </c:pt>
                <c:pt idx="277">
                  <c:v>82.173549629590113</c:v>
                </c:pt>
                <c:pt idx="278">
                  <c:v>72.419078216373009</c:v>
                </c:pt>
                <c:pt idx="279">
                  <c:v>-49.935279136946647</c:v>
                </c:pt>
                <c:pt idx="280">
                  <c:v>-26.016306921776788</c:v>
                </c:pt>
                <c:pt idx="281">
                  <c:v>-35.863562585375355</c:v>
                </c:pt>
                <c:pt idx="282">
                  <c:v>80.387616366992688</c:v>
                </c:pt>
                <c:pt idx="283">
                  <c:v>88.201455659957062</c:v>
                </c:pt>
                <c:pt idx="284">
                  <c:v>88.201455659957062</c:v>
                </c:pt>
                <c:pt idx="285">
                  <c:v>103.68860124566575</c:v>
                </c:pt>
                <c:pt idx="286">
                  <c:v>79.07505019335062</c:v>
                </c:pt>
                <c:pt idx="287">
                  <c:v>79.07505019335062</c:v>
                </c:pt>
                <c:pt idx="288">
                  <c:v>75.95773216193993</c:v>
                </c:pt>
                <c:pt idx="289">
                  <c:v>70.904925075431947</c:v>
                </c:pt>
                <c:pt idx="290">
                  <c:v>75.116758485665414</c:v>
                </c:pt>
                <c:pt idx="291">
                  <c:v>75.116758485665414</c:v>
                </c:pt>
                <c:pt idx="292">
                  <c:v>67.110220454005315</c:v>
                </c:pt>
                <c:pt idx="293">
                  <c:v>67.731347443689629</c:v>
                </c:pt>
                <c:pt idx="294">
                  <c:v>81.133436915227563</c:v>
                </c:pt>
                <c:pt idx="295">
                  <c:v>81.133436915227563</c:v>
                </c:pt>
                <c:pt idx="296">
                  <c:v>121.048318813238</c:v>
                </c:pt>
                <c:pt idx="297">
                  <c:v>121.048318813238</c:v>
                </c:pt>
                <c:pt idx="298">
                  <c:v>120.21470477414694</c:v>
                </c:pt>
                <c:pt idx="299">
                  <c:v>70.280931449930378</c:v>
                </c:pt>
                <c:pt idx="300">
                  <c:v>58.988800143683015</c:v>
                </c:pt>
                <c:pt idx="301">
                  <c:v>63.896974827138578</c:v>
                </c:pt>
                <c:pt idx="302">
                  <c:v>62.005885132637701</c:v>
                </c:pt>
                <c:pt idx="303">
                  <c:v>22.942698854385416</c:v>
                </c:pt>
                <c:pt idx="304">
                  <c:v>24.268853033375507</c:v>
                </c:pt>
                <c:pt idx="305">
                  <c:v>26.533471198937917</c:v>
                </c:pt>
                <c:pt idx="306">
                  <c:v>30.183210221923737</c:v>
                </c:pt>
                <c:pt idx="307">
                  <c:v>153.25935354458173</c:v>
                </c:pt>
                <c:pt idx="308">
                  <c:v>172.71783722336582</c:v>
                </c:pt>
                <c:pt idx="309">
                  <c:v>172.71783722336582</c:v>
                </c:pt>
                <c:pt idx="310">
                  <c:v>4.0935465407472833</c:v>
                </c:pt>
                <c:pt idx="311">
                  <c:v>5.9640756647712063</c:v>
                </c:pt>
                <c:pt idx="312">
                  <c:v>47.537836892428579</c:v>
                </c:pt>
                <c:pt idx="313">
                  <c:v>47.537836892428579</c:v>
                </c:pt>
                <c:pt idx="314">
                  <c:v>55.25098334673347</c:v>
                </c:pt>
                <c:pt idx="315">
                  <c:v>54.149854792549135</c:v>
                </c:pt>
                <c:pt idx="316">
                  <c:v>3.4063318754840313</c:v>
                </c:pt>
                <c:pt idx="317">
                  <c:v>3.4063318754840313</c:v>
                </c:pt>
                <c:pt idx="318">
                  <c:v>-14.212022153841582</c:v>
                </c:pt>
                <c:pt idx="319">
                  <c:v>0.38928494144100928</c:v>
                </c:pt>
                <c:pt idx="320">
                  <c:v>0.74396839551955807</c:v>
                </c:pt>
                <c:pt idx="321">
                  <c:v>63.527117074597399</c:v>
                </c:pt>
                <c:pt idx="322">
                  <c:v>12.225843556145231</c:v>
                </c:pt>
                <c:pt idx="323">
                  <c:v>8.8701987793878114</c:v>
                </c:pt>
                <c:pt idx="324">
                  <c:v>13.006678734276397</c:v>
                </c:pt>
                <c:pt idx="325">
                  <c:v>15.435225213446953</c:v>
                </c:pt>
                <c:pt idx="326">
                  <c:v>159.73097054992593</c:v>
                </c:pt>
                <c:pt idx="327">
                  <c:v>55.720130382988103</c:v>
                </c:pt>
                <c:pt idx="328">
                  <c:v>55.720130382988103</c:v>
                </c:pt>
                <c:pt idx="329">
                  <c:v>-24.948107818600867</c:v>
                </c:pt>
                <c:pt idx="330">
                  <c:v>-10.597954908223381</c:v>
                </c:pt>
                <c:pt idx="331">
                  <c:v>-61.907255611526217</c:v>
                </c:pt>
                <c:pt idx="332">
                  <c:v>21.123873241805896</c:v>
                </c:pt>
                <c:pt idx="333">
                  <c:v>21.123873241805896</c:v>
                </c:pt>
                <c:pt idx="334">
                  <c:v>42.798926954957913</c:v>
                </c:pt>
                <c:pt idx="335">
                  <c:v>40.69798148219477</c:v>
                </c:pt>
                <c:pt idx="336">
                  <c:v>39.454711104812468</c:v>
                </c:pt>
                <c:pt idx="337">
                  <c:v>39.454711104812468</c:v>
                </c:pt>
                <c:pt idx="338">
                  <c:v>45.803412374355361</c:v>
                </c:pt>
                <c:pt idx="339">
                  <c:v>-83.813179616315921</c:v>
                </c:pt>
                <c:pt idx="340">
                  <c:v>-64.139789168330751</c:v>
                </c:pt>
                <c:pt idx="341">
                  <c:v>-53.06299453294735</c:v>
                </c:pt>
                <c:pt idx="342">
                  <c:v>71.239593963901939</c:v>
                </c:pt>
                <c:pt idx="343">
                  <c:v>84.464785817242443</c:v>
                </c:pt>
                <c:pt idx="344">
                  <c:v>84.464785817242443</c:v>
                </c:pt>
                <c:pt idx="345">
                  <c:v>-70.644776124813191</c:v>
                </c:pt>
                <c:pt idx="346">
                  <c:v>-51.413241875000146</c:v>
                </c:pt>
                <c:pt idx="347">
                  <c:v>-60.884129794701671</c:v>
                </c:pt>
                <c:pt idx="348">
                  <c:v>-60.884129794701671</c:v>
                </c:pt>
                <c:pt idx="349">
                  <c:v>54.874039399206133</c:v>
                </c:pt>
                <c:pt idx="350">
                  <c:v>75.554139177827167</c:v>
                </c:pt>
                <c:pt idx="351">
                  <c:v>73.87673448436837</c:v>
                </c:pt>
                <c:pt idx="352">
                  <c:v>75.466429966289368</c:v>
                </c:pt>
                <c:pt idx="353">
                  <c:v>68.54326009294661</c:v>
                </c:pt>
                <c:pt idx="354">
                  <c:v>77.32386114308423</c:v>
                </c:pt>
                <c:pt idx="355">
                  <c:v>71.612590397793014</c:v>
                </c:pt>
                <c:pt idx="356">
                  <c:v>61.296977096104563</c:v>
                </c:pt>
                <c:pt idx="357">
                  <c:v>-113.30050269488574</c:v>
                </c:pt>
                <c:pt idx="358">
                  <c:v>-113.30050269488574</c:v>
                </c:pt>
                <c:pt idx="359">
                  <c:v>-79.683483401622937</c:v>
                </c:pt>
                <c:pt idx="360">
                  <c:v>-73.10104086435706</c:v>
                </c:pt>
                <c:pt idx="361">
                  <c:v>-68.476431195792344</c:v>
                </c:pt>
                <c:pt idx="362">
                  <c:v>-72.605568965341476</c:v>
                </c:pt>
                <c:pt idx="363">
                  <c:v>18.85809047503874</c:v>
                </c:pt>
                <c:pt idx="364">
                  <c:v>18.85809047503874</c:v>
                </c:pt>
                <c:pt idx="365">
                  <c:v>47.342185990115368</c:v>
                </c:pt>
                <c:pt idx="366">
                  <c:v>73.641791360215834</c:v>
                </c:pt>
                <c:pt idx="367">
                  <c:v>67.855103847038649</c:v>
                </c:pt>
                <c:pt idx="368">
                  <c:v>13.252342464129413</c:v>
                </c:pt>
                <c:pt idx="369">
                  <c:v>13.252342464129413</c:v>
                </c:pt>
                <c:pt idx="370">
                  <c:v>67.853176248281343</c:v>
                </c:pt>
                <c:pt idx="371">
                  <c:v>67.853176248281343</c:v>
                </c:pt>
                <c:pt idx="372">
                  <c:v>80.227247795008736</c:v>
                </c:pt>
                <c:pt idx="373">
                  <c:v>84.200366117572202</c:v>
                </c:pt>
                <c:pt idx="374">
                  <c:v>85.56403608954362</c:v>
                </c:pt>
                <c:pt idx="375">
                  <c:v>31.742911629208489</c:v>
                </c:pt>
                <c:pt idx="376">
                  <c:v>40.924796128418237</c:v>
                </c:pt>
                <c:pt idx="377">
                  <c:v>48.064525184892403</c:v>
                </c:pt>
                <c:pt idx="378">
                  <c:v>67.002106529060981</c:v>
                </c:pt>
                <c:pt idx="379">
                  <c:v>72.527760424014645</c:v>
                </c:pt>
                <c:pt idx="380">
                  <c:v>13.971355448686767</c:v>
                </c:pt>
                <c:pt idx="381">
                  <c:v>-178.02170958145797</c:v>
                </c:pt>
                <c:pt idx="382">
                  <c:v>-178.02170958145797</c:v>
                </c:pt>
                <c:pt idx="383">
                  <c:v>6.7868071892401822</c:v>
                </c:pt>
                <c:pt idx="384">
                  <c:v>-32.742420570046107</c:v>
                </c:pt>
                <c:pt idx="385">
                  <c:v>-37.077562244199264</c:v>
                </c:pt>
                <c:pt idx="386">
                  <c:v>-125.69439524069982</c:v>
                </c:pt>
                <c:pt idx="387">
                  <c:v>118.71161856790567</c:v>
                </c:pt>
                <c:pt idx="388">
                  <c:v>82.129952660008769</c:v>
                </c:pt>
                <c:pt idx="389">
                  <c:v>81.342977907792786</c:v>
                </c:pt>
                <c:pt idx="390">
                  <c:v>79.264083250415553</c:v>
                </c:pt>
                <c:pt idx="391">
                  <c:v>73.322191885641303</c:v>
                </c:pt>
                <c:pt idx="392">
                  <c:v>59.077740808095626</c:v>
                </c:pt>
                <c:pt idx="393">
                  <c:v>52.721469056976439</c:v>
                </c:pt>
                <c:pt idx="394">
                  <c:v>56.871843092068197</c:v>
                </c:pt>
                <c:pt idx="395">
                  <c:v>56.13840968706814</c:v>
                </c:pt>
                <c:pt idx="396">
                  <c:v>56.13840968706814</c:v>
                </c:pt>
                <c:pt idx="397">
                  <c:v>38.312882184617806</c:v>
                </c:pt>
                <c:pt idx="398">
                  <c:v>33.341525485400176</c:v>
                </c:pt>
                <c:pt idx="399">
                  <c:v>12.256653621028974</c:v>
                </c:pt>
                <c:pt idx="400">
                  <c:v>1.5165550875909986</c:v>
                </c:pt>
                <c:pt idx="401">
                  <c:v>-37.708325529511079</c:v>
                </c:pt>
                <c:pt idx="402">
                  <c:v>-21.01888960182858</c:v>
                </c:pt>
                <c:pt idx="403">
                  <c:v>-17.436918382675255</c:v>
                </c:pt>
                <c:pt idx="404">
                  <c:v>-3.6722310935006077</c:v>
                </c:pt>
                <c:pt idx="405">
                  <c:v>16.839369355984392</c:v>
                </c:pt>
                <c:pt idx="406">
                  <c:v>27.570290020767043</c:v>
                </c:pt>
                <c:pt idx="407">
                  <c:v>73.187823649611815</c:v>
                </c:pt>
                <c:pt idx="408">
                  <c:v>74.666865911258128</c:v>
                </c:pt>
                <c:pt idx="409">
                  <c:v>137.01291580787318</c:v>
                </c:pt>
                <c:pt idx="410">
                  <c:v>137.01291580787318</c:v>
                </c:pt>
                <c:pt idx="411">
                  <c:v>66.800529939481052</c:v>
                </c:pt>
                <c:pt idx="412">
                  <c:v>79.393210609947204</c:v>
                </c:pt>
                <c:pt idx="413">
                  <c:v>87.699709206659136</c:v>
                </c:pt>
                <c:pt idx="414">
                  <c:v>87.699709206659136</c:v>
                </c:pt>
                <c:pt idx="415">
                  <c:v>86.306663499258207</c:v>
                </c:pt>
                <c:pt idx="416">
                  <c:v>83.771862275708813</c:v>
                </c:pt>
                <c:pt idx="417">
                  <c:v>17.055766963073957</c:v>
                </c:pt>
                <c:pt idx="418">
                  <c:v>-25.093585944219008</c:v>
                </c:pt>
                <c:pt idx="419">
                  <c:v>-66.687739116628066</c:v>
                </c:pt>
                <c:pt idx="420">
                  <c:v>-69.27430123993075</c:v>
                </c:pt>
                <c:pt idx="421">
                  <c:v>-69.27430123993075</c:v>
                </c:pt>
                <c:pt idx="422">
                  <c:v>-40.716798387857594</c:v>
                </c:pt>
                <c:pt idx="423">
                  <c:v>70.476285158859341</c:v>
                </c:pt>
                <c:pt idx="424">
                  <c:v>66.105806944493054</c:v>
                </c:pt>
                <c:pt idx="425">
                  <c:v>63.373076598305005</c:v>
                </c:pt>
                <c:pt idx="426">
                  <c:v>57.770356275822309</c:v>
                </c:pt>
                <c:pt idx="427">
                  <c:v>55.605440736387827</c:v>
                </c:pt>
                <c:pt idx="428">
                  <c:v>54.124624927952688</c:v>
                </c:pt>
                <c:pt idx="429">
                  <c:v>46.753828467534468</c:v>
                </c:pt>
                <c:pt idx="430">
                  <c:v>34.487608784030108</c:v>
                </c:pt>
                <c:pt idx="431">
                  <c:v>37.999348634992941</c:v>
                </c:pt>
                <c:pt idx="432">
                  <c:v>28.900039117918617</c:v>
                </c:pt>
                <c:pt idx="433">
                  <c:v>31.731966624947823</c:v>
                </c:pt>
                <c:pt idx="434">
                  <c:v>31.731966624947823</c:v>
                </c:pt>
                <c:pt idx="435">
                  <c:v>13.315257518988666</c:v>
                </c:pt>
                <c:pt idx="436">
                  <c:v>13.315257518988666</c:v>
                </c:pt>
                <c:pt idx="437">
                  <c:v>6.2729446345409539</c:v>
                </c:pt>
                <c:pt idx="438">
                  <c:v>-157.78552873455723</c:v>
                </c:pt>
                <c:pt idx="439">
                  <c:v>-153.2174531793579</c:v>
                </c:pt>
                <c:pt idx="440">
                  <c:v>18.068930467911976</c:v>
                </c:pt>
                <c:pt idx="441">
                  <c:v>-3.4888911813014172</c:v>
                </c:pt>
                <c:pt idx="442">
                  <c:v>-3.4888911813014172</c:v>
                </c:pt>
                <c:pt idx="443">
                  <c:v>1.9640266048846209</c:v>
                </c:pt>
                <c:pt idx="444">
                  <c:v>10.602728279059455</c:v>
                </c:pt>
                <c:pt idx="445">
                  <c:v>-19.081075873671949</c:v>
                </c:pt>
                <c:pt idx="446">
                  <c:v>-19.081075873671949</c:v>
                </c:pt>
                <c:pt idx="447">
                  <c:v>71.780141581552286</c:v>
                </c:pt>
                <c:pt idx="448">
                  <c:v>75.368729764302074</c:v>
                </c:pt>
                <c:pt idx="449">
                  <c:v>76.323552018473819</c:v>
                </c:pt>
                <c:pt idx="450">
                  <c:v>69.807046677794673</c:v>
                </c:pt>
                <c:pt idx="451">
                  <c:v>59.690948483986546</c:v>
                </c:pt>
                <c:pt idx="452">
                  <c:v>59.690948483986546</c:v>
                </c:pt>
                <c:pt idx="453">
                  <c:v>70.99372216825347</c:v>
                </c:pt>
                <c:pt idx="454">
                  <c:v>76.98914416118572</c:v>
                </c:pt>
                <c:pt idx="455">
                  <c:v>76.98914416118572</c:v>
                </c:pt>
                <c:pt idx="456">
                  <c:v>75.996723734179696</c:v>
                </c:pt>
                <c:pt idx="457">
                  <c:v>75.094053139030422</c:v>
                </c:pt>
                <c:pt idx="458">
                  <c:v>72.986428003264095</c:v>
                </c:pt>
                <c:pt idx="459">
                  <c:v>72.986428003264095</c:v>
                </c:pt>
                <c:pt idx="460">
                  <c:v>71.766806451160548</c:v>
                </c:pt>
                <c:pt idx="461">
                  <c:v>58.666821101250832</c:v>
                </c:pt>
                <c:pt idx="462">
                  <c:v>58.666821101250832</c:v>
                </c:pt>
                <c:pt idx="463">
                  <c:v>58.666821101250846</c:v>
                </c:pt>
                <c:pt idx="464">
                  <c:v>58.666821101250846</c:v>
                </c:pt>
                <c:pt idx="465">
                  <c:v>27.995562853801566</c:v>
                </c:pt>
                <c:pt idx="466">
                  <c:v>27.995562853801566</c:v>
                </c:pt>
                <c:pt idx="467">
                  <c:v>69.807069999865945</c:v>
                </c:pt>
                <c:pt idx="468">
                  <c:v>69.807069999865945</c:v>
                </c:pt>
                <c:pt idx="469">
                  <c:v>4.2138788658201589</c:v>
                </c:pt>
                <c:pt idx="470">
                  <c:v>41.913382513257247</c:v>
                </c:pt>
                <c:pt idx="471">
                  <c:v>41.913382513257247</c:v>
                </c:pt>
                <c:pt idx="472">
                  <c:v>53.471692083559418</c:v>
                </c:pt>
                <c:pt idx="473">
                  <c:v>22.529741937099622</c:v>
                </c:pt>
                <c:pt idx="474">
                  <c:v>5.2134562238807023</c:v>
                </c:pt>
                <c:pt idx="475">
                  <c:v>-53.014333179363554</c:v>
                </c:pt>
                <c:pt idx="476">
                  <c:v>-22.681727316074017</c:v>
                </c:pt>
                <c:pt idx="477">
                  <c:v>103.20168777611389</c:v>
                </c:pt>
                <c:pt idx="478">
                  <c:v>8.5447905014653998</c:v>
                </c:pt>
                <c:pt idx="479">
                  <c:v>65.739425464645606</c:v>
                </c:pt>
                <c:pt idx="480">
                  <c:v>48.27620186602455</c:v>
                </c:pt>
                <c:pt idx="481">
                  <c:v>40.652033991291731</c:v>
                </c:pt>
                <c:pt idx="482">
                  <c:v>45.193109109774063</c:v>
                </c:pt>
                <c:pt idx="483">
                  <c:v>45.193109109774063</c:v>
                </c:pt>
                <c:pt idx="484">
                  <c:v>48.644788751025011</c:v>
                </c:pt>
                <c:pt idx="485">
                  <c:v>-15.188949721651062</c:v>
                </c:pt>
                <c:pt idx="486">
                  <c:v>18.397787208193549</c:v>
                </c:pt>
                <c:pt idx="487">
                  <c:v>18.397787208193549</c:v>
                </c:pt>
                <c:pt idx="488">
                  <c:v>-56.512503783226862</c:v>
                </c:pt>
                <c:pt idx="489">
                  <c:v>-51.106831356191329</c:v>
                </c:pt>
                <c:pt idx="490">
                  <c:v>-57.907136446938331</c:v>
                </c:pt>
                <c:pt idx="491">
                  <c:v>79.179882098279791</c:v>
                </c:pt>
                <c:pt idx="492">
                  <c:v>53.438027752832554</c:v>
                </c:pt>
                <c:pt idx="493">
                  <c:v>70.699643534284576</c:v>
                </c:pt>
                <c:pt idx="494">
                  <c:v>45.491087669990051</c:v>
                </c:pt>
                <c:pt idx="495">
                  <c:v>71.900873076627747</c:v>
                </c:pt>
                <c:pt idx="496">
                  <c:v>71.900873076627747</c:v>
                </c:pt>
                <c:pt idx="497">
                  <c:v>-27.596254758628291</c:v>
                </c:pt>
                <c:pt idx="498">
                  <c:v>-72.790023762868543</c:v>
                </c:pt>
                <c:pt idx="499">
                  <c:v>-72.790023762868543</c:v>
                </c:pt>
                <c:pt idx="500">
                  <c:v>-46.136369173609488</c:v>
                </c:pt>
                <c:pt idx="501">
                  <c:v>-46.136369173609488</c:v>
                </c:pt>
                <c:pt idx="502">
                  <c:v>-49.877177476541384</c:v>
                </c:pt>
                <c:pt idx="503">
                  <c:v>-46.077485727515729</c:v>
                </c:pt>
                <c:pt idx="504">
                  <c:v>-50.319721392087203</c:v>
                </c:pt>
                <c:pt idx="505">
                  <c:v>-50.319721392087203</c:v>
                </c:pt>
                <c:pt idx="506">
                  <c:v>67.245254335004077</c:v>
                </c:pt>
                <c:pt idx="507">
                  <c:v>65.421018169738304</c:v>
                </c:pt>
                <c:pt idx="508">
                  <c:v>75.417355870078765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1-4B5F-93A8-9440A3919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Sayfa1!$MZ$2:$MZ$510</c:f>
              <c:numCache>
                <c:formatCode>General</c:formatCode>
                <c:ptCount val="509"/>
                <c:pt idx="0">
                  <c:v>-74.903632479040894</c:v>
                </c:pt>
                <c:pt idx="1">
                  <c:v>-81.128807357731446</c:v>
                </c:pt>
                <c:pt idx="2">
                  <c:v>-84.302409561497498</c:v>
                </c:pt>
                <c:pt idx="3">
                  <c:v>-84.302409561497498</c:v>
                </c:pt>
                <c:pt idx="4">
                  <c:v>-84.626725322819055</c:v>
                </c:pt>
                <c:pt idx="5">
                  <c:v>-80.352602396572905</c:v>
                </c:pt>
                <c:pt idx="6">
                  <c:v>-72.809473620354638</c:v>
                </c:pt>
                <c:pt idx="7">
                  <c:v>-64.957314157976569</c:v>
                </c:pt>
                <c:pt idx="8">
                  <c:v>-67.734686235602382</c:v>
                </c:pt>
                <c:pt idx="9">
                  <c:v>-72.410764125780048</c:v>
                </c:pt>
                <c:pt idx="10">
                  <c:v>-79.233964539937375</c:v>
                </c:pt>
                <c:pt idx="11">
                  <c:v>-80.109850665234987</c:v>
                </c:pt>
                <c:pt idx="12">
                  <c:v>-82.081818664236508</c:v>
                </c:pt>
                <c:pt idx="13">
                  <c:v>-74.075428129569872</c:v>
                </c:pt>
                <c:pt idx="14">
                  <c:v>-79.600601168135924</c:v>
                </c:pt>
                <c:pt idx="15">
                  <c:v>-86.357266272059022</c:v>
                </c:pt>
                <c:pt idx="16">
                  <c:v>-119.03181025772199</c:v>
                </c:pt>
                <c:pt idx="17">
                  <c:v>-122.29879672207268</c:v>
                </c:pt>
                <c:pt idx="18">
                  <c:v>-112.72354444467626</c:v>
                </c:pt>
                <c:pt idx="19">
                  <c:v>-106.74050655489556</c:v>
                </c:pt>
                <c:pt idx="20">
                  <c:v>-96.29865337835885</c:v>
                </c:pt>
                <c:pt idx="21">
                  <c:v>-90.961743659396404</c:v>
                </c:pt>
                <c:pt idx="22">
                  <c:v>-75.637627374861992</c:v>
                </c:pt>
                <c:pt idx="23">
                  <c:v>-71.768797474495841</c:v>
                </c:pt>
                <c:pt idx="24">
                  <c:v>-71.45948529574153</c:v>
                </c:pt>
                <c:pt idx="25">
                  <c:v>-71.45948529574153</c:v>
                </c:pt>
                <c:pt idx="26">
                  <c:v>-74.576548739934736</c:v>
                </c:pt>
                <c:pt idx="27">
                  <c:v>-105.00671454750584</c:v>
                </c:pt>
                <c:pt idx="28">
                  <c:v>-96.086717877716509</c:v>
                </c:pt>
                <c:pt idx="29">
                  <c:v>-95.555996726042594</c:v>
                </c:pt>
                <c:pt idx="30">
                  <c:v>-151.67308978690662</c:v>
                </c:pt>
                <c:pt idx="31">
                  <c:v>-151.67308978690662</c:v>
                </c:pt>
                <c:pt idx="32">
                  <c:v>-149.50186695263972</c:v>
                </c:pt>
                <c:pt idx="33">
                  <c:v>-92.313599168843851</c:v>
                </c:pt>
                <c:pt idx="34">
                  <c:v>-85.654906175332684</c:v>
                </c:pt>
                <c:pt idx="35">
                  <c:v>-83.170204398013666</c:v>
                </c:pt>
                <c:pt idx="36">
                  <c:v>-76.705052487298047</c:v>
                </c:pt>
                <c:pt idx="37">
                  <c:v>-86.788269351483848</c:v>
                </c:pt>
                <c:pt idx="38">
                  <c:v>-108.98594593738461</c:v>
                </c:pt>
                <c:pt idx="39">
                  <c:v>-104.88702832840698</c:v>
                </c:pt>
                <c:pt idx="40">
                  <c:v>-102.41237386891618</c:v>
                </c:pt>
                <c:pt idx="41">
                  <c:v>-102.41237386891618</c:v>
                </c:pt>
                <c:pt idx="42">
                  <c:v>-73.41886129293961</c:v>
                </c:pt>
                <c:pt idx="43">
                  <c:v>-61.432739166874391</c:v>
                </c:pt>
                <c:pt idx="44">
                  <c:v>-52.096915133192759</c:v>
                </c:pt>
                <c:pt idx="45">
                  <c:v>-57.725405236217235</c:v>
                </c:pt>
                <c:pt idx="46">
                  <c:v>-57.725405236217235</c:v>
                </c:pt>
                <c:pt idx="47">
                  <c:v>-82.280937937408169</c:v>
                </c:pt>
                <c:pt idx="48">
                  <c:v>-83.635057937099631</c:v>
                </c:pt>
                <c:pt idx="49">
                  <c:v>-78.569584587186426</c:v>
                </c:pt>
                <c:pt idx="50">
                  <c:v>-81.098136773625512</c:v>
                </c:pt>
                <c:pt idx="51">
                  <c:v>-86.468654971433153</c:v>
                </c:pt>
                <c:pt idx="52">
                  <c:v>-104.33040970883158</c:v>
                </c:pt>
                <c:pt idx="53">
                  <c:v>-100.94061444114439</c:v>
                </c:pt>
                <c:pt idx="54">
                  <c:v>-71.303117650810577</c:v>
                </c:pt>
                <c:pt idx="55">
                  <c:v>-42.133215228218219</c:v>
                </c:pt>
                <c:pt idx="56">
                  <c:v>-49.150868921539711</c:v>
                </c:pt>
                <c:pt idx="57">
                  <c:v>-59.273217746626294</c:v>
                </c:pt>
                <c:pt idx="58">
                  <c:v>-79.12188920734603</c:v>
                </c:pt>
                <c:pt idx="59">
                  <c:v>-79.12188920734603</c:v>
                </c:pt>
                <c:pt idx="60">
                  <c:v>-62.933331794696123</c:v>
                </c:pt>
                <c:pt idx="61">
                  <c:v>-62.933331794696123</c:v>
                </c:pt>
                <c:pt idx="62">
                  <c:v>-165.54686134848714</c:v>
                </c:pt>
                <c:pt idx="63">
                  <c:v>-75.383631684529718</c:v>
                </c:pt>
                <c:pt idx="64">
                  <c:v>-75.205934766601615</c:v>
                </c:pt>
                <c:pt idx="65">
                  <c:v>-65.524730713116213</c:v>
                </c:pt>
                <c:pt idx="66">
                  <c:v>-65.524730713116213</c:v>
                </c:pt>
                <c:pt idx="67">
                  <c:v>-68.908465945001495</c:v>
                </c:pt>
                <c:pt idx="68">
                  <c:v>-73.337589780378664</c:v>
                </c:pt>
                <c:pt idx="69">
                  <c:v>-127.38905786295825</c:v>
                </c:pt>
                <c:pt idx="70">
                  <c:v>-127.38905786295825</c:v>
                </c:pt>
                <c:pt idx="71">
                  <c:v>-127.38905786295825</c:v>
                </c:pt>
                <c:pt idx="72">
                  <c:v>-35.118957620108432</c:v>
                </c:pt>
                <c:pt idx="73">
                  <c:v>-39.520556316001127</c:v>
                </c:pt>
                <c:pt idx="74">
                  <c:v>-146.39739027853597</c:v>
                </c:pt>
                <c:pt idx="75">
                  <c:v>-146.39739027853597</c:v>
                </c:pt>
                <c:pt idx="76">
                  <c:v>-71.615558891909686</c:v>
                </c:pt>
                <c:pt idx="77">
                  <c:v>-102.14972233848233</c:v>
                </c:pt>
                <c:pt idx="78">
                  <c:v>-102.14972233848233</c:v>
                </c:pt>
                <c:pt idx="79">
                  <c:v>-120.78977961044117</c:v>
                </c:pt>
                <c:pt idx="80">
                  <c:v>-122.79886414420702</c:v>
                </c:pt>
                <c:pt idx="81">
                  <c:v>-148.80107240646967</c:v>
                </c:pt>
                <c:pt idx="82">
                  <c:v>-148.80107240646967</c:v>
                </c:pt>
                <c:pt idx="83">
                  <c:v>-150.29016406828541</c:v>
                </c:pt>
                <c:pt idx="84">
                  <c:v>-121.34917417892567</c:v>
                </c:pt>
                <c:pt idx="85">
                  <c:v>-130.39733909907059</c:v>
                </c:pt>
                <c:pt idx="86">
                  <c:v>-144.51507709446213</c:v>
                </c:pt>
                <c:pt idx="87">
                  <c:v>-144.51507709446213</c:v>
                </c:pt>
                <c:pt idx="88">
                  <c:v>-157.86859647082761</c:v>
                </c:pt>
                <c:pt idx="89">
                  <c:v>-77.515872076189652</c:v>
                </c:pt>
                <c:pt idx="90">
                  <c:v>-92.801606835552931</c:v>
                </c:pt>
                <c:pt idx="91">
                  <c:v>-133.50362344816011</c:v>
                </c:pt>
                <c:pt idx="92">
                  <c:v>-147.75778876052019</c:v>
                </c:pt>
                <c:pt idx="93">
                  <c:v>-139.03223419827935</c:v>
                </c:pt>
                <c:pt idx="94">
                  <c:v>-112.97186541393874</c:v>
                </c:pt>
                <c:pt idx="95">
                  <c:v>-105.72131832522783</c:v>
                </c:pt>
                <c:pt idx="96">
                  <c:v>-113.37670477423559</c:v>
                </c:pt>
                <c:pt idx="97">
                  <c:v>-155.50556900064834</c:v>
                </c:pt>
                <c:pt idx="98">
                  <c:v>176.09297474292774</c:v>
                </c:pt>
                <c:pt idx="99">
                  <c:v>176.09297474292774</c:v>
                </c:pt>
                <c:pt idx="100">
                  <c:v>151.8258367495668</c:v>
                </c:pt>
                <c:pt idx="101">
                  <c:v>172.01647558562539</c:v>
                </c:pt>
                <c:pt idx="102">
                  <c:v>172.01647558562539</c:v>
                </c:pt>
                <c:pt idx="103">
                  <c:v>86.403714038881958</c:v>
                </c:pt>
                <c:pt idx="104">
                  <c:v>70.403752580042948</c:v>
                </c:pt>
                <c:pt idx="105">
                  <c:v>70.403752580042948</c:v>
                </c:pt>
                <c:pt idx="106">
                  <c:v>70.403752580042948</c:v>
                </c:pt>
                <c:pt idx="107">
                  <c:v>77.883369186482838</c:v>
                </c:pt>
                <c:pt idx="108">
                  <c:v>75.849689632853753</c:v>
                </c:pt>
                <c:pt idx="109">
                  <c:v>76.669038167852875</c:v>
                </c:pt>
                <c:pt idx="110">
                  <c:v>-172.9567842345277</c:v>
                </c:pt>
                <c:pt idx="111">
                  <c:v>-52.987469727216457</c:v>
                </c:pt>
                <c:pt idx="112">
                  <c:v>-100.98498579651593</c:v>
                </c:pt>
                <c:pt idx="113">
                  <c:v>-104.65922100369596</c:v>
                </c:pt>
                <c:pt idx="114">
                  <c:v>-95.64668171226721</c:v>
                </c:pt>
                <c:pt idx="115">
                  <c:v>-79.129245634754867</c:v>
                </c:pt>
                <c:pt idx="116">
                  <c:v>-76.450397033711326</c:v>
                </c:pt>
                <c:pt idx="117">
                  <c:v>-42.436432277958701</c:v>
                </c:pt>
                <c:pt idx="118">
                  <c:v>-42.436432277958701</c:v>
                </c:pt>
                <c:pt idx="119">
                  <c:v>-22.187205815154304</c:v>
                </c:pt>
                <c:pt idx="120">
                  <c:v>-22.187205815154304</c:v>
                </c:pt>
                <c:pt idx="121">
                  <c:v>-7.9609538175395889</c:v>
                </c:pt>
                <c:pt idx="122">
                  <c:v>48.47484621156643</c:v>
                </c:pt>
                <c:pt idx="123">
                  <c:v>1.6292840004187048</c:v>
                </c:pt>
                <c:pt idx="124">
                  <c:v>7.0077007821510362</c:v>
                </c:pt>
                <c:pt idx="125">
                  <c:v>-27.083014362565581</c:v>
                </c:pt>
                <c:pt idx="126">
                  <c:v>38.923367802730922</c:v>
                </c:pt>
                <c:pt idx="127">
                  <c:v>42.327773982598764</c:v>
                </c:pt>
                <c:pt idx="128">
                  <c:v>53.353060456484734</c:v>
                </c:pt>
                <c:pt idx="129">
                  <c:v>47.749700834321999</c:v>
                </c:pt>
                <c:pt idx="130">
                  <c:v>-128.21196301409802</c:v>
                </c:pt>
                <c:pt idx="131">
                  <c:v>-154.10573052379451</c:v>
                </c:pt>
                <c:pt idx="132">
                  <c:v>-112.30392719402847</c:v>
                </c:pt>
                <c:pt idx="133">
                  <c:v>-70.532455205645277</c:v>
                </c:pt>
                <c:pt idx="134">
                  <c:v>-74.655492556957782</c:v>
                </c:pt>
                <c:pt idx="135">
                  <c:v>-70.236136505092048</c:v>
                </c:pt>
                <c:pt idx="136">
                  <c:v>-82.667984608161007</c:v>
                </c:pt>
                <c:pt idx="137">
                  <c:v>-72.433109881195705</c:v>
                </c:pt>
                <c:pt idx="138">
                  <c:v>-77.017028722246778</c:v>
                </c:pt>
                <c:pt idx="139">
                  <c:v>-81.078536037179475</c:v>
                </c:pt>
                <c:pt idx="140">
                  <c:v>-81.078536037179475</c:v>
                </c:pt>
                <c:pt idx="141">
                  <c:v>-88.425665531107924</c:v>
                </c:pt>
                <c:pt idx="142">
                  <c:v>-88.425665531107924</c:v>
                </c:pt>
                <c:pt idx="143">
                  <c:v>-105.1061863907109</c:v>
                </c:pt>
                <c:pt idx="144">
                  <c:v>-73.840616535484216</c:v>
                </c:pt>
                <c:pt idx="145">
                  <c:v>-68.406670808449917</c:v>
                </c:pt>
                <c:pt idx="146">
                  <c:v>-68.446159887191584</c:v>
                </c:pt>
                <c:pt idx="147">
                  <c:v>-72.089038855528401</c:v>
                </c:pt>
                <c:pt idx="148">
                  <c:v>-72.089038855528401</c:v>
                </c:pt>
                <c:pt idx="149">
                  <c:v>-75.219893757884947</c:v>
                </c:pt>
                <c:pt idx="150">
                  <c:v>-75.45801235279869</c:v>
                </c:pt>
                <c:pt idx="151">
                  <c:v>-77.496270973175967</c:v>
                </c:pt>
                <c:pt idx="152">
                  <c:v>-78.60493259454735</c:v>
                </c:pt>
                <c:pt idx="153">
                  <c:v>-30.080443934144281</c:v>
                </c:pt>
                <c:pt idx="154">
                  <c:v>-99.414579116485015</c:v>
                </c:pt>
                <c:pt idx="155">
                  <c:v>-90.90070562407135</c:v>
                </c:pt>
                <c:pt idx="156">
                  <c:v>-90.873811670600816</c:v>
                </c:pt>
                <c:pt idx="157">
                  <c:v>-84.6762956115045</c:v>
                </c:pt>
                <c:pt idx="158">
                  <c:v>-91.947710095220117</c:v>
                </c:pt>
                <c:pt idx="159">
                  <c:v>-80.61902426364334</c:v>
                </c:pt>
                <c:pt idx="160">
                  <c:v>-83.348526140113847</c:v>
                </c:pt>
                <c:pt idx="161">
                  <c:v>-82.564872343457438</c:v>
                </c:pt>
                <c:pt idx="162">
                  <c:v>-88.742187303982689</c:v>
                </c:pt>
                <c:pt idx="163">
                  <c:v>-117.81742184403393</c:v>
                </c:pt>
                <c:pt idx="164">
                  <c:v>-117.81742184403393</c:v>
                </c:pt>
                <c:pt idx="165">
                  <c:v>-117.81742184403393</c:v>
                </c:pt>
                <c:pt idx="166">
                  <c:v>-96.892874416893761</c:v>
                </c:pt>
                <c:pt idx="167">
                  <c:v>-96.892874416893761</c:v>
                </c:pt>
                <c:pt idx="168">
                  <c:v>84.545884978667175</c:v>
                </c:pt>
                <c:pt idx="169">
                  <c:v>78.689748149164558</c:v>
                </c:pt>
                <c:pt idx="170">
                  <c:v>77.751822492054643</c:v>
                </c:pt>
                <c:pt idx="171">
                  <c:v>76.439531188655423</c:v>
                </c:pt>
                <c:pt idx="172">
                  <c:v>-87.573453567869549</c:v>
                </c:pt>
                <c:pt idx="173">
                  <c:v>-101.07234646274679</c:v>
                </c:pt>
                <c:pt idx="174">
                  <c:v>-101.07234646274679</c:v>
                </c:pt>
                <c:pt idx="175">
                  <c:v>-115.93116370639693</c:v>
                </c:pt>
                <c:pt idx="176">
                  <c:v>-149.42161929700103</c:v>
                </c:pt>
                <c:pt idx="177">
                  <c:v>-21.599557228157767</c:v>
                </c:pt>
                <c:pt idx="178">
                  <c:v>-21.599557228157767</c:v>
                </c:pt>
                <c:pt idx="179">
                  <c:v>-66.568341957856077</c:v>
                </c:pt>
                <c:pt idx="180">
                  <c:v>-38.003731999944932</c:v>
                </c:pt>
                <c:pt idx="181">
                  <c:v>-63.262540179938739</c:v>
                </c:pt>
                <c:pt idx="182">
                  <c:v>-63.262540179938739</c:v>
                </c:pt>
                <c:pt idx="183">
                  <c:v>-70.763155246428312</c:v>
                </c:pt>
                <c:pt idx="184">
                  <c:v>-157.89626750799155</c:v>
                </c:pt>
                <c:pt idx="185">
                  <c:v>-60.775595839184071</c:v>
                </c:pt>
                <c:pt idx="186">
                  <c:v>-53.678438472119133</c:v>
                </c:pt>
                <c:pt idx="187">
                  <c:v>-48.716532203096016</c:v>
                </c:pt>
                <c:pt idx="188">
                  <c:v>-47.110867116441923</c:v>
                </c:pt>
                <c:pt idx="189">
                  <c:v>-49.812871359791068</c:v>
                </c:pt>
                <c:pt idx="190">
                  <c:v>-49.812871359791068</c:v>
                </c:pt>
                <c:pt idx="191">
                  <c:v>-77.629688513889917</c:v>
                </c:pt>
                <c:pt idx="192">
                  <c:v>-68.245420415431568</c:v>
                </c:pt>
                <c:pt idx="193">
                  <c:v>-68.245420415431568</c:v>
                </c:pt>
                <c:pt idx="194">
                  <c:v>-66.575257236908115</c:v>
                </c:pt>
                <c:pt idx="195">
                  <c:v>-82.678771704007559</c:v>
                </c:pt>
                <c:pt idx="196">
                  <c:v>-140.73417598812804</c:v>
                </c:pt>
                <c:pt idx="197">
                  <c:v>-165.99626530300424</c:v>
                </c:pt>
                <c:pt idx="198">
                  <c:v>-147.441851128374</c:v>
                </c:pt>
                <c:pt idx="199">
                  <c:v>-133.44141389746633</c:v>
                </c:pt>
                <c:pt idx="200">
                  <c:v>-133.44141389746633</c:v>
                </c:pt>
                <c:pt idx="201">
                  <c:v>-103.91692667277178</c:v>
                </c:pt>
                <c:pt idx="202">
                  <c:v>-72.123060440364526</c:v>
                </c:pt>
                <c:pt idx="203">
                  <c:v>-73.539707478250889</c:v>
                </c:pt>
                <c:pt idx="204">
                  <c:v>-87.496772181339523</c:v>
                </c:pt>
                <c:pt idx="205">
                  <c:v>-87.496772181339523</c:v>
                </c:pt>
                <c:pt idx="206">
                  <c:v>-87.496772181339523</c:v>
                </c:pt>
                <c:pt idx="207">
                  <c:v>-87.496772181339523</c:v>
                </c:pt>
                <c:pt idx="208">
                  <c:v>-87.496772181339523</c:v>
                </c:pt>
                <c:pt idx="209">
                  <c:v>-146.50252089064261</c:v>
                </c:pt>
                <c:pt idx="210">
                  <c:v>-97.904419558314984</c:v>
                </c:pt>
                <c:pt idx="211">
                  <c:v>-103.33388163684401</c:v>
                </c:pt>
                <c:pt idx="212">
                  <c:v>-108.32179738789836</c:v>
                </c:pt>
                <c:pt idx="213">
                  <c:v>-148.07841354585764</c:v>
                </c:pt>
                <c:pt idx="214">
                  <c:v>-148.07841354585764</c:v>
                </c:pt>
                <c:pt idx="215">
                  <c:v>-95.025112900201549</c:v>
                </c:pt>
                <c:pt idx="216">
                  <c:v>-82.706196675688943</c:v>
                </c:pt>
                <c:pt idx="217">
                  <c:v>-81.246813110761721</c:v>
                </c:pt>
                <c:pt idx="218">
                  <c:v>-82.098010531286135</c:v>
                </c:pt>
                <c:pt idx="219">
                  <c:v>-96.264583692507145</c:v>
                </c:pt>
                <c:pt idx="220">
                  <c:v>-114.28792903118445</c:v>
                </c:pt>
                <c:pt idx="221">
                  <c:v>-114.28792903118445</c:v>
                </c:pt>
                <c:pt idx="222">
                  <c:v>-105.24192115549315</c:v>
                </c:pt>
                <c:pt idx="223">
                  <c:v>-105.24192115549315</c:v>
                </c:pt>
                <c:pt idx="224">
                  <c:v>87.244425928850106</c:v>
                </c:pt>
                <c:pt idx="225">
                  <c:v>-52.770141208354701</c:v>
                </c:pt>
                <c:pt idx="226">
                  <c:v>-55.520470646147182</c:v>
                </c:pt>
                <c:pt idx="227">
                  <c:v>-61.798992770012511</c:v>
                </c:pt>
                <c:pt idx="228">
                  <c:v>-100.39642720394149</c:v>
                </c:pt>
                <c:pt idx="229">
                  <c:v>-115.68793670333159</c:v>
                </c:pt>
                <c:pt idx="230">
                  <c:v>-138.09921511834742</c:v>
                </c:pt>
                <c:pt idx="231">
                  <c:v>-147.04020767081013</c:v>
                </c:pt>
                <c:pt idx="232">
                  <c:v>-153.87637421204988</c:v>
                </c:pt>
                <c:pt idx="233">
                  <c:v>-52.518896751384467</c:v>
                </c:pt>
                <c:pt idx="234">
                  <c:v>-42.253028688965649</c:v>
                </c:pt>
                <c:pt idx="235">
                  <c:v>-38.295675591028164</c:v>
                </c:pt>
                <c:pt idx="236">
                  <c:v>-38.421631826795142</c:v>
                </c:pt>
                <c:pt idx="237">
                  <c:v>29.27318619464133</c:v>
                </c:pt>
                <c:pt idx="238">
                  <c:v>-26.558578726814424</c:v>
                </c:pt>
                <c:pt idx="239">
                  <c:v>-26.558578726814424</c:v>
                </c:pt>
                <c:pt idx="240">
                  <c:v>-89.344938525702901</c:v>
                </c:pt>
                <c:pt idx="241">
                  <c:v>-96.751061974083328</c:v>
                </c:pt>
                <c:pt idx="242">
                  <c:v>-98.854921153701582</c:v>
                </c:pt>
                <c:pt idx="243">
                  <c:v>-103.98471289788723</c:v>
                </c:pt>
                <c:pt idx="244">
                  <c:v>-97.997115726225715</c:v>
                </c:pt>
                <c:pt idx="245">
                  <c:v>-83.846753900744957</c:v>
                </c:pt>
                <c:pt idx="246">
                  <c:v>-81.29570008056038</c:v>
                </c:pt>
                <c:pt idx="247">
                  <c:v>-80.963763932540289</c:v>
                </c:pt>
                <c:pt idx="248">
                  <c:v>-89.860913033048035</c:v>
                </c:pt>
                <c:pt idx="249">
                  <c:v>-93.37601817807743</c:v>
                </c:pt>
                <c:pt idx="250">
                  <c:v>-101.85757019979754</c:v>
                </c:pt>
                <c:pt idx="251">
                  <c:v>-101.85757019979754</c:v>
                </c:pt>
                <c:pt idx="252">
                  <c:v>-101.85757019979754</c:v>
                </c:pt>
                <c:pt idx="253">
                  <c:v>-110.99839363464379</c:v>
                </c:pt>
                <c:pt idx="254">
                  <c:v>-58.239068510959399</c:v>
                </c:pt>
                <c:pt idx="255">
                  <c:v>-58.239068510959399</c:v>
                </c:pt>
                <c:pt idx="256">
                  <c:v>-14.447053644156025</c:v>
                </c:pt>
                <c:pt idx="257">
                  <c:v>-7.1984151571405288</c:v>
                </c:pt>
                <c:pt idx="258">
                  <c:v>-16.841626551664874</c:v>
                </c:pt>
                <c:pt idx="259">
                  <c:v>-62.515509653563662</c:v>
                </c:pt>
                <c:pt idx="260">
                  <c:v>-62.592423469939128</c:v>
                </c:pt>
                <c:pt idx="261">
                  <c:v>-68.90115704063841</c:v>
                </c:pt>
                <c:pt idx="262">
                  <c:v>-68.90115704063841</c:v>
                </c:pt>
                <c:pt idx="263">
                  <c:v>-68.208415373149748</c:v>
                </c:pt>
                <c:pt idx="264">
                  <c:v>-68.208415373149748</c:v>
                </c:pt>
                <c:pt idx="265">
                  <c:v>-66.92538311510809</c:v>
                </c:pt>
                <c:pt idx="266">
                  <c:v>-65.244158390815244</c:v>
                </c:pt>
                <c:pt idx="267">
                  <c:v>-85.170981052807079</c:v>
                </c:pt>
                <c:pt idx="268">
                  <c:v>-86.357128159360258</c:v>
                </c:pt>
                <c:pt idx="269">
                  <c:v>-87.86094409489408</c:v>
                </c:pt>
                <c:pt idx="270">
                  <c:v>-94.226544053085064</c:v>
                </c:pt>
                <c:pt idx="271">
                  <c:v>-100.61703201495246</c:v>
                </c:pt>
                <c:pt idx="272">
                  <c:v>-103.47591779262764</c:v>
                </c:pt>
                <c:pt idx="273">
                  <c:v>-55.029432493123267</c:v>
                </c:pt>
                <c:pt idx="274">
                  <c:v>98.050226362119815</c:v>
                </c:pt>
                <c:pt idx="275">
                  <c:v>93.643082101256169</c:v>
                </c:pt>
                <c:pt idx="276">
                  <c:v>-74.269218617961471</c:v>
                </c:pt>
                <c:pt idx="277">
                  <c:v>-72.264725677783105</c:v>
                </c:pt>
                <c:pt idx="278">
                  <c:v>-71.076187145065447</c:v>
                </c:pt>
                <c:pt idx="279">
                  <c:v>-76.224818907328796</c:v>
                </c:pt>
                <c:pt idx="280">
                  <c:v>-70.956316671131077</c:v>
                </c:pt>
                <c:pt idx="281">
                  <c:v>-70.956316671131077</c:v>
                </c:pt>
                <c:pt idx="282">
                  <c:v>-65.358987686564504</c:v>
                </c:pt>
                <c:pt idx="283">
                  <c:v>-93.766192013879305</c:v>
                </c:pt>
                <c:pt idx="284">
                  <c:v>-108.29586092655086</c:v>
                </c:pt>
                <c:pt idx="285">
                  <c:v>-131.00509473693927</c:v>
                </c:pt>
                <c:pt idx="286">
                  <c:v>-131.50541318156908</c:v>
                </c:pt>
                <c:pt idx="287">
                  <c:v>-122.298532714212</c:v>
                </c:pt>
                <c:pt idx="288">
                  <c:v>-116.77037720116853</c:v>
                </c:pt>
                <c:pt idx="289">
                  <c:v>-113.17311801927589</c:v>
                </c:pt>
                <c:pt idx="290">
                  <c:v>-113.17311801927589</c:v>
                </c:pt>
                <c:pt idx="291">
                  <c:v>-110.88855487817032</c:v>
                </c:pt>
                <c:pt idx="292">
                  <c:v>-107.26721249650801</c:v>
                </c:pt>
                <c:pt idx="293">
                  <c:v>-115.83686715728606</c:v>
                </c:pt>
                <c:pt idx="294">
                  <c:v>-115.83686715728606</c:v>
                </c:pt>
                <c:pt idx="295">
                  <c:v>-79.101326976737298</c:v>
                </c:pt>
                <c:pt idx="296">
                  <c:v>-79.101326976737298</c:v>
                </c:pt>
                <c:pt idx="297">
                  <c:v>-52.573055573653384</c:v>
                </c:pt>
                <c:pt idx="298">
                  <c:v>-48.877972894869266</c:v>
                </c:pt>
                <c:pt idx="299">
                  <c:v>-48.877972894869266</c:v>
                </c:pt>
                <c:pt idx="300">
                  <c:v>-51.161843258962868</c:v>
                </c:pt>
                <c:pt idx="301">
                  <c:v>-86.381012110547815</c:v>
                </c:pt>
                <c:pt idx="302">
                  <c:v>-94.79570596536945</c:v>
                </c:pt>
                <c:pt idx="303">
                  <c:v>-94.515732153114953</c:v>
                </c:pt>
                <c:pt idx="304">
                  <c:v>-100.55764757226555</c:v>
                </c:pt>
                <c:pt idx="305">
                  <c:v>-174.30811070018689</c:v>
                </c:pt>
                <c:pt idx="306">
                  <c:v>-139.13556380489118</c:v>
                </c:pt>
                <c:pt idx="307">
                  <c:v>-140.61257624526706</c:v>
                </c:pt>
                <c:pt idx="308">
                  <c:v>-136.48423005923524</c:v>
                </c:pt>
                <c:pt idx="309">
                  <c:v>-103.94906178914177</c:v>
                </c:pt>
                <c:pt idx="310">
                  <c:v>-80.747281249771731</c:v>
                </c:pt>
                <c:pt idx="311">
                  <c:v>-79.996957687611626</c:v>
                </c:pt>
                <c:pt idx="312">
                  <c:v>-104.8859805730194</c:v>
                </c:pt>
                <c:pt idx="313">
                  <c:v>-94.600943288283162</c:v>
                </c:pt>
                <c:pt idx="314">
                  <c:v>-98.342054601878246</c:v>
                </c:pt>
                <c:pt idx="315">
                  <c:v>-95.232664444658084</c:v>
                </c:pt>
                <c:pt idx="316">
                  <c:v>-80.180494720176483</c:v>
                </c:pt>
                <c:pt idx="317">
                  <c:v>-75.954289006445833</c:v>
                </c:pt>
                <c:pt idx="318">
                  <c:v>-82.717844563835683</c:v>
                </c:pt>
                <c:pt idx="319">
                  <c:v>-103.64062215910026</c:v>
                </c:pt>
                <c:pt idx="320">
                  <c:v>-110.11818179568417</c:v>
                </c:pt>
                <c:pt idx="321">
                  <c:v>-94.978260852238932</c:v>
                </c:pt>
                <c:pt idx="322">
                  <c:v>-97.119769503355769</c:v>
                </c:pt>
                <c:pt idx="323">
                  <c:v>-92.268739005554934</c:v>
                </c:pt>
                <c:pt idx="324">
                  <c:v>-143.74186585054076</c:v>
                </c:pt>
                <c:pt idx="325">
                  <c:v>-141.82169657490638</c:v>
                </c:pt>
                <c:pt idx="326">
                  <c:v>-113.30372196715453</c:v>
                </c:pt>
                <c:pt idx="327">
                  <c:v>-113.30372196715453</c:v>
                </c:pt>
                <c:pt idx="328">
                  <c:v>-144.18859353376823</c:v>
                </c:pt>
                <c:pt idx="329">
                  <c:v>-82.515102049080227</c:v>
                </c:pt>
                <c:pt idx="330">
                  <c:v>-59.083288177330019</c:v>
                </c:pt>
                <c:pt idx="331">
                  <c:v>12.204657662376221</c:v>
                </c:pt>
                <c:pt idx="332">
                  <c:v>13.655766895991203</c:v>
                </c:pt>
                <c:pt idx="333">
                  <c:v>13.995673565521077</c:v>
                </c:pt>
                <c:pt idx="334">
                  <c:v>-10.977474059142079</c:v>
                </c:pt>
                <c:pt idx="335">
                  <c:v>-67.402596230355286</c:v>
                </c:pt>
                <c:pt idx="336">
                  <c:v>-47.124082830172632</c:v>
                </c:pt>
                <c:pt idx="337">
                  <c:v>-68.932832395413058</c:v>
                </c:pt>
                <c:pt idx="338">
                  <c:v>-60.463449347822184</c:v>
                </c:pt>
                <c:pt idx="339">
                  <c:v>-85.743990441110142</c:v>
                </c:pt>
                <c:pt idx="340">
                  <c:v>-85.743990441110142</c:v>
                </c:pt>
                <c:pt idx="341">
                  <c:v>-99.007219991719509</c:v>
                </c:pt>
                <c:pt idx="342">
                  <c:v>-94.7425056053942</c:v>
                </c:pt>
                <c:pt idx="343">
                  <c:v>-116.94252753368816</c:v>
                </c:pt>
                <c:pt idx="344">
                  <c:v>-106.76767743517102</c:v>
                </c:pt>
                <c:pt idx="345">
                  <c:v>-91.825830043551079</c:v>
                </c:pt>
                <c:pt idx="346">
                  <c:v>-91.825830043551079</c:v>
                </c:pt>
                <c:pt idx="347">
                  <c:v>-78.335911905596262</c:v>
                </c:pt>
                <c:pt idx="348">
                  <c:v>-62.285379001821113</c:v>
                </c:pt>
                <c:pt idx="349">
                  <c:v>-68.434885297772027</c:v>
                </c:pt>
                <c:pt idx="350">
                  <c:v>-12.864142905331814</c:v>
                </c:pt>
                <c:pt idx="351">
                  <c:v>-110.99818450411652</c:v>
                </c:pt>
                <c:pt idx="352">
                  <c:v>-110.99818450411652</c:v>
                </c:pt>
                <c:pt idx="353">
                  <c:v>-118.61900610613553</c:v>
                </c:pt>
                <c:pt idx="354">
                  <c:v>-136.26064157451142</c:v>
                </c:pt>
                <c:pt idx="355">
                  <c:v>-80.560470842562111</c:v>
                </c:pt>
                <c:pt idx="356">
                  <c:v>-80.351355826177084</c:v>
                </c:pt>
                <c:pt idx="357">
                  <c:v>-81.791864881402859</c:v>
                </c:pt>
                <c:pt idx="358">
                  <c:v>-92.461608980956129</c:v>
                </c:pt>
                <c:pt idx="359">
                  <c:v>-85.315909094714144</c:v>
                </c:pt>
                <c:pt idx="360">
                  <c:v>-77.779340389143641</c:v>
                </c:pt>
                <c:pt idx="361">
                  <c:v>-75.160380864199965</c:v>
                </c:pt>
                <c:pt idx="362">
                  <c:v>-76.160176613043546</c:v>
                </c:pt>
                <c:pt idx="363">
                  <c:v>-46.941725953775531</c:v>
                </c:pt>
                <c:pt idx="364">
                  <c:v>-25.161251640476166</c:v>
                </c:pt>
                <c:pt idx="365">
                  <c:v>-69.40706852855331</c:v>
                </c:pt>
                <c:pt idx="366">
                  <c:v>-85.894702321943541</c:v>
                </c:pt>
                <c:pt idx="367">
                  <c:v>-83.523963269034738</c:v>
                </c:pt>
                <c:pt idx="368">
                  <c:v>-84.140175667659278</c:v>
                </c:pt>
                <c:pt idx="369">
                  <c:v>-76.162195994403149</c:v>
                </c:pt>
                <c:pt idx="370">
                  <c:v>-52.587479141591885</c:v>
                </c:pt>
                <c:pt idx="371">
                  <c:v>-65.559803653491826</c:v>
                </c:pt>
                <c:pt idx="372">
                  <c:v>-92.949464412129046</c:v>
                </c:pt>
                <c:pt idx="373">
                  <c:v>-92.949464412129046</c:v>
                </c:pt>
                <c:pt idx="374">
                  <c:v>-95.537730580768553</c:v>
                </c:pt>
                <c:pt idx="375">
                  <c:v>-80.367083443745727</c:v>
                </c:pt>
                <c:pt idx="376">
                  <c:v>-79.706443544625884</c:v>
                </c:pt>
                <c:pt idx="377">
                  <c:v>-88.047623698541713</c:v>
                </c:pt>
                <c:pt idx="378">
                  <c:v>-101.301255124021</c:v>
                </c:pt>
                <c:pt idx="379">
                  <c:v>-82.521263084606048</c:v>
                </c:pt>
                <c:pt idx="380">
                  <c:v>-48.985176051426194</c:v>
                </c:pt>
                <c:pt idx="381">
                  <c:v>-50.870585739000141</c:v>
                </c:pt>
                <c:pt idx="382">
                  <c:v>-60.845829726581258</c:v>
                </c:pt>
                <c:pt idx="383">
                  <c:v>-94.294553732380137</c:v>
                </c:pt>
                <c:pt idx="384">
                  <c:v>-135.4026618793886</c:v>
                </c:pt>
                <c:pt idx="385">
                  <c:v>-110.51595075713672</c:v>
                </c:pt>
                <c:pt idx="386">
                  <c:v>-90.729643775847961</c:v>
                </c:pt>
                <c:pt idx="387">
                  <c:v>-81.257783248869131</c:v>
                </c:pt>
                <c:pt idx="388">
                  <c:v>-96.441475555783981</c:v>
                </c:pt>
                <c:pt idx="389">
                  <c:v>-104.43193671399401</c:v>
                </c:pt>
                <c:pt idx="390">
                  <c:v>-165.18104157841799</c:v>
                </c:pt>
                <c:pt idx="391">
                  <c:v>176.10954355780652</c:v>
                </c:pt>
                <c:pt idx="392">
                  <c:v>-162.22096501295351</c:v>
                </c:pt>
                <c:pt idx="393">
                  <c:v>-156.85173845068988</c:v>
                </c:pt>
                <c:pt idx="394">
                  <c:v>-155.14095669879404</c:v>
                </c:pt>
                <c:pt idx="395">
                  <c:v>125.63399665142337</c:v>
                </c:pt>
                <c:pt idx="396">
                  <c:v>39.142066875576489</c:v>
                </c:pt>
                <c:pt idx="397">
                  <c:v>52.941341995897396</c:v>
                </c:pt>
                <c:pt idx="398">
                  <c:v>121.61516775212196</c:v>
                </c:pt>
                <c:pt idx="399">
                  <c:v>-134.04670264800606</c:v>
                </c:pt>
                <c:pt idx="400">
                  <c:v>-112.33338148050557</c:v>
                </c:pt>
                <c:pt idx="401">
                  <c:v>-92.301545031944002</c:v>
                </c:pt>
                <c:pt idx="402">
                  <c:v>-81.760984835965473</c:v>
                </c:pt>
                <c:pt idx="403">
                  <c:v>-80.009018059702981</c:v>
                </c:pt>
                <c:pt idx="404">
                  <c:v>-62.51045873709441</c:v>
                </c:pt>
                <c:pt idx="405">
                  <c:v>-54.843150806831574</c:v>
                </c:pt>
                <c:pt idx="406">
                  <c:v>-54.843150806831574</c:v>
                </c:pt>
                <c:pt idx="407">
                  <c:v>-54.418312603042629</c:v>
                </c:pt>
                <c:pt idx="408">
                  <c:v>-58.068790217504876</c:v>
                </c:pt>
                <c:pt idx="409">
                  <c:v>-94.040844865522857</c:v>
                </c:pt>
                <c:pt idx="410">
                  <c:v>-104.54435496419983</c:v>
                </c:pt>
                <c:pt idx="411">
                  <c:v>-106.85711537489976</c:v>
                </c:pt>
                <c:pt idx="412">
                  <c:v>-97.834029110111587</c:v>
                </c:pt>
                <c:pt idx="413">
                  <c:v>-99.273941462676049</c:v>
                </c:pt>
                <c:pt idx="414">
                  <c:v>-112.83704658936432</c:v>
                </c:pt>
                <c:pt idx="415">
                  <c:v>-98.09151323331912</c:v>
                </c:pt>
                <c:pt idx="416">
                  <c:v>-80.768601086353868</c:v>
                </c:pt>
                <c:pt idx="417">
                  <c:v>-108.55299910830495</c:v>
                </c:pt>
                <c:pt idx="418">
                  <c:v>-96.011612603470894</c:v>
                </c:pt>
                <c:pt idx="419">
                  <c:v>-96.803709292636398</c:v>
                </c:pt>
                <c:pt idx="420">
                  <c:v>-94.71709533338155</c:v>
                </c:pt>
                <c:pt idx="421">
                  <c:v>-99.374275706374775</c:v>
                </c:pt>
                <c:pt idx="422">
                  <c:v>-104.00899542562904</c:v>
                </c:pt>
                <c:pt idx="423">
                  <c:v>-93.855869524755164</c:v>
                </c:pt>
                <c:pt idx="424">
                  <c:v>-79.680168948151405</c:v>
                </c:pt>
                <c:pt idx="425">
                  <c:v>-69.310734537575357</c:v>
                </c:pt>
                <c:pt idx="426">
                  <c:v>-71.742982930938695</c:v>
                </c:pt>
                <c:pt idx="427">
                  <c:v>-84.100826304615481</c:v>
                </c:pt>
                <c:pt idx="428">
                  <c:v>-103.34337246831799</c:v>
                </c:pt>
                <c:pt idx="429">
                  <c:v>-112.77243811509263</c:v>
                </c:pt>
                <c:pt idx="430">
                  <c:v>-119.07965219290605</c:v>
                </c:pt>
                <c:pt idx="431">
                  <c:v>-108.31290196276053</c:v>
                </c:pt>
                <c:pt idx="432">
                  <c:v>-108.31290196276053</c:v>
                </c:pt>
                <c:pt idx="433">
                  <c:v>-48.003305082855952</c:v>
                </c:pt>
                <c:pt idx="434">
                  <c:v>-2.6027540640734741</c:v>
                </c:pt>
                <c:pt idx="435">
                  <c:v>-28.567224733443364</c:v>
                </c:pt>
                <c:pt idx="436">
                  <c:v>-23.675074610944975</c:v>
                </c:pt>
                <c:pt idx="437">
                  <c:v>-30.519086450951207</c:v>
                </c:pt>
                <c:pt idx="438">
                  <c:v>-30.519086450951207</c:v>
                </c:pt>
                <c:pt idx="439">
                  <c:v>-47.580442694343489</c:v>
                </c:pt>
                <c:pt idx="440">
                  <c:v>-46.079177273798145</c:v>
                </c:pt>
                <c:pt idx="441">
                  <c:v>-49.218363873828345</c:v>
                </c:pt>
                <c:pt idx="442">
                  <c:v>-20.306806400751309</c:v>
                </c:pt>
                <c:pt idx="443">
                  <c:v>-12.349112313599983</c:v>
                </c:pt>
                <c:pt idx="444">
                  <c:v>2.3614996407311315</c:v>
                </c:pt>
                <c:pt idx="445">
                  <c:v>3.4461315849100145</c:v>
                </c:pt>
                <c:pt idx="446">
                  <c:v>-43.535449599884842</c:v>
                </c:pt>
                <c:pt idx="447">
                  <c:v>-63.283927039134667</c:v>
                </c:pt>
                <c:pt idx="448">
                  <c:v>-75.526318856457294</c:v>
                </c:pt>
                <c:pt idx="449">
                  <c:v>-58.405246530378022</c:v>
                </c:pt>
                <c:pt idx="450">
                  <c:v>-11.473322208843639</c:v>
                </c:pt>
                <c:pt idx="451">
                  <c:v>-7.892520072628435</c:v>
                </c:pt>
                <c:pt idx="452">
                  <c:v>-7.892520072628435</c:v>
                </c:pt>
                <c:pt idx="453">
                  <c:v>-49.913249218389403</c:v>
                </c:pt>
                <c:pt idx="454">
                  <c:v>-47.497072945990936</c:v>
                </c:pt>
                <c:pt idx="455">
                  <c:v>-47.497072945990936</c:v>
                </c:pt>
                <c:pt idx="456">
                  <c:v>-39.90236546514199</c:v>
                </c:pt>
                <c:pt idx="457">
                  <c:v>-55.369875570463456</c:v>
                </c:pt>
                <c:pt idx="458">
                  <c:v>-61.627368079356224</c:v>
                </c:pt>
                <c:pt idx="459">
                  <c:v>-45.390127815359953</c:v>
                </c:pt>
                <c:pt idx="460">
                  <c:v>-53.496755766472056</c:v>
                </c:pt>
                <c:pt idx="461">
                  <c:v>-64.105985469461771</c:v>
                </c:pt>
                <c:pt idx="462">
                  <c:v>-76.819435749151182</c:v>
                </c:pt>
                <c:pt idx="463">
                  <c:v>-50.994267515032526</c:v>
                </c:pt>
                <c:pt idx="464">
                  <c:v>-57.207254327851935</c:v>
                </c:pt>
                <c:pt idx="465">
                  <c:v>-57.944074886147455</c:v>
                </c:pt>
                <c:pt idx="466">
                  <c:v>-66.058403903409882</c:v>
                </c:pt>
                <c:pt idx="467">
                  <c:v>-70.027025966494534</c:v>
                </c:pt>
                <c:pt idx="468">
                  <c:v>-70.027025966494534</c:v>
                </c:pt>
                <c:pt idx="469">
                  <c:v>-78.739186393105669</c:v>
                </c:pt>
                <c:pt idx="470">
                  <c:v>-74.992652530987385</c:v>
                </c:pt>
                <c:pt idx="471">
                  <c:v>-53.598086431036826</c:v>
                </c:pt>
                <c:pt idx="472">
                  <c:v>-43.528291036349856</c:v>
                </c:pt>
                <c:pt idx="473">
                  <c:v>-43.528291036349856</c:v>
                </c:pt>
                <c:pt idx="474">
                  <c:v>-15.751451820955143</c:v>
                </c:pt>
                <c:pt idx="475">
                  <c:v>-15.727363603595064</c:v>
                </c:pt>
                <c:pt idx="476">
                  <c:v>-15.727363603595064</c:v>
                </c:pt>
                <c:pt idx="477">
                  <c:v>-12.245479439326601</c:v>
                </c:pt>
                <c:pt idx="478">
                  <c:v>-15.69678796808952</c:v>
                </c:pt>
                <c:pt idx="479">
                  <c:v>-18.237121773751714</c:v>
                </c:pt>
                <c:pt idx="480">
                  <c:v>-18.237121773751714</c:v>
                </c:pt>
                <c:pt idx="481">
                  <c:v>-18.915601476259013</c:v>
                </c:pt>
                <c:pt idx="482">
                  <c:v>-20.135683271486908</c:v>
                </c:pt>
                <c:pt idx="483">
                  <c:v>164.62774726490025</c:v>
                </c:pt>
                <c:pt idx="484">
                  <c:v>-78.994467651420464</c:v>
                </c:pt>
                <c:pt idx="485">
                  <c:v>-78.994467651420464</c:v>
                </c:pt>
                <c:pt idx="486">
                  <c:v>-28.697781625811736</c:v>
                </c:pt>
                <c:pt idx="487">
                  <c:v>-32.926432784365112</c:v>
                </c:pt>
                <c:pt idx="488">
                  <c:v>-79.091243426664292</c:v>
                </c:pt>
                <c:pt idx="489">
                  <c:v>-92.213053035527352</c:v>
                </c:pt>
                <c:pt idx="490">
                  <c:v>-102.45912400999887</c:v>
                </c:pt>
                <c:pt idx="491">
                  <c:v>-95.735670351364618</c:v>
                </c:pt>
                <c:pt idx="492">
                  <c:v>-91.584522354832657</c:v>
                </c:pt>
                <c:pt idx="493">
                  <c:v>-61.844283054898384</c:v>
                </c:pt>
                <c:pt idx="494">
                  <c:v>-64.474943637235384</c:v>
                </c:pt>
                <c:pt idx="495">
                  <c:v>-78.790498504950989</c:v>
                </c:pt>
                <c:pt idx="496">
                  <c:v>-77.128015888639666</c:v>
                </c:pt>
                <c:pt idx="497">
                  <c:v>-87.608925293442425</c:v>
                </c:pt>
                <c:pt idx="498">
                  <c:v>-90.397961239075897</c:v>
                </c:pt>
                <c:pt idx="499">
                  <c:v>-124.30220582080754</c:v>
                </c:pt>
                <c:pt idx="500">
                  <c:v>-100.68609032757807</c:v>
                </c:pt>
                <c:pt idx="501">
                  <c:v>-72.032113073627329</c:v>
                </c:pt>
                <c:pt idx="502">
                  <c:v>-72.45403193262932</c:v>
                </c:pt>
                <c:pt idx="503">
                  <c:v>-78.448867744085561</c:v>
                </c:pt>
                <c:pt idx="504">
                  <c:v>-101.87431464053147</c:v>
                </c:pt>
                <c:pt idx="505">
                  <c:v>-102.41198425768447</c:v>
                </c:pt>
                <c:pt idx="506">
                  <c:v>-100.28471834158789</c:v>
                </c:pt>
                <c:pt idx="507">
                  <c:v>-86.024729427066376</c:v>
                </c:pt>
                <c:pt idx="508">
                  <c:v>-38.689624223151327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4-4205-918F-15F25057D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Sayfa1!$NN$2:$NN$510</c:f>
              <c:numCache>
                <c:formatCode>General</c:formatCode>
                <c:ptCount val="509"/>
                <c:pt idx="0">
                  <c:v>-102.66851893991335</c:v>
                </c:pt>
                <c:pt idx="1">
                  <c:v>-102.66851893991335</c:v>
                </c:pt>
                <c:pt idx="2">
                  <c:v>-102.66851893991335</c:v>
                </c:pt>
                <c:pt idx="3">
                  <c:v>-102.66851893991335</c:v>
                </c:pt>
                <c:pt idx="4">
                  <c:v>-99.389969866003696</c:v>
                </c:pt>
                <c:pt idx="5">
                  <c:v>-99.389969866003696</c:v>
                </c:pt>
                <c:pt idx="6">
                  <c:v>-99.389969866003696</c:v>
                </c:pt>
                <c:pt idx="7">
                  <c:v>-101.28107344109659</c:v>
                </c:pt>
                <c:pt idx="8">
                  <c:v>-97.072867009814743</c:v>
                </c:pt>
                <c:pt idx="9">
                  <c:v>-96.401268658495525</c:v>
                </c:pt>
                <c:pt idx="10">
                  <c:v>-97.373076799983068</c:v>
                </c:pt>
                <c:pt idx="11">
                  <c:v>-100.76619774769665</c:v>
                </c:pt>
                <c:pt idx="12">
                  <c:v>-107.53742347676632</c:v>
                </c:pt>
                <c:pt idx="13">
                  <c:v>-107.53742347676632</c:v>
                </c:pt>
                <c:pt idx="14">
                  <c:v>-107.53742347676632</c:v>
                </c:pt>
                <c:pt idx="15">
                  <c:v>-107.53742347676632</c:v>
                </c:pt>
                <c:pt idx="16">
                  <c:v>-107.53742347676632</c:v>
                </c:pt>
                <c:pt idx="17">
                  <c:v>-107.53742347676632</c:v>
                </c:pt>
                <c:pt idx="18">
                  <c:v>-107.53742347676632</c:v>
                </c:pt>
                <c:pt idx="19">
                  <c:v>-107.53742347676632</c:v>
                </c:pt>
                <c:pt idx="20">
                  <c:v>-107.53742347676632</c:v>
                </c:pt>
                <c:pt idx="21">
                  <c:v>-107.53742347676632</c:v>
                </c:pt>
                <c:pt idx="22">
                  <c:v>-107.53742347676632</c:v>
                </c:pt>
                <c:pt idx="23">
                  <c:v>-107.53742347676632</c:v>
                </c:pt>
                <c:pt idx="24">
                  <c:v>-107.53742347676632</c:v>
                </c:pt>
                <c:pt idx="25">
                  <c:v>-107.53742347676632</c:v>
                </c:pt>
                <c:pt idx="26">
                  <c:v>2.6476378697372835</c:v>
                </c:pt>
                <c:pt idx="27">
                  <c:v>-4.0680742513245489</c:v>
                </c:pt>
                <c:pt idx="28">
                  <c:v>-4.0680742513245489</c:v>
                </c:pt>
                <c:pt idx="29">
                  <c:v>-17.192035829787123</c:v>
                </c:pt>
                <c:pt idx="30">
                  <c:v>-17.192035829787123</c:v>
                </c:pt>
                <c:pt idx="31">
                  <c:v>-10.246012333217509</c:v>
                </c:pt>
                <c:pt idx="32">
                  <c:v>32.505994364028354</c:v>
                </c:pt>
                <c:pt idx="33">
                  <c:v>-28.978883803733975</c:v>
                </c:pt>
                <c:pt idx="34">
                  <c:v>-49.922583430222005</c:v>
                </c:pt>
                <c:pt idx="35">
                  <c:v>-64.222719257594576</c:v>
                </c:pt>
                <c:pt idx="36">
                  <c:v>-64.222719257594576</c:v>
                </c:pt>
                <c:pt idx="37">
                  <c:v>-45.740270837047788</c:v>
                </c:pt>
                <c:pt idx="38">
                  <c:v>56.751383450927726</c:v>
                </c:pt>
                <c:pt idx="39">
                  <c:v>53.844606819304886</c:v>
                </c:pt>
                <c:pt idx="40">
                  <c:v>53.844606819304886</c:v>
                </c:pt>
                <c:pt idx="41">
                  <c:v>49.604887403356585</c:v>
                </c:pt>
                <c:pt idx="42">
                  <c:v>48.760119888259474</c:v>
                </c:pt>
                <c:pt idx="43">
                  <c:v>48.760119888259474</c:v>
                </c:pt>
                <c:pt idx="44">
                  <c:v>-52.767739780592215</c:v>
                </c:pt>
                <c:pt idx="45">
                  <c:v>-76.959484427916109</c:v>
                </c:pt>
                <c:pt idx="46">
                  <c:v>-74.798017787267796</c:v>
                </c:pt>
                <c:pt idx="47">
                  <c:v>-74.25763916882606</c:v>
                </c:pt>
                <c:pt idx="48">
                  <c:v>-73.420584527628961</c:v>
                </c:pt>
                <c:pt idx="49">
                  <c:v>-73.420584527628961</c:v>
                </c:pt>
                <c:pt idx="50">
                  <c:v>-70.493929185024058</c:v>
                </c:pt>
                <c:pt idx="51">
                  <c:v>-68.720519739684747</c:v>
                </c:pt>
                <c:pt idx="52">
                  <c:v>-71.46809250512149</c:v>
                </c:pt>
                <c:pt idx="53">
                  <c:v>-74.503552487421473</c:v>
                </c:pt>
                <c:pt idx="54">
                  <c:v>-74.503552487421473</c:v>
                </c:pt>
                <c:pt idx="55">
                  <c:v>-67.701032497947551</c:v>
                </c:pt>
                <c:pt idx="56">
                  <c:v>-65.279424201885433</c:v>
                </c:pt>
                <c:pt idx="57">
                  <c:v>-65.279424201885433</c:v>
                </c:pt>
                <c:pt idx="58">
                  <c:v>-65.279424201885433</c:v>
                </c:pt>
                <c:pt idx="59">
                  <c:v>37.20621158368084</c:v>
                </c:pt>
                <c:pt idx="60">
                  <c:v>37.20621158368084</c:v>
                </c:pt>
                <c:pt idx="61">
                  <c:v>-33.150497032899501</c:v>
                </c:pt>
                <c:pt idx="62">
                  <c:v>3.6334021191453032</c:v>
                </c:pt>
                <c:pt idx="63">
                  <c:v>-13.909923001019214</c:v>
                </c:pt>
                <c:pt idx="64">
                  <c:v>-42.865881058907746</c:v>
                </c:pt>
                <c:pt idx="65">
                  <c:v>-45.86323157057214</c:v>
                </c:pt>
                <c:pt idx="66">
                  <c:v>-52.628445523576019</c:v>
                </c:pt>
                <c:pt idx="67">
                  <c:v>-59.853958440643851</c:v>
                </c:pt>
                <c:pt idx="68">
                  <c:v>-57.938532394189721</c:v>
                </c:pt>
                <c:pt idx="69">
                  <c:v>-31.415085750743462</c:v>
                </c:pt>
                <c:pt idx="70">
                  <c:v>-31.415085750743462</c:v>
                </c:pt>
                <c:pt idx="71">
                  <c:v>-61.608795864665474</c:v>
                </c:pt>
                <c:pt idx="72">
                  <c:v>-65.37762669775654</c:v>
                </c:pt>
                <c:pt idx="73">
                  <c:v>-65.353261379869366</c:v>
                </c:pt>
                <c:pt idx="74">
                  <c:v>-63.735270046355012</c:v>
                </c:pt>
                <c:pt idx="75">
                  <c:v>-57.457683701648392</c:v>
                </c:pt>
                <c:pt idx="76">
                  <c:v>-57.457683701648392</c:v>
                </c:pt>
                <c:pt idx="77">
                  <c:v>-55.114622025007357</c:v>
                </c:pt>
                <c:pt idx="78">
                  <c:v>-36.35915067325567</c:v>
                </c:pt>
                <c:pt idx="79">
                  <c:v>-38.997067830337421</c:v>
                </c:pt>
                <c:pt idx="80">
                  <c:v>-34.9500886812123</c:v>
                </c:pt>
                <c:pt idx="81">
                  <c:v>-37.637084957109273</c:v>
                </c:pt>
                <c:pt idx="82">
                  <c:v>-37.637084957109273</c:v>
                </c:pt>
                <c:pt idx="83">
                  <c:v>-38.219201914374636</c:v>
                </c:pt>
                <c:pt idx="84">
                  <c:v>-38.219201914374636</c:v>
                </c:pt>
                <c:pt idx="85">
                  <c:v>-38.219201914374636</c:v>
                </c:pt>
                <c:pt idx="86">
                  <c:v>-38.219201914374636</c:v>
                </c:pt>
                <c:pt idx="87">
                  <c:v>-10.942178486852541</c:v>
                </c:pt>
                <c:pt idx="88">
                  <c:v>-53.324677914046667</c:v>
                </c:pt>
                <c:pt idx="89">
                  <c:v>-52.956230447797843</c:v>
                </c:pt>
                <c:pt idx="90">
                  <c:v>-52.956230447797843</c:v>
                </c:pt>
                <c:pt idx="91">
                  <c:v>-50.899641222992344</c:v>
                </c:pt>
                <c:pt idx="92">
                  <c:v>-24.626779552155039</c:v>
                </c:pt>
                <c:pt idx="93">
                  <c:v>-18.889577201235848</c:v>
                </c:pt>
                <c:pt idx="94">
                  <c:v>-33.671351090229784</c:v>
                </c:pt>
                <c:pt idx="95">
                  <c:v>13.010883558356035</c:v>
                </c:pt>
                <c:pt idx="96">
                  <c:v>48.265066470071808</c:v>
                </c:pt>
                <c:pt idx="97">
                  <c:v>-70.491842974194952</c:v>
                </c:pt>
                <c:pt idx="98">
                  <c:v>-68.672160644152299</c:v>
                </c:pt>
                <c:pt idx="99">
                  <c:v>-60.970560262405442</c:v>
                </c:pt>
                <c:pt idx="100">
                  <c:v>-74.405766206977091</c:v>
                </c:pt>
                <c:pt idx="101">
                  <c:v>-97.233629598617938</c:v>
                </c:pt>
                <c:pt idx="102">
                  <c:v>-108.53853055336151</c:v>
                </c:pt>
                <c:pt idx="103">
                  <c:v>-98.510244089728786</c:v>
                </c:pt>
                <c:pt idx="104">
                  <c:v>-65.743619408192345</c:v>
                </c:pt>
                <c:pt idx="105">
                  <c:v>-52.396983208972436</c:v>
                </c:pt>
                <c:pt idx="106">
                  <c:v>-54.209682604193894</c:v>
                </c:pt>
                <c:pt idx="107">
                  <c:v>-55.567932671174461</c:v>
                </c:pt>
                <c:pt idx="108">
                  <c:v>-54.061942212296572</c:v>
                </c:pt>
                <c:pt idx="109">
                  <c:v>-48.595404590195841</c:v>
                </c:pt>
                <c:pt idx="110">
                  <c:v>-48.595404590195841</c:v>
                </c:pt>
                <c:pt idx="111">
                  <c:v>-16.161421641220382</c:v>
                </c:pt>
                <c:pt idx="112">
                  <c:v>-33.860577278227183</c:v>
                </c:pt>
                <c:pt idx="113">
                  <c:v>-47.713260525997597</c:v>
                </c:pt>
                <c:pt idx="114">
                  <c:v>-45.855765978902326</c:v>
                </c:pt>
                <c:pt idx="115">
                  <c:v>-62.85645762457451</c:v>
                </c:pt>
                <c:pt idx="116">
                  <c:v>-57.785832619026522</c:v>
                </c:pt>
                <c:pt idx="117">
                  <c:v>-50.943215108449586</c:v>
                </c:pt>
                <c:pt idx="118">
                  <c:v>-47.752447986916827</c:v>
                </c:pt>
                <c:pt idx="119">
                  <c:v>-50.051400877919207</c:v>
                </c:pt>
                <c:pt idx="120">
                  <c:v>-61.649121752629711</c:v>
                </c:pt>
                <c:pt idx="121">
                  <c:v>-69.913586508237245</c:v>
                </c:pt>
                <c:pt idx="122">
                  <c:v>-57.38001876482712</c:v>
                </c:pt>
                <c:pt idx="123">
                  <c:v>-46.272023409357942</c:v>
                </c:pt>
                <c:pt idx="124">
                  <c:v>-62.926649772998076</c:v>
                </c:pt>
                <c:pt idx="125">
                  <c:v>-74.873581660489521</c:v>
                </c:pt>
                <c:pt idx="126">
                  <c:v>-74.205838784212318</c:v>
                </c:pt>
                <c:pt idx="127">
                  <c:v>-74.205838784212318</c:v>
                </c:pt>
                <c:pt idx="128">
                  <c:v>-69.274570275572202</c:v>
                </c:pt>
                <c:pt idx="129">
                  <c:v>-51.571606265765801</c:v>
                </c:pt>
                <c:pt idx="130">
                  <c:v>-51.571606265765801</c:v>
                </c:pt>
                <c:pt idx="131">
                  <c:v>-51.571606265765801</c:v>
                </c:pt>
                <c:pt idx="132">
                  <c:v>-51.571606265765801</c:v>
                </c:pt>
                <c:pt idx="133">
                  <c:v>-51.571606265765801</c:v>
                </c:pt>
                <c:pt idx="134">
                  <c:v>-51.571606265765801</c:v>
                </c:pt>
                <c:pt idx="135">
                  <c:v>-51.571606265765801</c:v>
                </c:pt>
                <c:pt idx="136">
                  <c:v>-51.571606265765801</c:v>
                </c:pt>
                <c:pt idx="137">
                  <c:v>-60.010348344496144</c:v>
                </c:pt>
                <c:pt idx="138">
                  <c:v>-53.721828168438421</c:v>
                </c:pt>
                <c:pt idx="139">
                  <c:v>-51.599551961986116</c:v>
                </c:pt>
                <c:pt idx="140">
                  <c:v>43.825032916317483</c:v>
                </c:pt>
                <c:pt idx="141">
                  <c:v>43.825032916317483</c:v>
                </c:pt>
                <c:pt idx="142">
                  <c:v>47.081400935400204</c:v>
                </c:pt>
                <c:pt idx="143">
                  <c:v>47.829545947138392</c:v>
                </c:pt>
                <c:pt idx="144">
                  <c:v>-45.160321039705309</c:v>
                </c:pt>
                <c:pt idx="145">
                  <c:v>-47.566961140995247</c:v>
                </c:pt>
                <c:pt idx="146">
                  <c:v>77.381929825083844</c:v>
                </c:pt>
                <c:pt idx="147">
                  <c:v>71.016441159084238</c:v>
                </c:pt>
                <c:pt idx="148">
                  <c:v>70.806926141474435</c:v>
                </c:pt>
                <c:pt idx="149">
                  <c:v>70.806926141474435</c:v>
                </c:pt>
                <c:pt idx="150">
                  <c:v>-51.951011431293225</c:v>
                </c:pt>
                <c:pt idx="151">
                  <c:v>-56.280743480155628</c:v>
                </c:pt>
                <c:pt idx="152">
                  <c:v>-57.382072648318243</c:v>
                </c:pt>
                <c:pt idx="153">
                  <c:v>-56.481142129501016</c:v>
                </c:pt>
                <c:pt idx="154">
                  <c:v>-56.481142129501016</c:v>
                </c:pt>
                <c:pt idx="155">
                  <c:v>-33.298267895512367</c:v>
                </c:pt>
                <c:pt idx="156">
                  <c:v>-65.44967692740066</c:v>
                </c:pt>
                <c:pt idx="157">
                  <c:v>-33.468769788843481</c:v>
                </c:pt>
                <c:pt idx="158">
                  <c:v>-33.468769788843481</c:v>
                </c:pt>
                <c:pt idx="159">
                  <c:v>-39.062546209366197</c:v>
                </c:pt>
                <c:pt idx="160">
                  <c:v>-37.680012892577885</c:v>
                </c:pt>
                <c:pt idx="161">
                  <c:v>-41.470501345645602</c:v>
                </c:pt>
                <c:pt idx="162">
                  <c:v>7.4033189693359462</c:v>
                </c:pt>
                <c:pt idx="163">
                  <c:v>-18.946190887100503</c:v>
                </c:pt>
                <c:pt idx="164">
                  <c:v>-18.946190887100503</c:v>
                </c:pt>
                <c:pt idx="165">
                  <c:v>-25.26430968654627</c:v>
                </c:pt>
                <c:pt idx="166">
                  <c:v>-20.377428920049528</c:v>
                </c:pt>
                <c:pt idx="167">
                  <c:v>-17.291177700160368</c:v>
                </c:pt>
                <c:pt idx="168">
                  <c:v>-56.470044671578499</c:v>
                </c:pt>
                <c:pt idx="169">
                  <c:v>-56.470044671578499</c:v>
                </c:pt>
                <c:pt idx="170">
                  <c:v>-57.471840036833662</c:v>
                </c:pt>
                <c:pt idx="171">
                  <c:v>-58.992940320621685</c:v>
                </c:pt>
                <c:pt idx="172">
                  <c:v>-62.274611106309351</c:v>
                </c:pt>
                <c:pt idx="173">
                  <c:v>-61.152830615011688</c:v>
                </c:pt>
                <c:pt idx="174">
                  <c:v>-53.824531128682978</c:v>
                </c:pt>
                <c:pt idx="175">
                  <c:v>-53.824531128682978</c:v>
                </c:pt>
                <c:pt idx="176">
                  <c:v>-47.330134949219151</c:v>
                </c:pt>
                <c:pt idx="177">
                  <c:v>-53.010999440225689</c:v>
                </c:pt>
                <c:pt idx="178">
                  <c:v>-51.555535989684692</c:v>
                </c:pt>
                <c:pt idx="179">
                  <c:v>-53.566822019352244</c:v>
                </c:pt>
                <c:pt idx="180">
                  <c:v>-36.961157091992391</c:v>
                </c:pt>
                <c:pt idx="181">
                  <c:v>-36.961157091992391</c:v>
                </c:pt>
                <c:pt idx="182">
                  <c:v>-19.591186947897487</c:v>
                </c:pt>
                <c:pt idx="183">
                  <c:v>-23.878453262975011</c:v>
                </c:pt>
                <c:pt idx="184">
                  <c:v>-21.409755516021164</c:v>
                </c:pt>
                <c:pt idx="185">
                  <c:v>-6.5013315057444911</c:v>
                </c:pt>
                <c:pt idx="186">
                  <c:v>-6.5013315057444911</c:v>
                </c:pt>
                <c:pt idx="187">
                  <c:v>-5.2100429363687901</c:v>
                </c:pt>
                <c:pt idx="188">
                  <c:v>-5.2100429363687901</c:v>
                </c:pt>
                <c:pt idx="189">
                  <c:v>5.8101613871624327</c:v>
                </c:pt>
                <c:pt idx="190">
                  <c:v>-0.18515376198337632</c:v>
                </c:pt>
                <c:pt idx="191">
                  <c:v>-0.18515376198337632</c:v>
                </c:pt>
                <c:pt idx="192">
                  <c:v>-0.18515376198337632</c:v>
                </c:pt>
                <c:pt idx="193">
                  <c:v>-0.18515376198337632</c:v>
                </c:pt>
                <c:pt idx="194">
                  <c:v>-0.18515376198337632</c:v>
                </c:pt>
                <c:pt idx="195">
                  <c:v>-0.18515376198337632</c:v>
                </c:pt>
                <c:pt idx="196">
                  <c:v>-0.18515376198337632</c:v>
                </c:pt>
                <c:pt idx="197">
                  <c:v>-0.18515376198337632</c:v>
                </c:pt>
                <c:pt idx="198">
                  <c:v>-39.479172410982912</c:v>
                </c:pt>
                <c:pt idx="199">
                  <c:v>-44.267290632771335</c:v>
                </c:pt>
                <c:pt idx="200">
                  <c:v>-44.267290632771335</c:v>
                </c:pt>
                <c:pt idx="201">
                  <c:v>-37.646532566171324</c:v>
                </c:pt>
                <c:pt idx="202">
                  <c:v>-135.27094218239253</c:v>
                </c:pt>
                <c:pt idx="203">
                  <c:v>-135.27094218239253</c:v>
                </c:pt>
                <c:pt idx="204">
                  <c:v>-135.27094218239253</c:v>
                </c:pt>
                <c:pt idx="205">
                  <c:v>-9.7136090769367609</c:v>
                </c:pt>
                <c:pt idx="206">
                  <c:v>-1.0176702143791911</c:v>
                </c:pt>
                <c:pt idx="207">
                  <c:v>-1.0176702143791911</c:v>
                </c:pt>
                <c:pt idx="208">
                  <c:v>-1.0176702143791911</c:v>
                </c:pt>
                <c:pt idx="209">
                  <c:v>-1.0176702143791911</c:v>
                </c:pt>
                <c:pt idx="210">
                  <c:v>-1.0176702143791911</c:v>
                </c:pt>
                <c:pt idx="211">
                  <c:v>-1.0176702143791911</c:v>
                </c:pt>
                <c:pt idx="212">
                  <c:v>-1.0176702143791911</c:v>
                </c:pt>
                <c:pt idx="213">
                  <c:v>-1.0176702143791911</c:v>
                </c:pt>
                <c:pt idx="214">
                  <c:v>-1.0176702143791911</c:v>
                </c:pt>
                <c:pt idx="215">
                  <c:v>-1.0176702143791911</c:v>
                </c:pt>
                <c:pt idx="216">
                  <c:v>-1.0176702143791911</c:v>
                </c:pt>
                <c:pt idx="217">
                  <c:v>-1.0176702143791911</c:v>
                </c:pt>
                <c:pt idx="218">
                  <c:v>-1.0176702143791911</c:v>
                </c:pt>
                <c:pt idx="219">
                  <c:v>-1.0176702143791911</c:v>
                </c:pt>
                <c:pt idx="220">
                  <c:v>-1.0176702143791911</c:v>
                </c:pt>
                <c:pt idx="221">
                  <c:v>-1.0176702143791911</c:v>
                </c:pt>
                <c:pt idx="222">
                  <c:v>-1.0176702143791911</c:v>
                </c:pt>
                <c:pt idx="223">
                  <c:v>-1.0176702143791911</c:v>
                </c:pt>
                <c:pt idx="224">
                  <c:v>-1.0176702143791911</c:v>
                </c:pt>
                <c:pt idx="225">
                  <c:v>-48.10698640716749</c:v>
                </c:pt>
                <c:pt idx="226">
                  <c:v>-48.10698640716749</c:v>
                </c:pt>
                <c:pt idx="227">
                  <c:v>-48.743436086809567</c:v>
                </c:pt>
                <c:pt idx="228">
                  <c:v>-48.743436086809567</c:v>
                </c:pt>
                <c:pt idx="229">
                  <c:v>-37.366313899774227</c:v>
                </c:pt>
                <c:pt idx="230">
                  <c:v>-37.366313899774227</c:v>
                </c:pt>
                <c:pt idx="231">
                  <c:v>-35.916457478811388</c:v>
                </c:pt>
                <c:pt idx="232">
                  <c:v>-164.19855392536581</c:v>
                </c:pt>
                <c:pt idx="233">
                  <c:v>-164.19855392536581</c:v>
                </c:pt>
                <c:pt idx="234">
                  <c:v>-164.19855392536581</c:v>
                </c:pt>
                <c:pt idx="235">
                  <c:v>0.30164896545631098</c:v>
                </c:pt>
                <c:pt idx="236">
                  <c:v>0.30164896545631098</c:v>
                </c:pt>
                <c:pt idx="237">
                  <c:v>35.743526373837867</c:v>
                </c:pt>
                <c:pt idx="238">
                  <c:v>72.803418579508943</c:v>
                </c:pt>
                <c:pt idx="239">
                  <c:v>74.411999276793367</c:v>
                </c:pt>
                <c:pt idx="240">
                  <c:v>72.408443530691798</c:v>
                </c:pt>
                <c:pt idx="241">
                  <c:v>-29.873856574216564</c:v>
                </c:pt>
                <c:pt idx="242">
                  <c:v>-40.733413700395772</c:v>
                </c:pt>
                <c:pt idx="243">
                  <c:v>-40.733413700395772</c:v>
                </c:pt>
                <c:pt idx="244">
                  <c:v>-40.733413700395772</c:v>
                </c:pt>
                <c:pt idx="245">
                  <c:v>-22.698717546073826</c:v>
                </c:pt>
                <c:pt idx="246">
                  <c:v>0.71568844932099929</c:v>
                </c:pt>
                <c:pt idx="247">
                  <c:v>13.167344747565497</c:v>
                </c:pt>
                <c:pt idx="248">
                  <c:v>-4.4005688645535699</c:v>
                </c:pt>
                <c:pt idx="249">
                  <c:v>5.9526258852612104</c:v>
                </c:pt>
                <c:pt idx="250">
                  <c:v>-35.245338954303271</c:v>
                </c:pt>
                <c:pt idx="251">
                  <c:v>-30.129119799769747</c:v>
                </c:pt>
                <c:pt idx="252">
                  <c:v>-30.129119799769747</c:v>
                </c:pt>
                <c:pt idx="253">
                  <c:v>-25.480748600022331</c:v>
                </c:pt>
                <c:pt idx="254">
                  <c:v>-4.5336050417681832</c:v>
                </c:pt>
                <c:pt idx="255">
                  <c:v>-4.5336050417681832</c:v>
                </c:pt>
                <c:pt idx="256">
                  <c:v>163.94915541141319</c:v>
                </c:pt>
                <c:pt idx="257">
                  <c:v>163.94915541141319</c:v>
                </c:pt>
                <c:pt idx="258">
                  <c:v>163.94915541141319</c:v>
                </c:pt>
                <c:pt idx="259">
                  <c:v>163.94915541141319</c:v>
                </c:pt>
                <c:pt idx="260">
                  <c:v>163.94915541141319</c:v>
                </c:pt>
                <c:pt idx="261">
                  <c:v>163.94915541141319</c:v>
                </c:pt>
                <c:pt idx="262">
                  <c:v>163.94915541141319</c:v>
                </c:pt>
                <c:pt idx="263">
                  <c:v>163.94915541141319</c:v>
                </c:pt>
                <c:pt idx="264">
                  <c:v>163.94915541141319</c:v>
                </c:pt>
                <c:pt idx="265">
                  <c:v>72.088968889594184</c:v>
                </c:pt>
                <c:pt idx="266">
                  <c:v>72.760588233272188</c:v>
                </c:pt>
                <c:pt idx="267">
                  <c:v>172.48188477898913</c:v>
                </c:pt>
                <c:pt idx="268">
                  <c:v>172.48188477898913</c:v>
                </c:pt>
                <c:pt idx="269">
                  <c:v>173.06146503325988</c:v>
                </c:pt>
                <c:pt idx="270">
                  <c:v>173.06146503325988</c:v>
                </c:pt>
                <c:pt idx="271">
                  <c:v>173.06146503325988</c:v>
                </c:pt>
                <c:pt idx="272">
                  <c:v>173.06146503325988</c:v>
                </c:pt>
                <c:pt idx="273">
                  <c:v>173.06146503325988</c:v>
                </c:pt>
                <c:pt idx="274">
                  <c:v>173.06146503325988</c:v>
                </c:pt>
                <c:pt idx="275">
                  <c:v>173.06146503325988</c:v>
                </c:pt>
                <c:pt idx="276">
                  <c:v>173.06146503325988</c:v>
                </c:pt>
                <c:pt idx="277">
                  <c:v>173.06146503325988</c:v>
                </c:pt>
                <c:pt idx="278">
                  <c:v>41.921418178366864</c:v>
                </c:pt>
                <c:pt idx="279">
                  <c:v>-38.140811761496181</c:v>
                </c:pt>
                <c:pt idx="280">
                  <c:v>-48.868323754117171</c:v>
                </c:pt>
                <c:pt idx="281">
                  <c:v>-28.486090281399658</c:v>
                </c:pt>
                <c:pt idx="282">
                  <c:v>-37.813195310596981</c:v>
                </c:pt>
                <c:pt idx="283">
                  <c:v>-37.813195310596981</c:v>
                </c:pt>
                <c:pt idx="284">
                  <c:v>-18.995270108173226</c:v>
                </c:pt>
                <c:pt idx="285">
                  <c:v>-18.995270108173226</c:v>
                </c:pt>
                <c:pt idx="286">
                  <c:v>-42.148904132076005</c:v>
                </c:pt>
                <c:pt idx="287">
                  <c:v>-42.148904132076005</c:v>
                </c:pt>
                <c:pt idx="288">
                  <c:v>-42.148904132076005</c:v>
                </c:pt>
                <c:pt idx="289">
                  <c:v>-48.85984516556713</c:v>
                </c:pt>
                <c:pt idx="290">
                  <c:v>-48.85984516556713</c:v>
                </c:pt>
                <c:pt idx="291">
                  <c:v>-48.85984516556713</c:v>
                </c:pt>
                <c:pt idx="292">
                  <c:v>-48.85984516556713</c:v>
                </c:pt>
                <c:pt idx="293">
                  <c:v>-48.85984516556713</c:v>
                </c:pt>
                <c:pt idx="294">
                  <c:v>-48.85984516556713</c:v>
                </c:pt>
                <c:pt idx="295">
                  <c:v>-36.271523383307411</c:v>
                </c:pt>
                <c:pt idx="296">
                  <c:v>-65.357272722352022</c:v>
                </c:pt>
                <c:pt idx="297">
                  <c:v>-64.637397234366517</c:v>
                </c:pt>
                <c:pt idx="298">
                  <c:v>-64.637397234366517</c:v>
                </c:pt>
                <c:pt idx="299">
                  <c:v>-64.483108442209186</c:v>
                </c:pt>
                <c:pt idx="300">
                  <c:v>-57.755650693338808</c:v>
                </c:pt>
                <c:pt idx="301">
                  <c:v>-57.755650693338808</c:v>
                </c:pt>
                <c:pt idx="302">
                  <c:v>1.5997520574608757</c:v>
                </c:pt>
                <c:pt idx="303">
                  <c:v>-2.6821012521925427</c:v>
                </c:pt>
                <c:pt idx="304">
                  <c:v>-28.684852483785328</c:v>
                </c:pt>
                <c:pt idx="305">
                  <c:v>-28.684852483785328</c:v>
                </c:pt>
                <c:pt idx="306">
                  <c:v>-38.998940603482893</c:v>
                </c:pt>
                <c:pt idx="307">
                  <c:v>-54.99394489394161</c:v>
                </c:pt>
                <c:pt idx="308">
                  <c:v>-56.354501107170108</c:v>
                </c:pt>
                <c:pt idx="309">
                  <c:v>-63.985683263973947</c:v>
                </c:pt>
                <c:pt idx="310">
                  <c:v>-60.80677982111235</c:v>
                </c:pt>
                <c:pt idx="311">
                  <c:v>-60.80677982111235</c:v>
                </c:pt>
                <c:pt idx="312">
                  <c:v>-63.476656479773524</c:v>
                </c:pt>
                <c:pt idx="313">
                  <c:v>-75.989034570371885</c:v>
                </c:pt>
                <c:pt idx="314">
                  <c:v>-39.026231128828883</c:v>
                </c:pt>
                <c:pt idx="315">
                  <c:v>-25.841008610972739</c:v>
                </c:pt>
                <c:pt idx="316">
                  <c:v>-8.3812141955168347</c:v>
                </c:pt>
                <c:pt idx="317">
                  <c:v>10.496740689253032</c:v>
                </c:pt>
                <c:pt idx="318">
                  <c:v>-52.824251866946142</c:v>
                </c:pt>
                <c:pt idx="319">
                  <c:v>-64.922785385649931</c:v>
                </c:pt>
                <c:pt idx="320">
                  <c:v>-66.456390126140221</c:v>
                </c:pt>
                <c:pt idx="321">
                  <c:v>-66.456390126140221</c:v>
                </c:pt>
                <c:pt idx="322">
                  <c:v>56.205320510456353</c:v>
                </c:pt>
                <c:pt idx="323">
                  <c:v>-75.99398213997469</c:v>
                </c:pt>
                <c:pt idx="324">
                  <c:v>-78.239051349476838</c:v>
                </c:pt>
                <c:pt idx="325">
                  <c:v>-84.245581972679858</c:v>
                </c:pt>
                <c:pt idx="326">
                  <c:v>-91.737458821028611</c:v>
                </c:pt>
                <c:pt idx="327">
                  <c:v>-91.737458821028611</c:v>
                </c:pt>
                <c:pt idx="328">
                  <c:v>-101.80421746452411</c:v>
                </c:pt>
                <c:pt idx="329">
                  <c:v>-99.704686046711913</c:v>
                </c:pt>
                <c:pt idx="330">
                  <c:v>-97.666525867004324</c:v>
                </c:pt>
                <c:pt idx="331">
                  <c:v>-97.666525867004324</c:v>
                </c:pt>
                <c:pt idx="332">
                  <c:v>-97.666525867004324</c:v>
                </c:pt>
                <c:pt idx="333">
                  <c:v>-97.666525867004324</c:v>
                </c:pt>
                <c:pt idx="334">
                  <c:v>-97.666525867004339</c:v>
                </c:pt>
                <c:pt idx="335">
                  <c:v>-97.666525867004339</c:v>
                </c:pt>
                <c:pt idx="336">
                  <c:v>-97.666525867004339</c:v>
                </c:pt>
                <c:pt idx="337">
                  <c:v>-97.666525867004339</c:v>
                </c:pt>
                <c:pt idx="338">
                  <c:v>-97.666525867004339</c:v>
                </c:pt>
                <c:pt idx="339">
                  <c:v>-97.666525867004339</c:v>
                </c:pt>
                <c:pt idx="340">
                  <c:v>-97.666525867004339</c:v>
                </c:pt>
                <c:pt idx="341">
                  <c:v>-97.666525867004324</c:v>
                </c:pt>
                <c:pt idx="342">
                  <c:v>-97.666525867004324</c:v>
                </c:pt>
                <c:pt idx="343">
                  <c:v>-97.666525867004324</c:v>
                </c:pt>
                <c:pt idx="344">
                  <c:v>-47.849170058595668</c:v>
                </c:pt>
                <c:pt idx="345">
                  <c:v>-50.218070002362154</c:v>
                </c:pt>
                <c:pt idx="346">
                  <c:v>-52.406330875183592</c:v>
                </c:pt>
                <c:pt idx="347">
                  <c:v>-44.928219427004876</c:v>
                </c:pt>
                <c:pt idx="348">
                  <c:v>-53.489472475020705</c:v>
                </c:pt>
                <c:pt idx="349">
                  <c:v>-49.537997714298136</c:v>
                </c:pt>
                <c:pt idx="350">
                  <c:v>-50.160380021921256</c:v>
                </c:pt>
                <c:pt idx="351">
                  <c:v>-50.160380021921256</c:v>
                </c:pt>
                <c:pt idx="352">
                  <c:v>-38.409948515420943</c:v>
                </c:pt>
                <c:pt idx="353">
                  <c:v>-29.164484965760984</c:v>
                </c:pt>
                <c:pt idx="354">
                  <c:v>-37.394561420330973</c:v>
                </c:pt>
                <c:pt idx="355">
                  <c:v>-37.394561420330973</c:v>
                </c:pt>
                <c:pt idx="356">
                  <c:v>-37.394561420330973</c:v>
                </c:pt>
                <c:pt idx="357">
                  <c:v>-33.863377655225491</c:v>
                </c:pt>
                <c:pt idx="358">
                  <c:v>-33.863377655225491</c:v>
                </c:pt>
                <c:pt idx="359">
                  <c:v>-28.984559206348226</c:v>
                </c:pt>
                <c:pt idx="360">
                  <c:v>-28.984559206348226</c:v>
                </c:pt>
                <c:pt idx="361">
                  <c:v>-28.984559206348226</c:v>
                </c:pt>
                <c:pt idx="362">
                  <c:v>-28.984559206348226</c:v>
                </c:pt>
                <c:pt idx="363">
                  <c:v>-28.984559206348226</c:v>
                </c:pt>
                <c:pt idx="364">
                  <c:v>-28.984559206348226</c:v>
                </c:pt>
                <c:pt idx="365">
                  <c:v>-28.984559206348163</c:v>
                </c:pt>
                <c:pt idx="366">
                  <c:v>-28.984559206348163</c:v>
                </c:pt>
                <c:pt idx="367">
                  <c:v>-28.984559206348163</c:v>
                </c:pt>
                <c:pt idx="368">
                  <c:v>-28.984559206348163</c:v>
                </c:pt>
                <c:pt idx="369">
                  <c:v>-28.984559206348163</c:v>
                </c:pt>
                <c:pt idx="370">
                  <c:v>-28.984559206348163</c:v>
                </c:pt>
                <c:pt idx="371">
                  <c:v>-28.984559206348163</c:v>
                </c:pt>
                <c:pt idx="372">
                  <c:v>-28.984559206348163</c:v>
                </c:pt>
                <c:pt idx="373">
                  <c:v>-28.984559206348163</c:v>
                </c:pt>
                <c:pt idx="374">
                  <c:v>-28.984559206348163</c:v>
                </c:pt>
                <c:pt idx="375">
                  <c:v>-28.984559206348163</c:v>
                </c:pt>
                <c:pt idx="376">
                  <c:v>-28.984559206348163</c:v>
                </c:pt>
                <c:pt idx="377">
                  <c:v>-28.984559206348163</c:v>
                </c:pt>
                <c:pt idx="378">
                  <c:v>-28.984559206348163</c:v>
                </c:pt>
                <c:pt idx="379">
                  <c:v>-28.984559206348163</c:v>
                </c:pt>
                <c:pt idx="380">
                  <c:v>-28.984559206348163</c:v>
                </c:pt>
                <c:pt idx="381">
                  <c:v>-28.984559206348163</c:v>
                </c:pt>
                <c:pt idx="382">
                  <c:v>-28.984559206348226</c:v>
                </c:pt>
                <c:pt idx="383">
                  <c:v>-28.984559206348226</c:v>
                </c:pt>
                <c:pt idx="384">
                  <c:v>-28.984559206348226</c:v>
                </c:pt>
                <c:pt idx="385">
                  <c:v>-28.984559206348226</c:v>
                </c:pt>
                <c:pt idx="386">
                  <c:v>-28.984559206348226</c:v>
                </c:pt>
                <c:pt idx="387">
                  <c:v>-28.984559206348226</c:v>
                </c:pt>
                <c:pt idx="388">
                  <c:v>-28.984559206348226</c:v>
                </c:pt>
                <c:pt idx="389">
                  <c:v>-28.984559206348226</c:v>
                </c:pt>
                <c:pt idx="390">
                  <c:v>-28.984559206348226</c:v>
                </c:pt>
                <c:pt idx="391">
                  <c:v>-28.984559206348226</c:v>
                </c:pt>
                <c:pt idx="392">
                  <c:v>-28.984559206348226</c:v>
                </c:pt>
                <c:pt idx="393">
                  <c:v>-28.984559206348226</c:v>
                </c:pt>
                <c:pt idx="394">
                  <c:v>-28.984559206348226</c:v>
                </c:pt>
                <c:pt idx="395">
                  <c:v>-175.74303350483501</c:v>
                </c:pt>
                <c:pt idx="396">
                  <c:v>-3.5590293405781153</c:v>
                </c:pt>
                <c:pt idx="397">
                  <c:v>-45.68925115960873</c:v>
                </c:pt>
                <c:pt idx="398">
                  <c:v>-52.331095254496873</c:v>
                </c:pt>
                <c:pt idx="399">
                  <c:v>-52.337010160895602</c:v>
                </c:pt>
                <c:pt idx="400">
                  <c:v>-59.902406971524023</c:v>
                </c:pt>
                <c:pt idx="401">
                  <c:v>-68.98281023200164</c:v>
                </c:pt>
                <c:pt idx="402">
                  <c:v>-69.999457421586968</c:v>
                </c:pt>
                <c:pt idx="403">
                  <c:v>-45.954361869151342</c:v>
                </c:pt>
                <c:pt idx="404">
                  <c:v>-45.954361869151342</c:v>
                </c:pt>
                <c:pt idx="405">
                  <c:v>18.116012223603587</c:v>
                </c:pt>
                <c:pt idx="406">
                  <c:v>16.376744767548924</c:v>
                </c:pt>
                <c:pt idx="407">
                  <c:v>-1.5621630054295625</c:v>
                </c:pt>
                <c:pt idx="408">
                  <c:v>-1.5621630054295625</c:v>
                </c:pt>
                <c:pt idx="409">
                  <c:v>-9.3238931709293613</c:v>
                </c:pt>
                <c:pt idx="410">
                  <c:v>-4.8729109834592563</c:v>
                </c:pt>
                <c:pt idx="411">
                  <c:v>-2.9400220120523328</c:v>
                </c:pt>
                <c:pt idx="412">
                  <c:v>-8.876028022106718</c:v>
                </c:pt>
                <c:pt idx="413">
                  <c:v>-7.090706464820415</c:v>
                </c:pt>
                <c:pt idx="414">
                  <c:v>-13.246302832700389</c:v>
                </c:pt>
                <c:pt idx="415">
                  <c:v>-1.3727019417838096</c:v>
                </c:pt>
                <c:pt idx="416">
                  <c:v>-1.3727019417838096</c:v>
                </c:pt>
                <c:pt idx="417">
                  <c:v>-28.366168861791056</c:v>
                </c:pt>
                <c:pt idx="418">
                  <c:v>-39.376553878409048</c:v>
                </c:pt>
                <c:pt idx="419">
                  <c:v>-29.521296353285244</c:v>
                </c:pt>
                <c:pt idx="420">
                  <c:v>-76.571297000328173</c:v>
                </c:pt>
                <c:pt idx="421">
                  <c:v>-78.671122836617528</c:v>
                </c:pt>
                <c:pt idx="422">
                  <c:v>-79.071424491305848</c:v>
                </c:pt>
                <c:pt idx="423">
                  <c:v>-81.625319174431269</c:v>
                </c:pt>
                <c:pt idx="424">
                  <c:v>-144.23588150423453</c:v>
                </c:pt>
                <c:pt idx="425">
                  <c:v>-144.23588150423453</c:v>
                </c:pt>
                <c:pt idx="426">
                  <c:v>-24.215943025654092</c:v>
                </c:pt>
                <c:pt idx="427">
                  <c:v>-28.467480997515455</c:v>
                </c:pt>
                <c:pt idx="428">
                  <c:v>-28.467480997515455</c:v>
                </c:pt>
                <c:pt idx="429">
                  <c:v>-28.467480997515455</c:v>
                </c:pt>
                <c:pt idx="430">
                  <c:v>-28.467480997515455</c:v>
                </c:pt>
                <c:pt idx="431">
                  <c:v>-28.467480997515455</c:v>
                </c:pt>
                <c:pt idx="432">
                  <c:v>-25.399482486115463</c:v>
                </c:pt>
                <c:pt idx="433">
                  <c:v>-25.399482486115463</c:v>
                </c:pt>
                <c:pt idx="434">
                  <c:v>-27.866343696649263</c:v>
                </c:pt>
                <c:pt idx="435">
                  <c:v>-20.422543659910975</c:v>
                </c:pt>
                <c:pt idx="436">
                  <c:v>-20.422543659910975</c:v>
                </c:pt>
                <c:pt idx="437">
                  <c:v>-20.422543659910975</c:v>
                </c:pt>
                <c:pt idx="438">
                  <c:v>-138.13661617958431</c:v>
                </c:pt>
                <c:pt idx="439">
                  <c:v>-120.90028289740694</c:v>
                </c:pt>
                <c:pt idx="440">
                  <c:v>-120.90028289740694</c:v>
                </c:pt>
                <c:pt idx="441">
                  <c:v>35.929764014377525</c:v>
                </c:pt>
                <c:pt idx="442">
                  <c:v>50.097972034021545</c:v>
                </c:pt>
                <c:pt idx="443">
                  <c:v>67.378281887664798</c:v>
                </c:pt>
                <c:pt idx="444">
                  <c:v>60.255854950377469</c:v>
                </c:pt>
                <c:pt idx="445">
                  <c:v>1.918998256848464</c:v>
                </c:pt>
                <c:pt idx="446">
                  <c:v>-70.412191790719902</c:v>
                </c:pt>
                <c:pt idx="447">
                  <c:v>-75.498737136611908</c:v>
                </c:pt>
                <c:pt idx="448">
                  <c:v>-67.665415661792252</c:v>
                </c:pt>
                <c:pt idx="449">
                  <c:v>-63.684611501297013</c:v>
                </c:pt>
                <c:pt idx="450">
                  <c:v>-63.684611501297013</c:v>
                </c:pt>
                <c:pt idx="451">
                  <c:v>-57.14232114984155</c:v>
                </c:pt>
                <c:pt idx="452">
                  <c:v>-9.7020721123559746</c:v>
                </c:pt>
                <c:pt idx="453">
                  <c:v>-9.7020721123559746</c:v>
                </c:pt>
                <c:pt idx="454">
                  <c:v>-9.7020721123559746</c:v>
                </c:pt>
                <c:pt idx="455">
                  <c:v>-9.7020721123559603</c:v>
                </c:pt>
                <c:pt idx="456">
                  <c:v>-9.7020721123559603</c:v>
                </c:pt>
                <c:pt idx="457">
                  <c:v>-9.7020721123559603</c:v>
                </c:pt>
                <c:pt idx="458">
                  <c:v>-9.7020721123559603</c:v>
                </c:pt>
                <c:pt idx="459">
                  <c:v>-9.7020721123559603</c:v>
                </c:pt>
                <c:pt idx="460">
                  <c:v>-9.7020721123559603</c:v>
                </c:pt>
                <c:pt idx="461">
                  <c:v>-9.7020721123559603</c:v>
                </c:pt>
                <c:pt idx="462">
                  <c:v>-9.7020721123559603</c:v>
                </c:pt>
                <c:pt idx="463">
                  <c:v>-9.7020721123559603</c:v>
                </c:pt>
                <c:pt idx="464">
                  <c:v>70.076935839458017</c:v>
                </c:pt>
                <c:pt idx="465">
                  <c:v>70.076935839458017</c:v>
                </c:pt>
                <c:pt idx="466">
                  <c:v>71.095479777485849</c:v>
                </c:pt>
                <c:pt idx="467">
                  <c:v>71.095479777485849</c:v>
                </c:pt>
                <c:pt idx="468">
                  <c:v>72.555588279266118</c:v>
                </c:pt>
                <c:pt idx="469">
                  <c:v>72.555588279266118</c:v>
                </c:pt>
                <c:pt idx="470">
                  <c:v>72.555588279266118</c:v>
                </c:pt>
                <c:pt idx="471">
                  <c:v>72.555588279266118</c:v>
                </c:pt>
                <c:pt idx="472">
                  <c:v>72.555588279266118</c:v>
                </c:pt>
                <c:pt idx="473">
                  <c:v>72.555588279266118</c:v>
                </c:pt>
                <c:pt idx="474">
                  <c:v>72.555588279266118</c:v>
                </c:pt>
                <c:pt idx="475">
                  <c:v>15.754940219919382</c:v>
                </c:pt>
                <c:pt idx="476">
                  <c:v>15.754940219919382</c:v>
                </c:pt>
                <c:pt idx="477">
                  <c:v>15.754940219919382</c:v>
                </c:pt>
                <c:pt idx="478">
                  <c:v>15.754940219919382</c:v>
                </c:pt>
                <c:pt idx="479">
                  <c:v>15.754940219919382</c:v>
                </c:pt>
                <c:pt idx="480">
                  <c:v>15.754940219919382</c:v>
                </c:pt>
                <c:pt idx="481">
                  <c:v>15.754940219919382</c:v>
                </c:pt>
                <c:pt idx="482">
                  <c:v>15.754940219919382</c:v>
                </c:pt>
                <c:pt idx="483">
                  <c:v>15.754940219919382</c:v>
                </c:pt>
                <c:pt idx="484">
                  <c:v>15.754940219919382</c:v>
                </c:pt>
                <c:pt idx="485">
                  <c:v>15.754940219919382</c:v>
                </c:pt>
                <c:pt idx="486">
                  <c:v>15.754940219919382</c:v>
                </c:pt>
                <c:pt idx="487">
                  <c:v>-75.523426641337764</c:v>
                </c:pt>
                <c:pt idx="488">
                  <c:v>-75.523426641337764</c:v>
                </c:pt>
                <c:pt idx="489">
                  <c:v>-75.523426641337764</c:v>
                </c:pt>
                <c:pt idx="490">
                  <c:v>-75.523426641337764</c:v>
                </c:pt>
                <c:pt idx="491">
                  <c:v>-51.852249224520506</c:v>
                </c:pt>
                <c:pt idx="492">
                  <c:v>-50.326425447353571</c:v>
                </c:pt>
                <c:pt idx="493">
                  <c:v>-43.650811723574769</c:v>
                </c:pt>
                <c:pt idx="494">
                  <c:v>-43.650811723574769</c:v>
                </c:pt>
                <c:pt idx="495">
                  <c:v>-44.693441468377252</c:v>
                </c:pt>
                <c:pt idx="496">
                  <c:v>-45.202332376008357</c:v>
                </c:pt>
                <c:pt idx="497">
                  <c:v>-47.309257618359105</c:v>
                </c:pt>
                <c:pt idx="498">
                  <c:v>-47.309257618359105</c:v>
                </c:pt>
                <c:pt idx="499">
                  <c:v>-47.309257618359105</c:v>
                </c:pt>
                <c:pt idx="500">
                  <c:v>-47.309257618359105</c:v>
                </c:pt>
                <c:pt idx="501">
                  <c:v>-47.309257618359105</c:v>
                </c:pt>
                <c:pt idx="502">
                  <c:v>50.518760418124906</c:v>
                </c:pt>
                <c:pt idx="503">
                  <c:v>50.518760418124906</c:v>
                </c:pt>
                <c:pt idx="504">
                  <c:v>50.518760418124906</c:v>
                </c:pt>
                <c:pt idx="505">
                  <c:v>50.518760418124906</c:v>
                </c:pt>
                <c:pt idx="506">
                  <c:v>50.518760418124906</c:v>
                </c:pt>
                <c:pt idx="507">
                  <c:v>50.518760418124906</c:v>
                </c:pt>
                <c:pt idx="508">
                  <c:v>-65.847754814055364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17-49F8-9E6E-186A635D9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Sayfa1!$OB$2:$OB$510</c:f>
              <c:numCache>
                <c:formatCode>General</c:formatCode>
                <c:ptCount val="509"/>
                <c:pt idx="0">
                  <c:v>129.68608385673664</c:v>
                </c:pt>
                <c:pt idx="1">
                  <c:v>129.68608385673664</c:v>
                </c:pt>
                <c:pt idx="2">
                  <c:v>110.01341297812183</c:v>
                </c:pt>
                <c:pt idx="3">
                  <c:v>110.01341297812183</c:v>
                </c:pt>
                <c:pt idx="4">
                  <c:v>89.062000718380759</c:v>
                </c:pt>
                <c:pt idx="5">
                  <c:v>89.062000718380759</c:v>
                </c:pt>
                <c:pt idx="6">
                  <c:v>89.062000718380759</c:v>
                </c:pt>
                <c:pt idx="7">
                  <c:v>89.062000718380759</c:v>
                </c:pt>
                <c:pt idx="8">
                  <c:v>89.062000718380759</c:v>
                </c:pt>
                <c:pt idx="9">
                  <c:v>89.062000718380759</c:v>
                </c:pt>
                <c:pt idx="10">
                  <c:v>136.18174046350762</c:v>
                </c:pt>
                <c:pt idx="11">
                  <c:v>135</c:v>
                </c:pt>
                <c:pt idx="12">
                  <c:v>134.63621604269781</c:v>
                </c:pt>
                <c:pt idx="13">
                  <c:v>132.87295347567212</c:v>
                </c:pt>
                <c:pt idx="14">
                  <c:v>132.87295347567212</c:v>
                </c:pt>
                <c:pt idx="15">
                  <c:v>132.87295347567212</c:v>
                </c:pt>
                <c:pt idx="16">
                  <c:v>132.87295347567212</c:v>
                </c:pt>
                <c:pt idx="17">
                  <c:v>132.87295347567212</c:v>
                </c:pt>
                <c:pt idx="18">
                  <c:v>132.87295347567212</c:v>
                </c:pt>
                <c:pt idx="19">
                  <c:v>132.87295347567212</c:v>
                </c:pt>
                <c:pt idx="20">
                  <c:v>132.87295347567212</c:v>
                </c:pt>
                <c:pt idx="21">
                  <c:v>132.87295347567212</c:v>
                </c:pt>
                <c:pt idx="22">
                  <c:v>132.87295347567212</c:v>
                </c:pt>
                <c:pt idx="23">
                  <c:v>132.87295347567212</c:v>
                </c:pt>
                <c:pt idx="24">
                  <c:v>132.87295347567223</c:v>
                </c:pt>
                <c:pt idx="25">
                  <c:v>132.87295347567223</c:v>
                </c:pt>
                <c:pt idx="26">
                  <c:v>132.87295347567223</c:v>
                </c:pt>
                <c:pt idx="27">
                  <c:v>132.87295347567223</c:v>
                </c:pt>
                <c:pt idx="28">
                  <c:v>132.87295347567223</c:v>
                </c:pt>
                <c:pt idx="29">
                  <c:v>132.87295347567223</c:v>
                </c:pt>
                <c:pt idx="30">
                  <c:v>132.87295347567223</c:v>
                </c:pt>
                <c:pt idx="31">
                  <c:v>132.87295347567223</c:v>
                </c:pt>
                <c:pt idx="32">
                  <c:v>132.87295347567223</c:v>
                </c:pt>
                <c:pt idx="33">
                  <c:v>132.87295347567223</c:v>
                </c:pt>
                <c:pt idx="34">
                  <c:v>132.87295347567223</c:v>
                </c:pt>
                <c:pt idx="35">
                  <c:v>132.87295347567212</c:v>
                </c:pt>
                <c:pt idx="36">
                  <c:v>99.389098146851566</c:v>
                </c:pt>
                <c:pt idx="37">
                  <c:v>99.389098146851566</c:v>
                </c:pt>
                <c:pt idx="38">
                  <c:v>118.16141393434334</c:v>
                </c:pt>
                <c:pt idx="39">
                  <c:v>118.16141393434334</c:v>
                </c:pt>
                <c:pt idx="40">
                  <c:v>119.60729959403162</c:v>
                </c:pt>
                <c:pt idx="41">
                  <c:v>119.60729959403162</c:v>
                </c:pt>
                <c:pt idx="42">
                  <c:v>76.018790501753102</c:v>
                </c:pt>
                <c:pt idx="43">
                  <c:v>76.018790501753102</c:v>
                </c:pt>
                <c:pt idx="44">
                  <c:v>76.018790501753102</c:v>
                </c:pt>
                <c:pt idx="45">
                  <c:v>76.018790501753102</c:v>
                </c:pt>
                <c:pt idx="46">
                  <c:v>76.018790501753102</c:v>
                </c:pt>
                <c:pt idx="47">
                  <c:v>76.018790501753642</c:v>
                </c:pt>
                <c:pt idx="48">
                  <c:v>76.018790501753642</c:v>
                </c:pt>
                <c:pt idx="49">
                  <c:v>76.018790501753642</c:v>
                </c:pt>
                <c:pt idx="50">
                  <c:v>76.018790501753642</c:v>
                </c:pt>
                <c:pt idx="51">
                  <c:v>76.018790501753102</c:v>
                </c:pt>
                <c:pt idx="52">
                  <c:v>76.018790501753102</c:v>
                </c:pt>
                <c:pt idx="53">
                  <c:v>76.018790501753102</c:v>
                </c:pt>
                <c:pt idx="54">
                  <c:v>130.36994861234928</c:v>
                </c:pt>
                <c:pt idx="55">
                  <c:v>130.36994861234928</c:v>
                </c:pt>
                <c:pt idx="56">
                  <c:v>130.36994861234928</c:v>
                </c:pt>
                <c:pt idx="57">
                  <c:v>127.37443584425475</c:v>
                </c:pt>
                <c:pt idx="58">
                  <c:v>127.37443584425475</c:v>
                </c:pt>
                <c:pt idx="59">
                  <c:v>127.37443584425475</c:v>
                </c:pt>
                <c:pt idx="60">
                  <c:v>127.37443584425459</c:v>
                </c:pt>
                <c:pt idx="61">
                  <c:v>7.4241971453510409</c:v>
                </c:pt>
                <c:pt idx="62">
                  <c:v>7.4241971453510409</c:v>
                </c:pt>
                <c:pt idx="63">
                  <c:v>7.4241971453510409</c:v>
                </c:pt>
                <c:pt idx="64">
                  <c:v>18.263458300841851</c:v>
                </c:pt>
                <c:pt idx="65">
                  <c:v>18.263458300841851</c:v>
                </c:pt>
                <c:pt idx="66">
                  <c:v>18.263458300841851</c:v>
                </c:pt>
                <c:pt idx="67">
                  <c:v>18.263458300841851</c:v>
                </c:pt>
                <c:pt idx="68">
                  <c:v>18.263458300841851</c:v>
                </c:pt>
                <c:pt idx="69">
                  <c:v>18.263458300841851</c:v>
                </c:pt>
                <c:pt idx="70">
                  <c:v>18.263458300841833</c:v>
                </c:pt>
                <c:pt idx="71">
                  <c:v>18.263458300841833</c:v>
                </c:pt>
                <c:pt idx="72">
                  <c:v>18.263458300841833</c:v>
                </c:pt>
                <c:pt idx="73">
                  <c:v>18.263458300841851</c:v>
                </c:pt>
                <c:pt idx="74">
                  <c:v>18.263458300841851</c:v>
                </c:pt>
                <c:pt idx="75">
                  <c:v>18.263458300841851</c:v>
                </c:pt>
                <c:pt idx="76">
                  <c:v>18.263458300841851</c:v>
                </c:pt>
                <c:pt idx="77">
                  <c:v>18.263458300841851</c:v>
                </c:pt>
                <c:pt idx="78">
                  <c:v>18.263458300841851</c:v>
                </c:pt>
                <c:pt idx="79">
                  <c:v>18.263458300841851</c:v>
                </c:pt>
                <c:pt idx="80">
                  <c:v>18.263458300841851</c:v>
                </c:pt>
                <c:pt idx="81">
                  <c:v>18.263458300841851</c:v>
                </c:pt>
                <c:pt idx="82">
                  <c:v>16.301037261269727</c:v>
                </c:pt>
                <c:pt idx="83">
                  <c:v>126.94416769163689</c:v>
                </c:pt>
                <c:pt idx="84">
                  <c:v>126.94416769163689</c:v>
                </c:pt>
                <c:pt idx="85">
                  <c:v>123.62705774032676</c:v>
                </c:pt>
                <c:pt idx="86">
                  <c:v>123.62705774032676</c:v>
                </c:pt>
                <c:pt idx="87">
                  <c:v>123.62705774032676</c:v>
                </c:pt>
                <c:pt idx="88">
                  <c:v>123.62705774032676</c:v>
                </c:pt>
                <c:pt idx="89">
                  <c:v>123.62705774032676</c:v>
                </c:pt>
                <c:pt idx="90">
                  <c:v>123.62705774032676</c:v>
                </c:pt>
                <c:pt idx="91">
                  <c:v>123.62705774032676</c:v>
                </c:pt>
                <c:pt idx="92">
                  <c:v>123.62705774032676</c:v>
                </c:pt>
                <c:pt idx="93">
                  <c:v>123.62705774032676</c:v>
                </c:pt>
                <c:pt idx="94">
                  <c:v>123.62705774032676</c:v>
                </c:pt>
                <c:pt idx="95">
                  <c:v>123.62705774032676</c:v>
                </c:pt>
                <c:pt idx="96">
                  <c:v>123.62705774032676</c:v>
                </c:pt>
                <c:pt idx="97">
                  <c:v>123.62705774032676</c:v>
                </c:pt>
                <c:pt idx="98">
                  <c:v>123.62705774032676</c:v>
                </c:pt>
                <c:pt idx="99">
                  <c:v>123.62705774032676</c:v>
                </c:pt>
                <c:pt idx="100">
                  <c:v>10.148569825164392</c:v>
                </c:pt>
                <c:pt idx="101">
                  <c:v>-0.63548319202249126</c:v>
                </c:pt>
                <c:pt idx="102">
                  <c:v>-0.63548319202249126</c:v>
                </c:pt>
                <c:pt idx="103">
                  <c:v>-0.63548319202249126</c:v>
                </c:pt>
                <c:pt idx="104">
                  <c:v>-0.63548319202249126</c:v>
                </c:pt>
                <c:pt idx="105">
                  <c:v>-0.63548319202249126</c:v>
                </c:pt>
                <c:pt idx="106">
                  <c:v>-0.63548319202249126</c:v>
                </c:pt>
                <c:pt idx="107">
                  <c:v>-0.63548319202249126</c:v>
                </c:pt>
                <c:pt idx="108">
                  <c:v>-0.63548319202249126</c:v>
                </c:pt>
                <c:pt idx="109">
                  <c:v>-0.63548319202248948</c:v>
                </c:pt>
                <c:pt idx="110">
                  <c:v>-0.63548319202248948</c:v>
                </c:pt>
                <c:pt idx="111">
                  <c:v>-0.63548319202248948</c:v>
                </c:pt>
                <c:pt idx="112">
                  <c:v>-0.63548319202248948</c:v>
                </c:pt>
                <c:pt idx="113">
                  <c:v>-0.63548319202248948</c:v>
                </c:pt>
                <c:pt idx="114">
                  <c:v>-0.63548319202248948</c:v>
                </c:pt>
                <c:pt idx="115">
                  <c:v>-0.63548319202248948</c:v>
                </c:pt>
                <c:pt idx="116">
                  <c:v>-0.63548319202248948</c:v>
                </c:pt>
                <c:pt idx="117">
                  <c:v>-0.63548319202248948</c:v>
                </c:pt>
                <c:pt idx="118">
                  <c:v>-0.63548319202248948</c:v>
                </c:pt>
                <c:pt idx="119">
                  <c:v>-0.63548319202248948</c:v>
                </c:pt>
                <c:pt idx="120">
                  <c:v>-0.63548319202248948</c:v>
                </c:pt>
                <c:pt idx="121">
                  <c:v>-0.63548319202248948</c:v>
                </c:pt>
                <c:pt idx="122">
                  <c:v>-0.63548319202248948</c:v>
                </c:pt>
                <c:pt idx="123">
                  <c:v>-0.63548319202248948</c:v>
                </c:pt>
                <c:pt idx="124">
                  <c:v>-0.63548319202248948</c:v>
                </c:pt>
                <c:pt idx="125">
                  <c:v>-0.63548319202248948</c:v>
                </c:pt>
                <c:pt idx="126">
                  <c:v>-0.63548319202248948</c:v>
                </c:pt>
                <c:pt idx="127">
                  <c:v>-0.63548319202248948</c:v>
                </c:pt>
                <c:pt idx="128">
                  <c:v>-0.63548319202248948</c:v>
                </c:pt>
                <c:pt idx="129">
                  <c:v>-0.63548319202248948</c:v>
                </c:pt>
                <c:pt idx="130">
                  <c:v>-0.63548319202248948</c:v>
                </c:pt>
                <c:pt idx="131">
                  <c:v>-0.63548319202248948</c:v>
                </c:pt>
                <c:pt idx="132">
                  <c:v>-0.63548319202248948</c:v>
                </c:pt>
                <c:pt idx="133">
                  <c:v>-0.63548319202248948</c:v>
                </c:pt>
                <c:pt idx="134">
                  <c:v>-0.63548319202248948</c:v>
                </c:pt>
                <c:pt idx="135">
                  <c:v>-0.63548319202248948</c:v>
                </c:pt>
                <c:pt idx="136">
                  <c:v>-0.63548319202248948</c:v>
                </c:pt>
                <c:pt idx="137">
                  <c:v>-0.63548319202248948</c:v>
                </c:pt>
                <c:pt idx="138">
                  <c:v>-0.63548319202248948</c:v>
                </c:pt>
                <c:pt idx="139">
                  <c:v>-0.63548319202248948</c:v>
                </c:pt>
                <c:pt idx="140">
                  <c:v>-0.63548319202248948</c:v>
                </c:pt>
                <c:pt idx="141">
                  <c:v>-0.63548319202248948</c:v>
                </c:pt>
                <c:pt idx="142">
                  <c:v>-0.63548319202248948</c:v>
                </c:pt>
                <c:pt idx="143">
                  <c:v>-0.63548319202248948</c:v>
                </c:pt>
                <c:pt idx="144">
                  <c:v>-0.63548319202248948</c:v>
                </c:pt>
                <c:pt idx="145">
                  <c:v>-0.63548319202248948</c:v>
                </c:pt>
                <c:pt idx="146">
                  <c:v>-0.63548319202248948</c:v>
                </c:pt>
                <c:pt idx="147">
                  <c:v>-0.63548319202248948</c:v>
                </c:pt>
                <c:pt idx="148">
                  <c:v>-0.63548319202248948</c:v>
                </c:pt>
                <c:pt idx="149">
                  <c:v>-0.63548319202248948</c:v>
                </c:pt>
                <c:pt idx="150">
                  <c:v>-0.63548319202248948</c:v>
                </c:pt>
                <c:pt idx="151">
                  <c:v>-0.63548319202248948</c:v>
                </c:pt>
                <c:pt idx="152">
                  <c:v>-0.63548319202248948</c:v>
                </c:pt>
                <c:pt idx="153">
                  <c:v>-0.63548319202248948</c:v>
                </c:pt>
                <c:pt idx="154">
                  <c:v>-0.63548319202248948</c:v>
                </c:pt>
                <c:pt idx="155">
                  <c:v>-0.63548319202248948</c:v>
                </c:pt>
                <c:pt idx="156">
                  <c:v>-0.63548319202248948</c:v>
                </c:pt>
                <c:pt idx="157">
                  <c:v>-0.63548319202248948</c:v>
                </c:pt>
                <c:pt idx="158">
                  <c:v>-0.63548319202248948</c:v>
                </c:pt>
                <c:pt idx="159">
                  <c:v>-0.63548319202248948</c:v>
                </c:pt>
                <c:pt idx="160">
                  <c:v>-0.63548319202248948</c:v>
                </c:pt>
                <c:pt idx="161">
                  <c:v>-0.63548319202248948</c:v>
                </c:pt>
                <c:pt idx="162">
                  <c:v>-0.63548319202248948</c:v>
                </c:pt>
                <c:pt idx="163">
                  <c:v>-0.63548319202248948</c:v>
                </c:pt>
                <c:pt idx="164">
                  <c:v>-0.63548319202248948</c:v>
                </c:pt>
                <c:pt idx="165">
                  <c:v>-0.63548319202248948</c:v>
                </c:pt>
                <c:pt idx="166">
                  <c:v>-0.63548319202248948</c:v>
                </c:pt>
                <c:pt idx="167">
                  <c:v>-0.63548319202248948</c:v>
                </c:pt>
                <c:pt idx="168">
                  <c:v>-0.63548319202248948</c:v>
                </c:pt>
                <c:pt idx="169">
                  <c:v>-0.63548319202248948</c:v>
                </c:pt>
                <c:pt idx="170">
                  <c:v>-0.63548319202248948</c:v>
                </c:pt>
                <c:pt idx="171">
                  <c:v>-0.63548319202248948</c:v>
                </c:pt>
                <c:pt idx="172">
                  <c:v>-0.63548319202248948</c:v>
                </c:pt>
                <c:pt idx="173">
                  <c:v>-0.63548319202248948</c:v>
                </c:pt>
                <c:pt idx="174">
                  <c:v>-0.63548319202248948</c:v>
                </c:pt>
                <c:pt idx="175">
                  <c:v>-0.63548319202248948</c:v>
                </c:pt>
                <c:pt idx="176">
                  <c:v>-0.63548319202248948</c:v>
                </c:pt>
                <c:pt idx="177">
                  <c:v>-0.63548319202248948</c:v>
                </c:pt>
                <c:pt idx="178">
                  <c:v>-0.63548319202248948</c:v>
                </c:pt>
                <c:pt idx="179">
                  <c:v>-0.63548319202248948</c:v>
                </c:pt>
                <c:pt idx="180">
                  <c:v>-0.63548319202248948</c:v>
                </c:pt>
                <c:pt idx="181">
                  <c:v>-0.63548319202248948</c:v>
                </c:pt>
                <c:pt idx="182">
                  <c:v>-0.63548319202248948</c:v>
                </c:pt>
                <c:pt idx="183">
                  <c:v>-0.63548319202248948</c:v>
                </c:pt>
                <c:pt idx="184">
                  <c:v>-0.63548319202248948</c:v>
                </c:pt>
                <c:pt idx="185">
                  <c:v>-0.63548319202248948</c:v>
                </c:pt>
                <c:pt idx="186">
                  <c:v>-0.63548319202248948</c:v>
                </c:pt>
                <c:pt idx="187">
                  <c:v>-0.63548319202248948</c:v>
                </c:pt>
                <c:pt idx="188">
                  <c:v>-0.63548319202248948</c:v>
                </c:pt>
                <c:pt idx="189">
                  <c:v>-0.63548319202248948</c:v>
                </c:pt>
                <c:pt idx="190">
                  <c:v>-0.63548319202248948</c:v>
                </c:pt>
                <c:pt idx="191">
                  <c:v>-0.63548319202248948</c:v>
                </c:pt>
                <c:pt idx="192">
                  <c:v>-0.63548319202248948</c:v>
                </c:pt>
                <c:pt idx="193">
                  <c:v>-0.63548319202248948</c:v>
                </c:pt>
                <c:pt idx="194">
                  <c:v>-0.63548319202248948</c:v>
                </c:pt>
                <c:pt idx="195">
                  <c:v>-0.63548319202248948</c:v>
                </c:pt>
                <c:pt idx="196">
                  <c:v>-0.63548319202248948</c:v>
                </c:pt>
                <c:pt idx="197">
                  <c:v>-0.63548319202248948</c:v>
                </c:pt>
                <c:pt idx="198">
                  <c:v>-0.63548319202248948</c:v>
                </c:pt>
                <c:pt idx="199">
                  <c:v>-0.63548319202248948</c:v>
                </c:pt>
                <c:pt idx="200">
                  <c:v>-0.63548319202248948</c:v>
                </c:pt>
                <c:pt idx="201">
                  <c:v>-0.63548319202248948</c:v>
                </c:pt>
                <c:pt idx="202">
                  <c:v>-0.63548319202248948</c:v>
                </c:pt>
                <c:pt idx="203">
                  <c:v>-0.63548319202248948</c:v>
                </c:pt>
                <c:pt idx="204">
                  <c:v>-0.63548319202248948</c:v>
                </c:pt>
                <c:pt idx="205">
                  <c:v>-0.63548319202248948</c:v>
                </c:pt>
                <c:pt idx="206">
                  <c:v>-0.63548319202248948</c:v>
                </c:pt>
                <c:pt idx="207">
                  <c:v>-0.63548319202248948</c:v>
                </c:pt>
                <c:pt idx="208">
                  <c:v>-0.63548319202248948</c:v>
                </c:pt>
                <c:pt idx="209">
                  <c:v>-0.63548319202248948</c:v>
                </c:pt>
                <c:pt idx="210">
                  <c:v>-0.63548319202248948</c:v>
                </c:pt>
                <c:pt idx="211">
                  <c:v>-0.63548319202248948</c:v>
                </c:pt>
                <c:pt idx="212">
                  <c:v>-0.63548319202248948</c:v>
                </c:pt>
                <c:pt idx="213">
                  <c:v>-0.63548319202248948</c:v>
                </c:pt>
                <c:pt idx="214">
                  <c:v>-0.63548319202248948</c:v>
                </c:pt>
                <c:pt idx="215">
                  <c:v>-0.63548319202248948</c:v>
                </c:pt>
                <c:pt idx="216">
                  <c:v>-0.63548319202248948</c:v>
                </c:pt>
                <c:pt idx="217">
                  <c:v>-0.63548319202248948</c:v>
                </c:pt>
                <c:pt idx="218">
                  <c:v>-0.63548319202248948</c:v>
                </c:pt>
                <c:pt idx="219">
                  <c:v>-0.63548319202248948</c:v>
                </c:pt>
                <c:pt idx="220">
                  <c:v>-0.63548319202248948</c:v>
                </c:pt>
                <c:pt idx="221">
                  <c:v>-0.63548319202248948</c:v>
                </c:pt>
                <c:pt idx="222">
                  <c:v>-0.63548319202248948</c:v>
                </c:pt>
                <c:pt idx="223">
                  <c:v>-0.63548319202248948</c:v>
                </c:pt>
                <c:pt idx="224">
                  <c:v>-0.63548319202248948</c:v>
                </c:pt>
                <c:pt idx="225">
                  <c:v>-0.63548319202248948</c:v>
                </c:pt>
                <c:pt idx="226">
                  <c:v>-0.63548319202248948</c:v>
                </c:pt>
                <c:pt idx="227">
                  <c:v>-0.63548319202248948</c:v>
                </c:pt>
                <c:pt idx="228">
                  <c:v>-0.63548319202248948</c:v>
                </c:pt>
                <c:pt idx="229">
                  <c:v>-0.63548319202248948</c:v>
                </c:pt>
                <c:pt idx="230">
                  <c:v>-0.63548319202248948</c:v>
                </c:pt>
                <c:pt idx="231">
                  <c:v>-0.63548319202248948</c:v>
                </c:pt>
                <c:pt idx="232">
                  <c:v>-0.63548319202248948</c:v>
                </c:pt>
                <c:pt idx="233">
                  <c:v>-0.63548319202248948</c:v>
                </c:pt>
                <c:pt idx="234">
                  <c:v>-0.63548319202248948</c:v>
                </c:pt>
                <c:pt idx="235">
                  <c:v>-0.63548319202248948</c:v>
                </c:pt>
                <c:pt idx="236">
                  <c:v>-0.63548319202248948</c:v>
                </c:pt>
                <c:pt idx="237">
                  <c:v>-0.63548319202248948</c:v>
                </c:pt>
                <c:pt idx="238">
                  <c:v>-0.63548319202248948</c:v>
                </c:pt>
                <c:pt idx="239">
                  <c:v>-0.63548319202248948</c:v>
                </c:pt>
                <c:pt idx="240">
                  <c:v>-0.63548319202248948</c:v>
                </c:pt>
                <c:pt idx="241">
                  <c:v>-0.63548319202248948</c:v>
                </c:pt>
                <c:pt idx="242">
                  <c:v>-0.63548319202248948</c:v>
                </c:pt>
                <c:pt idx="243">
                  <c:v>-0.63548319202248948</c:v>
                </c:pt>
                <c:pt idx="244">
                  <c:v>-0.63548319202248948</c:v>
                </c:pt>
                <c:pt idx="245">
                  <c:v>-0.63548319202248948</c:v>
                </c:pt>
                <c:pt idx="246">
                  <c:v>-0.63548319202248948</c:v>
                </c:pt>
                <c:pt idx="247">
                  <c:v>-0.63548319202248948</c:v>
                </c:pt>
                <c:pt idx="248">
                  <c:v>-0.63548319202248948</c:v>
                </c:pt>
                <c:pt idx="249">
                  <c:v>-0.63548319202248948</c:v>
                </c:pt>
                <c:pt idx="250">
                  <c:v>-0.63548319202248948</c:v>
                </c:pt>
                <c:pt idx="251">
                  <c:v>-0.63548319202248948</c:v>
                </c:pt>
                <c:pt idx="252">
                  <c:v>-0.63548319202248948</c:v>
                </c:pt>
                <c:pt idx="253">
                  <c:v>-0.63548319202248948</c:v>
                </c:pt>
                <c:pt idx="254">
                  <c:v>-0.63548319202248948</c:v>
                </c:pt>
                <c:pt idx="255">
                  <c:v>-0.63548319202248948</c:v>
                </c:pt>
                <c:pt idx="256">
                  <c:v>-0.63548319202248948</c:v>
                </c:pt>
                <c:pt idx="257">
                  <c:v>-0.63548319202248948</c:v>
                </c:pt>
                <c:pt idx="258">
                  <c:v>-0.63548319202248948</c:v>
                </c:pt>
                <c:pt idx="259">
                  <c:v>-0.63548319202248948</c:v>
                </c:pt>
                <c:pt idx="260">
                  <c:v>-0.63548319202248948</c:v>
                </c:pt>
                <c:pt idx="261">
                  <c:v>-0.63548319202248948</c:v>
                </c:pt>
                <c:pt idx="262">
                  <c:v>-0.63548319202248948</c:v>
                </c:pt>
                <c:pt idx="263">
                  <c:v>-0.63548319202248948</c:v>
                </c:pt>
                <c:pt idx="264">
                  <c:v>-0.63548319202248948</c:v>
                </c:pt>
                <c:pt idx="265">
                  <c:v>-0.63548319202248948</c:v>
                </c:pt>
                <c:pt idx="266">
                  <c:v>-0.63548319202248948</c:v>
                </c:pt>
                <c:pt idx="267">
                  <c:v>-0.63548319202248948</c:v>
                </c:pt>
                <c:pt idx="268">
                  <c:v>-0.63548319202248948</c:v>
                </c:pt>
                <c:pt idx="269">
                  <c:v>-0.63548319202248948</c:v>
                </c:pt>
                <c:pt idx="270">
                  <c:v>-0.63548319202248948</c:v>
                </c:pt>
                <c:pt idx="271">
                  <c:v>-0.63548319202248948</c:v>
                </c:pt>
                <c:pt idx="272">
                  <c:v>-0.63548319202248948</c:v>
                </c:pt>
                <c:pt idx="273">
                  <c:v>-0.63548319202248948</c:v>
                </c:pt>
                <c:pt idx="274">
                  <c:v>-0.63548319202248948</c:v>
                </c:pt>
                <c:pt idx="275">
                  <c:v>-0.63548319202248948</c:v>
                </c:pt>
                <c:pt idx="276">
                  <c:v>-0.63548319202248948</c:v>
                </c:pt>
                <c:pt idx="277">
                  <c:v>-0.63548319202248948</c:v>
                </c:pt>
                <c:pt idx="278">
                  <c:v>-0.63548319202248948</c:v>
                </c:pt>
                <c:pt idx="279">
                  <c:v>-0.63548319202248948</c:v>
                </c:pt>
                <c:pt idx="280">
                  <c:v>-0.63548319202248948</c:v>
                </c:pt>
                <c:pt idx="281">
                  <c:v>-0.63548319202248948</c:v>
                </c:pt>
                <c:pt idx="282">
                  <c:v>-0.63548319202248948</c:v>
                </c:pt>
                <c:pt idx="283">
                  <c:v>-0.63548319202248948</c:v>
                </c:pt>
                <c:pt idx="284">
                  <c:v>-63.534833980234772</c:v>
                </c:pt>
                <c:pt idx="285">
                  <c:v>-63.534833980234772</c:v>
                </c:pt>
                <c:pt idx="286">
                  <c:v>-85.735440579543337</c:v>
                </c:pt>
                <c:pt idx="287">
                  <c:v>-85.735440579543337</c:v>
                </c:pt>
                <c:pt idx="288">
                  <c:v>-75.488945097093449</c:v>
                </c:pt>
                <c:pt idx="289">
                  <c:v>-75.488945097093449</c:v>
                </c:pt>
                <c:pt idx="290">
                  <c:v>-75.488945097093449</c:v>
                </c:pt>
                <c:pt idx="291">
                  <c:v>-75.488945097093449</c:v>
                </c:pt>
                <c:pt idx="292">
                  <c:v>-75.488945097093449</c:v>
                </c:pt>
                <c:pt idx="293">
                  <c:v>-75.488945097093449</c:v>
                </c:pt>
                <c:pt idx="294">
                  <c:v>-75.488945097093449</c:v>
                </c:pt>
                <c:pt idx="295">
                  <c:v>-75.488945097093449</c:v>
                </c:pt>
                <c:pt idx="296">
                  <c:v>-75.48894509709352</c:v>
                </c:pt>
                <c:pt idx="297">
                  <c:v>-75.48894509709352</c:v>
                </c:pt>
                <c:pt idx="298">
                  <c:v>-75.48894509709352</c:v>
                </c:pt>
                <c:pt idx="299">
                  <c:v>-75.48894509709352</c:v>
                </c:pt>
                <c:pt idx="300">
                  <c:v>-75.48894509709352</c:v>
                </c:pt>
                <c:pt idx="301">
                  <c:v>-75.48894509709352</c:v>
                </c:pt>
                <c:pt idx="302">
                  <c:v>-75.48894509709352</c:v>
                </c:pt>
                <c:pt idx="303">
                  <c:v>-75.48894509709352</c:v>
                </c:pt>
                <c:pt idx="304">
                  <c:v>-75.48894509709352</c:v>
                </c:pt>
                <c:pt idx="305">
                  <c:v>-75.48894509709352</c:v>
                </c:pt>
                <c:pt idx="306">
                  <c:v>-75.48894509709352</c:v>
                </c:pt>
                <c:pt idx="307">
                  <c:v>-75.48894509709352</c:v>
                </c:pt>
                <c:pt idx="308">
                  <c:v>-75.48894509709352</c:v>
                </c:pt>
                <c:pt idx="309">
                  <c:v>-75.48894509709352</c:v>
                </c:pt>
                <c:pt idx="310">
                  <c:v>-75.48894509709352</c:v>
                </c:pt>
                <c:pt idx="311">
                  <c:v>-75.48894509709352</c:v>
                </c:pt>
                <c:pt idx="312">
                  <c:v>-75.48894509709352</c:v>
                </c:pt>
                <c:pt idx="313">
                  <c:v>-75.48894509709352</c:v>
                </c:pt>
                <c:pt idx="314">
                  <c:v>-75.48894509709352</c:v>
                </c:pt>
                <c:pt idx="315">
                  <c:v>-75.48894509709352</c:v>
                </c:pt>
                <c:pt idx="316">
                  <c:v>-75.48894509709352</c:v>
                </c:pt>
                <c:pt idx="317">
                  <c:v>-75.48894509709352</c:v>
                </c:pt>
                <c:pt idx="318">
                  <c:v>-75.48894509709352</c:v>
                </c:pt>
                <c:pt idx="319">
                  <c:v>-75.48894509709352</c:v>
                </c:pt>
                <c:pt idx="320">
                  <c:v>-75.48894509709352</c:v>
                </c:pt>
                <c:pt idx="321">
                  <c:v>-75.48894509709352</c:v>
                </c:pt>
                <c:pt idx="322">
                  <c:v>-75.48894509709352</c:v>
                </c:pt>
                <c:pt idx="323">
                  <c:v>-75.48894509709352</c:v>
                </c:pt>
                <c:pt idx="324">
                  <c:v>-75.48894509709352</c:v>
                </c:pt>
                <c:pt idx="325">
                  <c:v>-75.48894509709352</c:v>
                </c:pt>
                <c:pt idx="326">
                  <c:v>-75.48894509709352</c:v>
                </c:pt>
                <c:pt idx="327">
                  <c:v>-75.48894509709352</c:v>
                </c:pt>
                <c:pt idx="328">
                  <c:v>-75.48894509709352</c:v>
                </c:pt>
                <c:pt idx="329">
                  <c:v>-75.48894509709352</c:v>
                </c:pt>
                <c:pt idx="330">
                  <c:v>-75.48894509709352</c:v>
                </c:pt>
                <c:pt idx="331">
                  <c:v>-75.48894509709352</c:v>
                </c:pt>
                <c:pt idx="332">
                  <c:v>-75.48894509709352</c:v>
                </c:pt>
                <c:pt idx="333">
                  <c:v>-75.48894509709352</c:v>
                </c:pt>
                <c:pt idx="334">
                  <c:v>-75.48894509709352</c:v>
                </c:pt>
                <c:pt idx="335">
                  <c:v>-75.48894509709352</c:v>
                </c:pt>
                <c:pt idx="336">
                  <c:v>-75.48894509709352</c:v>
                </c:pt>
                <c:pt idx="337">
                  <c:v>-75.488945097093449</c:v>
                </c:pt>
                <c:pt idx="338">
                  <c:v>-75.488945097093449</c:v>
                </c:pt>
                <c:pt idx="339">
                  <c:v>-75.488945097093449</c:v>
                </c:pt>
                <c:pt idx="340">
                  <c:v>-75.488945097093449</c:v>
                </c:pt>
                <c:pt idx="341">
                  <c:v>-75.488945097093449</c:v>
                </c:pt>
                <c:pt idx="342">
                  <c:v>-75.488945097093449</c:v>
                </c:pt>
                <c:pt idx="343">
                  <c:v>-75.488945097093449</c:v>
                </c:pt>
                <c:pt idx="344">
                  <c:v>-75.488945097093449</c:v>
                </c:pt>
                <c:pt idx="345">
                  <c:v>-75.488945097093449</c:v>
                </c:pt>
                <c:pt idx="346">
                  <c:v>-75.488945097093449</c:v>
                </c:pt>
                <c:pt idx="347">
                  <c:v>-75.488945097093449</c:v>
                </c:pt>
                <c:pt idx="348">
                  <c:v>-75.488945097093449</c:v>
                </c:pt>
                <c:pt idx="349">
                  <c:v>-75.488945097093449</c:v>
                </c:pt>
                <c:pt idx="350">
                  <c:v>-75.488945097093449</c:v>
                </c:pt>
                <c:pt idx="351">
                  <c:v>-75.488945097093449</c:v>
                </c:pt>
                <c:pt idx="352">
                  <c:v>-75.488945097093449</c:v>
                </c:pt>
                <c:pt idx="353">
                  <c:v>-75.488945097093449</c:v>
                </c:pt>
                <c:pt idx="354">
                  <c:v>-75.488945097093449</c:v>
                </c:pt>
                <c:pt idx="355">
                  <c:v>-75.488945097093449</c:v>
                </c:pt>
                <c:pt idx="356">
                  <c:v>-75.488945097093449</c:v>
                </c:pt>
                <c:pt idx="357">
                  <c:v>-75.488945097093449</c:v>
                </c:pt>
                <c:pt idx="358">
                  <c:v>-75.488945097093449</c:v>
                </c:pt>
                <c:pt idx="359">
                  <c:v>-75.488945097093449</c:v>
                </c:pt>
                <c:pt idx="360">
                  <c:v>-75.488945097093449</c:v>
                </c:pt>
                <c:pt idx="361">
                  <c:v>-75.488945097093449</c:v>
                </c:pt>
                <c:pt idx="362">
                  <c:v>-75.488945097093449</c:v>
                </c:pt>
                <c:pt idx="363">
                  <c:v>-75.488945097093449</c:v>
                </c:pt>
                <c:pt idx="364">
                  <c:v>-75.488945097093449</c:v>
                </c:pt>
                <c:pt idx="365">
                  <c:v>-75.488945097093449</c:v>
                </c:pt>
                <c:pt idx="366">
                  <c:v>-75.488945097093449</c:v>
                </c:pt>
                <c:pt idx="367">
                  <c:v>-75.488945097093449</c:v>
                </c:pt>
                <c:pt idx="368">
                  <c:v>-75.488945097093449</c:v>
                </c:pt>
                <c:pt idx="369">
                  <c:v>-75.488945097093449</c:v>
                </c:pt>
                <c:pt idx="370">
                  <c:v>-75.488945097093449</c:v>
                </c:pt>
                <c:pt idx="371">
                  <c:v>-75.488945097093449</c:v>
                </c:pt>
                <c:pt idx="372">
                  <c:v>-75.488945097093449</c:v>
                </c:pt>
                <c:pt idx="373">
                  <c:v>-75.488945097093449</c:v>
                </c:pt>
                <c:pt idx="374">
                  <c:v>-75.488945097093449</c:v>
                </c:pt>
                <c:pt idx="375">
                  <c:v>-75.48894509709352</c:v>
                </c:pt>
                <c:pt idx="376">
                  <c:v>-75.48894509709352</c:v>
                </c:pt>
                <c:pt idx="377">
                  <c:v>-75.48894509709352</c:v>
                </c:pt>
                <c:pt idx="378">
                  <c:v>-75.48894509709352</c:v>
                </c:pt>
                <c:pt idx="379">
                  <c:v>-75.48894509709352</c:v>
                </c:pt>
                <c:pt idx="380">
                  <c:v>-75.48894509709352</c:v>
                </c:pt>
                <c:pt idx="381">
                  <c:v>-75.48894509709352</c:v>
                </c:pt>
                <c:pt idx="382">
                  <c:v>-75.48894509709352</c:v>
                </c:pt>
                <c:pt idx="383">
                  <c:v>-179.27212452317039</c:v>
                </c:pt>
                <c:pt idx="384">
                  <c:v>-179.27212452317039</c:v>
                </c:pt>
                <c:pt idx="385">
                  <c:v>-179.27212452317039</c:v>
                </c:pt>
                <c:pt idx="386">
                  <c:v>-179.27212452317039</c:v>
                </c:pt>
                <c:pt idx="387">
                  <c:v>-179.27212452317039</c:v>
                </c:pt>
                <c:pt idx="388">
                  <c:v>-179.27212452317039</c:v>
                </c:pt>
                <c:pt idx="389">
                  <c:v>-179.27212452317039</c:v>
                </c:pt>
                <c:pt idx="390">
                  <c:v>-179.27212452317039</c:v>
                </c:pt>
                <c:pt idx="391">
                  <c:v>-179.27212452317039</c:v>
                </c:pt>
                <c:pt idx="392">
                  <c:v>-179.27212452317039</c:v>
                </c:pt>
                <c:pt idx="393">
                  <c:v>-179.27212452317039</c:v>
                </c:pt>
                <c:pt idx="394">
                  <c:v>-179.27212452317039</c:v>
                </c:pt>
                <c:pt idx="395">
                  <c:v>-179.27212452317039</c:v>
                </c:pt>
                <c:pt idx="396">
                  <c:v>-179.27212452317039</c:v>
                </c:pt>
                <c:pt idx="397">
                  <c:v>-179.27212452317039</c:v>
                </c:pt>
                <c:pt idx="398">
                  <c:v>-179.27212452317039</c:v>
                </c:pt>
                <c:pt idx="399">
                  <c:v>-179.27212452317039</c:v>
                </c:pt>
                <c:pt idx="400">
                  <c:v>-179.27212452317039</c:v>
                </c:pt>
                <c:pt idx="401">
                  <c:v>-179.27212452317039</c:v>
                </c:pt>
                <c:pt idx="402">
                  <c:v>-179.27212452317039</c:v>
                </c:pt>
                <c:pt idx="403">
                  <c:v>-179.27212452317039</c:v>
                </c:pt>
                <c:pt idx="404">
                  <c:v>-179.27212452317039</c:v>
                </c:pt>
                <c:pt idx="405">
                  <c:v>-179.27212452317039</c:v>
                </c:pt>
                <c:pt idx="406">
                  <c:v>-179.27212452317039</c:v>
                </c:pt>
                <c:pt idx="407">
                  <c:v>-179.27212452317039</c:v>
                </c:pt>
                <c:pt idx="408">
                  <c:v>-179.27212452317039</c:v>
                </c:pt>
                <c:pt idx="409">
                  <c:v>-179.27212452317039</c:v>
                </c:pt>
                <c:pt idx="410">
                  <c:v>-179.27212452317039</c:v>
                </c:pt>
                <c:pt idx="411">
                  <c:v>-179.27212452317039</c:v>
                </c:pt>
                <c:pt idx="412">
                  <c:v>-179.27212452317039</c:v>
                </c:pt>
                <c:pt idx="413">
                  <c:v>-179.27212452317039</c:v>
                </c:pt>
                <c:pt idx="414">
                  <c:v>-179.27212452317039</c:v>
                </c:pt>
                <c:pt idx="415">
                  <c:v>-179.27212452317039</c:v>
                </c:pt>
                <c:pt idx="416">
                  <c:v>-179.27212452317039</c:v>
                </c:pt>
                <c:pt idx="417">
                  <c:v>-179.27212452317039</c:v>
                </c:pt>
                <c:pt idx="418">
                  <c:v>-179.27212452317039</c:v>
                </c:pt>
                <c:pt idx="419">
                  <c:v>-179.27212452317039</c:v>
                </c:pt>
                <c:pt idx="420">
                  <c:v>-179.27212452317039</c:v>
                </c:pt>
                <c:pt idx="421">
                  <c:v>-179.27212452317039</c:v>
                </c:pt>
                <c:pt idx="422">
                  <c:v>-179.27212452317039</c:v>
                </c:pt>
                <c:pt idx="423">
                  <c:v>-179.27212452317039</c:v>
                </c:pt>
                <c:pt idx="424">
                  <c:v>-179.27212452317039</c:v>
                </c:pt>
                <c:pt idx="425">
                  <c:v>-179.27212452317039</c:v>
                </c:pt>
                <c:pt idx="426">
                  <c:v>-179.27212452317039</c:v>
                </c:pt>
                <c:pt idx="427">
                  <c:v>-179.27212452317039</c:v>
                </c:pt>
                <c:pt idx="428">
                  <c:v>-179.27212452317039</c:v>
                </c:pt>
                <c:pt idx="429">
                  <c:v>-179.27212452317039</c:v>
                </c:pt>
                <c:pt idx="430">
                  <c:v>-179.27212452317039</c:v>
                </c:pt>
                <c:pt idx="431">
                  <c:v>-179.27212452317039</c:v>
                </c:pt>
                <c:pt idx="432">
                  <c:v>-179.27212452317039</c:v>
                </c:pt>
                <c:pt idx="433">
                  <c:v>-179.27212452317039</c:v>
                </c:pt>
                <c:pt idx="434">
                  <c:v>-179.27212452317039</c:v>
                </c:pt>
                <c:pt idx="435">
                  <c:v>-179.27212452317039</c:v>
                </c:pt>
                <c:pt idx="436">
                  <c:v>-179.27212452317039</c:v>
                </c:pt>
                <c:pt idx="437">
                  <c:v>-179.27212452317039</c:v>
                </c:pt>
                <c:pt idx="438">
                  <c:v>-179.27212452317039</c:v>
                </c:pt>
                <c:pt idx="439">
                  <c:v>-179.27212452317039</c:v>
                </c:pt>
                <c:pt idx="440">
                  <c:v>-179.27212452317039</c:v>
                </c:pt>
                <c:pt idx="441">
                  <c:v>-179.27212452317039</c:v>
                </c:pt>
                <c:pt idx="442">
                  <c:v>-179.27212452317039</c:v>
                </c:pt>
                <c:pt idx="443">
                  <c:v>-179.27212452317039</c:v>
                </c:pt>
                <c:pt idx="444">
                  <c:v>-179.27212452317039</c:v>
                </c:pt>
                <c:pt idx="445">
                  <c:v>-179.27212452317039</c:v>
                </c:pt>
                <c:pt idx="446">
                  <c:v>-179.27212452317039</c:v>
                </c:pt>
                <c:pt idx="447">
                  <c:v>-179.27212452317039</c:v>
                </c:pt>
                <c:pt idx="448">
                  <c:v>-179.27212452317039</c:v>
                </c:pt>
                <c:pt idx="449">
                  <c:v>-179.27212452317039</c:v>
                </c:pt>
                <c:pt idx="450">
                  <c:v>-179.27212452317039</c:v>
                </c:pt>
                <c:pt idx="451">
                  <c:v>-179.27212452317039</c:v>
                </c:pt>
                <c:pt idx="452">
                  <c:v>-179.27212452317039</c:v>
                </c:pt>
                <c:pt idx="453">
                  <c:v>-179.27212452317039</c:v>
                </c:pt>
                <c:pt idx="454">
                  <c:v>-179.27212452317039</c:v>
                </c:pt>
                <c:pt idx="455">
                  <c:v>-179.27212452317039</c:v>
                </c:pt>
                <c:pt idx="456">
                  <c:v>-179.27212452317039</c:v>
                </c:pt>
                <c:pt idx="457">
                  <c:v>-179.27212452317039</c:v>
                </c:pt>
                <c:pt idx="458">
                  <c:v>-179.27212452317039</c:v>
                </c:pt>
                <c:pt idx="459">
                  <c:v>-179.27212452317039</c:v>
                </c:pt>
                <c:pt idx="460">
                  <c:v>-179.27212452317039</c:v>
                </c:pt>
                <c:pt idx="461">
                  <c:v>-179.27212452317039</c:v>
                </c:pt>
                <c:pt idx="462">
                  <c:v>-179.27212452317039</c:v>
                </c:pt>
                <c:pt idx="463">
                  <c:v>-179.27212452317039</c:v>
                </c:pt>
                <c:pt idx="464">
                  <c:v>-179.27212452317039</c:v>
                </c:pt>
                <c:pt idx="465">
                  <c:v>-179.27212452317039</c:v>
                </c:pt>
                <c:pt idx="466">
                  <c:v>-179.27212452317039</c:v>
                </c:pt>
                <c:pt idx="467">
                  <c:v>-179.27212452317039</c:v>
                </c:pt>
                <c:pt idx="468">
                  <c:v>-179.27212452317039</c:v>
                </c:pt>
                <c:pt idx="469">
                  <c:v>-179.27212452317039</c:v>
                </c:pt>
                <c:pt idx="470">
                  <c:v>-179.27212452317039</c:v>
                </c:pt>
                <c:pt idx="471">
                  <c:v>-179.27212452317039</c:v>
                </c:pt>
                <c:pt idx="472">
                  <c:v>-179.27212452317039</c:v>
                </c:pt>
                <c:pt idx="473">
                  <c:v>-179.27212452317039</c:v>
                </c:pt>
                <c:pt idx="474">
                  <c:v>-179.27212452317039</c:v>
                </c:pt>
                <c:pt idx="475">
                  <c:v>-179.27212452317039</c:v>
                </c:pt>
                <c:pt idx="476">
                  <c:v>-179.27212452317039</c:v>
                </c:pt>
                <c:pt idx="477">
                  <c:v>-179.27212452317039</c:v>
                </c:pt>
                <c:pt idx="478">
                  <c:v>-179.27212452317039</c:v>
                </c:pt>
                <c:pt idx="479">
                  <c:v>-179.27212452317039</c:v>
                </c:pt>
                <c:pt idx="480">
                  <c:v>-179.27212452317039</c:v>
                </c:pt>
                <c:pt idx="481">
                  <c:v>-179.27212452317039</c:v>
                </c:pt>
                <c:pt idx="482">
                  <c:v>-179.27212452317039</c:v>
                </c:pt>
                <c:pt idx="483">
                  <c:v>-179.27212452317039</c:v>
                </c:pt>
                <c:pt idx="484">
                  <c:v>-179.27212452317039</c:v>
                </c:pt>
                <c:pt idx="485">
                  <c:v>-179.27212452317039</c:v>
                </c:pt>
                <c:pt idx="486">
                  <c:v>-179.27212452317039</c:v>
                </c:pt>
                <c:pt idx="487">
                  <c:v>-179.27212452317039</c:v>
                </c:pt>
                <c:pt idx="488">
                  <c:v>-179.27212452317039</c:v>
                </c:pt>
                <c:pt idx="489">
                  <c:v>-179.27212452317039</c:v>
                </c:pt>
                <c:pt idx="490">
                  <c:v>-179.27212452317039</c:v>
                </c:pt>
                <c:pt idx="491">
                  <c:v>-179.27212452317039</c:v>
                </c:pt>
                <c:pt idx="492">
                  <c:v>-179.27212452317039</c:v>
                </c:pt>
                <c:pt idx="493">
                  <c:v>-179.27212452317039</c:v>
                </c:pt>
                <c:pt idx="494">
                  <c:v>-179.27212452317039</c:v>
                </c:pt>
                <c:pt idx="495">
                  <c:v>-179.27212452317039</c:v>
                </c:pt>
                <c:pt idx="496">
                  <c:v>-179.27212452317039</c:v>
                </c:pt>
                <c:pt idx="497">
                  <c:v>-179.27212452317039</c:v>
                </c:pt>
                <c:pt idx="498">
                  <c:v>-179.27212452317039</c:v>
                </c:pt>
                <c:pt idx="499">
                  <c:v>-179.27212452317039</c:v>
                </c:pt>
                <c:pt idx="500">
                  <c:v>-179.27212452317039</c:v>
                </c:pt>
                <c:pt idx="501">
                  <c:v>-179.27212452317039</c:v>
                </c:pt>
                <c:pt idx="502">
                  <c:v>-179.27212452317039</c:v>
                </c:pt>
                <c:pt idx="503">
                  <c:v>-179.27212452317039</c:v>
                </c:pt>
                <c:pt idx="504">
                  <c:v>-179.27212452317039</c:v>
                </c:pt>
                <c:pt idx="505">
                  <c:v>-179.27212452317039</c:v>
                </c:pt>
                <c:pt idx="506">
                  <c:v>-179.27212452317039</c:v>
                </c:pt>
                <c:pt idx="507">
                  <c:v>-179.27212452317039</c:v>
                </c:pt>
                <c:pt idx="508">
                  <c:v>-179.27212452317039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1-4518-96BC-67A3624EE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Sayfa1!$OP$2:$OP$510</c:f>
              <c:numCache>
                <c:formatCode>General</c:formatCode>
                <c:ptCount val="509"/>
                <c:pt idx="0">
                  <c:v>54.600392417768518</c:v>
                </c:pt>
                <c:pt idx="1">
                  <c:v>56.554448937310504</c:v>
                </c:pt>
                <c:pt idx="2">
                  <c:v>61.53775745070007</c:v>
                </c:pt>
                <c:pt idx="3">
                  <c:v>56.927427320068368</c:v>
                </c:pt>
                <c:pt idx="4">
                  <c:v>44.158501235895507</c:v>
                </c:pt>
                <c:pt idx="5">
                  <c:v>16.554803677187394</c:v>
                </c:pt>
                <c:pt idx="6">
                  <c:v>20.193537805376629</c:v>
                </c:pt>
                <c:pt idx="7">
                  <c:v>20.193537805376629</c:v>
                </c:pt>
                <c:pt idx="8">
                  <c:v>-81.03396272155328</c:v>
                </c:pt>
                <c:pt idx="9">
                  <c:v>-79.055676726073187</c:v>
                </c:pt>
                <c:pt idx="10">
                  <c:v>-79.715247956747987</c:v>
                </c:pt>
                <c:pt idx="11">
                  <c:v>-79.331080164025636</c:v>
                </c:pt>
                <c:pt idx="12">
                  <c:v>-3.2610043528798585</c:v>
                </c:pt>
                <c:pt idx="13">
                  <c:v>-9.0136581910435734</c:v>
                </c:pt>
                <c:pt idx="14">
                  <c:v>-4.1478260639048132</c:v>
                </c:pt>
                <c:pt idx="15">
                  <c:v>-8.0041043949176665</c:v>
                </c:pt>
                <c:pt idx="16">
                  <c:v>-7.2655351562848285</c:v>
                </c:pt>
                <c:pt idx="17">
                  <c:v>-7.2655351562848285</c:v>
                </c:pt>
                <c:pt idx="18">
                  <c:v>-58.196822023166</c:v>
                </c:pt>
                <c:pt idx="19">
                  <c:v>-58.196822023166</c:v>
                </c:pt>
                <c:pt idx="20">
                  <c:v>-62.389384530354157</c:v>
                </c:pt>
                <c:pt idx="21">
                  <c:v>-49.348270688749764</c:v>
                </c:pt>
                <c:pt idx="22">
                  <c:v>-25.946455310238186</c:v>
                </c:pt>
                <c:pt idx="23">
                  <c:v>-4.0666616826572666</c:v>
                </c:pt>
                <c:pt idx="24">
                  <c:v>-4.0666616826572666</c:v>
                </c:pt>
                <c:pt idx="25">
                  <c:v>18.715578953197475</c:v>
                </c:pt>
                <c:pt idx="26">
                  <c:v>18.715578953197475</c:v>
                </c:pt>
                <c:pt idx="27">
                  <c:v>18.715578953197475</c:v>
                </c:pt>
                <c:pt idx="28">
                  <c:v>16.126609882304233</c:v>
                </c:pt>
                <c:pt idx="29">
                  <c:v>7.5076514182851781</c:v>
                </c:pt>
                <c:pt idx="30">
                  <c:v>-13.434524826781814</c:v>
                </c:pt>
                <c:pt idx="31">
                  <c:v>-14.169078548460304</c:v>
                </c:pt>
                <c:pt idx="32">
                  <c:v>-21.680200930152104</c:v>
                </c:pt>
                <c:pt idx="33">
                  <c:v>-18.057384693798241</c:v>
                </c:pt>
                <c:pt idx="34">
                  <c:v>-18.057384693798241</c:v>
                </c:pt>
                <c:pt idx="35">
                  <c:v>-15.921471418907723</c:v>
                </c:pt>
                <c:pt idx="36">
                  <c:v>-16.510286743488322</c:v>
                </c:pt>
                <c:pt idx="37">
                  <c:v>-16.510286743488322</c:v>
                </c:pt>
                <c:pt idx="38">
                  <c:v>-40.382818598302272</c:v>
                </c:pt>
                <c:pt idx="39">
                  <c:v>-40.382818598302272</c:v>
                </c:pt>
                <c:pt idx="40">
                  <c:v>-70.477445586708171</c:v>
                </c:pt>
                <c:pt idx="41">
                  <c:v>-69.702760881396273</c:v>
                </c:pt>
                <c:pt idx="42">
                  <c:v>-69.702760881396273</c:v>
                </c:pt>
                <c:pt idx="43">
                  <c:v>-71.143730237513353</c:v>
                </c:pt>
                <c:pt idx="44">
                  <c:v>-5.1131937514186596</c:v>
                </c:pt>
                <c:pt idx="45">
                  <c:v>-45.595401612228095</c:v>
                </c:pt>
                <c:pt idx="46">
                  <c:v>-45.595401612228095</c:v>
                </c:pt>
                <c:pt idx="47">
                  <c:v>-36.607863375260386</c:v>
                </c:pt>
                <c:pt idx="48">
                  <c:v>-10.134844733643511</c:v>
                </c:pt>
                <c:pt idx="49">
                  <c:v>-23.088194993205779</c:v>
                </c:pt>
                <c:pt idx="50">
                  <c:v>20.603375102340411</c:v>
                </c:pt>
                <c:pt idx="51">
                  <c:v>-10.645421724168285</c:v>
                </c:pt>
                <c:pt idx="52">
                  <c:v>-10.984538766102315</c:v>
                </c:pt>
                <c:pt idx="53">
                  <c:v>1.5483060583426007</c:v>
                </c:pt>
                <c:pt idx="54">
                  <c:v>35.23882401647456</c:v>
                </c:pt>
                <c:pt idx="55">
                  <c:v>23.456458416007514</c:v>
                </c:pt>
                <c:pt idx="56">
                  <c:v>23.456458416007514</c:v>
                </c:pt>
                <c:pt idx="57">
                  <c:v>-5.3448024236699512</c:v>
                </c:pt>
                <c:pt idx="58">
                  <c:v>-15.110420235544462</c:v>
                </c:pt>
                <c:pt idx="59">
                  <c:v>-15.110420235544462</c:v>
                </c:pt>
                <c:pt idx="60">
                  <c:v>-10.130112913691006</c:v>
                </c:pt>
                <c:pt idx="61">
                  <c:v>-10.130112913691006</c:v>
                </c:pt>
                <c:pt idx="62">
                  <c:v>-16.640716945421232</c:v>
                </c:pt>
                <c:pt idx="63">
                  <c:v>-16.566365464322384</c:v>
                </c:pt>
                <c:pt idx="64">
                  <c:v>-25.285481373992852</c:v>
                </c:pt>
                <c:pt idx="65">
                  <c:v>-25.285481373992852</c:v>
                </c:pt>
                <c:pt idx="66">
                  <c:v>-26.149269862643951</c:v>
                </c:pt>
                <c:pt idx="67">
                  <c:v>-27.04132396453938</c:v>
                </c:pt>
                <c:pt idx="68">
                  <c:v>-27.04132396453938</c:v>
                </c:pt>
                <c:pt idx="69">
                  <c:v>-42.320032044988572</c:v>
                </c:pt>
                <c:pt idx="70">
                  <c:v>-6.9052733040563838</c:v>
                </c:pt>
                <c:pt idx="71">
                  <c:v>0.40176032705887205</c:v>
                </c:pt>
                <c:pt idx="72">
                  <c:v>-1.848107883276048</c:v>
                </c:pt>
                <c:pt idx="73">
                  <c:v>-39.534793360107592</c:v>
                </c:pt>
                <c:pt idx="74">
                  <c:v>-41.224121775221334</c:v>
                </c:pt>
                <c:pt idx="75">
                  <c:v>-26.556477314769179</c:v>
                </c:pt>
                <c:pt idx="76">
                  <c:v>-26.92562220143212</c:v>
                </c:pt>
                <c:pt idx="77">
                  <c:v>-26.92562220143212</c:v>
                </c:pt>
                <c:pt idx="78">
                  <c:v>-35.111852242060685</c:v>
                </c:pt>
                <c:pt idx="79">
                  <c:v>-38.558729990012971</c:v>
                </c:pt>
                <c:pt idx="80">
                  <c:v>-71.550751475033906</c:v>
                </c:pt>
                <c:pt idx="81">
                  <c:v>-71.550751475033906</c:v>
                </c:pt>
                <c:pt idx="82">
                  <c:v>-69.073634062801446</c:v>
                </c:pt>
                <c:pt idx="83">
                  <c:v>-69.073634062801446</c:v>
                </c:pt>
                <c:pt idx="84">
                  <c:v>15.71347349654196</c:v>
                </c:pt>
                <c:pt idx="85">
                  <c:v>-4.4117103103241719</c:v>
                </c:pt>
                <c:pt idx="86">
                  <c:v>25.036448817886431</c:v>
                </c:pt>
                <c:pt idx="87">
                  <c:v>25.036448817886431</c:v>
                </c:pt>
                <c:pt idx="88">
                  <c:v>40.723322714646592</c:v>
                </c:pt>
                <c:pt idx="89">
                  <c:v>38.834724761289657</c:v>
                </c:pt>
                <c:pt idx="90">
                  <c:v>2.5823640203898566</c:v>
                </c:pt>
                <c:pt idx="91">
                  <c:v>3.3464832604698609</c:v>
                </c:pt>
                <c:pt idx="92">
                  <c:v>3.3464832604698609</c:v>
                </c:pt>
                <c:pt idx="93">
                  <c:v>8.0558815107989545</c:v>
                </c:pt>
                <c:pt idx="94">
                  <c:v>8.0558815107989545</c:v>
                </c:pt>
                <c:pt idx="95">
                  <c:v>25.368118566464009</c:v>
                </c:pt>
                <c:pt idx="96">
                  <c:v>31.450906948309544</c:v>
                </c:pt>
                <c:pt idx="97">
                  <c:v>31.450906948309544</c:v>
                </c:pt>
                <c:pt idx="98">
                  <c:v>-30.163390087593999</c:v>
                </c:pt>
                <c:pt idx="99">
                  <c:v>-17.646959058219505</c:v>
                </c:pt>
                <c:pt idx="100">
                  <c:v>-17.646959058219505</c:v>
                </c:pt>
                <c:pt idx="101">
                  <c:v>-17.646959058219505</c:v>
                </c:pt>
                <c:pt idx="102">
                  <c:v>-17.646959058219483</c:v>
                </c:pt>
                <c:pt idx="103">
                  <c:v>-17.646959058219483</c:v>
                </c:pt>
                <c:pt idx="104">
                  <c:v>170.68052679166274</c:v>
                </c:pt>
                <c:pt idx="105">
                  <c:v>174.63721606740907</c:v>
                </c:pt>
                <c:pt idx="106">
                  <c:v>174.63721606740907</c:v>
                </c:pt>
                <c:pt idx="107">
                  <c:v>-33.998119232472703</c:v>
                </c:pt>
                <c:pt idx="108">
                  <c:v>-33.998119232472703</c:v>
                </c:pt>
                <c:pt idx="109">
                  <c:v>-18.776135564227079</c:v>
                </c:pt>
                <c:pt idx="110">
                  <c:v>-18.776135564227079</c:v>
                </c:pt>
                <c:pt idx="111">
                  <c:v>-20.306342754259518</c:v>
                </c:pt>
                <c:pt idx="112">
                  <c:v>-2.4631817010059238E-2</c:v>
                </c:pt>
                <c:pt idx="113">
                  <c:v>-17.603109950238402</c:v>
                </c:pt>
                <c:pt idx="114">
                  <c:v>-25.127028675657964</c:v>
                </c:pt>
                <c:pt idx="115">
                  <c:v>-25.127028675657964</c:v>
                </c:pt>
                <c:pt idx="116">
                  <c:v>-31.639714486104779</c:v>
                </c:pt>
                <c:pt idx="117">
                  <c:v>62.661528495722351</c:v>
                </c:pt>
                <c:pt idx="118">
                  <c:v>62.661528495722351</c:v>
                </c:pt>
                <c:pt idx="119">
                  <c:v>49.321720154664625</c:v>
                </c:pt>
                <c:pt idx="120">
                  <c:v>25.808121916528627</c:v>
                </c:pt>
                <c:pt idx="121">
                  <c:v>6.9059870606673037</c:v>
                </c:pt>
                <c:pt idx="122">
                  <c:v>17.442443354707958</c:v>
                </c:pt>
                <c:pt idx="123">
                  <c:v>17.442443354707958</c:v>
                </c:pt>
                <c:pt idx="124">
                  <c:v>-27.227012973651224</c:v>
                </c:pt>
                <c:pt idx="125">
                  <c:v>-25.33559442462731</c:v>
                </c:pt>
                <c:pt idx="126">
                  <c:v>-25.999168835542356</c:v>
                </c:pt>
                <c:pt idx="127">
                  <c:v>28.323836869562726</c:v>
                </c:pt>
                <c:pt idx="128">
                  <c:v>28.323836869562726</c:v>
                </c:pt>
                <c:pt idx="129">
                  <c:v>-5.8225262237444229</c:v>
                </c:pt>
                <c:pt idx="130">
                  <c:v>-20.984154548596404</c:v>
                </c:pt>
                <c:pt idx="131">
                  <c:v>-6.4990519860501283</c:v>
                </c:pt>
                <c:pt idx="132">
                  <c:v>-11.372454355302954</c:v>
                </c:pt>
                <c:pt idx="133">
                  <c:v>-14.866359072788068</c:v>
                </c:pt>
                <c:pt idx="134">
                  <c:v>-5.0322803307799227</c:v>
                </c:pt>
                <c:pt idx="135">
                  <c:v>-11.395741065939184</c:v>
                </c:pt>
                <c:pt idx="136">
                  <c:v>7.8827474819389929</c:v>
                </c:pt>
                <c:pt idx="137">
                  <c:v>15.470779534717623</c:v>
                </c:pt>
                <c:pt idx="138">
                  <c:v>15.470779534717623</c:v>
                </c:pt>
                <c:pt idx="139">
                  <c:v>7.1474279903252516</c:v>
                </c:pt>
                <c:pt idx="140">
                  <c:v>7.1474279903252516</c:v>
                </c:pt>
                <c:pt idx="141">
                  <c:v>9.2884009493764115</c:v>
                </c:pt>
                <c:pt idx="142">
                  <c:v>20.159093138981056</c:v>
                </c:pt>
                <c:pt idx="143">
                  <c:v>26.708708327810982</c:v>
                </c:pt>
                <c:pt idx="144">
                  <c:v>26.708708327810982</c:v>
                </c:pt>
                <c:pt idx="145">
                  <c:v>28.931135102547206</c:v>
                </c:pt>
                <c:pt idx="146">
                  <c:v>25.423724405340099</c:v>
                </c:pt>
                <c:pt idx="147">
                  <c:v>43.102679444251258</c:v>
                </c:pt>
                <c:pt idx="148">
                  <c:v>9.1288485836359801</c:v>
                </c:pt>
                <c:pt idx="149">
                  <c:v>9.1288485836359801</c:v>
                </c:pt>
                <c:pt idx="150">
                  <c:v>9.1288485836359801</c:v>
                </c:pt>
                <c:pt idx="151">
                  <c:v>-58.401639978813385</c:v>
                </c:pt>
                <c:pt idx="152">
                  <c:v>-52.368398580845451</c:v>
                </c:pt>
                <c:pt idx="153">
                  <c:v>-51.693135321932033</c:v>
                </c:pt>
                <c:pt idx="154">
                  <c:v>-44.398756467819823</c:v>
                </c:pt>
                <c:pt idx="155">
                  <c:v>-44.398756467819823</c:v>
                </c:pt>
                <c:pt idx="156">
                  <c:v>-44.398756467819823</c:v>
                </c:pt>
                <c:pt idx="157">
                  <c:v>-44.398756467819823</c:v>
                </c:pt>
                <c:pt idx="158">
                  <c:v>-44.398756467819823</c:v>
                </c:pt>
                <c:pt idx="159">
                  <c:v>-44.398756467819823</c:v>
                </c:pt>
                <c:pt idx="160">
                  <c:v>-44.398756467819823</c:v>
                </c:pt>
                <c:pt idx="161">
                  <c:v>-44.398756467819823</c:v>
                </c:pt>
                <c:pt idx="162">
                  <c:v>-44.398756467819823</c:v>
                </c:pt>
                <c:pt idx="163">
                  <c:v>-44.398756467819823</c:v>
                </c:pt>
                <c:pt idx="164">
                  <c:v>-44.398756467819823</c:v>
                </c:pt>
                <c:pt idx="165">
                  <c:v>-44.398756467819823</c:v>
                </c:pt>
                <c:pt idx="166">
                  <c:v>-44.398756467819823</c:v>
                </c:pt>
                <c:pt idx="167">
                  <c:v>-9.9537465863099328</c:v>
                </c:pt>
                <c:pt idx="168">
                  <c:v>-9.9537465863099328</c:v>
                </c:pt>
                <c:pt idx="169">
                  <c:v>-9.9537465863099328</c:v>
                </c:pt>
                <c:pt idx="170">
                  <c:v>-9.9537465863099328</c:v>
                </c:pt>
                <c:pt idx="171">
                  <c:v>1.5412044291313884</c:v>
                </c:pt>
                <c:pt idx="172">
                  <c:v>30.139813321999572</c:v>
                </c:pt>
                <c:pt idx="173">
                  <c:v>20.976287512398521</c:v>
                </c:pt>
                <c:pt idx="174">
                  <c:v>40.67350450426116</c:v>
                </c:pt>
                <c:pt idx="175">
                  <c:v>11.878480589135904</c:v>
                </c:pt>
                <c:pt idx="176">
                  <c:v>11.878480589135904</c:v>
                </c:pt>
                <c:pt idx="177">
                  <c:v>11.878480589135904</c:v>
                </c:pt>
                <c:pt idx="178">
                  <c:v>11.878480589135904</c:v>
                </c:pt>
                <c:pt idx="179">
                  <c:v>11.878480589135904</c:v>
                </c:pt>
                <c:pt idx="180">
                  <c:v>11.878480589135904</c:v>
                </c:pt>
                <c:pt idx="181">
                  <c:v>11.878480589135904</c:v>
                </c:pt>
                <c:pt idx="182">
                  <c:v>11.878480589135904</c:v>
                </c:pt>
                <c:pt idx="183">
                  <c:v>-16.052682555240327</c:v>
                </c:pt>
                <c:pt idx="184">
                  <c:v>-16.052682555240327</c:v>
                </c:pt>
                <c:pt idx="185">
                  <c:v>-39.17253684698597</c:v>
                </c:pt>
                <c:pt idx="186">
                  <c:v>-32.722810361182944</c:v>
                </c:pt>
                <c:pt idx="187">
                  <c:v>-1.59862852228037</c:v>
                </c:pt>
                <c:pt idx="188">
                  <c:v>15.265713712974348</c:v>
                </c:pt>
                <c:pt idx="189">
                  <c:v>24.991173541031799</c:v>
                </c:pt>
                <c:pt idx="190">
                  <c:v>24.991173541031799</c:v>
                </c:pt>
                <c:pt idx="191">
                  <c:v>24.991173541031799</c:v>
                </c:pt>
                <c:pt idx="192">
                  <c:v>31.129526021215217</c:v>
                </c:pt>
                <c:pt idx="193">
                  <c:v>31.129526021215217</c:v>
                </c:pt>
                <c:pt idx="194">
                  <c:v>31.129526021215217</c:v>
                </c:pt>
                <c:pt idx="195">
                  <c:v>28.285826871291942</c:v>
                </c:pt>
                <c:pt idx="196">
                  <c:v>30.712472164795734</c:v>
                </c:pt>
                <c:pt idx="197">
                  <c:v>31.476992601196553</c:v>
                </c:pt>
                <c:pt idx="198">
                  <c:v>31.476992601196553</c:v>
                </c:pt>
                <c:pt idx="199">
                  <c:v>44.820034683299298</c:v>
                </c:pt>
                <c:pt idx="200">
                  <c:v>-42.064114601254218</c:v>
                </c:pt>
                <c:pt idx="201">
                  <c:v>-42.064114601254218</c:v>
                </c:pt>
                <c:pt idx="202">
                  <c:v>-45.366204127687425</c:v>
                </c:pt>
                <c:pt idx="203">
                  <c:v>-32.447054439393185</c:v>
                </c:pt>
                <c:pt idx="204">
                  <c:v>-28.154783033564755</c:v>
                </c:pt>
                <c:pt idx="205">
                  <c:v>-6.9730320893497142</c:v>
                </c:pt>
                <c:pt idx="206">
                  <c:v>-10.451886464854462</c:v>
                </c:pt>
                <c:pt idx="207">
                  <c:v>-25.05065450119821</c:v>
                </c:pt>
                <c:pt idx="208">
                  <c:v>-25.05065450119821</c:v>
                </c:pt>
                <c:pt idx="209">
                  <c:v>10.860211676237293</c:v>
                </c:pt>
                <c:pt idx="210">
                  <c:v>-37.921107891504825</c:v>
                </c:pt>
                <c:pt idx="211">
                  <c:v>-34.606375802050536</c:v>
                </c:pt>
                <c:pt idx="212">
                  <c:v>-4.0483601770052209</c:v>
                </c:pt>
                <c:pt idx="213">
                  <c:v>-16.193506817376928</c:v>
                </c:pt>
                <c:pt idx="214">
                  <c:v>-16.193506817376928</c:v>
                </c:pt>
                <c:pt idx="215">
                  <c:v>52.629296401813065</c:v>
                </c:pt>
                <c:pt idx="216">
                  <c:v>53.912218704663438</c:v>
                </c:pt>
                <c:pt idx="217">
                  <c:v>55.260233566252921</c:v>
                </c:pt>
                <c:pt idx="218">
                  <c:v>53.778924294740719</c:v>
                </c:pt>
                <c:pt idx="219">
                  <c:v>-38.047536356132071</c:v>
                </c:pt>
                <c:pt idx="220">
                  <c:v>-58.405607032896732</c:v>
                </c:pt>
                <c:pt idx="221">
                  <c:v>-57.212168406931973</c:v>
                </c:pt>
                <c:pt idx="222">
                  <c:v>-57.213821390175809</c:v>
                </c:pt>
                <c:pt idx="223">
                  <c:v>-42.027417993551438</c:v>
                </c:pt>
                <c:pt idx="224">
                  <c:v>-42.027417993551438</c:v>
                </c:pt>
                <c:pt idx="225">
                  <c:v>-42.027417993551438</c:v>
                </c:pt>
                <c:pt idx="226">
                  <c:v>-23.893399322176307</c:v>
                </c:pt>
                <c:pt idx="227">
                  <c:v>-24.102565566392521</c:v>
                </c:pt>
                <c:pt idx="228">
                  <c:v>-21.439905577223129</c:v>
                </c:pt>
                <c:pt idx="229">
                  <c:v>-11.199523527480517</c:v>
                </c:pt>
                <c:pt idx="230">
                  <c:v>-11.199523527480517</c:v>
                </c:pt>
                <c:pt idx="231">
                  <c:v>20.01059873879349</c:v>
                </c:pt>
                <c:pt idx="232">
                  <c:v>0.69099744676861941</c:v>
                </c:pt>
                <c:pt idx="233">
                  <c:v>0.69099744676861941</c:v>
                </c:pt>
                <c:pt idx="234">
                  <c:v>-1.1649827697700159</c:v>
                </c:pt>
                <c:pt idx="235">
                  <c:v>-1.1649827697700159</c:v>
                </c:pt>
                <c:pt idx="236">
                  <c:v>-1.1649827697700159</c:v>
                </c:pt>
                <c:pt idx="237">
                  <c:v>-10.68068829251691</c:v>
                </c:pt>
                <c:pt idx="238">
                  <c:v>-1.5382732712782532</c:v>
                </c:pt>
                <c:pt idx="239">
                  <c:v>-1.5382732712782532</c:v>
                </c:pt>
                <c:pt idx="240">
                  <c:v>-39.137721596906097</c:v>
                </c:pt>
                <c:pt idx="241">
                  <c:v>-36.953892182444278</c:v>
                </c:pt>
                <c:pt idx="242">
                  <c:v>-36.953892182444278</c:v>
                </c:pt>
                <c:pt idx="243">
                  <c:v>-44.579544827561449</c:v>
                </c:pt>
                <c:pt idx="244">
                  <c:v>-42.431078316260979</c:v>
                </c:pt>
                <c:pt idx="245">
                  <c:v>-38.305656643277189</c:v>
                </c:pt>
                <c:pt idx="246">
                  <c:v>-38.305656643277189</c:v>
                </c:pt>
                <c:pt idx="247">
                  <c:v>-38.305656643277189</c:v>
                </c:pt>
                <c:pt idx="248">
                  <c:v>-42.424414586250506</c:v>
                </c:pt>
                <c:pt idx="249">
                  <c:v>-53.693974760083968</c:v>
                </c:pt>
                <c:pt idx="250">
                  <c:v>-53.693974760083968</c:v>
                </c:pt>
                <c:pt idx="251">
                  <c:v>-56.194430159400895</c:v>
                </c:pt>
                <c:pt idx="252">
                  <c:v>-50.191643358884257</c:v>
                </c:pt>
                <c:pt idx="253">
                  <c:v>-10.123089609630537</c:v>
                </c:pt>
                <c:pt idx="254">
                  <c:v>-10.123089609630537</c:v>
                </c:pt>
                <c:pt idx="255">
                  <c:v>-8.8394606976783034</c:v>
                </c:pt>
                <c:pt idx="256">
                  <c:v>-9.5317451371650854</c:v>
                </c:pt>
                <c:pt idx="257">
                  <c:v>-9.5317451371650854</c:v>
                </c:pt>
                <c:pt idx="258">
                  <c:v>-26.186344257380558</c:v>
                </c:pt>
                <c:pt idx="259">
                  <c:v>-26.186344257380558</c:v>
                </c:pt>
                <c:pt idx="260">
                  <c:v>-23.663669779310627</c:v>
                </c:pt>
                <c:pt idx="261">
                  <c:v>-23.663669779310627</c:v>
                </c:pt>
                <c:pt idx="262">
                  <c:v>-23.663669779310627</c:v>
                </c:pt>
                <c:pt idx="263">
                  <c:v>-23.663669779310627</c:v>
                </c:pt>
                <c:pt idx="264">
                  <c:v>-23.663669779310627</c:v>
                </c:pt>
                <c:pt idx="265">
                  <c:v>17.907543823830952</c:v>
                </c:pt>
                <c:pt idx="266">
                  <c:v>17.907543823830952</c:v>
                </c:pt>
                <c:pt idx="267">
                  <c:v>-21.777306274055832</c:v>
                </c:pt>
                <c:pt idx="268">
                  <c:v>-59.952855967312338</c:v>
                </c:pt>
                <c:pt idx="269">
                  <c:v>-63.579692141948797</c:v>
                </c:pt>
                <c:pt idx="270">
                  <c:v>-65.46509152749411</c:v>
                </c:pt>
                <c:pt idx="271">
                  <c:v>-17.195887914303785</c:v>
                </c:pt>
                <c:pt idx="272">
                  <c:v>-65.429540231794732</c:v>
                </c:pt>
                <c:pt idx="273">
                  <c:v>-66.658429927138741</c:v>
                </c:pt>
                <c:pt idx="274">
                  <c:v>-67.007263596549976</c:v>
                </c:pt>
                <c:pt idx="275">
                  <c:v>-57.031335791113968</c:v>
                </c:pt>
                <c:pt idx="276">
                  <c:v>-47.530567725442666</c:v>
                </c:pt>
                <c:pt idx="277">
                  <c:v>-47.530567725442666</c:v>
                </c:pt>
                <c:pt idx="278">
                  <c:v>-0.28997872208496422</c:v>
                </c:pt>
                <c:pt idx="279">
                  <c:v>-7.3911270380387135</c:v>
                </c:pt>
                <c:pt idx="280">
                  <c:v>-22.020735097598841</c:v>
                </c:pt>
                <c:pt idx="281">
                  <c:v>-22.020735097598841</c:v>
                </c:pt>
                <c:pt idx="282">
                  <c:v>-37.387769052575855</c:v>
                </c:pt>
                <c:pt idx="283">
                  <c:v>-21.200096328281155</c:v>
                </c:pt>
                <c:pt idx="284">
                  <c:v>-14.955338457471933</c:v>
                </c:pt>
                <c:pt idx="285">
                  <c:v>-14.955338457471933</c:v>
                </c:pt>
                <c:pt idx="286">
                  <c:v>-14.008476944122403</c:v>
                </c:pt>
                <c:pt idx="287">
                  <c:v>-23.620837805449867</c:v>
                </c:pt>
                <c:pt idx="288">
                  <c:v>-15.886684988699988</c:v>
                </c:pt>
                <c:pt idx="289">
                  <c:v>-15.886684988699988</c:v>
                </c:pt>
                <c:pt idx="290">
                  <c:v>-15.886684988699988</c:v>
                </c:pt>
                <c:pt idx="291">
                  <c:v>-15.886684988699988</c:v>
                </c:pt>
                <c:pt idx="292">
                  <c:v>6.4536449209759841</c:v>
                </c:pt>
                <c:pt idx="293">
                  <c:v>7.1686782541987233</c:v>
                </c:pt>
                <c:pt idx="294">
                  <c:v>7.1686782541987233</c:v>
                </c:pt>
                <c:pt idx="295">
                  <c:v>7.1686782541987233</c:v>
                </c:pt>
                <c:pt idx="296">
                  <c:v>7.1686782541987233</c:v>
                </c:pt>
                <c:pt idx="297">
                  <c:v>7.1686782541987233</c:v>
                </c:pt>
                <c:pt idx="298">
                  <c:v>7.1686782541987233</c:v>
                </c:pt>
                <c:pt idx="299">
                  <c:v>-20.344867982815224</c:v>
                </c:pt>
                <c:pt idx="300">
                  <c:v>-33.158866372309426</c:v>
                </c:pt>
                <c:pt idx="301">
                  <c:v>-33.425774694947997</c:v>
                </c:pt>
                <c:pt idx="302">
                  <c:v>-37.483146264830872</c:v>
                </c:pt>
                <c:pt idx="303">
                  <c:v>-49.010953410171943</c:v>
                </c:pt>
                <c:pt idx="304">
                  <c:v>-49.43759579794996</c:v>
                </c:pt>
                <c:pt idx="305">
                  <c:v>-49.43759579794996</c:v>
                </c:pt>
                <c:pt idx="306">
                  <c:v>-50.11792600003163</c:v>
                </c:pt>
                <c:pt idx="307">
                  <c:v>-50.11792600003163</c:v>
                </c:pt>
                <c:pt idx="308">
                  <c:v>-66.258700054495705</c:v>
                </c:pt>
                <c:pt idx="309">
                  <c:v>-64.399187834930046</c:v>
                </c:pt>
                <c:pt idx="310">
                  <c:v>-62.348525244014212</c:v>
                </c:pt>
                <c:pt idx="311">
                  <c:v>-60.154360747281451</c:v>
                </c:pt>
                <c:pt idx="312">
                  <c:v>-5.6448407347435516</c:v>
                </c:pt>
                <c:pt idx="313">
                  <c:v>-19.324052114307779</c:v>
                </c:pt>
                <c:pt idx="314">
                  <c:v>-13.8482085840509</c:v>
                </c:pt>
                <c:pt idx="315">
                  <c:v>-13.8482085840509</c:v>
                </c:pt>
                <c:pt idx="316">
                  <c:v>-13.8482085840509</c:v>
                </c:pt>
                <c:pt idx="317">
                  <c:v>-12.509604193088769</c:v>
                </c:pt>
                <c:pt idx="318">
                  <c:v>-66.089961244800008</c:v>
                </c:pt>
                <c:pt idx="319">
                  <c:v>-66.089961244800008</c:v>
                </c:pt>
                <c:pt idx="320">
                  <c:v>-57.651503117001653</c:v>
                </c:pt>
                <c:pt idx="321">
                  <c:v>-54.578932998746573</c:v>
                </c:pt>
                <c:pt idx="322">
                  <c:v>-37.324010579687688</c:v>
                </c:pt>
                <c:pt idx="323">
                  <c:v>14.631053490540758</c:v>
                </c:pt>
                <c:pt idx="324">
                  <c:v>5.5790135129448526</c:v>
                </c:pt>
                <c:pt idx="325">
                  <c:v>5.5790135129448526</c:v>
                </c:pt>
                <c:pt idx="326">
                  <c:v>-17.797963733594422</c:v>
                </c:pt>
                <c:pt idx="327">
                  <c:v>-28.135685244360623</c:v>
                </c:pt>
                <c:pt idx="328">
                  <c:v>-22.533867548770665</c:v>
                </c:pt>
                <c:pt idx="329">
                  <c:v>-28.094236422660689</c:v>
                </c:pt>
                <c:pt idx="330">
                  <c:v>-14.349738827199701</c:v>
                </c:pt>
                <c:pt idx="331">
                  <c:v>-30.891244938438728</c:v>
                </c:pt>
                <c:pt idx="332">
                  <c:v>-34.168767906192201</c:v>
                </c:pt>
                <c:pt idx="333">
                  <c:v>-42.555250768338119</c:v>
                </c:pt>
                <c:pt idx="334">
                  <c:v>-42.555250768338119</c:v>
                </c:pt>
                <c:pt idx="335">
                  <c:v>-38.147309654574435</c:v>
                </c:pt>
                <c:pt idx="336">
                  <c:v>-32.828951061888844</c:v>
                </c:pt>
                <c:pt idx="337">
                  <c:v>-28.879908965707958</c:v>
                </c:pt>
                <c:pt idx="338">
                  <c:v>-31.564010793959028</c:v>
                </c:pt>
                <c:pt idx="339">
                  <c:v>-20.046514427969104</c:v>
                </c:pt>
                <c:pt idx="340">
                  <c:v>-16.860815182811219</c:v>
                </c:pt>
                <c:pt idx="341">
                  <c:v>29.992129013092182</c:v>
                </c:pt>
                <c:pt idx="342">
                  <c:v>28.964879662663961</c:v>
                </c:pt>
                <c:pt idx="343">
                  <c:v>28.964879662663961</c:v>
                </c:pt>
                <c:pt idx="344">
                  <c:v>-18.196112608184677</c:v>
                </c:pt>
                <c:pt idx="345">
                  <c:v>-51.831927222686147</c:v>
                </c:pt>
                <c:pt idx="346">
                  <c:v>-41.080712581617128</c:v>
                </c:pt>
                <c:pt idx="347">
                  <c:v>-41.449909500205386</c:v>
                </c:pt>
                <c:pt idx="348">
                  <c:v>-41.449909500205386</c:v>
                </c:pt>
                <c:pt idx="349">
                  <c:v>-41.449909500205386</c:v>
                </c:pt>
                <c:pt idx="350">
                  <c:v>-41.449909500205386</c:v>
                </c:pt>
                <c:pt idx="351">
                  <c:v>-41.449909500205386</c:v>
                </c:pt>
                <c:pt idx="352">
                  <c:v>10.534184242853225</c:v>
                </c:pt>
                <c:pt idx="353">
                  <c:v>10.534184242853225</c:v>
                </c:pt>
                <c:pt idx="354">
                  <c:v>1.1315606372911842</c:v>
                </c:pt>
                <c:pt idx="355">
                  <c:v>-5.3291957097732032</c:v>
                </c:pt>
                <c:pt idx="356">
                  <c:v>-5.3291957097732032</c:v>
                </c:pt>
                <c:pt idx="357">
                  <c:v>-6.8796707473470944</c:v>
                </c:pt>
                <c:pt idx="358">
                  <c:v>1.3064428774135419</c:v>
                </c:pt>
                <c:pt idx="359">
                  <c:v>1.7751188104713476</c:v>
                </c:pt>
                <c:pt idx="360">
                  <c:v>8.6195152163247339</c:v>
                </c:pt>
                <c:pt idx="361">
                  <c:v>8.6195152163247339</c:v>
                </c:pt>
                <c:pt idx="362">
                  <c:v>8.6195152163247339</c:v>
                </c:pt>
                <c:pt idx="363">
                  <c:v>8.6195152163247339</c:v>
                </c:pt>
                <c:pt idx="364">
                  <c:v>8.6195152163247588</c:v>
                </c:pt>
                <c:pt idx="365">
                  <c:v>-14.108456161941415</c:v>
                </c:pt>
                <c:pt idx="366">
                  <c:v>10.949782684960658</c:v>
                </c:pt>
                <c:pt idx="367">
                  <c:v>17.562404408719292</c:v>
                </c:pt>
                <c:pt idx="368">
                  <c:v>17.562404408719292</c:v>
                </c:pt>
                <c:pt idx="369">
                  <c:v>15.167069799504164</c:v>
                </c:pt>
                <c:pt idx="370">
                  <c:v>15.167069799504164</c:v>
                </c:pt>
                <c:pt idx="371">
                  <c:v>15.167069799504164</c:v>
                </c:pt>
                <c:pt idx="372">
                  <c:v>15.167069799504164</c:v>
                </c:pt>
                <c:pt idx="373">
                  <c:v>15.167069799504164</c:v>
                </c:pt>
                <c:pt idx="374">
                  <c:v>15.167069799504164</c:v>
                </c:pt>
                <c:pt idx="375">
                  <c:v>-56.455150135718128</c:v>
                </c:pt>
                <c:pt idx="376">
                  <c:v>-51.949207525226434</c:v>
                </c:pt>
                <c:pt idx="377">
                  <c:v>-50.997950894006358</c:v>
                </c:pt>
                <c:pt idx="378">
                  <c:v>-37.07437236180715</c:v>
                </c:pt>
                <c:pt idx="379">
                  <c:v>7.2196889434346057</c:v>
                </c:pt>
                <c:pt idx="380">
                  <c:v>7.2196889434346057</c:v>
                </c:pt>
                <c:pt idx="381">
                  <c:v>7.2196889434346057</c:v>
                </c:pt>
                <c:pt idx="382">
                  <c:v>7.2196889434346057</c:v>
                </c:pt>
                <c:pt idx="383">
                  <c:v>-22.570268518964834</c:v>
                </c:pt>
                <c:pt idx="384">
                  <c:v>-35.493406810150297</c:v>
                </c:pt>
                <c:pt idx="385">
                  <c:v>-35.493406810150297</c:v>
                </c:pt>
                <c:pt idx="386">
                  <c:v>-34.783378893841366</c:v>
                </c:pt>
                <c:pt idx="387">
                  <c:v>-34.783378893841366</c:v>
                </c:pt>
                <c:pt idx="388">
                  <c:v>-53.337165900115714</c:v>
                </c:pt>
                <c:pt idx="389">
                  <c:v>-51.176859613173896</c:v>
                </c:pt>
                <c:pt idx="390">
                  <c:v>-51.176859613173896</c:v>
                </c:pt>
                <c:pt idx="391">
                  <c:v>-38.854112782660145</c:v>
                </c:pt>
                <c:pt idx="392">
                  <c:v>-37.624968451827584</c:v>
                </c:pt>
                <c:pt idx="393">
                  <c:v>-34.622922582844502</c:v>
                </c:pt>
                <c:pt idx="394">
                  <c:v>-42.085663332784023</c:v>
                </c:pt>
                <c:pt idx="395">
                  <c:v>-42.085663332784023</c:v>
                </c:pt>
                <c:pt idx="396">
                  <c:v>-42.085663332784023</c:v>
                </c:pt>
                <c:pt idx="397">
                  <c:v>-42.085663332784023</c:v>
                </c:pt>
                <c:pt idx="398">
                  <c:v>1.8179631631948863</c:v>
                </c:pt>
                <c:pt idx="399">
                  <c:v>1.8179631631948863</c:v>
                </c:pt>
                <c:pt idx="400">
                  <c:v>1.0988272395011827</c:v>
                </c:pt>
                <c:pt idx="401">
                  <c:v>1.0988272395011827</c:v>
                </c:pt>
                <c:pt idx="402">
                  <c:v>-22.644136694255362</c:v>
                </c:pt>
                <c:pt idx="403">
                  <c:v>-32.650341909119852</c:v>
                </c:pt>
                <c:pt idx="404">
                  <c:v>-36.972633701065952</c:v>
                </c:pt>
                <c:pt idx="405">
                  <c:v>-34.241059665349283</c:v>
                </c:pt>
                <c:pt idx="406">
                  <c:v>-34.241059665349283</c:v>
                </c:pt>
                <c:pt idx="407">
                  <c:v>-34.241059665349283</c:v>
                </c:pt>
                <c:pt idx="408">
                  <c:v>-34.241059665349283</c:v>
                </c:pt>
                <c:pt idx="409">
                  <c:v>-34.270081528360464</c:v>
                </c:pt>
                <c:pt idx="410">
                  <c:v>-23.554747172607915</c:v>
                </c:pt>
                <c:pt idx="411">
                  <c:v>-16.123883459452205</c:v>
                </c:pt>
                <c:pt idx="412">
                  <c:v>-8.9543709833458376</c:v>
                </c:pt>
                <c:pt idx="413">
                  <c:v>-8.9543709833458376</c:v>
                </c:pt>
                <c:pt idx="414">
                  <c:v>-8.9543709833458376</c:v>
                </c:pt>
                <c:pt idx="415">
                  <c:v>-26.025236290693584</c:v>
                </c:pt>
                <c:pt idx="416">
                  <c:v>-23.299556903656612</c:v>
                </c:pt>
                <c:pt idx="417">
                  <c:v>-27.771635023245526</c:v>
                </c:pt>
                <c:pt idx="418">
                  <c:v>-27.771635023245526</c:v>
                </c:pt>
                <c:pt idx="419">
                  <c:v>-29.085992580267014</c:v>
                </c:pt>
                <c:pt idx="420">
                  <c:v>-19.723178523690461</c:v>
                </c:pt>
                <c:pt idx="421">
                  <c:v>-7.1172579304619275</c:v>
                </c:pt>
                <c:pt idx="422">
                  <c:v>-6.1393227749879227</c:v>
                </c:pt>
                <c:pt idx="423">
                  <c:v>-2.0581294587571293</c:v>
                </c:pt>
                <c:pt idx="424">
                  <c:v>-11.64772092422114</c:v>
                </c:pt>
                <c:pt idx="425">
                  <c:v>-21.129960820877042</c:v>
                </c:pt>
                <c:pt idx="426">
                  <c:v>-12.318603761130632</c:v>
                </c:pt>
                <c:pt idx="427">
                  <c:v>-12.318603761130632</c:v>
                </c:pt>
                <c:pt idx="428">
                  <c:v>-12.318603761130632</c:v>
                </c:pt>
                <c:pt idx="429">
                  <c:v>-12.318603761130632</c:v>
                </c:pt>
                <c:pt idx="430">
                  <c:v>-11.560817029334807</c:v>
                </c:pt>
                <c:pt idx="431">
                  <c:v>-9.8533461191797613</c:v>
                </c:pt>
                <c:pt idx="432">
                  <c:v>-9.8533461191797613</c:v>
                </c:pt>
                <c:pt idx="433">
                  <c:v>-9.3734125536004278</c:v>
                </c:pt>
                <c:pt idx="434">
                  <c:v>-9.3734125536004278</c:v>
                </c:pt>
                <c:pt idx="435">
                  <c:v>-56.929551523118924</c:v>
                </c:pt>
                <c:pt idx="436">
                  <c:v>-56.929551523118924</c:v>
                </c:pt>
                <c:pt idx="437">
                  <c:v>-61.658374915090228</c:v>
                </c:pt>
                <c:pt idx="438">
                  <c:v>-61.627634496351106</c:v>
                </c:pt>
                <c:pt idx="439">
                  <c:v>-54.928128468999063</c:v>
                </c:pt>
                <c:pt idx="440">
                  <c:v>6.113058616899715</c:v>
                </c:pt>
                <c:pt idx="441">
                  <c:v>6.113058616899715</c:v>
                </c:pt>
                <c:pt idx="442">
                  <c:v>6.113058616899715</c:v>
                </c:pt>
                <c:pt idx="443">
                  <c:v>-13.068823968631085</c:v>
                </c:pt>
                <c:pt idx="444">
                  <c:v>-13.068823968631085</c:v>
                </c:pt>
                <c:pt idx="445">
                  <c:v>-13.068823968631085</c:v>
                </c:pt>
                <c:pt idx="446">
                  <c:v>-13.068823968631085</c:v>
                </c:pt>
                <c:pt idx="447">
                  <c:v>16.073671880604497</c:v>
                </c:pt>
                <c:pt idx="448">
                  <c:v>9.8552192860944956</c:v>
                </c:pt>
                <c:pt idx="449">
                  <c:v>-13.507583169329875</c:v>
                </c:pt>
                <c:pt idx="450">
                  <c:v>-7.4157653692076089</c:v>
                </c:pt>
                <c:pt idx="451">
                  <c:v>-55.131674797381393</c:v>
                </c:pt>
                <c:pt idx="452">
                  <c:v>-51.499741238846489</c:v>
                </c:pt>
                <c:pt idx="453">
                  <c:v>-42.951221658126457</c:v>
                </c:pt>
                <c:pt idx="454">
                  <c:v>-35.123801563197219</c:v>
                </c:pt>
                <c:pt idx="455">
                  <c:v>-35.123801563197219</c:v>
                </c:pt>
                <c:pt idx="456">
                  <c:v>-35.123801563197219</c:v>
                </c:pt>
                <c:pt idx="457">
                  <c:v>-35.123801563197219</c:v>
                </c:pt>
                <c:pt idx="458">
                  <c:v>-63.880005403977378</c:v>
                </c:pt>
                <c:pt idx="459">
                  <c:v>-50.574539651119601</c:v>
                </c:pt>
                <c:pt idx="460">
                  <c:v>-29.723085748594368</c:v>
                </c:pt>
                <c:pt idx="461">
                  <c:v>-0.14831188130574591</c:v>
                </c:pt>
                <c:pt idx="462">
                  <c:v>-16.181261883820781</c:v>
                </c:pt>
                <c:pt idx="463">
                  <c:v>-40.626020729060855</c:v>
                </c:pt>
                <c:pt idx="464">
                  <c:v>-13.025365248776799</c:v>
                </c:pt>
                <c:pt idx="465">
                  <c:v>-6.9693886383591925</c:v>
                </c:pt>
                <c:pt idx="466">
                  <c:v>-16.641870068153732</c:v>
                </c:pt>
                <c:pt idx="467">
                  <c:v>-32.960941716036622</c:v>
                </c:pt>
                <c:pt idx="468">
                  <c:v>-49.240611176027727</c:v>
                </c:pt>
                <c:pt idx="469">
                  <c:v>-49.240611176027727</c:v>
                </c:pt>
                <c:pt idx="470">
                  <c:v>-38.803013887628502</c:v>
                </c:pt>
                <c:pt idx="471">
                  <c:v>-36.823431020868469</c:v>
                </c:pt>
                <c:pt idx="472">
                  <c:v>-22.093941230344893</c:v>
                </c:pt>
                <c:pt idx="473">
                  <c:v>-22.093941230344893</c:v>
                </c:pt>
                <c:pt idx="474">
                  <c:v>-22.093941230344893</c:v>
                </c:pt>
                <c:pt idx="475">
                  <c:v>-22.093941230344893</c:v>
                </c:pt>
                <c:pt idx="476">
                  <c:v>12.671964170050856</c:v>
                </c:pt>
                <c:pt idx="477">
                  <c:v>26.957840505197741</c:v>
                </c:pt>
                <c:pt idx="478">
                  <c:v>25.101034520415709</c:v>
                </c:pt>
                <c:pt idx="479">
                  <c:v>20.458259805147094</c:v>
                </c:pt>
                <c:pt idx="480">
                  <c:v>10.976735126707846</c:v>
                </c:pt>
                <c:pt idx="481">
                  <c:v>26.085120750542018</c:v>
                </c:pt>
                <c:pt idx="482">
                  <c:v>11.467810121399523</c:v>
                </c:pt>
                <c:pt idx="483">
                  <c:v>-3.5701382773329025</c:v>
                </c:pt>
                <c:pt idx="484">
                  <c:v>-10.500589224051822</c:v>
                </c:pt>
                <c:pt idx="485">
                  <c:v>-27.836838463250821</c:v>
                </c:pt>
                <c:pt idx="486">
                  <c:v>-21.208317348318086</c:v>
                </c:pt>
                <c:pt idx="487">
                  <c:v>-26.170808341924257</c:v>
                </c:pt>
                <c:pt idx="488">
                  <c:v>-6.3277072156270364</c:v>
                </c:pt>
                <c:pt idx="489">
                  <c:v>-8.2797474005970493</c:v>
                </c:pt>
                <c:pt idx="490">
                  <c:v>-8.2797474005970493</c:v>
                </c:pt>
                <c:pt idx="491">
                  <c:v>6.6880740764949067</c:v>
                </c:pt>
                <c:pt idx="492">
                  <c:v>-5.5818804882463242</c:v>
                </c:pt>
                <c:pt idx="493">
                  <c:v>-2.47900382958177</c:v>
                </c:pt>
                <c:pt idx="494">
                  <c:v>-1.2420965103764183</c:v>
                </c:pt>
                <c:pt idx="495">
                  <c:v>-4.2529410733562072</c:v>
                </c:pt>
                <c:pt idx="496">
                  <c:v>-4.2529410733562072</c:v>
                </c:pt>
                <c:pt idx="497">
                  <c:v>-4.2529410733562072</c:v>
                </c:pt>
                <c:pt idx="498">
                  <c:v>7.7258227874943239</c:v>
                </c:pt>
                <c:pt idx="499">
                  <c:v>7.7258227874943239</c:v>
                </c:pt>
                <c:pt idx="500">
                  <c:v>7.7258227874943239</c:v>
                </c:pt>
                <c:pt idx="501">
                  <c:v>7.7258227874943239</c:v>
                </c:pt>
                <c:pt idx="502">
                  <c:v>7.7258227874943239</c:v>
                </c:pt>
                <c:pt idx="503">
                  <c:v>-54.277912258968392</c:v>
                </c:pt>
                <c:pt idx="504">
                  <c:v>-34.343900975776613</c:v>
                </c:pt>
                <c:pt idx="505">
                  <c:v>-34.343900975776613</c:v>
                </c:pt>
                <c:pt idx="506">
                  <c:v>-30.049282669634472</c:v>
                </c:pt>
                <c:pt idx="507">
                  <c:v>-15.138152225803589</c:v>
                </c:pt>
                <c:pt idx="508">
                  <c:v>-15.138152225803589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0-4EF8-9317-C17AD4253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Sayfa1!$PD$2:$PD$510</c:f>
              <c:numCache>
                <c:formatCode>General</c:formatCode>
                <c:ptCount val="509"/>
                <c:pt idx="0">
                  <c:v>63.203415266458492</c:v>
                </c:pt>
                <c:pt idx="1">
                  <c:v>63.203415266458492</c:v>
                </c:pt>
                <c:pt idx="2">
                  <c:v>63.203415266458492</c:v>
                </c:pt>
                <c:pt idx="3">
                  <c:v>63.203415266458492</c:v>
                </c:pt>
                <c:pt idx="4">
                  <c:v>29.995496958816108</c:v>
                </c:pt>
                <c:pt idx="5">
                  <c:v>29.995496958816108</c:v>
                </c:pt>
                <c:pt idx="6">
                  <c:v>4.1003364821623478</c:v>
                </c:pt>
                <c:pt idx="7">
                  <c:v>-29.20709235557305</c:v>
                </c:pt>
                <c:pt idx="8">
                  <c:v>-29.20709235557305</c:v>
                </c:pt>
                <c:pt idx="9">
                  <c:v>-58.405021480305088</c:v>
                </c:pt>
                <c:pt idx="10">
                  <c:v>-61.328995047697951</c:v>
                </c:pt>
                <c:pt idx="11">
                  <c:v>-63.049846838778016</c:v>
                </c:pt>
                <c:pt idx="12">
                  <c:v>-57.027949816201179</c:v>
                </c:pt>
                <c:pt idx="13">
                  <c:v>-32.070558700257088</c:v>
                </c:pt>
                <c:pt idx="14">
                  <c:v>-32.070558700257088</c:v>
                </c:pt>
                <c:pt idx="15">
                  <c:v>-28.380118716449982</c:v>
                </c:pt>
                <c:pt idx="16">
                  <c:v>-28.276424579454417</c:v>
                </c:pt>
                <c:pt idx="17">
                  <c:v>-29.232982546637658</c:v>
                </c:pt>
                <c:pt idx="18">
                  <c:v>-39.498970758863827</c:v>
                </c:pt>
                <c:pt idx="19">
                  <c:v>-39.498970758863827</c:v>
                </c:pt>
                <c:pt idx="20">
                  <c:v>57.086481077895748</c:v>
                </c:pt>
                <c:pt idx="21">
                  <c:v>55.718836681209254</c:v>
                </c:pt>
                <c:pt idx="22">
                  <c:v>-17.034648049543961</c:v>
                </c:pt>
                <c:pt idx="23">
                  <c:v>-17.034648049543961</c:v>
                </c:pt>
                <c:pt idx="24">
                  <c:v>-19.477087820185375</c:v>
                </c:pt>
                <c:pt idx="25">
                  <c:v>-34.086790117130391</c:v>
                </c:pt>
                <c:pt idx="26">
                  <c:v>-39.321791832016466</c:v>
                </c:pt>
                <c:pt idx="27">
                  <c:v>-42.900302621544498</c:v>
                </c:pt>
                <c:pt idx="28">
                  <c:v>-42.900302621544498</c:v>
                </c:pt>
                <c:pt idx="29">
                  <c:v>-67.654249908133551</c:v>
                </c:pt>
                <c:pt idx="30">
                  <c:v>-69.795676045226372</c:v>
                </c:pt>
                <c:pt idx="31">
                  <c:v>-39.395324109184223</c:v>
                </c:pt>
                <c:pt idx="32">
                  <c:v>-35.180322648654681</c:v>
                </c:pt>
                <c:pt idx="33">
                  <c:v>-53.212830382360728</c:v>
                </c:pt>
                <c:pt idx="34">
                  <c:v>-53.212830382360728</c:v>
                </c:pt>
                <c:pt idx="35">
                  <c:v>-52.477242899768179</c:v>
                </c:pt>
                <c:pt idx="36">
                  <c:v>-54.096928484034429</c:v>
                </c:pt>
                <c:pt idx="37">
                  <c:v>-54.096928484034429</c:v>
                </c:pt>
                <c:pt idx="38">
                  <c:v>-50.065685133379873</c:v>
                </c:pt>
                <c:pt idx="39">
                  <c:v>-36.428927072103704</c:v>
                </c:pt>
                <c:pt idx="40">
                  <c:v>-34.250399287704234</c:v>
                </c:pt>
                <c:pt idx="41">
                  <c:v>-34.250399287704234</c:v>
                </c:pt>
                <c:pt idx="42">
                  <c:v>16.894805588402097</c:v>
                </c:pt>
                <c:pt idx="43">
                  <c:v>16.894805588402097</c:v>
                </c:pt>
                <c:pt idx="44">
                  <c:v>17.789308369573909</c:v>
                </c:pt>
                <c:pt idx="45">
                  <c:v>19.459708158680236</c:v>
                </c:pt>
                <c:pt idx="46">
                  <c:v>24.409917187552544</c:v>
                </c:pt>
                <c:pt idx="47">
                  <c:v>24.409917187552544</c:v>
                </c:pt>
                <c:pt idx="48">
                  <c:v>-36.134848705005901</c:v>
                </c:pt>
                <c:pt idx="49">
                  <c:v>-54.029326616331332</c:v>
                </c:pt>
                <c:pt idx="50">
                  <c:v>-57.593716053914733</c:v>
                </c:pt>
                <c:pt idx="51">
                  <c:v>-41.774823015361648</c:v>
                </c:pt>
                <c:pt idx="52">
                  <c:v>51.190385190738823</c:v>
                </c:pt>
                <c:pt idx="53">
                  <c:v>-38.062930278820666</c:v>
                </c:pt>
                <c:pt idx="54">
                  <c:v>-46.980148977973435</c:v>
                </c:pt>
                <c:pt idx="55">
                  <c:v>-63.687344271427008</c:v>
                </c:pt>
                <c:pt idx="56">
                  <c:v>-62.556358053776947</c:v>
                </c:pt>
                <c:pt idx="57">
                  <c:v>-63.214730982010543</c:v>
                </c:pt>
                <c:pt idx="58">
                  <c:v>25.561282826072848</c:v>
                </c:pt>
                <c:pt idx="59">
                  <c:v>21.512708462198905</c:v>
                </c:pt>
                <c:pt idx="60">
                  <c:v>20.186349618028498</c:v>
                </c:pt>
                <c:pt idx="61">
                  <c:v>46.751222282448573</c:v>
                </c:pt>
                <c:pt idx="62">
                  <c:v>43.242225753061099</c:v>
                </c:pt>
                <c:pt idx="63">
                  <c:v>-46.077554524609283</c:v>
                </c:pt>
                <c:pt idx="64">
                  <c:v>-50.972204588983473</c:v>
                </c:pt>
                <c:pt idx="65">
                  <c:v>-60.318714549882579</c:v>
                </c:pt>
                <c:pt idx="66">
                  <c:v>-52.14739278662762</c:v>
                </c:pt>
                <c:pt idx="67">
                  <c:v>-36.880036477398825</c:v>
                </c:pt>
                <c:pt idx="68">
                  <c:v>2.3210259861486588</c:v>
                </c:pt>
                <c:pt idx="69">
                  <c:v>-44.286804975746584</c:v>
                </c:pt>
                <c:pt idx="70">
                  <c:v>-48.628324003699916</c:v>
                </c:pt>
                <c:pt idx="71">
                  <c:v>-48.628324003699916</c:v>
                </c:pt>
                <c:pt idx="72">
                  <c:v>-50.349962201629786</c:v>
                </c:pt>
                <c:pt idx="73">
                  <c:v>-36.457806704105558</c:v>
                </c:pt>
                <c:pt idx="74">
                  <c:v>-10.307211740818598</c:v>
                </c:pt>
                <c:pt idx="75">
                  <c:v>-30.595154266791983</c:v>
                </c:pt>
                <c:pt idx="76">
                  <c:v>-5.3258177463149829</c:v>
                </c:pt>
                <c:pt idx="77">
                  <c:v>-37.876623791451586</c:v>
                </c:pt>
                <c:pt idx="78">
                  <c:v>-67.00477215327335</c:v>
                </c:pt>
                <c:pt idx="79">
                  <c:v>-121.08847009568869</c:v>
                </c:pt>
                <c:pt idx="80">
                  <c:v>-121.08847009568869</c:v>
                </c:pt>
                <c:pt idx="81">
                  <c:v>-175.13016820593862</c:v>
                </c:pt>
                <c:pt idx="82">
                  <c:v>-175.13016820593862</c:v>
                </c:pt>
                <c:pt idx="83">
                  <c:v>-175.13016820593862</c:v>
                </c:pt>
                <c:pt idx="84">
                  <c:v>-93.617928813920173</c:v>
                </c:pt>
                <c:pt idx="85">
                  <c:v>-68.726221362909854</c:v>
                </c:pt>
                <c:pt idx="86">
                  <c:v>-27.025682545932661</c:v>
                </c:pt>
                <c:pt idx="87">
                  <c:v>-0.59658232977676706</c:v>
                </c:pt>
                <c:pt idx="88">
                  <c:v>-1.7153109578421835</c:v>
                </c:pt>
                <c:pt idx="89">
                  <c:v>-15.608174447846483</c:v>
                </c:pt>
                <c:pt idx="90">
                  <c:v>-30.815673441085195</c:v>
                </c:pt>
                <c:pt idx="91">
                  <c:v>-42.398932243401482</c:v>
                </c:pt>
                <c:pt idx="92">
                  <c:v>-42.398932243401482</c:v>
                </c:pt>
                <c:pt idx="93">
                  <c:v>-68.643802659909682</c:v>
                </c:pt>
                <c:pt idx="94">
                  <c:v>-72.038961528549422</c:v>
                </c:pt>
                <c:pt idx="95">
                  <c:v>-70.857662029833833</c:v>
                </c:pt>
                <c:pt idx="96">
                  <c:v>-70.857662029833833</c:v>
                </c:pt>
                <c:pt idx="97">
                  <c:v>-72.179141933614048</c:v>
                </c:pt>
                <c:pt idx="98">
                  <c:v>-44.897134037790238</c:v>
                </c:pt>
                <c:pt idx="99">
                  <c:v>-48.773185464228277</c:v>
                </c:pt>
                <c:pt idx="100">
                  <c:v>-46.00271590650798</c:v>
                </c:pt>
                <c:pt idx="101">
                  <c:v>-46.00271590650798</c:v>
                </c:pt>
                <c:pt idx="102">
                  <c:v>-70.902844144541163</c:v>
                </c:pt>
                <c:pt idx="103">
                  <c:v>-62.084572961304339</c:v>
                </c:pt>
                <c:pt idx="104">
                  <c:v>-62.084572961304339</c:v>
                </c:pt>
                <c:pt idx="105">
                  <c:v>-55.681640825226644</c:v>
                </c:pt>
                <c:pt idx="106">
                  <c:v>-44.285296047612448</c:v>
                </c:pt>
                <c:pt idx="107">
                  <c:v>73.354568313743982</c:v>
                </c:pt>
                <c:pt idx="108">
                  <c:v>64.59434271218619</c:v>
                </c:pt>
                <c:pt idx="109">
                  <c:v>-2.8907815644946022</c:v>
                </c:pt>
                <c:pt idx="110">
                  <c:v>-53.373469524441063</c:v>
                </c:pt>
                <c:pt idx="111">
                  <c:v>-51.033413282666359</c:v>
                </c:pt>
                <c:pt idx="112">
                  <c:v>-49.950179155794686</c:v>
                </c:pt>
                <c:pt idx="113">
                  <c:v>-38.540120009272947</c:v>
                </c:pt>
                <c:pt idx="114">
                  <c:v>-35.908873909124694</c:v>
                </c:pt>
                <c:pt idx="115">
                  <c:v>-96.427035538052877</c:v>
                </c:pt>
                <c:pt idx="116">
                  <c:v>-97.211681280988302</c:v>
                </c:pt>
                <c:pt idx="117">
                  <c:v>46.994748511015359</c:v>
                </c:pt>
                <c:pt idx="118">
                  <c:v>31.984268523233737</c:v>
                </c:pt>
                <c:pt idx="119">
                  <c:v>8.8758372109279371</c:v>
                </c:pt>
                <c:pt idx="120">
                  <c:v>-21.990479616241274</c:v>
                </c:pt>
                <c:pt idx="121">
                  <c:v>-21.990479616241274</c:v>
                </c:pt>
                <c:pt idx="122">
                  <c:v>-25.612206050021207</c:v>
                </c:pt>
                <c:pt idx="123">
                  <c:v>-50.891225420408468</c:v>
                </c:pt>
                <c:pt idx="124">
                  <c:v>-47.838672545030413</c:v>
                </c:pt>
                <c:pt idx="125">
                  <c:v>-51.756220012885187</c:v>
                </c:pt>
                <c:pt idx="126">
                  <c:v>-64.69479808537622</c:v>
                </c:pt>
                <c:pt idx="127">
                  <c:v>-64.69479808537622</c:v>
                </c:pt>
                <c:pt idx="128">
                  <c:v>-40.374373650400379</c:v>
                </c:pt>
                <c:pt idx="129">
                  <c:v>152.34062011086087</c:v>
                </c:pt>
                <c:pt idx="130">
                  <c:v>160.30945751632024</c:v>
                </c:pt>
                <c:pt idx="131">
                  <c:v>-59.330512628379644</c:v>
                </c:pt>
                <c:pt idx="132">
                  <c:v>-59.049060535756794</c:v>
                </c:pt>
                <c:pt idx="133">
                  <c:v>-58.371894672033726</c:v>
                </c:pt>
                <c:pt idx="134">
                  <c:v>-60.750014123981472</c:v>
                </c:pt>
                <c:pt idx="135">
                  <c:v>-38.359727086714642</c:v>
                </c:pt>
                <c:pt idx="136">
                  <c:v>-38.359727086714642</c:v>
                </c:pt>
                <c:pt idx="137">
                  <c:v>-33.516219889655204</c:v>
                </c:pt>
                <c:pt idx="138">
                  <c:v>-30.715393343980836</c:v>
                </c:pt>
                <c:pt idx="139">
                  <c:v>-58.675878832503635</c:v>
                </c:pt>
                <c:pt idx="140">
                  <c:v>-70.204578353294551</c:v>
                </c:pt>
                <c:pt idx="141">
                  <c:v>-64.032153506841127</c:v>
                </c:pt>
                <c:pt idx="142">
                  <c:v>-64.032153506841127</c:v>
                </c:pt>
                <c:pt idx="143">
                  <c:v>37.006156444477384</c:v>
                </c:pt>
                <c:pt idx="144">
                  <c:v>53.541049903589936</c:v>
                </c:pt>
                <c:pt idx="145">
                  <c:v>53.682789611269257</c:v>
                </c:pt>
                <c:pt idx="146">
                  <c:v>75.664906339870683</c:v>
                </c:pt>
                <c:pt idx="147">
                  <c:v>-69.877268645909425</c:v>
                </c:pt>
                <c:pt idx="148">
                  <c:v>-69.877268645909425</c:v>
                </c:pt>
                <c:pt idx="149">
                  <c:v>-54.946597261290584</c:v>
                </c:pt>
                <c:pt idx="150">
                  <c:v>-49.405505114903697</c:v>
                </c:pt>
                <c:pt idx="151">
                  <c:v>-49.405505114903697</c:v>
                </c:pt>
                <c:pt idx="152">
                  <c:v>-45.832516117544685</c:v>
                </c:pt>
                <c:pt idx="153">
                  <c:v>-44.18563839033849</c:v>
                </c:pt>
                <c:pt idx="154">
                  <c:v>-15.060912226161623</c:v>
                </c:pt>
                <c:pt idx="155">
                  <c:v>-178.79766953514061</c:v>
                </c:pt>
                <c:pt idx="156">
                  <c:v>-25.031485962957095</c:v>
                </c:pt>
                <c:pt idx="157">
                  <c:v>-27.791746545419763</c:v>
                </c:pt>
                <c:pt idx="158">
                  <c:v>-51.32994833035773</c:v>
                </c:pt>
                <c:pt idx="159">
                  <c:v>-50.408152027620758</c:v>
                </c:pt>
                <c:pt idx="160">
                  <c:v>-67.725083687223375</c:v>
                </c:pt>
                <c:pt idx="161">
                  <c:v>-48.632261683620548</c:v>
                </c:pt>
                <c:pt idx="162">
                  <c:v>-48.632261683620548</c:v>
                </c:pt>
                <c:pt idx="163">
                  <c:v>-18.193522847157752</c:v>
                </c:pt>
                <c:pt idx="164">
                  <c:v>5.083377174695868</c:v>
                </c:pt>
                <c:pt idx="165">
                  <c:v>37.780376824102113</c:v>
                </c:pt>
                <c:pt idx="166">
                  <c:v>54.749155638110558</c:v>
                </c:pt>
                <c:pt idx="167">
                  <c:v>-16.636603559007163</c:v>
                </c:pt>
                <c:pt idx="168">
                  <c:v>-0.92208442340027574</c:v>
                </c:pt>
                <c:pt idx="169">
                  <c:v>2.8570142468241877</c:v>
                </c:pt>
                <c:pt idx="170">
                  <c:v>-33.542422396170451</c:v>
                </c:pt>
                <c:pt idx="171">
                  <c:v>-33.542422396170451</c:v>
                </c:pt>
                <c:pt idx="172">
                  <c:v>63.519756757449287</c:v>
                </c:pt>
                <c:pt idx="173">
                  <c:v>63.519756757449287</c:v>
                </c:pt>
                <c:pt idx="174">
                  <c:v>52.303489452633492</c:v>
                </c:pt>
                <c:pt idx="175">
                  <c:v>-34.694175400386726</c:v>
                </c:pt>
                <c:pt idx="176">
                  <c:v>-34.694175400386726</c:v>
                </c:pt>
                <c:pt idx="177">
                  <c:v>-58.133088380030074</c:v>
                </c:pt>
                <c:pt idx="178">
                  <c:v>-63.706283092754688</c:v>
                </c:pt>
                <c:pt idx="179">
                  <c:v>-45.846486516883374</c:v>
                </c:pt>
                <c:pt idx="180">
                  <c:v>-47.653591028996381</c:v>
                </c:pt>
                <c:pt idx="181">
                  <c:v>-32.195502880002365</c:v>
                </c:pt>
                <c:pt idx="182">
                  <c:v>-32.195502880002365</c:v>
                </c:pt>
                <c:pt idx="183">
                  <c:v>-28.063482899126484</c:v>
                </c:pt>
                <c:pt idx="184">
                  <c:v>-28.063482899126484</c:v>
                </c:pt>
                <c:pt idx="185">
                  <c:v>50.997872357868673</c:v>
                </c:pt>
                <c:pt idx="186">
                  <c:v>60.829321249002213</c:v>
                </c:pt>
                <c:pt idx="187">
                  <c:v>60.491682110800461</c:v>
                </c:pt>
                <c:pt idx="188">
                  <c:v>66.732238948276404</c:v>
                </c:pt>
                <c:pt idx="189">
                  <c:v>55.671517631407902</c:v>
                </c:pt>
                <c:pt idx="190">
                  <c:v>-30.475493120737752</c:v>
                </c:pt>
                <c:pt idx="191">
                  <c:v>-30.475493120737752</c:v>
                </c:pt>
                <c:pt idx="192">
                  <c:v>-29.582881585885534</c:v>
                </c:pt>
                <c:pt idx="193">
                  <c:v>-27.695215993370912</c:v>
                </c:pt>
                <c:pt idx="194">
                  <c:v>-27.695215993370912</c:v>
                </c:pt>
                <c:pt idx="195">
                  <c:v>-11.76124372900432</c:v>
                </c:pt>
                <c:pt idx="196">
                  <c:v>-11.76124372900432</c:v>
                </c:pt>
                <c:pt idx="197">
                  <c:v>65.623257563981539</c:v>
                </c:pt>
                <c:pt idx="198">
                  <c:v>59.253337087196556</c:v>
                </c:pt>
                <c:pt idx="199">
                  <c:v>53.622898028356417</c:v>
                </c:pt>
                <c:pt idx="200">
                  <c:v>36.383918099508008</c:v>
                </c:pt>
                <c:pt idx="201">
                  <c:v>-18.254697846148694</c:v>
                </c:pt>
                <c:pt idx="202">
                  <c:v>11.442484153125481</c:v>
                </c:pt>
                <c:pt idx="203">
                  <c:v>-34.280484835961786</c:v>
                </c:pt>
                <c:pt idx="204">
                  <c:v>-22.334008005619477</c:v>
                </c:pt>
                <c:pt idx="205">
                  <c:v>-22.334008005619477</c:v>
                </c:pt>
                <c:pt idx="206">
                  <c:v>13.25302103497823</c:v>
                </c:pt>
                <c:pt idx="207">
                  <c:v>32.146277751398124</c:v>
                </c:pt>
                <c:pt idx="208">
                  <c:v>6.0354196104758024</c:v>
                </c:pt>
                <c:pt idx="209">
                  <c:v>-0.67316626901165522</c:v>
                </c:pt>
                <c:pt idx="210">
                  <c:v>-41.540147372888875</c:v>
                </c:pt>
                <c:pt idx="211">
                  <c:v>-7.1868944420880636</c:v>
                </c:pt>
                <c:pt idx="212">
                  <c:v>-7.1868944420880636</c:v>
                </c:pt>
                <c:pt idx="213">
                  <c:v>5.3286474702291109</c:v>
                </c:pt>
                <c:pt idx="214">
                  <c:v>5.3286474702291109</c:v>
                </c:pt>
                <c:pt idx="215">
                  <c:v>21.174849449389598</c:v>
                </c:pt>
                <c:pt idx="216">
                  <c:v>41.362390029587118</c:v>
                </c:pt>
                <c:pt idx="217">
                  <c:v>41.362390029587118</c:v>
                </c:pt>
                <c:pt idx="218">
                  <c:v>41.362390029587118</c:v>
                </c:pt>
                <c:pt idx="219">
                  <c:v>64.214851840576571</c:v>
                </c:pt>
                <c:pt idx="220">
                  <c:v>65.032241830099224</c:v>
                </c:pt>
                <c:pt idx="221">
                  <c:v>76.206260471697021</c:v>
                </c:pt>
                <c:pt idx="222">
                  <c:v>71.134307701024639</c:v>
                </c:pt>
                <c:pt idx="223">
                  <c:v>-23.033778359265892</c:v>
                </c:pt>
                <c:pt idx="224">
                  <c:v>-43.71212253942975</c:v>
                </c:pt>
                <c:pt idx="225">
                  <c:v>-75.052978738678533</c:v>
                </c:pt>
                <c:pt idx="226">
                  <c:v>-71.178566102800644</c:v>
                </c:pt>
                <c:pt idx="227">
                  <c:v>-51.686332958984821</c:v>
                </c:pt>
                <c:pt idx="228">
                  <c:v>-51.686332958984821</c:v>
                </c:pt>
                <c:pt idx="229">
                  <c:v>30.912804896649543</c:v>
                </c:pt>
                <c:pt idx="230">
                  <c:v>30.912804896649543</c:v>
                </c:pt>
                <c:pt idx="231">
                  <c:v>37.964010694606934</c:v>
                </c:pt>
                <c:pt idx="232">
                  <c:v>46.985598265837616</c:v>
                </c:pt>
                <c:pt idx="233">
                  <c:v>49.17248878303964</c:v>
                </c:pt>
                <c:pt idx="234">
                  <c:v>49.17248878303964</c:v>
                </c:pt>
                <c:pt idx="235">
                  <c:v>53.566444711550474</c:v>
                </c:pt>
                <c:pt idx="236">
                  <c:v>47.754156709703608</c:v>
                </c:pt>
                <c:pt idx="237">
                  <c:v>18.330959913576233</c:v>
                </c:pt>
                <c:pt idx="238">
                  <c:v>18.330959913576233</c:v>
                </c:pt>
                <c:pt idx="239">
                  <c:v>-45.170536900152399</c:v>
                </c:pt>
                <c:pt idx="240">
                  <c:v>-45.170536900152399</c:v>
                </c:pt>
                <c:pt idx="241">
                  <c:v>-45.433738491983235</c:v>
                </c:pt>
                <c:pt idx="242">
                  <c:v>-45.433738491983235</c:v>
                </c:pt>
                <c:pt idx="243">
                  <c:v>-45.811269093824258</c:v>
                </c:pt>
                <c:pt idx="244">
                  <c:v>-11.862772083509803</c:v>
                </c:pt>
                <c:pt idx="245">
                  <c:v>58.940514200571855</c:v>
                </c:pt>
                <c:pt idx="246">
                  <c:v>66.16941438262684</c:v>
                </c:pt>
                <c:pt idx="247">
                  <c:v>10.597374970530176</c:v>
                </c:pt>
                <c:pt idx="248">
                  <c:v>10.597374970530176</c:v>
                </c:pt>
                <c:pt idx="249">
                  <c:v>10.597374970530176</c:v>
                </c:pt>
                <c:pt idx="250">
                  <c:v>-56.807874086950008</c:v>
                </c:pt>
                <c:pt idx="251">
                  <c:v>-51.288621306246284</c:v>
                </c:pt>
                <c:pt idx="252">
                  <c:v>-51.288621306246284</c:v>
                </c:pt>
                <c:pt idx="253">
                  <c:v>-48.935547123574104</c:v>
                </c:pt>
                <c:pt idx="254">
                  <c:v>-39.415712078955124</c:v>
                </c:pt>
                <c:pt idx="255">
                  <c:v>-33.798797828019318</c:v>
                </c:pt>
                <c:pt idx="256">
                  <c:v>-33.798797828019318</c:v>
                </c:pt>
                <c:pt idx="257">
                  <c:v>-31.426037830456213</c:v>
                </c:pt>
                <c:pt idx="258">
                  <c:v>-17.436695126053646</c:v>
                </c:pt>
                <c:pt idx="259">
                  <c:v>-32.049777298430094</c:v>
                </c:pt>
                <c:pt idx="260">
                  <c:v>-32.049777298430094</c:v>
                </c:pt>
                <c:pt idx="261">
                  <c:v>-52.034983169942087</c:v>
                </c:pt>
                <c:pt idx="262">
                  <c:v>-52.034983169942087</c:v>
                </c:pt>
                <c:pt idx="263">
                  <c:v>-69.827166667834518</c:v>
                </c:pt>
                <c:pt idx="264">
                  <c:v>-69.827166667834518</c:v>
                </c:pt>
                <c:pt idx="265">
                  <c:v>-67.894251027894114</c:v>
                </c:pt>
                <c:pt idx="266">
                  <c:v>-67.630232773081545</c:v>
                </c:pt>
                <c:pt idx="267">
                  <c:v>-67.630232773081545</c:v>
                </c:pt>
                <c:pt idx="268">
                  <c:v>-65.095607343983275</c:v>
                </c:pt>
                <c:pt idx="269">
                  <c:v>-8.0414187901265333</c:v>
                </c:pt>
                <c:pt idx="270">
                  <c:v>-8.0414187901265333</c:v>
                </c:pt>
                <c:pt idx="271">
                  <c:v>10.978235372761567</c:v>
                </c:pt>
                <c:pt idx="272">
                  <c:v>18.669326786160383</c:v>
                </c:pt>
                <c:pt idx="273">
                  <c:v>-26.989855020276508</c:v>
                </c:pt>
                <c:pt idx="274">
                  <c:v>-20.246436009906954</c:v>
                </c:pt>
                <c:pt idx="275">
                  <c:v>-19.782793735920947</c:v>
                </c:pt>
                <c:pt idx="276">
                  <c:v>10.807314682531612</c:v>
                </c:pt>
                <c:pt idx="277">
                  <c:v>9.2640251322900671</c:v>
                </c:pt>
                <c:pt idx="278">
                  <c:v>-11.574285203377817</c:v>
                </c:pt>
                <c:pt idx="279">
                  <c:v>-11.574285203377817</c:v>
                </c:pt>
                <c:pt idx="280">
                  <c:v>-8.5389496171266703</c:v>
                </c:pt>
                <c:pt idx="281">
                  <c:v>2.5140592112334557</c:v>
                </c:pt>
                <c:pt idx="282">
                  <c:v>34.629981536203751</c:v>
                </c:pt>
                <c:pt idx="283">
                  <c:v>64.959015265154193</c:v>
                </c:pt>
                <c:pt idx="284">
                  <c:v>47.007940725842573</c:v>
                </c:pt>
                <c:pt idx="285">
                  <c:v>23.83189273692043</c:v>
                </c:pt>
                <c:pt idx="286">
                  <c:v>-37.210279819715332</c:v>
                </c:pt>
                <c:pt idx="287">
                  <c:v>-29.678377504002235</c:v>
                </c:pt>
                <c:pt idx="288">
                  <c:v>-43.051873360376526</c:v>
                </c:pt>
                <c:pt idx="289">
                  <c:v>-43.051873360376526</c:v>
                </c:pt>
                <c:pt idx="290">
                  <c:v>-6.6697621810782461</c:v>
                </c:pt>
                <c:pt idx="291">
                  <c:v>-5.5750795178869375</c:v>
                </c:pt>
                <c:pt idx="292">
                  <c:v>-7.2896219947398775</c:v>
                </c:pt>
                <c:pt idx="293">
                  <c:v>20.937736343307041</c:v>
                </c:pt>
                <c:pt idx="294">
                  <c:v>-53.24751907244314</c:v>
                </c:pt>
                <c:pt idx="295">
                  <c:v>-53.225003023480632</c:v>
                </c:pt>
                <c:pt idx="296">
                  <c:v>-42.729253941336772</c:v>
                </c:pt>
                <c:pt idx="297">
                  <c:v>-19.715391889567552</c:v>
                </c:pt>
                <c:pt idx="298">
                  <c:v>-19.715391889567552</c:v>
                </c:pt>
                <c:pt idx="299">
                  <c:v>54.275375228628789</c:v>
                </c:pt>
                <c:pt idx="300">
                  <c:v>54.275375228628789</c:v>
                </c:pt>
                <c:pt idx="301">
                  <c:v>55.902456348614614</c:v>
                </c:pt>
                <c:pt idx="302">
                  <c:v>53.024945817938068</c:v>
                </c:pt>
                <c:pt idx="303">
                  <c:v>50.470766920989469</c:v>
                </c:pt>
                <c:pt idx="304">
                  <c:v>-20.330089633023054</c:v>
                </c:pt>
                <c:pt idx="305">
                  <c:v>-29.913874621788878</c:v>
                </c:pt>
                <c:pt idx="306">
                  <c:v>-12.585381194249667</c:v>
                </c:pt>
                <c:pt idx="307">
                  <c:v>-12.585381194249667</c:v>
                </c:pt>
                <c:pt idx="308">
                  <c:v>73.135197897658244</c:v>
                </c:pt>
                <c:pt idx="309">
                  <c:v>75.810684588508792</c:v>
                </c:pt>
                <c:pt idx="310">
                  <c:v>75.810684588508792</c:v>
                </c:pt>
                <c:pt idx="311">
                  <c:v>73.853439659621458</c:v>
                </c:pt>
                <c:pt idx="312">
                  <c:v>69.377580914074841</c:v>
                </c:pt>
                <c:pt idx="313">
                  <c:v>43.925444380191728</c:v>
                </c:pt>
                <c:pt idx="314">
                  <c:v>-4.1928443280108318</c:v>
                </c:pt>
                <c:pt idx="315">
                  <c:v>-16.466175509846092</c:v>
                </c:pt>
                <c:pt idx="316">
                  <c:v>-16.466175509846092</c:v>
                </c:pt>
                <c:pt idx="317">
                  <c:v>-21.315546518672477</c:v>
                </c:pt>
                <c:pt idx="318">
                  <c:v>-44.617763659562677</c:v>
                </c:pt>
                <c:pt idx="319">
                  <c:v>-26.450682096670256</c:v>
                </c:pt>
                <c:pt idx="320">
                  <c:v>-38.331602824026909</c:v>
                </c:pt>
                <c:pt idx="321">
                  <c:v>-38.331602824026909</c:v>
                </c:pt>
                <c:pt idx="322">
                  <c:v>2.7819860849323246</c:v>
                </c:pt>
                <c:pt idx="323">
                  <c:v>20.961866604837191</c:v>
                </c:pt>
                <c:pt idx="324">
                  <c:v>19.58440974257757</c:v>
                </c:pt>
                <c:pt idx="325">
                  <c:v>32.536205575374076</c:v>
                </c:pt>
                <c:pt idx="326">
                  <c:v>11.618692485379896</c:v>
                </c:pt>
                <c:pt idx="327">
                  <c:v>-24.855335977374637</c:v>
                </c:pt>
                <c:pt idx="328">
                  <c:v>-24.855335977374637</c:v>
                </c:pt>
                <c:pt idx="329">
                  <c:v>-3.0911188841107782</c:v>
                </c:pt>
                <c:pt idx="330">
                  <c:v>59.308527054778338</c:v>
                </c:pt>
                <c:pt idx="331">
                  <c:v>58.206839292341144</c:v>
                </c:pt>
                <c:pt idx="332">
                  <c:v>58.206839292341144</c:v>
                </c:pt>
                <c:pt idx="333">
                  <c:v>-3.8823462106414905</c:v>
                </c:pt>
                <c:pt idx="334">
                  <c:v>-36.039587183641387</c:v>
                </c:pt>
                <c:pt idx="335">
                  <c:v>-38.018384877438322</c:v>
                </c:pt>
                <c:pt idx="336">
                  <c:v>52.233328853420105</c:v>
                </c:pt>
                <c:pt idx="337">
                  <c:v>-38.805586883062546</c:v>
                </c:pt>
                <c:pt idx="338">
                  <c:v>-38.805586883062546</c:v>
                </c:pt>
                <c:pt idx="339">
                  <c:v>-50.861978004886168</c:v>
                </c:pt>
                <c:pt idx="340">
                  <c:v>-58.053272091698979</c:v>
                </c:pt>
                <c:pt idx="341">
                  <c:v>-30.226414075612016</c:v>
                </c:pt>
                <c:pt idx="342">
                  <c:v>1.7965711875067207</c:v>
                </c:pt>
                <c:pt idx="343">
                  <c:v>1.7965711875067207</c:v>
                </c:pt>
                <c:pt idx="344">
                  <c:v>1.7965711875067207</c:v>
                </c:pt>
                <c:pt idx="345">
                  <c:v>20.262224981302001</c:v>
                </c:pt>
                <c:pt idx="346">
                  <c:v>-49.997534318775259</c:v>
                </c:pt>
                <c:pt idx="347">
                  <c:v>-44.061926918366886</c:v>
                </c:pt>
                <c:pt idx="348">
                  <c:v>-55.002002186251225</c:v>
                </c:pt>
                <c:pt idx="349">
                  <c:v>-55.926384893980995</c:v>
                </c:pt>
                <c:pt idx="350">
                  <c:v>47.610385836621049</c:v>
                </c:pt>
                <c:pt idx="351">
                  <c:v>51.543757222646093</c:v>
                </c:pt>
                <c:pt idx="352">
                  <c:v>22.037433610714121</c:v>
                </c:pt>
                <c:pt idx="353">
                  <c:v>22.037433610714121</c:v>
                </c:pt>
                <c:pt idx="354">
                  <c:v>-1.9128424631964998</c:v>
                </c:pt>
                <c:pt idx="355">
                  <c:v>16.658697242354375</c:v>
                </c:pt>
                <c:pt idx="356">
                  <c:v>17.808937143608908</c:v>
                </c:pt>
                <c:pt idx="357">
                  <c:v>64.032312158159272</c:v>
                </c:pt>
                <c:pt idx="358">
                  <c:v>-55.812472568469381</c:v>
                </c:pt>
                <c:pt idx="359">
                  <c:v>-49.080742331899408</c:v>
                </c:pt>
                <c:pt idx="360">
                  <c:v>-49.080742331899408</c:v>
                </c:pt>
                <c:pt idx="361">
                  <c:v>34.664087463975754</c:v>
                </c:pt>
                <c:pt idx="362">
                  <c:v>34.317060621405119</c:v>
                </c:pt>
                <c:pt idx="363">
                  <c:v>36.193420152738703</c:v>
                </c:pt>
                <c:pt idx="364">
                  <c:v>32.908036114486698</c:v>
                </c:pt>
                <c:pt idx="365">
                  <c:v>32.908036114486698</c:v>
                </c:pt>
                <c:pt idx="366">
                  <c:v>-50.082276525357116</c:v>
                </c:pt>
                <c:pt idx="367">
                  <c:v>-50.082276525357116</c:v>
                </c:pt>
                <c:pt idx="368">
                  <c:v>-61.612254671215254</c:v>
                </c:pt>
                <c:pt idx="369">
                  <c:v>-65.235485318977084</c:v>
                </c:pt>
                <c:pt idx="370">
                  <c:v>-52.240986818553253</c:v>
                </c:pt>
                <c:pt idx="371">
                  <c:v>-30.191795744174154</c:v>
                </c:pt>
                <c:pt idx="372">
                  <c:v>-30.191795744174154</c:v>
                </c:pt>
                <c:pt idx="373">
                  <c:v>-9.5446305082584626</c:v>
                </c:pt>
                <c:pt idx="374">
                  <c:v>11.950436046401922</c:v>
                </c:pt>
                <c:pt idx="375">
                  <c:v>25.791232060134696</c:v>
                </c:pt>
                <c:pt idx="376">
                  <c:v>66.107988550546807</c:v>
                </c:pt>
                <c:pt idx="377">
                  <c:v>-20.866159803910048</c:v>
                </c:pt>
                <c:pt idx="378">
                  <c:v>-20.866159803910048</c:v>
                </c:pt>
                <c:pt idx="379">
                  <c:v>-20.866159803910048</c:v>
                </c:pt>
                <c:pt idx="380">
                  <c:v>38.920770577184619</c:v>
                </c:pt>
                <c:pt idx="381">
                  <c:v>27.765170114411763</c:v>
                </c:pt>
                <c:pt idx="382">
                  <c:v>27.765170114411763</c:v>
                </c:pt>
                <c:pt idx="383">
                  <c:v>20.216124409276663</c:v>
                </c:pt>
                <c:pt idx="384">
                  <c:v>19.973812195331078</c:v>
                </c:pt>
                <c:pt idx="385">
                  <c:v>-41.780163973395659</c:v>
                </c:pt>
                <c:pt idx="386">
                  <c:v>52.497950927726194</c:v>
                </c:pt>
                <c:pt idx="387">
                  <c:v>84.676570459086264</c:v>
                </c:pt>
                <c:pt idx="388">
                  <c:v>-21.984526022867943</c:v>
                </c:pt>
                <c:pt idx="389">
                  <c:v>-16.244004806954351</c:v>
                </c:pt>
                <c:pt idx="390">
                  <c:v>-41.311764795392129</c:v>
                </c:pt>
                <c:pt idx="391">
                  <c:v>-46.523391775203258</c:v>
                </c:pt>
                <c:pt idx="392">
                  <c:v>-43.124348878547821</c:v>
                </c:pt>
                <c:pt idx="393">
                  <c:v>-36.083989786106912</c:v>
                </c:pt>
                <c:pt idx="394">
                  <c:v>-31.016350495846694</c:v>
                </c:pt>
                <c:pt idx="395">
                  <c:v>-31.016350495846694</c:v>
                </c:pt>
                <c:pt idx="396">
                  <c:v>-24.674362555262256</c:v>
                </c:pt>
                <c:pt idx="397">
                  <c:v>-17.865108046721904</c:v>
                </c:pt>
                <c:pt idx="398">
                  <c:v>-17.865108046721904</c:v>
                </c:pt>
                <c:pt idx="399">
                  <c:v>-16.294236679057654</c:v>
                </c:pt>
                <c:pt idx="400">
                  <c:v>-13.976945667942676</c:v>
                </c:pt>
                <c:pt idx="401">
                  <c:v>-31.145347720935167</c:v>
                </c:pt>
                <c:pt idx="402">
                  <c:v>-26.862130187337037</c:v>
                </c:pt>
                <c:pt idx="403">
                  <c:v>-26.862130187337037</c:v>
                </c:pt>
                <c:pt idx="404">
                  <c:v>-28.923279670934424</c:v>
                </c:pt>
                <c:pt idx="405">
                  <c:v>-28.923279670934424</c:v>
                </c:pt>
                <c:pt idx="406">
                  <c:v>-28.037752770520896</c:v>
                </c:pt>
                <c:pt idx="407">
                  <c:v>-28.037752770520896</c:v>
                </c:pt>
                <c:pt idx="408">
                  <c:v>-179.17558083581585</c:v>
                </c:pt>
                <c:pt idx="409">
                  <c:v>-179.17558083581585</c:v>
                </c:pt>
                <c:pt idx="410">
                  <c:v>23.716738228884271</c:v>
                </c:pt>
                <c:pt idx="411">
                  <c:v>29.139716261156412</c:v>
                </c:pt>
                <c:pt idx="412">
                  <c:v>-7.1142377271441415</c:v>
                </c:pt>
                <c:pt idx="413">
                  <c:v>-43.660512009747976</c:v>
                </c:pt>
                <c:pt idx="414">
                  <c:v>-56.18049524866084</c:v>
                </c:pt>
                <c:pt idx="415">
                  <c:v>-57.513431668603246</c:v>
                </c:pt>
                <c:pt idx="416">
                  <c:v>-57.513431668603246</c:v>
                </c:pt>
                <c:pt idx="417">
                  <c:v>1.743302647629686</c:v>
                </c:pt>
                <c:pt idx="418">
                  <c:v>22.309945135234287</c:v>
                </c:pt>
                <c:pt idx="419">
                  <c:v>22.309945135234287</c:v>
                </c:pt>
                <c:pt idx="420">
                  <c:v>53.360148916185224</c:v>
                </c:pt>
                <c:pt idx="421">
                  <c:v>-52.563447923662949</c:v>
                </c:pt>
                <c:pt idx="422">
                  <c:v>-52.563447923662949</c:v>
                </c:pt>
                <c:pt idx="423">
                  <c:v>-36.725214040741527</c:v>
                </c:pt>
                <c:pt idx="424">
                  <c:v>39.717816303501742</c:v>
                </c:pt>
                <c:pt idx="425">
                  <c:v>39.717816303501742</c:v>
                </c:pt>
                <c:pt idx="426">
                  <c:v>37.01626368630702</c:v>
                </c:pt>
                <c:pt idx="427">
                  <c:v>37.01626368630702</c:v>
                </c:pt>
                <c:pt idx="428">
                  <c:v>37.933037560332998</c:v>
                </c:pt>
                <c:pt idx="429">
                  <c:v>-2.3833183510597005</c:v>
                </c:pt>
                <c:pt idx="430">
                  <c:v>-8.6199540567841169</c:v>
                </c:pt>
                <c:pt idx="431">
                  <c:v>52.13382201792961</c:v>
                </c:pt>
                <c:pt idx="432">
                  <c:v>52.13382201792961</c:v>
                </c:pt>
                <c:pt idx="433">
                  <c:v>0.9453871675889437</c:v>
                </c:pt>
                <c:pt idx="434">
                  <c:v>-0.36227852569366359</c:v>
                </c:pt>
                <c:pt idx="435">
                  <c:v>12.170577035248517</c:v>
                </c:pt>
                <c:pt idx="436">
                  <c:v>12.102092646142209</c:v>
                </c:pt>
                <c:pt idx="437">
                  <c:v>12.102092646142209</c:v>
                </c:pt>
                <c:pt idx="438">
                  <c:v>18.105848677304824</c:v>
                </c:pt>
                <c:pt idx="439">
                  <c:v>25.61156645000495</c:v>
                </c:pt>
                <c:pt idx="440">
                  <c:v>25.61156645000495</c:v>
                </c:pt>
                <c:pt idx="441">
                  <c:v>-29.780165265456855</c:v>
                </c:pt>
                <c:pt idx="442">
                  <c:v>11.108266083346185</c:v>
                </c:pt>
                <c:pt idx="443">
                  <c:v>11.108266083346185</c:v>
                </c:pt>
                <c:pt idx="444">
                  <c:v>4.0306899697080301</c:v>
                </c:pt>
                <c:pt idx="445">
                  <c:v>3.4575141533198255</c:v>
                </c:pt>
                <c:pt idx="446">
                  <c:v>-15.386433441029295</c:v>
                </c:pt>
                <c:pt idx="447">
                  <c:v>-25.925572045487545</c:v>
                </c:pt>
                <c:pt idx="448">
                  <c:v>-29.421655659327701</c:v>
                </c:pt>
                <c:pt idx="449">
                  <c:v>-32.2841903502812</c:v>
                </c:pt>
                <c:pt idx="450">
                  <c:v>-27.315507043025676</c:v>
                </c:pt>
                <c:pt idx="451">
                  <c:v>-23.503077041218273</c:v>
                </c:pt>
                <c:pt idx="452">
                  <c:v>-22.227711687949558</c:v>
                </c:pt>
                <c:pt idx="453">
                  <c:v>-32.09968464510105</c:v>
                </c:pt>
                <c:pt idx="454">
                  <c:v>-51.050159180267578</c:v>
                </c:pt>
                <c:pt idx="455">
                  <c:v>-51.640938735158343</c:v>
                </c:pt>
                <c:pt idx="456">
                  <c:v>-47.257530706654904</c:v>
                </c:pt>
                <c:pt idx="457">
                  <c:v>-26.46646214614908</c:v>
                </c:pt>
                <c:pt idx="458">
                  <c:v>-24.332322423468035</c:v>
                </c:pt>
                <c:pt idx="459">
                  <c:v>-24.332322423468035</c:v>
                </c:pt>
                <c:pt idx="460">
                  <c:v>11.868168124900174</c:v>
                </c:pt>
                <c:pt idx="461">
                  <c:v>-10.72035565916155</c:v>
                </c:pt>
                <c:pt idx="462">
                  <c:v>-10.72035565916155</c:v>
                </c:pt>
                <c:pt idx="463">
                  <c:v>-10.880192826087978</c:v>
                </c:pt>
                <c:pt idx="464">
                  <c:v>-16.0143514541688</c:v>
                </c:pt>
                <c:pt idx="465">
                  <c:v>-27.6255819133495</c:v>
                </c:pt>
                <c:pt idx="466">
                  <c:v>-39.492536666275321</c:v>
                </c:pt>
                <c:pt idx="467">
                  <c:v>-42.648551768090371</c:v>
                </c:pt>
                <c:pt idx="468">
                  <c:v>-44.343541095634293</c:v>
                </c:pt>
                <c:pt idx="469">
                  <c:v>-47.820804458835575</c:v>
                </c:pt>
                <c:pt idx="470">
                  <c:v>-47.820804458835575</c:v>
                </c:pt>
                <c:pt idx="471">
                  <c:v>-17.629828417377926</c:v>
                </c:pt>
                <c:pt idx="472">
                  <c:v>-1.5817888931934538</c:v>
                </c:pt>
                <c:pt idx="473">
                  <c:v>23.812444884832878</c:v>
                </c:pt>
                <c:pt idx="474">
                  <c:v>14.542202092045004</c:v>
                </c:pt>
                <c:pt idx="475">
                  <c:v>-52.827030475481344</c:v>
                </c:pt>
                <c:pt idx="476">
                  <c:v>-52.827030475481344</c:v>
                </c:pt>
                <c:pt idx="477">
                  <c:v>-46.209421483927656</c:v>
                </c:pt>
                <c:pt idx="478">
                  <c:v>-45.566959170776542</c:v>
                </c:pt>
                <c:pt idx="479">
                  <c:v>34.808563140658208</c:v>
                </c:pt>
                <c:pt idx="480">
                  <c:v>-31.577085448972099</c:v>
                </c:pt>
                <c:pt idx="481">
                  <c:v>-20.287633357355276</c:v>
                </c:pt>
                <c:pt idx="482">
                  <c:v>-20.287633357355276</c:v>
                </c:pt>
                <c:pt idx="483">
                  <c:v>39.660533197840238</c:v>
                </c:pt>
                <c:pt idx="484">
                  <c:v>43.751565486103644</c:v>
                </c:pt>
                <c:pt idx="485">
                  <c:v>43.751565486103644</c:v>
                </c:pt>
                <c:pt idx="486">
                  <c:v>48.404156123117041</c:v>
                </c:pt>
                <c:pt idx="487">
                  <c:v>47.203193508305034</c:v>
                </c:pt>
                <c:pt idx="488">
                  <c:v>-14.302414662379171</c:v>
                </c:pt>
                <c:pt idx="489">
                  <c:v>-25.775933050336572</c:v>
                </c:pt>
                <c:pt idx="490">
                  <c:v>-14.964879057864342</c:v>
                </c:pt>
                <c:pt idx="491">
                  <c:v>-14.964879057864342</c:v>
                </c:pt>
                <c:pt idx="492">
                  <c:v>-38.938763005969506</c:v>
                </c:pt>
                <c:pt idx="493">
                  <c:v>-39.147458304489405</c:v>
                </c:pt>
                <c:pt idx="494">
                  <c:v>-42.08849721216977</c:v>
                </c:pt>
                <c:pt idx="495">
                  <c:v>-42.836453221221355</c:v>
                </c:pt>
                <c:pt idx="496">
                  <c:v>-39.802589247316014</c:v>
                </c:pt>
                <c:pt idx="497">
                  <c:v>-9.7490044545294214</c:v>
                </c:pt>
                <c:pt idx="498">
                  <c:v>-9.7490044545294214</c:v>
                </c:pt>
                <c:pt idx="499">
                  <c:v>-10.407943394420952</c:v>
                </c:pt>
                <c:pt idx="500">
                  <c:v>19.389791201510803</c:v>
                </c:pt>
                <c:pt idx="501">
                  <c:v>21.704466897557733</c:v>
                </c:pt>
                <c:pt idx="502">
                  <c:v>13.157285364263883</c:v>
                </c:pt>
                <c:pt idx="503">
                  <c:v>-5.8114287175658535E-3</c:v>
                </c:pt>
                <c:pt idx="504">
                  <c:v>-5.8114287175658535E-3</c:v>
                </c:pt>
                <c:pt idx="505">
                  <c:v>-33.257387047636399</c:v>
                </c:pt>
                <c:pt idx="506">
                  <c:v>-8.3431729881431984</c:v>
                </c:pt>
                <c:pt idx="507">
                  <c:v>-16.355877458326358</c:v>
                </c:pt>
                <c:pt idx="508">
                  <c:v>-16.355877458326358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4-40C4-BDD2-5A167208F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Sayfa1!$PR$2:$PR$510</c:f>
              <c:numCache>
                <c:formatCode>General</c:formatCode>
                <c:ptCount val="509"/>
                <c:pt idx="0">
                  <c:v>20.982195931025302</c:v>
                </c:pt>
                <c:pt idx="1">
                  <c:v>35.431720287824476</c:v>
                </c:pt>
                <c:pt idx="2">
                  <c:v>15.650379796529133</c:v>
                </c:pt>
                <c:pt idx="3">
                  <c:v>6.1194371933511178</c:v>
                </c:pt>
                <c:pt idx="4">
                  <c:v>33.870516893217776</c:v>
                </c:pt>
                <c:pt idx="5">
                  <c:v>84.204677417425017</c:v>
                </c:pt>
                <c:pt idx="6">
                  <c:v>84.204677417425017</c:v>
                </c:pt>
                <c:pt idx="7">
                  <c:v>-173.63407341569624</c:v>
                </c:pt>
                <c:pt idx="8">
                  <c:v>-151.05547022598444</c:v>
                </c:pt>
                <c:pt idx="9">
                  <c:v>-94.98627242467839</c:v>
                </c:pt>
                <c:pt idx="10">
                  <c:v>-94.98627242467839</c:v>
                </c:pt>
                <c:pt idx="11">
                  <c:v>-159.87122997973438</c:v>
                </c:pt>
                <c:pt idx="12">
                  <c:v>-159.87122997973438</c:v>
                </c:pt>
                <c:pt idx="13">
                  <c:v>-170.91884382304917</c:v>
                </c:pt>
                <c:pt idx="14">
                  <c:v>-152.40994591151818</c:v>
                </c:pt>
                <c:pt idx="15">
                  <c:v>-152.40994591151818</c:v>
                </c:pt>
                <c:pt idx="16">
                  <c:v>-128.31964525835201</c:v>
                </c:pt>
                <c:pt idx="17">
                  <c:v>-4.3139729413595456</c:v>
                </c:pt>
                <c:pt idx="18">
                  <c:v>29.102803813622177</c:v>
                </c:pt>
                <c:pt idx="19">
                  <c:v>33.875963219770917</c:v>
                </c:pt>
                <c:pt idx="20">
                  <c:v>22.625463125114674</c:v>
                </c:pt>
                <c:pt idx="21">
                  <c:v>22.625463125114674</c:v>
                </c:pt>
                <c:pt idx="22">
                  <c:v>21.984023055454539</c:v>
                </c:pt>
                <c:pt idx="23">
                  <c:v>28.325321026635894</c:v>
                </c:pt>
                <c:pt idx="24">
                  <c:v>28.112273445770764</c:v>
                </c:pt>
                <c:pt idx="25">
                  <c:v>28.112273445770764</c:v>
                </c:pt>
                <c:pt idx="26">
                  <c:v>60.309275211989231</c:v>
                </c:pt>
                <c:pt idx="27">
                  <c:v>-179.82130784653654</c:v>
                </c:pt>
                <c:pt idx="28">
                  <c:v>-176.63742791276258</c:v>
                </c:pt>
                <c:pt idx="29">
                  <c:v>-176.63742791276258</c:v>
                </c:pt>
                <c:pt idx="30">
                  <c:v>-177.98581752216668</c:v>
                </c:pt>
                <c:pt idx="31">
                  <c:v>-177.98581752216668</c:v>
                </c:pt>
                <c:pt idx="32">
                  <c:v>-161.51881711364496</c:v>
                </c:pt>
                <c:pt idx="33">
                  <c:v>-161.51881711364496</c:v>
                </c:pt>
                <c:pt idx="34">
                  <c:v>-112.63242474208967</c:v>
                </c:pt>
                <c:pt idx="35">
                  <c:v>-112.63242474208967</c:v>
                </c:pt>
                <c:pt idx="36">
                  <c:v>-112.63242474208967</c:v>
                </c:pt>
                <c:pt idx="37">
                  <c:v>29.121174677285985</c:v>
                </c:pt>
                <c:pt idx="38">
                  <c:v>103.89168899425914</c:v>
                </c:pt>
                <c:pt idx="39">
                  <c:v>103.89168899425914</c:v>
                </c:pt>
                <c:pt idx="40">
                  <c:v>124.49970387270125</c:v>
                </c:pt>
                <c:pt idx="41">
                  <c:v>117.0209636508383</c:v>
                </c:pt>
                <c:pt idx="42">
                  <c:v>104.44077651858568</c:v>
                </c:pt>
                <c:pt idx="43">
                  <c:v>87.127847362436853</c:v>
                </c:pt>
                <c:pt idx="44">
                  <c:v>52.842513368045815</c:v>
                </c:pt>
                <c:pt idx="45">
                  <c:v>23.849264374789868</c:v>
                </c:pt>
                <c:pt idx="46">
                  <c:v>22.093982784506181</c:v>
                </c:pt>
                <c:pt idx="47">
                  <c:v>46.67893815620198</c:v>
                </c:pt>
                <c:pt idx="48">
                  <c:v>53.366104482595652</c:v>
                </c:pt>
                <c:pt idx="49">
                  <c:v>53.366104482595652</c:v>
                </c:pt>
                <c:pt idx="50">
                  <c:v>105.45318965115719</c:v>
                </c:pt>
                <c:pt idx="51">
                  <c:v>107.45789513370757</c:v>
                </c:pt>
                <c:pt idx="52">
                  <c:v>14.107219740844751</c:v>
                </c:pt>
                <c:pt idx="53">
                  <c:v>14.107219740844751</c:v>
                </c:pt>
                <c:pt idx="54">
                  <c:v>14.107219740844751</c:v>
                </c:pt>
                <c:pt idx="55">
                  <c:v>14.107219740844751</c:v>
                </c:pt>
                <c:pt idx="56">
                  <c:v>35.689995637275182</c:v>
                </c:pt>
                <c:pt idx="57">
                  <c:v>35.689995637275182</c:v>
                </c:pt>
                <c:pt idx="58">
                  <c:v>99.239110434136109</c:v>
                </c:pt>
                <c:pt idx="59">
                  <c:v>117.80567445324237</c:v>
                </c:pt>
                <c:pt idx="60">
                  <c:v>109.64342810156971</c:v>
                </c:pt>
                <c:pt idx="61">
                  <c:v>121.99292356209253</c:v>
                </c:pt>
                <c:pt idx="62">
                  <c:v>122.83257453517943</c:v>
                </c:pt>
                <c:pt idx="63">
                  <c:v>105.8422317010854</c:v>
                </c:pt>
                <c:pt idx="64">
                  <c:v>42.44869074908263</c:v>
                </c:pt>
                <c:pt idx="65">
                  <c:v>-33.241584545397515</c:v>
                </c:pt>
                <c:pt idx="66">
                  <c:v>-43.189416637400463</c:v>
                </c:pt>
                <c:pt idx="67">
                  <c:v>-47.004058179597052</c:v>
                </c:pt>
                <c:pt idx="68">
                  <c:v>-37.548251422721322</c:v>
                </c:pt>
                <c:pt idx="69">
                  <c:v>15.088479590508678</c:v>
                </c:pt>
                <c:pt idx="70">
                  <c:v>54.204277524686098</c:v>
                </c:pt>
                <c:pt idx="71">
                  <c:v>72.906190687472787</c:v>
                </c:pt>
                <c:pt idx="72">
                  <c:v>147.87665178006318</c:v>
                </c:pt>
                <c:pt idx="73">
                  <c:v>147.87665178006318</c:v>
                </c:pt>
                <c:pt idx="74">
                  <c:v>138.33256150601875</c:v>
                </c:pt>
                <c:pt idx="75">
                  <c:v>133.44464816226585</c:v>
                </c:pt>
                <c:pt idx="76">
                  <c:v>130.61447582233407</c:v>
                </c:pt>
                <c:pt idx="77">
                  <c:v>31.918595722544516</c:v>
                </c:pt>
                <c:pt idx="78">
                  <c:v>23.576563174845983</c:v>
                </c:pt>
                <c:pt idx="79">
                  <c:v>33.516970971902005</c:v>
                </c:pt>
                <c:pt idx="80">
                  <c:v>15.178317416279489</c:v>
                </c:pt>
                <c:pt idx="81">
                  <c:v>7.6385507135285984</c:v>
                </c:pt>
                <c:pt idx="82">
                  <c:v>2.3957396799905766</c:v>
                </c:pt>
                <c:pt idx="83">
                  <c:v>62.373506606812391</c:v>
                </c:pt>
                <c:pt idx="84">
                  <c:v>99.839039540802261</c:v>
                </c:pt>
                <c:pt idx="85">
                  <c:v>66.608500026566432</c:v>
                </c:pt>
                <c:pt idx="86">
                  <c:v>55.040172728766422</c:v>
                </c:pt>
                <c:pt idx="87">
                  <c:v>55.040172728766422</c:v>
                </c:pt>
                <c:pt idx="88">
                  <c:v>41.872542345408526</c:v>
                </c:pt>
                <c:pt idx="89">
                  <c:v>68.478793849184186</c:v>
                </c:pt>
                <c:pt idx="90">
                  <c:v>76.210554226286845</c:v>
                </c:pt>
                <c:pt idx="91">
                  <c:v>84.707641466441828</c:v>
                </c:pt>
                <c:pt idx="92">
                  <c:v>84.707641466441828</c:v>
                </c:pt>
                <c:pt idx="93">
                  <c:v>84.502872227358537</c:v>
                </c:pt>
                <c:pt idx="94">
                  <c:v>128.58614471347255</c:v>
                </c:pt>
                <c:pt idx="95">
                  <c:v>130.19377243728414</c:v>
                </c:pt>
                <c:pt idx="96">
                  <c:v>137.84760801579645</c:v>
                </c:pt>
                <c:pt idx="97">
                  <c:v>125.85222733704092</c:v>
                </c:pt>
                <c:pt idx="98">
                  <c:v>125.85222733704092</c:v>
                </c:pt>
                <c:pt idx="99">
                  <c:v>145.17536149014498</c:v>
                </c:pt>
                <c:pt idx="100">
                  <c:v>161.43727151173792</c:v>
                </c:pt>
                <c:pt idx="101">
                  <c:v>-164.6346944322936</c:v>
                </c:pt>
                <c:pt idx="102">
                  <c:v>-156.95327484277809</c:v>
                </c:pt>
                <c:pt idx="103">
                  <c:v>-156.95327484277809</c:v>
                </c:pt>
                <c:pt idx="104">
                  <c:v>-168.15822667624749</c:v>
                </c:pt>
                <c:pt idx="105">
                  <c:v>-176.84507619830777</c:v>
                </c:pt>
                <c:pt idx="106">
                  <c:v>-168.77148626557934</c:v>
                </c:pt>
                <c:pt idx="107">
                  <c:v>-170.84636796290329</c:v>
                </c:pt>
                <c:pt idx="108">
                  <c:v>-170.84636796290329</c:v>
                </c:pt>
                <c:pt idx="109">
                  <c:v>-172.42809723115943</c:v>
                </c:pt>
                <c:pt idx="110">
                  <c:v>91.034578312755187</c:v>
                </c:pt>
                <c:pt idx="111">
                  <c:v>41.124518734490245</c:v>
                </c:pt>
                <c:pt idx="112">
                  <c:v>76.411560347845139</c:v>
                </c:pt>
                <c:pt idx="113">
                  <c:v>63.958956359088248</c:v>
                </c:pt>
                <c:pt idx="114">
                  <c:v>101.52247684188015</c:v>
                </c:pt>
                <c:pt idx="115">
                  <c:v>155.43189021133068</c:v>
                </c:pt>
                <c:pt idx="116">
                  <c:v>155.43189021133068</c:v>
                </c:pt>
                <c:pt idx="117">
                  <c:v>160.74830238030205</c:v>
                </c:pt>
                <c:pt idx="118">
                  <c:v>167.94979809973731</c:v>
                </c:pt>
                <c:pt idx="119">
                  <c:v>160.30329997034826</c:v>
                </c:pt>
                <c:pt idx="120">
                  <c:v>156.46108035201496</c:v>
                </c:pt>
                <c:pt idx="121">
                  <c:v>-178.07095147866875</c:v>
                </c:pt>
                <c:pt idx="122">
                  <c:v>67.020201119721833</c:v>
                </c:pt>
                <c:pt idx="123">
                  <c:v>33.407929539581012</c:v>
                </c:pt>
                <c:pt idx="124">
                  <c:v>33.407929539581012</c:v>
                </c:pt>
                <c:pt idx="125">
                  <c:v>104.62375874346388</c:v>
                </c:pt>
                <c:pt idx="126">
                  <c:v>102.55581890958715</c:v>
                </c:pt>
                <c:pt idx="127">
                  <c:v>129.01994498501534</c:v>
                </c:pt>
                <c:pt idx="128">
                  <c:v>138.34325170627667</c:v>
                </c:pt>
                <c:pt idx="129">
                  <c:v>-179.2752813141413</c:v>
                </c:pt>
                <c:pt idx="130">
                  <c:v>164.74278748796166</c:v>
                </c:pt>
                <c:pt idx="131">
                  <c:v>159.69440435511569</c:v>
                </c:pt>
                <c:pt idx="132">
                  <c:v>86.889575161047404</c:v>
                </c:pt>
                <c:pt idx="133">
                  <c:v>9.7971177016045718</c:v>
                </c:pt>
                <c:pt idx="134">
                  <c:v>23.737250213604131</c:v>
                </c:pt>
                <c:pt idx="135">
                  <c:v>70.411451780536993</c:v>
                </c:pt>
                <c:pt idx="136">
                  <c:v>70.411451780536993</c:v>
                </c:pt>
                <c:pt idx="137">
                  <c:v>-179.71776762801582</c:v>
                </c:pt>
                <c:pt idx="138">
                  <c:v>-168.58078192807486</c:v>
                </c:pt>
                <c:pt idx="139">
                  <c:v>-168.58078192807486</c:v>
                </c:pt>
                <c:pt idx="140">
                  <c:v>-174.51851793507819</c:v>
                </c:pt>
                <c:pt idx="141">
                  <c:v>-168.75744593905841</c:v>
                </c:pt>
                <c:pt idx="142">
                  <c:v>-173.06204949099174</c:v>
                </c:pt>
                <c:pt idx="143">
                  <c:v>-170.39516011320546</c:v>
                </c:pt>
                <c:pt idx="144">
                  <c:v>-170.39516011320546</c:v>
                </c:pt>
                <c:pt idx="145">
                  <c:v>-174.6503285094644</c:v>
                </c:pt>
                <c:pt idx="146">
                  <c:v>-172.04172445392777</c:v>
                </c:pt>
                <c:pt idx="147">
                  <c:v>-172.04172445392777</c:v>
                </c:pt>
                <c:pt idx="148">
                  <c:v>156.1264203626439</c:v>
                </c:pt>
                <c:pt idx="149">
                  <c:v>133.28111478750495</c:v>
                </c:pt>
                <c:pt idx="150">
                  <c:v>133.28111478750495</c:v>
                </c:pt>
                <c:pt idx="151">
                  <c:v>132.07887586220394</c:v>
                </c:pt>
                <c:pt idx="152">
                  <c:v>124.53595677427003</c:v>
                </c:pt>
                <c:pt idx="153">
                  <c:v>-127.8929681962136</c:v>
                </c:pt>
                <c:pt idx="154">
                  <c:v>-170.78006427666247</c:v>
                </c:pt>
                <c:pt idx="155">
                  <c:v>-175.93401316767304</c:v>
                </c:pt>
                <c:pt idx="156">
                  <c:v>-174.9686330888978</c:v>
                </c:pt>
                <c:pt idx="157">
                  <c:v>-174.9686330888978</c:v>
                </c:pt>
                <c:pt idx="158">
                  <c:v>-174.71978773071129</c:v>
                </c:pt>
                <c:pt idx="159">
                  <c:v>135.1484825975692</c:v>
                </c:pt>
                <c:pt idx="160">
                  <c:v>114.85362296693809</c:v>
                </c:pt>
                <c:pt idx="161">
                  <c:v>114.85362296693809</c:v>
                </c:pt>
                <c:pt idx="162">
                  <c:v>103.54880127484307</c:v>
                </c:pt>
                <c:pt idx="163">
                  <c:v>83.203789757590357</c:v>
                </c:pt>
                <c:pt idx="164">
                  <c:v>24.489858856662863</c:v>
                </c:pt>
                <c:pt idx="165">
                  <c:v>24.489858856662863</c:v>
                </c:pt>
                <c:pt idx="166">
                  <c:v>24.318829135580842</c:v>
                </c:pt>
                <c:pt idx="167">
                  <c:v>24.318829135580842</c:v>
                </c:pt>
                <c:pt idx="168">
                  <c:v>119.37105066431641</c:v>
                </c:pt>
                <c:pt idx="169">
                  <c:v>130.52853894027771</c:v>
                </c:pt>
                <c:pt idx="170">
                  <c:v>124.41522771147324</c:v>
                </c:pt>
                <c:pt idx="171">
                  <c:v>121.11320725339543</c:v>
                </c:pt>
                <c:pt idx="172">
                  <c:v>141.65470467774438</c:v>
                </c:pt>
                <c:pt idx="173">
                  <c:v>141.65470467774438</c:v>
                </c:pt>
                <c:pt idx="174">
                  <c:v>-69.759012515695446</c:v>
                </c:pt>
                <c:pt idx="175">
                  <c:v>-58.276713644221893</c:v>
                </c:pt>
                <c:pt idx="176">
                  <c:v>-18.821170529681854</c:v>
                </c:pt>
                <c:pt idx="177">
                  <c:v>-16.341560774236541</c:v>
                </c:pt>
                <c:pt idx="178">
                  <c:v>-64.944092791500495</c:v>
                </c:pt>
                <c:pt idx="179">
                  <c:v>-68.945461981969871</c:v>
                </c:pt>
                <c:pt idx="180">
                  <c:v>-65.605178275231665</c:v>
                </c:pt>
                <c:pt idx="181">
                  <c:v>-19.919716052915838</c:v>
                </c:pt>
                <c:pt idx="182">
                  <c:v>33.193270032141264</c:v>
                </c:pt>
                <c:pt idx="183">
                  <c:v>33.193270032141264</c:v>
                </c:pt>
                <c:pt idx="184">
                  <c:v>122.83519561690842</c:v>
                </c:pt>
                <c:pt idx="185">
                  <c:v>134.82288131068879</c:v>
                </c:pt>
                <c:pt idx="186">
                  <c:v>57.329450948740771</c:v>
                </c:pt>
                <c:pt idx="187">
                  <c:v>57.329450948740771</c:v>
                </c:pt>
                <c:pt idx="188">
                  <c:v>7.6077871326672701</c:v>
                </c:pt>
                <c:pt idx="189">
                  <c:v>7.6077871326672701</c:v>
                </c:pt>
                <c:pt idx="190">
                  <c:v>159.72287461790373</c:v>
                </c:pt>
                <c:pt idx="191">
                  <c:v>172.31174167272394</c:v>
                </c:pt>
                <c:pt idx="192">
                  <c:v>174.16039427607271</c:v>
                </c:pt>
                <c:pt idx="193">
                  <c:v>174.16039427607271</c:v>
                </c:pt>
                <c:pt idx="194">
                  <c:v>-178.62427347130193</c:v>
                </c:pt>
                <c:pt idx="195">
                  <c:v>-172.01865982191347</c:v>
                </c:pt>
                <c:pt idx="196">
                  <c:v>-172.01865982191347</c:v>
                </c:pt>
                <c:pt idx="197">
                  <c:v>-117.02126039769121</c:v>
                </c:pt>
                <c:pt idx="198">
                  <c:v>-92.312504171048445</c:v>
                </c:pt>
                <c:pt idx="199">
                  <c:v>30.816925503411575</c:v>
                </c:pt>
                <c:pt idx="200">
                  <c:v>30.816925503411575</c:v>
                </c:pt>
                <c:pt idx="201">
                  <c:v>-1.2336142009906483</c:v>
                </c:pt>
                <c:pt idx="202">
                  <c:v>34.088339635978294</c:v>
                </c:pt>
                <c:pt idx="203">
                  <c:v>26.1689007889671</c:v>
                </c:pt>
                <c:pt idx="204">
                  <c:v>20.339895303896025</c:v>
                </c:pt>
                <c:pt idx="205">
                  <c:v>-10.07479348077919</c:v>
                </c:pt>
                <c:pt idx="206">
                  <c:v>33.8876659417094</c:v>
                </c:pt>
                <c:pt idx="207">
                  <c:v>44.676427458215954</c:v>
                </c:pt>
                <c:pt idx="208">
                  <c:v>39.585966871894527</c:v>
                </c:pt>
                <c:pt idx="209">
                  <c:v>31.290853406359595</c:v>
                </c:pt>
                <c:pt idx="210">
                  <c:v>31.290853406359595</c:v>
                </c:pt>
                <c:pt idx="211">
                  <c:v>39.410772387099605</c:v>
                </c:pt>
                <c:pt idx="212">
                  <c:v>46.220568195982487</c:v>
                </c:pt>
                <c:pt idx="213">
                  <c:v>75.103481455601866</c:v>
                </c:pt>
                <c:pt idx="214">
                  <c:v>65.928052792669817</c:v>
                </c:pt>
                <c:pt idx="215">
                  <c:v>93.367527166830726</c:v>
                </c:pt>
                <c:pt idx="216">
                  <c:v>22.893587024975144</c:v>
                </c:pt>
                <c:pt idx="217">
                  <c:v>46.156150328847765</c:v>
                </c:pt>
                <c:pt idx="218">
                  <c:v>40.27584644411494</c:v>
                </c:pt>
                <c:pt idx="219">
                  <c:v>34.066023571531552</c:v>
                </c:pt>
                <c:pt idx="220">
                  <c:v>18.119080624188868</c:v>
                </c:pt>
                <c:pt idx="221">
                  <c:v>18.119080624188868</c:v>
                </c:pt>
                <c:pt idx="222">
                  <c:v>5.6200669133781052</c:v>
                </c:pt>
                <c:pt idx="223">
                  <c:v>-51.516815215844794</c:v>
                </c:pt>
                <c:pt idx="224">
                  <c:v>-158.41783579790072</c:v>
                </c:pt>
                <c:pt idx="225">
                  <c:v>-154.41867262594948</c:v>
                </c:pt>
                <c:pt idx="226">
                  <c:v>152.22128515305474</c:v>
                </c:pt>
                <c:pt idx="227">
                  <c:v>70.821143374659286</c:v>
                </c:pt>
                <c:pt idx="228">
                  <c:v>101.16998661148951</c:v>
                </c:pt>
                <c:pt idx="229">
                  <c:v>139.95406379390732</c:v>
                </c:pt>
                <c:pt idx="230">
                  <c:v>153.61497443640175</c:v>
                </c:pt>
                <c:pt idx="231">
                  <c:v>-178.04647581963209</c:v>
                </c:pt>
                <c:pt idx="232">
                  <c:v>26.318173045893197</c:v>
                </c:pt>
                <c:pt idx="233">
                  <c:v>38.114510533323916</c:v>
                </c:pt>
                <c:pt idx="234">
                  <c:v>72.787025332524635</c:v>
                </c:pt>
                <c:pt idx="235">
                  <c:v>87.619790590821438</c:v>
                </c:pt>
                <c:pt idx="236">
                  <c:v>77.250484018575435</c:v>
                </c:pt>
                <c:pt idx="237">
                  <c:v>89.075996031995246</c:v>
                </c:pt>
                <c:pt idx="238">
                  <c:v>82.429619365219196</c:v>
                </c:pt>
                <c:pt idx="239">
                  <c:v>80.391571169280411</c:v>
                </c:pt>
                <c:pt idx="240">
                  <c:v>80.391571169280411</c:v>
                </c:pt>
                <c:pt idx="241">
                  <c:v>96.66159844126345</c:v>
                </c:pt>
                <c:pt idx="242">
                  <c:v>98.768021402503152</c:v>
                </c:pt>
                <c:pt idx="243">
                  <c:v>105.71239791448325</c:v>
                </c:pt>
                <c:pt idx="244">
                  <c:v>105.71239791448325</c:v>
                </c:pt>
                <c:pt idx="245">
                  <c:v>115.31179813227213</c:v>
                </c:pt>
                <c:pt idx="246">
                  <c:v>109.50292778682052</c:v>
                </c:pt>
                <c:pt idx="247">
                  <c:v>112.6672079947014</c:v>
                </c:pt>
                <c:pt idx="248">
                  <c:v>112.6672079947014</c:v>
                </c:pt>
                <c:pt idx="249">
                  <c:v>106.86010005039392</c:v>
                </c:pt>
                <c:pt idx="250">
                  <c:v>117.13463630631067</c:v>
                </c:pt>
                <c:pt idx="251">
                  <c:v>104.90171983449575</c:v>
                </c:pt>
                <c:pt idx="252">
                  <c:v>-7.3446015539962906</c:v>
                </c:pt>
                <c:pt idx="253">
                  <c:v>20.374606604859125</c:v>
                </c:pt>
                <c:pt idx="254">
                  <c:v>24.269449023018325</c:v>
                </c:pt>
                <c:pt idx="255">
                  <c:v>28.204787596444064</c:v>
                </c:pt>
                <c:pt idx="256">
                  <c:v>16.55600394939869</c:v>
                </c:pt>
                <c:pt idx="257">
                  <c:v>6.0468932445610797</c:v>
                </c:pt>
                <c:pt idx="258">
                  <c:v>6.0468932445610797</c:v>
                </c:pt>
                <c:pt idx="259">
                  <c:v>61.458554301426233</c:v>
                </c:pt>
                <c:pt idx="260">
                  <c:v>81.642182957737162</c:v>
                </c:pt>
                <c:pt idx="261">
                  <c:v>94.662299671541746</c:v>
                </c:pt>
                <c:pt idx="262">
                  <c:v>44.644486357006024</c:v>
                </c:pt>
                <c:pt idx="263">
                  <c:v>44.644486357006024</c:v>
                </c:pt>
                <c:pt idx="264">
                  <c:v>-53.09368586403874</c:v>
                </c:pt>
                <c:pt idx="265">
                  <c:v>-50.313200502401067</c:v>
                </c:pt>
                <c:pt idx="266">
                  <c:v>-56.388604583430492</c:v>
                </c:pt>
                <c:pt idx="267">
                  <c:v>-56.72147182103906</c:v>
                </c:pt>
                <c:pt idx="268">
                  <c:v>15.965992683556536</c:v>
                </c:pt>
                <c:pt idx="269">
                  <c:v>0.16281189473329191</c:v>
                </c:pt>
                <c:pt idx="270">
                  <c:v>6.6161078389441785</c:v>
                </c:pt>
                <c:pt idx="271">
                  <c:v>6.6161078389441785</c:v>
                </c:pt>
                <c:pt idx="272">
                  <c:v>18.876576304807443</c:v>
                </c:pt>
                <c:pt idx="273">
                  <c:v>21.621143798035035</c:v>
                </c:pt>
                <c:pt idx="274">
                  <c:v>39.059225602605387</c:v>
                </c:pt>
                <c:pt idx="275">
                  <c:v>12.192761893929253</c:v>
                </c:pt>
                <c:pt idx="276">
                  <c:v>33.029497975082023</c:v>
                </c:pt>
                <c:pt idx="277">
                  <c:v>55.539357063359141</c:v>
                </c:pt>
                <c:pt idx="278">
                  <c:v>52.708980992488357</c:v>
                </c:pt>
                <c:pt idx="279">
                  <c:v>50.18497916197029</c:v>
                </c:pt>
                <c:pt idx="280">
                  <c:v>27.723243170974783</c:v>
                </c:pt>
                <c:pt idx="281">
                  <c:v>3.8799555576530889</c:v>
                </c:pt>
                <c:pt idx="282">
                  <c:v>-11.295411921292295</c:v>
                </c:pt>
                <c:pt idx="283">
                  <c:v>-4.5452264701231657</c:v>
                </c:pt>
                <c:pt idx="284">
                  <c:v>-0.50358034948661301</c:v>
                </c:pt>
                <c:pt idx="285">
                  <c:v>12.630141949007015</c:v>
                </c:pt>
                <c:pt idx="286">
                  <c:v>-3.7416064333414405</c:v>
                </c:pt>
                <c:pt idx="287">
                  <c:v>-3.7416064333414405</c:v>
                </c:pt>
                <c:pt idx="288">
                  <c:v>-14.980192445005301</c:v>
                </c:pt>
                <c:pt idx="289">
                  <c:v>-15.433876900529237</c:v>
                </c:pt>
                <c:pt idx="290">
                  <c:v>-35.988024895927829</c:v>
                </c:pt>
                <c:pt idx="291">
                  <c:v>176.01174943027891</c:v>
                </c:pt>
                <c:pt idx="292">
                  <c:v>168.60941341612502</c:v>
                </c:pt>
                <c:pt idx="293">
                  <c:v>162.13499371259925</c:v>
                </c:pt>
                <c:pt idx="294">
                  <c:v>131.26588382029396</c:v>
                </c:pt>
                <c:pt idx="295">
                  <c:v>5.4388490506125553</c:v>
                </c:pt>
                <c:pt idx="296">
                  <c:v>6.349847086231347</c:v>
                </c:pt>
                <c:pt idx="297">
                  <c:v>7.0597577522686352</c:v>
                </c:pt>
                <c:pt idx="298">
                  <c:v>-25.400997614052102</c:v>
                </c:pt>
                <c:pt idx="299">
                  <c:v>-24.805150514114658</c:v>
                </c:pt>
                <c:pt idx="300">
                  <c:v>-24.805150514114658</c:v>
                </c:pt>
                <c:pt idx="301">
                  <c:v>14.719177245057015</c:v>
                </c:pt>
                <c:pt idx="302">
                  <c:v>14.719177245057015</c:v>
                </c:pt>
                <c:pt idx="303">
                  <c:v>23.466136771447669</c:v>
                </c:pt>
                <c:pt idx="304">
                  <c:v>23.466136771447669</c:v>
                </c:pt>
                <c:pt idx="305">
                  <c:v>13.356578017137432</c:v>
                </c:pt>
                <c:pt idx="306">
                  <c:v>9.2366889287581735</c:v>
                </c:pt>
                <c:pt idx="307">
                  <c:v>11.498581898117136</c:v>
                </c:pt>
                <c:pt idx="308">
                  <c:v>21.850909458234842</c:v>
                </c:pt>
                <c:pt idx="309">
                  <c:v>19.1280796592389</c:v>
                </c:pt>
                <c:pt idx="310">
                  <c:v>82.125252607629534</c:v>
                </c:pt>
                <c:pt idx="311">
                  <c:v>86.298261148357128</c:v>
                </c:pt>
                <c:pt idx="312">
                  <c:v>58.718583468101322</c:v>
                </c:pt>
                <c:pt idx="313">
                  <c:v>31.074426685933513</c:v>
                </c:pt>
                <c:pt idx="314">
                  <c:v>17.962481287150506</c:v>
                </c:pt>
                <c:pt idx="315">
                  <c:v>23.228068179299967</c:v>
                </c:pt>
                <c:pt idx="316">
                  <c:v>60.241284186505574</c:v>
                </c:pt>
                <c:pt idx="317">
                  <c:v>47.301162573411567</c:v>
                </c:pt>
                <c:pt idx="318">
                  <c:v>40.254195450588412</c:v>
                </c:pt>
                <c:pt idx="319">
                  <c:v>50.662782766011276</c:v>
                </c:pt>
                <c:pt idx="320">
                  <c:v>3.4322971890158236</c:v>
                </c:pt>
                <c:pt idx="321">
                  <c:v>3.4322971890158236</c:v>
                </c:pt>
                <c:pt idx="322">
                  <c:v>3.4322971890158236</c:v>
                </c:pt>
                <c:pt idx="323">
                  <c:v>3.4322971890158236</c:v>
                </c:pt>
                <c:pt idx="324">
                  <c:v>19.167776881989994</c:v>
                </c:pt>
                <c:pt idx="325">
                  <c:v>95.758007498243444</c:v>
                </c:pt>
                <c:pt idx="326">
                  <c:v>99.616449975852277</c:v>
                </c:pt>
                <c:pt idx="327">
                  <c:v>99.324526638340885</c:v>
                </c:pt>
                <c:pt idx="328">
                  <c:v>55.73914445510983</c:v>
                </c:pt>
                <c:pt idx="329">
                  <c:v>39.776097620157834</c:v>
                </c:pt>
                <c:pt idx="330">
                  <c:v>50.333253123851939</c:v>
                </c:pt>
                <c:pt idx="331">
                  <c:v>69.449781523529836</c:v>
                </c:pt>
                <c:pt idx="332">
                  <c:v>137.38967082947593</c:v>
                </c:pt>
                <c:pt idx="333">
                  <c:v>148.77607211215889</c:v>
                </c:pt>
                <c:pt idx="334">
                  <c:v>139.03556862276025</c:v>
                </c:pt>
                <c:pt idx="335">
                  <c:v>139.03556862276025</c:v>
                </c:pt>
                <c:pt idx="336">
                  <c:v>151.50625298177115</c:v>
                </c:pt>
                <c:pt idx="337">
                  <c:v>-178.55281534425004</c:v>
                </c:pt>
                <c:pt idx="338">
                  <c:v>-119.08708236261232</c:v>
                </c:pt>
                <c:pt idx="339">
                  <c:v>-91.754386406699055</c:v>
                </c:pt>
                <c:pt idx="340">
                  <c:v>-2.6458289289804249</c:v>
                </c:pt>
                <c:pt idx="341">
                  <c:v>-2.6458289289804249</c:v>
                </c:pt>
                <c:pt idx="342">
                  <c:v>-2.0668645381577462</c:v>
                </c:pt>
                <c:pt idx="343">
                  <c:v>5.1861708094416104</c:v>
                </c:pt>
                <c:pt idx="344">
                  <c:v>11.53309174815355</c:v>
                </c:pt>
                <c:pt idx="345">
                  <c:v>44.183095904909827</c:v>
                </c:pt>
                <c:pt idx="346">
                  <c:v>34.50911237284437</c:v>
                </c:pt>
                <c:pt idx="347">
                  <c:v>32.598045477940872</c:v>
                </c:pt>
                <c:pt idx="348">
                  <c:v>32.598045477940872</c:v>
                </c:pt>
                <c:pt idx="349">
                  <c:v>32.598045477940872</c:v>
                </c:pt>
                <c:pt idx="350">
                  <c:v>32.598045477940659</c:v>
                </c:pt>
                <c:pt idx="351">
                  <c:v>-165.7973690133677</c:v>
                </c:pt>
                <c:pt idx="352">
                  <c:v>-166.19379468303296</c:v>
                </c:pt>
                <c:pt idx="353">
                  <c:v>-166.19379468303296</c:v>
                </c:pt>
                <c:pt idx="354">
                  <c:v>-173.1461232569668</c:v>
                </c:pt>
                <c:pt idx="355">
                  <c:v>176.30670625533136</c:v>
                </c:pt>
                <c:pt idx="356">
                  <c:v>135.99990016024361</c:v>
                </c:pt>
                <c:pt idx="357">
                  <c:v>136.07835403641164</c:v>
                </c:pt>
                <c:pt idx="358">
                  <c:v>143.20105711026554</c:v>
                </c:pt>
                <c:pt idx="359">
                  <c:v>133.21233226882759</c:v>
                </c:pt>
                <c:pt idx="360">
                  <c:v>124.07595283174015</c:v>
                </c:pt>
                <c:pt idx="361">
                  <c:v>113.13721342234886</c:v>
                </c:pt>
                <c:pt idx="362">
                  <c:v>79.917572096584834</c:v>
                </c:pt>
                <c:pt idx="363">
                  <c:v>79.917572096584834</c:v>
                </c:pt>
                <c:pt idx="364">
                  <c:v>55.252662976546063</c:v>
                </c:pt>
                <c:pt idx="365">
                  <c:v>83.18489707220111</c:v>
                </c:pt>
                <c:pt idx="366">
                  <c:v>29.801399816104034</c:v>
                </c:pt>
                <c:pt idx="367">
                  <c:v>23.517387908464602</c:v>
                </c:pt>
                <c:pt idx="368">
                  <c:v>11.106387210029258</c:v>
                </c:pt>
                <c:pt idx="369">
                  <c:v>0.28895653372336638</c:v>
                </c:pt>
                <c:pt idx="370">
                  <c:v>-10.300573523980033</c:v>
                </c:pt>
                <c:pt idx="371">
                  <c:v>-12.543426141005552</c:v>
                </c:pt>
                <c:pt idx="372">
                  <c:v>4.9212591744520555</c:v>
                </c:pt>
                <c:pt idx="373">
                  <c:v>4.9212591744520555</c:v>
                </c:pt>
                <c:pt idx="374">
                  <c:v>22.026033046154531</c:v>
                </c:pt>
                <c:pt idx="375">
                  <c:v>22.026033046154531</c:v>
                </c:pt>
                <c:pt idx="376">
                  <c:v>22.026033046154531</c:v>
                </c:pt>
                <c:pt idx="377">
                  <c:v>22.026033046154531</c:v>
                </c:pt>
                <c:pt idx="378">
                  <c:v>-14.526412172375762</c:v>
                </c:pt>
                <c:pt idx="379">
                  <c:v>-110.71175460144661</c:v>
                </c:pt>
                <c:pt idx="380">
                  <c:v>-115.83478669518878</c:v>
                </c:pt>
                <c:pt idx="381">
                  <c:v>-108.1840524751228</c:v>
                </c:pt>
                <c:pt idx="382">
                  <c:v>38.602482893656173</c:v>
                </c:pt>
                <c:pt idx="383">
                  <c:v>46.033414876552378</c:v>
                </c:pt>
                <c:pt idx="384">
                  <c:v>87.277569503894497</c:v>
                </c:pt>
                <c:pt idx="385">
                  <c:v>114.82022544348105</c:v>
                </c:pt>
                <c:pt idx="386">
                  <c:v>88.321836581486096</c:v>
                </c:pt>
                <c:pt idx="387">
                  <c:v>89.830024709336428</c:v>
                </c:pt>
                <c:pt idx="388">
                  <c:v>150.43456448391575</c:v>
                </c:pt>
                <c:pt idx="389">
                  <c:v>150.43456448391575</c:v>
                </c:pt>
                <c:pt idx="390">
                  <c:v>172.04879121944813</c:v>
                </c:pt>
                <c:pt idx="391">
                  <c:v>176.07588136287595</c:v>
                </c:pt>
                <c:pt idx="392">
                  <c:v>176.07588136287595</c:v>
                </c:pt>
                <c:pt idx="393">
                  <c:v>148.27951937636405</c:v>
                </c:pt>
                <c:pt idx="394">
                  <c:v>96.221779907516293</c:v>
                </c:pt>
                <c:pt idx="395">
                  <c:v>91.230651435227813</c:v>
                </c:pt>
                <c:pt idx="396">
                  <c:v>91.230651435227813</c:v>
                </c:pt>
                <c:pt idx="397">
                  <c:v>78.580262976958934</c:v>
                </c:pt>
                <c:pt idx="398">
                  <c:v>30.1867805718339</c:v>
                </c:pt>
                <c:pt idx="399">
                  <c:v>38.470868809727897</c:v>
                </c:pt>
                <c:pt idx="400">
                  <c:v>40.241757819556241</c:v>
                </c:pt>
                <c:pt idx="401">
                  <c:v>120.0448697900251</c:v>
                </c:pt>
                <c:pt idx="402">
                  <c:v>120.0448697900251</c:v>
                </c:pt>
                <c:pt idx="403">
                  <c:v>-160.00816403601266</c:v>
                </c:pt>
                <c:pt idx="404">
                  <c:v>-145.78626374276899</c:v>
                </c:pt>
                <c:pt idx="405">
                  <c:v>-143.29912167496661</c:v>
                </c:pt>
                <c:pt idx="406">
                  <c:v>-73.892937252725545</c:v>
                </c:pt>
                <c:pt idx="407">
                  <c:v>-73.892937252725545</c:v>
                </c:pt>
                <c:pt idx="408">
                  <c:v>-21.065233232999276</c:v>
                </c:pt>
                <c:pt idx="409">
                  <c:v>-6.4042390019895015</c:v>
                </c:pt>
                <c:pt idx="410">
                  <c:v>7.9229960580840775</c:v>
                </c:pt>
                <c:pt idx="411">
                  <c:v>11.757039397370248</c:v>
                </c:pt>
                <c:pt idx="412">
                  <c:v>11.757039397370248</c:v>
                </c:pt>
                <c:pt idx="413">
                  <c:v>24.935750956246153</c:v>
                </c:pt>
                <c:pt idx="414">
                  <c:v>43.545322179292313</c:v>
                </c:pt>
                <c:pt idx="415">
                  <c:v>77.562453472638893</c:v>
                </c:pt>
                <c:pt idx="416">
                  <c:v>88.016017388449839</c:v>
                </c:pt>
                <c:pt idx="417">
                  <c:v>88.476780049314272</c:v>
                </c:pt>
                <c:pt idx="418">
                  <c:v>58.911216770262264</c:v>
                </c:pt>
                <c:pt idx="419">
                  <c:v>43.245605733249121</c:v>
                </c:pt>
                <c:pt idx="420">
                  <c:v>70.343079005281794</c:v>
                </c:pt>
                <c:pt idx="421">
                  <c:v>80.827870506739657</c:v>
                </c:pt>
                <c:pt idx="422">
                  <c:v>80.827870506739657</c:v>
                </c:pt>
                <c:pt idx="423">
                  <c:v>98.268812627335208</c:v>
                </c:pt>
                <c:pt idx="424">
                  <c:v>116.52011092252224</c:v>
                </c:pt>
                <c:pt idx="425">
                  <c:v>120.76685184369394</c:v>
                </c:pt>
                <c:pt idx="426">
                  <c:v>120.76685184369394</c:v>
                </c:pt>
                <c:pt idx="427">
                  <c:v>122.21948457017218</c:v>
                </c:pt>
                <c:pt idx="428">
                  <c:v>122.21948457017218</c:v>
                </c:pt>
                <c:pt idx="429">
                  <c:v>62.264959007317778</c:v>
                </c:pt>
                <c:pt idx="430">
                  <c:v>71.860870591006005</c:v>
                </c:pt>
                <c:pt idx="431">
                  <c:v>154.38188350747149</c:v>
                </c:pt>
                <c:pt idx="432">
                  <c:v>161.0298812813414</c:v>
                </c:pt>
                <c:pt idx="433">
                  <c:v>-144.41572452016862</c:v>
                </c:pt>
                <c:pt idx="434">
                  <c:v>89.938279792460477</c:v>
                </c:pt>
                <c:pt idx="435">
                  <c:v>89.938279792460477</c:v>
                </c:pt>
                <c:pt idx="436">
                  <c:v>44.709758764579092</c:v>
                </c:pt>
                <c:pt idx="437">
                  <c:v>59.843659836171717</c:v>
                </c:pt>
                <c:pt idx="438">
                  <c:v>26.260150476361041</c:v>
                </c:pt>
                <c:pt idx="439">
                  <c:v>37.27105055007339</c:v>
                </c:pt>
                <c:pt idx="440">
                  <c:v>49.920574393821838</c:v>
                </c:pt>
                <c:pt idx="441">
                  <c:v>49.920574393821838</c:v>
                </c:pt>
                <c:pt idx="442">
                  <c:v>9.3302241472758585</c:v>
                </c:pt>
                <c:pt idx="443">
                  <c:v>-73.365819089728333</c:v>
                </c:pt>
                <c:pt idx="444">
                  <c:v>-81.144175129621885</c:v>
                </c:pt>
                <c:pt idx="445">
                  <c:v>-39.857689491041505</c:v>
                </c:pt>
                <c:pt idx="446">
                  <c:v>-71.900391956986638</c:v>
                </c:pt>
                <c:pt idx="447">
                  <c:v>13.568836864542764</c:v>
                </c:pt>
                <c:pt idx="448">
                  <c:v>40.31491860288299</c:v>
                </c:pt>
                <c:pt idx="449">
                  <c:v>40.31491860288299</c:v>
                </c:pt>
                <c:pt idx="450">
                  <c:v>43.406741053570514</c:v>
                </c:pt>
                <c:pt idx="451">
                  <c:v>72.262741473022615</c:v>
                </c:pt>
                <c:pt idx="452">
                  <c:v>87.245582364051202</c:v>
                </c:pt>
                <c:pt idx="453">
                  <c:v>87.245582364051202</c:v>
                </c:pt>
                <c:pt idx="454">
                  <c:v>123.36024595687124</c:v>
                </c:pt>
                <c:pt idx="455">
                  <c:v>121.43023554977472</c:v>
                </c:pt>
                <c:pt idx="456">
                  <c:v>147.85961263682094</c:v>
                </c:pt>
                <c:pt idx="457">
                  <c:v>147.85961263682094</c:v>
                </c:pt>
                <c:pt idx="458">
                  <c:v>150.10933610753565</c:v>
                </c:pt>
                <c:pt idx="459">
                  <c:v>148.23376638053142</c:v>
                </c:pt>
                <c:pt idx="460">
                  <c:v>120.44383916526081</c:v>
                </c:pt>
                <c:pt idx="461">
                  <c:v>78.083019869871478</c:v>
                </c:pt>
                <c:pt idx="462">
                  <c:v>79.281457327199163</c:v>
                </c:pt>
                <c:pt idx="463">
                  <c:v>58.635061000164995</c:v>
                </c:pt>
                <c:pt idx="464">
                  <c:v>49.910438666585911</c:v>
                </c:pt>
                <c:pt idx="465">
                  <c:v>175.05038858268546</c:v>
                </c:pt>
                <c:pt idx="466">
                  <c:v>-162.2830049585454</c:v>
                </c:pt>
                <c:pt idx="467">
                  <c:v>162.52121244946071</c:v>
                </c:pt>
                <c:pt idx="468">
                  <c:v>112.01924491129266</c:v>
                </c:pt>
                <c:pt idx="469">
                  <c:v>113.82768956457224</c:v>
                </c:pt>
                <c:pt idx="470">
                  <c:v>-0.43572803586379971</c:v>
                </c:pt>
                <c:pt idx="471">
                  <c:v>-19.02673981394987</c:v>
                </c:pt>
                <c:pt idx="472">
                  <c:v>-19.02673981394987</c:v>
                </c:pt>
                <c:pt idx="473">
                  <c:v>-16.634330622036838</c:v>
                </c:pt>
                <c:pt idx="474">
                  <c:v>-16.634330622036838</c:v>
                </c:pt>
                <c:pt idx="475">
                  <c:v>-179.03538085834009</c:v>
                </c:pt>
                <c:pt idx="476">
                  <c:v>-179.8900521887432</c:v>
                </c:pt>
                <c:pt idx="477">
                  <c:v>-179.8900521887432</c:v>
                </c:pt>
                <c:pt idx="478">
                  <c:v>158.88288732797255</c:v>
                </c:pt>
                <c:pt idx="479">
                  <c:v>135</c:v>
                </c:pt>
                <c:pt idx="480">
                  <c:v>170.65363616225085</c:v>
                </c:pt>
                <c:pt idx="481">
                  <c:v>170.65363616225085</c:v>
                </c:pt>
                <c:pt idx="482">
                  <c:v>150.2012541439459</c:v>
                </c:pt>
                <c:pt idx="483">
                  <c:v>152.02584449647142</c:v>
                </c:pt>
                <c:pt idx="484">
                  <c:v>148.14950575473574</c:v>
                </c:pt>
                <c:pt idx="485">
                  <c:v>26.219334466891848</c:v>
                </c:pt>
                <c:pt idx="486">
                  <c:v>5.878985572660957</c:v>
                </c:pt>
                <c:pt idx="487">
                  <c:v>5.878985572660957</c:v>
                </c:pt>
                <c:pt idx="488">
                  <c:v>5.878985572660957</c:v>
                </c:pt>
                <c:pt idx="489">
                  <c:v>5.878985572660957</c:v>
                </c:pt>
                <c:pt idx="490">
                  <c:v>-123.07441703265734</c:v>
                </c:pt>
                <c:pt idx="491">
                  <c:v>-123.07441703265734</c:v>
                </c:pt>
                <c:pt idx="492">
                  <c:v>-133.31182816314467</c:v>
                </c:pt>
                <c:pt idx="493">
                  <c:v>-112.18391369054568</c:v>
                </c:pt>
                <c:pt idx="494">
                  <c:v>-68.277952441915104</c:v>
                </c:pt>
                <c:pt idx="495">
                  <c:v>-68.277952441915104</c:v>
                </c:pt>
                <c:pt idx="496">
                  <c:v>-43.64173268945634</c:v>
                </c:pt>
                <c:pt idx="497">
                  <c:v>-97.087046387272181</c:v>
                </c:pt>
                <c:pt idx="498">
                  <c:v>-138.10949071992047</c:v>
                </c:pt>
                <c:pt idx="499">
                  <c:v>-138.10949071992047</c:v>
                </c:pt>
                <c:pt idx="500">
                  <c:v>159.11755719394458</c:v>
                </c:pt>
                <c:pt idx="501">
                  <c:v>158.77656660472118</c:v>
                </c:pt>
                <c:pt idx="502">
                  <c:v>154.93893677752726</c:v>
                </c:pt>
                <c:pt idx="503">
                  <c:v>154.93893677752726</c:v>
                </c:pt>
                <c:pt idx="504">
                  <c:v>-176.21097654743028</c:v>
                </c:pt>
                <c:pt idx="505">
                  <c:v>-176.21097654743028</c:v>
                </c:pt>
                <c:pt idx="506">
                  <c:v>173.23460183614645</c:v>
                </c:pt>
                <c:pt idx="507">
                  <c:v>173.23460183614645</c:v>
                </c:pt>
                <c:pt idx="508">
                  <c:v>168.49511567791765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6-4812-B40E-6E20122F0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32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Sayfa1!$QF$2:$QF$510</c:f>
              <c:numCache>
                <c:formatCode>General</c:formatCode>
                <c:ptCount val="509"/>
                <c:pt idx="0">
                  <c:v>-67.989505256278463</c:v>
                </c:pt>
                <c:pt idx="1">
                  <c:v>-67.989505256278463</c:v>
                </c:pt>
                <c:pt idx="2">
                  <c:v>-66.611761245152323</c:v>
                </c:pt>
                <c:pt idx="3">
                  <c:v>-65.797978313613939</c:v>
                </c:pt>
                <c:pt idx="4">
                  <c:v>-65.797978313613939</c:v>
                </c:pt>
                <c:pt idx="5">
                  <c:v>-67.931109084324845</c:v>
                </c:pt>
                <c:pt idx="6">
                  <c:v>32.237587545734307</c:v>
                </c:pt>
                <c:pt idx="7">
                  <c:v>33.688495218701853</c:v>
                </c:pt>
                <c:pt idx="8">
                  <c:v>38.972605875528231</c:v>
                </c:pt>
                <c:pt idx="9">
                  <c:v>-32.699548056728524</c:v>
                </c:pt>
                <c:pt idx="10">
                  <c:v>-43.718073002248801</c:v>
                </c:pt>
                <c:pt idx="11">
                  <c:v>-43.718073002248801</c:v>
                </c:pt>
                <c:pt idx="12">
                  <c:v>39.83006883823473</c:v>
                </c:pt>
                <c:pt idx="13">
                  <c:v>31.553401609984636</c:v>
                </c:pt>
                <c:pt idx="14">
                  <c:v>44.602008338106536</c:v>
                </c:pt>
                <c:pt idx="15">
                  <c:v>44.602008338106536</c:v>
                </c:pt>
                <c:pt idx="16">
                  <c:v>-106.99289748673546</c:v>
                </c:pt>
                <c:pt idx="17">
                  <c:v>-96.398553730529798</c:v>
                </c:pt>
                <c:pt idx="18">
                  <c:v>-87.146237689056051</c:v>
                </c:pt>
                <c:pt idx="19">
                  <c:v>-87.146237689056051</c:v>
                </c:pt>
                <c:pt idx="20">
                  <c:v>-79.490116990285841</c:v>
                </c:pt>
                <c:pt idx="21">
                  <c:v>-64.692846653984731</c:v>
                </c:pt>
                <c:pt idx="22">
                  <c:v>-39.837090773931862</c:v>
                </c:pt>
                <c:pt idx="23">
                  <c:v>-44.81215432994064</c:v>
                </c:pt>
                <c:pt idx="24">
                  <c:v>-7.8867431226946554</c:v>
                </c:pt>
                <c:pt idx="25">
                  <c:v>-1.5494786208588578</c:v>
                </c:pt>
                <c:pt idx="26">
                  <c:v>-1.5494786208588578</c:v>
                </c:pt>
                <c:pt idx="27">
                  <c:v>-1.5494786208588578</c:v>
                </c:pt>
                <c:pt idx="28">
                  <c:v>-51.695923060092696</c:v>
                </c:pt>
                <c:pt idx="29">
                  <c:v>-10.334899432459119</c:v>
                </c:pt>
                <c:pt idx="30">
                  <c:v>-10.334899432459119</c:v>
                </c:pt>
                <c:pt idx="31">
                  <c:v>-31.025923692349686</c:v>
                </c:pt>
                <c:pt idx="32">
                  <c:v>-44.932518604457186</c:v>
                </c:pt>
                <c:pt idx="33">
                  <c:v>-47.62922189198995</c:v>
                </c:pt>
                <c:pt idx="34">
                  <c:v>-61.268826355292809</c:v>
                </c:pt>
                <c:pt idx="35">
                  <c:v>-61.268826355292809</c:v>
                </c:pt>
                <c:pt idx="36">
                  <c:v>-60.17076824964186</c:v>
                </c:pt>
                <c:pt idx="37">
                  <c:v>-47.491917964763516</c:v>
                </c:pt>
                <c:pt idx="38">
                  <c:v>-40.175085083410373</c:v>
                </c:pt>
                <c:pt idx="39">
                  <c:v>-17.328954103355315</c:v>
                </c:pt>
                <c:pt idx="40">
                  <c:v>-42.713288457642065</c:v>
                </c:pt>
                <c:pt idx="41">
                  <c:v>-93.398503830267686</c:v>
                </c:pt>
                <c:pt idx="42">
                  <c:v>-92.682491128842585</c:v>
                </c:pt>
                <c:pt idx="43">
                  <c:v>-92.682491128842585</c:v>
                </c:pt>
                <c:pt idx="44">
                  <c:v>-91.397667139126398</c:v>
                </c:pt>
                <c:pt idx="45">
                  <c:v>-82.588164941441107</c:v>
                </c:pt>
                <c:pt idx="46">
                  <c:v>-80.2184277303963</c:v>
                </c:pt>
                <c:pt idx="47">
                  <c:v>-82.698395437102548</c:v>
                </c:pt>
                <c:pt idx="48">
                  <c:v>-49.978722399231188</c:v>
                </c:pt>
                <c:pt idx="49">
                  <c:v>-27.308811341509109</c:v>
                </c:pt>
                <c:pt idx="50">
                  <c:v>6.5194792029425699</c:v>
                </c:pt>
                <c:pt idx="51">
                  <c:v>18.491399339462053</c:v>
                </c:pt>
                <c:pt idx="52">
                  <c:v>18.491399339462053</c:v>
                </c:pt>
                <c:pt idx="53">
                  <c:v>10.770728180197324</c:v>
                </c:pt>
                <c:pt idx="54">
                  <c:v>1.2130251037557658</c:v>
                </c:pt>
                <c:pt idx="55">
                  <c:v>-67.436581851374569</c:v>
                </c:pt>
                <c:pt idx="56">
                  <c:v>-70.085358807002436</c:v>
                </c:pt>
                <c:pt idx="57">
                  <c:v>-72.993893615905051</c:v>
                </c:pt>
                <c:pt idx="58">
                  <c:v>-73.811119334777075</c:v>
                </c:pt>
                <c:pt idx="59">
                  <c:v>-31.308666898981134</c:v>
                </c:pt>
                <c:pt idx="60">
                  <c:v>-71.037226202899873</c:v>
                </c:pt>
                <c:pt idx="61">
                  <c:v>-121.62997835476142</c:v>
                </c:pt>
                <c:pt idx="62">
                  <c:v>42.272032047163236</c:v>
                </c:pt>
                <c:pt idx="63">
                  <c:v>21.539483238076215</c:v>
                </c:pt>
                <c:pt idx="64">
                  <c:v>62.542628681819451</c:v>
                </c:pt>
                <c:pt idx="65">
                  <c:v>52.46854237813492</c:v>
                </c:pt>
                <c:pt idx="66">
                  <c:v>95.111171968984181</c:v>
                </c:pt>
                <c:pt idx="67">
                  <c:v>62.597550455170612</c:v>
                </c:pt>
                <c:pt idx="68">
                  <c:v>-6.8435864676598994</c:v>
                </c:pt>
                <c:pt idx="69">
                  <c:v>-6.8435864676598994</c:v>
                </c:pt>
                <c:pt idx="70">
                  <c:v>33.860322190427546</c:v>
                </c:pt>
                <c:pt idx="71">
                  <c:v>20.300055253955605</c:v>
                </c:pt>
                <c:pt idx="72">
                  <c:v>-32.721286293170401</c:v>
                </c:pt>
                <c:pt idx="73">
                  <c:v>-63.2328770865577</c:v>
                </c:pt>
                <c:pt idx="74">
                  <c:v>-87.695763783545829</c:v>
                </c:pt>
                <c:pt idx="75">
                  <c:v>-83.672665847922175</c:v>
                </c:pt>
                <c:pt idx="76">
                  <c:v>-83.672665847922175</c:v>
                </c:pt>
                <c:pt idx="77">
                  <c:v>-85.235262794334659</c:v>
                </c:pt>
                <c:pt idx="78">
                  <c:v>-83.760381465385265</c:v>
                </c:pt>
                <c:pt idx="79">
                  <c:v>-82.843493009363669</c:v>
                </c:pt>
                <c:pt idx="80">
                  <c:v>-66.091720862573453</c:v>
                </c:pt>
                <c:pt idx="81">
                  <c:v>-66.091720862573453</c:v>
                </c:pt>
                <c:pt idx="82">
                  <c:v>-64.547291850876491</c:v>
                </c:pt>
                <c:pt idx="83">
                  <c:v>-90.23037881656883</c:v>
                </c:pt>
                <c:pt idx="84">
                  <c:v>-78.421451172584938</c:v>
                </c:pt>
                <c:pt idx="85">
                  <c:v>-72.159677415866682</c:v>
                </c:pt>
                <c:pt idx="86">
                  <c:v>-67.078568146687985</c:v>
                </c:pt>
                <c:pt idx="87">
                  <c:v>-67.078568146687985</c:v>
                </c:pt>
                <c:pt idx="88">
                  <c:v>71.884025409507473</c:v>
                </c:pt>
                <c:pt idx="89">
                  <c:v>74.618133115783067</c:v>
                </c:pt>
                <c:pt idx="90">
                  <c:v>74.618133115783067</c:v>
                </c:pt>
                <c:pt idx="91">
                  <c:v>75.255919068156487</c:v>
                </c:pt>
                <c:pt idx="92">
                  <c:v>76.545547330346238</c:v>
                </c:pt>
                <c:pt idx="93">
                  <c:v>165.27726170895497</c:v>
                </c:pt>
                <c:pt idx="94">
                  <c:v>165.27726170895497</c:v>
                </c:pt>
                <c:pt idx="95">
                  <c:v>-83.550014908966318</c:v>
                </c:pt>
                <c:pt idx="96">
                  <c:v>-87.839554742775448</c:v>
                </c:pt>
                <c:pt idx="97">
                  <c:v>-87.839554742775448</c:v>
                </c:pt>
                <c:pt idx="98">
                  <c:v>-92.353149142043407</c:v>
                </c:pt>
                <c:pt idx="99">
                  <c:v>-94.832022190598565</c:v>
                </c:pt>
                <c:pt idx="100">
                  <c:v>-82.501913202163067</c:v>
                </c:pt>
                <c:pt idx="101">
                  <c:v>-77.565592899795334</c:v>
                </c:pt>
                <c:pt idx="102">
                  <c:v>-31.010144862326356</c:v>
                </c:pt>
                <c:pt idx="103">
                  <c:v>-39.76471923033516</c:v>
                </c:pt>
                <c:pt idx="104">
                  <c:v>-50.356255459101149</c:v>
                </c:pt>
                <c:pt idx="105">
                  <c:v>-76.046622067169039</c:v>
                </c:pt>
                <c:pt idx="106">
                  <c:v>-76.046622067169039</c:v>
                </c:pt>
                <c:pt idx="107">
                  <c:v>-173.84460790484209</c:v>
                </c:pt>
                <c:pt idx="108">
                  <c:v>172.40920679227611</c:v>
                </c:pt>
                <c:pt idx="109">
                  <c:v>170.84535947389375</c:v>
                </c:pt>
                <c:pt idx="110">
                  <c:v>143.26201442667116</c:v>
                </c:pt>
                <c:pt idx="111">
                  <c:v>84.627026073183629</c:v>
                </c:pt>
                <c:pt idx="112">
                  <c:v>-71.017657579191038</c:v>
                </c:pt>
                <c:pt idx="113">
                  <c:v>-61.066908741996656</c:v>
                </c:pt>
                <c:pt idx="114">
                  <c:v>-61.066908741996656</c:v>
                </c:pt>
                <c:pt idx="115">
                  <c:v>-83.054142916524626</c:v>
                </c:pt>
                <c:pt idx="116">
                  <c:v>-96.767700739356172</c:v>
                </c:pt>
                <c:pt idx="117">
                  <c:v>-93.260283677199752</c:v>
                </c:pt>
                <c:pt idx="118">
                  <c:v>-93.260283677199752</c:v>
                </c:pt>
                <c:pt idx="119">
                  <c:v>96.711861381983766</c:v>
                </c:pt>
                <c:pt idx="120">
                  <c:v>91.241272162344004</c:v>
                </c:pt>
                <c:pt idx="121">
                  <c:v>102.64956090582949</c:v>
                </c:pt>
                <c:pt idx="122">
                  <c:v>96.564095517641547</c:v>
                </c:pt>
                <c:pt idx="123">
                  <c:v>-86.697269314794411</c:v>
                </c:pt>
                <c:pt idx="124">
                  <c:v>-57.725814946674298</c:v>
                </c:pt>
                <c:pt idx="125">
                  <c:v>-57.725814946674298</c:v>
                </c:pt>
                <c:pt idx="126">
                  <c:v>-65.292596075557697</c:v>
                </c:pt>
                <c:pt idx="127">
                  <c:v>-42.792372324010095</c:v>
                </c:pt>
                <c:pt idx="128">
                  <c:v>-28.18430741778635</c:v>
                </c:pt>
                <c:pt idx="129">
                  <c:v>-53.080703417413964</c:v>
                </c:pt>
                <c:pt idx="130">
                  <c:v>-53.080703417413964</c:v>
                </c:pt>
                <c:pt idx="131">
                  <c:v>-44.051914834052717</c:v>
                </c:pt>
                <c:pt idx="132">
                  <c:v>-61.034869976114251</c:v>
                </c:pt>
                <c:pt idx="133">
                  <c:v>-53.428587321047431</c:v>
                </c:pt>
                <c:pt idx="134">
                  <c:v>-59.871318242424024</c:v>
                </c:pt>
                <c:pt idx="135">
                  <c:v>-77.996755899215174</c:v>
                </c:pt>
                <c:pt idx="136">
                  <c:v>-70.782825158866046</c:v>
                </c:pt>
                <c:pt idx="137">
                  <c:v>-68.51998364655438</c:v>
                </c:pt>
                <c:pt idx="138">
                  <c:v>-68.51998364655438</c:v>
                </c:pt>
                <c:pt idx="139">
                  <c:v>-62.051762390349239</c:v>
                </c:pt>
                <c:pt idx="140">
                  <c:v>-10.008845947402911</c:v>
                </c:pt>
                <c:pt idx="141">
                  <c:v>-40.497448334639031</c:v>
                </c:pt>
                <c:pt idx="142">
                  <c:v>-40.497448334639031</c:v>
                </c:pt>
                <c:pt idx="143">
                  <c:v>-61.696463274638191</c:v>
                </c:pt>
                <c:pt idx="144">
                  <c:v>-65.055005318390101</c:v>
                </c:pt>
                <c:pt idx="145">
                  <c:v>-57.172068090031125</c:v>
                </c:pt>
                <c:pt idx="146">
                  <c:v>-11.490978190166707</c:v>
                </c:pt>
                <c:pt idx="147">
                  <c:v>7.445840475115026</c:v>
                </c:pt>
                <c:pt idx="148">
                  <c:v>-15.591665069354406</c:v>
                </c:pt>
                <c:pt idx="149">
                  <c:v>-15.591665069354406</c:v>
                </c:pt>
                <c:pt idx="150">
                  <c:v>-82.931839110964603</c:v>
                </c:pt>
                <c:pt idx="151">
                  <c:v>-82.719755267245461</c:v>
                </c:pt>
                <c:pt idx="152">
                  <c:v>-82.719755267245461</c:v>
                </c:pt>
                <c:pt idx="153">
                  <c:v>-89.083714684831662</c:v>
                </c:pt>
                <c:pt idx="154">
                  <c:v>-52.523561383002601</c:v>
                </c:pt>
                <c:pt idx="155">
                  <c:v>-66.340763058706898</c:v>
                </c:pt>
                <c:pt idx="156">
                  <c:v>-60.425955048497016</c:v>
                </c:pt>
                <c:pt idx="157">
                  <c:v>-60.425955048497016</c:v>
                </c:pt>
                <c:pt idx="158">
                  <c:v>-66.733735374596677</c:v>
                </c:pt>
                <c:pt idx="159">
                  <c:v>19.081031747583943</c:v>
                </c:pt>
                <c:pt idx="160">
                  <c:v>19.081031747583943</c:v>
                </c:pt>
                <c:pt idx="161">
                  <c:v>70.011098472943232</c:v>
                </c:pt>
                <c:pt idx="162">
                  <c:v>69.849227007070198</c:v>
                </c:pt>
                <c:pt idx="163">
                  <c:v>0.52033180603675588</c:v>
                </c:pt>
                <c:pt idx="164">
                  <c:v>-57.009861052581883</c:v>
                </c:pt>
                <c:pt idx="165">
                  <c:v>-57.009861052581883</c:v>
                </c:pt>
                <c:pt idx="166">
                  <c:v>-53.498502331264248</c:v>
                </c:pt>
                <c:pt idx="167">
                  <c:v>-40.497089355129589</c:v>
                </c:pt>
                <c:pt idx="168">
                  <c:v>-37.383187704274754</c:v>
                </c:pt>
                <c:pt idx="169">
                  <c:v>-28.779143439849967</c:v>
                </c:pt>
                <c:pt idx="170">
                  <c:v>42.279253906191116</c:v>
                </c:pt>
                <c:pt idx="171">
                  <c:v>62.939168798107794</c:v>
                </c:pt>
                <c:pt idx="172">
                  <c:v>40.258496072304233</c:v>
                </c:pt>
                <c:pt idx="173">
                  <c:v>-74.655718694073798</c:v>
                </c:pt>
                <c:pt idx="174">
                  <c:v>-78.03945219262306</c:v>
                </c:pt>
                <c:pt idx="175">
                  <c:v>-83.535495108344875</c:v>
                </c:pt>
                <c:pt idx="176">
                  <c:v>-83.535495108344875</c:v>
                </c:pt>
                <c:pt idx="177">
                  <c:v>108.34000239318213</c:v>
                </c:pt>
                <c:pt idx="178">
                  <c:v>103.59949987214789</c:v>
                </c:pt>
                <c:pt idx="179">
                  <c:v>108.76810309712339</c:v>
                </c:pt>
                <c:pt idx="180">
                  <c:v>108.76810309712339</c:v>
                </c:pt>
                <c:pt idx="181">
                  <c:v>137.40645316868014</c:v>
                </c:pt>
                <c:pt idx="182">
                  <c:v>-120.30280034059469</c:v>
                </c:pt>
                <c:pt idx="183">
                  <c:v>-104.37981997939083</c:v>
                </c:pt>
                <c:pt idx="184">
                  <c:v>-110.83016212312855</c:v>
                </c:pt>
                <c:pt idx="185">
                  <c:v>-97.099850107939389</c:v>
                </c:pt>
                <c:pt idx="186">
                  <c:v>-97.570717320220112</c:v>
                </c:pt>
                <c:pt idx="187">
                  <c:v>-90.947540373082006</c:v>
                </c:pt>
                <c:pt idx="188">
                  <c:v>-90.947540373082006</c:v>
                </c:pt>
                <c:pt idx="189">
                  <c:v>-83.133592311874594</c:v>
                </c:pt>
                <c:pt idx="190">
                  <c:v>-75.624703477051966</c:v>
                </c:pt>
                <c:pt idx="191">
                  <c:v>-84.361751014826467</c:v>
                </c:pt>
                <c:pt idx="192">
                  <c:v>-85.777176441967072</c:v>
                </c:pt>
                <c:pt idx="193">
                  <c:v>-84.29830603486576</c:v>
                </c:pt>
                <c:pt idx="194">
                  <c:v>-86.228438050455395</c:v>
                </c:pt>
                <c:pt idx="195">
                  <c:v>-23.823712447732021</c:v>
                </c:pt>
                <c:pt idx="196">
                  <c:v>-23.823712447732021</c:v>
                </c:pt>
                <c:pt idx="197">
                  <c:v>-99.627519909161535</c:v>
                </c:pt>
                <c:pt idx="198">
                  <c:v>-100.65915239929305</c:v>
                </c:pt>
                <c:pt idx="199">
                  <c:v>-96.270640977996038</c:v>
                </c:pt>
                <c:pt idx="200">
                  <c:v>106.72635287846713</c:v>
                </c:pt>
                <c:pt idx="201">
                  <c:v>-148.70062529374499</c:v>
                </c:pt>
                <c:pt idx="202">
                  <c:v>-106.30747106185737</c:v>
                </c:pt>
                <c:pt idx="203">
                  <c:v>-107.54238243381337</c:v>
                </c:pt>
                <c:pt idx="204">
                  <c:v>-107.54238243381337</c:v>
                </c:pt>
                <c:pt idx="205">
                  <c:v>-100.1941562785389</c:v>
                </c:pt>
                <c:pt idx="206">
                  <c:v>158.10536035661525</c:v>
                </c:pt>
                <c:pt idx="207">
                  <c:v>165.47376042028932</c:v>
                </c:pt>
                <c:pt idx="208">
                  <c:v>-136.78642872132068</c:v>
                </c:pt>
                <c:pt idx="209">
                  <c:v>-110.58408799534845</c:v>
                </c:pt>
                <c:pt idx="210">
                  <c:v>-94.594701373164654</c:v>
                </c:pt>
                <c:pt idx="211">
                  <c:v>-88.974857338562344</c:v>
                </c:pt>
                <c:pt idx="212">
                  <c:v>-89.027690009149595</c:v>
                </c:pt>
                <c:pt idx="213">
                  <c:v>52.616055162772483</c:v>
                </c:pt>
                <c:pt idx="214">
                  <c:v>-89.633094746901193</c:v>
                </c:pt>
                <c:pt idx="215">
                  <c:v>-80.687151478515034</c:v>
                </c:pt>
                <c:pt idx="216">
                  <c:v>-77.625654139946391</c:v>
                </c:pt>
                <c:pt idx="217">
                  <c:v>-77.091588901355252</c:v>
                </c:pt>
                <c:pt idx="218">
                  <c:v>-43.724612607226142</c:v>
                </c:pt>
                <c:pt idx="219">
                  <c:v>-43.724612607226142</c:v>
                </c:pt>
                <c:pt idx="220">
                  <c:v>-43.724612607226142</c:v>
                </c:pt>
                <c:pt idx="221">
                  <c:v>-43.724612607226142</c:v>
                </c:pt>
                <c:pt idx="222">
                  <c:v>-95.358852383381532</c:v>
                </c:pt>
                <c:pt idx="223">
                  <c:v>-96.095526883846091</c:v>
                </c:pt>
                <c:pt idx="224">
                  <c:v>-86.150859359837767</c:v>
                </c:pt>
                <c:pt idx="225">
                  <c:v>61.818499093513033</c:v>
                </c:pt>
                <c:pt idx="226">
                  <c:v>61.818499093513033</c:v>
                </c:pt>
                <c:pt idx="227">
                  <c:v>83.428174780229725</c:v>
                </c:pt>
                <c:pt idx="228">
                  <c:v>82.992027358801778</c:v>
                </c:pt>
                <c:pt idx="229">
                  <c:v>84.829044674428999</c:v>
                </c:pt>
                <c:pt idx="230">
                  <c:v>84.829044674428999</c:v>
                </c:pt>
                <c:pt idx="231">
                  <c:v>-50.689878782007668</c:v>
                </c:pt>
                <c:pt idx="232">
                  <c:v>-71.402966461166557</c:v>
                </c:pt>
                <c:pt idx="233">
                  <c:v>77.440155046994605</c:v>
                </c:pt>
                <c:pt idx="234">
                  <c:v>67.120287560669993</c:v>
                </c:pt>
                <c:pt idx="235">
                  <c:v>50.104371637985665</c:v>
                </c:pt>
                <c:pt idx="236">
                  <c:v>157.54805673079466</c:v>
                </c:pt>
                <c:pt idx="237">
                  <c:v>-176.31072807822028</c:v>
                </c:pt>
                <c:pt idx="238">
                  <c:v>-168.84843192823453</c:v>
                </c:pt>
                <c:pt idx="239">
                  <c:v>-154.65150277941103</c:v>
                </c:pt>
                <c:pt idx="240">
                  <c:v>-120.71199939575078</c:v>
                </c:pt>
                <c:pt idx="241">
                  <c:v>-116.39184829546484</c:v>
                </c:pt>
                <c:pt idx="242">
                  <c:v>-159.26888404201259</c:v>
                </c:pt>
                <c:pt idx="243">
                  <c:v>-159.26888404201259</c:v>
                </c:pt>
                <c:pt idx="244">
                  <c:v>-108.57222350485684</c:v>
                </c:pt>
                <c:pt idx="245">
                  <c:v>-94.705624089757194</c:v>
                </c:pt>
                <c:pt idx="246">
                  <c:v>-83.504585842581378</c:v>
                </c:pt>
                <c:pt idx="247">
                  <c:v>-83.504585842581378</c:v>
                </c:pt>
                <c:pt idx="248">
                  <c:v>-86.626776030415584</c:v>
                </c:pt>
                <c:pt idx="249">
                  <c:v>-90.655233096030358</c:v>
                </c:pt>
                <c:pt idx="250">
                  <c:v>-89.752691771466772</c:v>
                </c:pt>
                <c:pt idx="251">
                  <c:v>-101.34959409028347</c:v>
                </c:pt>
                <c:pt idx="252">
                  <c:v>-101.34959409028347</c:v>
                </c:pt>
                <c:pt idx="253">
                  <c:v>94.58221680676462</c:v>
                </c:pt>
                <c:pt idx="254">
                  <c:v>-52.706915236231595</c:v>
                </c:pt>
                <c:pt idx="255">
                  <c:v>-7.0688326351601241</c:v>
                </c:pt>
                <c:pt idx="256">
                  <c:v>-107.60853560853811</c:v>
                </c:pt>
                <c:pt idx="257">
                  <c:v>127.99060719318513</c:v>
                </c:pt>
                <c:pt idx="258">
                  <c:v>-116.0747404787796</c:v>
                </c:pt>
                <c:pt idx="259">
                  <c:v>-129.27344981848805</c:v>
                </c:pt>
                <c:pt idx="260">
                  <c:v>-105.03537073144417</c:v>
                </c:pt>
                <c:pt idx="261">
                  <c:v>-105.03537073144417</c:v>
                </c:pt>
                <c:pt idx="262">
                  <c:v>-107.4940901949919</c:v>
                </c:pt>
                <c:pt idx="263">
                  <c:v>-105.78543845883368</c:v>
                </c:pt>
                <c:pt idx="264">
                  <c:v>110.32146420875847</c:v>
                </c:pt>
                <c:pt idx="265">
                  <c:v>-159.33859269508361</c:v>
                </c:pt>
                <c:pt idx="266">
                  <c:v>-149.74280677310597</c:v>
                </c:pt>
                <c:pt idx="267">
                  <c:v>-163.61951013614103</c:v>
                </c:pt>
                <c:pt idx="268">
                  <c:v>146.25245994821373</c:v>
                </c:pt>
                <c:pt idx="269">
                  <c:v>-99.759665379083046</c:v>
                </c:pt>
                <c:pt idx="270">
                  <c:v>-102.34654238339964</c:v>
                </c:pt>
                <c:pt idx="271">
                  <c:v>-131.48983816605701</c:v>
                </c:pt>
                <c:pt idx="272">
                  <c:v>-141.57964851024965</c:v>
                </c:pt>
                <c:pt idx="273">
                  <c:v>-101.46581892613216</c:v>
                </c:pt>
                <c:pt idx="274">
                  <c:v>-108.33777181905268</c:v>
                </c:pt>
                <c:pt idx="275">
                  <c:v>-108.33777181905268</c:v>
                </c:pt>
                <c:pt idx="276">
                  <c:v>-113.07797171833158</c:v>
                </c:pt>
                <c:pt idx="277">
                  <c:v>-129.28737873680242</c:v>
                </c:pt>
                <c:pt idx="278">
                  <c:v>136.26614012849495</c:v>
                </c:pt>
                <c:pt idx="279">
                  <c:v>136.26614012849495</c:v>
                </c:pt>
                <c:pt idx="280">
                  <c:v>-141.39818455097927</c:v>
                </c:pt>
                <c:pt idx="281">
                  <c:v>-102.53192225417567</c:v>
                </c:pt>
                <c:pt idx="282">
                  <c:v>-102.53192225417567</c:v>
                </c:pt>
                <c:pt idx="283">
                  <c:v>-90.246474837069002</c:v>
                </c:pt>
                <c:pt idx="284">
                  <c:v>-91.582351208654472</c:v>
                </c:pt>
                <c:pt idx="285">
                  <c:v>-88.494439826987389</c:v>
                </c:pt>
                <c:pt idx="286">
                  <c:v>-100.5889414275791</c:v>
                </c:pt>
                <c:pt idx="287">
                  <c:v>-122.32630444672986</c:v>
                </c:pt>
                <c:pt idx="288">
                  <c:v>-122.32630444672986</c:v>
                </c:pt>
                <c:pt idx="289">
                  <c:v>-103.64402532170534</c:v>
                </c:pt>
                <c:pt idx="290">
                  <c:v>-107.38278863582289</c:v>
                </c:pt>
                <c:pt idx="291">
                  <c:v>-101.50252161079297</c:v>
                </c:pt>
                <c:pt idx="292">
                  <c:v>-116.62824783363688</c:v>
                </c:pt>
                <c:pt idx="293">
                  <c:v>-103.99838817793407</c:v>
                </c:pt>
                <c:pt idx="294">
                  <c:v>-99.729464047560768</c:v>
                </c:pt>
                <c:pt idx="295">
                  <c:v>-105.49875011811504</c:v>
                </c:pt>
                <c:pt idx="296">
                  <c:v>-21.970903159904545</c:v>
                </c:pt>
                <c:pt idx="297">
                  <c:v>102.23564275083061</c:v>
                </c:pt>
                <c:pt idx="298">
                  <c:v>-159.00785145459062</c:v>
                </c:pt>
                <c:pt idx="299">
                  <c:v>-159.00785145459062</c:v>
                </c:pt>
                <c:pt idx="300">
                  <c:v>-101.51925163008441</c:v>
                </c:pt>
                <c:pt idx="301">
                  <c:v>-92.910424028127892</c:v>
                </c:pt>
                <c:pt idx="302">
                  <c:v>-93.442399200909477</c:v>
                </c:pt>
                <c:pt idx="303">
                  <c:v>-93.442399200909477</c:v>
                </c:pt>
                <c:pt idx="304">
                  <c:v>-90.680303891528851</c:v>
                </c:pt>
                <c:pt idx="305">
                  <c:v>-90.602835861683516</c:v>
                </c:pt>
                <c:pt idx="306">
                  <c:v>-95.851899190949851</c:v>
                </c:pt>
                <c:pt idx="307">
                  <c:v>-95.851899190949851</c:v>
                </c:pt>
                <c:pt idx="308">
                  <c:v>-112.55812331152559</c:v>
                </c:pt>
                <c:pt idx="309">
                  <c:v>-120.36481994010835</c:v>
                </c:pt>
                <c:pt idx="310">
                  <c:v>158.49661001106671</c:v>
                </c:pt>
                <c:pt idx="311">
                  <c:v>83.509806035667324</c:v>
                </c:pt>
                <c:pt idx="312">
                  <c:v>76.432939535145607</c:v>
                </c:pt>
                <c:pt idx="313">
                  <c:v>-80.365175584026815</c:v>
                </c:pt>
                <c:pt idx="314">
                  <c:v>-80.081274526129434</c:v>
                </c:pt>
                <c:pt idx="315">
                  <c:v>-86.557728498880195</c:v>
                </c:pt>
                <c:pt idx="316">
                  <c:v>-86.557728498880195</c:v>
                </c:pt>
                <c:pt idx="317">
                  <c:v>-98.757132151239517</c:v>
                </c:pt>
                <c:pt idx="318">
                  <c:v>-101.52431950365856</c:v>
                </c:pt>
                <c:pt idx="319">
                  <c:v>-105.29709559589359</c:v>
                </c:pt>
                <c:pt idx="320">
                  <c:v>-105.29709559589359</c:v>
                </c:pt>
                <c:pt idx="321">
                  <c:v>-100.98595950209967</c:v>
                </c:pt>
                <c:pt idx="322">
                  <c:v>-98.312871411385558</c:v>
                </c:pt>
                <c:pt idx="323">
                  <c:v>-98.312871411385558</c:v>
                </c:pt>
                <c:pt idx="324">
                  <c:v>-97.933944949287209</c:v>
                </c:pt>
                <c:pt idx="325">
                  <c:v>-97.311214352351072</c:v>
                </c:pt>
                <c:pt idx="326">
                  <c:v>-103.75526901635668</c:v>
                </c:pt>
                <c:pt idx="327">
                  <c:v>-95.970466764082261</c:v>
                </c:pt>
                <c:pt idx="328">
                  <c:v>-95.970466764082261</c:v>
                </c:pt>
                <c:pt idx="329">
                  <c:v>-87.879974156542815</c:v>
                </c:pt>
                <c:pt idx="330">
                  <c:v>-135.19567158324676</c:v>
                </c:pt>
                <c:pt idx="331">
                  <c:v>145.59243477807232</c:v>
                </c:pt>
                <c:pt idx="332">
                  <c:v>104.35776175908043</c:v>
                </c:pt>
                <c:pt idx="333">
                  <c:v>106.57154654492376</c:v>
                </c:pt>
                <c:pt idx="334">
                  <c:v>-32.942975220576585</c:v>
                </c:pt>
                <c:pt idx="335">
                  <c:v>-32.942975220576585</c:v>
                </c:pt>
                <c:pt idx="336">
                  <c:v>-8.2617930135211211</c:v>
                </c:pt>
                <c:pt idx="337">
                  <c:v>17.022997162555097</c:v>
                </c:pt>
                <c:pt idx="338">
                  <c:v>4.1555745437558436</c:v>
                </c:pt>
                <c:pt idx="339">
                  <c:v>-90.979696510342265</c:v>
                </c:pt>
                <c:pt idx="340">
                  <c:v>-90.575817713726437</c:v>
                </c:pt>
                <c:pt idx="341">
                  <c:v>-96.990311481401065</c:v>
                </c:pt>
                <c:pt idx="342">
                  <c:v>-101.47799028971365</c:v>
                </c:pt>
                <c:pt idx="343">
                  <c:v>-142.55392768784066</c:v>
                </c:pt>
                <c:pt idx="344">
                  <c:v>-105.21723094059838</c:v>
                </c:pt>
                <c:pt idx="345">
                  <c:v>-100.21901152566954</c:v>
                </c:pt>
                <c:pt idx="346">
                  <c:v>-107.03413661652088</c:v>
                </c:pt>
                <c:pt idx="347">
                  <c:v>-104.86319822592399</c:v>
                </c:pt>
                <c:pt idx="348">
                  <c:v>-124.93439763254095</c:v>
                </c:pt>
                <c:pt idx="349">
                  <c:v>-134.6910224885255</c:v>
                </c:pt>
                <c:pt idx="350">
                  <c:v>-114.97835449986995</c:v>
                </c:pt>
                <c:pt idx="351">
                  <c:v>-116.99272101586791</c:v>
                </c:pt>
                <c:pt idx="352">
                  <c:v>41.144986449361866</c:v>
                </c:pt>
                <c:pt idx="353">
                  <c:v>17.4336177773237</c:v>
                </c:pt>
                <c:pt idx="354">
                  <c:v>89.017973637490385</c:v>
                </c:pt>
                <c:pt idx="355">
                  <c:v>101.43083397534004</c:v>
                </c:pt>
                <c:pt idx="356">
                  <c:v>123.35191057808112</c:v>
                </c:pt>
                <c:pt idx="357">
                  <c:v>-134.83400502727179</c:v>
                </c:pt>
                <c:pt idx="358">
                  <c:v>-146.62903897599188</c:v>
                </c:pt>
                <c:pt idx="359">
                  <c:v>-146.62903897599188</c:v>
                </c:pt>
                <c:pt idx="360">
                  <c:v>162.77732302275882</c:v>
                </c:pt>
                <c:pt idx="361">
                  <c:v>143.21197194081796</c:v>
                </c:pt>
                <c:pt idx="362">
                  <c:v>143.21197194081796</c:v>
                </c:pt>
                <c:pt idx="363">
                  <c:v>-99.953313747030521</c:v>
                </c:pt>
                <c:pt idx="364">
                  <c:v>-95.712674851927019</c:v>
                </c:pt>
                <c:pt idx="365">
                  <c:v>-96.311678906720445</c:v>
                </c:pt>
                <c:pt idx="366">
                  <c:v>104.12234625395801</c:v>
                </c:pt>
                <c:pt idx="367">
                  <c:v>118.00968703132375</c:v>
                </c:pt>
                <c:pt idx="368">
                  <c:v>-117.47474463229479</c:v>
                </c:pt>
                <c:pt idx="369">
                  <c:v>-87.428424745593858</c:v>
                </c:pt>
                <c:pt idx="370">
                  <c:v>-74.61174130640363</c:v>
                </c:pt>
                <c:pt idx="371">
                  <c:v>-74.61174130640363</c:v>
                </c:pt>
                <c:pt idx="372">
                  <c:v>-81.389328623739132</c:v>
                </c:pt>
                <c:pt idx="373">
                  <c:v>-80.39650822785832</c:v>
                </c:pt>
                <c:pt idx="374">
                  <c:v>-74.210199120543663</c:v>
                </c:pt>
                <c:pt idx="375">
                  <c:v>-41.248506071213491</c:v>
                </c:pt>
                <c:pt idx="376">
                  <c:v>-41.248506071213491</c:v>
                </c:pt>
                <c:pt idx="377">
                  <c:v>-41.248506071213491</c:v>
                </c:pt>
                <c:pt idx="378">
                  <c:v>-52.790373370131363</c:v>
                </c:pt>
                <c:pt idx="379">
                  <c:v>-34.456960646762845</c:v>
                </c:pt>
                <c:pt idx="380">
                  <c:v>-29.449501467723689</c:v>
                </c:pt>
                <c:pt idx="381">
                  <c:v>-42.842563315595022</c:v>
                </c:pt>
                <c:pt idx="382">
                  <c:v>-76.437003978598582</c:v>
                </c:pt>
                <c:pt idx="383">
                  <c:v>-100.90855348207459</c:v>
                </c:pt>
                <c:pt idx="384">
                  <c:v>-89.14847130289661</c:v>
                </c:pt>
                <c:pt idx="385">
                  <c:v>-89.14847130289661</c:v>
                </c:pt>
                <c:pt idx="386">
                  <c:v>17.977354031424333</c:v>
                </c:pt>
                <c:pt idx="387">
                  <c:v>-41.372912458923153</c:v>
                </c:pt>
                <c:pt idx="388">
                  <c:v>-64.724126148314397</c:v>
                </c:pt>
                <c:pt idx="389">
                  <c:v>-56.693115433429085</c:v>
                </c:pt>
                <c:pt idx="390">
                  <c:v>-58.588061534527469</c:v>
                </c:pt>
                <c:pt idx="391">
                  <c:v>-70.271132516940995</c:v>
                </c:pt>
                <c:pt idx="392">
                  <c:v>-70.271132516940995</c:v>
                </c:pt>
                <c:pt idx="393">
                  <c:v>-14.170704435449014</c:v>
                </c:pt>
                <c:pt idx="394">
                  <c:v>42.758460634260572</c:v>
                </c:pt>
                <c:pt idx="395">
                  <c:v>55.681346845404363</c:v>
                </c:pt>
                <c:pt idx="396">
                  <c:v>-23.915189552865691</c:v>
                </c:pt>
                <c:pt idx="397">
                  <c:v>-47.580250994865786</c:v>
                </c:pt>
                <c:pt idx="398">
                  <c:v>-75.831444729847263</c:v>
                </c:pt>
                <c:pt idx="399">
                  <c:v>-105.3875651098714</c:v>
                </c:pt>
                <c:pt idx="400">
                  <c:v>-119.17041226176717</c:v>
                </c:pt>
                <c:pt idx="401">
                  <c:v>-110.82364246025688</c:v>
                </c:pt>
                <c:pt idx="402">
                  <c:v>-99.464815559938131</c:v>
                </c:pt>
                <c:pt idx="403">
                  <c:v>-99.464815559938131</c:v>
                </c:pt>
                <c:pt idx="404">
                  <c:v>-84.38491828949735</c:v>
                </c:pt>
                <c:pt idx="405">
                  <c:v>-89.63062555320478</c:v>
                </c:pt>
                <c:pt idx="406">
                  <c:v>-84.576751156408989</c:v>
                </c:pt>
                <c:pt idx="407">
                  <c:v>-84.387426650001359</c:v>
                </c:pt>
                <c:pt idx="408">
                  <c:v>-85.176137688595162</c:v>
                </c:pt>
                <c:pt idx="409">
                  <c:v>-35.7638617350459</c:v>
                </c:pt>
                <c:pt idx="410">
                  <c:v>-75.184065123062211</c:v>
                </c:pt>
                <c:pt idx="411">
                  <c:v>-69.313910780612559</c:v>
                </c:pt>
                <c:pt idx="412">
                  <c:v>-66.643472706852691</c:v>
                </c:pt>
                <c:pt idx="413">
                  <c:v>-85.59344137659329</c:v>
                </c:pt>
                <c:pt idx="414">
                  <c:v>-95.39616489465935</c:v>
                </c:pt>
                <c:pt idx="415">
                  <c:v>-95.39616489465935</c:v>
                </c:pt>
                <c:pt idx="416">
                  <c:v>-94.031111520135852</c:v>
                </c:pt>
                <c:pt idx="417">
                  <c:v>-103.53588711851904</c:v>
                </c:pt>
                <c:pt idx="418">
                  <c:v>-103.53588711851904</c:v>
                </c:pt>
                <c:pt idx="419">
                  <c:v>-78.075225693672863</c:v>
                </c:pt>
                <c:pt idx="420">
                  <c:v>55.215923507421799</c:v>
                </c:pt>
                <c:pt idx="421">
                  <c:v>-84.04411095141711</c:v>
                </c:pt>
                <c:pt idx="422">
                  <c:v>-118.65095909605857</c:v>
                </c:pt>
                <c:pt idx="423">
                  <c:v>-25.406040712015901</c:v>
                </c:pt>
                <c:pt idx="424">
                  <c:v>-95.866852066143494</c:v>
                </c:pt>
                <c:pt idx="425">
                  <c:v>-82.340342189318932</c:v>
                </c:pt>
                <c:pt idx="426">
                  <c:v>-95.082676617282544</c:v>
                </c:pt>
                <c:pt idx="427">
                  <c:v>-91.227413874004483</c:v>
                </c:pt>
                <c:pt idx="428">
                  <c:v>-106.57714211723884</c:v>
                </c:pt>
                <c:pt idx="429">
                  <c:v>-78.454061509131009</c:v>
                </c:pt>
                <c:pt idx="430">
                  <c:v>75.068020120390472</c:v>
                </c:pt>
                <c:pt idx="431">
                  <c:v>84.526649685479299</c:v>
                </c:pt>
                <c:pt idx="432">
                  <c:v>132.8789023564041</c:v>
                </c:pt>
                <c:pt idx="433">
                  <c:v>-150.37571837201196</c:v>
                </c:pt>
                <c:pt idx="434">
                  <c:v>-132.39150941555906</c:v>
                </c:pt>
                <c:pt idx="435">
                  <c:v>-116.12799170204829</c:v>
                </c:pt>
                <c:pt idx="436">
                  <c:v>-145.13138186661823</c:v>
                </c:pt>
                <c:pt idx="437">
                  <c:v>-132.22514568407104</c:v>
                </c:pt>
                <c:pt idx="438">
                  <c:v>-118.54960503547031</c:v>
                </c:pt>
                <c:pt idx="439">
                  <c:v>91.74206651304705</c:v>
                </c:pt>
                <c:pt idx="440">
                  <c:v>98.74648688490943</c:v>
                </c:pt>
                <c:pt idx="441">
                  <c:v>98.823904214767495</c:v>
                </c:pt>
                <c:pt idx="442">
                  <c:v>-148.05910803320677</c:v>
                </c:pt>
                <c:pt idx="443">
                  <c:v>-162.39090464942726</c:v>
                </c:pt>
                <c:pt idx="444">
                  <c:v>-129.74857798337896</c:v>
                </c:pt>
                <c:pt idx="445">
                  <c:v>-114.79821514298544</c:v>
                </c:pt>
                <c:pt idx="446">
                  <c:v>-108.0058907451989</c:v>
                </c:pt>
                <c:pt idx="447">
                  <c:v>-86.76208974508944</c:v>
                </c:pt>
                <c:pt idx="448">
                  <c:v>80.624449891099246</c:v>
                </c:pt>
                <c:pt idx="449">
                  <c:v>142.024137846543</c:v>
                </c:pt>
                <c:pt idx="450">
                  <c:v>171.83963587390221</c:v>
                </c:pt>
                <c:pt idx="451">
                  <c:v>157.17849385508313</c:v>
                </c:pt>
                <c:pt idx="452">
                  <c:v>156.86455783413612</c:v>
                </c:pt>
                <c:pt idx="453">
                  <c:v>129.47751263522764</c:v>
                </c:pt>
                <c:pt idx="454">
                  <c:v>116.342555770502</c:v>
                </c:pt>
                <c:pt idx="455">
                  <c:v>112.4082897819841</c:v>
                </c:pt>
                <c:pt idx="456">
                  <c:v>112.4082897819841</c:v>
                </c:pt>
                <c:pt idx="457">
                  <c:v>131.61715423490821</c:v>
                </c:pt>
                <c:pt idx="458">
                  <c:v>140.61018776313742</c:v>
                </c:pt>
                <c:pt idx="459">
                  <c:v>154.43486825968529</c:v>
                </c:pt>
                <c:pt idx="460">
                  <c:v>158.37564474342639</c:v>
                </c:pt>
                <c:pt idx="461">
                  <c:v>-90.962364021400248</c:v>
                </c:pt>
                <c:pt idx="462">
                  <c:v>-99.919668332872817</c:v>
                </c:pt>
                <c:pt idx="463">
                  <c:v>-164.27537587387192</c:v>
                </c:pt>
                <c:pt idx="464">
                  <c:v>-164.27537587387192</c:v>
                </c:pt>
                <c:pt idx="465">
                  <c:v>-103.51785397456898</c:v>
                </c:pt>
                <c:pt idx="466">
                  <c:v>173.67002208887772</c:v>
                </c:pt>
                <c:pt idx="467">
                  <c:v>172.67147523964732</c:v>
                </c:pt>
                <c:pt idx="468">
                  <c:v>122.67677203374066</c:v>
                </c:pt>
                <c:pt idx="469">
                  <c:v>122.67677203374066</c:v>
                </c:pt>
                <c:pt idx="470">
                  <c:v>-158.1314496013004</c:v>
                </c:pt>
                <c:pt idx="471">
                  <c:v>-93.720138549282638</c:v>
                </c:pt>
                <c:pt idx="472">
                  <c:v>-65.851373246731882</c:v>
                </c:pt>
                <c:pt idx="473">
                  <c:v>-51.784602549827099</c:v>
                </c:pt>
                <c:pt idx="474">
                  <c:v>-1.3056678385475295</c:v>
                </c:pt>
                <c:pt idx="475">
                  <c:v>-5.2859148035421528</c:v>
                </c:pt>
                <c:pt idx="476">
                  <c:v>-5.2859148035421528</c:v>
                </c:pt>
                <c:pt idx="477">
                  <c:v>72.014802001460382</c:v>
                </c:pt>
                <c:pt idx="478">
                  <c:v>45.327128741466993</c:v>
                </c:pt>
                <c:pt idx="479">
                  <c:v>-56.200726132435605</c:v>
                </c:pt>
                <c:pt idx="480">
                  <c:v>-61.724566386002515</c:v>
                </c:pt>
                <c:pt idx="481">
                  <c:v>-76.022570247147513</c:v>
                </c:pt>
                <c:pt idx="482">
                  <c:v>-102.26917727799162</c:v>
                </c:pt>
                <c:pt idx="483">
                  <c:v>173.91199428367881</c:v>
                </c:pt>
                <c:pt idx="484">
                  <c:v>97.452011539718427</c:v>
                </c:pt>
                <c:pt idx="485">
                  <c:v>77.21769888050693</c:v>
                </c:pt>
                <c:pt idx="486">
                  <c:v>-23.71392263307439</c:v>
                </c:pt>
                <c:pt idx="487">
                  <c:v>-31.45193137417257</c:v>
                </c:pt>
                <c:pt idx="488">
                  <c:v>-41.459540703780434</c:v>
                </c:pt>
                <c:pt idx="489">
                  <c:v>-67.487528550591279</c:v>
                </c:pt>
                <c:pt idx="490">
                  <c:v>-86.867311797536203</c:v>
                </c:pt>
                <c:pt idx="491">
                  <c:v>-104.8670231466309</c:v>
                </c:pt>
                <c:pt idx="492">
                  <c:v>-104.8670231466309</c:v>
                </c:pt>
                <c:pt idx="493">
                  <c:v>-110.97516719197885</c:v>
                </c:pt>
                <c:pt idx="494">
                  <c:v>-92.307319091018883</c:v>
                </c:pt>
                <c:pt idx="495">
                  <c:v>-80.892452775198961</c:v>
                </c:pt>
                <c:pt idx="496">
                  <c:v>-83.173968697916109</c:v>
                </c:pt>
                <c:pt idx="497">
                  <c:v>-78.448752432538768</c:v>
                </c:pt>
                <c:pt idx="498">
                  <c:v>-78.448752432538768</c:v>
                </c:pt>
                <c:pt idx="499">
                  <c:v>-101.81693885950973</c:v>
                </c:pt>
                <c:pt idx="500">
                  <c:v>-47.377049310393872</c:v>
                </c:pt>
                <c:pt idx="501">
                  <c:v>-35.654582816569082</c:v>
                </c:pt>
                <c:pt idx="502">
                  <c:v>-73.046559324897942</c:v>
                </c:pt>
                <c:pt idx="503">
                  <c:v>-112.57162448857504</c:v>
                </c:pt>
                <c:pt idx="504">
                  <c:v>-90.205560311610981</c:v>
                </c:pt>
                <c:pt idx="505">
                  <c:v>-79.752423329389387</c:v>
                </c:pt>
                <c:pt idx="506">
                  <c:v>-74.344809259832573</c:v>
                </c:pt>
                <c:pt idx="507">
                  <c:v>-88.559295935467205</c:v>
                </c:pt>
                <c:pt idx="508">
                  <c:v>-81.307388966605302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D-40C9-83BF-82CD93A83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33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Sayfa1!$QT$2:$QT$510</c:f>
              <c:numCache>
                <c:formatCode>General</c:formatCode>
                <c:ptCount val="509"/>
                <c:pt idx="0">
                  <c:v>146.77463874409423</c:v>
                </c:pt>
                <c:pt idx="1">
                  <c:v>157.35169384680302</c:v>
                </c:pt>
                <c:pt idx="2">
                  <c:v>-41.040328827616044</c:v>
                </c:pt>
                <c:pt idx="3">
                  <c:v>-44.857050691892162</c:v>
                </c:pt>
                <c:pt idx="4">
                  <c:v>-34.983143666556359</c:v>
                </c:pt>
                <c:pt idx="5">
                  <c:v>-67.417510583311412</c:v>
                </c:pt>
                <c:pt idx="6">
                  <c:v>-79.442937221664494</c:v>
                </c:pt>
                <c:pt idx="7">
                  <c:v>-66.965021371096839</c:v>
                </c:pt>
                <c:pt idx="8">
                  <c:v>-42.345151712788031</c:v>
                </c:pt>
                <c:pt idx="9">
                  <c:v>-150.12743132429091</c:v>
                </c:pt>
                <c:pt idx="10">
                  <c:v>-149.76637388858165</c:v>
                </c:pt>
                <c:pt idx="11">
                  <c:v>-149.76637388858165</c:v>
                </c:pt>
                <c:pt idx="12">
                  <c:v>-153.58763137769716</c:v>
                </c:pt>
                <c:pt idx="13">
                  <c:v>-109.39842188515533</c:v>
                </c:pt>
                <c:pt idx="14">
                  <c:v>-60.246459274306794</c:v>
                </c:pt>
                <c:pt idx="15">
                  <c:v>-138.68242393977511</c:v>
                </c:pt>
                <c:pt idx="16">
                  <c:v>-145.86574934583953</c:v>
                </c:pt>
                <c:pt idx="17">
                  <c:v>-147.0753922641027</c:v>
                </c:pt>
                <c:pt idx="18">
                  <c:v>-171.64741193872135</c:v>
                </c:pt>
                <c:pt idx="19">
                  <c:v>-171.48705715671483</c:v>
                </c:pt>
                <c:pt idx="20">
                  <c:v>-171.07353784438004</c:v>
                </c:pt>
                <c:pt idx="21">
                  <c:v>-171.07353784438004</c:v>
                </c:pt>
                <c:pt idx="22">
                  <c:v>168.53123553605849</c:v>
                </c:pt>
                <c:pt idx="23">
                  <c:v>157.62237605597213</c:v>
                </c:pt>
                <c:pt idx="24">
                  <c:v>155.54456655186689</c:v>
                </c:pt>
                <c:pt idx="25">
                  <c:v>155.24503593507399</c:v>
                </c:pt>
                <c:pt idx="26">
                  <c:v>-125.01415162467698</c:v>
                </c:pt>
                <c:pt idx="27">
                  <c:v>-125.01415162467698</c:v>
                </c:pt>
                <c:pt idx="28">
                  <c:v>-87.97131356213383</c:v>
                </c:pt>
                <c:pt idx="29">
                  <c:v>-87.97131356213383</c:v>
                </c:pt>
                <c:pt idx="30">
                  <c:v>-50.79961753008994</c:v>
                </c:pt>
                <c:pt idx="31">
                  <c:v>-50.79961753008994</c:v>
                </c:pt>
                <c:pt idx="32">
                  <c:v>-34.387803446849773</c:v>
                </c:pt>
                <c:pt idx="33">
                  <c:v>-34.387803446849773</c:v>
                </c:pt>
                <c:pt idx="34">
                  <c:v>-34.387803446849773</c:v>
                </c:pt>
                <c:pt idx="35">
                  <c:v>-34.387803446849773</c:v>
                </c:pt>
                <c:pt idx="36">
                  <c:v>-34.387803446849773</c:v>
                </c:pt>
                <c:pt idx="37">
                  <c:v>-34.387803446849773</c:v>
                </c:pt>
                <c:pt idx="38">
                  <c:v>-34.387803446849674</c:v>
                </c:pt>
                <c:pt idx="39">
                  <c:v>-34.387803446849674</c:v>
                </c:pt>
                <c:pt idx="40">
                  <c:v>-34.387803446849773</c:v>
                </c:pt>
                <c:pt idx="41">
                  <c:v>-34.387803446849773</c:v>
                </c:pt>
                <c:pt idx="42">
                  <c:v>168.34106788969424</c:v>
                </c:pt>
                <c:pt idx="43">
                  <c:v>169.85880097548321</c:v>
                </c:pt>
                <c:pt idx="44">
                  <c:v>169.85880097548321</c:v>
                </c:pt>
                <c:pt idx="45">
                  <c:v>-155.09885335376231</c:v>
                </c:pt>
                <c:pt idx="46">
                  <c:v>137.90247049839328</c:v>
                </c:pt>
                <c:pt idx="47">
                  <c:v>137.90247049839328</c:v>
                </c:pt>
                <c:pt idx="48">
                  <c:v>122.23532045460357</c:v>
                </c:pt>
                <c:pt idx="49">
                  <c:v>117.7864660336721</c:v>
                </c:pt>
                <c:pt idx="50">
                  <c:v>96.534404838877521</c:v>
                </c:pt>
                <c:pt idx="51">
                  <c:v>138.81784722361797</c:v>
                </c:pt>
                <c:pt idx="52">
                  <c:v>138.81784722361797</c:v>
                </c:pt>
                <c:pt idx="53">
                  <c:v>138.63582275597855</c:v>
                </c:pt>
                <c:pt idx="54">
                  <c:v>136.04360335496196</c:v>
                </c:pt>
                <c:pt idx="55">
                  <c:v>124.34827053579241</c:v>
                </c:pt>
                <c:pt idx="56">
                  <c:v>124.34827053579241</c:v>
                </c:pt>
                <c:pt idx="57">
                  <c:v>112.80149596180874</c:v>
                </c:pt>
                <c:pt idx="58">
                  <c:v>112.80149596180874</c:v>
                </c:pt>
                <c:pt idx="59">
                  <c:v>116.22199069096008</c:v>
                </c:pt>
                <c:pt idx="60">
                  <c:v>116.22199069096008</c:v>
                </c:pt>
                <c:pt idx="61">
                  <c:v>116.22199069096008</c:v>
                </c:pt>
                <c:pt idx="62">
                  <c:v>116.22199069096008</c:v>
                </c:pt>
                <c:pt idx="63">
                  <c:v>90.817993004451367</c:v>
                </c:pt>
                <c:pt idx="64">
                  <c:v>128.13778667257588</c:v>
                </c:pt>
                <c:pt idx="65">
                  <c:v>151.68072876058801</c:v>
                </c:pt>
                <c:pt idx="66">
                  <c:v>151.68072876058801</c:v>
                </c:pt>
                <c:pt idx="67">
                  <c:v>-137.97345677055787</c:v>
                </c:pt>
                <c:pt idx="68">
                  <c:v>-107.58671540633235</c:v>
                </c:pt>
                <c:pt idx="69">
                  <c:v>-140.10860028052673</c:v>
                </c:pt>
                <c:pt idx="70">
                  <c:v>-171.09544163058303</c:v>
                </c:pt>
                <c:pt idx="71">
                  <c:v>-175.17110308053395</c:v>
                </c:pt>
                <c:pt idx="72">
                  <c:v>167.47541497784326</c:v>
                </c:pt>
                <c:pt idx="73">
                  <c:v>173.17115159836715</c:v>
                </c:pt>
                <c:pt idx="74">
                  <c:v>172.33296762038907</c:v>
                </c:pt>
                <c:pt idx="75">
                  <c:v>171.09713936457811</c:v>
                </c:pt>
                <c:pt idx="76">
                  <c:v>167.0906278729199</c:v>
                </c:pt>
                <c:pt idx="77">
                  <c:v>167.0906278729199</c:v>
                </c:pt>
                <c:pt idx="78">
                  <c:v>145.63790833878568</c:v>
                </c:pt>
                <c:pt idx="79">
                  <c:v>142.73687349466019</c:v>
                </c:pt>
                <c:pt idx="80">
                  <c:v>145.13138558511054</c:v>
                </c:pt>
                <c:pt idx="81">
                  <c:v>150.77396388077881</c:v>
                </c:pt>
                <c:pt idx="82">
                  <c:v>164.14868770719664</c:v>
                </c:pt>
                <c:pt idx="83">
                  <c:v>162.48578468019852</c:v>
                </c:pt>
                <c:pt idx="84">
                  <c:v>178.7294219213837</c:v>
                </c:pt>
                <c:pt idx="85">
                  <c:v>-178.59838826369685</c:v>
                </c:pt>
                <c:pt idx="86">
                  <c:v>-175.47793329606989</c:v>
                </c:pt>
                <c:pt idx="87">
                  <c:v>-174.21769465127616</c:v>
                </c:pt>
                <c:pt idx="88">
                  <c:v>-166.44204030137956</c:v>
                </c:pt>
                <c:pt idx="89">
                  <c:v>-127.10657314217485</c:v>
                </c:pt>
                <c:pt idx="90">
                  <c:v>-91.012773881206954</c:v>
                </c:pt>
                <c:pt idx="91">
                  <c:v>-91.012773881206954</c:v>
                </c:pt>
                <c:pt idx="92">
                  <c:v>-54.94804651858805</c:v>
                </c:pt>
                <c:pt idx="93">
                  <c:v>-27.333992362736009</c:v>
                </c:pt>
                <c:pt idx="94">
                  <c:v>-27.333992362736009</c:v>
                </c:pt>
                <c:pt idx="95">
                  <c:v>-27.333992362736009</c:v>
                </c:pt>
                <c:pt idx="96">
                  <c:v>-27.333992362736009</c:v>
                </c:pt>
                <c:pt idx="97">
                  <c:v>-54.653283095397697</c:v>
                </c:pt>
                <c:pt idx="98">
                  <c:v>-54.653283095397697</c:v>
                </c:pt>
                <c:pt idx="99">
                  <c:v>-106.16443010748618</c:v>
                </c:pt>
                <c:pt idx="100">
                  <c:v>-106.16443010748618</c:v>
                </c:pt>
                <c:pt idx="101">
                  <c:v>-106.16443010748618</c:v>
                </c:pt>
                <c:pt idx="102">
                  <c:v>-110.81972297099654</c:v>
                </c:pt>
                <c:pt idx="103">
                  <c:v>163.44755348869904</c:v>
                </c:pt>
                <c:pt idx="104">
                  <c:v>159.98175523655465</c:v>
                </c:pt>
                <c:pt idx="105">
                  <c:v>159.98175523655465</c:v>
                </c:pt>
                <c:pt idx="106">
                  <c:v>-172.30706988570421</c:v>
                </c:pt>
                <c:pt idx="107">
                  <c:v>-172.30706988570421</c:v>
                </c:pt>
                <c:pt idx="108">
                  <c:v>-165.77253562976657</c:v>
                </c:pt>
                <c:pt idx="109">
                  <c:v>-165.77253562976657</c:v>
                </c:pt>
                <c:pt idx="110">
                  <c:v>-161.32386258786138</c:v>
                </c:pt>
                <c:pt idx="111">
                  <c:v>-161.32386258786138</c:v>
                </c:pt>
                <c:pt idx="112">
                  <c:v>-161.32386258786138</c:v>
                </c:pt>
                <c:pt idx="113">
                  <c:v>-168.14853905506678</c:v>
                </c:pt>
                <c:pt idx="114">
                  <c:v>-168.14853905506678</c:v>
                </c:pt>
                <c:pt idx="115">
                  <c:v>-168.14853905506678</c:v>
                </c:pt>
                <c:pt idx="116">
                  <c:v>-163.40429988406751</c:v>
                </c:pt>
                <c:pt idx="117">
                  <c:v>-163.40429988406751</c:v>
                </c:pt>
                <c:pt idx="118">
                  <c:v>139.2746425484215</c:v>
                </c:pt>
                <c:pt idx="119">
                  <c:v>144.27511957112455</c:v>
                </c:pt>
                <c:pt idx="120">
                  <c:v>143.59823892798497</c:v>
                </c:pt>
                <c:pt idx="121">
                  <c:v>-152.36563555618346</c:v>
                </c:pt>
                <c:pt idx="122">
                  <c:v>170.30852089910968</c:v>
                </c:pt>
                <c:pt idx="123">
                  <c:v>-167.59009752302026</c:v>
                </c:pt>
                <c:pt idx="124">
                  <c:v>172.96861577577658</c:v>
                </c:pt>
                <c:pt idx="125">
                  <c:v>172.76852495243332</c:v>
                </c:pt>
                <c:pt idx="126">
                  <c:v>161.50537712619757</c:v>
                </c:pt>
                <c:pt idx="127">
                  <c:v>161.50537712619757</c:v>
                </c:pt>
                <c:pt idx="128">
                  <c:v>172.61050975507032</c:v>
                </c:pt>
                <c:pt idx="129">
                  <c:v>-177.37896020301687</c:v>
                </c:pt>
                <c:pt idx="130">
                  <c:v>-177.37896020301687</c:v>
                </c:pt>
                <c:pt idx="131">
                  <c:v>172.06821184866621</c:v>
                </c:pt>
                <c:pt idx="132">
                  <c:v>169.23945061324036</c:v>
                </c:pt>
                <c:pt idx="133">
                  <c:v>153.51816368707355</c:v>
                </c:pt>
                <c:pt idx="134">
                  <c:v>161.53570136242689</c:v>
                </c:pt>
                <c:pt idx="135">
                  <c:v>124.00161569145506</c:v>
                </c:pt>
                <c:pt idx="136">
                  <c:v>124.00161569145506</c:v>
                </c:pt>
                <c:pt idx="137">
                  <c:v>175.57655255227692</c:v>
                </c:pt>
                <c:pt idx="138">
                  <c:v>173.76237177679224</c:v>
                </c:pt>
                <c:pt idx="139">
                  <c:v>173.76237177679224</c:v>
                </c:pt>
                <c:pt idx="140">
                  <c:v>178.70473312730056</c:v>
                </c:pt>
                <c:pt idx="141">
                  <c:v>178.70473312730056</c:v>
                </c:pt>
                <c:pt idx="142">
                  <c:v>175.41342953912468</c:v>
                </c:pt>
                <c:pt idx="143">
                  <c:v>179.00187534239382</c:v>
                </c:pt>
                <c:pt idx="144">
                  <c:v>175.99331051058132</c:v>
                </c:pt>
                <c:pt idx="145">
                  <c:v>176.1096674957999</c:v>
                </c:pt>
                <c:pt idx="146">
                  <c:v>171.29749831827729</c:v>
                </c:pt>
                <c:pt idx="147">
                  <c:v>169.66156696396325</c:v>
                </c:pt>
                <c:pt idx="148">
                  <c:v>169.66156696396325</c:v>
                </c:pt>
                <c:pt idx="149">
                  <c:v>172.94325569626361</c:v>
                </c:pt>
                <c:pt idx="150">
                  <c:v>172.94325569626361</c:v>
                </c:pt>
                <c:pt idx="151">
                  <c:v>172.94325569626361</c:v>
                </c:pt>
                <c:pt idx="152">
                  <c:v>158.66127036721019</c:v>
                </c:pt>
                <c:pt idx="153">
                  <c:v>-153.8903918577156</c:v>
                </c:pt>
                <c:pt idx="154">
                  <c:v>-153.8903918577156</c:v>
                </c:pt>
                <c:pt idx="155">
                  <c:v>-157.34053550134632</c:v>
                </c:pt>
                <c:pt idx="156">
                  <c:v>-154.65936689053456</c:v>
                </c:pt>
                <c:pt idx="157">
                  <c:v>178.41809354710321</c:v>
                </c:pt>
                <c:pt idx="158">
                  <c:v>136.8199546183003</c:v>
                </c:pt>
                <c:pt idx="159">
                  <c:v>134.16742062496925</c:v>
                </c:pt>
                <c:pt idx="160">
                  <c:v>134.16742062496925</c:v>
                </c:pt>
                <c:pt idx="161">
                  <c:v>134.16742062496925</c:v>
                </c:pt>
                <c:pt idx="162">
                  <c:v>135.19734032594886</c:v>
                </c:pt>
                <c:pt idx="163">
                  <c:v>137.22758701881159</c:v>
                </c:pt>
                <c:pt idx="164">
                  <c:v>166.31997968313061</c:v>
                </c:pt>
                <c:pt idx="165">
                  <c:v>166.31997968313061</c:v>
                </c:pt>
                <c:pt idx="166">
                  <c:v>138.07534142879837</c:v>
                </c:pt>
                <c:pt idx="167">
                  <c:v>141.43686345076006</c:v>
                </c:pt>
                <c:pt idx="168">
                  <c:v>143.9588255292781</c:v>
                </c:pt>
                <c:pt idx="169">
                  <c:v>139.56021864252142</c:v>
                </c:pt>
                <c:pt idx="170">
                  <c:v>139.56021864252142</c:v>
                </c:pt>
                <c:pt idx="171">
                  <c:v>-128.70827874823036</c:v>
                </c:pt>
                <c:pt idx="172">
                  <c:v>-123.16716862347403</c:v>
                </c:pt>
                <c:pt idx="173">
                  <c:v>-123.16716862347403</c:v>
                </c:pt>
                <c:pt idx="174">
                  <c:v>-123.30279363759919</c:v>
                </c:pt>
                <c:pt idx="175">
                  <c:v>-129.08826586412167</c:v>
                </c:pt>
                <c:pt idx="176">
                  <c:v>-129.08826586412167</c:v>
                </c:pt>
                <c:pt idx="177">
                  <c:v>-129.08826586412167</c:v>
                </c:pt>
                <c:pt idx="178">
                  <c:v>170.31236759935032</c:v>
                </c:pt>
                <c:pt idx="179">
                  <c:v>165.979821830529</c:v>
                </c:pt>
                <c:pt idx="180">
                  <c:v>165.979821830529</c:v>
                </c:pt>
                <c:pt idx="181">
                  <c:v>160.16564935390423</c:v>
                </c:pt>
                <c:pt idx="182">
                  <c:v>160.16564935390423</c:v>
                </c:pt>
                <c:pt idx="183">
                  <c:v>160.16564935390423</c:v>
                </c:pt>
                <c:pt idx="184">
                  <c:v>160.16564935390423</c:v>
                </c:pt>
                <c:pt idx="185">
                  <c:v>-172.92908926758724</c:v>
                </c:pt>
                <c:pt idx="186">
                  <c:v>-172.92908926758724</c:v>
                </c:pt>
                <c:pt idx="187">
                  <c:v>-157.74588722557468</c:v>
                </c:pt>
                <c:pt idx="188">
                  <c:v>-157.74588722557468</c:v>
                </c:pt>
                <c:pt idx="189">
                  <c:v>-157.74588722557468</c:v>
                </c:pt>
                <c:pt idx="190">
                  <c:v>-156.91380129547161</c:v>
                </c:pt>
                <c:pt idx="191">
                  <c:v>166.97267420932428</c:v>
                </c:pt>
                <c:pt idx="192">
                  <c:v>159.22031846417485</c:v>
                </c:pt>
                <c:pt idx="193">
                  <c:v>159.22031846417485</c:v>
                </c:pt>
                <c:pt idx="194">
                  <c:v>164.39742063619931</c:v>
                </c:pt>
                <c:pt idx="195">
                  <c:v>164.39742063619931</c:v>
                </c:pt>
                <c:pt idx="196">
                  <c:v>164.39742063619931</c:v>
                </c:pt>
                <c:pt idx="197">
                  <c:v>172.88984829140102</c:v>
                </c:pt>
                <c:pt idx="198">
                  <c:v>170.18897948128381</c:v>
                </c:pt>
                <c:pt idx="199">
                  <c:v>170.18897948128381</c:v>
                </c:pt>
                <c:pt idx="200">
                  <c:v>164.56680211490891</c:v>
                </c:pt>
                <c:pt idx="201">
                  <c:v>153.63664984683632</c:v>
                </c:pt>
                <c:pt idx="202">
                  <c:v>-179.1433590051829</c:v>
                </c:pt>
                <c:pt idx="203">
                  <c:v>157.77236529212175</c:v>
                </c:pt>
                <c:pt idx="204">
                  <c:v>153.99916337919845</c:v>
                </c:pt>
                <c:pt idx="205">
                  <c:v>153.99916337919845</c:v>
                </c:pt>
                <c:pt idx="206">
                  <c:v>153.06914062573603</c:v>
                </c:pt>
                <c:pt idx="207">
                  <c:v>145.00156373224843</c:v>
                </c:pt>
                <c:pt idx="208">
                  <c:v>145.00156373224843</c:v>
                </c:pt>
                <c:pt idx="209">
                  <c:v>154.49691138269554</c:v>
                </c:pt>
                <c:pt idx="210">
                  <c:v>155.67459755447987</c:v>
                </c:pt>
                <c:pt idx="211">
                  <c:v>155.67459755447987</c:v>
                </c:pt>
                <c:pt idx="212">
                  <c:v>156.79053082634033</c:v>
                </c:pt>
                <c:pt idx="213">
                  <c:v>152.52240550589585</c:v>
                </c:pt>
                <c:pt idx="214">
                  <c:v>152.52240550589585</c:v>
                </c:pt>
                <c:pt idx="215">
                  <c:v>-166.46471628183141</c:v>
                </c:pt>
                <c:pt idx="216">
                  <c:v>178.80330309409862</c:v>
                </c:pt>
                <c:pt idx="217">
                  <c:v>178.87349857008942</c:v>
                </c:pt>
                <c:pt idx="218">
                  <c:v>164.32655313172978</c:v>
                </c:pt>
                <c:pt idx="219">
                  <c:v>-175.7049511919447</c:v>
                </c:pt>
                <c:pt idx="220">
                  <c:v>-169.54194747284089</c:v>
                </c:pt>
                <c:pt idx="221">
                  <c:v>170.30719469682307</c:v>
                </c:pt>
                <c:pt idx="222">
                  <c:v>170.39391861505243</c:v>
                </c:pt>
                <c:pt idx="223">
                  <c:v>158.52382013609508</c:v>
                </c:pt>
                <c:pt idx="224">
                  <c:v>149.21286989247147</c:v>
                </c:pt>
                <c:pt idx="225">
                  <c:v>146.89239158445537</c:v>
                </c:pt>
                <c:pt idx="226">
                  <c:v>146.89239158445537</c:v>
                </c:pt>
                <c:pt idx="227">
                  <c:v>137.74838392446642</c:v>
                </c:pt>
                <c:pt idx="228">
                  <c:v>142.15641596379012</c:v>
                </c:pt>
                <c:pt idx="229">
                  <c:v>142.15641596379012</c:v>
                </c:pt>
                <c:pt idx="230">
                  <c:v>150.82426743131339</c:v>
                </c:pt>
                <c:pt idx="231">
                  <c:v>150.09420149149349</c:v>
                </c:pt>
                <c:pt idx="232">
                  <c:v>156.42850571865688</c:v>
                </c:pt>
                <c:pt idx="233">
                  <c:v>152.99308897208962</c:v>
                </c:pt>
                <c:pt idx="234">
                  <c:v>155.90678248852035</c:v>
                </c:pt>
                <c:pt idx="235">
                  <c:v>141.27561196147909</c:v>
                </c:pt>
                <c:pt idx="236">
                  <c:v>141.27561196147909</c:v>
                </c:pt>
                <c:pt idx="237">
                  <c:v>171.48619088556657</c:v>
                </c:pt>
                <c:pt idx="238">
                  <c:v>171.48619088556657</c:v>
                </c:pt>
                <c:pt idx="239">
                  <c:v>-167.01085571215143</c:v>
                </c:pt>
                <c:pt idx="240">
                  <c:v>-163.67501125881583</c:v>
                </c:pt>
                <c:pt idx="241">
                  <c:v>-163.67501125881583</c:v>
                </c:pt>
                <c:pt idx="242">
                  <c:v>-160.37521454692134</c:v>
                </c:pt>
                <c:pt idx="243">
                  <c:v>-160.37521454692134</c:v>
                </c:pt>
                <c:pt idx="244">
                  <c:v>141.30023225368583</c:v>
                </c:pt>
                <c:pt idx="245">
                  <c:v>153.96390466041663</c:v>
                </c:pt>
                <c:pt idx="246">
                  <c:v>156.16948233370434</c:v>
                </c:pt>
                <c:pt idx="247">
                  <c:v>174.5603477389717</c:v>
                </c:pt>
                <c:pt idx="248">
                  <c:v>166.95176601797021</c:v>
                </c:pt>
                <c:pt idx="249">
                  <c:v>161.71237567524904</c:v>
                </c:pt>
                <c:pt idx="250">
                  <c:v>164.82621384097769</c:v>
                </c:pt>
                <c:pt idx="251">
                  <c:v>-174.56796678326461</c:v>
                </c:pt>
                <c:pt idx="252">
                  <c:v>-174.56796678326461</c:v>
                </c:pt>
                <c:pt idx="253">
                  <c:v>-133.68715898455392</c:v>
                </c:pt>
                <c:pt idx="254">
                  <c:v>-133.68715898455392</c:v>
                </c:pt>
                <c:pt idx="255">
                  <c:v>-144.03634231061397</c:v>
                </c:pt>
                <c:pt idx="256">
                  <c:v>-145.11674060981929</c:v>
                </c:pt>
                <c:pt idx="257">
                  <c:v>-142.46829373339509</c:v>
                </c:pt>
                <c:pt idx="258">
                  <c:v>120.24555812943773</c:v>
                </c:pt>
                <c:pt idx="259">
                  <c:v>-58.467207364778851</c:v>
                </c:pt>
                <c:pt idx="260">
                  <c:v>-168.61981798969737</c:v>
                </c:pt>
                <c:pt idx="261">
                  <c:v>-168.61981798969737</c:v>
                </c:pt>
                <c:pt idx="262">
                  <c:v>36.843604247392996</c:v>
                </c:pt>
                <c:pt idx="263">
                  <c:v>36.843604247392996</c:v>
                </c:pt>
                <c:pt idx="264">
                  <c:v>141.14817184457561</c:v>
                </c:pt>
                <c:pt idx="265">
                  <c:v>164.68595227173998</c:v>
                </c:pt>
                <c:pt idx="266">
                  <c:v>171.15658809479271</c:v>
                </c:pt>
                <c:pt idx="267">
                  <c:v>169.90099398698331</c:v>
                </c:pt>
                <c:pt idx="268">
                  <c:v>-151.39178489753647</c:v>
                </c:pt>
                <c:pt idx="269">
                  <c:v>-167.28129795722512</c:v>
                </c:pt>
                <c:pt idx="270">
                  <c:v>-158.76566952888496</c:v>
                </c:pt>
                <c:pt idx="271">
                  <c:v>-157.28251619260047</c:v>
                </c:pt>
                <c:pt idx="272">
                  <c:v>-157.10431306999425</c:v>
                </c:pt>
                <c:pt idx="273">
                  <c:v>-126.32427220085761</c:v>
                </c:pt>
                <c:pt idx="274">
                  <c:v>-174.5357574428279</c:v>
                </c:pt>
                <c:pt idx="275">
                  <c:v>-174.5357574428279</c:v>
                </c:pt>
                <c:pt idx="276">
                  <c:v>-176.67435171556517</c:v>
                </c:pt>
                <c:pt idx="277">
                  <c:v>-176.67435171556517</c:v>
                </c:pt>
                <c:pt idx="278">
                  <c:v>-178.5800650599065</c:v>
                </c:pt>
                <c:pt idx="279">
                  <c:v>-178.5800650599065</c:v>
                </c:pt>
                <c:pt idx="280">
                  <c:v>174.44966566857747</c:v>
                </c:pt>
                <c:pt idx="281">
                  <c:v>173.44879817364298</c:v>
                </c:pt>
                <c:pt idx="282">
                  <c:v>172.3531264017987</c:v>
                </c:pt>
                <c:pt idx="283">
                  <c:v>179.71054679895011</c:v>
                </c:pt>
                <c:pt idx="284">
                  <c:v>-173.30087937650896</c:v>
                </c:pt>
                <c:pt idx="285">
                  <c:v>178.82586550793636</c:v>
                </c:pt>
                <c:pt idx="286">
                  <c:v>171.13171365038906</c:v>
                </c:pt>
                <c:pt idx="287">
                  <c:v>-162.20066221004134</c:v>
                </c:pt>
                <c:pt idx="288">
                  <c:v>-157.93886300273294</c:v>
                </c:pt>
                <c:pt idx="289">
                  <c:v>-157.91257674558744</c:v>
                </c:pt>
                <c:pt idx="290">
                  <c:v>-103.95899405309555</c:v>
                </c:pt>
                <c:pt idx="291">
                  <c:v>-103.95899405309555</c:v>
                </c:pt>
                <c:pt idx="292">
                  <c:v>132.42998213397198</c:v>
                </c:pt>
                <c:pt idx="293">
                  <c:v>132.42998213397198</c:v>
                </c:pt>
                <c:pt idx="294">
                  <c:v>118.91336563536993</c:v>
                </c:pt>
                <c:pt idx="295">
                  <c:v>118.91336563536993</c:v>
                </c:pt>
                <c:pt idx="296">
                  <c:v>145.22915177701103</c:v>
                </c:pt>
                <c:pt idx="297">
                  <c:v>145.22915177701103</c:v>
                </c:pt>
                <c:pt idx="298">
                  <c:v>146.85972904744921</c:v>
                </c:pt>
                <c:pt idx="299">
                  <c:v>146.85972904744921</c:v>
                </c:pt>
                <c:pt idx="300">
                  <c:v>148.3043201884621</c:v>
                </c:pt>
                <c:pt idx="301">
                  <c:v>148.3043201884621</c:v>
                </c:pt>
                <c:pt idx="302">
                  <c:v>167.63548029239985</c:v>
                </c:pt>
                <c:pt idx="303">
                  <c:v>-178.48152230666051</c:v>
                </c:pt>
                <c:pt idx="304">
                  <c:v>150.57452495656264</c:v>
                </c:pt>
                <c:pt idx="305">
                  <c:v>150.57452495656264</c:v>
                </c:pt>
                <c:pt idx="306">
                  <c:v>166.57836544782575</c:v>
                </c:pt>
                <c:pt idx="307">
                  <c:v>166.57836544782575</c:v>
                </c:pt>
                <c:pt idx="308">
                  <c:v>164.51726234498952</c:v>
                </c:pt>
                <c:pt idx="309">
                  <c:v>164.51726234498952</c:v>
                </c:pt>
                <c:pt idx="310">
                  <c:v>161.72271495698419</c:v>
                </c:pt>
                <c:pt idx="311">
                  <c:v>161.72271495698419</c:v>
                </c:pt>
                <c:pt idx="312">
                  <c:v>161.72271495698419</c:v>
                </c:pt>
                <c:pt idx="313">
                  <c:v>161.72271495698419</c:v>
                </c:pt>
                <c:pt idx="314">
                  <c:v>161.72271495698419</c:v>
                </c:pt>
                <c:pt idx="315">
                  <c:v>161.72271495698419</c:v>
                </c:pt>
                <c:pt idx="316">
                  <c:v>161.72271495698419</c:v>
                </c:pt>
                <c:pt idx="317">
                  <c:v>161.72271495698419</c:v>
                </c:pt>
                <c:pt idx="318">
                  <c:v>161.72271495698419</c:v>
                </c:pt>
                <c:pt idx="319">
                  <c:v>161.72271495698419</c:v>
                </c:pt>
                <c:pt idx="320">
                  <c:v>-126.13164111358938</c:v>
                </c:pt>
                <c:pt idx="321">
                  <c:v>-145.00994644059841</c:v>
                </c:pt>
                <c:pt idx="322">
                  <c:v>-162.48593835424296</c:v>
                </c:pt>
                <c:pt idx="323">
                  <c:v>163.15690998565842</c:v>
                </c:pt>
                <c:pt idx="324">
                  <c:v>163.15690998565842</c:v>
                </c:pt>
                <c:pt idx="325">
                  <c:v>-135.9367835786951</c:v>
                </c:pt>
                <c:pt idx="326">
                  <c:v>-130.73914580849006</c:v>
                </c:pt>
                <c:pt idx="327">
                  <c:v>-126.52473525333498</c:v>
                </c:pt>
                <c:pt idx="328">
                  <c:v>-171.04927347769043</c:v>
                </c:pt>
                <c:pt idx="329">
                  <c:v>-160.15729634999607</c:v>
                </c:pt>
                <c:pt idx="330">
                  <c:v>-164.94406230669915</c:v>
                </c:pt>
                <c:pt idx="331">
                  <c:v>-164.94406230669915</c:v>
                </c:pt>
                <c:pt idx="332">
                  <c:v>-163.50738030137623</c:v>
                </c:pt>
                <c:pt idx="333">
                  <c:v>-175.07159322846417</c:v>
                </c:pt>
                <c:pt idx="334">
                  <c:v>-168.85263483560584</c:v>
                </c:pt>
                <c:pt idx="335">
                  <c:v>-168.85263483560584</c:v>
                </c:pt>
                <c:pt idx="336">
                  <c:v>-171.7289034472978</c:v>
                </c:pt>
                <c:pt idx="337">
                  <c:v>176.32411445721692</c:v>
                </c:pt>
                <c:pt idx="338">
                  <c:v>176.32411445721692</c:v>
                </c:pt>
                <c:pt idx="339">
                  <c:v>170.040792393299</c:v>
                </c:pt>
                <c:pt idx="340">
                  <c:v>168.81165282613514</c:v>
                </c:pt>
                <c:pt idx="341">
                  <c:v>148.18424874648983</c:v>
                </c:pt>
                <c:pt idx="342">
                  <c:v>167.41430847880326</c:v>
                </c:pt>
                <c:pt idx="343">
                  <c:v>167.45736246265881</c:v>
                </c:pt>
                <c:pt idx="344">
                  <c:v>167.45736246265881</c:v>
                </c:pt>
                <c:pt idx="345">
                  <c:v>172.71021496574744</c:v>
                </c:pt>
                <c:pt idx="346">
                  <c:v>172.71021496574744</c:v>
                </c:pt>
                <c:pt idx="347">
                  <c:v>141.33823246349215</c:v>
                </c:pt>
                <c:pt idx="348">
                  <c:v>125.72887306684441</c:v>
                </c:pt>
                <c:pt idx="349">
                  <c:v>125.72887306684441</c:v>
                </c:pt>
                <c:pt idx="350">
                  <c:v>134.54357026768551</c:v>
                </c:pt>
                <c:pt idx="351">
                  <c:v>134.54357026768551</c:v>
                </c:pt>
                <c:pt idx="352">
                  <c:v>-175.76125716520079</c:v>
                </c:pt>
                <c:pt idx="353">
                  <c:v>-144.97652099177213</c:v>
                </c:pt>
                <c:pt idx="354">
                  <c:v>-145.40297594269097</c:v>
                </c:pt>
                <c:pt idx="355">
                  <c:v>-105.16641363354326</c:v>
                </c:pt>
                <c:pt idx="356">
                  <c:v>-105.16641363354326</c:v>
                </c:pt>
                <c:pt idx="357">
                  <c:v>-17.514246679892445</c:v>
                </c:pt>
                <c:pt idx="358">
                  <c:v>-17.514246679892445</c:v>
                </c:pt>
                <c:pt idx="359">
                  <c:v>-19.360828702767545</c:v>
                </c:pt>
                <c:pt idx="360">
                  <c:v>-19.360828702767545</c:v>
                </c:pt>
                <c:pt idx="361">
                  <c:v>-112.72897001154264</c:v>
                </c:pt>
                <c:pt idx="362">
                  <c:v>-112.72897001154264</c:v>
                </c:pt>
                <c:pt idx="363">
                  <c:v>-99.463151500555753</c:v>
                </c:pt>
                <c:pt idx="364">
                  <c:v>-101.20914211998756</c:v>
                </c:pt>
                <c:pt idx="365">
                  <c:v>-131.09309884364896</c:v>
                </c:pt>
                <c:pt idx="366">
                  <c:v>-150.72916366609439</c:v>
                </c:pt>
                <c:pt idx="367">
                  <c:v>156.81356706675902</c:v>
                </c:pt>
                <c:pt idx="368">
                  <c:v>156.81356706675902</c:v>
                </c:pt>
                <c:pt idx="369">
                  <c:v>-137.04869588161077</c:v>
                </c:pt>
                <c:pt idx="370">
                  <c:v>-132.10119167228061</c:v>
                </c:pt>
                <c:pt idx="371">
                  <c:v>-132.10119167228061</c:v>
                </c:pt>
                <c:pt idx="372">
                  <c:v>-90.561005993104018</c:v>
                </c:pt>
                <c:pt idx="373">
                  <c:v>-153.50694946536601</c:v>
                </c:pt>
                <c:pt idx="374">
                  <c:v>-175.28242108167177</c:v>
                </c:pt>
                <c:pt idx="375">
                  <c:v>-175.28242108167177</c:v>
                </c:pt>
                <c:pt idx="376">
                  <c:v>130.27217660791624</c:v>
                </c:pt>
                <c:pt idx="377">
                  <c:v>130.27217660791624</c:v>
                </c:pt>
                <c:pt idx="378">
                  <c:v>132.10723679755483</c:v>
                </c:pt>
                <c:pt idx="379">
                  <c:v>115.13287827825334</c:v>
                </c:pt>
                <c:pt idx="380">
                  <c:v>155.72397162386389</c:v>
                </c:pt>
                <c:pt idx="381">
                  <c:v>146.18068538699498</c:v>
                </c:pt>
                <c:pt idx="382">
                  <c:v>142.65635586410599</c:v>
                </c:pt>
                <c:pt idx="383">
                  <c:v>144.46097273235389</c:v>
                </c:pt>
                <c:pt idx="384">
                  <c:v>144.46097273235389</c:v>
                </c:pt>
                <c:pt idx="385">
                  <c:v>144.46097273235389</c:v>
                </c:pt>
                <c:pt idx="386">
                  <c:v>165.28126318376042</c:v>
                </c:pt>
                <c:pt idx="387">
                  <c:v>-130.94507646819466</c:v>
                </c:pt>
                <c:pt idx="388">
                  <c:v>-130.94507646819466</c:v>
                </c:pt>
                <c:pt idx="389">
                  <c:v>-126.72246232405783</c:v>
                </c:pt>
                <c:pt idx="390">
                  <c:v>-120.63606344474343</c:v>
                </c:pt>
                <c:pt idx="391">
                  <c:v>-119.29026846724982</c:v>
                </c:pt>
                <c:pt idx="392">
                  <c:v>-177.46256937220829</c:v>
                </c:pt>
                <c:pt idx="393">
                  <c:v>-177.46256937220829</c:v>
                </c:pt>
                <c:pt idx="394">
                  <c:v>-172.49202094756174</c:v>
                </c:pt>
                <c:pt idx="395">
                  <c:v>-145.28432689470461</c:v>
                </c:pt>
                <c:pt idx="396">
                  <c:v>-143.48154357658186</c:v>
                </c:pt>
                <c:pt idx="397">
                  <c:v>-143.70380842702514</c:v>
                </c:pt>
                <c:pt idx="398">
                  <c:v>-125.14747856194445</c:v>
                </c:pt>
                <c:pt idx="399">
                  <c:v>170.22244481541605</c:v>
                </c:pt>
                <c:pt idx="400">
                  <c:v>-179.14194606281669</c:v>
                </c:pt>
                <c:pt idx="401">
                  <c:v>179.35527609715984</c:v>
                </c:pt>
                <c:pt idx="402">
                  <c:v>-178.23358890088718</c:v>
                </c:pt>
                <c:pt idx="403">
                  <c:v>161.0743681737334</c:v>
                </c:pt>
                <c:pt idx="404">
                  <c:v>158.52196924446773</c:v>
                </c:pt>
                <c:pt idx="405">
                  <c:v>157.31868050413706</c:v>
                </c:pt>
                <c:pt idx="406">
                  <c:v>157.31868050413706</c:v>
                </c:pt>
                <c:pt idx="407">
                  <c:v>157.65988275468214</c:v>
                </c:pt>
                <c:pt idx="408">
                  <c:v>178.71555846875378</c:v>
                </c:pt>
                <c:pt idx="409">
                  <c:v>-128.93294699984688</c:v>
                </c:pt>
                <c:pt idx="410">
                  <c:v>-134.40200225538374</c:v>
                </c:pt>
                <c:pt idx="411">
                  <c:v>178.39920787288219</c:v>
                </c:pt>
                <c:pt idx="412">
                  <c:v>178.39920787288219</c:v>
                </c:pt>
                <c:pt idx="413">
                  <c:v>162.40364085278384</c:v>
                </c:pt>
                <c:pt idx="414">
                  <c:v>165.3760895325477</c:v>
                </c:pt>
                <c:pt idx="415">
                  <c:v>165.3760895325477</c:v>
                </c:pt>
                <c:pt idx="416">
                  <c:v>-132.22768808153214</c:v>
                </c:pt>
                <c:pt idx="417">
                  <c:v>-126.36522374603233</c:v>
                </c:pt>
                <c:pt idx="418">
                  <c:v>-126.36522374603233</c:v>
                </c:pt>
                <c:pt idx="419">
                  <c:v>-124.64247441199576</c:v>
                </c:pt>
                <c:pt idx="420">
                  <c:v>133.81398850792019</c:v>
                </c:pt>
                <c:pt idx="421">
                  <c:v>133.81398850792019</c:v>
                </c:pt>
                <c:pt idx="422">
                  <c:v>135.64210124905017</c:v>
                </c:pt>
                <c:pt idx="423">
                  <c:v>126.90834657497282</c:v>
                </c:pt>
                <c:pt idx="424">
                  <c:v>119.72584268415169</c:v>
                </c:pt>
                <c:pt idx="425">
                  <c:v>146.9996265668905</c:v>
                </c:pt>
                <c:pt idx="426">
                  <c:v>146.9996265668905</c:v>
                </c:pt>
                <c:pt idx="427">
                  <c:v>162.25179542278937</c:v>
                </c:pt>
                <c:pt idx="428">
                  <c:v>161.9601527907289</c:v>
                </c:pt>
                <c:pt idx="429">
                  <c:v>161.9601527907289</c:v>
                </c:pt>
                <c:pt idx="430">
                  <c:v>162.6753139547879</c:v>
                </c:pt>
                <c:pt idx="431">
                  <c:v>135.36874814423999</c:v>
                </c:pt>
                <c:pt idx="432">
                  <c:v>137.64023836183162</c:v>
                </c:pt>
                <c:pt idx="433">
                  <c:v>141.45586327785239</c:v>
                </c:pt>
                <c:pt idx="434">
                  <c:v>178.63366328312412</c:v>
                </c:pt>
                <c:pt idx="435">
                  <c:v>179.52871317856653</c:v>
                </c:pt>
                <c:pt idx="436">
                  <c:v>175.31799278929492</c:v>
                </c:pt>
                <c:pt idx="437">
                  <c:v>160.41378238444511</c:v>
                </c:pt>
                <c:pt idx="438">
                  <c:v>155.25226751055106</c:v>
                </c:pt>
                <c:pt idx="439">
                  <c:v>149.57089713489046</c:v>
                </c:pt>
                <c:pt idx="440">
                  <c:v>164.919174381928</c:v>
                </c:pt>
                <c:pt idx="441">
                  <c:v>164.919174381928</c:v>
                </c:pt>
                <c:pt idx="442">
                  <c:v>-178.76054059869088</c:v>
                </c:pt>
                <c:pt idx="443">
                  <c:v>-178.77968755222645</c:v>
                </c:pt>
                <c:pt idx="444">
                  <c:v>-179.50166986103318</c:v>
                </c:pt>
                <c:pt idx="445">
                  <c:v>-179.50166986103318</c:v>
                </c:pt>
                <c:pt idx="446">
                  <c:v>-179.08114453013985</c:v>
                </c:pt>
                <c:pt idx="447">
                  <c:v>-175.01584593034866</c:v>
                </c:pt>
                <c:pt idx="448">
                  <c:v>-169.79242518740668</c:v>
                </c:pt>
                <c:pt idx="449">
                  <c:v>-169.79242518740668</c:v>
                </c:pt>
                <c:pt idx="450">
                  <c:v>-163.63038374598881</c:v>
                </c:pt>
                <c:pt idx="451">
                  <c:v>-163.63038374598881</c:v>
                </c:pt>
                <c:pt idx="452">
                  <c:v>-160.19084170705921</c:v>
                </c:pt>
                <c:pt idx="453">
                  <c:v>-161.57812582027992</c:v>
                </c:pt>
                <c:pt idx="454">
                  <c:v>-161.57812582027992</c:v>
                </c:pt>
                <c:pt idx="455">
                  <c:v>-161.57812582027992</c:v>
                </c:pt>
                <c:pt idx="456">
                  <c:v>-164.45092800199177</c:v>
                </c:pt>
                <c:pt idx="457">
                  <c:v>-164.45092800199177</c:v>
                </c:pt>
                <c:pt idx="458">
                  <c:v>-164.94853539557988</c:v>
                </c:pt>
                <c:pt idx="459">
                  <c:v>-164.94853539557988</c:v>
                </c:pt>
                <c:pt idx="460">
                  <c:v>-164.49215203547263</c:v>
                </c:pt>
                <c:pt idx="461">
                  <c:v>141.44352010750299</c:v>
                </c:pt>
                <c:pt idx="462">
                  <c:v>147.93289192367266</c:v>
                </c:pt>
                <c:pt idx="463">
                  <c:v>156.78063137150264</c:v>
                </c:pt>
                <c:pt idx="464">
                  <c:v>156.78063137150264</c:v>
                </c:pt>
                <c:pt idx="465">
                  <c:v>152.85975301286973</c:v>
                </c:pt>
                <c:pt idx="466">
                  <c:v>152.28926340378672</c:v>
                </c:pt>
                <c:pt idx="467">
                  <c:v>153.71073364202383</c:v>
                </c:pt>
                <c:pt idx="468">
                  <c:v>176.66871993236234</c:v>
                </c:pt>
                <c:pt idx="469">
                  <c:v>176.66871993236234</c:v>
                </c:pt>
                <c:pt idx="470">
                  <c:v>-179.07742547517009</c:v>
                </c:pt>
                <c:pt idx="471">
                  <c:v>-168.89286603657831</c:v>
                </c:pt>
                <c:pt idx="472">
                  <c:v>-168.89286603657831</c:v>
                </c:pt>
                <c:pt idx="473">
                  <c:v>-154.53471836228647</c:v>
                </c:pt>
                <c:pt idx="474">
                  <c:v>-154.53471836228647</c:v>
                </c:pt>
                <c:pt idx="475">
                  <c:v>3.9476836554948944</c:v>
                </c:pt>
                <c:pt idx="476">
                  <c:v>-9.4077679605625342</c:v>
                </c:pt>
                <c:pt idx="477">
                  <c:v>-145.23422139302187</c:v>
                </c:pt>
                <c:pt idx="478">
                  <c:v>-153.05452295284147</c:v>
                </c:pt>
                <c:pt idx="479">
                  <c:v>-160.47860970467548</c:v>
                </c:pt>
                <c:pt idx="480">
                  <c:v>-175.63257451461013</c:v>
                </c:pt>
                <c:pt idx="481">
                  <c:v>-175.63257451461013</c:v>
                </c:pt>
                <c:pt idx="482">
                  <c:v>-163.87737065624748</c:v>
                </c:pt>
                <c:pt idx="483">
                  <c:v>-161.8650714905591</c:v>
                </c:pt>
                <c:pt idx="484">
                  <c:v>-161.8650714905591</c:v>
                </c:pt>
                <c:pt idx="485">
                  <c:v>-161.8650714905591</c:v>
                </c:pt>
                <c:pt idx="486">
                  <c:v>-163.05186298116433</c:v>
                </c:pt>
                <c:pt idx="487">
                  <c:v>-163.05186298116433</c:v>
                </c:pt>
                <c:pt idx="488">
                  <c:v>155.24715177594823</c:v>
                </c:pt>
                <c:pt idx="489">
                  <c:v>155.24715177594823</c:v>
                </c:pt>
                <c:pt idx="490">
                  <c:v>154.61197635049504</c:v>
                </c:pt>
                <c:pt idx="491">
                  <c:v>171.5073471205848</c:v>
                </c:pt>
                <c:pt idx="492">
                  <c:v>175.08952543339896</c:v>
                </c:pt>
                <c:pt idx="493">
                  <c:v>169.04063917787215</c:v>
                </c:pt>
                <c:pt idx="494">
                  <c:v>-179.46158640823845</c:v>
                </c:pt>
                <c:pt idx="495">
                  <c:v>-175.78460734526911</c:v>
                </c:pt>
                <c:pt idx="496">
                  <c:v>-174.46199440027084</c:v>
                </c:pt>
                <c:pt idx="497">
                  <c:v>-151.22366887801562</c:v>
                </c:pt>
                <c:pt idx="498">
                  <c:v>-162.01185649380699</c:v>
                </c:pt>
                <c:pt idx="499">
                  <c:v>-166.53196271673855</c:v>
                </c:pt>
                <c:pt idx="500">
                  <c:v>156.81108328866497</c:v>
                </c:pt>
                <c:pt idx="501">
                  <c:v>159.57692022003297</c:v>
                </c:pt>
                <c:pt idx="502">
                  <c:v>-173.43998170273591</c:v>
                </c:pt>
                <c:pt idx="503">
                  <c:v>-153.68238500703359</c:v>
                </c:pt>
                <c:pt idx="504">
                  <c:v>-145.06114619898844</c:v>
                </c:pt>
                <c:pt idx="505">
                  <c:v>-131.73508830950698</c:v>
                </c:pt>
                <c:pt idx="506">
                  <c:v>-164.87189780250245</c:v>
                </c:pt>
                <c:pt idx="507">
                  <c:v>156.97741158773221</c:v>
                </c:pt>
                <c:pt idx="508">
                  <c:v>-179.00562192580819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F9-4369-AA1A-3190D1262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2- STUDENT 34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328313254501286E-2"/>
          <c:y val="0.12807041699740465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Sayfa1!$RH$2:$RH$510</c:f>
              <c:numCache>
                <c:formatCode>General</c:formatCode>
                <c:ptCount val="509"/>
                <c:pt idx="0">
                  <c:v>-99.34840672775465</c:v>
                </c:pt>
                <c:pt idx="1">
                  <c:v>-95.021509078137882</c:v>
                </c:pt>
                <c:pt idx="2">
                  <c:v>-95.021509078137882</c:v>
                </c:pt>
                <c:pt idx="3">
                  <c:v>-107.76222276406773</c:v>
                </c:pt>
                <c:pt idx="4">
                  <c:v>-107.76222276406773</c:v>
                </c:pt>
                <c:pt idx="5">
                  <c:v>-114.49483803368636</c:v>
                </c:pt>
                <c:pt idx="6">
                  <c:v>-106.36981931210488</c:v>
                </c:pt>
                <c:pt idx="7">
                  <c:v>-89.383804826180125</c:v>
                </c:pt>
                <c:pt idx="8">
                  <c:v>-89.383804826180125</c:v>
                </c:pt>
                <c:pt idx="9">
                  <c:v>-95.765832072820842</c:v>
                </c:pt>
                <c:pt idx="10">
                  <c:v>-95.765832072820842</c:v>
                </c:pt>
                <c:pt idx="11">
                  <c:v>-98.518915293924692</c:v>
                </c:pt>
                <c:pt idx="12">
                  <c:v>97.207519087895079</c:v>
                </c:pt>
                <c:pt idx="13">
                  <c:v>90.413379724039316</c:v>
                </c:pt>
                <c:pt idx="14">
                  <c:v>90.413379724039316</c:v>
                </c:pt>
                <c:pt idx="15">
                  <c:v>-60.196464675826249</c:v>
                </c:pt>
                <c:pt idx="16">
                  <c:v>-60.196464675826249</c:v>
                </c:pt>
                <c:pt idx="17">
                  <c:v>-60.196464675826249</c:v>
                </c:pt>
                <c:pt idx="18">
                  <c:v>-163.54852382136031</c:v>
                </c:pt>
                <c:pt idx="19">
                  <c:v>-33.944046927691595</c:v>
                </c:pt>
                <c:pt idx="20">
                  <c:v>-33.944046927691595</c:v>
                </c:pt>
                <c:pt idx="21">
                  <c:v>-84.519731520959056</c:v>
                </c:pt>
                <c:pt idx="22">
                  <c:v>-85.474721567106613</c:v>
                </c:pt>
                <c:pt idx="23">
                  <c:v>-80.264542858134945</c:v>
                </c:pt>
                <c:pt idx="24">
                  <c:v>-84.418370980055315</c:v>
                </c:pt>
                <c:pt idx="25">
                  <c:v>-90.429547837655974</c:v>
                </c:pt>
                <c:pt idx="26">
                  <c:v>-90.429547837655974</c:v>
                </c:pt>
                <c:pt idx="27">
                  <c:v>-108.75977377744833</c:v>
                </c:pt>
                <c:pt idx="28">
                  <c:v>-111.86979995406678</c:v>
                </c:pt>
                <c:pt idx="29">
                  <c:v>-97.76540202846725</c:v>
                </c:pt>
                <c:pt idx="30">
                  <c:v>-97.76540202846725</c:v>
                </c:pt>
                <c:pt idx="31">
                  <c:v>-89.030572745030952</c:v>
                </c:pt>
                <c:pt idx="32">
                  <c:v>-41.730696785049304</c:v>
                </c:pt>
                <c:pt idx="33">
                  <c:v>-134.2905199938325</c:v>
                </c:pt>
                <c:pt idx="34">
                  <c:v>148.50997320359926</c:v>
                </c:pt>
                <c:pt idx="35">
                  <c:v>-129.40881367101105</c:v>
                </c:pt>
                <c:pt idx="36">
                  <c:v>-113.47186013059493</c:v>
                </c:pt>
                <c:pt idx="37">
                  <c:v>-113.47186013059493</c:v>
                </c:pt>
                <c:pt idx="38">
                  <c:v>-90.460756488727469</c:v>
                </c:pt>
                <c:pt idx="39">
                  <c:v>-85.89284583583634</c:v>
                </c:pt>
                <c:pt idx="40">
                  <c:v>-93.553557486956393</c:v>
                </c:pt>
                <c:pt idx="41">
                  <c:v>-26.200989816683034</c:v>
                </c:pt>
                <c:pt idx="42">
                  <c:v>-118.64064008519976</c:v>
                </c:pt>
                <c:pt idx="43">
                  <c:v>-118.64064008519976</c:v>
                </c:pt>
                <c:pt idx="44">
                  <c:v>-91.922071184988653</c:v>
                </c:pt>
                <c:pt idx="45">
                  <c:v>-91.922071184988653</c:v>
                </c:pt>
                <c:pt idx="46">
                  <c:v>-102.35237060407803</c:v>
                </c:pt>
                <c:pt idx="47">
                  <c:v>-74.931386706869958</c:v>
                </c:pt>
                <c:pt idx="48">
                  <c:v>-87.459490045210543</c:v>
                </c:pt>
                <c:pt idx="49">
                  <c:v>-87.459490045210543</c:v>
                </c:pt>
                <c:pt idx="50">
                  <c:v>-112.20488832211693</c:v>
                </c:pt>
                <c:pt idx="51">
                  <c:v>-98.045185612032682</c:v>
                </c:pt>
                <c:pt idx="52">
                  <c:v>-98.072043985534336</c:v>
                </c:pt>
                <c:pt idx="53">
                  <c:v>137.20228737740419</c:v>
                </c:pt>
                <c:pt idx="54">
                  <c:v>137.20228737740419</c:v>
                </c:pt>
                <c:pt idx="55">
                  <c:v>-117.85975151101889</c:v>
                </c:pt>
                <c:pt idx="56">
                  <c:v>-158.03404049825119</c:v>
                </c:pt>
                <c:pt idx="57">
                  <c:v>-129.39292244897726</c:v>
                </c:pt>
                <c:pt idx="58">
                  <c:v>-103.01154732799256</c:v>
                </c:pt>
                <c:pt idx="59">
                  <c:v>-103.01154732799256</c:v>
                </c:pt>
                <c:pt idx="60">
                  <c:v>-94.293426533822839</c:v>
                </c:pt>
                <c:pt idx="61">
                  <c:v>-94.293426533822839</c:v>
                </c:pt>
                <c:pt idx="62">
                  <c:v>-108.33186549292914</c:v>
                </c:pt>
                <c:pt idx="63">
                  <c:v>-112.35746964554242</c:v>
                </c:pt>
                <c:pt idx="64">
                  <c:v>-112.35746964554242</c:v>
                </c:pt>
                <c:pt idx="65">
                  <c:v>-126.43979581492727</c:v>
                </c:pt>
                <c:pt idx="66">
                  <c:v>-126.43979581492727</c:v>
                </c:pt>
                <c:pt idx="67">
                  <c:v>146.07879578606423</c:v>
                </c:pt>
                <c:pt idx="68">
                  <c:v>136.35311357933747</c:v>
                </c:pt>
                <c:pt idx="69">
                  <c:v>136.35311357933747</c:v>
                </c:pt>
                <c:pt idx="70">
                  <c:v>102.9780252431387</c:v>
                </c:pt>
                <c:pt idx="71">
                  <c:v>-108.23089856503141</c:v>
                </c:pt>
                <c:pt idx="72">
                  <c:v>-108.23089856503141</c:v>
                </c:pt>
                <c:pt idx="73">
                  <c:v>-108.23089856503141</c:v>
                </c:pt>
                <c:pt idx="74">
                  <c:v>-163.30184646051481</c:v>
                </c:pt>
                <c:pt idx="75">
                  <c:v>-124.46595319442315</c:v>
                </c:pt>
                <c:pt idx="76">
                  <c:v>-115.69764032425354</c:v>
                </c:pt>
                <c:pt idx="77">
                  <c:v>-130.03450794780116</c:v>
                </c:pt>
                <c:pt idx="78">
                  <c:v>-130.03450794780116</c:v>
                </c:pt>
                <c:pt idx="79">
                  <c:v>-108.70584093212621</c:v>
                </c:pt>
                <c:pt idx="80">
                  <c:v>-108.70584093212621</c:v>
                </c:pt>
                <c:pt idx="81">
                  <c:v>-109.08445361239581</c:v>
                </c:pt>
                <c:pt idx="82">
                  <c:v>-102.19529053728189</c:v>
                </c:pt>
                <c:pt idx="83">
                  <c:v>-102.19529053728189</c:v>
                </c:pt>
                <c:pt idx="84">
                  <c:v>-95.808710108628119</c:v>
                </c:pt>
                <c:pt idx="85">
                  <c:v>-101.28902292867123</c:v>
                </c:pt>
                <c:pt idx="86">
                  <c:v>-98.128858814693317</c:v>
                </c:pt>
                <c:pt idx="87">
                  <c:v>-98.128858814693317</c:v>
                </c:pt>
                <c:pt idx="88">
                  <c:v>99.67716602157391</c:v>
                </c:pt>
                <c:pt idx="89">
                  <c:v>99.67716602157391</c:v>
                </c:pt>
                <c:pt idx="90">
                  <c:v>-84.241926550951007</c:v>
                </c:pt>
                <c:pt idx="91">
                  <c:v>-84.241926550951007</c:v>
                </c:pt>
                <c:pt idx="92">
                  <c:v>-75.182650450029513</c:v>
                </c:pt>
                <c:pt idx="93">
                  <c:v>-78.816173578854333</c:v>
                </c:pt>
                <c:pt idx="94">
                  <c:v>-78.816173578854333</c:v>
                </c:pt>
                <c:pt idx="95">
                  <c:v>-78.816173578854333</c:v>
                </c:pt>
                <c:pt idx="96">
                  <c:v>-78.816173578854333</c:v>
                </c:pt>
                <c:pt idx="97">
                  <c:v>-78.816173578854333</c:v>
                </c:pt>
                <c:pt idx="98">
                  <c:v>-78.816173578854333</c:v>
                </c:pt>
                <c:pt idx="99">
                  <c:v>-78.816173578854333</c:v>
                </c:pt>
                <c:pt idx="100">
                  <c:v>-64.22754207807381</c:v>
                </c:pt>
                <c:pt idx="101">
                  <c:v>-64.22754207807381</c:v>
                </c:pt>
                <c:pt idx="102">
                  <c:v>-64.22754207807381</c:v>
                </c:pt>
                <c:pt idx="103">
                  <c:v>-64.22754207807381</c:v>
                </c:pt>
                <c:pt idx="104">
                  <c:v>-64.22754207807381</c:v>
                </c:pt>
                <c:pt idx="105">
                  <c:v>123.27646980302433</c:v>
                </c:pt>
                <c:pt idx="106">
                  <c:v>123.27646980302433</c:v>
                </c:pt>
                <c:pt idx="107">
                  <c:v>102.20559180131492</c:v>
                </c:pt>
                <c:pt idx="108">
                  <c:v>102.20559180131492</c:v>
                </c:pt>
                <c:pt idx="109">
                  <c:v>98.576041133171856</c:v>
                </c:pt>
                <c:pt idx="110">
                  <c:v>92.176700730443727</c:v>
                </c:pt>
                <c:pt idx="111">
                  <c:v>82.653088309346998</c:v>
                </c:pt>
                <c:pt idx="112">
                  <c:v>82.653088309346998</c:v>
                </c:pt>
                <c:pt idx="113">
                  <c:v>82.653088309346998</c:v>
                </c:pt>
                <c:pt idx="114">
                  <c:v>82.653088309346998</c:v>
                </c:pt>
                <c:pt idx="115">
                  <c:v>77.56007792380808</c:v>
                </c:pt>
                <c:pt idx="116">
                  <c:v>77.56007792380808</c:v>
                </c:pt>
                <c:pt idx="117">
                  <c:v>101.5193002542709</c:v>
                </c:pt>
                <c:pt idx="118">
                  <c:v>101.64836592986583</c:v>
                </c:pt>
                <c:pt idx="119">
                  <c:v>104.15255958445709</c:v>
                </c:pt>
                <c:pt idx="120">
                  <c:v>121.50373559729077</c:v>
                </c:pt>
                <c:pt idx="121">
                  <c:v>169.70308697204558</c:v>
                </c:pt>
                <c:pt idx="122">
                  <c:v>166.24807229379996</c:v>
                </c:pt>
                <c:pt idx="123">
                  <c:v>-175.48317417642477</c:v>
                </c:pt>
                <c:pt idx="124">
                  <c:v>-162.46964854571806</c:v>
                </c:pt>
                <c:pt idx="125">
                  <c:v>-158.13650206385839</c:v>
                </c:pt>
                <c:pt idx="126">
                  <c:v>-158.13650206385839</c:v>
                </c:pt>
                <c:pt idx="127">
                  <c:v>-167.9516097245513</c:v>
                </c:pt>
                <c:pt idx="128">
                  <c:v>143.54570222978697</c:v>
                </c:pt>
                <c:pt idx="129">
                  <c:v>143.54570222978697</c:v>
                </c:pt>
                <c:pt idx="130">
                  <c:v>146.53507395848479</c:v>
                </c:pt>
                <c:pt idx="131">
                  <c:v>133.74920905584324</c:v>
                </c:pt>
                <c:pt idx="132">
                  <c:v>52.162190736502723</c:v>
                </c:pt>
                <c:pt idx="133">
                  <c:v>52.162190736502723</c:v>
                </c:pt>
                <c:pt idx="134">
                  <c:v>60.170855174976353</c:v>
                </c:pt>
                <c:pt idx="135">
                  <c:v>60.170855174976353</c:v>
                </c:pt>
                <c:pt idx="136">
                  <c:v>29.897465716284604</c:v>
                </c:pt>
                <c:pt idx="137">
                  <c:v>42.82917302736579</c:v>
                </c:pt>
                <c:pt idx="138">
                  <c:v>65.34591258611114</c:v>
                </c:pt>
                <c:pt idx="139">
                  <c:v>65.34591258611114</c:v>
                </c:pt>
                <c:pt idx="140">
                  <c:v>-112.31600470288839</c:v>
                </c:pt>
                <c:pt idx="141">
                  <c:v>-105.00454126748926</c:v>
                </c:pt>
                <c:pt idx="142">
                  <c:v>-105.00454126748926</c:v>
                </c:pt>
                <c:pt idx="143">
                  <c:v>-111.15413969965134</c:v>
                </c:pt>
                <c:pt idx="144">
                  <c:v>-109.6238627528908</c:v>
                </c:pt>
                <c:pt idx="145">
                  <c:v>-113.79872656929579</c:v>
                </c:pt>
                <c:pt idx="146">
                  <c:v>-113.79872656929579</c:v>
                </c:pt>
                <c:pt idx="147">
                  <c:v>-111.60654645864882</c:v>
                </c:pt>
                <c:pt idx="148">
                  <c:v>-106.68241583230896</c:v>
                </c:pt>
                <c:pt idx="149">
                  <c:v>-106.68241583230896</c:v>
                </c:pt>
                <c:pt idx="150">
                  <c:v>-106.68241583230896</c:v>
                </c:pt>
                <c:pt idx="151">
                  <c:v>-106.68241583230896</c:v>
                </c:pt>
                <c:pt idx="152">
                  <c:v>-106.68241583230896</c:v>
                </c:pt>
                <c:pt idx="153">
                  <c:v>-106.68241583230896</c:v>
                </c:pt>
                <c:pt idx="154">
                  <c:v>-106.68241583230896</c:v>
                </c:pt>
                <c:pt idx="155">
                  <c:v>-87.814693556913994</c:v>
                </c:pt>
                <c:pt idx="156">
                  <c:v>-103.08331176777023</c:v>
                </c:pt>
                <c:pt idx="157">
                  <c:v>-101.66174177542001</c:v>
                </c:pt>
                <c:pt idx="158">
                  <c:v>-101.66174177542001</c:v>
                </c:pt>
                <c:pt idx="159">
                  <c:v>120.72700904525099</c:v>
                </c:pt>
                <c:pt idx="160">
                  <c:v>107.68668666511034</c:v>
                </c:pt>
                <c:pt idx="161">
                  <c:v>107.68668666511034</c:v>
                </c:pt>
                <c:pt idx="162">
                  <c:v>110.20018383773606</c:v>
                </c:pt>
                <c:pt idx="163">
                  <c:v>96.349831388155749</c:v>
                </c:pt>
                <c:pt idx="164">
                  <c:v>96.349831388155749</c:v>
                </c:pt>
                <c:pt idx="165">
                  <c:v>37.139546604182904</c:v>
                </c:pt>
                <c:pt idx="166">
                  <c:v>37.139546604182904</c:v>
                </c:pt>
                <c:pt idx="167">
                  <c:v>63.355117264770598</c:v>
                </c:pt>
                <c:pt idx="168">
                  <c:v>63.355117264770598</c:v>
                </c:pt>
                <c:pt idx="169">
                  <c:v>63.355117264770598</c:v>
                </c:pt>
                <c:pt idx="170">
                  <c:v>58.809075194718694</c:v>
                </c:pt>
                <c:pt idx="171">
                  <c:v>58.809075194718694</c:v>
                </c:pt>
                <c:pt idx="172">
                  <c:v>71.314643982861853</c:v>
                </c:pt>
                <c:pt idx="173">
                  <c:v>72.300654122448123</c:v>
                </c:pt>
                <c:pt idx="174">
                  <c:v>72.300654122448123</c:v>
                </c:pt>
                <c:pt idx="175">
                  <c:v>72.300654122448123</c:v>
                </c:pt>
                <c:pt idx="176">
                  <c:v>1.5301946265721587</c:v>
                </c:pt>
                <c:pt idx="177">
                  <c:v>1.5301946265721587</c:v>
                </c:pt>
                <c:pt idx="178">
                  <c:v>1.5301946265721587</c:v>
                </c:pt>
                <c:pt idx="179">
                  <c:v>13.942491988429996</c:v>
                </c:pt>
                <c:pt idx="180">
                  <c:v>13.942491988429996</c:v>
                </c:pt>
                <c:pt idx="181">
                  <c:v>73.745153320981572</c:v>
                </c:pt>
                <c:pt idx="182">
                  <c:v>-11.022157279405889</c:v>
                </c:pt>
                <c:pt idx="183">
                  <c:v>17.214059236571686</c:v>
                </c:pt>
                <c:pt idx="184">
                  <c:v>11.146981911075144</c:v>
                </c:pt>
                <c:pt idx="185">
                  <c:v>11.146981911075144</c:v>
                </c:pt>
                <c:pt idx="186">
                  <c:v>69.453787830739486</c:v>
                </c:pt>
                <c:pt idx="187">
                  <c:v>42.39767899890245</c:v>
                </c:pt>
                <c:pt idx="188">
                  <c:v>44.989637936243724</c:v>
                </c:pt>
                <c:pt idx="189">
                  <c:v>44.989637936243724</c:v>
                </c:pt>
                <c:pt idx="190">
                  <c:v>46.879133435412513</c:v>
                </c:pt>
                <c:pt idx="191">
                  <c:v>59.151752753596419</c:v>
                </c:pt>
                <c:pt idx="192">
                  <c:v>126.17829294574287</c:v>
                </c:pt>
                <c:pt idx="193">
                  <c:v>105.44638669169188</c:v>
                </c:pt>
                <c:pt idx="194">
                  <c:v>-166.28065278234084</c:v>
                </c:pt>
                <c:pt idx="195">
                  <c:v>-166.28065278234084</c:v>
                </c:pt>
                <c:pt idx="196">
                  <c:v>-110.42246400566044</c:v>
                </c:pt>
                <c:pt idx="197">
                  <c:v>-118.5499988858373</c:v>
                </c:pt>
                <c:pt idx="198">
                  <c:v>-118.5499988858373</c:v>
                </c:pt>
                <c:pt idx="199">
                  <c:v>-120.78599105009478</c:v>
                </c:pt>
                <c:pt idx="200">
                  <c:v>-142.52036530490406</c:v>
                </c:pt>
                <c:pt idx="201">
                  <c:v>110.94727472444653</c:v>
                </c:pt>
                <c:pt idx="202">
                  <c:v>110.94727472444653</c:v>
                </c:pt>
                <c:pt idx="203">
                  <c:v>-95.998312162773331</c:v>
                </c:pt>
                <c:pt idx="204">
                  <c:v>-95.998312162773331</c:v>
                </c:pt>
                <c:pt idx="205">
                  <c:v>-89.275557757075447</c:v>
                </c:pt>
                <c:pt idx="206">
                  <c:v>-98.731053209783056</c:v>
                </c:pt>
                <c:pt idx="207">
                  <c:v>-98.731053209783056</c:v>
                </c:pt>
                <c:pt idx="208">
                  <c:v>-99.804686447643306</c:v>
                </c:pt>
                <c:pt idx="209">
                  <c:v>-99.804686447643306</c:v>
                </c:pt>
                <c:pt idx="210">
                  <c:v>-177.52464725507875</c:v>
                </c:pt>
                <c:pt idx="211">
                  <c:v>-177.50562152220002</c:v>
                </c:pt>
                <c:pt idx="212">
                  <c:v>101.16118078975765</c:v>
                </c:pt>
                <c:pt idx="213">
                  <c:v>-158.76408265850432</c:v>
                </c:pt>
                <c:pt idx="214">
                  <c:v>-113.93169089484735</c:v>
                </c:pt>
                <c:pt idx="215">
                  <c:v>-106.28911410000921</c:v>
                </c:pt>
                <c:pt idx="216">
                  <c:v>-106.28911410000921</c:v>
                </c:pt>
                <c:pt idx="217">
                  <c:v>-73.147019517709396</c:v>
                </c:pt>
                <c:pt idx="218">
                  <c:v>-57.2069352852969</c:v>
                </c:pt>
                <c:pt idx="219">
                  <c:v>-57.2069352852969</c:v>
                </c:pt>
                <c:pt idx="220">
                  <c:v>91.627190717610958</c:v>
                </c:pt>
                <c:pt idx="221">
                  <c:v>107.71341261468156</c:v>
                </c:pt>
                <c:pt idx="222">
                  <c:v>92.986919706489999</c:v>
                </c:pt>
                <c:pt idx="223">
                  <c:v>92.986919706489999</c:v>
                </c:pt>
                <c:pt idx="224">
                  <c:v>84.859865862738616</c:v>
                </c:pt>
                <c:pt idx="225">
                  <c:v>85.742188696991775</c:v>
                </c:pt>
                <c:pt idx="226">
                  <c:v>-68.73319054959731</c:v>
                </c:pt>
                <c:pt idx="227">
                  <c:v>-68.73319054959731</c:v>
                </c:pt>
                <c:pt idx="228">
                  <c:v>57.201492862457663</c:v>
                </c:pt>
                <c:pt idx="229">
                  <c:v>64.046333107047204</c:v>
                </c:pt>
                <c:pt idx="230">
                  <c:v>83.267610144740914</c:v>
                </c:pt>
                <c:pt idx="231">
                  <c:v>83.267610144740914</c:v>
                </c:pt>
                <c:pt idx="232">
                  <c:v>94.785720343371793</c:v>
                </c:pt>
                <c:pt idx="233">
                  <c:v>94.785720343371793</c:v>
                </c:pt>
                <c:pt idx="234">
                  <c:v>-99.388664846517258</c:v>
                </c:pt>
                <c:pt idx="235">
                  <c:v>-99.388664846517258</c:v>
                </c:pt>
                <c:pt idx="236">
                  <c:v>-87.474683588384423</c:v>
                </c:pt>
                <c:pt idx="237">
                  <c:v>-82.866323975790792</c:v>
                </c:pt>
                <c:pt idx="238">
                  <c:v>-82.866323975790792</c:v>
                </c:pt>
                <c:pt idx="239">
                  <c:v>-84.77655474158324</c:v>
                </c:pt>
                <c:pt idx="240">
                  <c:v>-124.65261255014602</c:v>
                </c:pt>
                <c:pt idx="241">
                  <c:v>-124.65261255014602</c:v>
                </c:pt>
                <c:pt idx="242">
                  <c:v>-104.49962250252452</c:v>
                </c:pt>
                <c:pt idx="243">
                  <c:v>-104.49962250252452</c:v>
                </c:pt>
                <c:pt idx="244">
                  <c:v>-80.715996198418324</c:v>
                </c:pt>
                <c:pt idx="245">
                  <c:v>82.580193901247085</c:v>
                </c:pt>
                <c:pt idx="246">
                  <c:v>87.773793161051429</c:v>
                </c:pt>
                <c:pt idx="247">
                  <c:v>119.71044943617436</c:v>
                </c:pt>
                <c:pt idx="248">
                  <c:v>-169.84723342268765</c:v>
                </c:pt>
                <c:pt idx="249">
                  <c:v>-129.90050187047026</c:v>
                </c:pt>
                <c:pt idx="250">
                  <c:v>-141.78677286764056</c:v>
                </c:pt>
                <c:pt idx="251">
                  <c:v>-141.78677286764056</c:v>
                </c:pt>
                <c:pt idx="252">
                  <c:v>-98.695945075480992</c:v>
                </c:pt>
                <c:pt idx="253">
                  <c:v>-84.572518763938078</c:v>
                </c:pt>
                <c:pt idx="254">
                  <c:v>-84.572518763938078</c:v>
                </c:pt>
                <c:pt idx="255">
                  <c:v>-84.572518763938078</c:v>
                </c:pt>
                <c:pt idx="256">
                  <c:v>-85.645670403623342</c:v>
                </c:pt>
                <c:pt idx="257">
                  <c:v>-85.645670403623342</c:v>
                </c:pt>
                <c:pt idx="258">
                  <c:v>-92.136626609869325</c:v>
                </c:pt>
                <c:pt idx="259">
                  <c:v>-99.931346749969705</c:v>
                </c:pt>
                <c:pt idx="260">
                  <c:v>-99.931346749969705</c:v>
                </c:pt>
                <c:pt idx="261">
                  <c:v>-96.686905442357769</c:v>
                </c:pt>
                <c:pt idx="262">
                  <c:v>-112.279368481731</c:v>
                </c:pt>
                <c:pt idx="263">
                  <c:v>-110.72829737683355</c:v>
                </c:pt>
                <c:pt idx="264">
                  <c:v>-110.57781516865238</c:v>
                </c:pt>
                <c:pt idx="265">
                  <c:v>-174.71277842487029</c:v>
                </c:pt>
                <c:pt idx="266">
                  <c:v>-174.71277842487029</c:v>
                </c:pt>
                <c:pt idx="267">
                  <c:v>174.72824659164067</c:v>
                </c:pt>
                <c:pt idx="268">
                  <c:v>151.87260541892201</c:v>
                </c:pt>
                <c:pt idx="269">
                  <c:v>156.45116135772179</c:v>
                </c:pt>
                <c:pt idx="270">
                  <c:v>156.00543272988082</c:v>
                </c:pt>
                <c:pt idx="271">
                  <c:v>156.00543272988082</c:v>
                </c:pt>
                <c:pt idx="272">
                  <c:v>125.42362788800563</c:v>
                </c:pt>
                <c:pt idx="273">
                  <c:v>105.05153747063467</c:v>
                </c:pt>
                <c:pt idx="274">
                  <c:v>105.05153747063467</c:v>
                </c:pt>
                <c:pt idx="275">
                  <c:v>134.31557834556796</c:v>
                </c:pt>
                <c:pt idx="276">
                  <c:v>-114.08472901586826</c:v>
                </c:pt>
                <c:pt idx="277">
                  <c:v>-115.61137303280611</c:v>
                </c:pt>
                <c:pt idx="278">
                  <c:v>-115.61137303280611</c:v>
                </c:pt>
                <c:pt idx="279">
                  <c:v>140.39483868562388</c:v>
                </c:pt>
                <c:pt idx="280">
                  <c:v>118.9079065187873</c:v>
                </c:pt>
                <c:pt idx="281">
                  <c:v>118.9079065187873</c:v>
                </c:pt>
                <c:pt idx="282">
                  <c:v>100.95963527436116</c:v>
                </c:pt>
                <c:pt idx="283">
                  <c:v>102.87911785248635</c:v>
                </c:pt>
                <c:pt idx="284">
                  <c:v>102.87911785248635</c:v>
                </c:pt>
                <c:pt idx="285">
                  <c:v>96.660956825946087</c:v>
                </c:pt>
                <c:pt idx="286">
                  <c:v>96.660956825946087</c:v>
                </c:pt>
                <c:pt idx="287">
                  <c:v>95.88635214665905</c:v>
                </c:pt>
                <c:pt idx="288">
                  <c:v>89.15719867130592</c:v>
                </c:pt>
                <c:pt idx="289">
                  <c:v>-93.0637000029501</c:v>
                </c:pt>
                <c:pt idx="290">
                  <c:v>-93.0637000029501</c:v>
                </c:pt>
                <c:pt idx="291">
                  <c:v>-95.275613617294454</c:v>
                </c:pt>
                <c:pt idx="292">
                  <c:v>-134.08551809753138</c:v>
                </c:pt>
                <c:pt idx="293">
                  <c:v>79.704291924959662</c:v>
                </c:pt>
                <c:pt idx="294">
                  <c:v>54.014707439250763</c:v>
                </c:pt>
                <c:pt idx="295">
                  <c:v>54.014707439250763</c:v>
                </c:pt>
                <c:pt idx="296">
                  <c:v>48.287929673545619</c:v>
                </c:pt>
                <c:pt idx="297">
                  <c:v>148.71208943198221</c:v>
                </c:pt>
                <c:pt idx="298">
                  <c:v>159.95387999672212</c:v>
                </c:pt>
                <c:pt idx="299">
                  <c:v>159.95387999672212</c:v>
                </c:pt>
                <c:pt idx="300">
                  <c:v>-162.73685073221094</c:v>
                </c:pt>
                <c:pt idx="301">
                  <c:v>-162.73685073221094</c:v>
                </c:pt>
                <c:pt idx="302">
                  <c:v>120.45675175872721</c:v>
                </c:pt>
                <c:pt idx="303">
                  <c:v>93.49095512379111</c:v>
                </c:pt>
                <c:pt idx="304">
                  <c:v>84.429481925410016</c:v>
                </c:pt>
                <c:pt idx="305">
                  <c:v>84.429481925410016</c:v>
                </c:pt>
                <c:pt idx="306">
                  <c:v>84.429481925410016</c:v>
                </c:pt>
                <c:pt idx="307">
                  <c:v>-80.794987557988264</c:v>
                </c:pt>
                <c:pt idx="308">
                  <c:v>-102.23653664595332</c:v>
                </c:pt>
                <c:pt idx="309">
                  <c:v>-149.94872596095192</c:v>
                </c:pt>
                <c:pt idx="310">
                  <c:v>-149.94872596095192</c:v>
                </c:pt>
                <c:pt idx="311">
                  <c:v>144.90097228106092</c:v>
                </c:pt>
                <c:pt idx="312">
                  <c:v>107.25094862844244</c:v>
                </c:pt>
                <c:pt idx="313">
                  <c:v>107.25094862844244</c:v>
                </c:pt>
                <c:pt idx="314">
                  <c:v>-86.559085265560071</c:v>
                </c:pt>
                <c:pt idx="315">
                  <c:v>-77.915716946300961</c:v>
                </c:pt>
                <c:pt idx="316">
                  <c:v>-80.773323618981024</c:v>
                </c:pt>
                <c:pt idx="317">
                  <c:v>-86.564906659709493</c:v>
                </c:pt>
                <c:pt idx="318">
                  <c:v>-86.564906659709493</c:v>
                </c:pt>
                <c:pt idx="319">
                  <c:v>121.91609190101403</c:v>
                </c:pt>
                <c:pt idx="320">
                  <c:v>79.405983762905407</c:v>
                </c:pt>
                <c:pt idx="321">
                  <c:v>79.405983762905407</c:v>
                </c:pt>
                <c:pt idx="322">
                  <c:v>79.405983762905407</c:v>
                </c:pt>
                <c:pt idx="323">
                  <c:v>-49.619087336390251</c:v>
                </c:pt>
                <c:pt idx="324">
                  <c:v>71.765003300807393</c:v>
                </c:pt>
                <c:pt idx="325">
                  <c:v>71.765003300807393</c:v>
                </c:pt>
                <c:pt idx="326">
                  <c:v>91.049917539315359</c:v>
                </c:pt>
                <c:pt idx="327">
                  <c:v>93.067057244906593</c:v>
                </c:pt>
                <c:pt idx="328">
                  <c:v>93.067057244906593</c:v>
                </c:pt>
                <c:pt idx="329">
                  <c:v>95.456791874948522</c:v>
                </c:pt>
                <c:pt idx="330">
                  <c:v>101.48569105518784</c:v>
                </c:pt>
                <c:pt idx="331">
                  <c:v>-123.6911718431323</c:v>
                </c:pt>
                <c:pt idx="332">
                  <c:v>-168.17961010469855</c:v>
                </c:pt>
                <c:pt idx="333">
                  <c:v>-168.17961010469855</c:v>
                </c:pt>
                <c:pt idx="334">
                  <c:v>-126.62133645387864</c:v>
                </c:pt>
                <c:pt idx="335">
                  <c:v>-117.04580110477445</c:v>
                </c:pt>
                <c:pt idx="336">
                  <c:v>-117.62082408508132</c:v>
                </c:pt>
                <c:pt idx="337">
                  <c:v>-117.62082408508132</c:v>
                </c:pt>
                <c:pt idx="338">
                  <c:v>177.38625192840141</c:v>
                </c:pt>
                <c:pt idx="339">
                  <c:v>114.50264311844104</c:v>
                </c:pt>
                <c:pt idx="340">
                  <c:v>116.20801398266629</c:v>
                </c:pt>
                <c:pt idx="341">
                  <c:v>154.59137257106516</c:v>
                </c:pt>
                <c:pt idx="342">
                  <c:v>-85.915470613512767</c:v>
                </c:pt>
                <c:pt idx="343">
                  <c:v>-85.915470613512767</c:v>
                </c:pt>
                <c:pt idx="344">
                  <c:v>-168.86945586080159</c:v>
                </c:pt>
                <c:pt idx="345">
                  <c:v>-168.86945586080159</c:v>
                </c:pt>
                <c:pt idx="346">
                  <c:v>82.603245868795625</c:v>
                </c:pt>
                <c:pt idx="347">
                  <c:v>82.603245868795625</c:v>
                </c:pt>
                <c:pt idx="348">
                  <c:v>70.637822420728796</c:v>
                </c:pt>
                <c:pt idx="349">
                  <c:v>70.637822420728796</c:v>
                </c:pt>
                <c:pt idx="350">
                  <c:v>46.799120632181051</c:v>
                </c:pt>
                <c:pt idx="351">
                  <c:v>46.799120632181051</c:v>
                </c:pt>
                <c:pt idx="352">
                  <c:v>46.799120632181051</c:v>
                </c:pt>
                <c:pt idx="353">
                  <c:v>46.799120632181051</c:v>
                </c:pt>
                <c:pt idx="354">
                  <c:v>-43.309644526020527</c:v>
                </c:pt>
                <c:pt idx="355">
                  <c:v>-43.309644526020527</c:v>
                </c:pt>
                <c:pt idx="356">
                  <c:v>-93.027243518149092</c:v>
                </c:pt>
                <c:pt idx="357">
                  <c:v>-96.959885012224078</c:v>
                </c:pt>
                <c:pt idx="358">
                  <c:v>-96.514895829551804</c:v>
                </c:pt>
                <c:pt idx="359">
                  <c:v>-96.514895829551804</c:v>
                </c:pt>
                <c:pt idx="360">
                  <c:v>-0.90267512208073042</c:v>
                </c:pt>
                <c:pt idx="361">
                  <c:v>43.64369958225204</c:v>
                </c:pt>
                <c:pt idx="362">
                  <c:v>43.64369958225204</c:v>
                </c:pt>
                <c:pt idx="363">
                  <c:v>-94.033698948534663</c:v>
                </c:pt>
                <c:pt idx="364">
                  <c:v>-125.49575316331477</c:v>
                </c:pt>
                <c:pt idx="365">
                  <c:v>-109.08395748220079</c:v>
                </c:pt>
                <c:pt idx="366">
                  <c:v>-109.08395748220079</c:v>
                </c:pt>
                <c:pt idx="367">
                  <c:v>-121.8489490937371</c:v>
                </c:pt>
                <c:pt idx="368">
                  <c:v>-143.38363671111617</c:v>
                </c:pt>
                <c:pt idx="369">
                  <c:v>-143.38363671111617</c:v>
                </c:pt>
                <c:pt idx="370">
                  <c:v>-166.13286545765047</c:v>
                </c:pt>
                <c:pt idx="371">
                  <c:v>-133.71485475723915</c:v>
                </c:pt>
                <c:pt idx="372">
                  <c:v>-146.1270054627046</c:v>
                </c:pt>
                <c:pt idx="373">
                  <c:v>-146.1270054627046</c:v>
                </c:pt>
                <c:pt idx="374">
                  <c:v>-144.48765365220996</c:v>
                </c:pt>
                <c:pt idx="375">
                  <c:v>-123.82596759516434</c:v>
                </c:pt>
                <c:pt idx="376">
                  <c:v>-123.82596759516434</c:v>
                </c:pt>
                <c:pt idx="377">
                  <c:v>-112.35472196538693</c:v>
                </c:pt>
                <c:pt idx="378">
                  <c:v>-112.35472196538693</c:v>
                </c:pt>
                <c:pt idx="379">
                  <c:v>-9.5237696157717089</c:v>
                </c:pt>
                <c:pt idx="380">
                  <c:v>-6.4433120382321221</c:v>
                </c:pt>
                <c:pt idx="381">
                  <c:v>-34.204758147210654</c:v>
                </c:pt>
                <c:pt idx="382">
                  <c:v>-124.37814183192387</c:v>
                </c:pt>
                <c:pt idx="383">
                  <c:v>-143.43327751993652</c:v>
                </c:pt>
                <c:pt idx="384">
                  <c:v>-143.43327751993652</c:v>
                </c:pt>
                <c:pt idx="385">
                  <c:v>-131.18390682320288</c:v>
                </c:pt>
                <c:pt idx="386">
                  <c:v>-114.00782714537773</c:v>
                </c:pt>
                <c:pt idx="387">
                  <c:v>-114.00782714537773</c:v>
                </c:pt>
                <c:pt idx="388">
                  <c:v>-98.743609725278716</c:v>
                </c:pt>
                <c:pt idx="389">
                  <c:v>104.20489278819086</c:v>
                </c:pt>
                <c:pt idx="390">
                  <c:v>104.20489278819086</c:v>
                </c:pt>
                <c:pt idx="391">
                  <c:v>102.54569819174598</c:v>
                </c:pt>
                <c:pt idx="392">
                  <c:v>102.54569819174598</c:v>
                </c:pt>
                <c:pt idx="393">
                  <c:v>111.50734488088358</c:v>
                </c:pt>
                <c:pt idx="394">
                  <c:v>111.50734488088358</c:v>
                </c:pt>
                <c:pt idx="395">
                  <c:v>123.36295117055141</c:v>
                </c:pt>
                <c:pt idx="396">
                  <c:v>74.843945171879483</c:v>
                </c:pt>
                <c:pt idx="397">
                  <c:v>93.467164802973173</c:v>
                </c:pt>
                <c:pt idx="398">
                  <c:v>93.467164802973173</c:v>
                </c:pt>
                <c:pt idx="399">
                  <c:v>94.442413083985855</c:v>
                </c:pt>
                <c:pt idx="400">
                  <c:v>94.442413083985855</c:v>
                </c:pt>
                <c:pt idx="401">
                  <c:v>-82.198138867900113</c:v>
                </c:pt>
                <c:pt idx="402">
                  <c:v>-82.198138867900113</c:v>
                </c:pt>
                <c:pt idx="403">
                  <c:v>-124.41334758154881</c:v>
                </c:pt>
                <c:pt idx="404">
                  <c:v>-124.41334758154881</c:v>
                </c:pt>
                <c:pt idx="405">
                  <c:v>-124.41334758154881</c:v>
                </c:pt>
                <c:pt idx="406">
                  <c:v>-124.39925558363919</c:v>
                </c:pt>
                <c:pt idx="407">
                  <c:v>-124.39925558363919</c:v>
                </c:pt>
                <c:pt idx="408">
                  <c:v>139.21635979957165</c:v>
                </c:pt>
                <c:pt idx="409">
                  <c:v>139.21635979957165</c:v>
                </c:pt>
                <c:pt idx="410">
                  <c:v>139.21635979957165</c:v>
                </c:pt>
                <c:pt idx="411">
                  <c:v>129.05977568833057</c:v>
                </c:pt>
                <c:pt idx="412">
                  <c:v>-3.2524259869325425</c:v>
                </c:pt>
                <c:pt idx="413">
                  <c:v>-179.51918663965017</c:v>
                </c:pt>
                <c:pt idx="414">
                  <c:v>-179.51918663965017</c:v>
                </c:pt>
                <c:pt idx="415">
                  <c:v>164.41440293857232</c:v>
                </c:pt>
                <c:pt idx="416">
                  <c:v>164.41440293857232</c:v>
                </c:pt>
                <c:pt idx="417">
                  <c:v>166.02596176613233</c:v>
                </c:pt>
                <c:pt idx="418">
                  <c:v>161.14562286204705</c:v>
                </c:pt>
                <c:pt idx="419">
                  <c:v>136.32351391494873</c:v>
                </c:pt>
                <c:pt idx="420">
                  <c:v>121.71259262599732</c:v>
                </c:pt>
                <c:pt idx="421">
                  <c:v>163.25109874004255</c:v>
                </c:pt>
                <c:pt idx="422">
                  <c:v>163.25109874004255</c:v>
                </c:pt>
                <c:pt idx="423">
                  <c:v>-113.02124048684804</c:v>
                </c:pt>
                <c:pt idx="424">
                  <c:v>-131.20008727292392</c:v>
                </c:pt>
                <c:pt idx="425">
                  <c:v>-113.34094897802098</c:v>
                </c:pt>
                <c:pt idx="426">
                  <c:v>-121.28031413025445</c:v>
                </c:pt>
                <c:pt idx="427">
                  <c:v>-109.03562674151074</c:v>
                </c:pt>
                <c:pt idx="428">
                  <c:v>-109.03562674151074</c:v>
                </c:pt>
                <c:pt idx="429">
                  <c:v>179.15454696504344</c:v>
                </c:pt>
                <c:pt idx="430">
                  <c:v>103.37458961252631</c:v>
                </c:pt>
                <c:pt idx="431">
                  <c:v>5.6639024866483476</c:v>
                </c:pt>
                <c:pt idx="432">
                  <c:v>5.6639024866483476</c:v>
                </c:pt>
                <c:pt idx="433">
                  <c:v>139.22176547189247</c:v>
                </c:pt>
                <c:pt idx="434">
                  <c:v>135.2390271355487</c:v>
                </c:pt>
                <c:pt idx="435">
                  <c:v>119.63826502453442</c:v>
                </c:pt>
                <c:pt idx="436">
                  <c:v>125.85728520578088</c:v>
                </c:pt>
                <c:pt idx="437">
                  <c:v>125.85728520578088</c:v>
                </c:pt>
                <c:pt idx="438">
                  <c:v>116.02180833903658</c:v>
                </c:pt>
                <c:pt idx="439">
                  <c:v>127.85292321159461</c:v>
                </c:pt>
                <c:pt idx="440">
                  <c:v>123.8244475048496</c:v>
                </c:pt>
                <c:pt idx="441">
                  <c:v>101.95581165360529</c:v>
                </c:pt>
                <c:pt idx="442">
                  <c:v>101.95581165360529</c:v>
                </c:pt>
                <c:pt idx="443">
                  <c:v>147.74391228961534</c:v>
                </c:pt>
                <c:pt idx="444">
                  <c:v>120.96329378585921</c:v>
                </c:pt>
                <c:pt idx="445">
                  <c:v>-98.431091868765634</c:v>
                </c:pt>
                <c:pt idx="446">
                  <c:v>-112.98266227615706</c:v>
                </c:pt>
                <c:pt idx="447">
                  <c:v>-112.98266227615706</c:v>
                </c:pt>
                <c:pt idx="448">
                  <c:v>-160.18545034866256</c:v>
                </c:pt>
                <c:pt idx="449">
                  <c:v>-160.18545034866256</c:v>
                </c:pt>
                <c:pt idx="450">
                  <c:v>116.00848704890672</c:v>
                </c:pt>
                <c:pt idx="451">
                  <c:v>112.81972582789618</c:v>
                </c:pt>
                <c:pt idx="452">
                  <c:v>104.81969599523156</c:v>
                </c:pt>
                <c:pt idx="453">
                  <c:v>104.81969599523156</c:v>
                </c:pt>
                <c:pt idx="454">
                  <c:v>113.219964011206</c:v>
                </c:pt>
                <c:pt idx="455">
                  <c:v>113.219964011206</c:v>
                </c:pt>
                <c:pt idx="456">
                  <c:v>132.60700550500084</c:v>
                </c:pt>
                <c:pt idx="457">
                  <c:v>128.6929741976119</c:v>
                </c:pt>
                <c:pt idx="458">
                  <c:v>128.6929741976119</c:v>
                </c:pt>
                <c:pt idx="459">
                  <c:v>119.64551453182189</c:v>
                </c:pt>
                <c:pt idx="460">
                  <c:v>148.42926950626861</c:v>
                </c:pt>
                <c:pt idx="461">
                  <c:v>-170.15961420975606</c:v>
                </c:pt>
                <c:pt idx="462">
                  <c:v>-170.15961420975606</c:v>
                </c:pt>
                <c:pt idx="463">
                  <c:v>-115.90158622323199</c:v>
                </c:pt>
                <c:pt idx="464">
                  <c:v>-115.90158622323199</c:v>
                </c:pt>
                <c:pt idx="465">
                  <c:v>-98.770380752946068</c:v>
                </c:pt>
                <c:pt idx="466">
                  <c:v>-98.770380752946068</c:v>
                </c:pt>
                <c:pt idx="467">
                  <c:v>-92.27553533634682</c:v>
                </c:pt>
                <c:pt idx="468">
                  <c:v>-101.82256872123784</c:v>
                </c:pt>
                <c:pt idx="469">
                  <c:v>10.59143841133695</c:v>
                </c:pt>
                <c:pt idx="470">
                  <c:v>1.6725683594276635</c:v>
                </c:pt>
                <c:pt idx="471">
                  <c:v>1.6725683594276635</c:v>
                </c:pt>
                <c:pt idx="472">
                  <c:v>23.178489321587502</c:v>
                </c:pt>
                <c:pt idx="473">
                  <c:v>72.274246221590786</c:v>
                </c:pt>
                <c:pt idx="474">
                  <c:v>72.274246221590786</c:v>
                </c:pt>
                <c:pt idx="475">
                  <c:v>54.198984129380335</c:v>
                </c:pt>
                <c:pt idx="476">
                  <c:v>54.198984129380335</c:v>
                </c:pt>
                <c:pt idx="477">
                  <c:v>54.198984129380335</c:v>
                </c:pt>
                <c:pt idx="478">
                  <c:v>54.198984129380335</c:v>
                </c:pt>
                <c:pt idx="479">
                  <c:v>123.33245344924451</c:v>
                </c:pt>
                <c:pt idx="480">
                  <c:v>123.33245344924451</c:v>
                </c:pt>
                <c:pt idx="481">
                  <c:v>104.30846601837379</c:v>
                </c:pt>
                <c:pt idx="482">
                  <c:v>96.428878835267625</c:v>
                </c:pt>
                <c:pt idx="483">
                  <c:v>100.19889195181185</c:v>
                </c:pt>
                <c:pt idx="484">
                  <c:v>-27.571543980745503</c:v>
                </c:pt>
                <c:pt idx="485">
                  <c:v>-27.571543980745503</c:v>
                </c:pt>
                <c:pt idx="486">
                  <c:v>-101.20947964285344</c:v>
                </c:pt>
                <c:pt idx="487">
                  <c:v>-101.20947964285344</c:v>
                </c:pt>
                <c:pt idx="488">
                  <c:v>-99.368442968375405</c:v>
                </c:pt>
                <c:pt idx="489">
                  <c:v>-89.195776237515133</c:v>
                </c:pt>
                <c:pt idx="490">
                  <c:v>-90.968867424584474</c:v>
                </c:pt>
                <c:pt idx="491">
                  <c:v>70.366065417017467</c:v>
                </c:pt>
                <c:pt idx="492">
                  <c:v>70.366065417017467</c:v>
                </c:pt>
                <c:pt idx="493">
                  <c:v>163.75827578764245</c:v>
                </c:pt>
                <c:pt idx="494">
                  <c:v>125.02358147916827</c:v>
                </c:pt>
                <c:pt idx="495">
                  <c:v>125.02358147916827</c:v>
                </c:pt>
                <c:pt idx="496">
                  <c:v>-104.72747906281838</c:v>
                </c:pt>
                <c:pt idx="497">
                  <c:v>-99.852782241233456</c:v>
                </c:pt>
                <c:pt idx="498">
                  <c:v>-112.24754142765666</c:v>
                </c:pt>
                <c:pt idx="499">
                  <c:v>-112.24754142765666</c:v>
                </c:pt>
                <c:pt idx="500">
                  <c:v>-115.04150311583021</c:v>
                </c:pt>
                <c:pt idx="501">
                  <c:v>-125.71293680425732</c:v>
                </c:pt>
                <c:pt idx="502">
                  <c:v>-125.71293680425732</c:v>
                </c:pt>
                <c:pt idx="503">
                  <c:v>-85.130587393466456</c:v>
                </c:pt>
                <c:pt idx="504">
                  <c:v>91.33005594589676</c:v>
                </c:pt>
                <c:pt idx="505">
                  <c:v>83.557443766006841</c:v>
                </c:pt>
                <c:pt idx="506">
                  <c:v>83.557443766006841</c:v>
                </c:pt>
                <c:pt idx="507">
                  <c:v>113.91009876277866</c:v>
                </c:pt>
                <c:pt idx="508">
                  <c:v>113.91009876277866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A-42BD-BBBE-AA5F5DA6D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tr-TR"/>
              <a:t>Experiment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[1]Sayfa2!$D$2:$D$35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cat>
          <c:val>
            <c:numRef>
              <c:f>Sayfa2!$B$2:$B$35</c:f>
              <c:numCache>
                <c:formatCode>General</c:formatCode>
                <c:ptCount val="34"/>
                <c:pt idx="0">
                  <c:v>-20.062306097387459</c:v>
                </c:pt>
                <c:pt idx="1">
                  <c:v>22.583289826378806</c:v>
                </c:pt>
                <c:pt idx="2">
                  <c:v>-20.299342030330823</c:v>
                </c:pt>
                <c:pt idx="3">
                  <c:v>15.21680414872192</c:v>
                </c:pt>
                <c:pt idx="4">
                  <c:v>-23.790056772193108</c:v>
                </c:pt>
                <c:pt idx="5">
                  <c:v>-56.275208455262018</c:v>
                </c:pt>
                <c:pt idx="6">
                  <c:v>-40.737464524845862</c:v>
                </c:pt>
                <c:pt idx="7">
                  <c:v>5.1036509136981252</c:v>
                </c:pt>
                <c:pt idx="8">
                  <c:v>-35.32025741866142</c:v>
                </c:pt>
                <c:pt idx="9">
                  <c:v>-9.1755594661335866</c:v>
                </c:pt>
                <c:pt idx="10">
                  <c:v>-2.2180448331543468</c:v>
                </c:pt>
                <c:pt idx="11">
                  <c:v>5.083694483062609</c:v>
                </c:pt>
                <c:pt idx="12">
                  <c:v>-20.113174338046541</c:v>
                </c:pt>
                <c:pt idx="13">
                  <c:v>21.17450046109585</c:v>
                </c:pt>
                <c:pt idx="14">
                  <c:v>12.798794584617996</c:v>
                </c:pt>
                <c:pt idx="15">
                  <c:v>24.331654456094334</c:v>
                </c:pt>
                <c:pt idx="16">
                  <c:v>-5.5715241394296413</c:v>
                </c:pt>
                <c:pt idx="17">
                  <c:v>21.752492205290125</c:v>
                </c:pt>
                <c:pt idx="18">
                  <c:v>9.273145616257402</c:v>
                </c:pt>
                <c:pt idx="19">
                  <c:v>-16.015750261365497</c:v>
                </c:pt>
                <c:pt idx="20">
                  <c:v>-13.101387042862239</c:v>
                </c:pt>
                <c:pt idx="21">
                  <c:v>81.295368542296373</c:v>
                </c:pt>
                <c:pt idx="22">
                  <c:v>-0.47406117561074529</c:v>
                </c:pt>
                <c:pt idx="23">
                  <c:v>8.1316028547021979</c:v>
                </c:pt>
                <c:pt idx="24">
                  <c:v>37.743489776389517</c:v>
                </c:pt>
                <c:pt idx="25">
                  <c:v>-72.137417379896149</c:v>
                </c:pt>
                <c:pt idx="26">
                  <c:v>-27.44823536978501</c:v>
                </c:pt>
                <c:pt idx="27">
                  <c:v>-40.719051502877726</c:v>
                </c:pt>
                <c:pt idx="28">
                  <c:v>-14.336026941307308</c:v>
                </c:pt>
                <c:pt idx="29">
                  <c:v>-14.455369058064926</c:v>
                </c:pt>
                <c:pt idx="30">
                  <c:v>26.594912321656057</c:v>
                </c:pt>
                <c:pt idx="31">
                  <c:v>-41.857615156307538</c:v>
                </c:pt>
                <c:pt idx="32">
                  <c:v>19.010836993043451</c:v>
                </c:pt>
                <c:pt idx="33">
                  <c:v>-14.998263307801551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A-9241-8856-95EFC1FD52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8000144"/>
        <c:axId val="428002416"/>
      </c:barChart>
      <c:catAx>
        <c:axId val="4280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blipFill dpi="0" rotWithShape="1">
                  <a:blip xmlns:r="http://schemas.openxmlformats.org/officeDocument/2006/relationships" r:embed="rId3"/>
                  <a:srcRect/>
                  <a:tile tx="0" ty="0" sx="100000" sy="100000" flip="none" algn="tl"/>
                </a:blip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02416"/>
        <c:crosses val="autoZero"/>
        <c:auto val="1"/>
        <c:lblAlgn val="ctr"/>
        <c:lblOffset val="100"/>
        <c:noMultiLvlLbl val="0"/>
      </c:catAx>
      <c:valAx>
        <c:axId val="428002416"/>
        <c:scaling>
          <c:orientation val="minMax"/>
          <c:max val="18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519</xdr:row>
      <xdr:rowOff>0</xdr:rowOff>
    </xdr:from>
    <xdr:to>
      <xdr:col>12</xdr:col>
      <xdr:colOff>785192</xdr:colOff>
      <xdr:row>544</xdr:row>
      <xdr:rowOff>81722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1022195</xdr:colOff>
      <xdr:row>518</xdr:row>
      <xdr:rowOff>162622</xdr:rowOff>
    </xdr:from>
    <xdr:to>
      <xdr:col>27</xdr:col>
      <xdr:colOff>750344</xdr:colOff>
      <xdr:row>544</xdr:row>
      <xdr:rowOff>58490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519</xdr:row>
      <xdr:rowOff>0</xdr:rowOff>
    </xdr:from>
    <xdr:to>
      <xdr:col>41</xdr:col>
      <xdr:colOff>785193</xdr:colOff>
      <xdr:row>544</xdr:row>
      <xdr:rowOff>81722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519</xdr:row>
      <xdr:rowOff>0</xdr:rowOff>
    </xdr:from>
    <xdr:to>
      <xdr:col>55</xdr:col>
      <xdr:colOff>785193</xdr:colOff>
      <xdr:row>544</xdr:row>
      <xdr:rowOff>81722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209086</xdr:colOff>
      <xdr:row>519</xdr:row>
      <xdr:rowOff>23232</xdr:rowOff>
    </xdr:from>
    <xdr:to>
      <xdr:col>70</xdr:col>
      <xdr:colOff>146321</xdr:colOff>
      <xdr:row>544</xdr:row>
      <xdr:rowOff>104954</xdr:rowOff>
    </xdr:to>
    <xdr:graphicFrame macro="">
      <xdr:nvGraphicFramePr>
        <xdr:cNvPr id="6" name="Grafik 5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72</xdr:col>
      <xdr:colOff>0</xdr:colOff>
      <xdr:row>519</xdr:row>
      <xdr:rowOff>0</xdr:rowOff>
    </xdr:from>
    <xdr:to>
      <xdr:col>83</xdr:col>
      <xdr:colOff>785193</xdr:colOff>
      <xdr:row>544</xdr:row>
      <xdr:rowOff>81722</xdr:rowOff>
    </xdr:to>
    <xdr:graphicFrame macro="">
      <xdr:nvGraphicFramePr>
        <xdr:cNvPr id="7" name="Grafik 6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86</xdr:col>
      <xdr:colOff>0</xdr:colOff>
      <xdr:row>519</xdr:row>
      <xdr:rowOff>0</xdr:rowOff>
    </xdr:from>
    <xdr:to>
      <xdr:col>97</xdr:col>
      <xdr:colOff>785192</xdr:colOff>
      <xdr:row>544</xdr:row>
      <xdr:rowOff>81722</xdr:rowOff>
    </xdr:to>
    <xdr:graphicFrame macro="">
      <xdr:nvGraphicFramePr>
        <xdr:cNvPr id="8" name="Grafik 7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100</xdr:col>
      <xdr:colOff>0</xdr:colOff>
      <xdr:row>519</xdr:row>
      <xdr:rowOff>0</xdr:rowOff>
    </xdr:from>
    <xdr:to>
      <xdr:col>111</xdr:col>
      <xdr:colOff>785193</xdr:colOff>
      <xdr:row>544</xdr:row>
      <xdr:rowOff>81722</xdr:rowOff>
    </xdr:to>
    <xdr:graphicFrame macro="">
      <xdr:nvGraphicFramePr>
        <xdr:cNvPr id="9" name="Grafik 8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114</xdr:col>
      <xdr:colOff>0</xdr:colOff>
      <xdr:row>519</xdr:row>
      <xdr:rowOff>0</xdr:rowOff>
    </xdr:from>
    <xdr:to>
      <xdr:col>125</xdr:col>
      <xdr:colOff>785192</xdr:colOff>
      <xdr:row>544</xdr:row>
      <xdr:rowOff>81722</xdr:rowOff>
    </xdr:to>
    <xdr:graphicFrame macro="">
      <xdr:nvGraphicFramePr>
        <xdr:cNvPr id="10" name="Grafik 9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128</xdr:col>
      <xdr:colOff>678366</xdr:colOff>
      <xdr:row>517</xdr:row>
      <xdr:rowOff>130098</xdr:rowOff>
    </xdr:from>
    <xdr:to>
      <xdr:col>140</xdr:col>
      <xdr:colOff>599339</xdr:colOff>
      <xdr:row>543</xdr:row>
      <xdr:rowOff>25967</xdr:rowOff>
    </xdr:to>
    <xdr:graphicFrame macro="">
      <xdr:nvGraphicFramePr>
        <xdr:cNvPr id="11" name="Grafik 10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142</xdr:col>
      <xdr:colOff>0</xdr:colOff>
      <xdr:row>519</xdr:row>
      <xdr:rowOff>0</xdr:rowOff>
    </xdr:from>
    <xdr:to>
      <xdr:col>153</xdr:col>
      <xdr:colOff>738729</xdr:colOff>
      <xdr:row>544</xdr:row>
      <xdr:rowOff>81722</xdr:rowOff>
    </xdr:to>
    <xdr:graphicFrame macro="">
      <xdr:nvGraphicFramePr>
        <xdr:cNvPr id="12" name="Grafik 11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156</xdr:col>
      <xdr:colOff>0</xdr:colOff>
      <xdr:row>519</xdr:row>
      <xdr:rowOff>0</xdr:rowOff>
    </xdr:from>
    <xdr:to>
      <xdr:col>167</xdr:col>
      <xdr:colOff>785193</xdr:colOff>
      <xdr:row>544</xdr:row>
      <xdr:rowOff>81722</xdr:rowOff>
    </xdr:to>
    <xdr:graphicFrame macro="">
      <xdr:nvGraphicFramePr>
        <xdr:cNvPr id="13" name="Grafik 12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170</xdr:col>
      <xdr:colOff>0</xdr:colOff>
      <xdr:row>519</xdr:row>
      <xdr:rowOff>0</xdr:rowOff>
    </xdr:from>
    <xdr:to>
      <xdr:col>181</xdr:col>
      <xdr:colOff>785192</xdr:colOff>
      <xdr:row>544</xdr:row>
      <xdr:rowOff>81722</xdr:rowOff>
    </xdr:to>
    <xdr:graphicFrame macro="">
      <xdr:nvGraphicFramePr>
        <xdr:cNvPr id="14" name="Grafik 13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184</xdr:col>
      <xdr:colOff>0</xdr:colOff>
      <xdr:row>519</xdr:row>
      <xdr:rowOff>0</xdr:rowOff>
    </xdr:from>
    <xdr:to>
      <xdr:col>195</xdr:col>
      <xdr:colOff>785193</xdr:colOff>
      <xdr:row>544</xdr:row>
      <xdr:rowOff>81722</xdr:rowOff>
    </xdr:to>
    <xdr:graphicFrame macro="">
      <xdr:nvGraphicFramePr>
        <xdr:cNvPr id="15" name="Grafik 14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198</xdr:col>
      <xdr:colOff>0</xdr:colOff>
      <xdr:row>519</xdr:row>
      <xdr:rowOff>0</xdr:rowOff>
    </xdr:from>
    <xdr:to>
      <xdr:col>209</xdr:col>
      <xdr:colOff>785192</xdr:colOff>
      <xdr:row>544</xdr:row>
      <xdr:rowOff>81722</xdr:rowOff>
    </xdr:to>
    <xdr:graphicFrame macro="">
      <xdr:nvGraphicFramePr>
        <xdr:cNvPr id="16" name="Grafik 15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212</xdr:col>
      <xdr:colOff>0</xdr:colOff>
      <xdr:row>519</xdr:row>
      <xdr:rowOff>0</xdr:rowOff>
    </xdr:from>
    <xdr:to>
      <xdr:col>223</xdr:col>
      <xdr:colOff>785193</xdr:colOff>
      <xdr:row>544</xdr:row>
      <xdr:rowOff>81722</xdr:rowOff>
    </xdr:to>
    <xdr:graphicFrame macro="">
      <xdr:nvGraphicFramePr>
        <xdr:cNvPr id="17" name="Grafik 16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226</xdr:col>
      <xdr:colOff>0</xdr:colOff>
      <xdr:row>519</xdr:row>
      <xdr:rowOff>0</xdr:rowOff>
    </xdr:from>
    <xdr:to>
      <xdr:col>237</xdr:col>
      <xdr:colOff>750345</xdr:colOff>
      <xdr:row>544</xdr:row>
      <xdr:rowOff>81722</xdr:rowOff>
    </xdr:to>
    <xdr:graphicFrame macro="">
      <xdr:nvGraphicFramePr>
        <xdr:cNvPr id="18" name="Grafik 17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240</xdr:col>
      <xdr:colOff>0</xdr:colOff>
      <xdr:row>519</xdr:row>
      <xdr:rowOff>0</xdr:rowOff>
    </xdr:from>
    <xdr:to>
      <xdr:col>251</xdr:col>
      <xdr:colOff>785193</xdr:colOff>
      <xdr:row>544</xdr:row>
      <xdr:rowOff>81722</xdr:rowOff>
    </xdr:to>
    <xdr:graphicFrame macro="">
      <xdr:nvGraphicFramePr>
        <xdr:cNvPr id="19" name="Grafik 18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254</xdr:col>
      <xdr:colOff>0</xdr:colOff>
      <xdr:row>519</xdr:row>
      <xdr:rowOff>0</xdr:rowOff>
    </xdr:from>
    <xdr:to>
      <xdr:col>265</xdr:col>
      <xdr:colOff>785192</xdr:colOff>
      <xdr:row>544</xdr:row>
      <xdr:rowOff>81722</xdr:rowOff>
    </xdr:to>
    <xdr:graphicFrame macro="">
      <xdr:nvGraphicFramePr>
        <xdr:cNvPr id="20" name="Grafik 19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268</xdr:col>
      <xdr:colOff>0</xdr:colOff>
      <xdr:row>519</xdr:row>
      <xdr:rowOff>0</xdr:rowOff>
    </xdr:from>
    <xdr:to>
      <xdr:col>279</xdr:col>
      <xdr:colOff>785193</xdr:colOff>
      <xdr:row>544</xdr:row>
      <xdr:rowOff>81722</xdr:rowOff>
    </xdr:to>
    <xdr:graphicFrame macro="">
      <xdr:nvGraphicFramePr>
        <xdr:cNvPr id="21" name="Grafik 20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282</xdr:col>
      <xdr:colOff>0</xdr:colOff>
      <xdr:row>519</xdr:row>
      <xdr:rowOff>0</xdr:rowOff>
    </xdr:from>
    <xdr:to>
      <xdr:col>293</xdr:col>
      <xdr:colOff>785192</xdr:colOff>
      <xdr:row>544</xdr:row>
      <xdr:rowOff>81722</xdr:rowOff>
    </xdr:to>
    <xdr:graphicFrame macro="">
      <xdr:nvGraphicFramePr>
        <xdr:cNvPr id="22" name="Grafik 21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296</xdr:col>
      <xdr:colOff>0</xdr:colOff>
      <xdr:row>519</xdr:row>
      <xdr:rowOff>0</xdr:rowOff>
    </xdr:from>
    <xdr:to>
      <xdr:col>307</xdr:col>
      <xdr:colOff>785193</xdr:colOff>
      <xdr:row>544</xdr:row>
      <xdr:rowOff>81722</xdr:rowOff>
    </xdr:to>
    <xdr:graphicFrame macro="">
      <xdr:nvGraphicFramePr>
        <xdr:cNvPr id="23" name="Grafik 22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310</xdr:col>
      <xdr:colOff>0</xdr:colOff>
      <xdr:row>519</xdr:row>
      <xdr:rowOff>0</xdr:rowOff>
    </xdr:from>
    <xdr:to>
      <xdr:col>321</xdr:col>
      <xdr:colOff>785192</xdr:colOff>
      <xdr:row>544</xdr:row>
      <xdr:rowOff>81722</xdr:rowOff>
    </xdr:to>
    <xdr:graphicFrame macro="">
      <xdr:nvGraphicFramePr>
        <xdr:cNvPr id="24" name="Grafik 23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324</xdr:col>
      <xdr:colOff>0</xdr:colOff>
      <xdr:row>519</xdr:row>
      <xdr:rowOff>0</xdr:rowOff>
    </xdr:from>
    <xdr:to>
      <xdr:col>335</xdr:col>
      <xdr:colOff>785192</xdr:colOff>
      <xdr:row>544</xdr:row>
      <xdr:rowOff>81722</xdr:rowOff>
    </xdr:to>
    <xdr:graphicFrame macro="">
      <xdr:nvGraphicFramePr>
        <xdr:cNvPr id="25" name="Grafik 24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338</xdr:col>
      <xdr:colOff>0</xdr:colOff>
      <xdr:row>519</xdr:row>
      <xdr:rowOff>0</xdr:rowOff>
    </xdr:from>
    <xdr:to>
      <xdr:col>349</xdr:col>
      <xdr:colOff>785193</xdr:colOff>
      <xdr:row>544</xdr:row>
      <xdr:rowOff>81722</xdr:rowOff>
    </xdr:to>
    <xdr:graphicFrame macro="">
      <xdr:nvGraphicFramePr>
        <xdr:cNvPr id="26" name="Grafik 25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352</xdr:col>
      <xdr:colOff>0</xdr:colOff>
      <xdr:row>519</xdr:row>
      <xdr:rowOff>0</xdr:rowOff>
    </xdr:from>
    <xdr:to>
      <xdr:col>363</xdr:col>
      <xdr:colOff>785192</xdr:colOff>
      <xdr:row>544</xdr:row>
      <xdr:rowOff>81722</xdr:rowOff>
    </xdr:to>
    <xdr:graphicFrame macro="">
      <xdr:nvGraphicFramePr>
        <xdr:cNvPr id="27" name="Grafik 26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366</xdr:col>
      <xdr:colOff>0</xdr:colOff>
      <xdr:row>519</xdr:row>
      <xdr:rowOff>0</xdr:rowOff>
    </xdr:from>
    <xdr:to>
      <xdr:col>377</xdr:col>
      <xdr:colOff>785193</xdr:colOff>
      <xdr:row>544</xdr:row>
      <xdr:rowOff>81722</xdr:rowOff>
    </xdr:to>
    <xdr:graphicFrame macro="">
      <xdr:nvGraphicFramePr>
        <xdr:cNvPr id="28" name="Grafik 27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380</xdr:col>
      <xdr:colOff>0</xdr:colOff>
      <xdr:row>519</xdr:row>
      <xdr:rowOff>0</xdr:rowOff>
    </xdr:from>
    <xdr:to>
      <xdr:col>391</xdr:col>
      <xdr:colOff>785192</xdr:colOff>
      <xdr:row>544</xdr:row>
      <xdr:rowOff>81722</xdr:rowOff>
    </xdr:to>
    <xdr:graphicFrame macro="">
      <xdr:nvGraphicFramePr>
        <xdr:cNvPr id="29" name="Grafik 28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394</xdr:col>
      <xdr:colOff>0</xdr:colOff>
      <xdr:row>519</xdr:row>
      <xdr:rowOff>0</xdr:rowOff>
    </xdr:from>
    <xdr:to>
      <xdr:col>405</xdr:col>
      <xdr:colOff>785193</xdr:colOff>
      <xdr:row>544</xdr:row>
      <xdr:rowOff>81722</xdr:rowOff>
    </xdr:to>
    <xdr:graphicFrame macro="">
      <xdr:nvGraphicFramePr>
        <xdr:cNvPr id="30" name="Grafik 29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408</xdr:col>
      <xdr:colOff>0</xdr:colOff>
      <xdr:row>519</xdr:row>
      <xdr:rowOff>0</xdr:rowOff>
    </xdr:from>
    <xdr:to>
      <xdr:col>419</xdr:col>
      <xdr:colOff>785192</xdr:colOff>
      <xdr:row>544</xdr:row>
      <xdr:rowOff>81722</xdr:rowOff>
    </xdr:to>
    <xdr:graphicFrame macro="">
      <xdr:nvGraphicFramePr>
        <xdr:cNvPr id="31" name="Grafik 30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422</xdr:col>
      <xdr:colOff>0</xdr:colOff>
      <xdr:row>519</xdr:row>
      <xdr:rowOff>0</xdr:rowOff>
    </xdr:from>
    <xdr:to>
      <xdr:col>433</xdr:col>
      <xdr:colOff>785193</xdr:colOff>
      <xdr:row>544</xdr:row>
      <xdr:rowOff>81722</xdr:rowOff>
    </xdr:to>
    <xdr:graphicFrame macro="">
      <xdr:nvGraphicFramePr>
        <xdr:cNvPr id="32" name="Grafik 31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436</xdr:col>
      <xdr:colOff>0</xdr:colOff>
      <xdr:row>519</xdr:row>
      <xdr:rowOff>0</xdr:rowOff>
    </xdr:from>
    <xdr:to>
      <xdr:col>447</xdr:col>
      <xdr:colOff>785193</xdr:colOff>
      <xdr:row>544</xdr:row>
      <xdr:rowOff>81722</xdr:rowOff>
    </xdr:to>
    <xdr:graphicFrame macro="">
      <xdr:nvGraphicFramePr>
        <xdr:cNvPr id="33" name="Grafik 32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450</xdr:col>
      <xdr:colOff>0</xdr:colOff>
      <xdr:row>519</xdr:row>
      <xdr:rowOff>0</xdr:rowOff>
    </xdr:from>
    <xdr:to>
      <xdr:col>461</xdr:col>
      <xdr:colOff>785192</xdr:colOff>
      <xdr:row>544</xdr:row>
      <xdr:rowOff>81722</xdr:rowOff>
    </xdr:to>
    <xdr:graphicFrame macro="">
      <xdr:nvGraphicFramePr>
        <xdr:cNvPr id="34" name="Grafik 33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464</xdr:col>
      <xdr:colOff>0</xdr:colOff>
      <xdr:row>519</xdr:row>
      <xdr:rowOff>0</xdr:rowOff>
    </xdr:from>
    <xdr:to>
      <xdr:col>475</xdr:col>
      <xdr:colOff>785193</xdr:colOff>
      <xdr:row>544</xdr:row>
      <xdr:rowOff>81722</xdr:rowOff>
    </xdr:to>
    <xdr:graphicFrame macro="">
      <xdr:nvGraphicFramePr>
        <xdr:cNvPr id="35" name="Grafik 34">
          <a:extLst>
            <a:ext uri="{FF2B5EF4-FFF2-40B4-BE49-F238E27FC236}">
              <a16:creationId xmlns:a16="http://schemas.microsoft.com/office/drawing/2014/main" id="{BBEB7DD7-BF2E-754F-93BD-BF63AEFC3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446594</xdr:colOff>
      <xdr:row>2</xdr:row>
      <xdr:rowOff>0</xdr:rowOff>
    </xdr:from>
    <xdr:to>
      <xdr:col>27</xdr:col>
      <xdr:colOff>369106</xdr:colOff>
      <xdr:row>34</xdr:row>
      <xdr:rowOff>178019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A7E23E02-DCE1-6742-9C10-BD75E355E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cri\Downloads\1.%20Deney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yfa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I675"/>
  <sheetViews>
    <sheetView tabSelected="1" zoomScale="81" zoomScaleNormal="115" workbookViewId="0">
      <pane ySplit="1" topLeftCell="A480" activePane="bottomLeft" state="frozen"/>
      <selection pane="bottomLeft" activeCell="O511" sqref="O511"/>
    </sheetView>
  </sheetViews>
  <sheetFormatPr defaultColWidth="12.6640625" defaultRowHeight="14.4" x14ac:dyDescent="0.3"/>
  <cols>
    <col min="1" max="10" width="12.6640625" style="1"/>
    <col min="11" max="15" width="12.6640625" style="9"/>
    <col min="16" max="16" width="15.88671875" style="9" bestFit="1" customWidth="1"/>
    <col min="17" max="29" width="12.6640625" style="9"/>
    <col min="30" max="43" width="12.6640625" style="3"/>
    <col min="44" max="57" width="12.6640625" style="9"/>
    <col min="58" max="71" width="12.6640625" style="5"/>
    <col min="72" max="85" width="12.6640625" style="6"/>
    <col min="86" max="99" width="12.6640625" style="5"/>
    <col min="100" max="113" width="12.6640625" style="3"/>
    <col min="114" max="127" width="12.6640625" style="7"/>
    <col min="128" max="141" width="12.6640625" style="9"/>
    <col min="142" max="146" width="12.6640625" style="1"/>
    <col min="147" max="147" width="13.44140625" style="1" bestFit="1" customWidth="1"/>
    <col min="148" max="155" width="12.6640625" style="1"/>
    <col min="156" max="169" width="12.6640625" style="3"/>
    <col min="170" max="183" width="12.6640625" style="7"/>
    <col min="184" max="197" width="12.6640625" style="5"/>
    <col min="198" max="211" width="12.6640625" style="6"/>
    <col min="212" max="225" width="12.6640625" style="3"/>
    <col min="226" max="234" width="12.6640625" style="5"/>
    <col min="235" max="239" width="12.88671875" style="5" customWidth="1"/>
    <col min="240" max="253" width="12.6640625" style="6"/>
    <col min="254" max="267" width="12.6640625" style="5"/>
    <col min="268" max="281" width="12.6640625" style="6"/>
    <col min="282" max="295" width="12.6640625" style="3"/>
    <col min="296" max="309" width="12.6640625" style="7"/>
    <col min="310" max="323" width="12.6640625" style="3"/>
    <col min="324" max="337" width="12.6640625" style="5"/>
    <col min="338" max="351" width="12.6640625" style="6"/>
    <col min="352" max="365" width="12.6640625" style="3"/>
    <col min="366" max="379" width="12.6640625" style="7"/>
    <col min="380" max="393" width="12.6640625" style="5"/>
    <col min="394" max="407" width="12.6640625" style="1"/>
    <col min="408" max="421" width="12.6640625" style="3"/>
    <col min="422" max="435" width="12.6640625" style="1"/>
    <col min="436" max="449" width="12.6640625" style="5"/>
    <col min="450" max="463" width="12.6640625" style="3"/>
    <col min="464" max="477" width="12.6640625" style="5"/>
  </cols>
  <sheetData>
    <row r="1" spans="1:47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119</v>
      </c>
      <c r="F1" s="1" t="s">
        <v>120</v>
      </c>
      <c r="G1" s="1" t="s">
        <v>127</v>
      </c>
      <c r="H1" s="1" t="s">
        <v>128</v>
      </c>
      <c r="I1" s="1" t="s">
        <v>217</v>
      </c>
      <c r="J1" s="1" t="s">
        <v>216</v>
      </c>
      <c r="K1" s="16" t="s">
        <v>286</v>
      </c>
      <c r="L1" s="17" t="s">
        <v>287</v>
      </c>
      <c r="M1" s="17" t="s">
        <v>292</v>
      </c>
      <c r="N1" s="17" t="s">
        <v>288</v>
      </c>
      <c r="O1" s="17" t="s">
        <v>308</v>
      </c>
      <c r="P1" s="9" t="s">
        <v>289</v>
      </c>
      <c r="Q1" s="9" t="s">
        <v>290</v>
      </c>
      <c r="R1" s="9" t="s">
        <v>291</v>
      </c>
      <c r="S1" s="9" t="s">
        <v>4</v>
      </c>
      <c r="T1" s="9" t="s">
        <v>121</v>
      </c>
      <c r="U1" s="9" t="s">
        <v>122</v>
      </c>
      <c r="V1" s="9" t="s">
        <v>125</v>
      </c>
      <c r="W1" s="9" t="s">
        <v>126</v>
      </c>
      <c r="X1" s="9" t="s">
        <v>219</v>
      </c>
      <c r="Y1" s="9" t="s">
        <v>218</v>
      </c>
      <c r="Z1" s="9" t="s">
        <v>286</v>
      </c>
      <c r="AA1" s="9" t="s">
        <v>287</v>
      </c>
      <c r="AB1" s="9" t="s">
        <v>292</v>
      </c>
      <c r="AC1" s="9" t="s">
        <v>288</v>
      </c>
      <c r="AD1" s="3" t="s">
        <v>5</v>
      </c>
      <c r="AE1" s="3" t="s">
        <v>6</v>
      </c>
      <c r="AF1" s="3" t="s">
        <v>7</v>
      </c>
      <c r="AG1" s="3" t="s">
        <v>8</v>
      </c>
      <c r="AH1" s="3" t="s">
        <v>123</v>
      </c>
      <c r="AI1" s="3" t="s">
        <v>124</v>
      </c>
      <c r="AJ1" s="3" t="s">
        <v>129</v>
      </c>
      <c r="AK1" s="3" t="s">
        <v>130</v>
      </c>
      <c r="AL1" s="3" t="s">
        <v>221</v>
      </c>
      <c r="AM1" s="3" t="s">
        <v>220</v>
      </c>
      <c r="AN1" s="3" t="s">
        <v>286</v>
      </c>
      <c r="AO1" s="3" t="s">
        <v>287</v>
      </c>
      <c r="AP1" s="3" t="s">
        <v>292</v>
      </c>
      <c r="AQ1" s="3" t="s">
        <v>288</v>
      </c>
      <c r="AR1" s="9" t="s">
        <v>9</v>
      </c>
      <c r="AS1" s="9" t="s">
        <v>10</v>
      </c>
      <c r="AT1" s="9" t="s">
        <v>11</v>
      </c>
      <c r="AU1" s="9" t="s">
        <v>12</v>
      </c>
      <c r="AV1" s="9" t="s">
        <v>117</v>
      </c>
      <c r="AW1" s="9" t="s">
        <v>118</v>
      </c>
      <c r="AX1" s="9" t="s">
        <v>131</v>
      </c>
      <c r="AY1" s="9" t="s">
        <v>132</v>
      </c>
      <c r="AZ1" s="9" t="s">
        <v>223</v>
      </c>
      <c r="BA1" s="9" t="s">
        <v>222</v>
      </c>
      <c r="BB1" s="9" t="s">
        <v>286</v>
      </c>
      <c r="BC1" s="9" t="s">
        <v>287</v>
      </c>
      <c r="BD1" s="9" t="s">
        <v>292</v>
      </c>
      <c r="BE1" s="9" t="s">
        <v>288</v>
      </c>
      <c r="BF1" s="5" t="s">
        <v>13</v>
      </c>
      <c r="BG1" s="5" t="s">
        <v>14</v>
      </c>
      <c r="BH1" s="5" t="s">
        <v>15</v>
      </c>
      <c r="BI1" s="5" t="s">
        <v>16</v>
      </c>
      <c r="BJ1" s="5" t="s">
        <v>117</v>
      </c>
      <c r="BK1" s="5" t="s">
        <v>118</v>
      </c>
      <c r="BL1" s="5" t="s">
        <v>133</v>
      </c>
      <c r="BM1" s="5" t="s">
        <v>134</v>
      </c>
      <c r="BN1" s="5" t="s">
        <v>225</v>
      </c>
      <c r="BO1" s="5" t="s">
        <v>224</v>
      </c>
      <c r="BP1" s="5" t="s">
        <v>286</v>
      </c>
      <c r="BQ1" s="5" t="s">
        <v>287</v>
      </c>
      <c r="BR1" s="5" t="s">
        <v>292</v>
      </c>
      <c r="BS1" s="5" t="s">
        <v>288</v>
      </c>
      <c r="BT1" s="6" t="s">
        <v>17</v>
      </c>
      <c r="BU1" s="6" t="s">
        <v>18</v>
      </c>
      <c r="BV1" s="6" t="s">
        <v>19</v>
      </c>
      <c r="BW1" s="6" t="s">
        <v>20</v>
      </c>
      <c r="BX1" s="6" t="s">
        <v>117</v>
      </c>
      <c r="BY1" s="6" t="s">
        <v>118</v>
      </c>
      <c r="BZ1" s="6" t="s">
        <v>135</v>
      </c>
      <c r="CA1" s="6" t="s">
        <v>136</v>
      </c>
      <c r="CB1" s="6" t="s">
        <v>227</v>
      </c>
      <c r="CC1" s="6" t="s">
        <v>226</v>
      </c>
      <c r="CD1" s="6" t="s">
        <v>286</v>
      </c>
      <c r="CE1" s="6" t="s">
        <v>287</v>
      </c>
      <c r="CF1" s="6" t="s">
        <v>292</v>
      </c>
      <c r="CG1" s="6" t="s">
        <v>288</v>
      </c>
      <c r="CH1" s="5" t="s">
        <v>21</v>
      </c>
      <c r="CI1" s="5" t="s">
        <v>22</v>
      </c>
      <c r="CJ1" s="5" t="s">
        <v>23</v>
      </c>
      <c r="CK1" s="5" t="s">
        <v>24</v>
      </c>
      <c r="CL1" s="5" t="s">
        <v>117</v>
      </c>
      <c r="CM1" s="5" t="s">
        <v>118</v>
      </c>
      <c r="CN1" s="5" t="s">
        <v>137</v>
      </c>
      <c r="CO1" s="5" t="s">
        <v>138</v>
      </c>
      <c r="CP1" s="5" t="s">
        <v>229</v>
      </c>
      <c r="CQ1" s="5" t="s">
        <v>228</v>
      </c>
      <c r="CR1" s="5" t="s">
        <v>286</v>
      </c>
      <c r="CS1" s="5" t="s">
        <v>287</v>
      </c>
      <c r="CT1" s="5" t="s">
        <v>292</v>
      </c>
      <c r="CU1" s="5" t="s">
        <v>288</v>
      </c>
      <c r="CV1" s="3" t="s">
        <v>25</v>
      </c>
      <c r="CW1" s="3" t="s">
        <v>26</v>
      </c>
      <c r="CX1" s="3" t="s">
        <v>27</v>
      </c>
      <c r="CY1" s="3" t="s">
        <v>28</v>
      </c>
      <c r="CZ1" s="3" t="s">
        <v>117</v>
      </c>
      <c r="DA1" s="3" t="s">
        <v>118</v>
      </c>
      <c r="DB1" s="3" t="s">
        <v>139</v>
      </c>
      <c r="DC1" s="3" t="s">
        <v>140</v>
      </c>
      <c r="DD1" s="3" t="s">
        <v>231</v>
      </c>
      <c r="DE1" s="3" t="s">
        <v>230</v>
      </c>
      <c r="DF1" s="3" t="s">
        <v>286</v>
      </c>
      <c r="DG1" s="3" t="s">
        <v>287</v>
      </c>
      <c r="DH1" s="3" t="s">
        <v>292</v>
      </c>
      <c r="DI1" s="3" t="s">
        <v>288</v>
      </c>
      <c r="DJ1" s="7" t="s">
        <v>29</v>
      </c>
      <c r="DK1" s="7" t="s">
        <v>30</v>
      </c>
      <c r="DL1" s="7" t="s">
        <v>31</v>
      </c>
      <c r="DM1" s="7" t="s">
        <v>32</v>
      </c>
      <c r="DN1" s="7" t="s">
        <v>117</v>
      </c>
      <c r="DO1" s="7" t="s">
        <v>118</v>
      </c>
      <c r="DP1" s="7" t="s">
        <v>141</v>
      </c>
      <c r="DQ1" s="7" t="s">
        <v>142</v>
      </c>
      <c r="DR1" s="7" t="s">
        <v>233</v>
      </c>
      <c r="DS1" s="7" t="s">
        <v>232</v>
      </c>
      <c r="DT1" s="7" t="s">
        <v>286</v>
      </c>
      <c r="DU1" s="7" t="s">
        <v>287</v>
      </c>
      <c r="DV1" s="7" t="s">
        <v>292</v>
      </c>
      <c r="DW1" s="7" t="s">
        <v>288</v>
      </c>
      <c r="DX1" s="9" t="s">
        <v>33</v>
      </c>
      <c r="DY1" s="9" t="s">
        <v>34</v>
      </c>
      <c r="DZ1" s="9" t="s">
        <v>35</v>
      </c>
      <c r="EA1" s="9" t="s">
        <v>36</v>
      </c>
      <c r="EB1" s="9" t="s">
        <v>117</v>
      </c>
      <c r="EC1" s="9" t="s">
        <v>118</v>
      </c>
      <c r="ED1" s="9" t="s">
        <v>143</v>
      </c>
      <c r="EE1" s="9" t="s">
        <v>144</v>
      </c>
      <c r="EF1" s="9" t="s">
        <v>235</v>
      </c>
      <c r="EG1" s="9" t="s">
        <v>234</v>
      </c>
      <c r="EH1" s="9" t="s">
        <v>286</v>
      </c>
      <c r="EI1" s="9" t="s">
        <v>287</v>
      </c>
      <c r="EJ1" s="9" t="s">
        <v>292</v>
      </c>
      <c r="EK1" s="9" t="s">
        <v>288</v>
      </c>
      <c r="EL1" s="1" t="s">
        <v>37</v>
      </c>
      <c r="EM1" s="1" t="s">
        <v>38</v>
      </c>
      <c r="EN1" s="1" t="s">
        <v>39</v>
      </c>
      <c r="EO1" s="1" t="s">
        <v>40</v>
      </c>
      <c r="EP1" s="1" t="s">
        <v>117</v>
      </c>
      <c r="EQ1" s="1" t="s">
        <v>118</v>
      </c>
      <c r="ER1" s="1" t="s">
        <v>145</v>
      </c>
      <c r="ES1" s="1" t="s">
        <v>146</v>
      </c>
      <c r="ET1" s="1" t="s">
        <v>237</v>
      </c>
      <c r="EU1" s="1" t="s">
        <v>236</v>
      </c>
      <c r="EV1" s="1" t="s">
        <v>286</v>
      </c>
      <c r="EW1" s="1" t="s">
        <v>287</v>
      </c>
      <c r="EX1" s="1" t="s">
        <v>292</v>
      </c>
      <c r="EY1" s="1" t="s">
        <v>288</v>
      </c>
      <c r="EZ1" s="3" t="s">
        <v>41</v>
      </c>
      <c r="FA1" s="3" t="s">
        <v>42</v>
      </c>
      <c r="FB1" s="3" t="s">
        <v>43</v>
      </c>
      <c r="FC1" s="3" t="s">
        <v>44</v>
      </c>
      <c r="FD1" s="3" t="s">
        <v>117</v>
      </c>
      <c r="FE1" s="3" t="s">
        <v>118</v>
      </c>
      <c r="FF1" s="3" t="s">
        <v>147</v>
      </c>
      <c r="FG1" s="3" t="s">
        <v>148</v>
      </c>
      <c r="FH1" s="3" t="s">
        <v>239</v>
      </c>
      <c r="FI1" s="3" t="s">
        <v>238</v>
      </c>
      <c r="FJ1" s="3" t="s">
        <v>286</v>
      </c>
      <c r="FK1" s="3" t="s">
        <v>287</v>
      </c>
      <c r="FL1" s="3" t="s">
        <v>292</v>
      </c>
      <c r="FM1" s="3" t="s">
        <v>288</v>
      </c>
      <c r="FN1" s="7" t="s">
        <v>45</v>
      </c>
      <c r="FO1" s="7" t="s">
        <v>46</v>
      </c>
      <c r="FP1" s="7" t="s">
        <v>47</v>
      </c>
      <c r="FQ1" s="7" t="s">
        <v>48</v>
      </c>
      <c r="FR1" s="7" t="s">
        <v>117</v>
      </c>
      <c r="FS1" s="7" t="s">
        <v>118</v>
      </c>
      <c r="FT1" s="7" t="s">
        <v>149</v>
      </c>
      <c r="FU1" s="7" t="s">
        <v>150</v>
      </c>
      <c r="FV1" s="7" t="s">
        <v>241</v>
      </c>
      <c r="FW1" s="7" t="s">
        <v>240</v>
      </c>
      <c r="FX1" s="7" t="s">
        <v>286</v>
      </c>
      <c r="FY1" s="7" t="s">
        <v>287</v>
      </c>
      <c r="FZ1" s="7" t="s">
        <v>292</v>
      </c>
      <c r="GA1" s="7" t="s">
        <v>288</v>
      </c>
      <c r="GB1" s="5" t="s">
        <v>49</v>
      </c>
      <c r="GC1" s="5" t="s">
        <v>50</v>
      </c>
      <c r="GD1" s="5" t="s">
        <v>51</v>
      </c>
      <c r="GE1" s="5" t="s">
        <v>52</v>
      </c>
      <c r="GF1" s="5" t="s">
        <v>117</v>
      </c>
      <c r="GG1" s="5" t="s">
        <v>118</v>
      </c>
      <c r="GH1" s="5" t="s">
        <v>151</v>
      </c>
      <c r="GI1" s="5" t="s">
        <v>152</v>
      </c>
      <c r="GJ1" s="5" t="s">
        <v>243</v>
      </c>
      <c r="GK1" s="5" t="s">
        <v>242</v>
      </c>
      <c r="GL1" s="5" t="s">
        <v>286</v>
      </c>
      <c r="GM1" s="5" t="s">
        <v>287</v>
      </c>
      <c r="GN1" s="5" t="s">
        <v>292</v>
      </c>
      <c r="GO1" s="5" t="s">
        <v>288</v>
      </c>
      <c r="GP1" s="6" t="s">
        <v>53</v>
      </c>
      <c r="GQ1" s="6" t="s">
        <v>54</v>
      </c>
      <c r="GR1" s="6" t="s">
        <v>56</v>
      </c>
      <c r="GS1" s="6" t="s">
        <v>55</v>
      </c>
      <c r="GT1" s="6" t="s">
        <v>117</v>
      </c>
      <c r="GU1" s="6" t="s">
        <v>118</v>
      </c>
      <c r="GV1" s="6" t="s">
        <v>153</v>
      </c>
      <c r="GW1" s="6" t="s">
        <v>154</v>
      </c>
      <c r="GX1" s="6" t="s">
        <v>245</v>
      </c>
      <c r="GY1" s="6" t="s">
        <v>244</v>
      </c>
      <c r="GZ1" s="6" t="s">
        <v>286</v>
      </c>
      <c r="HA1" s="6" t="s">
        <v>287</v>
      </c>
      <c r="HB1" s="6" t="s">
        <v>292</v>
      </c>
      <c r="HC1" s="6" t="s">
        <v>288</v>
      </c>
      <c r="HD1" s="3" t="s">
        <v>57</v>
      </c>
      <c r="HE1" s="3" t="s">
        <v>58</v>
      </c>
      <c r="HF1" s="3" t="s">
        <v>59</v>
      </c>
      <c r="HG1" s="3" t="s">
        <v>60</v>
      </c>
      <c r="HH1" s="3" t="s">
        <v>117</v>
      </c>
      <c r="HI1" s="3" t="s">
        <v>118</v>
      </c>
      <c r="HJ1" s="3" t="s">
        <v>155</v>
      </c>
      <c r="HK1" s="3" t="s">
        <v>156</v>
      </c>
      <c r="HL1" s="3" t="s">
        <v>247</v>
      </c>
      <c r="HM1" s="3" t="s">
        <v>246</v>
      </c>
      <c r="HN1" s="3" t="s">
        <v>286</v>
      </c>
      <c r="HO1" s="3" t="s">
        <v>287</v>
      </c>
      <c r="HP1" s="3" t="s">
        <v>292</v>
      </c>
      <c r="HQ1" s="3" t="s">
        <v>288</v>
      </c>
      <c r="HR1" s="5" t="s">
        <v>61</v>
      </c>
      <c r="HS1" s="5" t="s">
        <v>62</v>
      </c>
      <c r="HT1" s="5" t="s">
        <v>63</v>
      </c>
      <c r="HU1" s="5" t="s">
        <v>64</v>
      </c>
      <c r="HV1" s="5" t="s">
        <v>117</v>
      </c>
      <c r="HW1" s="5" t="s">
        <v>118</v>
      </c>
      <c r="HX1" s="5" t="s">
        <v>157</v>
      </c>
      <c r="HY1" s="5" t="s">
        <v>158</v>
      </c>
      <c r="HZ1" s="5" t="s">
        <v>249</v>
      </c>
      <c r="IA1" s="5" t="s">
        <v>248</v>
      </c>
      <c r="IB1" s="5" t="s">
        <v>286</v>
      </c>
      <c r="IC1" s="5" t="s">
        <v>287</v>
      </c>
      <c r="ID1" s="5" t="s">
        <v>292</v>
      </c>
      <c r="IE1" s="5" t="s">
        <v>288</v>
      </c>
      <c r="IF1" s="6" t="s">
        <v>65</v>
      </c>
      <c r="IG1" s="6" t="s">
        <v>66</v>
      </c>
      <c r="IH1" s="6" t="s">
        <v>67</v>
      </c>
      <c r="II1" s="6" t="s">
        <v>68</v>
      </c>
      <c r="IJ1" s="6" t="s">
        <v>117</v>
      </c>
      <c r="IK1" s="6" t="s">
        <v>118</v>
      </c>
      <c r="IL1" s="6" t="s">
        <v>159</v>
      </c>
      <c r="IM1" s="6" t="s">
        <v>160</v>
      </c>
      <c r="IN1" s="6" t="s">
        <v>251</v>
      </c>
      <c r="IO1" s="6" t="s">
        <v>250</v>
      </c>
      <c r="IP1" s="6" t="s">
        <v>286</v>
      </c>
      <c r="IQ1" s="6" t="s">
        <v>287</v>
      </c>
      <c r="IR1" s="6" t="s">
        <v>292</v>
      </c>
      <c r="IS1" s="6" t="s">
        <v>288</v>
      </c>
      <c r="IT1" s="5" t="s">
        <v>69</v>
      </c>
      <c r="IU1" s="5" t="s">
        <v>70</v>
      </c>
      <c r="IV1" s="5" t="s">
        <v>71</v>
      </c>
      <c r="IW1" s="5" t="s">
        <v>72</v>
      </c>
      <c r="IX1" s="5" t="s">
        <v>117</v>
      </c>
      <c r="IY1" s="5" t="s">
        <v>118</v>
      </c>
      <c r="IZ1" s="5" t="s">
        <v>161</v>
      </c>
      <c r="JA1" s="5" t="s">
        <v>162</v>
      </c>
      <c r="JB1" s="5" t="s">
        <v>253</v>
      </c>
      <c r="JC1" s="5" t="s">
        <v>252</v>
      </c>
      <c r="JD1" s="5" t="s">
        <v>286</v>
      </c>
      <c r="JE1" s="5" t="s">
        <v>287</v>
      </c>
      <c r="JF1" s="5" t="s">
        <v>292</v>
      </c>
      <c r="JG1" s="5" t="s">
        <v>288</v>
      </c>
      <c r="JH1" s="6" t="s">
        <v>73</v>
      </c>
      <c r="JI1" s="6" t="s">
        <v>74</v>
      </c>
      <c r="JJ1" s="6" t="s">
        <v>75</v>
      </c>
      <c r="JK1" s="6" t="s">
        <v>76</v>
      </c>
      <c r="JL1" s="6" t="s">
        <v>117</v>
      </c>
      <c r="JM1" s="6" t="s">
        <v>118</v>
      </c>
      <c r="JN1" s="6" t="s">
        <v>163</v>
      </c>
      <c r="JO1" s="6" t="s">
        <v>164</v>
      </c>
      <c r="JP1" s="6" t="s">
        <v>255</v>
      </c>
      <c r="JQ1" s="6" t="s">
        <v>254</v>
      </c>
      <c r="JR1" s="6" t="s">
        <v>286</v>
      </c>
      <c r="JS1" s="6" t="s">
        <v>287</v>
      </c>
      <c r="JT1" s="6" t="s">
        <v>292</v>
      </c>
      <c r="JU1" s="6" t="s">
        <v>288</v>
      </c>
      <c r="JV1" s="3" t="s">
        <v>77</v>
      </c>
      <c r="JW1" s="3" t="s">
        <v>78</v>
      </c>
      <c r="JX1" s="3" t="s">
        <v>79</v>
      </c>
      <c r="JY1" s="3" t="s">
        <v>80</v>
      </c>
      <c r="JZ1" s="3" t="s">
        <v>117</v>
      </c>
      <c r="KA1" s="3" t="s">
        <v>118</v>
      </c>
      <c r="KB1" s="3" t="s">
        <v>165</v>
      </c>
      <c r="KC1" s="3" t="s">
        <v>166</v>
      </c>
      <c r="KD1" s="3" t="s">
        <v>257</v>
      </c>
      <c r="KE1" s="3" t="s">
        <v>256</v>
      </c>
      <c r="KF1" s="3" t="s">
        <v>286</v>
      </c>
      <c r="KG1" s="3" t="s">
        <v>287</v>
      </c>
      <c r="KH1" s="3" t="s">
        <v>292</v>
      </c>
      <c r="KI1" s="3" t="s">
        <v>288</v>
      </c>
      <c r="KJ1" s="7" t="s">
        <v>81</v>
      </c>
      <c r="KK1" s="7" t="s">
        <v>82</v>
      </c>
      <c r="KL1" s="7" t="s">
        <v>83</v>
      </c>
      <c r="KM1" s="7" t="s">
        <v>84</v>
      </c>
      <c r="KN1" s="7" t="s">
        <v>117</v>
      </c>
      <c r="KO1" s="7" t="s">
        <v>118</v>
      </c>
      <c r="KP1" s="7" t="s">
        <v>168</v>
      </c>
      <c r="KQ1" s="7" t="s">
        <v>167</v>
      </c>
      <c r="KR1" s="7" t="s">
        <v>259</v>
      </c>
      <c r="KS1" s="7" t="s">
        <v>258</v>
      </c>
      <c r="KT1" s="7" t="s">
        <v>286</v>
      </c>
      <c r="KU1" s="7" t="s">
        <v>287</v>
      </c>
      <c r="KV1" s="7" t="s">
        <v>292</v>
      </c>
      <c r="KW1" s="7" t="s">
        <v>288</v>
      </c>
      <c r="KX1" s="3" t="s">
        <v>85</v>
      </c>
      <c r="KY1" s="3" t="s">
        <v>86</v>
      </c>
      <c r="KZ1" s="3" t="s">
        <v>87</v>
      </c>
      <c r="LA1" s="3" t="s">
        <v>88</v>
      </c>
      <c r="LB1" s="3" t="s">
        <v>117</v>
      </c>
      <c r="LC1" s="3" t="s">
        <v>118</v>
      </c>
      <c r="LD1" s="3" t="s">
        <v>169</v>
      </c>
      <c r="LE1" s="3" t="s">
        <v>170</v>
      </c>
      <c r="LF1" s="3" t="s">
        <v>261</v>
      </c>
      <c r="LG1" s="3" t="s">
        <v>260</v>
      </c>
      <c r="LH1" s="3" t="s">
        <v>286</v>
      </c>
      <c r="LI1" s="3" t="s">
        <v>287</v>
      </c>
      <c r="LJ1" s="3" t="s">
        <v>292</v>
      </c>
      <c r="LK1" s="3" t="s">
        <v>288</v>
      </c>
      <c r="LL1" s="5" t="s">
        <v>89</v>
      </c>
      <c r="LM1" s="5" t="s">
        <v>90</v>
      </c>
      <c r="LN1" s="5" t="s">
        <v>91</v>
      </c>
      <c r="LO1" s="5" t="s">
        <v>92</v>
      </c>
      <c r="LP1" s="5" t="s">
        <v>117</v>
      </c>
      <c r="LQ1" s="5" t="s">
        <v>118</v>
      </c>
      <c r="LR1" s="5" t="s">
        <v>171</v>
      </c>
      <c r="LS1" s="5" t="s">
        <v>172</v>
      </c>
      <c r="LT1" s="5" t="s">
        <v>263</v>
      </c>
      <c r="LU1" s="5" t="s">
        <v>262</v>
      </c>
      <c r="LV1" s="5" t="s">
        <v>286</v>
      </c>
      <c r="LW1" s="5" t="s">
        <v>287</v>
      </c>
      <c r="LX1" s="5" t="s">
        <v>292</v>
      </c>
      <c r="LY1" s="5" t="s">
        <v>288</v>
      </c>
      <c r="LZ1" s="6" t="s">
        <v>93</v>
      </c>
      <c r="MA1" s="6" t="s">
        <v>94</v>
      </c>
      <c r="MB1" s="6" t="s">
        <v>95</v>
      </c>
      <c r="MC1" s="6" t="s">
        <v>96</v>
      </c>
      <c r="MD1" s="6" t="s">
        <v>117</v>
      </c>
      <c r="ME1" s="6" t="s">
        <v>118</v>
      </c>
      <c r="MF1" s="6" t="s">
        <v>173</v>
      </c>
      <c r="MG1" s="6" t="s">
        <v>174</v>
      </c>
      <c r="MH1" s="6" t="s">
        <v>265</v>
      </c>
      <c r="MI1" s="6" t="s">
        <v>264</v>
      </c>
      <c r="MJ1" s="6" t="s">
        <v>286</v>
      </c>
      <c r="MK1" s="6" t="s">
        <v>287</v>
      </c>
      <c r="ML1" s="6" t="s">
        <v>292</v>
      </c>
      <c r="MM1" s="6" t="s">
        <v>288</v>
      </c>
      <c r="MN1" s="3" t="s">
        <v>97</v>
      </c>
      <c r="MO1" s="3" t="s">
        <v>98</v>
      </c>
      <c r="MP1" s="3" t="s">
        <v>99</v>
      </c>
      <c r="MQ1" s="3" t="s">
        <v>100</v>
      </c>
      <c r="MR1" s="3" t="s">
        <v>117</v>
      </c>
      <c r="MS1" s="3" t="s">
        <v>118</v>
      </c>
      <c r="MT1" s="3" t="s">
        <v>175</v>
      </c>
      <c r="MU1" s="3" t="s">
        <v>176</v>
      </c>
      <c r="MV1" s="3" t="s">
        <v>267</v>
      </c>
      <c r="MW1" s="3" t="s">
        <v>266</v>
      </c>
      <c r="MX1" s="3" t="s">
        <v>286</v>
      </c>
      <c r="MY1" s="3" t="s">
        <v>287</v>
      </c>
      <c r="MZ1" s="3" t="s">
        <v>292</v>
      </c>
      <c r="NA1" s="3" t="s">
        <v>288</v>
      </c>
      <c r="NB1" s="7" t="s">
        <v>101</v>
      </c>
      <c r="NC1" s="7" t="s">
        <v>102</v>
      </c>
      <c r="ND1" s="7" t="s">
        <v>103</v>
      </c>
      <c r="NE1" s="7" t="s">
        <v>104</v>
      </c>
      <c r="NF1" s="7" t="s">
        <v>117</v>
      </c>
      <c r="NG1" s="7" t="s">
        <v>118</v>
      </c>
      <c r="NH1" s="7" t="s">
        <v>177</v>
      </c>
      <c r="NI1" s="7" t="s">
        <v>178</v>
      </c>
      <c r="NJ1" s="7" t="s">
        <v>269</v>
      </c>
      <c r="NK1" s="7" t="s">
        <v>268</v>
      </c>
      <c r="NL1" s="7" t="s">
        <v>286</v>
      </c>
      <c r="NM1" s="7" t="s">
        <v>287</v>
      </c>
      <c r="NN1" s="7" t="s">
        <v>292</v>
      </c>
      <c r="NO1" s="7" t="s">
        <v>288</v>
      </c>
      <c r="NP1" s="5" t="s">
        <v>105</v>
      </c>
      <c r="NQ1" s="5" t="s">
        <v>106</v>
      </c>
      <c r="NR1" s="5" t="s">
        <v>107</v>
      </c>
      <c r="NS1" s="5" t="s">
        <v>108</v>
      </c>
      <c r="NT1" s="5" t="s">
        <v>117</v>
      </c>
      <c r="NU1" s="5" t="s">
        <v>118</v>
      </c>
      <c r="NV1" s="5" t="s">
        <v>179</v>
      </c>
      <c r="NW1" s="5" t="s">
        <v>180</v>
      </c>
      <c r="NX1" s="5" t="s">
        <v>271</v>
      </c>
      <c r="NY1" s="5" t="s">
        <v>270</v>
      </c>
      <c r="NZ1" s="5" t="s">
        <v>286</v>
      </c>
      <c r="OA1" s="5" t="s">
        <v>287</v>
      </c>
      <c r="OB1" s="5" t="s">
        <v>292</v>
      </c>
      <c r="OC1" s="5" t="s">
        <v>288</v>
      </c>
      <c r="OD1" s="1" t="s">
        <v>109</v>
      </c>
      <c r="OE1" s="1" t="s">
        <v>110</v>
      </c>
      <c r="OF1" s="1" t="s">
        <v>111</v>
      </c>
      <c r="OG1" s="1" t="s">
        <v>112</v>
      </c>
      <c r="OH1" s="1" t="s">
        <v>117</v>
      </c>
      <c r="OI1" s="1" t="s">
        <v>118</v>
      </c>
      <c r="OJ1" s="1" t="s">
        <v>181</v>
      </c>
      <c r="OK1" s="1" t="s">
        <v>182</v>
      </c>
      <c r="OL1" s="1" t="s">
        <v>273</v>
      </c>
      <c r="OM1" s="1" t="s">
        <v>272</v>
      </c>
      <c r="ON1" s="1" t="s">
        <v>286</v>
      </c>
      <c r="OO1" s="1" t="s">
        <v>287</v>
      </c>
      <c r="OP1" s="1" t="s">
        <v>292</v>
      </c>
      <c r="OQ1" s="1" t="s">
        <v>288</v>
      </c>
      <c r="OR1" s="3" t="s">
        <v>113</v>
      </c>
      <c r="OS1" s="3" t="s">
        <v>114</v>
      </c>
      <c r="OT1" s="3" t="s">
        <v>115</v>
      </c>
      <c r="OU1" s="3" t="s">
        <v>116</v>
      </c>
      <c r="OV1" s="3" t="s">
        <v>117</v>
      </c>
      <c r="OW1" s="3" t="s">
        <v>118</v>
      </c>
      <c r="OX1" s="3" t="s">
        <v>183</v>
      </c>
      <c r="OY1" s="3" t="s">
        <v>184</v>
      </c>
      <c r="OZ1" s="3" t="s">
        <v>275</v>
      </c>
      <c r="PA1" s="3" t="s">
        <v>274</v>
      </c>
      <c r="PB1" s="3" t="s">
        <v>286</v>
      </c>
      <c r="PC1" s="3" t="s">
        <v>287</v>
      </c>
      <c r="PD1" s="3" t="s">
        <v>292</v>
      </c>
      <c r="PE1" s="3" t="s">
        <v>288</v>
      </c>
      <c r="PF1" s="1" t="s">
        <v>185</v>
      </c>
      <c r="PG1" s="1" t="s">
        <v>186</v>
      </c>
      <c r="PH1" s="1" t="s">
        <v>187</v>
      </c>
      <c r="PI1" s="1" t="s">
        <v>188</v>
      </c>
      <c r="PJ1" s="1" t="s">
        <v>189</v>
      </c>
      <c r="PK1" s="1" t="s">
        <v>190</v>
      </c>
      <c r="PL1" s="1" t="s">
        <v>191</v>
      </c>
      <c r="PM1" s="1" t="s">
        <v>192</v>
      </c>
      <c r="PN1" s="1" t="s">
        <v>277</v>
      </c>
      <c r="PO1" s="1" t="s">
        <v>276</v>
      </c>
      <c r="PP1" s="1" t="s">
        <v>286</v>
      </c>
      <c r="PQ1" s="1" t="s">
        <v>287</v>
      </c>
      <c r="PR1" s="1" t="s">
        <v>292</v>
      </c>
      <c r="PS1" s="1" t="s">
        <v>288</v>
      </c>
      <c r="PT1" s="5" t="s">
        <v>193</v>
      </c>
      <c r="PU1" s="5" t="s">
        <v>194</v>
      </c>
      <c r="PV1" s="5" t="s">
        <v>195</v>
      </c>
      <c r="PW1" s="5" t="s">
        <v>198</v>
      </c>
      <c r="PX1" s="5" t="s">
        <v>196</v>
      </c>
      <c r="PY1" s="5" t="s">
        <v>199</v>
      </c>
      <c r="PZ1" s="5" t="s">
        <v>197</v>
      </c>
      <c r="QA1" s="5" t="s">
        <v>200</v>
      </c>
      <c r="QB1" s="5" t="s">
        <v>279</v>
      </c>
      <c r="QC1" s="5" t="s">
        <v>278</v>
      </c>
      <c r="QD1" s="5" t="s">
        <v>286</v>
      </c>
      <c r="QE1" s="5" t="s">
        <v>287</v>
      </c>
      <c r="QF1" s="5" t="s">
        <v>292</v>
      </c>
      <c r="QG1" s="5" t="s">
        <v>288</v>
      </c>
      <c r="QH1" s="3" t="s">
        <v>201</v>
      </c>
      <c r="QI1" s="3" t="s">
        <v>205</v>
      </c>
      <c r="QJ1" s="3" t="s">
        <v>202</v>
      </c>
      <c r="QK1" s="3" t="s">
        <v>206</v>
      </c>
      <c r="QL1" s="3" t="s">
        <v>203</v>
      </c>
      <c r="QM1" s="3" t="s">
        <v>207</v>
      </c>
      <c r="QN1" s="3" t="s">
        <v>204</v>
      </c>
      <c r="QO1" s="3" t="s">
        <v>208</v>
      </c>
      <c r="QP1" s="3" t="s">
        <v>281</v>
      </c>
      <c r="QQ1" s="3" t="s">
        <v>280</v>
      </c>
      <c r="QR1" s="3" t="s">
        <v>286</v>
      </c>
      <c r="QS1" s="3" t="s">
        <v>287</v>
      </c>
      <c r="QT1" s="3" t="s">
        <v>292</v>
      </c>
      <c r="QU1" s="3" t="s">
        <v>288</v>
      </c>
      <c r="QV1" s="5" t="s">
        <v>209</v>
      </c>
      <c r="QW1" s="5" t="s">
        <v>215</v>
      </c>
      <c r="QX1" s="5" t="s">
        <v>210</v>
      </c>
      <c r="QY1" s="5" t="s">
        <v>214</v>
      </c>
      <c r="QZ1" s="5" t="s">
        <v>211</v>
      </c>
      <c r="RA1" s="5" t="s">
        <v>213</v>
      </c>
      <c r="RB1" s="5" t="s">
        <v>197</v>
      </c>
      <c r="RC1" s="5" t="s">
        <v>212</v>
      </c>
      <c r="RD1" s="5" t="s">
        <v>283</v>
      </c>
      <c r="RE1" s="5" t="s">
        <v>282</v>
      </c>
      <c r="RF1" s="5" t="s">
        <v>286</v>
      </c>
      <c r="RG1" s="5" t="s">
        <v>287</v>
      </c>
      <c r="RH1" s="5" t="s">
        <v>292</v>
      </c>
      <c r="RI1" s="5" t="s">
        <v>288</v>
      </c>
    </row>
    <row r="2" spans="1:477" x14ac:dyDescent="0.3">
      <c r="A2" s="1">
        <v>0.57842815814741499</v>
      </c>
      <c r="B2" s="1">
        <v>1.0108979616845399</v>
      </c>
      <c r="C2" s="1">
        <v>8.5641027753363505E-2</v>
      </c>
      <c r="D2" s="1">
        <v>3.3190258292468799E-2</v>
      </c>
      <c r="E2" s="1">
        <v>0.433859610478047</v>
      </c>
      <c r="F2" s="1">
        <v>0.94228173885139199</v>
      </c>
      <c r="G2" s="1">
        <v>8.4601464531821241E-2</v>
      </c>
      <c r="H2" s="1">
        <v>1.6992936330109176E-2</v>
      </c>
      <c r="I2" s="1">
        <v>-0.43246980353712494</v>
      </c>
      <c r="J2" s="1">
        <v>7.4768346510530367E-2</v>
      </c>
      <c r="K2" s="18">
        <f t="shared" ref="K2:K65" si="0">2*((I2-$A$514)/($A$515-$A$514))-1</f>
        <v>-0.38951727342790732</v>
      </c>
      <c r="L2" s="19">
        <f t="shared" ref="L2:L65" si="1">2*((J2-$B$514)/($B$515-$B$514))-1</f>
        <v>-0.77715009053024731</v>
      </c>
      <c r="M2" s="19">
        <f>DEGREES(ATAN2(L2,K2))</f>
        <v>-153.37940278383454</v>
      </c>
      <c r="N2" s="19" t="str">
        <f t="shared" ref="N2:N65" si="2">IF(AND(M2&gt;=0,M2&lt;=30),"happy",IF(AND(M2&gt;30,M2&lt;=60),"excited",IF(AND(M2&gt;60,M2&lt;=90),"alert",IF(AND(M2&gt;90,M2&lt;=120),"nervous",IF(AND(M2&gt;120,M2&lt;=150),"stressed",IF(AND(M2&gt;150,M2&lt;=180),"Upset",IF(AND(M2&gt;=-180,M2&lt;-150),"Sad",IF(AND(M2&gt;=-150,M2&lt;-120),"Depressed",IF(AND(M2&gt;=-120,M2&lt;-90),"Bored",IF(AND(M2&gt;=-30,M2&lt;0),"Contented",IF(AND(M2&gt;=-60,M2&lt;-30),"Relased",IF(AND(M2&gt;=-90,M2&lt;-60),"Calm",""))))))))))))</f>
        <v>Sad</v>
      </c>
      <c r="O2" s="19">
        <f>(B2-A2)/(B2+A2)</f>
        <v>0.27210891341976529</v>
      </c>
      <c r="P2" s="9">
        <v>0.283956093025031</v>
      </c>
      <c r="Q2" s="9">
        <v>0.51341405727214495</v>
      </c>
      <c r="R2" s="9">
        <v>0.14368558506001</v>
      </c>
      <c r="S2" s="9">
        <v>0.19180207719939599</v>
      </c>
      <c r="T2" s="9">
        <v>0.54811346656955096</v>
      </c>
      <c r="U2" s="9">
        <v>0.39430632118547099</v>
      </c>
      <c r="V2" s="9">
        <v>0.17268458316155616</v>
      </c>
      <c r="W2" s="9">
        <v>0.21130083861871982</v>
      </c>
      <c r="X2" s="9">
        <v>-0.22945796424711395</v>
      </c>
      <c r="Y2" s="9">
        <v>0.42074269037331202</v>
      </c>
      <c r="Z2" s="9">
        <f t="shared" ref="Z2:Z65" si="3">2*((X2-$P$514)/($P$515-$P$514))-1</f>
        <v>-0.10155303770811841</v>
      </c>
      <c r="AA2" s="9">
        <f t="shared" ref="AA2:AA65" si="4">2*((Y2-$Q$514)/($Q$515-$Q$514))-1</f>
        <v>-1.3354607355995696E-2</v>
      </c>
      <c r="AB2" s="9">
        <f>DEGREES(ATAN2(AA2,Z2))</f>
        <v>-97.491623580221116</v>
      </c>
      <c r="AC2" s="9" t="str">
        <f t="shared" ref="AC2:AC65" si="5">IF(AND(AB2&gt;=0,AB2&lt;=30),"happy",IF(AND(AB2&gt;30,AB2&lt;=60),"excited",IF(AND(AB2&gt;60,AB2&lt;=90),"alert",IF(AND(AB2&gt;90,AB2&lt;=120),"nervous",IF(AND(AB2&gt;120,AB2&lt;=150),"stressed",IF(AND(AB2&gt;150,AB2&lt;=180),"Upset",IF(AND(AB2&gt;=-180,AB2&lt;-150),"Sad",IF(AND(AB2&gt;=-150,AB2&lt;-120),"Depressed",IF(AND(AB2&gt;=-120,AB2&lt;-90),"Bored",IF(AND(AB2&gt;=-30,AB2&lt;0),"Contented",IF(AND(AB2&gt;=-60,AB2&lt;-30),"Relased",IF(AND(AB2&gt;=-90,AB2&lt;-60),"Calm",""))))))))))))</f>
        <v>Bored</v>
      </c>
      <c r="AD2" s="3">
        <v>-0.16334959145361899</v>
      </c>
      <c r="AE2" s="3">
        <v>0.209745448899959</v>
      </c>
      <c r="AF2" s="3">
        <v>-9.9689108190178094E-2</v>
      </c>
      <c r="AG2" s="3">
        <v>-9.7803640759844407E-2</v>
      </c>
      <c r="AH2" s="3">
        <v>7.7089894758054098E-2</v>
      </c>
      <c r="AI2" s="3">
        <v>6.0217127165303898E-2</v>
      </c>
      <c r="AJ2" s="3">
        <v>1.15568581862755</v>
      </c>
      <c r="AK2" s="3">
        <v>-0.36228592194275316</v>
      </c>
      <c r="AL2" s="3">
        <v>-0.84373780844083701</v>
      </c>
      <c r="AM2" s="3">
        <v>-0.33840192821143855</v>
      </c>
      <c r="AN2" s="3">
        <f t="shared" ref="AN2:AN65" si="6">2*((AL2-$AD$514)/($AD$515-$AD$514))-1</f>
        <v>-0.78105539022915604</v>
      </c>
      <c r="AO2" s="3">
        <f t="shared" ref="AO2:AO65" si="7">2*((AM2-$AE$514)/($AE$515-$AE$514))-1</f>
        <v>8.1385770027065929E-2</v>
      </c>
      <c r="AP2" s="3">
        <f>DEGREES(ATAN2(AO2,AN2))</f>
        <v>-84.051262226477007</v>
      </c>
      <c r="AQ2" s="3" t="str">
        <f t="shared" ref="AQ2:AQ65" si="8">IF(AND(AP2&gt;=0,AP2&lt;=30),"happy",IF(AND(AP2&gt;30,AP2&lt;=60),"excited",IF(AND(AP2&gt;60,AP2&lt;=90),"alert",IF(AND(AP2&gt;90,AP2&lt;=120),"nervous",IF(AND(AP2&gt;120,AP2&lt;=150),"stressed",IF(AND(AP2&gt;150,AP2&lt;=180),"Upset",IF(AND(AP2&gt;=-180,AP2&lt;-150),"Sad",IF(AND(AP2&gt;=-150,AP2&lt;-120),"Depressed",IF(AND(AP2&gt;=-120,AP2&lt;-90),"Bored",IF(AND(AP2&gt;=-30,AP2&lt;0),"Contented",IF(AND(AP2&gt;=-60,AP2&lt;-30),"Relased",IF(AND(AP2&gt;=-90,AP2&lt;-60),"Calm",""))))))))))))</f>
        <v>Calm</v>
      </c>
      <c r="AR2" s="9">
        <v>0.62248350607992298</v>
      </c>
      <c r="AS2" s="9">
        <v>1.0007686454870201E-2</v>
      </c>
      <c r="AT2" s="9">
        <v>-0.115011772757285</v>
      </c>
      <c r="AU2" s="9">
        <v>-0.113086623592956</v>
      </c>
      <c r="AV2" s="9">
        <v>0.56940512205090499</v>
      </c>
      <c r="AW2" s="9">
        <v>-0.30746216197584503</v>
      </c>
      <c r="AX2" s="9">
        <v>-9.6495402374676159E-2</v>
      </c>
      <c r="AY2" s="9">
        <v>0.3801812811687944</v>
      </c>
      <c r="AZ2" s="9">
        <v>0.61247581962505282</v>
      </c>
      <c r="BA2" s="9">
        <v>-0.36063489743802774</v>
      </c>
      <c r="BB2" s="9">
        <f t="shared" ref="BB2:BB65" si="9">2*((AZ2-$AR$514)/($AR$515-$AR$514))-1</f>
        <v>0.8395717227099877</v>
      </c>
      <c r="BC2" s="9">
        <f t="shared" ref="BC2:BC65" si="10">2*((BA2-$AS$514)/($AS$515-$AS$514))-1</f>
        <v>-0.10227785198407346</v>
      </c>
      <c r="BD2" s="9">
        <f>DEGREES(ATAN2(BC2,BB2))</f>
        <v>96.945631559790613</v>
      </c>
      <c r="BE2" s="9" t="str">
        <f t="shared" ref="BE2:BE65" si="11">IF(AND(BD2&gt;=0,BD2&lt;=30),"happy",IF(AND(BD2&gt;30,BD2&lt;=60),"excited",IF(AND(BD2&gt;60,BD2&lt;=90),"alert",IF(AND(BD2&gt;90,BD2&lt;=120),"nervous",IF(AND(BD2&gt;120,BD2&lt;=150),"stressed",IF(AND(BD2&gt;150,BD2&lt;=180),"Upset",IF(AND(BD2&gt;=-180,BD2&lt;-150),"Sad",IF(AND(BD2&gt;=-150,BD2&lt;-120),"Depressed",IF(AND(BD2&gt;=-120,BD2&lt;-90),"Bored",IF(AND(BD2&gt;=-30,BD2&lt;0),"Contented",IF(AND(BD2&gt;=-60,BD2&lt;-30),"Relased",IF(AND(BD2&gt;=-90,BD2&lt;-60),"Calm",""))))))))))))</f>
        <v>nervous</v>
      </c>
      <c r="BF2" s="5">
        <v>0.97386615671612897</v>
      </c>
      <c r="BG2" s="5">
        <v>0.20327333731240299</v>
      </c>
      <c r="BH2" s="5">
        <v>0.18174141718919501</v>
      </c>
      <c r="BI2" s="5">
        <v>0.141864319999598</v>
      </c>
      <c r="BJ2" s="5">
        <v>0.97698126053161805</v>
      </c>
      <c r="BK2" s="5">
        <v>0.13267024344890899</v>
      </c>
      <c r="BL2" s="5">
        <v>9.3160241842796476E-2</v>
      </c>
      <c r="BM2" s="5">
        <v>0.4222861460192408</v>
      </c>
      <c r="BN2" s="5">
        <v>0.77059281940372593</v>
      </c>
      <c r="BO2" s="5">
        <v>0.27490857186459272</v>
      </c>
      <c r="BP2" s="5">
        <f t="shared" ref="BP2:BP65" si="12">2*((BN2-$BF$514)/($BF$515-$BF$514))-1</f>
        <v>0.84375796471144882</v>
      </c>
      <c r="BQ2" s="5">
        <f t="shared" ref="BQ2:BQ65" si="13">2*((BO2-$BG$514)/($BG$515-$BG$514))-1</f>
        <v>4.1313662921209859E-2</v>
      </c>
      <c r="BR2" s="5">
        <f>DEGREES(ATAN2(BQ2,BP2))</f>
        <v>87.196815128041223</v>
      </c>
      <c r="BS2" s="5" t="str">
        <f t="shared" ref="BS2:BS65" si="14">IF(AND(BR2&gt;=0,BR2&lt;=30),"happy",IF(AND(BR2&gt;30,BR2&lt;=60),"excited",IF(AND(BR2&gt;60,BR2&lt;=90),"alert",IF(AND(BR2&gt;90,BR2&lt;=120),"nervous",IF(AND(BR2&gt;120,BR2&lt;=150),"stressed",IF(AND(BR2&gt;150,BR2&lt;=180),"Upset",IF(AND(BR2&gt;=-180,BR2&lt;-150),"Sad",IF(AND(BR2&gt;=-150,BR2&lt;-120),"Depressed",IF(AND(BR2&gt;=-120,BR2&lt;-90),"Bored",IF(AND(BR2&gt;=-30,BR2&lt;0),"Contented",IF(AND(BR2&gt;=-60,BR2&lt;-30),"Relased",IF(AND(BR2&gt;=-90,BR2&lt;-60),"Calm",""))))))))))))</f>
        <v>alert</v>
      </c>
      <c r="BT2" s="6">
        <v>0.55143598651570302</v>
      </c>
      <c r="BU2" s="6">
        <v>0.50949467903635604</v>
      </c>
      <c r="BV2" s="6">
        <v>0.54086608353079502</v>
      </c>
      <c r="BW2" s="6">
        <v>4.5207373589839103E-2</v>
      </c>
      <c r="BX2" s="6">
        <v>-4.0609862396309898E-2</v>
      </c>
      <c r="BY2" s="6">
        <v>0.515847371699094</v>
      </c>
      <c r="BZ2" s="6">
        <v>1.0588066232187858</v>
      </c>
      <c r="CA2" s="6">
        <v>4.4090041520693589E-2</v>
      </c>
      <c r="CB2" s="6">
        <v>4.194130747934699E-2</v>
      </c>
      <c r="CC2" s="6">
        <v>0.55241447546967515</v>
      </c>
      <c r="CD2" s="6">
        <f t="shared" ref="CD2:CD65" si="15">2*((CB2-$BT$514)/($BT$515-$BT$514))-1</f>
        <v>1.1693115794017883E-2</v>
      </c>
      <c r="CE2" s="6">
        <f t="shared" ref="CE2:CE65" si="16">2*((CC2-$BU$514)/($BU$515-$BU$514))-1</f>
        <v>-0.67232275051269919</v>
      </c>
      <c r="CF2" s="6">
        <f>DEGREES(ATAN2(CE2,CD2))</f>
        <v>179.00360556835892</v>
      </c>
      <c r="CG2" s="6" t="str">
        <f t="shared" ref="CG2:CG65" si="17">IF(AND(CF2&gt;=0,CF2&lt;=30),"happy",IF(AND(CF2&gt;30,CF2&lt;=60),"excited",IF(AND(CF2&gt;60,CF2&lt;=90),"alert",IF(AND(CF2&gt;90,CF2&lt;=120),"nervous",IF(AND(CF2&gt;120,CF2&lt;=150),"stressed",IF(AND(CF2&gt;150,CF2&lt;=180),"Upset",IF(AND(CF2&gt;=-180,CF2&lt;-150),"Sad",IF(AND(CF2&gt;=-150,CF2&lt;-120),"Depressed",IF(AND(CF2&gt;=-120,CF2&lt;-90),"Bored",IF(AND(CF2&gt;=-30,CF2&lt;0),"Contented",IF(AND(CF2&gt;=-60,CF2&lt;-30),"Relased",IF(AND(CF2&gt;=-90,CF2&lt;-60),"Calm",""))))))))))))</f>
        <v>Upset</v>
      </c>
      <c r="CH2" s="5">
        <v>0.60554765616327899</v>
      </c>
      <c r="CI2" s="5">
        <v>0.47380446271223697</v>
      </c>
      <c r="CJ2" s="5">
        <v>-4.9105824261431001E-2</v>
      </c>
      <c r="CK2" s="5">
        <v>0.48569438282154997</v>
      </c>
      <c r="CL2" s="5">
        <v>0.71150359977215205</v>
      </c>
      <c r="CM2" s="5">
        <v>0.56216543958739595</v>
      </c>
      <c r="CN2" s="5">
        <v>-3.7284672134156052E-2</v>
      </c>
      <c r="CO2" s="5">
        <v>0.46883059222416762</v>
      </c>
      <c r="CP2" s="5">
        <v>0.13174319345104202</v>
      </c>
      <c r="CQ2" s="5">
        <v>0.40449131560047613</v>
      </c>
      <c r="CR2" s="5">
        <f t="shared" ref="CR2:CR65" si="18">2*((CP2-$CH$514)/($CH$515-$CH$514))-1</f>
        <v>0.17723551680620742</v>
      </c>
      <c r="CS2" s="5">
        <f t="shared" ref="CS2:CS65" si="19">2*((CQ2-$CI$514)/($CI$515-$CI$514))-1</f>
        <v>-1</v>
      </c>
      <c r="CT2" s="5">
        <f>DEGREES(ATAN2(CS2,CR2))</f>
        <v>169.94952223067165</v>
      </c>
      <c r="CU2" s="5" t="str">
        <f t="shared" ref="CU2:CU65" si="20">IF(AND(CT2&gt;=0,CT2&lt;=30),"happy",IF(AND(CT2&gt;30,CT2&lt;=60),"excited",IF(AND(CT2&gt;60,CT2&lt;=90),"alert",IF(AND(CT2&gt;90,CT2&lt;=120),"nervous",IF(AND(CT2&gt;120,CT2&lt;=150),"stressed",IF(AND(CT2&gt;150,CT2&lt;=180),"Upset",IF(AND(CT2&gt;=-180,CT2&lt;-150),"Sad",IF(AND(CT2&gt;=-150,CT2&lt;-120),"Depressed",IF(AND(CT2&gt;=-120,CT2&lt;-90),"Bored",IF(AND(CT2&gt;=-30,CT2&lt;0),"Contented",IF(AND(CT2&gt;=-60,CT2&lt;-30),"Relased",IF(AND(CT2&gt;=-90,CT2&lt;-60),"Calm",""))))))))))))</f>
        <v>Upset</v>
      </c>
      <c r="CV2" s="3">
        <v>0.20498254639441199</v>
      </c>
      <c r="CW2" s="3">
        <v>0.17694042312000599</v>
      </c>
      <c r="CX2" s="3">
        <v>0.37574573283755103</v>
      </c>
      <c r="CY2" s="3">
        <v>1.7935408010472501E-2</v>
      </c>
      <c r="CZ2" s="3">
        <v>-0.36428776502872801</v>
      </c>
      <c r="DA2" s="3">
        <v>1.06412260057032E-2</v>
      </c>
      <c r="DB2" s="3">
        <v>-2.3586530062148978</v>
      </c>
      <c r="DC2" s="3">
        <v>9.5613873180382156E-2</v>
      </c>
      <c r="DD2" s="3">
        <v>2.8042123274406E-2</v>
      </c>
      <c r="DE2" s="3">
        <v>1.0307867613947259</v>
      </c>
      <c r="DF2" s="3">
        <f t="shared" ref="DF2:DF65" si="21">2*((DD2-$CV$514)/($CV$515-$CV$514))-1</f>
        <v>0.21467545044766223</v>
      </c>
      <c r="DG2" s="3">
        <f t="shared" ref="DG2:DG65" si="22">2*((DE2-$CW$514)/($CW$515-$CW$514))-1</f>
        <v>-0.10783259477166907</v>
      </c>
      <c r="DH2" s="3">
        <f>DEGREES(ATAN2(DG2,DF2))</f>
        <v>116.67061623872064</v>
      </c>
      <c r="DI2" s="3" t="str">
        <f t="shared" ref="DI2:DI65" si="23">IF(AND(DH2&gt;=0,DH2&lt;=30),"happy",IF(AND(DH2&gt;30,DH2&lt;=60),"excited",IF(AND(DH2&gt;60,DH2&lt;=90),"alert",IF(AND(DH2&gt;90,DH2&lt;=120),"nervous",IF(AND(DH2&gt;120,DH2&lt;=150),"stressed",IF(AND(DH2&gt;150,DH2&lt;=180),"Upset",IF(AND(DH2&gt;=-180,DH2&lt;-150),"Sad",IF(AND(DH2&gt;=-150,DH2&lt;-120),"Depressed",IF(AND(DH2&gt;=-120,DH2&lt;-90),"Bored",IF(AND(DH2&gt;=-30,DH2&lt;0),"Contented",IF(AND(DH2&gt;=-60,DH2&lt;-30),"Relased",IF(AND(DH2&gt;=-90,DH2&lt;-60),"Calm",""))))))))))))</f>
        <v>nervous</v>
      </c>
      <c r="DJ2" s="7">
        <v>0.67406506216382001</v>
      </c>
      <c r="DK2" s="7">
        <v>0.25633133279502501</v>
      </c>
      <c r="DL2" s="7">
        <v>0.522465348705899</v>
      </c>
      <c r="DM2" s="7">
        <v>-0.126931562525125</v>
      </c>
      <c r="DN2" s="7">
        <v>1.2138289261906801</v>
      </c>
      <c r="DO2" s="7">
        <v>0.86049458483354802</v>
      </c>
      <c r="DP2" s="7">
        <v>0.27674506721708614</v>
      </c>
      <c r="DQ2" s="7">
        <v>-0.11365384749903261</v>
      </c>
      <c r="DR2" s="7">
        <v>0.41773372936879499</v>
      </c>
      <c r="DS2" s="7">
        <v>0.42512394536768383</v>
      </c>
      <c r="DT2" s="7">
        <f t="shared" ref="DT2:DT65" si="24">2*((DR2-$DJ$514)/($DJ$515-$DJ$514))-1</f>
        <v>2.4170073858317043E-2</v>
      </c>
      <c r="DU2" s="7">
        <f t="shared" ref="DU2:DU65" si="25">2*((DS2-$DK$514)/($DK$515-$DK$514))-1</f>
        <v>0.2617354697755816</v>
      </c>
      <c r="DV2" s="7">
        <f>DEGREES(ATAN2(DU2,DT2))</f>
        <v>5.2760397526675851</v>
      </c>
      <c r="DW2" s="7" t="str">
        <f t="shared" ref="DW2:DW65" si="26">IF(AND(DV2&gt;=0,DV2&lt;=30),"happy",IF(AND(DV2&gt;30,DV2&lt;=60),"excited",IF(AND(DV2&gt;60,DV2&lt;=90),"alert",IF(AND(DV2&gt;90,DV2&lt;=120),"nervous",IF(AND(DV2&gt;120,DV2&lt;=150),"stressed",IF(AND(DV2&gt;150,DV2&lt;=180),"Upset",IF(AND(DV2&gt;=-180,DV2&lt;-150),"Sad",IF(AND(DV2&gt;=-150,DV2&lt;-120),"Depressed",IF(AND(DV2&gt;=-120,DV2&lt;-90),"Bored",IF(AND(DV2&gt;=-30,DV2&lt;0),"Contented",IF(AND(DV2&gt;=-60,DV2&lt;-30),"Relased",IF(AND(DV2&gt;=-90,DV2&lt;-60),"Calm",""))))))))))))</f>
        <v>happy</v>
      </c>
      <c r="DX2" s="9">
        <v>0.69999589120302597</v>
      </c>
      <c r="DY2" s="9">
        <v>0.74095504521310396</v>
      </c>
      <c r="DZ2" s="9">
        <v>2.76497566894282E-2</v>
      </c>
      <c r="EA2" s="9">
        <v>-0.16906832117175999</v>
      </c>
      <c r="EB2" s="9">
        <v>0.58417180681342795</v>
      </c>
      <c r="EC2" s="9">
        <v>0.62742587813756301</v>
      </c>
      <c r="ED2" s="9">
        <v>2.1531266307458486E-2</v>
      </c>
      <c r="EE2" s="9">
        <v>-0.12355355024810868</v>
      </c>
      <c r="EF2" s="9">
        <v>-4.0959154010077992E-2</v>
      </c>
      <c r="EG2" s="9">
        <v>-9.8142525819832446E-2</v>
      </c>
      <c r="EH2" s="9">
        <f t="shared" ref="EH2:EH65" si="27">2*((EF2-$DX$514)/($DX$515-$DX$514))-1</f>
        <v>-1.0422086101836037E-2</v>
      </c>
      <c r="EI2" s="9">
        <f t="shared" ref="EI2:EI65" si="28">2*((EG2-$DY$514)/($DY$515-$DY$514))-1</f>
        <v>1.0210674693087229E-2</v>
      </c>
      <c r="EJ2" s="9">
        <f>DEGREES(ATAN2(EI2,EH2))</f>
        <v>-45.587054621578922</v>
      </c>
      <c r="EK2" s="9" t="str">
        <f t="shared" ref="EK2:EK65" si="29">IF(AND(EJ2&gt;=0,EJ2&lt;=30),"happy",IF(AND(EJ2&gt;30,EJ2&lt;=60),"excited",IF(AND(EJ2&gt;60,EJ2&lt;=90),"alert",IF(AND(EJ2&gt;90,EJ2&lt;=120),"nervous",IF(AND(EJ2&gt;120,EJ2&lt;=150),"stressed",IF(AND(EJ2&gt;150,EJ2&lt;=180),"Upset",IF(AND(EJ2&gt;=-180,EJ2&lt;-150),"Sad",IF(AND(EJ2&gt;=-150,EJ2&lt;-120),"Depressed",IF(AND(EJ2&gt;=-120,EJ2&lt;-90),"Bored",IF(AND(EJ2&gt;=-30,EJ2&lt;0),"Contented",IF(AND(EJ2&gt;=-60,EJ2&lt;-30),"Relased",IF(AND(EJ2&gt;=-90,EJ2&lt;-60),"Calm",""))))))))))))</f>
        <v>Relased</v>
      </c>
      <c r="EL2" s="1">
        <v>0.32825437386492401</v>
      </c>
      <c r="EM2" s="1">
        <v>0.48339244609616899</v>
      </c>
      <c r="EN2" s="1">
        <v>0.22505646294457601</v>
      </c>
      <c r="EO2" s="1">
        <v>-8.0590610327133397E-2</v>
      </c>
      <c r="EP2" s="1">
        <v>0.35161604149645598</v>
      </c>
      <c r="EQ2" s="1">
        <v>0.86599981238333001</v>
      </c>
      <c r="ER2" s="1">
        <v>0.33102846933698238</v>
      </c>
      <c r="ES2" s="1">
        <v>-5.9723634710890691E-2</v>
      </c>
      <c r="ET2" s="1">
        <v>-0.15513807223124498</v>
      </c>
      <c r="EU2" s="1">
        <v>0.17799102893592031</v>
      </c>
      <c r="EV2" s="1">
        <f t="shared" ref="EV2:EV65" si="30">2*((ET2-$EL$514)/($EL$515-$EL$514))-1</f>
        <v>-0.45765752300105278</v>
      </c>
      <c r="EW2" s="1">
        <f t="shared" ref="EW2:EW65" si="31">2*((EU2-$EM$514)/($EM$515-$EM$514))-1</f>
        <v>-0.77871878104335357</v>
      </c>
      <c r="EX2" s="1">
        <f>DEGREES(ATAN2(EW2,EV2))</f>
        <v>-149.55700031822667</v>
      </c>
      <c r="EY2" s="1" t="str">
        <f t="shared" ref="EY2:EY65" si="32">IF(AND(EX2&gt;=0,EX2&lt;=30),"happy",IF(AND(EX2&gt;30,EX2&lt;=60),"excited",IF(AND(EX2&gt;60,EX2&lt;=90),"alert",IF(AND(EX2&gt;90,EX2&lt;=120),"nervous",IF(AND(EX2&gt;120,EX2&lt;=150),"stressed",IF(AND(EX2&gt;150,EX2&lt;=180),"Upset",IF(AND(EX2&gt;=-180,EX2&lt;-150),"Sad",IF(AND(EX2&gt;=-150,EX2&lt;-120),"Depressed",IF(AND(EX2&gt;=-120,EX2&lt;-90),"Bored",IF(AND(EX2&gt;=-30,EX2&lt;0),"Contented",IF(AND(EX2&gt;=-60,EX2&lt;-30),"Relased",IF(AND(EX2&gt;=-90,EX2&lt;-60),"Calm",""))))))))))))</f>
        <v>Depressed</v>
      </c>
      <c r="EZ2" s="3">
        <v>0.28175325546529301</v>
      </c>
      <c r="FA2" s="3">
        <v>-0.107609286987952</v>
      </c>
      <c r="FB2" s="3">
        <v>0.13715687408116101</v>
      </c>
      <c r="FC2" s="3">
        <v>0.14103409700980399</v>
      </c>
      <c r="FD2" s="3">
        <v>0.126946117142688</v>
      </c>
      <c r="FE2" s="3">
        <v>0.12926106126867001</v>
      </c>
      <c r="FF2" s="3">
        <v>0.33559355182255213</v>
      </c>
      <c r="FG2" s="3">
        <v>6.5137431778698094</v>
      </c>
      <c r="FH2" s="3">
        <v>0.38936254245324498</v>
      </c>
      <c r="FI2" s="3">
        <v>1.5974769239691597</v>
      </c>
      <c r="FJ2" s="3">
        <f t="shared" ref="FJ2:FJ65" si="33">2*((FH2-$EZ$514)/($EZ$515-$EZ$514))-1</f>
        <v>0.17745959530164335</v>
      </c>
      <c r="FK2" s="3">
        <f t="shared" ref="FK2:FK65" si="34">2*((FI2-$FA$514)/($FA$515-$FA$514))-1</f>
        <v>0.56136236649922466</v>
      </c>
      <c r="FL2" s="3">
        <f>DEGREES(ATAN2(FK2,FJ2))</f>
        <v>17.54294719833851</v>
      </c>
      <c r="FM2" s="3" t="str">
        <f t="shared" ref="FM2:FM65" si="35">IF(AND(FL2&gt;=0,FL2&lt;=30),"happy",IF(AND(FL2&gt;30,FL2&lt;=60),"excited",IF(AND(FL2&gt;60,FL2&lt;=90),"alert",IF(AND(FL2&gt;90,FL2&lt;=120),"nervous",IF(AND(FL2&gt;120,FL2&lt;=150),"stressed",IF(AND(FL2&gt;150,FL2&lt;=180),"Upset",IF(AND(FL2&gt;=-180,FL2&lt;-150),"Sad",IF(AND(FL2&gt;=-150,FL2&lt;-120),"Depressed",IF(AND(FL2&gt;=-120,FL2&lt;-90),"Bored",IF(AND(FL2&gt;=-30,FL2&lt;0),"Contented",IF(AND(FL2&gt;=-60,FL2&lt;-30),"Relased",IF(AND(FL2&gt;=-90,FL2&lt;-60),"Calm",""))))))))))))</f>
        <v>happy</v>
      </c>
      <c r="FN2" s="7">
        <v>0.21386897625281701</v>
      </c>
      <c r="FO2" s="7">
        <v>0.34703854617881302</v>
      </c>
      <c r="FP2" s="7">
        <v>1.17002288386218E-2</v>
      </c>
      <c r="FQ2" s="7">
        <v>-0.106023362606619</v>
      </c>
      <c r="FR2" s="7">
        <v>-0.100500146289489</v>
      </c>
      <c r="FS2" s="7">
        <v>1.1292961064030001E-2</v>
      </c>
      <c r="FT2" s="7">
        <v>0.10320498890573832</v>
      </c>
      <c r="FU2" s="7">
        <v>-0.29588065928784335</v>
      </c>
      <c r="FV2" s="7">
        <v>-0.13316956992599602</v>
      </c>
      <c r="FW2" s="7">
        <v>-0.16816164874931663</v>
      </c>
      <c r="FX2" s="7">
        <f t="shared" ref="FX2:FX65" si="36">2*((FV2-$FN$514)/($FN$515-$FN$514))-1</f>
        <v>-0.11668281134410829</v>
      </c>
      <c r="FY2" s="7">
        <f t="shared" ref="FY2:FY65" si="37">2*((FW2-$FO$514)/($FO$515-$FO$514))-1</f>
        <v>2.6493248447261974E-2</v>
      </c>
      <c r="FZ2" s="7">
        <f>DEGREES(ATAN2(FY2,FX2))</f>
        <v>-77.207674747748243</v>
      </c>
      <c r="GA2" s="7" t="str">
        <f t="shared" ref="GA2:GA65" si="38">IF(AND(FZ2&gt;=0,FZ2&lt;=30),"happy",IF(AND(FZ2&gt;30,FZ2&lt;=60),"excited",IF(AND(FZ2&gt;60,FZ2&lt;=90),"alert",IF(AND(FZ2&gt;90,FZ2&lt;=120),"nervous",IF(AND(FZ2&gt;120,FZ2&lt;=150),"stressed",IF(AND(FZ2&gt;150,FZ2&lt;=180),"Upset",IF(AND(FZ2&gt;=-180,FZ2&lt;-150),"Sad",IF(AND(FZ2&gt;=-150,FZ2&lt;-120),"Depressed",IF(AND(FZ2&gt;=-120,FZ2&lt;-90),"Bored",IF(AND(FZ2&gt;=-30,FZ2&lt;0),"Contented",IF(AND(FZ2&gt;=-60,FZ2&lt;-30),"Relased",IF(AND(FZ2&gt;=-90,FZ2&lt;-60),"Calm",""))))))))))))</f>
        <v>Calm</v>
      </c>
      <c r="GB2" s="5">
        <v>0.534344145935577</v>
      </c>
      <c r="GC2" s="5">
        <v>0.73820316106718697</v>
      </c>
      <c r="GD2" s="5">
        <v>0.200692702081401</v>
      </c>
      <c r="GE2" s="5">
        <v>0.354122985568955</v>
      </c>
      <c r="GF2" s="5">
        <v>0.59920914838130501</v>
      </c>
      <c r="GG2" s="5">
        <v>0.83433651721815305</v>
      </c>
      <c r="GH2" s="5">
        <v>0.17704743401795262</v>
      </c>
      <c r="GI2" s="5">
        <v>0.2251917649258188</v>
      </c>
      <c r="GJ2" s="5">
        <v>-0.20385901513160998</v>
      </c>
      <c r="GK2" s="5">
        <v>0.43598826118073031</v>
      </c>
      <c r="GL2" s="5">
        <f t="shared" ref="GL2:GL65" si="39">2*((GJ2-$GB$514)/($GB$515-$GB$514))-1</f>
        <v>-0.1383974224325123</v>
      </c>
      <c r="GM2" s="5">
        <f t="shared" ref="GM2:GM65" si="40">2*((GK2-$GC$514)/($GC$515-$GC$514))-1</f>
        <v>-0.79125635213158008</v>
      </c>
      <c r="GN2" s="5">
        <f>DEGREES(ATAN2(GM2,GL2))</f>
        <v>-170.07884411018617</v>
      </c>
      <c r="GO2" s="5" t="str">
        <f t="shared" ref="GO2:GO65" si="41">IF(AND(GN2&gt;=0,GN2&lt;=30),"happy",IF(AND(GN2&gt;30,GN2&lt;=60),"excited",IF(AND(GN2&gt;60,GN2&lt;=90),"alert",IF(AND(GN2&gt;90,GN2&lt;=120),"nervous",IF(AND(GN2&gt;120,GN2&lt;=150),"stressed",IF(AND(GN2&gt;150,GN2&lt;=180),"Upset",IF(AND(GN2&gt;=-180,GN2&lt;-150),"Sad",IF(AND(GN2&gt;=-150,GN2&lt;-120),"Depressed",IF(AND(GN2&gt;=-120,GN2&lt;-90),"Bored",IF(AND(GN2&gt;=-30,GN2&lt;0),"Contented",IF(AND(GN2&gt;=-60,GN2&lt;-30),"Relased",IF(AND(GN2&gt;=-90,GN2&lt;-60),"Calm",""))))))))))))</f>
        <v>Sad</v>
      </c>
      <c r="GP2" s="6">
        <v>0.25028624220389001</v>
      </c>
      <c r="GQ2" s="6">
        <v>0.15645761410480599</v>
      </c>
      <c r="GR2" s="6">
        <v>-6.86640337371556E-2</v>
      </c>
      <c r="GS2" s="6">
        <v>-0.18829862961208599</v>
      </c>
      <c r="GT2" s="6">
        <v>-0.15401012432279601</v>
      </c>
      <c r="GU2" s="6">
        <v>1.3807444032236601E-2</v>
      </c>
      <c r="GV2" s="6">
        <v>-0.71319902846476679</v>
      </c>
      <c r="GW2" s="6">
        <v>-1.105914693668554</v>
      </c>
      <c r="GX2" s="6">
        <v>9.3828628099084016E-2</v>
      </c>
      <c r="GY2" s="6">
        <v>-0.6317554877933329</v>
      </c>
      <c r="GZ2" s="6">
        <f t="shared" ref="GZ2:GZ65" si="42">2*((GX2-$GP$514)/($GP$515-$GP$514))-1</f>
        <v>0.22961919255386642</v>
      </c>
      <c r="HA2" s="6">
        <f t="shared" ref="HA2:HA65" si="43">2*((GY2-$GQ$514)/($GQ$515-$GQ$514))-1</f>
        <v>-0.30908753291427049</v>
      </c>
      <c r="HB2" s="6">
        <f>DEGREES(ATAN2(HA2,GZ2))</f>
        <v>143.39157408895878</v>
      </c>
      <c r="HC2" s="6" t="str">
        <f t="shared" ref="HC2:HC65" si="44">IF(AND(HB2&gt;=0,HB2&lt;=30),"happy",IF(AND(HB2&gt;30,HB2&lt;=60),"excited",IF(AND(HB2&gt;60,HB2&lt;=90),"alert",IF(AND(HB2&gt;90,HB2&lt;=120),"nervous",IF(AND(HB2&gt;120,HB2&lt;=150),"stressed",IF(AND(HB2&gt;150,HB2&lt;=180),"Upset",IF(AND(HB2&gt;=-180,HB2&lt;-150),"Sad",IF(AND(HB2&gt;=-150,HB2&lt;-120),"Depressed",IF(AND(HB2&gt;=-120,HB2&lt;-90),"Bored",IF(AND(HB2&gt;=-30,HB2&lt;0),"Contented",IF(AND(HB2&gt;=-60,HB2&lt;-30),"Relased",IF(AND(HB2&gt;=-90,HB2&lt;-60),"Calm",""))))))))))))</f>
        <v>stressed</v>
      </c>
      <c r="HD2" s="3">
        <v>0.58845747444583996</v>
      </c>
      <c r="HE2" s="3">
        <v>1.0142759613231001</v>
      </c>
      <c r="HF2" s="3">
        <v>0.33652734350032198</v>
      </c>
      <c r="HG2" s="3">
        <v>0.49494512624947801</v>
      </c>
      <c r="HH2" s="3">
        <v>0.61999380308916396</v>
      </c>
      <c r="HI2" s="3">
        <v>0.72374488769312595</v>
      </c>
      <c r="HJ2" s="3">
        <v>0.27847820574675519</v>
      </c>
      <c r="HK2" s="3">
        <v>0.28477513749598138</v>
      </c>
      <c r="HL2" s="3">
        <v>-0.42581848687726009</v>
      </c>
      <c r="HM2" s="3">
        <v>0.51878400437243399</v>
      </c>
      <c r="HN2" s="3">
        <f t="shared" ref="HN2:HN65" si="45">2*((HL2-$HD$514)/($HD$515-$HD$514))-1</f>
        <v>-0.31767030521650041</v>
      </c>
      <c r="HO2" s="3">
        <f t="shared" ref="HO2:HO65" si="46">2*((HM2-$HE$514)/($HE$515-$HE$514))-1</f>
        <v>-0.54394807584156113</v>
      </c>
      <c r="HP2" s="3">
        <f>DEGREES(ATAN2(HO2,HN2))</f>
        <v>-149.7147080732548</v>
      </c>
      <c r="HQ2" s="3" t="str">
        <f t="shared" ref="HQ2:HQ65" si="47">IF(AND(HP2&gt;=0,HP2&lt;=30),"happy",IF(AND(HP2&gt;30,HP2&lt;=60),"excited",IF(AND(HP2&gt;60,HP2&lt;=90),"alert",IF(AND(HP2&gt;90,HP2&lt;=120),"nervous",IF(AND(HP2&gt;120,HP2&lt;=150),"stressed",IF(AND(HP2&gt;150,HP2&lt;=180),"Upset",IF(AND(HP2&gt;=-180,HP2&lt;-150),"Sad",IF(AND(HP2&gt;=-150,HP2&lt;-120),"Depressed",IF(AND(HP2&gt;=-120,HP2&lt;-90),"Bored",IF(AND(HP2&gt;=-30,HP2&lt;0),"Contented",IF(AND(HP2&gt;=-60,HP2&lt;-30),"Relased",IF(AND(HP2&gt;=-90,HP2&lt;-60),"Calm",""))))))))))))</f>
        <v>Depressed</v>
      </c>
      <c r="HR2" s="5">
        <v>1.0073005306571099</v>
      </c>
      <c r="HS2" s="5">
        <v>0.32252607607607597</v>
      </c>
      <c r="HT2" s="5">
        <v>0.66581090088714201</v>
      </c>
      <c r="HU2" s="5">
        <v>0.213672652251612</v>
      </c>
      <c r="HV2" s="5">
        <v>1.2166858961509499</v>
      </c>
      <c r="HW2" s="5">
        <v>0.68738934338041202</v>
      </c>
      <c r="HX2" s="5">
        <v>0.29937723219054718</v>
      </c>
      <c r="HY2" s="5">
        <v>0.21157479936944168</v>
      </c>
      <c r="HZ2" s="5">
        <v>0.68477445458103392</v>
      </c>
      <c r="IA2" s="5">
        <v>0.66135205047466172</v>
      </c>
      <c r="IB2" s="5">
        <f t="shared" ref="IB2:IB65" si="48">2*((HZ2-$HR$514)/($HR$515-$HR$514))-1</f>
        <v>1</v>
      </c>
      <c r="IC2" s="5">
        <f t="shared" ref="IC2:IC65" si="49">2*((IA2-$HS$514)/($HS$515-$HS$514))-1</f>
        <v>-0.16053464417235086</v>
      </c>
      <c r="ID2" s="5">
        <f>DEGREES(ATAN2(IC2,IB2))</f>
        <v>99.120142655061841</v>
      </c>
      <c r="IE2" s="5" t="str">
        <f t="shared" ref="IE2:IE65" si="50">IF(AND(ID2&gt;=0,ID2&lt;=30),"happy",IF(AND(ID2&gt;30,ID2&lt;=60),"excited",IF(AND(ID2&gt;60,ID2&lt;=90),"alert",IF(AND(ID2&gt;90,ID2&lt;=120),"nervous",IF(AND(ID2&gt;120,ID2&lt;=150),"stressed",IF(AND(ID2&gt;150,ID2&lt;=180),"Upset",IF(AND(ID2&gt;=-180,ID2&lt;-150),"Sad",IF(AND(ID2&gt;=-150,ID2&lt;-120),"Depressed",IF(AND(ID2&gt;=-120,ID2&lt;-90),"Bored",IF(AND(ID2&gt;=-30,ID2&lt;0),"Contented",IF(AND(ID2&gt;=-60,ID2&lt;-30),"Relased",IF(AND(ID2&gt;=-90,ID2&lt;-60),"Calm",""))))))))))))</f>
        <v>nervous</v>
      </c>
      <c r="IF2" s="6">
        <v>0.84370835607511596</v>
      </c>
      <c r="IG2" s="6">
        <v>5.2347948431985397E-2</v>
      </c>
      <c r="IH2" s="6">
        <v>4.5384747802144403E-2</v>
      </c>
      <c r="II2" s="6">
        <v>-3.7332368202904198E-2</v>
      </c>
      <c r="IJ2" s="6">
        <v>0.86470923052734605</v>
      </c>
      <c r="IK2" s="6">
        <v>0.53004637154793999</v>
      </c>
      <c r="IL2" s="6">
        <v>2.656537146307494E-2</v>
      </c>
      <c r="IM2" s="6">
        <v>-6.4101532110050471E-2</v>
      </c>
      <c r="IN2" s="6">
        <v>0.79136040764313054</v>
      </c>
      <c r="IO2" s="6">
        <v>8.9864660945269733E-3</v>
      </c>
      <c r="IP2" s="6">
        <f t="shared" ref="IP2:IP65" si="51">2*((IN2-$IF$514)/($IF$515-$IF$514))-1</f>
        <v>0.84845139560794713</v>
      </c>
      <c r="IQ2" s="6">
        <f t="shared" ref="IQ2:IQ65" si="52">2*((IO2-$IG$514)/($IG$515-$IG$514))-1</f>
        <v>-0.46230550060577214</v>
      </c>
      <c r="IR2" s="6">
        <f>DEGREES(ATAN2(IQ2,IP2))</f>
        <v>118.58515072972381</v>
      </c>
      <c r="IS2" s="6" t="str">
        <f t="shared" ref="IS2:IS65" si="53">IF(AND(IR2&gt;=0,IR2&lt;=30),"happy",IF(AND(IR2&gt;30,IR2&lt;=60),"excited",IF(AND(IR2&gt;60,IR2&lt;=90),"alert",IF(AND(IR2&gt;90,IR2&lt;=120),"nervous",IF(AND(IR2&gt;120,IR2&lt;=150),"stressed",IF(AND(IR2&gt;150,IR2&lt;=180),"Upset",IF(AND(IR2&gt;=-180,IR2&lt;-150),"Sad",IF(AND(IR2&gt;=-150,IR2&lt;-120),"Depressed",IF(AND(IR2&gt;=-120,IR2&lt;-90),"Bored",IF(AND(IR2&gt;=-30,IR2&lt;0),"Contented",IF(AND(IR2&gt;=-60,IR2&lt;-30),"Relased",IF(AND(IR2&gt;=-90,IR2&lt;-60),"Calm",""))))))))))))</f>
        <v>nervous</v>
      </c>
      <c r="IT2" s="5">
        <v>-4.3888901312579998E-2</v>
      </c>
      <c r="IU2" s="5">
        <v>2.0224307176794101E-2</v>
      </c>
      <c r="IV2" s="5">
        <v>0.59662002250913504</v>
      </c>
      <c r="IW2" s="5">
        <v>0.73398558585606999</v>
      </c>
      <c r="IX2" s="5">
        <v>-1.10636509130176E-2</v>
      </c>
      <c r="IY2" s="5">
        <v>7.28798354960212E-2</v>
      </c>
      <c r="IZ2" s="5">
        <v>-10.85700296611923</v>
      </c>
      <c r="JA2" s="5">
        <v>7.8834900873898519</v>
      </c>
      <c r="JB2" s="5">
        <v>-0.57763398332979776</v>
      </c>
      <c r="JC2" s="5">
        <v>2.3338156255980711</v>
      </c>
      <c r="JD2" s="5">
        <f t="shared" ref="JD2:JD65" si="54">2*((JB2-$IT$514)/($IT$515-$IT$514))-1</f>
        <v>-0.4849294156039039</v>
      </c>
      <c r="JE2" s="5">
        <f t="shared" ref="JE2:JE65" si="55">2*((JC2-$IU$514)/($IU$515-$IU$514))-1</f>
        <v>0.4622676186270851</v>
      </c>
      <c r="JF2" s="5">
        <f>DEGREES(ATAN2(JE2,JD2))</f>
        <v>-46.370546588244075</v>
      </c>
      <c r="JG2" s="5" t="str">
        <f t="shared" ref="JG2:JG65" si="56">IF(AND(JF2&gt;=0,JF2&lt;=30),"happy",IF(AND(JF2&gt;30,JF2&lt;=60),"excited",IF(AND(JF2&gt;60,JF2&lt;=90),"alert",IF(AND(JF2&gt;90,JF2&lt;=120),"nervous",IF(AND(JF2&gt;120,JF2&lt;=150),"stressed",IF(AND(JF2&gt;150,JF2&lt;=180),"Upset",IF(AND(JF2&gt;=-180,JF2&lt;-150),"Sad",IF(AND(JF2&gt;=-150,JF2&lt;-120),"Depressed",IF(AND(JF2&gt;=-120,JF2&lt;-90),"Bored",IF(AND(JF2&gt;=-30,JF2&lt;0),"Contented",IF(AND(JF2&gt;=-60,JF2&lt;-30),"Relased",IF(AND(JF2&gt;=-90,JF2&lt;-60),"Calm",""))))))))))))</f>
        <v>Relased</v>
      </c>
      <c r="JH2" s="6">
        <v>0.66329984366380201</v>
      </c>
      <c r="JI2" s="6">
        <v>0.33138403048596299</v>
      </c>
      <c r="JJ2" s="6">
        <v>0.22238717272296499</v>
      </c>
      <c r="JK2" s="6">
        <v>-2.8388939568017801E-2</v>
      </c>
      <c r="JL2" s="6">
        <v>1.32484056707429</v>
      </c>
      <c r="JM2" s="6">
        <v>0.782064574993525</v>
      </c>
      <c r="JN2" s="6">
        <v>0.11185687465625445</v>
      </c>
      <c r="JO2" s="6">
        <v>-2.549640767280191E-2</v>
      </c>
      <c r="JP2" s="6">
        <v>0.33191581317783903</v>
      </c>
      <c r="JQ2" s="6">
        <v>0.19503506410091631</v>
      </c>
      <c r="JR2" s="6">
        <f t="shared" ref="JR2:JR65" si="57">2*((JP2-$JH$514)/($JH$515-$JH$514))-1</f>
        <v>0.13938593522596521</v>
      </c>
      <c r="JS2" s="6">
        <f t="shared" ref="JS2:JS65" si="58">2*((JQ2-$JI$514)/($JI$515-$JI$514))-1</f>
        <v>0.4210431070702132</v>
      </c>
      <c r="JT2" s="6">
        <f>DEGREES(ATAN2(JS2,JR2))</f>
        <v>18.317078191263519</v>
      </c>
      <c r="JU2" s="6" t="str">
        <f t="shared" ref="JU2:JU65" si="59">IF(AND(JT2&gt;=0,JT2&lt;=30),"happy",IF(AND(JT2&gt;30,JT2&lt;=60),"excited",IF(AND(JT2&gt;60,JT2&lt;=90),"alert",IF(AND(JT2&gt;90,JT2&lt;=120),"nervous",IF(AND(JT2&gt;120,JT2&lt;=150),"stressed",IF(AND(JT2&gt;150,JT2&lt;=180),"Upset",IF(AND(JT2&gt;=-180,JT2&lt;-150),"Sad",IF(AND(JT2&gt;=-150,JT2&lt;-120),"Depressed",IF(AND(JT2&gt;=-120,JT2&lt;-90),"Bored",IF(AND(JT2&gt;=-30,JT2&lt;0),"Contented",IF(AND(JT2&gt;=-60,JT2&lt;-30),"Relased",IF(AND(JT2&gt;=-90,JT2&lt;-60),"Calm",""))))))))))))</f>
        <v>happy</v>
      </c>
      <c r="JV2" s="3">
        <v>0.48641139640612102</v>
      </c>
      <c r="JW2" s="3">
        <v>0.83407319565364901</v>
      </c>
      <c r="JX2" s="3">
        <v>0.32090806723160797</v>
      </c>
      <c r="JY2" s="3">
        <v>0.15441528052721101</v>
      </c>
      <c r="JZ2" s="3">
        <v>0.86702564811949001</v>
      </c>
      <c r="KA2" s="3">
        <v>0.77600657379329896</v>
      </c>
      <c r="KB2" s="3">
        <v>0.23710601725408548</v>
      </c>
      <c r="KC2" s="3">
        <v>9.5905360378667245E-2</v>
      </c>
      <c r="KD2" s="3">
        <v>-0.34766179924752799</v>
      </c>
      <c r="KE2" s="3">
        <v>0.35996129800907523</v>
      </c>
      <c r="KF2" s="3">
        <f t="shared" ref="KF2:KF65" si="60">2*((KD2-$JV$514)/($JV$515-$JV$514))-1</f>
        <v>-0.24691870534010207</v>
      </c>
      <c r="KG2" s="3">
        <f t="shared" ref="KG2:KG65" si="61">2*((KE2-$JW$514)/($JW$515-$JW$514))-1</f>
        <v>2.3961472830428709E-2</v>
      </c>
      <c r="KH2" s="3">
        <f>DEGREES(ATAN2(KG2,KF2))</f>
        <v>-84.457261226638764</v>
      </c>
      <c r="KI2" s="3" t="str">
        <f t="shared" ref="KI2:KI65" si="62">IF(AND(KH2&gt;=0,KH2&lt;=30),"happy",IF(AND(KH2&gt;30,KH2&lt;=60),"excited",IF(AND(KH2&gt;60,KH2&lt;=90),"alert",IF(AND(KH2&gt;90,KH2&lt;=120),"nervous",IF(AND(KH2&gt;120,KH2&lt;=150),"stressed",IF(AND(KH2&gt;150,KH2&lt;=180),"Upset",IF(AND(KH2&gt;=-180,KH2&lt;-150),"Sad",IF(AND(KH2&gt;=-150,KH2&lt;-120),"Depressed",IF(AND(KH2&gt;=-120,KH2&lt;-90),"Bored",IF(AND(KH2&gt;=-30,KH2&lt;0),"Contented",IF(AND(KH2&gt;=-60,KH2&lt;-30),"Relased",IF(AND(KH2&gt;=-90,KH2&lt;-60),"Calm",""))))))))))))</f>
        <v>Calm</v>
      </c>
      <c r="KJ2" s="7">
        <v>0.50821396537799601</v>
      </c>
      <c r="KK2" s="7">
        <v>0.57848837747717197</v>
      </c>
      <c r="KL2" s="7">
        <v>7.1403311367872799E-2</v>
      </c>
      <c r="KM2" s="7">
        <v>-7.1095354903071201E-2</v>
      </c>
      <c r="KN2" s="7">
        <v>0.78236387265214502</v>
      </c>
      <c r="KO2" s="7">
        <v>0.76996161319231005</v>
      </c>
      <c r="KP2" s="7">
        <v>5.5326621350370031E-2</v>
      </c>
      <c r="KQ2" s="7">
        <v>-5.2723760906975566E-2</v>
      </c>
      <c r="KR2" s="7">
        <v>-7.0274412099175954E-2</v>
      </c>
      <c r="KS2" s="7">
        <v>2.8338621594620184E-4</v>
      </c>
      <c r="KT2" s="7">
        <f t="shared" ref="KT2:KT65" si="63">2*((KR2-$KJ$514)/($KJ$515-$KJ$514))-1</f>
        <v>8.2180697819900672E-2</v>
      </c>
      <c r="KU2" s="7">
        <f t="shared" ref="KU2:KU65" si="64">2*((KS2-$KK$514)/($KK$515-$KK$514))-1</f>
        <v>2.1859971827183466E-2</v>
      </c>
      <c r="KV2" s="7">
        <f>DEGREES(ATAN2(KU2,KT2))</f>
        <v>75.104311081310726</v>
      </c>
      <c r="KW2" s="7" t="str">
        <f t="shared" ref="KW2:KW65" si="65">IF(AND(KV2&gt;=0,KV2&lt;=30),"happy",IF(AND(KV2&gt;30,KV2&lt;=60),"excited",IF(AND(KV2&gt;60,KV2&lt;=90),"alert",IF(AND(KV2&gt;90,KV2&lt;=120),"nervous",IF(AND(KV2&gt;120,KV2&lt;=150),"stressed",IF(AND(KV2&gt;150,KV2&lt;=180),"Upset",IF(AND(KV2&gt;=-180,KV2&lt;-150),"Sad",IF(AND(KV2&gt;=-150,KV2&lt;-120),"Depressed",IF(AND(KV2&gt;=-120,KV2&lt;-90),"Bored",IF(AND(KV2&gt;=-30,KV2&lt;0),"Contented",IF(AND(KV2&gt;=-60,KV2&lt;-30),"Relased",IF(AND(KV2&gt;=-90,KV2&lt;-60),"Calm",""))))))))))))</f>
        <v>alert</v>
      </c>
      <c r="KX2" s="3">
        <v>0.24666104865298299</v>
      </c>
      <c r="KY2" s="3">
        <v>0.30223487412272199</v>
      </c>
      <c r="KZ2" s="3">
        <v>0.26135587892081802</v>
      </c>
      <c r="LA2" s="3">
        <v>0.184572827809838</v>
      </c>
      <c r="LB2" s="3">
        <v>-0.16939214832211399</v>
      </c>
      <c r="LC2" s="3">
        <v>0.112465787058568</v>
      </c>
      <c r="LD2" s="3">
        <v>3.3824200655332231</v>
      </c>
      <c r="LE2" s="3">
        <v>0.4450748336983007</v>
      </c>
      <c r="LF2" s="3">
        <v>-5.5573825469738991E-2</v>
      </c>
      <c r="LG2" s="3">
        <v>0.81241030991020058</v>
      </c>
      <c r="LH2" s="3">
        <f t="shared" ref="LH2:LH12" si="66">2*((LF2-$KX$514)/($KX$515-$KX$514))-1</f>
        <v>-0.29330455954842616</v>
      </c>
      <c r="LI2" s="3">
        <f t="shared" ref="LI2:LI12" si="67">2*((LG2-$KY$514)/($KY$515-$KY$514))-1</f>
        <v>1</v>
      </c>
      <c r="LJ2" s="3">
        <f>DEGREES(ATAN2(LI2,LH2))</f>
        <v>-16.346653534661858</v>
      </c>
      <c r="LK2" s="3" t="str">
        <f t="shared" ref="LK2:LK12" si="68">IF(AND(LJ2&gt;=0,LJ2&lt;=30),"happy",IF(AND(LJ2&gt;30,LJ2&lt;=60),"excited",IF(AND(LJ2&gt;60,LJ2&lt;=90),"alert",IF(AND(LJ2&gt;90,LJ2&lt;=120),"nervous",IF(AND(LJ2&gt;120,LJ2&lt;=150),"stressed",IF(AND(LJ2&gt;150,LJ2&lt;=180),"Upset",IF(AND(LJ2&gt;=-180,LJ2&lt;-150),"Sad",IF(AND(LJ2&gt;=-150,LJ2&lt;-120),"Depressed",IF(AND(LJ2&gt;=-120,LJ2&lt;-90),"Bored",IF(AND(LJ2&gt;=-30,LJ2&lt;0),"Contented",IF(AND(LJ2&gt;=-60,LJ2&lt;-30),"Relased",IF(AND(LJ2&gt;=-90,LJ2&lt;-60),"Calm",""))))))))))))</f>
        <v>Contented</v>
      </c>
      <c r="LL2" s="5">
        <v>0.71163677347489696</v>
      </c>
      <c r="LM2" s="5">
        <v>1.00533090149197</v>
      </c>
      <c r="LN2" s="5">
        <v>0.11310197277961601</v>
      </c>
      <c r="LO2" s="5">
        <v>0.115802409037596</v>
      </c>
      <c r="LP2" s="5">
        <v>0.83976306974319104</v>
      </c>
      <c r="LQ2" s="5">
        <v>0.92868563197667497</v>
      </c>
      <c r="LR2" s="5">
        <v>7.2903174042487445E-2</v>
      </c>
      <c r="LS2" s="5">
        <v>5.9876638608618922E-2</v>
      </c>
      <c r="LT2" s="5">
        <v>-0.29369412801707306</v>
      </c>
      <c r="LU2" s="5">
        <v>0.13331898157117564</v>
      </c>
      <c r="LV2" s="5">
        <f t="shared" ref="LV2:LV65" si="69">2*((LT2-$LL$514)/($LL$515-$LL$514))-1</f>
        <v>-0.20261178138917635</v>
      </c>
      <c r="LW2" s="5">
        <f t="shared" ref="LW2:LW65" si="70">2*((LU2-$LM$514)/($LM$515-$LM$514))-1</f>
        <v>7.6272748149131653E-2</v>
      </c>
      <c r="LX2" s="5">
        <f>DEGREES(ATAN2(LW2,LV2))</f>
        <v>-69.371266427505091</v>
      </c>
      <c r="LY2" s="5" t="str">
        <f t="shared" ref="LY2:LY65" si="71">IF(AND(LX2&gt;=0,LX2&lt;=30),"happy",IF(AND(LX2&gt;30,LX2&lt;=60),"excited",IF(AND(LX2&gt;60,LX2&lt;=90),"alert",IF(AND(LX2&gt;90,LX2&lt;=120),"nervous",IF(AND(LX2&gt;120,LX2&lt;=150),"stressed",IF(AND(LX2&gt;150,LX2&lt;=180),"Upset",IF(AND(LX2&gt;=-180,LX2&lt;-150),"Sad",IF(AND(LX2&gt;=-150,LX2&lt;-120),"Depressed",IF(AND(LX2&gt;=-120,LX2&lt;-90),"Bored",IF(AND(LX2&gt;=-30,LX2&lt;0),"Contented",IF(AND(LX2&gt;=-60,LX2&lt;-30),"Relased",IF(AND(LX2&gt;=-90,LX2&lt;-60),"Calm",""))))))))))))</f>
        <v>Calm</v>
      </c>
      <c r="LZ2" s="6">
        <v>-0.19744572105866601</v>
      </c>
      <c r="MA2" s="6">
        <v>-7.7805938905143299E-2</v>
      </c>
      <c r="MB2" s="6">
        <v>0.33517474322889601</v>
      </c>
      <c r="MC2" s="6">
        <v>-0.39193147182718202</v>
      </c>
      <c r="MD2" s="6">
        <v>-0.288728618430661</v>
      </c>
      <c r="ME2" s="6">
        <v>-0.32084940128869599</v>
      </c>
      <c r="MF2" s="6">
        <v>-0.68941265715701994</v>
      </c>
      <c r="MG2" s="6">
        <v>0.98313363025969269</v>
      </c>
      <c r="MH2" s="6">
        <v>-0.11963978215352271</v>
      </c>
      <c r="MI2" s="6">
        <v>0.20619940532147385</v>
      </c>
      <c r="MJ2" s="6">
        <f t="shared" ref="MJ2:MJ65" si="72">2*((MH2-$LZ$514)/($LZ$515-$LZ$514))-1</f>
        <v>6.6296853843392123E-2</v>
      </c>
      <c r="MK2" s="6">
        <f t="shared" ref="MK2:MK65" si="73">2*((MI2-$MA$514)/($MA$515-$MA$514))-1</f>
        <v>7.0920050780768129E-2</v>
      </c>
      <c r="ML2" s="6">
        <f>DEGREES(ATAN2(MK2,MJ2))</f>
        <v>43.070285088331545</v>
      </c>
      <c r="MM2" s="6" t="str">
        <f t="shared" ref="MM2:MM65" si="74">IF(AND(ML2&gt;=0,ML2&lt;=30),"happy",IF(AND(ML2&gt;30,ML2&lt;=60),"excited",IF(AND(ML2&gt;60,ML2&lt;=90),"alert",IF(AND(ML2&gt;90,ML2&lt;=120),"nervous",IF(AND(ML2&gt;120,ML2&lt;=150),"stressed",IF(AND(ML2&gt;150,ML2&lt;=180),"Upset",IF(AND(ML2&gt;=-180,ML2&lt;-150),"Sad",IF(AND(ML2&gt;=-150,ML2&lt;-120),"Depressed",IF(AND(ML2&gt;=-120,ML2&lt;-90),"Bored",IF(AND(ML2&gt;=-30,ML2&lt;0),"Contented",IF(AND(ML2&gt;=-60,ML2&lt;-30),"Relased",IF(AND(ML2&gt;=-90,ML2&lt;-60),"Calm",""))))))))))))</f>
        <v>excited</v>
      </c>
      <c r="MN2" s="3">
        <v>0.37842251155430801</v>
      </c>
      <c r="MO2" s="3">
        <v>0.54654501985950599</v>
      </c>
      <c r="MP2" s="3">
        <v>1.48326554364411E-2</v>
      </c>
      <c r="MQ2" s="3">
        <v>0.203019210273956</v>
      </c>
      <c r="MR2" s="3">
        <v>0.58214580434401597</v>
      </c>
      <c r="MS2" s="3">
        <v>1.2040587098128801</v>
      </c>
      <c r="MT2" s="3">
        <v>1.544154141974753E-2</v>
      </c>
      <c r="MU2" s="3">
        <v>0.11597096866230813</v>
      </c>
      <c r="MV2" s="3">
        <v>-0.16812250830519798</v>
      </c>
      <c r="MW2" s="3">
        <v>0.2355237976595895</v>
      </c>
      <c r="MX2" s="3">
        <f t="shared" ref="MX2:MX65" si="75">2*((MV2-$MN$514)/($MN$515-$MN$514))-1</f>
        <v>-0.47007215895638632</v>
      </c>
      <c r="MY2" s="3">
        <f t="shared" ref="MY2:MY65" si="76">2*((MW2-$MO$514)/($MO$515-$MO$514))-1</f>
        <v>0.12680323154970607</v>
      </c>
      <c r="MZ2" s="3">
        <f>DEGREES(ATAN2(MY2,MX2))</f>
        <v>-74.903632479040894</v>
      </c>
      <c r="NA2" s="3" t="str">
        <f t="shared" ref="NA2:NA65" si="77">IF(AND(MZ2&gt;=0,MZ2&lt;=30),"happy",IF(AND(MZ2&gt;30,MZ2&lt;=60),"excited",IF(AND(MZ2&gt;60,MZ2&lt;=90),"alert",IF(AND(MZ2&gt;90,MZ2&lt;=120),"nervous",IF(AND(MZ2&gt;120,MZ2&lt;=150),"stressed",IF(AND(MZ2&gt;150,MZ2&lt;=180),"Upset",IF(AND(MZ2&gt;=-180,MZ2&lt;-150),"Sad",IF(AND(MZ2&gt;=-150,MZ2&lt;-120),"Depressed",IF(AND(MZ2&gt;=-120,MZ2&lt;-90),"Bored",IF(AND(MZ2&gt;=-30,MZ2&lt;0),"Contented",IF(AND(MZ2&gt;=-60,MZ2&lt;-30),"Relased",IF(AND(MZ2&gt;=-90,MZ2&lt;-60),"Calm",""))))))))))))</f>
        <v>Calm</v>
      </c>
      <c r="NB2" s="7">
        <v>0.29182167763142097</v>
      </c>
      <c r="NC2" s="7">
        <v>0.31418436208346001</v>
      </c>
      <c r="ND2" s="7">
        <v>6.4884165056303095E-2</v>
      </c>
      <c r="NE2" s="7">
        <v>-0.14018786490195301</v>
      </c>
      <c r="NF2" s="13">
        <v>1.04851782070488</v>
      </c>
      <c r="NG2" s="7">
        <v>0.178531534639397</v>
      </c>
      <c r="NH2" s="7">
        <v>4.8408754003624231E-2</v>
      </c>
      <c r="NI2" s="7">
        <v>-0.28452068592543489</v>
      </c>
      <c r="NJ2" s="7">
        <v>-2.2362684452039039E-2</v>
      </c>
      <c r="NK2" s="7">
        <v>-0.1242622926350362</v>
      </c>
      <c r="NL2" s="7">
        <f t="shared" ref="NL2:NL65" si="78">2*((NJ2-$NB$514)/($NB$515-$NB$514))-1</f>
        <v>-0.26900584036426567</v>
      </c>
      <c r="NM2" s="7">
        <f t="shared" ref="NM2:NM65" si="79">2*((NK2-$NC$514)/($NC$515-$NC$514))-1</f>
        <v>-6.0467792249007668E-2</v>
      </c>
      <c r="NN2" s="7">
        <f>DEGREES(ATAN2(NM2,NL2))</f>
        <v>-102.66851893991335</v>
      </c>
      <c r="NO2" s="7" t="str">
        <f t="shared" ref="NO2:NO65" si="80">IF(AND(NN2&gt;=0,NN2&lt;=30),"happy",IF(AND(NN2&gt;30,NN2&lt;=60),"excited",IF(AND(NN2&gt;60,NN2&lt;=90),"alert",IF(AND(NN2&gt;90,NN2&lt;=120),"nervous",IF(AND(NN2&gt;120,NN2&lt;=150),"stressed",IF(AND(NN2&gt;150,NN2&lt;=180),"Upset",IF(AND(NN2&gt;=-180,NN2&lt;-150),"Sad",IF(AND(NN2&gt;=-150,NN2&lt;-120),"Depressed",IF(AND(NN2&gt;=-120,NN2&lt;-90),"Bored",IF(AND(NN2&gt;=-30,NN2&lt;0),"Contented",IF(AND(NN2&gt;=-60,NN2&lt;-30),"Relased",IF(AND(NN2&gt;=-90,NN2&lt;-60),"Calm",""))))))))))))</f>
        <v>Bored</v>
      </c>
      <c r="NP2" s="5">
        <v>0.70264178705870695</v>
      </c>
      <c r="NQ2" s="5">
        <v>0</v>
      </c>
      <c r="NR2" s="5">
        <v>1.1665242375460401</v>
      </c>
      <c r="NS2" s="5">
        <v>0</v>
      </c>
      <c r="NT2" s="5">
        <v>0.71926085440242804</v>
      </c>
      <c r="NU2" s="5">
        <v>0</v>
      </c>
      <c r="NV2" s="5">
        <v>0.82039670194812331</v>
      </c>
      <c r="NX2" s="5">
        <v>0.70264178705870695</v>
      </c>
      <c r="NY2" s="5">
        <v>1.6601976412891237</v>
      </c>
      <c r="NZ2" s="5">
        <f t="shared" ref="NZ2:NZ65" si="81">2*((NX2-$NP$514)/($NP$515-$NP$514))-1</f>
        <v>0.57106520754731172</v>
      </c>
      <c r="OA2" s="5">
        <f t="shared" ref="OA2:OA65" si="82">2*((NY2-$NQ$514)/($NQ$515-$NQ$514))-1</f>
        <v>-0.47387321386577985</v>
      </c>
      <c r="OB2" s="5">
        <f>DEGREES(ATAN2(OA2,NZ2))</f>
        <v>129.68608385673664</v>
      </c>
      <c r="OC2" s="5" t="str">
        <f t="shared" ref="OC2:OC65" si="83">IF(AND(OB2&gt;=0,OB2&lt;=30),"happy",IF(AND(OB2&gt;30,OB2&lt;=60),"excited",IF(AND(OB2&gt;60,OB2&lt;=90),"alert",IF(AND(OB2&gt;90,OB2&lt;=120),"nervous",IF(AND(OB2&gt;120,OB2&lt;=150),"stressed",IF(AND(OB2&gt;150,OB2&lt;=180),"Upset",IF(AND(OB2&gt;=-180,OB2&lt;-150),"Sad",IF(AND(OB2&gt;=-150,OB2&lt;-120),"Depressed",IF(AND(OB2&gt;=-120,OB2&lt;-90),"Bored",IF(AND(OB2&gt;=-30,OB2&lt;0),"Contented",IF(AND(OB2&gt;=-60,OB2&lt;-30),"Relased",IF(AND(OB2&gt;=-90,OB2&lt;-60),"Calm",""))))))))))))</f>
        <v>stressed</v>
      </c>
      <c r="OD2" s="1">
        <v>0.61495078615454901</v>
      </c>
      <c r="OE2" s="1">
        <v>0.259057833699609</v>
      </c>
      <c r="OF2" s="1">
        <v>0.668056550842834</v>
      </c>
      <c r="OG2" s="1">
        <v>0.22025343029959499</v>
      </c>
      <c r="OH2" s="1">
        <v>0.48351251366649201</v>
      </c>
      <c r="OI2" s="1">
        <v>0.418603855352983</v>
      </c>
      <c r="OJ2" s="1">
        <v>0.60817375596587719</v>
      </c>
      <c r="OK2" s="1">
        <v>0.32501974636860659</v>
      </c>
      <c r="OL2" s="1">
        <v>0.35589295245494001</v>
      </c>
      <c r="OM2" s="1">
        <v>1.0163629522219786</v>
      </c>
      <c r="ON2" s="1">
        <f t="shared" ref="ON2:ON65" si="84">2*((OL2-$OD$514)/($OD$515-$OD$514))-1</f>
        <v>0.33169668630832949</v>
      </c>
      <c r="OO2" s="1">
        <f t="shared" ref="OO2:OO65" si="85">2*((OM2-$OE$514)/($OE$515-$OE$514))-1</f>
        <v>0.23572114617913198</v>
      </c>
      <c r="OP2" s="1">
        <f>DEGREES(ATAN2(OO2,ON2))</f>
        <v>54.600392417768518</v>
      </c>
      <c r="OQ2" s="1" t="str">
        <f t="shared" ref="OQ2:OQ65" si="86">IF(AND(OP2&gt;=0,OP2&lt;=30),"happy",IF(AND(OP2&gt;30,OP2&lt;=60),"excited",IF(AND(OP2&gt;60,OP2&lt;=90),"alert",IF(AND(OP2&gt;90,OP2&lt;=120),"nervous",IF(AND(OP2&gt;120,OP2&lt;=150),"stressed",IF(AND(OP2&gt;150,OP2&lt;=180),"Upset",IF(AND(OP2&gt;=-180,OP2&lt;-150),"Sad",IF(AND(OP2&gt;=-150,OP2&lt;-120),"Depressed",IF(AND(OP2&gt;=-120,OP2&lt;-90),"Bored",IF(AND(OP2&gt;=-30,OP2&lt;0),"Contented",IF(AND(OP2&gt;=-60,OP2&lt;-30),"Relased",IF(AND(OP2&gt;=-90,OP2&lt;-60),"Calm",""))))))))))))</f>
        <v>excited</v>
      </c>
      <c r="OR2" s="3">
        <v>1.0860883378477399</v>
      </c>
      <c r="OS2" s="3">
        <v>0.30428554377209799</v>
      </c>
      <c r="OT2" s="3">
        <v>0.141897365349055</v>
      </c>
      <c r="OU2" s="3">
        <v>0.22316896374541001</v>
      </c>
      <c r="OV2" s="3">
        <v>1.0438651125363501</v>
      </c>
      <c r="OW2" s="3">
        <v>0.55803766418329204</v>
      </c>
      <c r="OX2" s="3">
        <v>6.6619937315281208E-2</v>
      </c>
      <c r="OY2" s="3">
        <v>0.25879967242741203</v>
      </c>
      <c r="OZ2" s="3">
        <v>0.78180279407564202</v>
      </c>
      <c r="PA2" s="3">
        <v>0.2625670216626545</v>
      </c>
      <c r="PB2" s="3">
        <f t="shared" ref="PB2:PB65" si="87">2*((OZ2-$OR$514)/($OR$515-$OR$514))-1</f>
        <v>0.72377476542088481</v>
      </c>
      <c r="PC2" s="3">
        <f t="shared" ref="PC2:PC65" si="88">2*((PA2-$OS$514)/($OS$515-$OS$514))-1</f>
        <v>0.36555079260514023</v>
      </c>
      <c r="PD2" s="3">
        <f>DEGREES(ATAN2(PC2,PB2))</f>
        <v>63.203415266458492</v>
      </c>
      <c r="PE2" s="3" t="str">
        <f t="shared" ref="PE2:PE65" si="89">IF(AND(PD2&gt;=0,PD2&lt;=30),"happy",IF(AND(PD2&gt;30,PD2&lt;=60),"excited",IF(AND(PD2&gt;60,PD2&lt;=90),"alert",IF(AND(PD2&gt;90,PD2&lt;=120),"nervous",IF(AND(PD2&gt;120,PD2&lt;=150),"stressed",IF(AND(PD2&gt;150,PD2&lt;=180),"Upset",IF(AND(PD2&gt;=-180,PD2&lt;-150),"Sad",IF(AND(PD2&gt;=-150,PD2&lt;-120),"Depressed",IF(AND(PD2&gt;=-120,PD2&lt;-90),"Bored",IF(AND(PD2&gt;=-30,PD2&lt;0),"Contented",IF(AND(PD2&gt;=-60,PD2&lt;-30),"Relased",IF(AND(PD2&gt;=-90,PD2&lt;-60),"Calm",""))))))))))))</f>
        <v>alert</v>
      </c>
      <c r="PF2" s="1">
        <v>0.46359480211892301</v>
      </c>
      <c r="PG2" s="1">
        <v>0.43942535511998898</v>
      </c>
      <c r="PH2" s="1">
        <v>0.90995308564189004</v>
      </c>
      <c r="PI2" s="1">
        <v>1.09879937891685</v>
      </c>
      <c r="PJ2" s="1">
        <v>0.290265450546355</v>
      </c>
      <c r="PK2" s="1">
        <v>-0.194431655957338</v>
      </c>
      <c r="PL2" s="1">
        <v>1.2070580487892082</v>
      </c>
      <c r="PM2" s="1">
        <v>4.4850107683273865</v>
      </c>
      <c r="PN2" s="1">
        <v>2.416944699893403E-2</v>
      </c>
      <c r="PO2" s="1">
        <v>2.2244824198617357</v>
      </c>
      <c r="PP2" s="1">
        <f t="shared" ref="PP2:PP65" si="90">2*((PN2-$PF$514)/($PF$515-$PF$514))-1</f>
        <v>0.16979397355072123</v>
      </c>
      <c r="PQ2" s="1">
        <f t="shared" ref="PQ2:PQ65" si="91">2*((PO2-$PG$514)/($PG$515-$PG$514))-1</f>
        <v>0.44273958511707501</v>
      </c>
      <c r="PR2" s="1">
        <f>DEGREES(ATAN2(PQ2,PP2))</f>
        <v>20.982195931025302</v>
      </c>
      <c r="PS2" s="1" t="str">
        <f t="shared" ref="PS2:PS65" si="92">IF(AND(PR2&gt;=0,PR2&lt;=30),"happy",IF(AND(PR2&gt;30,PR2&lt;=60),"excited",IF(AND(PR2&gt;60,PR2&lt;=90),"alert",IF(AND(PR2&gt;90,PR2&lt;=120),"nervous",IF(AND(PR2&gt;120,PR2&lt;=150),"stressed",IF(AND(PR2&gt;150,PR2&lt;=180),"Upset",IF(AND(PR2&gt;=-180,PR2&lt;-150),"Sad",IF(AND(PR2&gt;=-150,PR2&lt;-120),"Depressed",IF(AND(PR2&gt;=-120,PR2&lt;-90),"Bored",IF(AND(PR2&gt;=-30,PR2&lt;0),"Contented",IF(AND(PR2&gt;=-60,PR2&lt;-30),"Relased",IF(AND(PR2&gt;=-90,PR2&lt;-60),"Calm",""))))))))))))</f>
        <v>happy</v>
      </c>
      <c r="PT2" s="5">
        <v>0.30388622722118003</v>
      </c>
      <c r="PU2" s="5">
        <v>0.50442937217578199</v>
      </c>
      <c r="PV2" s="5">
        <v>0.4387534517733</v>
      </c>
      <c r="PW2" s="5">
        <v>0.159368168949093</v>
      </c>
      <c r="PX2" s="5">
        <v>0.157399917410428</v>
      </c>
      <c r="PY2" s="5">
        <v>0.71619740457376502</v>
      </c>
      <c r="PZ2" s="5">
        <v>0.95115246117720909</v>
      </c>
      <c r="QA2" s="5">
        <v>0.13056256997202739</v>
      </c>
      <c r="QB2" s="5">
        <v>-0.20054314495460196</v>
      </c>
      <c r="QC2" s="5">
        <v>0.73996050697106086</v>
      </c>
      <c r="QD2" s="5">
        <f t="shared" ref="QD2:QD65" si="93">2*((QB2-$PT$514)/($PT$515-$PT$514))-1</f>
        <v>-0.39739083782801599</v>
      </c>
      <c r="QE2" s="5">
        <f t="shared" ref="QE2:QE65" si="94">2*((QC2-$PU$514)/($PU$515-$PU$514))-1</f>
        <v>0.16064099778238283</v>
      </c>
      <c r="QF2" s="5">
        <f>DEGREES(ATAN2(QE2,QD2))</f>
        <v>-67.989505256278463</v>
      </c>
      <c r="QG2" s="5" t="str">
        <f t="shared" ref="QG2:QG65" si="95">IF(AND(QF2&gt;=0,QF2&lt;=30),"happy",IF(AND(QF2&gt;30,QF2&lt;=60),"excited",IF(AND(QF2&gt;60,QF2&lt;=90),"alert",IF(AND(QF2&gt;90,QF2&lt;=120),"nervous",IF(AND(QF2&gt;120,QF2&lt;=150),"stressed",IF(AND(QF2&gt;150,QF2&lt;=180),"Upset",IF(AND(QF2&gt;=-180,QF2&lt;-150),"Sad",IF(AND(QF2&gt;=-150,QF2&lt;-120),"Depressed",IF(AND(QF2&gt;=-120,QF2&lt;-90),"Bored",IF(AND(QF2&gt;=-30,QF2&lt;0),"Contented",IF(AND(QF2&gt;=-60,QF2&lt;-30),"Relased",IF(AND(QF2&gt;=-90,QF2&lt;-60),"Calm",""))))))))))))</f>
        <v>Calm</v>
      </c>
      <c r="QH2" s="3">
        <v>0.43029804149151202</v>
      </c>
      <c r="QI2" s="3">
        <v>0.33348229143976899</v>
      </c>
      <c r="QJ2" s="3">
        <v>-7.965647486803E-2</v>
      </c>
      <c r="QK2" s="3">
        <v>0.41697871375379297</v>
      </c>
      <c r="QL2" s="3">
        <v>0.65749669618255702</v>
      </c>
      <c r="QM2" s="3">
        <v>0.38816151724487102</v>
      </c>
      <c r="QN2" s="3">
        <v>-7.3227486867928848E-2</v>
      </c>
      <c r="QO2" s="3">
        <v>0.57781790508787367</v>
      </c>
      <c r="QP2" s="3">
        <v>9.6815750051743033E-2</v>
      </c>
      <c r="QQ2" s="3">
        <v>0.44164823882171445</v>
      </c>
      <c r="QR2" s="3">
        <f t="shared" ref="QR2:QR65" si="96">2*((QP2-$QH$514)/($QH$515-$QH$514))-1</f>
        <v>0.28123274100487627</v>
      </c>
      <c r="QS2" s="3">
        <f t="shared" ref="QS2:QS65" si="97">2*((QQ2-$QI$514)/($QI$515-$QI$514))-1</f>
        <v>-0.42935376773575684</v>
      </c>
      <c r="QT2" s="3">
        <f>DEGREES(ATAN2(QS2,QR2))</f>
        <v>146.77463874409423</v>
      </c>
      <c r="QU2" s="3" t="str">
        <f t="shared" ref="QU2:QU65" si="98">IF(AND(QT2&gt;=0,QT2&lt;=30),"happy",IF(AND(QT2&gt;30,QT2&lt;=60),"excited",IF(AND(QT2&gt;60,QT2&lt;=90),"alert",IF(AND(QT2&gt;90,QT2&lt;=120),"nervous",IF(AND(QT2&gt;120,QT2&lt;=150),"stressed",IF(AND(QT2&gt;150,QT2&lt;=180),"Upset",IF(AND(QT2&gt;=-180,QT2&lt;-150),"Sad",IF(AND(QT2&gt;=-150,QT2&lt;-120),"Depressed",IF(AND(QT2&gt;=-120,QT2&lt;-90),"Bored",IF(AND(QT2&gt;=-30,QT2&lt;0),"Contented",IF(AND(QT2&gt;=-60,QT2&lt;-30),"Relased",IF(AND(QT2&gt;=-90,QT2&lt;-60),"Calm",""))))))))))))</f>
        <v>stressed</v>
      </c>
      <c r="QV2" s="5">
        <v>0.55816858100754596</v>
      </c>
      <c r="QW2" s="5">
        <v>0.76767751391692296</v>
      </c>
      <c r="QX2" s="5">
        <v>0.213675778209584</v>
      </c>
      <c r="QY2" s="5">
        <v>0.19586732513691499</v>
      </c>
      <c r="QZ2" s="5">
        <v>0.600840303950956</v>
      </c>
      <c r="RA2" s="5">
        <v>0.58700085581540595</v>
      </c>
      <c r="RB2" s="5">
        <v>0.18436077667966677</v>
      </c>
      <c r="RC2" s="5">
        <v>0.14458585116083048</v>
      </c>
      <c r="RD2" s="5">
        <v>-0.209508932909377</v>
      </c>
      <c r="RE2" s="5">
        <v>0.30889188791541444</v>
      </c>
      <c r="RF2" s="5">
        <f t="shared" ref="RF2:RF65" si="99">2*((RD2-$QV$514)/($QV$515-$QV$514))-1</f>
        <v>-0.17772402408264532</v>
      </c>
      <c r="RG2" s="5">
        <f t="shared" ref="RG2:RG65" si="100">2*((RE2-$QW$514)/($QW$515-$QW$514))-1</f>
        <v>-2.9257624259498516E-2</v>
      </c>
      <c r="RH2" s="5">
        <f>DEGREES(ATAN2(RG2,RF2))</f>
        <v>-99.34840672775465</v>
      </c>
      <c r="RI2" s="5" t="str">
        <f t="shared" ref="RI2:RI65" si="101">IF(AND(RH2&gt;=0,RH2&lt;=30),"happy",IF(AND(RH2&gt;30,RH2&lt;=60),"excited",IF(AND(RH2&gt;60,RH2&lt;=90),"alert",IF(AND(RH2&gt;90,RH2&lt;=120),"nervous",IF(AND(RH2&gt;120,RH2&lt;=150),"stressed",IF(AND(RH2&gt;150,RH2&lt;=180),"Upset",IF(AND(RH2&gt;=-180,RH2&lt;-150),"Sad",IF(AND(RH2&gt;=-150,RH2&lt;-120),"Depressed",IF(AND(RH2&gt;=-120,RH2&lt;-90),"Bored",IF(AND(RH2&gt;=-30,RH2&lt;0),"Contented",IF(AND(RH2&gt;=-60,RH2&lt;-30),"Relased",IF(AND(RH2&gt;=-90,RH2&lt;-60),"Calm",""))))))))))))</f>
        <v>Bored</v>
      </c>
    </row>
    <row r="3" spans="1:477" x14ac:dyDescent="0.3">
      <c r="A3" s="1">
        <v>0.57842815814741499</v>
      </c>
      <c r="B3" s="1">
        <v>1.0108979616845399</v>
      </c>
      <c r="C3" s="1">
        <v>8.5641027753363505E-2</v>
      </c>
      <c r="D3" s="1">
        <v>3.3190258292468799E-2</v>
      </c>
      <c r="E3" s="1">
        <v>0.433859610478047</v>
      </c>
      <c r="F3" s="1">
        <v>0.94228173885139199</v>
      </c>
      <c r="G3" s="1">
        <v>8.4601464531821241E-2</v>
      </c>
      <c r="H3" s="1">
        <v>1.6992936330109176E-2</v>
      </c>
      <c r="I3" s="1">
        <v>-0.43246980353712494</v>
      </c>
      <c r="J3" s="1">
        <v>7.4768346510530367E-2</v>
      </c>
      <c r="K3" s="18">
        <f t="shared" si="0"/>
        <v>-0.38951727342790732</v>
      </c>
      <c r="L3" s="19">
        <f t="shared" si="1"/>
        <v>-0.77715009053024731</v>
      </c>
      <c r="M3" s="19">
        <f t="shared" ref="M3:M66" si="102">DEGREES(ATAN2(L3,K3))</f>
        <v>-153.37940278383454</v>
      </c>
      <c r="N3" s="19" t="str">
        <f t="shared" si="2"/>
        <v>Sad</v>
      </c>
      <c r="O3" s="19">
        <f t="shared" ref="O3:O66" si="103">(B3-A3)/(B3+A3)</f>
        <v>0.27210891341976529</v>
      </c>
      <c r="P3" s="9">
        <v>0.26277712959427701</v>
      </c>
      <c r="Q3" s="9">
        <v>0.318507047142847</v>
      </c>
      <c r="R3" s="9">
        <v>0.23682791445493001</v>
      </c>
      <c r="S3" s="9">
        <v>0.25273989351034498</v>
      </c>
      <c r="T3" s="9">
        <v>0.53168248670023199</v>
      </c>
      <c r="U3" s="9">
        <v>0.20740916621453401</v>
      </c>
      <c r="V3" s="9">
        <v>0.29809937421304628</v>
      </c>
      <c r="W3" s="9">
        <v>0.48057064431782054</v>
      </c>
      <c r="X3" s="9">
        <v>-5.5729917548569985E-2</v>
      </c>
      <c r="Y3" s="9">
        <v>0.84221767520548529</v>
      </c>
      <c r="Z3" s="9">
        <f t="shared" si="3"/>
        <v>0.10175190789764565</v>
      </c>
      <c r="AA3" s="9">
        <f t="shared" si="4"/>
        <v>0.15441293109716669</v>
      </c>
      <c r="AB3" s="9">
        <f t="shared" ref="AB3:AB66" si="104">DEGREES(ATAN2(AA3,Z3))</f>
        <v>33.383274603669442</v>
      </c>
      <c r="AC3" s="9" t="str">
        <f t="shared" si="5"/>
        <v>excited</v>
      </c>
      <c r="AD3" s="3">
        <v>-0.16334959145361899</v>
      </c>
      <c r="AE3" s="3">
        <v>0.209745448899959</v>
      </c>
      <c r="AF3" s="3">
        <v>-9.9689108190178094E-2</v>
      </c>
      <c r="AG3" s="3">
        <v>-9.7803640759844407E-2</v>
      </c>
      <c r="AH3" s="3">
        <v>7.7089894758054098E-2</v>
      </c>
      <c r="AI3" s="3">
        <v>6.0217127165303898E-2</v>
      </c>
      <c r="AJ3" s="3">
        <v>1.15568581862755</v>
      </c>
      <c r="AK3" s="3">
        <v>-0.36228592194275316</v>
      </c>
      <c r="AL3" s="3">
        <v>-0.84373780844083701</v>
      </c>
      <c r="AM3" s="3">
        <v>-0.33840192821143855</v>
      </c>
      <c r="AN3" s="3">
        <f t="shared" si="6"/>
        <v>-0.78105539022915604</v>
      </c>
      <c r="AO3" s="3">
        <f t="shared" si="7"/>
        <v>8.1385770027065929E-2</v>
      </c>
      <c r="AP3" s="3">
        <f t="shared" ref="AP3:AP66" si="105">DEGREES(ATAN2(AO3,AN3))</f>
        <v>-84.051262226477007</v>
      </c>
      <c r="AQ3" s="3" t="str">
        <f t="shared" si="8"/>
        <v>Calm</v>
      </c>
      <c r="AR3" s="9">
        <v>0.62248350607992298</v>
      </c>
      <c r="AS3" s="9">
        <v>1.0007686454870201E-2</v>
      </c>
      <c r="AT3" s="9">
        <v>-0.115011772757285</v>
      </c>
      <c r="AU3" s="9">
        <v>-0.113086623592956</v>
      </c>
      <c r="AV3" s="9">
        <v>0.56940512205090499</v>
      </c>
      <c r="AW3" s="9">
        <v>-0.30746216197584503</v>
      </c>
      <c r="AX3" s="9">
        <v>-9.6495402374676159E-2</v>
      </c>
      <c r="AY3" s="9">
        <v>0.3801812811687944</v>
      </c>
      <c r="AZ3" s="9">
        <v>0.61247581962505282</v>
      </c>
      <c r="BA3" s="9">
        <v>-0.36063489743802774</v>
      </c>
      <c r="BB3" s="9">
        <f t="shared" si="9"/>
        <v>0.8395717227099877</v>
      </c>
      <c r="BC3" s="9">
        <f t="shared" si="10"/>
        <v>-0.10227785198407346</v>
      </c>
      <c r="BD3" s="9">
        <f t="shared" ref="BD3:BD66" si="106">DEGREES(ATAN2(BC3,BB3))</f>
        <v>96.945631559790613</v>
      </c>
      <c r="BE3" s="9" t="str">
        <f t="shared" si="11"/>
        <v>nervous</v>
      </c>
      <c r="BF3" s="5">
        <v>0.909109295719008</v>
      </c>
      <c r="BG3" s="5">
        <v>0.118968909466536</v>
      </c>
      <c r="BH3" s="5">
        <v>0.14443559861998301</v>
      </c>
      <c r="BI3" s="5">
        <v>0.15794140205024901</v>
      </c>
      <c r="BJ3" s="5">
        <v>1.01787477970282</v>
      </c>
      <c r="BK3" s="5">
        <v>-8.2812495056237695E-3</v>
      </c>
      <c r="BL3" s="5">
        <v>7.4954225342191899E-2</v>
      </c>
      <c r="BM3" s="5">
        <v>1.4269106610982991</v>
      </c>
      <c r="BN3" s="5">
        <v>0.79014038625247196</v>
      </c>
      <c r="BO3" s="5">
        <v>0.29411867613287263</v>
      </c>
      <c r="BP3" s="5">
        <f t="shared" si="12"/>
        <v>0.86429426234344531</v>
      </c>
      <c r="BQ3" s="5">
        <f t="shared" si="13"/>
        <v>4.9266377453419441E-2</v>
      </c>
      <c r="BR3" s="5">
        <f t="shared" ref="BR3:BR66" si="107">DEGREES(ATAN2(BQ3,BP3))</f>
        <v>86.737564593596119</v>
      </c>
      <c r="BS3" s="5" t="str">
        <f t="shared" si="14"/>
        <v>alert</v>
      </c>
      <c r="BT3" s="6">
        <v>0.36904312825911001</v>
      </c>
      <c r="BU3" s="6">
        <v>0.57916513021155303</v>
      </c>
      <c r="BV3" s="6">
        <v>0.45223742601233602</v>
      </c>
      <c r="BW3" s="6">
        <v>8.6422777622958399E-2</v>
      </c>
      <c r="BX3" s="6">
        <v>-0.25445500375355701</v>
      </c>
      <c r="BY3" s="6">
        <v>0.55902883582352303</v>
      </c>
      <c r="BZ3" s="6">
        <v>3.9466343302478988</v>
      </c>
      <c r="CA3" s="6">
        <v>7.5929745018780984E-2</v>
      </c>
      <c r="CB3" s="6">
        <v>-0.21012200195244302</v>
      </c>
      <c r="CC3" s="6">
        <v>0.56808216847223358</v>
      </c>
      <c r="CD3" s="6">
        <f t="shared" si="15"/>
        <v>-0.25288489916331947</v>
      </c>
      <c r="CE3" s="6">
        <f t="shared" si="16"/>
        <v>-0.66070824348658008</v>
      </c>
      <c r="CF3" s="6">
        <f t="shared" ref="CF3:CF66" si="108">DEGREES(ATAN2(CE3,CD3))</f>
        <v>-159.05574209243332</v>
      </c>
      <c r="CG3" s="6" t="str">
        <f t="shared" si="17"/>
        <v>Sad</v>
      </c>
      <c r="CH3" s="5">
        <v>0.60554765616327899</v>
      </c>
      <c r="CI3" s="5">
        <v>0.47380446271223697</v>
      </c>
      <c r="CJ3" s="5">
        <v>-4.9105824261431001E-2</v>
      </c>
      <c r="CK3" s="5">
        <v>0.48569438282154997</v>
      </c>
      <c r="CL3" s="5">
        <v>0.71150359977215205</v>
      </c>
      <c r="CM3" s="5">
        <v>0.56216543958739595</v>
      </c>
      <c r="CN3" s="5">
        <v>-3.7284672134156052E-2</v>
      </c>
      <c r="CO3" s="5">
        <v>0.46883059222416762</v>
      </c>
      <c r="CP3" s="5">
        <v>0.13174319345104202</v>
      </c>
      <c r="CQ3" s="5">
        <v>0.40449131560047613</v>
      </c>
      <c r="CR3" s="5">
        <f t="shared" si="18"/>
        <v>0.17723551680620742</v>
      </c>
      <c r="CS3" s="5">
        <f t="shared" si="19"/>
        <v>-1</v>
      </c>
      <c r="CT3" s="5">
        <f t="shared" ref="CT3:CT66" si="109">DEGREES(ATAN2(CS3,CR3))</f>
        <v>169.94952223067165</v>
      </c>
      <c r="CU3" s="5" t="str">
        <f t="shared" si="20"/>
        <v>Upset</v>
      </c>
      <c r="CV3" s="3">
        <v>0.20498254639441199</v>
      </c>
      <c r="CW3" s="3">
        <v>0.17694042312000599</v>
      </c>
      <c r="CX3" s="3">
        <v>0.37574573283755103</v>
      </c>
      <c r="CY3" s="3">
        <v>1.7935408010472501E-2</v>
      </c>
      <c r="CZ3" s="3">
        <v>-0.36428776502872801</v>
      </c>
      <c r="DA3" s="3">
        <v>1.06412260057032E-2</v>
      </c>
      <c r="DB3" s="3">
        <v>-2.3586530062148978</v>
      </c>
      <c r="DC3" s="3">
        <v>9.5613873180382156E-2</v>
      </c>
      <c r="DD3" s="3">
        <v>2.8042123274406E-2</v>
      </c>
      <c r="DE3" s="3">
        <v>1.0307867613947259</v>
      </c>
      <c r="DF3" s="3">
        <f t="shared" si="21"/>
        <v>0.21467545044766223</v>
      </c>
      <c r="DG3" s="3">
        <f t="shared" si="22"/>
        <v>-0.10783259477166907</v>
      </c>
      <c r="DH3" s="3">
        <f t="shared" ref="DH3:DH66" si="110">DEGREES(ATAN2(DG3,DF3))</f>
        <v>116.67061623872064</v>
      </c>
      <c r="DI3" s="3" t="str">
        <f t="shared" si="23"/>
        <v>nervous</v>
      </c>
      <c r="DJ3" s="7">
        <v>0.67406506216382001</v>
      </c>
      <c r="DK3" s="7">
        <v>0.25633133279502501</v>
      </c>
      <c r="DL3" s="7">
        <v>0.522465348705899</v>
      </c>
      <c r="DM3" s="7">
        <v>-0.126931562525125</v>
      </c>
      <c r="DN3" s="7">
        <v>1.2138289261906801</v>
      </c>
      <c r="DO3" s="7">
        <v>0.86049458483354802</v>
      </c>
      <c r="DP3" s="7">
        <v>0.27674506721708614</v>
      </c>
      <c r="DQ3" s="7">
        <v>-0.11365384749903261</v>
      </c>
      <c r="DR3" s="7">
        <v>0.41773372936879499</v>
      </c>
      <c r="DS3" s="7">
        <v>0.42512394536768383</v>
      </c>
      <c r="DT3" s="7">
        <f t="shared" si="24"/>
        <v>2.4170073858317043E-2</v>
      </c>
      <c r="DU3" s="7">
        <f t="shared" si="25"/>
        <v>0.2617354697755816</v>
      </c>
      <c r="DV3" s="7">
        <f t="shared" ref="DV3:DV66" si="111">DEGREES(ATAN2(DU3,DT3))</f>
        <v>5.2760397526675851</v>
      </c>
      <c r="DW3" s="7" t="str">
        <f t="shared" si="26"/>
        <v>happy</v>
      </c>
      <c r="DX3" s="9">
        <v>0.69999589120302597</v>
      </c>
      <c r="DY3" s="9">
        <v>0.74095504521310396</v>
      </c>
      <c r="DZ3" s="9">
        <v>2.76497566894282E-2</v>
      </c>
      <c r="EA3" s="9">
        <v>-0.16906832117175999</v>
      </c>
      <c r="EB3" s="9">
        <v>0.58417180681342795</v>
      </c>
      <c r="EC3" s="9">
        <v>0.62742587813756301</v>
      </c>
      <c r="ED3" s="9">
        <v>2.1531266307458486E-2</v>
      </c>
      <c r="EE3" s="9">
        <v>-0.12355355024810868</v>
      </c>
      <c r="EF3" s="9">
        <v>-4.0959154010077992E-2</v>
      </c>
      <c r="EG3" s="9">
        <v>-9.8142525819832446E-2</v>
      </c>
      <c r="EH3" s="9">
        <f t="shared" si="27"/>
        <v>-1.0422086101836037E-2</v>
      </c>
      <c r="EI3" s="9">
        <f t="shared" si="28"/>
        <v>1.0210674693087229E-2</v>
      </c>
      <c r="EJ3" s="9">
        <f t="shared" ref="EJ3:EJ66" si="112">DEGREES(ATAN2(EI3,EH3))</f>
        <v>-45.587054621578922</v>
      </c>
      <c r="EK3" s="9" t="str">
        <f t="shared" si="29"/>
        <v>Relased</v>
      </c>
      <c r="EL3" s="1">
        <v>0.32825437386492401</v>
      </c>
      <c r="EM3" s="1">
        <v>0.45772360237465098</v>
      </c>
      <c r="EN3" s="1">
        <v>0.22505646294457601</v>
      </c>
      <c r="EO3" s="1">
        <v>-8.7259955716637E-2</v>
      </c>
      <c r="EP3" s="1">
        <v>0.35161604149645598</v>
      </c>
      <c r="EQ3" s="1">
        <v>0.35635690670661402</v>
      </c>
      <c r="ER3" s="1">
        <v>0.33102846933698238</v>
      </c>
      <c r="ES3" s="1">
        <v>-0.10718836127782336</v>
      </c>
      <c r="ET3" s="1">
        <v>-0.12946922850972697</v>
      </c>
      <c r="EU3" s="1">
        <v>0.17531853486176702</v>
      </c>
      <c r="EV3" s="1">
        <f t="shared" si="30"/>
        <v>-0.42295320015582616</v>
      </c>
      <c r="EW3" s="1">
        <f t="shared" si="31"/>
        <v>-0.78085960828058942</v>
      </c>
      <c r="EX3" s="1">
        <f t="shared" ref="EX3:EX66" si="113">DEGREES(ATAN2(EW3,EV3))</f>
        <v>-151.55777602847425</v>
      </c>
      <c r="EY3" s="1" t="str">
        <f t="shared" si="32"/>
        <v>Sad</v>
      </c>
      <c r="EZ3" s="3">
        <v>0.131267212609674</v>
      </c>
      <c r="FA3" s="3">
        <v>0.11363950293838999</v>
      </c>
      <c r="FB3" s="3">
        <v>0.30082465353849902</v>
      </c>
      <c r="FC3" s="3">
        <v>6.6430675914649004E-2</v>
      </c>
      <c r="FD3" s="3">
        <v>0.43120292314255299</v>
      </c>
      <c r="FE3" s="3">
        <v>0.15218830772706199</v>
      </c>
      <c r="FF3" s="3">
        <v>0.53482777914277546</v>
      </c>
      <c r="FG3" s="3">
        <v>0.24990115123151257</v>
      </c>
      <c r="FH3" s="3">
        <v>1.7627709671284006E-2</v>
      </c>
      <c r="FI3" s="3">
        <v>1.4995723111605432</v>
      </c>
      <c r="FJ3" s="3">
        <f t="shared" si="33"/>
        <v>-0.12800257471641951</v>
      </c>
      <c r="FK3" s="3">
        <f t="shared" si="34"/>
        <v>0.51238309332066967</v>
      </c>
      <c r="FL3" s="3">
        <f t="shared" ref="FL3:FL66" si="114">DEGREES(ATAN2(FK3,FJ3))</f>
        <v>-14.026434418153089</v>
      </c>
      <c r="FM3" s="3" t="str">
        <f t="shared" si="35"/>
        <v>Contented</v>
      </c>
      <c r="FN3" s="7">
        <v>0.21386897625281701</v>
      </c>
      <c r="FO3" s="7">
        <v>0.34703854617881302</v>
      </c>
      <c r="FP3" s="7">
        <v>1.17002288386218E-2</v>
      </c>
      <c r="FQ3" s="7">
        <v>-0.106023362606619</v>
      </c>
      <c r="FR3" s="7">
        <v>-0.100500146289489</v>
      </c>
      <c r="FS3" s="7">
        <v>1.1292961064030001E-2</v>
      </c>
      <c r="FT3" s="7">
        <v>0.10320498890573832</v>
      </c>
      <c r="FU3" s="7">
        <v>-0.29588065928784335</v>
      </c>
      <c r="FV3" s="7">
        <v>-0.13316956992599602</v>
      </c>
      <c r="FW3" s="7">
        <v>-0.16816164874931663</v>
      </c>
      <c r="FX3" s="7">
        <f t="shared" si="36"/>
        <v>-0.11668281134410829</v>
      </c>
      <c r="FY3" s="7">
        <f t="shared" si="37"/>
        <v>2.6493248447261974E-2</v>
      </c>
      <c r="FZ3" s="7">
        <f t="shared" ref="FZ3:FZ66" si="115">DEGREES(ATAN2(FY3,FX3))</f>
        <v>-77.207674747748243</v>
      </c>
      <c r="GA3" s="7" t="str">
        <f t="shared" si="38"/>
        <v>Calm</v>
      </c>
      <c r="GB3" s="5">
        <v>0.534344145935577</v>
      </c>
      <c r="GC3" s="5">
        <v>0.73820316106718697</v>
      </c>
      <c r="GD3" s="5">
        <v>0.200692702081401</v>
      </c>
      <c r="GE3" s="5">
        <v>0.354122985568955</v>
      </c>
      <c r="GF3" s="5">
        <v>0.59920914838130501</v>
      </c>
      <c r="GG3" s="5">
        <v>0.83433651721815305</v>
      </c>
      <c r="GH3" s="5">
        <v>0.17704743401795262</v>
      </c>
      <c r="GI3" s="5">
        <v>0.2251917649258188</v>
      </c>
      <c r="GJ3" s="5">
        <v>-0.20385901513160998</v>
      </c>
      <c r="GK3" s="5">
        <v>0.43598826118073031</v>
      </c>
      <c r="GL3" s="5">
        <f t="shared" si="39"/>
        <v>-0.1383974224325123</v>
      </c>
      <c r="GM3" s="5">
        <f t="shared" si="40"/>
        <v>-0.79125635213158008</v>
      </c>
      <c r="GN3" s="5">
        <f t="shared" ref="GN3:GN66" si="116">DEGREES(ATAN2(GM3,GL3))</f>
        <v>-170.07884411018617</v>
      </c>
      <c r="GO3" s="5" t="str">
        <f t="shared" si="41"/>
        <v>Sad</v>
      </c>
      <c r="GP3" s="6">
        <v>0.25028624220389001</v>
      </c>
      <c r="GQ3" s="6">
        <v>7.9636111647382393E-2</v>
      </c>
      <c r="GR3" s="6">
        <v>-0.123514410853621</v>
      </c>
      <c r="GS3" s="6">
        <v>-2.8839536901355399E-2</v>
      </c>
      <c r="GT3" s="6">
        <v>-0.14348956988191999</v>
      </c>
      <c r="GU3" s="6">
        <v>-3.1849380013306901E-2</v>
      </c>
      <c r="GV3" s="6">
        <v>-1.1565380097354572</v>
      </c>
      <c r="GW3" s="6">
        <v>-0.6035051135573094</v>
      </c>
      <c r="GX3" s="6">
        <v>0.17065013055650763</v>
      </c>
      <c r="GY3" s="6">
        <v>-0.46178728411854419</v>
      </c>
      <c r="GZ3" s="6">
        <f t="shared" si="42"/>
        <v>0.2886602823465223</v>
      </c>
      <c r="HA3" s="6">
        <f t="shared" si="43"/>
        <v>-0.24629244664308536</v>
      </c>
      <c r="HB3" s="6">
        <f t="shared" ref="HB3:HB66" si="117">DEGREES(ATAN2(HA3,GZ3))</f>
        <v>130.47167151125976</v>
      </c>
      <c r="HC3" s="6" t="str">
        <f t="shared" si="44"/>
        <v>stressed</v>
      </c>
      <c r="HD3" s="3">
        <v>0.64249530694245305</v>
      </c>
      <c r="HE3" s="3">
        <v>1.0720610127222401</v>
      </c>
      <c r="HF3" s="3">
        <v>0.32080324399707999</v>
      </c>
      <c r="HG3" s="3">
        <v>0.49981520275868302</v>
      </c>
      <c r="HH3" s="3">
        <v>0.64605472993183499</v>
      </c>
      <c r="HI3" s="3">
        <v>0.82143735365808801</v>
      </c>
      <c r="HJ3" s="3">
        <v>0.24896452199502583</v>
      </c>
      <c r="HK3" s="3">
        <v>0.2639638943624471</v>
      </c>
      <c r="HL3" s="3">
        <v>-0.42956570577978703</v>
      </c>
      <c r="HM3" s="3">
        <v>0.47861854250214836</v>
      </c>
      <c r="HN3" s="3">
        <f t="shared" si="45"/>
        <v>-0.321892566802221</v>
      </c>
      <c r="HO3" s="3">
        <f t="shared" si="46"/>
        <v>-0.57378471149552679</v>
      </c>
      <c r="HP3" s="3">
        <f t="shared" ref="HP3:HP66" si="118">DEGREES(ATAN2(HO3,HN3))</f>
        <v>-150.70762473767385</v>
      </c>
      <c r="HQ3" s="3" t="str">
        <f t="shared" si="47"/>
        <v>Sad</v>
      </c>
      <c r="HR3" s="5">
        <v>1.0073005306571099</v>
      </c>
      <c r="HS3" s="5">
        <v>0.32252607607607597</v>
      </c>
      <c r="HT3" s="5">
        <v>0.66581090088714201</v>
      </c>
      <c r="HU3" s="5">
        <v>0.213672652251612</v>
      </c>
      <c r="HV3" s="5">
        <v>1.2166858961509499</v>
      </c>
      <c r="HW3" s="5">
        <v>0.68738934338041202</v>
      </c>
      <c r="HX3" s="5">
        <v>0.29937723219054718</v>
      </c>
      <c r="HY3" s="5">
        <v>0.21157479936944168</v>
      </c>
      <c r="HZ3" s="5">
        <v>0.68477445458103392</v>
      </c>
      <c r="IA3" s="5">
        <v>0.66135205047466172</v>
      </c>
      <c r="IB3" s="5">
        <f t="shared" si="48"/>
        <v>1</v>
      </c>
      <c r="IC3" s="5">
        <f t="shared" si="49"/>
        <v>-0.16053464417235086</v>
      </c>
      <c r="ID3" s="5">
        <f t="shared" ref="ID3:ID66" si="119">DEGREES(ATAN2(IC3,IB3))</f>
        <v>99.120142655061841</v>
      </c>
      <c r="IE3" s="5" t="str">
        <f t="shared" si="50"/>
        <v>nervous</v>
      </c>
      <c r="IF3" s="6">
        <v>0.90039144883598199</v>
      </c>
      <c r="IG3" s="6">
        <v>5.2347948431985397E-2</v>
      </c>
      <c r="IH3" s="6">
        <v>7.9048697958896602E-2</v>
      </c>
      <c r="II3" s="6">
        <v>-3.7332368202904198E-2</v>
      </c>
      <c r="IJ3" s="6">
        <v>1.0934720077185001</v>
      </c>
      <c r="IK3" s="6">
        <v>0.53004637154793999</v>
      </c>
      <c r="IL3" s="6">
        <v>3.9645993660718165E-2</v>
      </c>
      <c r="IM3" s="6">
        <v>-6.4101532110050471E-2</v>
      </c>
      <c r="IN3" s="6">
        <v>0.84804350040399656</v>
      </c>
      <c r="IO3" s="6">
        <v>4.3785666757999379E-2</v>
      </c>
      <c r="IP3" s="6">
        <f t="shared" si="51"/>
        <v>0.91476718880809638</v>
      </c>
      <c r="IQ3" s="6">
        <f t="shared" si="52"/>
        <v>-0.44410666188826364</v>
      </c>
      <c r="IR3" s="6">
        <f t="shared" ref="IR3:IR66" si="120">DEGREES(ATAN2(IQ3,IP3))</f>
        <v>115.89592390429068</v>
      </c>
      <c r="IS3" s="6" t="str">
        <f t="shared" si="53"/>
        <v>nervous</v>
      </c>
      <c r="IT3" s="5">
        <v>-4.3888901312579998E-2</v>
      </c>
      <c r="IU3" s="5">
        <v>2.0224307176794101E-2</v>
      </c>
      <c r="IV3" s="5">
        <v>0.59662002250913504</v>
      </c>
      <c r="IW3" s="5">
        <v>0.73398558585606999</v>
      </c>
      <c r="IX3" s="5">
        <v>-1.10636509130176E-2</v>
      </c>
      <c r="IY3" s="5">
        <v>7.28798354960212E-2</v>
      </c>
      <c r="IZ3" s="5">
        <v>-10.85700296611923</v>
      </c>
      <c r="JA3" s="5">
        <v>7.8834900873898519</v>
      </c>
      <c r="JB3" s="5">
        <v>-0.57763398332979776</v>
      </c>
      <c r="JC3" s="5">
        <v>2.3338156255980711</v>
      </c>
      <c r="JD3" s="5">
        <f t="shared" si="54"/>
        <v>-0.4849294156039039</v>
      </c>
      <c r="JE3" s="5">
        <f t="shared" si="55"/>
        <v>0.4622676186270851</v>
      </c>
      <c r="JF3" s="5">
        <f t="shared" ref="JF3:JF66" si="121">DEGREES(ATAN2(JE3,JD3))</f>
        <v>-46.370546588244075</v>
      </c>
      <c r="JG3" s="5" t="str">
        <f t="shared" si="56"/>
        <v>Relased</v>
      </c>
      <c r="JH3" s="6">
        <v>0.66329984366380201</v>
      </c>
      <c r="JI3" s="6">
        <v>0.33138403048596299</v>
      </c>
      <c r="JJ3" s="6">
        <v>0.22238717272296499</v>
      </c>
      <c r="JK3" s="6">
        <v>-2.8388939568017801E-2</v>
      </c>
      <c r="JL3" s="6">
        <v>1.32484056707429</v>
      </c>
      <c r="JM3" s="6">
        <v>0.782064574993525</v>
      </c>
      <c r="JN3" s="6">
        <v>0.11185687465625445</v>
      </c>
      <c r="JO3" s="6">
        <v>-2.549640767280191E-2</v>
      </c>
      <c r="JP3" s="6">
        <v>0.33191581317783903</v>
      </c>
      <c r="JQ3" s="6">
        <v>0.19503506410091631</v>
      </c>
      <c r="JR3" s="6">
        <f t="shared" si="57"/>
        <v>0.13938593522596521</v>
      </c>
      <c r="JS3" s="6">
        <f t="shared" si="58"/>
        <v>0.4210431070702132</v>
      </c>
      <c r="JT3" s="6">
        <f t="shared" ref="JT3:JT66" si="122">DEGREES(ATAN2(JS3,JR3))</f>
        <v>18.317078191263519</v>
      </c>
      <c r="JU3" s="6" t="str">
        <f t="shared" si="59"/>
        <v>happy</v>
      </c>
      <c r="JV3" s="3">
        <v>0.48641139640612102</v>
      </c>
      <c r="JW3" s="3">
        <v>0.42596331492018302</v>
      </c>
      <c r="JX3" s="3">
        <v>0.32090806723160797</v>
      </c>
      <c r="JY3" s="3">
        <v>0.119365331354853</v>
      </c>
      <c r="JZ3" s="3">
        <v>0.86702564811949001</v>
      </c>
      <c r="KA3" s="3">
        <v>0.70982974493351203</v>
      </c>
      <c r="KB3" s="3">
        <v>0.23710601725408548</v>
      </c>
      <c r="KC3" s="3">
        <v>0.10509426019052169</v>
      </c>
      <c r="KD3" s="3">
        <v>6.0448081485937999E-2</v>
      </c>
      <c r="KE3" s="3">
        <v>0.48255765215855534</v>
      </c>
      <c r="KF3" s="3">
        <f t="shared" si="60"/>
        <v>0.18733280502579341</v>
      </c>
      <c r="KG3" s="3">
        <f t="shared" si="61"/>
        <v>7.8518508266100628E-2</v>
      </c>
      <c r="KH3" s="3">
        <f t="shared" ref="KH3:KH66" si="123">DEGREES(ATAN2(KG3,KF3))</f>
        <v>67.259535423132078</v>
      </c>
      <c r="KI3" s="3" t="str">
        <f t="shared" si="62"/>
        <v>alert</v>
      </c>
      <c r="KJ3" s="7">
        <v>0.164075682220792</v>
      </c>
      <c r="KK3" s="7">
        <v>0.33070303339329798</v>
      </c>
      <c r="KL3" s="7">
        <v>-0.263195936963732</v>
      </c>
      <c r="KM3" s="7">
        <v>-0.18922861580378</v>
      </c>
      <c r="KN3" s="7">
        <v>1.04898350445138</v>
      </c>
      <c r="KO3" s="7">
        <v>0.50419993270445596</v>
      </c>
      <c r="KP3" s="7">
        <v>-0.21696875128225745</v>
      </c>
      <c r="KQ3" s="7">
        <v>-0.22664743507645452</v>
      </c>
      <c r="KR3" s="7">
        <v>-0.16662735117250599</v>
      </c>
      <c r="KS3" s="7">
        <v>-0.91439776710279363</v>
      </c>
      <c r="KT3" s="7">
        <f t="shared" si="63"/>
        <v>6.9171904334679457E-3</v>
      </c>
      <c r="KU3" s="7">
        <f t="shared" si="64"/>
        <v>-0.29549703592861154</v>
      </c>
      <c r="KV3" s="7">
        <f t="shared" ref="KV3:KV66" si="124">DEGREES(ATAN2(KU3,KT3))</f>
        <v>178.65902732487535</v>
      </c>
      <c r="KW3" s="7" t="str">
        <f t="shared" si="65"/>
        <v>Upset</v>
      </c>
      <c r="KX3" s="3">
        <v>0.31909506778593699</v>
      </c>
      <c r="KY3" s="3">
        <v>0.75660429396527396</v>
      </c>
      <c r="KZ3" s="3">
        <v>0.20108214404041599</v>
      </c>
      <c r="LA3" s="3">
        <v>0.18579966492142699</v>
      </c>
      <c r="LB3" s="3">
        <v>0.20335115645221999</v>
      </c>
      <c r="LC3" s="3">
        <v>0.50982489930503305</v>
      </c>
      <c r="LD3" s="3">
        <v>0.38488582118406267</v>
      </c>
      <c r="LE3" s="3">
        <v>0.1467114513063581</v>
      </c>
      <c r="LF3" s="3">
        <v>-0.43750922617933696</v>
      </c>
      <c r="LG3" s="3">
        <v>0.35965607373049785</v>
      </c>
      <c r="LH3" s="3">
        <f t="shared" si="66"/>
        <v>-1</v>
      </c>
      <c r="LI3" s="3">
        <f t="shared" si="67"/>
        <v>0.15415238700632683</v>
      </c>
      <c r="LJ3" s="3">
        <f t="shared" ref="LJ3:LJ12" si="125">DEGREES(ATAN2(LI3,LH3))</f>
        <v>-81.236698343946316</v>
      </c>
      <c r="LK3" s="3" t="str">
        <f t="shared" si="68"/>
        <v>Calm</v>
      </c>
      <c r="LL3" s="5">
        <v>0.71163677347489696</v>
      </c>
      <c r="LM3" s="5">
        <v>1.00533090149197</v>
      </c>
      <c r="LN3" s="5">
        <v>0.11310197277961601</v>
      </c>
      <c r="LO3" s="5">
        <v>0.115802409037596</v>
      </c>
      <c r="LP3" s="5">
        <v>0.83976306974319104</v>
      </c>
      <c r="LQ3" s="5">
        <v>0.92868563197667497</v>
      </c>
      <c r="LR3" s="5">
        <v>7.2903174042487445E-2</v>
      </c>
      <c r="LS3" s="5">
        <v>5.9876638608618922E-2</v>
      </c>
      <c r="LT3" s="5">
        <v>-0.29369412801707306</v>
      </c>
      <c r="LU3" s="5">
        <v>0.13331898157117564</v>
      </c>
      <c r="LV3" s="5">
        <f t="shared" si="69"/>
        <v>-0.20261178138917635</v>
      </c>
      <c r="LW3" s="5">
        <f t="shared" si="70"/>
        <v>7.6272748149131653E-2</v>
      </c>
      <c r="LX3" s="5">
        <f t="shared" ref="LX3:LX66" si="126">DEGREES(ATAN2(LW3,LV3))</f>
        <v>-69.371266427505091</v>
      </c>
      <c r="LY3" s="5" t="str">
        <f t="shared" si="71"/>
        <v>Calm</v>
      </c>
      <c r="LZ3" s="6">
        <v>0.27515983101830799</v>
      </c>
      <c r="MA3" s="6">
        <v>3.8122638032983602E-2</v>
      </c>
      <c r="MB3" s="6">
        <v>0.37716477268347898</v>
      </c>
      <c r="MC3" s="6">
        <v>-0.18376523103053299</v>
      </c>
      <c r="MD3" s="6">
        <v>9.92191645577402E-2</v>
      </c>
      <c r="ME3" s="6">
        <v>-2.0550176364849401E-2</v>
      </c>
      <c r="MF3" s="6">
        <v>1.0074410614386748</v>
      </c>
      <c r="MG3" s="6">
        <v>-10.457569036202354</v>
      </c>
      <c r="MH3" s="6">
        <v>0.23703719298532439</v>
      </c>
      <c r="MI3" s="6">
        <v>0.61733279311355915</v>
      </c>
      <c r="MJ3" s="6">
        <f t="shared" si="72"/>
        <v>0.32478851750479998</v>
      </c>
      <c r="MK3" s="6">
        <f t="shared" si="73"/>
        <v>0.21695850393180849</v>
      </c>
      <c r="ML3" s="6">
        <f t="shared" ref="ML3:ML66" si="127">DEGREES(ATAN2(MK3,MJ3))</f>
        <v>56.25710414209729</v>
      </c>
      <c r="MM3" s="6" t="str">
        <f t="shared" si="74"/>
        <v>excited</v>
      </c>
      <c r="MN3" s="3">
        <v>0.37842251155430801</v>
      </c>
      <c r="MO3" s="3">
        <v>0.54654501985950599</v>
      </c>
      <c r="MP3" s="3">
        <v>-6.1878503408926103E-2</v>
      </c>
      <c r="MQ3" s="3">
        <v>0.15974909485855501</v>
      </c>
      <c r="MR3" s="3">
        <v>0.44768604529733802</v>
      </c>
      <c r="MS3" s="3">
        <v>1.1074931263217</v>
      </c>
      <c r="MT3" s="3">
        <v>-7.4903598196282034E-2</v>
      </c>
      <c r="MU3" s="3">
        <v>9.6581263997676803E-2</v>
      </c>
      <c r="MV3" s="3">
        <v>-0.16812250830519798</v>
      </c>
      <c r="MW3" s="3">
        <v>0.10580975885719318</v>
      </c>
      <c r="MX3" s="3">
        <f t="shared" si="75"/>
        <v>-0.47007215895638632</v>
      </c>
      <c r="MY3" s="3">
        <f t="shared" si="76"/>
        <v>7.3369214605232269E-2</v>
      </c>
      <c r="MZ3" s="3">
        <f t="shared" ref="MZ3:MZ66" si="128">DEGREES(ATAN2(MY3,MX3))</f>
        <v>-81.128807357731446</v>
      </c>
      <c r="NA3" s="3" t="str">
        <f t="shared" si="77"/>
        <v>Calm</v>
      </c>
      <c r="NB3" s="7">
        <v>0.29182167763142097</v>
      </c>
      <c r="NC3" s="7">
        <v>0.31418436208346001</v>
      </c>
      <c r="ND3" s="7">
        <v>6.4884165056303095E-2</v>
      </c>
      <c r="NE3" s="7">
        <v>-0.14018786490195301</v>
      </c>
      <c r="NF3" s="13">
        <v>1.04851782070488</v>
      </c>
      <c r="NG3" s="7">
        <v>0.178531534639397</v>
      </c>
      <c r="NH3" s="7">
        <v>4.8408754003624231E-2</v>
      </c>
      <c r="NI3" s="7">
        <v>-0.28452068592543489</v>
      </c>
      <c r="NJ3" s="7">
        <v>-2.2362684452039039E-2</v>
      </c>
      <c r="NK3" s="7">
        <v>-0.1242622926350362</v>
      </c>
      <c r="NL3" s="7">
        <f t="shared" si="78"/>
        <v>-0.26900584036426567</v>
      </c>
      <c r="NM3" s="7">
        <f t="shared" si="79"/>
        <v>-6.0467792249007668E-2</v>
      </c>
      <c r="NN3" s="7">
        <f t="shared" ref="NN3:NN66" si="129">DEGREES(ATAN2(NM3,NL3))</f>
        <v>-102.66851893991335</v>
      </c>
      <c r="NO3" s="7" t="str">
        <f t="shared" si="80"/>
        <v>Bored</v>
      </c>
      <c r="NP3" s="5">
        <v>0.70264178705870695</v>
      </c>
      <c r="NQ3" s="5">
        <v>0</v>
      </c>
      <c r="NR3" s="5">
        <v>1.1665242375460401</v>
      </c>
      <c r="NS3" s="5">
        <v>0</v>
      </c>
      <c r="NT3" s="5">
        <v>0.71926085440242804</v>
      </c>
      <c r="NU3" s="5">
        <v>0</v>
      </c>
      <c r="NV3" s="5">
        <v>0.82039670194812331</v>
      </c>
      <c r="NX3" s="5">
        <v>0.70264178705870695</v>
      </c>
      <c r="NY3" s="5">
        <v>1.6601976412891237</v>
      </c>
      <c r="NZ3" s="5">
        <f t="shared" si="81"/>
        <v>0.57106520754731172</v>
      </c>
      <c r="OA3" s="5">
        <f t="shared" si="82"/>
        <v>-0.47387321386577985</v>
      </c>
      <c r="OB3" s="5">
        <f t="shared" ref="OB3:OB66" si="130">DEGREES(ATAN2(OA3,NZ3))</f>
        <v>129.68608385673664</v>
      </c>
      <c r="OC3" s="5" t="str">
        <f t="shared" si="83"/>
        <v>stressed</v>
      </c>
      <c r="OD3" s="1">
        <v>0.62218607330059195</v>
      </c>
      <c r="OE3" s="1">
        <v>-0.185208716835744</v>
      </c>
      <c r="OF3" s="1">
        <v>0.61752452484736797</v>
      </c>
      <c r="OG3" s="1">
        <v>0.24428054153177101</v>
      </c>
      <c r="OH3" s="1">
        <v>0.36551566589212098</v>
      </c>
      <c r="OI3" s="1">
        <v>0.49494447528878199</v>
      </c>
      <c r="OJ3" s="1">
        <v>0.6252135643216491</v>
      </c>
      <c r="OK3" s="1">
        <v>0.78867400635890317</v>
      </c>
      <c r="OL3" s="1">
        <v>0.80739479013633597</v>
      </c>
      <c r="OM3" s="1">
        <v>1.9721961644675421</v>
      </c>
      <c r="ON3" s="1">
        <f t="shared" si="84"/>
        <v>0.92304029310045954</v>
      </c>
      <c r="OO3" s="1">
        <f t="shared" si="85"/>
        <v>0.60968637274452409</v>
      </c>
      <c r="OP3" s="1">
        <f t="shared" ref="OP3:OP66" si="131">DEGREES(ATAN2(OO3,ON3))</f>
        <v>56.554448937310504</v>
      </c>
      <c r="OQ3" s="1" t="str">
        <f t="shared" si="86"/>
        <v>excited</v>
      </c>
      <c r="OR3" s="3">
        <v>1.0860883378477399</v>
      </c>
      <c r="OS3" s="3">
        <v>0.30428554377209799</v>
      </c>
      <c r="OT3" s="3">
        <v>0.141897365349055</v>
      </c>
      <c r="OU3" s="3">
        <v>0.22316896374541001</v>
      </c>
      <c r="OV3" s="3">
        <v>1.0438651125363501</v>
      </c>
      <c r="OW3" s="3">
        <v>0.55803766418329204</v>
      </c>
      <c r="OX3" s="3">
        <v>6.6619937315281208E-2</v>
      </c>
      <c r="OY3" s="3">
        <v>0.25879967242741203</v>
      </c>
      <c r="OZ3" s="3">
        <v>0.78180279407564202</v>
      </c>
      <c r="PA3" s="3">
        <v>0.2625670216626545</v>
      </c>
      <c r="PB3" s="3">
        <f t="shared" si="87"/>
        <v>0.72377476542088481</v>
      </c>
      <c r="PC3" s="3">
        <f t="shared" si="88"/>
        <v>0.36555079260514023</v>
      </c>
      <c r="PD3" s="3">
        <f t="shared" ref="PD3:PD66" si="132">DEGREES(ATAN2(PC3,PB3))</f>
        <v>63.203415266458492</v>
      </c>
      <c r="PE3" s="3" t="str">
        <f t="shared" si="89"/>
        <v>alert</v>
      </c>
      <c r="PF3" s="1">
        <v>0.49901448750761102</v>
      </c>
      <c r="PG3" s="1">
        <v>0.46156534565512303</v>
      </c>
      <c r="PH3" s="1">
        <v>0.85306025731424195</v>
      </c>
      <c r="PI3" s="1">
        <v>1.0518310348297899</v>
      </c>
      <c r="PJ3" s="1">
        <v>0.21807070947076601</v>
      </c>
      <c r="PK3" s="1">
        <v>-0.23452503402965999</v>
      </c>
      <c r="PL3" s="1">
        <v>1.1896219039367022</v>
      </c>
      <c r="PM3" s="1">
        <v>4.6327941822284959</v>
      </c>
      <c r="PN3" s="1">
        <v>3.7449141852487988E-2</v>
      </c>
      <c r="PO3" s="1">
        <v>1.9830640061140237</v>
      </c>
      <c r="PP3" s="1">
        <f t="shared" si="90"/>
        <v>0.18199058991317885</v>
      </c>
      <c r="PQ3" s="1">
        <f t="shared" si="91"/>
        <v>0.25578562025207874</v>
      </c>
      <c r="PR3" s="1">
        <f t="shared" ref="PR3:PR66" si="133">DEGREES(ATAN2(PQ3,PP3))</f>
        <v>35.431720287824476</v>
      </c>
      <c r="PS3" s="1" t="str">
        <f t="shared" si="92"/>
        <v>excited</v>
      </c>
      <c r="PT3" s="5">
        <v>0.30388622722118003</v>
      </c>
      <c r="PU3" s="5">
        <v>0.50442937217578199</v>
      </c>
      <c r="PV3" s="5">
        <v>0.4387534517733</v>
      </c>
      <c r="PW3" s="5">
        <v>0.159368168949093</v>
      </c>
      <c r="PX3" s="5">
        <v>0.157399917410428</v>
      </c>
      <c r="PY3" s="5">
        <v>0.71619740457376502</v>
      </c>
      <c r="PZ3" s="5">
        <v>0.95115246117720909</v>
      </c>
      <c r="QA3" s="5">
        <v>0.13056256997202739</v>
      </c>
      <c r="QB3" s="5">
        <v>-0.20054314495460196</v>
      </c>
      <c r="QC3" s="5">
        <v>0.73996050697106086</v>
      </c>
      <c r="QD3" s="5">
        <f t="shared" si="93"/>
        <v>-0.39739083782801599</v>
      </c>
      <c r="QE3" s="5">
        <f t="shared" si="94"/>
        <v>0.16064099778238283</v>
      </c>
      <c r="QF3" s="5">
        <f t="shared" ref="QF3:QF66" si="134">DEGREES(ATAN2(QE3,QD3))</f>
        <v>-67.989505256278463</v>
      </c>
      <c r="QG3" s="5" t="str">
        <f t="shared" si="95"/>
        <v>Calm</v>
      </c>
      <c r="QH3" s="3">
        <v>0.21134280453524801</v>
      </c>
      <c r="QI3" s="3">
        <v>0.30203980750170301</v>
      </c>
      <c r="QJ3" s="3">
        <v>-0.108510572755597</v>
      </c>
      <c r="QK3" s="3">
        <v>0.51065075263344695</v>
      </c>
      <c r="QL3" s="3">
        <v>0.233900742670549</v>
      </c>
      <c r="QM3" s="3">
        <v>-9.9932050402668199E-2</v>
      </c>
      <c r="QN3" s="3">
        <v>-0.24371060161696648</v>
      </c>
      <c r="QO3" s="3">
        <v>2.5266261917063528</v>
      </c>
      <c r="QP3" s="3">
        <v>-9.0697002966454998E-2</v>
      </c>
      <c r="QQ3" s="3">
        <v>0.78331476456180726</v>
      </c>
      <c r="QR3" s="3">
        <f t="shared" si="96"/>
        <v>8.6319079033004176E-2</v>
      </c>
      <c r="QS3" s="3">
        <f t="shared" si="97"/>
        <v>-0.20687648077069964</v>
      </c>
      <c r="QT3" s="3">
        <f t="shared" ref="QT3:QT66" si="135">DEGREES(ATAN2(QS3,QR3))</f>
        <v>157.35169384680302</v>
      </c>
      <c r="QU3" s="3" t="str">
        <f t="shared" si="98"/>
        <v>Upset</v>
      </c>
      <c r="QV3" s="5">
        <v>0.56148586398068001</v>
      </c>
      <c r="QW3" s="5">
        <v>0.76767751391692296</v>
      </c>
      <c r="QX3" s="5">
        <v>0.22100730161575199</v>
      </c>
      <c r="QY3" s="5">
        <v>0.22377684383952101</v>
      </c>
      <c r="QZ3" s="5">
        <v>0.856650765777351</v>
      </c>
      <c r="RA3" s="5">
        <v>0.78932116545119602</v>
      </c>
      <c r="RB3" s="5">
        <v>0.15584344764683306</v>
      </c>
      <c r="RC3" s="5">
        <v>0.14372320722220328</v>
      </c>
      <c r="RD3" s="5">
        <v>-0.20619164993624295</v>
      </c>
      <c r="RE3" s="5">
        <v>0.33463466783053258</v>
      </c>
      <c r="RF3" s="5">
        <f t="shared" si="99"/>
        <v>-0.17520427077649559</v>
      </c>
      <c r="RG3" s="5">
        <f t="shared" si="100"/>
        <v>-1.5394665538659535E-2</v>
      </c>
      <c r="RH3" s="5">
        <f t="shared" ref="RH3:RH66" si="136">DEGREES(ATAN2(RG3,RF3))</f>
        <v>-95.021509078137882</v>
      </c>
      <c r="RI3" s="5" t="str">
        <f t="shared" si="101"/>
        <v>Bored</v>
      </c>
    </row>
    <row r="4" spans="1:477" x14ac:dyDescent="0.3">
      <c r="A4" s="1">
        <v>0.25965337093462798</v>
      </c>
      <c r="B4" s="1">
        <v>0.790545823224029</v>
      </c>
      <c r="C4" s="1">
        <v>8.4022925583469202E-2</v>
      </c>
      <c r="D4" s="1">
        <v>-8.6104030670084E-2</v>
      </c>
      <c r="E4" s="1">
        <v>0.36507263015186697</v>
      </c>
      <c r="F4" s="1">
        <v>0.61839570148675704</v>
      </c>
      <c r="G4" s="1">
        <v>0.13449564358989438</v>
      </c>
      <c r="H4" s="1">
        <v>-6.1112565113558288E-2</v>
      </c>
      <c r="I4" s="1">
        <v>-0.53089245228940096</v>
      </c>
      <c r="J4" s="1">
        <v>-1.9816289121055999E-3</v>
      </c>
      <c r="K4" s="18">
        <f t="shared" si="0"/>
        <v>-0.46608143238342925</v>
      </c>
      <c r="L4" s="19">
        <f t="shared" si="1"/>
        <v>-0.8376442622449547</v>
      </c>
      <c r="M4" s="19">
        <f t="shared" si="102"/>
        <v>-150.90759285690456</v>
      </c>
      <c r="N4" s="19" t="str">
        <f t="shared" si="2"/>
        <v>Sad</v>
      </c>
      <c r="O4" s="19">
        <f t="shared" si="103"/>
        <v>0.50551595853652631</v>
      </c>
      <c r="P4" s="9">
        <v>0.26277712959427701</v>
      </c>
      <c r="Q4" s="9">
        <v>0.318507047142847</v>
      </c>
      <c r="R4" s="9">
        <v>0.23682791445493001</v>
      </c>
      <c r="S4" s="9">
        <v>0.25273989351034498</v>
      </c>
      <c r="T4" s="9">
        <v>0.53168248670023199</v>
      </c>
      <c r="U4" s="9">
        <v>0.20740916621453401</v>
      </c>
      <c r="V4" s="9">
        <v>0.29809937421304628</v>
      </c>
      <c r="W4" s="9">
        <v>0.48057064431782054</v>
      </c>
      <c r="X4" s="9">
        <v>-5.5729917548569985E-2</v>
      </c>
      <c r="Y4" s="9">
        <v>0.84221767520548529</v>
      </c>
      <c r="Z4" s="9">
        <f t="shared" si="3"/>
        <v>0.10175190789764565</v>
      </c>
      <c r="AA4" s="9">
        <f t="shared" si="4"/>
        <v>0.15441293109716669</v>
      </c>
      <c r="AB4" s="9">
        <f t="shared" si="104"/>
        <v>33.383274603669442</v>
      </c>
      <c r="AC4" s="9" t="str">
        <f t="shared" si="5"/>
        <v>excited</v>
      </c>
      <c r="AD4" s="3">
        <v>-0.17774580965737599</v>
      </c>
      <c r="AE4" s="3">
        <v>0.66599199878346105</v>
      </c>
      <c r="AF4" s="3">
        <v>-0.152708557403502</v>
      </c>
      <c r="AG4" s="3">
        <v>-1.25148944386519E-2</v>
      </c>
      <c r="AH4" s="3">
        <v>0.184803097351669</v>
      </c>
      <c r="AI4" s="3">
        <v>0.27230515116804999</v>
      </c>
      <c r="AJ4" s="3">
        <v>-21.638420313655672</v>
      </c>
      <c r="AK4" s="3">
        <v>-1.3337879625125835E-2</v>
      </c>
      <c r="AL4" s="3">
        <v>-0.84373780844083701</v>
      </c>
      <c r="AM4" s="3">
        <v>-0.33840192821143855</v>
      </c>
      <c r="AN4" s="3">
        <f t="shared" si="6"/>
        <v>-0.78105539022915604</v>
      </c>
      <c r="AO4" s="3">
        <f t="shared" si="7"/>
        <v>8.1385770027065929E-2</v>
      </c>
      <c r="AP4" s="3">
        <f t="shared" si="105"/>
        <v>-84.051262226477007</v>
      </c>
      <c r="AQ4" s="3" t="str">
        <f t="shared" si="8"/>
        <v>Calm</v>
      </c>
      <c r="AR4" s="9">
        <v>0.62248350607992298</v>
      </c>
      <c r="AS4" s="9">
        <v>-0.12615332756707701</v>
      </c>
      <c r="AT4" s="9">
        <v>-9.7433471471526006E-2</v>
      </c>
      <c r="AU4" s="9">
        <v>-0.106767459640325</v>
      </c>
      <c r="AV4" s="9">
        <v>0.72305691346863499</v>
      </c>
      <c r="AW4" s="9">
        <v>-6.8087304354071204E-2</v>
      </c>
      <c r="AX4" s="9">
        <v>-7.241214760699341E-2</v>
      </c>
      <c r="AY4" s="9">
        <v>0.54966594056215357</v>
      </c>
      <c r="AZ4" s="9">
        <v>0.74863683364699996</v>
      </c>
      <c r="BA4" s="9">
        <v>-0.41142154950903492</v>
      </c>
      <c r="BB4" s="9">
        <f t="shared" si="9"/>
        <v>1</v>
      </c>
      <c r="BC4" s="9">
        <f t="shared" si="10"/>
        <v>-0.12115502428892599</v>
      </c>
      <c r="BD4" s="9">
        <f t="shared" si="106"/>
        <v>96.908003053187656</v>
      </c>
      <c r="BE4" s="9" t="str">
        <f t="shared" si="11"/>
        <v>nervous</v>
      </c>
      <c r="BF4" s="5">
        <v>0.93304137260001596</v>
      </c>
      <c r="BG4" s="5">
        <v>1.3728872360121099E-2</v>
      </c>
      <c r="BH4" s="5">
        <v>0.125375547977155</v>
      </c>
      <c r="BI4" s="5">
        <v>0.17224547818570901</v>
      </c>
      <c r="BJ4" s="5">
        <v>1.0632139742395399</v>
      </c>
      <c r="BK4" s="5">
        <v>-6.8016239718617894E-2</v>
      </c>
      <c r="BL4" s="5">
        <v>6.280536614499134E-2</v>
      </c>
      <c r="BM4" s="5">
        <v>-3.1728464017835631</v>
      </c>
      <c r="BN4" s="5">
        <v>0.91931250023989486</v>
      </c>
      <c r="BO4" s="5">
        <v>0.31435401328586859</v>
      </c>
      <c r="BP4" s="5">
        <f t="shared" si="12"/>
        <v>1</v>
      </c>
      <c r="BQ4" s="5">
        <f t="shared" si="13"/>
        <v>5.7643524063004437E-2</v>
      </c>
      <c r="BR4" s="5">
        <f t="shared" si="107"/>
        <v>86.700920157103468</v>
      </c>
      <c r="BS4" s="5" t="str">
        <f t="shared" si="14"/>
        <v>alert</v>
      </c>
      <c r="BT4" s="6">
        <v>0.29023859282523401</v>
      </c>
      <c r="BU4" s="6">
        <v>0.59979259257222095</v>
      </c>
      <c r="BV4" s="6">
        <v>0.42641681834379602</v>
      </c>
      <c r="BW4" s="6">
        <v>0.22670653368121901</v>
      </c>
      <c r="BX4" s="6">
        <v>-0.17949727704372301</v>
      </c>
      <c r="BY4" s="6">
        <v>0.52599928910202498</v>
      </c>
      <c r="BZ4" s="6">
        <v>3.8505666591961258</v>
      </c>
      <c r="CA4" s="6">
        <v>0.20137517188706977</v>
      </c>
      <c r="CB4" s="6">
        <v>-0.30955399974698694</v>
      </c>
      <c r="CC4" s="6">
        <v>0.73382075003737579</v>
      </c>
      <c r="CD4" s="6">
        <f t="shared" si="15"/>
        <v>-0.35725360184768129</v>
      </c>
      <c r="CE4" s="6">
        <f t="shared" si="16"/>
        <v>-0.53784574421671216</v>
      </c>
      <c r="CF4" s="6">
        <f t="shared" si="108"/>
        <v>-146.40667088790224</v>
      </c>
      <c r="CG4" s="6" t="str">
        <f t="shared" si="17"/>
        <v>Depressed</v>
      </c>
      <c r="CH4" s="5">
        <v>0.58963191764386402</v>
      </c>
      <c r="CI4" s="5">
        <v>0.47380446271223697</v>
      </c>
      <c r="CJ4" s="5">
        <v>3.8447692591207103E-2</v>
      </c>
      <c r="CK4" s="5">
        <v>0.48569438282154997</v>
      </c>
      <c r="CL4" s="5">
        <v>0.78931440226459504</v>
      </c>
      <c r="CM4" s="5">
        <v>0.56216543958739595</v>
      </c>
      <c r="CN4" s="5">
        <v>2.7881935675175117E-2</v>
      </c>
      <c r="CO4" s="5">
        <v>0.46883059222416762</v>
      </c>
      <c r="CP4" s="5">
        <v>0.11582745493162705</v>
      </c>
      <c r="CQ4" s="5">
        <v>0.49287581758040233</v>
      </c>
      <c r="CR4" s="5">
        <f t="shared" si="18"/>
        <v>0.14411096869010254</v>
      </c>
      <c r="CS4" s="5">
        <f t="shared" si="19"/>
        <v>-0.88005988345733754</v>
      </c>
      <c r="CT4" s="5">
        <f t="shared" si="109"/>
        <v>170.70027670105884</v>
      </c>
      <c r="CU4" s="5" t="str">
        <f t="shared" si="20"/>
        <v>Upset</v>
      </c>
      <c r="CV4" s="3">
        <v>8.4614296298486602E-2</v>
      </c>
      <c r="CW4" s="3">
        <v>0.14218241289814401</v>
      </c>
      <c r="CX4" s="3">
        <v>0.445517143847178</v>
      </c>
      <c r="CY4" s="3">
        <v>1.9424443604128299E-2</v>
      </c>
      <c r="CZ4" s="3">
        <v>-0.24913210129955399</v>
      </c>
      <c r="DA4" s="3">
        <v>0.119847846146378</v>
      </c>
      <c r="DB4" s="3">
        <v>-2.7080177968839756</v>
      </c>
      <c r="DC4" s="3">
        <v>7.4130536202034039E-2</v>
      </c>
      <c r="DD4" s="3">
        <v>-5.756811659965741E-2</v>
      </c>
      <c r="DE4" s="3">
        <v>2.0500367447933572</v>
      </c>
      <c r="DF4" s="3">
        <f t="shared" si="21"/>
        <v>0.1007215710571463</v>
      </c>
      <c r="DG4" s="3">
        <f t="shared" si="22"/>
        <v>0.49012392810933658</v>
      </c>
      <c r="DH4" s="3">
        <f t="shared" si="110"/>
        <v>11.612739845303715</v>
      </c>
      <c r="DI4" s="3" t="str">
        <f t="shared" si="23"/>
        <v>happy</v>
      </c>
      <c r="DJ4" s="7">
        <v>0.67406506216382001</v>
      </c>
      <c r="DK4" s="7">
        <v>0.25633133279502501</v>
      </c>
      <c r="DL4" s="7">
        <v>0.522465348705899</v>
      </c>
      <c r="DM4" s="7">
        <v>-0.126931562525125</v>
      </c>
      <c r="DN4" s="7">
        <v>1.2138289261906801</v>
      </c>
      <c r="DO4" s="7">
        <v>0.86049458483354802</v>
      </c>
      <c r="DP4" s="7">
        <v>0.27674506721708614</v>
      </c>
      <c r="DQ4" s="7">
        <v>-0.11365384749903261</v>
      </c>
      <c r="DR4" s="7">
        <v>0.41773372936879499</v>
      </c>
      <c r="DS4" s="7">
        <v>0.42512394536768383</v>
      </c>
      <c r="DT4" s="7">
        <f t="shared" si="24"/>
        <v>2.4170073858317043E-2</v>
      </c>
      <c r="DU4" s="7">
        <f t="shared" si="25"/>
        <v>0.2617354697755816</v>
      </c>
      <c r="DV4" s="7">
        <f t="shared" si="111"/>
        <v>5.2760397526675851</v>
      </c>
      <c r="DW4" s="7" t="str">
        <f t="shared" si="26"/>
        <v>happy</v>
      </c>
      <c r="DX4" s="9">
        <v>0.71763060085738695</v>
      </c>
      <c r="DY4" s="9">
        <v>0.74011310735449298</v>
      </c>
      <c r="DZ4" s="9">
        <v>-9.1470319823850395E-3</v>
      </c>
      <c r="EA4" s="9">
        <v>-0.178785544309114</v>
      </c>
      <c r="EB4" s="9">
        <v>0.78729218404143997</v>
      </c>
      <c r="EC4" s="9">
        <v>0.70188695972011605</v>
      </c>
      <c r="ED4" s="9">
        <v>-6.0780739544720073E-3</v>
      </c>
      <c r="EE4" s="9">
        <v>-0.12398442163169722</v>
      </c>
      <c r="EF4" s="9">
        <v>-2.2482506497106036E-2</v>
      </c>
      <c r="EG4" s="9">
        <v>-0.1289201765940213</v>
      </c>
      <c r="EH4" s="9">
        <f t="shared" si="27"/>
        <v>7.0442451369774339E-3</v>
      </c>
      <c r="EI4" s="9">
        <f t="shared" si="28"/>
        <v>-5.7926812783537507E-4</v>
      </c>
      <c r="EJ4" s="9">
        <f t="shared" si="112"/>
        <v>94.701015985548111</v>
      </c>
      <c r="EK4" s="9" t="str">
        <f t="shared" si="29"/>
        <v>nervous</v>
      </c>
      <c r="EL4" s="1">
        <v>0.32825437386492401</v>
      </c>
      <c r="EM4" s="1">
        <v>0.45772360237465098</v>
      </c>
      <c r="EN4" s="1">
        <v>0.22505646294457601</v>
      </c>
      <c r="EO4" s="1">
        <v>-8.7259955716637E-2</v>
      </c>
      <c r="EP4" s="1">
        <v>0.35161604149645598</v>
      </c>
      <c r="EQ4" s="1">
        <v>0.35635690670661402</v>
      </c>
      <c r="ER4" s="1">
        <v>0.33102846933698238</v>
      </c>
      <c r="ES4" s="1">
        <v>-0.10718836127782336</v>
      </c>
      <c r="ET4" s="1">
        <v>-0.12946922850972697</v>
      </c>
      <c r="EU4" s="1">
        <v>0.17531853486176702</v>
      </c>
      <c r="EV4" s="1">
        <f t="shared" si="30"/>
        <v>-0.42295320015582616</v>
      </c>
      <c r="EW4" s="1">
        <f t="shared" si="31"/>
        <v>-0.78085960828058942</v>
      </c>
      <c r="EX4" s="1">
        <f t="shared" si="113"/>
        <v>-151.55777602847425</v>
      </c>
      <c r="EY4" s="1" t="str">
        <f t="shared" si="32"/>
        <v>Sad</v>
      </c>
      <c r="EZ4" s="3">
        <v>0.131267212609674</v>
      </c>
      <c r="FA4" s="3">
        <v>0.35969736464997198</v>
      </c>
      <c r="FB4" s="3">
        <v>0.30082465353849902</v>
      </c>
      <c r="FC4" s="3">
        <v>-5.4710998375604801E-2</v>
      </c>
      <c r="FD4" s="3">
        <v>0.43120292314255299</v>
      </c>
      <c r="FE4" s="3">
        <v>0.16864161955554299</v>
      </c>
      <c r="FF4" s="3">
        <v>0.53482777914277546</v>
      </c>
      <c r="FG4" s="3">
        <v>-0.10355283257750889</v>
      </c>
      <c r="FH4" s="3">
        <v>-0.22843015204029798</v>
      </c>
      <c r="FI4" s="3">
        <v>0.50128597166132682</v>
      </c>
      <c r="FJ4" s="3">
        <f t="shared" si="33"/>
        <v>-0.33019338859828595</v>
      </c>
      <c r="FK4" s="3">
        <f t="shared" si="34"/>
        <v>1.2964956318970655E-2</v>
      </c>
      <c r="FL4" s="3">
        <f t="shared" si="114"/>
        <v>-87.751451397520739</v>
      </c>
      <c r="FM4" s="3" t="str">
        <f t="shared" si="35"/>
        <v>Calm</v>
      </c>
      <c r="FN4" s="7">
        <v>0.44701722966092899</v>
      </c>
      <c r="FO4" s="7">
        <v>0.34703854617881302</v>
      </c>
      <c r="FP4" s="7">
        <v>0.10392341635576299</v>
      </c>
      <c r="FQ4" s="7">
        <v>-0.114141891994348</v>
      </c>
      <c r="FR4" s="7">
        <v>0.13364882370640099</v>
      </c>
      <c r="FS4" s="7">
        <v>7.0361202834578196E-2</v>
      </c>
      <c r="FT4" s="7">
        <v>0.17897277747356263</v>
      </c>
      <c r="FU4" s="7">
        <v>-0.27345941693579229</v>
      </c>
      <c r="FV4" s="7">
        <v>9.9978683482115971E-2</v>
      </c>
      <c r="FW4" s="7">
        <v>-1.2868712689330432E-2</v>
      </c>
      <c r="FX4" s="7">
        <f t="shared" si="36"/>
        <v>0.18360597603303264</v>
      </c>
      <c r="FY4" s="7">
        <f t="shared" si="37"/>
        <v>8.5580003218933554E-2</v>
      </c>
      <c r="FZ4" s="7">
        <f t="shared" si="115"/>
        <v>65.009451217409904</v>
      </c>
      <c r="GA4" s="7" t="str">
        <f t="shared" si="38"/>
        <v>alert</v>
      </c>
      <c r="GB4" s="5">
        <v>0.83278608360742301</v>
      </c>
      <c r="GC4" s="5">
        <v>1.2148379066466799</v>
      </c>
      <c r="GD4" s="5">
        <v>0.23783620446037099</v>
      </c>
      <c r="GE4" s="5">
        <v>0.40278540503698201</v>
      </c>
      <c r="GF4" s="5">
        <v>0.88120753510208905</v>
      </c>
      <c r="GG4" s="5">
        <v>1.1793174836910501</v>
      </c>
      <c r="GH4" s="5">
        <v>0.13876142936835492</v>
      </c>
      <c r="GI4" s="5">
        <v>0.16823695181295789</v>
      </c>
      <c r="GJ4" s="5">
        <v>-0.38205182303925689</v>
      </c>
      <c r="GK4" s="5">
        <v>0.31286096106827416</v>
      </c>
      <c r="GL4" s="5">
        <f t="shared" si="39"/>
        <v>-0.31738905553321528</v>
      </c>
      <c r="GM4" s="5">
        <f t="shared" si="40"/>
        <v>-0.8954385748911321</v>
      </c>
      <c r="GN4" s="5">
        <f t="shared" si="116"/>
        <v>-160.48307982719993</v>
      </c>
      <c r="GO4" s="5" t="str">
        <f t="shared" si="41"/>
        <v>Sad</v>
      </c>
      <c r="GP4" s="6">
        <v>-0.14708634311413599</v>
      </c>
      <c r="GQ4" s="6">
        <v>1.4917502770215901E-2</v>
      </c>
      <c r="GR4" s="6">
        <v>-0.185709771501163</v>
      </c>
      <c r="GS4" s="6">
        <v>-1.25907326561985E-2</v>
      </c>
      <c r="GT4" s="6">
        <v>-1.90756769505014E-2</v>
      </c>
      <c r="GU4" s="6">
        <v>-2.5131041312441399E-2</v>
      </c>
      <c r="GV4" s="6">
        <v>1.1176427166022747</v>
      </c>
      <c r="GW4" s="6">
        <v>1.2327493164239842</v>
      </c>
      <c r="GX4" s="6">
        <v>-0.16200384588435188</v>
      </c>
      <c r="GY4" s="6">
        <v>1.5003574491639513</v>
      </c>
      <c r="GZ4" s="6">
        <f t="shared" si="42"/>
        <v>3.2999397507488926E-2</v>
      </c>
      <c r="HA4" s="6">
        <f t="shared" si="43"/>
        <v>0.47862577417177676</v>
      </c>
      <c r="HB4" s="6">
        <f t="shared" si="117"/>
        <v>3.9440809956476759</v>
      </c>
      <c r="HC4" s="6" t="str">
        <f t="shared" si="44"/>
        <v>happy</v>
      </c>
      <c r="HD4" s="3">
        <v>0.66207068295661198</v>
      </c>
      <c r="HE4" s="3">
        <v>0.97061270801422495</v>
      </c>
      <c r="HF4" s="3">
        <v>0.32164602080384203</v>
      </c>
      <c r="HG4" s="3">
        <v>0.38423822400434399</v>
      </c>
      <c r="HH4" s="3">
        <v>0.73010003839158899</v>
      </c>
      <c r="HI4" s="3">
        <v>0.95791030736660998</v>
      </c>
      <c r="HJ4" s="3">
        <v>0.23103920795888794</v>
      </c>
      <c r="HK4" s="3">
        <v>0.19923963620857621</v>
      </c>
      <c r="HL4" s="3">
        <v>-0.30854202505761297</v>
      </c>
      <c r="HM4" s="3">
        <v>0.43234606826523081</v>
      </c>
      <c r="HN4" s="3">
        <f t="shared" si="45"/>
        <v>-0.18552646400231199</v>
      </c>
      <c r="HO4" s="3">
        <f t="shared" si="46"/>
        <v>-0.60815789906332129</v>
      </c>
      <c r="HP4" s="3">
        <f t="shared" si="118"/>
        <v>-163.03499253506553</v>
      </c>
      <c r="HQ4" s="3" t="str">
        <f t="shared" si="47"/>
        <v>Sad</v>
      </c>
      <c r="HR4" s="5">
        <v>0.85380160842192099</v>
      </c>
      <c r="HS4" s="5">
        <v>0.32252607607607597</v>
      </c>
      <c r="HT4" s="5">
        <v>0.65429303831746299</v>
      </c>
      <c r="HU4" s="5">
        <v>0.213672652251612</v>
      </c>
      <c r="HV4" s="5">
        <v>1.26441257990179</v>
      </c>
      <c r="HW4" s="5">
        <v>0.68738934338041202</v>
      </c>
      <c r="HX4" s="5">
        <v>0.30888898862265213</v>
      </c>
      <c r="HY4" s="5">
        <v>0.21157479936944168</v>
      </c>
      <c r="HZ4" s="5">
        <v>0.53127553234584501</v>
      </c>
      <c r="IA4" s="5">
        <v>0.73786046354888191</v>
      </c>
      <c r="IB4" s="5">
        <f t="shared" si="48"/>
        <v>0.78970197233213013</v>
      </c>
      <c r="IC4" s="5">
        <f t="shared" si="49"/>
        <v>2.6620161924601149E-2</v>
      </c>
      <c r="ID4" s="5">
        <f t="shared" si="119"/>
        <v>88.069340499294725</v>
      </c>
      <c r="IE4" s="5" t="str">
        <f t="shared" si="50"/>
        <v>alert</v>
      </c>
      <c r="IF4" s="6">
        <v>0.81513479487612694</v>
      </c>
      <c r="IG4" s="6">
        <v>0.42006419086621899</v>
      </c>
      <c r="IH4" s="6">
        <v>4.4022305950342303E-3</v>
      </c>
      <c r="II4" s="6">
        <v>1.74257461092996E-2</v>
      </c>
      <c r="IJ4" s="6">
        <v>1.12379770938505</v>
      </c>
      <c r="IK4" s="6">
        <v>0.54229939394454396</v>
      </c>
      <c r="IL4" s="6">
        <v>2.2704403507391216E-3</v>
      </c>
      <c r="IM4" s="6">
        <v>1.8107237622385888E-2</v>
      </c>
      <c r="IN4" s="6">
        <v>0.39507060400990796</v>
      </c>
      <c r="IO4" s="6">
        <v>1.7671627775192326E-2</v>
      </c>
      <c r="IP4" s="6">
        <f t="shared" si="51"/>
        <v>0.38481627294554333</v>
      </c>
      <c r="IQ4" s="6">
        <f t="shared" si="52"/>
        <v>-0.45776344637324995</v>
      </c>
      <c r="IR4" s="6">
        <f t="shared" si="120"/>
        <v>139.94810078454324</v>
      </c>
      <c r="IS4" s="6" t="str">
        <f t="shared" si="53"/>
        <v>stressed</v>
      </c>
      <c r="IT4" s="5">
        <v>-4.3888901312579998E-2</v>
      </c>
      <c r="IU4" s="5">
        <v>2.0224307176794101E-2</v>
      </c>
      <c r="IV4" s="5">
        <v>0.59662002250913504</v>
      </c>
      <c r="IW4" s="5">
        <v>0.73398558585606999</v>
      </c>
      <c r="IX4" s="5">
        <v>-1.10636509130176E-2</v>
      </c>
      <c r="IY4" s="5">
        <v>7.28798354960212E-2</v>
      </c>
      <c r="IZ4" s="5">
        <v>-10.85700296611923</v>
      </c>
      <c r="JA4" s="5">
        <v>7.8834900873898519</v>
      </c>
      <c r="JB4" s="5">
        <v>-0.57763398332979776</v>
      </c>
      <c r="JC4" s="5">
        <v>2.3338156255980711</v>
      </c>
      <c r="JD4" s="5">
        <f t="shared" si="54"/>
        <v>-0.4849294156039039</v>
      </c>
      <c r="JE4" s="5">
        <f t="shared" si="55"/>
        <v>0.4622676186270851</v>
      </c>
      <c r="JF4" s="5">
        <f t="shared" si="121"/>
        <v>-46.370546588244075</v>
      </c>
      <c r="JG4" s="5" t="str">
        <f t="shared" si="56"/>
        <v>Relased</v>
      </c>
      <c r="JH4" s="6">
        <v>0.66329984366380201</v>
      </c>
      <c r="JI4" s="6">
        <v>0.19653421874582799</v>
      </c>
      <c r="JJ4" s="6">
        <v>0.22238717272296499</v>
      </c>
      <c r="JK4" s="6">
        <v>-8.3581073342394396E-2</v>
      </c>
      <c r="JL4" s="6">
        <v>1.32484056707429</v>
      </c>
      <c r="JM4" s="6">
        <v>0.453728726250125</v>
      </c>
      <c r="JN4" s="6">
        <v>0.11185687465625445</v>
      </c>
      <c r="JO4" s="6">
        <v>-0.12853427061404304</v>
      </c>
      <c r="JP4" s="6">
        <v>0.46676562491797402</v>
      </c>
      <c r="JQ4" s="6">
        <v>0.16143358986218267</v>
      </c>
      <c r="JR4" s="6">
        <f t="shared" si="57"/>
        <v>0.23219468897379603</v>
      </c>
      <c r="JS4" s="6">
        <f t="shared" si="58"/>
        <v>0.4021771109318657</v>
      </c>
      <c r="JT4" s="6">
        <f t="shared" si="122"/>
        <v>29.999746311701429</v>
      </c>
      <c r="JU4" s="6" t="str">
        <f t="shared" si="59"/>
        <v>happy</v>
      </c>
      <c r="JV4" s="3">
        <v>0.56681322910522403</v>
      </c>
      <c r="JW4" s="3">
        <v>0.44324503108698499</v>
      </c>
      <c r="JX4" s="3">
        <v>0.25793789097158298</v>
      </c>
      <c r="JY4" s="3">
        <v>4.0094750136463499E-2</v>
      </c>
      <c r="JZ4" s="3">
        <v>0.56857600496307004</v>
      </c>
      <c r="KA4" s="3">
        <v>0.55652348438158905</v>
      </c>
      <c r="KB4" s="3">
        <v>0.22718014512727705</v>
      </c>
      <c r="KC4" s="3">
        <v>4.0104033599889663E-2</v>
      </c>
      <c r="KD4" s="3">
        <v>0.12356819801823904</v>
      </c>
      <c r="KE4" s="3">
        <v>0.29506480255043149</v>
      </c>
      <c r="KF4" s="3">
        <f t="shared" si="60"/>
        <v>0.25449610401125544</v>
      </c>
      <c r="KG4" s="3">
        <f t="shared" si="61"/>
        <v>-4.9183452273837691E-3</v>
      </c>
      <c r="KH4" s="3">
        <f t="shared" si="123"/>
        <v>91.107149949190031</v>
      </c>
      <c r="KI4" s="3" t="str">
        <f t="shared" si="62"/>
        <v>nervous</v>
      </c>
      <c r="KJ4" s="7">
        <v>0.229162497442955</v>
      </c>
      <c r="KK4" s="7">
        <v>0.348838615533626</v>
      </c>
      <c r="KL4" s="7">
        <v>-0.193655022836319</v>
      </c>
      <c r="KM4" s="7">
        <v>-0.118693004671152</v>
      </c>
      <c r="KN4" s="7">
        <v>0.983812856430474</v>
      </c>
      <c r="KO4" s="7">
        <v>0.37340764030414603</v>
      </c>
      <c r="KP4" s="7">
        <v>-0.15965289172439892</v>
      </c>
      <c r="KQ4" s="7">
        <v>-0.16433869156368786</v>
      </c>
      <c r="KR4" s="7">
        <v>-0.119676118090671</v>
      </c>
      <c r="KS4" s="7">
        <v>-0.54039347069583665</v>
      </c>
      <c r="KT4" s="7">
        <f t="shared" si="63"/>
        <v>4.359188361711297E-2</v>
      </c>
      <c r="KU4" s="7">
        <f t="shared" si="64"/>
        <v>-0.16573281813001617</v>
      </c>
      <c r="KV4" s="7">
        <f t="shared" si="124"/>
        <v>165.26355559770238</v>
      </c>
      <c r="KW4" s="7" t="str">
        <f t="shared" si="65"/>
        <v>Upset</v>
      </c>
      <c r="KX4" s="3">
        <v>0.31909506778593699</v>
      </c>
      <c r="KY4" s="3">
        <v>0.75660429396527396</v>
      </c>
      <c r="KZ4" s="3">
        <v>0.20108214404041599</v>
      </c>
      <c r="LA4" s="3">
        <v>0.18579966492142699</v>
      </c>
      <c r="LB4" s="3">
        <v>0.20335115645221999</v>
      </c>
      <c r="LC4" s="3">
        <v>0.50982489930503305</v>
      </c>
      <c r="LD4" s="3">
        <v>0.38488582118406267</v>
      </c>
      <c r="LE4" s="3">
        <v>0.1467114513063581</v>
      </c>
      <c r="LF4" s="3">
        <v>-0.43750922617933696</v>
      </c>
      <c r="LG4" s="3">
        <v>0.35965607373049785</v>
      </c>
      <c r="LH4" s="3">
        <f t="shared" si="66"/>
        <v>-1</v>
      </c>
      <c r="LI4" s="3">
        <f t="shared" si="67"/>
        <v>0.15415238700632683</v>
      </c>
      <c r="LJ4" s="3">
        <f t="shared" si="125"/>
        <v>-81.236698343946316</v>
      </c>
      <c r="LK4" s="3" t="str">
        <f t="shared" si="68"/>
        <v>Calm</v>
      </c>
      <c r="LL4" s="5">
        <v>0.71163677347489696</v>
      </c>
      <c r="LM4" s="5">
        <v>0.88377080788985896</v>
      </c>
      <c r="LN4" s="5">
        <v>0.15357461054611801</v>
      </c>
      <c r="LO4" s="5">
        <v>0.102626543577908</v>
      </c>
      <c r="LP4" s="5">
        <v>0.69086068107836096</v>
      </c>
      <c r="LQ4" s="5">
        <v>0.647032374724401</v>
      </c>
      <c r="LR4" s="5">
        <v>0.10950081231700817</v>
      </c>
      <c r="LS4" s="5">
        <v>6.7040978712002319E-2</v>
      </c>
      <c r="LT4" s="5">
        <v>-0.172134034414962</v>
      </c>
      <c r="LU4" s="5">
        <v>0.16058664702148678</v>
      </c>
      <c r="LV4" s="5">
        <f t="shared" si="69"/>
        <v>-9.3606938039877408E-2</v>
      </c>
      <c r="LW4" s="5">
        <f t="shared" si="70"/>
        <v>8.6126498160979725E-2</v>
      </c>
      <c r="LX4" s="5">
        <f t="shared" si="126"/>
        <v>-47.383253936993832</v>
      </c>
      <c r="LY4" s="5" t="str">
        <f t="shared" si="71"/>
        <v>Relased</v>
      </c>
      <c r="LZ4" s="6">
        <v>0.27515983101830799</v>
      </c>
      <c r="MA4" s="6">
        <v>3.8122638032983602E-2</v>
      </c>
      <c r="MB4" s="6">
        <v>0.37716477268347898</v>
      </c>
      <c r="MC4" s="6">
        <v>-0.18376523103053299</v>
      </c>
      <c r="MD4" s="6">
        <v>9.92191645577402E-2</v>
      </c>
      <c r="ME4" s="6">
        <v>-2.0550176364849401E-2</v>
      </c>
      <c r="MF4" s="6">
        <v>1.0074410614386748</v>
      </c>
      <c r="MG4" s="6">
        <v>-10.457569036202354</v>
      </c>
      <c r="MH4" s="6">
        <v>0.23703719298532439</v>
      </c>
      <c r="MI4" s="6">
        <v>0.61733279311355915</v>
      </c>
      <c r="MJ4" s="6">
        <f t="shared" si="72"/>
        <v>0.32478851750479998</v>
      </c>
      <c r="MK4" s="6">
        <f t="shared" si="73"/>
        <v>0.21695850393180849</v>
      </c>
      <c r="ML4" s="6">
        <f t="shared" si="127"/>
        <v>56.25710414209729</v>
      </c>
      <c r="MM4" s="6" t="str">
        <f t="shared" si="74"/>
        <v>excited</v>
      </c>
      <c r="MN4" s="3">
        <v>0.39394776553912503</v>
      </c>
      <c r="MO4" s="3">
        <v>0.54654501985950599</v>
      </c>
      <c r="MP4" s="3">
        <v>-9.6990171509064305E-2</v>
      </c>
      <c r="MQ4" s="3">
        <v>0.132662820964703</v>
      </c>
      <c r="MR4" s="3">
        <v>0.30592623594046903</v>
      </c>
      <c r="MS4" s="3">
        <v>0.87635252629869398</v>
      </c>
      <c r="MT4" s="3">
        <v>-0.13858233239700105</v>
      </c>
      <c r="MU4" s="3">
        <v>9.3234274894134467E-2</v>
      </c>
      <c r="MV4" s="3">
        <v>-0.15259725432038096</v>
      </c>
      <c r="MW4" s="3">
        <v>3.7929742800226506E-2</v>
      </c>
      <c r="MX4" s="3">
        <f t="shared" si="75"/>
        <v>-0.45511235466908939</v>
      </c>
      <c r="MY4" s="3">
        <f t="shared" si="76"/>
        <v>4.5406921844426629E-2</v>
      </c>
      <c r="MZ4" s="3">
        <f t="shared" si="128"/>
        <v>-84.302409561497498</v>
      </c>
      <c r="NA4" s="3" t="str">
        <f t="shared" si="77"/>
        <v>Calm</v>
      </c>
      <c r="NB4" s="7">
        <v>0.29182167763142097</v>
      </c>
      <c r="NC4" s="7">
        <v>0.31418436208346001</v>
      </c>
      <c r="ND4" s="7">
        <v>6.4884165056303095E-2</v>
      </c>
      <c r="NE4" s="7">
        <v>-0.14018786490195301</v>
      </c>
      <c r="NF4" s="13">
        <v>1.04851782070488</v>
      </c>
      <c r="NG4" s="7">
        <v>0.178531534639397</v>
      </c>
      <c r="NH4" s="7">
        <v>4.8408754003624231E-2</v>
      </c>
      <c r="NI4" s="7">
        <v>-0.28452068592543489</v>
      </c>
      <c r="NJ4" s="7">
        <v>-2.2362684452039039E-2</v>
      </c>
      <c r="NK4" s="7">
        <v>-0.1242622926350362</v>
      </c>
      <c r="NL4" s="7">
        <f t="shared" si="78"/>
        <v>-0.26900584036426567</v>
      </c>
      <c r="NM4" s="7">
        <f t="shared" si="79"/>
        <v>-6.0467792249007668E-2</v>
      </c>
      <c r="NN4" s="7">
        <f t="shared" si="129"/>
        <v>-102.66851893991335</v>
      </c>
      <c r="NO4" s="7" t="str">
        <f t="shared" si="80"/>
        <v>Bored</v>
      </c>
      <c r="NP4" s="5">
        <v>0.74231730521526995</v>
      </c>
      <c r="NQ4" s="5">
        <v>0</v>
      </c>
      <c r="NR4" s="5">
        <v>1.37211857967855</v>
      </c>
      <c r="NS4" s="5">
        <v>0</v>
      </c>
      <c r="NT4" s="5">
        <v>0.46699981052739198</v>
      </c>
      <c r="NU4" s="5">
        <v>0</v>
      </c>
      <c r="NV4" s="5">
        <v>1.1346226410067048</v>
      </c>
      <c r="NX4" s="5">
        <v>0.74231730521526995</v>
      </c>
      <c r="NY4" s="5">
        <v>1.848425962911695</v>
      </c>
      <c r="NZ4" s="5">
        <f t="shared" si="81"/>
        <v>0.64439784939602096</v>
      </c>
      <c r="OA4" s="5">
        <f t="shared" si="82"/>
        <v>-0.23471248898427277</v>
      </c>
      <c r="OB4" s="5">
        <f t="shared" si="130"/>
        <v>110.01341297812183</v>
      </c>
      <c r="OC4" s="5" t="str">
        <f t="shared" si="83"/>
        <v>nervous</v>
      </c>
      <c r="OD4" s="1">
        <v>0.60550396763145997</v>
      </c>
      <c r="OE4" s="1">
        <v>-0.124025758391692</v>
      </c>
      <c r="OF4" s="1">
        <v>0.54547493187111096</v>
      </c>
      <c r="OG4" s="1">
        <v>0.20154715852076199</v>
      </c>
      <c r="OH4" s="1">
        <v>0.15747264211525999</v>
      </c>
      <c r="OI4" s="1">
        <v>0.38897913488712799</v>
      </c>
      <c r="OJ4" s="1">
        <v>0.71493008422917248</v>
      </c>
      <c r="OK4" s="1">
        <v>0.76068914911236762</v>
      </c>
      <c r="OL4" s="1">
        <v>0.72952972602315191</v>
      </c>
      <c r="OM4" s="1">
        <v>1.5515179629237772</v>
      </c>
      <c r="ON4" s="1">
        <f t="shared" si="84"/>
        <v>0.8210584095000597</v>
      </c>
      <c r="OO4" s="1">
        <f t="shared" si="85"/>
        <v>0.44509801471724653</v>
      </c>
      <c r="OP4" s="1">
        <f t="shared" si="131"/>
        <v>61.53775745070007</v>
      </c>
      <c r="OQ4" s="1" t="str">
        <f t="shared" si="86"/>
        <v>alert</v>
      </c>
      <c r="OR4" s="3">
        <v>1.0860883378477399</v>
      </c>
      <c r="OS4" s="3">
        <v>0.30428554377209799</v>
      </c>
      <c r="OT4" s="3">
        <v>0.141897365349055</v>
      </c>
      <c r="OU4" s="3">
        <v>0.22316896374541001</v>
      </c>
      <c r="OV4" s="3">
        <v>1.0438651125363501</v>
      </c>
      <c r="OW4" s="3">
        <v>0.55803766418329204</v>
      </c>
      <c r="OX4" s="3">
        <v>6.6619937315281208E-2</v>
      </c>
      <c r="OY4" s="3">
        <v>0.25879967242741203</v>
      </c>
      <c r="OZ4" s="3">
        <v>0.78180279407564202</v>
      </c>
      <c r="PA4" s="3">
        <v>0.2625670216626545</v>
      </c>
      <c r="PB4" s="3">
        <f t="shared" si="87"/>
        <v>0.72377476542088481</v>
      </c>
      <c r="PC4" s="3">
        <f t="shared" si="88"/>
        <v>0.36555079260514023</v>
      </c>
      <c r="PD4" s="3">
        <f t="shared" si="132"/>
        <v>63.203415266458492</v>
      </c>
      <c r="PE4" s="3" t="str">
        <f t="shared" si="89"/>
        <v>alert</v>
      </c>
      <c r="PF4" s="1">
        <v>0.40672234678371899</v>
      </c>
      <c r="PG4" s="1">
        <v>0.47014651368481097</v>
      </c>
      <c r="PH4" s="1">
        <v>0.87498868950707898</v>
      </c>
      <c r="PI4" s="1">
        <v>0.93537874959198397</v>
      </c>
      <c r="PJ4" s="1">
        <v>-0.20957806436203899</v>
      </c>
      <c r="PK4" s="1">
        <v>-0.33589826437043302</v>
      </c>
      <c r="PL4" s="1">
        <v>4.4383163374504049</v>
      </c>
      <c r="PM4" s="1">
        <v>6.9675303355468419</v>
      </c>
      <c r="PN4" s="1">
        <v>-6.3424166901091983E-2</v>
      </c>
      <c r="PO4" s="1">
        <v>2.0645817415978764</v>
      </c>
      <c r="PP4" s="1">
        <f t="shared" si="90"/>
        <v>8.9344406273660582E-2</v>
      </c>
      <c r="PQ4" s="1">
        <f t="shared" si="91"/>
        <v>0.31891280106210806</v>
      </c>
      <c r="PR4" s="1">
        <f t="shared" si="133"/>
        <v>15.650379796529133</v>
      </c>
      <c r="PS4" s="1" t="str">
        <f t="shared" si="92"/>
        <v>happy</v>
      </c>
      <c r="PT4" s="5">
        <v>0.37890082191383301</v>
      </c>
      <c r="PU4" s="5">
        <v>0.50442937217578199</v>
      </c>
      <c r="PV4" s="5">
        <v>0.44407111357241702</v>
      </c>
      <c r="PW4" s="5">
        <v>0.159368168949093</v>
      </c>
      <c r="PX4" s="5">
        <v>6.1541477032974898E-2</v>
      </c>
      <c r="PY4" s="5">
        <v>0.71619740457376502</v>
      </c>
      <c r="PZ4" s="5">
        <v>1.0082390238954941</v>
      </c>
      <c r="QA4" s="5">
        <v>0.13056256997202739</v>
      </c>
      <c r="QB4" s="5">
        <v>-0.12552855026194898</v>
      </c>
      <c r="QC4" s="5">
        <v>0.68314123819058581</v>
      </c>
      <c r="QD4" s="5">
        <f t="shared" si="93"/>
        <v>-0.32106726000356889</v>
      </c>
      <c r="QE4" s="5">
        <f t="shared" si="94"/>
        <v>0.13885996906228448</v>
      </c>
      <c r="QF4" s="5">
        <f t="shared" si="134"/>
        <v>-66.611761245152323</v>
      </c>
      <c r="QG4" s="5" t="str">
        <f t="shared" si="95"/>
        <v>Calm</v>
      </c>
      <c r="QH4" s="3">
        <v>4.2695623088292001E-2</v>
      </c>
      <c r="QI4" s="3">
        <v>0.32010005895287802</v>
      </c>
      <c r="QJ4" s="3">
        <v>-0.103021280255716</v>
      </c>
      <c r="QK4" s="3">
        <v>0.57143523636403604</v>
      </c>
      <c r="QL4" s="3">
        <v>-0.229015451577918</v>
      </c>
      <c r="QM4" s="3">
        <v>-0.10898976676278101</v>
      </c>
      <c r="QN4" s="3">
        <v>0.55292708828063386</v>
      </c>
      <c r="QO4" s="3">
        <v>2.7068089880216721</v>
      </c>
      <c r="QP4" s="3">
        <v>-0.27740443586458602</v>
      </c>
      <c r="QQ4" s="3">
        <v>1.2911232941718542</v>
      </c>
      <c r="QR4" s="3">
        <f t="shared" si="96"/>
        <v>-0.10775747777596389</v>
      </c>
      <c r="QS4" s="3">
        <f t="shared" si="97"/>
        <v>0.12378472088093462</v>
      </c>
      <c r="QT4" s="3">
        <f t="shared" si="135"/>
        <v>-41.040328827616044</v>
      </c>
      <c r="QU4" s="3" t="str">
        <f t="shared" si="98"/>
        <v>Relased</v>
      </c>
      <c r="QV4" s="5">
        <v>0.56148586398068001</v>
      </c>
      <c r="QW4" s="5">
        <v>0.76767751391692296</v>
      </c>
      <c r="QX4" s="5">
        <v>0.22100730161575199</v>
      </c>
      <c r="QY4" s="5">
        <v>0.22377684383952101</v>
      </c>
      <c r="QZ4" s="5">
        <v>0.856650765777351</v>
      </c>
      <c r="RA4" s="5">
        <v>0.78932116545119602</v>
      </c>
      <c r="RB4" s="5">
        <v>0.15584344764683306</v>
      </c>
      <c r="RC4" s="5">
        <v>0.14372320722220328</v>
      </c>
      <c r="RD4" s="5">
        <v>-0.20619164993624295</v>
      </c>
      <c r="RE4" s="5">
        <v>0.33463466783053258</v>
      </c>
      <c r="RF4" s="5">
        <f t="shared" si="99"/>
        <v>-0.17520427077649559</v>
      </c>
      <c r="RG4" s="5">
        <f t="shared" si="100"/>
        <v>-1.5394665538659535E-2</v>
      </c>
      <c r="RH4" s="5">
        <f t="shared" si="136"/>
        <v>-95.021509078137882</v>
      </c>
      <c r="RI4" s="5" t="str">
        <f t="shared" si="101"/>
        <v>Bored</v>
      </c>
    </row>
    <row r="5" spans="1:477" x14ac:dyDescent="0.3">
      <c r="A5" s="1">
        <v>0.25965337093462798</v>
      </c>
      <c r="B5" s="1">
        <v>0.790545823224029</v>
      </c>
      <c r="C5" s="1">
        <v>8.4022925583469202E-2</v>
      </c>
      <c r="D5" s="1">
        <v>-8.6104030670084E-2</v>
      </c>
      <c r="E5" s="1">
        <v>0.36507263015186697</v>
      </c>
      <c r="F5" s="1">
        <v>0.61839570148675704</v>
      </c>
      <c r="G5" s="1">
        <v>0.13449564358989438</v>
      </c>
      <c r="H5" s="1">
        <v>-6.1112565113558288E-2</v>
      </c>
      <c r="I5" s="1">
        <v>-0.53089245228940096</v>
      </c>
      <c r="J5" s="1">
        <v>-1.9816289121055999E-3</v>
      </c>
      <c r="K5" s="18">
        <f t="shared" si="0"/>
        <v>-0.46608143238342925</v>
      </c>
      <c r="L5" s="19">
        <f t="shared" si="1"/>
        <v>-0.8376442622449547</v>
      </c>
      <c r="M5" s="19">
        <f t="shared" si="102"/>
        <v>-150.90759285690456</v>
      </c>
      <c r="N5" s="19" t="str">
        <f t="shared" si="2"/>
        <v>Sad</v>
      </c>
      <c r="O5" s="19">
        <f t="shared" si="103"/>
        <v>0.50551595853652631</v>
      </c>
      <c r="P5" s="9">
        <v>0.25511557281969499</v>
      </c>
      <c r="Q5" s="9">
        <v>0.318507047142847</v>
      </c>
      <c r="R5" s="9">
        <v>0.28169756415110597</v>
      </c>
      <c r="S5" s="9">
        <v>0.25273989351034498</v>
      </c>
      <c r="T5" s="9">
        <v>0.54467849117342904</v>
      </c>
      <c r="U5" s="9">
        <v>0.20740916621453401</v>
      </c>
      <c r="V5" s="9">
        <v>0.35221262176500445</v>
      </c>
      <c r="W5" s="9">
        <v>0.48057064431782054</v>
      </c>
      <c r="X5" s="9">
        <v>-6.3391474323152008E-2</v>
      </c>
      <c r="Y5" s="9">
        <v>0.93168825472110939</v>
      </c>
      <c r="Z5" s="9">
        <f t="shared" si="3"/>
        <v>9.2785984358456197E-2</v>
      </c>
      <c r="AA5" s="9">
        <f t="shared" si="4"/>
        <v>0.19002657230837894</v>
      </c>
      <c r="AB5" s="9">
        <f t="shared" si="104"/>
        <v>26.025285284188808</v>
      </c>
      <c r="AC5" s="9" t="str">
        <f t="shared" si="5"/>
        <v>happy</v>
      </c>
      <c r="AD5" s="3">
        <v>-0.16139858903304</v>
      </c>
      <c r="AE5" s="3">
        <v>0.66599199878346105</v>
      </c>
      <c r="AF5" s="3">
        <v>-0.24930208450722399</v>
      </c>
      <c r="AG5" s="3">
        <v>7.7737844679022602E-2</v>
      </c>
      <c r="AH5" s="3">
        <v>0.112008674017795</v>
      </c>
      <c r="AI5" s="3">
        <v>0.31778426998669401</v>
      </c>
      <c r="AJ5" s="3">
        <v>5.0476313723211081</v>
      </c>
      <c r="AK5" s="3">
        <v>7.9019841346859035E-2</v>
      </c>
      <c r="AL5" s="3">
        <v>-0.8273905878165011</v>
      </c>
      <c r="AM5" s="3">
        <v>-0.34000491586495252</v>
      </c>
      <c r="AN5" s="3">
        <f t="shared" si="6"/>
        <v>-0.76410362291469025</v>
      </c>
      <c r="AO5" s="3">
        <f t="shared" si="7"/>
        <v>8.0712855515505888E-2</v>
      </c>
      <c r="AP5" s="3">
        <f t="shared" si="105"/>
        <v>-83.970162932987222</v>
      </c>
      <c r="AQ5" s="3" t="str">
        <f t="shared" si="8"/>
        <v>Calm</v>
      </c>
      <c r="AR5" s="9">
        <v>0.62674751075364699</v>
      </c>
      <c r="AS5" s="9">
        <v>-4.3207012778676203E-2</v>
      </c>
      <c r="AT5" s="9">
        <v>-9.0354503186953594E-2</v>
      </c>
      <c r="AU5" s="9">
        <v>4.8989704525934402E-2</v>
      </c>
      <c r="AV5" s="9">
        <v>0.71536915981088001</v>
      </c>
      <c r="AW5" s="9">
        <v>-0.33296141733062201</v>
      </c>
      <c r="AX5" s="9">
        <v>-6.7322390943067786E-2</v>
      </c>
      <c r="AY5" s="9">
        <v>-0.13023342897674883</v>
      </c>
      <c r="AZ5" s="9">
        <v>0.66995452353232321</v>
      </c>
      <c r="BA5" s="9">
        <v>-7.0885909040701078E-2</v>
      </c>
      <c r="BB5" s="9">
        <f t="shared" si="9"/>
        <v>0.90729455449809238</v>
      </c>
      <c r="BC5" s="9">
        <f t="shared" si="10"/>
        <v>5.4205560835747235E-3</v>
      </c>
      <c r="BD5" s="9">
        <f t="shared" si="106"/>
        <v>89.657695188892859</v>
      </c>
      <c r="BE5" s="9" t="str">
        <f t="shared" si="11"/>
        <v>alert</v>
      </c>
      <c r="BF5" s="5">
        <v>0.92558584183810499</v>
      </c>
      <c r="BG5" s="5">
        <v>1.3728872360121099E-2</v>
      </c>
      <c r="BH5" s="5">
        <v>0.13297771907838299</v>
      </c>
      <c r="BI5" s="5">
        <v>0.17224547818570901</v>
      </c>
      <c r="BJ5" s="5">
        <v>0.879126695738641</v>
      </c>
      <c r="BK5" s="5">
        <v>-6.8016239718617894E-2</v>
      </c>
      <c r="BL5" s="5">
        <v>7.3683601299150428E-2</v>
      </c>
      <c r="BM5" s="5">
        <v>-3.1728464017835631</v>
      </c>
      <c r="BN5" s="5">
        <v>0.91185696947798389</v>
      </c>
      <c r="BO5" s="5">
        <v>0.3249424209484702</v>
      </c>
      <c r="BP5" s="5">
        <f t="shared" si="12"/>
        <v>0.99216736282751561</v>
      </c>
      <c r="BQ5" s="5">
        <f t="shared" si="13"/>
        <v>6.2026976766609954E-2</v>
      </c>
      <c r="BR5" s="5">
        <f t="shared" si="107"/>
        <v>86.422715535602862</v>
      </c>
      <c r="BS5" s="5" t="str">
        <f t="shared" si="14"/>
        <v>alert</v>
      </c>
      <c r="BT5" s="6">
        <v>7.2369261832875301E-2</v>
      </c>
      <c r="BU5" s="6">
        <v>0.74803939020099397</v>
      </c>
      <c r="BV5" s="6">
        <v>0.559593503232239</v>
      </c>
      <c r="BW5" s="6">
        <v>0.33215291157043503</v>
      </c>
      <c r="BX5" s="6">
        <v>-1.6720849020210801E-2</v>
      </c>
      <c r="BY5" s="6">
        <v>0.75299508529111903</v>
      </c>
      <c r="BZ5" s="6">
        <v>10.055875360112452</v>
      </c>
      <c r="CA5" s="6">
        <v>0.22128266671659153</v>
      </c>
      <c r="CB5" s="6">
        <v>-0.67567012836811868</v>
      </c>
      <c r="CC5" s="6">
        <v>1.0869539376406525</v>
      </c>
      <c r="CD5" s="6">
        <f t="shared" si="15"/>
        <v>-0.74154705087365658</v>
      </c>
      <c r="CE5" s="6">
        <f t="shared" si="16"/>
        <v>-0.27606707087250437</v>
      </c>
      <c r="CF5" s="6">
        <f t="shared" si="108"/>
        <v>-110.41955939032343</v>
      </c>
      <c r="CG5" s="6" t="str">
        <f t="shared" si="17"/>
        <v>Bored</v>
      </c>
      <c r="CH5" s="5">
        <v>0.70297102397989597</v>
      </c>
      <c r="CI5" s="5">
        <v>0.47380446271223697</v>
      </c>
      <c r="CJ5" s="5">
        <v>0.15943888602361</v>
      </c>
      <c r="CK5" s="5">
        <v>0.48569438282154997</v>
      </c>
      <c r="CL5" s="5">
        <v>0.75736622293151501</v>
      </c>
      <c r="CM5" s="5">
        <v>0.56216543958739595</v>
      </c>
      <c r="CN5" s="5">
        <v>0.10917949696949839</v>
      </c>
      <c r="CO5" s="5">
        <v>0.46883059222416762</v>
      </c>
      <c r="CP5" s="5">
        <v>0.229166561267659</v>
      </c>
      <c r="CQ5" s="5">
        <v>0.54822119949031467</v>
      </c>
      <c r="CR5" s="5">
        <f t="shared" si="18"/>
        <v>0.3799973949897375</v>
      </c>
      <c r="CS5" s="5">
        <f t="shared" si="19"/>
        <v>-0.80495473031769893</v>
      </c>
      <c r="CT5" s="5">
        <f t="shared" si="109"/>
        <v>154.72926901358659</v>
      </c>
      <c r="CU5" s="5" t="str">
        <f t="shared" si="20"/>
        <v>Upset</v>
      </c>
      <c r="CV5" s="3">
        <v>-6.0190296961192997E-2</v>
      </c>
      <c r="CW5" s="3">
        <v>1.54511174130716E-2</v>
      </c>
      <c r="CX5" s="3">
        <v>0.421204030250943</v>
      </c>
      <c r="CY5" s="3">
        <v>-8.2122393505694394E-3</v>
      </c>
      <c r="CZ5" s="3">
        <v>-0.13903222715835301</v>
      </c>
      <c r="DA5" s="3">
        <v>0.12168152315210901</v>
      </c>
      <c r="DB5" s="3">
        <v>-2.1142390003963318</v>
      </c>
      <c r="DC5" s="3">
        <v>-5.9885373144740656E-2</v>
      </c>
      <c r="DD5" s="3">
        <v>-5.756811659965741E-2</v>
      </c>
      <c r="DE5" s="3">
        <v>2.0500367447933572</v>
      </c>
      <c r="DF5" s="3">
        <f t="shared" si="21"/>
        <v>0.1007215710571463</v>
      </c>
      <c r="DG5" s="3">
        <f t="shared" si="22"/>
        <v>0.49012392810933658</v>
      </c>
      <c r="DH5" s="3">
        <f t="shared" si="110"/>
        <v>11.612739845303715</v>
      </c>
      <c r="DI5" s="3" t="str">
        <f t="shared" si="23"/>
        <v>happy</v>
      </c>
      <c r="DJ5" s="7">
        <v>0.67406506216382001</v>
      </c>
      <c r="DK5" s="7">
        <v>0.25633133279502501</v>
      </c>
      <c r="DL5" s="7">
        <v>0.522465348705899</v>
      </c>
      <c r="DM5" s="7">
        <v>-0.126931562525125</v>
      </c>
      <c r="DN5" s="7">
        <v>1.2138289261906801</v>
      </c>
      <c r="DO5" s="7">
        <v>0.86049458483354802</v>
      </c>
      <c r="DP5" s="7">
        <v>0.27674506721708614</v>
      </c>
      <c r="DQ5" s="7">
        <v>-0.11365384749903261</v>
      </c>
      <c r="DR5" s="7">
        <v>0.41773372936879499</v>
      </c>
      <c r="DS5" s="7">
        <v>0.42512394536768383</v>
      </c>
      <c r="DT5" s="7">
        <f t="shared" si="24"/>
        <v>2.4170073858317043E-2</v>
      </c>
      <c r="DU5" s="7">
        <f t="shared" si="25"/>
        <v>0.2617354697755816</v>
      </c>
      <c r="DV5" s="7">
        <f t="shared" si="111"/>
        <v>5.2760397526675851</v>
      </c>
      <c r="DW5" s="7" t="str">
        <f t="shared" si="26"/>
        <v>happy</v>
      </c>
      <c r="DX5" s="9">
        <v>0.70831428133024499</v>
      </c>
      <c r="DY5" s="9">
        <v>0.74011310735449298</v>
      </c>
      <c r="DZ5" s="9">
        <v>6.0931312082092397E-2</v>
      </c>
      <c r="EA5" s="9">
        <v>-0.20125177033663599</v>
      </c>
      <c r="EB5" s="9">
        <v>0.94378501654928204</v>
      </c>
      <c r="EC5" s="9">
        <v>0.77367027559775903</v>
      </c>
      <c r="ED5" s="9">
        <v>3.6881143984685345E-2</v>
      </c>
      <c r="EE5" s="9">
        <v>-0.13294621450008604</v>
      </c>
      <c r="EF5" s="9">
        <v>-3.1798826024247995E-2</v>
      </c>
      <c r="EG5" s="9">
        <v>-9.6877799571273848E-2</v>
      </c>
      <c r="EH5" s="9">
        <f t="shared" si="27"/>
        <v>-1.7626513886743744E-3</v>
      </c>
      <c r="EI5" s="9">
        <f t="shared" si="28"/>
        <v>1.0654058887878071E-2</v>
      </c>
      <c r="EJ5" s="9">
        <f t="shared" si="112"/>
        <v>-9.3941550732563268</v>
      </c>
      <c r="EK5" s="9" t="str">
        <f t="shared" si="29"/>
        <v>Contented</v>
      </c>
      <c r="EL5" s="1">
        <v>0.14044233485167801</v>
      </c>
      <c r="EM5" s="1">
        <v>0.45594868276866901</v>
      </c>
      <c r="EN5" s="1">
        <v>-2.4146594199540201E-2</v>
      </c>
      <c r="EO5" s="1">
        <v>-3.4445599444485199E-2</v>
      </c>
      <c r="EP5" s="1">
        <v>0.35424551831939</v>
      </c>
      <c r="EQ5" s="1">
        <v>0.29530775203162002</v>
      </c>
      <c r="ER5" s="1">
        <v>-4.8811779073924554E-2</v>
      </c>
      <c r="ES5" s="1">
        <v>-4.5850654781602072E-2</v>
      </c>
      <c r="ET5" s="1">
        <v>-0.315506347916991</v>
      </c>
      <c r="EU5" s="1">
        <v>-9.8244594423660903E-2</v>
      </c>
      <c r="EV5" s="1">
        <f t="shared" si="30"/>
        <v>-0.67447571995259437</v>
      </c>
      <c r="EW5" s="1">
        <f t="shared" si="31"/>
        <v>-1</v>
      </c>
      <c r="EX5" s="1">
        <f t="shared" si="113"/>
        <v>-146.00129154732306</v>
      </c>
      <c r="EY5" s="1" t="str">
        <f t="shared" si="32"/>
        <v>Depressed</v>
      </c>
      <c r="EZ5" s="3">
        <v>-0.17154913217696499</v>
      </c>
      <c r="FA5" s="3">
        <v>0.35969736464997198</v>
      </c>
      <c r="FB5" s="3">
        <v>7.7384791872876599E-2</v>
      </c>
      <c r="FC5" s="3">
        <v>-6.2691945628254406E-2</v>
      </c>
      <c r="FD5" s="3">
        <v>-0.188423047890383</v>
      </c>
      <c r="FE5" s="3">
        <v>4.1571814713883401E-3</v>
      </c>
      <c r="FF5" s="3">
        <v>-0.21497436790364885</v>
      </c>
      <c r="FG5" s="3">
        <v>-0.17229947047945937</v>
      </c>
      <c r="FH5" s="3">
        <v>-0.53124649682693703</v>
      </c>
      <c r="FI5" s="3">
        <v>7.8091864332183542E-2</v>
      </c>
      <c r="FJ5" s="3">
        <f t="shared" si="33"/>
        <v>-0.57902381727570662</v>
      </c>
      <c r="FK5" s="3">
        <f t="shared" si="34"/>
        <v>-0.19874866161798355</v>
      </c>
      <c r="FL5" s="3">
        <f t="shared" si="114"/>
        <v>-108.9446715378831</v>
      </c>
      <c r="FM5" s="3" t="str">
        <f t="shared" si="35"/>
        <v>Bored</v>
      </c>
      <c r="FN5" s="7">
        <v>0.68056790677507994</v>
      </c>
      <c r="FO5" s="7">
        <v>0.346990276023107</v>
      </c>
      <c r="FP5" s="7">
        <v>0.16101649824994901</v>
      </c>
      <c r="FQ5" s="7">
        <v>-8.1310348813962097E-2</v>
      </c>
      <c r="FR5" s="7">
        <v>0.43709917170708701</v>
      </c>
      <c r="FS5" s="7">
        <v>0.37798352232525001</v>
      </c>
      <c r="FT5" s="7">
        <v>0.14406481263509643</v>
      </c>
      <c r="FU5" s="7">
        <v>-0.11215625861128249</v>
      </c>
      <c r="FV5" s="7">
        <v>0.33357763075197294</v>
      </c>
      <c r="FW5" s="7">
        <v>7.7568502465656733E-2</v>
      </c>
      <c r="FX5" s="7">
        <f t="shared" si="36"/>
        <v>0.48447524519051433</v>
      </c>
      <c r="FY5" s="7">
        <f t="shared" si="37"/>
        <v>0.11999007807276652</v>
      </c>
      <c r="FZ5" s="7">
        <f t="shared" si="115"/>
        <v>76.089461040946389</v>
      </c>
      <c r="GA5" s="7" t="str">
        <f t="shared" si="38"/>
        <v>alert</v>
      </c>
      <c r="GB5" s="5">
        <v>0.840170418758722</v>
      </c>
      <c r="GC5" s="5">
        <v>1.2099403908472</v>
      </c>
      <c r="GD5" s="5">
        <v>0.20827819044317999</v>
      </c>
      <c r="GE5" s="5">
        <v>0.38838667595076498</v>
      </c>
      <c r="GF5" s="5">
        <v>0.87129480293844896</v>
      </c>
      <c r="GG5" s="5">
        <v>1.2708399933283301</v>
      </c>
      <c r="GH5" s="5">
        <v>0.12169583571008318</v>
      </c>
      <c r="GI5" s="5">
        <v>0.1565582662730714</v>
      </c>
      <c r="GJ5" s="5">
        <v>-0.36976997208847795</v>
      </c>
      <c r="GK5" s="5">
        <v>0.29104030065020614</v>
      </c>
      <c r="GL5" s="5">
        <f t="shared" si="39"/>
        <v>-0.30505214595200092</v>
      </c>
      <c r="GM5" s="5">
        <f t="shared" si="40"/>
        <v>-0.91390178250113729</v>
      </c>
      <c r="GN5" s="5">
        <f t="shared" si="116"/>
        <v>-161.54145676476648</v>
      </c>
      <c r="GO5" s="5" t="str">
        <f t="shared" si="41"/>
        <v>Sad</v>
      </c>
      <c r="GP5" s="6">
        <v>-0.14708634311413599</v>
      </c>
      <c r="GQ5" s="6">
        <v>1.4917502770215901E-2</v>
      </c>
      <c r="GR5" s="6">
        <v>-0.185709771501163</v>
      </c>
      <c r="GS5" s="6">
        <v>-1.25907326561985E-2</v>
      </c>
      <c r="GT5" s="6">
        <v>-1.90756769505014E-2</v>
      </c>
      <c r="GU5" s="6">
        <v>-2.5131041312441399E-2</v>
      </c>
      <c r="GV5" s="6">
        <v>1.1176427166022747</v>
      </c>
      <c r="GW5" s="6">
        <v>1.2327493164239842</v>
      </c>
      <c r="GX5" s="6">
        <v>-0.16200384588435188</v>
      </c>
      <c r="GY5" s="6">
        <v>1.5003574491639513</v>
      </c>
      <c r="GZ5" s="6">
        <f t="shared" si="42"/>
        <v>3.2999397507488926E-2</v>
      </c>
      <c r="HA5" s="6">
        <f t="shared" si="43"/>
        <v>0.47862577417177676</v>
      </c>
      <c r="HB5" s="6">
        <f t="shared" si="117"/>
        <v>3.9440809956476759</v>
      </c>
      <c r="HC5" s="6" t="str">
        <f t="shared" si="44"/>
        <v>happy</v>
      </c>
      <c r="HD5" s="3">
        <v>0.66207068295661198</v>
      </c>
      <c r="HE5" s="3">
        <v>0.97061270801422495</v>
      </c>
      <c r="HF5" s="3">
        <v>0.32164602080384203</v>
      </c>
      <c r="HG5" s="3">
        <v>0.38423822400434399</v>
      </c>
      <c r="HH5" s="3">
        <v>0.73010003839158899</v>
      </c>
      <c r="HI5" s="3">
        <v>0.95791030736660998</v>
      </c>
      <c r="HJ5" s="3">
        <v>0.23103920795888794</v>
      </c>
      <c r="HK5" s="3">
        <v>0.19923963620857621</v>
      </c>
      <c r="HL5" s="3">
        <v>-0.30854202505761297</v>
      </c>
      <c r="HM5" s="3">
        <v>0.43234606826523081</v>
      </c>
      <c r="HN5" s="3">
        <f t="shared" si="45"/>
        <v>-0.18552646400231199</v>
      </c>
      <c r="HO5" s="3">
        <f t="shared" si="46"/>
        <v>-0.60815789906332129</v>
      </c>
      <c r="HP5" s="3">
        <f t="shared" si="118"/>
        <v>-163.03499253506553</v>
      </c>
      <c r="HQ5" s="3" t="str">
        <f t="shared" si="47"/>
        <v>Sad</v>
      </c>
      <c r="HR5" s="5">
        <v>0.85380160842192099</v>
      </c>
      <c r="HS5" s="5">
        <v>1.1822202914748099</v>
      </c>
      <c r="HT5" s="5">
        <v>0.65429303831746299</v>
      </c>
      <c r="HU5" s="5">
        <v>0.33808974530998598</v>
      </c>
      <c r="HV5" s="5">
        <v>1.26441257990179</v>
      </c>
      <c r="HW5" s="5">
        <v>1.10558674762794</v>
      </c>
      <c r="HX5" s="5">
        <v>0.30888898862265213</v>
      </c>
      <c r="HY5" s="5">
        <v>0.14777896017077588</v>
      </c>
      <c r="HZ5" s="5">
        <v>-0.3284186830528889</v>
      </c>
      <c r="IA5" s="5">
        <v>0.48741262737782132</v>
      </c>
      <c r="IB5" s="5">
        <f t="shared" si="48"/>
        <v>-0.388104329257556</v>
      </c>
      <c r="IC5" s="5">
        <f t="shared" si="49"/>
        <v>-0.58602509279432025</v>
      </c>
      <c r="ID5" s="5">
        <f t="shared" si="119"/>
        <v>-146.48485660005201</v>
      </c>
      <c r="IE5" s="5" t="str">
        <f t="shared" si="50"/>
        <v>Depressed</v>
      </c>
      <c r="IF5" s="6">
        <v>0.81513479487612694</v>
      </c>
      <c r="IG5" s="6">
        <v>0.42006419086621899</v>
      </c>
      <c r="IH5" s="6">
        <v>4.4022305950342303E-3</v>
      </c>
      <c r="II5" s="6">
        <v>1.74257461092996E-2</v>
      </c>
      <c r="IJ5" s="6">
        <v>1.12379770938505</v>
      </c>
      <c r="IK5" s="6">
        <v>0.54229939394454396</v>
      </c>
      <c r="IL5" s="6">
        <v>2.2704403507391216E-3</v>
      </c>
      <c r="IM5" s="6">
        <v>1.8107237622385888E-2</v>
      </c>
      <c r="IN5" s="6">
        <v>0.39507060400990796</v>
      </c>
      <c r="IO5" s="6">
        <v>1.7671627775192326E-2</v>
      </c>
      <c r="IP5" s="6">
        <f t="shared" si="51"/>
        <v>0.38481627294554333</v>
      </c>
      <c r="IQ5" s="6">
        <f t="shared" si="52"/>
        <v>-0.45776344637324995</v>
      </c>
      <c r="IR5" s="6">
        <f t="shared" si="120"/>
        <v>139.94810078454324</v>
      </c>
      <c r="IS5" s="6" t="str">
        <f t="shared" si="53"/>
        <v>stressed</v>
      </c>
      <c r="IT5" s="5">
        <v>-4.3888901312579998E-2</v>
      </c>
      <c r="IU5" s="5">
        <v>2.0224307176794101E-2</v>
      </c>
      <c r="IV5" s="5">
        <v>0.59662002250913504</v>
      </c>
      <c r="IW5" s="5">
        <v>0.73398558585606999</v>
      </c>
      <c r="IX5" s="5">
        <v>-1.10636509130176E-2</v>
      </c>
      <c r="IY5" s="5">
        <v>7.28798354960212E-2</v>
      </c>
      <c r="IZ5" s="5">
        <v>-10.85700296611923</v>
      </c>
      <c r="JA5" s="5">
        <v>7.8834900873898519</v>
      </c>
      <c r="JB5" s="5">
        <v>-0.57763398332979776</v>
      </c>
      <c r="JC5" s="5">
        <v>2.3338156255980711</v>
      </c>
      <c r="JD5" s="5">
        <f t="shared" si="54"/>
        <v>-0.4849294156039039</v>
      </c>
      <c r="JE5" s="5">
        <f t="shared" si="55"/>
        <v>0.4622676186270851</v>
      </c>
      <c r="JF5" s="5">
        <f t="shared" si="121"/>
        <v>-46.370546588244075</v>
      </c>
      <c r="JG5" s="5" t="str">
        <f t="shared" si="56"/>
        <v>Relased</v>
      </c>
      <c r="JH5" s="6">
        <v>0.66329984366380201</v>
      </c>
      <c r="JI5" s="6">
        <v>0.19653421874582799</v>
      </c>
      <c r="JJ5" s="6">
        <v>0.22238717272296499</v>
      </c>
      <c r="JK5" s="6">
        <v>-8.3581073342394396E-2</v>
      </c>
      <c r="JL5" s="6">
        <v>1.32484056707429</v>
      </c>
      <c r="JM5" s="6">
        <v>0.453728726250125</v>
      </c>
      <c r="JN5" s="6">
        <v>0.11185687465625445</v>
      </c>
      <c r="JO5" s="6">
        <v>-0.12853427061404304</v>
      </c>
      <c r="JP5" s="6">
        <v>0.46676562491797402</v>
      </c>
      <c r="JQ5" s="6">
        <v>0.16143358986218267</v>
      </c>
      <c r="JR5" s="6">
        <f t="shared" si="57"/>
        <v>0.23219468897379603</v>
      </c>
      <c r="JS5" s="6">
        <f t="shared" si="58"/>
        <v>0.4021771109318657</v>
      </c>
      <c r="JT5" s="6">
        <f t="shared" si="122"/>
        <v>29.999746311701429</v>
      </c>
      <c r="JU5" s="6" t="str">
        <f t="shared" si="59"/>
        <v>happy</v>
      </c>
      <c r="JV5" s="3">
        <v>0.58417223801525997</v>
      </c>
      <c r="JW5" s="3">
        <v>0.31291656306657201</v>
      </c>
      <c r="JX5" s="3">
        <v>0.19839849908785101</v>
      </c>
      <c r="JY5" s="3">
        <v>1.1387232902973E-3</v>
      </c>
      <c r="JZ5" s="3">
        <v>0.63532361833412399</v>
      </c>
      <c r="KA5" s="3">
        <v>0.35319067118879499</v>
      </c>
      <c r="KB5" s="3">
        <v>0.16268894892498109</v>
      </c>
      <c r="KC5" s="3">
        <v>1.7095194763501775E-3</v>
      </c>
      <c r="KD5" s="3">
        <v>0.27125567494868796</v>
      </c>
      <c r="KE5" s="3">
        <v>0.22242750342833298</v>
      </c>
      <c r="KF5" s="3">
        <f t="shared" si="60"/>
        <v>0.41164375700096811</v>
      </c>
      <c r="KG5" s="3">
        <f t="shared" si="61"/>
        <v>-3.7242925592342546E-2</v>
      </c>
      <c r="KH5" s="3">
        <f t="shared" si="123"/>
        <v>95.169685222287612</v>
      </c>
      <c r="KI5" s="3" t="str">
        <f t="shared" si="62"/>
        <v>nervous</v>
      </c>
      <c r="KJ5" s="7">
        <v>0.229162497442955</v>
      </c>
      <c r="KK5" s="7">
        <v>0.348838615533626</v>
      </c>
      <c r="KL5" s="7">
        <v>-0.193655022836319</v>
      </c>
      <c r="KM5" s="7">
        <v>-0.118693004671152</v>
      </c>
      <c r="KN5" s="7">
        <v>0.983812856430474</v>
      </c>
      <c r="KO5" s="7">
        <v>0.37340764030414603</v>
      </c>
      <c r="KP5" s="7">
        <v>-0.15965289172439892</v>
      </c>
      <c r="KQ5" s="7">
        <v>-0.16433869156368786</v>
      </c>
      <c r="KR5" s="7">
        <v>-0.119676118090671</v>
      </c>
      <c r="KS5" s="7">
        <v>-0.54039347069583665</v>
      </c>
      <c r="KT5" s="7">
        <f t="shared" si="63"/>
        <v>4.359188361711297E-2</v>
      </c>
      <c r="KU5" s="7">
        <f t="shared" si="64"/>
        <v>-0.16573281813001617</v>
      </c>
      <c r="KV5" s="7">
        <f t="shared" si="124"/>
        <v>165.26355559770238</v>
      </c>
      <c r="KW5" s="7" t="str">
        <f t="shared" si="65"/>
        <v>Upset</v>
      </c>
      <c r="KX5" s="3">
        <v>0.53630097101902197</v>
      </c>
      <c r="KY5" s="3">
        <v>0.798712367134923</v>
      </c>
      <c r="KZ5" s="3">
        <v>0.15798063462071901</v>
      </c>
      <c r="LA5" s="3">
        <v>0.241639240267846</v>
      </c>
      <c r="LB5" s="3">
        <v>0.45828818308094299</v>
      </c>
      <c r="LC5" s="3">
        <v>0.52346472228192498</v>
      </c>
      <c r="LD5" s="3">
        <v>0.1588400938915131</v>
      </c>
      <c r="LE5" s="3">
        <v>0.18275860488130377</v>
      </c>
      <c r="LF5" s="3">
        <v>-0.26241139611590103</v>
      </c>
      <c r="LG5" s="3">
        <v>0.29933773953236975</v>
      </c>
      <c r="LH5" s="3">
        <f t="shared" si="66"/>
        <v>-0.67601631608670854</v>
      </c>
      <c r="LI5" s="3">
        <f t="shared" si="67"/>
        <v>4.14640565077673E-2</v>
      </c>
      <c r="LJ5" s="3">
        <f t="shared" si="125"/>
        <v>-86.490109970626179</v>
      </c>
      <c r="LK5" s="3" t="str">
        <f t="shared" si="68"/>
        <v>Calm</v>
      </c>
      <c r="LL5" s="5">
        <v>0.71163677347489696</v>
      </c>
      <c r="LM5" s="5">
        <v>0.88377080788985896</v>
      </c>
      <c r="LN5" s="5">
        <v>0.15357461054611801</v>
      </c>
      <c r="LO5" s="5">
        <v>0.102626543577908</v>
      </c>
      <c r="LP5" s="5">
        <v>0.69086068107836096</v>
      </c>
      <c r="LQ5" s="5">
        <v>0.647032374724401</v>
      </c>
      <c r="LR5" s="5">
        <v>0.10950081231700817</v>
      </c>
      <c r="LS5" s="5">
        <v>6.7040978712002319E-2</v>
      </c>
      <c r="LT5" s="5">
        <v>-0.172134034414962</v>
      </c>
      <c r="LU5" s="5">
        <v>0.16058664702148678</v>
      </c>
      <c r="LV5" s="5">
        <f t="shared" si="69"/>
        <v>-9.3606938039877408E-2</v>
      </c>
      <c r="LW5" s="5">
        <f t="shared" si="70"/>
        <v>8.6126498160979725E-2</v>
      </c>
      <c r="LX5" s="5">
        <f t="shared" si="126"/>
        <v>-47.383253936993832</v>
      </c>
      <c r="LY5" s="5" t="str">
        <f t="shared" si="71"/>
        <v>Relased</v>
      </c>
      <c r="LZ5" s="6">
        <v>0.46687460755039401</v>
      </c>
      <c r="MA5" s="6">
        <v>8.5153872562036201E-2</v>
      </c>
      <c r="MB5" s="6">
        <v>0.325511935701224</v>
      </c>
      <c r="MC5" s="6">
        <v>-9.1666351235793503E-2</v>
      </c>
      <c r="MD5" s="6">
        <v>0.25518891541727001</v>
      </c>
      <c r="ME5" s="6">
        <v>0.20109522276327199</v>
      </c>
      <c r="MF5" s="6">
        <v>0.45080789341549571</v>
      </c>
      <c r="MG5" s="6">
        <v>-0.32023280678535998</v>
      </c>
      <c r="MH5" s="6">
        <v>0.38172073498835779</v>
      </c>
      <c r="MI5" s="6">
        <v>0.42361144920965632</v>
      </c>
      <c r="MJ5" s="6">
        <f t="shared" si="72"/>
        <v>0.42964386865896542</v>
      </c>
      <c r="MK5" s="6">
        <f t="shared" si="73"/>
        <v>0.14814685728351029</v>
      </c>
      <c r="ML5" s="6">
        <f t="shared" si="127"/>
        <v>70.975133014909261</v>
      </c>
      <c r="MM5" s="6" t="str">
        <f t="shared" si="74"/>
        <v>alert</v>
      </c>
      <c r="MN5" s="3">
        <v>0.39394776553912503</v>
      </c>
      <c r="MO5" s="3">
        <v>0.54654501985950599</v>
      </c>
      <c r="MP5" s="3">
        <v>-9.6990171509064305E-2</v>
      </c>
      <c r="MQ5" s="3">
        <v>0.132662820964703</v>
      </c>
      <c r="MR5" s="3">
        <v>0.30592623594046903</v>
      </c>
      <c r="MS5" s="3">
        <v>0.87635252629869398</v>
      </c>
      <c r="MT5" s="3">
        <v>-0.13858233239700105</v>
      </c>
      <c r="MU5" s="3">
        <v>9.3234274894134467E-2</v>
      </c>
      <c r="MV5" s="3">
        <v>-0.15259725432038096</v>
      </c>
      <c r="MW5" s="3">
        <v>3.7929742800226506E-2</v>
      </c>
      <c r="MX5" s="3">
        <f t="shared" si="75"/>
        <v>-0.45511235466908939</v>
      </c>
      <c r="MY5" s="3">
        <f t="shared" si="76"/>
        <v>4.5406921844426629E-2</v>
      </c>
      <c r="MZ5" s="3">
        <f t="shared" si="128"/>
        <v>-84.302409561497498</v>
      </c>
      <c r="NA5" s="3" t="str">
        <f t="shared" si="77"/>
        <v>Calm</v>
      </c>
      <c r="NB5" s="7">
        <v>0.29182167763142097</v>
      </c>
      <c r="NC5" s="7">
        <v>0.31418436208346001</v>
      </c>
      <c r="ND5" s="7">
        <v>6.4884165056303095E-2</v>
      </c>
      <c r="NE5" s="7">
        <v>-0.14018786490195301</v>
      </c>
      <c r="NF5" s="13">
        <v>1.04851782070488</v>
      </c>
      <c r="NG5" s="7">
        <v>0.178531534639397</v>
      </c>
      <c r="NH5" s="7">
        <v>4.8408754003624231E-2</v>
      </c>
      <c r="NI5" s="7">
        <v>-0.28452068592543489</v>
      </c>
      <c r="NJ5" s="7">
        <v>-2.2362684452039039E-2</v>
      </c>
      <c r="NK5" s="7">
        <v>-0.1242622926350362</v>
      </c>
      <c r="NL5" s="7">
        <f t="shared" si="78"/>
        <v>-0.26900584036426567</v>
      </c>
      <c r="NM5" s="7">
        <f t="shared" si="79"/>
        <v>-6.0467792249007668E-2</v>
      </c>
      <c r="NN5" s="7">
        <f t="shared" si="129"/>
        <v>-102.66851893991335</v>
      </c>
      <c r="NO5" s="7" t="str">
        <f t="shared" si="80"/>
        <v>Bored</v>
      </c>
      <c r="NP5" s="5">
        <v>0.74231730521526995</v>
      </c>
      <c r="NQ5" s="5">
        <v>0</v>
      </c>
      <c r="NR5" s="5">
        <v>1.37211857967855</v>
      </c>
      <c r="NS5" s="5">
        <v>0</v>
      </c>
      <c r="NT5" s="5">
        <v>0.46699981052739198</v>
      </c>
      <c r="NU5" s="5">
        <v>0</v>
      </c>
      <c r="NV5" s="5">
        <v>1.1346226410067048</v>
      </c>
      <c r="NX5" s="5">
        <v>0.74231730521526995</v>
      </c>
      <c r="NY5" s="5">
        <v>1.848425962911695</v>
      </c>
      <c r="NZ5" s="5">
        <f t="shared" si="81"/>
        <v>0.64439784939602096</v>
      </c>
      <c r="OA5" s="5">
        <f t="shared" si="82"/>
        <v>-0.23471248898427277</v>
      </c>
      <c r="OB5" s="5">
        <f t="shared" si="130"/>
        <v>110.01341297812183</v>
      </c>
      <c r="OC5" s="5" t="str">
        <f t="shared" si="83"/>
        <v>nervous</v>
      </c>
      <c r="OD5" s="1">
        <v>0.48704213628333498</v>
      </c>
      <c r="OE5" s="1">
        <v>3.7560497032835802E-2</v>
      </c>
      <c r="OF5" s="1">
        <v>0.44858666845829898</v>
      </c>
      <c r="OG5" s="1">
        <v>0.16519256017801301</v>
      </c>
      <c r="OH5" s="1">
        <v>7.4280341364183794E-2</v>
      </c>
      <c r="OI5" s="1">
        <v>0.19300269604749001</v>
      </c>
      <c r="OJ5" s="1">
        <v>0.79916035135152386</v>
      </c>
      <c r="OK5" s="1">
        <v>0.71647411701338493</v>
      </c>
      <c r="OL5" s="1">
        <v>0.44948163925049917</v>
      </c>
      <c r="OM5" s="1">
        <v>1.1699888442351674</v>
      </c>
      <c r="ON5" s="1">
        <f t="shared" si="84"/>
        <v>0.4542722042482541</v>
      </c>
      <c r="OO5" s="1">
        <f t="shared" si="85"/>
        <v>0.29582655031972682</v>
      </c>
      <c r="OP5" s="1">
        <f t="shared" si="131"/>
        <v>56.927427320068368</v>
      </c>
      <c r="OQ5" s="1" t="str">
        <f t="shared" si="86"/>
        <v>excited</v>
      </c>
      <c r="OR5" s="3">
        <v>1.0860883378477399</v>
      </c>
      <c r="OS5" s="3">
        <v>0.30428554377209799</v>
      </c>
      <c r="OT5" s="3">
        <v>0.141897365349055</v>
      </c>
      <c r="OU5" s="3">
        <v>0.22316896374541001</v>
      </c>
      <c r="OV5" s="3">
        <v>1.0438651125363501</v>
      </c>
      <c r="OW5" s="3">
        <v>0.55803766418329204</v>
      </c>
      <c r="OX5" s="3">
        <v>6.6619937315281208E-2</v>
      </c>
      <c r="OY5" s="3">
        <v>0.25879967242741203</v>
      </c>
      <c r="OZ5" s="3">
        <v>0.78180279407564202</v>
      </c>
      <c r="PA5" s="3">
        <v>0.2625670216626545</v>
      </c>
      <c r="PB5" s="3">
        <f t="shared" si="87"/>
        <v>0.72377476542088481</v>
      </c>
      <c r="PC5" s="3">
        <f t="shared" si="88"/>
        <v>0.36555079260514023</v>
      </c>
      <c r="PD5" s="3">
        <f t="shared" si="132"/>
        <v>63.203415266458492</v>
      </c>
      <c r="PE5" s="3" t="str">
        <f t="shared" si="89"/>
        <v>alert</v>
      </c>
      <c r="PF5" s="1">
        <v>0.31206547704960003</v>
      </c>
      <c r="PG5" s="1">
        <v>0.39358699616911602</v>
      </c>
      <c r="PH5" s="1">
        <v>0.90535034861164898</v>
      </c>
      <c r="PI5" s="1">
        <v>0.87901827743467298</v>
      </c>
      <c r="PJ5" s="1">
        <v>-2.03047427888433E-2</v>
      </c>
      <c r="PK5" s="1">
        <v>-0.221030152299867</v>
      </c>
      <c r="PL5" s="1">
        <v>3.103057547841602</v>
      </c>
      <c r="PM5" s="1">
        <v>5.0940794796915085</v>
      </c>
      <c r="PN5" s="1">
        <v>-8.1521519119515995E-2</v>
      </c>
      <c r="PO5" s="1">
        <v>2.5286790506199495</v>
      </c>
      <c r="PP5" s="1">
        <f t="shared" si="90"/>
        <v>7.2723055812033754E-2</v>
      </c>
      <c r="PQ5" s="1">
        <f t="shared" si="91"/>
        <v>0.6783088829845223</v>
      </c>
      <c r="PR5" s="1">
        <f t="shared" si="133"/>
        <v>6.1194371933511178</v>
      </c>
      <c r="PS5" s="1" t="str">
        <f t="shared" si="92"/>
        <v>happy</v>
      </c>
      <c r="PT5" s="5">
        <v>0.36154858744103902</v>
      </c>
      <c r="PU5" s="5">
        <v>0.50442937217578199</v>
      </c>
      <c r="PV5" s="5">
        <v>0.46244808734916998</v>
      </c>
      <c r="PW5" s="5">
        <v>0.159368168949093</v>
      </c>
      <c r="PX5" s="5">
        <v>0.146330173459394</v>
      </c>
      <c r="PY5" s="5">
        <v>0.71619740457376502</v>
      </c>
      <c r="PZ5" s="5">
        <v>0.91054819171662604</v>
      </c>
      <c r="QA5" s="5">
        <v>0.13056256997202739</v>
      </c>
      <c r="QB5" s="5">
        <v>-0.14288078473474297</v>
      </c>
      <c r="QC5" s="5">
        <v>0.71805090348189116</v>
      </c>
      <c r="QD5" s="5">
        <f t="shared" si="93"/>
        <v>-0.33872228598402732</v>
      </c>
      <c r="QE5" s="5">
        <f t="shared" si="94"/>
        <v>0.15224219728589428</v>
      </c>
      <c r="QF5" s="5">
        <f t="shared" si="134"/>
        <v>-65.797978313613939</v>
      </c>
      <c r="QG5" s="5" t="str">
        <f t="shared" si="95"/>
        <v>Calm</v>
      </c>
      <c r="QH5" s="3">
        <v>3.3695749029418798E-2</v>
      </c>
      <c r="QI5" s="3">
        <v>0.38163579352310001</v>
      </c>
      <c r="QJ5" s="3">
        <v>3.6477971445535599E-2</v>
      </c>
      <c r="QK5" s="3">
        <v>0.53688735018868206</v>
      </c>
      <c r="QL5" s="3">
        <v>0.13720731276933401</v>
      </c>
      <c r="QM5" s="3">
        <v>-9.4135154250809303E-2</v>
      </c>
      <c r="QN5" s="3">
        <v>0.21344246885693771</v>
      </c>
      <c r="QO5" s="3">
        <v>1.8674301091908121</v>
      </c>
      <c r="QP5" s="3">
        <v>-0.34794004449368121</v>
      </c>
      <c r="QQ5" s="3">
        <v>1.3805003061180103</v>
      </c>
      <c r="QR5" s="3">
        <f t="shared" si="96"/>
        <v>-0.18107704434420402</v>
      </c>
      <c r="QS5" s="3">
        <f t="shared" si="97"/>
        <v>0.18198285747553467</v>
      </c>
      <c r="QT5" s="3">
        <f t="shared" si="135"/>
        <v>-44.857050691892162</v>
      </c>
      <c r="QU5" s="3" t="str">
        <f t="shared" si="98"/>
        <v>Relased</v>
      </c>
      <c r="QV5" s="5">
        <v>0.50611586953912202</v>
      </c>
      <c r="QW5" s="5">
        <v>0.76518405191056105</v>
      </c>
      <c r="QX5" s="5">
        <v>0.17807136788620201</v>
      </c>
      <c r="QY5" s="5">
        <v>0.120823711205194</v>
      </c>
      <c r="QZ5" s="5">
        <v>0.88475123980460302</v>
      </c>
      <c r="RA5" s="5">
        <v>0.78829090533970003</v>
      </c>
      <c r="RB5" s="5">
        <v>0.12802903073193259</v>
      </c>
      <c r="RC5" s="5">
        <v>7.7776413865762492E-2</v>
      </c>
      <c r="RD5" s="5">
        <v>-0.25906818237143903</v>
      </c>
      <c r="RE5" s="5">
        <v>0.23510980693726566</v>
      </c>
      <c r="RF5" s="5">
        <f t="shared" si="99"/>
        <v>-0.21536841067664159</v>
      </c>
      <c r="RG5" s="5">
        <f t="shared" si="100"/>
        <v>-6.8990626923168707E-2</v>
      </c>
      <c r="RH5" s="5">
        <f t="shared" si="136"/>
        <v>-107.76222276406773</v>
      </c>
      <c r="RI5" s="5" t="str">
        <f t="shared" si="101"/>
        <v>Bored</v>
      </c>
    </row>
    <row r="6" spans="1:477" x14ac:dyDescent="0.3">
      <c r="A6" s="1">
        <v>0.18140828474022699</v>
      </c>
      <c r="B6" s="1">
        <v>0.78711292413823297</v>
      </c>
      <c r="C6" s="1">
        <v>7.0150494344141098E-2</v>
      </c>
      <c r="D6" s="1">
        <v>-9.5296976316925699E-2</v>
      </c>
      <c r="E6" s="1">
        <v>0.47209174488651501</v>
      </c>
      <c r="F6" s="1">
        <v>0.88956134665291797</v>
      </c>
      <c r="G6" s="1">
        <v>0.10734581662407694</v>
      </c>
      <c r="H6" s="1">
        <v>-5.6836905042956923E-2</v>
      </c>
      <c r="I6" s="1">
        <v>-0.60570463939800601</v>
      </c>
      <c r="J6" s="1">
        <v>-2.59637907175043E-2</v>
      </c>
      <c r="K6" s="18">
        <f t="shared" si="0"/>
        <v>-0.52427873004009307</v>
      </c>
      <c r="L6" s="19">
        <f t="shared" si="1"/>
        <v>-0.85654695252409452</v>
      </c>
      <c r="M6" s="19">
        <f t="shared" si="102"/>
        <v>-148.52986425831332</v>
      </c>
      <c r="N6" s="19" t="str">
        <f t="shared" si="2"/>
        <v>Depressed</v>
      </c>
      <c r="O6" s="19">
        <f t="shared" si="103"/>
        <v>0.62539119829849399</v>
      </c>
      <c r="P6" s="9">
        <v>0.25511557281969499</v>
      </c>
      <c r="Q6" s="9">
        <v>0.318507047142847</v>
      </c>
      <c r="R6" s="9">
        <v>0.28169756415110597</v>
      </c>
      <c r="S6" s="9">
        <v>0.25273989351034498</v>
      </c>
      <c r="T6" s="9">
        <v>0.54467849117342904</v>
      </c>
      <c r="U6" s="9">
        <v>0.20740916621453401</v>
      </c>
      <c r="V6" s="9">
        <v>0.35221262176500445</v>
      </c>
      <c r="W6" s="9">
        <v>0.48057064431782054</v>
      </c>
      <c r="X6" s="9">
        <v>-6.3391474323152008E-2</v>
      </c>
      <c r="Y6" s="9">
        <v>0.93168825472110939</v>
      </c>
      <c r="Z6" s="9">
        <f t="shared" si="3"/>
        <v>9.2785984358456197E-2</v>
      </c>
      <c r="AA6" s="9">
        <f t="shared" si="4"/>
        <v>0.19002657230837894</v>
      </c>
      <c r="AB6" s="9">
        <f t="shared" si="104"/>
        <v>26.025285284188808</v>
      </c>
      <c r="AC6" s="9" t="str">
        <f t="shared" si="5"/>
        <v>happy</v>
      </c>
      <c r="AD6" s="3">
        <v>-9.5115004637609996E-2</v>
      </c>
      <c r="AE6" s="3">
        <v>0.66791745278138903</v>
      </c>
      <c r="AF6" s="3">
        <v>-0.36138176722206</v>
      </c>
      <c r="AG6" s="3">
        <v>0.11187567822413</v>
      </c>
      <c r="AH6" s="3">
        <v>0.19885033615210199</v>
      </c>
      <c r="AI6" s="3">
        <v>0.501002557330674</v>
      </c>
      <c r="AJ6" s="3">
        <v>-3.4836902909166914</v>
      </c>
      <c r="AK6" s="3">
        <v>9.5708583355848781E-2</v>
      </c>
      <c r="AL6" s="3">
        <v>-0.76303245741899905</v>
      </c>
      <c r="AM6" s="3">
        <v>-0.43558837747024004</v>
      </c>
      <c r="AN6" s="3">
        <f t="shared" si="6"/>
        <v>-0.69736542463844209</v>
      </c>
      <c r="AO6" s="3">
        <f t="shared" si="7"/>
        <v>4.058809333262503E-2</v>
      </c>
      <c r="AP6" s="3">
        <f t="shared" si="105"/>
        <v>-86.669026311431097</v>
      </c>
      <c r="AQ6" s="3" t="str">
        <f t="shared" si="8"/>
        <v>Calm</v>
      </c>
      <c r="AR6" s="9">
        <v>0.53208859158881605</v>
      </c>
      <c r="AS6" s="9">
        <v>-4.87762054869451E-3</v>
      </c>
      <c r="AT6" s="9">
        <v>-7.6452732858137196E-2</v>
      </c>
      <c r="AU6" s="9">
        <v>4.7530511737965103E-2</v>
      </c>
      <c r="AV6" s="9">
        <v>0.25655452201550799</v>
      </c>
      <c r="AW6" s="9">
        <v>-0.40442546755888698</v>
      </c>
      <c r="AX6" s="9">
        <v>-9.694211683244959E-2</v>
      </c>
      <c r="AY6" s="9">
        <v>-0.11612546574647918</v>
      </c>
      <c r="AZ6" s="9">
        <v>0.53696621213751061</v>
      </c>
      <c r="BA6" s="9">
        <v>-5.4858913620693735E-2</v>
      </c>
      <c r="BB6" s="9">
        <f t="shared" si="9"/>
        <v>0.750604433981374</v>
      </c>
      <c r="BC6" s="9">
        <f t="shared" si="10"/>
        <v>1.137771887606509E-2</v>
      </c>
      <c r="BD6" s="9">
        <f t="shared" si="106"/>
        <v>89.131572741389718</v>
      </c>
      <c r="BE6" s="9" t="str">
        <f t="shared" si="11"/>
        <v>alert</v>
      </c>
      <c r="BF6" s="5">
        <v>0.46509613143046902</v>
      </c>
      <c r="BG6" s="5">
        <v>1.3728872360121099E-2</v>
      </c>
      <c r="BH6" s="5">
        <v>0.17087004868790301</v>
      </c>
      <c r="BI6" s="5">
        <v>0.17224547818570901</v>
      </c>
      <c r="BJ6" s="5">
        <v>0.41616006714144099</v>
      </c>
      <c r="BK6" s="5">
        <v>-6.8016239718617894E-2</v>
      </c>
      <c r="BL6" s="5">
        <v>0.19389372689213499</v>
      </c>
      <c r="BM6" s="5">
        <v>-3.1728464017835631</v>
      </c>
      <c r="BN6" s="5">
        <v>0.45136725907034791</v>
      </c>
      <c r="BO6" s="5">
        <v>0.71657813221397804</v>
      </c>
      <c r="BP6" s="5">
        <f t="shared" si="12"/>
        <v>0.50838573299210088</v>
      </c>
      <c r="BQ6" s="5">
        <f t="shared" si="13"/>
        <v>0.22415868458124955</v>
      </c>
      <c r="BR6" s="5">
        <f t="shared" si="107"/>
        <v>66.206240510085962</v>
      </c>
      <c r="BS6" s="5" t="str">
        <f t="shared" si="14"/>
        <v>alert</v>
      </c>
      <c r="BT6" s="6">
        <v>7.2369261832875301E-2</v>
      </c>
      <c r="BU6" s="6">
        <v>0.74803939020099397</v>
      </c>
      <c r="BV6" s="6">
        <v>0.559593503232239</v>
      </c>
      <c r="BW6" s="6">
        <v>0.33215291157043503</v>
      </c>
      <c r="BX6" s="6">
        <v>-1.6720849020210801E-2</v>
      </c>
      <c r="BY6" s="6">
        <v>0.75299508529111903</v>
      </c>
      <c r="BZ6" s="6">
        <v>10.055875360112452</v>
      </c>
      <c r="CA6" s="6">
        <v>0.22128266671659153</v>
      </c>
      <c r="CB6" s="6">
        <v>-0.67567012836811868</v>
      </c>
      <c r="CC6" s="6">
        <v>1.0869539376406525</v>
      </c>
      <c r="CD6" s="6">
        <f t="shared" si="15"/>
        <v>-0.74154705087365658</v>
      </c>
      <c r="CE6" s="6">
        <f t="shared" si="16"/>
        <v>-0.27606707087250437</v>
      </c>
      <c r="CF6" s="6">
        <f t="shared" si="108"/>
        <v>-110.41955939032343</v>
      </c>
      <c r="CG6" s="6" t="str">
        <f t="shared" si="17"/>
        <v>Bored</v>
      </c>
      <c r="CH6" s="5">
        <v>0.69822519116484405</v>
      </c>
      <c r="CI6" s="5">
        <v>0.47380446271223697</v>
      </c>
      <c r="CJ6" s="5">
        <v>0.13641157625467101</v>
      </c>
      <c r="CK6" s="5">
        <v>0.48569438282154997</v>
      </c>
      <c r="CL6" s="5">
        <v>0.41638320688214298</v>
      </c>
      <c r="CM6" s="5">
        <v>0.56216543958739595</v>
      </c>
      <c r="CN6" s="5">
        <v>0.12238520407139486</v>
      </c>
      <c r="CO6" s="5">
        <v>0.46883059222416762</v>
      </c>
      <c r="CP6" s="5">
        <v>0.22442072845260708</v>
      </c>
      <c r="CQ6" s="5">
        <v>0.53079370220564881</v>
      </c>
      <c r="CR6" s="5">
        <f t="shared" si="18"/>
        <v>0.37012015509657092</v>
      </c>
      <c r="CS6" s="5">
        <f t="shared" si="19"/>
        <v>-0.82860430698040943</v>
      </c>
      <c r="CT6" s="5">
        <f t="shared" si="109"/>
        <v>155.93068690391897</v>
      </c>
      <c r="CU6" s="5" t="str">
        <f t="shared" si="20"/>
        <v>Upset</v>
      </c>
      <c r="CV6" s="3">
        <v>-9.3607605807261199E-2</v>
      </c>
      <c r="CW6" s="3">
        <v>1.5668098280142598E-2</v>
      </c>
      <c r="CX6" s="3">
        <v>0.20937941416126199</v>
      </c>
      <c r="CY6" s="3">
        <v>0.41573530521073399</v>
      </c>
      <c r="CZ6" s="3">
        <v>-0.105240509359299</v>
      </c>
      <c r="DA6" s="3">
        <v>-3.0967000172965602E-2</v>
      </c>
      <c r="DB6" s="3">
        <v>-1.0529615228481322</v>
      </c>
      <c r="DC6" s="3">
        <v>-27.174192508925302</v>
      </c>
      <c r="DD6" s="3">
        <v>-5.756811659965741E-2</v>
      </c>
      <c r="DE6" s="3">
        <v>2.0500367447933572</v>
      </c>
      <c r="DF6" s="3">
        <f t="shared" si="21"/>
        <v>0.1007215710571463</v>
      </c>
      <c r="DG6" s="3">
        <f t="shared" si="22"/>
        <v>0.49012392810933658</v>
      </c>
      <c r="DH6" s="3">
        <f t="shared" si="110"/>
        <v>11.612739845303715</v>
      </c>
      <c r="DI6" s="3" t="str">
        <f t="shared" si="23"/>
        <v>happy</v>
      </c>
      <c r="DJ6" s="7">
        <v>0.67406506216382001</v>
      </c>
      <c r="DK6" s="7">
        <v>0.25633133279502501</v>
      </c>
      <c r="DL6" s="7">
        <v>0.522465348705899</v>
      </c>
      <c r="DM6" s="7">
        <v>-0.126931562525125</v>
      </c>
      <c r="DN6" s="7">
        <v>1.2138289261906801</v>
      </c>
      <c r="DO6" s="7">
        <v>0.86049458483354802</v>
      </c>
      <c r="DP6" s="7">
        <v>0.27674506721708614</v>
      </c>
      <c r="DQ6" s="7">
        <v>-0.11365384749903261</v>
      </c>
      <c r="DR6" s="7">
        <v>0.41773372936879499</v>
      </c>
      <c r="DS6" s="7">
        <v>0.42512394536768383</v>
      </c>
      <c r="DT6" s="7">
        <f t="shared" si="24"/>
        <v>2.4170073858317043E-2</v>
      </c>
      <c r="DU6" s="7">
        <f t="shared" si="25"/>
        <v>0.2617354697755816</v>
      </c>
      <c r="DV6" s="7">
        <f t="shared" si="111"/>
        <v>5.2760397526675851</v>
      </c>
      <c r="DW6" s="7" t="str">
        <f t="shared" si="26"/>
        <v>happy</v>
      </c>
      <c r="DX6" s="9">
        <v>0.63823127310541705</v>
      </c>
      <c r="DY6" s="9">
        <v>0.73267993783849705</v>
      </c>
      <c r="DZ6" s="9">
        <v>9.7754446024905003E-2</v>
      </c>
      <c r="EA6" s="9">
        <v>-0.23593388515015501</v>
      </c>
      <c r="EB6" s="9">
        <v>0.790858169505951</v>
      </c>
      <c r="EC6" s="9">
        <v>0.89232395703710699</v>
      </c>
      <c r="ED6" s="9">
        <v>6.8403308505504593E-2</v>
      </c>
      <c r="EE6" s="9">
        <v>-0.14518973517181386</v>
      </c>
      <c r="EF6" s="9">
        <v>-9.4448664733080001E-2</v>
      </c>
      <c r="EG6" s="9">
        <v>-0.10079386470996123</v>
      </c>
      <c r="EH6" s="9">
        <f t="shared" si="27"/>
        <v>-6.0986752199086225E-2</v>
      </c>
      <c r="EI6" s="9">
        <f t="shared" si="28"/>
        <v>9.2811757123731908E-3</v>
      </c>
      <c r="EJ6" s="9">
        <f t="shared" si="112"/>
        <v>-81.346922902142211</v>
      </c>
      <c r="EK6" s="9" t="str">
        <f t="shared" si="29"/>
        <v>Calm</v>
      </c>
      <c r="EL6" s="1">
        <v>0.26910533837635298</v>
      </c>
      <c r="EM6" s="1">
        <v>0.46766389245540102</v>
      </c>
      <c r="EN6" s="1">
        <v>-4.3930114893734797E-3</v>
      </c>
      <c r="EO6" s="1">
        <v>0.11023449798481701</v>
      </c>
      <c r="EP6" s="1">
        <v>0.60905132082199798</v>
      </c>
      <c r="EQ6" s="1">
        <v>0.47592362087889101</v>
      </c>
      <c r="ER6" s="1">
        <v>-5.0025373529408281E-3</v>
      </c>
      <c r="ES6" s="1">
        <v>0.11682487996824878</v>
      </c>
      <c r="ET6" s="1">
        <v>-0.19855855407904804</v>
      </c>
      <c r="EU6" s="1">
        <v>0.14365622513301335</v>
      </c>
      <c r="EV6" s="1">
        <f t="shared" si="30"/>
        <v>-0.51636209249742837</v>
      </c>
      <c r="EW6" s="1">
        <f t="shared" si="31"/>
        <v>-0.80622300785429801</v>
      </c>
      <c r="EX6" s="1">
        <f t="shared" si="113"/>
        <v>-147.36163468494732</v>
      </c>
      <c r="EY6" s="1" t="str">
        <f t="shared" si="32"/>
        <v>Depressed</v>
      </c>
      <c r="EZ6" s="3">
        <v>-0.17154913217696499</v>
      </c>
      <c r="FA6" s="3">
        <v>0.28051685862405701</v>
      </c>
      <c r="FB6" s="3">
        <v>7.7384791872876599E-2</v>
      </c>
      <c r="FC6" s="3">
        <v>-5.9126951618403603E-2</v>
      </c>
      <c r="FD6" s="3">
        <v>-0.188423047890383</v>
      </c>
      <c r="FE6" s="3">
        <v>-0.109129128924943</v>
      </c>
      <c r="FF6" s="3">
        <v>-0.21497436790364885</v>
      </c>
      <c r="FG6" s="3">
        <v>-0.34498940923137311</v>
      </c>
      <c r="FH6" s="3">
        <v>-0.452065990801022</v>
      </c>
      <c r="FI6" s="3">
        <v>0.16755273189385916</v>
      </c>
      <c r="FJ6" s="3">
        <f t="shared" si="33"/>
        <v>-0.51395956431668721</v>
      </c>
      <c r="FK6" s="3">
        <f t="shared" si="34"/>
        <v>-0.15399358680185371</v>
      </c>
      <c r="FL6" s="3">
        <f t="shared" si="114"/>
        <v>-106.67937203080906</v>
      </c>
      <c r="FM6" s="3" t="str">
        <f t="shared" si="35"/>
        <v>Bored</v>
      </c>
      <c r="FN6" s="7">
        <v>0.67772655376059998</v>
      </c>
      <c r="FO6" s="7">
        <v>0.346990276023107</v>
      </c>
      <c r="FP6" s="7">
        <v>0.143065179966891</v>
      </c>
      <c r="FQ6" s="7">
        <v>-8.1310348813962097E-2</v>
      </c>
      <c r="FR6" s="7">
        <v>0.50434743814513705</v>
      </c>
      <c r="FS6" s="7">
        <v>0.37798352232525001</v>
      </c>
      <c r="FT6" s="7">
        <v>0.12102895499480675</v>
      </c>
      <c r="FU6" s="7">
        <v>-0.11215625861128249</v>
      </c>
      <c r="FV6" s="7">
        <v>0.33073627773749298</v>
      </c>
      <c r="FW6" s="7">
        <v>6.0265264859525977E-2</v>
      </c>
      <c r="FX6" s="7">
        <f t="shared" si="36"/>
        <v>0.48081565761584333</v>
      </c>
      <c r="FY6" s="7">
        <f t="shared" si="37"/>
        <v>0.11340644211913586</v>
      </c>
      <c r="FZ6" s="7">
        <f t="shared" si="115"/>
        <v>76.728619794656737</v>
      </c>
      <c r="GA6" s="7" t="str">
        <f t="shared" si="38"/>
        <v>alert</v>
      </c>
      <c r="GB6" s="5">
        <v>0.89792657258021102</v>
      </c>
      <c r="GC6" s="5">
        <v>1.2045820958486</v>
      </c>
      <c r="GD6" s="5">
        <v>0.25198265624918298</v>
      </c>
      <c r="GE6" s="5">
        <v>0.325150233587846</v>
      </c>
      <c r="GF6" s="5">
        <v>0.93948442309761804</v>
      </c>
      <c r="GG6" s="5">
        <v>1.29967756209366</v>
      </c>
      <c r="GH6" s="5">
        <v>0.13714006111965465</v>
      </c>
      <c r="GI6" s="5">
        <v>0.12983886577281711</v>
      </c>
      <c r="GJ6" s="5">
        <v>-0.30665552326838896</v>
      </c>
      <c r="GK6" s="5">
        <v>0.27449727009606861</v>
      </c>
      <c r="GL6" s="5">
        <f t="shared" si="39"/>
        <v>-0.24165475972071482</v>
      </c>
      <c r="GM6" s="5">
        <f t="shared" si="40"/>
        <v>-0.92789940685199301</v>
      </c>
      <c r="GN6" s="5">
        <f t="shared" si="116"/>
        <v>-165.40259818766134</v>
      </c>
      <c r="GO6" s="5" t="str">
        <f t="shared" si="41"/>
        <v>Sad</v>
      </c>
      <c r="GP6" s="6">
        <v>-9.8985102379836404E-2</v>
      </c>
      <c r="GQ6" s="6">
        <v>0.62258210221551902</v>
      </c>
      <c r="GR6" s="6">
        <v>-0.140058815905579</v>
      </c>
      <c r="GS6" s="6">
        <v>-5.8252535644870602E-2</v>
      </c>
      <c r="GT6" s="6">
        <v>8.34422795630212E-3</v>
      </c>
      <c r="GU6" s="6">
        <v>0.211701522047336</v>
      </c>
      <c r="GV6" s="6">
        <v>1.5452059216808889</v>
      </c>
      <c r="GW6" s="6">
        <v>-6.9823419698954989E-2</v>
      </c>
      <c r="GX6" s="6">
        <v>-0.72156720459535539</v>
      </c>
      <c r="GY6" s="6">
        <v>-0.37874806695356256</v>
      </c>
      <c r="GZ6" s="6">
        <f t="shared" si="42"/>
        <v>-0.39705246882572498</v>
      </c>
      <c r="HA6" s="6">
        <f t="shared" si="43"/>
        <v>-0.21561344496496049</v>
      </c>
      <c r="HB6" s="6">
        <f t="shared" si="117"/>
        <v>-118.50351538984498</v>
      </c>
      <c r="HC6" s="6" t="str">
        <f t="shared" si="44"/>
        <v>Bored</v>
      </c>
      <c r="HD6" s="3">
        <v>0.65721195209111005</v>
      </c>
      <c r="HE6" s="3">
        <v>0.91878534517733201</v>
      </c>
      <c r="HF6" s="3">
        <v>0.31182255094398997</v>
      </c>
      <c r="HG6" s="3">
        <v>0.36292739599583901</v>
      </c>
      <c r="HH6" s="3">
        <v>0.67377408849703802</v>
      </c>
      <c r="HI6" s="3">
        <v>1.0989893089273399</v>
      </c>
      <c r="HJ6" s="3">
        <v>0.23427935488053578</v>
      </c>
      <c r="HK6" s="3">
        <v>0.17986517734155866</v>
      </c>
      <c r="HL6" s="3">
        <v>-0.26157339308622196</v>
      </c>
      <c r="HM6" s="3">
        <v>0.42814156350986299</v>
      </c>
      <c r="HN6" s="3">
        <f t="shared" si="45"/>
        <v>-0.13260352150409827</v>
      </c>
      <c r="HO6" s="3">
        <f t="shared" si="46"/>
        <v>-0.61128118635169881</v>
      </c>
      <c r="HP6" s="3">
        <f t="shared" si="118"/>
        <v>-167.76061949474106</v>
      </c>
      <c r="HQ6" s="3" t="str">
        <f t="shared" si="47"/>
        <v>Sad</v>
      </c>
      <c r="HR6" s="5">
        <v>0.85380160842192099</v>
      </c>
      <c r="HS6" s="5">
        <v>1.0301056379000899</v>
      </c>
      <c r="HT6" s="5">
        <v>0.65429303831746299</v>
      </c>
      <c r="HU6" s="5">
        <v>0.307908211172081</v>
      </c>
      <c r="HV6" s="5">
        <v>1.26441257990179</v>
      </c>
      <c r="HW6" s="5">
        <v>0.94002710487274099</v>
      </c>
      <c r="HX6" s="5">
        <v>0.30888898862265213</v>
      </c>
      <c r="HY6" s="5">
        <v>0.15628805333122919</v>
      </c>
      <c r="HZ6" s="5">
        <v>-0.17630402947816892</v>
      </c>
      <c r="IA6" s="5">
        <v>0.51074767686576306</v>
      </c>
      <c r="IB6" s="5">
        <f t="shared" si="48"/>
        <v>-0.17970279027390645</v>
      </c>
      <c r="IC6" s="5">
        <f t="shared" si="49"/>
        <v>-0.52894291729628873</v>
      </c>
      <c r="ID6" s="5">
        <f t="shared" si="119"/>
        <v>-161.23534794725296</v>
      </c>
      <c r="IE6" s="5" t="str">
        <f t="shared" si="50"/>
        <v>Sad</v>
      </c>
      <c r="IF6" s="6">
        <v>0.808261821807706</v>
      </c>
      <c r="IG6" s="6">
        <v>0.42006419086621899</v>
      </c>
      <c r="IH6" s="6">
        <v>6.5218334081682997E-2</v>
      </c>
      <c r="II6" s="6">
        <v>1.74257461092996E-2</v>
      </c>
      <c r="IJ6" s="6">
        <v>1.21673512950471</v>
      </c>
      <c r="IK6" s="6">
        <v>0.54229939394454396</v>
      </c>
      <c r="IL6" s="6">
        <v>3.220663321957818E-2</v>
      </c>
      <c r="IM6" s="6">
        <v>1.8107237622385888E-2</v>
      </c>
      <c r="IN6" s="6">
        <v>0.38819763094148702</v>
      </c>
      <c r="IO6" s="6">
        <v>6.7281877399206019E-2</v>
      </c>
      <c r="IP6" s="6">
        <f t="shared" si="51"/>
        <v>0.37677530978570895</v>
      </c>
      <c r="IQ6" s="6">
        <f t="shared" si="52"/>
        <v>-0.43181891562457519</v>
      </c>
      <c r="IR6" s="6">
        <f t="shared" si="120"/>
        <v>138.89429979436167</v>
      </c>
      <c r="IS6" s="6" t="str">
        <f t="shared" si="53"/>
        <v>stressed</v>
      </c>
      <c r="IT6" s="5">
        <v>0.18935358888019299</v>
      </c>
      <c r="IU6" s="5">
        <v>2.0224307176794101E-2</v>
      </c>
      <c r="IV6" s="5">
        <v>0.77008744910231797</v>
      </c>
      <c r="IW6" s="5">
        <v>0.73398558585606999</v>
      </c>
      <c r="IX6" s="5">
        <v>0.181334339988488</v>
      </c>
      <c r="IY6" s="5">
        <v>7.28798354960212E-2</v>
      </c>
      <c r="IZ6" s="5">
        <v>2.0774548862504969</v>
      </c>
      <c r="JA6" s="5">
        <v>7.8834900873898519</v>
      </c>
      <c r="JB6" s="5">
        <v>-0.57763398332979776</v>
      </c>
      <c r="JC6" s="5">
        <v>2.3338156255980711</v>
      </c>
      <c r="JD6" s="5">
        <f t="shared" si="54"/>
        <v>-0.4849294156039039</v>
      </c>
      <c r="JE6" s="5">
        <f t="shared" si="55"/>
        <v>0.4622676186270851</v>
      </c>
      <c r="JF6" s="5">
        <f t="shared" si="121"/>
        <v>-46.370546588244075</v>
      </c>
      <c r="JG6" s="5" t="str">
        <f t="shared" si="56"/>
        <v>Relased</v>
      </c>
      <c r="JH6" s="6">
        <v>0.66329984366380201</v>
      </c>
      <c r="JI6" s="6">
        <v>0.19653421874582799</v>
      </c>
      <c r="JJ6" s="6">
        <v>0.22238717272296499</v>
      </c>
      <c r="JK6" s="6">
        <v>-8.3581073342394396E-2</v>
      </c>
      <c r="JL6" s="6">
        <v>1.32484056707429</v>
      </c>
      <c r="JM6" s="6">
        <v>0.453728726250125</v>
      </c>
      <c r="JN6" s="6">
        <v>0.11185687465625445</v>
      </c>
      <c r="JO6" s="6">
        <v>-0.12853427061404304</v>
      </c>
      <c r="JP6" s="6">
        <v>0.46676562491797402</v>
      </c>
      <c r="JQ6" s="6">
        <v>0.16143358986218267</v>
      </c>
      <c r="JR6" s="6">
        <f t="shared" si="57"/>
        <v>0.23219468897379603</v>
      </c>
      <c r="JS6" s="6">
        <f t="shared" si="58"/>
        <v>0.4021771109318657</v>
      </c>
      <c r="JT6" s="6">
        <f t="shared" si="122"/>
        <v>29.999746311701429</v>
      </c>
      <c r="JU6" s="6" t="str">
        <f t="shared" si="59"/>
        <v>happy</v>
      </c>
      <c r="JV6" s="3">
        <v>0.58417223801525997</v>
      </c>
      <c r="JW6" s="3">
        <v>0.28767467362597399</v>
      </c>
      <c r="JX6" s="3">
        <v>3.3061522643399503E-2</v>
      </c>
      <c r="JY6" s="3">
        <v>-7.27313305159875E-2</v>
      </c>
      <c r="JZ6" s="3">
        <v>0.55248288656299005</v>
      </c>
      <c r="KA6" s="3">
        <v>0.219635289177745</v>
      </c>
      <c r="KB6" s="3">
        <v>2.9086678912978822E-2</v>
      </c>
      <c r="KC6" s="3">
        <v>-0.14336665125602441</v>
      </c>
      <c r="KD6" s="3">
        <v>0.29649756438928598</v>
      </c>
      <c r="KE6" s="3">
        <v>-4.5500887074211682E-2</v>
      </c>
      <c r="KF6" s="3">
        <f t="shared" si="60"/>
        <v>0.43850252502287601</v>
      </c>
      <c r="KG6" s="3">
        <f t="shared" si="61"/>
        <v>-0.15647468249309904</v>
      </c>
      <c r="KH6" s="3">
        <f t="shared" si="123"/>
        <v>109.63836835471081</v>
      </c>
      <c r="KI6" s="3" t="str">
        <f t="shared" si="62"/>
        <v>nervous</v>
      </c>
      <c r="KJ6" s="7">
        <v>0.32559035663124303</v>
      </c>
      <c r="KK6" s="7">
        <v>0.21188709115208801</v>
      </c>
      <c r="KL6" s="7">
        <v>-0.19008602184538201</v>
      </c>
      <c r="KM6" s="7">
        <v>-0.15964242516740301</v>
      </c>
      <c r="KN6" s="7">
        <v>0.98031216463872395</v>
      </c>
      <c r="KO6" s="7">
        <v>-1.20299778438956E-3</v>
      </c>
      <c r="KP6" s="7">
        <v>-0.14555912003334426</v>
      </c>
      <c r="KQ6" s="7">
        <v>-0.75773364099578955</v>
      </c>
      <c r="KR6" s="7">
        <v>0.11370326547915502</v>
      </c>
      <c r="KS6" s="7">
        <v>-0.65068487702160904</v>
      </c>
      <c r="KT6" s="7">
        <f t="shared" si="63"/>
        <v>0.22588991342376774</v>
      </c>
      <c r="KU6" s="7">
        <f t="shared" si="64"/>
        <v>-0.20399943220173822</v>
      </c>
      <c r="KV6" s="7">
        <f t="shared" si="124"/>
        <v>132.08494797514766</v>
      </c>
      <c r="KW6" s="7" t="str">
        <f t="shared" si="65"/>
        <v>stressed</v>
      </c>
      <c r="KX6" s="3">
        <v>0.78831269176046703</v>
      </c>
      <c r="KY6" s="3">
        <v>0.957589560583747</v>
      </c>
      <c r="KZ6" s="3">
        <v>0.161352490025434</v>
      </c>
      <c r="LA6" s="3">
        <v>0.35125731292169698</v>
      </c>
      <c r="LB6" s="3">
        <v>0.77266191094487702</v>
      </c>
      <c r="LC6" s="3">
        <v>0.77124584174419597</v>
      </c>
      <c r="LD6" s="3">
        <v>0.10336650560860633</v>
      </c>
      <c r="LE6" s="3">
        <v>0.20317568257146723</v>
      </c>
      <c r="LF6" s="3">
        <v>-0.16927686882327997</v>
      </c>
      <c r="LG6" s="3">
        <v>0.29360738967995054</v>
      </c>
      <c r="LH6" s="3">
        <f t="shared" si="66"/>
        <v>-0.50368941037431547</v>
      </c>
      <c r="LI6" s="3">
        <f t="shared" si="67"/>
        <v>3.0758463148363058E-2</v>
      </c>
      <c r="LJ6" s="3">
        <f t="shared" si="125"/>
        <v>-86.505496558296926</v>
      </c>
      <c r="LK6" s="3" t="str">
        <f t="shared" si="68"/>
        <v>Calm</v>
      </c>
      <c r="LL6" s="5">
        <v>0.70702882329391703</v>
      </c>
      <c r="LM6" s="5">
        <v>0.88377080788985896</v>
      </c>
      <c r="LN6" s="5">
        <v>0.149408980057219</v>
      </c>
      <c r="LO6" s="5">
        <v>8.1372963769327303E-2</v>
      </c>
      <c r="LP6" s="5">
        <v>0.82682063193608202</v>
      </c>
      <c r="LQ6" s="5">
        <v>0.70469858143497799</v>
      </c>
      <c r="LR6" s="5">
        <v>9.7407851564425718E-2</v>
      </c>
      <c r="LS6" s="5">
        <v>5.1227278483417342E-2</v>
      </c>
      <c r="LT6" s="5">
        <v>-0.17674198459594193</v>
      </c>
      <c r="LU6" s="5">
        <v>0.14507291760861957</v>
      </c>
      <c r="LV6" s="5">
        <f t="shared" si="69"/>
        <v>-9.7738959271147396E-2</v>
      </c>
      <c r="LW6" s="5">
        <f t="shared" si="70"/>
        <v>8.0520282562346557E-2</v>
      </c>
      <c r="LX6" s="5">
        <f t="shared" si="126"/>
        <v>-50.517280708840794</v>
      </c>
      <c r="LY6" s="5" t="str">
        <f t="shared" si="71"/>
        <v>Relased</v>
      </c>
      <c r="LZ6" s="6">
        <v>0.902876199574567</v>
      </c>
      <c r="MA6" s="6">
        <v>6.6006072832815205E-2</v>
      </c>
      <c r="MB6" s="6">
        <v>0.267388541677335</v>
      </c>
      <c r="MC6" s="6">
        <v>-1.4538512344590099E-2</v>
      </c>
      <c r="MD6" s="6">
        <v>0.85134078854844897</v>
      </c>
      <c r="ME6" s="6">
        <v>0.30634820922933498</v>
      </c>
      <c r="MF6" s="6">
        <v>0.15242614995048959</v>
      </c>
      <c r="MG6" s="6">
        <v>-3.9044837255728021E-2</v>
      </c>
      <c r="MH6" s="6">
        <v>0.83687012674175176</v>
      </c>
      <c r="MI6" s="6">
        <v>0.26097084912544466</v>
      </c>
      <c r="MJ6" s="6">
        <f t="shared" si="72"/>
        <v>0.75950066259138338</v>
      </c>
      <c r="MK6" s="6">
        <f t="shared" si="73"/>
        <v>9.0375383690938005E-2</v>
      </c>
      <c r="ML6" s="6">
        <f t="shared" si="127"/>
        <v>83.214102128073264</v>
      </c>
      <c r="MM6" s="6" t="str">
        <f t="shared" si="74"/>
        <v>alert</v>
      </c>
      <c r="MN6" s="3">
        <v>0.39257740059720803</v>
      </c>
      <c r="MO6" s="3">
        <v>0.49250317779631297</v>
      </c>
      <c r="MP6" s="3">
        <v>-0.12465101958944</v>
      </c>
      <c r="MQ6" s="3">
        <v>0.14237823592868601</v>
      </c>
      <c r="MR6" s="3">
        <v>8.7637565949472696E-2</v>
      </c>
      <c r="MS6" s="3">
        <v>0.34889548111885199</v>
      </c>
      <c r="MT6" s="3">
        <v>-0.2595733749945982</v>
      </c>
      <c r="MU6" s="3">
        <v>0.16921614316839725</v>
      </c>
      <c r="MV6" s="3">
        <v>-9.9925777199104948E-2</v>
      </c>
      <c r="MW6" s="3">
        <v>2.0028929311071388E-2</v>
      </c>
      <c r="MX6" s="3">
        <f t="shared" si="75"/>
        <v>-0.40435924041873905</v>
      </c>
      <c r="MY6" s="3">
        <f t="shared" si="76"/>
        <v>3.8032913756092412E-2</v>
      </c>
      <c r="MZ6" s="3">
        <f t="shared" si="128"/>
        <v>-84.626725322819055</v>
      </c>
      <c r="NA6" s="3" t="str">
        <f t="shared" si="77"/>
        <v>Calm</v>
      </c>
      <c r="NB6" s="7">
        <v>0.26498769636963498</v>
      </c>
      <c r="NC6" s="7">
        <v>0.31418436208346001</v>
      </c>
      <c r="ND6" s="7">
        <v>8.6483662649731494E-2</v>
      </c>
      <c r="NE6" s="7">
        <v>-0.14018786490195301</v>
      </c>
      <c r="NF6" s="13">
        <v>1.07389012194624</v>
      </c>
      <c r="NG6" s="7">
        <v>0.178531534639397</v>
      </c>
      <c r="NH6" s="7">
        <v>6.4594141053525039E-2</v>
      </c>
      <c r="NI6" s="7">
        <v>-0.28452068592543489</v>
      </c>
      <c r="NJ6" s="7">
        <v>-4.9196665713825027E-2</v>
      </c>
      <c r="NK6" s="7">
        <v>-9.2725816911229345E-2</v>
      </c>
      <c r="NL6" s="7">
        <f t="shared" si="78"/>
        <v>-0.29693305619571875</v>
      </c>
      <c r="NM6" s="7">
        <f t="shared" si="79"/>
        <v>-4.9103544863387305E-2</v>
      </c>
      <c r="NN6" s="7">
        <f t="shared" si="129"/>
        <v>-99.389969866003696</v>
      </c>
      <c r="NO6" s="7" t="str">
        <f t="shared" si="80"/>
        <v>Bored</v>
      </c>
      <c r="NP6" s="5">
        <v>0.69691295041726598</v>
      </c>
      <c r="NQ6" s="5">
        <v>0</v>
      </c>
      <c r="NR6" s="5">
        <v>1.42196417039492</v>
      </c>
      <c r="NS6" s="5">
        <v>0</v>
      </c>
      <c r="NT6" s="5">
        <v>0.48579803986914</v>
      </c>
      <c r="NU6" s="5">
        <v>0</v>
      </c>
      <c r="NV6" s="5">
        <v>1.2022921762573429</v>
      </c>
      <c r="NX6" s="5">
        <v>0.69691295041726598</v>
      </c>
      <c r="NY6" s="5">
        <v>2.0403755871426132</v>
      </c>
      <c r="NZ6" s="5">
        <f t="shared" si="81"/>
        <v>0.56047654367709421</v>
      </c>
      <c r="OA6" s="5">
        <f t="shared" si="82"/>
        <v>9.1764798811564408E-3</v>
      </c>
      <c r="OB6" s="5">
        <f t="shared" si="130"/>
        <v>89.062000718380759</v>
      </c>
      <c r="OC6" s="5" t="str">
        <f t="shared" si="83"/>
        <v>alert</v>
      </c>
      <c r="OD6" s="1">
        <v>0.48165345322011799</v>
      </c>
      <c r="OE6" s="1">
        <v>4.5251657945104003E-2</v>
      </c>
      <c r="OF6" s="1">
        <v>0.533157798037032</v>
      </c>
      <c r="OG6" s="1">
        <v>0.29118105825456703</v>
      </c>
      <c r="OH6" s="1">
        <v>-6.3352504026496096E-3</v>
      </c>
      <c r="OI6" s="1">
        <v>-3.8571172835428101E-3</v>
      </c>
      <c r="OJ6" s="1">
        <v>1.1216860513161857</v>
      </c>
      <c r="OK6" s="1">
        <v>7.0342864928794002</v>
      </c>
      <c r="OL6" s="1">
        <v>0.43640179527501399</v>
      </c>
      <c r="OM6" s="1">
        <v>1.564492047664177</v>
      </c>
      <c r="ON6" s="1">
        <f t="shared" si="84"/>
        <v>0.43714119509785565</v>
      </c>
      <c r="OO6" s="1">
        <f t="shared" si="85"/>
        <v>0.45017406405018767</v>
      </c>
      <c r="OP6" s="1">
        <f t="shared" si="131"/>
        <v>44.158501235895507</v>
      </c>
      <c r="OQ6" s="1" t="str">
        <f t="shared" si="86"/>
        <v>excited</v>
      </c>
      <c r="OR6" s="3">
        <v>0.63915014900985101</v>
      </c>
      <c r="OS6" s="3">
        <v>0.30428554377209799</v>
      </c>
      <c r="OT6" s="3">
        <v>2.8162362952157401E-2</v>
      </c>
      <c r="OU6" s="3">
        <v>0.22316896374541001</v>
      </c>
      <c r="OV6" s="3">
        <v>0.80492211738512698</v>
      </c>
      <c r="OW6" s="3">
        <v>0.55803766418329204</v>
      </c>
      <c r="OX6" s="3">
        <v>1.9502045436038118E-2</v>
      </c>
      <c r="OY6" s="3">
        <v>0.25879967242741203</v>
      </c>
      <c r="OZ6" s="3">
        <v>0.33486460523775302</v>
      </c>
      <c r="PA6" s="3">
        <v>0.26640006162630547</v>
      </c>
      <c r="PB6" s="3">
        <f t="shared" si="87"/>
        <v>0.21218641916780379</v>
      </c>
      <c r="PC6" s="3">
        <f t="shared" si="88"/>
        <v>0.3675843731363706</v>
      </c>
      <c r="PD6" s="3">
        <f t="shared" si="132"/>
        <v>29.995496958816108</v>
      </c>
      <c r="PE6" s="3" t="str">
        <f t="shared" si="89"/>
        <v>happy</v>
      </c>
      <c r="PF6" s="1">
        <v>0.43446175595624997</v>
      </c>
      <c r="PG6" s="1">
        <v>0.41424259568065702</v>
      </c>
      <c r="PH6" s="1">
        <v>0.79727374493446101</v>
      </c>
      <c r="PI6" s="1">
        <v>0.87674199853291201</v>
      </c>
      <c r="PJ6" s="1">
        <v>9.0342977274048206E-2</v>
      </c>
      <c r="PK6" s="1">
        <v>-0.16573464204820701</v>
      </c>
      <c r="PL6" s="1">
        <v>1.5191816964512708</v>
      </c>
      <c r="PM6" s="1">
        <v>3.5280238950807874</v>
      </c>
      <c r="PN6" s="1">
        <v>2.0219160275592951E-2</v>
      </c>
      <c r="PO6" s="1">
        <v>1.9724368565315793</v>
      </c>
      <c r="PP6" s="1">
        <f t="shared" si="90"/>
        <v>0.1661658682201681</v>
      </c>
      <c r="PQ6" s="1">
        <f t="shared" si="91"/>
        <v>0.24755597563297527</v>
      </c>
      <c r="PR6" s="1">
        <f t="shared" si="133"/>
        <v>33.870516893217776</v>
      </c>
      <c r="PS6" s="1" t="str">
        <f t="shared" si="92"/>
        <v>excited</v>
      </c>
      <c r="PT6" s="5">
        <v>0.36154858744103902</v>
      </c>
      <c r="PU6" s="5">
        <v>0.50442937217578199</v>
      </c>
      <c r="PV6" s="5">
        <v>0.46244808734916998</v>
      </c>
      <c r="PW6" s="5">
        <v>0.159368168949093</v>
      </c>
      <c r="PX6" s="5">
        <v>0.146330173459394</v>
      </c>
      <c r="PY6" s="5">
        <v>0.71619740457376502</v>
      </c>
      <c r="PZ6" s="5">
        <v>0.91054819171662604</v>
      </c>
      <c r="QA6" s="5">
        <v>0.13056256997202739</v>
      </c>
      <c r="QB6" s="5">
        <v>-0.14288078473474297</v>
      </c>
      <c r="QC6" s="5">
        <v>0.71805090348189116</v>
      </c>
      <c r="QD6" s="5">
        <f t="shared" si="93"/>
        <v>-0.33872228598402732</v>
      </c>
      <c r="QE6" s="5">
        <f t="shared" si="94"/>
        <v>0.15224219728589428</v>
      </c>
      <c r="QF6" s="5">
        <f t="shared" si="134"/>
        <v>-65.797978313613939</v>
      </c>
      <c r="QG6" s="5" t="str">
        <f t="shared" si="95"/>
        <v>Calm</v>
      </c>
      <c r="QH6" s="3">
        <v>4.4669263106999403E-2</v>
      </c>
      <c r="QI6" s="3">
        <v>0.35263239875603902</v>
      </c>
      <c r="QJ6" s="3">
        <v>5.0991467406103198E-2</v>
      </c>
      <c r="QK6" s="3">
        <v>0.50810049448125605</v>
      </c>
      <c r="QL6" s="3">
        <v>0.121834421900582</v>
      </c>
      <c r="QM6" s="3">
        <v>-9.1932432805805903E-3</v>
      </c>
      <c r="QN6" s="3">
        <v>0.30624828155473804</v>
      </c>
      <c r="QO6" s="3">
        <v>1.4794483575346551</v>
      </c>
      <c r="QP6" s="3">
        <v>-0.3079631356490396</v>
      </c>
      <c r="QQ6" s="3">
        <v>1.4072228121716104</v>
      </c>
      <c r="QR6" s="3">
        <f t="shared" si="96"/>
        <v>-0.13952229368429236</v>
      </c>
      <c r="QS6" s="3">
        <f t="shared" si="97"/>
        <v>0.19938330557279627</v>
      </c>
      <c r="QT6" s="3">
        <f t="shared" si="135"/>
        <v>-34.983143666556359</v>
      </c>
      <c r="QU6" s="3" t="str">
        <f t="shared" si="98"/>
        <v>Relased</v>
      </c>
      <c r="QV6" s="5">
        <v>0.50611586953912202</v>
      </c>
      <c r="QW6" s="5">
        <v>0.76518405191056105</v>
      </c>
      <c r="QX6" s="5">
        <v>0.17807136788620201</v>
      </c>
      <c r="QY6" s="5">
        <v>0.120823711205194</v>
      </c>
      <c r="QZ6" s="5">
        <v>0.88475123980460302</v>
      </c>
      <c r="RA6" s="5">
        <v>0.78829090533970003</v>
      </c>
      <c r="RB6" s="5">
        <v>0.12802903073193259</v>
      </c>
      <c r="RC6" s="5">
        <v>7.7776413865762492E-2</v>
      </c>
      <c r="RD6" s="5">
        <v>-0.25906818237143903</v>
      </c>
      <c r="RE6" s="5">
        <v>0.23510980693726566</v>
      </c>
      <c r="RF6" s="5">
        <f t="shared" si="99"/>
        <v>-0.21536841067664159</v>
      </c>
      <c r="RG6" s="5">
        <f t="shared" si="100"/>
        <v>-6.8990626923168707E-2</v>
      </c>
      <c r="RH6" s="5">
        <f t="shared" si="136"/>
        <v>-107.76222276406773</v>
      </c>
      <c r="RI6" s="5" t="str">
        <f t="shared" si="101"/>
        <v>Bored</v>
      </c>
    </row>
    <row r="7" spans="1:477" x14ac:dyDescent="0.3">
      <c r="A7" s="1">
        <v>0.18140828474022699</v>
      </c>
      <c r="B7" s="1">
        <v>0.78711292413823297</v>
      </c>
      <c r="C7" s="1">
        <v>7.0150494344141098E-2</v>
      </c>
      <c r="D7" s="1">
        <v>-9.5296976316925699E-2</v>
      </c>
      <c r="E7" s="1">
        <v>0.47209174488651501</v>
      </c>
      <c r="F7" s="1">
        <v>0.88956134665291797</v>
      </c>
      <c r="G7" s="1">
        <v>0.10734581662407694</v>
      </c>
      <c r="H7" s="1">
        <v>-5.6836905042956923E-2</v>
      </c>
      <c r="I7" s="1">
        <v>-0.60570463939800601</v>
      </c>
      <c r="J7" s="1">
        <v>-2.59637907175043E-2</v>
      </c>
      <c r="K7" s="18">
        <f t="shared" si="0"/>
        <v>-0.52427873004009307</v>
      </c>
      <c r="L7" s="19">
        <f t="shared" si="1"/>
        <v>-0.85654695252409452</v>
      </c>
      <c r="M7" s="19">
        <f t="shared" si="102"/>
        <v>-148.52986425831332</v>
      </c>
      <c r="N7" s="19" t="str">
        <f t="shared" si="2"/>
        <v>Depressed</v>
      </c>
      <c r="O7" s="19">
        <f t="shared" si="103"/>
        <v>0.62539119829849399</v>
      </c>
      <c r="P7" s="9">
        <v>0.25511557281969499</v>
      </c>
      <c r="Q7" s="9">
        <v>0.21849285265076199</v>
      </c>
      <c r="R7" s="9">
        <v>0.28169756415110597</v>
      </c>
      <c r="S7" s="9">
        <v>-4.4142929224769796E-3</v>
      </c>
      <c r="T7" s="9">
        <v>0.54467849117342904</v>
      </c>
      <c r="U7" s="9">
        <v>0.81716797597253399</v>
      </c>
      <c r="V7" s="9">
        <v>0.35221262176500445</v>
      </c>
      <c r="W7" s="9">
        <v>-4.2622959181964036E-3</v>
      </c>
      <c r="X7" s="9">
        <v>3.6622720168933004E-2</v>
      </c>
      <c r="Y7" s="9">
        <v>0.58546946446991688</v>
      </c>
      <c r="Z7" s="9">
        <f t="shared" si="3"/>
        <v>0.20982742215405015</v>
      </c>
      <c r="AA7" s="9">
        <f t="shared" si="4"/>
        <v>5.22146586789074E-2</v>
      </c>
      <c r="AB7" s="9">
        <f t="shared" si="104"/>
        <v>76.026017770128064</v>
      </c>
      <c r="AC7" s="9" t="str">
        <f t="shared" si="5"/>
        <v>alert</v>
      </c>
      <c r="AD7" s="3">
        <v>0.149011267571492</v>
      </c>
      <c r="AE7" s="3">
        <v>0.43804343328150003</v>
      </c>
      <c r="AF7" s="3">
        <v>-0.36115968997924103</v>
      </c>
      <c r="AG7" s="3">
        <v>8.2428968253773494E-2</v>
      </c>
      <c r="AH7" s="3">
        <v>0.151343869036829</v>
      </c>
      <c r="AI7" s="3">
        <v>0.51377454351391705</v>
      </c>
      <c r="AJ7" s="3">
        <v>-1.2024421957870903</v>
      </c>
      <c r="AK7" s="3">
        <v>8.6601608987566636E-2</v>
      </c>
      <c r="AL7" s="3">
        <v>-0.289032165710008</v>
      </c>
      <c r="AM7" s="3">
        <v>-0.47479514484846308</v>
      </c>
      <c r="AN7" s="3">
        <f t="shared" si="6"/>
        <v>-0.20583583458214139</v>
      </c>
      <c r="AO7" s="3">
        <f t="shared" si="7"/>
        <v>2.4129574352562022E-2</v>
      </c>
      <c r="AP7" s="3">
        <f t="shared" si="105"/>
        <v>-83.31388773436494</v>
      </c>
      <c r="AQ7" s="3" t="str">
        <f t="shared" si="8"/>
        <v>Calm</v>
      </c>
      <c r="AR7" s="9">
        <v>-2.2177552110079499E-3</v>
      </c>
      <c r="AS7" s="9">
        <v>-2.9638544246474802E-2</v>
      </c>
      <c r="AT7" s="9">
        <v>-8.1339540004812E-2</v>
      </c>
      <c r="AU7" s="9">
        <v>0.12791314244472901</v>
      </c>
      <c r="AV7" s="9">
        <v>-0.63897786212623897</v>
      </c>
      <c r="AW7" s="9">
        <v>-0.47927790169920798</v>
      </c>
      <c r="AX7" s="9">
        <v>0.12685604487223154</v>
      </c>
      <c r="AY7" s="9">
        <v>-0.25134409285405829</v>
      </c>
      <c r="AZ7" s="9">
        <v>2.7420789035466853E-2</v>
      </c>
      <c r="BA7" s="9">
        <v>-1.4619903514555048</v>
      </c>
      <c r="BB7" s="9">
        <f t="shared" si="9"/>
        <v>0.15024540304690137</v>
      </c>
      <c r="BC7" s="9">
        <f t="shared" si="10"/>
        <v>-0.51164676736972825</v>
      </c>
      <c r="BD7" s="9">
        <f t="shared" si="106"/>
        <v>163.63508969202019</v>
      </c>
      <c r="BE7" s="9" t="str">
        <f t="shared" si="11"/>
        <v>Upset</v>
      </c>
      <c r="BF7" s="5">
        <v>0.35395315981971098</v>
      </c>
      <c r="BG7" s="5">
        <v>1.3728872360121099E-2</v>
      </c>
      <c r="BH7" s="5">
        <v>0.138718107623402</v>
      </c>
      <c r="BI7" s="5">
        <v>0.17224547818570901</v>
      </c>
      <c r="BJ7" s="5">
        <v>0.35668622788305498</v>
      </c>
      <c r="BK7" s="5">
        <v>-6.8016239718617894E-2</v>
      </c>
      <c r="BL7" s="5">
        <v>0.19520182813371251</v>
      </c>
      <c r="BM7" s="5">
        <v>-3.1728464017835631</v>
      </c>
      <c r="BN7" s="5">
        <v>0.34022428745958988</v>
      </c>
      <c r="BO7" s="5">
        <v>0.84574050019670177</v>
      </c>
      <c r="BP7" s="5">
        <f t="shared" si="12"/>
        <v>0.39162106543198028</v>
      </c>
      <c r="BQ7" s="5">
        <f t="shared" si="13"/>
        <v>0.27763009871443312</v>
      </c>
      <c r="BR7" s="5">
        <f t="shared" si="107"/>
        <v>54.666205849465307</v>
      </c>
      <c r="BS7" s="5" t="str">
        <f t="shared" si="14"/>
        <v>excited</v>
      </c>
      <c r="BT7" s="6">
        <v>0.110476992874984</v>
      </c>
      <c r="BU7" s="6">
        <v>0.734251128910826</v>
      </c>
      <c r="BV7" s="6">
        <v>0.66267300159770504</v>
      </c>
      <c r="BW7" s="6">
        <v>0.38177235683549698</v>
      </c>
      <c r="BX7" s="6">
        <v>0.15251028190850299</v>
      </c>
      <c r="BY7" s="6">
        <v>0.78388513844771901</v>
      </c>
      <c r="BZ7" s="6">
        <v>2.51979112732079</v>
      </c>
      <c r="CA7" s="6">
        <v>0.25147436698798797</v>
      </c>
      <c r="CB7" s="6">
        <v>-0.62377413603584198</v>
      </c>
      <c r="CC7" s="6">
        <v>1.2364278298503628</v>
      </c>
      <c r="CD7" s="6">
        <f t="shared" si="15"/>
        <v>-0.68707447147895273</v>
      </c>
      <c r="CE7" s="6">
        <f t="shared" si="16"/>
        <v>-0.16526163378565606</v>
      </c>
      <c r="CF7" s="6">
        <f t="shared" si="108"/>
        <v>-103.52441207325113</v>
      </c>
      <c r="CG7" s="6" t="str">
        <f t="shared" si="17"/>
        <v>Bored</v>
      </c>
      <c r="CH7" s="5">
        <v>0.64449933414247995</v>
      </c>
      <c r="CI7" s="5">
        <v>0.47380446271223697</v>
      </c>
      <c r="CJ7" s="5">
        <v>9.6427014765046906E-2</v>
      </c>
      <c r="CK7" s="5">
        <v>0.48569438282154997</v>
      </c>
      <c r="CL7" s="5">
        <v>0.14602738288796999</v>
      </c>
      <c r="CM7" s="5">
        <v>0.56216543958739595</v>
      </c>
      <c r="CN7" s="5">
        <v>0.12197818579398206</v>
      </c>
      <c r="CO7" s="5">
        <v>0.46883059222416762</v>
      </c>
      <c r="CP7" s="5">
        <v>0.17069487143024298</v>
      </c>
      <c r="CQ7" s="5">
        <v>0.52053958792220967</v>
      </c>
      <c r="CR7" s="5">
        <f t="shared" si="18"/>
        <v>0.25830349425828381</v>
      </c>
      <c r="CS7" s="5">
        <f t="shared" si="19"/>
        <v>-0.84251941239647887</v>
      </c>
      <c r="CT7" s="5">
        <f t="shared" si="109"/>
        <v>162.95526593827285</v>
      </c>
      <c r="CU7" s="5" t="str">
        <f t="shared" si="20"/>
        <v>Upset</v>
      </c>
      <c r="CV7" s="3">
        <v>-4.7451628893686697E-2</v>
      </c>
      <c r="CW7" s="3">
        <v>0.244140267609989</v>
      </c>
      <c r="CX7" s="3">
        <v>4.2503855030150001E-2</v>
      </c>
      <c r="CY7" s="3">
        <v>0.531659533943728</v>
      </c>
      <c r="CZ7" s="3">
        <v>-0.33263747575909097</v>
      </c>
      <c r="DA7" s="3">
        <v>2.5869652855294301E-2</v>
      </c>
      <c r="DB7" s="3">
        <v>-0.11182602844924612</v>
      </c>
      <c r="DC7" s="3">
        <v>1.9690370377042741</v>
      </c>
      <c r="DD7" s="3">
        <v>-0.29159189650367567</v>
      </c>
      <c r="DE7" s="3">
        <v>2.9191487252196286</v>
      </c>
      <c r="DF7" s="3">
        <f t="shared" si="21"/>
        <v>-0.21078225872916012</v>
      </c>
      <c r="DG7" s="3">
        <f t="shared" si="22"/>
        <v>1</v>
      </c>
      <c r="DH7" s="3">
        <f t="shared" si="110"/>
        <v>-11.902699401174116</v>
      </c>
      <c r="DI7" s="3" t="str">
        <f t="shared" si="23"/>
        <v>Contented</v>
      </c>
      <c r="DJ7" s="7">
        <v>0.67406506216382001</v>
      </c>
      <c r="DK7" s="7">
        <v>0.25633133279502501</v>
      </c>
      <c r="DL7" s="7">
        <v>0.522465348705899</v>
      </c>
      <c r="DM7" s="7">
        <v>-0.126931562525125</v>
      </c>
      <c r="DN7" s="7">
        <v>1.2138289261906801</v>
      </c>
      <c r="DO7" s="7">
        <v>0.86049458483354802</v>
      </c>
      <c r="DP7" s="7">
        <v>0.27674506721708614</v>
      </c>
      <c r="DQ7" s="7">
        <v>-0.11365384749903261</v>
      </c>
      <c r="DR7" s="7">
        <v>0.41773372936879499</v>
      </c>
      <c r="DS7" s="7">
        <v>0.42512394536768383</v>
      </c>
      <c r="DT7" s="7">
        <f t="shared" si="24"/>
        <v>2.4170073858317043E-2</v>
      </c>
      <c r="DU7" s="7">
        <f t="shared" si="25"/>
        <v>0.2617354697755816</v>
      </c>
      <c r="DV7" s="7">
        <f t="shared" si="111"/>
        <v>5.2760397526675851</v>
      </c>
      <c r="DW7" s="7" t="str">
        <f t="shared" si="26"/>
        <v>happy</v>
      </c>
      <c r="DX7" s="9">
        <v>0.324421985657534</v>
      </c>
      <c r="DY7" s="9">
        <v>0.73267993783849705</v>
      </c>
      <c r="DZ7" s="9">
        <v>3.2466617541762298E-2</v>
      </c>
      <c r="EA7" s="9">
        <v>-0.23593388515015501</v>
      </c>
      <c r="EB7" s="9">
        <v>1.12430133109144E-2</v>
      </c>
      <c r="EC7" s="9">
        <v>0.89232395703710699</v>
      </c>
      <c r="ED7" s="9">
        <v>9.6723273625600972E-2</v>
      </c>
      <c r="EE7" s="9">
        <v>-0.14518973517181386</v>
      </c>
      <c r="EF7" s="9">
        <v>-0.40825795218096306</v>
      </c>
      <c r="EG7" s="9">
        <v>-0.19247648981234367</v>
      </c>
      <c r="EH7" s="9">
        <f t="shared" si="27"/>
        <v>-0.35763672382043243</v>
      </c>
      <c r="EI7" s="9">
        <f t="shared" si="28"/>
        <v>-2.2860662850445412E-2</v>
      </c>
      <c r="EJ7" s="9">
        <f t="shared" si="112"/>
        <v>-93.657454109114937</v>
      </c>
      <c r="EK7" s="9" t="str">
        <f t="shared" si="29"/>
        <v>Bored</v>
      </c>
      <c r="EL7" s="1">
        <v>0.34116486860094802</v>
      </c>
      <c r="EM7" s="1">
        <v>0.48736154069951099</v>
      </c>
      <c r="EN7" s="1">
        <v>-8.4015621611959995E-2</v>
      </c>
      <c r="EO7" s="1">
        <v>0.20125559822290501</v>
      </c>
      <c r="EP7" s="1">
        <v>0.47537458600593702</v>
      </c>
      <c r="EQ7" s="1">
        <v>0.40541169434486202</v>
      </c>
      <c r="ER7" s="1">
        <v>-0.10289229888151394</v>
      </c>
      <c r="ES7" s="1">
        <v>0.22542745494929864</v>
      </c>
      <c r="ET7" s="1">
        <v>-0.14619667209856296</v>
      </c>
      <c r="EU7" s="1">
        <v>0.14150421192962698</v>
      </c>
      <c r="EV7" s="1">
        <f t="shared" si="30"/>
        <v>-0.44556873395159424</v>
      </c>
      <c r="EW7" s="1">
        <f t="shared" si="31"/>
        <v>-0.8079468988538171</v>
      </c>
      <c r="EX7" s="1">
        <f t="shared" si="113"/>
        <v>-151.12402466146796</v>
      </c>
      <c r="EY7" s="1" t="str">
        <f t="shared" si="32"/>
        <v>Sad</v>
      </c>
      <c r="EZ7" s="3">
        <v>-0.24441737419932899</v>
      </c>
      <c r="FA7" s="3">
        <v>-0.44754157778440501</v>
      </c>
      <c r="FB7" s="3">
        <v>0.202829577257292</v>
      </c>
      <c r="FC7" s="3">
        <v>-7.4117554174135999E-2</v>
      </c>
      <c r="FD7" s="3">
        <v>-0.15492719430398699</v>
      </c>
      <c r="FE7" s="3">
        <v>-0.44514908247906898</v>
      </c>
      <c r="FF7" s="3">
        <v>-0.50790618742472715</v>
      </c>
      <c r="FG7" s="3">
        <v>8.3027141957842943E-2</v>
      </c>
      <c r="FH7" s="3">
        <v>0.20312420358507602</v>
      </c>
      <c r="FI7" s="3">
        <v>-0.18601106715096249</v>
      </c>
      <c r="FJ7" s="3">
        <f t="shared" si="33"/>
        <v>2.4423715651919808E-2</v>
      </c>
      <c r="FK7" s="3">
        <f t="shared" si="34"/>
        <v>-0.33087287167595725</v>
      </c>
      <c r="FL7" s="3">
        <f t="shared" si="114"/>
        <v>175.77831069791196</v>
      </c>
      <c r="FM7" s="3" t="str">
        <f t="shared" si="35"/>
        <v>Upset</v>
      </c>
      <c r="FN7" s="7">
        <v>0.68931329886410697</v>
      </c>
      <c r="FO7" s="7">
        <v>0.64895228097178703</v>
      </c>
      <c r="FP7" s="7">
        <v>0.17592613158089601</v>
      </c>
      <c r="FQ7" s="7">
        <v>0.358413607054135</v>
      </c>
      <c r="FR7" s="7">
        <v>0.40837824944718698</v>
      </c>
      <c r="FS7" s="7">
        <v>0.79622156587048798</v>
      </c>
      <c r="FT7" s="7">
        <v>0.16026918659576414</v>
      </c>
      <c r="FU7" s="7">
        <v>0.24800726074394006</v>
      </c>
      <c r="FV7" s="7">
        <v>4.0361017892319939E-2</v>
      </c>
      <c r="FW7" s="7">
        <v>0.39927780157101173</v>
      </c>
      <c r="FX7" s="7">
        <f t="shared" si="36"/>
        <v>0.10681999867947956</v>
      </c>
      <c r="FY7" s="7">
        <f t="shared" si="37"/>
        <v>0.2423958934709749</v>
      </c>
      <c r="FZ7" s="7">
        <f t="shared" si="115"/>
        <v>23.782321258195207</v>
      </c>
      <c r="GA7" s="7" t="str">
        <f t="shared" si="38"/>
        <v>happy</v>
      </c>
      <c r="GB7" s="5">
        <v>0.742682898263609</v>
      </c>
      <c r="GC7" s="5">
        <v>0.606301905550932</v>
      </c>
      <c r="GD7" s="5">
        <v>0.242095984121659</v>
      </c>
      <c r="GE7" s="5">
        <v>0.22686790571399101</v>
      </c>
      <c r="GF7" s="5">
        <v>0.69971946792831596</v>
      </c>
      <c r="GG7" s="5">
        <v>0.89757310564606696</v>
      </c>
      <c r="GH7" s="5">
        <v>0.1678421984018334</v>
      </c>
      <c r="GI7" s="5">
        <v>0.15085555915542281</v>
      </c>
      <c r="GJ7" s="5">
        <v>0.13638099271267701</v>
      </c>
      <c r="GK7" s="5">
        <v>0.34764208500314836</v>
      </c>
      <c r="GL7" s="5">
        <f t="shared" si="39"/>
        <v>0.20336785623018194</v>
      </c>
      <c r="GM7" s="5">
        <f t="shared" si="40"/>
        <v>-0.8660090755168981</v>
      </c>
      <c r="GN7" s="5">
        <f t="shared" si="116"/>
        <v>166.78449502214175</v>
      </c>
      <c r="GO7" s="5" t="str">
        <f t="shared" si="41"/>
        <v>Upset</v>
      </c>
      <c r="GP7" s="6">
        <v>-9.8985102379836404E-2</v>
      </c>
      <c r="GQ7" s="6">
        <v>0.79387348638338695</v>
      </c>
      <c r="GR7" s="6">
        <v>-9.9771840138394005E-2</v>
      </c>
      <c r="GS7" s="6">
        <v>-0.11849502497664199</v>
      </c>
      <c r="GT7" s="6">
        <v>3.91968298846051E-2</v>
      </c>
      <c r="GU7" s="6">
        <v>1.00503831378785</v>
      </c>
      <c r="GV7" s="6">
        <v>1.6687526830006969</v>
      </c>
      <c r="GW7" s="6">
        <v>-6.5870391736472314E-2</v>
      </c>
      <c r="GX7" s="6">
        <v>-0.89285858876322333</v>
      </c>
      <c r="GY7" s="6">
        <v>-0.31410348789759129</v>
      </c>
      <c r="GZ7" s="6">
        <f t="shared" si="42"/>
        <v>-0.52869829284444236</v>
      </c>
      <c r="HA7" s="6">
        <f t="shared" si="43"/>
        <v>-0.19173037842063667</v>
      </c>
      <c r="HB7" s="6">
        <f t="shared" si="117"/>
        <v>-109.93297941797238</v>
      </c>
      <c r="HC7" s="6" t="str">
        <f t="shared" si="44"/>
        <v>Bored</v>
      </c>
      <c r="HD7" s="3">
        <v>0.44878234158413899</v>
      </c>
      <c r="HE7" s="3">
        <v>0.83079788713720604</v>
      </c>
      <c r="HF7" s="3">
        <v>0.35720179237904598</v>
      </c>
      <c r="HG7" s="3">
        <v>0.26844415999050403</v>
      </c>
      <c r="HH7" s="3">
        <v>0.62975592521364399</v>
      </c>
      <c r="HI7" s="3">
        <v>1.1801175861331199</v>
      </c>
      <c r="HJ7" s="3">
        <v>0.33119065254827751</v>
      </c>
      <c r="HK7" s="3">
        <v>0.13349350758833078</v>
      </c>
      <c r="HL7" s="3">
        <v>-0.38201554555306705</v>
      </c>
      <c r="HM7" s="3">
        <v>0.488946248407373</v>
      </c>
      <c r="HN7" s="3">
        <f t="shared" si="45"/>
        <v>-0.26831437451013185</v>
      </c>
      <c r="HO7" s="3">
        <f t="shared" si="46"/>
        <v>-0.56611284656762817</v>
      </c>
      <c r="HP7" s="3">
        <f t="shared" si="118"/>
        <v>-154.64095848893612</v>
      </c>
      <c r="HQ7" s="3" t="str">
        <f t="shared" si="47"/>
        <v>Sad</v>
      </c>
      <c r="HR7" s="5">
        <v>0.85380160842192099</v>
      </c>
      <c r="HS7" s="5">
        <v>0.98780079212773497</v>
      </c>
      <c r="HT7" s="5">
        <v>0.65429303831746299</v>
      </c>
      <c r="HU7" s="5">
        <v>0.26207371358675902</v>
      </c>
      <c r="HV7" s="5">
        <v>1.26441257990179</v>
      </c>
      <c r="HW7" s="5">
        <v>0.88021416240073003</v>
      </c>
      <c r="HX7" s="5">
        <v>0.30888898862265213</v>
      </c>
      <c r="HY7" s="5">
        <v>0.14029529739654206</v>
      </c>
      <c r="HZ7" s="5">
        <v>-0.13399918370581398</v>
      </c>
      <c r="IA7" s="5">
        <v>0.49759207070468497</v>
      </c>
      <c r="IB7" s="5">
        <f t="shared" si="48"/>
        <v>-0.12174391019077213</v>
      </c>
      <c r="IC7" s="5">
        <f t="shared" si="49"/>
        <v>-0.56112414836921587</v>
      </c>
      <c r="ID7" s="5">
        <f t="shared" si="119"/>
        <v>-167.75858964035444</v>
      </c>
      <c r="IE7" s="5" t="str">
        <f t="shared" si="50"/>
        <v>Sad</v>
      </c>
      <c r="IF7" s="6">
        <v>0.808261821807706</v>
      </c>
      <c r="IG7" s="6">
        <v>0.42006419086621899</v>
      </c>
      <c r="IH7" s="6">
        <v>6.5218334081682997E-2</v>
      </c>
      <c r="II7" s="6">
        <v>1.74257461092996E-2</v>
      </c>
      <c r="IJ7" s="6">
        <v>1.21673512950471</v>
      </c>
      <c r="IK7" s="6">
        <v>0.54229939394454396</v>
      </c>
      <c r="IL7" s="6">
        <v>3.220663321957818E-2</v>
      </c>
      <c r="IM7" s="6">
        <v>1.8107237622385888E-2</v>
      </c>
      <c r="IN7" s="6">
        <v>0.38819763094148702</v>
      </c>
      <c r="IO7" s="6">
        <v>6.7281877399206019E-2</v>
      </c>
      <c r="IP7" s="6">
        <f t="shared" si="51"/>
        <v>0.37677530978570895</v>
      </c>
      <c r="IQ7" s="6">
        <f t="shared" si="52"/>
        <v>-0.43181891562457519</v>
      </c>
      <c r="IR7" s="6">
        <f t="shared" si="120"/>
        <v>138.89429979436167</v>
      </c>
      <c r="IS7" s="6" t="str">
        <f t="shared" si="53"/>
        <v>stressed</v>
      </c>
      <c r="IT7" s="5">
        <v>0.23018333109637201</v>
      </c>
      <c r="IU7" s="5">
        <v>4.3925244179621403E-2</v>
      </c>
      <c r="IV7" s="5">
        <v>0.74311885221138596</v>
      </c>
      <c r="IW7" s="5">
        <v>0.69841645139430397</v>
      </c>
      <c r="IX7" s="5">
        <v>-2.3731027816686599E-2</v>
      </c>
      <c r="IY7" s="5">
        <v>-0.36613880183289699</v>
      </c>
      <c r="IZ7" s="5">
        <v>3.5994699037320341</v>
      </c>
      <c r="JA7" s="5">
        <v>-2.1675576176277755</v>
      </c>
      <c r="JB7" s="5">
        <v>-0.57763398332979776</v>
      </c>
      <c r="JC7" s="5">
        <v>2.3338156255980711</v>
      </c>
      <c r="JD7" s="5">
        <f t="shared" si="54"/>
        <v>-0.4849294156039039</v>
      </c>
      <c r="JE7" s="5">
        <f t="shared" si="55"/>
        <v>0.4622676186270851</v>
      </c>
      <c r="JF7" s="5">
        <f t="shared" si="121"/>
        <v>-46.370546588244075</v>
      </c>
      <c r="JG7" s="5" t="str">
        <f t="shared" si="56"/>
        <v>Relased</v>
      </c>
      <c r="JH7" s="6">
        <v>0.94829649005883998</v>
      </c>
      <c r="JI7" s="6">
        <v>0.19653421874582799</v>
      </c>
      <c r="JJ7" s="6">
        <v>0.183662384607372</v>
      </c>
      <c r="JK7" s="6">
        <v>-8.3581073342394396E-2</v>
      </c>
      <c r="JL7" s="6">
        <v>1.14402597664509</v>
      </c>
      <c r="JM7" s="6">
        <v>0.453728726250125</v>
      </c>
      <c r="JN7" s="6">
        <v>8.7779196338076113E-2</v>
      </c>
      <c r="JO7" s="6">
        <v>-0.12853427061404304</v>
      </c>
      <c r="JP7" s="6">
        <v>0.75176227131301199</v>
      </c>
      <c r="JQ7" s="6">
        <v>8.7420184045791133E-2</v>
      </c>
      <c r="JR7" s="6">
        <f t="shared" si="57"/>
        <v>0.42834018768020932</v>
      </c>
      <c r="JS7" s="6">
        <f t="shared" si="58"/>
        <v>0.36062129649357044</v>
      </c>
      <c r="JT7" s="6">
        <f t="shared" si="122"/>
        <v>49.905841729651726</v>
      </c>
      <c r="JU7" s="6" t="str">
        <f t="shared" si="59"/>
        <v>excited</v>
      </c>
      <c r="JV7" s="3">
        <v>0.433764861642151</v>
      </c>
      <c r="JW7" s="3">
        <v>0.22172154871687999</v>
      </c>
      <c r="JX7" s="3">
        <v>-5.5310765181105698E-2</v>
      </c>
      <c r="JY7" s="3">
        <v>-7.3716083297663201E-2</v>
      </c>
      <c r="JZ7" s="3">
        <v>0.41950859819137798</v>
      </c>
      <c r="KA7" s="3">
        <v>0.213199227296484</v>
      </c>
      <c r="KB7" s="3">
        <v>-6.4821851123667507E-2</v>
      </c>
      <c r="KC7" s="3">
        <v>-0.16949312923923895</v>
      </c>
      <c r="KD7" s="3">
        <v>0.21204331292527101</v>
      </c>
      <c r="KE7" s="3">
        <v>-0.19684137831034015</v>
      </c>
      <c r="KF7" s="3">
        <f t="shared" si="60"/>
        <v>0.34863852518744576</v>
      </c>
      <c r="KG7" s="3">
        <f t="shared" si="61"/>
        <v>-0.22382324763194628</v>
      </c>
      <c r="KH7" s="3">
        <f t="shared" si="123"/>
        <v>122.70015040321134</v>
      </c>
      <c r="KI7" s="3" t="str">
        <f t="shared" si="62"/>
        <v>stressed</v>
      </c>
      <c r="KJ7" s="7">
        <v>0.278793198126292</v>
      </c>
      <c r="KK7" s="7">
        <v>0.51005650021653803</v>
      </c>
      <c r="KL7" s="7">
        <v>-0.16116518653463899</v>
      </c>
      <c r="KM7" s="7">
        <v>-4.42874702066616E-2</v>
      </c>
      <c r="KN7" s="7">
        <v>0.945919661400203</v>
      </c>
      <c r="KO7" s="7">
        <v>0.20656902711415501</v>
      </c>
      <c r="KP7" s="7">
        <v>-0.13159426332548638</v>
      </c>
      <c r="KQ7" s="7">
        <v>-6.1800017606998756E-2</v>
      </c>
      <c r="KR7" s="7">
        <v>-0.23126330209024604</v>
      </c>
      <c r="KS7" s="7">
        <v>-0.26044588363651999</v>
      </c>
      <c r="KT7" s="7">
        <f t="shared" si="63"/>
        <v>-4.3571444538259119E-2</v>
      </c>
      <c r="KU7" s="7">
        <f t="shared" si="64"/>
        <v>-6.86024375211568E-2</v>
      </c>
      <c r="KV7" s="7">
        <f t="shared" si="124"/>
        <v>-147.57915774490627</v>
      </c>
      <c r="KW7" s="7" t="str">
        <f t="shared" si="65"/>
        <v>Depressed</v>
      </c>
      <c r="KX7" s="3">
        <v>0.78351145885201501</v>
      </c>
      <c r="KY7" s="3">
        <v>0.934369162499325</v>
      </c>
      <c r="KZ7" s="3">
        <v>0.13351075941176599</v>
      </c>
      <c r="LA7" s="3">
        <v>0.301378371514473</v>
      </c>
      <c r="LB7" s="3">
        <v>0.78053539002951</v>
      </c>
      <c r="LC7" s="3">
        <v>0.64784658551315499</v>
      </c>
      <c r="LD7" s="3">
        <v>8.5362378695524169E-2</v>
      </c>
      <c r="LE7" s="3">
        <v>0.19047868275426608</v>
      </c>
      <c r="LF7" s="3">
        <v>-0.15085770364730999</v>
      </c>
      <c r="LG7" s="3">
        <v>0.25315445411110188</v>
      </c>
      <c r="LH7" s="3">
        <f t="shared" si="66"/>
        <v>-0.46960841127708963</v>
      </c>
      <c r="LI7" s="3">
        <f t="shared" si="67"/>
        <v>-4.4816796573594275E-2</v>
      </c>
      <c r="LJ7" s="3">
        <f t="shared" si="125"/>
        <v>-95.451478110829896</v>
      </c>
      <c r="LK7" s="3" t="str">
        <f t="shared" si="68"/>
        <v>Bored</v>
      </c>
      <c r="LL7" s="5">
        <v>0.61759440654220499</v>
      </c>
      <c r="LM7" s="5">
        <v>0.88377080788985896</v>
      </c>
      <c r="LN7" s="5">
        <v>4.1911628569219699E-2</v>
      </c>
      <c r="LO7" s="5">
        <v>8.1372963769327303E-2</v>
      </c>
      <c r="LP7" s="5">
        <v>0.50808337558466699</v>
      </c>
      <c r="LQ7" s="5">
        <v>0.70469858143497799</v>
      </c>
      <c r="LR7" s="5">
        <v>3.7232349465076281E-2</v>
      </c>
      <c r="LS7" s="5">
        <v>5.1227278483417342E-2</v>
      </c>
      <c r="LT7" s="5">
        <v>-0.26617640134765397</v>
      </c>
      <c r="LU7" s="5">
        <v>8.2114991844394802E-2</v>
      </c>
      <c r="LV7" s="5">
        <f t="shared" si="69"/>
        <v>-0.17793620410024313</v>
      </c>
      <c r="LW7" s="5">
        <f t="shared" si="70"/>
        <v>5.7769099008491143E-2</v>
      </c>
      <c r="LX7" s="5">
        <f t="shared" si="126"/>
        <v>-72.013363244252361</v>
      </c>
      <c r="LY7" s="5" t="str">
        <f t="shared" si="71"/>
        <v>Calm</v>
      </c>
      <c r="LZ7" s="6">
        <v>0.902876199574567</v>
      </c>
      <c r="MA7" s="6">
        <v>6.6006072832815205E-2</v>
      </c>
      <c r="MB7" s="6">
        <v>0.267388541677335</v>
      </c>
      <c r="MC7" s="6">
        <v>-1.4538512344590099E-2</v>
      </c>
      <c r="MD7" s="6">
        <v>0.85134078854844897</v>
      </c>
      <c r="ME7" s="6">
        <v>0.30634820922933498</v>
      </c>
      <c r="MF7" s="6">
        <v>0.15242614995048959</v>
      </c>
      <c r="MG7" s="6">
        <v>-3.9044837255728021E-2</v>
      </c>
      <c r="MH7" s="6">
        <v>0.83687012674175176</v>
      </c>
      <c r="MI7" s="6">
        <v>0.26097084912544466</v>
      </c>
      <c r="MJ7" s="6">
        <f t="shared" si="72"/>
        <v>0.75950066259138338</v>
      </c>
      <c r="MK7" s="6">
        <f t="shared" si="73"/>
        <v>9.0375383690938005E-2</v>
      </c>
      <c r="ML7" s="6">
        <f t="shared" si="127"/>
        <v>83.214102128073264</v>
      </c>
      <c r="MM7" s="6" t="str">
        <f t="shared" si="74"/>
        <v>alert</v>
      </c>
      <c r="MN7" s="3">
        <v>0.33553257008306803</v>
      </c>
      <c r="MO7" s="3">
        <v>0.67116504196294102</v>
      </c>
      <c r="MP7" s="3">
        <v>-3.2660094908854502E-3</v>
      </c>
      <c r="MQ7" s="3">
        <v>0.19281362580001701</v>
      </c>
      <c r="MR7" s="3">
        <v>0.31513048444003999</v>
      </c>
      <c r="MS7" s="3">
        <v>0.38094296279038498</v>
      </c>
      <c r="MT7" s="3">
        <v>-5.0195096650742128E-3</v>
      </c>
      <c r="MU7" s="3">
        <v>0.18326409924542253</v>
      </c>
      <c r="MV7" s="3">
        <v>-0.335632471879873</v>
      </c>
      <c r="MW7" s="3">
        <v>0.18828654607007123</v>
      </c>
      <c r="MX7" s="3">
        <f t="shared" si="75"/>
        <v>-0.63148119443497097</v>
      </c>
      <c r="MY7" s="3">
        <f t="shared" si="76"/>
        <v>0.107344458041853</v>
      </c>
      <c r="MZ7" s="3">
        <f t="shared" si="128"/>
        <v>-80.352602396572905</v>
      </c>
      <c r="NA7" s="3" t="str">
        <f t="shared" si="77"/>
        <v>Calm</v>
      </c>
      <c r="NB7" s="7">
        <v>0.26498769636963498</v>
      </c>
      <c r="NC7" s="7">
        <v>0.31418436208346001</v>
      </c>
      <c r="ND7" s="7">
        <v>8.6483662649731494E-2</v>
      </c>
      <c r="NE7" s="7">
        <v>-0.14018786490195301</v>
      </c>
      <c r="NF7" s="13">
        <v>1.07389012194624</v>
      </c>
      <c r="NG7" s="7">
        <v>0.178531534639397</v>
      </c>
      <c r="NH7" s="7">
        <v>6.4594141053525039E-2</v>
      </c>
      <c r="NI7" s="7">
        <v>-0.28452068592543489</v>
      </c>
      <c r="NJ7" s="7">
        <v>-4.9196665713825027E-2</v>
      </c>
      <c r="NK7" s="7">
        <v>-9.2725816911229345E-2</v>
      </c>
      <c r="NL7" s="7">
        <f t="shared" si="78"/>
        <v>-0.29693305619571875</v>
      </c>
      <c r="NM7" s="7">
        <f t="shared" si="79"/>
        <v>-4.9103544863387305E-2</v>
      </c>
      <c r="NN7" s="7">
        <f t="shared" si="129"/>
        <v>-99.389969866003696</v>
      </c>
      <c r="NO7" s="7" t="str">
        <f t="shared" si="80"/>
        <v>Bored</v>
      </c>
      <c r="NP7" s="5">
        <v>0.69691295041726598</v>
      </c>
      <c r="NQ7" s="5">
        <v>0</v>
      </c>
      <c r="NR7" s="5">
        <v>1.42196417039492</v>
      </c>
      <c r="NS7" s="5">
        <v>0</v>
      </c>
      <c r="NT7" s="5">
        <v>0.48579803986914</v>
      </c>
      <c r="NU7" s="5">
        <v>0</v>
      </c>
      <c r="NV7" s="5">
        <v>1.2022921762573429</v>
      </c>
      <c r="NX7" s="5">
        <v>0.69691295041726598</v>
      </c>
      <c r="NY7" s="5">
        <v>2.0403755871426132</v>
      </c>
      <c r="NZ7" s="5">
        <f t="shared" si="81"/>
        <v>0.56047654367709421</v>
      </c>
      <c r="OA7" s="5">
        <f t="shared" si="82"/>
        <v>9.1764798811564408E-3</v>
      </c>
      <c r="OB7" s="5">
        <f t="shared" si="130"/>
        <v>89.062000718380759</v>
      </c>
      <c r="OC7" s="5" t="str">
        <f t="shared" si="83"/>
        <v>alert</v>
      </c>
      <c r="OD7" s="1">
        <v>0.34928533105413301</v>
      </c>
      <c r="OE7" s="1">
        <v>7.4292277999470302E-2</v>
      </c>
      <c r="OF7" s="1">
        <v>0.59708872725870998</v>
      </c>
      <c r="OG7" s="1">
        <v>0.400394043600446</v>
      </c>
      <c r="OH7" s="1">
        <v>-0.203016410385193</v>
      </c>
      <c r="OI7" s="1">
        <v>-9.3403829467421706E-2</v>
      </c>
      <c r="OJ7" s="1">
        <v>4.082129850470011</v>
      </c>
      <c r="OK7" s="1">
        <v>-20.950368381754661</v>
      </c>
      <c r="OL7" s="1">
        <v>0.27499305305466271</v>
      </c>
      <c r="OM7" s="1">
        <v>2.3548996678266949</v>
      </c>
      <c r="ON7" s="1">
        <f t="shared" si="84"/>
        <v>0.22574000062538269</v>
      </c>
      <c r="OO7" s="1">
        <f t="shared" si="85"/>
        <v>0.75941730959368914</v>
      </c>
      <c r="OP7" s="1">
        <f t="shared" si="131"/>
        <v>16.554803677187394</v>
      </c>
      <c r="OQ7" s="1" t="str">
        <f t="shared" si="86"/>
        <v>happy</v>
      </c>
      <c r="OR7" s="3">
        <v>0.63915014900985101</v>
      </c>
      <c r="OS7" s="3">
        <v>0.30428554377209799</v>
      </c>
      <c r="OT7" s="3">
        <v>2.8162362952157401E-2</v>
      </c>
      <c r="OU7" s="3">
        <v>0.22316896374541001</v>
      </c>
      <c r="OV7" s="3">
        <v>0.80492211738512698</v>
      </c>
      <c r="OW7" s="3">
        <v>0.55803766418329204</v>
      </c>
      <c r="OX7" s="3">
        <v>1.9502045436038118E-2</v>
      </c>
      <c r="OY7" s="3">
        <v>0.25879967242741203</v>
      </c>
      <c r="OZ7" s="3">
        <v>0.33486460523775302</v>
      </c>
      <c r="PA7" s="3">
        <v>0.26640006162630547</v>
      </c>
      <c r="PB7" s="3">
        <f t="shared" si="87"/>
        <v>0.21218641916780379</v>
      </c>
      <c r="PC7" s="3">
        <f t="shared" si="88"/>
        <v>0.3675843731363706</v>
      </c>
      <c r="PD7" s="3">
        <f t="shared" si="132"/>
        <v>29.995496958816108</v>
      </c>
      <c r="PE7" s="3" t="str">
        <f t="shared" si="89"/>
        <v>happy</v>
      </c>
      <c r="PF7" s="1">
        <v>0.461756354317922</v>
      </c>
      <c r="PG7" s="1">
        <v>0.41335167982384802</v>
      </c>
      <c r="PH7" s="1">
        <v>0.61709641159363404</v>
      </c>
      <c r="PI7" s="1">
        <v>0.85127556821408501</v>
      </c>
      <c r="PJ7" s="1">
        <v>0.205631303396349</v>
      </c>
      <c r="PK7" s="1">
        <v>-0.224397702395674</v>
      </c>
      <c r="PL7" s="1">
        <v>0.92464462664341307</v>
      </c>
      <c r="PM7" s="1">
        <v>4.5052005774140182</v>
      </c>
      <c r="PN7" s="1">
        <v>4.8404674494073985E-2</v>
      </c>
      <c r="PO7" s="1">
        <v>1.6779322352442698</v>
      </c>
      <c r="PP7" s="1">
        <f t="shared" si="90"/>
        <v>0.19205260038475536</v>
      </c>
      <c r="PQ7" s="1">
        <f t="shared" si="91"/>
        <v>1.9492151643706324E-2</v>
      </c>
      <c r="PR7" s="1">
        <f t="shared" si="133"/>
        <v>84.204677417425017</v>
      </c>
      <c r="PS7" s="1" t="str">
        <f t="shared" si="92"/>
        <v>alert</v>
      </c>
      <c r="PT7" s="5">
        <v>0.29053255933894601</v>
      </c>
      <c r="PU7" s="5">
        <v>0.50442937217578199</v>
      </c>
      <c r="PV7" s="5">
        <v>0.44127306239126401</v>
      </c>
      <c r="PW7" s="5">
        <v>0.159368168949093</v>
      </c>
      <c r="PX7" s="5">
        <v>0.35738603311838901</v>
      </c>
      <c r="PY7" s="5">
        <v>0.71619740457376502</v>
      </c>
      <c r="PZ7" s="5">
        <v>0.6810625092847935</v>
      </c>
      <c r="QA7" s="5">
        <v>0.13056256997202739</v>
      </c>
      <c r="QB7" s="5">
        <v>-0.21389681283683598</v>
      </c>
      <c r="QC7" s="5">
        <v>0.75555974132734827</v>
      </c>
      <c r="QD7" s="5">
        <f t="shared" si="93"/>
        <v>-0.41097752337937221</v>
      </c>
      <c r="QE7" s="5">
        <f t="shared" si="94"/>
        <v>0.16662078912462186</v>
      </c>
      <c r="QF7" s="5">
        <f t="shared" si="134"/>
        <v>-67.931109084324845</v>
      </c>
      <c r="QG7" s="5" t="str">
        <f t="shared" si="95"/>
        <v>Calm</v>
      </c>
      <c r="QH7" s="3">
        <v>8.2573635160137701E-2</v>
      </c>
      <c r="QI7" s="3">
        <v>0.41570484596870999</v>
      </c>
      <c r="QJ7" s="3">
        <v>5.8772110099090502E-2</v>
      </c>
      <c r="QK7" s="3">
        <v>0.54257388866226997</v>
      </c>
      <c r="QL7" s="3">
        <v>0.14178806992139301</v>
      </c>
      <c r="QM7" s="3">
        <v>4.5395935413611498E-2</v>
      </c>
      <c r="QN7" s="3">
        <v>0.2619525024456974</v>
      </c>
      <c r="QO7" s="3">
        <v>1.1766926246268821</v>
      </c>
      <c r="QP7" s="3">
        <v>-0.33313121080857228</v>
      </c>
      <c r="QQ7" s="3">
        <v>1.2068472180436407</v>
      </c>
      <c r="QR7" s="3">
        <f t="shared" si="96"/>
        <v>-0.16568372332130343</v>
      </c>
      <c r="QS7" s="3">
        <f t="shared" si="97"/>
        <v>6.8908075495637489E-2</v>
      </c>
      <c r="QT7" s="3">
        <f t="shared" si="135"/>
        <v>-67.417510583311412</v>
      </c>
      <c r="QU7" s="3" t="str">
        <f t="shared" si="98"/>
        <v>Calm</v>
      </c>
      <c r="QV7" s="5">
        <v>0.276480815509005</v>
      </c>
      <c r="QW7" s="5">
        <v>0.67720393742824103</v>
      </c>
      <c r="QX7" s="5">
        <v>6.4799137374628904E-2</v>
      </c>
      <c r="QY7" s="5">
        <v>2.1006707239111699E-2</v>
      </c>
      <c r="QZ7" s="5">
        <v>0.76829569215010296</v>
      </c>
      <c r="RA7" s="5">
        <v>0.73660387953691397</v>
      </c>
      <c r="RB7" s="5">
        <v>6.2022008438738473E-2</v>
      </c>
      <c r="RC7" s="5">
        <v>1.4858248049727282E-2</v>
      </c>
      <c r="RD7" s="5">
        <v>-0.40072312191923604</v>
      </c>
      <c r="RE7" s="5">
        <v>8.9972964702925012E-2</v>
      </c>
      <c r="RF7" s="5">
        <f t="shared" si="99"/>
        <v>-0.32296716096378075</v>
      </c>
      <c r="RG7" s="5">
        <f t="shared" si="100"/>
        <v>-0.14714947609959173</v>
      </c>
      <c r="RH7" s="5">
        <f t="shared" si="136"/>
        <v>-114.49483803368636</v>
      </c>
      <c r="RI7" s="5" t="str">
        <f t="shared" si="101"/>
        <v>Bored</v>
      </c>
    </row>
    <row r="8" spans="1:477" x14ac:dyDescent="0.3">
      <c r="A8" s="1">
        <v>0.18140828474022699</v>
      </c>
      <c r="B8" s="1">
        <v>0.78711292413823297</v>
      </c>
      <c r="C8" s="1">
        <v>7.0150494344141098E-2</v>
      </c>
      <c r="D8" s="1">
        <v>-9.5296976316925699E-2</v>
      </c>
      <c r="E8" s="1">
        <v>0.47209174488651501</v>
      </c>
      <c r="F8" s="1">
        <v>0.88956134665291797</v>
      </c>
      <c r="G8" s="1">
        <v>0.10734581662407694</v>
      </c>
      <c r="H8" s="1">
        <v>-5.6836905042956923E-2</v>
      </c>
      <c r="I8" s="1">
        <v>-0.60570463939800601</v>
      </c>
      <c r="J8" s="1">
        <v>-2.59637907175043E-2</v>
      </c>
      <c r="K8" s="18">
        <f t="shared" si="0"/>
        <v>-0.52427873004009307</v>
      </c>
      <c r="L8" s="19">
        <f t="shared" si="1"/>
        <v>-0.85654695252409452</v>
      </c>
      <c r="M8" s="19">
        <f t="shared" si="102"/>
        <v>-148.52986425831332</v>
      </c>
      <c r="N8" s="19" t="str">
        <f t="shared" si="2"/>
        <v>Depressed</v>
      </c>
      <c r="O8" s="19">
        <f t="shared" si="103"/>
        <v>0.62539119829849399</v>
      </c>
      <c r="P8" s="9">
        <v>0.25511557281969499</v>
      </c>
      <c r="Q8" s="9">
        <v>0.21849285265076199</v>
      </c>
      <c r="R8" s="9">
        <v>0.28169756415110597</v>
      </c>
      <c r="S8" s="9">
        <v>-4.4142929224769796E-3</v>
      </c>
      <c r="T8" s="9">
        <v>0.54467849117342904</v>
      </c>
      <c r="U8" s="9">
        <v>0.81716797597253399</v>
      </c>
      <c r="V8" s="9">
        <v>0.35221262176500445</v>
      </c>
      <c r="W8" s="9">
        <v>-4.2622959181964036E-3</v>
      </c>
      <c r="X8" s="9">
        <v>3.6622720168933004E-2</v>
      </c>
      <c r="Y8" s="9">
        <v>0.58546946446991688</v>
      </c>
      <c r="Z8" s="9">
        <f t="shared" si="3"/>
        <v>0.20982742215405015</v>
      </c>
      <c r="AA8" s="9">
        <f t="shared" si="4"/>
        <v>5.22146586789074E-2</v>
      </c>
      <c r="AB8" s="9">
        <f t="shared" si="104"/>
        <v>76.026017770128064</v>
      </c>
      <c r="AC8" s="9" t="str">
        <f t="shared" si="5"/>
        <v>alert</v>
      </c>
      <c r="AD8" s="3">
        <v>0.149011267571492</v>
      </c>
      <c r="AE8" s="3">
        <v>0.396337465240647</v>
      </c>
      <c r="AF8" s="3">
        <v>-0.25324442160071198</v>
      </c>
      <c r="AG8" s="3">
        <v>2.0006630985460402E-2</v>
      </c>
      <c r="AH8" s="3">
        <v>0.157107243892851</v>
      </c>
      <c r="AI8" s="3">
        <v>0.47159835187906901</v>
      </c>
      <c r="AJ8" s="3">
        <v>-0.82727575143788767</v>
      </c>
      <c r="AK8" s="3">
        <v>2.3050818494682365E-2</v>
      </c>
      <c r="AL8" s="3">
        <v>-0.24732619766915501</v>
      </c>
      <c r="AM8" s="3">
        <v>-0.42768558278762336</v>
      </c>
      <c r="AN8" s="3">
        <f t="shared" si="6"/>
        <v>-0.16258751230767465</v>
      </c>
      <c r="AO8" s="3">
        <f t="shared" si="7"/>
        <v>4.390558939203304E-2</v>
      </c>
      <c r="AP8" s="3">
        <f t="shared" si="105"/>
        <v>-74.88813850268609</v>
      </c>
      <c r="AQ8" s="3" t="str">
        <f t="shared" si="8"/>
        <v>Calm</v>
      </c>
      <c r="AR8" s="9">
        <v>7.2034885702822503E-3</v>
      </c>
      <c r="AS8" s="9">
        <v>-0.105099217391982</v>
      </c>
      <c r="AT8" s="9">
        <v>-7.7791985321949406E-2</v>
      </c>
      <c r="AU8" s="9">
        <v>0.14378981955829401</v>
      </c>
      <c r="AV8" s="9">
        <v>-0.68246852157031901</v>
      </c>
      <c r="AW8" s="9">
        <v>-0.40041829770925402</v>
      </c>
      <c r="AX8" s="9">
        <v>0.11520215251830636</v>
      </c>
      <c r="AY8" s="9">
        <v>-0.28444082601074339</v>
      </c>
      <c r="AZ8" s="9">
        <v>0.11230270596226424</v>
      </c>
      <c r="BA8" s="9">
        <v>-0.67416459360089465</v>
      </c>
      <c r="BB8" s="9">
        <f t="shared" si="9"/>
        <v>0.25025537876172033</v>
      </c>
      <c r="BC8" s="9">
        <f t="shared" si="10"/>
        <v>-0.21881544317790624</v>
      </c>
      <c r="BD8" s="9">
        <f t="shared" si="106"/>
        <v>131.1654291184133</v>
      </c>
      <c r="BE8" s="9" t="str">
        <f t="shared" si="11"/>
        <v>stressed</v>
      </c>
      <c r="BF8" s="5">
        <v>9.7334919875031206E-2</v>
      </c>
      <c r="BG8" s="5">
        <v>0.53518968212242901</v>
      </c>
      <c r="BH8" s="5">
        <v>3.9148528792129503E-2</v>
      </c>
      <c r="BI8" s="5">
        <v>0.17926363992275601</v>
      </c>
      <c r="BJ8" s="5">
        <v>0.16740590894511301</v>
      </c>
      <c r="BK8" s="5">
        <v>0.47473288014000298</v>
      </c>
      <c r="BL8" s="5">
        <v>0.14787491965859811</v>
      </c>
      <c r="BM8" s="5">
        <v>0.17750236168718619</v>
      </c>
      <c r="BN8" s="5">
        <v>-0.43785476224739783</v>
      </c>
      <c r="BO8" s="5">
        <v>0.34530225073484572</v>
      </c>
      <c r="BP8" s="5">
        <f t="shared" si="12"/>
        <v>-0.42581381378567162</v>
      </c>
      <c r="BQ8" s="5">
        <f t="shared" si="13"/>
        <v>7.0455661585504092E-2</v>
      </c>
      <c r="BR8" s="5">
        <f t="shared" si="107"/>
        <v>-80.604892741380965</v>
      </c>
      <c r="BS8" s="5" t="str">
        <f t="shared" si="14"/>
        <v>Calm</v>
      </c>
      <c r="BT8" s="6">
        <v>0.42516591673762999</v>
      </c>
      <c r="BU8" s="6">
        <v>0.65138076792039301</v>
      </c>
      <c r="BV8" s="6">
        <v>0.61877639338053403</v>
      </c>
      <c r="BW8" s="6">
        <v>0.358799579294664</v>
      </c>
      <c r="BX8" s="6">
        <v>0.65313276690474797</v>
      </c>
      <c r="BY8" s="6">
        <v>0.88770587571825399</v>
      </c>
      <c r="BZ8" s="6">
        <v>0.57384507907435567</v>
      </c>
      <c r="CA8" s="6">
        <v>0.23312500357121183</v>
      </c>
      <c r="CB8" s="6">
        <v>-0.22621485118276302</v>
      </c>
      <c r="CC8" s="6">
        <v>0.90806649317371302</v>
      </c>
      <c r="CD8" s="6">
        <f t="shared" si="15"/>
        <v>-0.26977674317649192</v>
      </c>
      <c r="CE8" s="6">
        <f t="shared" si="16"/>
        <v>-0.40867686098688027</v>
      </c>
      <c r="CF8" s="6">
        <f t="shared" si="108"/>
        <v>-146.57030471993599</v>
      </c>
      <c r="CG8" s="6" t="str">
        <f t="shared" si="17"/>
        <v>Depressed</v>
      </c>
      <c r="CH8" s="5">
        <v>0.20250531427038801</v>
      </c>
      <c r="CI8" s="5">
        <v>0.47380446271223697</v>
      </c>
      <c r="CJ8" s="5">
        <v>-4.4636530420962599E-2</v>
      </c>
      <c r="CK8" s="5">
        <v>0.48569438282154997</v>
      </c>
      <c r="CL8" s="5">
        <v>0.23913550122489699</v>
      </c>
      <c r="CM8" s="5">
        <v>0.56216543958739595</v>
      </c>
      <c r="CN8" s="5">
        <v>-0.10106975817193042</v>
      </c>
      <c r="CO8" s="5">
        <v>0.46883059222416762</v>
      </c>
      <c r="CP8" s="5">
        <v>-0.27129914844184899</v>
      </c>
      <c r="CQ8" s="5">
        <v>0.65215359501141523</v>
      </c>
      <c r="CR8" s="5">
        <f t="shared" si="18"/>
        <v>-0.66159426357582762</v>
      </c>
      <c r="CS8" s="5">
        <f t="shared" si="19"/>
        <v>-0.66391570931161703</v>
      </c>
      <c r="CT8" s="5">
        <f t="shared" si="109"/>
        <v>-135.10034545930171</v>
      </c>
      <c r="CU8" s="5" t="str">
        <f t="shared" si="20"/>
        <v>Depressed</v>
      </c>
      <c r="CV8" s="3">
        <v>-4.5685612439711601E-2</v>
      </c>
      <c r="CW8" s="3">
        <v>0.53948851198028103</v>
      </c>
      <c r="CX8" s="3">
        <v>4.7220908981461397E-2</v>
      </c>
      <c r="CY8" s="3">
        <v>0.497123265711785</v>
      </c>
      <c r="CZ8" s="3">
        <v>-0.38198625680297099</v>
      </c>
      <c r="DA8" s="3">
        <v>0.31792291027435399</v>
      </c>
      <c r="DB8" s="3">
        <v>-0.11041387656634923</v>
      </c>
      <c r="DC8" s="3">
        <v>0.57979547835338818</v>
      </c>
      <c r="DD8" s="3">
        <v>-0.58517412441999261</v>
      </c>
      <c r="DE8" s="3">
        <v>1.1023511105335755</v>
      </c>
      <c r="DF8" s="3">
        <f t="shared" si="21"/>
        <v>-0.6015630092607378</v>
      </c>
      <c r="DG8" s="3">
        <f t="shared" si="22"/>
        <v>-6.5848420064478996E-2</v>
      </c>
      <c r="DH8" s="3">
        <f t="shared" si="110"/>
        <v>-96.246852337056893</v>
      </c>
      <c r="DI8" s="3" t="str">
        <f t="shared" si="23"/>
        <v>Bored</v>
      </c>
      <c r="DJ8" s="7">
        <v>0.67406506216382001</v>
      </c>
      <c r="DK8" s="7">
        <v>0.25633133279502501</v>
      </c>
      <c r="DL8" s="7">
        <v>0.522465348705899</v>
      </c>
      <c r="DM8" s="7">
        <v>-0.126931562525125</v>
      </c>
      <c r="DN8" s="7">
        <v>1.2138289261906801</v>
      </c>
      <c r="DO8" s="7">
        <v>0.86049458483354802</v>
      </c>
      <c r="DP8" s="7">
        <v>0.27674506721708614</v>
      </c>
      <c r="DQ8" s="7">
        <v>-0.11365384749903261</v>
      </c>
      <c r="DR8" s="7">
        <v>0.41773372936879499</v>
      </c>
      <c r="DS8" s="7">
        <v>0.42512394536768383</v>
      </c>
      <c r="DT8" s="7">
        <f t="shared" si="24"/>
        <v>2.4170073858317043E-2</v>
      </c>
      <c r="DU8" s="7">
        <f t="shared" si="25"/>
        <v>0.2617354697755816</v>
      </c>
      <c r="DV8" s="7">
        <f t="shared" si="111"/>
        <v>5.2760397526675851</v>
      </c>
      <c r="DW8" s="7" t="str">
        <f t="shared" si="26"/>
        <v>happy</v>
      </c>
      <c r="DX8" s="9">
        <v>0.31694291451513301</v>
      </c>
      <c r="DY8" s="9">
        <v>0.73267993783849705</v>
      </c>
      <c r="DZ8" s="9">
        <v>1.6383002284778E-2</v>
      </c>
      <c r="EA8" s="9">
        <v>-0.23593388515015501</v>
      </c>
      <c r="EB8" s="9">
        <v>-4.8431789775791802E-2</v>
      </c>
      <c r="EC8" s="9">
        <v>0.89232395703710699</v>
      </c>
      <c r="ED8" s="9">
        <v>6.1014240287741897E-2</v>
      </c>
      <c r="EE8" s="9">
        <v>-0.14518973517181386</v>
      </c>
      <c r="EF8" s="9">
        <v>-0.41573702332336404</v>
      </c>
      <c r="EG8" s="9">
        <v>-0.20917121075733566</v>
      </c>
      <c r="EH8" s="9">
        <f t="shared" si="27"/>
        <v>-0.36470683401440096</v>
      </c>
      <c r="EI8" s="9">
        <f t="shared" si="28"/>
        <v>-2.8713451477145546E-2</v>
      </c>
      <c r="EJ8" s="9">
        <f t="shared" si="112"/>
        <v>-94.501623967748387</v>
      </c>
      <c r="EK8" s="9" t="str">
        <f t="shared" si="29"/>
        <v>Bored</v>
      </c>
      <c r="EL8" s="1">
        <v>0.34116486860094802</v>
      </c>
      <c r="EM8" s="1">
        <v>0.48736154069951099</v>
      </c>
      <c r="EN8" s="1">
        <v>-8.4015621611959995E-2</v>
      </c>
      <c r="EO8" s="1">
        <v>0.20125559822290501</v>
      </c>
      <c r="EP8" s="1">
        <v>0.47537458600593702</v>
      </c>
      <c r="EQ8" s="1">
        <v>0.40541169434486202</v>
      </c>
      <c r="ER8" s="1">
        <v>-0.10289229888151394</v>
      </c>
      <c r="ES8" s="1">
        <v>0.22542745494929864</v>
      </c>
      <c r="ET8" s="1">
        <v>-0.14619667209856296</v>
      </c>
      <c r="EU8" s="1">
        <v>0.14150421192962698</v>
      </c>
      <c r="EV8" s="1">
        <f t="shared" si="30"/>
        <v>-0.44556873395159424</v>
      </c>
      <c r="EW8" s="1">
        <f t="shared" si="31"/>
        <v>-0.8079468988538171</v>
      </c>
      <c r="EX8" s="1">
        <f t="shared" si="113"/>
        <v>-151.12402466146796</v>
      </c>
      <c r="EY8" s="1" t="str">
        <f t="shared" si="32"/>
        <v>Sad</v>
      </c>
      <c r="EZ8" s="3">
        <v>-0.24441737419932899</v>
      </c>
      <c r="FA8" s="3">
        <v>-0.44754157778440501</v>
      </c>
      <c r="FB8" s="3">
        <v>0.202829577257292</v>
      </c>
      <c r="FC8" s="3">
        <v>-7.4117554174135999E-2</v>
      </c>
      <c r="FD8" s="3">
        <v>-0.15492719430398699</v>
      </c>
      <c r="FE8" s="3">
        <v>-0.44514908247906898</v>
      </c>
      <c r="FF8" s="3">
        <v>-0.50790618742472715</v>
      </c>
      <c r="FG8" s="3">
        <v>8.3027141957842943E-2</v>
      </c>
      <c r="FH8" s="3">
        <v>0.20312420358507602</v>
      </c>
      <c r="FI8" s="3">
        <v>-0.18601106715096249</v>
      </c>
      <c r="FJ8" s="3">
        <f t="shared" si="33"/>
        <v>2.4423715651919808E-2</v>
      </c>
      <c r="FK8" s="3">
        <f t="shared" si="34"/>
        <v>-0.33087287167595725</v>
      </c>
      <c r="FL8" s="3">
        <f t="shared" si="114"/>
        <v>175.77831069791196</v>
      </c>
      <c r="FM8" s="3" t="str">
        <f t="shared" si="35"/>
        <v>Upset</v>
      </c>
      <c r="FN8" s="7">
        <v>0.68931329886410697</v>
      </c>
      <c r="FO8" s="7">
        <v>0.64895228097178703</v>
      </c>
      <c r="FP8" s="7">
        <v>0.17592613158089601</v>
      </c>
      <c r="FQ8" s="7">
        <v>0.358413607054135</v>
      </c>
      <c r="FR8" s="7">
        <v>0.40837824944718698</v>
      </c>
      <c r="FS8" s="7">
        <v>0.79622156587048798</v>
      </c>
      <c r="FT8" s="7">
        <v>0.16026918659576414</v>
      </c>
      <c r="FU8" s="7">
        <v>0.24800726074394006</v>
      </c>
      <c r="FV8" s="7">
        <v>4.0361017892319939E-2</v>
      </c>
      <c r="FW8" s="7">
        <v>0.39927780157101173</v>
      </c>
      <c r="FX8" s="7">
        <f t="shared" si="36"/>
        <v>0.10681999867947956</v>
      </c>
      <c r="FY8" s="7">
        <f t="shared" si="37"/>
        <v>0.2423958934709749</v>
      </c>
      <c r="FZ8" s="7">
        <f t="shared" si="115"/>
        <v>23.782321258195207</v>
      </c>
      <c r="GA8" s="7" t="str">
        <f t="shared" si="38"/>
        <v>happy</v>
      </c>
      <c r="GB8" s="5">
        <v>0.742682898263609</v>
      </c>
      <c r="GC8" s="5">
        <v>0.606301905550932</v>
      </c>
      <c r="GD8" s="5">
        <v>0.242095984121659</v>
      </c>
      <c r="GE8" s="5">
        <v>0.22686790571399101</v>
      </c>
      <c r="GF8" s="5">
        <v>0.69971946792831596</v>
      </c>
      <c r="GG8" s="5">
        <v>0.89757310564606696</v>
      </c>
      <c r="GH8" s="5">
        <v>0.1678421984018334</v>
      </c>
      <c r="GI8" s="5">
        <v>0.15085555915542281</v>
      </c>
      <c r="GJ8" s="5">
        <v>0.13638099271267701</v>
      </c>
      <c r="GK8" s="5">
        <v>0.34764208500314836</v>
      </c>
      <c r="GL8" s="5">
        <f t="shared" si="39"/>
        <v>0.20336785623018194</v>
      </c>
      <c r="GM8" s="5">
        <f t="shared" si="40"/>
        <v>-0.8660090755168981</v>
      </c>
      <c r="GN8" s="5">
        <f t="shared" si="116"/>
        <v>166.78449502214175</v>
      </c>
      <c r="GO8" s="5" t="str">
        <f t="shared" si="41"/>
        <v>Upset</v>
      </c>
      <c r="GP8" s="6">
        <v>-0.24766024389128299</v>
      </c>
      <c r="GQ8" s="6">
        <v>0.79387348638338695</v>
      </c>
      <c r="GR8" s="6">
        <v>-5.7981665665039997E-2</v>
      </c>
      <c r="GS8" s="6">
        <v>-0.117233090797481</v>
      </c>
      <c r="GT8" s="6">
        <v>-0.29551061667322498</v>
      </c>
      <c r="GU8" s="6">
        <v>1.06698527595387</v>
      </c>
      <c r="GV8" s="6">
        <v>0.1067466424925311</v>
      </c>
      <c r="GW8" s="6">
        <v>-6.2999456578980276E-2</v>
      </c>
      <c r="GX8" s="6">
        <v>-1.0415337302746699</v>
      </c>
      <c r="GY8" s="6">
        <v>-0.3207808651125002</v>
      </c>
      <c r="GZ8" s="6">
        <f t="shared" si="42"/>
        <v>-0.64296242592070085</v>
      </c>
      <c r="HA8" s="6">
        <f t="shared" si="43"/>
        <v>-0.19419734853157422</v>
      </c>
      <c r="HB8" s="6">
        <f t="shared" si="117"/>
        <v>-106.80616957109673</v>
      </c>
      <c r="HC8" s="6" t="str">
        <f t="shared" si="44"/>
        <v>Bored</v>
      </c>
      <c r="HD8" s="3">
        <v>0.44878234158413899</v>
      </c>
      <c r="HE8" s="3">
        <v>0.83079788713720604</v>
      </c>
      <c r="HF8" s="3">
        <v>0.35720179237904598</v>
      </c>
      <c r="HG8" s="3">
        <v>0.26844415999050403</v>
      </c>
      <c r="HH8" s="3">
        <v>0.62975592521364399</v>
      </c>
      <c r="HI8" s="3">
        <v>1.1801175861331199</v>
      </c>
      <c r="HJ8" s="3">
        <v>0.33119065254827751</v>
      </c>
      <c r="HK8" s="3">
        <v>0.13349350758833078</v>
      </c>
      <c r="HL8" s="3">
        <v>-0.38201554555306705</v>
      </c>
      <c r="HM8" s="3">
        <v>0.488946248407373</v>
      </c>
      <c r="HN8" s="3">
        <f t="shared" si="45"/>
        <v>-0.26831437451013185</v>
      </c>
      <c r="HO8" s="3">
        <f t="shared" si="46"/>
        <v>-0.56611284656762817</v>
      </c>
      <c r="HP8" s="3">
        <f t="shared" si="118"/>
        <v>-154.64095848893612</v>
      </c>
      <c r="HQ8" s="3" t="str">
        <f t="shared" si="47"/>
        <v>Sad</v>
      </c>
      <c r="HR8" s="5">
        <v>0.85380160842192099</v>
      </c>
      <c r="HS8" s="5">
        <v>0.86045419105782694</v>
      </c>
      <c r="HT8" s="5">
        <v>0.65429303831746299</v>
      </c>
      <c r="HU8" s="5">
        <v>0.23723293030543599</v>
      </c>
      <c r="HV8" s="5">
        <v>1.26441257990179</v>
      </c>
      <c r="HW8" s="5">
        <v>0.64169395934016704</v>
      </c>
      <c r="HX8" s="5">
        <v>0.30888898862265213</v>
      </c>
      <c r="HY8" s="5">
        <v>0.15792911654058964</v>
      </c>
      <c r="HZ8" s="5">
        <v>-6.652582635905957E-3</v>
      </c>
      <c r="IA8" s="5">
        <v>0.52006589033764061</v>
      </c>
      <c r="IB8" s="5">
        <f t="shared" si="48"/>
        <v>5.2724670078316827E-2</v>
      </c>
      <c r="IC8" s="5">
        <f t="shared" si="49"/>
        <v>-0.50614871250984961</v>
      </c>
      <c r="ID8" s="5">
        <f t="shared" si="119"/>
        <v>174.05304222309152</v>
      </c>
      <c r="IE8" s="5" t="str">
        <f t="shared" si="50"/>
        <v>Upset</v>
      </c>
      <c r="IF8" s="6">
        <v>0.70774593722396495</v>
      </c>
      <c r="IG8" s="6">
        <v>0.56046765492499595</v>
      </c>
      <c r="IH8" s="6">
        <v>0.169570334680367</v>
      </c>
      <c r="II8" s="6">
        <v>3.9078038801262698E-2</v>
      </c>
      <c r="IJ8" s="6">
        <v>0.87453652388509695</v>
      </c>
      <c r="IK8" s="6">
        <v>0.60367934319022398</v>
      </c>
      <c r="IL8" s="6">
        <v>0.10716818194490436</v>
      </c>
      <c r="IM8" s="6">
        <v>3.3567959084661057E-2</v>
      </c>
      <c r="IN8" s="6">
        <v>0.147278282298969</v>
      </c>
      <c r="IO8" s="6">
        <v>0.16452147711812448</v>
      </c>
      <c r="IP8" s="6">
        <f t="shared" si="51"/>
        <v>9.4914230505959152E-2</v>
      </c>
      <c r="IQ8" s="6">
        <f t="shared" si="52"/>
        <v>-0.38096579950408871</v>
      </c>
      <c r="IR8" s="6">
        <f t="shared" si="120"/>
        <v>166.0100835550812</v>
      </c>
      <c r="IS8" s="6" t="str">
        <f t="shared" si="53"/>
        <v>Upset</v>
      </c>
      <c r="IT8" s="5">
        <v>0.200898324396977</v>
      </c>
      <c r="IU8" s="5">
        <v>8.25144417493726E-2</v>
      </c>
      <c r="IV8" s="5">
        <v>0.75038316596352805</v>
      </c>
      <c r="IW8" s="5">
        <v>0.79036959132137696</v>
      </c>
      <c r="IX8" s="5">
        <v>-0.32443992089790602</v>
      </c>
      <c r="IY8" s="5">
        <v>-0.29795222790836401</v>
      </c>
      <c r="IZ8" s="5">
        <v>-6.0739312686305231</v>
      </c>
      <c r="JA8" s="5">
        <v>-3.6686674395089187</v>
      </c>
      <c r="JB8" s="5">
        <v>-0.57763398332979776</v>
      </c>
      <c r="JC8" s="5">
        <v>2.3338156255980711</v>
      </c>
      <c r="JD8" s="5">
        <f t="shared" si="54"/>
        <v>-0.4849294156039039</v>
      </c>
      <c r="JE8" s="5">
        <f t="shared" si="55"/>
        <v>0.4622676186270851</v>
      </c>
      <c r="JF8" s="5">
        <f t="shared" si="121"/>
        <v>-46.370546588244075</v>
      </c>
      <c r="JG8" s="5" t="str">
        <f t="shared" si="56"/>
        <v>Relased</v>
      </c>
      <c r="JH8" s="6">
        <v>0.94829649005883998</v>
      </c>
      <c r="JI8" s="6">
        <v>0.19653421874582799</v>
      </c>
      <c r="JJ8" s="6">
        <v>0.183662384607372</v>
      </c>
      <c r="JK8" s="6">
        <v>-8.3581073342394396E-2</v>
      </c>
      <c r="JL8" s="6">
        <v>1.14402597664509</v>
      </c>
      <c r="JM8" s="6">
        <v>0.453728726250125</v>
      </c>
      <c r="JN8" s="6">
        <v>8.7779196338076113E-2</v>
      </c>
      <c r="JO8" s="6">
        <v>-0.12853427061404304</v>
      </c>
      <c r="JP8" s="6">
        <v>0.75176227131301199</v>
      </c>
      <c r="JQ8" s="6">
        <v>8.7420184045791133E-2</v>
      </c>
      <c r="JR8" s="6">
        <f t="shared" si="57"/>
        <v>0.42834018768020932</v>
      </c>
      <c r="JS8" s="6">
        <f t="shared" si="58"/>
        <v>0.36062129649357044</v>
      </c>
      <c r="JT8" s="6">
        <f t="shared" si="122"/>
        <v>49.905841729651726</v>
      </c>
      <c r="JU8" s="6" t="str">
        <f t="shared" si="59"/>
        <v>excited</v>
      </c>
      <c r="JV8" s="3">
        <v>6.7015334842796301E-2</v>
      </c>
      <c r="JW8" s="3">
        <v>-2.2472855198998901E-2</v>
      </c>
      <c r="JX8" s="3">
        <v>-0.20227351170203101</v>
      </c>
      <c r="JY8" s="3">
        <v>-5.7339092487827703E-2</v>
      </c>
      <c r="JZ8" s="3">
        <v>-5.6580388743462703E-2</v>
      </c>
      <c r="KA8" s="3">
        <v>-0.12121205594800299</v>
      </c>
      <c r="KB8" s="3">
        <v>-19.384241162007413</v>
      </c>
      <c r="KC8" s="3">
        <v>0.39906133518198678</v>
      </c>
      <c r="KD8" s="3">
        <v>0.21204331292527101</v>
      </c>
      <c r="KE8" s="3">
        <v>-0.19684137831034015</v>
      </c>
      <c r="KF8" s="3">
        <f t="shared" si="60"/>
        <v>0.34863852518744576</v>
      </c>
      <c r="KG8" s="3">
        <f t="shared" si="61"/>
        <v>-0.22382324763194628</v>
      </c>
      <c r="KH8" s="3">
        <f t="shared" si="123"/>
        <v>122.70015040321134</v>
      </c>
      <c r="KI8" s="3" t="str">
        <f t="shared" si="62"/>
        <v>stressed</v>
      </c>
      <c r="KJ8" s="7">
        <v>0.24160719868105601</v>
      </c>
      <c r="KK8" s="7">
        <v>0.51005650021653803</v>
      </c>
      <c r="KL8" s="7">
        <v>-0.18216141763046401</v>
      </c>
      <c r="KM8" s="7">
        <v>-0.110872170001673</v>
      </c>
      <c r="KN8" s="7">
        <v>0.97233088654061905</v>
      </c>
      <c r="KO8" s="7">
        <v>0.19222529027524801</v>
      </c>
      <c r="KP8" s="7">
        <v>-0.15005824419554301</v>
      </c>
      <c r="KQ8" s="7">
        <v>-0.15787419167458788</v>
      </c>
      <c r="KR8" s="7">
        <v>-0.26844930153548202</v>
      </c>
      <c r="KS8" s="7">
        <v>-0.38984666688295083</v>
      </c>
      <c r="KT8" s="7">
        <f t="shared" si="63"/>
        <v>-7.2618288057878289E-2</v>
      </c>
      <c r="KU8" s="7">
        <f t="shared" si="64"/>
        <v>-0.11349922502283749</v>
      </c>
      <c r="KV8" s="7">
        <f t="shared" si="124"/>
        <v>-147.38835552426829</v>
      </c>
      <c r="KW8" s="7" t="str">
        <f t="shared" si="65"/>
        <v>Depressed</v>
      </c>
      <c r="KX8" s="3">
        <v>0.78368208843852705</v>
      </c>
      <c r="KY8" s="3">
        <v>0.93247404075071705</v>
      </c>
      <c r="KZ8" s="3">
        <v>0.13891108195112201</v>
      </c>
      <c r="LA8" s="3">
        <v>0.16146945612403901</v>
      </c>
      <c r="LB8" s="3">
        <v>0.61954530844732703</v>
      </c>
      <c r="LC8" s="3">
        <v>0.54780946690138899</v>
      </c>
      <c r="LD8" s="3">
        <v>9.899399217789201E-2</v>
      </c>
      <c r="LE8" s="3">
        <v>0.10908008857043032</v>
      </c>
      <c r="LF8" s="3">
        <v>-0.14879195231219</v>
      </c>
      <c r="LG8" s="3">
        <v>0.17503100852313971</v>
      </c>
      <c r="LH8" s="3">
        <f t="shared" si="66"/>
        <v>-0.46578614958853237</v>
      </c>
      <c r="LI8" s="3">
        <f t="shared" si="67"/>
        <v>-0.19076911394338891</v>
      </c>
      <c r="LJ8" s="3">
        <f t="shared" si="125"/>
        <v>-112.27222678222884</v>
      </c>
      <c r="LK8" s="3" t="str">
        <f t="shared" si="68"/>
        <v>Bored</v>
      </c>
      <c r="LL8" s="5">
        <v>0.33624723491744801</v>
      </c>
      <c r="LM8" s="5">
        <v>0.88377080788985896</v>
      </c>
      <c r="LN8" s="5">
        <v>-5.7674056648497098E-2</v>
      </c>
      <c r="LO8" s="5">
        <v>8.1372963769327303E-2</v>
      </c>
      <c r="LP8" s="5">
        <v>0.241758324078891</v>
      </c>
      <c r="LQ8" s="5">
        <v>0.70469858143497799</v>
      </c>
      <c r="LR8" s="5">
        <v>-9.978114526898936E-2</v>
      </c>
      <c r="LS8" s="5">
        <v>5.1227278483417342E-2</v>
      </c>
      <c r="LT8" s="5">
        <v>-0.54752357297241094</v>
      </c>
      <c r="LU8" s="5">
        <v>1.9425046424967729E-2</v>
      </c>
      <c r="LV8" s="5">
        <f t="shared" si="69"/>
        <v>-0.43022462755364821</v>
      </c>
      <c r="LW8" s="5">
        <f t="shared" si="70"/>
        <v>3.5114755843503653E-2</v>
      </c>
      <c r="LX8" s="5">
        <f t="shared" si="126"/>
        <v>-85.333885379771431</v>
      </c>
      <c r="LY8" s="5" t="str">
        <f t="shared" si="71"/>
        <v>Calm</v>
      </c>
      <c r="LZ8" s="6">
        <v>0.902876199574567</v>
      </c>
      <c r="MA8" s="6">
        <v>5.63012060492072E-2</v>
      </c>
      <c r="MB8" s="6">
        <v>0.208363222408986</v>
      </c>
      <c r="MC8" s="6">
        <v>0.129695104715533</v>
      </c>
      <c r="MD8" s="6">
        <v>0.94911103630161897</v>
      </c>
      <c r="ME8" s="6">
        <v>0.51129381392774598</v>
      </c>
      <c r="MF8" s="6">
        <v>0.11250791494273348</v>
      </c>
      <c r="MG8" s="6">
        <v>0.22849937041519355</v>
      </c>
      <c r="MH8" s="6">
        <v>0.84657499352535981</v>
      </c>
      <c r="MI8" s="6">
        <v>0.35244609093421275</v>
      </c>
      <c r="MJ8" s="6">
        <f t="shared" si="72"/>
        <v>0.76653399340711825</v>
      </c>
      <c r="MK8" s="6">
        <f t="shared" si="73"/>
        <v>0.12286825148528413</v>
      </c>
      <c r="ML8" s="6">
        <f t="shared" si="127"/>
        <v>80.89348505717372</v>
      </c>
      <c r="MM8" s="6" t="str">
        <f t="shared" si="74"/>
        <v>alert</v>
      </c>
      <c r="MN8" s="3">
        <v>0.30925114495400102</v>
      </c>
      <c r="MO8" s="3">
        <v>0.67615600387570496</v>
      </c>
      <c r="MP8" s="3">
        <v>0.15868837235347899</v>
      </c>
      <c r="MQ8" s="3">
        <v>0.25969956388147097</v>
      </c>
      <c r="MR8" s="3">
        <v>0.36035858366839701</v>
      </c>
      <c r="MS8" s="3">
        <v>0.45810027729800201</v>
      </c>
      <c r="MT8" s="3">
        <v>0.23698636021903663</v>
      </c>
      <c r="MU8" s="3">
        <v>0.22896021665644981</v>
      </c>
      <c r="MV8" s="3">
        <v>-0.36690485892170394</v>
      </c>
      <c r="MW8" s="3">
        <v>0.42458382479956419</v>
      </c>
      <c r="MX8" s="3">
        <f t="shared" si="75"/>
        <v>-0.6616146009608741</v>
      </c>
      <c r="MY8" s="3">
        <f t="shared" si="76"/>
        <v>0.20468405915318266</v>
      </c>
      <c r="MZ8" s="3">
        <f t="shared" si="128"/>
        <v>-72.809473620354638</v>
      </c>
      <c r="NA8" s="3" t="str">
        <f t="shared" si="77"/>
        <v>Calm</v>
      </c>
      <c r="NB8" s="7">
        <v>0.26498769636963498</v>
      </c>
      <c r="NC8" s="7">
        <v>0.31418436208346001</v>
      </c>
      <c r="ND8" s="7">
        <v>8.6483662649731494E-2</v>
      </c>
      <c r="NE8" s="7">
        <v>-0.14018786490195301</v>
      </c>
      <c r="NF8" s="13">
        <v>1.07389012194624</v>
      </c>
      <c r="NG8" s="7">
        <v>0.178531534639397</v>
      </c>
      <c r="NH8" s="7">
        <v>6.4594141053525039E-2</v>
      </c>
      <c r="NI8" s="7">
        <v>-0.28452068592543489</v>
      </c>
      <c r="NJ8" s="7">
        <v>-4.9196665713825027E-2</v>
      </c>
      <c r="NK8" s="7">
        <v>-9.2725816911229345E-2</v>
      </c>
      <c r="NL8" s="7">
        <f t="shared" si="78"/>
        <v>-0.29693305619571875</v>
      </c>
      <c r="NM8" s="7">
        <f t="shared" si="79"/>
        <v>-4.9103544863387305E-2</v>
      </c>
      <c r="NN8" s="7">
        <f t="shared" si="129"/>
        <v>-99.389969866003696</v>
      </c>
      <c r="NO8" s="7" t="str">
        <f t="shared" si="80"/>
        <v>Bored</v>
      </c>
      <c r="NP8" s="5">
        <v>0.69691295041726598</v>
      </c>
      <c r="NQ8" s="5">
        <v>0</v>
      </c>
      <c r="NR8" s="5">
        <v>1.42196417039492</v>
      </c>
      <c r="NS8" s="5">
        <v>0</v>
      </c>
      <c r="NT8" s="5">
        <v>0.48579803986914</v>
      </c>
      <c r="NU8" s="5">
        <v>0</v>
      </c>
      <c r="NV8" s="5">
        <v>1.2022921762573429</v>
      </c>
      <c r="NX8" s="5">
        <v>0.69691295041726598</v>
      </c>
      <c r="NY8" s="5">
        <v>2.0403755871426132</v>
      </c>
      <c r="NZ8" s="5">
        <f t="shared" si="81"/>
        <v>0.56047654367709421</v>
      </c>
      <c r="OA8" s="5">
        <f t="shared" si="82"/>
        <v>9.1764798811564408E-3</v>
      </c>
      <c r="OB8" s="5">
        <f t="shared" si="130"/>
        <v>89.062000718380759</v>
      </c>
      <c r="OC8" s="5" t="str">
        <f t="shared" si="83"/>
        <v>alert</v>
      </c>
      <c r="OD8" s="1">
        <v>0.38368526364366501</v>
      </c>
      <c r="OE8" s="1">
        <v>6.5412480344903302E-3</v>
      </c>
      <c r="OF8" s="1">
        <v>0.62732260445786903</v>
      </c>
      <c r="OG8" s="1">
        <v>0.50914992230164202</v>
      </c>
      <c r="OH8" s="1">
        <v>-0.21641476165023499</v>
      </c>
      <c r="OI8" s="1">
        <v>-0.174577363362136</v>
      </c>
      <c r="OJ8" s="1">
        <v>3.7503480708302575</v>
      </c>
      <c r="OK8" s="1">
        <v>-3.0300029330532587</v>
      </c>
      <c r="OL8" s="1">
        <v>0.37714401560917465</v>
      </c>
      <c r="OM8" s="1">
        <v>2.9123406348588441</v>
      </c>
      <c r="ON8" s="1">
        <f t="shared" si="84"/>
        <v>0.35952975205691273</v>
      </c>
      <c r="OO8" s="1">
        <f t="shared" si="85"/>
        <v>0.97751345321194671</v>
      </c>
      <c r="OP8" s="1">
        <f t="shared" si="131"/>
        <v>20.193537805376629</v>
      </c>
      <c r="OQ8" s="1" t="str">
        <f t="shared" si="86"/>
        <v>happy</v>
      </c>
      <c r="OR8" s="3">
        <v>0.47663611863150201</v>
      </c>
      <c r="OS8" s="3">
        <v>0.30428554377209799</v>
      </c>
      <c r="OT8" s="3">
        <v>-1.89589311281992E-2</v>
      </c>
      <c r="OU8" s="3">
        <v>0.22316896374541001</v>
      </c>
      <c r="OV8" s="3">
        <v>0.68135334738823805</v>
      </c>
      <c r="OW8" s="3">
        <v>0.55803766418329204</v>
      </c>
      <c r="OX8" s="3">
        <v>-1.6372282895944761E-2</v>
      </c>
      <c r="OY8" s="3">
        <v>0.25879967242741203</v>
      </c>
      <c r="OZ8" s="3">
        <v>0.17235057485940403</v>
      </c>
      <c r="PA8" s="3">
        <v>0.26149874238175497</v>
      </c>
      <c r="PB8" s="3">
        <f t="shared" si="87"/>
        <v>2.6164534888099E-2</v>
      </c>
      <c r="PC8" s="3">
        <f t="shared" si="88"/>
        <v>0.36498402785231887</v>
      </c>
      <c r="PD8" s="3">
        <f t="shared" si="132"/>
        <v>4.1003364821623478</v>
      </c>
      <c r="PE8" s="3" t="str">
        <f t="shared" si="89"/>
        <v>happy</v>
      </c>
      <c r="PF8" s="1">
        <v>0.461756354317922</v>
      </c>
      <c r="PG8" s="1">
        <v>0.41335167982384802</v>
      </c>
      <c r="PH8" s="1">
        <v>0.61709641159363404</v>
      </c>
      <c r="PI8" s="1">
        <v>0.85127556821408501</v>
      </c>
      <c r="PJ8" s="1">
        <v>0.205631303396349</v>
      </c>
      <c r="PK8" s="1">
        <v>-0.224397702395674</v>
      </c>
      <c r="PL8" s="1">
        <v>0.92464462664341307</v>
      </c>
      <c r="PM8" s="1">
        <v>4.5052005774140182</v>
      </c>
      <c r="PN8" s="1">
        <v>4.8404674494073985E-2</v>
      </c>
      <c r="PO8" s="1">
        <v>1.6779322352442698</v>
      </c>
      <c r="PP8" s="1">
        <f t="shared" si="90"/>
        <v>0.19205260038475536</v>
      </c>
      <c r="PQ8" s="1">
        <f t="shared" si="91"/>
        <v>1.9492151643706324E-2</v>
      </c>
      <c r="PR8" s="1">
        <f t="shared" si="133"/>
        <v>84.204677417425017</v>
      </c>
      <c r="PS8" s="1" t="str">
        <f t="shared" si="92"/>
        <v>alert</v>
      </c>
      <c r="PT8" s="5">
        <v>1.0918335391329399</v>
      </c>
      <c r="PU8" s="5">
        <v>0.81006660143180298</v>
      </c>
      <c r="PV8" s="5">
        <v>0.77177252301352794</v>
      </c>
      <c r="PW8" s="5">
        <v>0.57283496206311002</v>
      </c>
      <c r="PX8" s="5">
        <v>0.98544395773525595</v>
      </c>
      <c r="PY8" s="5">
        <v>1.06897328849009</v>
      </c>
      <c r="PZ8" s="5">
        <v>0.37153077726836664</v>
      </c>
      <c r="QA8" s="5">
        <v>0.30485513646382534</v>
      </c>
      <c r="QB8" s="5">
        <v>0.28176693770113692</v>
      </c>
      <c r="QC8" s="5">
        <v>0.70698111662023189</v>
      </c>
      <c r="QD8" s="5">
        <f t="shared" si="93"/>
        <v>9.3335417241601881E-2</v>
      </c>
      <c r="QE8" s="5">
        <f t="shared" si="94"/>
        <v>0.14799871878407278</v>
      </c>
      <c r="QF8" s="5">
        <f t="shared" si="134"/>
        <v>32.237587545734307</v>
      </c>
      <c r="QG8" s="5" t="str">
        <f t="shared" si="95"/>
        <v>excited</v>
      </c>
      <c r="QH8" s="3">
        <v>7.9809740838031995E-2</v>
      </c>
      <c r="QI8" s="3">
        <v>0.35248006291151601</v>
      </c>
      <c r="QJ8" s="3">
        <v>-1.1031888240824199E-2</v>
      </c>
      <c r="QK8" s="3">
        <v>0.499716421473552</v>
      </c>
      <c r="QL8" s="3">
        <v>-0.187319549117825</v>
      </c>
      <c r="QM8" s="3">
        <v>-2.0577021866567501E-4</v>
      </c>
      <c r="QN8" s="3">
        <v>0.10261285381621964</v>
      </c>
      <c r="QO8" s="3">
        <v>1.4185435379165099</v>
      </c>
      <c r="QP8" s="3">
        <v>-0.27267032207348402</v>
      </c>
      <c r="QQ8" s="3">
        <v>1.1304558400268279</v>
      </c>
      <c r="QR8" s="3">
        <f t="shared" si="96"/>
        <v>-0.10283651405289562</v>
      </c>
      <c r="QS8" s="3">
        <f t="shared" si="97"/>
        <v>1.9165577333464467E-2</v>
      </c>
      <c r="QT8" s="3">
        <f t="shared" si="135"/>
        <v>-79.442937221664494</v>
      </c>
      <c r="QU8" s="3" t="str">
        <f t="shared" si="98"/>
        <v>Calm</v>
      </c>
      <c r="QV8" s="5">
        <v>0.80446881756925104</v>
      </c>
      <c r="QW8" s="5">
        <v>1.28172319085798</v>
      </c>
      <c r="QX8" s="5">
        <v>0.31026997435616799</v>
      </c>
      <c r="QY8" s="5">
        <v>1.3809490900370199E-2</v>
      </c>
      <c r="QZ8" s="5">
        <v>0.41749094252032898</v>
      </c>
      <c r="RA8" s="5">
        <v>0.92603854779832695</v>
      </c>
      <c r="RB8" s="5">
        <v>0.25391177720404035</v>
      </c>
      <c r="RC8" s="5">
        <v>6.2549733780489208E-3</v>
      </c>
      <c r="RD8" s="5">
        <v>-0.47725437328872899</v>
      </c>
      <c r="RE8" s="5">
        <v>0.15534498452079681</v>
      </c>
      <c r="RF8" s="5">
        <f t="shared" si="99"/>
        <v>-0.38109903431430248</v>
      </c>
      <c r="RG8" s="5">
        <f t="shared" si="100"/>
        <v>-0.11194544548513585</v>
      </c>
      <c r="RH8" s="5">
        <f t="shared" si="136"/>
        <v>-106.36981931210488</v>
      </c>
      <c r="RI8" s="5" t="str">
        <f t="shared" si="101"/>
        <v>Bored</v>
      </c>
    </row>
    <row r="9" spans="1:477" x14ac:dyDescent="0.3">
      <c r="A9" s="1">
        <v>0.18140828474022699</v>
      </c>
      <c r="B9" s="1">
        <v>0.78711292413823297</v>
      </c>
      <c r="C9" s="1">
        <v>7.0150494344141098E-2</v>
      </c>
      <c r="D9" s="1">
        <v>-9.5296976316925699E-2</v>
      </c>
      <c r="E9" s="1">
        <v>0.47209174488651501</v>
      </c>
      <c r="F9" s="1">
        <v>0.88956134665291797</v>
      </c>
      <c r="G9" s="1">
        <v>0.10734581662407694</v>
      </c>
      <c r="H9" s="1">
        <v>-5.6836905042956923E-2</v>
      </c>
      <c r="I9" s="1">
        <v>-0.60570463939800601</v>
      </c>
      <c r="J9" s="1">
        <v>-2.59637907175043E-2</v>
      </c>
      <c r="K9" s="18">
        <f t="shared" si="0"/>
        <v>-0.52427873004009307</v>
      </c>
      <c r="L9" s="19">
        <f t="shared" si="1"/>
        <v>-0.85654695252409452</v>
      </c>
      <c r="M9" s="19">
        <f t="shared" si="102"/>
        <v>-148.52986425831332</v>
      </c>
      <c r="N9" s="19" t="str">
        <f t="shared" si="2"/>
        <v>Depressed</v>
      </c>
      <c r="O9" s="19">
        <f t="shared" si="103"/>
        <v>0.62539119829849399</v>
      </c>
      <c r="P9" s="9">
        <v>-6.2736764553218997E-3</v>
      </c>
      <c r="Q9" s="9">
        <v>0.21849285265076199</v>
      </c>
      <c r="R9" s="9">
        <v>-7.3451236890502E-3</v>
      </c>
      <c r="S9" s="9">
        <v>4.3451989620446104E-3</v>
      </c>
      <c r="T9" s="9">
        <v>0.63813777908751901</v>
      </c>
      <c r="U9" s="9">
        <v>0.78499793857974498</v>
      </c>
      <c r="V9" s="9">
        <v>-1.1624530747121326E-2</v>
      </c>
      <c r="W9" s="9">
        <v>4.3300835443805244E-3</v>
      </c>
      <c r="X9" s="9">
        <v>-0.22476652910608388</v>
      </c>
      <c r="Y9" s="9">
        <v>-1.4135973858662299E-2</v>
      </c>
      <c r="Z9" s="9">
        <f t="shared" si="3"/>
        <v>-9.606289386384248E-2</v>
      </c>
      <c r="AA9" s="9">
        <f t="shared" si="4"/>
        <v>-0.18645746197273849</v>
      </c>
      <c r="AB9" s="9">
        <f t="shared" si="104"/>
        <v>-152.74247400426478</v>
      </c>
      <c r="AC9" s="9" t="str">
        <f t="shared" si="5"/>
        <v>Sad</v>
      </c>
      <c r="AD9" s="3">
        <v>0.12987430408232301</v>
      </c>
      <c r="AE9" s="3">
        <v>0.24476738530608599</v>
      </c>
      <c r="AF9" s="3">
        <v>-0.16682741254656999</v>
      </c>
      <c r="AG9" s="3">
        <v>-7.4113141320816006E-2</v>
      </c>
      <c r="AH9" s="3">
        <v>-0.21847709382057701</v>
      </c>
      <c r="AI9" s="3">
        <v>9.7693729317867295E-2</v>
      </c>
      <c r="AJ9" s="3">
        <v>1.8828686211732533</v>
      </c>
      <c r="AK9" s="3">
        <v>-0.21641330403948933</v>
      </c>
      <c r="AL9" s="3">
        <v>-0.11489308122376299</v>
      </c>
      <c r="AM9" s="3">
        <v>-0.64312264409418507</v>
      </c>
      <c r="AN9" s="3">
        <f t="shared" si="6"/>
        <v>-2.525680476404657E-2</v>
      </c>
      <c r="AO9" s="3">
        <f t="shared" si="7"/>
        <v>-4.6532240595768215E-2</v>
      </c>
      <c r="AP9" s="3">
        <f t="shared" si="105"/>
        <v>-151.50774190401864</v>
      </c>
      <c r="AQ9" s="3" t="str">
        <f t="shared" si="8"/>
        <v>Sad</v>
      </c>
      <c r="AR9" s="9">
        <v>-3.51284608833837E-2</v>
      </c>
      <c r="AS9" s="9">
        <v>0.29020981757701297</v>
      </c>
      <c r="AT9" s="9">
        <v>-3.0558272920814301E-2</v>
      </c>
      <c r="AU9" s="9">
        <v>0.13847781845728699</v>
      </c>
      <c r="AV9" s="9">
        <v>-0.80079253969860098</v>
      </c>
      <c r="AW9" s="9">
        <v>-7.4644351179447996E-2</v>
      </c>
      <c r="AX9" s="9">
        <v>3.6556412507329078E-2</v>
      </c>
      <c r="AY9" s="9">
        <v>0.64239333308561541</v>
      </c>
      <c r="AZ9" s="9">
        <v>-0.32533827846039665</v>
      </c>
      <c r="BA9" s="9">
        <v>0.42307892248703882</v>
      </c>
      <c r="BB9" s="9">
        <f t="shared" si="9"/>
        <v>-0.26538406257730929</v>
      </c>
      <c r="BC9" s="9">
        <f t="shared" si="10"/>
        <v>0.18902508319926814</v>
      </c>
      <c r="BD9" s="9">
        <f t="shared" si="106"/>
        <v>-54.538872823262473</v>
      </c>
      <c r="BE9" s="9" t="str">
        <f t="shared" si="11"/>
        <v>Relased</v>
      </c>
      <c r="BF9" s="5">
        <v>9.7334919875031206E-2</v>
      </c>
      <c r="BG9" s="5">
        <v>0.53518968212242901</v>
      </c>
      <c r="BH9" s="5">
        <v>3.9148528792129503E-2</v>
      </c>
      <c r="BI9" s="5">
        <v>0.17926363992275601</v>
      </c>
      <c r="BJ9" s="5">
        <v>0.16740590894511301</v>
      </c>
      <c r="BK9" s="5">
        <v>0.47473288014000298</v>
      </c>
      <c r="BL9" s="5">
        <v>0.14787491965859811</v>
      </c>
      <c r="BM9" s="5">
        <v>0.17750236168718619</v>
      </c>
      <c r="BN9" s="5">
        <v>-0.43785476224739783</v>
      </c>
      <c r="BO9" s="5">
        <v>0.34530225073484572</v>
      </c>
      <c r="BP9" s="5">
        <f t="shared" si="12"/>
        <v>-0.42581381378567162</v>
      </c>
      <c r="BQ9" s="5">
        <f t="shared" si="13"/>
        <v>7.0455661585504092E-2</v>
      </c>
      <c r="BR9" s="5">
        <f t="shared" si="107"/>
        <v>-80.604892741380965</v>
      </c>
      <c r="BS9" s="5" t="str">
        <f t="shared" si="14"/>
        <v>Calm</v>
      </c>
      <c r="BT9" s="6">
        <v>0.42346249707597999</v>
      </c>
      <c r="BU9" s="6">
        <v>0.57856013032616205</v>
      </c>
      <c r="BV9" s="6">
        <v>0.459050238803213</v>
      </c>
      <c r="BW9" s="6">
        <v>0.36760011374133</v>
      </c>
      <c r="BX9" s="6">
        <v>0.64439872359962702</v>
      </c>
      <c r="BY9" s="6">
        <v>0.90560039886750499</v>
      </c>
      <c r="BZ9" s="6">
        <v>0.42987818071788791</v>
      </c>
      <c r="CA9" s="6">
        <v>0.24768217892241368</v>
      </c>
      <c r="CB9" s="6">
        <v>-0.15509763325018205</v>
      </c>
      <c r="CC9" s="6">
        <v>0.82498172190754648</v>
      </c>
      <c r="CD9" s="6">
        <f t="shared" si="15"/>
        <v>-0.19512862246306306</v>
      </c>
      <c r="CE9" s="6">
        <f t="shared" si="16"/>
        <v>-0.47026784693974577</v>
      </c>
      <c r="CF9" s="6">
        <f t="shared" si="108"/>
        <v>-157.46493150043821</v>
      </c>
      <c r="CG9" s="6" t="str">
        <f t="shared" si="17"/>
        <v>Sad</v>
      </c>
      <c r="CH9" s="5">
        <v>0.19323047131448401</v>
      </c>
      <c r="CI9" s="5">
        <v>0.47380446271223697</v>
      </c>
      <c r="CJ9" s="5">
        <v>-0.107948953686025</v>
      </c>
      <c r="CK9" s="5">
        <v>0.48569438282154997</v>
      </c>
      <c r="CL9" s="5">
        <v>0.14079492906119401</v>
      </c>
      <c r="CM9" s="5">
        <v>0.56216543958739595</v>
      </c>
      <c r="CN9" s="5">
        <v>-0.32317588292571442</v>
      </c>
      <c r="CO9" s="5">
        <v>0.46883059222416762</v>
      </c>
      <c r="CP9" s="5">
        <v>-0.28057399139775296</v>
      </c>
      <c r="CQ9" s="5">
        <v>0.56630531605769352</v>
      </c>
      <c r="CR9" s="5">
        <f t="shared" si="18"/>
        <v>-0.68089748229781077</v>
      </c>
      <c r="CS9" s="5">
        <f t="shared" si="19"/>
        <v>-0.78041410384955245</v>
      </c>
      <c r="CT9" s="5">
        <f t="shared" si="109"/>
        <v>-138.89587840640883</v>
      </c>
      <c r="CU9" s="5" t="str">
        <f t="shared" si="20"/>
        <v>Depressed</v>
      </c>
      <c r="CV9" s="3">
        <v>3.4381954650212897E-2</v>
      </c>
      <c r="CW9" s="3">
        <v>0.54936226994954795</v>
      </c>
      <c r="CX9" s="3">
        <v>0.15053100413721199</v>
      </c>
      <c r="CY9" s="3">
        <v>0.46372472702724199</v>
      </c>
      <c r="CZ9" s="3">
        <v>-0.257483234233995</v>
      </c>
      <c r="DA9" s="3">
        <v>0.398964033101531</v>
      </c>
      <c r="DB9" s="3">
        <v>-0.67472048756530101</v>
      </c>
      <c r="DC9" s="3">
        <v>0.48899279239148635</v>
      </c>
      <c r="DD9" s="3">
        <v>-0.51498031529933508</v>
      </c>
      <c r="DE9" s="3">
        <v>1.0522686225899933</v>
      </c>
      <c r="DF9" s="3">
        <f t="shared" si="21"/>
        <v>-0.50812959673598623</v>
      </c>
      <c r="DG9" s="3">
        <f t="shared" si="22"/>
        <v>-9.5229975949441714E-2</v>
      </c>
      <c r="DH9" s="3">
        <f t="shared" si="110"/>
        <v>-100.61482710632532</v>
      </c>
      <c r="DI9" s="3" t="str">
        <f t="shared" si="23"/>
        <v>Bored</v>
      </c>
      <c r="DJ9" s="7">
        <v>0.67406506216382001</v>
      </c>
      <c r="DK9" s="7">
        <v>0.25633133279502501</v>
      </c>
      <c r="DL9" s="7">
        <v>0.522465348705899</v>
      </c>
      <c r="DM9" s="7">
        <v>-0.126931562525125</v>
      </c>
      <c r="DN9" s="7">
        <v>1.2138289261906801</v>
      </c>
      <c r="DO9" s="7">
        <v>0.86049458483354802</v>
      </c>
      <c r="DP9" s="7">
        <v>0.27674506721708614</v>
      </c>
      <c r="DQ9" s="7">
        <v>-0.11365384749903261</v>
      </c>
      <c r="DR9" s="7">
        <v>0.41773372936879499</v>
      </c>
      <c r="DS9" s="7">
        <v>0.42512394536768383</v>
      </c>
      <c r="DT9" s="7">
        <f t="shared" si="24"/>
        <v>2.4170073858317043E-2</v>
      </c>
      <c r="DU9" s="7">
        <f t="shared" si="25"/>
        <v>0.2617354697755816</v>
      </c>
      <c r="DV9" s="7">
        <f t="shared" si="111"/>
        <v>5.2760397526675851</v>
      </c>
      <c r="DW9" s="7" t="str">
        <f t="shared" si="26"/>
        <v>happy</v>
      </c>
      <c r="DX9" s="9">
        <v>0.29369192001634598</v>
      </c>
      <c r="DY9" s="9">
        <v>0.180720595390511</v>
      </c>
      <c r="DZ9" s="9">
        <v>-1.93193019215195E-2</v>
      </c>
      <c r="EA9" s="9">
        <v>-0.155002422035485</v>
      </c>
      <c r="EB9" s="9">
        <v>-8.0035065134016398E-2</v>
      </c>
      <c r="EC9" s="9">
        <v>0.25832472981058202</v>
      </c>
      <c r="ED9" s="9">
        <v>-9.0422101982917918E-2</v>
      </c>
      <c r="EE9" s="9">
        <v>-0.35304423743605579</v>
      </c>
      <c r="EF9" s="9">
        <v>0.11297132462583498</v>
      </c>
      <c r="EG9" s="9">
        <v>-0.36744756576985732</v>
      </c>
      <c r="EH9" s="9">
        <f t="shared" si="27"/>
        <v>0.13509136409070344</v>
      </c>
      <c r="EI9" s="9">
        <f t="shared" si="28"/>
        <v>-8.4201533820368657E-2</v>
      </c>
      <c r="EJ9" s="9">
        <f t="shared" si="112"/>
        <v>121.93500819610593</v>
      </c>
      <c r="EK9" s="9" t="str">
        <f t="shared" si="29"/>
        <v>stressed</v>
      </c>
      <c r="EL9" s="1">
        <v>3.8743631420117997E-2</v>
      </c>
      <c r="EM9" s="1">
        <v>0.49044851828949299</v>
      </c>
      <c r="EN9" s="1">
        <v>-0.15691458528511201</v>
      </c>
      <c r="EO9" s="1">
        <v>0.216697136736858</v>
      </c>
      <c r="EP9" s="1">
        <v>-0.29709149267526902</v>
      </c>
      <c r="EQ9" s="1">
        <v>0.42152773766817903</v>
      </c>
      <c r="ER9" s="1">
        <v>0.60737714073870008</v>
      </c>
      <c r="ES9" s="1">
        <v>0.23761269585829617</v>
      </c>
      <c r="ET9" s="1">
        <v>-0.45170488686937499</v>
      </c>
      <c r="EU9" s="1">
        <v>0.11296946011869427</v>
      </c>
      <c r="EV9" s="1">
        <f t="shared" si="30"/>
        <v>-0.85861638940119001</v>
      </c>
      <c r="EW9" s="1">
        <f t="shared" si="31"/>
        <v>-0.83080493789510768</v>
      </c>
      <c r="EX9" s="1">
        <f t="shared" si="113"/>
        <v>-134.05687536545827</v>
      </c>
      <c r="EY9" s="1" t="str">
        <f t="shared" si="32"/>
        <v>Depressed</v>
      </c>
      <c r="EZ9" s="3">
        <v>-0.249145043738602</v>
      </c>
      <c r="FA9" s="3">
        <v>-0.48846601812416002</v>
      </c>
      <c r="FB9" s="3">
        <v>0.23241868861148399</v>
      </c>
      <c r="FC9" s="3">
        <v>-6.16567479868044E-2</v>
      </c>
      <c r="FD9" s="3">
        <v>-0.15340120813322899</v>
      </c>
      <c r="FE9" s="3">
        <v>-0.43167632346238</v>
      </c>
      <c r="FF9" s="3">
        <v>-0.57737138907825447</v>
      </c>
      <c r="FG9" s="3">
        <v>6.7007836940199697E-2</v>
      </c>
      <c r="FH9" s="3">
        <v>0.23932097438555802</v>
      </c>
      <c r="FI9" s="3">
        <v>-0.23150675125917661</v>
      </c>
      <c r="FJ9" s="3">
        <f t="shared" si="33"/>
        <v>5.4167347890029083E-2</v>
      </c>
      <c r="FK9" s="3">
        <f t="shared" si="34"/>
        <v>-0.35363324502769522</v>
      </c>
      <c r="FL9" s="3">
        <f t="shared" si="114"/>
        <v>171.29147387576882</v>
      </c>
      <c r="FM9" s="3" t="str">
        <f t="shared" si="35"/>
        <v>Upset</v>
      </c>
      <c r="FN9" s="7">
        <v>0.52156299424295305</v>
      </c>
      <c r="FO9" s="7">
        <v>0.94870046926475904</v>
      </c>
      <c r="FP9" s="7">
        <v>0.34099326338866298</v>
      </c>
      <c r="FQ9" s="7">
        <v>0.299325959920136</v>
      </c>
      <c r="FR9" s="7">
        <v>0.38570260493269798</v>
      </c>
      <c r="FS9" s="7">
        <v>0.86622446948395804</v>
      </c>
      <c r="FT9" s="7">
        <v>0.3758472311729798</v>
      </c>
      <c r="FU9" s="7">
        <v>0.16492470488972591</v>
      </c>
      <c r="FV9" s="7">
        <v>-0.42713747502180599</v>
      </c>
      <c r="FW9" s="7">
        <v>0.43551325269359809</v>
      </c>
      <c r="FX9" s="7">
        <f t="shared" si="36"/>
        <v>-0.49530570239574589</v>
      </c>
      <c r="FY9" s="7">
        <f t="shared" si="37"/>
        <v>0.25618296755716585</v>
      </c>
      <c r="FZ9" s="7">
        <f t="shared" si="115"/>
        <v>-62.651003726877036</v>
      </c>
      <c r="GA9" s="7" t="str">
        <f t="shared" si="38"/>
        <v>Calm</v>
      </c>
      <c r="GB9" s="5">
        <v>0.75855004797403502</v>
      </c>
      <c r="GC9" s="5">
        <v>0.54695210613034995</v>
      </c>
      <c r="GD9" s="5">
        <v>0.29013651125550299</v>
      </c>
      <c r="GE9" s="5">
        <v>0.21910046200158201</v>
      </c>
      <c r="GF9" s="5">
        <v>0.72812098519291302</v>
      </c>
      <c r="GG9" s="5">
        <v>0.80646315774839905</v>
      </c>
      <c r="GH9" s="5">
        <v>0.19515851508685556</v>
      </c>
      <c r="GI9" s="5">
        <v>0.16188709249049149</v>
      </c>
      <c r="GJ9" s="5">
        <v>0.21159794184368508</v>
      </c>
      <c r="GK9" s="5">
        <v>0.39006980697510785</v>
      </c>
      <c r="GL9" s="5">
        <f t="shared" si="39"/>
        <v>0.27892199738715462</v>
      </c>
      <c r="GM9" s="5">
        <f t="shared" si="40"/>
        <v>-0.8301095278322993</v>
      </c>
      <c r="GN9" s="5">
        <f t="shared" si="116"/>
        <v>161.42732923141918</v>
      </c>
      <c r="GO9" s="5" t="str">
        <f t="shared" si="41"/>
        <v>Upset</v>
      </c>
      <c r="GP9" s="6">
        <v>-0.24766024389128299</v>
      </c>
      <c r="GQ9" s="6">
        <v>0.79387348638338695</v>
      </c>
      <c r="GR9" s="6">
        <v>-5.7981665665039997E-2</v>
      </c>
      <c r="GS9" s="6">
        <v>-0.117233090797481</v>
      </c>
      <c r="GT9" s="6">
        <v>-0.29551061667322498</v>
      </c>
      <c r="GU9" s="6">
        <v>1.06698527595387</v>
      </c>
      <c r="GV9" s="6">
        <v>0.1067466424925311</v>
      </c>
      <c r="GW9" s="6">
        <v>-6.2999456578980276E-2</v>
      </c>
      <c r="GX9" s="6">
        <v>-1.0415337302746699</v>
      </c>
      <c r="GY9" s="6">
        <v>-0.3207808651125002</v>
      </c>
      <c r="GZ9" s="6">
        <f t="shared" si="42"/>
        <v>-0.64296242592070085</v>
      </c>
      <c r="HA9" s="6">
        <f t="shared" si="43"/>
        <v>-0.19419734853157422</v>
      </c>
      <c r="HB9" s="6">
        <f t="shared" si="117"/>
        <v>-106.80616957109673</v>
      </c>
      <c r="HC9" s="6" t="str">
        <f t="shared" si="44"/>
        <v>Bored</v>
      </c>
      <c r="HD9" s="3">
        <v>0.25708763039038701</v>
      </c>
      <c r="HE9" s="3">
        <v>0.77812049200736</v>
      </c>
      <c r="HF9" s="3">
        <v>0.38037459265017898</v>
      </c>
      <c r="HG9" s="3">
        <v>0.25498369426957002</v>
      </c>
      <c r="HH9" s="3">
        <v>0.41158963585874198</v>
      </c>
      <c r="HI9" s="3">
        <v>1.16253760836757</v>
      </c>
      <c r="HJ9" s="3">
        <v>0.5688463057580051</v>
      </c>
      <c r="HK9" s="3">
        <v>0.13139032280869456</v>
      </c>
      <c r="HL9" s="3">
        <v>-0.52103286161697304</v>
      </c>
      <c r="HM9" s="3">
        <v>0.6137493255444455</v>
      </c>
      <c r="HN9" s="3">
        <f t="shared" si="45"/>
        <v>-0.42495520298449407</v>
      </c>
      <c r="HO9" s="3">
        <f t="shared" si="46"/>
        <v>-0.47340374358112902</v>
      </c>
      <c r="HP9" s="3">
        <f t="shared" si="118"/>
        <v>-138.08697365472517</v>
      </c>
      <c r="HQ9" s="3" t="str">
        <f t="shared" si="47"/>
        <v>Depressed</v>
      </c>
      <c r="HR9" s="5">
        <v>0.85380160842192099</v>
      </c>
      <c r="HS9" s="5">
        <v>0.80482943862071499</v>
      </c>
      <c r="HT9" s="5">
        <v>0.65429303831746299</v>
      </c>
      <c r="HU9" s="5">
        <v>0.217632176012339</v>
      </c>
      <c r="HV9" s="5">
        <v>1.26441257990179</v>
      </c>
      <c r="HW9" s="5">
        <v>0.64515804507360497</v>
      </c>
      <c r="HX9" s="5">
        <v>0.30888898862265213</v>
      </c>
      <c r="HY9" s="5">
        <v>0.15009245145885639</v>
      </c>
      <c r="HZ9" s="5">
        <v>4.8972169801206E-2</v>
      </c>
      <c r="IA9" s="5">
        <v>0.52568967395398614</v>
      </c>
      <c r="IB9" s="5">
        <f t="shared" si="48"/>
        <v>0.12893221314572045</v>
      </c>
      <c r="IC9" s="5">
        <f t="shared" si="49"/>
        <v>-0.49239181846438929</v>
      </c>
      <c r="ID9" s="5">
        <f t="shared" si="119"/>
        <v>165.32660677232184</v>
      </c>
      <c r="IE9" s="5" t="str">
        <f t="shared" si="50"/>
        <v>Upset</v>
      </c>
      <c r="IF9" s="6">
        <v>0.68484868420293499</v>
      </c>
      <c r="IG9" s="6">
        <v>0.87665021132087295</v>
      </c>
      <c r="IH9" s="6">
        <v>0.17430247685210201</v>
      </c>
      <c r="II9" s="6">
        <v>0.24557627660848999</v>
      </c>
      <c r="IJ9" s="6">
        <v>0.94067366194662705</v>
      </c>
      <c r="IK9" s="6">
        <v>0.87528032897969399</v>
      </c>
      <c r="IL9" s="6">
        <v>0.10722859471294201</v>
      </c>
      <c r="IM9" s="6">
        <v>0.1401746650106106</v>
      </c>
      <c r="IN9" s="6">
        <v>-0.19180152711793796</v>
      </c>
      <c r="IO9" s="6">
        <v>0.26889468488528318</v>
      </c>
      <c r="IP9" s="6">
        <f t="shared" si="51"/>
        <v>-0.30178865609380245</v>
      </c>
      <c r="IQ9" s="6">
        <f t="shared" si="52"/>
        <v>-0.32638204072892441</v>
      </c>
      <c r="IR9" s="6">
        <f t="shared" si="120"/>
        <v>-137.24203049325243</v>
      </c>
      <c r="IS9" s="6" t="str">
        <f t="shared" si="53"/>
        <v>Depressed</v>
      </c>
      <c r="IT9" s="5">
        <v>0.200898324396977</v>
      </c>
      <c r="IU9" s="5">
        <v>8.25144417493726E-2</v>
      </c>
      <c r="IV9" s="5">
        <v>0.75038316596352805</v>
      </c>
      <c r="IW9" s="5">
        <v>0.79036959132137696</v>
      </c>
      <c r="IX9" s="5">
        <v>-0.32443992089790602</v>
      </c>
      <c r="IY9" s="5">
        <v>-0.29795222790836401</v>
      </c>
      <c r="IZ9" s="5">
        <v>-6.0739312686305231</v>
      </c>
      <c r="JA9" s="5">
        <v>-3.6686674395089187</v>
      </c>
      <c r="JB9" s="5">
        <v>-0.57763398332979776</v>
      </c>
      <c r="JC9" s="5">
        <v>2.3338156255980711</v>
      </c>
      <c r="JD9" s="5">
        <f t="shared" si="54"/>
        <v>-0.4849294156039039</v>
      </c>
      <c r="JE9" s="5">
        <f t="shared" si="55"/>
        <v>0.4622676186270851</v>
      </c>
      <c r="JF9" s="5">
        <f t="shared" si="121"/>
        <v>-46.370546588244075</v>
      </c>
      <c r="JG9" s="5" t="str">
        <f t="shared" si="56"/>
        <v>Relased</v>
      </c>
      <c r="JH9" s="6">
        <v>0.94829649005883998</v>
      </c>
      <c r="JI9" s="6">
        <v>0.19653421874582799</v>
      </c>
      <c r="JJ9" s="6">
        <v>0.183662384607372</v>
      </c>
      <c r="JK9" s="6">
        <v>-8.3581073342394396E-2</v>
      </c>
      <c r="JL9" s="6">
        <v>1.14402597664509</v>
      </c>
      <c r="JM9" s="6">
        <v>0.453728726250125</v>
      </c>
      <c r="JN9" s="6">
        <v>8.7779196338076113E-2</v>
      </c>
      <c r="JO9" s="6">
        <v>-0.12853427061404304</v>
      </c>
      <c r="JP9" s="6">
        <v>0.75176227131301199</v>
      </c>
      <c r="JQ9" s="6">
        <v>8.7420184045791133E-2</v>
      </c>
      <c r="JR9" s="6">
        <f t="shared" si="57"/>
        <v>0.42834018768020932</v>
      </c>
      <c r="JS9" s="6">
        <f t="shared" si="58"/>
        <v>0.36062129649357044</v>
      </c>
      <c r="JT9" s="6">
        <f t="shared" si="122"/>
        <v>49.905841729651726</v>
      </c>
      <c r="JU9" s="6" t="str">
        <f t="shared" si="59"/>
        <v>excited</v>
      </c>
      <c r="JV9" s="3">
        <v>6.7015334842796301E-2</v>
      </c>
      <c r="JW9" s="3">
        <v>-2.2472855198998901E-2</v>
      </c>
      <c r="JX9" s="3">
        <v>-0.20227351170203101</v>
      </c>
      <c r="JY9" s="3">
        <v>-5.7339092487827703E-2</v>
      </c>
      <c r="JZ9" s="3">
        <v>-5.6580388743462703E-2</v>
      </c>
      <c r="KA9" s="3">
        <v>-0.12121205594800299</v>
      </c>
      <c r="KB9" s="3">
        <v>-19.384241162007413</v>
      </c>
      <c r="KC9" s="3">
        <v>0.39906133518198678</v>
      </c>
      <c r="KD9" s="3">
        <v>0.21204331292527101</v>
      </c>
      <c r="KE9" s="3">
        <v>-0.19684137831034015</v>
      </c>
      <c r="KF9" s="3">
        <f t="shared" si="60"/>
        <v>0.34863852518744576</v>
      </c>
      <c r="KG9" s="3">
        <f t="shared" si="61"/>
        <v>-0.22382324763194628</v>
      </c>
      <c r="KH9" s="3">
        <f t="shared" si="123"/>
        <v>122.70015040321134</v>
      </c>
      <c r="KI9" s="3" t="str">
        <f t="shared" si="62"/>
        <v>stressed</v>
      </c>
      <c r="KJ9" s="7">
        <v>0.24160719868105601</v>
      </c>
      <c r="KK9" s="7">
        <v>0.50596674166799405</v>
      </c>
      <c r="KL9" s="7">
        <v>-0.18216141763046401</v>
      </c>
      <c r="KM9" s="7">
        <v>-7.8762899716874099E-2</v>
      </c>
      <c r="KN9" s="7">
        <v>0.97233088654061905</v>
      </c>
      <c r="KO9" s="7">
        <v>0.145943338477554</v>
      </c>
      <c r="KP9" s="7">
        <v>-0.15005824419554301</v>
      </c>
      <c r="KQ9" s="7">
        <v>-0.12081865600128346</v>
      </c>
      <c r="KR9" s="7">
        <v>-0.26435954298693803</v>
      </c>
      <c r="KS9" s="7">
        <v>-0.34902810714015775</v>
      </c>
      <c r="KT9" s="7">
        <f t="shared" si="63"/>
        <v>-6.9423683142995518E-2</v>
      </c>
      <c r="KU9" s="7">
        <f t="shared" si="64"/>
        <v>-9.9336851682277461E-2</v>
      </c>
      <c r="KV9" s="7">
        <f t="shared" si="124"/>
        <v>-145.05140205215378</v>
      </c>
      <c r="KW9" s="7" t="str">
        <f t="shared" si="65"/>
        <v>Depressed</v>
      </c>
      <c r="KX9" s="3">
        <v>0.453826573895667</v>
      </c>
      <c r="KY9" s="3">
        <v>0.25406449759834598</v>
      </c>
      <c r="KZ9" s="3">
        <v>2.6378161854840199E-2</v>
      </c>
      <c r="LA9" s="3">
        <v>-0.17739298278215801</v>
      </c>
      <c r="LB9" s="3">
        <v>6.4709844862139196E-2</v>
      </c>
      <c r="LC9" s="3">
        <v>-6.6448328976448895E-2</v>
      </c>
      <c r="LD9" s="3">
        <v>5.0870413148667769E-2</v>
      </c>
      <c r="LE9" s="3">
        <v>-0.94551010227513033</v>
      </c>
      <c r="LF9" s="3">
        <v>0.19976207629732101</v>
      </c>
      <c r="LG9" s="3">
        <v>-0.21333059139819227</v>
      </c>
      <c r="LH9" s="3">
        <f t="shared" si="66"/>
        <v>0.17914370585751405</v>
      </c>
      <c r="LI9" s="3">
        <f t="shared" si="67"/>
        <v>-0.91631667600193523</v>
      </c>
      <c r="LJ9" s="3">
        <f t="shared" si="125"/>
        <v>168.93796653108737</v>
      </c>
      <c r="LK9" s="3" t="str">
        <f t="shared" si="68"/>
        <v>Upset</v>
      </c>
      <c r="LL9" s="5">
        <v>6.4716737048282597E-2</v>
      </c>
      <c r="LM9" s="5">
        <v>-0.13443531335846601</v>
      </c>
      <c r="LN9" s="5">
        <v>-0.21405016085002801</v>
      </c>
      <c r="LO9" s="5">
        <v>-0.22435517967667701</v>
      </c>
      <c r="LP9" s="5">
        <v>-0.40486860897219001</v>
      </c>
      <c r="LQ9" s="5">
        <v>-0.56851531038478798</v>
      </c>
      <c r="LR9" s="5">
        <v>0.62927820928738398</v>
      </c>
      <c r="LS9" s="5">
        <v>0.31916207497188392</v>
      </c>
      <c r="LT9" s="5">
        <v>-0.54752357297241094</v>
      </c>
      <c r="LU9" s="5">
        <v>1.9425046424967729E-2</v>
      </c>
      <c r="LV9" s="5">
        <f t="shared" si="69"/>
        <v>-0.43022462755364821</v>
      </c>
      <c r="LW9" s="5">
        <f t="shared" si="70"/>
        <v>3.5114755843503653E-2</v>
      </c>
      <c r="LX9" s="5">
        <f t="shared" si="126"/>
        <v>-85.333885379771431</v>
      </c>
      <c r="LY9" s="5" t="str">
        <f t="shared" si="71"/>
        <v>Calm</v>
      </c>
      <c r="LZ9" s="6">
        <v>0.902876199574567</v>
      </c>
      <c r="MA9" s="6">
        <v>5.63012060492072E-2</v>
      </c>
      <c r="MB9" s="6">
        <v>0.23506297825212499</v>
      </c>
      <c r="MC9" s="6">
        <v>0.129695104715533</v>
      </c>
      <c r="MD9" s="6">
        <v>0.958724066985992</v>
      </c>
      <c r="ME9" s="6">
        <v>0.51129381392774598</v>
      </c>
      <c r="MF9" s="6">
        <v>0.12626930844096881</v>
      </c>
      <c r="MG9" s="6">
        <v>0.22849937041519355</v>
      </c>
      <c r="MH9" s="6">
        <v>0.84657499352535981</v>
      </c>
      <c r="MI9" s="6">
        <v>0.38028218849718187</v>
      </c>
      <c r="MJ9" s="6">
        <f t="shared" si="72"/>
        <v>0.76653399340711825</v>
      </c>
      <c r="MK9" s="6">
        <f t="shared" si="73"/>
        <v>0.13275589561870893</v>
      </c>
      <c r="ML9" s="6">
        <f t="shared" si="127"/>
        <v>80.174418277673169</v>
      </c>
      <c r="MM9" s="6" t="str">
        <f t="shared" si="74"/>
        <v>alert</v>
      </c>
      <c r="MN9" s="3">
        <v>0.47777522376964798</v>
      </c>
      <c r="MO9" s="3">
        <v>0.67396411224253405</v>
      </c>
      <c r="MP9" s="3">
        <v>0.34856547767575402</v>
      </c>
      <c r="MQ9" s="3">
        <v>0.21754483470807701</v>
      </c>
      <c r="MR9" s="3">
        <v>0.40329191842655998</v>
      </c>
      <c r="MS9" s="3">
        <v>0.40603591895282498</v>
      </c>
      <c r="MT9" s="3">
        <v>0.39561738371822147</v>
      </c>
      <c r="MU9" s="3">
        <v>0.20143039668924395</v>
      </c>
      <c r="MV9" s="3">
        <v>-0.19618888847288607</v>
      </c>
      <c r="MW9" s="3">
        <v>0.49152641980949341</v>
      </c>
      <c r="MX9" s="3">
        <f t="shared" si="75"/>
        <v>-0.49711632549769347</v>
      </c>
      <c r="MY9" s="3">
        <f t="shared" si="76"/>
        <v>0.23226019346441729</v>
      </c>
      <c r="MZ9" s="3">
        <f t="shared" si="128"/>
        <v>-64.957314157976569</v>
      </c>
      <c r="NA9" s="3" t="str">
        <f t="shared" si="77"/>
        <v>Calm</v>
      </c>
      <c r="NB9" s="7">
        <v>0.18043390668038001</v>
      </c>
      <c r="NC9" s="7">
        <v>0.31418436208346001</v>
      </c>
      <c r="ND9" s="7">
        <v>5.6328939998171103E-2</v>
      </c>
      <c r="NE9" s="7">
        <v>-0.14018786490195301</v>
      </c>
      <c r="NF9" s="7">
        <v>0.55175952417927898</v>
      </c>
      <c r="NG9" s="7">
        <v>0.178531534639397</v>
      </c>
      <c r="NH9" s="7">
        <v>7.6931774615945428E-2</v>
      </c>
      <c r="NI9" s="7">
        <v>-0.28452068592543489</v>
      </c>
      <c r="NJ9" s="7">
        <v>-0.13375045540308</v>
      </c>
      <c r="NK9" s="7">
        <v>-0.16954271647378458</v>
      </c>
      <c r="NL9" s="7">
        <f t="shared" si="78"/>
        <v>-0.38493162454017449</v>
      </c>
      <c r="NM9" s="7">
        <f t="shared" si="79"/>
        <v>-7.6784705487376703E-2</v>
      </c>
      <c r="NN9" s="7">
        <f t="shared" si="129"/>
        <v>-101.28107344109659</v>
      </c>
      <c r="NO9" s="7" t="str">
        <f t="shared" si="80"/>
        <v>Bored</v>
      </c>
      <c r="NP9" s="5">
        <v>0.69691295041726598</v>
      </c>
      <c r="NQ9" s="5">
        <v>0</v>
      </c>
      <c r="NR9" s="5">
        <v>1.42196417039492</v>
      </c>
      <c r="NS9" s="5">
        <v>0</v>
      </c>
      <c r="NT9" s="5">
        <v>0.48579803986914</v>
      </c>
      <c r="NU9" s="5">
        <v>0</v>
      </c>
      <c r="NV9" s="5">
        <v>1.2022921762573429</v>
      </c>
      <c r="NX9" s="5">
        <v>0.69691295041726598</v>
      </c>
      <c r="NY9" s="5">
        <v>2.0403755871426132</v>
      </c>
      <c r="NZ9" s="5">
        <f t="shared" si="81"/>
        <v>0.56047654367709421</v>
      </c>
      <c r="OA9" s="5">
        <f t="shared" si="82"/>
        <v>9.1764798811564408E-3</v>
      </c>
      <c r="OB9" s="5">
        <f t="shared" si="130"/>
        <v>89.062000718380759</v>
      </c>
      <c r="OC9" s="5" t="str">
        <f t="shared" si="83"/>
        <v>alert</v>
      </c>
      <c r="OD9" s="1">
        <v>0.38368526364366501</v>
      </c>
      <c r="OE9" s="1">
        <v>6.5412480344903302E-3</v>
      </c>
      <c r="OF9" s="1">
        <v>0.62732260445786903</v>
      </c>
      <c r="OG9" s="1">
        <v>0.50914992230164202</v>
      </c>
      <c r="OH9" s="1">
        <v>-0.21641476165023499</v>
      </c>
      <c r="OI9" s="1">
        <v>-0.174577363362136</v>
      </c>
      <c r="OJ9" s="1">
        <v>3.7503480708302575</v>
      </c>
      <c r="OK9" s="1">
        <v>-3.0300029330532587</v>
      </c>
      <c r="OL9" s="1">
        <v>0.37714401560917465</v>
      </c>
      <c r="OM9" s="1">
        <v>2.9123406348588441</v>
      </c>
      <c r="ON9" s="1">
        <f t="shared" si="84"/>
        <v>0.35952975205691273</v>
      </c>
      <c r="OO9" s="1">
        <f t="shared" si="85"/>
        <v>0.97751345321194671</v>
      </c>
      <c r="OP9" s="1">
        <f t="shared" si="131"/>
        <v>20.193537805376629</v>
      </c>
      <c r="OQ9" s="1" t="str">
        <f t="shared" si="86"/>
        <v>happy</v>
      </c>
      <c r="OR9" s="3">
        <v>7.0740404686989194E-2</v>
      </c>
      <c r="OS9" s="3">
        <v>0.30428554377209799</v>
      </c>
      <c r="OT9" s="3">
        <v>0.171287365842689</v>
      </c>
      <c r="OU9" s="3">
        <v>0.22316896374541001</v>
      </c>
      <c r="OV9" s="3">
        <v>0.210433221109772</v>
      </c>
      <c r="OW9" s="3">
        <v>0.55803766418329204</v>
      </c>
      <c r="OX9" s="3">
        <v>0.60918717165350167</v>
      </c>
      <c r="OY9" s="3">
        <v>0.25879967242741203</v>
      </c>
      <c r="OZ9" s="3">
        <v>-0.23354513908510879</v>
      </c>
      <c r="PA9" s="3">
        <v>1.0518107645853512</v>
      </c>
      <c r="PB9" s="3">
        <f t="shared" si="87"/>
        <v>-0.43844449211855319</v>
      </c>
      <c r="PC9" s="3">
        <f t="shared" si="88"/>
        <v>0.78427606685825779</v>
      </c>
      <c r="PD9" s="3">
        <f t="shared" si="132"/>
        <v>-29.20709235557305</v>
      </c>
      <c r="PE9" s="3" t="str">
        <f t="shared" si="89"/>
        <v>Contented</v>
      </c>
      <c r="PF9" s="1">
        <v>0.461756354317922</v>
      </c>
      <c r="PG9" s="1">
        <v>0.67438193095717403</v>
      </c>
      <c r="PH9" s="1">
        <v>0.43466549027773699</v>
      </c>
      <c r="PI9" s="1">
        <v>0.81598484059189702</v>
      </c>
      <c r="PJ9" s="1">
        <v>9.0287136686241901E-2</v>
      </c>
      <c r="PK9" s="1">
        <v>6.1765768475648498E-2</v>
      </c>
      <c r="PL9" s="1">
        <v>0.78737544661034398</v>
      </c>
      <c r="PM9" s="1">
        <v>1.1084526124588672</v>
      </c>
      <c r="PN9" s="1">
        <v>-0.21262557663925202</v>
      </c>
      <c r="PO9" s="1">
        <v>1.1007905877996276</v>
      </c>
      <c r="PP9" s="1">
        <f t="shared" si="90"/>
        <v>-4.7688287277060093E-2</v>
      </c>
      <c r="PQ9" s="1">
        <f t="shared" si="91"/>
        <v>-0.42744525302025038</v>
      </c>
      <c r="PR9" s="1">
        <f t="shared" si="133"/>
        <v>-173.63407341569624</v>
      </c>
      <c r="PS9" s="1" t="str">
        <f t="shared" si="92"/>
        <v>Sad</v>
      </c>
      <c r="PT9" s="5">
        <v>1.0918335391329399</v>
      </c>
      <c r="PU9" s="5">
        <v>0.81088033473334697</v>
      </c>
      <c r="PV9" s="5">
        <v>0.72041735820034203</v>
      </c>
      <c r="PW9" s="5">
        <v>0.57895579599788805</v>
      </c>
      <c r="PX9" s="5">
        <v>0.68162396874025899</v>
      </c>
      <c r="PY9" s="5">
        <v>0.79126911187650995</v>
      </c>
      <c r="PZ9" s="5">
        <v>0.40622194498716541</v>
      </c>
      <c r="QA9" s="5">
        <v>0.36136191740599272</v>
      </c>
      <c r="QB9" s="5">
        <v>0.28095320439959293</v>
      </c>
      <c r="QC9" s="5">
        <v>0.68290517667689199</v>
      </c>
      <c r="QD9" s="5">
        <f t="shared" si="93"/>
        <v>9.2507484527665218E-2</v>
      </c>
      <c r="QE9" s="5">
        <f t="shared" si="94"/>
        <v>0.13876947753150937</v>
      </c>
      <c r="QF9" s="5">
        <f t="shared" si="134"/>
        <v>33.688495218701853</v>
      </c>
      <c r="QG9" s="5" t="str">
        <f t="shared" si="95"/>
        <v>excited</v>
      </c>
      <c r="QH9" s="3">
        <v>7.9809740838031995E-2</v>
      </c>
      <c r="QI9" s="3">
        <v>0.354992007576233</v>
      </c>
      <c r="QJ9" s="3">
        <v>2.8864564539386101E-2</v>
      </c>
      <c r="QK9" s="3">
        <v>0.479800701181822</v>
      </c>
      <c r="QL9" s="3">
        <v>-0.24954639732648601</v>
      </c>
      <c r="QM9" s="3">
        <v>-6.62269211719234E-2</v>
      </c>
      <c r="QN9" s="3">
        <v>-0.17005498480140943</v>
      </c>
      <c r="QO9" s="3">
        <v>1.6615606379437335</v>
      </c>
      <c r="QP9" s="3">
        <v>-0.27518226673820101</v>
      </c>
      <c r="QQ9" s="3">
        <v>1.1698786115196766</v>
      </c>
      <c r="QR9" s="3">
        <f t="shared" si="96"/>
        <v>-0.10544760223431215</v>
      </c>
      <c r="QS9" s="3">
        <f t="shared" si="97"/>
        <v>4.4835845228084814E-2</v>
      </c>
      <c r="QT9" s="3">
        <f t="shared" si="135"/>
        <v>-66.965021371096839</v>
      </c>
      <c r="QU9" s="3" t="str">
        <f t="shared" si="98"/>
        <v>Calm</v>
      </c>
      <c r="QV9" s="5">
        <v>0.80801807731197495</v>
      </c>
      <c r="QW9" s="5">
        <v>1.28172319085798</v>
      </c>
      <c r="QX9" s="5">
        <v>0.58592490433784095</v>
      </c>
      <c r="QY9" s="5">
        <v>0.18890736662025001</v>
      </c>
      <c r="QZ9" s="5">
        <v>0.56117822310040599</v>
      </c>
      <c r="RA9" s="5">
        <v>1.1441814838282001</v>
      </c>
      <c r="RB9" s="5">
        <v>0.42793345567861191</v>
      </c>
      <c r="RC9" s="5">
        <v>7.7870894347770475E-2</v>
      </c>
      <c r="RD9" s="5">
        <v>-0.47370511354600509</v>
      </c>
      <c r="RE9" s="5">
        <v>0.37077904464059963</v>
      </c>
      <c r="RF9" s="5">
        <f t="shared" si="99"/>
        <v>-0.37840307528893657</v>
      </c>
      <c r="RG9" s="5">
        <f t="shared" si="100"/>
        <v>4.0697437194152641E-3</v>
      </c>
      <c r="RH9" s="5">
        <f t="shared" si="136"/>
        <v>-89.383804826180125</v>
      </c>
      <c r="RI9" s="5" t="str">
        <f t="shared" si="101"/>
        <v>Calm</v>
      </c>
    </row>
    <row r="10" spans="1:477" x14ac:dyDescent="0.3">
      <c r="A10" s="1">
        <v>0.18140828474022699</v>
      </c>
      <c r="B10" s="1">
        <v>0.78711292413823297</v>
      </c>
      <c r="C10" s="1">
        <v>7.0150494344141098E-2</v>
      </c>
      <c r="D10" s="1">
        <v>-9.5296976316925699E-2</v>
      </c>
      <c r="E10" s="1">
        <v>0.47209174488651501</v>
      </c>
      <c r="F10" s="1">
        <v>0.88956134665291797</v>
      </c>
      <c r="G10" s="1">
        <v>0.10734581662407694</v>
      </c>
      <c r="H10" s="1">
        <v>-5.6836905042956923E-2</v>
      </c>
      <c r="I10" s="1">
        <v>-0.60570463939800601</v>
      </c>
      <c r="J10" s="1">
        <v>-2.59637907175043E-2</v>
      </c>
      <c r="K10" s="18">
        <f t="shared" si="0"/>
        <v>-0.52427873004009307</v>
      </c>
      <c r="L10" s="19">
        <f t="shared" si="1"/>
        <v>-0.85654695252409452</v>
      </c>
      <c r="M10" s="19">
        <f t="shared" si="102"/>
        <v>-148.52986425831332</v>
      </c>
      <c r="N10" s="19" t="str">
        <f t="shared" si="2"/>
        <v>Depressed</v>
      </c>
      <c r="O10" s="19">
        <f t="shared" si="103"/>
        <v>0.62539119829849399</v>
      </c>
      <c r="P10" s="9">
        <v>-6.2736764553218997E-3</v>
      </c>
      <c r="Q10" s="9">
        <v>0.21849285265076199</v>
      </c>
      <c r="R10" s="9">
        <v>-7.3451236890502E-3</v>
      </c>
      <c r="S10" s="9">
        <v>4.3451989620446104E-3</v>
      </c>
      <c r="T10" s="9">
        <v>0.63813777908751901</v>
      </c>
      <c r="U10" s="9">
        <v>0.78499793857974498</v>
      </c>
      <c r="V10" s="9">
        <v>-1.1624530747121326E-2</v>
      </c>
      <c r="W10" s="9">
        <v>4.3300835443805244E-3</v>
      </c>
      <c r="X10" s="9">
        <v>-0.22476652910608388</v>
      </c>
      <c r="Y10" s="9">
        <v>-1.4135973858662299E-2</v>
      </c>
      <c r="Z10" s="9">
        <f t="shared" si="3"/>
        <v>-9.606289386384248E-2</v>
      </c>
      <c r="AA10" s="9">
        <f t="shared" si="4"/>
        <v>-0.18645746197273849</v>
      </c>
      <c r="AB10" s="9">
        <f t="shared" si="104"/>
        <v>-152.74247400426478</v>
      </c>
      <c r="AC10" s="9" t="str">
        <f t="shared" si="5"/>
        <v>Sad</v>
      </c>
      <c r="AD10" s="3">
        <v>6.3989311747374905E-2</v>
      </c>
      <c r="AE10" s="3">
        <v>-0.2287315712854</v>
      </c>
      <c r="AF10" s="3">
        <v>-7.8488700806853801E-2</v>
      </c>
      <c r="AG10" s="3">
        <v>-0.184452887206182</v>
      </c>
      <c r="AH10" s="3">
        <v>-0.37392367940740201</v>
      </c>
      <c r="AI10" s="3">
        <v>-0.279513536991987</v>
      </c>
      <c r="AJ10" s="3">
        <v>0.25324297334121249</v>
      </c>
      <c r="AK10" s="3">
        <v>0.3629211264449837</v>
      </c>
      <c r="AL10" s="3">
        <v>0.29272088303277488</v>
      </c>
      <c r="AM10" s="3">
        <v>1.5960785578052894</v>
      </c>
      <c r="AN10" s="3">
        <f t="shared" si="6"/>
        <v>0.39743138394965527</v>
      </c>
      <c r="AO10" s="3">
        <f t="shared" si="7"/>
        <v>0.89345689765979053</v>
      </c>
      <c r="AP10" s="3">
        <f t="shared" si="105"/>
        <v>23.980662976396868</v>
      </c>
      <c r="AQ10" s="3" t="str">
        <f t="shared" si="8"/>
        <v>happy</v>
      </c>
      <c r="AR10" s="9">
        <v>-4.5908959530518802E-2</v>
      </c>
      <c r="AS10" s="9">
        <v>0.29020981757701297</v>
      </c>
      <c r="AT10" s="9">
        <v>-2.7938854300819198E-2</v>
      </c>
      <c r="AU10" s="9">
        <v>0.116475881765402</v>
      </c>
      <c r="AV10" s="9">
        <v>-0.69521750902694102</v>
      </c>
      <c r="AW10" s="9">
        <v>-5.3350730793264203E-2</v>
      </c>
      <c r="AX10" s="9">
        <v>3.7697822822601146E-2</v>
      </c>
      <c r="AY10" s="9">
        <v>0.49175179786006656</v>
      </c>
      <c r="AZ10" s="9">
        <v>-0.3361187771075318</v>
      </c>
      <c r="BA10" s="9">
        <v>0.36240980966072928</v>
      </c>
      <c r="BB10" s="9">
        <f t="shared" si="9"/>
        <v>-0.27808591294696383</v>
      </c>
      <c r="BC10" s="9">
        <f t="shared" si="10"/>
        <v>0.16647464426103009</v>
      </c>
      <c r="BD10" s="9">
        <f t="shared" si="106"/>
        <v>-59.093377455068605</v>
      </c>
      <c r="BE10" s="9" t="str">
        <f t="shared" si="11"/>
        <v>Relased</v>
      </c>
      <c r="BF10" s="5">
        <v>0.20735857475994099</v>
      </c>
      <c r="BG10" s="5">
        <v>0.83613631272710798</v>
      </c>
      <c r="BH10" s="5">
        <v>-0.144654227541748</v>
      </c>
      <c r="BI10" s="5">
        <v>0.117756602513697</v>
      </c>
      <c r="BJ10" s="5">
        <v>0.117579235421243</v>
      </c>
      <c r="BK10" s="5">
        <v>0.68837156495247698</v>
      </c>
      <c r="BL10" s="5">
        <v>-0.44517511662028308</v>
      </c>
      <c r="BM10" s="5">
        <v>7.7242370628436086E-2</v>
      </c>
      <c r="BN10" s="5">
        <v>-0.62877773796716696</v>
      </c>
      <c r="BO10" s="5">
        <v>-2.5776479933529942E-2</v>
      </c>
      <c r="BP10" s="5">
        <f t="shared" si="12"/>
        <v>-0.62639381867866617</v>
      </c>
      <c r="BQ10" s="5">
        <f t="shared" si="13"/>
        <v>-8.316574373155261E-2</v>
      </c>
      <c r="BR10" s="5">
        <f t="shared" si="107"/>
        <v>-97.56287753584752</v>
      </c>
      <c r="BS10" s="5" t="str">
        <f t="shared" si="14"/>
        <v>Bored</v>
      </c>
      <c r="BT10" s="6">
        <v>0.54246984294989697</v>
      </c>
      <c r="BU10" s="6">
        <v>0.94748231624780299</v>
      </c>
      <c r="BV10" s="6">
        <v>0.25752333432522401</v>
      </c>
      <c r="BW10" s="6">
        <v>0.41124918063208699</v>
      </c>
      <c r="BX10" s="6">
        <v>0.62463790438933797</v>
      </c>
      <c r="BY10" s="6">
        <v>1.18792507287853</v>
      </c>
      <c r="BZ10" s="6">
        <v>0.2206508652798545</v>
      </c>
      <c r="CA10" s="6">
        <v>0.19258581885882811</v>
      </c>
      <c r="CB10" s="6">
        <v>-0.40501247329790602</v>
      </c>
      <c r="CC10" s="6">
        <v>0.44885502586702336</v>
      </c>
      <c r="CD10" s="6">
        <f t="shared" si="15"/>
        <v>-0.45745149855820644</v>
      </c>
      <c r="CE10" s="6">
        <f t="shared" si="16"/>
        <v>-0.74909167589530745</v>
      </c>
      <c r="CF10" s="6">
        <f t="shared" si="108"/>
        <v>-148.58863431208161</v>
      </c>
      <c r="CG10" s="6" t="str">
        <f t="shared" si="17"/>
        <v>Depressed</v>
      </c>
      <c r="CH10" s="5">
        <v>0.19323047131448401</v>
      </c>
      <c r="CI10" s="5">
        <v>0.47380446271223697</v>
      </c>
      <c r="CJ10" s="5">
        <v>-0.107948953686025</v>
      </c>
      <c r="CK10" s="5">
        <v>0.48569438282154997</v>
      </c>
      <c r="CL10" s="5">
        <v>0.14079492906119401</v>
      </c>
      <c r="CM10" s="5">
        <v>0.56216543958739595</v>
      </c>
      <c r="CN10" s="5">
        <v>-0.32317588292571442</v>
      </c>
      <c r="CO10" s="5">
        <v>0.46883059222416762</v>
      </c>
      <c r="CP10" s="5">
        <v>-0.28057399139775296</v>
      </c>
      <c r="CQ10" s="5">
        <v>0.56630531605769352</v>
      </c>
      <c r="CR10" s="5">
        <f t="shared" si="18"/>
        <v>-0.68089748229781077</v>
      </c>
      <c r="CS10" s="5">
        <f t="shared" si="19"/>
        <v>-0.78041410384955245</v>
      </c>
      <c r="CT10" s="5">
        <f t="shared" si="109"/>
        <v>-138.89587840640883</v>
      </c>
      <c r="CU10" s="5" t="str">
        <f t="shared" si="20"/>
        <v>Depressed</v>
      </c>
      <c r="CV10" s="3">
        <v>0.27490720175768502</v>
      </c>
      <c r="CW10" s="3">
        <v>0.56272612575421199</v>
      </c>
      <c r="CX10" s="3">
        <v>0.22162776496717701</v>
      </c>
      <c r="CY10" s="3">
        <v>0.52160457764789803</v>
      </c>
      <c r="CZ10" s="3">
        <v>-5.5948983986285998E-2</v>
      </c>
      <c r="DA10" s="3">
        <v>0.33172890600729799</v>
      </c>
      <c r="DB10" s="3">
        <v>1.0121920392984067</v>
      </c>
      <c r="DC10" s="3">
        <v>0.58315349472702649</v>
      </c>
      <c r="DD10" s="3">
        <v>-0.28781892399652698</v>
      </c>
      <c r="DE10" s="3">
        <v>0.88730034754320219</v>
      </c>
      <c r="DF10" s="3">
        <f t="shared" si="21"/>
        <v>-0.20576013924139991</v>
      </c>
      <c r="DG10" s="3">
        <f t="shared" si="22"/>
        <v>-0.19201080277244964</v>
      </c>
      <c r="DH10" s="3">
        <f t="shared" si="110"/>
        <v>-133.02030428904123</v>
      </c>
      <c r="DI10" s="3" t="str">
        <f t="shared" si="23"/>
        <v>Depressed</v>
      </c>
      <c r="DJ10" s="7">
        <v>0.67406506216382001</v>
      </c>
      <c r="DK10" s="7">
        <v>0.25633133279502501</v>
      </c>
      <c r="DL10" s="7">
        <v>0.522465348705899</v>
      </c>
      <c r="DM10" s="7">
        <v>-0.126931562525125</v>
      </c>
      <c r="DN10" s="7">
        <v>1.2138289261906801</v>
      </c>
      <c r="DO10" s="7">
        <v>0.86049458483354802</v>
      </c>
      <c r="DP10" s="7">
        <v>0.27674506721708614</v>
      </c>
      <c r="DQ10" s="7">
        <v>-0.11365384749903261</v>
      </c>
      <c r="DR10" s="7">
        <v>0.41773372936879499</v>
      </c>
      <c r="DS10" s="7">
        <v>0.42512394536768383</v>
      </c>
      <c r="DT10" s="7">
        <f t="shared" si="24"/>
        <v>2.4170073858317043E-2</v>
      </c>
      <c r="DU10" s="7">
        <f t="shared" si="25"/>
        <v>0.2617354697755816</v>
      </c>
      <c r="DV10" s="7">
        <f t="shared" si="111"/>
        <v>5.2760397526675851</v>
      </c>
      <c r="DW10" s="7" t="str">
        <f t="shared" si="26"/>
        <v>happy</v>
      </c>
      <c r="DX10" s="9">
        <v>0.29369192001634598</v>
      </c>
      <c r="DY10" s="9">
        <v>0.180720595390511</v>
      </c>
      <c r="DZ10" s="9">
        <v>-1.93193019215195E-2</v>
      </c>
      <c r="EA10" s="9">
        <v>-0.155002422035485</v>
      </c>
      <c r="EB10" s="9">
        <v>-8.0035065134016398E-2</v>
      </c>
      <c r="EC10" s="9">
        <v>0.25832472981058202</v>
      </c>
      <c r="ED10" s="9">
        <v>-9.0422101982917918E-2</v>
      </c>
      <c r="EE10" s="9">
        <v>-0.35304423743605579</v>
      </c>
      <c r="EF10" s="9">
        <v>0.11297132462583498</v>
      </c>
      <c r="EG10" s="9">
        <v>-0.36744756576985732</v>
      </c>
      <c r="EH10" s="9">
        <f t="shared" si="27"/>
        <v>0.13509136409070344</v>
      </c>
      <c r="EI10" s="9">
        <f t="shared" si="28"/>
        <v>-8.4201533820368657E-2</v>
      </c>
      <c r="EJ10" s="9">
        <f t="shared" si="112"/>
        <v>121.93500819610593</v>
      </c>
      <c r="EK10" s="9" t="str">
        <f t="shared" si="29"/>
        <v>stressed</v>
      </c>
      <c r="EL10" s="1">
        <v>0.29875608763522798</v>
      </c>
      <c r="EM10" s="1">
        <v>0.50221628919819405</v>
      </c>
      <c r="EN10" s="1">
        <v>-3.0041721235931001E-2</v>
      </c>
      <c r="EO10" s="1">
        <v>7.1398821441049504E-2</v>
      </c>
      <c r="EP10" s="1">
        <v>-5.6301842186794203E-2</v>
      </c>
      <c r="EQ10" s="1">
        <v>0.126760761895618</v>
      </c>
      <c r="ER10" s="1">
        <v>-0.12390676509032467</v>
      </c>
      <c r="ES10" s="1">
        <v>0.11351578140551324</v>
      </c>
      <c r="ET10" s="1">
        <v>-0.20346020156296607</v>
      </c>
      <c r="EU10" s="1">
        <v>5.163361609125694E-2</v>
      </c>
      <c r="EV10" s="1">
        <f t="shared" si="30"/>
        <v>-0.52298912870524883</v>
      </c>
      <c r="EW10" s="1">
        <f t="shared" si="31"/>
        <v>-0.87993860924081446</v>
      </c>
      <c r="EX10" s="1">
        <f t="shared" si="113"/>
        <v>-149.27498185145734</v>
      </c>
      <c r="EY10" s="1" t="str">
        <f t="shared" si="32"/>
        <v>Depressed</v>
      </c>
      <c r="EZ10" s="3">
        <v>0.45360201110697801</v>
      </c>
      <c r="FA10" s="3">
        <v>-0.48846601812416002</v>
      </c>
      <c r="FB10" s="3">
        <v>0.20888358649220301</v>
      </c>
      <c r="FC10" s="3">
        <v>-6.16567479868044E-2</v>
      </c>
      <c r="FD10" s="3">
        <v>0.20866108094369401</v>
      </c>
      <c r="FE10" s="3">
        <v>-0.43167632346238</v>
      </c>
      <c r="FF10" s="3">
        <v>0.31540876881029722</v>
      </c>
      <c r="FG10" s="3">
        <v>6.7007836940199697E-2</v>
      </c>
      <c r="FH10" s="3">
        <v>0.23932097438555802</v>
      </c>
      <c r="FI10" s="3">
        <v>-0.23150675125917661</v>
      </c>
      <c r="FJ10" s="3">
        <f t="shared" si="33"/>
        <v>5.4167347890029083E-2</v>
      </c>
      <c r="FK10" s="3">
        <f t="shared" si="34"/>
        <v>-0.35363324502769522</v>
      </c>
      <c r="FL10" s="3">
        <f t="shared" si="114"/>
        <v>171.29147387576882</v>
      </c>
      <c r="FM10" s="3" t="str">
        <f t="shared" si="35"/>
        <v>Upset</v>
      </c>
      <c r="FN10" s="7">
        <v>0.567805594593639</v>
      </c>
      <c r="FO10" s="7">
        <v>0.96911278534294898</v>
      </c>
      <c r="FP10" s="7">
        <v>0.565685599462457</v>
      </c>
      <c r="FQ10" s="7">
        <v>0.272748709350284</v>
      </c>
      <c r="FR10" s="7">
        <v>0.53627337255125396</v>
      </c>
      <c r="FS10" s="7">
        <v>0.880572622096358</v>
      </c>
      <c r="FT10" s="7">
        <v>0.51235972814997</v>
      </c>
      <c r="FU10" s="7">
        <v>0.14745680981928469</v>
      </c>
      <c r="FV10" s="7">
        <v>-0.40130719074930998</v>
      </c>
      <c r="FW10" s="7">
        <v>0.54552949574806586</v>
      </c>
      <c r="FX10" s="7">
        <f t="shared" si="36"/>
        <v>-0.46203697904735652</v>
      </c>
      <c r="FY10" s="7">
        <f t="shared" si="37"/>
        <v>0.29804258422220808</v>
      </c>
      <c r="FZ10" s="7">
        <f t="shared" si="115"/>
        <v>-57.175467755582837</v>
      </c>
      <c r="GA10" s="7" t="str">
        <f t="shared" si="38"/>
        <v>Relased</v>
      </c>
      <c r="GB10" s="5">
        <v>0.75855004797403502</v>
      </c>
      <c r="GC10" s="5">
        <v>0.54695210613034995</v>
      </c>
      <c r="GD10" s="5">
        <v>0.29013651125550299</v>
      </c>
      <c r="GE10" s="5">
        <v>0.21910046200158201</v>
      </c>
      <c r="GF10" s="5">
        <v>0.72812098519291302</v>
      </c>
      <c r="GG10" s="5">
        <v>0.80646315774839905</v>
      </c>
      <c r="GH10" s="5">
        <v>0.19515851508685556</v>
      </c>
      <c r="GI10" s="5">
        <v>0.16188709249049149</v>
      </c>
      <c r="GJ10" s="5">
        <v>0.21159794184368508</v>
      </c>
      <c r="GK10" s="5">
        <v>0.39006980697510785</v>
      </c>
      <c r="GL10" s="5">
        <f t="shared" si="39"/>
        <v>0.27892199738715462</v>
      </c>
      <c r="GM10" s="5">
        <f t="shared" si="40"/>
        <v>-0.8301095278322993</v>
      </c>
      <c r="GN10" s="5">
        <f t="shared" si="116"/>
        <v>161.42732923141918</v>
      </c>
      <c r="GO10" s="5" t="str">
        <f t="shared" si="41"/>
        <v>Upset</v>
      </c>
      <c r="GP10" s="6">
        <v>-0.24766024389128299</v>
      </c>
      <c r="GQ10" s="6">
        <v>0.78935775327870805</v>
      </c>
      <c r="GR10" s="6">
        <v>-5.7981665665039997E-2</v>
      </c>
      <c r="GS10" s="6">
        <v>-0.13270115194156001</v>
      </c>
      <c r="GT10" s="6">
        <v>-0.29551061667322498</v>
      </c>
      <c r="GU10" s="6">
        <v>1.2591153911401201</v>
      </c>
      <c r="GV10" s="6">
        <v>0.1067466424925311</v>
      </c>
      <c r="GW10" s="6">
        <v>-6.4780518262156001E-2</v>
      </c>
      <c r="GX10" s="6">
        <v>-1.0370179971699911</v>
      </c>
      <c r="GY10" s="6">
        <v>-0.35200977353990864</v>
      </c>
      <c r="GZ10" s="6">
        <f t="shared" si="42"/>
        <v>-0.6394918637058995</v>
      </c>
      <c r="HA10" s="6">
        <f t="shared" si="43"/>
        <v>-0.20573493001126208</v>
      </c>
      <c r="HB10" s="6">
        <f t="shared" si="117"/>
        <v>-107.83382742112076</v>
      </c>
      <c r="HC10" s="6" t="str">
        <f t="shared" si="44"/>
        <v>Bored</v>
      </c>
      <c r="HD10" s="3">
        <v>0.25708763039038701</v>
      </c>
      <c r="HE10" s="3">
        <v>0.77812049200736</v>
      </c>
      <c r="HF10" s="3">
        <v>0.38037459265017898</v>
      </c>
      <c r="HG10" s="3">
        <v>0.25498369426957002</v>
      </c>
      <c r="HH10" s="3">
        <v>0.41158963585874198</v>
      </c>
      <c r="HI10" s="3">
        <v>1.16253760836757</v>
      </c>
      <c r="HJ10" s="3">
        <v>0.5688463057580051</v>
      </c>
      <c r="HK10" s="3">
        <v>0.13139032280869456</v>
      </c>
      <c r="HL10" s="3">
        <v>-0.52103286161697304</v>
      </c>
      <c r="HM10" s="3">
        <v>0.6137493255444455</v>
      </c>
      <c r="HN10" s="3">
        <f t="shared" si="45"/>
        <v>-0.42495520298449407</v>
      </c>
      <c r="HO10" s="3">
        <f t="shared" si="46"/>
        <v>-0.47340374358112902</v>
      </c>
      <c r="HP10" s="3">
        <f t="shared" si="118"/>
        <v>-138.08697365472517</v>
      </c>
      <c r="HQ10" s="3" t="str">
        <f t="shared" si="47"/>
        <v>Depressed</v>
      </c>
      <c r="HR10" s="5">
        <v>0.85380160842192099</v>
      </c>
      <c r="HS10" s="5">
        <v>0.80482943862071499</v>
      </c>
      <c r="HT10" s="5">
        <v>0.65429303831746299</v>
      </c>
      <c r="HU10" s="5">
        <v>0.217632176012339</v>
      </c>
      <c r="HV10" s="5">
        <v>1.26441257990179</v>
      </c>
      <c r="HW10" s="5">
        <v>0.64515804507360497</v>
      </c>
      <c r="HX10" s="5">
        <v>0.30888898862265213</v>
      </c>
      <c r="HY10" s="5">
        <v>0.15009245145885639</v>
      </c>
      <c r="HZ10" s="5">
        <v>4.8972169801206E-2</v>
      </c>
      <c r="IA10" s="5">
        <v>0.52568967395398614</v>
      </c>
      <c r="IB10" s="5">
        <f t="shared" si="48"/>
        <v>0.12893221314572045</v>
      </c>
      <c r="IC10" s="5">
        <f t="shared" si="49"/>
        <v>-0.49239181846438929</v>
      </c>
      <c r="ID10" s="5">
        <f t="shared" si="119"/>
        <v>165.32660677232184</v>
      </c>
      <c r="IE10" s="5" t="str">
        <f t="shared" si="50"/>
        <v>Upset</v>
      </c>
      <c r="IF10" s="6">
        <v>0.68484868420293499</v>
      </c>
      <c r="IG10" s="6">
        <v>0.90355453777664596</v>
      </c>
      <c r="IH10" s="6">
        <v>0.17430247685210201</v>
      </c>
      <c r="II10" s="6">
        <v>0.28901639381653199</v>
      </c>
      <c r="IJ10" s="6">
        <v>0.94067366194662705</v>
      </c>
      <c r="IK10" s="6">
        <v>0.89609247644861101</v>
      </c>
      <c r="IL10" s="6">
        <v>0.10722859471294201</v>
      </c>
      <c r="IM10" s="6">
        <v>0.16059615665294938</v>
      </c>
      <c r="IN10" s="6">
        <v>-0.21870585357371097</v>
      </c>
      <c r="IO10" s="6">
        <v>0.29168844803224026</v>
      </c>
      <c r="IP10" s="6">
        <f t="shared" si="51"/>
        <v>-0.33326509223248379</v>
      </c>
      <c r="IQ10" s="6">
        <f t="shared" si="52"/>
        <v>-0.31446165142779936</v>
      </c>
      <c r="IR10" s="6">
        <f t="shared" si="120"/>
        <v>-133.33717641033076</v>
      </c>
      <c r="IS10" s="6" t="str">
        <f t="shared" si="53"/>
        <v>Depressed</v>
      </c>
      <c r="IT10" s="5">
        <v>0.200898324396977</v>
      </c>
      <c r="IU10" s="5">
        <v>8.25144417493726E-2</v>
      </c>
      <c r="IV10" s="5">
        <v>0.75038316596352805</v>
      </c>
      <c r="IW10" s="5">
        <v>0.79036959132137696</v>
      </c>
      <c r="IX10" s="5">
        <v>-0.32443992089790602</v>
      </c>
      <c r="IY10" s="5">
        <v>-0.29795222790836401</v>
      </c>
      <c r="IZ10" s="5">
        <v>-6.0739312686305231</v>
      </c>
      <c r="JA10" s="5">
        <v>-3.6686674395089187</v>
      </c>
      <c r="JB10" s="5">
        <v>-0.57763398332979776</v>
      </c>
      <c r="JC10" s="5">
        <v>2.3338156255980711</v>
      </c>
      <c r="JD10" s="5">
        <f t="shared" si="54"/>
        <v>-0.4849294156039039</v>
      </c>
      <c r="JE10" s="5">
        <f t="shared" si="55"/>
        <v>0.4622676186270851</v>
      </c>
      <c r="JF10" s="5">
        <f t="shared" si="121"/>
        <v>-46.370546588244075</v>
      </c>
      <c r="JG10" s="5" t="str">
        <f t="shared" si="56"/>
        <v>Relased</v>
      </c>
      <c r="JH10" s="6">
        <v>0.94829649005883998</v>
      </c>
      <c r="JI10" s="6">
        <v>0.19653421874582799</v>
      </c>
      <c r="JJ10" s="6">
        <v>0.183662384607372</v>
      </c>
      <c r="JK10" s="6">
        <v>-8.3581073342394396E-2</v>
      </c>
      <c r="JL10" s="6">
        <v>1.14402597664509</v>
      </c>
      <c r="JM10" s="6">
        <v>0.453728726250125</v>
      </c>
      <c r="JN10" s="6">
        <v>8.7779196338076113E-2</v>
      </c>
      <c r="JO10" s="6">
        <v>-0.12853427061404304</v>
      </c>
      <c r="JP10" s="6">
        <v>0.75176227131301199</v>
      </c>
      <c r="JQ10" s="6">
        <v>8.7420184045791133E-2</v>
      </c>
      <c r="JR10" s="6">
        <f t="shared" si="57"/>
        <v>0.42834018768020932</v>
      </c>
      <c r="JS10" s="6">
        <f t="shared" si="58"/>
        <v>0.36062129649357044</v>
      </c>
      <c r="JT10" s="6">
        <f t="shared" si="122"/>
        <v>49.905841729651726</v>
      </c>
      <c r="JU10" s="6" t="str">
        <f t="shared" si="59"/>
        <v>excited</v>
      </c>
      <c r="JV10" s="3">
        <v>0.29745818206175101</v>
      </c>
      <c r="JW10" s="3">
        <v>0.18471894248092999</v>
      </c>
      <c r="JX10" s="3">
        <v>-0.17988221159826601</v>
      </c>
      <c r="JY10" s="3">
        <v>-6.8804914945510706E-2</v>
      </c>
      <c r="JZ10" s="3">
        <v>-0.12707167629938601</v>
      </c>
      <c r="KA10" s="3">
        <v>-0.20225175976269799</v>
      </c>
      <c r="KB10" s="3">
        <v>-1.055730386590265</v>
      </c>
      <c r="KC10" s="3">
        <v>3.9243501965345549</v>
      </c>
      <c r="KD10" s="3">
        <v>0.11273923958082102</v>
      </c>
      <c r="KE10" s="3">
        <v>-0.51575886512584568</v>
      </c>
      <c r="KF10" s="3">
        <f t="shared" si="60"/>
        <v>0.24297349262853962</v>
      </c>
      <c r="KG10" s="3">
        <f t="shared" si="61"/>
        <v>-0.36574584190448334</v>
      </c>
      <c r="KH10" s="3">
        <f t="shared" si="123"/>
        <v>146.40298487386536</v>
      </c>
      <c r="KI10" s="3" t="str">
        <f t="shared" si="62"/>
        <v>stressed</v>
      </c>
      <c r="KJ10" s="7">
        <v>0.24160719868105601</v>
      </c>
      <c r="KK10" s="7">
        <v>0.30636009318122298</v>
      </c>
      <c r="KL10" s="7">
        <v>-0.18216141763046401</v>
      </c>
      <c r="KM10" s="7">
        <v>-0.16019026414073301</v>
      </c>
      <c r="KN10" s="7">
        <v>0.97233088654061905</v>
      </c>
      <c r="KO10" s="7">
        <v>-0.14596147166279999</v>
      </c>
      <c r="KP10" s="7">
        <v>-0.15005824419554301</v>
      </c>
      <c r="KQ10" s="7">
        <v>-0.99870100269118556</v>
      </c>
      <c r="KR10" s="7">
        <v>-6.4752894500166969E-2</v>
      </c>
      <c r="KS10" s="7">
        <v>-0.62476663635836227</v>
      </c>
      <c r="KT10" s="7">
        <f t="shared" si="63"/>
        <v>8.6493682816456641E-2</v>
      </c>
      <c r="KU10" s="7">
        <f t="shared" si="64"/>
        <v>-0.19500686110377841</v>
      </c>
      <c r="KV10" s="7">
        <f t="shared" si="124"/>
        <v>156.08071524088092</v>
      </c>
      <c r="KW10" s="7" t="str">
        <f t="shared" si="65"/>
        <v>Upset</v>
      </c>
      <c r="KX10" s="3">
        <v>0.45499098873338101</v>
      </c>
      <c r="KY10" s="3">
        <v>8.2153151958692702E-2</v>
      </c>
      <c r="KZ10" s="3">
        <v>4.7809770226377099E-2</v>
      </c>
      <c r="LA10" s="3">
        <v>-0.16900952053968701</v>
      </c>
      <c r="LB10" s="3">
        <v>0.17709072442121901</v>
      </c>
      <c r="LC10" s="3">
        <v>5.15232295188425E-2</v>
      </c>
      <c r="LD10" s="3">
        <v>7.5638591073561676E-2</v>
      </c>
      <c r="LE10" s="3">
        <v>-1.2643184882146865</v>
      </c>
      <c r="LF10" s="3">
        <v>0.37283783677468829</v>
      </c>
      <c r="LG10" s="3">
        <v>-0.22563729385031039</v>
      </c>
      <c r="LH10" s="3">
        <f t="shared" si="66"/>
        <v>0.49938595246466533</v>
      </c>
      <c r="LI10" s="3">
        <f t="shared" si="67"/>
        <v>-0.93930838775439207</v>
      </c>
      <c r="LJ10" s="3">
        <f t="shared" si="125"/>
        <v>152.00252880055578</v>
      </c>
      <c r="LK10" s="3" t="str">
        <f t="shared" si="68"/>
        <v>Upset</v>
      </c>
      <c r="LL10" s="5">
        <v>0.18639196084322099</v>
      </c>
      <c r="LM10" s="5">
        <v>-2.6825500044012798E-3</v>
      </c>
      <c r="LN10" s="5">
        <v>-0.27401590273893101</v>
      </c>
      <c r="LO10" s="5">
        <v>-0.228934952119527</v>
      </c>
      <c r="LP10" s="5">
        <v>-0.46687453858897399</v>
      </c>
      <c r="LQ10" s="5">
        <v>-0.38888732009986299</v>
      </c>
      <c r="LR10" s="5">
        <v>0.97694446814203262</v>
      </c>
      <c r="LS10" s="5">
        <v>0.58465926415269887</v>
      </c>
      <c r="LT10" s="5">
        <v>0.18907451084762228</v>
      </c>
      <c r="LU10" s="5">
        <v>-2.7377522608230982</v>
      </c>
      <c r="LV10" s="5">
        <f t="shared" si="69"/>
        <v>0.23029443227045587</v>
      </c>
      <c r="LW10" s="5">
        <f t="shared" si="70"/>
        <v>-0.96124982012177795</v>
      </c>
      <c r="LX10" s="5">
        <f t="shared" si="126"/>
        <v>166.52712395114654</v>
      </c>
      <c r="LY10" s="5" t="str">
        <f t="shared" si="71"/>
        <v>Upset</v>
      </c>
      <c r="LZ10" s="6">
        <v>0.51597099114937195</v>
      </c>
      <c r="MA10" s="6">
        <v>0.76566277390682902</v>
      </c>
      <c r="MB10" s="6">
        <v>0.27689239784463798</v>
      </c>
      <c r="MC10" s="6">
        <v>0.16440104104407199</v>
      </c>
      <c r="MD10" s="6">
        <v>0.69556824821505903</v>
      </c>
      <c r="ME10" s="6">
        <v>0.96455652184931695</v>
      </c>
      <c r="MF10" s="6">
        <v>0.22854595942752517</v>
      </c>
      <c r="MG10" s="6">
        <v>9.5017459028062065E-2</v>
      </c>
      <c r="MH10" s="6">
        <v>-0.24969178275745707</v>
      </c>
      <c r="MI10" s="6">
        <v>0.3443210150361159</v>
      </c>
      <c r="MJ10" s="6">
        <f t="shared" si="72"/>
        <v>-2.7954696836376081E-2</v>
      </c>
      <c r="MK10" s="6">
        <f t="shared" si="73"/>
        <v>0.11998214796967055</v>
      </c>
      <c r="ML10" s="6">
        <f t="shared" si="127"/>
        <v>-13.115390492694717</v>
      </c>
      <c r="MM10" s="6" t="str">
        <f t="shared" si="74"/>
        <v>Contented</v>
      </c>
      <c r="MN10" s="3">
        <v>0.45333847661148202</v>
      </c>
      <c r="MO10" s="3">
        <v>0.66647697694866603</v>
      </c>
      <c r="MP10" s="3">
        <v>0.34137305964922299</v>
      </c>
      <c r="MQ10" s="3">
        <v>0.149124900329974</v>
      </c>
      <c r="MR10" s="3">
        <v>0.26460050590947998</v>
      </c>
      <c r="MS10" s="3">
        <v>0.17632638687226901</v>
      </c>
      <c r="MT10" s="3">
        <v>0.47549035218916497</v>
      </c>
      <c r="MU10" s="3">
        <v>0.17693913756335886</v>
      </c>
      <c r="MV10" s="3">
        <v>-0.21313850033718401</v>
      </c>
      <c r="MW10" s="3">
        <v>0.43801678072917494</v>
      </c>
      <c r="MX10" s="3">
        <f t="shared" si="75"/>
        <v>-0.51344861072043535</v>
      </c>
      <c r="MY10" s="3">
        <f t="shared" si="76"/>
        <v>0.21021759123177763</v>
      </c>
      <c r="MZ10" s="3">
        <f t="shared" si="128"/>
        <v>-67.734686235602382</v>
      </c>
      <c r="NA10" s="3" t="str">
        <f t="shared" si="77"/>
        <v>Calm</v>
      </c>
      <c r="NB10" s="7">
        <v>0.31819584805079798</v>
      </c>
      <c r="NC10" s="7">
        <v>0.31418436208346001</v>
      </c>
      <c r="ND10" s="7">
        <v>0.115124810640689</v>
      </c>
      <c r="NE10" s="7">
        <v>-0.14018786490195301</v>
      </c>
      <c r="NF10" s="7">
        <v>0.57807133777081399</v>
      </c>
      <c r="NG10" s="7">
        <v>0.178531534639397</v>
      </c>
      <c r="NH10" s="7">
        <v>0.12844920851939209</v>
      </c>
      <c r="NI10" s="7">
        <v>-0.28452068592543489</v>
      </c>
      <c r="NJ10" s="7">
        <v>4.0114859673379688E-3</v>
      </c>
      <c r="NK10" s="7">
        <v>-3.9632888347253911E-2</v>
      </c>
      <c r="NL10" s="7">
        <f t="shared" si="78"/>
        <v>-0.24155716838034402</v>
      </c>
      <c r="NM10" s="7">
        <f t="shared" si="79"/>
        <v>-2.9971376135585648E-2</v>
      </c>
      <c r="NN10" s="7">
        <f t="shared" si="129"/>
        <v>-97.072867009814743</v>
      </c>
      <c r="NO10" s="7" t="str">
        <f t="shared" si="80"/>
        <v>Bored</v>
      </c>
      <c r="NP10" s="5">
        <v>0.69691295041726598</v>
      </c>
      <c r="NQ10" s="5">
        <v>0</v>
      </c>
      <c r="NR10" s="5">
        <v>1.42196417039492</v>
      </c>
      <c r="NS10" s="5">
        <v>0</v>
      </c>
      <c r="NT10" s="5">
        <v>0.48579803986914</v>
      </c>
      <c r="NU10" s="5">
        <v>0</v>
      </c>
      <c r="NV10" s="5">
        <v>1.2022921762573429</v>
      </c>
      <c r="NX10" s="5">
        <v>0.69691295041726598</v>
      </c>
      <c r="NY10" s="5">
        <v>2.0403755871426132</v>
      </c>
      <c r="NZ10" s="5">
        <f t="shared" si="81"/>
        <v>0.56047654367709421</v>
      </c>
      <c r="OA10" s="5">
        <f t="shared" si="82"/>
        <v>9.1764798811564408E-3</v>
      </c>
      <c r="OB10" s="5">
        <f t="shared" si="130"/>
        <v>89.062000718380759</v>
      </c>
      <c r="OC10" s="5" t="str">
        <f t="shared" si="83"/>
        <v>alert</v>
      </c>
      <c r="OD10" s="1">
        <v>0.36275442154376902</v>
      </c>
      <c r="OE10" s="1">
        <v>1.01936819738607</v>
      </c>
      <c r="OF10" s="1">
        <v>0.57094467245798197</v>
      </c>
      <c r="OG10" s="1">
        <v>0.55532972738761799</v>
      </c>
      <c r="OH10" s="1">
        <v>-7.5086216281297705E-2</v>
      </c>
      <c r="OI10" s="1">
        <v>0.63790807471183197</v>
      </c>
      <c r="OJ10" s="1">
        <v>1.984733321282574</v>
      </c>
      <c r="OK10" s="1">
        <v>0.33508578909697467</v>
      </c>
      <c r="OL10" s="1">
        <v>-0.65661377584230096</v>
      </c>
      <c r="OM10" s="1">
        <v>0.81488746687154334</v>
      </c>
      <c r="ON10" s="1">
        <f t="shared" si="84"/>
        <v>-0.99440950118208049</v>
      </c>
      <c r="OO10" s="1">
        <f t="shared" si="85"/>
        <v>0.15689481480544143</v>
      </c>
      <c r="OP10" s="1">
        <f t="shared" si="131"/>
        <v>-81.03396272155328</v>
      </c>
      <c r="OQ10" s="1" t="str">
        <f t="shared" si="86"/>
        <v>Calm</v>
      </c>
      <c r="OR10" s="3">
        <v>7.0740404686989194E-2</v>
      </c>
      <c r="OS10" s="3">
        <v>0.30428554377209799</v>
      </c>
      <c r="OT10" s="3">
        <v>0.171287365842689</v>
      </c>
      <c r="OU10" s="3">
        <v>0.22316896374541001</v>
      </c>
      <c r="OV10" s="3">
        <v>0.210433221109772</v>
      </c>
      <c r="OW10" s="3">
        <v>0.55803766418329204</v>
      </c>
      <c r="OX10" s="3">
        <v>0.60918717165350167</v>
      </c>
      <c r="OY10" s="3">
        <v>0.25879967242741203</v>
      </c>
      <c r="OZ10" s="3">
        <v>-0.23354513908510879</v>
      </c>
      <c r="PA10" s="3">
        <v>1.0518107645853512</v>
      </c>
      <c r="PB10" s="3">
        <f t="shared" si="87"/>
        <v>-0.43844449211855319</v>
      </c>
      <c r="PC10" s="3">
        <f t="shared" si="88"/>
        <v>0.78427606685825779</v>
      </c>
      <c r="PD10" s="3">
        <f t="shared" si="132"/>
        <v>-29.20709235557305</v>
      </c>
      <c r="PE10" s="3" t="str">
        <f t="shared" si="89"/>
        <v>Contented</v>
      </c>
      <c r="PF10" s="1">
        <v>0.34488132061979598</v>
      </c>
      <c r="PG10" s="1">
        <v>0.81408763561526198</v>
      </c>
      <c r="PH10" s="1">
        <v>0.357819684397638</v>
      </c>
      <c r="PI10" s="1">
        <v>0.79091944014169202</v>
      </c>
      <c r="PJ10" s="1">
        <v>8.2469475165671005E-2</v>
      </c>
      <c r="PK10" s="1">
        <v>0.55012663099773695</v>
      </c>
      <c r="PL10" s="1">
        <v>0.83729733962462527</v>
      </c>
      <c r="PM10" s="1">
        <v>0.57976188894824143</v>
      </c>
      <c r="PN10" s="1">
        <v>-0.469206314995466</v>
      </c>
      <c r="PO10" s="1">
        <v>0.99117333415990705</v>
      </c>
      <c r="PP10" s="1">
        <f t="shared" si="90"/>
        <v>-0.2833425599269529</v>
      </c>
      <c r="PQ10" s="1">
        <f t="shared" si="91"/>
        <v>-0.51233264776129017</v>
      </c>
      <c r="PR10" s="1">
        <f t="shared" si="133"/>
        <v>-151.05547022598444</v>
      </c>
      <c r="PS10" s="1" t="str">
        <f t="shared" si="92"/>
        <v>Sad</v>
      </c>
      <c r="PT10" s="5">
        <v>1.0918335391329399</v>
      </c>
      <c r="PU10" s="5">
        <v>0.81088033473334697</v>
      </c>
      <c r="PV10" s="5">
        <v>0.63513787762372398</v>
      </c>
      <c r="PW10" s="5">
        <v>0.54302334903845995</v>
      </c>
      <c r="PX10" s="5">
        <v>0.64123621758206395</v>
      </c>
      <c r="PY10" s="5">
        <v>0.75534143115891605</v>
      </c>
      <c r="PZ10" s="5">
        <v>0.36648142705323877</v>
      </c>
      <c r="QA10" s="5">
        <v>0.34670910650325704</v>
      </c>
      <c r="QB10" s="5">
        <v>0.28095320439959293</v>
      </c>
      <c r="QC10" s="5">
        <v>0.61920041833099038</v>
      </c>
      <c r="QD10" s="5">
        <f t="shared" si="93"/>
        <v>9.2507484527665218E-2</v>
      </c>
      <c r="QE10" s="5">
        <f t="shared" si="94"/>
        <v>0.11434897369679931</v>
      </c>
      <c r="QF10" s="5">
        <f t="shared" si="134"/>
        <v>38.972605875528231</v>
      </c>
      <c r="QG10" s="5" t="str">
        <f t="shared" si="95"/>
        <v>excited</v>
      </c>
      <c r="QH10" s="3">
        <v>-8.3847904020385999E-2</v>
      </c>
      <c r="QI10" s="3">
        <v>0.315919833647339</v>
      </c>
      <c r="QJ10" s="3">
        <v>-2.4124233412971999E-2</v>
      </c>
      <c r="QK10" s="3">
        <v>0.37152044039667997</v>
      </c>
      <c r="QL10" s="3">
        <v>-0.56177556707007203</v>
      </c>
      <c r="QM10" s="3">
        <v>-0.13317558066389101</v>
      </c>
      <c r="QN10" s="3">
        <v>3.7365793675725838E-2</v>
      </c>
      <c r="QO10" s="3">
        <v>2.0330075191493457</v>
      </c>
      <c r="QP10" s="3">
        <v>-0.399767737667725</v>
      </c>
      <c r="QQ10" s="3">
        <v>1.496933332446257</v>
      </c>
      <c r="QR10" s="3">
        <f t="shared" si="96"/>
        <v>-0.23495031592444204</v>
      </c>
      <c r="QS10" s="3">
        <f t="shared" si="97"/>
        <v>0.25779860721727088</v>
      </c>
      <c r="QT10" s="3">
        <f t="shared" si="135"/>
        <v>-42.345151712788031</v>
      </c>
      <c r="QU10" s="3" t="str">
        <f t="shared" si="98"/>
        <v>Relased</v>
      </c>
      <c r="QV10" s="5">
        <v>0.80801807731197495</v>
      </c>
      <c r="QW10" s="5">
        <v>1.28172319085798</v>
      </c>
      <c r="QX10" s="5">
        <v>0.58592490433784095</v>
      </c>
      <c r="QY10" s="5">
        <v>0.18890736662025001</v>
      </c>
      <c r="QZ10" s="5">
        <v>0.56117822310040599</v>
      </c>
      <c r="RA10" s="5">
        <v>1.1441814838282001</v>
      </c>
      <c r="RB10" s="5">
        <v>0.42793345567861191</v>
      </c>
      <c r="RC10" s="5">
        <v>7.7870894347770475E-2</v>
      </c>
      <c r="RD10" s="5">
        <v>-0.47370511354600509</v>
      </c>
      <c r="RE10" s="5">
        <v>0.37077904464059963</v>
      </c>
      <c r="RF10" s="5">
        <f t="shared" si="99"/>
        <v>-0.37840307528893657</v>
      </c>
      <c r="RG10" s="5">
        <f t="shared" si="100"/>
        <v>4.0697437194152641E-3</v>
      </c>
      <c r="RH10" s="5">
        <f t="shared" si="136"/>
        <v>-89.383804826180125</v>
      </c>
      <c r="RI10" s="5" t="str">
        <f t="shared" si="101"/>
        <v>Calm</v>
      </c>
    </row>
    <row r="11" spans="1:477" x14ac:dyDescent="0.3">
      <c r="A11" s="1">
        <v>0.18140828474022699</v>
      </c>
      <c r="B11" s="1">
        <v>0.78711292413823297</v>
      </c>
      <c r="C11" s="1">
        <v>7.0150494344141098E-2</v>
      </c>
      <c r="D11" s="1">
        <v>-9.5296976316925699E-2</v>
      </c>
      <c r="E11" s="1">
        <v>0.47209174488651501</v>
      </c>
      <c r="F11" s="1">
        <v>0.88956134665291797</v>
      </c>
      <c r="G11" s="1">
        <v>0.10734581662407694</v>
      </c>
      <c r="H11" s="1">
        <v>-5.6836905042956923E-2</v>
      </c>
      <c r="I11" s="1">
        <v>-0.60570463939800601</v>
      </c>
      <c r="J11" s="1">
        <v>-2.59637907175043E-2</v>
      </c>
      <c r="K11" s="18">
        <f t="shared" si="0"/>
        <v>-0.52427873004009307</v>
      </c>
      <c r="L11" s="19">
        <f t="shared" si="1"/>
        <v>-0.85654695252409452</v>
      </c>
      <c r="M11" s="19">
        <f t="shared" si="102"/>
        <v>-148.52986425831332</v>
      </c>
      <c r="N11" s="19" t="str">
        <f t="shared" si="2"/>
        <v>Depressed</v>
      </c>
      <c r="O11" s="19">
        <f t="shared" si="103"/>
        <v>0.62539119829849399</v>
      </c>
      <c r="P11" s="9">
        <v>-3.7710101620324898E-2</v>
      </c>
      <c r="Q11" s="9">
        <v>0.21849285265076199</v>
      </c>
      <c r="R11" s="9">
        <v>2.61994017888122E-2</v>
      </c>
      <c r="S11" s="9">
        <v>4.3451989620446104E-3</v>
      </c>
      <c r="T11" s="9">
        <v>0.57848239291409498</v>
      </c>
      <c r="U11" s="9">
        <v>0.78499793857974498</v>
      </c>
      <c r="V11" s="9">
        <v>4.8448121715207473E-2</v>
      </c>
      <c r="W11" s="9">
        <v>4.3300835443805244E-3</v>
      </c>
      <c r="X11" s="9">
        <v>-0.25620295427108686</v>
      </c>
      <c r="Y11" s="9">
        <v>0.1689574949864229</v>
      </c>
      <c r="Z11" s="9">
        <f t="shared" si="3"/>
        <v>-0.13285131593883814</v>
      </c>
      <c r="AA11" s="9">
        <f t="shared" si="4"/>
        <v>-0.11357735833569371</v>
      </c>
      <c r="AB11" s="9">
        <f t="shared" si="104"/>
        <v>-130.52782220561215</v>
      </c>
      <c r="AC11" s="9" t="str">
        <f t="shared" si="5"/>
        <v>Depressed</v>
      </c>
      <c r="AD11" s="3">
        <v>6.9028380784009094E-2</v>
      </c>
      <c r="AE11" s="3">
        <v>-0.22792107544472601</v>
      </c>
      <c r="AF11" s="3">
        <v>-7.6892530176780299E-2</v>
      </c>
      <c r="AG11" s="3">
        <v>-0.217040030468513</v>
      </c>
      <c r="AH11" s="3">
        <v>-0.397763992833776</v>
      </c>
      <c r="AI11" s="3">
        <v>-0.20932275215844101</v>
      </c>
      <c r="AJ11" s="3">
        <v>0.23390386486371798</v>
      </c>
      <c r="AK11" s="3">
        <v>0.49638214828156202</v>
      </c>
      <c r="AL11" s="3">
        <v>0.29694945622873509</v>
      </c>
      <c r="AM11" s="3">
        <v>1.849880897752578</v>
      </c>
      <c r="AN11" s="3">
        <f t="shared" si="6"/>
        <v>0.40181633662983085</v>
      </c>
      <c r="AO11" s="3">
        <f t="shared" si="7"/>
        <v>1</v>
      </c>
      <c r="AP11" s="3">
        <f t="shared" si="105"/>
        <v>21.891067416117391</v>
      </c>
      <c r="AQ11" s="3" t="str">
        <f t="shared" si="8"/>
        <v>happy</v>
      </c>
      <c r="AR11" s="9">
        <v>0.12695672399427099</v>
      </c>
      <c r="AS11" s="9">
        <v>0.58500687824335795</v>
      </c>
      <c r="AT11" s="9">
        <v>5.31222373124925E-2</v>
      </c>
      <c r="AU11" s="9">
        <v>0.220013094558105</v>
      </c>
      <c r="AV11" s="9">
        <v>-0.44314600682797201</v>
      </c>
      <c r="AW11" s="9">
        <v>0.44565441337879602</v>
      </c>
      <c r="AX11" s="9">
        <v>-0.16800770992744879</v>
      </c>
      <c r="AY11" s="9">
        <v>0.21346789323175919</v>
      </c>
      <c r="AZ11" s="9">
        <v>-0.45805015424908696</v>
      </c>
      <c r="BA11" s="9">
        <v>0.38363665082338622</v>
      </c>
      <c r="BB11" s="9">
        <f t="shared" si="9"/>
        <v>-0.42174847981992714</v>
      </c>
      <c r="BC11" s="9">
        <f t="shared" si="10"/>
        <v>0.17436456654917332</v>
      </c>
      <c r="BD11" s="9">
        <f t="shared" si="106"/>
        <v>-67.538203978116911</v>
      </c>
      <c r="BE11" s="9" t="str">
        <f t="shared" si="11"/>
        <v>Calm</v>
      </c>
      <c r="BF11" s="5">
        <v>0.20735857475994099</v>
      </c>
      <c r="BG11" s="5">
        <v>0.83613631272710798</v>
      </c>
      <c r="BH11" s="5">
        <v>-0.144654227541748</v>
      </c>
      <c r="BI11" s="5">
        <v>0.117756602513697</v>
      </c>
      <c r="BJ11" s="5">
        <v>0.117579235421243</v>
      </c>
      <c r="BK11" s="5">
        <v>0.68837156495247698</v>
      </c>
      <c r="BL11" s="5">
        <v>-0.44517511662028308</v>
      </c>
      <c r="BM11" s="5">
        <v>7.7242370628436086E-2</v>
      </c>
      <c r="BN11" s="5">
        <v>-0.62877773796716696</v>
      </c>
      <c r="BO11" s="5">
        <v>-2.5776479933529942E-2</v>
      </c>
      <c r="BP11" s="5">
        <f t="shared" si="12"/>
        <v>-0.62639381867866617</v>
      </c>
      <c r="BQ11" s="5">
        <f t="shared" si="13"/>
        <v>-8.316574373155261E-2</v>
      </c>
      <c r="BR11" s="5">
        <f t="shared" si="107"/>
        <v>-97.56287753584752</v>
      </c>
      <c r="BS11" s="5" t="str">
        <f t="shared" si="14"/>
        <v>Bored</v>
      </c>
      <c r="BT11" s="6">
        <v>0.54374492133480801</v>
      </c>
      <c r="BU11" s="6">
        <v>0.95221917664406397</v>
      </c>
      <c r="BV11" s="6">
        <v>0.23092842146251</v>
      </c>
      <c r="BW11" s="6">
        <v>0.39591492531279499</v>
      </c>
      <c r="BX11" s="6">
        <v>0.18503645386491699</v>
      </c>
      <c r="BY11" s="6">
        <v>1.0389560731202601</v>
      </c>
      <c r="BZ11" s="6">
        <v>0.31686926878341709</v>
      </c>
      <c r="CA11" s="6">
        <v>0.19883479636443632</v>
      </c>
      <c r="CB11" s="6">
        <v>-0.40847425530925596</v>
      </c>
      <c r="CC11" s="6">
        <v>0.41902298833388052</v>
      </c>
      <c r="CD11" s="6">
        <f t="shared" si="15"/>
        <v>-0.46108515478069545</v>
      </c>
      <c r="CE11" s="6">
        <f t="shared" si="16"/>
        <v>-0.77120625329196413</v>
      </c>
      <c r="CF11" s="6">
        <f t="shared" si="108"/>
        <v>-149.12584023163021</v>
      </c>
      <c r="CG11" s="6" t="str">
        <f t="shared" si="17"/>
        <v>Depressed</v>
      </c>
      <c r="CH11" s="5">
        <v>0.40687323521685897</v>
      </c>
      <c r="CI11" s="5">
        <v>0.47380446271223697</v>
      </c>
      <c r="CJ11" s="5">
        <v>-8.3794181511155599E-2</v>
      </c>
      <c r="CK11" s="5">
        <v>0.48569438282154997</v>
      </c>
      <c r="CL11" s="5">
        <v>0.210107727486119</v>
      </c>
      <c r="CM11" s="5">
        <v>0.56216543958739595</v>
      </c>
      <c r="CN11" s="5">
        <v>-0.13581323667436254</v>
      </c>
      <c r="CO11" s="5">
        <v>0.46883059222416762</v>
      </c>
      <c r="CP11" s="5">
        <v>-6.6931227495377998E-2</v>
      </c>
      <c r="CQ11" s="5">
        <v>0.456353331366808</v>
      </c>
      <c r="CR11" s="5">
        <f t="shared" si="18"/>
        <v>-0.23625458973525848</v>
      </c>
      <c r="CS11" s="5">
        <f t="shared" si="19"/>
        <v>-0.92962186723002638</v>
      </c>
      <c r="CT11" s="5">
        <f t="shared" si="109"/>
        <v>-165.74069532493749</v>
      </c>
      <c r="CU11" s="5" t="str">
        <f t="shared" si="20"/>
        <v>Sad</v>
      </c>
      <c r="CV11" s="3">
        <v>0.274969380309598</v>
      </c>
      <c r="CW11" s="3">
        <v>0.79433050406858496</v>
      </c>
      <c r="CX11" s="3">
        <v>0.176639176534305</v>
      </c>
      <c r="CY11" s="3">
        <v>0.58530919129477199</v>
      </c>
      <c r="CZ11" s="3">
        <v>-4.2262505016119799E-2</v>
      </c>
      <c r="DA11" s="3">
        <v>0.21327902803363</v>
      </c>
      <c r="DB11" s="3">
        <v>0.75906298991611898</v>
      </c>
      <c r="DC11" s="3">
        <v>0.58088889857325854</v>
      </c>
      <c r="DD11" s="3">
        <v>-0.51936112375898702</v>
      </c>
      <c r="DE11" s="3">
        <v>0.71256752101134258</v>
      </c>
      <c r="DF11" s="3">
        <f t="shared" si="21"/>
        <v>-0.51396079309261944</v>
      </c>
      <c r="DG11" s="3">
        <f t="shared" si="22"/>
        <v>-0.29452013324873694</v>
      </c>
      <c r="DH11" s="3">
        <f t="shared" si="110"/>
        <v>-119.81443752070689</v>
      </c>
      <c r="DI11" s="3" t="str">
        <f t="shared" si="23"/>
        <v>Bored</v>
      </c>
      <c r="DJ11" s="7">
        <v>0.67406506216382001</v>
      </c>
      <c r="DK11" s="7">
        <v>0.25633133279502501</v>
      </c>
      <c r="DL11" s="7">
        <v>0.522465348705899</v>
      </c>
      <c r="DM11" s="7">
        <v>-0.126931562525125</v>
      </c>
      <c r="DN11" s="7">
        <v>1.2138289261906801</v>
      </c>
      <c r="DO11" s="7">
        <v>0.86049458483354802</v>
      </c>
      <c r="DP11" s="7">
        <v>0.27674506721708614</v>
      </c>
      <c r="DQ11" s="7">
        <v>-0.11365384749903261</v>
      </c>
      <c r="DR11" s="7">
        <v>0.41773372936879499</v>
      </c>
      <c r="DS11" s="7">
        <v>0.42512394536768383</v>
      </c>
      <c r="DT11" s="7">
        <f t="shared" si="24"/>
        <v>2.4170073858317043E-2</v>
      </c>
      <c r="DU11" s="7">
        <f t="shared" si="25"/>
        <v>0.2617354697755816</v>
      </c>
      <c r="DV11" s="7">
        <f t="shared" si="111"/>
        <v>5.2760397526675851</v>
      </c>
      <c r="DW11" s="7" t="str">
        <f t="shared" si="26"/>
        <v>happy</v>
      </c>
      <c r="DX11" s="9">
        <v>0.219700653041664</v>
      </c>
      <c r="DY11" s="9">
        <v>0.180720595390511</v>
      </c>
      <c r="DZ11" s="9">
        <v>-4.6240305890608902E-2</v>
      </c>
      <c r="EA11" s="9">
        <v>-0.155002422035485</v>
      </c>
      <c r="EB11" s="9">
        <v>-0.114935182256724</v>
      </c>
      <c r="EC11" s="9">
        <v>0.25832472981058202</v>
      </c>
      <c r="ED11" s="9">
        <v>-0.44136971412584852</v>
      </c>
      <c r="EE11" s="9">
        <v>-0.35304423743605579</v>
      </c>
      <c r="EF11" s="9">
        <v>3.8980057651153005E-2</v>
      </c>
      <c r="EG11" s="9">
        <v>-0.50257754480824268</v>
      </c>
      <c r="EH11" s="9">
        <f t="shared" si="27"/>
        <v>6.5145992407233955E-2</v>
      </c>
      <c r="EI11" s="9">
        <f t="shared" si="28"/>
        <v>-0.13157502434159474</v>
      </c>
      <c r="EJ11" s="9">
        <f t="shared" si="112"/>
        <v>153.65886981611348</v>
      </c>
      <c r="EK11" s="9" t="str">
        <f t="shared" si="29"/>
        <v>Upset</v>
      </c>
      <c r="EL11" s="1">
        <v>0.70804381712401299</v>
      </c>
      <c r="EM11" s="1">
        <v>0.38007485244776701</v>
      </c>
      <c r="EN11" s="1">
        <v>5.0182184435962597E-2</v>
      </c>
      <c r="EO11" s="1">
        <v>6.6897340244063703E-3</v>
      </c>
      <c r="EP11" s="1">
        <v>0.459442375058224</v>
      </c>
      <c r="EQ11" s="1">
        <v>0.30048218410648603</v>
      </c>
      <c r="ER11" s="1">
        <v>4.2983107442292973E-2</v>
      </c>
      <c r="ES11" s="1">
        <v>9.8297918691390603E-3</v>
      </c>
      <c r="ET11" s="1">
        <v>0.32796896467624598</v>
      </c>
      <c r="EU11" s="1">
        <v>5.2266283127694553E-2</v>
      </c>
      <c r="EV11" s="1">
        <f t="shared" si="30"/>
        <v>0.19550405916961711</v>
      </c>
      <c r="EW11" s="1">
        <f t="shared" si="31"/>
        <v>-0.8794318051895702</v>
      </c>
      <c r="EX11" s="1">
        <f t="shared" si="113"/>
        <v>167.46655033452097</v>
      </c>
      <c r="EY11" s="1" t="str">
        <f t="shared" si="32"/>
        <v>Upset</v>
      </c>
      <c r="EZ11" s="3">
        <v>0.45360201110697801</v>
      </c>
      <c r="FA11" s="3">
        <v>-0.48846601812416002</v>
      </c>
      <c r="FB11" s="3">
        <v>0.26484582642888999</v>
      </c>
      <c r="FC11" s="3">
        <v>-6.16567479868044E-2</v>
      </c>
      <c r="FD11" s="3">
        <v>4.56132276227098E-2</v>
      </c>
      <c r="FE11" s="3">
        <v>-0.43167632346238</v>
      </c>
      <c r="FF11" s="3">
        <v>0.53052432274067096</v>
      </c>
      <c r="FG11" s="3">
        <v>6.7007836940199697E-2</v>
      </c>
      <c r="FH11" s="3">
        <v>0.23932097438555802</v>
      </c>
      <c r="FI11" s="3">
        <v>-0.23150675125917661</v>
      </c>
      <c r="FJ11" s="3">
        <f t="shared" si="33"/>
        <v>5.4167347890029083E-2</v>
      </c>
      <c r="FK11" s="3">
        <f t="shared" si="34"/>
        <v>-0.35363324502769522</v>
      </c>
      <c r="FL11" s="3">
        <f t="shared" si="114"/>
        <v>171.29147387576882</v>
      </c>
      <c r="FM11" s="3" t="str">
        <f t="shared" si="35"/>
        <v>Upset</v>
      </c>
      <c r="FN11" s="7">
        <v>0.567805594593639</v>
      </c>
      <c r="FO11" s="7">
        <v>0.96911278534294898</v>
      </c>
      <c r="FP11" s="7">
        <v>0.565685599462457</v>
      </c>
      <c r="FQ11" s="7">
        <v>0.272748709350284</v>
      </c>
      <c r="FR11" s="7">
        <v>0.53627337255125396</v>
      </c>
      <c r="FS11" s="7">
        <v>0.880572622096358</v>
      </c>
      <c r="FT11" s="7">
        <v>0.51235972814997</v>
      </c>
      <c r="FU11" s="7">
        <v>0.14745680981928469</v>
      </c>
      <c r="FV11" s="7">
        <v>-0.40130719074930998</v>
      </c>
      <c r="FW11" s="7">
        <v>0.54552949574806586</v>
      </c>
      <c r="FX11" s="7">
        <f t="shared" si="36"/>
        <v>-0.46203697904735652</v>
      </c>
      <c r="FY11" s="7">
        <f t="shared" si="37"/>
        <v>0.29804258422220808</v>
      </c>
      <c r="FZ11" s="7">
        <f t="shared" si="115"/>
        <v>-57.175467755582837</v>
      </c>
      <c r="GA11" s="7" t="str">
        <f t="shared" si="38"/>
        <v>Relased</v>
      </c>
      <c r="GB11" s="5">
        <v>0.71698337151499103</v>
      </c>
      <c r="GC11" s="5">
        <v>0.37030147375202099</v>
      </c>
      <c r="GD11" s="5">
        <v>0.314467525601271</v>
      </c>
      <c r="GE11" s="5">
        <v>0.232357336383746</v>
      </c>
      <c r="GF11" s="5">
        <v>0.57185225020679298</v>
      </c>
      <c r="GG11" s="5">
        <v>0.50317804850714098</v>
      </c>
      <c r="GH11" s="5">
        <v>0.24399350879297305</v>
      </c>
      <c r="GI11" s="5">
        <v>0.266013490256507</v>
      </c>
      <c r="GJ11" s="5">
        <v>0.34668189776297004</v>
      </c>
      <c r="GK11" s="5">
        <v>0.50292696009271554</v>
      </c>
      <c r="GL11" s="5">
        <f t="shared" si="39"/>
        <v>0.41461152470089169</v>
      </c>
      <c r="GM11" s="5">
        <f t="shared" si="40"/>
        <v>-0.73461722794942386</v>
      </c>
      <c r="GN11" s="5">
        <f t="shared" si="116"/>
        <v>150.55999812035122</v>
      </c>
      <c r="GO11" s="5" t="str">
        <f t="shared" si="41"/>
        <v>Upset</v>
      </c>
      <c r="GP11" s="6">
        <v>-0.24766024389128299</v>
      </c>
      <c r="GQ11" s="6">
        <v>0.37452330636014802</v>
      </c>
      <c r="GR11" s="6">
        <v>-5.7981665665039997E-2</v>
      </c>
      <c r="GS11" s="6">
        <v>-0.18726405778049199</v>
      </c>
      <c r="GT11" s="6">
        <v>-0.29551061667322498</v>
      </c>
      <c r="GU11" s="6">
        <v>1.0669833344091999</v>
      </c>
      <c r="GV11" s="6">
        <v>0.1067466424925311</v>
      </c>
      <c r="GW11" s="6">
        <v>-0.12990856405666443</v>
      </c>
      <c r="GX11" s="6">
        <v>-0.62218355025143102</v>
      </c>
      <c r="GY11" s="6">
        <v>-1.9331531075542232</v>
      </c>
      <c r="GZ11" s="6">
        <f t="shared" si="42"/>
        <v>-0.32067125949837594</v>
      </c>
      <c r="HA11" s="6">
        <f t="shared" si="43"/>
        <v>-0.78989143646297777</v>
      </c>
      <c r="HB11" s="6">
        <f t="shared" si="117"/>
        <v>-157.90438341396765</v>
      </c>
      <c r="HC11" s="6" t="str">
        <f t="shared" si="44"/>
        <v>Sad</v>
      </c>
      <c r="HD11" s="3">
        <v>0.25708763039038701</v>
      </c>
      <c r="HE11" s="3">
        <v>0.77812049200736</v>
      </c>
      <c r="HF11" s="3">
        <v>0.38037459265017898</v>
      </c>
      <c r="HG11" s="3">
        <v>0.25498369426957002</v>
      </c>
      <c r="HH11" s="3">
        <v>0.41158963585874198</v>
      </c>
      <c r="HI11" s="3">
        <v>1.16253760836757</v>
      </c>
      <c r="HJ11" s="3">
        <v>0.5688463057580051</v>
      </c>
      <c r="HK11" s="3">
        <v>0.13139032280869456</v>
      </c>
      <c r="HL11" s="3">
        <v>-0.52103286161697304</v>
      </c>
      <c r="HM11" s="3">
        <v>0.6137493255444455</v>
      </c>
      <c r="HN11" s="3">
        <f t="shared" si="45"/>
        <v>-0.42495520298449407</v>
      </c>
      <c r="HO11" s="3">
        <f t="shared" si="46"/>
        <v>-0.47340374358112902</v>
      </c>
      <c r="HP11" s="3">
        <f t="shared" si="118"/>
        <v>-138.08697365472517</v>
      </c>
      <c r="HQ11" s="3" t="str">
        <f t="shared" si="47"/>
        <v>Depressed</v>
      </c>
      <c r="HR11" s="5">
        <v>0.85380160842192099</v>
      </c>
      <c r="HS11" s="5">
        <v>0.69282779087411595</v>
      </c>
      <c r="HT11" s="5">
        <v>0.65429303831746299</v>
      </c>
      <c r="HU11" s="5">
        <v>0.19999201719652901</v>
      </c>
      <c r="HV11" s="5">
        <v>1.26441257990179</v>
      </c>
      <c r="HW11" s="5">
        <v>0.73395717366250701</v>
      </c>
      <c r="HX11" s="5">
        <v>0.30888898862265213</v>
      </c>
      <c r="HY11" s="5">
        <v>0.14016969772419799</v>
      </c>
      <c r="HZ11" s="5">
        <v>0.16097381754780504</v>
      </c>
      <c r="IA11" s="5">
        <v>0.552352784644355</v>
      </c>
      <c r="IB11" s="5">
        <f t="shared" si="48"/>
        <v>0.28237775708623514</v>
      </c>
      <c r="IC11" s="5">
        <f t="shared" si="49"/>
        <v>-0.42716854287041406</v>
      </c>
      <c r="ID11" s="5">
        <f t="shared" si="119"/>
        <v>146.53349026986379</v>
      </c>
      <c r="IE11" s="5" t="str">
        <f t="shared" si="50"/>
        <v>stressed</v>
      </c>
      <c r="IF11" s="6">
        <v>0.52649681659014302</v>
      </c>
      <c r="IG11" s="6">
        <v>0.889117958726522</v>
      </c>
      <c r="IH11" s="6">
        <v>-7.1846930171590396E-3</v>
      </c>
      <c r="II11" s="6">
        <v>0.40094841249205199</v>
      </c>
      <c r="IJ11" s="6">
        <v>0.28427126306464801</v>
      </c>
      <c r="IK11" s="6">
        <v>1.0044747853129801</v>
      </c>
      <c r="IL11" s="6">
        <v>-8.8615884091269841E-3</v>
      </c>
      <c r="IM11" s="6">
        <v>0.21173951672244465</v>
      </c>
      <c r="IN11" s="6">
        <v>-0.36262114213637897</v>
      </c>
      <c r="IO11" s="6">
        <v>0.27815739588251348</v>
      </c>
      <c r="IP11" s="6">
        <f t="shared" si="51"/>
        <v>-0.50163728312413469</v>
      </c>
      <c r="IQ11" s="6">
        <f t="shared" si="52"/>
        <v>-0.32153794717759088</v>
      </c>
      <c r="IR11" s="6">
        <f t="shared" si="120"/>
        <v>-122.65893631051699</v>
      </c>
      <c r="IS11" s="6" t="str">
        <f t="shared" si="53"/>
        <v>Depressed</v>
      </c>
      <c r="IT11" s="5">
        <v>0.192189665155934</v>
      </c>
      <c r="IU11" s="5">
        <v>7.3392433153671596E-2</v>
      </c>
      <c r="IV11" s="5">
        <v>0.70780566935628297</v>
      </c>
      <c r="IW11" s="5">
        <v>0.89283938161382104</v>
      </c>
      <c r="IX11" s="5">
        <v>-0.29927493865439098</v>
      </c>
      <c r="IY11" s="5">
        <v>-0.251788886653185</v>
      </c>
      <c r="IZ11" s="5">
        <v>-6.6097386338232766</v>
      </c>
      <c r="JA11" s="5">
        <v>-5.0048045468362208</v>
      </c>
      <c r="JB11" s="5">
        <v>-0.57763398332979776</v>
      </c>
      <c r="JC11" s="5">
        <v>2.3338156255980711</v>
      </c>
      <c r="JD11" s="5">
        <f t="shared" si="54"/>
        <v>-0.4849294156039039</v>
      </c>
      <c r="JE11" s="5">
        <f t="shared" si="55"/>
        <v>0.4622676186270851</v>
      </c>
      <c r="JF11" s="5">
        <f t="shared" si="121"/>
        <v>-46.370546588244075</v>
      </c>
      <c r="JG11" s="5" t="str">
        <f t="shared" si="56"/>
        <v>Relased</v>
      </c>
      <c r="JH11" s="6">
        <v>0.94829649005883998</v>
      </c>
      <c r="JI11" s="6">
        <v>0.19653421874582799</v>
      </c>
      <c r="JJ11" s="6">
        <v>0.183662384607372</v>
      </c>
      <c r="JK11" s="6">
        <v>-8.3581073342394396E-2</v>
      </c>
      <c r="JL11" s="6">
        <v>1.14402597664509</v>
      </c>
      <c r="JM11" s="6">
        <v>0.453728726250125</v>
      </c>
      <c r="JN11" s="6">
        <v>8.7779196338076113E-2</v>
      </c>
      <c r="JO11" s="6">
        <v>-0.12853427061404304</v>
      </c>
      <c r="JP11" s="6">
        <v>0.75176227131301199</v>
      </c>
      <c r="JQ11" s="6">
        <v>8.7420184045791133E-2</v>
      </c>
      <c r="JR11" s="6">
        <f t="shared" si="57"/>
        <v>0.42834018768020932</v>
      </c>
      <c r="JS11" s="6">
        <f t="shared" si="58"/>
        <v>0.36062129649357044</v>
      </c>
      <c r="JT11" s="6">
        <f t="shared" si="122"/>
        <v>49.905841729651726</v>
      </c>
      <c r="JU11" s="6" t="str">
        <f t="shared" si="59"/>
        <v>excited</v>
      </c>
      <c r="JV11" s="3">
        <v>0.59344594722070299</v>
      </c>
      <c r="JW11" s="3">
        <v>0.328240482831964</v>
      </c>
      <c r="JX11" s="3">
        <v>-1.55098586807605E-2</v>
      </c>
      <c r="JY11" s="3">
        <v>-1.6962412306472802E-2</v>
      </c>
      <c r="JZ11" s="3">
        <v>-8.4446227563711507E-2</v>
      </c>
      <c r="KA11" s="3">
        <v>7.6426335901533899E-3</v>
      </c>
      <c r="KB11" s="3">
        <v>-3.0471251911911457E-2</v>
      </c>
      <c r="KC11" s="3">
        <v>-5.0500937609366102E-2</v>
      </c>
      <c r="KD11" s="3">
        <v>0.26520546438873899</v>
      </c>
      <c r="KE11" s="3">
        <v>-3.5231364950634857E-2</v>
      </c>
      <c r="KF11" s="3">
        <f t="shared" si="60"/>
        <v>0.40520599796174173</v>
      </c>
      <c r="KG11" s="3">
        <f t="shared" si="61"/>
        <v>-0.15190460627598523</v>
      </c>
      <c r="KH11" s="3">
        <f t="shared" si="123"/>
        <v>110.55013886657045</v>
      </c>
      <c r="KI11" s="3" t="str">
        <f t="shared" si="62"/>
        <v>nervous</v>
      </c>
      <c r="KJ11" s="7">
        <v>0.24160719868105601</v>
      </c>
      <c r="KK11" s="7">
        <v>0.26966224873496902</v>
      </c>
      <c r="KL11" s="7">
        <v>-0.18216141763046401</v>
      </c>
      <c r="KM11" s="7">
        <v>-2.6211736526515799E-2</v>
      </c>
      <c r="KN11" s="7">
        <v>0.97233088654061905</v>
      </c>
      <c r="KO11" s="7">
        <v>-6.3191445763437007E-2</v>
      </c>
      <c r="KP11" s="7">
        <v>-0.15005824419554301</v>
      </c>
      <c r="KQ11" s="7">
        <v>-0.12695129843675693</v>
      </c>
      <c r="KR11" s="7">
        <v>-2.8055050053913011E-2</v>
      </c>
      <c r="KS11" s="7">
        <v>-0.40756034848181427</v>
      </c>
      <c r="KT11" s="7">
        <f t="shared" si="63"/>
        <v>0.11515921718531219</v>
      </c>
      <c r="KU11" s="7">
        <f t="shared" si="64"/>
        <v>-0.11964514917155022</v>
      </c>
      <c r="KV11" s="7">
        <f t="shared" si="124"/>
        <v>136.09450139043335</v>
      </c>
      <c r="KW11" s="7" t="str">
        <f t="shared" si="65"/>
        <v>stressed</v>
      </c>
      <c r="KX11" s="3">
        <v>0.40015491697693001</v>
      </c>
      <c r="KY11" s="3">
        <v>-0.13839691085803599</v>
      </c>
      <c r="KZ11" s="3">
        <v>3.1363831826004197E-2</v>
      </c>
      <c r="LA11" s="3">
        <v>-9.8929725947482103E-2</v>
      </c>
      <c r="LB11" s="3">
        <v>0.32013063890271798</v>
      </c>
      <c r="LC11" s="3">
        <v>0.132956291613128</v>
      </c>
      <c r="LD11" s="3">
        <v>4.3543607906590814E-2</v>
      </c>
      <c r="LE11" s="3">
        <v>18.183541522423734</v>
      </c>
      <c r="LF11" s="3">
        <v>0.53855182783496602</v>
      </c>
      <c r="LG11" s="3">
        <v>-0.25812350545942259</v>
      </c>
      <c r="LH11" s="3">
        <f t="shared" si="66"/>
        <v>0.8060067100162136</v>
      </c>
      <c r="LI11" s="3">
        <f t="shared" si="67"/>
        <v>-1</v>
      </c>
      <c r="LJ11" s="3">
        <f t="shared" si="125"/>
        <v>141.13095264113485</v>
      </c>
      <c r="LK11" s="3" t="str">
        <f t="shared" si="68"/>
        <v>stressed</v>
      </c>
      <c r="LL11" s="5">
        <v>0.18639196084322099</v>
      </c>
      <c r="LM11" s="5">
        <v>0.18077823871763399</v>
      </c>
      <c r="LN11" s="5">
        <v>-0.115306145036143</v>
      </c>
      <c r="LO11" s="5">
        <v>-0.170707169387004</v>
      </c>
      <c r="LP11" s="5">
        <v>-0.55995053820134499</v>
      </c>
      <c r="LQ11" s="5">
        <v>-0.31283600335844602</v>
      </c>
      <c r="LR11" s="5">
        <v>0.30866951537188514</v>
      </c>
      <c r="LS11" s="5">
        <v>1.2926704450231736</v>
      </c>
      <c r="LT11" s="5">
        <v>5.6137221255870007E-3</v>
      </c>
      <c r="LU11" s="5">
        <v>-0.77896657943707404</v>
      </c>
      <c r="LV11" s="5">
        <f t="shared" si="69"/>
        <v>6.5782264314729666E-2</v>
      </c>
      <c r="LW11" s="5">
        <f t="shared" si="70"/>
        <v>-0.2534010141307681</v>
      </c>
      <c r="LX11" s="5">
        <f t="shared" si="126"/>
        <v>165.44738837645471</v>
      </c>
      <c r="LY11" s="5" t="str">
        <f t="shared" si="71"/>
        <v>Upset</v>
      </c>
      <c r="LZ11" s="6">
        <v>0.51597099114937195</v>
      </c>
      <c r="MA11" s="6">
        <v>0.76566277390682902</v>
      </c>
      <c r="MB11" s="6">
        <v>0.27689239784463798</v>
      </c>
      <c r="MC11" s="6">
        <v>0.16440104104407199</v>
      </c>
      <c r="MD11" s="6">
        <v>0.69556824821505903</v>
      </c>
      <c r="ME11" s="6">
        <v>0.96455652184931695</v>
      </c>
      <c r="MF11" s="6">
        <v>0.22854595942752517</v>
      </c>
      <c r="MG11" s="6">
        <v>9.5017459028062065E-2</v>
      </c>
      <c r="MH11" s="6">
        <v>-0.24969178275745707</v>
      </c>
      <c r="MI11" s="6">
        <v>0.3443210150361159</v>
      </c>
      <c r="MJ11" s="6">
        <f t="shared" si="72"/>
        <v>-2.7954696836376081E-2</v>
      </c>
      <c r="MK11" s="6">
        <f t="shared" si="73"/>
        <v>0.11998214796967055</v>
      </c>
      <c r="ML11" s="6">
        <f t="shared" si="127"/>
        <v>-13.115390492694717</v>
      </c>
      <c r="MM11" s="6" t="str">
        <f t="shared" si="74"/>
        <v>Contented</v>
      </c>
      <c r="MN11" s="3">
        <v>0.43862797708525397</v>
      </c>
      <c r="MO11" s="3">
        <v>0.65937648515664704</v>
      </c>
      <c r="MP11" s="3">
        <v>0.236163208469226</v>
      </c>
      <c r="MQ11" s="3">
        <v>0.124505554230726</v>
      </c>
      <c r="MR11" s="3">
        <v>0.22903758625548401</v>
      </c>
      <c r="MS11" s="3">
        <v>0.17972866504582499</v>
      </c>
      <c r="MT11" s="3">
        <v>0.35371482585915837</v>
      </c>
      <c r="MU11" s="3">
        <v>0.14837896561674471</v>
      </c>
      <c r="MV11" s="3">
        <v>-0.22074850807139307</v>
      </c>
      <c r="MW11" s="3">
        <v>0.32847659103637888</v>
      </c>
      <c r="MX11" s="3">
        <f t="shared" si="75"/>
        <v>-0.52078145219535865</v>
      </c>
      <c r="MY11" s="3">
        <f t="shared" si="76"/>
        <v>0.16509392993662408</v>
      </c>
      <c r="MZ11" s="3">
        <f t="shared" si="128"/>
        <v>-72.410764125780048</v>
      </c>
      <c r="NA11" s="3" t="str">
        <f t="shared" si="77"/>
        <v>Calm</v>
      </c>
      <c r="NB11" s="7">
        <v>0.27365822069336199</v>
      </c>
      <c r="NC11" s="7">
        <v>0.31418436208346001</v>
      </c>
      <c r="ND11" s="7">
        <v>0.11309021353794101</v>
      </c>
      <c r="NE11" s="7">
        <v>-0.14018786490195301</v>
      </c>
      <c r="NF11" s="7">
        <v>0.56429356225032201</v>
      </c>
      <c r="NG11" s="7">
        <v>0.178531534639397</v>
      </c>
      <c r="NH11" s="7">
        <v>0.13496028750086381</v>
      </c>
      <c r="NI11" s="7">
        <v>-0.28452068592543489</v>
      </c>
      <c r="NJ11" s="7">
        <v>-4.0526141390098025E-2</v>
      </c>
      <c r="NK11" s="7">
        <v>-4.6096781958206302E-2</v>
      </c>
      <c r="NL11" s="7">
        <f t="shared" si="78"/>
        <v>-0.2879092888390119</v>
      </c>
      <c r="NM11" s="7">
        <f t="shared" si="79"/>
        <v>-3.2300656259101168E-2</v>
      </c>
      <c r="NN11" s="7">
        <f t="shared" si="129"/>
        <v>-96.401268658495525</v>
      </c>
      <c r="NO11" s="7" t="str">
        <f t="shared" si="80"/>
        <v>Bored</v>
      </c>
      <c r="NP11" s="5">
        <v>0.69691295041726598</v>
      </c>
      <c r="NQ11" s="5">
        <v>0</v>
      </c>
      <c r="NR11" s="5">
        <v>1.42196417039492</v>
      </c>
      <c r="NS11" s="5">
        <v>0</v>
      </c>
      <c r="NT11" s="5">
        <v>0.48579803986914</v>
      </c>
      <c r="NU11" s="5">
        <v>0</v>
      </c>
      <c r="NV11" s="5">
        <v>1.2022921762573429</v>
      </c>
      <c r="NX11" s="5">
        <v>0.69691295041726598</v>
      </c>
      <c r="NY11" s="5">
        <v>2.0403755871426132</v>
      </c>
      <c r="NZ11" s="5">
        <f t="shared" si="81"/>
        <v>0.56047654367709421</v>
      </c>
      <c r="OA11" s="5">
        <f t="shared" si="82"/>
        <v>9.1764798811564408E-3</v>
      </c>
      <c r="OB11" s="5">
        <f t="shared" si="130"/>
        <v>89.062000718380759</v>
      </c>
      <c r="OC11" s="5" t="str">
        <f t="shared" si="83"/>
        <v>alert</v>
      </c>
      <c r="OD11" s="1">
        <v>0.67171448444100101</v>
      </c>
      <c r="OE11" s="1">
        <v>1.01936819738607</v>
      </c>
      <c r="OF11" s="1">
        <v>0.60151764261764995</v>
      </c>
      <c r="OG11" s="1">
        <v>0.59130320075607801</v>
      </c>
      <c r="OH11" s="1">
        <v>0.70552867882822601</v>
      </c>
      <c r="OI11" s="1">
        <v>0.79083888449663298</v>
      </c>
      <c r="OJ11" s="1">
        <v>0.43675485829953165</v>
      </c>
      <c r="OK11" s="1">
        <v>0.32664947931873856</v>
      </c>
      <c r="OL11" s="1">
        <v>-0.34765371294506897</v>
      </c>
      <c r="OM11" s="1">
        <v>0.70535926846875785</v>
      </c>
      <c r="ON11" s="1">
        <f t="shared" si="84"/>
        <v>-0.58975653479194889</v>
      </c>
      <c r="OO11" s="1">
        <f t="shared" si="85"/>
        <v>0.11404242486309046</v>
      </c>
      <c r="OP11" s="1">
        <f t="shared" si="131"/>
        <v>-79.055676726073187</v>
      </c>
      <c r="OQ11" s="1" t="str">
        <f t="shared" si="86"/>
        <v>Calm</v>
      </c>
      <c r="OR11" s="3">
        <v>7.0740404686989194E-2</v>
      </c>
      <c r="OS11" s="3">
        <v>0.53340538732300902</v>
      </c>
      <c r="OT11" s="3">
        <v>0.171287365842689</v>
      </c>
      <c r="OU11" s="3">
        <v>6.1862968110660201E-2</v>
      </c>
      <c r="OV11" s="3">
        <v>0.210433221109772</v>
      </c>
      <c r="OW11" s="3">
        <v>0.491083197015458</v>
      </c>
      <c r="OX11" s="3">
        <v>0.60918717165350167</v>
      </c>
      <c r="OY11" s="3">
        <v>6.0384243471689213E-2</v>
      </c>
      <c r="OZ11" s="3">
        <v>-0.46266498263601985</v>
      </c>
      <c r="PA11" s="3">
        <v>0.38591733491622288</v>
      </c>
      <c r="PB11" s="3">
        <f t="shared" si="87"/>
        <v>-0.70070680217255232</v>
      </c>
      <c r="PC11" s="3">
        <f t="shared" si="88"/>
        <v>0.43099305199517413</v>
      </c>
      <c r="PD11" s="3">
        <f t="shared" si="132"/>
        <v>-58.405021480305088</v>
      </c>
      <c r="PE11" s="3" t="str">
        <f t="shared" si="89"/>
        <v>Relased</v>
      </c>
      <c r="PF11" s="1">
        <v>-0.195454597538229</v>
      </c>
      <c r="PG11" s="1">
        <v>0.81435492601207204</v>
      </c>
      <c r="PH11" s="1">
        <v>0.175651528045596</v>
      </c>
      <c r="PI11" s="1">
        <v>0.79286529562296604</v>
      </c>
      <c r="PJ11" s="1">
        <v>-0.51820878535903803</v>
      </c>
      <c r="PK11" s="1">
        <v>0.57839920467415096</v>
      </c>
      <c r="PL11" s="1">
        <v>-0.246126580479023</v>
      </c>
      <c r="PM11" s="1">
        <v>0.56927872490481424</v>
      </c>
      <c r="PN11" s="1">
        <v>-1.0098095235503011</v>
      </c>
      <c r="PO11" s="1">
        <v>1.5648995146873559</v>
      </c>
      <c r="PP11" s="1">
        <f t="shared" si="90"/>
        <v>-0.77985471715413879</v>
      </c>
      <c r="PQ11" s="1">
        <f t="shared" si="91"/>
        <v>-6.804017424455655E-2</v>
      </c>
      <c r="PR11" s="1">
        <f t="shared" si="133"/>
        <v>-94.98627242467839</v>
      </c>
      <c r="PS11" s="1" t="str">
        <f t="shared" si="92"/>
        <v>Bored</v>
      </c>
      <c r="PT11" s="5">
        <v>0.34768141661443103</v>
      </c>
      <c r="PU11" s="5">
        <v>0.398181668954951</v>
      </c>
      <c r="PV11" s="5">
        <v>0.45554328860049098</v>
      </c>
      <c r="PW11" s="5">
        <v>0.52553212103353497</v>
      </c>
      <c r="PX11" s="5">
        <v>0.483204536370551</v>
      </c>
      <c r="PY11" s="5">
        <v>0.36995517461567501</v>
      </c>
      <c r="PZ11" s="5">
        <v>0.5482621134271658</v>
      </c>
      <c r="QA11" s="5">
        <v>0.68416471027563097</v>
      </c>
      <c r="QB11" s="5">
        <v>-5.0500252340519969E-2</v>
      </c>
      <c r="QC11" s="5">
        <v>1.3153558992466909</v>
      </c>
      <c r="QD11" s="5">
        <f t="shared" si="93"/>
        <v>-0.24472973983293933</v>
      </c>
      <c r="QE11" s="5">
        <f t="shared" si="94"/>
        <v>0.38121236087029309</v>
      </c>
      <c r="QF11" s="5">
        <f t="shared" si="134"/>
        <v>-32.699548056728524</v>
      </c>
      <c r="QG11" s="5" t="str">
        <f t="shared" si="95"/>
        <v>Relased</v>
      </c>
      <c r="QH11" s="3">
        <v>4.0843446155255897E-2</v>
      </c>
      <c r="QI11" s="3">
        <v>0.40711835669913199</v>
      </c>
      <c r="QJ11" s="3">
        <v>-6.3100903809156103E-2</v>
      </c>
      <c r="QK11" s="3">
        <v>0.31661245146347899</v>
      </c>
      <c r="QL11" s="3">
        <v>-0.34140644403390102</v>
      </c>
      <c r="QM11" s="3">
        <v>-6.23248794101409E-2</v>
      </c>
      <c r="QN11" s="3">
        <v>0.20994235569420833</v>
      </c>
      <c r="QO11" s="3">
        <v>0.91826694040997781</v>
      </c>
      <c r="QP11" s="3">
        <v>-0.36627491054387606</v>
      </c>
      <c r="QQ11" s="3">
        <v>0.56592224167096672</v>
      </c>
      <c r="QR11" s="3">
        <f t="shared" si="96"/>
        <v>-0.20013556610384353</v>
      </c>
      <c r="QS11" s="3">
        <f t="shared" si="97"/>
        <v>-0.34843234022892089</v>
      </c>
      <c r="QT11" s="3">
        <f t="shared" si="135"/>
        <v>-150.12743132429091</v>
      </c>
      <c r="QU11" s="3" t="str">
        <f t="shared" si="98"/>
        <v>Sad</v>
      </c>
      <c r="QV11" s="5">
        <v>0.82383704076877695</v>
      </c>
      <c r="QW11" s="5">
        <v>1.28172319085798</v>
      </c>
      <c r="QX11" s="5">
        <v>0.421596079590213</v>
      </c>
      <c r="QY11" s="5">
        <v>0.198539864726375</v>
      </c>
      <c r="QZ11" s="5">
        <v>0.52315134948962805</v>
      </c>
      <c r="RA11" s="5">
        <v>1.1943528122898399</v>
      </c>
      <c r="RB11" s="5">
        <v>0.31299162089239269</v>
      </c>
      <c r="RC11" s="5">
        <v>8.0183267587090434E-2</v>
      </c>
      <c r="RD11" s="5">
        <v>-0.45788615008920308</v>
      </c>
      <c r="RE11" s="5">
        <v>0.2945230134012698</v>
      </c>
      <c r="RF11" s="5">
        <f t="shared" si="99"/>
        <v>-0.36638725216110635</v>
      </c>
      <c r="RG11" s="5">
        <f t="shared" si="100"/>
        <v>-3.6995526495049891E-2</v>
      </c>
      <c r="RH11" s="5">
        <f t="shared" si="136"/>
        <v>-95.765832072820842</v>
      </c>
      <c r="RI11" s="5" t="str">
        <f t="shared" si="101"/>
        <v>Bored</v>
      </c>
    </row>
    <row r="12" spans="1:477" x14ac:dyDescent="0.3">
      <c r="A12" s="1">
        <v>0.18140828474022699</v>
      </c>
      <c r="B12" s="1">
        <v>0.78711292413823297</v>
      </c>
      <c r="C12" s="1">
        <v>7.0150494344141098E-2</v>
      </c>
      <c r="D12" s="1">
        <v>-9.5296976316925699E-2</v>
      </c>
      <c r="E12" s="1">
        <v>0.47209174488651501</v>
      </c>
      <c r="F12" s="1">
        <v>0.88956134665291797</v>
      </c>
      <c r="G12" s="1">
        <v>0.10734581662407694</v>
      </c>
      <c r="H12" s="1">
        <v>-5.6836905042956923E-2</v>
      </c>
      <c r="I12" s="1">
        <v>-0.60570463939800601</v>
      </c>
      <c r="J12" s="1">
        <v>-2.59637907175043E-2</v>
      </c>
      <c r="K12" s="18">
        <f t="shared" si="0"/>
        <v>-0.52427873004009307</v>
      </c>
      <c r="L12" s="19">
        <f t="shared" si="1"/>
        <v>-0.85654695252409452</v>
      </c>
      <c r="M12" s="19">
        <f t="shared" si="102"/>
        <v>-148.52986425831332</v>
      </c>
      <c r="N12" s="19" t="str">
        <f t="shared" si="2"/>
        <v>Depressed</v>
      </c>
      <c r="O12" s="19">
        <f t="shared" si="103"/>
        <v>0.62539119829849399</v>
      </c>
      <c r="P12" s="9">
        <v>-3.7710101620324898E-2</v>
      </c>
      <c r="Q12" s="9">
        <v>0.21849285265076199</v>
      </c>
      <c r="R12" s="9">
        <v>2.61994017888122E-2</v>
      </c>
      <c r="S12" s="9">
        <v>4.3451989620446104E-3</v>
      </c>
      <c r="T12" s="9">
        <v>0.57848239291409498</v>
      </c>
      <c r="U12" s="9">
        <v>0.78499793857974498</v>
      </c>
      <c r="V12" s="9">
        <v>4.8448121715207473E-2</v>
      </c>
      <c r="W12" s="9">
        <v>4.3300835443805244E-3</v>
      </c>
      <c r="X12" s="9">
        <v>-0.25620295427108686</v>
      </c>
      <c r="Y12" s="9">
        <v>0.1689574949864229</v>
      </c>
      <c r="Z12" s="9">
        <f t="shared" si="3"/>
        <v>-0.13285131593883814</v>
      </c>
      <c r="AA12" s="9">
        <f t="shared" si="4"/>
        <v>-0.11357735833569371</v>
      </c>
      <c r="AB12" s="9">
        <f t="shared" si="104"/>
        <v>-130.52782220561215</v>
      </c>
      <c r="AC12" s="9" t="str">
        <f t="shared" si="5"/>
        <v>Depressed</v>
      </c>
      <c r="AD12" s="3">
        <v>6.9028380784009094E-2</v>
      </c>
      <c r="AE12" s="3">
        <v>-0.22792107544472601</v>
      </c>
      <c r="AF12" s="3">
        <v>-7.6892530176780299E-2</v>
      </c>
      <c r="AG12" s="3">
        <v>-0.217040030468513</v>
      </c>
      <c r="AH12" s="3">
        <v>-0.397763992833776</v>
      </c>
      <c r="AI12" s="3">
        <v>-0.20932275215844101</v>
      </c>
      <c r="AJ12" s="3">
        <v>0.23390386486371798</v>
      </c>
      <c r="AK12" s="3">
        <v>0.49638214828156202</v>
      </c>
      <c r="AL12" s="3">
        <v>0.29694945622873509</v>
      </c>
      <c r="AM12" s="3">
        <v>1.849880897752578</v>
      </c>
      <c r="AN12" s="3">
        <f t="shared" si="6"/>
        <v>0.40181633662983085</v>
      </c>
      <c r="AO12" s="3">
        <f t="shared" si="7"/>
        <v>1</v>
      </c>
      <c r="AP12" s="3">
        <f t="shared" si="105"/>
        <v>21.891067416117391</v>
      </c>
      <c r="AQ12" s="3" t="str">
        <f t="shared" si="8"/>
        <v>happy</v>
      </c>
      <c r="AR12" s="9">
        <v>0.25241793634190601</v>
      </c>
      <c r="AS12" s="9">
        <v>0.59035689395910396</v>
      </c>
      <c r="AT12" s="9">
        <v>2.5373296354645698E-2</v>
      </c>
      <c r="AU12" s="9">
        <v>0.212814068887061</v>
      </c>
      <c r="AV12" s="9">
        <v>-0.26856975188941301</v>
      </c>
      <c r="AW12" s="9">
        <v>0.52938732918435005</v>
      </c>
      <c r="AX12" s="9">
        <v>-1.5709253414896767</v>
      </c>
      <c r="AY12" s="9">
        <v>0.19005596500389063</v>
      </c>
      <c r="AZ12" s="9">
        <v>-0.33793895761719794</v>
      </c>
      <c r="BA12" s="9">
        <v>0.28262277974845834</v>
      </c>
      <c r="BB12" s="9">
        <f t="shared" si="9"/>
        <v>-0.28023049468073036</v>
      </c>
      <c r="BC12" s="9">
        <f t="shared" si="10"/>
        <v>0.13681816071806052</v>
      </c>
      <c r="BD12" s="9">
        <f t="shared" si="106"/>
        <v>-63.976779212467761</v>
      </c>
      <c r="BE12" s="9" t="str">
        <f t="shared" si="11"/>
        <v>Calm</v>
      </c>
      <c r="BF12" s="5">
        <v>0.30896318847027598</v>
      </c>
      <c r="BG12" s="5">
        <v>0.883450701116827</v>
      </c>
      <c r="BH12" s="5">
        <v>-0.12473483016508</v>
      </c>
      <c r="BI12" s="5">
        <v>0.13472822228966799</v>
      </c>
      <c r="BJ12" s="5">
        <v>0.20338453441334001</v>
      </c>
      <c r="BK12" s="5">
        <v>0.96904848012274203</v>
      </c>
      <c r="BL12" s="5">
        <v>-0.24345737200322162</v>
      </c>
      <c r="BM12" s="5">
        <v>7.2727817455507243E-2</v>
      </c>
      <c r="BN12" s="5">
        <v>-0.57448751264655096</v>
      </c>
      <c r="BO12" s="5">
        <v>8.3808082175631203E-3</v>
      </c>
      <c r="BP12" s="5">
        <f t="shared" si="12"/>
        <v>-0.5693575525121769</v>
      </c>
      <c r="BQ12" s="5">
        <f t="shared" si="13"/>
        <v>-6.9025104093869083E-2</v>
      </c>
      <c r="BR12" s="5">
        <f t="shared" si="107"/>
        <v>-96.912423905528613</v>
      </c>
      <c r="BS12" s="5" t="str">
        <f t="shared" si="14"/>
        <v>Bored</v>
      </c>
      <c r="BT12" s="6">
        <v>0.54374492133480801</v>
      </c>
      <c r="BU12" s="6">
        <v>0.95221917664406397</v>
      </c>
      <c r="BV12" s="6">
        <v>0.23092842146251</v>
      </c>
      <c r="BW12" s="6">
        <v>0.39591492531279499</v>
      </c>
      <c r="BX12" s="6">
        <v>0.18503645386491699</v>
      </c>
      <c r="BY12" s="6">
        <v>1.0389560731202601</v>
      </c>
      <c r="BZ12" s="6">
        <v>0.31686926878341709</v>
      </c>
      <c r="CA12" s="6">
        <v>0.19883479636443632</v>
      </c>
      <c r="CB12" s="6">
        <v>-0.40847425530925596</v>
      </c>
      <c r="CC12" s="6">
        <v>0.41902298833388052</v>
      </c>
      <c r="CD12" s="6">
        <f t="shared" si="15"/>
        <v>-0.46108515478069545</v>
      </c>
      <c r="CE12" s="6">
        <f t="shared" si="16"/>
        <v>-0.77120625329196413</v>
      </c>
      <c r="CF12" s="6">
        <f t="shared" si="108"/>
        <v>-149.12584023163021</v>
      </c>
      <c r="CG12" s="6" t="str">
        <f t="shared" si="17"/>
        <v>Depressed</v>
      </c>
      <c r="CH12" s="5">
        <v>0.47159912433260198</v>
      </c>
      <c r="CI12" s="5">
        <v>0.47380446271223697</v>
      </c>
      <c r="CJ12" s="5">
        <v>-4.7672796344103097E-2</v>
      </c>
      <c r="CK12" s="5">
        <v>0.48569438282154997</v>
      </c>
      <c r="CL12" s="5">
        <v>0.164231722936762</v>
      </c>
      <c r="CM12" s="5">
        <v>0.56216543958739595</v>
      </c>
      <c r="CN12" s="5">
        <v>-7.4977168139668676E-2</v>
      </c>
      <c r="CO12" s="5">
        <v>0.46883059222416762</v>
      </c>
      <c r="CP12" s="5">
        <v>-2.2053383796349912E-3</v>
      </c>
      <c r="CQ12" s="5">
        <v>0.46331703462922469</v>
      </c>
      <c r="CR12" s="5">
        <f t="shared" si="18"/>
        <v>-0.1015441692444522</v>
      </c>
      <c r="CS12" s="5">
        <f t="shared" si="19"/>
        <v>-0.92017193695772059</v>
      </c>
      <c r="CT12" s="5">
        <f t="shared" si="109"/>
        <v>-173.70269187950854</v>
      </c>
      <c r="CU12" s="5" t="str">
        <f t="shared" si="20"/>
        <v>Sad</v>
      </c>
      <c r="CV12" s="3">
        <v>0.27207108184684398</v>
      </c>
      <c r="CW12" s="3">
        <v>0.79433050406858496</v>
      </c>
      <c r="CX12" s="3">
        <v>2.32204538739594E-2</v>
      </c>
      <c r="CY12" s="3">
        <v>0.62804219297288499</v>
      </c>
      <c r="CZ12" s="3">
        <v>-0.13708330962280699</v>
      </c>
      <c r="DA12" s="3">
        <v>2.9453378287971999E-2</v>
      </c>
      <c r="DB12" s="3">
        <v>0.17201894283743563</v>
      </c>
      <c r="DC12" s="3">
        <v>0.7623870852829463</v>
      </c>
      <c r="DD12" s="3">
        <v>-0.52225942222174093</v>
      </c>
      <c r="DE12" s="3">
        <v>0.61071050104242142</v>
      </c>
      <c r="DF12" s="3">
        <f t="shared" si="21"/>
        <v>-0.51781865348348188</v>
      </c>
      <c r="DG12" s="3">
        <f t="shared" si="22"/>
        <v>-0.3542759051238068</v>
      </c>
      <c r="DH12" s="3">
        <f t="shared" si="110"/>
        <v>-124.3787568563622</v>
      </c>
      <c r="DI12" s="3" t="str">
        <f t="shared" si="23"/>
        <v>Depressed</v>
      </c>
      <c r="DJ12" s="7">
        <v>0.67406506216382001</v>
      </c>
      <c r="DK12" s="7">
        <v>0.25633133279502501</v>
      </c>
      <c r="DL12" s="7">
        <v>0.522465348705899</v>
      </c>
      <c r="DM12" s="7">
        <v>-0.126931562525125</v>
      </c>
      <c r="DN12" s="7">
        <v>1.2138289261906801</v>
      </c>
      <c r="DO12" s="7">
        <v>0.86049458483354802</v>
      </c>
      <c r="DP12" s="7">
        <v>0.27674506721708614</v>
      </c>
      <c r="DQ12" s="7">
        <v>-0.11365384749903261</v>
      </c>
      <c r="DR12" s="7">
        <v>0.41773372936879499</v>
      </c>
      <c r="DS12" s="7">
        <v>0.42512394536768383</v>
      </c>
      <c r="DT12" s="7">
        <f t="shared" si="24"/>
        <v>2.4170073858317043E-2</v>
      </c>
      <c r="DU12" s="7">
        <f t="shared" si="25"/>
        <v>0.2617354697755816</v>
      </c>
      <c r="DV12" s="7">
        <f t="shared" si="111"/>
        <v>5.2760397526675851</v>
      </c>
      <c r="DW12" s="7" t="str">
        <f t="shared" si="26"/>
        <v>happy</v>
      </c>
      <c r="DX12" s="9">
        <v>-7.1360262721268802E-2</v>
      </c>
      <c r="DY12" s="9">
        <v>0.180720595390511</v>
      </c>
      <c r="DZ12" s="9">
        <v>-5.6671482247092002E-2</v>
      </c>
      <c r="EA12" s="9">
        <v>-0.155002422035485</v>
      </c>
      <c r="EB12" s="9">
        <v>-9.8188825685774694E-2</v>
      </c>
      <c r="EC12" s="9">
        <v>0.25832472981058202</v>
      </c>
      <c r="ED12" s="9">
        <v>0.33424822733955628</v>
      </c>
      <c r="EE12" s="9">
        <v>-0.35304423743605579</v>
      </c>
      <c r="EF12" s="9">
        <v>-0.25208085811177983</v>
      </c>
      <c r="EG12" s="9">
        <v>-1.9355638293711108</v>
      </c>
      <c r="EH12" s="9">
        <f t="shared" si="27"/>
        <v>-0.20999950473008944</v>
      </c>
      <c r="EI12" s="9">
        <f t="shared" si="28"/>
        <v>-0.63394735246504141</v>
      </c>
      <c r="EJ12" s="9">
        <f t="shared" si="112"/>
        <v>-161.67218587292669</v>
      </c>
      <c r="EK12" s="9" t="str">
        <f t="shared" si="29"/>
        <v>Sad</v>
      </c>
      <c r="EL12" s="1">
        <v>0.82505503195968</v>
      </c>
      <c r="EM12" s="1">
        <v>0.57615146800989303</v>
      </c>
      <c r="EN12" s="1">
        <v>0.18540834209201301</v>
      </c>
      <c r="EO12" s="1">
        <v>-7.3119584834712606E-2</v>
      </c>
      <c r="EP12" s="1">
        <v>0.72209210394656698</v>
      </c>
      <c r="EQ12" s="1">
        <v>0.41956904669700701</v>
      </c>
      <c r="ER12" s="1">
        <v>0.11983885552256116</v>
      </c>
      <c r="ES12" s="1">
        <v>-7.3433843889654182E-2</v>
      </c>
      <c r="ET12" s="1">
        <v>0.24890356394978697</v>
      </c>
      <c r="EU12" s="1">
        <v>8.0137194096472394E-2</v>
      </c>
      <c r="EV12" s="1">
        <f t="shared" si="30"/>
        <v>8.8607495285905946E-2</v>
      </c>
      <c r="EW12" s="1">
        <f t="shared" si="31"/>
        <v>-0.85710554227823232</v>
      </c>
      <c r="EX12" s="1">
        <f t="shared" si="113"/>
        <v>174.09773441691121</v>
      </c>
      <c r="EY12" s="1" t="str">
        <f t="shared" si="32"/>
        <v>Upset</v>
      </c>
      <c r="EZ12" s="3">
        <v>0.45360201110697801</v>
      </c>
      <c r="FA12" s="3">
        <v>7.9763190426289099E-2</v>
      </c>
      <c r="FB12" s="3">
        <v>0.26505129882710099</v>
      </c>
      <c r="FC12" s="3">
        <v>-6.2297467365654502E-2</v>
      </c>
      <c r="FD12" s="3">
        <v>6.6033630905977297E-4</v>
      </c>
      <c r="FE12" s="3">
        <v>-0.168512900958423</v>
      </c>
      <c r="FF12" s="3">
        <v>0.58347626726005719</v>
      </c>
      <c r="FG12" s="3">
        <v>0.70194558373346183</v>
      </c>
      <c r="FH12" s="3">
        <v>0.37383882068068891</v>
      </c>
      <c r="FI12" s="3">
        <v>0.38014071948936534</v>
      </c>
      <c r="FJ12" s="3">
        <f t="shared" si="33"/>
        <v>0.16470343332479942</v>
      </c>
      <c r="FK12" s="3">
        <f t="shared" si="34"/>
        <v>-4.7641037925799212E-2</v>
      </c>
      <c r="FL12" s="3">
        <f t="shared" si="114"/>
        <v>106.13269573646302</v>
      </c>
      <c r="FM12" s="3" t="str">
        <f t="shared" si="35"/>
        <v>nervous</v>
      </c>
      <c r="FN12" s="7">
        <v>0.56635683225634903</v>
      </c>
      <c r="FO12" s="7">
        <v>0.98549987927615601</v>
      </c>
      <c r="FP12" s="7">
        <v>0.56290725896400795</v>
      </c>
      <c r="FQ12" s="7">
        <v>0.136533194793241</v>
      </c>
      <c r="FR12" s="7">
        <v>0.52918867088233601</v>
      </c>
      <c r="FS12" s="7">
        <v>0.86609664211584603</v>
      </c>
      <c r="FT12" s="7">
        <v>0.51381458583993622</v>
      </c>
      <c r="FU12" s="7">
        <v>7.3738092082068413E-2</v>
      </c>
      <c r="FV12" s="7">
        <v>-0.41914304701980698</v>
      </c>
      <c r="FW12" s="7">
        <v>0.45071200746783541</v>
      </c>
      <c r="FX12" s="7">
        <f t="shared" si="36"/>
        <v>-0.48500909045290641</v>
      </c>
      <c r="FY12" s="7">
        <f t="shared" si="37"/>
        <v>0.26196587770726598</v>
      </c>
      <c r="FZ12" s="7">
        <f t="shared" si="115"/>
        <v>-61.625377614014091</v>
      </c>
      <c r="GA12" s="7" t="str">
        <f t="shared" si="38"/>
        <v>Calm</v>
      </c>
      <c r="GB12" s="5">
        <v>0.60624232809951095</v>
      </c>
      <c r="GC12" s="5">
        <v>0.25366645458569098</v>
      </c>
      <c r="GD12" s="5">
        <v>0.35005453536519499</v>
      </c>
      <c r="GE12" s="5">
        <v>0.14450104414404499</v>
      </c>
      <c r="GF12" s="5">
        <v>0.53902910475063603</v>
      </c>
      <c r="GG12" s="5">
        <v>0.37496105042107503</v>
      </c>
      <c r="GH12" s="5">
        <v>0.3056520273923552</v>
      </c>
      <c r="GI12" s="5">
        <v>0.22986751771621847</v>
      </c>
      <c r="GJ12" s="5">
        <v>0.35257587351381997</v>
      </c>
      <c r="GK12" s="5">
        <v>0.5751256289823109</v>
      </c>
      <c r="GL12" s="5">
        <f t="shared" si="39"/>
        <v>0.42053192270958895</v>
      </c>
      <c r="GM12" s="5">
        <f t="shared" si="40"/>
        <v>-0.67352746314235801</v>
      </c>
      <c r="GN12" s="5">
        <f t="shared" si="116"/>
        <v>148.02048432033243</v>
      </c>
      <c r="GO12" s="5" t="str">
        <f t="shared" si="41"/>
        <v>stressed</v>
      </c>
      <c r="GP12" s="6">
        <v>-0.24766024389128299</v>
      </c>
      <c r="GQ12" s="6">
        <v>0.37452330636014802</v>
      </c>
      <c r="GR12" s="6">
        <v>-5.7981665665039997E-2</v>
      </c>
      <c r="GS12" s="6">
        <v>-0.18726405778049199</v>
      </c>
      <c r="GT12" s="6">
        <v>-0.29551061667322498</v>
      </c>
      <c r="GU12" s="6">
        <v>1.0669833344091999</v>
      </c>
      <c r="GV12" s="6">
        <v>0.1067466424925311</v>
      </c>
      <c r="GW12" s="6">
        <v>-0.12990856405666443</v>
      </c>
      <c r="GX12" s="6">
        <v>-0.62218355025143102</v>
      </c>
      <c r="GY12" s="6">
        <v>-1.9331531075542232</v>
      </c>
      <c r="GZ12" s="6">
        <f t="shared" si="42"/>
        <v>-0.32067125949837594</v>
      </c>
      <c r="HA12" s="6">
        <f t="shared" si="43"/>
        <v>-0.78989143646297777</v>
      </c>
      <c r="HB12" s="6">
        <f t="shared" si="117"/>
        <v>-157.90438341396765</v>
      </c>
      <c r="HC12" s="6" t="str">
        <f t="shared" si="44"/>
        <v>Sad</v>
      </c>
      <c r="HD12" s="3">
        <v>0.25708763039038701</v>
      </c>
      <c r="HE12" s="3">
        <v>0.77812049200736</v>
      </c>
      <c r="HF12" s="3">
        <v>0.38037459265017898</v>
      </c>
      <c r="HG12" s="3">
        <v>0.25498369426957002</v>
      </c>
      <c r="HH12" s="3">
        <v>0.41158963585874198</v>
      </c>
      <c r="HI12" s="3">
        <v>1.16253760836757</v>
      </c>
      <c r="HJ12" s="3">
        <v>0.5688463057580051</v>
      </c>
      <c r="HK12" s="3">
        <v>0.13139032280869456</v>
      </c>
      <c r="HL12" s="3">
        <v>-0.52103286161697304</v>
      </c>
      <c r="HM12" s="3">
        <v>0.6137493255444455</v>
      </c>
      <c r="HN12" s="3">
        <f t="shared" si="45"/>
        <v>-0.42495520298449407</v>
      </c>
      <c r="HO12" s="3">
        <f t="shared" si="46"/>
        <v>-0.47340374358112902</v>
      </c>
      <c r="HP12" s="3">
        <f t="shared" si="118"/>
        <v>-138.08697365472517</v>
      </c>
      <c r="HQ12" s="3" t="str">
        <f t="shared" si="47"/>
        <v>Depressed</v>
      </c>
      <c r="HR12" s="5">
        <v>0.85380160842192099</v>
      </c>
      <c r="HS12" s="5">
        <v>0.72631189707932897</v>
      </c>
      <c r="HT12" s="5">
        <v>0.65429303831746299</v>
      </c>
      <c r="HU12" s="5">
        <v>0.16335382773182999</v>
      </c>
      <c r="HV12" s="5">
        <v>1.26441257990179</v>
      </c>
      <c r="HW12" s="5">
        <v>0.83666928600880697</v>
      </c>
      <c r="HX12" s="5">
        <v>0.30888898862265213</v>
      </c>
      <c r="HY12" s="5">
        <v>0.10451426383078762</v>
      </c>
      <c r="HZ12" s="5">
        <v>0.12748971134259202</v>
      </c>
      <c r="IA12" s="5">
        <v>0.5174608426563102</v>
      </c>
      <c r="IB12" s="5">
        <f t="shared" si="48"/>
        <v>0.23650354904203352</v>
      </c>
      <c r="IC12" s="5">
        <f t="shared" si="49"/>
        <v>-0.51252117762946647</v>
      </c>
      <c r="ID12" s="5">
        <f t="shared" si="119"/>
        <v>155.22897791340361</v>
      </c>
      <c r="IE12" s="5" t="str">
        <f t="shared" si="50"/>
        <v>Upset</v>
      </c>
      <c r="IF12" s="6">
        <v>0.52649681659014302</v>
      </c>
      <c r="IG12" s="6">
        <v>0.889117958726522</v>
      </c>
      <c r="IH12" s="6">
        <v>-7.1846930171590396E-3</v>
      </c>
      <c r="II12" s="6">
        <v>0.40094841249205199</v>
      </c>
      <c r="IJ12" s="6">
        <v>0.28427126306464801</v>
      </c>
      <c r="IK12" s="6">
        <v>1.0044747853129801</v>
      </c>
      <c r="IL12" s="6">
        <v>-8.8615884091269841E-3</v>
      </c>
      <c r="IM12" s="6">
        <v>0.21173951672244465</v>
      </c>
      <c r="IN12" s="6">
        <v>-0.36262114213637897</v>
      </c>
      <c r="IO12" s="6">
        <v>0.27815739588251348</v>
      </c>
      <c r="IP12" s="6">
        <f t="shared" si="51"/>
        <v>-0.50163728312413469</v>
      </c>
      <c r="IQ12" s="6">
        <f t="shared" si="52"/>
        <v>-0.32153794717759088</v>
      </c>
      <c r="IR12" s="6">
        <f t="shared" si="120"/>
        <v>-122.65893631051699</v>
      </c>
      <c r="IS12" s="6" t="str">
        <f t="shared" si="53"/>
        <v>Depressed</v>
      </c>
      <c r="IT12" s="5">
        <v>6.9146428442496202E-2</v>
      </c>
      <c r="IU12" s="5">
        <v>-7.9140082799344799E-2</v>
      </c>
      <c r="IV12" s="5">
        <v>0.74819802749234299</v>
      </c>
      <c r="IW12" s="5">
        <v>0.98306553127726504</v>
      </c>
      <c r="IX12" s="5">
        <v>-0.25754848436066702</v>
      </c>
      <c r="IY12" s="5">
        <v>-0.123127116955174</v>
      </c>
      <c r="IZ12" s="5">
        <v>-3.9712837731309572</v>
      </c>
      <c r="JA12" s="5">
        <v>-4.8602320715882783</v>
      </c>
      <c r="JB12" s="5">
        <v>-0.57763398332979776</v>
      </c>
      <c r="JC12" s="5">
        <v>2.3338156255980711</v>
      </c>
      <c r="JD12" s="5">
        <f t="shared" si="54"/>
        <v>-0.4849294156039039</v>
      </c>
      <c r="JE12" s="5">
        <f t="shared" si="55"/>
        <v>0.4622676186270851</v>
      </c>
      <c r="JF12" s="5">
        <f t="shared" si="121"/>
        <v>-46.370546588244075</v>
      </c>
      <c r="JG12" s="5" t="str">
        <f t="shared" si="56"/>
        <v>Relased</v>
      </c>
      <c r="JH12" s="6">
        <v>0.94829649005883998</v>
      </c>
      <c r="JI12" s="6">
        <v>0.19653421874582799</v>
      </c>
      <c r="JJ12" s="6">
        <v>0.183662384607372</v>
      </c>
      <c r="JK12" s="6">
        <v>-8.3581073342394396E-2</v>
      </c>
      <c r="JL12" s="6">
        <v>1.14402597664509</v>
      </c>
      <c r="JM12" s="6">
        <v>0.453728726250125</v>
      </c>
      <c r="JN12" s="6">
        <v>8.7779196338076113E-2</v>
      </c>
      <c r="JO12" s="6">
        <v>-0.12853427061404304</v>
      </c>
      <c r="JP12" s="6">
        <v>0.75176227131301199</v>
      </c>
      <c r="JQ12" s="6">
        <v>8.7420184045791133E-2</v>
      </c>
      <c r="JR12" s="6">
        <f t="shared" si="57"/>
        <v>0.42834018768020932</v>
      </c>
      <c r="JS12" s="6">
        <f t="shared" si="58"/>
        <v>0.36062129649357044</v>
      </c>
      <c r="JT12" s="6">
        <f t="shared" si="122"/>
        <v>49.905841729651726</v>
      </c>
      <c r="JU12" s="6" t="str">
        <f t="shared" si="59"/>
        <v>excited</v>
      </c>
      <c r="JV12" s="3">
        <v>0.59344594722070299</v>
      </c>
      <c r="JW12" s="3">
        <v>0.328240482831964</v>
      </c>
      <c r="JX12" s="3">
        <v>-1.55098586807605E-2</v>
      </c>
      <c r="JY12" s="3">
        <v>-1.6962412306472802E-2</v>
      </c>
      <c r="JZ12" s="3">
        <v>-8.4446227563711507E-2</v>
      </c>
      <c r="KA12" s="3">
        <v>7.6426335901533899E-3</v>
      </c>
      <c r="KB12" s="3">
        <v>-3.0471251911911457E-2</v>
      </c>
      <c r="KC12" s="3">
        <v>-5.0500937609366102E-2</v>
      </c>
      <c r="KD12" s="3">
        <v>0.26520546438873899</v>
      </c>
      <c r="KE12" s="3">
        <v>-3.5231364950634857E-2</v>
      </c>
      <c r="KF12" s="3">
        <f t="shared" si="60"/>
        <v>0.40520599796174173</v>
      </c>
      <c r="KG12" s="3">
        <f t="shared" si="61"/>
        <v>-0.15190460627598523</v>
      </c>
      <c r="KH12" s="3">
        <f t="shared" si="123"/>
        <v>110.55013886657045</v>
      </c>
      <c r="KI12" s="3" t="str">
        <f t="shared" si="62"/>
        <v>nervous</v>
      </c>
      <c r="KJ12" s="7">
        <v>0.115092382631495</v>
      </c>
      <c r="KK12" s="7">
        <v>0.28482743586070303</v>
      </c>
      <c r="KL12" s="7">
        <v>-0.15776108214599699</v>
      </c>
      <c r="KM12" s="7">
        <v>8.0145462011431801E-2</v>
      </c>
      <c r="KN12" s="7">
        <v>0.433912205587973</v>
      </c>
      <c r="KO12" s="7">
        <v>-5.0111540754759501E-2</v>
      </c>
      <c r="KP12" s="7">
        <v>-0.28735840379339606</v>
      </c>
      <c r="KQ12" s="7">
        <v>0.34145732642118937</v>
      </c>
      <c r="KR12" s="7">
        <v>-0.16973505322920801</v>
      </c>
      <c r="KS12" s="7">
        <v>-0.19407795399386885</v>
      </c>
      <c r="KT12" s="7">
        <f t="shared" si="63"/>
        <v>4.4896925392789999E-3</v>
      </c>
      <c r="KU12" s="7">
        <f t="shared" si="64"/>
        <v>-4.5575476174114393E-2</v>
      </c>
      <c r="KV12" s="7">
        <f t="shared" si="124"/>
        <v>174.37387951051309</v>
      </c>
      <c r="KW12" s="7" t="str">
        <f t="shared" si="65"/>
        <v>Upset</v>
      </c>
      <c r="KX12" s="3">
        <v>0.38026747662162902</v>
      </c>
      <c r="KY12" s="3">
        <v>-0.263128532601554</v>
      </c>
      <c r="KZ12" s="3">
        <v>3.9449159056868098E-2</v>
      </c>
      <c r="LA12" s="3">
        <v>-9.4519388025217296E-3</v>
      </c>
      <c r="LB12" s="3">
        <v>0.37345312020753701</v>
      </c>
      <c r="LC12" s="3">
        <v>0.24704520630304799</v>
      </c>
      <c r="LD12" s="3">
        <v>5.2339234489314899E-2</v>
      </c>
      <c r="LE12" s="3">
        <v>0.58768557119926912</v>
      </c>
      <c r="LF12" s="3">
        <v>0.64339600922318296</v>
      </c>
      <c r="LG12" s="3">
        <v>0.25608238579652476</v>
      </c>
      <c r="LH12" s="3">
        <f t="shared" si="66"/>
        <v>1</v>
      </c>
      <c r="LI12" s="3">
        <f t="shared" si="67"/>
        <v>-3.9346756032349162E-2</v>
      </c>
      <c r="LJ12" s="3">
        <f t="shared" si="125"/>
        <v>92.253240740040198</v>
      </c>
      <c r="LK12" s="3" t="str">
        <f t="shared" si="68"/>
        <v>nervous</v>
      </c>
      <c r="LL12" s="5">
        <v>0.22559880451001399</v>
      </c>
      <c r="LM12" s="5">
        <v>0.28731616241041602</v>
      </c>
      <c r="LN12" s="5">
        <v>-6.9068035600948999E-2</v>
      </c>
      <c r="LO12" s="5">
        <v>-0.14568105257884201</v>
      </c>
      <c r="LP12" s="5">
        <v>-0.403207031018051</v>
      </c>
      <c r="LQ12" s="5">
        <v>-3.3899688366530001E-3</v>
      </c>
      <c r="LR12" s="5">
        <v>0.38887858382969426</v>
      </c>
      <c r="LS12" s="5">
        <v>-0.51309479673278047</v>
      </c>
      <c r="LT12" s="5">
        <v>-6.1717357900402031E-2</v>
      </c>
      <c r="LU12" s="5">
        <v>-0.41868360650334779</v>
      </c>
      <c r="LV12" s="5">
        <f t="shared" si="69"/>
        <v>5.4054283541116188E-3</v>
      </c>
      <c r="LW12" s="5">
        <f t="shared" si="70"/>
        <v>-0.12320511029427761</v>
      </c>
      <c r="LX12" s="5">
        <f t="shared" si="126"/>
        <v>177.48784979016673</v>
      </c>
      <c r="LY12" s="5" t="str">
        <f t="shared" si="71"/>
        <v>Upset</v>
      </c>
      <c r="LZ12" s="6">
        <v>0.75603003202765995</v>
      </c>
      <c r="MA12" s="6">
        <v>0.82027729905995606</v>
      </c>
      <c r="MB12" s="6">
        <v>0.25625443062215802</v>
      </c>
      <c r="MC12" s="6">
        <v>0.13400107081625701</v>
      </c>
      <c r="MD12" s="6">
        <v>0.64762205753628799</v>
      </c>
      <c r="ME12" s="6">
        <v>1.15584374945943</v>
      </c>
      <c r="MF12" s="6">
        <v>0.18256263965080183</v>
      </c>
      <c r="MG12" s="6">
        <v>6.7810153085843428E-2</v>
      </c>
      <c r="MH12" s="6">
        <v>-6.4247267032296107E-2</v>
      </c>
      <c r="MI12" s="6">
        <v>0.24757577011910975</v>
      </c>
      <c r="MJ12" s="6">
        <f t="shared" si="72"/>
        <v>0.10644103018811291</v>
      </c>
      <c r="MK12" s="6">
        <f t="shared" si="73"/>
        <v>8.5617325415918044E-2</v>
      </c>
      <c r="ML12" s="6">
        <f t="shared" si="127"/>
        <v>51.188055717121564</v>
      </c>
      <c r="MM12" s="6" t="str">
        <f t="shared" si="74"/>
        <v>excited</v>
      </c>
      <c r="MN12" s="3">
        <v>0.34374687792325798</v>
      </c>
      <c r="MO12" s="3">
        <v>0.70492918124269599</v>
      </c>
      <c r="MP12" s="3">
        <v>-1.23616094203095E-2</v>
      </c>
      <c r="MQ12" s="3">
        <v>0.25413509331339701</v>
      </c>
      <c r="MR12" s="3">
        <v>7.05549267620071E-2</v>
      </c>
      <c r="MS12" s="3">
        <v>0.29533550337339198</v>
      </c>
      <c r="MT12" s="3">
        <v>-2.9837208722033715E-2</v>
      </c>
      <c r="MU12" s="3">
        <v>0.25406784546326028</v>
      </c>
      <c r="MV12" s="3">
        <v>-0.36118230331943801</v>
      </c>
      <c r="MW12" s="3">
        <v>0.23055116189586497</v>
      </c>
      <c r="MX12" s="3">
        <f t="shared" si="75"/>
        <v>-0.65610046818618373</v>
      </c>
      <c r="MY12" s="3">
        <f t="shared" si="76"/>
        <v>0.12475481870163851</v>
      </c>
      <c r="MZ12" s="3">
        <f t="shared" si="128"/>
        <v>-79.233964539937375</v>
      </c>
      <c r="NA12" s="3" t="str">
        <f t="shared" si="77"/>
        <v>Calm</v>
      </c>
      <c r="NB12" s="7">
        <v>0.37887854310069902</v>
      </c>
      <c r="NC12" s="7">
        <v>0.31418436208346001</v>
      </c>
      <c r="ND12" s="7">
        <v>0.125963976063132</v>
      </c>
      <c r="NE12" s="7">
        <v>-0.14018786490195301</v>
      </c>
      <c r="NF12" s="7">
        <v>0.506375736340407</v>
      </c>
      <c r="NG12" s="7">
        <v>0.178531534639397</v>
      </c>
      <c r="NH12" s="7">
        <v>0.14229129300866836</v>
      </c>
      <c r="NI12" s="7">
        <v>-0.28452068592543489</v>
      </c>
      <c r="NJ12" s="7">
        <v>6.4694181017239005E-2</v>
      </c>
      <c r="NK12" s="7">
        <v>-2.0523229179379418E-2</v>
      </c>
      <c r="NL12" s="7">
        <f t="shared" si="78"/>
        <v>-0.17840221923732424</v>
      </c>
      <c r="NM12" s="7">
        <f t="shared" si="79"/>
        <v>-2.3085162972753426E-2</v>
      </c>
      <c r="NN12" s="7">
        <f t="shared" si="129"/>
        <v>-97.373076799983068</v>
      </c>
      <c r="NO12" s="7" t="str">
        <f t="shared" si="80"/>
        <v>Bored</v>
      </c>
      <c r="NP12" s="5">
        <v>0.81020388229013596</v>
      </c>
      <c r="NQ12" s="5">
        <v>0</v>
      </c>
      <c r="NR12" s="5">
        <v>1.1356709971549099</v>
      </c>
      <c r="NS12" s="5">
        <v>0</v>
      </c>
      <c r="NT12" s="5">
        <v>0.52415753204522397</v>
      </c>
      <c r="NU12" s="5">
        <v>0</v>
      </c>
      <c r="NV12" s="5">
        <v>0.85109700037345815</v>
      </c>
      <c r="NX12" s="5">
        <v>0.81020388229013596</v>
      </c>
      <c r="NY12" s="5">
        <v>1.4017101398536911</v>
      </c>
      <c r="NZ12" s="5">
        <f t="shared" si="81"/>
        <v>0.76987326280640489</v>
      </c>
      <c r="OA12" s="5">
        <f t="shared" si="82"/>
        <v>-0.80230443868468382</v>
      </c>
      <c r="OB12" s="5">
        <f t="shared" si="130"/>
        <v>136.18174046350762</v>
      </c>
      <c r="OC12" s="5" t="str">
        <f t="shared" si="83"/>
        <v>stressed</v>
      </c>
      <c r="OD12" s="1">
        <v>0.65276679953968197</v>
      </c>
      <c r="OE12" s="1">
        <v>1.01936819738607</v>
      </c>
      <c r="OF12" s="1">
        <v>0.59886854348860596</v>
      </c>
      <c r="OG12" s="1">
        <v>0.56979768972284095</v>
      </c>
      <c r="OH12" s="1">
        <v>0.76920695415718399</v>
      </c>
      <c r="OI12" s="1">
        <v>0.94578288256938203</v>
      </c>
      <c r="OJ12" s="1">
        <v>0.42115302193986331</v>
      </c>
      <c r="OK12" s="1">
        <v>0.28995108596727215</v>
      </c>
      <c r="OL12" s="1">
        <v>-0.36660139784638801</v>
      </c>
      <c r="OM12" s="1">
        <v>0.69890662856770502</v>
      </c>
      <c r="ON12" s="1">
        <f t="shared" si="84"/>
        <v>-0.6145728066092373</v>
      </c>
      <c r="OO12" s="1">
        <f t="shared" si="85"/>
        <v>0.11151786000007102</v>
      </c>
      <c r="OP12" s="1">
        <f t="shared" si="131"/>
        <v>-79.715247956747987</v>
      </c>
      <c r="OQ12" s="1" t="str">
        <f t="shared" si="86"/>
        <v>Calm</v>
      </c>
      <c r="OR12" s="3">
        <v>7.0740404686989194E-2</v>
      </c>
      <c r="OS12" s="3">
        <v>0.57553152464686397</v>
      </c>
      <c r="OT12" s="3">
        <v>0.171287365842689</v>
      </c>
      <c r="OU12" s="3">
        <v>5.1978623995447198E-2</v>
      </c>
      <c r="OV12" s="3">
        <v>0.210433221109772</v>
      </c>
      <c r="OW12" s="3">
        <v>0.55844322859748896</v>
      </c>
      <c r="OX12" s="3">
        <v>0.60918717165350167</v>
      </c>
      <c r="OY12" s="3">
        <v>4.5837549598643189E-2</v>
      </c>
      <c r="OZ12" s="3">
        <v>-0.5047911199598748</v>
      </c>
      <c r="PA12" s="3">
        <v>0.34546756512892079</v>
      </c>
      <c r="PB12" s="3">
        <f t="shared" si="87"/>
        <v>-0.74892653694969868</v>
      </c>
      <c r="PC12" s="3">
        <f t="shared" si="88"/>
        <v>0.40953283631460158</v>
      </c>
      <c r="PD12" s="3">
        <f t="shared" si="132"/>
        <v>-61.328995047697951</v>
      </c>
      <c r="PE12" s="3" t="str">
        <f t="shared" si="89"/>
        <v>Calm</v>
      </c>
      <c r="PF12" s="1">
        <v>-0.195454597538229</v>
      </c>
      <c r="PG12" s="1">
        <v>0.81435492601207204</v>
      </c>
      <c r="PH12" s="1">
        <v>0.175651528045596</v>
      </c>
      <c r="PI12" s="1">
        <v>0.79286529562296604</v>
      </c>
      <c r="PJ12" s="1">
        <v>-0.51820878535903803</v>
      </c>
      <c r="PK12" s="1">
        <v>0.57839920467415096</v>
      </c>
      <c r="PL12" s="1">
        <v>-0.246126580479023</v>
      </c>
      <c r="PM12" s="1">
        <v>0.56927872490481424</v>
      </c>
      <c r="PN12" s="1">
        <v>-1.0098095235503011</v>
      </c>
      <c r="PO12" s="1">
        <v>1.5648995146873559</v>
      </c>
      <c r="PP12" s="1">
        <f t="shared" si="90"/>
        <v>-0.77985471715413879</v>
      </c>
      <c r="PQ12" s="1">
        <f t="shared" si="91"/>
        <v>-6.804017424455655E-2</v>
      </c>
      <c r="PR12" s="1">
        <f t="shared" si="133"/>
        <v>-94.98627242467839</v>
      </c>
      <c r="PS12" s="1" t="str">
        <f t="shared" si="92"/>
        <v>Bored</v>
      </c>
      <c r="PT12" s="5">
        <v>0.34279870247997202</v>
      </c>
      <c r="PU12" s="5">
        <v>0.37980381702055999</v>
      </c>
      <c r="PV12" s="5">
        <v>0.31336929717164302</v>
      </c>
      <c r="PW12" s="5">
        <v>0.37388893138377</v>
      </c>
      <c r="PX12" s="5">
        <v>0.45073400235592698</v>
      </c>
      <c r="PY12" s="5">
        <v>0.40750417489613799</v>
      </c>
      <c r="PZ12" s="5">
        <v>0.394904072966277</v>
      </c>
      <c r="QA12" s="5">
        <v>0.47489538430003608</v>
      </c>
      <c r="QB12" s="5">
        <v>-3.7005114540587969E-2</v>
      </c>
      <c r="QC12" s="5">
        <v>0.95108750662874897</v>
      </c>
      <c r="QD12" s="5">
        <f t="shared" si="93"/>
        <v>-0.2309991157544542</v>
      </c>
      <c r="QE12" s="5">
        <f t="shared" si="94"/>
        <v>0.24157416256665942</v>
      </c>
      <c r="QF12" s="5">
        <f t="shared" si="134"/>
        <v>-43.718073002248801</v>
      </c>
      <c r="QG12" s="5" t="str">
        <f t="shared" si="95"/>
        <v>Relased</v>
      </c>
      <c r="QH12" s="3">
        <v>2.21880474290506E-2</v>
      </c>
      <c r="QI12" s="3">
        <v>0.44100097111948999</v>
      </c>
      <c r="QJ12" s="3">
        <v>-9.7997654823960098E-2</v>
      </c>
      <c r="QK12" s="3">
        <v>0.29704753021543301</v>
      </c>
      <c r="QL12" s="3">
        <v>-0.12767096552808199</v>
      </c>
      <c r="QM12" s="3">
        <v>-3.56132375689477E-2</v>
      </c>
      <c r="QN12" s="3">
        <v>0.92903814750323988</v>
      </c>
      <c r="QO12" s="3">
        <v>0.7327491821564901</v>
      </c>
      <c r="QP12" s="3">
        <v>-0.41881292369043938</v>
      </c>
      <c r="QQ12" s="3">
        <v>0.4297378983966848</v>
      </c>
      <c r="QR12" s="3">
        <f t="shared" si="96"/>
        <v>-0.25474719315477379</v>
      </c>
      <c r="QS12" s="3">
        <f t="shared" si="97"/>
        <v>-0.43710922525051077</v>
      </c>
      <c r="QT12" s="3">
        <f t="shared" si="135"/>
        <v>-149.76637388858165</v>
      </c>
      <c r="QU12" s="3" t="str">
        <f t="shared" si="98"/>
        <v>Depressed</v>
      </c>
      <c r="QV12" s="5">
        <v>0.82383704076877695</v>
      </c>
      <c r="QW12" s="5">
        <v>1.28172319085798</v>
      </c>
      <c r="QX12" s="5">
        <v>0.421596079590213</v>
      </c>
      <c r="QY12" s="5">
        <v>0.198539864726375</v>
      </c>
      <c r="QZ12" s="5">
        <v>0.52315134948962805</v>
      </c>
      <c r="RA12" s="5">
        <v>1.1943528122898399</v>
      </c>
      <c r="RB12" s="5">
        <v>0.31299162089239269</v>
      </c>
      <c r="RC12" s="5">
        <v>8.0183267587090434E-2</v>
      </c>
      <c r="RD12" s="5">
        <v>-0.45788615008920308</v>
      </c>
      <c r="RE12" s="5">
        <v>0.2945230134012698</v>
      </c>
      <c r="RF12" s="5">
        <f t="shared" si="99"/>
        <v>-0.36638725216110635</v>
      </c>
      <c r="RG12" s="5">
        <f t="shared" si="100"/>
        <v>-3.6995526495049891E-2</v>
      </c>
      <c r="RH12" s="5">
        <f t="shared" si="136"/>
        <v>-95.765832072820842</v>
      </c>
      <c r="RI12" s="5" t="str">
        <f t="shared" si="101"/>
        <v>Bored</v>
      </c>
    </row>
    <row r="13" spans="1:477" x14ac:dyDescent="0.3">
      <c r="A13" s="1">
        <v>0.18140828474022699</v>
      </c>
      <c r="B13" s="1">
        <v>0.78711292413823297</v>
      </c>
      <c r="C13" s="1">
        <v>7.0150494344141098E-2</v>
      </c>
      <c r="D13" s="1">
        <v>-9.5296976316925699E-2</v>
      </c>
      <c r="E13" s="1">
        <v>0.47209174488651501</v>
      </c>
      <c r="F13" s="1">
        <v>0.88956134665291797</v>
      </c>
      <c r="G13" s="1">
        <v>0.10734581662407694</v>
      </c>
      <c r="H13" s="1">
        <v>-5.6836905042956923E-2</v>
      </c>
      <c r="I13" s="1">
        <v>-0.60570463939800601</v>
      </c>
      <c r="J13" s="1">
        <v>-2.59637907175043E-2</v>
      </c>
      <c r="K13" s="18">
        <f t="shared" si="0"/>
        <v>-0.52427873004009307</v>
      </c>
      <c r="L13" s="19">
        <f t="shared" si="1"/>
        <v>-0.85654695252409452</v>
      </c>
      <c r="M13" s="19">
        <f t="shared" si="102"/>
        <v>-148.52986425831332</v>
      </c>
      <c r="N13" s="19" t="str">
        <f t="shared" si="2"/>
        <v>Depressed</v>
      </c>
      <c r="O13" s="19">
        <f t="shared" si="103"/>
        <v>0.62539119829849399</v>
      </c>
      <c r="P13" s="9">
        <v>-3.7710101620324898E-2</v>
      </c>
      <c r="Q13" s="9">
        <v>0.21849285265076199</v>
      </c>
      <c r="R13" s="9">
        <v>2.61994017888122E-2</v>
      </c>
      <c r="S13" s="9">
        <v>4.3451989620446104E-3</v>
      </c>
      <c r="T13" s="9">
        <v>0.57848239291409498</v>
      </c>
      <c r="U13" s="9">
        <v>0.78499793857974498</v>
      </c>
      <c r="V13" s="9">
        <v>4.8448121715207473E-2</v>
      </c>
      <c r="W13" s="9">
        <v>4.3300835443805244E-3</v>
      </c>
      <c r="X13" s="9">
        <v>-0.25620295427108686</v>
      </c>
      <c r="Y13" s="9">
        <v>0.1689574949864229</v>
      </c>
      <c r="Z13" s="9">
        <f t="shared" si="3"/>
        <v>-0.13285131593883814</v>
      </c>
      <c r="AA13" s="9">
        <f t="shared" si="4"/>
        <v>-0.11357735833569371</v>
      </c>
      <c r="AB13" s="9">
        <f t="shared" si="104"/>
        <v>-130.52782220561215</v>
      </c>
      <c r="AC13" s="9" t="str">
        <f t="shared" si="5"/>
        <v>Depressed</v>
      </c>
      <c r="AD13" s="3">
        <v>0.20821288299487301</v>
      </c>
      <c r="AE13" s="3">
        <v>-0.121404636301567</v>
      </c>
      <c r="AF13" s="3">
        <v>-7.7293497461522795E-2</v>
      </c>
      <c r="AG13" s="3">
        <v>-0.17570323721216199</v>
      </c>
      <c r="AH13" s="3">
        <v>-0.49264131963721602</v>
      </c>
      <c r="AI13" s="3">
        <v>-0.22660920781018701</v>
      </c>
      <c r="AJ13" s="3">
        <v>0.27175024541837978</v>
      </c>
      <c r="AK13" s="3">
        <v>0.50487427493183368</v>
      </c>
      <c r="AL13" s="3">
        <v>0.32961751929644001</v>
      </c>
      <c r="AM13" s="3">
        <v>-2.9144320304904161</v>
      </c>
      <c r="AN13" s="3">
        <f t="shared" si="6"/>
        <v>0.43569251756994842</v>
      </c>
      <c r="AO13" s="3">
        <f t="shared" si="7"/>
        <v>-1</v>
      </c>
      <c r="AP13" s="3">
        <f t="shared" si="105"/>
        <v>156.45760336212945</v>
      </c>
      <c r="AQ13" s="3" t="str">
        <f t="shared" si="8"/>
        <v>Upset</v>
      </c>
      <c r="AR13" s="9">
        <v>0.25241793634190601</v>
      </c>
      <c r="AS13" s="9">
        <v>0.59035689395910396</v>
      </c>
      <c r="AT13" s="9">
        <v>2.5373296354645698E-2</v>
      </c>
      <c r="AU13" s="9">
        <v>0.212814068887061</v>
      </c>
      <c r="AV13" s="9">
        <v>-0.26856975188941301</v>
      </c>
      <c r="AW13" s="9">
        <v>0.52938732918435005</v>
      </c>
      <c r="AX13" s="9">
        <v>-1.5709253414896767</v>
      </c>
      <c r="AY13" s="9">
        <v>0.19005596500389063</v>
      </c>
      <c r="AZ13" s="9">
        <v>-0.33793895761719794</v>
      </c>
      <c r="BA13" s="9">
        <v>0.28262277974845834</v>
      </c>
      <c r="BB13" s="9">
        <f t="shared" si="9"/>
        <v>-0.28023049468073036</v>
      </c>
      <c r="BC13" s="9">
        <f t="shared" si="10"/>
        <v>0.13681816071806052</v>
      </c>
      <c r="BD13" s="9">
        <f t="shared" si="106"/>
        <v>-63.976779212467761</v>
      </c>
      <c r="BE13" s="9" t="str">
        <f t="shared" si="11"/>
        <v>Calm</v>
      </c>
      <c r="BF13" s="5">
        <v>0.35833245057448299</v>
      </c>
      <c r="BG13" s="5">
        <v>0.85971272591803904</v>
      </c>
      <c r="BH13" s="5">
        <v>7.45381959672589E-2</v>
      </c>
      <c r="BI13" s="5">
        <v>-1.023991181917E-2</v>
      </c>
      <c r="BJ13" s="5">
        <v>0.46733175419758</v>
      </c>
      <c r="BK13" s="5">
        <v>1.0560423135113499</v>
      </c>
      <c r="BL13" s="5">
        <v>9.0276647015158279E-2</v>
      </c>
      <c r="BM13" s="5">
        <v>-5.3451049891117481E-3</v>
      </c>
      <c r="BN13" s="5">
        <v>-0.50138027534355611</v>
      </c>
      <c r="BO13" s="5">
        <v>5.2788094718491461E-2</v>
      </c>
      <c r="BP13" s="5">
        <f t="shared" si="12"/>
        <v>-0.49255249560026715</v>
      </c>
      <c r="BQ13" s="5">
        <f t="shared" si="13"/>
        <v>-5.0641108475736107E-2</v>
      </c>
      <c r="BR13" s="5">
        <f t="shared" si="107"/>
        <v>-95.870161087106581</v>
      </c>
      <c r="BS13" s="5" t="str">
        <f t="shared" si="14"/>
        <v>Bored</v>
      </c>
      <c r="BT13" s="6">
        <v>0.69154413999727604</v>
      </c>
      <c r="BU13" s="6">
        <v>0.97035704098044795</v>
      </c>
      <c r="BV13" s="6">
        <v>0.30262055535054899</v>
      </c>
      <c r="BW13" s="6">
        <v>0.439228183665831</v>
      </c>
      <c r="BX13" s="6">
        <v>0.146793410906772</v>
      </c>
      <c r="BY13" s="6">
        <v>1.0330153879914501</v>
      </c>
      <c r="BZ13" s="6">
        <v>0.36097697761982445</v>
      </c>
      <c r="CA13" s="6">
        <v>0.21924439875177706</v>
      </c>
      <c r="CB13" s="6">
        <v>-0.27881290098317191</v>
      </c>
      <c r="CC13" s="6">
        <v>0.44638558989406218</v>
      </c>
      <c r="CD13" s="6">
        <f t="shared" si="15"/>
        <v>-0.32498623653032399</v>
      </c>
      <c r="CE13" s="6">
        <f t="shared" si="16"/>
        <v>-0.75092227606431916</v>
      </c>
      <c r="CF13" s="6">
        <f t="shared" si="108"/>
        <v>-156.59786959596161</v>
      </c>
      <c r="CG13" s="6" t="str">
        <f t="shared" si="17"/>
        <v>Sad</v>
      </c>
      <c r="CH13" s="5">
        <v>0.47159912433260198</v>
      </c>
      <c r="CI13" s="5">
        <v>0.47380446271223697</v>
      </c>
      <c r="CJ13" s="5">
        <v>7.2040110820629694E-2</v>
      </c>
      <c r="CK13" s="5">
        <v>0.48569438282154997</v>
      </c>
      <c r="CL13" s="5">
        <v>0.37999767277699698</v>
      </c>
      <c r="CM13" s="5">
        <v>0.56216543958739595</v>
      </c>
      <c r="CN13" s="5">
        <v>8.4594154258377574E-2</v>
      </c>
      <c r="CO13" s="5">
        <v>0.46883059222416762</v>
      </c>
      <c r="CP13" s="5">
        <v>-2.2053383796349912E-3</v>
      </c>
      <c r="CQ13" s="5">
        <v>0.58994328061051371</v>
      </c>
      <c r="CR13" s="5">
        <f t="shared" si="18"/>
        <v>-0.1015441692444522</v>
      </c>
      <c r="CS13" s="5">
        <f t="shared" si="19"/>
        <v>-0.74833675816353518</v>
      </c>
      <c r="CT13" s="5">
        <f t="shared" si="109"/>
        <v>-172.27255229895385</v>
      </c>
      <c r="CU13" s="5" t="str">
        <f t="shared" si="20"/>
        <v>Sad</v>
      </c>
      <c r="CV13" s="3">
        <v>-9.0177759165528296E-2</v>
      </c>
      <c r="CW13" s="3">
        <v>0.79433050406858496</v>
      </c>
      <c r="CX13" s="3">
        <v>-0.14841038072586801</v>
      </c>
      <c r="CY13" s="3">
        <v>0.69920290013102704</v>
      </c>
      <c r="CZ13" s="3">
        <v>-0.31871822270469902</v>
      </c>
      <c r="DA13" s="3">
        <v>9.1587952207853998E-2</v>
      </c>
      <c r="DB13" s="3">
        <v>0.36295387410524743</v>
      </c>
      <c r="DC13" s="3">
        <v>0.78924069724183532</v>
      </c>
      <c r="DD13" s="3">
        <v>-0.88450826323411325</v>
      </c>
      <c r="DE13" s="3">
        <v>0.78220602474678802</v>
      </c>
      <c r="DF13" s="3">
        <f t="shared" si="21"/>
        <v>-1</v>
      </c>
      <c r="DG13" s="3">
        <f t="shared" si="22"/>
        <v>-0.25366578129335704</v>
      </c>
      <c r="DH13" s="3">
        <f t="shared" si="110"/>
        <v>-104.23375119475598</v>
      </c>
      <c r="DI13" s="3" t="str">
        <f t="shared" si="23"/>
        <v>Bored</v>
      </c>
      <c r="DJ13" s="7">
        <v>0.67406506216382001</v>
      </c>
      <c r="DK13" s="7">
        <v>0.25633133279502501</v>
      </c>
      <c r="DL13" s="7">
        <v>0.522465348705899</v>
      </c>
      <c r="DM13" s="7">
        <v>-0.126931562525125</v>
      </c>
      <c r="DN13" s="7">
        <v>1.2138289261906801</v>
      </c>
      <c r="DO13" s="7">
        <v>0.86049458483354802</v>
      </c>
      <c r="DP13" s="7">
        <v>0.27674506721708614</v>
      </c>
      <c r="DQ13" s="7">
        <v>-0.11365384749903261</v>
      </c>
      <c r="DR13" s="7">
        <v>0.41773372936879499</v>
      </c>
      <c r="DS13" s="7">
        <v>0.42512394536768383</v>
      </c>
      <c r="DT13" s="7">
        <f t="shared" si="24"/>
        <v>2.4170073858317043E-2</v>
      </c>
      <c r="DU13" s="7">
        <f t="shared" si="25"/>
        <v>0.2617354697755816</v>
      </c>
      <c r="DV13" s="7">
        <f t="shared" si="111"/>
        <v>5.2760397526675851</v>
      </c>
      <c r="DW13" s="7" t="str">
        <f t="shared" si="26"/>
        <v>happy</v>
      </c>
      <c r="DX13" s="9">
        <v>-7.1360262721268802E-2</v>
      </c>
      <c r="DY13" s="9">
        <v>0.180720595390511</v>
      </c>
      <c r="DZ13" s="9">
        <v>-5.6671482247092002E-2</v>
      </c>
      <c r="EA13" s="9">
        <v>-0.155002422035485</v>
      </c>
      <c r="EB13" s="9">
        <v>-9.8188825685774694E-2</v>
      </c>
      <c r="EC13" s="9">
        <v>0.25832472981058202</v>
      </c>
      <c r="ED13" s="9">
        <v>0.33424822733955628</v>
      </c>
      <c r="EE13" s="9">
        <v>-0.35304423743605579</v>
      </c>
      <c r="EF13" s="9">
        <v>-0.25208085811177983</v>
      </c>
      <c r="EG13" s="9">
        <v>-1.9355638293711108</v>
      </c>
      <c r="EH13" s="9">
        <f t="shared" si="27"/>
        <v>-0.20999950473008944</v>
      </c>
      <c r="EI13" s="9">
        <f t="shared" si="28"/>
        <v>-0.63394735246504141</v>
      </c>
      <c r="EJ13" s="9">
        <f t="shared" si="112"/>
        <v>-161.67218587292669</v>
      </c>
      <c r="EK13" s="9" t="str">
        <f t="shared" si="29"/>
        <v>Sad</v>
      </c>
      <c r="EL13" s="1">
        <v>0.89733079030460605</v>
      </c>
      <c r="EM13" s="1">
        <v>0.59186335317499295</v>
      </c>
      <c r="EN13" s="1">
        <v>0.23132040854271099</v>
      </c>
      <c r="EO13" s="1">
        <v>-5.8563578658977301E-2</v>
      </c>
      <c r="EP13" s="1">
        <v>0.78473680060349205</v>
      </c>
      <c r="EQ13" s="1">
        <v>0.46458121594226798</v>
      </c>
      <c r="ER13" s="1">
        <v>0.13752147047659841</v>
      </c>
      <c r="ES13" s="1">
        <v>-5.5434596732237065E-2</v>
      </c>
      <c r="ET13" s="1">
        <v>0.30546743712961311</v>
      </c>
      <c r="EU13" s="1">
        <v>0.1160069226971818</v>
      </c>
      <c r="EV13" s="1">
        <f t="shared" si="30"/>
        <v>0.16508195348534427</v>
      </c>
      <c r="EW13" s="1">
        <f t="shared" si="31"/>
        <v>-0.82837174910602829</v>
      </c>
      <c r="EX13" s="1">
        <f t="shared" si="113"/>
        <v>168.72947113850287</v>
      </c>
      <c r="EY13" s="1" t="str">
        <f t="shared" si="32"/>
        <v>Upset</v>
      </c>
      <c r="EZ13" s="3">
        <v>0.45360201110697801</v>
      </c>
      <c r="FA13" s="3">
        <v>7.9763190426289099E-2</v>
      </c>
      <c r="FB13" s="3">
        <v>0.26505129882710099</v>
      </c>
      <c r="FC13" s="3">
        <v>-6.2297467365654502E-2</v>
      </c>
      <c r="FD13" s="3">
        <v>6.6033630905977297E-4</v>
      </c>
      <c r="FE13" s="3">
        <v>-0.168512900958423</v>
      </c>
      <c r="FF13" s="3">
        <v>0.58347626726005719</v>
      </c>
      <c r="FG13" s="3">
        <v>0.70194558373346183</v>
      </c>
      <c r="FH13" s="3">
        <v>0.37383882068068891</v>
      </c>
      <c r="FI13" s="3">
        <v>0.38014071948936534</v>
      </c>
      <c r="FJ13" s="3">
        <f t="shared" si="33"/>
        <v>0.16470343332479942</v>
      </c>
      <c r="FK13" s="3">
        <f t="shared" si="34"/>
        <v>-4.7641037925799212E-2</v>
      </c>
      <c r="FL13" s="3">
        <f t="shared" si="114"/>
        <v>106.13269573646302</v>
      </c>
      <c r="FM13" s="3" t="str">
        <f t="shared" si="35"/>
        <v>nervous</v>
      </c>
      <c r="FN13" s="7">
        <v>0.56421136569975405</v>
      </c>
      <c r="FO13" s="7">
        <v>0.97310930934236906</v>
      </c>
      <c r="FP13" s="7">
        <v>0.49533358145786399</v>
      </c>
      <c r="FQ13" s="7">
        <v>0.124556808538115</v>
      </c>
      <c r="FR13" s="7">
        <v>0.65209159405449202</v>
      </c>
      <c r="FS13" s="7">
        <v>0.85425957744479597</v>
      </c>
      <c r="FT13" s="7">
        <v>0.40724523235390803</v>
      </c>
      <c r="FU13" s="7">
        <v>6.8161830618177877E-2</v>
      </c>
      <c r="FV13" s="7">
        <v>-0.408897943642615</v>
      </c>
      <c r="FW13" s="7">
        <v>0.40322777157667106</v>
      </c>
      <c r="FX13" s="7">
        <f t="shared" si="36"/>
        <v>-0.47181366812089687</v>
      </c>
      <c r="FY13" s="7">
        <f t="shared" si="37"/>
        <v>0.24389880091159211</v>
      </c>
      <c r="FZ13" s="7">
        <f t="shared" si="115"/>
        <v>-62.663802308070721</v>
      </c>
      <c r="GA13" s="7" t="str">
        <f t="shared" si="38"/>
        <v>Calm</v>
      </c>
      <c r="GB13" s="5">
        <v>0.60624232809951095</v>
      </c>
      <c r="GC13" s="5">
        <v>0.25366645458569098</v>
      </c>
      <c r="GD13" s="5">
        <v>0.35005453536519499</v>
      </c>
      <c r="GE13" s="5">
        <v>0.14450104414404499</v>
      </c>
      <c r="GF13" s="5">
        <v>0.53902910475063603</v>
      </c>
      <c r="GG13" s="5">
        <v>0.37496105042107503</v>
      </c>
      <c r="GH13" s="5">
        <v>0.3056520273923552</v>
      </c>
      <c r="GI13" s="5">
        <v>0.22986751771621847</v>
      </c>
      <c r="GJ13" s="5">
        <v>0.35257587351381997</v>
      </c>
      <c r="GK13" s="5">
        <v>0.5751256289823109</v>
      </c>
      <c r="GL13" s="5">
        <f t="shared" si="39"/>
        <v>0.42053192270958895</v>
      </c>
      <c r="GM13" s="5">
        <f t="shared" si="40"/>
        <v>-0.67352746314235801</v>
      </c>
      <c r="GN13" s="5">
        <f t="shared" si="116"/>
        <v>148.02048432033243</v>
      </c>
      <c r="GO13" s="5" t="str">
        <f t="shared" si="41"/>
        <v>stressed</v>
      </c>
      <c r="GP13" s="6">
        <v>0.375622352783192</v>
      </c>
      <c r="GQ13" s="6">
        <v>-1.4437976950371801E-3</v>
      </c>
      <c r="GR13" s="6">
        <v>0.20650053656283801</v>
      </c>
      <c r="GS13" s="6">
        <v>0.24215131004627299</v>
      </c>
      <c r="GT13" s="6">
        <v>0.16219061020336401</v>
      </c>
      <c r="GU13" s="6">
        <v>0.19359074714750299</v>
      </c>
      <c r="GV13" s="6">
        <v>0.38396347945224224</v>
      </c>
      <c r="GW13" s="6">
        <v>1.2602402002024888</v>
      </c>
      <c r="GX13" s="6">
        <v>0.37706615047822917</v>
      </c>
      <c r="GY13" s="6">
        <v>1.1990314263290973</v>
      </c>
      <c r="GZ13" s="6">
        <f t="shared" si="42"/>
        <v>0.44730111046096099</v>
      </c>
      <c r="HA13" s="6">
        <f t="shared" si="43"/>
        <v>0.36730028392966041</v>
      </c>
      <c r="HB13" s="6">
        <f t="shared" si="117"/>
        <v>50.60894928537504</v>
      </c>
      <c r="HC13" s="6" t="str">
        <f t="shared" si="44"/>
        <v>excited</v>
      </c>
      <c r="HD13" s="3">
        <v>0.25708763039038701</v>
      </c>
      <c r="HE13" s="3">
        <v>0.77812049200736</v>
      </c>
      <c r="HF13" s="3">
        <v>0.38037459265017898</v>
      </c>
      <c r="HG13" s="3">
        <v>0.25498369426957002</v>
      </c>
      <c r="HH13" s="3">
        <v>0.41158963585874198</v>
      </c>
      <c r="HI13" s="3">
        <v>1.16253760836757</v>
      </c>
      <c r="HJ13" s="3">
        <v>0.5688463057580051</v>
      </c>
      <c r="HK13" s="3">
        <v>0.13139032280869456</v>
      </c>
      <c r="HL13" s="3">
        <v>-0.52103286161697304</v>
      </c>
      <c r="HM13" s="3">
        <v>0.6137493255444455</v>
      </c>
      <c r="HN13" s="3">
        <f t="shared" si="45"/>
        <v>-0.42495520298449407</v>
      </c>
      <c r="HO13" s="3">
        <f t="shared" si="46"/>
        <v>-0.47340374358112902</v>
      </c>
      <c r="HP13" s="3">
        <f t="shared" si="118"/>
        <v>-138.08697365472517</v>
      </c>
      <c r="HQ13" s="3" t="str">
        <f t="shared" si="47"/>
        <v>Depressed</v>
      </c>
      <c r="HR13" s="5">
        <v>0.85380160842192099</v>
      </c>
      <c r="HS13" s="5">
        <v>0.55597555778275598</v>
      </c>
      <c r="HT13" s="5">
        <v>0.65429303831746299</v>
      </c>
      <c r="HU13" s="5">
        <v>0.109770457245346</v>
      </c>
      <c r="HV13" s="5">
        <v>1.26441257990179</v>
      </c>
      <c r="HW13" s="5">
        <v>0.96393879939848404</v>
      </c>
      <c r="HX13" s="5">
        <v>0.30888898862265213</v>
      </c>
      <c r="HY13" s="5">
        <v>7.2221475326360488E-2</v>
      </c>
      <c r="HZ13" s="5">
        <v>0.29782605063916501</v>
      </c>
      <c r="IA13" s="5">
        <v>0.54197465661880295</v>
      </c>
      <c r="IB13" s="5">
        <f t="shared" si="48"/>
        <v>0.46986933215384807</v>
      </c>
      <c r="IC13" s="5">
        <f t="shared" si="49"/>
        <v>-0.45255550961336966</v>
      </c>
      <c r="ID13" s="5">
        <f t="shared" si="119"/>
        <v>133.92469018551412</v>
      </c>
      <c r="IE13" s="5" t="str">
        <f t="shared" si="50"/>
        <v>stressed</v>
      </c>
      <c r="IF13" s="6">
        <v>0.64346920849757105</v>
      </c>
      <c r="IG13" s="6">
        <v>0.889117958726522</v>
      </c>
      <c r="IH13" s="6">
        <v>3.8149977303226001E-2</v>
      </c>
      <c r="II13" s="6">
        <v>0.40094841249205199</v>
      </c>
      <c r="IJ13" s="6">
        <v>0.53076243839739701</v>
      </c>
      <c r="IK13" s="6">
        <v>1.0044747853129801</v>
      </c>
      <c r="IL13" s="6">
        <v>3.2489311120260086E-2</v>
      </c>
      <c r="IM13" s="6">
        <v>0.21173951672244465</v>
      </c>
      <c r="IN13" s="6">
        <v>-0.24564875022895094</v>
      </c>
      <c r="IO13" s="6">
        <v>0.28650793846238276</v>
      </c>
      <c r="IP13" s="6">
        <f t="shared" si="51"/>
        <v>-0.36478665317376413</v>
      </c>
      <c r="IQ13" s="6">
        <f t="shared" si="52"/>
        <v>-0.31717088774181923</v>
      </c>
      <c r="IR13" s="6">
        <f t="shared" si="120"/>
        <v>-131.00596556848922</v>
      </c>
      <c r="IS13" s="6" t="str">
        <f t="shared" si="53"/>
        <v>Depressed</v>
      </c>
      <c r="IT13" s="5">
        <v>6.9146428442496202E-2</v>
      </c>
      <c r="IU13" s="5">
        <v>-7.9140082799344799E-2</v>
      </c>
      <c r="IV13" s="5">
        <v>0.74819802749234299</v>
      </c>
      <c r="IW13" s="5">
        <v>0.98306553127726504</v>
      </c>
      <c r="IX13" s="5">
        <v>-0.25754848436066702</v>
      </c>
      <c r="IY13" s="5">
        <v>-0.123127116955174</v>
      </c>
      <c r="IZ13" s="5">
        <v>-3.9712837731309572</v>
      </c>
      <c r="JA13" s="5">
        <v>-4.8602320715882783</v>
      </c>
      <c r="JB13" s="5">
        <v>-0.57763398332979776</v>
      </c>
      <c r="JC13" s="5">
        <v>2.3338156255980711</v>
      </c>
      <c r="JD13" s="5">
        <f t="shared" si="54"/>
        <v>-0.4849294156039039</v>
      </c>
      <c r="JE13" s="5">
        <f t="shared" si="55"/>
        <v>0.4622676186270851</v>
      </c>
      <c r="JF13" s="5">
        <f t="shared" si="121"/>
        <v>-46.370546588244075</v>
      </c>
      <c r="JG13" s="5" t="str">
        <f t="shared" si="56"/>
        <v>Relased</v>
      </c>
      <c r="JH13" s="6">
        <v>0.94829649005883998</v>
      </c>
      <c r="JI13" s="6">
        <v>0.19653421874582799</v>
      </c>
      <c r="JJ13" s="6">
        <v>0.183662384607372</v>
      </c>
      <c r="JK13" s="6">
        <v>-8.3581073342394396E-2</v>
      </c>
      <c r="JL13" s="6">
        <v>1.14402597664509</v>
      </c>
      <c r="JM13" s="6">
        <v>0.453728726250125</v>
      </c>
      <c r="JN13" s="6">
        <v>8.7779196338076113E-2</v>
      </c>
      <c r="JO13" s="6">
        <v>-0.12853427061404304</v>
      </c>
      <c r="JP13" s="6">
        <v>0.75176227131301199</v>
      </c>
      <c r="JQ13" s="6">
        <v>8.7420184045791133E-2</v>
      </c>
      <c r="JR13" s="6">
        <f t="shared" si="57"/>
        <v>0.42834018768020932</v>
      </c>
      <c r="JS13" s="6">
        <f t="shared" si="58"/>
        <v>0.36062129649357044</v>
      </c>
      <c r="JT13" s="6">
        <f t="shared" si="122"/>
        <v>49.905841729651726</v>
      </c>
      <c r="JU13" s="6" t="str">
        <f t="shared" si="59"/>
        <v>excited</v>
      </c>
      <c r="JV13" s="3">
        <v>0.75774035946507501</v>
      </c>
      <c r="JW13" s="3">
        <v>0.41239167286359302</v>
      </c>
      <c r="JX13" s="3">
        <v>0.30421074329070302</v>
      </c>
      <c r="JY13" s="3">
        <v>3.6497726874702402E-2</v>
      </c>
      <c r="JZ13" s="3">
        <v>0.32427450630053001</v>
      </c>
      <c r="KA13" s="3">
        <v>0.30698339961380799</v>
      </c>
      <c r="KB13" s="3">
        <v>0.28115209219001958</v>
      </c>
      <c r="KC13" s="3">
        <v>5.0735323298054601E-2</v>
      </c>
      <c r="KD13" s="3">
        <v>0.34534868660148199</v>
      </c>
      <c r="KE13" s="3">
        <v>0.29117096255143526</v>
      </c>
      <c r="KF13" s="3">
        <f t="shared" si="60"/>
        <v>0.49048282396979048</v>
      </c>
      <c r="KG13" s="3">
        <f t="shared" si="61"/>
        <v>-6.6511566823398427E-3</v>
      </c>
      <c r="KH13" s="3">
        <f t="shared" si="123"/>
        <v>90.776907635117212</v>
      </c>
      <c r="KI13" s="3" t="str">
        <f t="shared" si="62"/>
        <v>nervous</v>
      </c>
      <c r="KJ13" s="7">
        <v>0.18711011966177399</v>
      </c>
      <c r="KK13" s="7">
        <v>0.30018716782944599</v>
      </c>
      <c r="KL13" s="7">
        <v>-8.9873528861529203E-2</v>
      </c>
      <c r="KM13" s="7">
        <v>8.8592107692810507E-2</v>
      </c>
      <c r="KN13" s="7">
        <v>0.51655160158248903</v>
      </c>
      <c r="KO13" s="7">
        <v>-3.7371145640281898E-2</v>
      </c>
      <c r="KP13" s="7">
        <v>-0.12772263453894955</v>
      </c>
      <c r="KQ13" s="7">
        <v>0.33708792544255756</v>
      </c>
      <c r="KR13" s="7">
        <v>-0.113077048167672</v>
      </c>
      <c r="KS13" s="7">
        <v>-2.6296497058621222E-3</v>
      </c>
      <c r="KT13" s="7">
        <f t="shared" si="63"/>
        <v>4.8746569635722325E-2</v>
      </c>
      <c r="KU13" s="7">
        <f t="shared" si="64"/>
        <v>2.0849267320726783E-2</v>
      </c>
      <c r="KV13" s="7">
        <f t="shared" si="124"/>
        <v>66.84324714674284</v>
      </c>
      <c r="KW13" s="7" t="str">
        <f t="shared" si="65"/>
        <v>alert</v>
      </c>
      <c r="LL13" s="5">
        <v>0.22559880451001399</v>
      </c>
      <c r="LM13" s="5">
        <v>0.28731616241041602</v>
      </c>
      <c r="LN13" s="5">
        <v>-6.9068035600948999E-2</v>
      </c>
      <c r="LO13" s="5">
        <v>-0.14568105257884201</v>
      </c>
      <c r="LP13" s="5">
        <v>-0.403207031018051</v>
      </c>
      <c r="LQ13" s="5">
        <v>-3.3899688366530001E-3</v>
      </c>
      <c r="LR13" s="5">
        <v>0.38887858382969426</v>
      </c>
      <c r="LS13" s="5">
        <v>-0.51309479673278047</v>
      </c>
      <c r="LT13" s="5">
        <v>-6.1717357900402031E-2</v>
      </c>
      <c r="LU13" s="5">
        <v>-0.41868360650334779</v>
      </c>
      <c r="LV13" s="5">
        <f t="shared" si="69"/>
        <v>5.4054283541116188E-3</v>
      </c>
      <c r="LW13" s="5">
        <f t="shared" si="70"/>
        <v>-0.12320511029427761</v>
      </c>
      <c r="LX13" s="5">
        <f t="shared" si="126"/>
        <v>177.48784979016673</v>
      </c>
      <c r="LY13" s="5" t="str">
        <f t="shared" si="71"/>
        <v>Upset</v>
      </c>
      <c r="LZ13" s="6">
        <v>0.80612765803658903</v>
      </c>
      <c r="MA13" s="6">
        <v>0.82027729905995606</v>
      </c>
      <c r="MB13" s="6">
        <v>0.14992921115185701</v>
      </c>
      <c r="MC13" s="6">
        <v>0.13400107081625701</v>
      </c>
      <c r="MD13" s="6">
        <v>0.74564069903944097</v>
      </c>
      <c r="ME13" s="6">
        <v>1.15584374945943</v>
      </c>
      <c r="MF13" s="6">
        <v>9.6618293876262556E-2</v>
      </c>
      <c r="MG13" s="6">
        <v>6.7810153085843428E-2</v>
      </c>
      <c r="MH13" s="6">
        <v>-1.4149641023367021E-2</v>
      </c>
      <c r="MI13" s="6">
        <v>0.17457539140497072</v>
      </c>
      <c r="MJ13" s="6">
        <f t="shared" si="72"/>
        <v>0.14274788371431568</v>
      </c>
      <c r="MK13" s="6">
        <f t="shared" si="73"/>
        <v>5.9686903067820429E-2</v>
      </c>
      <c r="ML13" s="6">
        <f t="shared" si="127"/>
        <v>67.30882423599715</v>
      </c>
      <c r="MM13" s="6" t="str">
        <f t="shared" si="74"/>
        <v>alert</v>
      </c>
      <c r="MN13" s="3">
        <v>0.22451131099400601</v>
      </c>
      <c r="MO13" s="3">
        <v>0.71203581906644797</v>
      </c>
      <c r="MP13" s="3">
        <v>-4.5195678875190499E-2</v>
      </c>
      <c r="MQ13" s="3">
        <v>0.28581356791671703</v>
      </c>
      <c r="MR13" s="3">
        <v>-7.7335881685046903E-2</v>
      </c>
      <c r="MS13" s="3">
        <v>0.25349160710400997</v>
      </c>
      <c r="MT13" s="3">
        <v>-0.30708712104595354</v>
      </c>
      <c r="MU13" s="3">
        <v>0.29601807278570086</v>
      </c>
      <c r="MV13" s="3">
        <v>-0.48752450807244196</v>
      </c>
      <c r="MW13" s="3">
        <v>0.2569202139629585</v>
      </c>
      <c r="MX13" s="3">
        <f t="shared" si="75"/>
        <v>-0.77784112751316903</v>
      </c>
      <c r="MY13" s="3">
        <f t="shared" si="76"/>
        <v>0.13561720790770782</v>
      </c>
      <c r="MZ13" s="3">
        <f t="shared" si="128"/>
        <v>-80.109850665234987</v>
      </c>
      <c r="NA13" s="3" t="str">
        <f t="shared" si="77"/>
        <v>Calm</v>
      </c>
      <c r="NB13" s="7">
        <v>0.27276338478302098</v>
      </c>
      <c r="NC13" s="7">
        <v>0.31418436208346001</v>
      </c>
      <c r="ND13" s="7">
        <v>7.6284321699462906E-2</v>
      </c>
      <c r="NE13" s="7">
        <v>-0.14018786490195301</v>
      </c>
      <c r="NF13" s="7">
        <v>0.41938289258227102</v>
      </c>
      <c r="NG13" s="7">
        <v>0.178531534639397</v>
      </c>
      <c r="NH13" s="7">
        <v>0.11021416165069188</v>
      </c>
      <c r="NI13" s="7">
        <v>-0.28452068592543489</v>
      </c>
      <c r="NJ13" s="7">
        <v>-4.1420977300439032E-2</v>
      </c>
      <c r="NK13" s="7">
        <v>-0.10887433088149649</v>
      </c>
      <c r="NL13" s="7">
        <f t="shared" si="78"/>
        <v>-0.28884058097035947</v>
      </c>
      <c r="NM13" s="7">
        <f t="shared" si="79"/>
        <v>-5.4922701996716783E-2</v>
      </c>
      <c r="NN13" s="7">
        <f t="shared" si="129"/>
        <v>-100.76619774769665</v>
      </c>
      <c r="NO13" s="7" t="str">
        <f t="shared" si="80"/>
        <v>Bored</v>
      </c>
      <c r="NP13" s="5">
        <v>0.93471047730237899</v>
      </c>
      <c r="NQ13" s="5">
        <v>0</v>
      </c>
      <c r="NR13" s="5">
        <v>1.1647580859400399</v>
      </c>
      <c r="NS13" s="5">
        <v>0</v>
      </c>
      <c r="NT13" s="5">
        <v>0.44377527523721899</v>
      </c>
      <c r="NU13" s="5">
        <v>0</v>
      </c>
      <c r="NV13" s="5">
        <v>0.84495475110583818</v>
      </c>
      <c r="NX13" s="5">
        <v>0.93471047730237899</v>
      </c>
      <c r="NY13" s="5">
        <v>1.2461164330815995</v>
      </c>
      <c r="NZ13" s="5">
        <f t="shared" si="81"/>
        <v>1</v>
      </c>
      <c r="OA13" s="5">
        <f t="shared" si="82"/>
        <v>-1</v>
      </c>
      <c r="OB13" s="5">
        <f t="shared" si="130"/>
        <v>135</v>
      </c>
      <c r="OC13" s="5" t="str">
        <f t="shared" si="83"/>
        <v>stressed</v>
      </c>
      <c r="OD13" s="1">
        <v>0.66751475720104103</v>
      </c>
      <c r="OE13" s="1">
        <v>0.99884724993577401</v>
      </c>
      <c r="OF13" s="1">
        <v>0.66801107278223204</v>
      </c>
      <c r="OG13" s="1">
        <v>0.47770732446901498</v>
      </c>
      <c r="OH13" s="1">
        <v>0.74114529314601296</v>
      </c>
      <c r="OI13" s="1">
        <v>0.73407645169755897</v>
      </c>
      <c r="OJ13" s="1">
        <v>0.47421737602173997</v>
      </c>
      <c r="OK13" s="1">
        <v>0.27566552642725206</v>
      </c>
      <c r="OL13" s="1">
        <v>-0.33133249273473298</v>
      </c>
      <c r="OM13" s="1">
        <v>0.68755672077512686</v>
      </c>
      <c r="ON13" s="1">
        <f t="shared" si="84"/>
        <v>-0.56838021155040475</v>
      </c>
      <c r="OO13" s="1">
        <f t="shared" si="85"/>
        <v>0.10707726222132652</v>
      </c>
      <c r="OP13" s="1">
        <f t="shared" si="131"/>
        <v>-79.331080164025636</v>
      </c>
      <c r="OQ13" s="1" t="str">
        <f t="shared" si="86"/>
        <v>Calm</v>
      </c>
      <c r="OR13" s="3">
        <v>-7.8358762982551594E-2</v>
      </c>
      <c r="OS13" s="3">
        <v>0.57553152464686397</v>
      </c>
      <c r="OT13" s="3">
        <v>0.18098083727279399</v>
      </c>
      <c r="OU13" s="3">
        <v>4.5143391327848698E-2</v>
      </c>
      <c r="OV13" s="3">
        <v>5.61854320489018E-2</v>
      </c>
      <c r="OW13" s="3">
        <v>0.43241623360200598</v>
      </c>
      <c r="OX13" s="3">
        <v>-8.1620951680354512</v>
      </c>
      <c r="OY13" s="3">
        <v>4.4787431648518478E-2</v>
      </c>
      <c r="OZ13" s="3">
        <v>-0.65389028762941559</v>
      </c>
      <c r="PA13" s="3">
        <v>0.45482022756773677</v>
      </c>
      <c r="PB13" s="3">
        <f t="shared" si="87"/>
        <v>-0.91959308216953028</v>
      </c>
      <c r="PC13" s="3">
        <f t="shared" si="88"/>
        <v>0.46754878383474141</v>
      </c>
      <c r="PD13" s="3">
        <f t="shared" si="132"/>
        <v>-63.049846838778016</v>
      </c>
      <c r="PE13" s="3" t="str">
        <f t="shared" si="89"/>
        <v>Calm</v>
      </c>
      <c r="PF13" s="1">
        <v>0.45701653235587503</v>
      </c>
      <c r="PG13" s="1">
        <v>0.82427843483876395</v>
      </c>
      <c r="PH13" s="1">
        <v>0.51825177697868696</v>
      </c>
      <c r="PI13" s="1">
        <v>0.74300414123082703</v>
      </c>
      <c r="PJ13" s="1">
        <v>0.23627896298826101</v>
      </c>
      <c r="PK13" s="1">
        <v>0.626641462099776</v>
      </c>
      <c r="PL13" s="1">
        <v>0.74751931962494378</v>
      </c>
      <c r="PM13" s="1">
        <v>0.51209177212234491</v>
      </c>
      <c r="PN13" s="1">
        <v>-0.36726190248288892</v>
      </c>
      <c r="PO13" s="1">
        <v>0.98436031554154935</v>
      </c>
      <c r="PP13" s="1">
        <f t="shared" si="90"/>
        <v>-0.18971263066850763</v>
      </c>
      <c r="PQ13" s="1">
        <f t="shared" si="91"/>
        <v>-0.51760863654618894</v>
      </c>
      <c r="PR13" s="1">
        <f t="shared" si="133"/>
        <v>-159.87122997973438</v>
      </c>
      <c r="PS13" s="1" t="str">
        <f t="shared" si="92"/>
        <v>Sad</v>
      </c>
      <c r="PT13" s="5">
        <v>0.34279870247997202</v>
      </c>
      <c r="PU13" s="5">
        <v>0.37980381702055999</v>
      </c>
      <c r="PV13" s="5">
        <v>0.31336929717164302</v>
      </c>
      <c r="PW13" s="5">
        <v>0.37388893138377</v>
      </c>
      <c r="PX13" s="5">
        <v>0.45073400235592698</v>
      </c>
      <c r="PY13" s="5">
        <v>0.40750417489613799</v>
      </c>
      <c r="PZ13" s="5">
        <v>0.394904072966277</v>
      </c>
      <c r="QA13" s="5">
        <v>0.47489538430003608</v>
      </c>
      <c r="QB13" s="5">
        <v>-3.7005114540587969E-2</v>
      </c>
      <c r="QC13" s="5">
        <v>0.95108750662874897</v>
      </c>
      <c r="QD13" s="5">
        <f t="shared" si="93"/>
        <v>-0.2309991157544542</v>
      </c>
      <c r="QE13" s="5">
        <f t="shared" si="94"/>
        <v>0.24157416256665942</v>
      </c>
      <c r="QF13" s="5">
        <f t="shared" si="134"/>
        <v>-43.718073002248801</v>
      </c>
      <c r="QG13" s="5" t="str">
        <f t="shared" si="95"/>
        <v>Relased</v>
      </c>
      <c r="QH13" s="3">
        <v>2.21880474290506E-2</v>
      </c>
      <c r="QI13" s="3">
        <v>0.44100097111948999</v>
      </c>
      <c r="QJ13" s="3">
        <v>-9.7997654823960098E-2</v>
      </c>
      <c r="QK13" s="3">
        <v>0.29704753021543301</v>
      </c>
      <c r="QL13" s="3">
        <v>-0.12767096552808199</v>
      </c>
      <c r="QM13" s="3">
        <v>-3.56132375689477E-2</v>
      </c>
      <c r="QN13" s="3">
        <v>0.92903814750323988</v>
      </c>
      <c r="QO13" s="3">
        <v>0.7327491821564901</v>
      </c>
      <c r="QP13" s="3">
        <v>-0.41881292369043938</v>
      </c>
      <c r="QQ13" s="3">
        <v>0.4297378983966848</v>
      </c>
      <c r="QR13" s="3">
        <f t="shared" si="96"/>
        <v>-0.25474719315477379</v>
      </c>
      <c r="QS13" s="3">
        <f t="shared" si="97"/>
        <v>-0.43710922525051077</v>
      </c>
      <c r="QT13" s="3">
        <f t="shared" si="135"/>
        <v>-149.76637388858165</v>
      </c>
      <c r="QU13" s="3" t="str">
        <f t="shared" si="98"/>
        <v>Depressed</v>
      </c>
      <c r="QV13" s="5">
        <v>0.74735668025572399</v>
      </c>
      <c r="QW13" s="5">
        <v>1.10694118185514</v>
      </c>
      <c r="QX13" s="5">
        <v>0.36679572729802201</v>
      </c>
      <c r="QY13" s="5">
        <v>0.15626518684846899</v>
      </c>
      <c r="QZ13" s="5">
        <v>0.88578508437757297</v>
      </c>
      <c r="RA13" s="5">
        <v>1.0084808408541199</v>
      </c>
      <c r="RB13" s="5">
        <v>0.22459515471419086</v>
      </c>
      <c r="RC13" s="5">
        <v>7.3869509332391878E-2</v>
      </c>
      <c r="RD13" s="5">
        <v>-0.35958450159941602</v>
      </c>
      <c r="RE13" s="5">
        <v>0.28208030912091864</v>
      </c>
      <c r="RF13" s="5">
        <f t="shared" si="99"/>
        <v>-0.29171894505913054</v>
      </c>
      <c r="RG13" s="5">
        <f t="shared" si="100"/>
        <v>-4.3696150762626118E-2</v>
      </c>
      <c r="RH13" s="5">
        <f t="shared" si="136"/>
        <v>-98.518915293924692</v>
      </c>
      <c r="RI13" s="5" t="str">
        <f t="shared" si="101"/>
        <v>Bored</v>
      </c>
    </row>
    <row r="14" spans="1:477" x14ac:dyDescent="0.3">
      <c r="A14" s="1">
        <v>0.18140828474022699</v>
      </c>
      <c r="B14" s="1">
        <v>0.78711292413823297</v>
      </c>
      <c r="C14" s="1">
        <v>7.0150494344141098E-2</v>
      </c>
      <c r="D14" s="1">
        <v>-9.5296976316925699E-2</v>
      </c>
      <c r="E14" s="1">
        <v>0.47209174488651501</v>
      </c>
      <c r="F14" s="1">
        <v>0.88956134665291797</v>
      </c>
      <c r="G14" s="1">
        <v>0.10734581662407694</v>
      </c>
      <c r="H14" s="1">
        <v>-5.6836905042956923E-2</v>
      </c>
      <c r="I14" s="1">
        <v>-0.60570463939800601</v>
      </c>
      <c r="J14" s="1">
        <v>-2.59637907175043E-2</v>
      </c>
      <c r="K14" s="18">
        <f t="shared" si="0"/>
        <v>-0.52427873004009307</v>
      </c>
      <c r="L14" s="19">
        <f t="shared" si="1"/>
        <v>-0.85654695252409452</v>
      </c>
      <c r="M14" s="19">
        <f t="shared" si="102"/>
        <v>-148.52986425831332</v>
      </c>
      <c r="N14" s="19" t="str">
        <f t="shared" si="2"/>
        <v>Depressed</v>
      </c>
      <c r="O14" s="19">
        <f t="shared" si="103"/>
        <v>0.62539119829849399</v>
      </c>
      <c r="P14" s="9">
        <v>-3.7710101620324898E-2</v>
      </c>
      <c r="Q14" s="9">
        <v>0.21849285265076199</v>
      </c>
      <c r="R14" s="9">
        <v>2.61994017888122E-2</v>
      </c>
      <c r="S14" s="9">
        <v>4.3451989620446104E-3</v>
      </c>
      <c r="T14" s="9">
        <v>0.57848239291409498</v>
      </c>
      <c r="U14" s="9">
        <v>0.78499793857974498</v>
      </c>
      <c r="V14" s="9">
        <v>4.8448121715207473E-2</v>
      </c>
      <c r="W14" s="9">
        <v>4.3300835443805244E-3</v>
      </c>
      <c r="X14" s="9">
        <v>-0.25620295427108686</v>
      </c>
      <c r="Y14" s="9">
        <v>0.1689574949864229</v>
      </c>
      <c r="Z14" s="9">
        <f t="shared" si="3"/>
        <v>-0.13285131593883814</v>
      </c>
      <c r="AA14" s="9">
        <f t="shared" si="4"/>
        <v>-0.11357735833569371</v>
      </c>
      <c r="AB14" s="9">
        <f t="shared" si="104"/>
        <v>-130.52782220561215</v>
      </c>
      <c r="AC14" s="9" t="str">
        <f t="shared" si="5"/>
        <v>Depressed</v>
      </c>
      <c r="AD14" s="3">
        <v>0.20821288299487301</v>
      </c>
      <c r="AE14" s="3">
        <v>3.3504227023900199E-2</v>
      </c>
      <c r="AF14" s="3">
        <v>-0.155731727276638</v>
      </c>
      <c r="AG14" s="3">
        <v>-0.101100146786971</v>
      </c>
      <c r="AH14" s="3">
        <v>-0.47946927716208398</v>
      </c>
      <c r="AI14" s="3">
        <v>7.6052154432853403E-2</v>
      </c>
      <c r="AJ14" s="3">
        <v>0.57411264996997657</v>
      </c>
      <c r="AK14" s="3">
        <v>-0.92281385568470409</v>
      </c>
      <c r="AL14" s="3">
        <v>0.17470865597097279</v>
      </c>
      <c r="AM14" s="3">
        <v>-1.0625307990967703</v>
      </c>
      <c r="AN14" s="3">
        <f t="shared" si="6"/>
        <v>0.27505487363111003</v>
      </c>
      <c r="AO14" s="3">
        <f t="shared" si="7"/>
        <v>-0.22259462831859</v>
      </c>
      <c r="AP14" s="3">
        <f t="shared" si="105"/>
        <v>128.98233004828424</v>
      </c>
      <c r="AQ14" s="3" t="str">
        <f t="shared" si="8"/>
        <v>stressed</v>
      </c>
      <c r="AR14" s="9">
        <v>0.52952458745606201</v>
      </c>
      <c r="AS14" s="9">
        <v>0.58844265993938705</v>
      </c>
      <c r="AT14" s="9">
        <v>2.8266985160495899E-2</v>
      </c>
      <c r="AU14" s="9">
        <v>0.24384283633350401</v>
      </c>
      <c r="AV14" s="9">
        <v>0.20182819109422601</v>
      </c>
      <c r="AW14" s="9">
        <v>0.64193165678112896</v>
      </c>
      <c r="AX14" s="9">
        <v>3.8650273834369871E-2</v>
      </c>
      <c r="AY14" s="9">
        <v>0.19818589596656366</v>
      </c>
      <c r="AZ14" s="9">
        <v>-5.8918072483325035E-2</v>
      </c>
      <c r="BA14" s="9">
        <v>0.24339695293215402</v>
      </c>
      <c r="BB14" s="9">
        <f t="shared" si="9"/>
        <v>4.8518819148164249E-2</v>
      </c>
      <c r="BC14" s="9">
        <f t="shared" si="10"/>
        <v>0.12223809565339794</v>
      </c>
      <c r="BD14" s="9">
        <f t="shared" si="106"/>
        <v>21.649147981621823</v>
      </c>
      <c r="BE14" s="9" t="str">
        <f t="shared" si="11"/>
        <v>happy</v>
      </c>
      <c r="BF14" s="5">
        <v>0.34379472061889699</v>
      </c>
      <c r="BG14" s="5">
        <v>0.85255037582096305</v>
      </c>
      <c r="BH14" s="5">
        <v>0.16667454658154601</v>
      </c>
      <c r="BI14" s="5">
        <v>1.5578782978332199E-2</v>
      </c>
      <c r="BJ14" s="5">
        <v>0.41364424819948598</v>
      </c>
      <c r="BK14" s="5">
        <v>0.87479498140914302</v>
      </c>
      <c r="BL14" s="5">
        <v>0.22005013399503462</v>
      </c>
      <c r="BM14" s="5">
        <v>9.01891617279919E-3</v>
      </c>
      <c r="BN14" s="5">
        <v>-0.508755655202066</v>
      </c>
      <c r="BO14" s="5">
        <v>0.15234177003126961</v>
      </c>
      <c r="BP14" s="5">
        <f t="shared" si="12"/>
        <v>-0.50030092777575852</v>
      </c>
      <c r="BQ14" s="5">
        <f t="shared" si="13"/>
        <v>-9.427279058780047E-3</v>
      </c>
      <c r="BR14" s="5">
        <f t="shared" si="107"/>
        <v>-91.079509065446345</v>
      </c>
      <c r="BS14" s="5" t="str">
        <f t="shared" si="14"/>
        <v>Bored</v>
      </c>
      <c r="BT14" s="6">
        <v>0.84927331404444995</v>
      </c>
      <c r="BU14" s="6">
        <v>0.949847879918854</v>
      </c>
      <c r="BV14" s="6">
        <v>0.45193384447759499</v>
      </c>
      <c r="BW14" s="6">
        <v>0.39320224364621398</v>
      </c>
      <c r="BX14" s="6">
        <v>0.50714179229386402</v>
      </c>
      <c r="BY14" s="6">
        <v>1.12304890413338</v>
      </c>
      <c r="BZ14" s="6">
        <v>0.33318255036071143</v>
      </c>
      <c r="CA14" s="6">
        <v>0.18968732387994572</v>
      </c>
      <c r="CB14" s="6">
        <v>-0.10057456587440405</v>
      </c>
      <c r="CC14" s="6">
        <v>0.46974939262543475</v>
      </c>
      <c r="CD14" s="6">
        <f t="shared" si="15"/>
        <v>-0.13789853622723913</v>
      </c>
      <c r="CE14" s="6">
        <f t="shared" si="16"/>
        <v>-0.73360262020074862</v>
      </c>
      <c r="CF14" s="6">
        <f t="shared" si="108"/>
        <v>-169.35408719665955</v>
      </c>
      <c r="CG14" s="6" t="str">
        <f t="shared" si="17"/>
        <v>Sad</v>
      </c>
      <c r="CH14" s="5">
        <v>0.390623870048324</v>
      </c>
      <c r="CI14" s="5">
        <v>0.47380446271223697</v>
      </c>
      <c r="CJ14" s="5">
        <v>9.3010890048928499E-2</v>
      </c>
      <c r="CK14" s="5">
        <v>0.48569438282154997</v>
      </c>
      <c r="CL14" s="5">
        <v>0.28796654572802</v>
      </c>
      <c r="CM14" s="5">
        <v>0.56216543958739595</v>
      </c>
      <c r="CN14" s="5">
        <v>0.13706484484093254</v>
      </c>
      <c r="CO14" s="5">
        <v>0.46883059222416762</v>
      </c>
      <c r="CP14" s="5">
        <v>-8.3180592663912978E-2</v>
      </c>
      <c r="CQ14" s="5">
        <v>0.66946587812823888</v>
      </c>
      <c r="CR14" s="5">
        <f t="shared" si="18"/>
        <v>-0.2700734965817555</v>
      </c>
      <c r="CS14" s="5">
        <f t="shared" si="19"/>
        <v>-0.64042248133457869</v>
      </c>
      <c r="CT14" s="5">
        <f t="shared" si="109"/>
        <v>-157.13428993955725</v>
      </c>
      <c r="CU14" s="5" t="str">
        <f t="shared" si="20"/>
        <v>Sad</v>
      </c>
      <c r="CV14" s="3">
        <v>0.28969406154433602</v>
      </c>
      <c r="CW14" s="3">
        <v>0.40708966778657601</v>
      </c>
      <c r="CX14" s="3">
        <v>-0.140338333835962</v>
      </c>
      <c r="CY14" s="3">
        <v>0.74522770009667705</v>
      </c>
      <c r="CZ14" s="3">
        <v>-0.35735757784001698</v>
      </c>
      <c r="DA14" s="3">
        <v>-0.27559173339477899</v>
      </c>
      <c r="DB14" s="3">
        <v>2.0740620872066615</v>
      </c>
      <c r="DC14" s="3">
        <v>5.667219820170537</v>
      </c>
      <c r="DD14" s="3">
        <v>-0.11739560624223999</v>
      </c>
      <c r="DE14" s="3">
        <v>0.86811637642796469</v>
      </c>
      <c r="DF14" s="3">
        <f t="shared" si="21"/>
        <v>2.108653500308133E-2</v>
      </c>
      <c r="DG14" s="3">
        <f t="shared" si="22"/>
        <v>-0.20326533389823598</v>
      </c>
      <c r="DH14" s="3">
        <f t="shared" si="110"/>
        <v>174.07738056528257</v>
      </c>
      <c r="DI14" s="3" t="str">
        <f t="shared" si="23"/>
        <v>Upset</v>
      </c>
      <c r="DJ14" s="7">
        <v>0.67406506216382001</v>
      </c>
      <c r="DK14" s="7">
        <v>0.25633133279502501</v>
      </c>
      <c r="DL14" s="7">
        <v>0.522465348705899</v>
      </c>
      <c r="DM14" s="7">
        <v>-0.126931562525125</v>
      </c>
      <c r="DN14" s="7">
        <v>1.2138289261906801</v>
      </c>
      <c r="DO14" s="7">
        <v>0.86049458483354802</v>
      </c>
      <c r="DP14" s="7">
        <v>0.27674506721708614</v>
      </c>
      <c r="DQ14" s="7">
        <v>-0.11365384749903261</v>
      </c>
      <c r="DR14" s="7">
        <v>0.41773372936879499</v>
      </c>
      <c r="DS14" s="7">
        <v>0.42512394536768383</v>
      </c>
      <c r="DT14" s="7">
        <f t="shared" si="24"/>
        <v>2.4170073858317043E-2</v>
      </c>
      <c r="DU14" s="7">
        <f t="shared" si="25"/>
        <v>0.2617354697755816</v>
      </c>
      <c r="DV14" s="7">
        <f t="shared" si="111"/>
        <v>5.2760397526675851</v>
      </c>
      <c r="DW14" s="7" t="str">
        <f t="shared" si="26"/>
        <v>happy</v>
      </c>
      <c r="DX14" s="9">
        <v>-7.1360262721268802E-2</v>
      </c>
      <c r="DY14" s="9">
        <v>0.180720595390511</v>
      </c>
      <c r="DZ14" s="9">
        <v>-5.6671482247092002E-2</v>
      </c>
      <c r="EA14" s="9">
        <v>-0.155002422035485</v>
      </c>
      <c r="EB14" s="9">
        <v>-9.8188825685774694E-2</v>
      </c>
      <c r="EC14" s="9">
        <v>0.25832472981058202</v>
      </c>
      <c r="ED14" s="9">
        <v>0.33424822733955628</v>
      </c>
      <c r="EE14" s="9">
        <v>-0.35304423743605579</v>
      </c>
      <c r="EF14" s="9">
        <v>-0.25208085811177983</v>
      </c>
      <c r="EG14" s="9">
        <v>-1.9355638293711108</v>
      </c>
      <c r="EH14" s="9">
        <f t="shared" si="27"/>
        <v>-0.20999950473008944</v>
      </c>
      <c r="EI14" s="9">
        <f t="shared" si="28"/>
        <v>-0.63394735246504141</v>
      </c>
      <c r="EJ14" s="9">
        <f t="shared" si="112"/>
        <v>-161.67218587292669</v>
      </c>
      <c r="EK14" s="9" t="str">
        <f t="shared" si="29"/>
        <v>Sad</v>
      </c>
      <c r="EL14" s="1">
        <v>0.89733079030460605</v>
      </c>
      <c r="EM14" s="1">
        <v>0.59186335317499295</v>
      </c>
      <c r="EN14" s="1">
        <v>0.23132040854271099</v>
      </c>
      <c r="EO14" s="1">
        <v>-5.8563578658977301E-2</v>
      </c>
      <c r="EP14" s="1">
        <v>0.78473680060349205</v>
      </c>
      <c r="EQ14" s="1">
        <v>0.46458121594226798</v>
      </c>
      <c r="ER14" s="1">
        <v>0.13752147047659841</v>
      </c>
      <c r="ES14" s="1">
        <v>-5.5434596732237065E-2</v>
      </c>
      <c r="ET14" s="1">
        <v>0.30546743712961311</v>
      </c>
      <c r="EU14" s="1">
        <v>0.1160069226971818</v>
      </c>
      <c r="EV14" s="1">
        <f t="shared" si="30"/>
        <v>0.16508195348534427</v>
      </c>
      <c r="EW14" s="1">
        <f t="shared" si="31"/>
        <v>-0.82837174910602829</v>
      </c>
      <c r="EX14" s="1">
        <f t="shared" si="113"/>
        <v>168.72947113850287</v>
      </c>
      <c r="EY14" s="1" t="str">
        <f t="shared" si="32"/>
        <v>Upset</v>
      </c>
      <c r="EZ14" s="3">
        <v>0.308182642397485</v>
      </c>
      <c r="FA14" s="3">
        <v>0.421154657405787</v>
      </c>
      <c r="FB14" s="3">
        <v>0.29478289701272897</v>
      </c>
      <c r="FC14" s="3">
        <v>0.117071962865879</v>
      </c>
      <c r="FD14" s="3">
        <v>-8.7440224212533401E-3</v>
      </c>
      <c r="FE14" s="3">
        <v>0.26122720703102997</v>
      </c>
      <c r="FF14" s="3">
        <v>0.98445182867903858</v>
      </c>
      <c r="FG14" s="3">
        <v>0.17156370789909661</v>
      </c>
      <c r="FH14" s="3">
        <v>-0.11297201500830201</v>
      </c>
      <c r="FI14" s="3">
        <v>0.56469737663177211</v>
      </c>
      <c r="FJ14" s="3">
        <f t="shared" si="33"/>
        <v>-0.23531905890445648</v>
      </c>
      <c r="FK14" s="3">
        <f t="shared" si="34"/>
        <v>4.4688124794747486E-2</v>
      </c>
      <c r="FL14" s="3">
        <f t="shared" si="114"/>
        <v>-79.247319608824597</v>
      </c>
      <c r="FM14" s="3" t="str">
        <f t="shared" si="35"/>
        <v>Calm</v>
      </c>
      <c r="FN14" s="7">
        <v>0.32326553725902102</v>
      </c>
      <c r="FO14" s="7">
        <v>0.74332002838807798</v>
      </c>
      <c r="FP14" s="7">
        <v>0.23192058661731399</v>
      </c>
      <c r="FQ14" s="7">
        <v>0.121920716936663</v>
      </c>
      <c r="FR14" s="7">
        <v>0.486128704264286</v>
      </c>
      <c r="FS14" s="7">
        <v>0.79738638680857299</v>
      </c>
      <c r="FT14" s="7">
        <v>0.28653599781094524</v>
      </c>
      <c r="FU14" s="7">
        <v>7.9132997522504259E-2</v>
      </c>
      <c r="FV14" s="7">
        <v>-0.42005449112905696</v>
      </c>
      <c r="FW14" s="7">
        <v>0.33175144587607552</v>
      </c>
      <c r="FX14" s="7">
        <f t="shared" si="36"/>
        <v>-0.48618300637261791</v>
      </c>
      <c r="FY14" s="7">
        <f t="shared" si="37"/>
        <v>0.21670307497709218</v>
      </c>
      <c r="FZ14" s="7">
        <f t="shared" si="115"/>
        <v>-65.976355192802941</v>
      </c>
      <c r="GA14" s="7" t="str">
        <f t="shared" si="38"/>
        <v>Calm</v>
      </c>
      <c r="GB14" s="5">
        <v>0.193467434640718</v>
      </c>
      <c r="GC14" s="5">
        <v>0.68877991160233698</v>
      </c>
      <c r="GD14" s="5">
        <v>0.15433545156525899</v>
      </c>
      <c r="GE14" s="5">
        <v>0.35341593070820099</v>
      </c>
      <c r="GF14" s="5">
        <v>0.45805868909415298</v>
      </c>
      <c r="GG14" s="5">
        <v>0.83949963220719204</v>
      </c>
      <c r="GH14" s="5">
        <v>0.23688298280432965</v>
      </c>
      <c r="GI14" s="5">
        <v>0.23125084160142864</v>
      </c>
      <c r="GJ14" s="5">
        <v>-0.49531247696161895</v>
      </c>
      <c r="GK14" s="5">
        <v>0.57552044155832105</v>
      </c>
      <c r="GL14" s="5">
        <f t="shared" si="39"/>
        <v>-0.43115744859947192</v>
      </c>
      <c r="GM14" s="5">
        <f t="shared" si="40"/>
        <v>-0.67319339870900652</v>
      </c>
      <c r="GN14" s="5">
        <f t="shared" si="116"/>
        <v>-147.36182160498097</v>
      </c>
      <c r="GO14" s="5" t="str">
        <f t="shared" si="41"/>
        <v>Depressed</v>
      </c>
      <c r="GP14" s="6">
        <v>0.375622352783192</v>
      </c>
      <c r="GQ14" s="6">
        <v>5.7613319062156498E-2</v>
      </c>
      <c r="GR14" s="6">
        <v>0.14190229440907201</v>
      </c>
      <c r="GS14" s="6">
        <v>0.15017382972097201</v>
      </c>
      <c r="GT14" s="6">
        <v>6.9126410734085004E-3</v>
      </c>
      <c r="GU14" s="6">
        <v>-4.8005623453353302E-3</v>
      </c>
      <c r="GV14" s="6">
        <v>0.37095245320815384</v>
      </c>
      <c r="GW14" s="6">
        <v>2.8435143146606618</v>
      </c>
      <c r="GX14" s="6">
        <v>0.31800903372103551</v>
      </c>
      <c r="GY14" s="6">
        <v>0.6741737652533516</v>
      </c>
      <c r="GZ14" s="6">
        <f t="shared" si="42"/>
        <v>0.401912821742066</v>
      </c>
      <c r="HA14" s="6">
        <f t="shared" si="43"/>
        <v>0.17339059144149616</v>
      </c>
      <c r="HB14" s="6">
        <f t="shared" si="117"/>
        <v>66.663983630574378</v>
      </c>
      <c r="HC14" s="6" t="str">
        <f t="shared" si="44"/>
        <v>alert</v>
      </c>
      <c r="HD14" s="3">
        <v>0.25708763039038701</v>
      </c>
      <c r="HE14" s="3">
        <v>0.77812049200736</v>
      </c>
      <c r="HF14" s="3">
        <v>0.38037459265017898</v>
      </c>
      <c r="HG14" s="3">
        <v>0.25498369426957002</v>
      </c>
      <c r="HH14" s="3">
        <v>0.41158963585874198</v>
      </c>
      <c r="HI14" s="3">
        <v>1.16253760836757</v>
      </c>
      <c r="HJ14" s="3">
        <v>0.5688463057580051</v>
      </c>
      <c r="HK14" s="3">
        <v>0.13139032280869456</v>
      </c>
      <c r="HL14" s="3">
        <v>-0.52103286161697304</v>
      </c>
      <c r="HM14" s="3">
        <v>0.6137493255444455</v>
      </c>
      <c r="HN14" s="3">
        <f t="shared" si="45"/>
        <v>-0.42495520298449407</v>
      </c>
      <c r="HO14" s="3">
        <f t="shared" si="46"/>
        <v>-0.47340374358112902</v>
      </c>
      <c r="HP14" s="3">
        <f t="shared" si="118"/>
        <v>-138.08697365472517</v>
      </c>
      <c r="HQ14" s="3" t="str">
        <f t="shared" si="47"/>
        <v>Depressed</v>
      </c>
      <c r="HR14" s="5">
        <v>0.85380160842192099</v>
      </c>
      <c r="HS14" s="5">
        <v>0.55597555778275598</v>
      </c>
      <c r="HT14" s="5">
        <v>0.65429303831746299</v>
      </c>
      <c r="HU14" s="5">
        <v>0.109770457245346</v>
      </c>
      <c r="HV14" s="5">
        <v>1.26441257990179</v>
      </c>
      <c r="HW14" s="5">
        <v>0.96393879939848404</v>
      </c>
      <c r="HX14" s="5">
        <v>0.30888898862265213</v>
      </c>
      <c r="HY14" s="5">
        <v>7.2221475326360488E-2</v>
      </c>
      <c r="HZ14" s="5">
        <v>0.29782605063916501</v>
      </c>
      <c r="IA14" s="5">
        <v>0.54197465661880295</v>
      </c>
      <c r="IB14" s="5">
        <f t="shared" si="48"/>
        <v>0.46986933215384807</v>
      </c>
      <c r="IC14" s="5">
        <f t="shared" si="49"/>
        <v>-0.45255550961336966</v>
      </c>
      <c r="ID14" s="5">
        <f t="shared" si="119"/>
        <v>133.92469018551412</v>
      </c>
      <c r="IE14" s="5" t="str">
        <f t="shared" si="50"/>
        <v>stressed</v>
      </c>
      <c r="IF14" s="6">
        <v>0.66945072218429702</v>
      </c>
      <c r="IG14" s="6">
        <v>0.889117958726522</v>
      </c>
      <c r="IH14" s="6">
        <v>5.6566182327889E-2</v>
      </c>
      <c r="II14" s="6">
        <v>0.40094841249205199</v>
      </c>
      <c r="IJ14" s="6">
        <v>0.495177069743094</v>
      </c>
      <c r="IK14" s="6">
        <v>1.0044747853129801</v>
      </c>
      <c r="IL14" s="6">
        <v>4.8570180722095999E-2</v>
      </c>
      <c r="IM14" s="6">
        <v>0.21173951672244465</v>
      </c>
      <c r="IN14" s="6">
        <v>-0.21966723654222498</v>
      </c>
      <c r="IO14" s="6">
        <v>0.29354792023189635</v>
      </c>
      <c r="IP14" s="6">
        <f t="shared" si="51"/>
        <v>-0.33438985220976813</v>
      </c>
      <c r="IQ14" s="6">
        <f t="shared" si="52"/>
        <v>-0.31348920855508833</v>
      </c>
      <c r="IR14" s="6">
        <f t="shared" si="120"/>
        <v>-133.15227319823137</v>
      </c>
      <c r="IS14" s="6" t="str">
        <f t="shared" si="53"/>
        <v>Depressed</v>
      </c>
      <c r="IT14" s="5">
        <v>6.9146428442496202E-2</v>
      </c>
      <c r="IU14" s="5">
        <v>-7.9140082799344799E-2</v>
      </c>
      <c r="IV14" s="5">
        <v>0.74819802749234299</v>
      </c>
      <c r="IW14" s="5">
        <v>0.98306553127726504</v>
      </c>
      <c r="IX14" s="5">
        <v>-0.25754848436066702</v>
      </c>
      <c r="IY14" s="5">
        <v>-0.123127116955174</v>
      </c>
      <c r="IZ14" s="5">
        <v>-3.9712837731309598</v>
      </c>
      <c r="JA14" s="5">
        <v>-4.8602320715882801</v>
      </c>
      <c r="JB14" s="5">
        <v>-0.57763398332979776</v>
      </c>
      <c r="JC14" s="5">
        <v>2.3338156255980711</v>
      </c>
      <c r="JD14" s="5">
        <f t="shared" si="54"/>
        <v>-0.4849294156039039</v>
      </c>
      <c r="JE14" s="5">
        <f t="shared" si="55"/>
        <v>0.4622676186270851</v>
      </c>
      <c r="JF14" s="5">
        <f t="shared" si="121"/>
        <v>-46.370546588244075</v>
      </c>
      <c r="JG14" s="5" t="str">
        <f t="shared" si="56"/>
        <v>Relased</v>
      </c>
      <c r="JH14" s="6">
        <v>0.94829649005883998</v>
      </c>
      <c r="JI14" s="6">
        <v>0.19653421874582799</v>
      </c>
      <c r="JJ14" s="6">
        <v>0.183662384607372</v>
      </c>
      <c r="JK14" s="6">
        <v>-8.3581073342394396E-2</v>
      </c>
      <c r="JL14" s="6">
        <v>1.14402597664509</v>
      </c>
      <c r="JM14" s="6">
        <v>0.453728726250125</v>
      </c>
      <c r="JN14" s="6">
        <v>8.7779196338076113E-2</v>
      </c>
      <c r="JO14" s="6">
        <v>-0.12853427061404304</v>
      </c>
      <c r="JP14" s="6">
        <v>0.75176227131301199</v>
      </c>
      <c r="JQ14" s="6">
        <v>8.7420184045791133E-2</v>
      </c>
      <c r="JR14" s="6">
        <f t="shared" si="57"/>
        <v>0.42834018768020932</v>
      </c>
      <c r="JS14" s="6">
        <f t="shared" si="58"/>
        <v>0.36062129649357044</v>
      </c>
      <c r="JT14" s="6">
        <f t="shared" si="122"/>
        <v>49.905841729651726</v>
      </c>
      <c r="JU14" s="6" t="str">
        <f t="shared" si="59"/>
        <v>excited</v>
      </c>
      <c r="JV14" s="3">
        <v>0.75774035946507501</v>
      </c>
      <c r="JW14" s="3">
        <v>0.41239167286359302</v>
      </c>
      <c r="JX14" s="3">
        <v>0.30421074329070302</v>
      </c>
      <c r="JY14" s="3">
        <v>3.6497726874702402E-2</v>
      </c>
      <c r="JZ14" s="3">
        <v>0.32427450630053001</v>
      </c>
      <c r="KA14" s="3">
        <v>0.30698339961380799</v>
      </c>
      <c r="KB14" s="3">
        <v>0.28115209219001958</v>
      </c>
      <c r="KC14" s="3">
        <v>5.0735323298054601E-2</v>
      </c>
      <c r="KD14" s="3">
        <v>0.34534868660148199</v>
      </c>
      <c r="KE14" s="3">
        <v>0.29117096255143526</v>
      </c>
      <c r="KF14" s="3">
        <f>2*((KD14-$JV$514)/($JV$515-$JV$514))-1</f>
        <v>0.49048282396979048</v>
      </c>
      <c r="KG14" s="3">
        <f>2*((KE14-$JW$514)/($JW$515-$JW$514))-1</f>
        <v>-6.6511566823398427E-3</v>
      </c>
      <c r="KH14" s="3">
        <f>DEGREES(ATAN2(KG14,KF14))</f>
        <v>90.776907635117212</v>
      </c>
      <c r="KI14" s="3" t="str">
        <f t="shared" si="62"/>
        <v>nervous</v>
      </c>
      <c r="KJ14" s="7">
        <v>0.21479545296436001</v>
      </c>
      <c r="KK14" s="7">
        <v>0.16977896108568799</v>
      </c>
      <c r="KL14" s="7">
        <v>-8.2705452052232203E-2</v>
      </c>
      <c r="KM14" s="7">
        <v>3.27809667071488E-2</v>
      </c>
      <c r="KN14" s="7">
        <v>0.52806887792480905</v>
      </c>
      <c r="KO14" s="7">
        <v>-6.6423745758755995E-2</v>
      </c>
      <c r="KP14" s="7">
        <v>-0.1113331850961779</v>
      </c>
      <c r="KQ14" s="7">
        <v>0.31716799779727062</v>
      </c>
      <c r="KR14" s="7">
        <v>4.5016491878672016E-2</v>
      </c>
      <c r="KS14" s="7">
        <v>-0.12981749050675612</v>
      </c>
      <c r="KT14" s="7">
        <f t="shared" si="63"/>
        <v>0.17223708724172648</v>
      </c>
      <c r="KU14" s="7">
        <f t="shared" si="64"/>
        <v>-2.3279719521343334E-2</v>
      </c>
      <c r="KV14" s="7">
        <f t="shared" si="124"/>
        <v>97.697501394054953</v>
      </c>
      <c r="KW14" s="7" t="str">
        <f t="shared" si="65"/>
        <v>nervous</v>
      </c>
      <c r="LL14" s="5">
        <v>0.63288172362292505</v>
      </c>
      <c r="LM14" s="5">
        <v>0.38487397411930602</v>
      </c>
      <c r="LN14" s="5">
        <v>6.4731317820824197E-2</v>
      </c>
      <c r="LO14" s="5">
        <v>-2.0942564945722501E-2</v>
      </c>
      <c r="LP14" s="5">
        <v>0.66380795465277098</v>
      </c>
      <c r="LQ14" s="5">
        <v>0.28555895147142801</v>
      </c>
      <c r="LR14" s="5">
        <v>4.992043887239251E-2</v>
      </c>
      <c r="LS14" s="5">
        <v>-3.1237375353051943E-2</v>
      </c>
      <c r="LT14" s="5">
        <v>0.24800774950361903</v>
      </c>
      <c r="LU14" s="5">
        <v>4.3024817225039168E-2</v>
      </c>
      <c r="LV14" s="5">
        <f t="shared" si="69"/>
        <v>0.28314079210290832</v>
      </c>
      <c r="LW14" s="5">
        <f t="shared" si="70"/>
        <v>4.3643034225991917E-2</v>
      </c>
      <c r="LX14" s="5">
        <f t="shared" si="126"/>
        <v>81.237448416316809</v>
      </c>
      <c r="LY14" s="5" t="str">
        <f t="shared" si="71"/>
        <v>alert</v>
      </c>
      <c r="LZ14" s="6">
        <v>0.80612765803658903</v>
      </c>
      <c r="MA14" s="6">
        <v>0.82027729905995606</v>
      </c>
      <c r="MB14" s="6">
        <v>0.14992921115185701</v>
      </c>
      <c r="MC14" s="6">
        <v>0.13400107081625701</v>
      </c>
      <c r="MD14" s="6">
        <v>0.74564069903944097</v>
      </c>
      <c r="ME14" s="6">
        <v>1.15584374945943</v>
      </c>
      <c r="MF14" s="6">
        <v>9.6618293876262556E-2</v>
      </c>
      <c r="MG14" s="6">
        <v>6.7810153085843428E-2</v>
      </c>
      <c r="MH14" s="6">
        <v>-1.4149641023367021E-2</v>
      </c>
      <c r="MI14" s="6">
        <v>0.17457539140497072</v>
      </c>
      <c r="MJ14" s="6">
        <f t="shared" si="72"/>
        <v>0.14274788371431568</v>
      </c>
      <c r="MK14" s="6">
        <f t="shared" si="73"/>
        <v>5.9686903067820429E-2</v>
      </c>
      <c r="ML14" s="6">
        <f t="shared" si="127"/>
        <v>67.30882423599715</v>
      </c>
      <c r="MM14" s="6" t="str">
        <f t="shared" si="74"/>
        <v>alert</v>
      </c>
      <c r="MN14" s="3">
        <v>2.1527730378932099E-2</v>
      </c>
      <c r="MO14" s="3">
        <v>0.65380726709789205</v>
      </c>
      <c r="MP14" s="3">
        <v>-3.4223074716158902E-2</v>
      </c>
      <c r="MQ14" s="3">
        <v>0.19456370365029599</v>
      </c>
      <c r="MR14" s="3">
        <v>-8.2066305554215097E-2</v>
      </c>
      <c r="MS14" s="3">
        <v>7.4598004042965793E-2</v>
      </c>
      <c r="MT14" s="3">
        <v>0.56531021116816238</v>
      </c>
      <c r="MU14" s="3">
        <v>0.26710913739759523</v>
      </c>
      <c r="MV14" s="3">
        <v>-0.63227953671895998</v>
      </c>
      <c r="MW14" s="3">
        <v>0.23742384080967105</v>
      </c>
      <c r="MX14" s="3">
        <f t="shared" si="75"/>
        <v>-0.91732399203002202</v>
      </c>
      <c r="MY14" s="3">
        <f t="shared" si="76"/>
        <v>0.12758592969721616</v>
      </c>
      <c r="MZ14" s="3">
        <f t="shared" si="128"/>
        <v>-82.081818664236508</v>
      </c>
      <c r="NA14" s="3" t="str">
        <f t="shared" si="77"/>
        <v>Calm</v>
      </c>
      <c r="NB14" s="7">
        <v>0.23789531828213401</v>
      </c>
      <c r="NC14" s="7">
        <v>0.31418436208346001</v>
      </c>
      <c r="ND14" s="7">
        <v>6.8120981547229601E-3</v>
      </c>
      <c r="NE14" s="7">
        <v>-0.14018786490195301</v>
      </c>
      <c r="NF14" s="7">
        <v>0.37993040370251302</v>
      </c>
      <c r="NG14" s="7">
        <v>0.178531534639397</v>
      </c>
      <c r="NH14" s="7">
        <v>1.1025921894026031E-2</v>
      </c>
      <c r="NI14" s="7">
        <v>-0.28452068592543489</v>
      </c>
      <c r="NJ14" s="7">
        <v>-7.6289043801326006E-2</v>
      </c>
      <c r="NK14" s="7">
        <v>-0.24158789299926223</v>
      </c>
      <c r="NL14" s="7">
        <f t="shared" si="78"/>
        <v>-0.32512919611456326</v>
      </c>
      <c r="NM14" s="7">
        <f t="shared" si="79"/>
        <v>-0.10274636385867519</v>
      </c>
      <c r="NN14" s="7">
        <f t="shared" si="129"/>
        <v>-107.53742347676632</v>
      </c>
      <c r="NO14" s="7" t="str">
        <f t="shared" si="80"/>
        <v>Bored</v>
      </c>
      <c r="NP14" s="5">
        <v>0.91081880063990295</v>
      </c>
      <c r="NQ14" s="5">
        <v>0</v>
      </c>
      <c r="NR14" s="5">
        <v>1.17528782950162</v>
      </c>
      <c r="NS14" s="5">
        <v>0</v>
      </c>
      <c r="NT14" s="5">
        <v>0.35384234016468602</v>
      </c>
      <c r="NU14" s="5">
        <v>0</v>
      </c>
      <c r="NV14" s="5">
        <v>0.92933023051051544</v>
      </c>
      <c r="NX14" s="5">
        <v>0.91081880063990295</v>
      </c>
      <c r="NY14" s="5">
        <v>1.2903640424153655</v>
      </c>
      <c r="NZ14" s="5">
        <f t="shared" si="81"/>
        <v>0.95584078421003027</v>
      </c>
      <c r="OA14" s="5">
        <f t="shared" si="82"/>
        <v>-0.94377950017661816</v>
      </c>
      <c r="OB14" s="5">
        <f t="shared" si="130"/>
        <v>134.63621604269781</v>
      </c>
      <c r="OC14" s="5" t="str">
        <f t="shared" si="83"/>
        <v>stressed</v>
      </c>
      <c r="OD14" s="1">
        <v>0.47013938444716302</v>
      </c>
      <c r="OE14" s="1">
        <v>0.38196768953195798</v>
      </c>
      <c r="OF14" s="1">
        <v>0.65539286860522505</v>
      </c>
      <c r="OG14" s="1">
        <v>0.42143406055217503</v>
      </c>
      <c r="OH14" s="1">
        <v>9.2873521632686001E-2</v>
      </c>
      <c r="OI14" s="1">
        <v>-0.12965431941691299</v>
      </c>
      <c r="OJ14" s="1">
        <v>1.1640814296222799</v>
      </c>
      <c r="OK14" s="1">
        <v>1.6702803357587341</v>
      </c>
      <c r="OL14" s="1">
        <v>8.8171694915205046E-2</v>
      </c>
      <c r="OM14" s="1">
        <v>1.263722555580832</v>
      </c>
      <c r="ON14" s="1">
        <f t="shared" si="84"/>
        <v>-1.8944752631255724E-2</v>
      </c>
      <c r="OO14" s="1">
        <f t="shared" si="85"/>
        <v>0.33249942185329218</v>
      </c>
      <c r="OP14" s="1">
        <f t="shared" si="131"/>
        <v>-3.2610043528798585</v>
      </c>
      <c r="OQ14" s="1" t="str">
        <f t="shared" si="86"/>
        <v>Contented</v>
      </c>
      <c r="OR14" s="3">
        <v>0.22098881896763101</v>
      </c>
      <c r="OS14" s="3">
        <v>0.575772775264762</v>
      </c>
      <c r="OT14" s="3">
        <v>0.20506713521616801</v>
      </c>
      <c r="OU14" s="3">
        <v>1.7502873525170999E-2</v>
      </c>
      <c r="OV14" s="3">
        <v>-0.58112410601111297</v>
      </c>
      <c r="OW14" s="3">
        <v>0.29482356142778299</v>
      </c>
      <c r="OX14" s="3">
        <v>-0.56941694578073554</v>
      </c>
      <c r="OY14" s="3">
        <v>2.010446493683354E-2</v>
      </c>
      <c r="OZ14" s="3">
        <v>-0.354783956297131</v>
      </c>
      <c r="PA14" s="3">
        <v>0.27934329459713086</v>
      </c>
      <c r="PB14" s="3">
        <f t="shared" si="87"/>
        <v>-0.57722065300212266</v>
      </c>
      <c r="PC14" s="3">
        <f t="shared" si="88"/>
        <v>0.37445127429843872</v>
      </c>
      <c r="PD14" s="3">
        <f t="shared" si="132"/>
        <v>-57.027949816201179</v>
      </c>
      <c r="PE14" s="3" t="str">
        <f t="shared" si="89"/>
        <v>Relased</v>
      </c>
      <c r="PF14" s="1">
        <v>0.45701653235587503</v>
      </c>
      <c r="PG14" s="1">
        <v>0.82427843483876395</v>
      </c>
      <c r="PH14" s="1">
        <v>0.51825177697868696</v>
      </c>
      <c r="PI14" s="1">
        <v>0.74300414123082703</v>
      </c>
      <c r="PJ14" s="1">
        <v>0.23627896298826101</v>
      </c>
      <c r="PK14" s="1">
        <v>0.626641462099776</v>
      </c>
      <c r="PL14" s="1">
        <v>0.74751931962494378</v>
      </c>
      <c r="PM14" s="1">
        <v>0.51209177212234491</v>
      </c>
      <c r="PN14" s="1">
        <v>-0.36726190248288892</v>
      </c>
      <c r="PO14" s="1">
        <v>0.98436031554154935</v>
      </c>
      <c r="PP14" s="1">
        <f t="shared" si="90"/>
        <v>-0.18971263066850763</v>
      </c>
      <c r="PQ14" s="1">
        <f t="shared" si="91"/>
        <v>-0.51760863654618894</v>
      </c>
      <c r="PR14" s="1">
        <f t="shared" si="133"/>
        <v>-159.87122997973438</v>
      </c>
      <c r="PS14" s="1" t="str">
        <f t="shared" si="92"/>
        <v>Sad</v>
      </c>
      <c r="PT14" s="5">
        <v>1.02241201341349</v>
      </c>
      <c r="PU14" s="5">
        <v>0.81045251465020596</v>
      </c>
      <c r="PV14" s="5">
        <v>0.37509385000365503</v>
      </c>
      <c r="PW14" s="5">
        <v>0.34097124168423099</v>
      </c>
      <c r="PX14" s="5">
        <v>0.62873229419371102</v>
      </c>
      <c r="PY14" s="5">
        <v>0.62811639003600905</v>
      </c>
      <c r="PZ14" s="5">
        <v>0.22717205775141006</v>
      </c>
      <c r="QA14" s="5">
        <v>0.23702113994922244</v>
      </c>
      <c r="QB14" s="5">
        <v>0.21195949876328402</v>
      </c>
      <c r="QC14" s="5">
        <v>0.39068086087320536</v>
      </c>
      <c r="QD14" s="5">
        <f t="shared" si="93"/>
        <v>2.2309858544283578E-2</v>
      </c>
      <c r="QE14" s="5">
        <f t="shared" si="94"/>
        <v>2.6748567163539461E-2</v>
      </c>
      <c r="QF14" s="5">
        <f t="shared" si="134"/>
        <v>39.83006883823473</v>
      </c>
      <c r="QG14" s="5" t="str">
        <f t="shared" si="95"/>
        <v>excited</v>
      </c>
      <c r="QH14" s="3">
        <v>5.93628352206323E-2</v>
      </c>
      <c r="QI14" s="3">
        <v>0.397544040171038</v>
      </c>
      <c r="QJ14" s="3">
        <v>-6.3136276255746403E-3</v>
      </c>
      <c r="QK14" s="3">
        <v>0.267888189353994</v>
      </c>
      <c r="QL14" s="3">
        <v>0.19088259622237699</v>
      </c>
      <c r="QM14" s="3">
        <v>0.12992608417198501</v>
      </c>
      <c r="QN14" s="3">
        <v>-2.5229741814537385E-2</v>
      </c>
      <c r="QO14" s="3">
        <v>0.50787367282204909</v>
      </c>
      <c r="QP14" s="3">
        <v>-0.33818120495040571</v>
      </c>
      <c r="QQ14" s="3">
        <v>0.57248987882747893</v>
      </c>
      <c r="QR14" s="3">
        <f t="shared" si="96"/>
        <v>-0.1709330348229362</v>
      </c>
      <c r="QS14" s="3">
        <f t="shared" si="97"/>
        <v>-0.3441558015976145</v>
      </c>
      <c r="QT14" s="3">
        <f t="shared" si="135"/>
        <v>-153.58763137769716</v>
      </c>
      <c r="QU14" s="3" t="str">
        <f t="shared" si="98"/>
        <v>Sad</v>
      </c>
      <c r="QV14" s="5">
        <v>0.59648759498451398</v>
      </c>
      <c r="QW14" s="5">
        <v>0.31450105142194301</v>
      </c>
      <c r="QX14" s="5">
        <v>0.21863978496025499</v>
      </c>
      <c r="QY14" s="5">
        <v>7.0404407659912294E-2</v>
      </c>
      <c r="QZ14" s="5">
        <v>1.0366330919650499</v>
      </c>
      <c r="RA14" s="5">
        <v>0.46563685105654701</v>
      </c>
      <c r="RB14" s="5">
        <v>0.1338785227003908</v>
      </c>
      <c r="RC14" s="5">
        <v>9.0246105766990964E-2</v>
      </c>
      <c r="RD14" s="5">
        <v>0.28198654356257097</v>
      </c>
      <c r="RE14" s="5">
        <v>0.31728627328161463</v>
      </c>
      <c r="RF14" s="5">
        <f t="shared" si="99"/>
        <v>0.19560781460215693</v>
      </c>
      <c r="RG14" s="5">
        <f t="shared" si="100"/>
        <v>-2.473709391265333E-2</v>
      </c>
      <c r="RH14" s="5">
        <f t="shared" si="136"/>
        <v>97.207519087895079</v>
      </c>
      <c r="RI14" s="5" t="str">
        <f t="shared" si="101"/>
        <v>nervous</v>
      </c>
    </row>
    <row r="15" spans="1:477" x14ac:dyDescent="0.3">
      <c r="A15" s="1">
        <v>0.18140828474022699</v>
      </c>
      <c r="B15" s="1">
        <v>0.78711292413823297</v>
      </c>
      <c r="C15" s="1">
        <v>7.0150494344141098E-2</v>
      </c>
      <c r="D15" s="1">
        <v>-9.5296976316925699E-2</v>
      </c>
      <c r="E15" s="1">
        <v>0.47209174488651501</v>
      </c>
      <c r="F15" s="1">
        <v>0.88956134665291797</v>
      </c>
      <c r="G15" s="1">
        <v>0.10734581662407694</v>
      </c>
      <c r="H15" s="1">
        <v>-5.6836905042956923E-2</v>
      </c>
      <c r="I15" s="1">
        <v>-0.60570463939800601</v>
      </c>
      <c r="J15" s="1">
        <v>-2.59637907175043E-2</v>
      </c>
      <c r="K15" s="18">
        <f t="shared" si="0"/>
        <v>-0.52427873004009307</v>
      </c>
      <c r="L15" s="19">
        <f t="shared" si="1"/>
        <v>-0.85654695252409452</v>
      </c>
      <c r="M15" s="19">
        <f t="shared" si="102"/>
        <v>-148.52986425831332</v>
      </c>
      <c r="N15" s="19" t="str">
        <f t="shared" si="2"/>
        <v>Depressed</v>
      </c>
      <c r="O15" s="19">
        <f t="shared" si="103"/>
        <v>0.62539119829849399</v>
      </c>
      <c r="P15" s="9">
        <v>-3.7710101620324898E-2</v>
      </c>
      <c r="Q15" s="9">
        <v>0.20107496192007901</v>
      </c>
      <c r="R15" s="9">
        <v>2.61994017888122E-2</v>
      </c>
      <c r="S15" s="9">
        <v>-0.16276792767144399</v>
      </c>
      <c r="T15" s="9">
        <v>0.57848239291409498</v>
      </c>
      <c r="U15" s="9">
        <v>0.725425000335709</v>
      </c>
      <c r="V15" s="9">
        <v>4.8448121715207473E-2</v>
      </c>
      <c r="W15" s="9">
        <v>-0.17568044716930817</v>
      </c>
      <c r="X15" s="9">
        <v>-0.23878506354040391</v>
      </c>
      <c r="Y15" s="9">
        <v>-0.83597247065278057</v>
      </c>
      <c r="Z15" s="9">
        <f t="shared" si="3"/>
        <v>-0.11246805949370409</v>
      </c>
      <c r="AA15" s="9">
        <f t="shared" si="4"/>
        <v>-0.51358835002062753</v>
      </c>
      <c r="AB15" s="9">
        <f t="shared" si="104"/>
        <v>-167.64807280346039</v>
      </c>
      <c r="AC15" s="9" t="str">
        <f t="shared" si="5"/>
        <v>Sad</v>
      </c>
      <c r="AD15" s="3">
        <v>0.20821288299487301</v>
      </c>
      <c r="AE15" s="3">
        <v>3.3504227023900199E-2</v>
      </c>
      <c r="AF15" s="3">
        <v>-0.155731727276638</v>
      </c>
      <c r="AG15" s="3">
        <v>-0.101100146786971</v>
      </c>
      <c r="AH15" s="3">
        <v>-0.47946927716208398</v>
      </c>
      <c r="AI15" s="3">
        <v>7.6052154432853403E-2</v>
      </c>
      <c r="AJ15" s="3">
        <v>0.57411264996997657</v>
      </c>
      <c r="AK15" s="3">
        <v>-0.92281385568470409</v>
      </c>
      <c r="AL15" s="3">
        <v>0.17470865597097279</v>
      </c>
      <c r="AM15" s="3">
        <v>-1.0625307990967703</v>
      </c>
      <c r="AN15" s="3">
        <f t="shared" si="6"/>
        <v>0.27505487363111003</v>
      </c>
      <c r="AO15" s="3">
        <f t="shared" si="7"/>
        <v>-0.22259462831859</v>
      </c>
      <c r="AP15" s="3">
        <f t="shared" si="105"/>
        <v>128.98233004828424</v>
      </c>
      <c r="AQ15" s="3" t="str">
        <f t="shared" si="8"/>
        <v>stressed</v>
      </c>
      <c r="AR15" s="9">
        <v>0.56510528354704304</v>
      </c>
      <c r="AS15" s="9">
        <v>0.48314409977113498</v>
      </c>
      <c r="AT15" s="9">
        <v>-3.88767594460337E-2</v>
      </c>
      <c r="AU15" s="9">
        <v>0.150689873235683</v>
      </c>
      <c r="AV15" s="9">
        <v>0.39006874098761402</v>
      </c>
      <c r="AW15" s="9">
        <v>0.46479039863292598</v>
      </c>
      <c r="AX15" s="9">
        <v>-4.0701231867118381E-2</v>
      </c>
      <c r="AY15" s="9">
        <v>0.15896654620059078</v>
      </c>
      <c r="AZ15" s="9">
        <v>8.1961183775908053E-2</v>
      </c>
      <c r="BA15" s="9">
        <v>0.10666651997992195</v>
      </c>
      <c r="BB15" s="9">
        <f t="shared" si="9"/>
        <v>0.21450624623888781</v>
      </c>
      <c r="BC15" s="9">
        <f t="shared" si="10"/>
        <v>7.1416002900608788E-2</v>
      </c>
      <c r="BD15" s="9">
        <f t="shared" si="106"/>
        <v>71.585746660848343</v>
      </c>
      <c r="BE15" s="9" t="str">
        <f t="shared" si="11"/>
        <v>alert</v>
      </c>
      <c r="BF15" s="5">
        <v>0.25931173440871602</v>
      </c>
      <c r="BG15" s="5">
        <v>0.35819154443849899</v>
      </c>
      <c r="BH15" s="5">
        <v>0.16113721060505201</v>
      </c>
      <c r="BI15" s="5">
        <v>3.22635972783731E-2</v>
      </c>
      <c r="BJ15" s="5">
        <v>0.39584319645462002</v>
      </c>
      <c r="BK15" s="5">
        <v>0.26095835031987102</v>
      </c>
      <c r="BL15" s="5">
        <v>0.2459528319396331</v>
      </c>
      <c r="BM15" s="5">
        <v>5.2109509428188337E-2</v>
      </c>
      <c r="BN15" s="5">
        <v>-9.8879810029782966E-2</v>
      </c>
      <c r="BO15" s="5">
        <v>0.31319802583797629</v>
      </c>
      <c r="BP15" s="5">
        <f t="shared" si="12"/>
        <v>-6.9693250935196516E-2</v>
      </c>
      <c r="BQ15" s="5">
        <f t="shared" si="13"/>
        <v>5.7164961424951199E-2</v>
      </c>
      <c r="BR15" s="5">
        <f t="shared" si="107"/>
        <v>-50.640139424966691</v>
      </c>
      <c r="BS15" s="5" t="str">
        <f t="shared" si="14"/>
        <v>Relased</v>
      </c>
      <c r="BT15" s="6">
        <v>0.84927331404444995</v>
      </c>
      <c r="BU15" s="6">
        <v>0.93663532882205103</v>
      </c>
      <c r="BV15" s="6">
        <v>0.53133097523375195</v>
      </c>
      <c r="BW15" s="6">
        <v>0.412571282821729</v>
      </c>
      <c r="BX15" s="6">
        <v>0.49236982345736702</v>
      </c>
      <c r="BY15" s="6">
        <v>1.1616484149252999</v>
      </c>
      <c r="BZ15" s="6">
        <v>0.39603003241466089</v>
      </c>
      <c r="CA15" s="6">
        <v>0.19662320887303486</v>
      </c>
      <c r="CB15" s="6">
        <v>-8.7362014777601082E-2</v>
      </c>
      <c r="CC15" s="6">
        <v>0.52852773954912702</v>
      </c>
      <c r="CD15" s="6">
        <f t="shared" si="15"/>
        <v>-0.1240299944327401</v>
      </c>
      <c r="CE15" s="6">
        <f t="shared" si="16"/>
        <v>-0.6900300582915122</v>
      </c>
      <c r="CF15" s="6">
        <f t="shared" si="108"/>
        <v>-169.81013524532327</v>
      </c>
      <c r="CG15" s="6" t="str">
        <f t="shared" si="17"/>
        <v>Sad</v>
      </c>
      <c r="CH15" s="5">
        <v>0.37271637589520201</v>
      </c>
      <c r="CI15" s="5">
        <v>0.47380446271223697</v>
      </c>
      <c r="CJ15" s="5">
        <v>0.116831090857585</v>
      </c>
      <c r="CK15" s="5">
        <v>0.48569438282154997</v>
      </c>
      <c r="CL15" s="5">
        <v>0.231932821453777</v>
      </c>
      <c r="CM15" s="5">
        <v>0.56216543958739595</v>
      </c>
      <c r="CN15" s="5">
        <v>0.19322127833761901</v>
      </c>
      <c r="CO15" s="5">
        <v>0.46883059222416762</v>
      </c>
      <c r="CP15" s="5">
        <v>-0.10108808681703496</v>
      </c>
      <c r="CQ15" s="5">
        <v>0.711766853454327</v>
      </c>
      <c r="CR15" s="5">
        <f t="shared" si="18"/>
        <v>-0.30734337576394788</v>
      </c>
      <c r="CS15" s="5">
        <f t="shared" si="19"/>
        <v>-0.58301893436848728</v>
      </c>
      <c r="CT15" s="5">
        <f t="shared" si="109"/>
        <v>-152.20366333289604</v>
      </c>
      <c r="CU15" s="5" t="str">
        <f t="shared" si="20"/>
        <v>Sad</v>
      </c>
      <c r="CV15" s="3">
        <v>0.30756111776634398</v>
      </c>
      <c r="CW15" s="3">
        <v>0.38391611507883</v>
      </c>
      <c r="CX15" s="3">
        <v>-4.7865860293556203E-2</v>
      </c>
      <c r="CY15" s="3">
        <v>0.73184037474600305</v>
      </c>
      <c r="CZ15" s="3">
        <v>-0.43544432230566399</v>
      </c>
      <c r="DA15" s="3">
        <v>-0.241486828043083</v>
      </c>
      <c r="DB15" s="3">
        <v>0.37429356314604223</v>
      </c>
      <c r="DC15" s="3">
        <v>5.1382716994316286</v>
      </c>
      <c r="DD15" s="3">
        <v>-7.6354997312486017E-2</v>
      </c>
      <c r="DE15" s="3">
        <v>0.98914972462382289</v>
      </c>
      <c r="DF15" s="3">
        <f t="shared" si="21"/>
        <v>7.5714773482195685E-2</v>
      </c>
      <c r="DG15" s="3">
        <f t="shared" si="22"/>
        <v>-0.13225951469918251</v>
      </c>
      <c r="DH15" s="3">
        <f t="shared" si="110"/>
        <v>150.21010211393889</v>
      </c>
      <c r="DI15" s="3" t="str">
        <f t="shared" si="23"/>
        <v>Upset</v>
      </c>
      <c r="DJ15" s="7">
        <v>0.67406506216382001</v>
      </c>
      <c r="DK15" s="7">
        <v>0.25633133279502501</v>
      </c>
      <c r="DL15" s="7">
        <v>0.522465348705899</v>
      </c>
      <c r="DM15" s="7">
        <v>-0.126931562525125</v>
      </c>
      <c r="DN15" s="7">
        <v>1.2138289261906801</v>
      </c>
      <c r="DO15" s="7">
        <v>0.86049458483354802</v>
      </c>
      <c r="DP15" s="7">
        <v>0.27674506721708614</v>
      </c>
      <c r="DQ15" s="7">
        <v>-0.11365384749903261</v>
      </c>
      <c r="DR15" s="7">
        <v>0.41773372936879499</v>
      </c>
      <c r="DS15" s="7">
        <v>0.42512394536768383</v>
      </c>
      <c r="DT15" s="7">
        <f t="shared" si="24"/>
        <v>2.4170073858317043E-2</v>
      </c>
      <c r="DU15" s="7">
        <f t="shared" si="25"/>
        <v>0.2617354697755816</v>
      </c>
      <c r="DV15" s="7">
        <f t="shared" si="111"/>
        <v>5.2760397526675851</v>
      </c>
      <c r="DW15" s="7" t="str">
        <f t="shared" si="26"/>
        <v>happy</v>
      </c>
      <c r="DX15" s="9">
        <v>0.77896170210132798</v>
      </c>
      <c r="DY15" s="9">
        <v>0.54290856535174303</v>
      </c>
      <c r="DZ15" s="9">
        <v>-8.2379981727035603E-2</v>
      </c>
      <c r="EA15" s="9">
        <v>-0.22627749031960401</v>
      </c>
      <c r="EB15" s="9">
        <v>0.59329273335141697</v>
      </c>
      <c r="EC15" s="9">
        <v>0.63131359027560396</v>
      </c>
      <c r="ED15" s="9">
        <v>-6.0032585502160292E-2</v>
      </c>
      <c r="EE15" s="9">
        <v>-0.19270415673489968</v>
      </c>
      <c r="EF15" s="9">
        <v>0.23605313674958495</v>
      </c>
      <c r="EG15" s="9">
        <v>-0.23350057842011157</v>
      </c>
      <c r="EH15" s="9">
        <f t="shared" si="27"/>
        <v>0.25144297487493872</v>
      </c>
      <c r="EI15" s="9">
        <f t="shared" si="28"/>
        <v>-3.7242773220269254E-2</v>
      </c>
      <c r="EJ15" s="9">
        <f t="shared" si="112"/>
        <v>98.425176775987083</v>
      </c>
      <c r="EK15" s="9" t="str">
        <f t="shared" si="29"/>
        <v>nervous</v>
      </c>
      <c r="EL15" s="1">
        <v>1.00147849360755</v>
      </c>
      <c r="EM15" s="1">
        <v>0.59532720660799299</v>
      </c>
      <c r="EN15" s="1">
        <v>0.35041694121285499</v>
      </c>
      <c r="EO15" s="1">
        <v>-1.7027272922382999E-2</v>
      </c>
      <c r="EP15" s="1">
        <v>0.646216745824855</v>
      </c>
      <c r="EQ15" s="1">
        <v>0.44027879858344499</v>
      </c>
      <c r="ER15" s="1">
        <v>0.21267096780201047</v>
      </c>
      <c r="ES15" s="1">
        <v>-1.6441844521011065E-2</v>
      </c>
      <c r="ET15" s="1">
        <v>0.40615128699955705</v>
      </c>
      <c r="EU15" s="1">
        <v>0.20878536959472888</v>
      </c>
      <c r="EV15" s="1">
        <f t="shared" si="30"/>
        <v>0.30120669946514567</v>
      </c>
      <c r="EW15" s="1">
        <f t="shared" si="31"/>
        <v>-0.75405067649162016</v>
      </c>
      <c r="EX15" s="1">
        <f t="shared" si="113"/>
        <v>158.22568596795762</v>
      </c>
      <c r="EY15" s="1" t="str">
        <f t="shared" si="32"/>
        <v>Upset</v>
      </c>
      <c r="EZ15" s="3">
        <v>0.14643726937731</v>
      </c>
      <c r="FA15" s="3">
        <v>0.59424478892938604</v>
      </c>
      <c r="FB15" s="3">
        <v>0.29239865939745202</v>
      </c>
      <c r="FC15" s="3">
        <v>0.15646208493262201</v>
      </c>
      <c r="FD15" s="3">
        <v>0.11089529787693</v>
      </c>
      <c r="FE15" s="3">
        <v>0.46745612718183599</v>
      </c>
      <c r="FF15" s="3">
        <v>1.1362676031151833</v>
      </c>
      <c r="FG15" s="3">
        <v>0.14736926620135957</v>
      </c>
      <c r="FH15" s="3">
        <v>-0.44780751955207604</v>
      </c>
      <c r="FI15" s="3">
        <v>0.60601001373819319</v>
      </c>
      <c r="FJ15" s="3">
        <f t="shared" si="33"/>
        <v>-0.51046029076481769</v>
      </c>
      <c r="FK15" s="3">
        <f t="shared" si="34"/>
        <v>6.535582247021221E-2</v>
      </c>
      <c r="FL15" s="3">
        <f t="shared" si="114"/>
        <v>-82.703936784413159</v>
      </c>
      <c r="FM15" s="3" t="str">
        <f t="shared" si="35"/>
        <v>Calm</v>
      </c>
      <c r="FN15" s="7">
        <v>0.39236816879040598</v>
      </c>
      <c r="FO15" s="7">
        <v>0.54144607427132296</v>
      </c>
      <c r="FP15" s="7">
        <v>0.151044836723843</v>
      </c>
      <c r="FQ15" s="7">
        <v>1.4350557896687301E-2</v>
      </c>
      <c r="FR15" s="7">
        <v>0.443033750401777</v>
      </c>
      <c r="FS15" s="7">
        <v>0.95189874904708105</v>
      </c>
      <c r="FT15" s="7">
        <v>0.18080499129077934</v>
      </c>
      <c r="FU15" s="7">
        <v>9.6096746529033515E-3</v>
      </c>
      <c r="FV15" s="7">
        <v>-0.14907790548091698</v>
      </c>
      <c r="FW15" s="7">
        <v>0.17711808943740537</v>
      </c>
      <c r="FX15" s="7">
        <f t="shared" si="36"/>
        <v>-0.13717232701984383</v>
      </c>
      <c r="FY15" s="7">
        <f t="shared" si="37"/>
        <v>0.15786728087578905</v>
      </c>
      <c r="FZ15" s="7">
        <f t="shared" si="115"/>
        <v>-40.987675604397197</v>
      </c>
      <c r="GA15" s="7" t="str">
        <f t="shared" si="38"/>
        <v>Relased</v>
      </c>
      <c r="GB15" s="5">
        <v>0.193467434640718</v>
      </c>
      <c r="GC15" s="5">
        <v>0.68877991160233698</v>
      </c>
      <c r="GD15" s="5">
        <v>0.15433545156525899</v>
      </c>
      <c r="GE15" s="5">
        <v>0.35341593070820099</v>
      </c>
      <c r="GF15" s="5">
        <v>0.45805868909415298</v>
      </c>
      <c r="GG15" s="5">
        <v>0.83949963220719204</v>
      </c>
      <c r="GH15" s="5">
        <v>0.23688298280432965</v>
      </c>
      <c r="GI15" s="5">
        <v>0.23125084160142864</v>
      </c>
      <c r="GJ15" s="5">
        <v>-0.49531247696161895</v>
      </c>
      <c r="GK15" s="5">
        <v>0.57552044155832105</v>
      </c>
      <c r="GL15" s="5">
        <f t="shared" si="39"/>
        <v>-0.43115744859947192</v>
      </c>
      <c r="GM15" s="5">
        <f t="shared" si="40"/>
        <v>-0.67319339870900652</v>
      </c>
      <c r="GN15" s="5">
        <f t="shared" si="116"/>
        <v>-147.36182160498097</v>
      </c>
      <c r="GO15" s="5" t="str">
        <f t="shared" si="41"/>
        <v>Depressed</v>
      </c>
      <c r="GP15" s="6">
        <v>0.49943088142214898</v>
      </c>
      <c r="GQ15" s="6">
        <v>0.203159476026294</v>
      </c>
      <c r="GR15" s="6">
        <v>0.107100779162208</v>
      </c>
      <c r="GS15" s="6">
        <v>4.5678400844809397E-2</v>
      </c>
      <c r="GT15" s="6">
        <v>3.19300767638434E-2</v>
      </c>
      <c r="GU15" s="6">
        <v>-2.7262964103156699E-2</v>
      </c>
      <c r="GV15" s="6">
        <v>0.20155936847117678</v>
      </c>
      <c r="GW15" s="6">
        <v>0.25968906572047207</v>
      </c>
      <c r="GX15" s="6">
        <v>0.29627140539585495</v>
      </c>
      <c r="GY15" s="6">
        <v>0.21745129062382348</v>
      </c>
      <c r="GZ15" s="6">
        <f t="shared" si="42"/>
        <v>0.38520638897556703</v>
      </c>
      <c r="HA15" s="6">
        <f t="shared" si="43"/>
        <v>4.6535772454432411E-3</v>
      </c>
      <c r="HB15" s="6">
        <f t="shared" si="117"/>
        <v>89.307858401323756</v>
      </c>
      <c r="HC15" s="6" t="str">
        <f t="shared" si="44"/>
        <v>alert</v>
      </c>
      <c r="HD15" s="3">
        <v>0.44216469596568903</v>
      </c>
      <c r="HE15" s="3">
        <v>0.71017109145601498</v>
      </c>
      <c r="HF15" s="3">
        <v>0.249314208300916</v>
      </c>
      <c r="HG15" s="3">
        <v>0.94580886136081299</v>
      </c>
      <c r="HH15" s="3">
        <v>0.440131270249635</v>
      </c>
      <c r="HI15" s="3">
        <v>0.74342859531251404</v>
      </c>
      <c r="HJ15" s="3">
        <v>0.28257434902526907</v>
      </c>
      <c r="HK15" s="3">
        <v>0.65066666563710085</v>
      </c>
      <c r="HL15" s="3">
        <v>-0.26800639549032595</v>
      </c>
      <c r="HM15" s="3">
        <v>1.0371309150571115</v>
      </c>
      <c r="HN15" s="3">
        <f t="shared" si="45"/>
        <v>-0.13985204891555536</v>
      </c>
      <c r="HO15" s="3">
        <f t="shared" si="46"/>
        <v>-0.15889765699155478</v>
      </c>
      <c r="HP15" s="3">
        <f t="shared" si="118"/>
        <v>-138.6477298739326</v>
      </c>
      <c r="HQ15" s="3" t="str">
        <f t="shared" si="47"/>
        <v>Depressed</v>
      </c>
      <c r="HR15" s="5">
        <v>0.85380160842192099</v>
      </c>
      <c r="HS15" s="5">
        <v>0.45192243517900099</v>
      </c>
      <c r="HT15" s="5">
        <v>0.65429303831746299</v>
      </c>
      <c r="HU15" s="5">
        <v>9.0854170375927704E-2</v>
      </c>
      <c r="HV15" s="5">
        <v>1.26441257990179</v>
      </c>
      <c r="HW15" s="5">
        <v>0.98319499864733795</v>
      </c>
      <c r="HX15" s="5">
        <v>0.30888898862265213</v>
      </c>
      <c r="HY15" s="5">
        <v>6.330782989214373E-2</v>
      </c>
      <c r="HZ15" s="5">
        <v>0.40187917324292</v>
      </c>
      <c r="IA15" s="5">
        <v>0.57067740488137586</v>
      </c>
      <c r="IB15" s="5">
        <f t="shared" si="48"/>
        <v>0.61242516341059905</v>
      </c>
      <c r="IC15" s="5">
        <f t="shared" si="49"/>
        <v>-0.38234287456210725</v>
      </c>
      <c r="ID15" s="5">
        <f t="shared" si="119"/>
        <v>121.97692658895039</v>
      </c>
      <c r="IE15" s="5" t="str">
        <f t="shared" si="50"/>
        <v>stressed</v>
      </c>
      <c r="IF15" s="6">
        <v>0.64659187597489098</v>
      </c>
      <c r="IG15" s="6">
        <v>0.51121984536035903</v>
      </c>
      <c r="IH15" s="6">
        <v>8.7713575654365702E-2</v>
      </c>
      <c r="II15" s="6">
        <v>0.45849927021879999</v>
      </c>
      <c r="IJ15" s="6">
        <v>0.45720897164945001</v>
      </c>
      <c r="IK15" s="6">
        <v>0.45721882516645501</v>
      </c>
      <c r="IL15" s="6">
        <v>7.9465037414265013E-2</v>
      </c>
      <c r="IM15" s="6">
        <v>0.47344172034082888</v>
      </c>
      <c r="IN15" s="6">
        <v>0.13537203061453196</v>
      </c>
      <c r="IO15" s="6">
        <v>0.47176309913605297</v>
      </c>
      <c r="IP15" s="6">
        <f t="shared" si="51"/>
        <v>8.0984635523817072E-2</v>
      </c>
      <c r="IQ15" s="6">
        <f t="shared" si="52"/>
        <v>-0.22028852474475435</v>
      </c>
      <c r="IR15" s="6">
        <f t="shared" si="120"/>
        <v>159.81506599480886</v>
      </c>
      <c r="IS15" s="6" t="str">
        <f t="shared" si="53"/>
        <v>Upset</v>
      </c>
      <c r="IT15" s="5">
        <v>6.9146428442496202E-2</v>
      </c>
      <c r="IU15" s="5">
        <v>-7.9140082799344799E-2</v>
      </c>
      <c r="IV15" s="5">
        <v>0.74819802749234299</v>
      </c>
      <c r="IW15" s="5">
        <v>0.98306553127726504</v>
      </c>
      <c r="IX15" s="5">
        <v>-0.25754848436066702</v>
      </c>
      <c r="IY15" s="5">
        <v>-0.123127116955174</v>
      </c>
      <c r="IZ15" s="5">
        <v>-3.9712837731309572</v>
      </c>
      <c r="JA15" s="5">
        <v>-4.8602320715882783</v>
      </c>
      <c r="JB15" s="5">
        <v>-0.57763398332979776</v>
      </c>
      <c r="JC15" s="5">
        <v>2.3338156255980711</v>
      </c>
      <c r="JD15" s="5">
        <f t="shared" si="54"/>
        <v>-0.4849294156039039</v>
      </c>
      <c r="JE15" s="5">
        <f t="shared" si="55"/>
        <v>0.4622676186270851</v>
      </c>
      <c r="JF15" s="5">
        <f t="shared" si="121"/>
        <v>-46.370546588244075</v>
      </c>
      <c r="JG15" s="5" t="str">
        <f t="shared" si="56"/>
        <v>Relased</v>
      </c>
      <c r="JH15" s="6">
        <v>0.94829649005883998</v>
      </c>
      <c r="JI15" s="6">
        <v>0.19653421874582799</v>
      </c>
      <c r="JJ15" s="6">
        <v>0.183662384607372</v>
      </c>
      <c r="JK15" s="6">
        <v>-8.3581073342394396E-2</v>
      </c>
      <c r="JL15" s="6">
        <v>1.14402597664509</v>
      </c>
      <c r="JM15" s="6">
        <v>0.453728726250125</v>
      </c>
      <c r="JN15" s="6">
        <v>8.7779196338076113E-2</v>
      </c>
      <c r="JO15" s="6">
        <v>-0.12853427061404304</v>
      </c>
      <c r="JP15" s="6">
        <v>0.75176227131301199</v>
      </c>
      <c r="JQ15" s="6">
        <v>8.7420184045791133E-2</v>
      </c>
      <c r="JR15" s="6">
        <f t="shared" si="57"/>
        <v>0.42834018768020932</v>
      </c>
      <c r="JS15" s="6">
        <f t="shared" si="58"/>
        <v>0.36062129649357044</v>
      </c>
      <c r="JT15" s="6">
        <f t="shared" si="122"/>
        <v>49.905841729651726</v>
      </c>
      <c r="JU15" s="6" t="str">
        <f t="shared" si="59"/>
        <v>excited</v>
      </c>
      <c r="JV15" s="3">
        <v>0.75774035946507501</v>
      </c>
      <c r="JW15" s="3">
        <v>0.915071504718865</v>
      </c>
      <c r="JX15" s="3">
        <v>0.406791518108997</v>
      </c>
      <c r="JY15" s="3">
        <v>9.6876241568541993E-2</v>
      </c>
      <c r="JZ15" s="3">
        <v>0.45973907332610697</v>
      </c>
      <c r="KA15" s="3">
        <v>0.71874328787888297</v>
      </c>
      <c r="KB15" s="3">
        <v>0.3341259878011989</v>
      </c>
      <c r="KC15" s="3">
        <v>5.9294506334166441E-2</v>
      </c>
      <c r="KD15" s="3">
        <v>-0.15733114525378999</v>
      </c>
      <c r="KE15" s="3">
        <v>0.30109049945269661</v>
      </c>
      <c r="KF15" s="3">
        <f t="shared" si="60"/>
        <v>-4.4396350779202676E-2</v>
      </c>
      <c r="KG15" s="3">
        <f t="shared" si="61"/>
        <v>-2.2368286219172084E-3</v>
      </c>
      <c r="KH15" s="3">
        <f t="shared" si="123"/>
        <v>-92.884303738779323</v>
      </c>
      <c r="KI15" s="3" t="str">
        <f t="shared" si="62"/>
        <v>Bored</v>
      </c>
      <c r="KJ15" s="7">
        <v>0.38701987036177499</v>
      </c>
      <c r="KK15" s="7">
        <v>0.233428655259493</v>
      </c>
      <c r="KL15" s="7">
        <v>-2.6434491499501798E-3</v>
      </c>
      <c r="KM15" s="7">
        <v>8.9717999319305797E-2</v>
      </c>
      <c r="KN15" s="7">
        <v>0.53115105043326105</v>
      </c>
      <c r="KO15" s="7">
        <v>0.206734562670433</v>
      </c>
      <c r="KP15" s="7">
        <v>-2.8790381943933061E-3</v>
      </c>
      <c r="KQ15" s="7">
        <v>0.20382893359705698</v>
      </c>
      <c r="KR15" s="7">
        <v>0.15359121510228199</v>
      </c>
      <c r="KS15" s="7">
        <v>0.14034129597159742</v>
      </c>
      <c r="KT15" s="7">
        <f t="shared" si="63"/>
        <v>0.25704731266827974</v>
      </c>
      <c r="KU15" s="7">
        <f t="shared" si="64"/>
        <v>7.045434702701403E-2</v>
      </c>
      <c r="KV15" s="7">
        <f t="shared" si="124"/>
        <v>74.672181737178661</v>
      </c>
      <c r="KW15" s="7" t="str">
        <f t="shared" si="65"/>
        <v>alert</v>
      </c>
      <c r="LL15" s="5">
        <v>0.63288172362292505</v>
      </c>
      <c r="LM15" s="5">
        <v>0.38487397411930602</v>
      </c>
      <c r="LN15" s="5">
        <v>6.4731317820824197E-2</v>
      </c>
      <c r="LO15" s="5">
        <v>-2.0942564945722501E-2</v>
      </c>
      <c r="LP15" s="5">
        <v>0.66380795465277098</v>
      </c>
      <c r="LQ15" s="5">
        <v>0.28555895147142801</v>
      </c>
      <c r="LR15" s="5">
        <v>4.992043887239251E-2</v>
      </c>
      <c r="LS15" s="5">
        <v>-3.1237375353051943E-2</v>
      </c>
      <c r="LT15" s="5">
        <v>0.24800774950361903</v>
      </c>
      <c r="LU15" s="5">
        <v>4.3024817225039168E-2</v>
      </c>
      <c r="LV15" s="5">
        <f t="shared" si="69"/>
        <v>0.28314079210290832</v>
      </c>
      <c r="LW15" s="5">
        <f t="shared" si="70"/>
        <v>4.3643034225991917E-2</v>
      </c>
      <c r="LX15" s="5">
        <f t="shared" si="126"/>
        <v>81.237448416316809</v>
      </c>
      <c r="LY15" s="5" t="str">
        <f t="shared" si="71"/>
        <v>alert</v>
      </c>
      <c r="LZ15" s="6">
        <v>0.80882768790840298</v>
      </c>
      <c r="MA15" s="6">
        <v>0.78087524363857197</v>
      </c>
      <c r="MB15" s="6">
        <v>9.2680027971299997E-2</v>
      </c>
      <c r="MC15" s="6">
        <v>0.158865037887892</v>
      </c>
      <c r="MD15" s="6">
        <v>0.75737039962418695</v>
      </c>
      <c r="ME15" s="6">
        <v>1.3317702552925601</v>
      </c>
      <c r="MF15" s="6">
        <v>5.9175163543526851E-2</v>
      </c>
      <c r="MG15" s="6">
        <v>7.5197205573896753E-2</v>
      </c>
      <c r="MH15" s="6">
        <v>2.7952444269831012E-2</v>
      </c>
      <c r="MI15" s="6">
        <v>0.15823400766733692</v>
      </c>
      <c r="MJ15" s="6">
        <f t="shared" si="72"/>
        <v>0.17326019269309612</v>
      </c>
      <c r="MK15" s="6">
        <f t="shared" si="73"/>
        <v>5.3882289591382193E-2</v>
      </c>
      <c r="ML15" s="6">
        <f t="shared" si="127"/>
        <v>72.724797794552188</v>
      </c>
      <c r="MM15" s="6" t="str">
        <f t="shared" si="74"/>
        <v>alert</v>
      </c>
      <c r="MN15" s="3">
        <v>0.487730436702491</v>
      </c>
      <c r="MO15" s="3">
        <v>0.473486363730245</v>
      </c>
      <c r="MP15" s="3">
        <v>6.8004335654516402E-3</v>
      </c>
      <c r="MQ15" s="3">
        <v>0.119673399065528</v>
      </c>
      <c r="MR15" s="3">
        <v>0.14359293523779301</v>
      </c>
      <c r="MS15" s="3">
        <v>0.32114648610116597</v>
      </c>
      <c r="MT15" s="3">
        <v>1.0771712038081941E-2</v>
      </c>
      <c r="MU15" s="3">
        <v>0.15060212913538354</v>
      </c>
      <c r="MV15" s="3">
        <v>1.4244072972246002E-2</v>
      </c>
      <c r="MW15" s="3">
        <v>0.13157680200142322</v>
      </c>
      <c r="MX15" s="3">
        <f t="shared" si="75"/>
        <v>-0.29434760288007322</v>
      </c>
      <c r="MY15" s="3">
        <f t="shared" si="76"/>
        <v>8.3983614038706245E-2</v>
      </c>
      <c r="MZ15" s="3">
        <f t="shared" si="128"/>
        <v>-74.075428129569872</v>
      </c>
      <c r="NA15" s="3" t="str">
        <f t="shared" si="77"/>
        <v>Calm</v>
      </c>
      <c r="NB15" s="7">
        <v>0.23789531828213401</v>
      </c>
      <c r="NC15" s="7">
        <v>0.31418436208346001</v>
      </c>
      <c r="ND15" s="7">
        <v>6.8120981547229601E-3</v>
      </c>
      <c r="NE15" s="7">
        <v>-0.14018786490195301</v>
      </c>
      <c r="NF15" s="7">
        <v>0.37993040370251302</v>
      </c>
      <c r="NG15" s="7">
        <v>0.178531534639397</v>
      </c>
      <c r="NH15" s="7">
        <v>1.1025921894026031E-2</v>
      </c>
      <c r="NI15" s="7">
        <v>-0.28452068592543489</v>
      </c>
      <c r="NJ15" s="7">
        <v>-7.6289043801326006E-2</v>
      </c>
      <c r="NK15" s="7">
        <v>-0.24158789299926223</v>
      </c>
      <c r="NL15" s="7">
        <f t="shared" si="78"/>
        <v>-0.32512919611456326</v>
      </c>
      <c r="NM15" s="7">
        <f t="shared" si="79"/>
        <v>-0.10274636385867519</v>
      </c>
      <c r="NN15" s="7">
        <f t="shared" si="129"/>
        <v>-107.53742347676632</v>
      </c>
      <c r="NO15" s="7" t="str">
        <f t="shared" si="80"/>
        <v>Bored</v>
      </c>
      <c r="NP15" s="5">
        <v>0.881015850848749</v>
      </c>
      <c r="NQ15" s="5">
        <v>0</v>
      </c>
      <c r="NR15" s="5">
        <v>1.2113969361558199</v>
      </c>
      <c r="NS15" s="5">
        <v>0</v>
      </c>
      <c r="NT15" s="5">
        <v>0.25278558703552201</v>
      </c>
      <c r="NU15" s="5">
        <v>0</v>
      </c>
      <c r="NV15" s="5">
        <v>1.0684383487961928</v>
      </c>
      <c r="NX15" s="5">
        <v>0.881015850848749</v>
      </c>
      <c r="NY15" s="5">
        <v>1.3750001603135629</v>
      </c>
      <c r="NZ15" s="5">
        <f t="shared" si="81"/>
        <v>0.90075570543562189</v>
      </c>
      <c r="OA15" s="5">
        <f t="shared" si="82"/>
        <v>-0.83624182926077495</v>
      </c>
      <c r="OB15" s="5">
        <f t="shared" si="130"/>
        <v>132.87295347567212</v>
      </c>
      <c r="OC15" s="5" t="str">
        <f t="shared" si="83"/>
        <v>stressed</v>
      </c>
      <c r="OD15" s="1">
        <v>0.54144871782653403</v>
      </c>
      <c r="OE15" s="1">
        <v>0.47114055283339701</v>
      </c>
      <c r="OF15" s="1">
        <v>0.67829426796478198</v>
      </c>
      <c r="OG15" s="1">
        <v>0.43160828382675398</v>
      </c>
      <c r="OH15" s="1">
        <v>0.114194591938167</v>
      </c>
      <c r="OI15" s="1">
        <v>9.5681437268875597E-2</v>
      </c>
      <c r="OJ15" s="1">
        <v>1.0345476844844341</v>
      </c>
      <c r="OK15" s="1">
        <v>0.76145296294675902</v>
      </c>
      <c r="OL15" s="1">
        <v>7.0308164993137023E-2</v>
      </c>
      <c r="OM15" s="1">
        <v>1.0961034093005777</v>
      </c>
      <c r="ON15" s="1">
        <f t="shared" si="84"/>
        <v>-4.234107869805892E-2</v>
      </c>
      <c r="OO15" s="1">
        <f t="shared" si="85"/>
        <v>0.26691922311953142</v>
      </c>
      <c r="OP15" s="1">
        <f t="shared" si="131"/>
        <v>-9.0136581910435734</v>
      </c>
      <c r="OQ15" s="1" t="str">
        <f t="shared" si="86"/>
        <v>Contented</v>
      </c>
      <c r="OR15" s="3">
        <v>0.431862162443857</v>
      </c>
      <c r="OS15" s="3">
        <v>0.48006510297546701</v>
      </c>
      <c r="OT15" s="3">
        <v>0.26333077433111801</v>
      </c>
      <c r="OU15" s="3">
        <v>-3.1448002472308702E-2</v>
      </c>
      <c r="OV15" s="3">
        <v>-0.15060447786005701</v>
      </c>
      <c r="OW15" s="3">
        <v>0.105949244584786</v>
      </c>
      <c r="OX15" s="3">
        <v>0.93626161617873704</v>
      </c>
      <c r="OY15" s="3">
        <v>-5.3664219320287664E-2</v>
      </c>
      <c r="OZ15" s="3">
        <v>-4.8202940531610006E-2</v>
      </c>
      <c r="PA15" s="3">
        <v>0.25427770465025473</v>
      </c>
      <c r="PB15" s="3">
        <f t="shared" si="87"/>
        <v>-0.2262923171266622</v>
      </c>
      <c r="PC15" s="3">
        <f t="shared" si="88"/>
        <v>0.36115297941940039</v>
      </c>
      <c r="PD15" s="3">
        <f t="shared" si="132"/>
        <v>-32.070558700257088</v>
      </c>
      <c r="PE15" s="3" t="str">
        <f t="shared" si="89"/>
        <v>Relased</v>
      </c>
      <c r="PF15" s="1">
        <v>0.48241754481017202</v>
      </c>
      <c r="PG15" s="1">
        <v>0.71477819233364503</v>
      </c>
      <c r="PH15" s="1">
        <v>0.61833771278126204</v>
      </c>
      <c r="PI15" s="1">
        <v>0.72377872416894995</v>
      </c>
      <c r="PJ15" s="1">
        <v>0.29285656216035999</v>
      </c>
      <c r="PK15" s="1">
        <v>0.31627891532478097</v>
      </c>
      <c r="PL15" s="1">
        <v>0.79757302252423212</v>
      </c>
      <c r="PM15" s="1">
        <v>0.7019773383965916</v>
      </c>
      <c r="PN15" s="1">
        <v>-0.23236064752347302</v>
      </c>
      <c r="PO15" s="1">
        <v>1.1210501301584452</v>
      </c>
      <c r="PP15" s="1">
        <f t="shared" si="90"/>
        <v>-6.5813785725266416E-2</v>
      </c>
      <c r="PQ15" s="1">
        <f t="shared" si="91"/>
        <v>-0.41175630157891818</v>
      </c>
      <c r="PR15" s="1">
        <f t="shared" si="133"/>
        <v>-170.91884382304917</v>
      </c>
      <c r="PS15" s="1" t="str">
        <f t="shared" si="92"/>
        <v>Sad</v>
      </c>
      <c r="PT15" s="5">
        <v>1.02876156934367</v>
      </c>
      <c r="PU15" s="5">
        <v>0.81045251465020596</v>
      </c>
      <c r="PV15" s="5">
        <v>0.474021904709789</v>
      </c>
      <c r="PW15" s="5">
        <v>0.34097124168423099</v>
      </c>
      <c r="PX15" s="5">
        <v>0.69559500767281901</v>
      </c>
      <c r="PY15" s="5">
        <v>0.62811639003600905</v>
      </c>
      <c r="PZ15" s="5">
        <v>0.27489784365247105</v>
      </c>
      <c r="QA15" s="5">
        <v>0.23702113994922244</v>
      </c>
      <c r="QB15" s="5">
        <v>0.21830905469346407</v>
      </c>
      <c r="QC15" s="5">
        <v>0.44312032703895587</v>
      </c>
      <c r="QD15" s="5">
        <f t="shared" si="93"/>
        <v>2.8770212401734385E-2</v>
      </c>
      <c r="QE15" s="5">
        <f t="shared" si="94"/>
        <v>4.6850647727718409E-2</v>
      </c>
      <c r="QF15" s="5">
        <f t="shared" si="134"/>
        <v>31.553401609984636</v>
      </c>
      <c r="QG15" s="5" t="str">
        <f t="shared" si="95"/>
        <v>excited</v>
      </c>
      <c r="QH15" s="3">
        <v>-4.7391063232749199E-2</v>
      </c>
      <c r="QI15" s="3">
        <v>0.33588731366156399</v>
      </c>
      <c r="QJ15" s="3">
        <v>3.9296077977784401E-2</v>
      </c>
      <c r="QK15" s="3">
        <v>0.24436417255370299</v>
      </c>
      <c r="QL15" s="3">
        <v>0.28478815841746902</v>
      </c>
      <c r="QM15" s="3">
        <v>0.152405591446264</v>
      </c>
      <c r="QN15" s="3">
        <v>0.16552889135904519</v>
      </c>
      <c r="QO15" s="3">
        <v>0.50044587991656553</v>
      </c>
      <c r="QP15" s="3">
        <v>-0.38327837689431321</v>
      </c>
      <c r="QQ15" s="3">
        <v>0.98323721750234461</v>
      </c>
      <c r="QR15" s="3">
        <f t="shared" si="96"/>
        <v>-0.21781013937544158</v>
      </c>
      <c r="QS15" s="3">
        <f t="shared" si="97"/>
        <v>-7.66963150747344E-2</v>
      </c>
      <c r="QT15" s="3">
        <f t="shared" si="135"/>
        <v>-109.39842188515533</v>
      </c>
      <c r="QU15" s="3" t="str">
        <f t="shared" si="98"/>
        <v>Bored</v>
      </c>
      <c r="QV15" s="5">
        <v>0.61610069761056896</v>
      </c>
      <c r="QW15" s="5">
        <v>0.31450105142194301</v>
      </c>
      <c r="QX15" s="5">
        <v>0.26498579676212802</v>
      </c>
      <c r="QY15" s="5">
        <v>7.0404407659912294E-2</v>
      </c>
      <c r="QZ15" s="5">
        <v>0.98768416660591496</v>
      </c>
      <c r="RA15" s="5">
        <v>0.46563685105654701</v>
      </c>
      <c r="RB15" s="5">
        <v>0.16522527595469277</v>
      </c>
      <c r="RC15" s="5">
        <v>9.0246105766990964E-2</v>
      </c>
      <c r="RD15" s="5">
        <v>0.30159964618862595</v>
      </c>
      <c r="RE15" s="5">
        <v>0.36040143355707677</v>
      </c>
      <c r="RF15" s="5">
        <f t="shared" si="99"/>
        <v>0.21050560311947741</v>
      </c>
      <c r="RG15" s="5">
        <f t="shared" si="100"/>
        <v>-1.5187900188277093E-3</v>
      </c>
      <c r="RH15" s="5">
        <f t="shared" si="136"/>
        <v>90.413379724039316</v>
      </c>
      <c r="RI15" s="5" t="str">
        <f t="shared" si="101"/>
        <v>nervous</v>
      </c>
    </row>
    <row r="16" spans="1:477" x14ac:dyDescent="0.3">
      <c r="A16" s="1">
        <v>0.18140828474022699</v>
      </c>
      <c r="B16" s="1">
        <v>0.78711292413823297</v>
      </c>
      <c r="C16" s="1">
        <v>7.0150494344141098E-2</v>
      </c>
      <c r="D16" s="1">
        <v>-9.5296976316925699E-2</v>
      </c>
      <c r="E16" s="1">
        <v>0.47209174488651501</v>
      </c>
      <c r="F16" s="1">
        <v>0.88956134665291797</v>
      </c>
      <c r="G16" s="1">
        <v>0.10734581662407694</v>
      </c>
      <c r="H16" s="1">
        <v>-5.6836905042956923E-2</v>
      </c>
      <c r="I16" s="1">
        <v>-0.60570463939800601</v>
      </c>
      <c r="J16" s="1">
        <v>-2.59637907175043E-2</v>
      </c>
      <c r="K16" s="18">
        <f t="shared" si="0"/>
        <v>-0.52427873004009307</v>
      </c>
      <c r="L16" s="19">
        <f t="shared" si="1"/>
        <v>-0.85654695252409452</v>
      </c>
      <c r="M16" s="19">
        <f t="shared" si="102"/>
        <v>-148.52986425831332</v>
      </c>
      <c r="N16" s="19" t="str">
        <f t="shared" si="2"/>
        <v>Depressed</v>
      </c>
      <c r="O16" s="19">
        <f t="shared" si="103"/>
        <v>0.62539119829849399</v>
      </c>
      <c r="P16" s="9">
        <v>-3.7710101620324898E-2</v>
      </c>
      <c r="Q16" s="9">
        <v>0.209502002268456</v>
      </c>
      <c r="R16" s="9">
        <v>2.61994017888122E-2</v>
      </c>
      <c r="S16" s="9">
        <v>-0.15236309775663101</v>
      </c>
      <c r="T16" s="9">
        <v>0.57848239291409498</v>
      </c>
      <c r="U16" s="9">
        <v>0.74687422619323796</v>
      </c>
      <c r="V16" s="9">
        <v>4.8448121715207473E-2</v>
      </c>
      <c r="W16" s="9">
        <v>-0.15931292855501339</v>
      </c>
      <c r="X16" s="9">
        <v>-0.2472121038887809</v>
      </c>
      <c r="Y16" s="9">
        <v>-0.73439839417243991</v>
      </c>
      <c r="Z16" s="9">
        <f t="shared" si="3"/>
        <v>-0.1223297888586653</v>
      </c>
      <c r="AA16" s="9">
        <f t="shared" si="4"/>
        <v>-0.47315692847719837</v>
      </c>
      <c r="AB16" s="9">
        <f t="shared" si="104"/>
        <v>-165.50418975115315</v>
      </c>
      <c r="AC16" s="9" t="str">
        <f t="shared" si="5"/>
        <v>Sad</v>
      </c>
      <c r="AD16" s="3">
        <v>9.8237895675105297E-2</v>
      </c>
      <c r="AE16" s="3">
        <v>0.34461279648270299</v>
      </c>
      <c r="AF16" s="3">
        <v>-0.19996718633199001</v>
      </c>
      <c r="AG16" s="3">
        <v>-0.12699921789021501</v>
      </c>
      <c r="AH16" s="3">
        <v>-0.21538213984392399</v>
      </c>
      <c r="AI16" s="3">
        <v>0.46758338711311898</v>
      </c>
      <c r="AJ16" s="3">
        <v>1.7070167446196818</v>
      </c>
      <c r="AK16" s="3">
        <v>-0.15636519901873164</v>
      </c>
      <c r="AL16" s="3">
        <v>-0.24637490080759769</v>
      </c>
      <c r="AM16" s="3">
        <v>-0.73832198980890773</v>
      </c>
      <c r="AN16" s="3">
        <f t="shared" si="6"/>
        <v>-0.16160103494771949</v>
      </c>
      <c r="AO16" s="3">
        <f t="shared" si="7"/>
        <v>-8.6495755649692585E-2</v>
      </c>
      <c r="AP16" s="3">
        <f t="shared" si="105"/>
        <v>-118.15758623035627</v>
      </c>
      <c r="AQ16" s="3" t="str">
        <f t="shared" si="8"/>
        <v>Bored</v>
      </c>
      <c r="AR16" s="9">
        <v>0.48990428118566998</v>
      </c>
      <c r="AS16" s="9">
        <v>0.54505395143789204</v>
      </c>
      <c r="AT16" s="9">
        <v>-2.0275236713315201E-2</v>
      </c>
      <c r="AU16" s="9">
        <v>0.232178840645896</v>
      </c>
      <c r="AV16" s="9">
        <v>0.41285492075145203</v>
      </c>
      <c r="AW16" s="9">
        <v>0.38259627538831198</v>
      </c>
      <c r="AX16" s="9">
        <v>-2.2459185871281089E-2</v>
      </c>
      <c r="AY16" s="9">
        <v>0.25028705209317531</v>
      </c>
      <c r="AZ16" s="9">
        <v>-5.5149670252222061E-2</v>
      </c>
      <c r="BA16" s="9">
        <v>0.20474604409437552</v>
      </c>
      <c r="BB16" s="9">
        <f t="shared" si="9"/>
        <v>5.2958843940974942E-2</v>
      </c>
      <c r="BC16" s="9">
        <f t="shared" si="10"/>
        <v>0.10787172503991904</v>
      </c>
      <c r="BD16" s="9">
        <f t="shared" si="106"/>
        <v>26.148396347079967</v>
      </c>
      <c r="BE16" s="9" t="str">
        <f t="shared" si="11"/>
        <v>happy</v>
      </c>
      <c r="BF16" s="5">
        <v>0.52352834821313798</v>
      </c>
      <c r="BG16" s="5">
        <v>0.51477514871236096</v>
      </c>
      <c r="BH16" s="5">
        <v>0.129509170414913</v>
      </c>
      <c r="BI16" s="5">
        <v>0.109848664486873</v>
      </c>
      <c r="BJ16" s="5">
        <v>0.20045405715801201</v>
      </c>
      <c r="BK16" s="5">
        <v>0.206825887689357</v>
      </c>
      <c r="BL16" s="5">
        <v>0.17888441687822518</v>
      </c>
      <c r="BM16" s="5">
        <v>0.1522290835870139</v>
      </c>
      <c r="BN16" s="5">
        <v>8.7531995007770202E-3</v>
      </c>
      <c r="BO16" s="5">
        <v>0.23052781350592</v>
      </c>
      <c r="BP16" s="5">
        <f t="shared" si="12"/>
        <v>4.3383917995876375E-2</v>
      </c>
      <c r="BQ16" s="5">
        <f t="shared" si="13"/>
        <v>2.2940649582999795E-2</v>
      </c>
      <c r="BR16" s="5">
        <f t="shared" si="107"/>
        <v>62.130904819651107</v>
      </c>
      <c r="BS16" s="5" t="str">
        <f t="shared" si="14"/>
        <v>alert</v>
      </c>
      <c r="BT16" s="6">
        <v>0.84927331404444995</v>
      </c>
      <c r="BU16" s="6">
        <v>0.93663532882205103</v>
      </c>
      <c r="BV16" s="6">
        <v>0.53133097523375195</v>
      </c>
      <c r="BW16" s="6">
        <v>0.412571282821729</v>
      </c>
      <c r="BX16" s="6">
        <v>0.49236982345736702</v>
      </c>
      <c r="BY16" s="6">
        <v>1.1616484149252999</v>
      </c>
      <c r="BZ16" s="6">
        <v>0.39603003241466089</v>
      </c>
      <c r="CA16" s="6">
        <v>0.19662320887303486</v>
      </c>
      <c r="CB16" s="6">
        <v>-8.7362014777601082E-2</v>
      </c>
      <c r="CC16" s="6">
        <v>0.52852773954912702</v>
      </c>
      <c r="CD16" s="6">
        <f t="shared" si="15"/>
        <v>-0.1240299944327401</v>
      </c>
      <c r="CE16" s="6">
        <f t="shared" si="16"/>
        <v>-0.6900300582915122</v>
      </c>
      <c r="CF16" s="6">
        <f t="shared" si="108"/>
        <v>-169.81013524532327</v>
      </c>
      <c r="CG16" s="6" t="str">
        <f t="shared" si="17"/>
        <v>Sad</v>
      </c>
      <c r="CH16" s="5">
        <v>0.302381998638103</v>
      </c>
      <c r="CI16" s="5">
        <v>0.47380446271223697</v>
      </c>
      <c r="CJ16" s="5">
        <v>0.10498142946670901</v>
      </c>
      <c r="CK16" s="5">
        <v>0.48569438282154997</v>
      </c>
      <c r="CL16" s="5">
        <v>4.4291910369914297E-2</v>
      </c>
      <c r="CM16" s="5">
        <v>0.56216543958739595</v>
      </c>
      <c r="CN16" s="5">
        <v>0.30282472011552841</v>
      </c>
      <c r="CO16" s="5">
        <v>0.46883059222416762</v>
      </c>
      <c r="CP16" s="5">
        <v>-0.17142246407413397</v>
      </c>
      <c r="CQ16" s="5">
        <v>0.76099731404829429</v>
      </c>
      <c r="CR16" s="5">
        <f t="shared" si="18"/>
        <v>-0.45372643306455906</v>
      </c>
      <c r="CS16" s="5">
        <f t="shared" si="19"/>
        <v>-0.51621189185745453</v>
      </c>
      <c r="CT16" s="5">
        <f t="shared" si="109"/>
        <v>-138.68602052650559</v>
      </c>
      <c r="CU16" s="5" t="str">
        <f t="shared" si="20"/>
        <v>Depressed</v>
      </c>
      <c r="CV16" s="3">
        <v>0.27041971155148897</v>
      </c>
      <c r="CW16" s="3">
        <v>0.112320950441842</v>
      </c>
      <c r="CX16" s="3">
        <v>4.5863844271861404E-3</v>
      </c>
      <c r="CY16" s="3">
        <v>0.72719158028449704</v>
      </c>
      <c r="CZ16" s="3">
        <v>-0.47128695003589899</v>
      </c>
      <c r="DA16" s="3">
        <v>-0.36541513692523903</v>
      </c>
      <c r="DB16" s="3">
        <v>-2.2832914226289348E-2</v>
      </c>
      <c r="DC16" s="3">
        <v>-2.873205388035259</v>
      </c>
      <c r="DD16" s="3">
        <v>0.15809876110964699</v>
      </c>
      <c r="DE16" s="3">
        <v>1.9119420468694126</v>
      </c>
      <c r="DF16" s="3">
        <f t="shared" si="21"/>
        <v>0.38779093807641551</v>
      </c>
      <c r="DG16" s="3">
        <f t="shared" si="22"/>
        <v>0.40910884177736118</v>
      </c>
      <c r="DH16" s="3">
        <f t="shared" si="110"/>
        <v>43.467643350268169</v>
      </c>
      <c r="DI16" s="3" t="str">
        <f t="shared" si="23"/>
        <v>excited</v>
      </c>
      <c r="DJ16" s="7">
        <v>0.67406506216382001</v>
      </c>
      <c r="DK16" s="7">
        <v>0.25633133279502501</v>
      </c>
      <c r="DL16" s="7">
        <v>0.522465348705899</v>
      </c>
      <c r="DM16" s="7">
        <v>-0.126931562525125</v>
      </c>
      <c r="DN16" s="7">
        <v>1.2138289261906801</v>
      </c>
      <c r="DO16" s="7">
        <v>0.86049458483354802</v>
      </c>
      <c r="DP16" s="7">
        <v>0.27674506721708614</v>
      </c>
      <c r="DQ16" s="7">
        <v>-0.11365384749903261</v>
      </c>
      <c r="DR16" s="7">
        <v>0.41773372936879499</v>
      </c>
      <c r="DS16" s="7">
        <v>0.42512394536768383</v>
      </c>
      <c r="DT16" s="7">
        <f t="shared" si="24"/>
        <v>2.4170073858317043E-2</v>
      </c>
      <c r="DU16" s="7">
        <f t="shared" si="25"/>
        <v>0.2617354697755816</v>
      </c>
      <c r="DV16" s="7">
        <f t="shared" si="111"/>
        <v>5.2760397526675851</v>
      </c>
      <c r="DW16" s="7" t="str">
        <f t="shared" si="26"/>
        <v>happy</v>
      </c>
      <c r="DX16" s="9">
        <v>0.78194583838355203</v>
      </c>
      <c r="DY16" s="9">
        <v>0.55131404998622502</v>
      </c>
      <c r="DZ16" s="9">
        <v>-6.5920070069883693E-2</v>
      </c>
      <c r="EA16" s="9">
        <v>-0.101746977000849</v>
      </c>
      <c r="EB16" s="9">
        <v>0.68078397027011395</v>
      </c>
      <c r="EC16" s="9">
        <v>0.75635091526341303</v>
      </c>
      <c r="ED16" s="9">
        <v>-4.5066470704222684E-2</v>
      </c>
      <c r="EE16" s="9">
        <v>-7.7808138708851268E-2</v>
      </c>
      <c r="EF16" s="9">
        <v>0.23063178839732701</v>
      </c>
      <c r="EG16" s="9">
        <v>-0.12575721247846511</v>
      </c>
      <c r="EH16" s="9">
        <f t="shared" si="27"/>
        <v>0.24631806972019921</v>
      </c>
      <c r="EI16" s="9">
        <f t="shared" si="28"/>
        <v>5.2959499501548102E-4</v>
      </c>
      <c r="EJ16" s="9">
        <f t="shared" si="112"/>
        <v>89.876811671413705</v>
      </c>
      <c r="EK16" s="9" t="str">
        <f t="shared" si="29"/>
        <v>alert</v>
      </c>
      <c r="EL16" s="1">
        <v>0.96635058306397603</v>
      </c>
      <c r="EM16" s="1">
        <v>0.57205910747371203</v>
      </c>
      <c r="EN16" s="1">
        <v>0.35469615153342698</v>
      </c>
      <c r="EO16" s="1">
        <v>2.4564758337742298E-2</v>
      </c>
      <c r="EP16" s="1">
        <v>0.62278629340789204</v>
      </c>
      <c r="EQ16" s="1">
        <v>0.51808639465935702</v>
      </c>
      <c r="ER16" s="1">
        <v>0.22320050386150991</v>
      </c>
      <c r="ES16" s="1">
        <v>2.2533467587287071E-2</v>
      </c>
      <c r="ET16" s="1">
        <v>0.39429147559026401</v>
      </c>
      <c r="EU16" s="1">
        <v>0.24652789969011063</v>
      </c>
      <c r="EV16" s="1">
        <f t="shared" si="30"/>
        <v>0.28517221312454843</v>
      </c>
      <c r="EW16" s="1">
        <f t="shared" si="31"/>
        <v>-0.72381665756082358</v>
      </c>
      <c r="EX16" s="1">
        <f t="shared" si="113"/>
        <v>158.4963511772869</v>
      </c>
      <c r="EY16" s="1" t="str">
        <f t="shared" si="32"/>
        <v>Upset</v>
      </c>
      <c r="EZ16" s="3">
        <v>0.14643726937731</v>
      </c>
      <c r="FA16" s="3">
        <v>0.59424478892938604</v>
      </c>
      <c r="FB16" s="3">
        <v>0.29239865939745202</v>
      </c>
      <c r="FC16" s="3">
        <v>0.15646208493262201</v>
      </c>
      <c r="FD16" s="3">
        <v>0.11089529787693</v>
      </c>
      <c r="FE16" s="3">
        <v>0.46745612718183599</v>
      </c>
      <c r="FF16" s="3">
        <v>1.1362676031151833</v>
      </c>
      <c r="FG16" s="3">
        <v>0.14736926620135957</v>
      </c>
      <c r="FH16" s="3">
        <v>-0.44780751955207604</v>
      </c>
      <c r="FI16" s="3">
        <v>0.60601001373819319</v>
      </c>
      <c r="FJ16" s="3">
        <f t="shared" si="33"/>
        <v>-0.51046029076481769</v>
      </c>
      <c r="FK16" s="3">
        <f t="shared" si="34"/>
        <v>6.535582247021221E-2</v>
      </c>
      <c r="FL16" s="3">
        <f t="shared" si="114"/>
        <v>-82.703936784413159</v>
      </c>
      <c r="FM16" s="3" t="str">
        <f t="shared" si="35"/>
        <v>Calm</v>
      </c>
      <c r="FN16" s="7">
        <v>0.37671637454991103</v>
      </c>
      <c r="FO16" s="7">
        <v>0.543869088944132</v>
      </c>
      <c r="FP16" s="7">
        <v>0.13869752489987899</v>
      </c>
      <c r="FQ16" s="7">
        <v>-1.08589851450258E-2</v>
      </c>
      <c r="FR16" s="7">
        <v>-4.7969195327834703E-2</v>
      </c>
      <c r="FS16" s="7">
        <v>0.70903109845381396</v>
      </c>
      <c r="FT16" s="7">
        <v>0.42189723187308509</v>
      </c>
      <c r="FU16" s="7">
        <v>-8.6670791929387512E-3</v>
      </c>
      <c r="FV16" s="7">
        <v>-0.16715271439422097</v>
      </c>
      <c r="FW16" s="7">
        <v>0.1388665635340878</v>
      </c>
      <c r="FX16" s="7">
        <f t="shared" si="36"/>
        <v>-0.160452203112884</v>
      </c>
      <c r="FY16" s="7">
        <f t="shared" si="37"/>
        <v>0.14331311899286536</v>
      </c>
      <c r="FZ16" s="7">
        <f t="shared" si="115"/>
        <v>-48.229325571582102</v>
      </c>
      <c r="GA16" s="7" t="str">
        <f t="shared" si="38"/>
        <v>Relased</v>
      </c>
      <c r="GB16" s="5">
        <v>0.55320980832334299</v>
      </c>
      <c r="GC16" s="5">
        <v>0.93687007686782198</v>
      </c>
      <c r="GD16" s="5">
        <v>0.30263051659184698</v>
      </c>
      <c r="GE16" s="5">
        <v>0.44791089684846902</v>
      </c>
      <c r="GF16" s="5">
        <v>0.49563364427154799</v>
      </c>
      <c r="GG16" s="5">
        <v>0.99698947205702804</v>
      </c>
      <c r="GH16" s="5">
        <v>0.28853735592582858</v>
      </c>
      <c r="GI16" s="5">
        <v>0.2316150090100855</v>
      </c>
      <c r="GJ16" s="5">
        <v>-0.38366026854447899</v>
      </c>
      <c r="GK16" s="5">
        <v>0.50369206436474223</v>
      </c>
      <c r="GL16" s="5">
        <f t="shared" si="39"/>
        <v>-0.31900471158080623</v>
      </c>
      <c r="GM16" s="5">
        <f t="shared" si="40"/>
        <v>-0.73396984703853096</v>
      </c>
      <c r="GN16" s="5">
        <f t="shared" si="116"/>
        <v>-156.50882804703164</v>
      </c>
      <c r="GO16" s="5" t="str">
        <f t="shared" si="41"/>
        <v>Sad</v>
      </c>
      <c r="GP16" s="6">
        <v>0.51531075282879302</v>
      </c>
      <c r="GQ16" s="6">
        <v>0.169076239923</v>
      </c>
      <c r="GR16" s="6">
        <v>8.7097730689276107E-2</v>
      </c>
      <c r="GS16" s="6">
        <v>-7.80328212354892E-2</v>
      </c>
      <c r="GT16" s="6">
        <v>0.202635096096874</v>
      </c>
      <c r="GU16" s="6">
        <v>-0.23969463917700801</v>
      </c>
      <c r="GV16" s="6">
        <v>0.1213151811095628</v>
      </c>
      <c r="GW16" s="6">
        <v>1.1049927789330396</v>
      </c>
      <c r="GX16" s="6">
        <v>0.34623451290579299</v>
      </c>
      <c r="GY16" s="6">
        <v>1.3245297689452847E-2</v>
      </c>
      <c r="GZ16" s="6">
        <f t="shared" si="42"/>
        <v>0.42360548587489277</v>
      </c>
      <c r="HA16" s="6">
        <f t="shared" si="43"/>
        <v>-7.0790727431342848E-2</v>
      </c>
      <c r="HB16" s="6">
        <f t="shared" si="117"/>
        <v>99.487300139798151</v>
      </c>
      <c r="HC16" s="6" t="str">
        <f t="shared" si="44"/>
        <v>nervous</v>
      </c>
      <c r="HD16" s="3">
        <v>0.467077240738896</v>
      </c>
      <c r="HE16" s="3">
        <v>0.71017109145601498</v>
      </c>
      <c r="HF16" s="3">
        <v>0.28531381972411002</v>
      </c>
      <c r="HG16" s="3">
        <v>0.87997628634832603</v>
      </c>
      <c r="HH16" s="3">
        <v>0.32375544861462402</v>
      </c>
      <c r="HI16" s="3">
        <v>0.55528691896764504</v>
      </c>
      <c r="HJ16" s="3">
        <v>0.3607764620318677</v>
      </c>
      <c r="HK16" s="3">
        <v>0.69538165557442777</v>
      </c>
      <c r="HL16" s="3">
        <v>-0.24309385071711898</v>
      </c>
      <c r="HM16" s="3">
        <v>0.98984222292319624</v>
      </c>
      <c r="HN16" s="3">
        <f t="shared" si="45"/>
        <v>-0.11178128936437903</v>
      </c>
      <c r="HO16" s="3">
        <f t="shared" si="46"/>
        <v>-0.19402573499819653</v>
      </c>
      <c r="HP16" s="3">
        <f t="shared" si="118"/>
        <v>-150.05307624402232</v>
      </c>
      <c r="HQ16" s="3" t="str">
        <f t="shared" si="47"/>
        <v>Sad</v>
      </c>
      <c r="HR16" s="5">
        <v>0.85380160842192099</v>
      </c>
      <c r="HS16" s="5">
        <v>0.42235269865535402</v>
      </c>
      <c r="HT16" s="5">
        <v>0.65429303831746299</v>
      </c>
      <c r="HU16" s="5">
        <v>0.20261627484960701</v>
      </c>
      <c r="HV16" s="5">
        <v>1.26441257990179</v>
      </c>
      <c r="HW16" s="5">
        <v>0.94170161166122601</v>
      </c>
      <c r="HX16" s="5">
        <v>0.30888898862265213</v>
      </c>
      <c r="HY16" s="5">
        <v>0.14853974164898337</v>
      </c>
      <c r="HZ16" s="5">
        <v>0.43144890976656697</v>
      </c>
      <c r="IA16" s="5">
        <v>0.67147782083627094</v>
      </c>
      <c r="IB16" s="5">
        <f t="shared" si="48"/>
        <v>0.65293657012949247</v>
      </c>
      <c r="IC16" s="5">
        <f t="shared" si="49"/>
        <v>-0.1357649945029632</v>
      </c>
      <c r="ID16" s="5">
        <f t="shared" si="119"/>
        <v>101.74613017668237</v>
      </c>
      <c r="IE16" s="5" t="str">
        <f t="shared" si="50"/>
        <v>nervous</v>
      </c>
      <c r="IF16" s="6">
        <v>0.64659187597489098</v>
      </c>
      <c r="IG16" s="6">
        <v>0.51121984536035903</v>
      </c>
      <c r="IH16" s="6">
        <v>8.7713575654365702E-2</v>
      </c>
      <c r="II16" s="6">
        <v>0.45849927021879999</v>
      </c>
      <c r="IJ16" s="6">
        <v>0.45720897164945001</v>
      </c>
      <c r="IK16" s="6">
        <v>0.45721882516645501</v>
      </c>
      <c r="IL16" s="6">
        <v>7.9465037414265013E-2</v>
      </c>
      <c r="IM16" s="6">
        <v>0.47344172034082888</v>
      </c>
      <c r="IN16" s="6">
        <v>0.13537203061453196</v>
      </c>
      <c r="IO16" s="6">
        <v>0.47176309913605297</v>
      </c>
      <c r="IP16" s="6">
        <f t="shared" si="51"/>
        <v>8.0984635523817072E-2</v>
      </c>
      <c r="IQ16" s="6">
        <f t="shared" si="52"/>
        <v>-0.22028852474475435</v>
      </c>
      <c r="IR16" s="6">
        <f t="shared" si="120"/>
        <v>159.81506599480886</v>
      </c>
      <c r="IS16" s="6" t="str">
        <f t="shared" si="53"/>
        <v>Upset</v>
      </c>
      <c r="IT16" s="5">
        <v>6.9146428442496202E-2</v>
      </c>
      <c r="IU16" s="5">
        <v>0.64678041177229395</v>
      </c>
      <c r="IV16" s="5">
        <v>0.74819802749234299</v>
      </c>
      <c r="IW16" s="5">
        <v>0.922643218985988</v>
      </c>
      <c r="IX16" s="5">
        <v>-0.25754848436066702</v>
      </c>
      <c r="IY16" s="5">
        <v>0.49652217356667999</v>
      </c>
      <c r="IZ16" s="5">
        <v>-3.9712837731309572</v>
      </c>
      <c r="JA16" s="5">
        <v>0.80699827921095502</v>
      </c>
      <c r="JB16" s="5">
        <v>-0.57763398332979776</v>
      </c>
      <c r="JC16" s="5">
        <v>2.3338156255980711</v>
      </c>
      <c r="JD16" s="5">
        <f t="shared" si="54"/>
        <v>-0.4849294156039039</v>
      </c>
      <c r="JE16" s="5">
        <f t="shared" si="55"/>
        <v>0.4622676186270851</v>
      </c>
      <c r="JF16" s="5">
        <f t="shared" si="121"/>
        <v>-46.370546588244075</v>
      </c>
      <c r="JG16" s="5" t="str">
        <f t="shared" si="56"/>
        <v>Relased</v>
      </c>
      <c r="JH16" s="6">
        <v>0.94829649005883998</v>
      </c>
      <c r="JI16" s="6">
        <v>0.19653421874582799</v>
      </c>
      <c r="JJ16" s="6">
        <v>0.183662384607372</v>
      </c>
      <c r="JK16" s="6">
        <v>-8.3581073342394396E-2</v>
      </c>
      <c r="JL16" s="6">
        <v>1.14402597664509</v>
      </c>
      <c r="JM16" s="6">
        <v>0.453728726250125</v>
      </c>
      <c r="JN16" s="6">
        <v>8.7779196338076113E-2</v>
      </c>
      <c r="JO16" s="6">
        <v>-0.12853427061404304</v>
      </c>
      <c r="JP16" s="6">
        <v>0.75176227131301199</v>
      </c>
      <c r="JQ16" s="6">
        <v>8.7420184045791133E-2</v>
      </c>
      <c r="JR16" s="6">
        <f t="shared" si="57"/>
        <v>0.42834018768020932</v>
      </c>
      <c r="JS16" s="6">
        <f t="shared" si="58"/>
        <v>0.36062129649357044</v>
      </c>
      <c r="JT16" s="6">
        <f t="shared" si="122"/>
        <v>49.905841729651726</v>
      </c>
      <c r="JU16" s="6" t="str">
        <f t="shared" si="59"/>
        <v>excited</v>
      </c>
      <c r="JV16" s="3">
        <v>0.75774035946507501</v>
      </c>
      <c r="JW16" s="3">
        <v>0.915071504718865</v>
      </c>
      <c r="JX16" s="3">
        <v>0.406791518108997</v>
      </c>
      <c r="JY16" s="3">
        <v>9.6876241568541993E-2</v>
      </c>
      <c r="JZ16" s="3">
        <v>0.45973907332610697</v>
      </c>
      <c r="KA16" s="3">
        <v>0.71874328787888297</v>
      </c>
      <c r="KB16" s="3">
        <v>0.3341259878011989</v>
      </c>
      <c r="KC16" s="3">
        <v>5.9294506334166441E-2</v>
      </c>
      <c r="KD16" s="3">
        <v>-0.15733114525378999</v>
      </c>
      <c r="KE16" s="3">
        <v>0.30109049945269661</v>
      </c>
      <c r="KF16" s="3">
        <f t="shared" si="60"/>
        <v>-4.4396350779202676E-2</v>
      </c>
      <c r="KG16" s="3">
        <f t="shared" si="61"/>
        <v>-2.2368286219172084E-3</v>
      </c>
      <c r="KH16" s="3">
        <f t="shared" si="123"/>
        <v>-92.884303738779323</v>
      </c>
      <c r="KI16" s="3" t="str">
        <f t="shared" si="62"/>
        <v>Bored</v>
      </c>
      <c r="KJ16" s="7">
        <v>0.43141662955000998</v>
      </c>
      <c r="KK16" s="7">
        <v>0.223457913777904</v>
      </c>
      <c r="KL16" s="7">
        <v>-5.0408259869213302E-2</v>
      </c>
      <c r="KM16" s="7">
        <v>9.9173477632146206E-2</v>
      </c>
      <c r="KN16" s="7">
        <v>0.45095185790310699</v>
      </c>
      <c r="KO16" s="7">
        <v>0.16506359956046801</v>
      </c>
      <c r="KP16" s="7">
        <v>-5.7128354634142176E-2</v>
      </c>
      <c r="KQ16" s="7">
        <v>0.25525865165096745</v>
      </c>
      <c r="KR16" s="7">
        <v>0.20795871577210598</v>
      </c>
      <c r="KS16" s="7">
        <v>7.4464976933016624E-2</v>
      </c>
      <c r="KT16" s="7">
        <f t="shared" si="63"/>
        <v>0.29951502385175521</v>
      </c>
      <c r="KU16" s="7">
        <f t="shared" si="64"/>
        <v>4.7597954483890481E-2</v>
      </c>
      <c r="KV16" s="7">
        <f t="shared" si="124"/>
        <v>80.970249658592934</v>
      </c>
      <c r="KW16" s="7" t="str">
        <f t="shared" si="65"/>
        <v>alert</v>
      </c>
      <c r="LL16" s="5">
        <v>0.63288172362292505</v>
      </c>
      <c r="LM16" s="5">
        <v>0.374388561543405</v>
      </c>
      <c r="LN16" s="5">
        <v>7.9921884516496899E-2</v>
      </c>
      <c r="LO16" s="5">
        <v>-0.107589412161697</v>
      </c>
      <c r="LP16" s="5">
        <v>0.83177434841925701</v>
      </c>
      <c r="LQ16" s="5">
        <v>0.26140312524321602</v>
      </c>
      <c r="LR16" s="5">
        <v>5.4566997701420206E-2</v>
      </c>
      <c r="LS16" s="5">
        <v>-0.16922116850169708</v>
      </c>
      <c r="LT16" s="5">
        <v>0.25849316207952006</v>
      </c>
      <c r="LU16" s="5">
        <v>-2.7467828697668149E-2</v>
      </c>
      <c r="LV16" s="5">
        <f t="shared" si="69"/>
        <v>0.2925432260877816</v>
      </c>
      <c r="LW16" s="5">
        <f t="shared" si="70"/>
        <v>1.8169019523052166E-2</v>
      </c>
      <c r="LX16" s="5">
        <f t="shared" si="126"/>
        <v>86.446088505302058</v>
      </c>
      <c r="LY16" s="5" t="str">
        <f t="shared" si="71"/>
        <v>alert</v>
      </c>
      <c r="LZ16" s="6">
        <v>0.73761743201421004</v>
      </c>
      <c r="MA16" s="6">
        <v>0.78087524363857197</v>
      </c>
      <c r="MB16" s="6">
        <v>0.12631110843080701</v>
      </c>
      <c r="MC16" s="6">
        <v>0.158865037887892</v>
      </c>
      <c r="MD16" s="6">
        <v>0.77200674739376296</v>
      </c>
      <c r="ME16" s="6">
        <v>1.3317702552925601</v>
      </c>
      <c r="MF16" s="6">
        <v>8.3670565266344796E-2</v>
      </c>
      <c r="MG16" s="6">
        <v>7.5197205573896753E-2</v>
      </c>
      <c r="MH16" s="6">
        <v>-4.325781162436193E-2</v>
      </c>
      <c r="MI16" s="6">
        <v>0.18780212172976415</v>
      </c>
      <c r="MJ16" s="6">
        <f t="shared" si="72"/>
        <v>0.1216525510484987</v>
      </c>
      <c r="MK16" s="6">
        <f t="shared" si="73"/>
        <v>6.4385162304931187E-2</v>
      </c>
      <c r="ML16" s="6">
        <f t="shared" si="127"/>
        <v>62.109766619978764</v>
      </c>
      <c r="MM16" s="6" t="str">
        <f t="shared" si="74"/>
        <v>alert</v>
      </c>
      <c r="MN16" s="3">
        <v>0.487730436702491</v>
      </c>
      <c r="MO16" s="3">
        <v>0.45299830638945798</v>
      </c>
      <c r="MP16" s="3">
        <v>-1.36039670156118E-2</v>
      </c>
      <c r="MQ16" s="3">
        <v>6.0680367553619503E-2</v>
      </c>
      <c r="MR16" s="3">
        <v>0.18365110590060901</v>
      </c>
      <c r="MS16" s="3">
        <v>0.48167245317151902</v>
      </c>
      <c r="MT16" s="3">
        <v>-2.0262646725237789E-2</v>
      </c>
      <c r="MU16" s="3">
        <v>6.4921649610737375E-2</v>
      </c>
      <c r="MV16" s="3">
        <v>3.4732130313033016E-2</v>
      </c>
      <c r="MW16" s="3">
        <v>5.0042481303674113E-2</v>
      </c>
      <c r="MX16" s="3">
        <f t="shared" si="75"/>
        <v>-0.27460574691141526</v>
      </c>
      <c r="MY16" s="3">
        <f t="shared" si="76"/>
        <v>5.0396607466837828E-2</v>
      </c>
      <c r="MZ16" s="3">
        <f t="shared" si="128"/>
        <v>-79.600601168135924</v>
      </c>
      <c r="NA16" s="3" t="str">
        <f t="shared" si="77"/>
        <v>Calm</v>
      </c>
      <c r="NB16" s="7">
        <v>0.23789531828213401</v>
      </c>
      <c r="NC16" s="7">
        <v>0.31418436208346001</v>
      </c>
      <c r="ND16" s="7">
        <v>6.8120981547229601E-3</v>
      </c>
      <c r="NE16" s="7">
        <v>-0.14018786490195301</v>
      </c>
      <c r="NF16" s="7">
        <v>0.37993040370251302</v>
      </c>
      <c r="NG16" s="7">
        <v>0.178531534639397</v>
      </c>
      <c r="NH16" s="7">
        <v>1.1025921894026031E-2</v>
      </c>
      <c r="NI16" s="7">
        <v>-0.28452068592543489</v>
      </c>
      <c r="NJ16" s="7">
        <v>-7.6289043801326006E-2</v>
      </c>
      <c r="NK16" s="7">
        <v>-0.24158789299926223</v>
      </c>
      <c r="NL16" s="7">
        <f t="shared" si="78"/>
        <v>-0.32512919611456326</v>
      </c>
      <c r="NM16" s="7">
        <f t="shared" si="79"/>
        <v>-0.10274636385867519</v>
      </c>
      <c r="NN16" s="7">
        <f t="shared" si="129"/>
        <v>-107.53742347676632</v>
      </c>
      <c r="NO16" s="7" t="str">
        <f t="shared" si="80"/>
        <v>Bored</v>
      </c>
      <c r="NP16" s="5">
        <v>0.881015850848749</v>
      </c>
      <c r="NQ16" s="5">
        <v>0</v>
      </c>
      <c r="NR16" s="5">
        <v>1.2113969361558199</v>
      </c>
      <c r="NS16" s="5">
        <v>0</v>
      </c>
      <c r="NT16" s="5">
        <v>0.25278558703552201</v>
      </c>
      <c r="NU16" s="5">
        <v>0</v>
      </c>
      <c r="NV16" s="5">
        <v>1.0684383487961928</v>
      </c>
      <c r="NX16" s="5">
        <v>0.881015850848749</v>
      </c>
      <c r="NY16" s="5">
        <v>1.3750001603135629</v>
      </c>
      <c r="NZ16" s="5">
        <f t="shared" si="81"/>
        <v>0.90075570543562189</v>
      </c>
      <c r="OA16" s="5">
        <f t="shared" si="82"/>
        <v>-0.83624182926077495</v>
      </c>
      <c r="OB16" s="5">
        <f t="shared" si="130"/>
        <v>132.87295347567212</v>
      </c>
      <c r="OC16" s="5" t="str">
        <f t="shared" si="83"/>
        <v>stressed</v>
      </c>
      <c r="OD16" s="1">
        <v>0.59827911657605204</v>
      </c>
      <c r="OE16" s="1">
        <v>0.50805617027498795</v>
      </c>
      <c r="OF16" s="1">
        <v>0.66006231352872002</v>
      </c>
      <c r="OG16" s="1">
        <v>0.431766111614098</v>
      </c>
      <c r="OH16" s="1">
        <v>0.35316802862817998</v>
      </c>
      <c r="OI16" s="1">
        <v>0.31550040187732897</v>
      </c>
      <c r="OJ16" s="1">
        <v>0.69374564510047998</v>
      </c>
      <c r="OK16" s="1">
        <v>0.52427013057002569</v>
      </c>
      <c r="OL16" s="1">
        <v>9.0222946301064089E-2</v>
      </c>
      <c r="OM16" s="1">
        <v>0.98688746361013879</v>
      </c>
      <c r="ON16" s="1">
        <f t="shared" si="84"/>
        <v>-1.6258175763306792E-2</v>
      </c>
      <c r="OO16" s="1">
        <f t="shared" si="85"/>
        <v>0.22418900057503022</v>
      </c>
      <c r="OP16" s="1">
        <f t="shared" si="131"/>
        <v>-4.1478260639048132</v>
      </c>
      <c r="OQ16" s="1" t="str">
        <f t="shared" si="86"/>
        <v>Contented</v>
      </c>
      <c r="OR16" s="3">
        <v>0.431862162443857</v>
      </c>
      <c r="OS16" s="3">
        <v>0.48006510297546701</v>
      </c>
      <c r="OT16" s="3">
        <v>0.26333077433111801</v>
      </c>
      <c r="OU16" s="3">
        <v>-3.1448002472308702E-2</v>
      </c>
      <c r="OV16" s="3">
        <v>-0.15060447786005701</v>
      </c>
      <c r="OW16" s="3">
        <v>0.105949244584786</v>
      </c>
      <c r="OX16" s="3">
        <v>0.93626161617873704</v>
      </c>
      <c r="OY16" s="3">
        <v>-5.3664219320287664E-2</v>
      </c>
      <c r="OZ16" s="3">
        <v>-4.8202940531610006E-2</v>
      </c>
      <c r="PA16" s="3">
        <v>0.25427770465025473</v>
      </c>
      <c r="PB16" s="3">
        <f t="shared" si="87"/>
        <v>-0.2262923171266622</v>
      </c>
      <c r="PC16" s="3">
        <f t="shared" si="88"/>
        <v>0.36115297941940039</v>
      </c>
      <c r="PD16" s="3">
        <f t="shared" si="132"/>
        <v>-32.070558700257088</v>
      </c>
      <c r="PE16" s="3" t="str">
        <f t="shared" si="89"/>
        <v>Relased</v>
      </c>
      <c r="PF16" s="1">
        <v>0.48241754481017202</v>
      </c>
      <c r="PG16" s="1">
        <v>0.77912353065470996</v>
      </c>
      <c r="PH16" s="1">
        <v>0.68147992574270499</v>
      </c>
      <c r="PI16" s="1">
        <v>1.0141456928305099</v>
      </c>
      <c r="PJ16" s="1">
        <v>0.37109533782370002</v>
      </c>
      <c r="PK16" s="1">
        <v>0.32636267306732702</v>
      </c>
      <c r="PL16" s="1">
        <v>0.79844128847793461</v>
      </c>
      <c r="PM16" s="1">
        <v>0.91737525933476627</v>
      </c>
      <c r="PN16" s="1">
        <v>-0.29670598584453794</v>
      </c>
      <c r="PO16" s="1">
        <v>1.3440906931614347</v>
      </c>
      <c r="PP16" s="1">
        <f t="shared" si="90"/>
        <v>-0.12491118328365414</v>
      </c>
      <c r="PQ16" s="1">
        <f t="shared" si="91"/>
        <v>-0.2390341097136961</v>
      </c>
      <c r="PR16" s="1">
        <f t="shared" si="133"/>
        <v>-152.40994591151818</v>
      </c>
      <c r="PS16" s="1" t="str">
        <f t="shared" si="92"/>
        <v>Sad</v>
      </c>
      <c r="PT16" s="5">
        <v>1.02876156934367</v>
      </c>
      <c r="PU16" s="5">
        <v>0.80141893089842897</v>
      </c>
      <c r="PV16" s="5">
        <v>0.48855243472960402</v>
      </c>
      <c r="PW16" s="5">
        <v>0.28253334267710101</v>
      </c>
      <c r="PX16" s="5">
        <v>0.73728247997983598</v>
      </c>
      <c r="PY16" s="5">
        <v>0.64809173440833201</v>
      </c>
      <c r="PZ16" s="5">
        <v>0.27663660762977399</v>
      </c>
      <c r="QA16" s="5">
        <v>0.19491636000988533</v>
      </c>
      <c r="QB16" s="5">
        <v>0.22734263844524105</v>
      </c>
      <c r="QC16" s="5">
        <v>0.42131679214411072</v>
      </c>
      <c r="QD16" s="5">
        <f t="shared" si="93"/>
        <v>3.7961429595365637E-2</v>
      </c>
      <c r="QE16" s="5">
        <f t="shared" si="94"/>
        <v>3.8492507435925694E-2</v>
      </c>
      <c r="QF16" s="5">
        <f t="shared" si="134"/>
        <v>44.602008338106536</v>
      </c>
      <c r="QG16" s="5" t="str">
        <f t="shared" si="95"/>
        <v>excited</v>
      </c>
      <c r="QH16" s="3">
        <v>5.5515340448815398E-3</v>
      </c>
      <c r="QI16" s="3">
        <v>0.335743244861754</v>
      </c>
      <c r="QJ16" s="3">
        <v>1.4912543104096201E-2</v>
      </c>
      <c r="QK16" s="3">
        <v>0.40958623844930298</v>
      </c>
      <c r="QL16" s="3">
        <v>0.23302736624263301</v>
      </c>
      <c r="QM16" s="3">
        <v>0.37025902380734399</v>
      </c>
      <c r="QN16" s="3">
        <v>6.2505708116371142E-2</v>
      </c>
      <c r="QO16" s="3">
        <v>0.58014861513324023</v>
      </c>
      <c r="QP16" s="3">
        <v>-0.33019171081687249</v>
      </c>
      <c r="QQ16" s="3">
        <v>1.2437892630919061</v>
      </c>
      <c r="QR16" s="3">
        <f t="shared" si="96"/>
        <v>-0.16262820470442896</v>
      </c>
      <c r="QS16" s="3">
        <f t="shared" si="97"/>
        <v>9.2963010170540539E-2</v>
      </c>
      <c r="QT16" s="3">
        <f t="shared" si="135"/>
        <v>-60.246459274306794</v>
      </c>
      <c r="QU16" s="3" t="str">
        <f t="shared" si="98"/>
        <v>Calm</v>
      </c>
      <c r="QV16" s="5">
        <v>0.61610069761056896</v>
      </c>
      <c r="QW16" s="5">
        <v>0.31450105142194301</v>
      </c>
      <c r="QX16" s="5">
        <v>0.26498579676212802</v>
      </c>
      <c r="QY16" s="5">
        <v>7.0404407659912294E-2</v>
      </c>
      <c r="QZ16" s="5">
        <v>0.98768416660591496</v>
      </c>
      <c r="RA16" s="5">
        <v>0.46563685105654701</v>
      </c>
      <c r="RB16" s="5">
        <v>0.16522527595469277</v>
      </c>
      <c r="RC16" s="5">
        <v>9.0246105766990964E-2</v>
      </c>
      <c r="RD16" s="5">
        <v>0.30159964618862595</v>
      </c>
      <c r="RE16" s="5">
        <v>0.36040143355707677</v>
      </c>
      <c r="RF16" s="5">
        <f t="shared" si="99"/>
        <v>0.21050560311947741</v>
      </c>
      <c r="RG16" s="5">
        <f t="shared" si="100"/>
        <v>-1.5187900188277093E-3</v>
      </c>
      <c r="RH16" s="5">
        <f t="shared" si="136"/>
        <v>90.413379724039316</v>
      </c>
      <c r="RI16" s="5" t="str">
        <f t="shared" si="101"/>
        <v>nervous</v>
      </c>
    </row>
    <row r="17" spans="1:477" x14ac:dyDescent="0.3">
      <c r="A17" s="1">
        <v>0.18140828474022699</v>
      </c>
      <c r="B17" s="1">
        <v>0.78711292413823297</v>
      </c>
      <c r="C17" s="1">
        <v>7.0150494344141098E-2</v>
      </c>
      <c r="D17" s="1">
        <v>-9.5296976316925699E-2</v>
      </c>
      <c r="E17" s="1">
        <v>0.47209174488651501</v>
      </c>
      <c r="F17" s="1">
        <v>0.88956134665291797</v>
      </c>
      <c r="G17" s="1">
        <v>0.10734581662407694</v>
      </c>
      <c r="H17" s="1">
        <v>-5.6836905042956923E-2</v>
      </c>
      <c r="I17" s="1">
        <v>-0.60570463939800601</v>
      </c>
      <c r="J17" s="1">
        <v>-2.59637907175043E-2</v>
      </c>
      <c r="K17" s="18">
        <f t="shared" si="0"/>
        <v>-0.52427873004009307</v>
      </c>
      <c r="L17" s="19">
        <f t="shared" si="1"/>
        <v>-0.85654695252409452</v>
      </c>
      <c r="M17" s="19">
        <f t="shared" si="102"/>
        <v>-148.52986425831332</v>
      </c>
      <c r="N17" s="19" t="str">
        <f t="shared" si="2"/>
        <v>Depressed</v>
      </c>
      <c r="O17" s="19">
        <f t="shared" si="103"/>
        <v>0.62539119829849399</v>
      </c>
      <c r="P17" s="9">
        <v>-3.7710101620324898E-2</v>
      </c>
      <c r="Q17" s="9">
        <v>0.209502002268456</v>
      </c>
      <c r="R17" s="9">
        <v>2.61994017888122E-2</v>
      </c>
      <c r="S17" s="9">
        <v>-0.15236309775663101</v>
      </c>
      <c r="T17" s="9">
        <v>0.57848239291409498</v>
      </c>
      <c r="U17" s="9">
        <v>0.74687422619323796</v>
      </c>
      <c r="V17" s="9">
        <v>4.8448121715207473E-2</v>
      </c>
      <c r="W17" s="9">
        <v>-0.15931292855501339</v>
      </c>
      <c r="X17" s="9">
        <v>-0.2472121038887809</v>
      </c>
      <c r="Y17" s="9">
        <v>-0.73439839417243991</v>
      </c>
      <c r="Z17" s="9">
        <f t="shared" si="3"/>
        <v>-0.1223297888586653</v>
      </c>
      <c r="AA17" s="9">
        <f t="shared" si="4"/>
        <v>-0.47315692847719837</v>
      </c>
      <c r="AB17" s="9">
        <f t="shared" si="104"/>
        <v>-165.50418975115315</v>
      </c>
      <c r="AC17" s="9" t="str">
        <f t="shared" si="5"/>
        <v>Sad</v>
      </c>
      <c r="AD17" s="3">
        <v>-2.07809911385104E-2</v>
      </c>
      <c r="AE17" s="3">
        <v>0.39901655966830601</v>
      </c>
      <c r="AF17" s="3">
        <v>-0.142780929793584</v>
      </c>
      <c r="AG17" s="3">
        <v>-0.13572835348621201</v>
      </c>
      <c r="AH17" s="3">
        <v>5.11039875276273E-2</v>
      </c>
      <c r="AI17" s="3">
        <v>0.72924321465880704</v>
      </c>
      <c r="AJ17" s="3">
        <v>-4.7086682319043147</v>
      </c>
      <c r="AK17" s="3">
        <v>-0.12029885011823589</v>
      </c>
      <c r="AL17" s="3">
        <v>-0.41979755080681641</v>
      </c>
      <c r="AM17" s="3">
        <v>-0.73633816185601897</v>
      </c>
      <c r="AN17" s="3">
        <f t="shared" si="6"/>
        <v>-0.34143713537131826</v>
      </c>
      <c r="AO17" s="3">
        <f t="shared" si="7"/>
        <v>-8.5662969062091032E-2</v>
      </c>
      <c r="AP17" s="3">
        <f t="shared" si="105"/>
        <v>-104.08419644935201</v>
      </c>
      <c r="AQ17" s="3" t="str">
        <f t="shared" si="8"/>
        <v>Bored</v>
      </c>
      <c r="AR17" s="9">
        <v>0.451439994460898</v>
      </c>
      <c r="AS17" s="9">
        <v>0.52026806466559705</v>
      </c>
      <c r="AT17" s="9">
        <v>-5.0625634605997297E-2</v>
      </c>
      <c r="AU17" s="9">
        <v>0.18564043319161599</v>
      </c>
      <c r="AV17" s="9">
        <v>0.199489647895258</v>
      </c>
      <c r="AW17" s="9">
        <v>0.28512246346966003</v>
      </c>
      <c r="AX17" s="9">
        <v>-7.7774357337221239E-2</v>
      </c>
      <c r="AY17" s="9">
        <v>0.23049741300215487</v>
      </c>
      <c r="AZ17" s="9">
        <v>-6.8828070204699054E-2</v>
      </c>
      <c r="BA17" s="9">
        <v>0.13894584625241102</v>
      </c>
      <c r="BB17" s="9">
        <f t="shared" si="9"/>
        <v>3.684261451787485E-2</v>
      </c>
      <c r="BC17" s="9">
        <f t="shared" si="10"/>
        <v>8.3414084661902477E-2</v>
      </c>
      <c r="BD17" s="9">
        <f t="shared" si="106"/>
        <v>23.830250575599969</v>
      </c>
      <c r="BE17" s="9" t="str">
        <f t="shared" si="11"/>
        <v>happy</v>
      </c>
      <c r="BF17" s="5">
        <v>0.60206070695265601</v>
      </c>
      <c r="BG17" s="5">
        <v>0.52015692348647202</v>
      </c>
      <c r="BH17" s="5">
        <v>0.169791001936137</v>
      </c>
      <c r="BI17" s="5">
        <v>9.8672804315733498E-2</v>
      </c>
      <c r="BJ17" s="5">
        <v>0.21871392281465901</v>
      </c>
      <c r="BK17" s="5">
        <v>0.30775318931898299</v>
      </c>
      <c r="BL17" s="5">
        <v>0.20686677655262295</v>
      </c>
      <c r="BM17" s="5">
        <v>0.11918299195714735</v>
      </c>
      <c r="BN17" s="5">
        <v>8.1903783466183988E-2</v>
      </c>
      <c r="BO17" s="5">
        <v>0.23922615272656123</v>
      </c>
      <c r="BP17" s="5">
        <f t="shared" si="12"/>
        <v>0.12023451407731733</v>
      </c>
      <c r="BQ17" s="5">
        <f t="shared" si="13"/>
        <v>2.6541640382425458E-2</v>
      </c>
      <c r="BR17" s="5">
        <f t="shared" si="107"/>
        <v>77.551658349392369</v>
      </c>
      <c r="BS17" s="5" t="str">
        <f t="shared" si="14"/>
        <v>alert</v>
      </c>
      <c r="BT17" s="6">
        <v>0.97261091434676405</v>
      </c>
      <c r="BU17" s="6">
        <v>0.85462819436050197</v>
      </c>
      <c r="BV17" s="6">
        <v>0.458570954620097</v>
      </c>
      <c r="BW17" s="6">
        <v>0.29995082879386797</v>
      </c>
      <c r="BX17" s="6">
        <v>0.79002753746193899</v>
      </c>
      <c r="BY17" s="6">
        <v>1.2263285108365101</v>
      </c>
      <c r="BZ17" s="6">
        <v>0.26016166511603206</v>
      </c>
      <c r="CA17" s="6">
        <v>0.14414083101525677</v>
      </c>
      <c r="CB17" s="6">
        <v>0.11798271998626209</v>
      </c>
      <c r="CC17" s="6">
        <v>0.41511906121066094</v>
      </c>
      <c r="CD17" s="6">
        <f t="shared" si="15"/>
        <v>9.1509912697082862E-2</v>
      </c>
      <c r="CE17" s="6">
        <f t="shared" si="16"/>
        <v>-0.77410024598091232</v>
      </c>
      <c r="CF17" s="6">
        <f t="shared" si="108"/>
        <v>173.25809431296398</v>
      </c>
      <c r="CG17" s="6" t="str">
        <f t="shared" si="17"/>
        <v>Upset</v>
      </c>
      <c r="CH17" s="5">
        <v>0.38457064304051802</v>
      </c>
      <c r="CI17" s="5">
        <v>0.47380446271223697</v>
      </c>
      <c r="CJ17" s="5">
        <v>8.3385222987354596E-2</v>
      </c>
      <c r="CK17" s="5">
        <v>0.48569438282154997</v>
      </c>
      <c r="CL17" s="5">
        <v>-0.122872979842886</v>
      </c>
      <c r="CM17" s="5">
        <v>0.56216543958739595</v>
      </c>
      <c r="CN17" s="5">
        <v>0.31863189746705051</v>
      </c>
      <c r="CO17" s="5">
        <v>0.46883059222416762</v>
      </c>
      <c r="CP17" s="5">
        <v>-8.923381967171895E-2</v>
      </c>
      <c r="CQ17" s="5">
        <v>0.66297310114771824</v>
      </c>
      <c r="CR17" s="5">
        <f t="shared" si="18"/>
        <v>-0.28267174384707605</v>
      </c>
      <c r="CS17" s="5">
        <f t="shared" si="19"/>
        <v>-0.64923335213527666</v>
      </c>
      <c r="CT17" s="5">
        <f t="shared" si="109"/>
        <v>-156.47202166377693</v>
      </c>
      <c r="CU17" s="5" t="str">
        <f t="shared" si="20"/>
        <v>Sad</v>
      </c>
      <c r="CV17" s="3">
        <v>0.29922537901986002</v>
      </c>
      <c r="CW17" s="3">
        <v>5.8605231333849997E-2</v>
      </c>
      <c r="CX17" s="3">
        <v>4.1484334337791702E-2</v>
      </c>
      <c r="CY17" s="3">
        <v>0.65814276807347105</v>
      </c>
      <c r="CZ17" s="3">
        <v>-0.396188978499391</v>
      </c>
      <c r="DA17" s="3">
        <v>-0.37868731250573801</v>
      </c>
      <c r="DB17" s="3">
        <v>-0.4278341002238582</v>
      </c>
      <c r="DC17" s="3">
        <v>-2.0561687354189635</v>
      </c>
      <c r="DD17" s="3">
        <v>0.24062014768601003</v>
      </c>
      <c r="DE17" s="3">
        <v>1.9551907583302957</v>
      </c>
      <c r="DF17" s="3">
        <f t="shared" si="21"/>
        <v>0.49763331378864573</v>
      </c>
      <c r="DG17" s="3">
        <f t="shared" si="22"/>
        <v>0.43448127204025111</v>
      </c>
      <c r="DH17" s="3">
        <f t="shared" si="110"/>
        <v>48.875944379372186</v>
      </c>
      <c r="DI17" s="3" t="str">
        <f t="shared" si="23"/>
        <v>excited</v>
      </c>
      <c r="DJ17" s="7">
        <v>0.67406506216382001</v>
      </c>
      <c r="DK17" s="7">
        <v>0.25633133279502501</v>
      </c>
      <c r="DL17" s="7">
        <v>0.522465348705899</v>
      </c>
      <c r="DM17" s="7">
        <v>-0.126931562525125</v>
      </c>
      <c r="DN17" s="7">
        <v>1.2138289261906801</v>
      </c>
      <c r="DO17" s="7">
        <v>0.86049458483354802</v>
      </c>
      <c r="DP17" s="7">
        <v>0.27674506721708614</v>
      </c>
      <c r="DQ17" s="7">
        <v>-0.11365384749903261</v>
      </c>
      <c r="DR17" s="7">
        <v>0.41773372936879499</v>
      </c>
      <c r="DS17" s="7">
        <v>0.42512394536768383</v>
      </c>
      <c r="DT17" s="7">
        <f t="shared" si="24"/>
        <v>2.4170073858317043E-2</v>
      </c>
      <c r="DU17" s="7">
        <f t="shared" si="25"/>
        <v>0.2617354697755816</v>
      </c>
      <c r="DV17" s="7">
        <f t="shared" si="111"/>
        <v>5.2760397526675851</v>
      </c>
      <c r="DW17" s="7" t="str">
        <f t="shared" si="26"/>
        <v>happy</v>
      </c>
      <c r="DX17" s="9">
        <v>0.78194583838355203</v>
      </c>
      <c r="DY17" s="9">
        <v>0.54305680284542601</v>
      </c>
      <c r="DZ17" s="9">
        <v>-8.4297632796058702E-2</v>
      </c>
      <c r="EA17" s="9">
        <v>-1.41344453172953E-2</v>
      </c>
      <c r="EB17" s="9">
        <v>0.67186240011836096</v>
      </c>
      <c r="EC17" s="9">
        <v>0.69241180581301798</v>
      </c>
      <c r="ED17" s="9">
        <v>-5.7984010933191436E-2</v>
      </c>
      <c r="EE17" s="9">
        <v>-1.1440553987562212E-2</v>
      </c>
      <c r="EF17" s="9">
        <v>0.23888903553812602</v>
      </c>
      <c r="EG17" s="9">
        <v>-7.4288212755602837E-2</v>
      </c>
      <c r="EH17" s="9">
        <f t="shared" si="27"/>
        <v>0.25412380469353169</v>
      </c>
      <c r="EI17" s="9">
        <f t="shared" si="28"/>
        <v>1.8573453122273653E-2</v>
      </c>
      <c r="EJ17" s="9">
        <f t="shared" si="112"/>
        <v>85.819787066807095</v>
      </c>
      <c r="EK17" s="9" t="str">
        <f t="shared" si="29"/>
        <v>alert</v>
      </c>
      <c r="EL17" s="1">
        <v>0.96185467096152699</v>
      </c>
      <c r="EM17" s="1">
        <v>0.38545611940326602</v>
      </c>
      <c r="EN17" s="1">
        <v>0.36469863934130198</v>
      </c>
      <c r="EO17" s="1">
        <v>0.16656151987013201</v>
      </c>
      <c r="EP17" s="1">
        <v>0.63168963624905805</v>
      </c>
      <c r="EQ17" s="1">
        <v>0.74125715810356496</v>
      </c>
      <c r="ER17" s="1">
        <v>0.22886005597151399</v>
      </c>
      <c r="ES17" s="1">
        <v>0.14782955273119358</v>
      </c>
      <c r="ET17" s="1">
        <v>0.57639855155826103</v>
      </c>
      <c r="EU17" s="1">
        <v>0.39431151521290192</v>
      </c>
      <c r="EV17" s="1">
        <f t="shared" si="30"/>
        <v>0.53138130712809484</v>
      </c>
      <c r="EW17" s="1">
        <f t="shared" si="31"/>
        <v>-0.60543316238744693</v>
      </c>
      <c r="EX17" s="1">
        <f t="shared" si="113"/>
        <v>138.72696955291701</v>
      </c>
      <c r="EY17" s="1" t="str">
        <f t="shared" si="32"/>
        <v>stressed</v>
      </c>
      <c r="EZ17" s="3">
        <v>0.187453871621345</v>
      </c>
      <c r="FA17" s="3">
        <v>0.59424478892938604</v>
      </c>
      <c r="FB17" s="3">
        <v>0.22414804630606899</v>
      </c>
      <c r="FC17" s="3">
        <v>0.179257566316364</v>
      </c>
      <c r="FD17" s="3">
        <v>0.178259369503558</v>
      </c>
      <c r="FE17" s="3">
        <v>0.48081337700489901</v>
      </c>
      <c r="FF17" s="3">
        <v>0.61290656476262262</v>
      </c>
      <c r="FG17" s="3">
        <v>0.16674220241895399</v>
      </c>
      <c r="FH17" s="3">
        <v>-0.40679091730804107</v>
      </c>
      <c r="FI17" s="3">
        <v>0.51606281676141186</v>
      </c>
      <c r="FJ17" s="3">
        <f t="shared" si="33"/>
        <v>-0.47675610373863309</v>
      </c>
      <c r="FK17" s="3">
        <f t="shared" si="34"/>
        <v>2.0357448992314398E-2</v>
      </c>
      <c r="FL17" s="3">
        <f t="shared" si="114"/>
        <v>-87.554959896363428</v>
      </c>
      <c r="FM17" s="3" t="str">
        <f t="shared" si="35"/>
        <v>Calm</v>
      </c>
      <c r="FN17" s="7">
        <v>0.36950822469361899</v>
      </c>
      <c r="FO17" s="7">
        <v>0.543869088944132</v>
      </c>
      <c r="FP17" s="7">
        <v>5.7631331801028002E-2</v>
      </c>
      <c r="FQ17" s="7">
        <v>-3.52880075280365E-2</v>
      </c>
      <c r="FR17" s="7">
        <v>-8.9970418363384402E-2</v>
      </c>
      <c r="FS17" s="7">
        <v>0.54635641330417495</v>
      </c>
      <c r="FT17" s="7">
        <v>0.20616650233330044</v>
      </c>
      <c r="FU17" s="7">
        <v>-3.2367622528792578E-2</v>
      </c>
      <c r="FV17" s="7">
        <v>-0.174360864250513</v>
      </c>
      <c r="FW17" s="7">
        <v>2.4462315780543847E-2</v>
      </c>
      <c r="FX17" s="7">
        <f t="shared" si="36"/>
        <v>-0.16973610958843355</v>
      </c>
      <c r="FY17" s="7">
        <f t="shared" si="37"/>
        <v>9.9783928912769992E-2</v>
      </c>
      <c r="FZ17" s="7">
        <f t="shared" si="115"/>
        <v>-59.549715416454021</v>
      </c>
      <c r="GA17" s="7" t="str">
        <f t="shared" si="38"/>
        <v>Relased</v>
      </c>
      <c r="GB17" s="5">
        <v>0.55791826416121304</v>
      </c>
      <c r="GC17" s="5">
        <v>0.93687007686782198</v>
      </c>
      <c r="GD17" s="5">
        <v>0.31877783736300302</v>
      </c>
      <c r="GE17" s="5">
        <v>0.41799800863928199</v>
      </c>
      <c r="GF17" s="5">
        <v>0.555953683297706</v>
      </c>
      <c r="GG17" s="5">
        <v>0.92064658977231795</v>
      </c>
      <c r="GH17" s="5">
        <v>0.28618894486949986</v>
      </c>
      <c r="GI17" s="5">
        <v>0.225030556197029</v>
      </c>
      <c r="GJ17" s="5">
        <v>-0.37895181270660894</v>
      </c>
      <c r="GK17" s="5">
        <v>0.49289643609012723</v>
      </c>
      <c r="GL17" s="5">
        <f t="shared" si="39"/>
        <v>-0.31427514808327328</v>
      </c>
      <c r="GM17" s="5">
        <f t="shared" si="40"/>
        <v>-0.74310439761105251</v>
      </c>
      <c r="GN17" s="5">
        <f t="shared" si="116"/>
        <v>-157.07543207235929</v>
      </c>
      <c r="GO17" s="5" t="str">
        <f t="shared" si="41"/>
        <v>Sad</v>
      </c>
      <c r="GP17" s="6">
        <v>0.51531075282879302</v>
      </c>
      <c r="GQ17" s="6">
        <v>0.16153402848027601</v>
      </c>
      <c r="GR17" s="6">
        <v>0.17478741898192399</v>
      </c>
      <c r="GS17" s="6">
        <v>1.22141632399269E-2</v>
      </c>
      <c r="GT17" s="6">
        <v>0.20389750584337099</v>
      </c>
      <c r="GU17" s="6">
        <v>-0.26218008850274499</v>
      </c>
      <c r="GV17" s="6">
        <v>0.24302754713165381</v>
      </c>
      <c r="GW17" s="6">
        <v>-0.12135758952908955</v>
      </c>
      <c r="GX17" s="6">
        <v>0.35377672434851704</v>
      </c>
      <c r="GY17" s="6">
        <v>0.27628429351287259</v>
      </c>
      <c r="GZ17" s="6">
        <f t="shared" si="42"/>
        <v>0.42940204502539703</v>
      </c>
      <c r="HA17" s="6">
        <f t="shared" si="43"/>
        <v>2.6389545574434514E-2</v>
      </c>
      <c r="HB17" s="6">
        <f t="shared" si="117"/>
        <v>86.483225140314346</v>
      </c>
      <c r="HC17" s="6" t="str">
        <f t="shared" si="44"/>
        <v>alert</v>
      </c>
      <c r="HD17" s="3">
        <v>0.27855052858415602</v>
      </c>
      <c r="HE17" s="3">
        <v>0.480628902009263</v>
      </c>
      <c r="HF17" s="3">
        <v>0.228973832603352</v>
      </c>
      <c r="HG17" s="3">
        <v>0.82018902592714404</v>
      </c>
      <c r="HH17" s="3">
        <v>0.146490472695955</v>
      </c>
      <c r="HI17" s="3">
        <v>0.37418830219370097</v>
      </c>
      <c r="HJ17" s="3">
        <v>0.53870998777469326</v>
      </c>
      <c r="HK17" s="3">
        <v>0.95949054592542105</v>
      </c>
      <c r="HL17" s="3">
        <v>-0.20207837342510698</v>
      </c>
      <c r="HM17" s="3">
        <v>1.3819695532456786</v>
      </c>
      <c r="HN17" s="3">
        <f t="shared" si="45"/>
        <v>-6.5566195265319371E-2</v>
      </c>
      <c r="HO17" s="3">
        <f t="shared" si="46"/>
        <v>9.7263341237962653E-2</v>
      </c>
      <c r="HP17" s="3">
        <f t="shared" si="118"/>
        <v>-33.984305418355241</v>
      </c>
      <c r="HQ17" s="3" t="str">
        <f t="shared" si="47"/>
        <v>Relased</v>
      </c>
      <c r="HR17" s="5">
        <v>0.85380160842192099</v>
      </c>
      <c r="HS17" s="5">
        <v>0.42235269865535402</v>
      </c>
      <c r="HT17" s="5">
        <v>0.65429303831746299</v>
      </c>
      <c r="HU17" s="5">
        <v>0.20261627484960701</v>
      </c>
      <c r="HV17" s="5">
        <v>1.26441257990179</v>
      </c>
      <c r="HW17" s="5">
        <v>0.94170161166122601</v>
      </c>
      <c r="HX17" s="5">
        <v>0.30888898862265213</v>
      </c>
      <c r="HY17" s="5">
        <v>0.14853974164898337</v>
      </c>
      <c r="HZ17" s="5">
        <v>0.43144890976656697</v>
      </c>
      <c r="IA17" s="5">
        <v>0.67147782083627094</v>
      </c>
      <c r="IB17" s="5">
        <f t="shared" si="48"/>
        <v>0.65293657012949247</v>
      </c>
      <c r="IC17" s="5">
        <f t="shared" si="49"/>
        <v>-0.1357649945029632</v>
      </c>
      <c r="ID17" s="5">
        <f t="shared" si="119"/>
        <v>101.74613017668237</v>
      </c>
      <c r="IE17" s="5" t="str">
        <f t="shared" si="50"/>
        <v>nervous</v>
      </c>
      <c r="IF17" s="6">
        <v>0.63331661970568798</v>
      </c>
      <c r="IG17" s="6">
        <v>0.54134198259060495</v>
      </c>
      <c r="IH17" s="6">
        <v>0.103189456929016</v>
      </c>
      <c r="II17" s="6">
        <v>0.50022455651668396</v>
      </c>
      <c r="IJ17" s="6">
        <v>0.35363932495682399</v>
      </c>
      <c r="IK17" s="6">
        <v>0.38443185664023799</v>
      </c>
      <c r="IL17" s="6">
        <v>0.10455325537787957</v>
      </c>
      <c r="IM17" s="6">
        <v>0.54033127241128731</v>
      </c>
      <c r="IN17" s="6">
        <v>9.1974637115083024E-2</v>
      </c>
      <c r="IO17" s="6">
        <v>0.5136930953947898</v>
      </c>
      <c r="IP17" s="6">
        <f t="shared" si="51"/>
        <v>3.021230761157101E-2</v>
      </c>
      <c r="IQ17" s="6">
        <f t="shared" si="52"/>
        <v>-0.19836051419307921</v>
      </c>
      <c r="IR17" s="6">
        <f t="shared" si="120"/>
        <v>171.33983263231792</v>
      </c>
      <c r="IS17" s="6" t="str">
        <f t="shared" si="53"/>
        <v>Upset</v>
      </c>
      <c r="IT17" s="5">
        <v>6.9146428442496202E-2</v>
      </c>
      <c r="IU17" s="5">
        <v>0.64678041177229395</v>
      </c>
      <c r="IV17" s="5">
        <v>0.74819802749234299</v>
      </c>
      <c r="IW17" s="5">
        <v>0.922643218985988</v>
      </c>
      <c r="IX17" s="5">
        <v>-0.25754848436066702</v>
      </c>
      <c r="IY17" s="5">
        <v>0.49652217356667999</v>
      </c>
      <c r="IZ17" s="5">
        <v>-3.9712837731309572</v>
      </c>
      <c r="JA17" s="5">
        <v>0.80699827921095502</v>
      </c>
      <c r="JB17" s="5">
        <v>-0.57763398332979776</v>
      </c>
      <c r="JC17" s="5">
        <v>2.3338156255980711</v>
      </c>
      <c r="JD17" s="5">
        <f t="shared" si="54"/>
        <v>-0.4849294156039039</v>
      </c>
      <c r="JE17" s="5">
        <f t="shared" si="55"/>
        <v>0.4622676186270851</v>
      </c>
      <c r="JF17" s="5">
        <f t="shared" si="121"/>
        <v>-46.370546588244075</v>
      </c>
      <c r="JG17" s="5" t="str">
        <f t="shared" si="56"/>
        <v>Relased</v>
      </c>
      <c r="JH17" s="6">
        <v>0.94829649005883998</v>
      </c>
      <c r="JI17" s="6">
        <v>0.19653421874582799</v>
      </c>
      <c r="JJ17" s="6">
        <v>0.183662384607372</v>
      </c>
      <c r="JK17" s="6">
        <v>-8.3581073342394396E-2</v>
      </c>
      <c r="JL17" s="6">
        <v>1.14402597664509</v>
      </c>
      <c r="JM17" s="6">
        <v>0.453728726250125</v>
      </c>
      <c r="JN17" s="6">
        <v>8.7779196338076113E-2</v>
      </c>
      <c r="JO17" s="6">
        <v>-0.12853427061404304</v>
      </c>
      <c r="JP17" s="6">
        <v>0.75176227131301199</v>
      </c>
      <c r="JQ17" s="6">
        <v>8.7420184045791133E-2</v>
      </c>
      <c r="JR17" s="6">
        <f t="shared" si="57"/>
        <v>0.42834018768020932</v>
      </c>
      <c r="JS17" s="6">
        <f t="shared" si="58"/>
        <v>0.36062129649357044</v>
      </c>
      <c r="JT17" s="6">
        <f t="shared" si="122"/>
        <v>49.905841729651726</v>
      </c>
      <c r="JU17" s="6" t="str">
        <f t="shared" si="59"/>
        <v>excited</v>
      </c>
      <c r="JV17" s="3">
        <v>0.69699957894003906</v>
      </c>
      <c r="JW17" s="3">
        <v>0.93742094175327295</v>
      </c>
      <c r="JX17" s="3">
        <v>0.55429707209202495</v>
      </c>
      <c r="JY17" s="3">
        <v>0.1183826388686</v>
      </c>
      <c r="JZ17" s="3">
        <v>0.63608524570720504</v>
      </c>
      <c r="KA17" s="3">
        <v>0.86743196309966097</v>
      </c>
      <c r="KB17" s="3">
        <v>0.41580030155898062</v>
      </c>
      <c r="KC17" s="3">
        <v>6.5591294753322996E-2</v>
      </c>
      <c r="KD17" s="3">
        <v>-0.2404213628132339</v>
      </c>
      <c r="KE17" s="3">
        <v>0.4115707692383096</v>
      </c>
      <c r="KF17" s="3">
        <f t="shared" si="60"/>
        <v>-0.13280894301287205</v>
      </c>
      <c r="KG17" s="3">
        <f t="shared" si="61"/>
        <v>4.6928385429122477E-2</v>
      </c>
      <c r="KH17" s="3">
        <f t="shared" si="123"/>
        <v>-70.539006148620999</v>
      </c>
      <c r="KI17" s="3" t="str">
        <f t="shared" si="62"/>
        <v>Calm</v>
      </c>
      <c r="KJ17" s="7">
        <v>0.44035630082952998</v>
      </c>
      <c r="KK17" s="7">
        <v>0.15064606881810799</v>
      </c>
      <c r="KL17" s="7">
        <v>-2.0161498974827E-2</v>
      </c>
      <c r="KM17" s="7">
        <v>7.8432490623733295E-2</v>
      </c>
      <c r="KN17" s="7">
        <v>0.46902140920766899</v>
      </c>
      <c r="KO17" s="7">
        <v>0.13270905165632901</v>
      </c>
      <c r="KP17" s="7">
        <v>-2.2170654451165596E-2</v>
      </c>
      <c r="KQ17" s="7">
        <v>0.27679927044342617</v>
      </c>
      <c r="KR17" s="7">
        <v>0.28971023201142199</v>
      </c>
      <c r="KS17" s="7">
        <v>9.8596883264018206E-2</v>
      </c>
      <c r="KT17" s="7">
        <f t="shared" si="63"/>
        <v>0.3633730224297449</v>
      </c>
      <c r="KU17" s="7">
        <f t="shared" si="64"/>
        <v>5.5970740516337436E-2</v>
      </c>
      <c r="KV17" s="7">
        <f t="shared" si="124"/>
        <v>81.243487299421474</v>
      </c>
      <c r="KW17" s="7" t="str">
        <f t="shared" si="65"/>
        <v>alert</v>
      </c>
      <c r="LL17" s="5">
        <v>0.65527952104520903</v>
      </c>
      <c r="LM17" s="5">
        <v>0.45647321777792799</v>
      </c>
      <c r="LN17" s="5">
        <v>0.125707516661412</v>
      </c>
      <c r="LO17" s="5">
        <v>-0.109620739774106</v>
      </c>
      <c r="LP17" s="5">
        <v>1.0686112649077899</v>
      </c>
      <c r="LQ17" s="5">
        <v>0.46808369567403701</v>
      </c>
      <c r="LR17" s="5">
        <v>7.2920812435295038E-2</v>
      </c>
      <c r="LS17" s="5">
        <v>-0.11856570231552468</v>
      </c>
      <c r="LT17" s="5">
        <v>0.19880630326728105</v>
      </c>
      <c r="LU17" s="5">
        <v>1.4469743429042423E-2</v>
      </c>
      <c r="LV17" s="5">
        <f t="shared" si="69"/>
        <v>0.23902108323606841</v>
      </c>
      <c r="LW17" s="5">
        <f t="shared" si="70"/>
        <v>3.3324051866891136E-2</v>
      </c>
      <c r="LX17" s="5">
        <f t="shared" si="126"/>
        <v>82.063047845987157</v>
      </c>
      <c r="LY17" s="5" t="str">
        <f t="shared" si="71"/>
        <v>alert</v>
      </c>
      <c r="LZ17" s="6">
        <v>0.73761743201421004</v>
      </c>
      <c r="MA17" s="6">
        <v>0.78087524363857197</v>
      </c>
      <c r="MB17" s="6">
        <v>0.12631110843080701</v>
      </c>
      <c r="MC17" s="6">
        <v>0.158865037887892</v>
      </c>
      <c r="MD17" s="6">
        <v>0.77200674739376296</v>
      </c>
      <c r="ME17" s="6">
        <v>1.3317702552925601</v>
      </c>
      <c r="MF17" s="6">
        <v>8.3670565266344796E-2</v>
      </c>
      <c r="MG17" s="6">
        <v>7.5197205573896753E-2</v>
      </c>
      <c r="MH17" s="6">
        <v>-4.325781162436193E-2</v>
      </c>
      <c r="MI17" s="6">
        <v>0.18780212172976415</v>
      </c>
      <c r="MJ17" s="6">
        <f t="shared" si="72"/>
        <v>0.1216525510484987</v>
      </c>
      <c r="MK17" s="6">
        <f t="shared" si="73"/>
        <v>6.4385162304931187E-2</v>
      </c>
      <c r="ML17" s="6">
        <f t="shared" si="127"/>
        <v>62.109766619978764</v>
      </c>
      <c r="MM17" s="6" t="str">
        <f t="shared" si="74"/>
        <v>alert</v>
      </c>
      <c r="MN17" s="3">
        <v>0.487730436702491</v>
      </c>
      <c r="MO17" s="3">
        <v>0.34374044185849101</v>
      </c>
      <c r="MP17" s="3">
        <v>-4.7734137515571103E-2</v>
      </c>
      <c r="MQ17" s="3">
        <v>9.3791151315331008E-3</v>
      </c>
      <c r="MR17" s="3">
        <v>0.12585295179717501</v>
      </c>
      <c r="MS17" s="3">
        <v>0.473434285701825</v>
      </c>
      <c r="MT17" s="3">
        <v>-7.7795680929841682E-2</v>
      </c>
      <c r="MU17" s="3">
        <v>1.1477490449973348E-2</v>
      </c>
      <c r="MV17" s="3">
        <v>0.14398999484399999</v>
      </c>
      <c r="MW17" s="3">
        <v>-4.6129122947058156E-2</v>
      </c>
      <c r="MX17" s="3">
        <f t="shared" si="75"/>
        <v>-0.16932719418501829</v>
      </c>
      <c r="MY17" s="3">
        <f t="shared" si="76"/>
        <v>1.077996166229811E-2</v>
      </c>
      <c r="MZ17" s="3">
        <f t="shared" si="128"/>
        <v>-86.357266272059022</v>
      </c>
      <c r="NA17" s="3" t="str">
        <f t="shared" si="77"/>
        <v>Calm</v>
      </c>
      <c r="NB17" s="7">
        <v>0.23789531828213401</v>
      </c>
      <c r="NC17" s="7">
        <v>0.31418436208346001</v>
      </c>
      <c r="ND17" s="7">
        <v>6.8120981547229601E-3</v>
      </c>
      <c r="NE17" s="7">
        <v>-0.14018786490195301</v>
      </c>
      <c r="NF17" s="7">
        <v>0.37993040370251302</v>
      </c>
      <c r="NG17" s="7">
        <v>0.178531534639397</v>
      </c>
      <c r="NH17" s="7">
        <v>1.1025921894026031E-2</v>
      </c>
      <c r="NI17" s="7">
        <v>-0.28452068592543489</v>
      </c>
      <c r="NJ17" s="7">
        <v>-7.6289043801326006E-2</v>
      </c>
      <c r="NK17" s="7">
        <v>-0.24158789299926223</v>
      </c>
      <c r="NL17" s="7">
        <f t="shared" si="78"/>
        <v>-0.32512919611456326</v>
      </c>
      <c r="NM17" s="7">
        <f t="shared" si="79"/>
        <v>-0.10274636385867519</v>
      </c>
      <c r="NN17" s="7">
        <f t="shared" si="129"/>
        <v>-107.53742347676632</v>
      </c>
      <c r="NO17" s="7" t="str">
        <f t="shared" si="80"/>
        <v>Bored</v>
      </c>
      <c r="NP17" s="5">
        <v>0.881015850848749</v>
      </c>
      <c r="NQ17" s="5">
        <v>0</v>
      </c>
      <c r="NR17" s="5">
        <v>1.2113969361558199</v>
      </c>
      <c r="NS17" s="5">
        <v>0</v>
      </c>
      <c r="NT17" s="5">
        <v>0.25278558703552201</v>
      </c>
      <c r="NU17" s="5">
        <v>0</v>
      </c>
      <c r="NV17" s="5">
        <v>1.0684383487961928</v>
      </c>
      <c r="NX17" s="5">
        <v>0.881015850848749</v>
      </c>
      <c r="NY17" s="5">
        <v>1.3750001603135629</v>
      </c>
      <c r="NZ17" s="5">
        <f t="shared" si="81"/>
        <v>0.90075570543562189</v>
      </c>
      <c r="OA17" s="5">
        <f t="shared" si="82"/>
        <v>-0.83624182926077495</v>
      </c>
      <c r="OB17" s="5">
        <f t="shared" si="130"/>
        <v>132.87295347567212</v>
      </c>
      <c r="OC17" s="5" t="str">
        <f t="shared" si="83"/>
        <v>stressed</v>
      </c>
      <c r="OD17" s="1">
        <v>0.66781671209140403</v>
      </c>
      <c r="OE17" s="1">
        <v>0.58803538059264404</v>
      </c>
      <c r="OF17" s="1">
        <v>0.71607453559851297</v>
      </c>
      <c r="OG17" s="1">
        <v>0.48700829120938699</v>
      </c>
      <c r="OH17" s="1">
        <v>0.47972121808177098</v>
      </c>
      <c r="OI17" s="1">
        <v>0.63313443294762495</v>
      </c>
      <c r="OJ17" s="1">
        <v>0.62400946998802054</v>
      </c>
      <c r="OK17" s="1">
        <v>0.39880472462507977</v>
      </c>
      <c r="OL17" s="1">
        <v>7.9781331498759989E-2</v>
      </c>
      <c r="OM17" s="1">
        <v>0.95798130513652457</v>
      </c>
      <c r="ON17" s="1">
        <f t="shared" si="84"/>
        <v>-2.9933828092070347E-2</v>
      </c>
      <c r="OO17" s="1">
        <f t="shared" si="85"/>
        <v>0.21287960269658202</v>
      </c>
      <c r="OP17" s="1">
        <f t="shared" si="131"/>
        <v>-8.0041043949176665</v>
      </c>
      <c r="OQ17" s="1" t="str">
        <f t="shared" si="86"/>
        <v>Contented</v>
      </c>
      <c r="OR17" s="3">
        <v>0.76594653248508604</v>
      </c>
      <c r="OS17" s="3">
        <v>0.80704756692843405</v>
      </c>
      <c r="OT17" s="3">
        <v>0.33256870089120999</v>
      </c>
      <c r="OU17" s="3">
        <v>0.19390908394932099</v>
      </c>
      <c r="OV17" s="3">
        <v>0.26549553631565498</v>
      </c>
      <c r="OW17" s="3">
        <v>0.65315082862401797</v>
      </c>
      <c r="OX17" s="3">
        <v>0.32243080920471667</v>
      </c>
      <c r="OY17" s="3">
        <v>0.13279639570892512</v>
      </c>
      <c r="OZ17" s="3">
        <v>-4.1101034443348006E-2</v>
      </c>
      <c r="PA17" s="3">
        <v>0.33469787651258487</v>
      </c>
      <c r="PB17" s="3">
        <f t="shared" si="87"/>
        <v>-0.21816311160858892</v>
      </c>
      <c r="PC17" s="3">
        <f t="shared" si="88"/>
        <v>0.40381908709589198</v>
      </c>
      <c r="PD17" s="3">
        <f t="shared" si="132"/>
        <v>-28.380118716449982</v>
      </c>
      <c r="PE17" s="3" t="str">
        <f t="shared" si="89"/>
        <v>Contented</v>
      </c>
      <c r="PF17" s="1">
        <v>0.48241754481017202</v>
      </c>
      <c r="PG17" s="1">
        <v>0.77912353065470996</v>
      </c>
      <c r="PH17" s="1">
        <v>0.68147992574270499</v>
      </c>
      <c r="PI17" s="1">
        <v>1.0141456928305099</v>
      </c>
      <c r="PJ17" s="1">
        <v>0.37109533782370002</v>
      </c>
      <c r="PK17" s="1">
        <v>0.32636267306732702</v>
      </c>
      <c r="PL17" s="1">
        <v>0.79844128847793461</v>
      </c>
      <c r="PM17" s="1">
        <v>0.91737525933476627</v>
      </c>
      <c r="PN17" s="1">
        <v>-0.29670598584453794</v>
      </c>
      <c r="PO17" s="1">
        <v>1.3440906931614347</v>
      </c>
      <c r="PP17" s="1">
        <f t="shared" si="90"/>
        <v>-0.12491118328365414</v>
      </c>
      <c r="PQ17" s="1">
        <f t="shared" si="91"/>
        <v>-0.2390341097136961</v>
      </c>
      <c r="PR17" s="1">
        <f t="shared" si="133"/>
        <v>-152.40994591151818</v>
      </c>
      <c r="PS17" s="1" t="str">
        <f t="shared" si="92"/>
        <v>Sad</v>
      </c>
      <c r="PT17" s="5">
        <v>1.02876156934367</v>
      </c>
      <c r="PU17" s="5">
        <v>0.80141893089842897</v>
      </c>
      <c r="PV17" s="5">
        <v>0.48855243472960402</v>
      </c>
      <c r="PW17" s="5">
        <v>0.28253334267710101</v>
      </c>
      <c r="PX17" s="5">
        <v>0.73728247997983598</v>
      </c>
      <c r="PY17" s="5">
        <v>0.64809173440833201</v>
      </c>
      <c r="PZ17" s="5">
        <v>0.27663660762977399</v>
      </c>
      <c r="QA17" s="5">
        <v>0.19491636000988533</v>
      </c>
      <c r="QB17" s="5">
        <v>0.22734263844524105</v>
      </c>
      <c r="QC17" s="5">
        <v>0.42131679214411072</v>
      </c>
      <c r="QD17" s="5">
        <f t="shared" si="93"/>
        <v>3.7961429595365637E-2</v>
      </c>
      <c r="QE17" s="5">
        <f t="shared" si="94"/>
        <v>3.8492507435925694E-2</v>
      </c>
      <c r="QF17" s="5">
        <f t="shared" si="134"/>
        <v>44.602008338106536</v>
      </c>
      <c r="QG17" s="5" t="str">
        <f t="shared" si="95"/>
        <v>excited</v>
      </c>
      <c r="QH17" s="3">
        <v>0.21089196163523799</v>
      </c>
      <c r="QI17" s="3">
        <v>0.57134320527761095</v>
      </c>
      <c r="QJ17" s="3">
        <v>3.7551671171939797E-2</v>
      </c>
      <c r="QK17" s="3">
        <v>0.55847948973361805</v>
      </c>
      <c r="QL17" s="3">
        <v>0.19401676722775901</v>
      </c>
      <c r="QM17" s="3">
        <v>0.46133493659643598</v>
      </c>
      <c r="QN17" s="3">
        <v>9.274107593922877E-2</v>
      </c>
      <c r="QO17" s="3">
        <v>0.54080692433377209</v>
      </c>
      <c r="QP17" s="3">
        <v>-0.36045124364237296</v>
      </c>
      <c r="QQ17" s="3">
        <v>0.76195904520355506</v>
      </c>
      <c r="QR17" s="3">
        <f t="shared" si="96"/>
        <v>-0.19408204588398847</v>
      </c>
      <c r="QS17" s="3">
        <f t="shared" si="97"/>
        <v>-0.22078232798157149</v>
      </c>
      <c r="QT17" s="3">
        <f t="shared" si="135"/>
        <v>-138.68242393977511</v>
      </c>
      <c r="QU17" s="3" t="str">
        <f t="shared" si="98"/>
        <v>Depressed</v>
      </c>
      <c r="QV17" s="5">
        <v>0.100564225359502</v>
      </c>
      <c r="QW17" s="5">
        <v>0.31450105142194301</v>
      </c>
      <c r="QX17" s="5">
        <v>0.160302469185263</v>
      </c>
      <c r="QY17" s="5">
        <v>7.0404407659912294E-2</v>
      </c>
      <c r="QZ17" s="5">
        <v>-9.2180336376204694E-2</v>
      </c>
      <c r="RA17" s="5">
        <v>0.46563685105654701</v>
      </c>
      <c r="RB17" s="5">
        <v>19.120299601369176</v>
      </c>
      <c r="RC17" s="5">
        <v>9.0246105766990964E-2</v>
      </c>
      <c r="RD17" s="5">
        <v>-0.21393682606244102</v>
      </c>
      <c r="RE17" s="5">
        <v>0.5558327563176414</v>
      </c>
      <c r="RF17" s="5">
        <f t="shared" si="99"/>
        <v>-0.18108737852122403</v>
      </c>
      <c r="RG17" s="5">
        <f t="shared" si="100"/>
        <v>0.10372455856752927</v>
      </c>
      <c r="RH17" s="5">
        <f t="shared" si="136"/>
        <v>-60.196464675826249</v>
      </c>
      <c r="RI17" s="5" t="str">
        <f t="shared" si="101"/>
        <v>Calm</v>
      </c>
    </row>
    <row r="18" spans="1:477" x14ac:dyDescent="0.3">
      <c r="A18" s="1">
        <v>0.18140828474022699</v>
      </c>
      <c r="B18" s="1">
        <v>0.78711292413823297</v>
      </c>
      <c r="C18" s="1">
        <v>7.0150494344141098E-2</v>
      </c>
      <c r="D18" s="1">
        <v>-9.5296976316925699E-2</v>
      </c>
      <c r="E18" s="1">
        <v>0.47209174488651501</v>
      </c>
      <c r="F18" s="1">
        <v>0.88956134665291797</v>
      </c>
      <c r="G18" s="1">
        <v>0.10734581662407694</v>
      </c>
      <c r="H18" s="1">
        <v>-5.6836905042956923E-2</v>
      </c>
      <c r="I18" s="1">
        <v>-0.60570463939800601</v>
      </c>
      <c r="J18" s="1">
        <v>-2.59637907175043E-2</v>
      </c>
      <c r="K18" s="18">
        <f t="shared" si="0"/>
        <v>-0.52427873004009307</v>
      </c>
      <c r="L18" s="19">
        <f t="shared" si="1"/>
        <v>-0.85654695252409452</v>
      </c>
      <c r="M18" s="19">
        <f t="shared" si="102"/>
        <v>-148.52986425831332</v>
      </c>
      <c r="N18" s="19" t="str">
        <f t="shared" si="2"/>
        <v>Depressed</v>
      </c>
      <c r="O18" s="19">
        <f t="shared" si="103"/>
        <v>0.62539119829849399</v>
      </c>
      <c r="P18" s="9">
        <v>-3.7710101620324898E-2</v>
      </c>
      <c r="Q18" s="9">
        <v>0.209502002268456</v>
      </c>
      <c r="R18" s="9">
        <v>2.61994017888122E-2</v>
      </c>
      <c r="S18" s="9">
        <v>-0.15236309775663101</v>
      </c>
      <c r="T18" s="9">
        <v>0.57848239291409498</v>
      </c>
      <c r="U18" s="9">
        <v>0.74687422619323796</v>
      </c>
      <c r="V18" s="9">
        <v>4.8448121715207473E-2</v>
      </c>
      <c r="W18" s="9">
        <v>-0.15931292855501339</v>
      </c>
      <c r="X18" s="9">
        <v>-0.2472121038887809</v>
      </c>
      <c r="Y18" s="9">
        <v>-0.73439839417243991</v>
      </c>
      <c r="Z18" s="9">
        <f t="shared" si="3"/>
        <v>-0.1223297888586653</v>
      </c>
      <c r="AA18" s="9">
        <f t="shared" si="4"/>
        <v>-0.47315692847719837</v>
      </c>
      <c r="AB18" s="9">
        <f t="shared" si="104"/>
        <v>-165.50418975115315</v>
      </c>
      <c r="AC18" s="9" t="str">
        <f t="shared" si="5"/>
        <v>Sad</v>
      </c>
      <c r="AD18" s="3">
        <v>-0.12869528174123299</v>
      </c>
      <c r="AE18" s="3">
        <v>0.40334547326943399</v>
      </c>
      <c r="AF18" s="3">
        <v>-0.119866700376511</v>
      </c>
      <c r="AG18" s="3">
        <v>-0.14533163607166499</v>
      </c>
      <c r="AH18" s="3">
        <v>0.125424329556521</v>
      </c>
      <c r="AI18" s="3">
        <v>0.69250788115418904</v>
      </c>
      <c r="AJ18" s="3">
        <v>36.645812475264101</v>
      </c>
      <c r="AK18" s="3">
        <v>-0.13261960232635678</v>
      </c>
      <c r="AL18" s="3">
        <v>-0.53204075501066694</v>
      </c>
      <c r="AM18" s="3">
        <v>-0.9655858420216884</v>
      </c>
      <c r="AN18" s="3">
        <f t="shared" si="6"/>
        <v>-0.45783127502470922</v>
      </c>
      <c r="AO18" s="3">
        <f t="shared" si="7"/>
        <v>-0.18189832707423248</v>
      </c>
      <c r="AP18" s="3">
        <f t="shared" si="105"/>
        <v>-111.66813659186865</v>
      </c>
      <c r="AQ18" s="3" t="str">
        <f t="shared" si="8"/>
        <v>Bored</v>
      </c>
      <c r="AR18" s="9">
        <v>0.121073885460814</v>
      </c>
      <c r="AS18" s="9">
        <v>0.50584532051342801</v>
      </c>
      <c r="AT18" s="9">
        <v>-8.31062783033132E-2</v>
      </c>
      <c r="AU18" s="9">
        <v>0.109894781073597</v>
      </c>
      <c r="AV18" s="9">
        <v>-0.15942035177789701</v>
      </c>
      <c r="AW18" s="9">
        <v>0.27196053359335398</v>
      </c>
      <c r="AX18" s="9">
        <v>2.1672473707516069</v>
      </c>
      <c r="AY18" s="9">
        <v>0.14128818971129775</v>
      </c>
      <c r="AZ18" s="9">
        <v>-0.38477143505261402</v>
      </c>
      <c r="BA18" s="9">
        <v>4.2730390957881184E-2</v>
      </c>
      <c r="BB18" s="9">
        <f t="shared" si="9"/>
        <v>-0.3354096788999088</v>
      </c>
      <c r="BC18" s="9">
        <f t="shared" si="10"/>
        <v>4.7651228597966E-2</v>
      </c>
      <c r="BD18" s="9">
        <f t="shared" si="106"/>
        <v>-81.914171549579891</v>
      </c>
      <c r="BE18" s="9" t="str">
        <f t="shared" si="11"/>
        <v>Calm</v>
      </c>
      <c r="BF18" s="5">
        <v>0.64920374049635698</v>
      </c>
      <c r="BG18" s="5">
        <v>0.62418780255936601</v>
      </c>
      <c r="BH18" s="5">
        <v>0.22984063785168499</v>
      </c>
      <c r="BI18" s="5">
        <v>9.6449178008376699E-2</v>
      </c>
      <c r="BJ18" s="5">
        <v>0.31287216728929601</v>
      </c>
      <c r="BK18" s="5">
        <v>0.32871542860514302</v>
      </c>
      <c r="BL18" s="5">
        <v>0.23890073121225341</v>
      </c>
      <c r="BM18" s="5">
        <v>0.10121613071928573</v>
      </c>
      <c r="BN18" s="5">
        <v>2.5015937936990973E-2</v>
      </c>
      <c r="BO18" s="5">
        <v>0.25623683276321507</v>
      </c>
      <c r="BP18" s="5">
        <f t="shared" si="12"/>
        <v>6.0469238098455946E-2</v>
      </c>
      <c r="BQ18" s="5">
        <f t="shared" si="13"/>
        <v>3.3583824039577603E-2</v>
      </c>
      <c r="BR18" s="5">
        <f t="shared" si="107"/>
        <v>60.952779637164042</v>
      </c>
      <c r="BS18" s="5" t="str">
        <f t="shared" si="14"/>
        <v>alert</v>
      </c>
      <c r="BT18" s="6">
        <v>0.80684534313735301</v>
      </c>
      <c r="BU18" s="6">
        <v>0.69689343479402099</v>
      </c>
      <c r="BV18" s="6">
        <v>0.36762730858352199</v>
      </c>
      <c r="BW18" s="6">
        <v>0.393532467561994</v>
      </c>
      <c r="BX18" s="6">
        <v>0.77454664436060505</v>
      </c>
      <c r="BY18" s="6">
        <v>0.82396247391309596</v>
      </c>
      <c r="BZ18" s="6">
        <v>0.23247070396832695</v>
      </c>
      <c r="CA18" s="6">
        <v>0.25875723354787555</v>
      </c>
      <c r="CB18" s="6">
        <v>0.10995190834333202</v>
      </c>
      <c r="CC18" s="6">
        <v>0.50617819219413185</v>
      </c>
      <c r="CD18" s="6">
        <f t="shared" si="15"/>
        <v>8.3080378832069091E-2</v>
      </c>
      <c r="CE18" s="6">
        <f t="shared" si="16"/>
        <v>-0.70659784365358069</v>
      </c>
      <c r="CF18" s="6">
        <f t="shared" si="108"/>
        <v>173.29406457983075</v>
      </c>
      <c r="CG18" s="6" t="str">
        <f t="shared" si="17"/>
        <v>Upset</v>
      </c>
      <c r="CH18" s="5">
        <v>0.37656769816510999</v>
      </c>
      <c r="CI18" s="5">
        <v>0.47380446271223697</v>
      </c>
      <c r="CJ18" s="5">
        <v>4.9318959136078602E-2</v>
      </c>
      <c r="CK18" s="5">
        <v>0.48569438282154997</v>
      </c>
      <c r="CL18" s="5">
        <v>-7.1158952719354907E-2</v>
      </c>
      <c r="CM18" s="5">
        <v>0.56216543958739595</v>
      </c>
      <c r="CN18" s="5">
        <v>0.16148509128019828</v>
      </c>
      <c r="CO18" s="5">
        <v>0.46883059222416762</v>
      </c>
      <c r="CP18" s="5">
        <v>-9.7236764547126986E-2</v>
      </c>
      <c r="CQ18" s="5">
        <v>0.62915199552822154</v>
      </c>
      <c r="CR18" s="5">
        <f t="shared" si="18"/>
        <v>-0.29932783129615126</v>
      </c>
      <c r="CS18" s="5">
        <f t="shared" si="19"/>
        <v>-0.69512949069727759</v>
      </c>
      <c r="CT18" s="5">
        <f t="shared" si="109"/>
        <v>-156.70293583044202</v>
      </c>
      <c r="CU18" s="5" t="str">
        <f t="shared" si="20"/>
        <v>Sad</v>
      </c>
      <c r="CV18" s="3">
        <v>0.15868765404809701</v>
      </c>
      <c r="CW18" s="3">
        <v>4.4428644419762997E-3</v>
      </c>
      <c r="CX18" s="3">
        <v>1.0116461132777199E-2</v>
      </c>
      <c r="CY18" s="3">
        <v>0.64592312663504903</v>
      </c>
      <c r="CZ18" s="3">
        <v>-0.30630528859591499</v>
      </c>
      <c r="DA18" s="3">
        <v>-0.35611217775866</v>
      </c>
      <c r="DB18" s="3">
        <v>-6.8531521750540988E-2</v>
      </c>
      <c r="DC18" s="3">
        <v>-1.8367344041002098</v>
      </c>
      <c r="DD18" s="3">
        <v>0.24062014768601003</v>
      </c>
      <c r="DE18" s="3">
        <v>1.9551907583302957</v>
      </c>
      <c r="DF18" s="3">
        <f t="shared" si="21"/>
        <v>0.49763331378864573</v>
      </c>
      <c r="DG18" s="3">
        <f t="shared" si="22"/>
        <v>0.43448127204025111</v>
      </c>
      <c r="DH18" s="3">
        <f t="shared" si="110"/>
        <v>48.875944379372186</v>
      </c>
      <c r="DI18" s="3" t="str">
        <f t="shared" si="23"/>
        <v>excited</v>
      </c>
      <c r="DJ18" s="7">
        <v>0.67406506216382001</v>
      </c>
      <c r="DK18" s="7">
        <v>0.25633133279502501</v>
      </c>
      <c r="DL18" s="7">
        <v>0.522465348705899</v>
      </c>
      <c r="DM18" s="7">
        <v>-0.126931562525125</v>
      </c>
      <c r="DN18" s="7">
        <v>1.2138289261906801</v>
      </c>
      <c r="DO18" s="7">
        <v>0.86049458483354802</v>
      </c>
      <c r="DP18" s="7">
        <v>0.27674506721708614</v>
      </c>
      <c r="DQ18" s="7">
        <v>-0.11365384749903261</v>
      </c>
      <c r="DR18" s="7">
        <v>0.41773372936879499</v>
      </c>
      <c r="DS18" s="7">
        <v>0.42512394536768383</v>
      </c>
      <c r="DT18" s="7">
        <f t="shared" si="24"/>
        <v>2.4170073858317043E-2</v>
      </c>
      <c r="DU18" s="7">
        <f t="shared" si="25"/>
        <v>0.2617354697755816</v>
      </c>
      <c r="DV18" s="7">
        <f t="shared" si="111"/>
        <v>5.2760397526675851</v>
      </c>
      <c r="DW18" s="7" t="str">
        <f t="shared" si="26"/>
        <v>happy</v>
      </c>
      <c r="DX18" s="9">
        <v>0.77526189639215304</v>
      </c>
      <c r="DY18" s="9">
        <v>0.53886698066715599</v>
      </c>
      <c r="DZ18" s="9">
        <v>-0.12587897528588099</v>
      </c>
      <c r="EA18" s="9">
        <v>2.4146313772640499E-2</v>
      </c>
      <c r="EB18" s="9">
        <v>0.54673032988830905</v>
      </c>
      <c r="EC18" s="9">
        <v>0.61508594284607199</v>
      </c>
      <c r="ED18" s="9">
        <v>-9.5219149389442495E-2</v>
      </c>
      <c r="EE18" s="9">
        <v>2.0924869013830012E-2</v>
      </c>
      <c r="EF18" s="9">
        <v>0.23639491572499705</v>
      </c>
      <c r="EG18" s="9">
        <v>-7.7414524016010289E-2</v>
      </c>
      <c r="EH18" s="9">
        <f t="shared" si="27"/>
        <v>0.25176606513202215</v>
      </c>
      <c r="EI18" s="9">
        <f t="shared" si="28"/>
        <v>1.7477439654979054E-2</v>
      </c>
      <c r="EJ18" s="9">
        <f t="shared" si="112"/>
        <v>86.028934273531235</v>
      </c>
      <c r="EK18" s="9" t="str">
        <f t="shared" si="29"/>
        <v>alert</v>
      </c>
      <c r="EL18" s="1">
        <v>0.96185467096152699</v>
      </c>
      <c r="EM18" s="1">
        <v>0.38545611940326602</v>
      </c>
      <c r="EN18" s="1">
        <v>0.36469863934130198</v>
      </c>
      <c r="EO18" s="1">
        <v>0.16656151987013201</v>
      </c>
      <c r="EP18" s="1">
        <v>0.63168963624905805</v>
      </c>
      <c r="EQ18" s="1">
        <v>0.74125715810356496</v>
      </c>
      <c r="ER18" s="1">
        <v>0.22886005597151399</v>
      </c>
      <c r="ES18" s="1">
        <v>0.14782955273119358</v>
      </c>
      <c r="ET18" s="1">
        <v>0.57639855155826103</v>
      </c>
      <c r="EU18" s="1">
        <v>0.39431151521290192</v>
      </c>
      <c r="EV18" s="1">
        <f t="shared" si="30"/>
        <v>0.53138130712809484</v>
      </c>
      <c r="EW18" s="1">
        <f t="shared" si="31"/>
        <v>-0.60543316238744693</v>
      </c>
      <c r="EX18" s="1">
        <f t="shared" si="113"/>
        <v>138.72696955291701</v>
      </c>
      <c r="EY18" s="1" t="str">
        <f t="shared" si="32"/>
        <v>stressed</v>
      </c>
      <c r="EZ18" s="3">
        <v>8.0231098571120096E-2</v>
      </c>
      <c r="FA18" s="3">
        <v>0.53069105471042599</v>
      </c>
      <c r="FB18" s="3">
        <v>-1.5180817143391701E-2</v>
      </c>
      <c r="FC18" s="3">
        <v>0.145012536749072</v>
      </c>
      <c r="FD18" s="3">
        <v>-8.4616674642476797E-2</v>
      </c>
      <c r="FE18" s="3">
        <v>0.36336990979356998</v>
      </c>
      <c r="FF18" s="3">
        <v>3.4615331934478193</v>
      </c>
      <c r="FG18" s="3">
        <v>0.16219535636422908</v>
      </c>
      <c r="FH18" s="3">
        <v>-0.45045995613930589</v>
      </c>
      <c r="FI18" s="3">
        <v>0.21251761604697741</v>
      </c>
      <c r="FJ18" s="3">
        <f t="shared" si="33"/>
        <v>-0.51263985255004796</v>
      </c>
      <c r="FK18" s="3">
        <f t="shared" si="34"/>
        <v>-0.13149875963081115</v>
      </c>
      <c r="FL18" s="3">
        <f t="shared" si="114"/>
        <v>-104.38691525428752</v>
      </c>
      <c r="FM18" s="3" t="str">
        <f t="shared" si="35"/>
        <v>Bored</v>
      </c>
      <c r="FN18" s="7">
        <v>0.278204099084148</v>
      </c>
      <c r="FO18" s="7">
        <v>0.15139117733329599</v>
      </c>
      <c r="FP18" s="7">
        <v>-1.94826141781093E-2</v>
      </c>
      <c r="FQ18" s="7">
        <v>-0.101429589272113</v>
      </c>
      <c r="FR18" s="7">
        <v>-0.11960872993466801</v>
      </c>
      <c r="FS18" s="7">
        <v>-0.14836761321610301</v>
      </c>
      <c r="FT18" s="7">
        <v>-0.12284478596437745</v>
      </c>
      <c r="FU18" s="7">
        <v>-33.546366255423813</v>
      </c>
      <c r="FV18" s="7">
        <v>0.12681292175085201</v>
      </c>
      <c r="FW18" s="7">
        <v>-0.28145608224223151</v>
      </c>
      <c r="FX18" s="7">
        <f t="shared" si="36"/>
        <v>0.21816776559018169</v>
      </c>
      <c r="FY18" s="7">
        <f t="shared" si="37"/>
        <v>-1.6613673082030878E-2</v>
      </c>
      <c r="FZ18" s="7">
        <f t="shared" si="115"/>
        <v>94.354720898210999</v>
      </c>
      <c r="GA18" s="7" t="str">
        <f t="shared" si="38"/>
        <v>nervous</v>
      </c>
      <c r="GB18" s="5">
        <v>0.56508666068378899</v>
      </c>
      <c r="GC18" s="5">
        <v>0.93981886321084895</v>
      </c>
      <c r="GD18" s="5">
        <v>0.34028511673658302</v>
      </c>
      <c r="GE18" s="5">
        <v>0.50997006099103903</v>
      </c>
      <c r="GF18" s="5">
        <v>0.52377969697712401</v>
      </c>
      <c r="GG18" s="5">
        <v>0.81193025395849805</v>
      </c>
      <c r="GH18" s="5">
        <v>0.31251320636591123</v>
      </c>
      <c r="GI18" s="5">
        <v>0.29112048979656413</v>
      </c>
      <c r="GJ18" s="5">
        <v>-0.37473220252705997</v>
      </c>
      <c r="GK18" s="5">
        <v>0.56498907355140426</v>
      </c>
      <c r="GL18" s="5">
        <f t="shared" si="39"/>
        <v>-0.31003662170303203</v>
      </c>
      <c r="GM18" s="5">
        <f t="shared" si="40"/>
        <v>-0.68210434962450073</v>
      </c>
      <c r="GN18" s="5">
        <f t="shared" si="116"/>
        <v>-155.55679776096042</v>
      </c>
      <c r="GO18" s="5" t="str">
        <f t="shared" si="41"/>
        <v>Sad</v>
      </c>
      <c r="GP18" s="6">
        <v>0.51531075282879302</v>
      </c>
      <c r="GQ18" s="6">
        <v>8.6827860474098698E-2</v>
      </c>
      <c r="GR18" s="6">
        <v>0.165871387546768</v>
      </c>
      <c r="GS18" s="6">
        <v>9.4649373583309507E-2</v>
      </c>
      <c r="GT18" s="6">
        <v>0.109823941491604</v>
      </c>
      <c r="GU18" s="6">
        <v>-0.44905179547580099</v>
      </c>
      <c r="GV18" s="6">
        <v>0.26533703704781869</v>
      </c>
      <c r="GW18" s="6">
        <v>-0.26130071604148603</v>
      </c>
      <c r="GX18" s="6">
        <v>0.42848289235469433</v>
      </c>
      <c r="GY18" s="6">
        <v>0.43265911764244991</v>
      </c>
      <c r="GZ18" s="6">
        <f t="shared" si="42"/>
        <v>0.48681739661608625</v>
      </c>
      <c r="HA18" s="6">
        <f t="shared" si="43"/>
        <v>8.4162531106755978E-2</v>
      </c>
      <c r="HB18" s="6">
        <f t="shared" si="117"/>
        <v>80.191478488120779</v>
      </c>
      <c r="HC18" s="6" t="str">
        <f t="shared" si="44"/>
        <v>alert</v>
      </c>
      <c r="HD18" s="3">
        <v>0.32392570773513601</v>
      </c>
      <c r="HE18" s="3">
        <v>0.50158890740951501</v>
      </c>
      <c r="HF18" s="3">
        <v>0.246342031185808</v>
      </c>
      <c r="HG18" s="3">
        <v>0.72863651396819895</v>
      </c>
      <c r="HH18" s="3">
        <v>0.37025238067032001</v>
      </c>
      <c r="HI18" s="3">
        <v>0.20868372295446599</v>
      </c>
      <c r="HJ18" s="3">
        <v>0.35486863572957428</v>
      </c>
      <c r="HK18" s="3">
        <v>1.0258546969419438</v>
      </c>
      <c r="HL18" s="3">
        <v>-0.17766319967437899</v>
      </c>
      <c r="HM18" s="3">
        <v>1.1810554619716405</v>
      </c>
      <c r="HN18" s="3">
        <f t="shared" si="45"/>
        <v>-3.8055859488864918E-2</v>
      </c>
      <c r="HO18" s="3">
        <f t="shared" si="46"/>
        <v>-5.1984302383083159E-2</v>
      </c>
      <c r="HP18" s="3">
        <f t="shared" si="118"/>
        <v>-143.79346814247356</v>
      </c>
      <c r="HQ18" s="3" t="str">
        <f t="shared" si="47"/>
        <v>Depressed</v>
      </c>
      <c r="HR18" s="5">
        <v>0.85380160842192099</v>
      </c>
      <c r="HS18" s="5">
        <v>0.42235269865535402</v>
      </c>
      <c r="HT18" s="5">
        <v>0.65429303831746299</v>
      </c>
      <c r="HU18" s="5">
        <v>0.20261627484960701</v>
      </c>
      <c r="HV18" s="5">
        <v>1.26441257990179</v>
      </c>
      <c r="HW18" s="5">
        <v>0.94170161166122601</v>
      </c>
      <c r="HX18" s="5">
        <v>0.30888898862265213</v>
      </c>
      <c r="HY18" s="5">
        <v>0.14853974164898337</v>
      </c>
      <c r="HZ18" s="5">
        <v>0.43144890976656697</v>
      </c>
      <c r="IA18" s="5">
        <v>0.67147782083627094</v>
      </c>
      <c r="IB18" s="5">
        <f t="shared" si="48"/>
        <v>0.65293657012949247</v>
      </c>
      <c r="IC18" s="5">
        <f t="shared" si="49"/>
        <v>-0.1357649945029632</v>
      </c>
      <c r="ID18" s="5">
        <f t="shared" si="119"/>
        <v>101.74613017668237</v>
      </c>
      <c r="IE18" s="5" t="str">
        <f t="shared" si="50"/>
        <v>nervous</v>
      </c>
      <c r="IF18" s="6">
        <v>0.63331661970568798</v>
      </c>
      <c r="IG18" s="6">
        <v>0.54134198259060495</v>
      </c>
      <c r="IH18" s="6">
        <v>0.103189456929016</v>
      </c>
      <c r="II18" s="6">
        <v>0.50022455651668396</v>
      </c>
      <c r="IJ18" s="6">
        <v>0.35363932495682399</v>
      </c>
      <c r="IK18" s="6">
        <v>0.38443185664023799</v>
      </c>
      <c r="IL18" s="6">
        <v>0.10455325537787957</v>
      </c>
      <c r="IM18" s="6">
        <v>0.54033127241128731</v>
      </c>
      <c r="IN18" s="6">
        <v>9.1974637115083024E-2</v>
      </c>
      <c r="IO18" s="6">
        <v>0.5136930953947898</v>
      </c>
      <c r="IP18" s="6">
        <f t="shared" si="51"/>
        <v>3.021230761157101E-2</v>
      </c>
      <c r="IQ18" s="6">
        <f t="shared" si="52"/>
        <v>-0.19836051419307921</v>
      </c>
      <c r="IR18" s="6">
        <f t="shared" si="120"/>
        <v>171.33983263231792</v>
      </c>
      <c r="IS18" s="6" t="str">
        <f t="shared" si="53"/>
        <v>Upset</v>
      </c>
      <c r="IT18" s="5">
        <v>6.9146428442496202E-2</v>
      </c>
      <c r="IU18" s="5">
        <v>0.64678041177229395</v>
      </c>
      <c r="IV18" s="5">
        <v>0.74819802749234299</v>
      </c>
      <c r="IW18" s="5">
        <v>0.93095848287807903</v>
      </c>
      <c r="IX18" s="5">
        <v>-0.25754848436066702</v>
      </c>
      <c r="IY18" s="5">
        <v>0.47762985201603497</v>
      </c>
      <c r="IZ18" s="5">
        <v>-3.9712837731309572</v>
      </c>
      <c r="JA18" s="5">
        <v>0.82795267248941862</v>
      </c>
      <c r="JB18" s="5">
        <v>-0.57763398332979776</v>
      </c>
      <c r="JC18" s="5">
        <v>2.3454303094246987</v>
      </c>
      <c r="JD18" s="5">
        <f t="shared" si="54"/>
        <v>-0.4849294156039039</v>
      </c>
      <c r="JE18" s="5">
        <f t="shared" si="55"/>
        <v>0.47239354195845151</v>
      </c>
      <c r="JF18" s="5">
        <f t="shared" si="121"/>
        <v>-45.750229165222464</v>
      </c>
      <c r="JG18" s="5" t="str">
        <f t="shared" si="56"/>
        <v>Relased</v>
      </c>
      <c r="JH18" s="6">
        <v>0.90256513740600297</v>
      </c>
      <c r="JI18" s="6">
        <v>0.423876495814484</v>
      </c>
      <c r="JJ18" s="6">
        <v>-9.1625860529751094E-2</v>
      </c>
      <c r="JK18" s="6">
        <v>7.39430083070029E-2</v>
      </c>
      <c r="JL18" s="6">
        <v>1.308841541564</v>
      </c>
      <c r="JM18" s="6">
        <v>0.53441953162640599</v>
      </c>
      <c r="JN18" s="6">
        <v>-4.143329284527044E-2</v>
      </c>
      <c r="JO18" s="6">
        <v>7.7160925423500074E-2</v>
      </c>
      <c r="JP18" s="6">
        <v>0.47868864159151897</v>
      </c>
      <c r="JQ18" s="6">
        <v>-1.3331044336881781E-2</v>
      </c>
      <c r="JR18" s="6">
        <f t="shared" si="57"/>
        <v>0.24040056115193997</v>
      </c>
      <c r="JS18" s="6">
        <f t="shared" si="58"/>
        <v>0.30405317474699034</v>
      </c>
      <c r="JT18" s="6">
        <f t="shared" si="122"/>
        <v>38.331765838368938</v>
      </c>
      <c r="JU18" s="6" t="str">
        <f t="shared" si="59"/>
        <v>excited</v>
      </c>
      <c r="JV18" s="3">
        <v>0.68483004470726505</v>
      </c>
      <c r="JW18" s="3">
        <v>0.97140125701215796</v>
      </c>
      <c r="JX18" s="3">
        <v>0.61898458003969403</v>
      </c>
      <c r="JY18" s="3">
        <v>4.5588192781764098E-2</v>
      </c>
      <c r="JZ18" s="3">
        <v>0.70519980051290598</v>
      </c>
      <c r="KA18" s="3">
        <v>0.95539254668320295</v>
      </c>
      <c r="KB18" s="3">
        <v>0.44530308623816006</v>
      </c>
      <c r="KC18" s="3">
        <v>2.3660130468725494E-2</v>
      </c>
      <c r="KD18" s="3">
        <v>-0.28657121230489291</v>
      </c>
      <c r="KE18" s="3">
        <v>0.40125601546808665</v>
      </c>
      <c r="KF18" s="3">
        <f t="shared" si="60"/>
        <v>-0.18191493821419902</v>
      </c>
      <c r="KG18" s="3">
        <f t="shared" si="61"/>
        <v>4.2338180517595303E-2</v>
      </c>
      <c r="KH18" s="3">
        <f t="shared" si="123"/>
        <v>-76.898431920839286</v>
      </c>
      <c r="KI18" s="3" t="str">
        <f t="shared" si="62"/>
        <v>Calm</v>
      </c>
      <c r="KJ18" s="7">
        <v>0.47210748085010201</v>
      </c>
      <c r="KK18" s="7">
        <v>0.10495437737535999</v>
      </c>
      <c r="KL18" s="7">
        <v>-0.121471295598946</v>
      </c>
      <c r="KM18" s="7">
        <v>7.2483571184359698E-3</v>
      </c>
      <c r="KN18" s="7">
        <v>0.54958473651545103</v>
      </c>
      <c r="KO18" s="7">
        <v>-7.8746985740817302E-2</v>
      </c>
      <c r="KP18" s="7">
        <v>-0.11889225887631928</v>
      </c>
      <c r="KQ18" s="7">
        <v>0.27657682303958331</v>
      </c>
      <c r="KR18" s="7">
        <v>0.367153103474742</v>
      </c>
      <c r="KS18" s="7">
        <v>-0.19793881167568408</v>
      </c>
      <c r="KT18" s="7">
        <f t="shared" si="63"/>
        <v>0.4238654390022194</v>
      </c>
      <c r="KU18" s="7">
        <f t="shared" si="64"/>
        <v>-4.6915036125498744E-2</v>
      </c>
      <c r="KV18" s="7">
        <f t="shared" si="124"/>
        <v>96.31600588397005</v>
      </c>
      <c r="KW18" s="7" t="str">
        <f t="shared" si="65"/>
        <v>nervous</v>
      </c>
      <c r="LL18" s="5">
        <v>0.62807338848165595</v>
      </c>
      <c r="LM18" s="5">
        <v>0.44128874979236798</v>
      </c>
      <c r="LN18" s="5">
        <v>3.1560717304204497E-2</v>
      </c>
      <c r="LO18" s="5">
        <v>-0.27652778755060398</v>
      </c>
      <c r="LP18" s="5">
        <v>1.10060993203135</v>
      </c>
      <c r="LQ18" s="5">
        <v>0.37629690808793298</v>
      </c>
      <c r="LR18" s="5">
        <v>1.825708441198964E-2</v>
      </c>
      <c r="LS18" s="5">
        <v>-0.3382248512865782</v>
      </c>
      <c r="LT18" s="5">
        <v>0.18678463868928796</v>
      </c>
      <c r="LU18" s="5">
        <v>-0.22907774782617812</v>
      </c>
      <c r="LV18" s="5">
        <f t="shared" si="69"/>
        <v>0.22824106797537591</v>
      </c>
      <c r="LW18" s="5">
        <f t="shared" si="70"/>
        <v>-5.4687006476729305E-2</v>
      </c>
      <c r="LX18" s="5">
        <f t="shared" si="126"/>
        <v>103.47416722305424</v>
      </c>
      <c r="LY18" s="5" t="str">
        <f t="shared" si="71"/>
        <v>nervous</v>
      </c>
      <c r="LZ18" s="6">
        <v>0.66089204365438603</v>
      </c>
      <c r="MA18" s="6">
        <v>0.78087524363857197</v>
      </c>
      <c r="MB18" s="6">
        <v>0.13470647304296299</v>
      </c>
      <c r="MC18" s="6">
        <v>0.158865037887892</v>
      </c>
      <c r="MD18" s="6">
        <v>0.79679367307541304</v>
      </c>
      <c r="ME18" s="6">
        <v>1.3317702552925601</v>
      </c>
      <c r="MF18" s="6">
        <v>9.2411190901400986E-2</v>
      </c>
      <c r="MG18" s="6">
        <v>7.5197205573896753E-2</v>
      </c>
      <c r="MH18" s="6">
        <v>-0.11998319998418594</v>
      </c>
      <c r="MI18" s="6">
        <v>0.20361920645464274</v>
      </c>
      <c r="MJ18" s="6">
        <f t="shared" si="72"/>
        <v>6.6047971373912162E-2</v>
      </c>
      <c r="MK18" s="6">
        <f t="shared" si="73"/>
        <v>7.0003539831954953E-2</v>
      </c>
      <c r="ML18" s="6">
        <f t="shared" si="127"/>
        <v>43.334648768742198</v>
      </c>
      <c r="MM18" s="6" t="str">
        <f t="shared" si="74"/>
        <v>excited</v>
      </c>
      <c r="MN18" s="3">
        <v>0.29371581232641297</v>
      </c>
      <c r="MO18" s="3">
        <v>0.32653549628454598</v>
      </c>
      <c r="MP18" s="3">
        <v>-0.16207335424945801</v>
      </c>
      <c r="MQ18" s="3">
        <v>-0.16665908814913699</v>
      </c>
      <c r="MR18" s="3">
        <v>-0.19837145201147</v>
      </c>
      <c r="MS18" s="3">
        <v>0.17722087463212899</v>
      </c>
      <c r="MT18" s="3">
        <v>-1.6998735291116829</v>
      </c>
      <c r="MU18" s="3">
        <v>-0.33083271551657184</v>
      </c>
      <c r="MV18" s="3">
        <v>-3.2819683958133006E-2</v>
      </c>
      <c r="MW18" s="3">
        <v>-0.52999878893409369</v>
      </c>
      <c r="MX18" s="3">
        <f t="shared" si="75"/>
        <v>-0.33969723731387524</v>
      </c>
      <c r="MY18" s="3">
        <f t="shared" si="76"/>
        <v>-0.18854387537168138</v>
      </c>
      <c r="MZ18" s="3">
        <f t="shared" si="128"/>
        <v>-119.03181025772199</v>
      </c>
      <c r="NA18" s="3" t="str">
        <f t="shared" si="77"/>
        <v>Bored</v>
      </c>
      <c r="NB18" s="7">
        <v>0.23789531828213401</v>
      </c>
      <c r="NC18" s="7">
        <v>0.31418436208346001</v>
      </c>
      <c r="ND18" s="7">
        <v>6.8120981547229601E-3</v>
      </c>
      <c r="NE18" s="7">
        <v>-0.14018786490195301</v>
      </c>
      <c r="NF18" s="7">
        <v>0.37993040370251302</v>
      </c>
      <c r="NG18" s="7">
        <v>0.178531534639397</v>
      </c>
      <c r="NH18" s="7">
        <v>1.1025921894026031E-2</v>
      </c>
      <c r="NI18" s="7">
        <v>-0.28452068592543489</v>
      </c>
      <c r="NJ18" s="7">
        <v>-7.6289043801326006E-2</v>
      </c>
      <c r="NK18" s="7">
        <v>-0.24158789299926223</v>
      </c>
      <c r="NL18" s="7">
        <f t="shared" si="78"/>
        <v>-0.32512919611456326</v>
      </c>
      <c r="NM18" s="7">
        <f t="shared" si="79"/>
        <v>-0.10274636385867519</v>
      </c>
      <c r="NN18" s="7">
        <f t="shared" si="129"/>
        <v>-107.53742347676632</v>
      </c>
      <c r="NO18" s="7" t="str">
        <f t="shared" si="80"/>
        <v>Bored</v>
      </c>
      <c r="NP18" s="5">
        <v>0.881015850848749</v>
      </c>
      <c r="NQ18" s="5">
        <v>0</v>
      </c>
      <c r="NR18" s="5">
        <v>1.2113969361558199</v>
      </c>
      <c r="NS18" s="5">
        <v>0</v>
      </c>
      <c r="NT18" s="5">
        <v>0.25278558703552201</v>
      </c>
      <c r="NU18" s="5">
        <v>0</v>
      </c>
      <c r="NV18" s="5">
        <v>1.0684383487961928</v>
      </c>
      <c r="NX18" s="5">
        <v>0.881015850848749</v>
      </c>
      <c r="NY18" s="5">
        <v>1.3750001603135629</v>
      </c>
      <c r="NZ18" s="5">
        <f t="shared" si="81"/>
        <v>0.90075570543562189</v>
      </c>
      <c r="OA18" s="5">
        <f t="shared" si="82"/>
        <v>-0.83624182926077495</v>
      </c>
      <c r="OB18" s="5">
        <f t="shared" si="130"/>
        <v>132.87295347567212</v>
      </c>
      <c r="OC18" s="5" t="str">
        <f t="shared" si="83"/>
        <v>stressed</v>
      </c>
      <c r="OD18" s="1">
        <v>0.66065565191987496</v>
      </c>
      <c r="OE18" s="1">
        <v>0.581127968247797</v>
      </c>
      <c r="OF18" s="1">
        <v>0.729236720615561</v>
      </c>
      <c r="OG18" s="1">
        <v>0.53818300573311395</v>
      </c>
      <c r="OH18" s="1">
        <v>0.518803855428836</v>
      </c>
      <c r="OI18" s="1">
        <v>0.77005079218217398</v>
      </c>
      <c r="OJ18" s="1">
        <v>0.61828042088091772</v>
      </c>
      <c r="OK18" s="1">
        <v>0.39830629483981367</v>
      </c>
      <c r="OL18" s="1">
        <v>7.9527683672077965E-2</v>
      </c>
      <c r="OM18" s="1">
        <v>1.0206445839393028</v>
      </c>
      <c r="ON18" s="1">
        <f t="shared" si="84"/>
        <v>-3.0266037195482598E-2</v>
      </c>
      <c r="OO18" s="1">
        <f t="shared" si="85"/>
        <v>0.23739631435149233</v>
      </c>
      <c r="OP18" s="1">
        <f t="shared" si="131"/>
        <v>-7.2655351562848285</v>
      </c>
      <c r="OQ18" s="1" t="str">
        <f t="shared" si="86"/>
        <v>Contented</v>
      </c>
      <c r="OR18" s="3">
        <v>0.76540912940968198</v>
      </c>
      <c r="OS18" s="3">
        <v>0.80961000631805402</v>
      </c>
      <c r="OT18" s="3">
        <v>0.282200675398045</v>
      </c>
      <c r="OU18" s="3">
        <v>0.26974294147251399</v>
      </c>
      <c r="OV18" s="3">
        <v>0.378829156962529</v>
      </c>
      <c r="OW18" s="3">
        <v>0.71639961604245095</v>
      </c>
      <c r="OX18" s="3">
        <v>0.24662754144747043</v>
      </c>
      <c r="OY18" s="3">
        <v>0.17676359147412363</v>
      </c>
      <c r="OZ18" s="3">
        <v>-4.4200876908372044E-2</v>
      </c>
      <c r="PA18" s="3">
        <v>0.35043613398102236</v>
      </c>
      <c r="PB18" s="3">
        <f t="shared" si="87"/>
        <v>-0.22171135008973142</v>
      </c>
      <c r="PC18" s="3">
        <f t="shared" si="88"/>
        <v>0.41216886019682764</v>
      </c>
      <c r="PD18" s="3">
        <f t="shared" si="132"/>
        <v>-28.276424579454417</v>
      </c>
      <c r="PE18" s="3" t="str">
        <f t="shared" si="89"/>
        <v>Contented</v>
      </c>
      <c r="PF18" s="1">
        <v>0.479025548671347</v>
      </c>
      <c r="PG18" s="1">
        <v>0.71769745680146702</v>
      </c>
      <c r="PH18" s="1">
        <v>0.84285750122398795</v>
      </c>
      <c r="PI18" s="1">
        <v>1.0475817474446401</v>
      </c>
      <c r="PJ18" s="1">
        <v>0.39927327547036801</v>
      </c>
      <c r="PK18" s="1">
        <v>6.6918340389257799E-2</v>
      </c>
      <c r="PL18" s="1">
        <v>0.95964776230645554</v>
      </c>
      <c r="PM18" s="1">
        <v>1.3351525054624835</v>
      </c>
      <c r="PN18" s="1">
        <v>-0.23867190813012001</v>
      </c>
      <c r="PO18" s="1">
        <v>1.5796798758136461</v>
      </c>
      <c r="PP18" s="1">
        <f t="shared" si="90"/>
        <v>-7.161030629532783E-2</v>
      </c>
      <c r="PQ18" s="1">
        <f t="shared" si="91"/>
        <v>-5.6594290428982896E-2</v>
      </c>
      <c r="PR18" s="1">
        <f t="shared" si="133"/>
        <v>-128.31964525835201</v>
      </c>
      <c r="PS18" s="1" t="str">
        <f t="shared" si="92"/>
        <v>Depressed</v>
      </c>
      <c r="PT18" s="5">
        <v>0.84906238707287496</v>
      </c>
      <c r="PU18" s="5">
        <v>0.82083227936658898</v>
      </c>
      <c r="PV18" s="5">
        <v>0.198842569193766</v>
      </c>
      <c r="PW18" s="5">
        <v>0.117877289123198</v>
      </c>
      <c r="PX18" s="5">
        <v>0.52946956450000704</v>
      </c>
      <c r="PY18" s="5">
        <v>0.67708194135865096</v>
      </c>
      <c r="PZ18" s="5">
        <v>0.14424226363914883</v>
      </c>
      <c r="QA18" s="5">
        <v>7.8694285355089127E-2</v>
      </c>
      <c r="QB18" s="5">
        <v>2.8230107706285978E-2</v>
      </c>
      <c r="QC18" s="5">
        <v>0.1896645726716833</v>
      </c>
      <c r="QD18" s="5">
        <f t="shared" si="93"/>
        <v>-0.1646255576161465</v>
      </c>
      <c r="QE18" s="5">
        <f t="shared" si="94"/>
        <v>-5.0308769907110085E-2</v>
      </c>
      <c r="QF18" s="5">
        <f t="shared" si="134"/>
        <v>-106.99289748673546</v>
      </c>
      <c r="QG18" s="5" t="str">
        <f t="shared" si="95"/>
        <v>Bored</v>
      </c>
      <c r="QH18" s="3">
        <v>0.21142003074780599</v>
      </c>
      <c r="QI18" s="3">
        <v>0.58015153637833605</v>
      </c>
      <c r="QJ18" s="3">
        <v>1.0350739980276E-2</v>
      </c>
      <c r="QK18" s="3">
        <v>0.497727125845702</v>
      </c>
      <c r="QL18" s="3">
        <v>4.8764156590195097E-2</v>
      </c>
      <c r="QM18" s="3">
        <v>0.35086443650592802</v>
      </c>
      <c r="QN18" s="3">
        <v>3.9782356053903928E-2</v>
      </c>
      <c r="QO18" s="3">
        <v>0.53460643033196942</v>
      </c>
      <c r="QP18" s="3">
        <v>-0.36873150563053003</v>
      </c>
      <c r="QQ18" s="3">
        <v>0.64185967122415921</v>
      </c>
      <c r="QR18" s="3">
        <f t="shared" si="96"/>
        <v>-0.20268912012411522</v>
      </c>
      <c r="QS18" s="3">
        <f t="shared" si="97"/>
        <v>-0.29898543210849815</v>
      </c>
      <c r="QT18" s="3">
        <f t="shared" si="135"/>
        <v>-145.86574934583953</v>
      </c>
      <c r="QU18" s="3" t="str">
        <f t="shared" si="98"/>
        <v>Depressed</v>
      </c>
      <c r="QV18" s="5">
        <v>0.100564225359502</v>
      </c>
      <c r="QW18" s="5">
        <v>0.31450105142194301</v>
      </c>
      <c r="QX18" s="5">
        <v>0.160302469185263</v>
      </c>
      <c r="QY18" s="5">
        <v>7.0404407659912294E-2</v>
      </c>
      <c r="QZ18" s="5">
        <v>-9.2180336376204694E-2</v>
      </c>
      <c r="RA18" s="5">
        <v>0.46563685105654701</v>
      </c>
      <c r="RB18" s="5">
        <v>19.120299601369176</v>
      </c>
      <c r="RC18" s="5">
        <v>9.0246105766990964E-2</v>
      </c>
      <c r="RD18" s="5">
        <v>-0.21393682606244102</v>
      </c>
      <c r="RE18" s="5">
        <v>0.5558327563176414</v>
      </c>
      <c r="RF18" s="5">
        <f t="shared" si="99"/>
        <v>-0.18108737852122403</v>
      </c>
      <c r="RG18" s="5">
        <f t="shared" si="100"/>
        <v>0.10372455856752927</v>
      </c>
      <c r="RH18" s="5">
        <f t="shared" si="136"/>
        <v>-60.196464675826249</v>
      </c>
      <c r="RI18" s="5" t="str">
        <f t="shared" si="101"/>
        <v>Calm</v>
      </c>
    </row>
    <row r="19" spans="1:477" x14ac:dyDescent="0.3">
      <c r="A19" s="1">
        <v>0.18140828474022699</v>
      </c>
      <c r="B19" s="1">
        <v>0.78711292413823297</v>
      </c>
      <c r="C19" s="1">
        <v>7.0150494344141098E-2</v>
      </c>
      <c r="D19" s="1">
        <v>-9.5296976316925699E-2</v>
      </c>
      <c r="E19" s="1">
        <v>0.47209174488651501</v>
      </c>
      <c r="F19" s="1">
        <v>0.88956134665291797</v>
      </c>
      <c r="G19" s="1">
        <v>0.10734581662407694</v>
      </c>
      <c r="H19" s="1">
        <v>-5.6836905042956923E-2</v>
      </c>
      <c r="I19" s="1">
        <v>-0.60570463939800601</v>
      </c>
      <c r="J19" s="1">
        <v>-2.59637907175043E-2</v>
      </c>
      <c r="K19" s="18">
        <f t="shared" si="0"/>
        <v>-0.52427873004009307</v>
      </c>
      <c r="L19" s="19">
        <f t="shared" si="1"/>
        <v>-0.85654695252409452</v>
      </c>
      <c r="M19" s="19">
        <f t="shared" si="102"/>
        <v>-148.52986425831332</v>
      </c>
      <c r="N19" s="19" t="str">
        <f t="shared" si="2"/>
        <v>Depressed</v>
      </c>
      <c r="O19" s="19">
        <f t="shared" si="103"/>
        <v>0.62539119829849399</v>
      </c>
      <c r="P19" s="9">
        <v>-3.7710101620324898E-2</v>
      </c>
      <c r="Q19" s="9">
        <v>0.123698070823337</v>
      </c>
      <c r="R19" s="9">
        <v>2.61994017888122E-2</v>
      </c>
      <c r="S19" s="9">
        <v>-0.138865503892387</v>
      </c>
      <c r="T19" s="9">
        <v>0.57848239291409498</v>
      </c>
      <c r="U19" s="9">
        <v>0.75614566233246505</v>
      </c>
      <c r="V19" s="9">
        <v>4.8448121715207473E-2</v>
      </c>
      <c r="W19" s="9">
        <v>-0.15782973573535336</v>
      </c>
      <c r="X19" s="9">
        <v>-0.1614081724436619</v>
      </c>
      <c r="Y19" s="9">
        <v>-1.3102542500751162</v>
      </c>
      <c r="Z19" s="9">
        <f t="shared" si="3"/>
        <v>-2.1917886769646788E-2</v>
      </c>
      <c r="AA19" s="9">
        <f t="shared" si="4"/>
        <v>-0.70237556048474192</v>
      </c>
      <c r="AB19" s="9">
        <f t="shared" si="104"/>
        <v>-178.21264421284698</v>
      </c>
      <c r="AC19" s="9" t="str">
        <f t="shared" si="5"/>
        <v>Sad</v>
      </c>
      <c r="AD19" s="3">
        <v>-0.13178732463360801</v>
      </c>
      <c r="AE19" s="3">
        <v>0.39953730038073598</v>
      </c>
      <c r="AF19" s="3">
        <v>-0.13435454390597401</v>
      </c>
      <c r="AG19" s="3">
        <v>-0.15684008781952299</v>
      </c>
      <c r="AH19" s="3">
        <v>4.16216921035166E-2</v>
      </c>
      <c r="AI19" s="3">
        <v>0.53262254080243099</v>
      </c>
      <c r="AJ19" s="3">
        <v>1.4900859688544326</v>
      </c>
      <c r="AK19" s="3">
        <v>-0.16825449980815504</v>
      </c>
      <c r="AL19" s="3">
        <v>-0.53132462501434397</v>
      </c>
      <c r="AM19" s="3">
        <v>-1.0875617482800854</v>
      </c>
      <c r="AN19" s="3">
        <f t="shared" si="6"/>
        <v>-0.45708866138147586</v>
      </c>
      <c r="AO19" s="3">
        <f t="shared" si="7"/>
        <v>-0.23310231308250673</v>
      </c>
      <c r="AP19" s="3">
        <f t="shared" si="105"/>
        <v>-117.02029791949035</v>
      </c>
      <c r="AQ19" s="3" t="str">
        <f t="shared" si="8"/>
        <v>Bored</v>
      </c>
      <c r="AR19" s="9">
        <v>1.77163194661892E-2</v>
      </c>
      <c r="AS19" s="9">
        <v>0.45083868419671902</v>
      </c>
      <c r="AT19" s="9">
        <v>-0.14356508911506799</v>
      </c>
      <c r="AU19" s="9">
        <v>4.8192873639471001E-2</v>
      </c>
      <c r="AV19" s="9">
        <v>-0.26783499091337498</v>
      </c>
      <c r="AW19" s="9">
        <v>0.12154937892099101</v>
      </c>
      <c r="AX19" s="9">
        <v>0.57398789256476079</v>
      </c>
      <c r="AY19" s="9">
        <v>8.419615422615874E-2</v>
      </c>
      <c r="AZ19" s="9">
        <v>-0.43312236473052984</v>
      </c>
      <c r="BA19" s="9">
        <v>-0.20354539964364668</v>
      </c>
      <c r="BB19" s="9">
        <f t="shared" si="9"/>
        <v>-0.39237794113940905</v>
      </c>
      <c r="BC19" s="9">
        <f t="shared" si="10"/>
        <v>-4.3888385535267527E-2</v>
      </c>
      <c r="BD19" s="9">
        <f t="shared" si="106"/>
        <v>-96.382138923693532</v>
      </c>
      <c r="BE19" s="9" t="str">
        <f t="shared" si="11"/>
        <v>Bored</v>
      </c>
      <c r="BF19" s="5">
        <v>0.53664531468760601</v>
      </c>
      <c r="BG19" s="5">
        <v>0.56029138372157905</v>
      </c>
      <c r="BH19" s="5">
        <v>0.20965235892733</v>
      </c>
      <c r="BI19" s="5">
        <v>4.59153437725279E-2</v>
      </c>
      <c r="BJ19" s="5">
        <v>0.23364668952398099</v>
      </c>
      <c r="BK19" s="5">
        <v>0.23191849914256699</v>
      </c>
      <c r="BL19" s="5">
        <v>0.27217257582975224</v>
      </c>
      <c r="BM19" s="5">
        <v>5.7958559676794384E-2</v>
      </c>
      <c r="BN19" s="5">
        <v>-2.3646069033973038E-2</v>
      </c>
      <c r="BO19" s="5">
        <v>0.2329830910666868</v>
      </c>
      <c r="BP19" s="5">
        <f t="shared" si="12"/>
        <v>9.3458698420065822E-3</v>
      </c>
      <c r="BQ19" s="5">
        <f t="shared" si="13"/>
        <v>2.3957100158458644E-2</v>
      </c>
      <c r="BR19" s="5">
        <f t="shared" si="107"/>
        <v>21.311182276844232</v>
      </c>
      <c r="BS19" s="5" t="str">
        <f t="shared" si="14"/>
        <v>happy</v>
      </c>
      <c r="BT19" s="6">
        <v>0.80684534313735301</v>
      </c>
      <c r="BU19" s="6">
        <v>0.69689343479402099</v>
      </c>
      <c r="BV19" s="6">
        <v>0.36762730858352199</v>
      </c>
      <c r="BW19" s="6">
        <v>0.393532467561994</v>
      </c>
      <c r="BX19" s="6">
        <v>0.77454664436060505</v>
      </c>
      <c r="BY19" s="6">
        <v>0.82396247391309596</v>
      </c>
      <c r="BZ19" s="6">
        <v>0.23247070396832695</v>
      </c>
      <c r="CA19" s="6">
        <v>0.25875723354787555</v>
      </c>
      <c r="CB19" s="6">
        <v>0.10995190834333202</v>
      </c>
      <c r="CC19" s="6">
        <v>0.50617819219413185</v>
      </c>
      <c r="CD19" s="6">
        <f t="shared" si="15"/>
        <v>8.3080378832069091E-2</v>
      </c>
      <c r="CE19" s="6">
        <f t="shared" si="16"/>
        <v>-0.70659784365358069</v>
      </c>
      <c r="CF19" s="6">
        <f t="shared" si="108"/>
        <v>173.29406457983075</v>
      </c>
      <c r="CG19" s="6" t="str">
        <f t="shared" si="17"/>
        <v>Upset</v>
      </c>
      <c r="CH19" s="5">
        <v>0.33561561823139502</v>
      </c>
      <c r="CI19" s="5">
        <v>0.47380446271223697</v>
      </c>
      <c r="CJ19" s="5">
        <v>-5.3294028797682302E-2</v>
      </c>
      <c r="CK19" s="5">
        <v>0.48569438282154997</v>
      </c>
      <c r="CL19" s="5">
        <v>-0.14863803884700499</v>
      </c>
      <c r="CM19" s="5">
        <v>0.56216543958739595</v>
      </c>
      <c r="CN19" s="5">
        <v>-0.28502898033630014</v>
      </c>
      <c r="CO19" s="5">
        <v>0.46883059222416762</v>
      </c>
      <c r="CP19" s="5">
        <v>-0.13818884448084195</v>
      </c>
      <c r="CQ19" s="5">
        <v>0.53421006496375767</v>
      </c>
      <c r="CR19" s="5">
        <f t="shared" si="18"/>
        <v>-0.38455913492457927</v>
      </c>
      <c r="CS19" s="5">
        <f t="shared" si="19"/>
        <v>-0.8239682119843359</v>
      </c>
      <c r="CT19" s="5">
        <f t="shared" si="109"/>
        <v>-154.98078620737479</v>
      </c>
      <c r="CU19" s="5" t="str">
        <f t="shared" si="20"/>
        <v>Sad</v>
      </c>
      <c r="CV19" s="3">
        <v>0.14284122153088</v>
      </c>
      <c r="CW19" s="3">
        <v>0.39492280257043799</v>
      </c>
      <c r="CX19" s="3">
        <v>4.4193832858698497E-2</v>
      </c>
      <c r="CY19" s="3">
        <v>0.53184466141605802</v>
      </c>
      <c r="CZ19" s="3">
        <v>-0.24177377386984999</v>
      </c>
      <c r="DA19" s="3">
        <v>-5.8769714853108203E-2</v>
      </c>
      <c r="DB19" s="3">
        <v>-0.44670668868703933</v>
      </c>
      <c r="DC19" s="3">
        <v>1.5821501597012988</v>
      </c>
      <c r="DD19" s="3">
        <v>-0.25208158103955802</v>
      </c>
      <c r="DE19" s="3">
        <v>1.071173355706345</v>
      </c>
      <c r="DF19" s="3">
        <f t="shared" si="21"/>
        <v>-0.1581909597244795</v>
      </c>
      <c r="DG19" s="3">
        <f t="shared" si="22"/>
        <v>-8.4139263499730665E-2</v>
      </c>
      <c r="DH19" s="3">
        <f t="shared" si="110"/>
        <v>-118.00780349746526</v>
      </c>
      <c r="DI19" s="3" t="str">
        <f t="shared" si="23"/>
        <v>Bored</v>
      </c>
      <c r="DJ19" s="7">
        <v>0.67406506216382001</v>
      </c>
      <c r="DK19" s="7">
        <v>0.25633133279502501</v>
      </c>
      <c r="DL19" s="7">
        <v>0.522465348705899</v>
      </c>
      <c r="DM19" s="7">
        <v>-0.126931562525125</v>
      </c>
      <c r="DN19" s="7">
        <v>1.2138289261906801</v>
      </c>
      <c r="DO19" s="7">
        <v>0.86049458483354802</v>
      </c>
      <c r="DP19" s="7">
        <v>0.27674506721708614</v>
      </c>
      <c r="DQ19" s="7">
        <v>-0.11365384749903261</v>
      </c>
      <c r="DR19" s="7">
        <v>0.41773372936879499</v>
      </c>
      <c r="DS19" s="7">
        <v>0.42512394536768383</v>
      </c>
      <c r="DT19" s="7">
        <f t="shared" si="24"/>
        <v>2.4170073858317043E-2</v>
      </c>
      <c r="DU19" s="7">
        <f t="shared" si="25"/>
        <v>0.2617354697755816</v>
      </c>
      <c r="DV19" s="7">
        <f t="shared" si="111"/>
        <v>5.2760397526675851</v>
      </c>
      <c r="DW19" s="7" t="str">
        <f t="shared" si="26"/>
        <v>happy</v>
      </c>
      <c r="DX19" s="9">
        <v>0.34911512281578</v>
      </c>
      <c r="DY19" s="9">
        <v>0.13175237181839</v>
      </c>
      <c r="DZ19" s="9">
        <v>-0.17642159963930801</v>
      </c>
      <c r="EA19" s="9">
        <v>1.59642982579404E-2</v>
      </c>
      <c r="EB19" s="9">
        <v>-3.4411599136009302E-2</v>
      </c>
      <c r="EC19" s="9">
        <v>7.6643631017669203E-2</v>
      </c>
      <c r="ED19" s="9">
        <v>-0.56059620043793135</v>
      </c>
      <c r="EE19" s="9">
        <v>7.6605587634515152E-2</v>
      </c>
      <c r="EF19" s="9">
        <v>0.21736275099739</v>
      </c>
      <c r="EG19" s="9">
        <v>-0.33368298579515931</v>
      </c>
      <c r="EH19" s="9">
        <f t="shared" si="27"/>
        <v>0.2337745927563839</v>
      </c>
      <c r="EI19" s="9">
        <f t="shared" si="28"/>
        <v>-7.2364441705300875E-2</v>
      </c>
      <c r="EJ19" s="9">
        <f t="shared" si="112"/>
        <v>107.19980248252469</v>
      </c>
      <c r="EK19" s="9" t="str">
        <f t="shared" si="29"/>
        <v>nervous</v>
      </c>
      <c r="EL19" s="1">
        <v>0.92914225885818802</v>
      </c>
      <c r="EM19" s="1">
        <v>0.42396676717185899</v>
      </c>
      <c r="EN19" s="1">
        <v>0.28768519314137098</v>
      </c>
      <c r="EO19" s="1">
        <v>0.176763845618987</v>
      </c>
      <c r="EP19" s="1">
        <v>0.63603089350437603</v>
      </c>
      <c r="EQ19" s="1">
        <v>0.75119695337914305</v>
      </c>
      <c r="ER19" s="1">
        <v>0.18380406839148888</v>
      </c>
      <c r="ES19" s="1">
        <v>0.15041635691076924</v>
      </c>
      <c r="ET19" s="1">
        <v>0.50517549168632903</v>
      </c>
      <c r="EU19" s="1">
        <v>0.34324583594200669</v>
      </c>
      <c r="EV19" s="1">
        <f t="shared" si="30"/>
        <v>0.43508760217447517</v>
      </c>
      <c r="EW19" s="1">
        <f t="shared" si="31"/>
        <v>-0.64633981888049308</v>
      </c>
      <c r="EX19" s="1">
        <f t="shared" si="113"/>
        <v>146.05329036542093</v>
      </c>
      <c r="EY19" s="1" t="str">
        <f t="shared" si="32"/>
        <v>stressed</v>
      </c>
      <c r="EZ19" s="3">
        <v>0.104961780978116</v>
      </c>
      <c r="FA19" s="3">
        <v>0.36324962039722197</v>
      </c>
      <c r="FB19" s="3">
        <v>7.84418907840177E-4</v>
      </c>
      <c r="FC19" s="3">
        <v>6.9037231729671203E-2</v>
      </c>
      <c r="FD19" s="3">
        <v>-0.138130273964959</v>
      </c>
      <c r="FE19" s="3">
        <v>0.153135115120549</v>
      </c>
      <c r="FF19" s="3">
        <v>-2.364951908280348E-2</v>
      </c>
      <c r="FG19" s="3">
        <v>0.13369340141406125</v>
      </c>
      <c r="FH19" s="3">
        <v>-0.25828783941910599</v>
      </c>
      <c r="FI19" s="3">
        <v>0.14912419994988418</v>
      </c>
      <c r="FJ19" s="3">
        <f t="shared" si="33"/>
        <v>-0.35472806540055679</v>
      </c>
      <c r="FK19" s="3">
        <f t="shared" si="34"/>
        <v>-0.16321292871506987</v>
      </c>
      <c r="FL19" s="3">
        <f t="shared" si="114"/>
        <v>-114.70749834459357</v>
      </c>
      <c r="FM19" s="3" t="str">
        <f t="shared" si="35"/>
        <v>Bored</v>
      </c>
      <c r="FN19" s="7">
        <v>0.25945081980465101</v>
      </c>
      <c r="FO19" s="7">
        <v>0.117445624377837</v>
      </c>
      <c r="FP19" s="7">
        <v>-0.20857886725875199</v>
      </c>
      <c r="FQ19" s="7">
        <v>-0.115753461276386</v>
      </c>
      <c r="FR19" s="7">
        <v>-0.201965056474221</v>
      </c>
      <c r="FS19" s="7">
        <v>-0.30315624387658102</v>
      </c>
      <c r="FT19" s="7">
        <v>-3.6283569213447504</v>
      </c>
      <c r="FU19" s="7">
        <v>0.62330017308013375</v>
      </c>
      <c r="FV19" s="7">
        <v>0.142005195426814</v>
      </c>
      <c r="FW19" s="7">
        <v>-0.86053432857037193</v>
      </c>
      <c r="FX19" s="7">
        <f t="shared" si="36"/>
        <v>0.23773501249411044</v>
      </c>
      <c r="FY19" s="7">
        <f t="shared" si="37"/>
        <v>-0.23694471454797095</v>
      </c>
      <c r="FZ19" s="7">
        <f t="shared" si="115"/>
        <v>134.90460790201485</v>
      </c>
      <c r="GA19" s="7" t="str">
        <f t="shared" si="38"/>
        <v>stressed</v>
      </c>
      <c r="GB19" s="5">
        <v>0.56508666068378899</v>
      </c>
      <c r="GC19" s="5">
        <v>0.93981886321084895</v>
      </c>
      <c r="GD19" s="5">
        <v>0.34028511673658302</v>
      </c>
      <c r="GE19" s="5">
        <v>0.50997006099103903</v>
      </c>
      <c r="GF19" s="5">
        <v>0.52377969697712401</v>
      </c>
      <c r="GG19" s="5">
        <v>0.81193025395849805</v>
      </c>
      <c r="GH19" s="5">
        <v>0.31251320636591123</v>
      </c>
      <c r="GI19" s="5">
        <v>0.29112048979656413</v>
      </c>
      <c r="GJ19" s="5">
        <v>-0.37473220252705997</v>
      </c>
      <c r="GK19" s="5">
        <v>0.56498907355140426</v>
      </c>
      <c r="GL19" s="5">
        <f t="shared" si="39"/>
        <v>-0.31003662170303203</v>
      </c>
      <c r="GM19" s="5">
        <f t="shared" si="40"/>
        <v>-0.68210434962450073</v>
      </c>
      <c r="GN19" s="5">
        <f t="shared" si="116"/>
        <v>-155.55679776096042</v>
      </c>
      <c r="GO19" s="5" t="str">
        <f t="shared" si="41"/>
        <v>Sad</v>
      </c>
      <c r="GP19" s="6">
        <v>5.4019067035084703E-2</v>
      </c>
      <c r="GQ19" s="6">
        <v>-0.106243831577501</v>
      </c>
      <c r="GR19" s="6">
        <v>0.16880535239889799</v>
      </c>
      <c r="GS19" s="6">
        <v>0.245546950796553</v>
      </c>
      <c r="GT19" s="6">
        <v>-0.32000694677341801</v>
      </c>
      <c r="GU19" s="6">
        <v>-0.46968286853098201</v>
      </c>
      <c r="GV19" s="6">
        <v>-0.63463550506497124</v>
      </c>
      <c r="GW19" s="6">
        <v>-0.426351045628378</v>
      </c>
      <c r="GX19" s="6">
        <v>0.42848289235469433</v>
      </c>
      <c r="GY19" s="6">
        <v>0.43265911764244991</v>
      </c>
      <c r="GZ19" s="6">
        <f t="shared" si="42"/>
        <v>0.48681739661608625</v>
      </c>
      <c r="HA19" s="6">
        <f t="shared" si="43"/>
        <v>8.4162531106755978E-2</v>
      </c>
      <c r="HB19" s="6">
        <f t="shared" si="117"/>
        <v>80.191478488120779</v>
      </c>
      <c r="HC19" s="6" t="str">
        <f t="shared" si="44"/>
        <v>alert</v>
      </c>
      <c r="HD19" s="3">
        <v>0.419554478722936</v>
      </c>
      <c r="HE19" s="3">
        <v>0.60625090369442403</v>
      </c>
      <c r="HF19" s="3">
        <v>0.23937149886036699</v>
      </c>
      <c r="HG19" s="3">
        <v>0.67115099427247904</v>
      </c>
      <c r="HH19" s="3">
        <v>0.41729808028464899</v>
      </c>
      <c r="HI19" s="3">
        <v>0.18303764687962301</v>
      </c>
      <c r="HJ19" s="3">
        <v>0.28603784057759857</v>
      </c>
      <c r="HK19" s="3">
        <v>0.8503239959383081</v>
      </c>
      <c r="HL19" s="3">
        <v>-0.18669642497148803</v>
      </c>
      <c r="HM19" s="3">
        <v>0.88761719205172784</v>
      </c>
      <c r="HN19" s="3">
        <f t="shared" si="45"/>
        <v>-4.8234245422342892E-2</v>
      </c>
      <c r="HO19" s="3">
        <f t="shared" si="46"/>
        <v>-0.26996289241661586</v>
      </c>
      <c r="HP19" s="3">
        <f t="shared" si="118"/>
        <v>-169.86986029160371</v>
      </c>
      <c r="HQ19" s="3" t="str">
        <f t="shared" si="47"/>
        <v>Sad</v>
      </c>
      <c r="HR19" s="5">
        <v>0.85380160842192099</v>
      </c>
      <c r="HS19" s="5">
        <v>0.42235269865535402</v>
      </c>
      <c r="HT19" s="5">
        <v>0.65429303831746299</v>
      </c>
      <c r="HU19" s="5">
        <v>0.20261627484960701</v>
      </c>
      <c r="HV19" s="5">
        <v>1.26441257990179</v>
      </c>
      <c r="HW19" s="5">
        <v>0.94170161166122601</v>
      </c>
      <c r="HX19" s="5">
        <v>0.30888898862265213</v>
      </c>
      <c r="HY19" s="5">
        <v>0.14853974164898337</v>
      </c>
      <c r="HZ19" s="5">
        <v>0.43144890976656697</v>
      </c>
      <c r="IA19" s="5">
        <v>0.67147782083627094</v>
      </c>
      <c r="IB19" s="5">
        <f t="shared" si="48"/>
        <v>0.65293657012949247</v>
      </c>
      <c r="IC19" s="5">
        <f t="shared" si="49"/>
        <v>-0.1357649945029632</v>
      </c>
      <c r="ID19" s="5">
        <f t="shared" si="119"/>
        <v>101.74613017668237</v>
      </c>
      <c r="IE19" s="5" t="str">
        <f t="shared" si="50"/>
        <v>nervous</v>
      </c>
      <c r="IF19" s="6">
        <v>0.49795486798250899</v>
      </c>
      <c r="IG19" s="6">
        <v>0.740852001427314</v>
      </c>
      <c r="IH19" s="6">
        <v>9.2440817042303905E-2</v>
      </c>
      <c r="II19" s="6">
        <v>0.51577703397075703</v>
      </c>
      <c r="IJ19" s="6">
        <v>0.34926539512791899</v>
      </c>
      <c r="IK19" s="6">
        <v>0.53131938902532605</v>
      </c>
      <c r="IL19" s="6">
        <v>0.10911072488153535</v>
      </c>
      <c r="IM19" s="6">
        <v>0.40543046152550477</v>
      </c>
      <c r="IN19" s="6">
        <v>-0.24289713344480501</v>
      </c>
      <c r="IO19" s="6">
        <v>0.49097067995983951</v>
      </c>
      <c r="IP19" s="6">
        <f t="shared" si="51"/>
        <v>-0.36156742781509665</v>
      </c>
      <c r="IQ19" s="6">
        <f t="shared" si="52"/>
        <v>-0.21024359098475232</v>
      </c>
      <c r="IR19" s="6">
        <f t="shared" si="120"/>
        <v>-120.17706934017065</v>
      </c>
      <c r="IS19" s="6" t="str">
        <f t="shared" si="53"/>
        <v>Depressed</v>
      </c>
      <c r="IT19" s="5">
        <v>6.9146428442496202E-2</v>
      </c>
      <c r="IU19" s="5">
        <v>0.59911872439380098</v>
      </c>
      <c r="IV19" s="5">
        <v>0.74819802749234299</v>
      </c>
      <c r="IW19" s="5">
        <v>1.019907933794</v>
      </c>
      <c r="IX19" s="5">
        <v>-0.25754848436066702</v>
      </c>
      <c r="IY19" s="5">
        <v>0.41991170424806901</v>
      </c>
      <c r="IZ19" s="5">
        <v>-3.9712837731309572</v>
      </c>
      <c r="JA19" s="5">
        <v>1.0008611177129418</v>
      </c>
      <c r="JB19" s="5">
        <v>-0.52997229595130479</v>
      </c>
      <c r="JC19" s="5">
        <v>2.645814993916749</v>
      </c>
      <c r="JD19" s="5">
        <f t="shared" si="54"/>
        <v>-0.4209327057069906</v>
      </c>
      <c r="JE19" s="5">
        <f t="shared" si="55"/>
        <v>0.73427516788010694</v>
      </c>
      <c r="JF19" s="5">
        <f t="shared" si="121"/>
        <v>-29.824047006101342</v>
      </c>
      <c r="JG19" s="5" t="str">
        <f t="shared" si="56"/>
        <v>Contented</v>
      </c>
      <c r="JH19" s="6">
        <v>0.90256513740600297</v>
      </c>
      <c r="JI19" s="6">
        <v>0.423876495814484</v>
      </c>
      <c r="JJ19" s="6">
        <v>-9.1625860529751094E-2</v>
      </c>
      <c r="JK19" s="6">
        <v>7.39430083070029E-2</v>
      </c>
      <c r="JL19" s="6">
        <v>1.308841541564</v>
      </c>
      <c r="JM19" s="6">
        <v>0.53441953162640599</v>
      </c>
      <c r="JN19" s="6">
        <v>-4.143329284527044E-2</v>
      </c>
      <c r="JO19" s="6">
        <v>7.7160925423500074E-2</v>
      </c>
      <c r="JP19" s="6">
        <v>0.47868864159151897</v>
      </c>
      <c r="JQ19" s="6">
        <v>-1.3331044336881781E-2</v>
      </c>
      <c r="JR19" s="6">
        <f t="shared" si="57"/>
        <v>0.24040056115193997</v>
      </c>
      <c r="JS19" s="6">
        <f t="shared" si="58"/>
        <v>0.30405317474699034</v>
      </c>
      <c r="JT19" s="6">
        <f t="shared" si="122"/>
        <v>38.331765838368938</v>
      </c>
      <c r="JU19" s="6" t="str">
        <f t="shared" si="59"/>
        <v>excited</v>
      </c>
      <c r="JV19" s="3">
        <v>0.68483004470726505</v>
      </c>
      <c r="JW19" s="3">
        <v>0.89808753533252295</v>
      </c>
      <c r="JX19" s="3">
        <v>0.61898458003969403</v>
      </c>
      <c r="JY19" s="3">
        <v>-3.7523403946847403E-2</v>
      </c>
      <c r="JZ19" s="3">
        <v>0.70519980051290598</v>
      </c>
      <c r="KA19" s="3">
        <v>0.76450433768162596</v>
      </c>
      <c r="KB19" s="3">
        <v>0.44530308623816006</v>
      </c>
      <c r="KC19" s="3">
        <v>-2.2569221319974582E-2</v>
      </c>
      <c r="KD19" s="3">
        <v>-0.2132574906252579</v>
      </c>
      <c r="KE19" s="3">
        <v>0.36733509275841841</v>
      </c>
      <c r="KF19" s="3">
        <f t="shared" si="60"/>
        <v>-0.10390507892652667</v>
      </c>
      <c r="KG19" s="3">
        <f t="shared" si="61"/>
        <v>2.7242911207827625E-2</v>
      </c>
      <c r="KH19" s="3">
        <f t="shared" si="123"/>
        <v>-75.308294164959221</v>
      </c>
      <c r="KI19" s="3" t="str">
        <f t="shared" si="62"/>
        <v>Calm</v>
      </c>
      <c r="KJ19" s="7">
        <v>0.54604274600718605</v>
      </c>
      <c r="KK19" s="7">
        <v>0.12147760997719199</v>
      </c>
      <c r="KL19" s="7">
        <v>-0.171132501082395</v>
      </c>
      <c r="KM19" s="7">
        <v>3.2118243982074697E-2</v>
      </c>
      <c r="KN19" s="7">
        <v>0.68172304094046299</v>
      </c>
      <c r="KO19" s="7">
        <v>9.2935183858185097E-2</v>
      </c>
      <c r="KP19" s="7">
        <v>-0.13938529881000175</v>
      </c>
      <c r="KQ19" s="7">
        <v>0.14979630369787822</v>
      </c>
      <c r="KR19" s="7">
        <v>0.42456513602999407</v>
      </c>
      <c r="KS19" s="7">
        <v>-0.20825470842056784</v>
      </c>
      <c r="KT19" s="7">
        <f t="shared" si="63"/>
        <v>0.46871130439926545</v>
      </c>
      <c r="KU19" s="7">
        <f t="shared" si="64"/>
        <v>-5.0494231030078995E-2</v>
      </c>
      <c r="KV19" s="7">
        <f t="shared" si="124"/>
        <v>96.148755935174293</v>
      </c>
      <c r="KW19" s="7" t="str">
        <f t="shared" si="65"/>
        <v>nervous</v>
      </c>
      <c r="LL19" s="5">
        <v>0.505276582059902</v>
      </c>
      <c r="LM19" s="5">
        <v>0.36458405374733199</v>
      </c>
      <c r="LN19" s="5">
        <v>5.8938682043010802E-2</v>
      </c>
      <c r="LO19" s="5">
        <v>-0.142600563939658</v>
      </c>
      <c r="LP19" s="5">
        <v>0.86506311939630398</v>
      </c>
      <c r="LQ19" s="5">
        <v>0.48174528354352097</v>
      </c>
      <c r="LR19" s="5">
        <v>4.3010271088533003E-2</v>
      </c>
      <c r="LS19" s="5">
        <v>-0.16849299398757736</v>
      </c>
      <c r="LT19" s="5">
        <v>0.14069252831257001</v>
      </c>
      <c r="LU19" s="5">
        <v>-9.6178489349628568E-2</v>
      </c>
      <c r="LV19" s="5">
        <f t="shared" si="69"/>
        <v>0.18690954936287718</v>
      </c>
      <c r="LW19" s="5">
        <f t="shared" si="70"/>
        <v>-6.6610369571078465E-3</v>
      </c>
      <c r="LX19" s="5">
        <f t="shared" si="126"/>
        <v>92.041029246192693</v>
      </c>
      <c r="LY19" s="5" t="str">
        <f t="shared" si="71"/>
        <v>nervous</v>
      </c>
      <c r="LZ19" s="6">
        <v>0.65420111689022797</v>
      </c>
      <c r="MA19" s="6">
        <v>0.78087524363857197</v>
      </c>
      <c r="MB19" s="6">
        <v>0.21868233915209201</v>
      </c>
      <c r="MC19" s="6">
        <v>0.158865037887892</v>
      </c>
      <c r="MD19" s="6">
        <v>0.90416827994451399</v>
      </c>
      <c r="ME19" s="6">
        <v>1.3317702552925601</v>
      </c>
      <c r="MF19" s="6">
        <v>0.14032766531238697</v>
      </c>
      <c r="MG19" s="6">
        <v>7.5197205573896753E-2</v>
      </c>
      <c r="MH19" s="6">
        <v>-0.126674126748344</v>
      </c>
      <c r="MI19" s="6">
        <v>0.26308521791890194</v>
      </c>
      <c r="MJ19" s="6">
        <f t="shared" si="72"/>
        <v>6.1198909305830718E-2</v>
      </c>
      <c r="MK19" s="6">
        <f t="shared" si="73"/>
        <v>9.1126427408514843E-2</v>
      </c>
      <c r="ML19" s="6">
        <f t="shared" si="127"/>
        <v>33.884616328263895</v>
      </c>
      <c r="MM19" s="6" t="str">
        <f t="shared" si="74"/>
        <v>excited</v>
      </c>
      <c r="MN19" s="3">
        <v>9.2471192551999995E-2</v>
      </c>
      <c r="MO19" s="3">
        <v>0.32972358358509302</v>
      </c>
      <c r="MP19" s="3">
        <v>-0.223436379524593</v>
      </c>
      <c r="MQ19" s="3">
        <v>-0.15479744866072101</v>
      </c>
      <c r="MR19" s="3">
        <v>-0.38592974741021802</v>
      </c>
      <c r="MS19" s="3">
        <v>-0.32452902763061903</v>
      </c>
      <c r="MT19" s="3">
        <v>0.76138989927400258</v>
      </c>
      <c r="MU19" s="3">
        <v>-29.799938631404366</v>
      </c>
      <c r="MV19" s="3">
        <v>-0.23725239103309304</v>
      </c>
      <c r="MW19" s="3">
        <v>-0.89587519686055006</v>
      </c>
      <c r="MX19" s="3">
        <f t="shared" si="75"/>
        <v>-0.53668424253482339</v>
      </c>
      <c r="MY19" s="3">
        <f t="shared" si="76"/>
        <v>-0.33926191916421111</v>
      </c>
      <c r="MZ19" s="3">
        <f t="shared" si="128"/>
        <v>-122.29879672207268</v>
      </c>
      <c r="NA19" s="3" t="str">
        <f t="shared" si="77"/>
        <v>Depressed</v>
      </c>
      <c r="NB19" s="7">
        <v>0.23789531828213401</v>
      </c>
      <c r="NC19" s="7">
        <v>0.31418436208346001</v>
      </c>
      <c r="ND19" s="7">
        <v>6.8120981547229601E-3</v>
      </c>
      <c r="NE19" s="7">
        <v>-0.14018786490195301</v>
      </c>
      <c r="NF19" s="7">
        <v>0.37993040370251302</v>
      </c>
      <c r="NG19" s="7">
        <v>0.178531534639397</v>
      </c>
      <c r="NH19" s="7">
        <v>1.1025921894026031E-2</v>
      </c>
      <c r="NI19" s="7">
        <v>-0.28452068592543489</v>
      </c>
      <c r="NJ19" s="7">
        <v>-7.6289043801326006E-2</v>
      </c>
      <c r="NK19" s="7">
        <v>-0.24158789299926223</v>
      </c>
      <c r="NL19" s="7">
        <f t="shared" si="78"/>
        <v>-0.32512919611456326</v>
      </c>
      <c r="NM19" s="7">
        <f t="shared" si="79"/>
        <v>-0.10274636385867519</v>
      </c>
      <c r="NN19" s="7">
        <f t="shared" si="129"/>
        <v>-107.53742347676632</v>
      </c>
      <c r="NO19" s="7" t="str">
        <f t="shared" si="80"/>
        <v>Bored</v>
      </c>
      <c r="NP19" s="5">
        <v>0.881015850848749</v>
      </c>
      <c r="NQ19" s="5">
        <v>0</v>
      </c>
      <c r="NR19" s="5">
        <v>1.2113969361558199</v>
      </c>
      <c r="NS19" s="5">
        <v>0</v>
      </c>
      <c r="NT19" s="5">
        <v>0.25278558703552201</v>
      </c>
      <c r="NU19" s="5">
        <v>0</v>
      </c>
      <c r="NV19" s="5">
        <v>1.0684383487961928</v>
      </c>
      <c r="NX19" s="5">
        <v>0.881015850848749</v>
      </c>
      <c r="NY19" s="5">
        <v>1.3750001603135629</v>
      </c>
      <c r="NZ19" s="5">
        <f t="shared" si="81"/>
        <v>0.90075570543562189</v>
      </c>
      <c r="OA19" s="5">
        <f t="shared" si="82"/>
        <v>-0.83624182926077495</v>
      </c>
      <c r="OB19" s="5">
        <f t="shared" si="130"/>
        <v>132.87295347567212</v>
      </c>
      <c r="OC19" s="5" t="str">
        <f t="shared" si="83"/>
        <v>stressed</v>
      </c>
      <c r="OD19" s="1">
        <v>0.66065565191987496</v>
      </c>
      <c r="OE19" s="1">
        <v>0.581127968247797</v>
      </c>
      <c r="OF19" s="1">
        <v>0.729236720615561</v>
      </c>
      <c r="OG19" s="1">
        <v>0.53818300573311395</v>
      </c>
      <c r="OH19" s="1">
        <v>0.518803855428836</v>
      </c>
      <c r="OI19" s="1">
        <v>0.77005079218217398</v>
      </c>
      <c r="OJ19" s="1">
        <v>0.61828042088091772</v>
      </c>
      <c r="OK19" s="1">
        <v>0.39830629483981367</v>
      </c>
      <c r="OL19" s="1">
        <v>7.9527683672077965E-2</v>
      </c>
      <c r="OM19" s="1">
        <v>1.0206445839393028</v>
      </c>
      <c r="ON19" s="1">
        <f t="shared" si="84"/>
        <v>-3.0266037195482598E-2</v>
      </c>
      <c r="OO19" s="1">
        <f t="shared" si="85"/>
        <v>0.23739631435149233</v>
      </c>
      <c r="OP19" s="1">
        <f t="shared" si="131"/>
        <v>-7.2655351562848285</v>
      </c>
      <c r="OQ19" s="1" t="str">
        <f t="shared" si="86"/>
        <v>Contented</v>
      </c>
      <c r="OR19" s="3">
        <v>0.764096093400634</v>
      </c>
      <c r="OS19" s="3">
        <v>0.80749147743147698</v>
      </c>
      <c r="OT19" s="3">
        <v>0.173186250572405</v>
      </c>
      <c r="OU19" s="3">
        <v>0.32528217713511598</v>
      </c>
      <c r="OV19" s="3">
        <v>0.34014479281079901</v>
      </c>
      <c r="OW19" s="3">
        <v>0.66864029558448801</v>
      </c>
      <c r="OX19" s="3">
        <v>0.15683738279841633</v>
      </c>
      <c r="OY19" s="3">
        <v>0.22036120560599701</v>
      </c>
      <c r="OZ19" s="3">
        <v>-4.3395384030842976E-2</v>
      </c>
      <c r="PA19" s="3">
        <v>0.31717508903662051</v>
      </c>
      <c r="PB19" s="3">
        <f t="shared" si="87"/>
        <v>-0.22078934167911601</v>
      </c>
      <c r="PC19" s="3">
        <f t="shared" si="88"/>
        <v>0.39452254967339528</v>
      </c>
      <c r="PD19" s="3">
        <f t="shared" si="132"/>
        <v>-29.232982546637658</v>
      </c>
      <c r="PE19" s="3" t="str">
        <f t="shared" si="89"/>
        <v>Contented</v>
      </c>
      <c r="PF19" s="1">
        <v>0.46270216331962999</v>
      </c>
      <c r="PG19" s="1">
        <v>0.63356234280003798</v>
      </c>
      <c r="PH19" s="1">
        <v>0.94006244655919202</v>
      </c>
      <c r="PI19" s="1">
        <v>1.0468748788236999</v>
      </c>
      <c r="PJ19" s="1">
        <v>0.12809673043659001</v>
      </c>
      <c r="PK19" s="1">
        <v>-0.12128167212633401</v>
      </c>
      <c r="PL19" s="1">
        <v>1.5911716431667657</v>
      </c>
      <c r="PM19" s="1">
        <v>2.0435572504559802</v>
      </c>
      <c r="PN19" s="1">
        <v>-0.17086017948040799</v>
      </c>
      <c r="PO19" s="1">
        <v>1.8124616041942692</v>
      </c>
      <c r="PP19" s="1">
        <f t="shared" si="90"/>
        <v>-9.3292337001806835E-3</v>
      </c>
      <c r="PQ19" s="1">
        <f t="shared" si="91"/>
        <v>0.12367144155599741</v>
      </c>
      <c r="PR19" s="1">
        <f t="shared" si="133"/>
        <v>-4.3139729413595456</v>
      </c>
      <c r="PS19" s="1" t="str">
        <f t="shared" si="92"/>
        <v>Contented</v>
      </c>
      <c r="PT19" s="5">
        <v>0.74748703241024705</v>
      </c>
      <c r="PU19" s="5">
        <v>0.85644343716893001</v>
      </c>
      <c r="PV19" s="5">
        <v>0.25941874728402797</v>
      </c>
      <c r="PW19" s="5">
        <v>0.11254907009434401</v>
      </c>
      <c r="PX19" s="5">
        <v>0.56314941421616604</v>
      </c>
      <c r="PY19" s="5">
        <v>0.817397514008676</v>
      </c>
      <c r="PZ19" s="5">
        <v>0.19793341467938996</v>
      </c>
      <c r="QA19" s="5">
        <v>6.7240002710628979E-2</v>
      </c>
      <c r="QB19" s="5">
        <v>-0.10895640475868296</v>
      </c>
      <c r="QC19" s="5">
        <v>0.23191018839860628</v>
      </c>
      <c r="QD19" s="5">
        <f t="shared" si="93"/>
        <v>-0.30420593532110052</v>
      </c>
      <c r="QE19" s="5">
        <f t="shared" si="94"/>
        <v>-3.4114387452076844E-2</v>
      </c>
      <c r="QF19" s="5">
        <f t="shared" si="134"/>
        <v>-96.398553730529798</v>
      </c>
      <c r="QG19" s="5" t="str">
        <f t="shared" si="95"/>
        <v>Bored</v>
      </c>
      <c r="QH19" s="3">
        <v>0.21142003074780599</v>
      </c>
      <c r="QI19" s="3">
        <v>0.61462537052286603</v>
      </c>
      <c r="QJ19" s="3">
        <v>-1.9961742471173799E-2</v>
      </c>
      <c r="QK19" s="3">
        <v>0.46216637299313401</v>
      </c>
      <c r="QL19" s="3">
        <v>6.9329379571873906E-2</v>
      </c>
      <c r="QM19" s="3">
        <v>0.29648938570126099</v>
      </c>
      <c r="QN19" s="3">
        <v>-7.1101636325590259E-2</v>
      </c>
      <c r="QO19" s="3">
        <v>0.50725374584916139</v>
      </c>
      <c r="QP19" s="3">
        <v>-0.40320533977506001</v>
      </c>
      <c r="QQ19" s="3">
        <v>0.53532727116661483</v>
      </c>
      <c r="QR19" s="3">
        <f t="shared" si="96"/>
        <v>-0.23852359616462848</v>
      </c>
      <c r="QS19" s="3">
        <f t="shared" si="97"/>
        <v>-0.36835435634636182</v>
      </c>
      <c r="QT19" s="3">
        <f t="shared" si="135"/>
        <v>-147.0753922641027</v>
      </c>
      <c r="QU19" s="3" t="str">
        <f t="shared" si="98"/>
        <v>Depressed</v>
      </c>
      <c r="QV19" s="5">
        <v>0.100564225359502</v>
      </c>
      <c r="QW19" s="5">
        <v>0.31450105142194301</v>
      </c>
      <c r="QX19" s="5">
        <v>0.160302469185263</v>
      </c>
      <c r="QY19" s="5">
        <v>7.0404407659912294E-2</v>
      </c>
      <c r="QZ19" s="5">
        <v>-9.2180336376204694E-2</v>
      </c>
      <c r="RA19" s="5">
        <v>0.46563685105654701</v>
      </c>
      <c r="RB19" s="5">
        <v>19.120299601369176</v>
      </c>
      <c r="RC19" s="5">
        <v>9.0246105766990964E-2</v>
      </c>
      <c r="RD19" s="5">
        <v>-0.21393682606244102</v>
      </c>
      <c r="RE19" s="5">
        <v>0.5558327563176414</v>
      </c>
      <c r="RF19" s="5">
        <f t="shared" si="99"/>
        <v>-0.18108737852122403</v>
      </c>
      <c r="RG19" s="5">
        <f t="shared" si="100"/>
        <v>0.10372455856752927</v>
      </c>
      <c r="RH19" s="5">
        <f t="shared" si="136"/>
        <v>-60.196464675826249</v>
      </c>
      <c r="RI19" s="5" t="str">
        <f t="shared" si="101"/>
        <v>Calm</v>
      </c>
    </row>
    <row r="20" spans="1:477" x14ac:dyDescent="0.3">
      <c r="A20" s="1">
        <v>0.64979084142096799</v>
      </c>
      <c r="B20" s="1">
        <v>0.78711292413823297</v>
      </c>
      <c r="C20" s="1">
        <v>0.40686977387116902</v>
      </c>
      <c r="D20" s="1">
        <v>-9.5296976316925699E-2</v>
      </c>
      <c r="E20" s="1">
        <v>0.94138593290466399</v>
      </c>
      <c r="F20" s="1">
        <v>0.88956134665291797</v>
      </c>
      <c r="G20" s="1">
        <v>0.25570369077540578</v>
      </c>
      <c r="H20" s="1">
        <v>-5.6836905042956923E-2</v>
      </c>
      <c r="I20" s="1">
        <v>-0.13732208271726498</v>
      </c>
      <c r="J20" s="1">
        <v>0.21683623150154965</v>
      </c>
      <c r="K20" s="18">
        <f t="shared" si="0"/>
        <v>-0.15991832137075501</v>
      </c>
      <c r="L20" s="19">
        <f t="shared" si="1"/>
        <v>-0.6651724777366762</v>
      </c>
      <c r="M20" s="19">
        <f t="shared" si="102"/>
        <v>-166.48171442542309</v>
      </c>
      <c r="N20" s="19" t="str">
        <f t="shared" si="2"/>
        <v>Sad</v>
      </c>
      <c r="O20" s="19">
        <f t="shared" si="103"/>
        <v>9.5568044296844915E-2</v>
      </c>
      <c r="P20" s="9">
        <v>-3.7710101620324898E-2</v>
      </c>
      <c r="Q20" s="9">
        <v>0.123698070823337</v>
      </c>
      <c r="R20" s="9">
        <v>2.61994017888122E-2</v>
      </c>
      <c r="S20" s="9">
        <v>-0.138865503892387</v>
      </c>
      <c r="T20" s="9">
        <v>0.57848239291409498</v>
      </c>
      <c r="U20" s="9">
        <v>0.75614566233246505</v>
      </c>
      <c r="V20" s="9">
        <v>4.8448121715207473E-2</v>
      </c>
      <c r="W20" s="9">
        <v>-0.15782973573535336</v>
      </c>
      <c r="X20" s="9">
        <v>-0.1614081724436619</v>
      </c>
      <c r="Y20" s="9">
        <v>-1.3102542500751162</v>
      </c>
      <c r="Z20" s="9">
        <f t="shared" si="3"/>
        <v>-2.1917886769646788E-2</v>
      </c>
      <c r="AA20" s="9">
        <f t="shared" si="4"/>
        <v>-0.70237556048474192</v>
      </c>
      <c r="AB20" s="9">
        <f t="shared" si="104"/>
        <v>-178.21264421284698</v>
      </c>
      <c r="AC20" s="9" t="str">
        <f t="shared" si="5"/>
        <v>Sad</v>
      </c>
      <c r="AD20" s="3">
        <v>-0.21003637507879</v>
      </c>
      <c r="AE20" s="3">
        <v>0.18751753165268001</v>
      </c>
      <c r="AF20" s="3">
        <v>-0.22684960451310701</v>
      </c>
      <c r="AG20" s="3">
        <v>-0.141451715887322</v>
      </c>
      <c r="AH20" s="3">
        <v>-0.164151807211177</v>
      </c>
      <c r="AI20" s="3">
        <v>3.8523884106752102E-2</v>
      </c>
      <c r="AJ20" s="3">
        <v>0.60624470587186008</v>
      </c>
      <c r="AK20" s="3">
        <v>-0.62577787089187265</v>
      </c>
      <c r="AL20" s="3">
        <v>-0.53132462501434397</v>
      </c>
      <c r="AM20" s="3">
        <v>-1.0875617482800854</v>
      </c>
      <c r="AN20" s="3">
        <f t="shared" si="6"/>
        <v>-0.45708866138147586</v>
      </c>
      <c r="AO20" s="3">
        <f t="shared" si="7"/>
        <v>-0.23310231308250673</v>
      </c>
      <c r="AP20" s="3">
        <f t="shared" si="105"/>
        <v>-117.02029791949035</v>
      </c>
      <c r="AQ20" s="3" t="str">
        <f t="shared" si="8"/>
        <v>Bored</v>
      </c>
      <c r="AR20" s="9">
        <v>1.77163194661892E-2</v>
      </c>
      <c r="AS20" s="9">
        <v>0.45083868419671902</v>
      </c>
      <c r="AT20" s="9">
        <v>-0.14356508911506799</v>
      </c>
      <c r="AU20" s="9">
        <v>4.8192873639471001E-2</v>
      </c>
      <c r="AV20" s="9">
        <v>-0.26783499091337498</v>
      </c>
      <c r="AW20" s="9">
        <v>0.12154937892099101</v>
      </c>
      <c r="AX20" s="9">
        <v>0.57398789256476079</v>
      </c>
      <c r="AY20" s="9">
        <v>8.419615422615874E-2</v>
      </c>
      <c r="AZ20" s="9">
        <v>-0.43312236473052984</v>
      </c>
      <c r="BA20" s="9">
        <v>-0.20354539964364668</v>
      </c>
      <c r="BB20" s="9">
        <f t="shared" si="9"/>
        <v>-0.39237794113940905</v>
      </c>
      <c r="BC20" s="9">
        <f t="shared" si="10"/>
        <v>-4.3888385535267527E-2</v>
      </c>
      <c r="BD20" s="9">
        <f t="shared" si="106"/>
        <v>-96.382138923693532</v>
      </c>
      <c r="BE20" s="9" t="str">
        <f t="shared" si="11"/>
        <v>Bored</v>
      </c>
      <c r="BF20" s="5">
        <v>0.65502843498497298</v>
      </c>
      <c r="BG20" s="5">
        <v>0.55983852983883398</v>
      </c>
      <c r="BH20" s="5">
        <v>0.39967207519264603</v>
      </c>
      <c r="BI20" s="5">
        <v>7.7476213179626602E-3</v>
      </c>
      <c r="BJ20" s="5">
        <v>0.50650854292093095</v>
      </c>
      <c r="BK20" s="5">
        <v>2.5065101313960999E-2</v>
      </c>
      <c r="BL20" s="5">
        <v>0.34408898106128433</v>
      </c>
      <c r="BM20" s="5">
        <v>1.3245979175565661E-2</v>
      </c>
      <c r="BN20" s="5">
        <v>9.5189905146139009E-2</v>
      </c>
      <c r="BO20" s="5">
        <v>0.33536157316591209</v>
      </c>
      <c r="BP20" s="5">
        <f t="shared" si="12"/>
        <v>0.13419265788650359</v>
      </c>
      <c r="BQ20" s="5">
        <f t="shared" si="13"/>
        <v>6.634036008279387E-2</v>
      </c>
      <c r="BR20" s="5">
        <f t="shared" si="107"/>
        <v>63.693748990946155</v>
      </c>
      <c r="BS20" s="5" t="str">
        <f t="shared" si="14"/>
        <v>alert</v>
      </c>
      <c r="BT20" s="6">
        <v>0.77188770687910202</v>
      </c>
      <c r="BU20" s="6">
        <v>0.69689343479402099</v>
      </c>
      <c r="BV20" s="6">
        <v>0.19631722102551299</v>
      </c>
      <c r="BW20" s="6">
        <v>0.393532467561994</v>
      </c>
      <c r="BX20" s="6">
        <v>0.85594156374392005</v>
      </c>
      <c r="BY20" s="6">
        <v>0.82396247391309596</v>
      </c>
      <c r="BZ20" s="6">
        <v>0.1206006210653628</v>
      </c>
      <c r="CA20" s="6">
        <v>0.25875723354787555</v>
      </c>
      <c r="CB20" s="6">
        <v>7.4994272085081026E-2</v>
      </c>
      <c r="CC20" s="6">
        <v>0.40159127309845183</v>
      </c>
      <c r="CD20" s="6">
        <f t="shared" si="15"/>
        <v>4.6387128911411724E-2</v>
      </c>
      <c r="CE20" s="6">
        <f t="shared" si="16"/>
        <v>-0.78412843520133213</v>
      </c>
      <c r="CF20" s="6">
        <f t="shared" si="108"/>
        <v>176.61446687454972</v>
      </c>
      <c r="CG20" s="6" t="str">
        <f t="shared" si="17"/>
        <v>Upset</v>
      </c>
      <c r="CH20" s="5">
        <v>0.26306465569103399</v>
      </c>
      <c r="CI20" s="5">
        <v>0.47380446271223697</v>
      </c>
      <c r="CJ20" s="5">
        <v>-2.1731732004341701E-2</v>
      </c>
      <c r="CK20" s="5">
        <v>0.48569438282154997</v>
      </c>
      <c r="CL20" s="5">
        <v>0.16552463597551101</v>
      </c>
      <c r="CM20" s="5">
        <v>0.56216543958739595</v>
      </c>
      <c r="CN20" s="5">
        <v>-5.0705261253353062E-2</v>
      </c>
      <c r="CO20" s="5">
        <v>0.46883059222416762</v>
      </c>
      <c r="CP20" s="5">
        <v>-0.21073980702120299</v>
      </c>
      <c r="CQ20" s="5">
        <v>0.62964051448183034</v>
      </c>
      <c r="CR20" s="5">
        <f t="shared" si="18"/>
        <v>-0.5355554488314922</v>
      </c>
      <c r="CS20" s="5">
        <f t="shared" si="19"/>
        <v>-0.6944665575029213</v>
      </c>
      <c r="CT20" s="5">
        <f t="shared" si="109"/>
        <v>-142.36147830029071</v>
      </c>
      <c r="CU20" s="5" t="str">
        <f t="shared" si="20"/>
        <v>Depressed</v>
      </c>
      <c r="CV20" s="3">
        <v>0.18257945873734299</v>
      </c>
      <c r="CW20" s="3">
        <v>0.429329081912041</v>
      </c>
      <c r="CX20" s="3">
        <v>7.1809841165867999E-2</v>
      </c>
      <c r="CY20" s="3">
        <v>0.50838469496898198</v>
      </c>
      <c r="CZ20" s="3">
        <v>-0.19812835342716201</v>
      </c>
      <c r="DA20" s="3">
        <v>0.10231578225281</v>
      </c>
      <c r="DB20" s="3">
        <v>-4.6183244917651347</v>
      </c>
      <c r="DC20" s="3">
        <v>0.95624867131481106</v>
      </c>
      <c r="DD20" s="3">
        <v>-0.24674962317469801</v>
      </c>
      <c r="DE20" s="3">
        <v>0.94817198583161166</v>
      </c>
      <c r="DF20" s="3">
        <f t="shared" si="21"/>
        <v>-0.15109370962517621</v>
      </c>
      <c r="DG20" s="3">
        <f t="shared" si="22"/>
        <v>-0.15629964872205793</v>
      </c>
      <c r="DH20" s="3">
        <f t="shared" si="110"/>
        <v>-135.97025462027136</v>
      </c>
      <c r="DI20" s="3" t="str">
        <f t="shared" si="23"/>
        <v>Depressed</v>
      </c>
      <c r="DJ20" s="7">
        <v>0.67406506216382001</v>
      </c>
      <c r="DK20" s="7">
        <v>0.25633133279502501</v>
      </c>
      <c r="DL20" s="7">
        <v>0.522465348705899</v>
      </c>
      <c r="DM20" s="7">
        <v>-0.126931562525125</v>
      </c>
      <c r="DN20" s="7">
        <v>1.2138289261906801</v>
      </c>
      <c r="DO20" s="7">
        <v>0.86049458483354802</v>
      </c>
      <c r="DP20" s="7">
        <v>0.27674506721708614</v>
      </c>
      <c r="DQ20" s="7">
        <v>-0.11365384749903261</v>
      </c>
      <c r="DR20" s="7">
        <v>0.41773372936879499</v>
      </c>
      <c r="DS20" s="7">
        <v>0.42512394536768383</v>
      </c>
      <c r="DT20" s="7">
        <f t="shared" si="24"/>
        <v>2.4170073858317043E-2</v>
      </c>
      <c r="DU20" s="7">
        <f t="shared" si="25"/>
        <v>0.2617354697755816</v>
      </c>
      <c r="DV20" s="7">
        <f t="shared" si="111"/>
        <v>5.2760397526675851</v>
      </c>
      <c r="DW20" s="7" t="str">
        <f t="shared" si="26"/>
        <v>happy</v>
      </c>
      <c r="DX20" s="9">
        <v>0.167273013679437</v>
      </c>
      <c r="DY20" s="9">
        <v>0.166917852257154</v>
      </c>
      <c r="DZ20" s="9">
        <v>-9.7882471763165904E-2</v>
      </c>
      <c r="EA20" s="9">
        <v>-0.12968586814019001</v>
      </c>
      <c r="EB20" s="9">
        <v>-0.22499189991369101</v>
      </c>
      <c r="EC20" s="9">
        <v>-0.14717996195067901</v>
      </c>
      <c r="ED20" s="9">
        <v>1.6958482422184424</v>
      </c>
      <c r="EE20" s="9">
        <v>-6.5704017058827562</v>
      </c>
      <c r="EF20" s="9">
        <v>3.5516142228300684E-4</v>
      </c>
      <c r="EG20" s="9">
        <v>-0.68095320099662593</v>
      </c>
      <c r="EH20" s="9">
        <f t="shared" si="27"/>
        <v>2.863313307360249E-2</v>
      </c>
      <c r="EI20" s="9">
        <f t="shared" si="28"/>
        <v>-0.19410946353704128</v>
      </c>
      <c r="EJ20" s="9">
        <f t="shared" si="112"/>
        <v>171.6087989099826</v>
      </c>
      <c r="EK20" s="9" t="str">
        <f t="shared" si="29"/>
        <v>Upset</v>
      </c>
      <c r="EL20" s="1">
        <v>0.798287170968071</v>
      </c>
      <c r="EM20" s="1">
        <v>0.266134832243134</v>
      </c>
      <c r="EN20" s="1">
        <v>0.28432795757009499</v>
      </c>
      <c r="EO20" s="1">
        <v>0.211509757921203</v>
      </c>
      <c r="EP20" s="1">
        <v>0.48947735279212001</v>
      </c>
      <c r="EQ20" s="1">
        <v>0.74445407018649801</v>
      </c>
      <c r="ER20" s="1">
        <v>0.22079188572447653</v>
      </c>
      <c r="ES20" s="1">
        <v>0.20929356874263774</v>
      </c>
      <c r="ET20" s="1">
        <v>0.53215233872493695</v>
      </c>
      <c r="EU20" s="1">
        <v>0.46582813395009526</v>
      </c>
      <c r="EV20" s="1">
        <f t="shared" si="30"/>
        <v>0.47156034785523682</v>
      </c>
      <c r="EW20" s="1">
        <f t="shared" si="31"/>
        <v>-0.5481440829509987</v>
      </c>
      <c r="EX20" s="1">
        <f t="shared" si="113"/>
        <v>139.29507052926832</v>
      </c>
      <c r="EY20" s="1" t="str">
        <f t="shared" si="32"/>
        <v>stressed</v>
      </c>
      <c r="EZ20" s="3">
        <v>0.104961780978116</v>
      </c>
      <c r="FA20" s="3">
        <v>0.36324962039722197</v>
      </c>
      <c r="FB20" s="3">
        <v>7.84418907840177E-4</v>
      </c>
      <c r="FC20" s="3">
        <v>6.9037231729671203E-2</v>
      </c>
      <c r="FD20" s="3">
        <v>-0.138130273964959</v>
      </c>
      <c r="FE20" s="3">
        <v>0.153135115120549</v>
      </c>
      <c r="FF20" s="3">
        <v>-2.364951908280348E-2</v>
      </c>
      <c r="FG20" s="3">
        <v>0.13369340141406125</v>
      </c>
      <c r="FH20" s="3">
        <v>-0.25828783941910599</v>
      </c>
      <c r="FI20" s="3">
        <v>0.14912419994988418</v>
      </c>
      <c r="FJ20" s="3">
        <f t="shared" si="33"/>
        <v>-0.35472806540055679</v>
      </c>
      <c r="FK20" s="3">
        <f t="shared" si="34"/>
        <v>-0.16321292871506987</v>
      </c>
      <c r="FL20" s="3">
        <f t="shared" si="114"/>
        <v>-114.70749834459357</v>
      </c>
      <c r="FM20" s="3" t="str">
        <f t="shared" si="35"/>
        <v>Bored</v>
      </c>
      <c r="FN20" s="7">
        <v>0.20259085064469501</v>
      </c>
      <c r="FO20" s="7">
        <v>0.16097098543039301</v>
      </c>
      <c r="FP20" s="7">
        <v>-0.21207524272809999</v>
      </c>
      <c r="FQ20" s="7">
        <v>-9.7901588243825194E-2</v>
      </c>
      <c r="FR20" s="7">
        <v>-2.2523228156885001E-2</v>
      </c>
      <c r="FS20" s="7">
        <v>-0.24975039695586801</v>
      </c>
      <c r="FT20" s="7">
        <v>-1.1777533339868294</v>
      </c>
      <c r="FU20" s="7">
        <v>1.1027510383500641</v>
      </c>
      <c r="FV20" s="7">
        <v>4.1619865214301999E-2</v>
      </c>
      <c r="FW20" s="7">
        <v>-0.85261102847963477</v>
      </c>
      <c r="FX20" s="7">
        <f t="shared" si="36"/>
        <v>0.10844136075397581</v>
      </c>
      <c r="FY20" s="7">
        <f t="shared" si="37"/>
        <v>-0.23393001148856785</v>
      </c>
      <c r="FZ20" s="7">
        <f t="shared" si="115"/>
        <v>155.12929324241372</v>
      </c>
      <c r="GA20" s="7" t="str">
        <f t="shared" si="38"/>
        <v>Upset</v>
      </c>
      <c r="GB20" s="5">
        <v>0.55621257871004104</v>
      </c>
      <c r="GC20" s="5">
        <v>0.86526731967971204</v>
      </c>
      <c r="GD20" s="5">
        <v>0.26125861481059298</v>
      </c>
      <c r="GE20" s="5">
        <v>0.50949542534510806</v>
      </c>
      <c r="GF20" s="5">
        <v>0.52236980217621598</v>
      </c>
      <c r="GG20" s="5">
        <v>0.58002053056921499</v>
      </c>
      <c r="GH20" s="5">
        <v>0.24222407063234258</v>
      </c>
      <c r="GI20" s="5">
        <v>0.35252176599793311</v>
      </c>
      <c r="GJ20" s="5">
        <v>-0.309054740969671</v>
      </c>
      <c r="GK20" s="5">
        <v>0.54221944399552069</v>
      </c>
      <c r="GL20" s="5">
        <f t="shared" si="39"/>
        <v>-0.2440647329376987</v>
      </c>
      <c r="GM20" s="5">
        <f t="shared" si="40"/>
        <v>-0.70137051250127092</v>
      </c>
      <c r="GN20" s="5">
        <f t="shared" si="116"/>
        <v>-160.8129927685828</v>
      </c>
      <c r="GO20" s="5" t="str">
        <f t="shared" si="41"/>
        <v>Sad</v>
      </c>
      <c r="GP20" s="6">
        <v>6.2968131517695897E-2</v>
      </c>
      <c r="GQ20" s="6">
        <v>-9.4881156976777695E-2</v>
      </c>
      <c r="GR20" s="6">
        <v>0.21900984444740401</v>
      </c>
      <c r="GS20" s="6">
        <v>0.25510326375297598</v>
      </c>
      <c r="GT20" s="6">
        <v>-0.34495357324186998</v>
      </c>
      <c r="GU20" s="6">
        <v>-0.42492729486083403</v>
      </c>
      <c r="GV20" s="6">
        <v>-0.77667074976739381</v>
      </c>
      <c r="GW20" s="6">
        <v>-0.49076397825226264</v>
      </c>
      <c r="GX20" s="6">
        <v>0.42848289235469433</v>
      </c>
      <c r="GY20" s="6">
        <v>0.43265911764244991</v>
      </c>
      <c r="GZ20" s="6">
        <f t="shared" si="42"/>
        <v>0.48681739661608625</v>
      </c>
      <c r="HA20" s="6">
        <f t="shared" si="43"/>
        <v>8.4162531106755978E-2</v>
      </c>
      <c r="HB20" s="6">
        <f t="shared" si="117"/>
        <v>80.191478488120779</v>
      </c>
      <c r="HC20" s="6" t="str">
        <f t="shared" si="44"/>
        <v>alert</v>
      </c>
      <c r="HD20" s="3">
        <v>0.419554478722936</v>
      </c>
      <c r="HE20" s="3">
        <v>0.60625090369442403</v>
      </c>
      <c r="HF20" s="3">
        <v>0.23937149886036699</v>
      </c>
      <c r="HG20" s="3">
        <v>0.67115099427247904</v>
      </c>
      <c r="HH20" s="3">
        <v>0.41729808028464899</v>
      </c>
      <c r="HI20" s="3">
        <v>0.18303764687962301</v>
      </c>
      <c r="HJ20" s="3">
        <v>0.28603784057759857</v>
      </c>
      <c r="HK20" s="3">
        <v>0.8503239959383081</v>
      </c>
      <c r="HL20" s="3">
        <v>-0.18669642497148803</v>
      </c>
      <c r="HM20" s="3">
        <v>0.88761719205172784</v>
      </c>
      <c r="HN20" s="3">
        <f t="shared" si="45"/>
        <v>-4.8234245422342892E-2</v>
      </c>
      <c r="HO20" s="3">
        <f t="shared" si="46"/>
        <v>-0.26996289241661586</v>
      </c>
      <c r="HP20" s="3">
        <f t="shared" si="118"/>
        <v>-169.86986029160371</v>
      </c>
      <c r="HQ20" s="3" t="str">
        <f t="shared" si="47"/>
        <v>Sad</v>
      </c>
      <c r="HR20" s="5">
        <v>0.85380160842192099</v>
      </c>
      <c r="HS20" s="5">
        <v>0.42235269865535402</v>
      </c>
      <c r="HT20" s="5">
        <v>0.65429303831746299</v>
      </c>
      <c r="HU20" s="5">
        <v>0.20261627484960701</v>
      </c>
      <c r="HV20" s="5">
        <v>1.26441257990179</v>
      </c>
      <c r="HW20" s="5">
        <v>0.94170161166122601</v>
      </c>
      <c r="HX20" s="5">
        <v>0.30888898862265213</v>
      </c>
      <c r="HY20" s="5">
        <v>0.14853974164898337</v>
      </c>
      <c r="HZ20" s="5">
        <v>0.43144890976656697</v>
      </c>
      <c r="IA20" s="5">
        <v>0.67147782083627094</v>
      </c>
      <c r="IB20" s="5">
        <f t="shared" si="48"/>
        <v>0.65293657012949247</v>
      </c>
      <c r="IC20" s="5">
        <f t="shared" si="49"/>
        <v>-0.1357649945029632</v>
      </c>
      <c r="ID20" s="5">
        <f t="shared" si="119"/>
        <v>101.74613017668237</v>
      </c>
      <c r="IE20" s="5" t="str">
        <f t="shared" si="50"/>
        <v>nervous</v>
      </c>
      <c r="IF20" s="6">
        <v>0.48604188387144998</v>
      </c>
      <c r="IG20" s="6">
        <v>0.61288889832266102</v>
      </c>
      <c r="IH20" s="6">
        <v>2.2561683545658E-2</v>
      </c>
      <c r="II20" s="6">
        <v>0.49578367200114598</v>
      </c>
      <c r="IJ20" s="6">
        <v>0.29505692680887502</v>
      </c>
      <c r="IK20" s="6">
        <v>0.67375820329399905</v>
      </c>
      <c r="IL20" s="6">
        <v>2.8884544742818291E-2</v>
      </c>
      <c r="IM20" s="6">
        <v>0.38532995673654291</v>
      </c>
      <c r="IN20" s="6">
        <v>-0.12684701445121105</v>
      </c>
      <c r="IO20" s="6">
        <v>0.47168153258195417</v>
      </c>
      <c r="IP20" s="6">
        <f t="shared" si="51"/>
        <v>-0.22579580144143541</v>
      </c>
      <c r="IQ20" s="6">
        <f t="shared" si="52"/>
        <v>-0.22033118137290919</v>
      </c>
      <c r="IR20" s="6">
        <f t="shared" si="120"/>
        <v>-134.29821772493321</v>
      </c>
      <c r="IS20" s="6" t="str">
        <f t="shared" si="53"/>
        <v>Depressed</v>
      </c>
      <c r="IT20" s="5">
        <v>6.0235012392137903E-2</v>
      </c>
      <c r="IU20" s="5">
        <v>0.26888921519183001</v>
      </c>
      <c r="IV20" s="5">
        <v>0.64727604106313297</v>
      </c>
      <c r="IW20" s="5">
        <v>0.92064546931174995</v>
      </c>
      <c r="IX20" s="5">
        <v>-0.41247995002899601</v>
      </c>
      <c r="IY20" s="5">
        <v>0.124958078263415</v>
      </c>
      <c r="IZ20" s="5">
        <v>-1.8375737218697319</v>
      </c>
      <c r="JA20" s="5">
        <v>2.337569623076178</v>
      </c>
      <c r="JB20" s="5">
        <v>-0.52997229595130479</v>
      </c>
      <c r="JC20" s="5">
        <v>2.645814993916749</v>
      </c>
      <c r="JD20" s="5">
        <f t="shared" si="54"/>
        <v>-0.4209327057069906</v>
      </c>
      <c r="JE20" s="5">
        <f t="shared" si="55"/>
        <v>0.73427516788010694</v>
      </c>
      <c r="JF20" s="5">
        <f t="shared" si="121"/>
        <v>-29.824047006101342</v>
      </c>
      <c r="JG20" s="5" t="str">
        <f t="shared" si="56"/>
        <v>Contented</v>
      </c>
      <c r="JH20" s="6">
        <v>0.90256513740600297</v>
      </c>
      <c r="JI20" s="6">
        <v>0.70291014791006101</v>
      </c>
      <c r="JJ20" s="6">
        <v>-9.1625860529751094E-2</v>
      </c>
      <c r="JK20" s="6">
        <v>0.10734076226108399</v>
      </c>
      <c r="JL20" s="6">
        <v>1.308841541564</v>
      </c>
      <c r="JM20" s="6">
        <v>0.82811437065933502</v>
      </c>
      <c r="JN20" s="6">
        <v>-4.143329284527044E-2</v>
      </c>
      <c r="JO20" s="6">
        <v>7.0110413621190221E-2</v>
      </c>
      <c r="JP20" s="6">
        <v>0.19965498949594196</v>
      </c>
      <c r="JQ20" s="6">
        <v>9.788317437872715E-3</v>
      </c>
      <c r="JR20" s="6">
        <f t="shared" si="57"/>
        <v>4.8359021230466315E-2</v>
      </c>
      <c r="JS20" s="6">
        <f t="shared" si="58"/>
        <v>0.31703384895386133</v>
      </c>
      <c r="JT20" s="6">
        <f t="shared" si="122"/>
        <v>8.6728076825977283</v>
      </c>
      <c r="JU20" s="6" t="str">
        <f t="shared" si="59"/>
        <v>happy</v>
      </c>
      <c r="JV20" s="3">
        <v>0.28331574185016001</v>
      </c>
      <c r="JW20" s="3">
        <v>0.65856285659745695</v>
      </c>
      <c r="JX20" s="3">
        <v>-3.1817005468290402E-2</v>
      </c>
      <c r="JY20" s="3">
        <v>-7.1645745672585401E-2</v>
      </c>
      <c r="JZ20" s="3">
        <v>0.28993126700796701</v>
      </c>
      <c r="KA20" s="3">
        <v>0.51683761178783005</v>
      </c>
      <c r="KB20" s="3">
        <v>-5.5503133861383655E-2</v>
      </c>
      <c r="KC20" s="3">
        <v>-6.0954327992576988E-2</v>
      </c>
      <c r="KD20" s="3">
        <v>-0.37524711474729694</v>
      </c>
      <c r="KE20" s="3">
        <v>-0.10984722586477787</v>
      </c>
      <c r="KF20" s="3">
        <f t="shared" si="60"/>
        <v>-0.27627100844574004</v>
      </c>
      <c r="KG20" s="3">
        <f t="shared" si="61"/>
        <v>-0.18510967339398909</v>
      </c>
      <c r="KH20" s="3">
        <f t="shared" si="123"/>
        <v>-123.82324427931157</v>
      </c>
      <c r="KI20" s="3" t="str">
        <f t="shared" si="62"/>
        <v>Depressed</v>
      </c>
      <c r="KJ20" s="7">
        <v>0.54604274600718605</v>
      </c>
      <c r="KK20" s="7">
        <v>0.12147760997719199</v>
      </c>
      <c r="KL20" s="7">
        <v>-0.171132501082395</v>
      </c>
      <c r="KM20" s="7">
        <v>3.2118243982074697E-2</v>
      </c>
      <c r="KN20" s="7">
        <v>0.68172304094046299</v>
      </c>
      <c r="KO20" s="7">
        <v>9.2935183858185097E-2</v>
      </c>
      <c r="KP20" s="7">
        <v>-0.13938529881000175</v>
      </c>
      <c r="KQ20" s="7">
        <v>0.14979630369787822</v>
      </c>
      <c r="KR20" s="7">
        <v>0.42456513602999407</v>
      </c>
      <c r="KS20" s="7">
        <v>-0.20825470842056784</v>
      </c>
      <c r="KT20" s="7">
        <f t="shared" si="63"/>
        <v>0.46871130439926545</v>
      </c>
      <c r="KU20" s="7">
        <f t="shared" si="64"/>
        <v>-5.0494231030078995E-2</v>
      </c>
      <c r="KV20" s="7">
        <f t="shared" si="124"/>
        <v>96.148755935174293</v>
      </c>
      <c r="KW20" s="7" t="str">
        <f t="shared" si="65"/>
        <v>nervous</v>
      </c>
      <c r="LL20" s="5">
        <v>0.505276582059902</v>
      </c>
      <c r="LM20" s="5">
        <v>0.36458405374733199</v>
      </c>
      <c r="LN20" s="5">
        <v>5.8938682043010802E-2</v>
      </c>
      <c r="LO20" s="5">
        <v>-0.142600563939658</v>
      </c>
      <c r="LP20" s="5">
        <v>0.86506311939630398</v>
      </c>
      <c r="LQ20" s="5">
        <v>0.48174528354352097</v>
      </c>
      <c r="LR20" s="5">
        <v>4.3010271088533003E-2</v>
      </c>
      <c r="LS20" s="5">
        <v>-0.16849299398757736</v>
      </c>
      <c r="LT20" s="5">
        <v>0.14069252831257001</v>
      </c>
      <c r="LU20" s="5">
        <v>-9.6178489349628568E-2</v>
      </c>
      <c r="LV20" s="5">
        <f t="shared" si="69"/>
        <v>0.18690954936287718</v>
      </c>
      <c r="LW20" s="5">
        <f t="shared" si="70"/>
        <v>-6.6610369571078465E-3</v>
      </c>
      <c r="LX20" s="5">
        <f t="shared" si="126"/>
        <v>92.041029246192693</v>
      </c>
      <c r="LY20" s="5" t="str">
        <f t="shared" si="71"/>
        <v>nervous</v>
      </c>
      <c r="LZ20" s="6">
        <v>0.65087050057429796</v>
      </c>
      <c r="MA20" s="6">
        <v>0.78087524363857197</v>
      </c>
      <c r="MB20" s="6">
        <v>0.20302751823267001</v>
      </c>
      <c r="MC20" s="6">
        <v>0.158865037887892</v>
      </c>
      <c r="MD20" s="6">
        <v>0.88027598218371395</v>
      </c>
      <c r="ME20" s="6">
        <v>1.3317702552925601</v>
      </c>
      <c r="MF20" s="6">
        <v>0.13259836372217121</v>
      </c>
      <c r="MG20" s="6">
        <v>7.5197205573896753E-2</v>
      </c>
      <c r="MH20" s="6">
        <v>-0.13000474306427401</v>
      </c>
      <c r="MI20" s="6">
        <v>0.25276314428266</v>
      </c>
      <c r="MJ20" s="6">
        <f t="shared" si="72"/>
        <v>5.8785138267799741E-2</v>
      </c>
      <c r="MK20" s="6">
        <f t="shared" si="73"/>
        <v>8.7459929595619545E-2</v>
      </c>
      <c r="ML20" s="6">
        <f t="shared" si="127"/>
        <v>33.906545673911786</v>
      </c>
      <c r="MM20" s="6" t="str">
        <f t="shared" si="74"/>
        <v>excited</v>
      </c>
      <c r="MN20" s="3">
        <v>-5.1867450948199799E-2</v>
      </c>
      <c r="MO20" s="3">
        <v>0.42059428417148598</v>
      </c>
      <c r="MP20" s="3">
        <v>-0.178339126875938</v>
      </c>
      <c r="MQ20" s="3">
        <v>-0.13446193698800801</v>
      </c>
      <c r="MR20" s="3">
        <v>-0.30199056844620598</v>
      </c>
      <c r="MS20" s="3">
        <v>-8.6562758559021805E-2</v>
      </c>
      <c r="MT20" s="3">
        <v>0.50398498013736814</v>
      </c>
      <c r="MU20" s="3">
        <v>-0.4025426544439632</v>
      </c>
      <c r="MV20" s="3">
        <v>-0.47246173511968576</v>
      </c>
      <c r="MW20" s="3">
        <v>-0.84832736779567719</v>
      </c>
      <c r="MX20" s="3">
        <f t="shared" si="75"/>
        <v>-0.76332696010453338</v>
      </c>
      <c r="MY20" s="3">
        <f t="shared" si="76"/>
        <v>-0.31967520729105947</v>
      </c>
      <c r="MZ20" s="3">
        <f t="shared" si="128"/>
        <v>-112.72354444467626</v>
      </c>
      <c r="NA20" s="3" t="str">
        <f t="shared" si="77"/>
        <v>Bored</v>
      </c>
      <c r="NB20" s="7">
        <v>0.23789531828213401</v>
      </c>
      <c r="NC20" s="7">
        <v>0.31418436208346001</v>
      </c>
      <c r="ND20" s="7">
        <v>6.8120981547229601E-3</v>
      </c>
      <c r="NE20" s="7">
        <v>-0.14018786490195301</v>
      </c>
      <c r="NF20" s="7">
        <v>0.37993040370251302</v>
      </c>
      <c r="NG20" s="7">
        <v>0.178531534639397</v>
      </c>
      <c r="NH20" s="7">
        <v>1.1025921894026031E-2</v>
      </c>
      <c r="NI20" s="7">
        <v>-0.28452068592543489</v>
      </c>
      <c r="NJ20" s="7">
        <v>-7.6289043801326006E-2</v>
      </c>
      <c r="NK20" s="7">
        <v>-0.24158789299926223</v>
      </c>
      <c r="NL20" s="7">
        <f t="shared" si="78"/>
        <v>-0.32512919611456326</v>
      </c>
      <c r="NM20" s="7">
        <f t="shared" si="79"/>
        <v>-0.10274636385867519</v>
      </c>
      <c r="NN20" s="7">
        <f t="shared" si="129"/>
        <v>-107.53742347676632</v>
      </c>
      <c r="NO20" s="7" t="str">
        <f t="shared" si="80"/>
        <v>Bored</v>
      </c>
      <c r="NP20" s="5">
        <v>0.881015850848749</v>
      </c>
      <c r="NQ20" s="5">
        <v>0</v>
      </c>
      <c r="NR20" s="5">
        <v>1.2113969361558199</v>
      </c>
      <c r="NS20" s="5">
        <v>0</v>
      </c>
      <c r="NT20" s="5">
        <v>0.25278558703552201</v>
      </c>
      <c r="NU20" s="5">
        <v>0</v>
      </c>
      <c r="NV20" s="5">
        <v>1.0684383487961928</v>
      </c>
      <c r="NX20" s="5">
        <v>0.881015850848749</v>
      </c>
      <c r="NY20" s="5">
        <v>1.3750001603135629</v>
      </c>
      <c r="NZ20" s="5">
        <f t="shared" si="81"/>
        <v>0.90075570543562189</v>
      </c>
      <c r="OA20" s="5">
        <f t="shared" si="82"/>
        <v>-0.83624182926077495</v>
      </c>
      <c r="OB20" s="5">
        <f t="shared" si="130"/>
        <v>132.87295347567212</v>
      </c>
      <c r="OC20" s="5" t="str">
        <f t="shared" si="83"/>
        <v>stressed</v>
      </c>
      <c r="OD20" s="1">
        <v>0.52939527117290097</v>
      </c>
      <c r="OE20" s="1">
        <v>0.69994102359217902</v>
      </c>
      <c r="OF20" s="1">
        <v>0.68146733594193298</v>
      </c>
      <c r="OG20" s="1">
        <v>0.52445938200564002</v>
      </c>
      <c r="OH20" s="1">
        <v>0.43655782427488199</v>
      </c>
      <c r="OI20" s="1">
        <v>0.84642137971198395</v>
      </c>
      <c r="OJ20" s="1">
        <v>0.70548698394721532</v>
      </c>
      <c r="OK20" s="1">
        <v>0.33915683728795432</v>
      </c>
      <c r="OL20" s="1">
        <v>-0.17054575241927805</v>
      </c>
      <c r="OM20" s="1">
        <v>0.98095754846156202</v>
      </c>
      <c r="ON20" s="1">
        <f t="shared" si="84"/>
        <v>-0.35779366902212284</v>
      </c>
      <c r="OO20" s="1">
        <f t="shared" si="85"/>
        <v>0.22186894930076928</v>
      </c>
      <c r="OP20" s="1">
        <f t="shared" si="131"/>
        <v>-58.196822023166</v>
      </c>
      <c r="OQ20" s="1" t="str">
        <f t="shared" si="86"/>
        <v>Relased</v>
      </c>
      <c r="OR20" s="3">
        <v>0.51173621993831397</v>
      </c>
      <c r="OS20" s="3">
        <v>0.62935593862262296</v>
      </c>
      <c r="OT20" s="3">
        <v>8.5266321484133697E-2</v>
      </c>
      <c r="OU20" s="3">
        <v>0.225891502976269</v>
      </c>
      <c r="OV20" s="3">
        <v>0.13719224297976301</v>
      </c>
      <c r="OW20" s="3">
        <v>0.31879117784733702</v>
      </c>
      <c r="OX20" s="3">
        <v>0.13139556415927781</v>
      </c>
      <c r="OY20" s="3">
        <v>0.23824520377943467</v>
      </c>
      <c r="OZ20" s="3">
        <v>-0.11761971868430898</v>
      </c>
      <c r="PA20" s="3">
        <v>0.27268421934720199</v>
      </c>
      <c r="PB20" s="3">
        <f t="shared" si="87"/>
        <v>-0.30575031741456615</v>
      </c>
      <c r="PC20" s="3">
        <f t="shared" si="88"/>
        <v>0.37091836936849543</v>
      </c>
      <c r="PD20" s="3">
        <f t="shared" si="132"/>
        <v>-39.498970758863827</v>
      </c>
      <c r="PE20" s="3" t="str">
        <f t="shared" si="89"/>
        <v>Relased</v>
      </c>
      <c r="PF20" s="1">
        <v>0.478034425382377</v>
      </c>
      <c r="PG20" s="1">
        <v>0.44448781686393801</v>
      </c>
      <c r="PH20" s="1">
        <v>0.90882260915051505</v>
      </c>
      <c r="PI20" s="1">
        <v>0.99768602819904595</v>
      </c>
      <c r="PJ20" s="1">
        <v>-3.7983337861026797E-2</v>
      </c>
      <c r="PK20" s="1">
        <v>-0.224235114824403</v>
      </c>
      <c r="PL20" s="1">
        <v>2.0652661359606825</v>
      </c>
      <c r="PM20" s="1">
        <v>4.5297334332813897</v>
      </c>
      <c r="PN20" s="1">
        <v>3.3546608518438992E-2</v>
      </c>
      <c r="PO20" s="1">
        <v>2.066626201561566</v>
      </c>
      <c r="PP20" s="1">
        <f t="shared" si="90"/>
        <v>0.17840634325374904</v>
      </c>
      <c r="PQ20" s="1">
        <f t="shared" si="91"/>
        <v>0.32049602700699786</v>
      </c>
      <c r="PR20" s="1">
        <f t="shared" si="133"/>
        <v>29.102803813622177</v>
      </c>
      <c r="PS20" s="1" t="str">
        <f t="shared" si="92"/>
        <v>happy</v>
      </c>
      <c r="PT20" s="5">
        <v>0.74362508456343301</v>
      </c>
      <c r="PU20" s="5">
        <v>0.85644343716893001</v>
      </c>
      <c r="PV20" s="5">
        <v>0.37983207881179099</v>
      </c>
      <c r="PW20" s="5">
        <v>0.19774851302063501</v>
      </c>
      <c r="PX20" s="5">
        <v>0.54361858097885696</v>
      </c>
      <c r="PY20" s="5">
        <v>0.88827243816895396</v>
      </c>
      <c r="PZ20" s="5">
        <v>0.29507395451177099</v>
      </c>
      <c r="QA20" s="5">
        <v>0.11334138458638073</v>
      </c>
      <c r="QB20" s="5">
        <v>-0.112818352605497</v>
      </c>
      <c r="QC20" s="5">
        <v>0.36097241086093657</v>
      </c>
      <c r="QD20" s="5">
        <f t="shared" si="93"/>
        <v>-0.30813527304861799</v>
      </c>
      <c r="QE20" s="5">
        <f t="shared" si="94"/>
        <v>1.5360166417889953E-2</v>
      </c>
      <c r="QF20" s="5">
        <f t="shared" si="134"/>
        <v>-87.146237689056051</v>
      </c>
      <c r="QG20" s="5" t="str">
        <f t="shared" si="95"/>
        <v>Calm</v>
      </c>
      <c r="QH20" s="3">
        <v>0.10711210525829799</v>
      </c>
      <c r="QI20" s="3">
        <v>0.34864037796112801</v>
      </c>
      <c r="QJ20" s="3">
        <v>-0.14940513590289001</v>
      </c>
      <c r="QK20" s="3">
        <v>0.31528269953569199</v>
      </c>
      <c r="QL20" s="3">
        <v>-0.19593176989463501</v>
      </c>
      <c r="QM20" s="3">
        <v>0.118896600571441</v>
      </c>
      <c r="QN20" s="3">
        <v>1.6821177665398082</v>
      </c>
      <c r="QO20" s="3">
        <v>0.67434815642872004</v>
      </c>
      <c r="QP20" s="3">
        <v>-0.24152827270283</v>
      </c>
      <c r="QQ20" s="3">
        <v>0.36396414663732896</v>
      </c>
      <c r="QR20" s="3">
        <f t="shared" si="96"/>
        <v>-7.0465324432774645E-2</v>
      </c>
      <c r="QS20" s="3">
        <f t="shared" si="97"/>
        <v>-0.47993802099875482</v>
      </c>
      <c r="QT20" s="3">
        <f t="shared" si="135"/>
        <v>-171.64741193872135</v>
      </c>
      <c r="QU20" s="3" t="str">
        <f t="shared" si="98"/>
        <v>Sad</v>
      </c>
      <c r="QV20" s="5">
        <v>-0.20662372357391201</v>
      </c>
      <c r="QW20" s="5">
        <v>0.100233134136565</v>
      </c>
      <c r="QX20" s="5">
        <v>0.206390087249436</v>
      </c>
      <c r="QY20" s="5">
        <v>-7.6658268291956197E-2</v>
      </c>
      <c r="QZ20" s="5">
        <v>-0.57756085941889201</v>
      </c>
      <c r="RA20" s="5">
        <v>0.34254438101636497</v>
      </c>
      <c r="RB20" s="5">
        <v>-0.26319069735056233</v>
      </c>
      <c r="RC20" s="5">
        <v>-0.17313044512994152</v>
      </c>
      <c r="RD20" s="5">
        <v>-0.30685685771047699</v>
      </c>
      <c r="RE20" s="5">
        <v>-1.2193918620394368</v>
      </c>
      <c r="RF20" s="5">
        <f t="shared" si="99"/>
        <v>-0.25166789843734416</v>
      </c>
      <c r="RG20" s="5">
        <f t="shared" si="100"/>
        <v>-0.85226642941618591</v>
      </c>
      <c r="RH20" s="5">
        <f t="shared" si="136"/>
        <v>-163.54852382136031</v>
      </c>
      <c r="RI20" s="5" t="str">
        <f t="shared" si="101"/>
        <v>Sad</v>
      </c>
    </row>
    <row r="21" spans="1:477" x14ac:dyDescent="0.3">
      <c r="A21" s="1">
        <v>0.64979084142096799</v>
      </c>
      <c r="B21" s="1">
        <v>0.78711292413823297</v>
      </c>
      <c r="C21" s="1">
        <v>0.40686977387116902</v>
      </c>
      <c r="D21" s="1">
        <v>-9.5296976316925699E-2</v>
      </c>
      <c r="E21" s="1">
        <v>0.94138593290466399</v>
      </c>
      <c r="F21" s="1">
        <v>0.88956134665291797</v>
      </c>
      <c r="G21" s="1">
        <v>0.25570369077540578</v>
      </c>
      <c r="H21" s="1">
        <v>-5.6836905042956923E-2</v>
      </c>
      <c r="I21" s="1">
        <v>-0.13732208271726498</v>
      </c>
      <c r="J21" s="1">
        <v>0.21683623150154965</v>
      </c>
      <c r="K21" s="18">
        <f t="shared" si="0"/>
        <v>-0.15991832137075501</v>
      </c>
      <c r="L21" s="19">
        <f t="shared" si="1"/>
        <v>-0.6651724777366762</v>
      </c>
      <c r="M21" s="19">
        <f t="shared" si="102"/>
        <v>-166.48171442542309</v>
      </c>
      <c r="N21" s="19" t="str">
        <f t="shared" si="2"/>
        <v>Sad</v>
      </c>
      <c r="O21" s="19">
        <f t="shared" si="103"/>
        <v>9.5568044296844915E-2</v>
      </c>
      <c r="P21" s="9">
        <v>-3.7710101620324898E-2</v>
      </c>
      <c r="Q21" s="9">
        <v>0.123698070823337</v>
      </c>
      <c r="R21" s="9">
        <v>2.61994017888122E-2</v>
      </c>
      <c r="S21" s="9">
        <v>-0.138865503892387</v>
      </c>
      <c r="T21" s="9">
        <v>0.57848239291409498</v>
      </c>
      <c r="U21" s="9">
        <v>0.75614566233246505</v>
      </c>
      <c r="V21" s="9">
        <v>4.8448121715207473E-2</v>
      </c>
      <c r="W21" s="9">
        <v>-0.15782973573535336</v>
      </c>
      <c r="X21" s="9">
        <v>-0.1614081724436619</v>
      </c>
      <c r="Y21" s="9">
        <v>-1.3102542500751162</v>
      </c>
      <c r="Z21" s="9">
        <f t="shared" si="3"/>
        <v>-2.1917886769646788E-2</v>
      </c>
      <c r="AA21" s="9">
        <f t="shared" si="4"/>
        <v>-0.70237556048474192</v>
      </c>
      <c r="AB21" s="9">
        <f t="shared" si="104"/>
        <v>-178.21264421284698</v>
      </c>
      <c r="AC21" s="9" t="str">
        <f t="shared" si="5"/>
        <v>Sad</v>
      </c>
      <c r="AD21" s="3">
        <v>-3.1857368427507901E-2</v>
      </c>
      <c r="AE21" s="3">
        <v>0.25586422698570299</v>
      </c>
      <c r="AF21" s="3">
        <v>-0.20927266988585599</v>
      </c>
      <c r="AG21" s="3">
        <v>-0.101262884062334</v>
      </c>
      <c r="AH21" s="3">
        <v>-0.34474102894273101</v>
      </c>
      <c r="AI21" s="3">
        <v>0.13711368141170199</v>
      </c>
      <c r="AJ21" s="3">
        <v>0.55569187587412172</v>
      </c>
      <c r="AK21" s="3">
        <v>-0.257680856604108</v>
      </c>
      <c r="AL21" s="3">
        <v>-0.28772159541321091</v>
      </c>
      <c r="AM21" s="3">
        <v>-1.3862769914587927</v>
      </c>
      <c r="AN21" s="3">
        <f t="shared" si="6"/>
        <v>-0.20447679727353107</v>
      </c>
      <c r="AO21" s="3">
        <f t="shared" si="7"/>
        <v>-0.35849930008892861</v>
      </c>
      <c r="AP21" s="3">
        <f t="shared" si="105"/>
        <v>-150.30091567119067</v>
      </c>
      <c r="AQ21" s="3" t="str">
        <f t="shared" si="8"/>
        <v>Sad</v>
      </c>
      <c r="AR21" s="9">
        <v>0.22349475461155899</v>
      </c>
      <c r="AS21" s="9">
        <v>0.37227219839952203</v>
      </c>
      <c r="AT21" s="9">
        <v>-0.191848485826461</v>
      </c>
      <c r="AU21" s="9">
        <v>0.102067775654512</v>
      </c>
      <c r="AV21" s="9">
        <v>0.20759270801315199</v>
      </c>
      <c r="AW21" s="9">
        <v>5.5359860900758097E-2</v>
      </c>
      <c r="AX21" s="9">
        <v>-0.44503378655082182</v>
      </c>
      <c r="AY21" s="9">
        <v>0.23868129957684192</v>
      </c>
      <c r="AZ21" s="9">
        <v>-0.14877744378796304</v>
      </c>
      <c r="BA21" s="9">
        <v>-0.15069770103592692</v>
      </c>
      <c r="BB21" s="9">
        <f t="shared" si="9"/>
        <v>-5.7355716527979994E-2</v>
      </c>
      <c r="BC21" s="9">
        <f t="shared" si="10"/>
        <v>-2.4245131415306598E-2</v>
      </c>
      <c r="BD21" s="9">
        <f t="shared" si="106"/>
        <v>-112.91451793872726</v>
      </c>
      <c r="BE21" s="9" t="str">
        <f t="shared" si="11"/>
        <v>Bored</v>
      </c>
      <c r="BF21" s="5">
        <v>0.65502843498497298</v>
      </c>
      <c r="BG21" s="5">
        <v>0.55983852983883398</v>
      </c>
      <c r="BH21" s="5">
        <v>0.39967207519264603</v>
      </c>
      <c r="BI21" s="5">
        <v>7.7476213179626602E-3</v>
      </c>
      <c r="BJ21" s="5">
        <v>0.50650854292093095</v>
      </c>
      <c r="BK21" s="5">
        <v>2.5065101313960999E-2</v>
      </c>
      <c r="BL21" s="5">
        <v>0.34408898106128433</v>
      </c>
      <c r="BM21" s="5">
        <v>1.3245979175565661E-2</v>
      </c>
      <c r="BN21" s="5">
        <v>9.5189905146139009E-2</v>
      </c>
      <c r="BO21" s="5">
        <v>0.33536157316591209</v>
      </c>
      <c r="BP21" s="5">
        <f t="shared" si="12"/>
        <v>0.13419265788650359</v>
      </c>
      <c r="BQ21" s="5">
        <f t="shared" si="13"/>
        <v>6.634036008279387E-2</v>
      </c>
      <c r="BR21" s="5">
        <f t="shared" si="107"/>
        <v>63.693748990946155</v>
      </c>
      <c r="BS21" s="5" t="str">
        <f t="shared" si="14"/>
        <v>alert</v>
      </c>
      <c r="BT21" s="6">
        <v>0.39664041315708798</v>
      </c>
      <c r="BU21" s="6">
        <v>0.69689343479402099</v>
      </c>
      <c r="BV21" s="6">
        <v>0.206113983120465</v>
      </c>
      <c r="BW21" s="6">
        <v>0.393532467561994</v>
      </c>
      <c r="BX21" s="6">
        <v>0.71137670456352298</v>
      </c>
      <c r="BY21" s="6">
        <v>0.82396247391309596</v>
      </c>
      <c r="BZ21" s="6">
        <v>0.18602057659946472</v>
      </c>
      <c r="CA21" s="6">
        <v>0.25875723354787555</v>
      </c>
      <c r="CB21" s="6">
        <v>-0.30025302163693302</v>
      </c>
      <c r="CC21" s="6">
        <v>0.54835655229692415</v>
      </c>
      <c r="CD21" s="6">
        <f t="shared" si="15"/>
        <v>-0.34749083894868171</v>
      </c>
      <c r="CE21" s="6">
        <f t="shared" si="16"/>
        <v>-0.67533090092729253</v>
      </c>
      <c r="CF21" s="6">
        <f t="shared" si="108"/>
        <v>-152.77195993392752</v>
      </c>
      <c r="CG21" s="6" t="str">
        <f t="shared" si="17"/>
        <v>Sad</v>
      </c>
      <c r="CH21" s="5">
        <v>0.31205444127835302</v>
      </c>
      <c r="CI21" s="5">
        <v>0.47380446271223697</v>
      </c>
      <c r="CJ21" s="5">
        <v>-2.432668318832E-2</v>
      </c>
      <c r="CK21" s="5">
        <v>0.48569438282154997</v>
      </c>
      <c r="CL21" s="5">
        <v>0.18089198228164999</v>
      </c>
      <c r="CM21" s="5">
        <v>0.56216543958739595</v>
      </c>
      <c r="CN21" s="5">
        <v>-4.9349547994760691E-2</v>
      </c>
      <c r="CO21" s="5">
        <v>0.46883059222416762</v>
      </c>
      <c r="CP21" s="5">
        <v>-0.16175002143388395</v>
      </c>
      <c r="CQ21" s="5">
        <v>0.58708719503005657</v>
      </c>
      <c r="CR21" s="5">
        <f t="shared" si="18"/>
        <v>-0.43359571206494019</v>
      </c>
      <c r="CS21" s="5">
        <f t="shared" si="19"/>
        <v>-0.75221254214943856</v>
      </c>
      <c r="CT21" s="5">
        <f t="shared" si="109"/>
        <v>-150.03968511344866</v>
      </c>
      <c r="CU21" s="5" t="str">
        <f t="shared" si="20"/>
        <v>Sad</v>
      </c>
      <c r="CV21" s="3">
        <v>0.33991954832432503</v>
      </c>
      <c r="CW21" s="3">
        <v>0.42295238761682902</v>
      </c>
      <c r="CX21" s="3">
        <v>6.4163566979741599E-2</v>
      </c>
      <c r="CY21" s="3">
        <v>0.50911144713214496</v>
      </c>
      <c r="CZ21" s="3">
        <v>2.1182671098648201E-2</v>
      </c>
      <c r="DA21" s="3">
        <v>0.193117328110472</v>
      </c>
      <c r="DB21" s="3">
        <v>0.17768809918219941</v>
      </c>
      <c r="DC21" s="3">
        <v>0.82638609581890188</v>
      </c>
      <c r="DD21" s="3">
        <v>-8.303283929250399E-2</v>
      </c>
      <c r="DE21" s="3">
        <v>0.75146952863672722</v>
      </c>
      <c r="DF21" s="3">
        <f t="shared" si="21"/>
        <v>6.6826047078680118E-2</v>
      </c>
      <c r="DG21" s="3">
        <f t="shared" si="22"/>
        <v>-0.27169775444898414</v>
      </c>
      <c r="DH21" s="3">
        <f t="shared" si="110"/>
        <v>166.18196722526719</v>
      </c>
      <c r="DI21" s="3" t="str">
        <f t="shared" si="23"/>
        <v>Upset</v>
      </c>
      <c r="DJ21" s="7">
        <v>0.67406506216382001</v>
      </c>
      <c r="DK21" s="7">
        <v>0.25633133279502501</v>
      </c>
      <c r="DL21" s="7">
        <v>0.522465348705899</v>
      </c>
      <c r="DM21" s="7">
        <v>-0.126931562525125</v>
      </c>
      <c r="DN21" s="7">
        <v>1.2138289261906801</v>
      </c>
      <c r="DO21" s="7">
        <v>0.86049458483354802</v>
      </c>
      <c r="DP21" s="7">
        <v>0.27674506721708614</v>
      </c>
      <c r="DQ21" s="7">
        <v>-0.11365384749903261</v>
      </c>
      <c r="DR21" s="7">
        <v>0.41773372936879499</v>
      </c>
      <c r="DS21" s="7">
        <v>0.42512394536768383</v>
      </c>
      <c r="DT21" s="7">
        <f t="shared" si="24"/>
        <v>2.4170073858317043E-2</v>
      </c>
      <c r="DU21" s="7">
        <f t="shared" si="25"/>
        <v>0.2617354697755816</v>
      </c>
      <c r="DV21" s="7">
        <f t="shared" si="111"/>
        <v>5.2760397526675851</v>
      </c>
      <c r="DW21" s="7" t="str">
        <f t="shared" si="26"/>
        <v>happy</v>
      </c>
      <c r="DX21" s="9">
        <v>3.1061963142315002E-2</v>
      </c>
      <c r="DY21" s="9">
        <v>0.156449653937862</v>
      </c>
      <c r="DZ21" s="9">
        <v>-4.5047378518112302E-2</v>
      </c>
      <c r="EA21" s="9">
        <v>-0.174352015290685</v>
      </c>
      <c r="EB21" s="9">
        <v>-0.35910449348689499</v>
      </c>
      <c r="EC21" s="9">
        <v>-0.21410269569528501</v>
      </c>
      <c r="ED21" s="9">
        <v>0.13732176273239319</v>
      </c>
      <c r="EE21" s="9">
        <v>3.0241598704241248</v>
      </c>
      <c r="EF21" s="9">
        <v>-0.12538769079554701</v>
      </c>
      <c r="EG21" s="9">
        <v>-1.1700576061641321</v>
      </c>
      <c r="EH21" s="9">
        <f t="shared" si="27"/>
        <v>-9.0234010232987494E-2</v>
      </c>
      <c r="EI21" s="9">
        <f t="shared" si="28"/>
        <v>-0.36557831942660635</v>
      </c>
      <c r="EJ21" s="9">
        <f t="shared" si="112"/>
        <v>-166.13507638457989</v>
      </c>
      <c r="EK21" s="9" t="str">
        <f t="shared" si="29"/>
        <v>Sad</v>
      </c>
      <c r="EL21" s="1">
        <v>0.719094234163976</v>
      </c>
      <c r="EM21" s="1">
        <v>0.31025048963684398</v>
      </c>
      <c r="EN21" s="1">
        <v>0.34973875522380199</v>
      </c>
      <c r="EO21" s="1">
        <v>-1.8717032284194801E-2</v>
      </c>
      <c r="EP21" s="1">
        <v>0.32640290328222599</v>
      </c>
      <c r="EQ21" s="1">
        <v>0.33733590121681301</v>
      </c>
      <c r="ER21" s="1">
        <v>0.33451909402458641</v>
      </c>
      <c r="ES21" s="1">
        <v>-2.8902757297789659E-2</v>
      </c>
      <c r="ET21" s="1">
        <v>0.40884374452713201</v>
      </c>
      <c r="EU21" s="1">
        <v>0.32158490278875757</v>
      </c>
      <c r="EV21" s="1">
        <f t="shared" si="30"/>
        <v>0.30484690688148874</v>
      </c>
      <c r="EW21" s="1">
        <f t="shared" si="31"/>
        <v>-0.66369151897476386</v>
      </c>
      <c r="EX21" s="1">
        <f t="shared" si="113"/>
        <v>155.32972639305635</v>
      </c>
      <c r="EY21" s="1" t="str">
        <f t="shared" si="32"/>
        <v>Upset</v>
      </c>
      <c r="EZ21" s="3">
        <v>0.391658153708972</v>
      </c>
      <c r="FA21" s="3">
        <v>0.40859945449635099</v>
      </c>
      <c r="FB21" s="3">
        <v>4.4639385835401396E-3</v>
      </c>
      <c r="FC21" s="3">
        <v>0.12202234778684599</v>
      </c>
      <c r="FD21" s="3">
        <v>9.1932626909770596E-2</v>
      </c>
      <c r="FE21" s="3">
        <v>0.14541567390020199</v>
      </c>
      <c r="FF21" s="3">
        <v>9.2308182092070475E-3</v>
      </c>
      <c r="FG21" s="3">
        <v>0.22025093094480414</v>
      </c>
      <c r="FH21" s="3">
        <v>-1.6941300787378988E-2</v>
      </c>
      <c r="FI21" s="3">
        <v>0.15805696200008312</v>
      </c>
      <c r="FJ21" s="3">
        <f t="shared" si="33"/>
        <v>-0.15640864274898914</v>
      </c>
      <c r="FK21" s="3">
        <f t="shared" si="34"/>
        <v>-0.1587440872565884</v>
      </c>
      <c r="FL21" s="3">
        <f t="shared" si="114"/>
        <v>-135.42458354780769</v>
      </c>
      <c r="FM21" s="3" t="str">
        <f t="shared" si="35"/>
        <v>Depressed</v>
      </c>
      <c r="FN21" s="7">
        <v>-1.01622938779564E-2</v>
      </c>
      <c r="FO21" s="7">
        <v>0.13868848088166799</v>
      </c>
      <c r="FP21" s="7">
        <v>-0.105296935801049</v>
      </c>
      <c r="FQ21" s="7">
        <v>-5.8381151943090001E-2</v>
      </c>
      <c r="FR21" s="7">
        <v>2.8856158481247701E-2</v>
      </c>
      <c r="FS21" s="7">
        <v>-0.31314955086324098</v>
      </c>
      <c r="FT21" s="7">
        <v>-5.6327002487495319</v>
      </c>
      <c r="FU21" s="7">
        <v>0.33463713107604098</v>
      </c>
      <c r="FV21" s="7">
        <v>-0.14885077475962438</v>
      </c>
      <c r="FW21" s="7">
        <v>-1.2734999112625374</v>
      </c>
      <c r="FX21" s="7">
        <f t="shared" si="36"/>
        <v>-0.13687978865476469</v>
      </c>
      <c r="FY21" s="7">
        <f t="shared" si="37"/>
        <v>-0.39407224869573765</v>
      </c>
      <c r="FZ21" s="7">
        <f t="shared" si="115"/>
        <v>-160.84548595365453</v>
      </c>
      <c r="GA21" s="7" t="str">
        <f t="shared" si="38"/>
        <v>Sad</v>
      </c>
      <c r="GB21" s="5">
        <v>0.972676411802889</v>
      </c>
      <c r="GC21" s="5">
        <v>0.63781936302005204</v>
      </c>
      <c r="GD21" s="5">
        <v>0.37998373105370797</v>
      </c>
      <c r="GE21" s="5">
        <v>0.59521530348020302</v>
      </c>
      <c r="GF21" s="5">
        <v>0.46041493134299899</v>
      </c>
      <c r="GG21" s="5">
        <v>0.45557622649367002</v>
      </c>
      <c r="GH21" s="5">
        <v>0.26514969396129123</v>
      </c>
      <c r="GI21" s="5">
        <v>0.54437324348904659</v>
      </c>
      <c r="GJ21" s="5">
        <v>0.33485704878283695</v>
      </c>
      <c r="GK21" s="5">
        <v>0.60552722321865449</v>
      </c>
      <c r="GL21" s="5">
        <f t="shared" si="39"/>
        <v>0.40273366579639447</v>
      </c>
      <c r="GM21" s="5">
        <f t="shared" si="40"/>
        <v>-0.64780363373910244</v>
      </c>
      <c r="GN21" s="5">
        <f t="shared" si="116"/>
        <v>148.13115669323625</v>
      </c>
      <c r="GO21" s="5" t="str">
        <f t="shared" si="41"/>
        <v>stressed</v>
      </c>
      <c r="GP21" s="6">
        <v>-7.7392201300991004E-2</v>
      </c>
      <c r="GQ21" s="6">
        <v>-4.5426763255992902E-2</v>
      </c>
      <c r="GR21" s="6">
        <v>0.24151433166185499</v>
      </c>
      <c r="GS21" s="6">
        <v>0.32067540285084201</v>
      </c>
      <c r="GT21" s="6">
        <v>-0.45512190146994003</v>
      </c>
      <c r="GU21" s="6">
        <v>-0.36867000816381501</v>
      </c>
      <c r="GV21" s="6">
        <v>-0.45353602919648123</v>
      </c>
      <c r="GW21" s="6">
        <v>-0.77439725441796281</v>
      </c>
      <c r="GX21" s="6">
        <v>0.42848289235469433</v>
      </c>
      <c r="GY21" s="6">
        <v>0.43265911764244991</v>
      </c>
      <c r="GZ21" s="6">
        <f t="shared" si="42"/>
        <v>0.48681739661608625</v>
      </c>
      <c r="HA21" s="6">
        <f t="shared" si="43"/>
        <v>8.4162531106755978E-2</v>
      </c>
      <c r="HB21" s="6">
        <f t="shared" si="117"/>
        <v>80.191478488120779</v>
      </c>
      <c r="HC21" s="6" t="str">
        <f t="shared" si="44"/>
        <v>alert</v>
      </c>
      <c r="HD21" s="3">
        <v>0.461572456755378</v>
      </c>
      <c r="HE21" s="3">
        <v>0.65572975355009999</v>
      </c>
      <c r="HF21" s="3">
        <v>0.24649217662961301</v>
      </c>
      <c r="HG21" s="3">
        <v>0.70174268124163297</v>
      </c>
      <c r="HH21" s="3">
        <v>0.43721914364749798</v>
      </c>
      <c r="HI21" s="3">
        <v>0.30525907702003302</v>
      </c>
      <c r="HJ21" s="3">
        <v>0.27424842034474389</v>
      </c>
      <c r="HK21" s="3">
        <v>0.7302297996796745</v>
      </c>
      <c r="HL21" s="3">
        <v>-0.19415729679472199</v>
      </c>
      <c r="HM21" s="3">
        <v>0.84868252217275408</v>
      </c>
      <c r="HN21" s="3">
        <f t="shared" si="45"/>
        <v>-5.6640947383091222E-2</v>
      </c>
      <c r="HO21" s="3">
        <f t="shared" si="46"/>
        <v>-0.29888524274929773</v>
      </c>
      <c r="HP21" s="3">
        <f t="shared" si="118"/>
        <v>-169.26927919542103</v>
      </c>
      <c r="HQ21" s="3" t="str">
        <f t="shared" si="47"/>
        <v>Sad</v>
      </c>
      <c r="HR21" s="5">
        <v>0.85380160842192099</v>
      </c>
      <c r="HS21" s="5">
        <v>0.42235269865535402</v>
      </c>
      <c r="HT21" s="5">
        <v>0.65429303831746299</v>
      </c>
      <c r="HU21" s="5">
        <v>0.20261627484960701</v>
      </c>
      <c r="HV21" s="5">
        <v>1.26441257990179</v>
      </c>
      <c r="HW21" s="5">
        <v>0.94170161166122601</v>
      </c>
      <c r="HX21" s="5">
        <v>0.30888898862265213</v>
      </c>
      <c r="HY21" s="5">
        <v>0.14853974164898337</v>
      </c>
      <c r="HZ21" s="5">
        <v>0.43144890976656697</v>
      </c>
      <c r="IA21" s="5">
        <v>0.67147782083627094</v>
      </c>
      <c r="IB21" s="5">
        <f t="shared" si="48"/>
        <v>0.65293657012949247</v>
      </c>
      <c r="IC21" s="5">
        <f t="shared" si="49"/>
        <v>-0.1357649945029632</v>
      </c>
      <c r="ID21" s="5">
        <f t="shared" si="119"/>
        <v>101.74613017668237</v>
      </c>
      <c r="IE21" s="5" t="str">
        <f t="shared" si="50"/>
        <v>nervous</v>
      </c>
      <c r="IF21" s="6">
        <v>0.24966031068840799</v>
      </c>
      <c r="IG21" s="6">
        <v>0.57699423262801997</v>
      </c>
      <c r="IH21" s="6">
        <v>1.12633994942809E-2</v>
      </c>
      <c r="II21" s="6">
        <v>0.415153525673853</v>
      </c>
      <c r="IJ21" s="6">
        <v>5.7320283101280102E-2</v>
      </c>
      <c r="IK21" s="6">
        <v>0.82824787606430395</v>
      </c>
      <c r="IL21" s="6">
        <v>3.6690917022583633E-2</v>
      </c>
      <c r="IM21" s="6">
        <v>0.29543202776650523</v>
      </c>
      <c r="IN21" s="6">
        <v>-0.32733392193961197</v>
      </c>
      <c r="IO21" s="6">
        <v>0.51583449049636376</v>
      </c>
      <c r="IP21" s="6">
        <f t="shared" si="51"/>
        <v>-0.46035336788243608</v>
      </c>
      <c r="IQ21" s="6">
        <f t="shared" si="52"/>
        <v>-0.19724063490444621</v>
      </c>
      <c r="IR21" s="6">
        <f t="shared" si="120"/>
        <v>-113.19294746430893</v>
      </c>
      <c r="IS21" s="6" t="str">
        <f t="shared" si="53"/>
        <v>Bored</v>
      </c>
      <c r="IT21" s="5">
        <v>6.0235012392137903E-2</v>
      </c>
      <c r="IU21" s="5">
        <v>0.26888921519183001</v>
      </c>
      <c r="IV21" s="5">
        <v>0.64727604106313297</v>
      </c>
      <c r="IW21" s="5">
        <v>0.92064546931174995</v>
      </c>
      <c r="IX21" s="5">
        <v>-0.41247995002899601</v>
      </c>
      <c r="IY21" s="5">
        <v>0.124958078263415</v>
      </c>
      <c r="IZ21" s="5">
        <v>-1.8375737218697319</v>
      </c>
      <c r="JA21" s="5">
        <v>2.337569623076178</v>
      </c>
      <c r="JB21" s="5">
        <v>-0.52997229595130479</v>
      </c>
      <c r="JC21" s="5">
        <v>2.645814993916749</v>
      </c>
      <c r="JD21" s="5">
        <f t="shared" si="54"/>
        <v>-0.4209327057069906</v>
      </c>
      <c r="JE21" s="5">
        <f t="shared" si="55"/>
        <v>0.73427516788010694</v>
      </c>
      <c r="JF21" s="5">
        <f t="shared" si="121"/>
        <v>-29.824047006101342</v>
      </c>
      <c r="JG21" s="5" t="str">
        <f t="shared" si="56"/>
        <v>Contented</v>
      </c>
      <c r="JH21" s="6">
        <v>0.89338363624633499</v>
      </c>
      <c r="JI21" s="6">
        <v>0.81238019175135601</v>
      </c>
      <c r="JJ21" s="6">
        <v>-0.10987820053448</v>
      </c>
      <c r="JK21" s="6">
        <v>0.16471487623533099</v>
      </c>
      <c r="JL21" s="6">
        <v>1.2353546090002401</v>
      </c>
      <c r="JM21" s="6">
        <v>1.1835453252846</v>
      </c>
      <c r="JN21" s="6">
        <v>-5.1616585918835042E-2</v>
      </c>
      <c r="JO21" s="6">
        <v>8.2525562617156364E-2</v>
      </c>
      <c r="JP21" s="6">
        <v>8.1003444494978982E-2</v>
      </c>
      <c r="JQ21" s="6">
        <v>3.2147871118372209E-2</v>
      </c>
      <c r="JR21" s="6">
        <f t="shared" si="57"/>
        <v>-3.3301471132806348E-2</v>
      </c>
      <c r="JS21" s="6">
        <f t="shared" si="58"/>
        <v>0.32958791876622717</v>
      </c>
      <c r="JT21" s="6">
        <f t="shared" si="122"/>
        <v>-5.7695688140524881</v>
      </c>
      <c r="JU21" s="6" t="str">
        <f t="shared" si="59"/>
        <v>Contented</v>
      </c>
      <c r="JV21" s="3">
        <v>0.28429812453815301</v>
      </c>
      <c r="JW21" s="3">
        <v>0.33207611166962903</v>
      </c>
      <c r="JX21" s="3">
        <v>-7.7000464529026605E-2</v>
      </c>
      <c r="JY21" s="3">
        <v>-5.0335090084938403E-2</v>
      </c>
      <c r="JZ21" s="3">
        <v>0.17040928249308501</v>
      </c>
      <c r="KA21" s="3">
        <v>0.15787379718092301</v>
      </c>
      <c r="KB21" s="3">
        <v>-0.16934068664453653</v>
      </c>
      <c r="KC21" s="3">
        <v>-0.10273517593467288</v>
      </c>
      <c r="KD21" s="3">
        <v>-4.7777987131476019E-2</v>
      </c>
      <c r="KE21" s="3">
        <v>-0.20658805500598459</v>
      </c>
      <c r="KF21" s="3">
        <f t="shared" si="60"/>
        <v>7.2174275480734851E-2</v>
      </c>
      <c r="KG21" s="3">
        <f t="shared" si="61"/>
        <v>-0.22816065056332502</v>
      </c>
      <c r="KH21" s="3">
        <f t="shared" si="123"/>
        <v>162.44622496314275</v>
      </c>
      <c r="KI21" s="3" t="str">
        <f t="shared" si="62"/>
        <v>Upset</v>
      </c>
      <c r="KJ21" s="7">
        <v>0.49393186244598197</v>
      </c>
      <c r="KK21" s="7">
        <v>0.13792211897200399</v>
      </c>
      <c r="KL21" s="7">
        <v>-0.24029006938143399</v>
      </c>
      <c r="KM21" s="7">
        <v>-1.6575591519501099E-3</v>
      </c>
      <c r="KN21" s="7">
        <v>0.61601277608057503</v>
      </c>
      <c r="KO21" s="7">
        <v>9.9187580300778497E-2</v>
      </c>
      <c r="KP21" s="7">
        <v>-0.21648833738267992</v>
      </c>
      <c r="KQ21" s="7">
        <v>-6.990684721181202E-3</v>
      </c>
      <c r="KR21" s="7">
        <v>0.35600974347397796</v>
      </c>
      <c r="KS21" s="7">
        <v>-0.38291699609206098</v>
      </c>
      <c r="KT21" s="7">
        <f t="shared" si="63"/>
        <v>0.41516110298721842</v>
      </c>
      <c r="KU21" s="7">
        <f t="shared" si="64"/>
        <v>-0.11109491224242185</v>
      </c>
      <c r="KV21" s="7">
        <f t="shared" si="124"/>
        <v>104.98104815964736</v>
      </c>
      <c r="KW21" s="7" t="str">
        <f t="shared" si="65"/>
        <v>nervous</v>
      </c>
      <c r="LL21" s="5">
        <v>0.65694570747860304</v>
      </c>
      <c r="LM21" s="5">
        <v>0.66325966797354896</v>
      </c>
      <c r="LN21" s="5">
        <v>4.4981351039589799E-2</v>
      </c>
      <c r="LO21" s="5">
        <v>1.6677398985213199E-2</v>
      </c>
      <c r="LP21" s="5">
        <v>0.50282611976724201</v>
      </c>
      <c r="LQ21" s="5">
        <v>0.443358886527145</v>
      </c>
      <c r="LR21" s="5">
        <v>3.8784655725263434E-2</v>
      </c>
      <c r="LS21" s="5">
        <v>1.5070594033856624E-2</v>
      </c>
      <c r="LT21" s="5">
        <v>-6.3139604949459249E-3</v>
      </c>
      <c r="LU21" s="5">
        <v>4.6703907718665158E-2</v>
      </c>
      <c r="LV21" s="5">
        <f t="shared" si="69"/>
        <v>5.5086524149975613E-2</v>
      </c>
      <c r="LW21" s="5">
        <f t="shared" si="70"/>
        <v>4.4972551711132569E-2</v>
      </c>
      <c r="LX21" s="5">
        <f t="shared" si="126"/>
        <v>50.771853933314901</v>
      </c>
      <c r="LY21" s="5" t="str">
        <f t="shared" si="71"/>
        <v>excited</v>
      </c>
      <c r="LZ21" s="6">
        <v>5.84457112902197E-2</v>
      </c>
      <c r="MA21" s="6">
        <v>7.7117470154305104E-2</v>
      </c>
      <c r="MB21" s="6">
        <v>0.22327054446573</v>
      </c>
      <c r="MC21" s="6">
        <v>0.15925934081429099</v>
      </c>
      <c r="MD21" s="6">
        <v>-5.5883197284300502E-2</v>
      </c>
      <c r="ME21" s="6">
        <v>-0.25819941769617799</v>
      </c>
      <c r="MF21" s="6">
        <v>87.129492346185557</v>
      </c>
      <c r="MG21" s="6">
        <v>-0.87948767381941428</v>
      </c>
      <c r="MH21" s="6">
        <v>-1.8671758864085404E-2</v>
      </c>
      <c r="MI21" s="6">
        <v>2.8217830328551261</v>
      </c>
      <c r="MJ21" s="6">
        <f t="shared" si="72"/>
        <v>0.13947060526519461</v>
      </c>
      <c r="MK21" s="6">
        <f t="shared" si="73"/>
        <v>1</v>
      </c>
      <c r="ML21" s="6">
        <f t="shared" si="127"/>
        <v>7.939859230835693</v>
      </c>
      <c r="MM21" s="6" t="str">
        <f t="shared" si="74"/>
        <v>happy</v>
      </c>
      <c r="MN21" s="3">
        <v>3.9851665766951899E-2</v>
      </c>
      <c r="MO21" s="3">
        <v>0.42059428417148598</v>
      </c>
      <c r="MP21" s="3">
        <v>-0.135160633504952</v>
      </c>
      <c r="MQ21" s="3">
        <v>-0.12504975912187999</v>
      </c>
      <c r="MR21" s="3">
        <v>-0.252371812736082</v>
      </c>
      <c r="MS21" s="3">
        <v>0.13782092000965801</v>
      </c>
      <c r="MT21" s="3">
        <v>0.63598974230233773</v>
      </c>
      <c r="MU21" s="3">
        <v>-0.22393688099028761</v>
      </c>
      <c r="MV21" s="3">
        <v>-0.38074261840453405</v>
      </c>
      <c r="MW21" s="3">
        <v>-0.56512690069621063</v>
      </c>
      <c r="MX21" s="3">
        <f t="shared" si="75"/>
        <v>-0.67494837146409892</v>
      </c>
      <c r="MY21" s="3">
        <f t="shared" si="76"/>
        <v>-0.20301444568507487</v>
      </c>
      <c r="MZ21" s="3">
        <f t="shared" si="128"/>
        <v>-106.74050655489556</v>
      </c>
      <c r="NA21" s="3" t="str">
        <f t="shared" si="77"/>
        <v>Bored</v>
      </c>
      <c r="NB21" s="7">
        <v>0.23789531828213401</v>
      </c>
      <c r="NC21" s="7">
        <v>0.31418436208346001</v>
      </c>
      <c r="ND21" s="7">
        <v>6.8120981547229601E-3</v>
      </c>
      <c r="NE21" s="7">
        <v>-0.14018786490195301</v>
      </c>
      <c r="NF21" s="7">
        <v>0.37993040370251302</v>
      </c>
      <c r="NG21" s="7">
        <v>0.178531534639397</v>
      </c>
      <c r="NH21" s="7">
        <v>1.1025921894026031E-2</v>
      </c>
      <c r="NI21" s="7">
        <v>-0.28452068592543489</v>
      </c>
      <c r="NJ21" s="7">
        <v>-7.6289043801326006E-2</v>
      </c>
      <c r="NK21" s="7">
        <v>-0.24158789299926223</v>
      </c>
      <c r="NL21" s="7">
        <f t="shared" si="78"/>
        <v>-0.32512919611456326</v>
      </c>
      <c r="NM21" s="7">
        <f t="shared" si="79"/>
        <v>-0.10274636385867519</v>
      </c>
      <c r="NN21" s="7">
        <f t="shared" si="129"/>
        <v>-107.53742347676632</v>
      </c>
      <c r="NO21" s="7" t="str">
        <f t="shared" si="80"/>
        <v>Bored</v>
      </c>
      <c r="NP21" s="5">
        <v>0.881015850848749</v>
      </c>
      <c r="NQ21" s="5">
        <v>0</v>
      </c>
      <c r="NR21" s="5">
        <v>1.2113969361558199</v>
      </c>
      <c r="NS21" s="5">
        <v>0</v>
      </c>
      <c r="NT21" s="5">
        <v>0.25278558703552201</v>
      </c>
      <c r="NU21" s="5">
        <v>0</v>
      </c>
      <c r="NV21" s="5">
        <v>1.0684383487961928</v>
      </c>
      <c r="NX21" s="5">
        <v>0.881015850848749</v>
      </c>
      <c r="NY21" s="5">
        <v>1.3750001603135629</v>
      </c>
      <c r="NZ21" s="5">
        <f t="shared" si="81"/>
        <v>0.90075570543562189</v>
      </c>
      <c r="OA21" s="5">
        <f t="shared" si="82"/>
        <v>-0.83624182926077495</v>
      </c>
      <c r="OB21" s="5">
        <f t="shared" si="130"/>
        <v>132.87295347567212</v>
      </c>
      <c r="OC21" s="5" t="str">
        <f t="shared" si="83"/>
        <v>stressed</v>
      </c>
      <c r="OD21" s="1">
        <v>0.52939527117290097</v>
      </c>
      <c r="OE21" s="1">
        <v>0.69994102359217902</v>
      </c>
      <c r="OF21" s="1">
        <v>0.68146733594193298</v>
      </c>
      <c r="OG21" s="1">
        <v>0.52445938200564002</v>
      </c>
      <c r="OH21" s="1">
        <v>0.43655782427488199</v>
      </c>
      <c r="OI21" s="1">
        <v>0.84642137971198395</v>
      </c>
      <c r="OJ21" s="1">
        <v>0.70548698394721532</v>
      </c>
      <c r="OK21" s="1">
        <v>0.33915683728795432</v>
      </c>
      <c r="OL21" s="1">
        <v>-0.17054575241927805</v>
      </c>
      <c r="OM21" s="1">
        <v>0.98095754846156202</v>
      </c>
      <c r="ON21" s="1">
        <f t="shared" si="84"/>
        <v>-0.35779366902212284</v>
      </c>
      <c r="OO21" s="1">
        <f t="shared" si="85"/>
        <v>0.22186894930076928</v>
      </c>
      <c r="OP21" s="1">
        <f t="shared" si="131"/>
        <v>-58.196822023166</v>
      </c>
      <c r="OQ21" s="1" t="str">
        <f t="shared" si="86"/>
        <v>Relased</v>
      </c>
      <c r="OR21" s="3">
        <v>0.51173621993831397</v>
      </c>
      <c r="OS21" s="3">
        <v>0.62935593862262296</v>
      </c>
      <c r="OT21" s="3">
        <v>8.5266321484133697E-2</v>
      </c>
      <c r="OU21" s="3">
        <v>0.225891502976269</v>
      </c>
      <c r="OV21" s="3">
        <v>0.13719224297976301</v>
      </c>
      <c r="OW21" s="3">
        <v>0.31879117784733702</v>
      </c>
      <c r="OX21" s="3">
        <v>0.13139556415927781</v>
      </c>
      <c r="OY21" s="3">
        <v>0.23824520377943467</v>
      </c>
      <c r="OZ21" s="3">
        <v>-0.11761971868430898</v>
      </c>
      <c r="PA21" s="3">
        <v>0.27268421934720199</v>
      </c>
      <c r="PB21" s="3">
        <f t="shared" si="87"/>
        <v>-0.30575031741456615</v>
      </c>
      <c r="PC21" s="3">
        <f t="shared" si="88"/>
        <v>0.37091836936849543</v>
      </c>
      <c r="PD21" s="3">
        <f t="shared" si="132"/>
        <v>-39.498970758863827</v>
      </c>
      <c r="PE21" s="3" t="str">
        <f t="shared" si="89"/>
        <v>Relased</v>
      </c>
      <c r="PF21" s="1">
        <v>0.50043433830464601</v>
      </c>
      <c r="PG21" s="1">
        <v>0.413006652851369</v>
      </c>
      <c r="PH21" s="1">
        <v>0.92451343041093803</v>
      </c>
      <c r="PI21" s="1">
        <v>0.98558243762495101</v>
      </c>
      <c r="PJ21" s="1">
        <v>-9.78979247311067E-2</v>
      </c>
      <c r="PK21" s="1">
        <v>-0.16522330901019999</v>
      </c>
      <c r="PL21" s="1">
        <v>2.2967199965924046</v>
      </c>
      <c r="PM21" s="1">
        <v>3.9775976155068631</v>
      </c>
      <c r="PN21" s="1">
        <v>8.7427685453277004E-2</v>
      </c>
      <c r="PO21" s="1">
        <v>2.091099355655746</v>
      </c>
      <c r="PP21" s="1">
        <f t="shared" si="90"/>
        <v>0.22789293400883648</v>
      </c>
      <c r="PQ21" s="1">
        <f t="shared" si="91"/>
        <v>0.33944799143933935</v>
      </c>
      <c r="PR21" s="1">
        <f t="shared" si="133"/>
        <v>33.875963219770917</v>
      </c>
      <c r="PS21" s="1" t="str">
        <f t="shared" si="92"/>
        <v>excited</v>
      </c>
      <c r="PT21" s="5">
        <v>0.74362508456343301</v>
      </c>
      <c r="PU21" s="5">
        <v>0.85644343716893001</v>
      </c>
      <c r="PV21" s="5">
        <v>0.37983207881179099</v>
      </c>
      <c r="PW21" s="5">
        <v>0.19774851302063501</v>
      </c>
      <c r="PX21" s="5">
        <v>0.54361858097885696</v>
      </c>
      <c r="PY21" s="5">
        <v>0.88827243816895396</v>
      </c>
      <c r="PZ21" s="5">
        <v>0.29507395451177099</v>
      </c>
      <c r="QA21" s="5">
        <v>0.11334138458638073</v>
      </c>
      <c r="QB21" s="5">
        <v>-0.112818352605497</v>
      </c>
      <c r="QC21" s="5">
        <v>0.36097241086093657</v>
      </c>
      <c r="QD21" s="5">
        <f t="shared" si="93"/>
        <v>-0.30813527304861799</v>
      </c>
      <c r="QE21" s="5">
        <f t="shared" si="94"/>
        <v>1.5360166417889953E-2</v>
      </c>
      <c r="QF21" s="5">
        <f t="shared" si="134"/>
        <v>-87.146237689056051</v>
      </c>
      <c r="QG21" s="5" t="str">
        <f t="shared" si="95"/>
        <v>Calm</v>
      </c>
      <c r="QH21" s="3">
        <v>0.142684655125775</v>
      </c>
      <c r="QI21" s="3">
        <v>0.40252630500582998</v>
      </c>
      <c r="QJ21" s="3">
        <v>-0.13753980278561401</v>
      </c>
      <c r="QK21" s="3">
        <v>0.23717010685826201</v>
      </c>
      <c r="QL21" s="3">
        <v>-0.18744914079325001</v>
      </c>
      <c r="QM21" s="3">
        <v>2.0668529396264498E-2</v>
      </c>
      <c r="QN21" s="3">
        <v>3.0725205647911129</v>
      </c>
      <c r="QO21" s="3">
        <v>0.56042769802080594</v>
      </c>
      <c r="QP21" s="3">
        <v>-0.25984164988005498</v>
      </c>
      <c r="QQ21" s="3">
        <v>0.18273716296642106</v>
      </c>
      <c r="QR21" s="3">
        <f t="shared" si="96"/>
        <v>-8.9501509178772087E-2</v>
      </c>
      <c r="QS21" s="3">
        <f t="shared" si="97"/>
        <v>-0.59794457011745628</v>
      </c>
      <c r="QT21" s="3">
        <f t="shared" si="135"/>
        <v>-171.48705715671483</v>
      </c>
      <c r="QU21" s="3" t="str">
        <f t="shared" si="98"/>
        <v>Sad</v>
      </c>
      <c r="QV21" s="5">
        <v>-9.7369862412250804E-2</v>
      </c>
      <c r="QW21" s="5">
        <v>0.26435844636502398</v>
      </c>
      <c r="QX21" s="5">
        <v>0.193855069682172</v>
      </c>
      <c r="QY21" s="5">
        <v>1.94264826106479E-3</v>
      </c>
      <c r="QZ21" s="5">
        <v>-0.28032747795976898</v>
      </c>
      <c r="RA21" s="5">
        <v>0.62229337589562095</v>
      </c>
      <c r="RB21" s="5">
        <v>-0.51325505626073764</v>
      </c>
      <c r="RC21" s="5">
        <v>2.1909933666089264E-3</v>
      </c>
      <c r="RD21" s="5">
        <v>-0.3617283087772748</v>
      </c>
      <c r="RE21" s="5">
        <v>1.172521577873918</v>
      </c>
      <c r="RF21" s="5">
        <f t="shared" si="99"/>
        <v>-0.2933473455507094</v>
      </c>
      <c r="RG21" s="5">
        <f t="shared" si="100"/>
        <v>0.43582278980077427</v>
      </c>
      <c r="RH21" s="5">
        <f t="shared" si="136"/>
        <v>-33.944046927691595</v>
      </c>
      <c r="RI21" s="5" t="str">
        <f t="shared" si="101"/>
        <v>Relased</v>
      </c>
    </row>
    <row r="22" spans="1:477" x14ac:dyDescent="0.3">
      <c r="A22" s="1">
        <v>0.74503186904969299</v>
      </c>
      <c r="B22" s="1">
        <v>0.78711292413823297</v>
      </c>
      <c r="C22" s="1">
        <v>0.46879275195436998</v>
      </c>
      <c r="D22" s="1">
        <v>-9.5296976316925699E-2</v>
      </c>
      <c r="E22" s="1">
        <v>0.85304182410760199</v>
      </c>
      <c r="F22" s="1">
        <v>0.88956134665291797</v>
      </c>
      <c r="G22" s="1">
        <v>0.29334864465992289</v>
      </c>
      <c r="H22" s="1">
        <v>-5.6836905042956923E-2</v>
      </c>
      <c r="I22" s="1">
        <v>-4.2081055088539987E-2</v>
      </c>
      <c r="J22" s="1">
        <v>0.24377315858008008</v>
      </c>
      <c r="K22" s="18">
        <f t="shared" si="0"/>
        <v>-8.5829183647926466E-2</v>
      </c>
      <c r="L22" s="19">
        <f t="shared" si="1"/>
        <v>-0.64394084758719505</v>
      </c>
      <c r="M22" s="19">
        <f t="shared" si="102"/>
        <v>-172.4079440087595</v>
      </c>
      <c r="N22" s="19" t="str">
        <f t="shared" si="2"/>
        <v>Sad</v>
      </c>
      <c r="O22" s="19">
        <f t="shared" si="103"/>
        <v>2.7465455794802623E-2</v>
      </c>
      <c r="P22" s="9">
        <v>-3.7710101620324898E-2</v>
      </c>
      <c r="Q22" s="9">
        <v>0.123698070823337</v>
      </c>
      <c r="R22" s="9">
        <v>2.61994017888122E-2</v>
      </c>
      <c r="S22" s="9">
        <v>-0.138865503892387</v>
      </c>
      <c r="T22" s="9">
        <v>0.57848239291409498</v>
      </c>
      <c r="U22" s="9">
        <v>0.75614566233246505</v>
      </c>
      <c r="V22" s="9">
        <v>4.8448121715207473E-2</v>
      </c>
      <c r="W22" s="9">
        <v>-0.15782973573535336</v>
      </c>
      <c r="X22" s="9">
        <v>-0.1614081724436619</v>
      </c>
      <c r="Y22" s="9">
        <v>-1.3102542500751162</v>
      </c>
      <c r="Z22" s="9">
        <f t="shared" si="3"/>
        <v>-2.1917886769646788E-2</v>
      </c>
      <c r="AA22" s="9">
        <f t="shared" si="4"/>
        <v>-0.70237556048474192</v>
      </c>
      <c r="AB22" s="9">
        <f t="shared" si="104"/>
        <v>-178.21264421284698</v>
      </c>
      <c r="AC22" s="9" t="str">
        <f t="shared" si="5"/>
        <v>Sad</v>
      </c>
      <c r="AD22" s="3">
        <v>-3.1857368427507901E-2</v>
      </c>
      <c r="AE22" s="3">
        <v>0.25586422698570299</v>
      </c>
      <c r="AF22" s="3">
        <v>-0.20927266988585599</v>
      </c>
      <c r="AG22" s="3">
        <v>-0.101262884062334</v>
      </c>
      <c r="AH22" s="3">
        <v>-0.34474102894273101</v>
      </c>
      <c r="AI22" s="3">
        <v>0.13711368141170199</v>
      </c>
      <c r="AJ22" s="3">
        <v>0.55569187587412172</v>
      </c>
      <c r="AK22" s="3">
        <v>-0.257680856604108</v>
      </c>
      <c r="AL22" s="3">
        <v>-0.28772159541321091</v>
      </c>
      <c r="AM22" s="3">
        <v>-1.3862769914587927</v>
      </c>
      <c r="AN22" s="3">
        <f t="shared" si="6"/>
        <v>-0.20447679727353107</v>
      </c>
      <c r="AO22" s="3">
        <f t="shared" si="7"/>
        <v>-0.35849930008892861</v>
      </c>
      <c r="AP22" s="3">
        <f t="shared" si="105"/>
        <v>-150.30091567119067</v>
      </c>
      <c r="AQ22" s="3" t="str">
        <f t="shared" si="8"/>
        <v>Sad</v>
      </c>
      <c r="AR22" s="9">
        <v>0.22360041002563699</v>
      </c>
      <c r="AS22" s="9">
        <v>0.37227219839952203</v>
      </c>
      <c r="AT22" s="9">
        <v>-0.18993328763355</v>
      </c>
      <c r="AU22" s="9">
        <v>0.14454063051152499</v>
      </c>
      <c r="AV22" s="9">
        <v>0.25421186097392801</v>
      </c>
      <c r="AW22" s="9">
        <v>7.15964455355316E-2</v>
      </c>
      <c r="AX22" s="9">
        <v>-0.3975060900721884</v>
      </c>
      <c r="AY22" s="9">
        <v>0.32563829972336145</v>
      </c>
      <c r="AZ22" s="9">
        <v>-0.14867178837388503</v>
      </c>
      <c r="BA22" s="9">
        <v>-7.6178459087075615E-2</v>
      </c>
      <c r="BB22" s="9">
        <f t="shared" si="9"/>
        <v>-5.7231230703688518E-2</v>
      </c>
      <c r="BC22" s="9">
        <f t="shared" si="10"/>
        <v>3.4533388112532037E-3</v>
      </c>
      <c r="BD22" s="9">
        <f t="shared" si="106"/>
        <v>-86.546953011587703</v>
      </c>
      <c r="BE22" s="9" t="str">
        <f t="shared" si="11"/>
        <v>Calm</v>
      </c>
      <c r="BF22" s="5">
        <v>0.59570712088272104</v>
      </c>
      <c r="BG22" s="5">
        <v>0.55227560476575499</v>
      </c>
      <c r="BH22" s="5">
        <v>0.315959113843023</v>
      </c>
      <c r="BI22" s="5">
        <v>2.48332351337694E-2</v>
      </c>
      <c r="BJ22" s="5">
        <v>0.38825201741842902</v>
      </c>
      <c r="BK22" s="5">
        <v>-2.4324323200287301E-3</v>
      </c>
      <c r="BL22" s="5">
        <v>0.32110999486070191</v>
      </c>
      <c r="BM22" s="5">
        <v>4.5164214776570011E-2</v>
      </c>
      <c r="BN22" s="5">
        <v>4.3431516116966051E-2</v>
      </c>
      <c r="BO22" s="5">
        <v>0.29686191382739191</v>
      </c>
      <c r="BP22" s="5">
        <f t="shared" si="12"/>
        <v>7.9816290214741459E-2</v>
      </c>
      <c r="BQ22" s="5">
        <f t="shared" si="13"/>
        <v>5.0402039497405848E-2</v>
      </c>
      <c r="BR22" s="5">
        <f t="shared" si="107"/>
        <v>57.728588912900385</v>
      </c>
      <c r="BS22" s="5" t="str">
        <f t="shared" si="14"/>
        <v>excited</v>
      </c>
      <c r="BT22" s="6">
        <v>0.45534119135224899</v>
      </c>
      <c r="BU22" s="6">
        <v>0.69689343479402099</v>
      </c>
      <c r="BV22" s="6">
        <v>0.131560594911804</v>
      </c>
      <c r="BW22" s="6">
        <v>0.393532467561994</v>
      </c>
      <c r="BX22" s="6">
        <v>0.67733245103483997</v>
      </c>
      <c r="BY22" s="6">
        <v>0.82396247391309596</v>
      </c>
      <c r="BZ22" s="6">
        <v>0.11615048676734674</v>
      </c>
      <c r="CA22" s="6">
        <v>0.25875723354787555</v>
      </c>
      <c r="CB22" s="6">
        <v>-0.24155224344177201</v>
      </c>
      <c r="CC22" s="6">
        <v>0.4557171348252298</v>
      </c>
      <c r="CD22" s="6">
        <f t="shared" si="15"/>
        <v>-0.28587562249239928</v>
      </c>
      <c r="CE22" s="6">
        <f t="shared" si="16"/>
        <v>-0.74400477428853806</v>
      </c>
      <c r="CF22" s="6">
        <f t="shared" si="108"/>
        <v>-158.98127944341738</v>
      </c>
      <c r="CG22" s="6" t="str">
        <f t="shared" si="17"/>
        <v>Sad</v>
      </c>
      <c r="CH22" s="5">
        <v>0.31205444127835302</v>
      </c>
      <c r="CI22" s="5">
        <v>0.47380446271223697</v>
      </c>
      <c r="CJ22" s="5">
        <v>-2.432668318832E-2</v>
      </c>
      <c r="CK22" s="5">
        <v>0.48569438282154997</v>
      </c>
      <c r="CL22" s="5">
        <v>0.18089198228164999</v>
      </c>
      <c r="CM22" s="5">
        <v>0.56216543958739595</v>
      </c>
      <c r="CN22" s="5">
        <v>-4.9349547994760691E-2</v>
      </c>
      <c r="CO22" s="5">
        <v>0.46883059222416762</v>
      </c>
      <c r="CP22" s="5">
        <v>-0.16175002143388395</v>
      </c>
      <c r="CQ22" s="5">
        <v>0.58708719503005657</v>
      </c>
      <c r="CR22" s="5">
        <f t="shared" si="18"/>
        <v>-0.43359571206494019</v>
      </c>
      <c r="CS22" s="5">
        <f t="shared" si="19"/>
        <v>-0.75221254214943856</v>
      </c>
      <c r="CT22" s="5">
        <f t="shared" si="109"/>
        <v>-150.03968511344866</v>
      </c>
      <c r="CU22" s="5" t="str">
        <f t="shared" si="20"/>
        <v>Sad</v>
      </c>
      <c r="CV22" s="3">
        <v>0.33991954832432503</v>
      </c>
      <c r="CW22" s="3">
        <v>0.42295238761682902</v>
      </c>
      <c r="CX22" s="3">
        <v>6.4163566979741599E-2</v>
      </c>
      <c r="CY22" s="3">
        <v>0.50911144713214496</v>
      </c>
      <c r="CZ22" s="3">
        <v>2.1182671098648201E-2</v>
      </c>
      <c r="DA22" s="3">
        <v>0.193117328110472</v>
      </c>
      <c r="DB22" s="3">
        <v>0.17768809918219941</v>
      </c>
      <c r="DC22" s="3">
        <v>0.82638609581890188</v>
      </c>
      <c r="DD22" s="3">
        <v>-8.303283929250399E-2</v>
      </c>
      <c r="DE22" s="3">
        <v>0.75146952863672722</v>
      </c>
      <c r="DF22" s="3">
        <f t="shared" si="21"/>
        <v>6.6826047078680118E-2</v>
      </c>
      <c r="DG22" s="3">
        <f t="shared" si="22"/>
        <v>-0.27169775444898414</v>
      </c>
      <c r="DH22" s="3">
        <f t="shared" si="110"/>
        <v>166.18196722526719</v>
      </c>
      <c r="DI22" s="3" t="str">
        <f t="shared" si="23"/>
        <v>Upset</v>
      </c>
      <c r="DJ22" s="7">
        <v>0.67406506216382001</v>
      </c>
      <c r="DK22" s="7">
        <v>0.25633133279502501</v>
      </c>
      <c r="DL22" s="7">
        <v>0.522465348705899</v>
      </c>
      <c r="DM22" s="7">
        <v>-0.126931562525125</v>
      </c>
      <c r="DN22" s="7">
        <v>1.2138289261906801</v>
      </c>
      <c r="DO22" s="7">
        <v>0.86049458483354802</v>
      </c>
      <c r="DP22" s="7">
        <v>0.27674506721708614</v>
      </c>
      <c r="DQ22" s="7">
        <v>-0.11365384749903261</v>
      </c>
      <c r="DR22" s="7">
        <v>0.41773372936879499</v>
      </c>
      <c r="DS22" s="7">
        <v>0.42512394536768383</v>
      </c>
      <c r="DT22" s="7">
        <f t="shared" si="24"/>
        <v>2.4170073858317043E-2</v>
      </c>
      <c r="DU22" s="7">
        <f t="shared" si="25"/>
        <v>0.2617354697755816</v>
      </c>
      <c r="DV22" s="7">
        <f t="shared" si="111"/>
        <v>5.2760397526675851</v>
      </c>
      <c r="DW22" s="7" t="str">
        <f t="shared" si="26"/>
        <v>happy</v>
      </c>
      <c r="DX22" s="9">
        <v>0.226442819458477</v>
      </c>
      <c r="DY22" s="9">
        <v>-1.9923402155431601E-2</v>
      </c>
      <c r="DZ22" s="9">
        <v>-4.0715542319626798E-2</v>
      </c>
      <c r="EA22" s="9">
        <v>-0.31119603911963101</v>
      </c>
      <c r="EB22" s="9">
        <v>-0.36031053170859401</v>
      </c>
      <c r="EC22" s="9">
        <v>-0.48243365676761801</v>
      </c>
      <c r="ED22" s="9">
        <v>0.30414759194176944</v>
      </c>
      <c r="EE22" s="9">
        <v>0.61947181510054106</v>
      </c>
      <c r="EF22" s="9">
        <v>0.24636622161390859</v>
      </c>
      <c r="EG22" s="9">
        <v>-1.7040120780646248</v>
      </c>
      <c r="EH22" s="9">
        <f t="shared" si="27"/>
        <v>0.26119213289767007</v>
      </c>
      <c r="EI22" s="9">
        <f t="shared" si="28"/>
        <v>-0.55277058640800569</v>
      </c>
      <c r="EJ22" s="9">
        <f t="shared" si="112"/>
        <v>154.70858512417493</v>
      </c>
      <c r="EK22" s="9" t="str">
        <f t="shared" si="29"/>
        <v>Upset</v>
      </c>
      <c r="EL22" s="1">
        <v>0.69901063152968501</v>
      </c>
      <c r="EM22" s="1">
        <v>0.33695828205772999</v>
      </c>
      <c r="EN22" s="1">
        <v>0.438445731509089</v>
      </c>
      <c r="EO22" s="1">
        <v>3.51854538774811E-2</v>
      </c>
      <c r="EP22" s="1">
        <v>0.472850210579848</v>
      </c>
      <c r="EQ22" s="1">
        <v>0.20406834767631499</v>
      </c>
      <c r="ER22" s="1">
        <v>0.37414487774829824</v>
      </c>
      <c r="ES22" s="1">
        <v>6.5034606327561709E-2</v>
      </c>
      <c r="ET22" s="1">
        <v>0.36205234947195503</v>
      </c>
      <c r="EU22" s="1">
        <v>0.45718667729753759</v>
      </c>
      <c r="EV22" s="1">
        <f t="shared" si="30"/>
        <v>0.24158485667031671</v>
      </c>
      <c r="EW22" s="1">
        <f t="shared" si="31"/>
        <v>-0.55506640541753238</v>
      </c>
      <c r="EX22" s="1">
        <f t="shared" si="113"/>
        <v>156.47959269259462</v>
      </c>
      <c r="EY22" s="1" t="str">
        <f t="shared" si="32"/>
        <v>Upset</v>
      </c>
      <c r="EZ22" s="3">
        <v>0.391658153708972</v>
      </c>
      <c r="FA22" s="3">
        <v>0.40859945449635099</v>
      </c>
      <c r="FB22" s="3">
        <v>4.4639385835401396E-3</v>
      </c>
      <c r="FC22" s="3">
        <v>0.12202234778684599</v>
      </c>
      <c r="FD22" s="3">
        <v>9.1932626909770596E-2</v>
      </c>
      <c r="FE22" s="3">
        <v>0.14541567390020199</v>
      </c>
      <c r="FF22" s="3">
        <v>9.2308182092070475E-3</v>
      </c>
      <c r="FG22" s="3">
        <v>0.22025093094480414</v>
      </c>
      <c r="FH22" s="3">
        <v>-1.6941300787378988E-2</v>
      </c>
      <c r="FI22" s="3">
        <v>0.15805696200008312</v>
      </c>
      <c r="FJ22" s="3">
        <f t="shared" si="33"/>
        <v>-0.15640864274898914</v>
      </c>
      <c r="FK22" s="3">
        <f t="shared" si="34"/>
        <v>-0.1587440872565884</v>
      </c>
      <c r="FL22" s="3">
        <f t="shared" si="114"/>
        <v>-135.42458354780769</v>
      </c>
      <c r="FM22" s="3" t="str">
        <f t="shared" si="35"/>
        <v>Depressed</v>
      </c>
      <c r="FN22" s="7">
        <v>0.30718390005766499</v>
      </c>
      <c r="FO22" s="7">
        <v>0.116902517884483</v>
      </c>
      <c r="FP22" s="7">
        <v>-6.3997759686986996E-2</v>
      </c>
      <c r="FQ22" s="7">
        <v>-1.8770121796994499E-2</v>
      </c>
      <c r="FR22" s="7">
        <v>9.6663937841498196E-2</v>
      </c>
      <c r="FS22" s="7">
        <v>-0.29633459416546698</v>
      </c>
      <c r="FT22" s="7">
        <v>-0.15846998220890959</v>
      </c>
      <c r="FU22" s="7">
        <v>0.10460850805516614</v>
      </c>
      <c r="FV22" s="7">
        <v>0.190281382173182</v>
      </c>
      <c r="FW22" s="7">
        <v>-0.19516748941314205</v>
      </c>
      <c r="FX22" s="7">
        <f t="shared" si="36"/>
        <v>0.29991346489659731</v>
      </c>
      <c r="FY22" s="7">
        <f t="shared" si="37"/>
        <v>1.6217909947061848E-2</v>
      </c>
      <c r="FZ22" s="7">
        <f t="shared" si="115"/>
        <v>86.904728307992059</v>
      </c>
      <c r="GA22" s="7" t="str">
        <f t="shared" si="38"/>
        <v>alert</v>
      </c>
      <c r="GB22" s="5">
        <v>0.96215069107629903</v>
      </c>
      <c r="GC22" s="5">
        <v>0.61384260222900699</v>
      </c>
      <c r="GD22" s="5">
        <v>0.46238012484917002</v>
      </c>
      <c r="GE22" s="5">
        <v>0.62273953713711405</v>
      </c>
      <c r="GF22" s="5">
        <v>0.52161678066930695</v>
      </c>
      <c r="GG22" s="5">
        <v>0.61118413868308996</v>
      </c>
      <c r="GH22" s="5">
        <v>0.31162573223498036</v>
      </c>
      <c r="GI22" s="5">
        <v>0.50834770894344039</v>
      </c>
      <c r="GJ22" s="5">
        <v>0.34830808884729203</v>
      </c>
      <c r="GK22" s="5">
        <v>0.68853063435979456</v>
      </c>
      <c r="GL22" s="5">
        <f t="shared" si="39"/>
        <v>0.41624500587970248</v>
      </c>
      <c r="GM22" s="5">
        <f t="shared" si="40"/>
        <v>-0.57757160671170149</v>
      </c>
      <c r="GN22" s="5">
        <f t="shared" si="116"/>
        <v>144.22041595955292</v>
      </c>
      <c r="GO22" s="5" t="str">
        <f t="shared" si="41"/>
        <v>stressed</v>
      </c>
      <c r="GP22" s="6">
        <v>-2.92353185250432E-2</v>
      </c>
      <c r="GQ22" s="6">
        <v>4.5640360362781797E-3</v>
      </c>
      <c r="GR22" s="6">
        <v>0.246263883180867</v>
      </c>
      <c r="GS22" s="6">
        <v>0.29653953174422598</v>
      </c>
      <c r="GT22" s="6">
        <v>-0.255943671412385</v>
      </c>
      <c r="GU22" s="6">
        <v>-0.44408210821807798</v>
      </c>
      <c r="GV22" s="6">
        <v>-0.86354146648355956</v>
      </c>
      <c r="GW22" s="6">
        <v>-0.67469246548198147</v>
      </c>
      <c r="GX22" s="6">
        <v>0.42848289235469433</v>
      </c>
      <c r="GY22" s="6">
        <v>0.43265911764244991</v>
      </c>
      <c r="GZ22" s="6">
        <f t="shared" si="42"/>
        <v>0.48681739661608625</v>
      </c>
      <c r="HA22" s="6">
        <f t="shared" si="43"/>
        <v>8.4162531106755978E-2</v>
      </c>
      <c r="HB22" s="6">
        <f t="shared" si="117"/>
        <v>80.191478488120779</v>
      </c>
      <c r="HC22" s="6" t="str">
        <f t="shared" si="44"/>
        <v>alert</v>
      </c>
      <c r="HD22" s="3">
        <v>0.461572456755378</v>
      </c>
      <c r="HE22" s="3">
        <v>0.65572975355009999</v>
      </c>
      <c r="HF22" s="3">
        <v>0.24649217662961301</v>
      </c>
      <c r="HG22" s="3">
        <v>0.70174268124163297</v>
      </c>
      <c r="HH22" s="3">
        <v>0.43721914364749798</v>
      </c>
      <c r="HI22" s="3">
        <v>0.30525907702003302</v>
      </c>
      <c r="HJ22" s="3">
        <v>0.27424842034474389</v>
      </c>
      <c r="HK22" s="3">
        <v>0.7302297996796745</v>
      </c>
      <c r="HL22" s="3">
        <v>-0.19415729679472199</v>
      </c>
      <c r="HM22" s="3">
        <v>0.84868252217275408</v>
      </c>
      <c r="HN22" s="3">
        <f t="shared" si="45"/>
        <v>-5.6640947383091222E-2</v>
      </c>
      <c r="HO22" s="3">
        <f t="shared" si="46"/>
        <v>-0.29888524274929773</v>
      </c>
      <c r="HP22" s="3">
        <f t="shared" si="118"/>
        <v>-169.26927919542103</v>
      </c>
      <c r="HQ22" s="3" t="str">
        <f t="shared" si="47"/>
        <v>Sad</v>
      </c>
      <c r="HR22" s="5">
        <v>0.83552149402182496</v>
      </c>
      <c r="HS22" s="5">
        <v>0.42235269865535402</v>
      </c>
      <c r="HT22" s="5">
        <v>0.56697274142292398</v>
      </c>
      <c r="HU22" s="5">
        <v>0.20261627484960701</v>
      </c>
      <c r="HV22" s="5">
        <v>0.73163731869244797</v>
      </c>
      <c r="HW22" s="5">
        <v>0.94170161166122601</v>
      </c>
      <c r="HX22" s="5">
        <v>0.36178384527662766</v>
      </c>
      <c r="HY22" s="5">
        <v>0.14853974164898337</v>
      </c>
      <c r="HZ22" s="5">
        <v>0.41316879536647094</v>
      </c>
      <c r="IA22" s="5">
        <v>0.61181716005683118</v>
      </c>
      <c r="IB22" s="5">
        <f t="shared" si="48"/>
        <v>0.62789227699762873</v>
      </c>
      <c r="IC22" s="5">
        <f t="shared" si="49"/>
        <v>-0.28170684522414147</v>
      </c>
      <c r="ID22" s="5">
        <f t="shared" si="119"/>
        <v>114.16361508320621</v>
      </c>
      <c r="IE22" s="5" t="str">
        <f t="shared" si="50"/>
        <v>nervous</v>
      </c>
      <c r="IF22" s="6">
        <v>0.23955050589372501</v>
      </c>
      <c r="IG22" s="6">
        <v>0.17385877852868101</v>
      </c>
      <c r="IH22" s="6">
        <v>-2.3501573793664399E-2</v>
      </c>
      <c r="II22" s="6">
        <v>0.24939795132172801</v>
      </c>
      <c r="IJ22" s="6">
        <v>-0.31464816889406499</v>
      </c>
      <c r="IK22" s="6">
        <v>0.60171244807546298</v>
      </c>
      <c r="IL22" s="6">
        <v>0.31294680626157434</v>
      </c>
      <c r="IM22" s="6">
        <v>0.32156679201950611</v>
      </c>
      <c r="IN22" s="6">
        <v>6.5691727365044E-2</v>
      </c>
      <c r="IO22" s="6">
        <v>0.54642308733746581</v>
      </c>
      <c r="IP22" s="6">
        <f t="shared" si="51"/>
        <v>-5.3710853329258512E-4</v>
      </c>
      <c r="IQ22" s="6">
        <f t="shared" si="52"/>
        <v>-0.18124380365853687</v>
      </c>
      <c r="IR22" s="6">
        <f t="shared" si="120"/>
        <v>-179.8302068187127</v>
      </c>
      <c r="IS22" s="6" t="str">
        <f t="shared" si="53"/>
        <v>Sad</v>
      </c>
      <c r="IT22" s="5">
        <v>6.5253068249140803E-2</v>
      </c>
      <c r="IU22" s="5">
        <v>0.26888921519183001</v>
      </c>
      <c r="IV22" s="5">
        <v>0.58802639153082503</v>
      </c>
      <c r="IW22" s="5">
        <v>0.92064546931174995</v>
      </c>
      <c r="IX22" s="5">
        <v>-0.33093182714649</v>
      </c>
      <c r="IY22" s="5">
        <v>0.124958078263415</v>
      </c>
      <c r="IZ22" s="5">
        <v>-2.2132984735826091</v>
      </c>
      <c r="JA22" s="5">
        <v>2.337569623076178</v>
      </c>
      <c r="JB22" s="5">
        <v>-0.52997229595130479</v>
      </c>
      <c r="JC22" s="5">
        <v>2.645814993916749</v>
      </c>
      <c r="JD22" s="5">
        <f t="shared" si="54"/>
        <v>-0.4209327057069906</v>
      </c>
      <c r="JE22" s="5">
        <f t="shared" si="55"/>
        <v>0.73427516788010694</v>
      </c>
      <c r="JF22" s="5">
        <f t="shared" si="121"/>
        <v>-29.824047006101342</v>
      </c>
      <c r="JG22" s="5" t="str">
        <f t="shared" si="56"/>
        <v>Contented</v>
      </c>
      <c r="JH22" s="6">
        <v>0.80399920582866602</v>
      </c>
      <c r="JI22" s="6">
        <v>0.91606794790625101</v>
      </c>
      <c r="JJ22" s="6">
        <v>-0.13246149059558601</v>
      </c>
      <c r="JK22" s="6">
        <v>0.21254262834468701</v>
      </c>
      <c r="JL22" s="6">
        <v>1.08767257235887</v>
      </c>
      <c r="JM22" s="6">
        <v>1.39531777678531</v>
      </c>
      <c r="JN22" s="6">
        <v>-7.0023506256725515E-2</v>
      </c>
      <c r="JO22" s="6">
        <v>9.1954633999069724E-2</v>
      </c>
      <c r="JP22" s="6">
        <v>-0.11206874207758499</v>
      </c>
      <c r="JQ22" s="6">
        <v>4.6556983298712801E-2</v>
      </c>
      <c r="JR22" s="6">
        <f t="shared" si="57"/>
        <v>-0.16618107094788892</v>
      </c>
      <c r="JS22" s="6">
        <f t="shared" si="58"/>
        <v>0.33767810709605817</v>
      </c>
      <c r="JT22" s="6">
        <f t="shared" si="122"/>
        <v>-26.203120310641218</v>
      </c>
      <c r="JU22" s="6" t="str">
        <f t="shared" si="59"/>
        <v>Contented</v>
      </c>
      <c r="JV22" s="3">
        <v>0.28429812453815301</v>
      </c>
      <c r="JW22" s="3">
        <v>0.33207611166962903</v>
      </c>
      <c r="JX22" s="3">
        <v>-7.7000464529026605E-2</v>
      </c>
      <c r="JY22" s="3">
        <v>-5.0335090084938403E-2</v>
      </c>
      <c r="JZ22" s="3">
        <v>0.17040928249308501</v>
      </c>
      <c r="KA22" s="3">
        <v>0.15787379718092301</v>
      </c>
      <c r="KB22" s="3">
        <v>-0.16934068664453653</v>
      </c>
      <c r="KC22" s="3">
        <v>-0.10273517593467288</v>
      </c>
      <c r="KD22" s="3">
        <v>-4.7777987131476019E-2</v>
      </c>
      <c r="KE22" s="3">
        <v>-0.20658805500598459</v>
      </c>
      <c r="KF22" s="3">
        <f t="shared" si="60"/>
        <v>7.2174275480734851E-2</v>
      </c>
      <c r="KG22" s="3">
        <f t="shared" si="61"/>
        <v>-0.22816065056332502</v>
      </c>
      <c r="KH22" s="3">
        <f t="shared" si="123"/>
        <v>162.44622496314275</v>
      </c>
      <c r="KI22" s="3" t="str">
        <f t="shared" si="62"/>
        <v>Upset</v>
      </c>
      <c r="KJ22" s="7">
        <v>0.49393186244598197</v>
      </c>
      <c r="KK22" s="7">
        <v>0.13792211897200399</v>
      </c>
      <c r="KL22" s="7">
        <v>-0.24029006938143399</v>
      </c>
      <c r="KM22" s="7">
        <v>-1.6575591519501099E-3</v>
      </c>
      <c r="KN22" s="7">
        <v>0.61601277608057503</v>
      </c>
      <c r="KO22" s="7">
        <v>9.9187580300778497E-2</v>
      </c>
      <c r="KP22" s="7">
        <v>-0.21648833738267992</v>
      </c>
      <c r="KQ22" s="7">
        <v>-6.990684721181202E-3</v>
      </c>
      <c r="KR22" s="7">
        <v>0.35600974347397796</v>
      </c>
      <c r="KS22" s="7">
        <v>-0.38291699609206098</v>
      </c>
      <c r="KT22" s="7">
        <f t="shared" si="63"/>
        <v>0.41516110298721842</v>
      </c>
      <c r="KU22" s="7">
        <f t="shared" si="64"/>
        <v>-0.11109491224242185</v>
      </c>
      <c r="KV22" s="7">
        <f t="shared" si="124"/>
        <v>104.98104815964736</v>
      </c>
      <c r="KW22" s="7" t="str">
        <f t="shared" si="65"/>
        <v>nervous</v>
      </c>
      <c r="LL22" s="5">
        <v>0.67277938733586296</v>
      </c>
      <c r="LM22" s="5">
        <v>0.66396986145067605</v>
      </c>
      <c r="LN22" s="5">
        <v>3.0877910155849501E-2</v>
      </c>
      <c r="LO22" s="5">
        <v>9.0060887941409207E-2</v>
      </c>
      <c r="LP22" s="5">
        <v>0.461798940654505</v>
      </c>
      <c r="LQ22" s="5">
        <v>0.57400387220284399</v>
      </c>
      <c r="LR22" s="5">
        <v>2.7215318144267989E-2</v>
      </c>
      <c r="LS22" s="5">
        <v>7.2748625833619796E-2</v>
      </c>
      <c r="LT22" s="5">
        <v>8.8095258851869085E-3</v>
      </c>
      <c r="LU22" s="5">
        <v>9.0472314240717416E-2</v>
      </c>
      <c r="LV22" s="5">
        <f t="shared" si="69"/>
        <v>6.8647991691763055E-2</v>
      </c>
      <c r="LW22" s="5">
        <f t="shared" si="70"/>
        <v>6.0789194946364811E-2</v>
      </c>
      <c r="LX22" s="5">
        <f t="shared" si="126"/>
        <v>48.474456063042837</v>
      </c>
      <c r="LY22" s="5" t="str">
        <f t="shared" si="71"/>
        <v>excited</v>
      </c>
      <c r="LZ22" s="6">
        <v>0.22022102202839999</v>
      </c>
      <c r="MA22" s="6">
        <v>7.7117470154305104E-2</v>
      </c>
      <c r="MB22" s="6">
        <v>0.20044746070881</v>
      </c>
      <c r="MC22" s="6">
        <v>0.166436106425739</v>
      </c>
      <c r="MD22" s="6">
        <v>2.4769293395371199E-2</v>
      </c>
      <c r="ME22" s="6">
        <v>-0.13097560604804601</v>
      </c>
      <c r="MF22" s="6">
        <v>0.81818524280066607</v>
      </c>
      <c r="MG22" s="6">
        <v>-3.0902686040621266</v>
      </c>
      <c r="MH22" s="6">
        <v>0.1431035518740949</v>
      </c>
      <c r="MI22" s="6">
        <v>1.2338919338741743</v>
      </c>
      <c r="MJ22" s="6">
        <f t="shared" si="72"/>
        <v>0.25671273785806736</v>
      </c>
      <c r="MK22" s="6">
        <f t="shared" si="73"/>
        <v>0.4359661201129339</v>
      </c>
      <c r="ML22" s="6">
        <f t="shared" si="127"/>
        <v>30.491127019646289</v>
      </c>
      <c r="MM22" s="6" t="str">
        <f t="shared" si="74"/>
        <v>excited</v>
      </c>
      <c r="MN22" s="3">
        <v>0.19611126820386501</v>
      </c>
      <c r="MO22" s="3">
        <v>0.57156231645273603</v>
      </c>
      <c r="MP22" s="3">
        <v>-7.8945927235168203E-2</v>
      </c>
      <c r="MQ22" s="3">
        <v>-0.114340585465862</v>
      </c>
      <c r="MR22" s="3">
        <v>-0.19807628815166201</v>
      </c>
      <c r="MS22" s="3">
        <v>0.19839879861981599</v>
      </c>
      <c r="MT22" s="3">
        <v>40.175636549479023</v>
      </c>
      <c r="MU22" s="3">
        <v>-0.14850176616398075</v>
      </c>
      <c r="MV22" s="3">
        <v>-0.37545104824887099</v>
      </c>
      <c r="MW22" s="3">
        <v>-0.25178215919399116</v>
      </c>
      <c r="MX22" s="3">
        <f t="shared" si="75"/>
        <v>-0.66984952709230083</v>
      </c>
      <c r="MY22" s="3">
        <f t="shared" si="76"/>
        <v>-7.393614096589407E-2</v>
      </c>
      <c r="MZ22" s="3">
        <f t="shared" si="128"/>
        <v>-96.29865337835885</v>
      </c>
      <c r="NA22" s="3" t="str">
        <f t="shared" si="77"/>
        <v>Bored</v>
      </c>
      <c r="NB22" s="7">
        <v>0.23789531828213401</v>
      </c>
      <c r="NC22" s="7">
        <v>0.31418436208346001</v>
      </c>
      <c r="ND22" s="7">
        <v>6.8120981547229601E-3</v>
      </c>
      <c r="NE22" s="7">
        <v>-0.14018786490195301</v>
      </c>
      <c r="NF22" s="7">
        <v>0.37993040370251302</v>
      </c>
      <c r="NG22" s="7">
        <v>0.178531534639397</v>
      </c>
      <c r="NH22" s="7">
        <v>1.1025921894026031E-2</v>
      </c>
      <c r="NI22" s="7">
        <v>-0.28452068592543489</v>
      </c>
      <c r="NJ22" s="7">
        <v>-7.6289043801326006E-2</v>
      </c>
      <c r="NK22" s="7">
        <v>-0.24158789299926223</v>
      </c>
      <c r="NL22" s="7">
        <f t="shared" si="78"/>
        <v>-0.32512919611456326</v>
      </c>
      <c r="NM22" s="7">
        <f t="shared" si="79"/>
        <v>-0.10274636385867519</v>
      </c>
      <c r="NN22" s="7">
        <f t="shared" si="129"/>
        <v>-107.53742347676632</v>
      </c>
      <c r="NO22" s="7" t="str">
        <f t="shared" si="80"/>
        <v>Bored</v>
      </c>
      <c r="NP22" s="5">
        <v>0.881015850848749</v>
      </c>
      <c r="NQ22" s="5">
        <v>0</v>
      </c>
      <c r="NR22" s="5">
        <v>1.2113969361558199</v>
      </c>
      <c r="NS22" s="5">
        <v>0</v>
      </c>
      <c r="NT22" s="5">
        <v>0.25278558703552201</v>
      </c>
      <c r="NU22" s="5">
        <v>0</v>
      </c>
      <c r="NV22" s="5">
        <v>1.0684383487961928</v>
      </c>
      <c r="NX22" s="5">
        <v>0.881015850848749</v>
      </c>
      <c r="NY22" s="5">
        <v>1.3750001603135629</v>
      </c>
      <c r="NZ22" s="5">
        <f t="shared" si="81"/>
        <v>0.90075570543562189</v>
      </c>
      <c r="OA22" s="5">
        <f t="shared" si="82"/>
        <v>-0.83624182926077495</v>
      </c>
      <c r="OB22" s="5">
        <f t="shared" si="130"/>
        <v>132.87295347567212</v>
      </c>
      <c r="OC22" s="5" t="str">
        <f t="shared" si="83"/>
        <v>stressed</v>
      </c>
      <c r="OD22" s="1">
        <v>0.494651676990431</v>
      </c>
      <c r="OE22" s="1">
        <v>0.67883679938455999</v>
      </c>
      <c r="OF22" s="1">
        <v>0.61017346571068498</v>
      </c>
      <c r="OG22" s="1">
        <v>0.46481100051664398</v>
      </c>
      <c r="OH22" s="1">
        <v>0.409599421000862</v>
      </c>
      <c r="OI22" s="1">
        <v>0.78757259414224601</v>
      </c>
      <c r="OJ22" s="1">
        <v>0.67478321792047224</v>
      </c>
      <c r="OK22" s="1">
        <v>0.31697219246444175</v>
      </c>
      <c r="OL22" s="1">
        <v>-0.18418512239412899</v>
      </c>
      <c r="OM22" s="1">
        <v>0.91605881767842368</v>
      </c>
      <c r="ON22" s="1">
        <f t="shared" si="84"/>
        <v>-0.3756575038111899</v>
      </c>
      <c r="OO22" s="1">
        <f t="shared" si="85"/>
        <v>0.19647762762436005</v>
      </c>
      <c r="OP22" s="1">
        <f t="shared" si="131"/>
        <v>-62.389384530354157</v>
      </c>
      <c r="OQ22" s="1" t="str">
        <f t="shared" si="86"/>
        <v>Calm</v>
      </c>
      <c r="OR22" s="3">
        <v>0.75356101648501395</v>
      </c>
      <c r="OS22" s="3">
        <v>0.155715975111862</v>
      </c>
      <c r="OT22" s="3">
        <v>0.104185486541298</v>
      </c>
      <c r="OU22" s="3">
        <v>7.7368259672296005E-2</v>
      </c>
      <c r="OV22" s="3">
        <v>0.79877621137181998</v>
      </c>
      <c r="OW22" s="3">
        <v>6.7388898206554304E-2</v>
      </c>
      <c r="OX22" s="3">
        <v>6.7115240600869375E-2</v>
      </c>
      <c r="OY22" s="3">
        <v>0.34677978352304151</v>
      </c>
      <c r="OZ22" s="3">
        <v>0.59784504137315198</v>
      </c>
      <c r="PA22" s="3">
        <v>0.19966825058967846</v>
      </c>
      <c r="PB22" s="3">
        <f t="shared" si="87"/>
        <v>0.51320729807108667</v>
      </c>
      <c r="PC22" s="3">
        <f t="shared" si="88"/>
        <v>0.33218048665860889</v>
      </c>
      <c r="PD22" s="3">
        <f t="shared" si="132"/>
        <v>57.086481077895748</v>
      </c>
      <c r="PE22" s="3" t="str">
        <f t="shared" si="89"/>
        <v>excited</v>
      </c>
      <c r="PF22" s="1">
        <v>0.43328614801716397</v>
      </c>
      <c r="PG22" s="1">
        <v>0.32479433768585297</v>
      </c>
      <c r="PH22" s="1">
        <v>0.81846041089772603</v>
      </c>
      <c r="PI22" s="1">
        <v>1.0151766415579</v>
      </c>
      <c r="PJ22" s="1">
        <v>-0.26018507971768201</v>
      </c>
      <c r="PK22" s="1">
        <v>-0.22212246060771501</v>
      </c>
      <c r="PL22" s="1">
        <v>4.7282227599064184</v>
      </c>
      <c r="PM22" s="1">
        <v>9.8875823686880135</v>
      </c>
      <c r="PN22" s="1">
        <v>0.108491810331311</v>
      </c>
      <c r="PO22" s="1">
        <v>2.4187894122550535</v>
      </c>
      <c r="PP22" s="1">
        <f t="shared" si="90"/>
        <v>0.24723909015033252</v>
      </c>
      <c r="PQ22" s="1">
        <f t="shared" si="91"/>
        <v>0.5932105540253767</v>
      </c>
      <c r="PR22" s="1">
        <f t="shared" si="133"/>
        <v>22.625463125114674</v>
      </c>
      <c r="PS22" s="1" t="str">
        <f t="shared" si="92"/>
        <v>happy</v>
      </c>
      <c r="PT22" s="5">
        <v>0.74147106788031303</v>
      </c>
      <c r="PU22" s="5">
        <v>0.85644343716893001</v>
      </c>
      <c r="PV22" s="5">
        <v>0.48226581140302299</v>
      </c>
      <c r="PW22" s="5">
        <v>0.27048968129244899</v>
      </c>
      <c r="PX22" s="5">
        <v>0.602599107914085</v>
      </c>
      <c r="PY22" s="5">
        <v>0.99920460377989895</v>
      </c>
      <c r="PZ22" s="5">
        <v>0.3588099937698454</v>
      </c>
      <c r="QA22" s="5">
        <v>0.14576561682146488</v>
      </c>
      <c r="QB22" s="5">
        <v>-0.11497236928861698</v>
      </c>
      <c r="QC22" s="5">
        <v>0.4710862128836325</v>
      </c>
      <c r="QD22" s="5">
        <f t="shared" si="93"/>
        <v>-0.31032687670418457</v>
      </c>
      <c r="QE22" s="5">
        <f t="shared" si="94"/>
        <v>5.7571056065236492E-2</v>
      </c>
      <c r="QF22" s="5">
        <f t="shared" si="134"/>
        <v>-79.490116990285841</v>
      </c>
      <c r="QG22" s="5" t="str">
        <f t="shared" si="95"/>
        <v>Calm</v>
      </c>
      <c r="QH22" s="3">
        <v>0.126624672027915</v>
      </c>
      <c r="QI22" s="3">
        <v>0.38867809104328699</v>
      </c>
      <c r="QJ22" s="3">
        <v>-0.111760601954281</v>
      </c>
      <c r="QK22" s="3">
        <v>0.216596804919925</v>
      </c>
      <c r="QL22" s="3">
        <v>-0.173203616637325</v>
      </c>
      <c r="QM22" s="3">
        <v>-1.4419898647270101E-2</v>
      </c>
      <c r="QN22" s="3">
        <v>2.3993802970731721</v>
      </c>
      <c r="QO22" s="3">
        <v>0.57873630910592244</v>
      </c>
      <c r="QP22" s="3">
        <v>-0.26205341901537199</v>
      </c>
      <c r="QQ22" s="3">
        <v>0.20344583898759003</v>
      </c>
      <c r="QR22" s="3">
        <f t="shared" si="96"/>
        <v>-9.1800574253877554E-2</v>
      </c>
      <c r="QS22" s="3">
        <f t="shared" si="97"/>
        <v>-0.58446004731309831</v>
      </c>
      <c r="QT22" s="3">
        <f t="shared" si="135"/>
        <v>-171.07353784438004</v>
      </c>
      <c r="QU22" s="3" t="str">
        <f t="shared" si="98"/>
        <v>Sad</v>
      </c>
      <c r="QV22" s="5">
        <v>-9.7369862412250804E-2</v>
      </c>
      <c r="QW22" s="5">
        <v>0.26435844636502398</v>
      </c>
      <c r="QX22" s="5">
        <v>0.193855069682172</v>
      </c>
      <c r="QY22" s="5">
        <v>1.94264826106479E-3</v>
      </c>
      <c r="QZ22" s="5">
        <v>-0.28032747795976898</v>
      </c>
      <c r="RA22" s="5">
        <v>0.62229337589562095</v>
      </c>
      <c r="RB22" s="5">
        <v>-0.51325505626073764</v>
      </c>
      <c r="RC22" s="5">
        <v>2.1909933666089264E-3</v>
      </c>
      <c r="RD22" s="5">
        <v>-0.3617283087772748</v>
      </c>
      <c r="RE22" s="5">
        <v>1.172521577873918</v>
      </c>
      <c r="RF22" s="5">
        <f t="shared" si="99"/>
        <v>-0.2933473455507094</v>
      </c>
      <c r="RG22" s="5">
        <f t="shared" si="100"/>
        <v>0.43582278980077427</v>
      </c>
      <c r="RH22" s="5">
        <f t="shared" si="136"/>
        <v>-33.944046927691595</v>
      </c>
      <c r="RI22" s="5" t="str">
        <f t="shared" si="101"/>
        <v>Relased</v>
      </c>
    </row>
    <row r="23" spans="1:477" x14ac:dyDescent="0.3">
      <c r="A23" s="1">
        <v>0.71810666780211496</v>
      </c>
      <c r="B23" s="1">
        <v>0.78711292413823297</v>
      </c>
      <c r="C23" s="1">
        <v>0.46253414749355198</v>
      </c>
      <c r="D23" s="1">
        <v>-9.5296976316925699E-2</v>
      </c>
      <c r="E23" s="1">
        <v>0.668808012982402</v>
      </c>
      <c r="F23" s="1">
        <v>0.88956134665291797</v>
      </c>
      <c r="G23" s="1">
        <v>0.33349863109958333</v>
      </c>
      <c r="H23" s="1">
        <v>-5.6836905042956923E-2</v>
      </c>
      <c r="I23" s="1">
        <v>-6.900625633611801E-2</v>
      </c>
      <c r="J23" s="1">
        <v>0.24397581133210494</v>
      </c>
      <c r="K23" s="18">
        <f t="shared" si="0"/>
        <v>-0.10677462064198329</v>
      </c>
      <c r="L23" s="19">
        <f t="shared" si="1"/>
        <v>-0.6437811171076484</v>
      </c>
      <c r="M23" s="19">
        <f t="shared" si="102"/>
        <v>-170.58290563454506</v>
      </c>
      <c r="N23" s="19" t="str">
        <f t="shared" si="2"/>
        <v>Sad</v>
      </c>
      <c r="O23" s="19">
        <f t="shared" si="103"/>
        <v>4.5844644001187526E-2</v>
      </c>
      <c r="P23" s="9">
        <v>-3.7710101620324898E-2</v>
      </c>
      <c r="Q23" s="9">
        <v>0.123698070823337</v>
      </c>
      <c r="R23" s="9">
        <v>2.61994017888122E-2</v>
      </c>
      <c r="S23" s="9">
        <v>-0.138865503892387</v>
      </c>
      <c r="T23" s="9">
        <v>0.57848239291409498</v>
      </c>
      <c r="U23" s="9">
        <v>0.75614566233246505</v>
      </c>
      <c r="V23" s="9">
        <v>4.8448121715207473E-2</v>
      </c>
      <c r="W23" s="9">
        <v>-0.15782973573535336</v>
      </c>
      <c r="X23" s="9">
        <v>-0.1614081724436619</v>
      </c>
      <c r="Y23" s="9">
        <v>-1.3102542500751162</v>
      </c>
      <c r="Z23" s="9">
        <f t="shared" si="3"/>
        <v>-2.1917886769646788E-2</v>
      </c>
      <c r="AA23" s="9">
        <f t="shared" si="4"/>
        <v>-0.70237556048474192</v>
      </c>
      <c r="AB23" s="9">
        <f t="shared" si="104"/>
        <v>-178.21264421284698</v>
      </c>
      <c r="AC23" s="9" t="str">
        <f t="shared" si="5"/>
        <v>Sad</v>
      </c>
      <c r="AD23" s="3">
        <v>-4.6643258689242802E-2</v>
      </c>
      <c r="AE23" s="3">
        <v>0.39912810545930699</v>
      </c>
      <c r="AF23" s="3">
        <v>-0.20037131523385299</v>
      </c>
      <c r="AG23" s="3">
        <v>-3.1244167551091301E-2</v>
      </c>
      <c r="AH23" s="3">
        <v>-0.40587625532187799</v>
      </c>
      <c r="AI23" s="3">
        <v>0.23685208565956001</v>
      </c>
      <c r="AJ23" s="3">
        <v>0.44279044114090693</v>
      </c>
      <c r="AK23" s="3">
        <v>-4.912757973817404E-2</v>
      </c>
      <c r="AL23" s="3">
        <v>-0.44577136414854979</v>
      </c>
      <c r="AM23" s="3">
        <v>-0.65709344644830536</v>
      </c>
      <c r="AN23" s="3">
        <f t="shared" si="6"/>
        <v>-0.36837150239044081</v>
      </c>
      <c r="AO23" s="3">
        <f t="shared" si="7"/>
        <v>-5.2397011682193351E-2</v>
      </c>
      <c r="AP23" s="3">
        <f t="shared" si="105"/>
        <v>-98.095423883983543</v>
      </c>
      <c r="AQ23" s="3" t="str">
        <f t="shared" si="8"/>
        <v>Bored</v>
      </c>
      <c r="AR23" s="9">
        <v>0.226028346562267</v>
      </c>
      <c r="AS23" s="9">
        <v>0.35155326422473199</v>
      </c>
      <c r="AT23" s="9">
        <v>-0.152978970810313</v>
      </c>
      <c r="AU23" s="9">
        <v>8.9187610550849894E-2</v>
      </c>
      <c r="AV23" s="9">
        <v>0.26563767347693101</v>
      </c>
      <c r="AW23" s="9">
        <v>0.16595182021664501</v>
      </c>
      <c r="AX23" s="9">
        <v>-0.31114407865346638</v>
      </c>
      <c r="AY23" s="9">
        <v>0.17234151553723154</v>
      </c>
      <c r="AZ23" s="9">
        <v>-0.12552491766246499</v>
      </c>
      <c r="BA23" s="9">
        <v>-0.11044562200057324</v>
      </c>
      <c r="BB23" s="9">
        <f t="shared" si="9"/>
        <v>-2.9959014647121696E-2</v>
      </c>
      <c r="BC23" s="9">
        <f t="shared" si="10"/>
        <v>-9.2836129730882178E-3</v>
      </c>
      <c r="BD23" s="9">
        <f t="shared" si="106"/>
        <v>-107.21701237958801</v>
      </c>
      <c r="BE23" s="9" t="str">
        <f t="shared" si="11"/>
        <v>Bored</v>
      </c>
      <c r="BF23" s="5">
        <v>0.59570712088272104</v>
      </c>
      <c r="BG23" s="5">
        <v>0.55227560476575499</v>
      </c>
      <c r="BH23" s="5">
        <v>0.315959113843023</v>
      </c>
      <c r="BI23" s="5">
        <v>2.48332351337694E-2</v>
      </c>
      <c r="BJ23" s="5">
        <v>0.38825201741842902</v>
      </c>
      <c r="BK23" s="5">
        <v>-2.4324323200287301E-3</v>
      </c>
      <c r="BL23" s="5">
        <v>0.32110999486070191</v>
      </c>
      <c r="BM23" s="5">
        <v>4.5164214776570011E-2</v>
      </c>
      <c r="BN23" s="5">
        <v>4.3431516116966051E-2</v>
      </c>
      <c r="BO23" s="5">
        <v>0.29686191382739191</v>
      </c>
      <c r="BP23" s="5">
        <f t="shared" si="12"/>
        <v>7.9816290214741459E-2</v>
      </c>
      <c r="BQ23" s="5">
        <f t="shared" si="13"/>
        <v>5.0402039497405848E-2</v>
      </c>
      <c r="BR23" s="5">
        <f t="shared" si="107"/>
        <v>57.728588912900385</v>
      </c>
      <c r="BS23" s="5" t="str">
        <f t="shared" si="14"/>
        <v>excited</v>
      </c>
      <c r="BT23" s="6">
        <v>0.45534119135224899</v>
      </c>
      <c r="BU23" s="6">
        <v>0.69689343479402099</v>
      </c>
      <c r="BV23" s="6">
        <v>0.131560594911804</v>
      </c>
      <c r="BW23" s="6">
        <v>0.393532467561994</v>
      </c>
      <c r="BX23" s="6">
        <v>0.67733245103483997</v>
      </c>
      <c r="BY23" s="6">
        <v>0.82396247391309596</v>
      </c>
      <c r="BZ23" s="6">
        <v>0.11615048676734674</v>
      </c>
      <c r="CA23" s="6">
        <v>0.25875723354787555</v>
      </c>
      <c r="CB23" s="6">
        <v>-0.24155224344177201</v>
      </c>
      <c r="CC23" s="6">
        <v>0.4557171348252298</v>
      </c>
      <c r="CD23" s="6">
        <f t="shared" si="15"/>
        <v>-0.28587562249239928</v>
      </c>
      <c r="CE23" s="6">
        <f t="shared" si="16"/>
        <v>-0.74400477428853806</v>
      </c>
      <c r="CF23" s="6">
        <f t="shared" si="108"/>
        <v>-158.98127944341738</v>
      </c>
      <c r="CG23" s="6" t="str">
        <f t="shared" si="17"/>
        <v>Sad</v>
      </c>
      <c r="CH23" s="5">
        <v>0.43934945011436399</v>
      </c>
      <c r="CI23" s="5">
        <v>0.47380446271223697</v>
      </c>
      <c r="CJ23" s="5">
        <v>9.2986309889661695E-2</v>
      </c>
      <c r="CK23" s="5">
        <v>0.48569438282154997</v>
      </c>
      <c r="CL23" s="5">
        <v>0.34798287941165101</v>
      </c>
      <c r="CM23" s="5">
        <v>0.56216543958739595</v>
      </c>
      <c r="CN23" s="5">
        <v>0.11810299971505138</v>
      </c>
      <c r="CO23" s="5">
        <v>0.46883059222416762</v>
      </c>
      <c r="CP23" s="5">
        <v>-3.445501259787298E-2</v>
      </c>
      <c r="CQ23" s="5">
        <v>0.63371649026827037</v>
      </c>
      <c r="CR23" s="5">
        <f t="shared" si="18"/>
        <v>-0.16866363618389812</v>
      </c>
      <c r="CS23" s="5">
        <f t="shared" si="19"/>
        <v>-0.68893535010909879</v>
      </c>
      <c r="CT23" s="5">
        <f t="shared" si="109"/>
        <v>-166.24354792955035</v>
      </c>
      <c r="CU23" s="5" t="str">
        <f t="shared" si="20"/>
        <v>Sad</v>
      </c>
      <c r="CV23" s="3">
        <v>0.626448121282838</v>
      </c>
      <c r="CW23" s="3">
        <v>0.325094531755454</v>
      </c>
      <c r="CX23" s="3">
        <v>0.18055225628638</v>
      </c>
      <c r="CY23" s="3">
        <v>0.362028406352497</v>
      </c>
      <c r="CZ23" s="3">
        <v>0.29283142639655602</v>
      </c>
      <c r="DA23" s="3">
        <v>0.23288601346573901</v>
      </c>
      <c r="DB23" s="3">
        <v>0.19640625829451067</v>
      </c>
      <c r="DC23" s="3">
        <v>0.64881904835764981</v>
      </c>
      <c r="DD23" s="3">
        <v>0.301353589527384</v>
      </c>
      <c r="DE23" s="3">
        <v>0.57021160418443417</v>
      </c>
      <c r="DF23" s="3">
        <f t="shared" si="21"/>
        <v>0.57847424259276603</v>
      </c>
      <c r="DG23" s="3">
        <f t="shared" si="22"/>
        <v>-0.3780351201742399</v>
      </c>
      <c r="DH23" s="3">
        <f t="shared" si="110"/>
        <v>123.16476884784488</v>
      </c>
      <c r="DI23" s="3" t="str">
        <f t="shared" si="23"/>
        <v>stressed</v>
      </c>
      <c r="DJ23" s="7">
        <v>0.67406506216382001</v>
      </c>
      <c r="DK23" s="7">
        <v>0.25633133279502501</v>
      </c>
      <c r="DL23" s="7">
        <v>0.522465348705899</v>
      </c>
      <c r="DM23" s="7">
        <v>-0.126931562525125</v>
      </c>
      <c r="DN23" s="7">
        <v>1.2138289261906801</v>
      </c>
      <c r="DO23" s="7">
        <v>0.86049458483354802</v>
      </c>
      <c r="DP23" s="7">
        <v>0.27674506721708614</v>
      </c>
      <c r="DQ23" s="7">
        <v>-0.11365384749903261</v>
      </c>
      <c r="DR23" s="7">
        <v>0.41773372936879499</v>
      </c>
      <c r="DS23" s="7">
        <v>0.42512394536768383</v>
      </c>
      <c r="DT23" s="7">
        <f t="shared" si="24"/>
        <v>2.4170073858317043E-2</v>
      </c>
      <c r="DU23" s="7">
        <f t="shared" si="25"/>
        <v>0.2617354697755816</v>
      </c>
      <c r="DV23" s="7">
        <f t="shared" si="111"/>
        <v>5.2760397526675851</v>
      </c>
      <c r="DW23" s="7" t="str">
        <f t="shared" si="26"/>
        <v>happy</v>
      </c>
      <c r="DX23" s="9">
        <v>0.226442819458477</v>
      </c>
      <c r="DY23" s="9">
        <v>-1.9138680087869502E-2</v>
      </c>
      <c r="DZ23" s="9">
        <v>-6.1832260713404003E-2</v>
      </c>
      <c r="EA23" s="9">
        <v>-0.200755299333857</v>
      </c>
      <c r="EB23" s="9">
        <v>-0.29350999954895102</v>
      </c>
      <c r="EC23" s="9">
        <v>-0.52428605689129903</v>
      </c>
      <c r="ED23" s="9">
        <v>0.92194513963449665</v>
      </c>
      <c r="EE23" s="9">
        <v>0.36942613332221697</v>
      </c>
      <c r="EF23" s="9">
        <v>0.2455814995463465</v>
      </c>
      <c r="EG23" s="9">
        <v>-1.2666778427314505</v>
      </c>
      <c r="EH23" s="9">
        <f t="shared" si="27"/>
        <v>0.26045031999287649</v>
      </c>
      <c r="EI23" s="9">
        <f t="shared" si="28"/>
        <v>-0.39945117202196023</v>
      </c>
      <c r="EJ23" s="9">
        <f t="shared" si="112"/>
        <v>146.89482871849668</v>
      </c>
      <c r="EK23" s="9" t="str">
        <f t="shared" si="29"/>
        <v>stressed</v>
      </c>
      <c r="EL23" s="1">
        <v>0.81893922467566105</v>
      </c>
      <c r="EM23" s="1">
        <v>0.38375920769084299</v>
      </c>
      <c r="EN23" s="1">
        <v>0.54988718938514902</v>
      </c>
      <c r="EO23" s="1">
        <v>0.13143017217247399</v>
      </c>
      <c r="EP23" s="1">
        <v>0.91942088511739095</v>
      </c>
      <c r="EQ23" s="1">
        <v>0.34711970134191</v>
      </c>
      <c r="ER23" s="1">
        <v>0.31632524601051265</v>
      </c>
      <c r="ES23" s="1">
        <v>0.17982482535500854</v>
      </c>
      <c r="ET23" s="1">
        <v>0.43518001698481806</v>
      </c>
      <c r="EU23" s="1">
        <v>0.56649060414672758</v>
      </c>
      <c r="EV23" s="1">
        <f t="shared" si="30"/>
        <v>0.3404535945775613</v>
      </c>
      <c r="EW23" s="1">
        <f t="shared" si="31"/>
        <v>-0.46750743718680454</v>
      </c>
      <c r="EX23" s="1">
        <f t="shared" si="113"/>
        <v>143.93671725176895</v>
      </c>
      <c r="EY23" s="1" t="str">
        <f t="shared" si="32"/>
        <v>stressed</v>
      </c>
      <c r="EZ23" s="3">
        <v>0.69351731409135697</v>
      </c>
      <c r="FA23" s="3">
        <v>0.59630210814482898</v>
      </c>
      <c r="FB23" s="3">
        <v>5.5188788841556299E-2</v>
      </c>
      <c r="FC23" s="3">
        <v>0.15346153566339399</v>
      </c>
      <c r="FD23" s="3">
        <v>0.49914638081798002</v>
      </c>
      <c r="FE23" s="3">
        <v>0.44803057427675402</v>
      </c>
      <c r="FF23" s="3">
        <v>4.6273554797651148E-2</v>
      </c>
      <c r="FG23" s="3">
        <v>0.1469469817870199</v>
      </c>
      <c r="FH23" s="3">
        <v>9.7215205946527994E-2</v>
      </c>
      <c r="FI23" s="3">
        <v>0.16176708220380881</v>
      </c>
      <c r="FJ23" s="3">
        <f t="shared" si="33"/>
        <v>-6.2603889485326469E-2</v>
      </c>
      <c r="FK23" s="3">
        <f t="shared" si="34"/>
        <v>-0.15688800524195667</v>
      </c>
      <c r="FL23" s="3">
        <f t="shared" si="114"/>
        <v>-158.24624396795838</v>
      </c>
      <c r="FM23" s="3" t="str">
        <f t="shared" si="35"/>
        <v>Sad</v>
      </c>
      <c r="FN23" s="7">
        <v>0.304664055609003</v>
      </c>
      <c r="FO23" s="7">
        <v>0.13526104175586601</v>
      </c>
      <c r="FP23" s="7">
        <v>-8.1353075153394599E-2</v>
      </c>
      <c r="FQ23" s="7">
        <v>5.3240003921320499E-4</v>
      </c>
      <c r="FR23" s="7">
        <v>-2.2490536786381399E-2</v>
      </c>
      <c r="FS23" s="7">
        <v>-0.46044839037694701</v>
      </c>
      <c r="FT23" s="7">
        <v>-0.28830868145544986</v>
      </c>
      <c r="FU23" s="7">
        <v>-1.637210185054201E-3</v>
      </c>
      <c r="FV23" s="7">
        <v>0.169403013853137</v>
      </c>
      <c r="FW23" s="7">
        <v>-0.18371462687237783</v>
      </c>
      <c r="FX23" s="7">
        <f t="shared" si="36"/>
        <v>0.27302267839662231</v>
      </c>
      <c r="FY23" s="7">
        <f t="shared" si="37"/>
        <v>2.0575561348014304E-2</v>
      </c>
      <c r="FZ23" s="7">
        <f t="shared" si="115"/>
        <v>85.69021669319747</v>
      </c>
      <c r="GA23" s="7" t="str">
        <f t="shared" si="38"/>
        <v>alert</v>
      </c>
      <c r="GB23" s="5">
        <v>0.96215069107629903</v>
      </c>
      <c r="GC23" s="5">
        <v>0.61384260222900699</v>
      </c>
      <c r="GD23" s="5">
        <v>0.46238012484917002</v>
      </c>
      <c r="GE23" s="5">
        <v>0.62273953713711405</v>
      </c>
      <c r="GF23" s="5">
        <v>0.52161678066930695</v>
      </c>
      <c r="GG23" s="5">
        <v>0.61118413868308996</v>
      </c>
      <c r="GH23" s="5">
        <v>0.31162573223498036</v>
      </c>
      <c r="GI23" s="5">
        <v>0.50834770894344039</v>
      </c>
      <c r="GJ23" s="5">
        <v>0.34830808884729203</v>
      </c>
      <c r="GK23" s="5">
        <v>0.68853063435979456</v>
      </c>
      <c r="GL23" s="5">
        <f t="shared" si="39"/>
        <v>0.41624500587970248</v>
      </c>
      <c r="GM23" s="5">
        <f t="shared" si="40"/>
        <v>-0.57757160671170149</v>
      </c>
      <c r="GN23" s="5">
        <f t="shared" si="116"/>
        <v>144.22041595955292</v>
      </c>
      <c r="GO23" s="5" t="str">
        <f t="shared" si="41"/>
        <v>stressed</v>
      </c>
      <c r="GP23" s="6">
        <v>-2.92353185250432E-2</v>
      </c>
      <c r="GQ23" s="6">
        <v>4.5640360362781797E-3</v>
      </c>
      <c r="GR23" s="6">
        <v>0.246263883180867</v>
      </c>
      <c r="GS23" s="6">
        <v>0.29653953174422598</v>
      </c>
      <c r="GT23" s="6">
        <v>-0.255943671412385</v>
      </c>
      <c r="GU23" s="6">
        <v>-0.44408210821807798</v>
      </c>
      <c r="GV23" s="6">
        <v>-0.86354146648355956</v>
      </c>
      <c r="GW23" s="6">
        <v>-0.67469246548198147</v>
      </c>
      <c r="GX23" s="6">
        <v>0.42848289235469433</v>
      </c>
      <c r="GY23" s="6">
        <v>0.43265911764244991</v>
      </c>
      <c r="GZ23" s="6">
        <f t="shared" si="42"/>
        <v>0.48681739661608625</v>
      </c>
      <c r="HA23" s="6">
        <f t="shared" si="43"/>
        <v>8.4162531106755978E-2</v>
      </c>
      <c r="HB23" s="6">
        <f t="shared" si="117"/>
        <v>80.191478488120779</v>
      </c>
      <c r="HC23" s="6" t="str">
        <f t="shared" si="44"/>
        <v>alert</v>
      </c>
      <c r="HD23" s="3">
        <v>0.42010255388749201</v>
      </c>
      <c r="HE23" s="3">
        <v>0.65621638649366498</v>
      </c>
      <c r="HF23" s="3">
        <v>0.267246312736309</v>
      </c>
      <c r="HG23" s="3">
        <v>0.72874916080574104</v>
      </c>
      <c r="HH23" s="3">
        <v>0.26044490315044899</v>
      </c>
      <c r="HI23" s="3">
        <v>0.403199398051105</v>
      </c>
      <c r="HJ23" s="3">
        <v>0.3926931325252308</v>
      </c>
      <c r="HK23" s="3">
        <v>0.68787833014861477</v>
      </c>
      <c r="HL23" s="3">
        <v>-0.23611383260617297</v>
      </c>
      <c r="HM23" s="3">
        <v>0.92537205857339822</v>
      </c>
      <c r="HN23" s="3">
        <f t="shared" si="45"/>
        <v>-0.10391639993461887</v>
      </c>
      <c r="HO23" s="3">
        <f t="shared" si="46"/>
        <v>-0.24191695085097054</v>
      </c>
      <c r="HP23" s="3">
        <f t="shared" si="118"/>
        <v>-156.75386378205087</v>
      </c>
      <c r="HQ23" s="3" t="str">
        <f t="shared" si="47"/>
        <v>Sad</v>
      </c>
      <c r="HR23" s="5">
        <v>0.83552149402182496</v>
      </c>
      <c r="HS23" s="5">
        <v>0.42235269865535402</v>
      </c>
      <c r="HT23" s="5">
        <v>0.56697274142292398</v>
      </c>
      <c r="HU23" s="5">
        <v>0.20261627484960701</v>
      </c>
      <c r="HV23" s="5">
        <v>0.73163731869244797</v>
      </c>
      <c r="HW23" s="5">
        <v>0.94170161166122601</v>
      </c>
      <c r="HX23" s="5">
        <v>0.36178384527662766</v>
      </c>
      <c r="HY23" s="5">
        <v>0.14853974164898337</v>
      </c>
      <c r="HZ23" s="5">
        <v>0.41316879536647094</v>
      </c>
      <c r="IA23" s="5">
        <v>0.61181716005683118</v>
      </c>
      <c r="IB23" s="5">
        <f t="shared" si="48"/>
        <v>0.62789227699762873</v>
      </c>
      <c r="IC23" s="5">
        <f t="shared" si="49"/>
        <v>-0.28170684522414147</v>
      </c>
      <c r="ID23" s="5">
        <f t="shared" si="119"/>
        <v>114.16361508320621</v>
      </c>
      <c r="IE23" s="5" t="str">
        <f t="shared" si="50"/>
        <v>nervous</v>
      </c>
      <c r="IF23" s="6">
        <v>0.23955050589372501</v>
      </c>
      <c r="IG23" s="6">
        <v>0.17385877852868101</v>
      </c>
      <c r="IH23" s="6">
        <v>-2.3501573793664399E-2</v>
      </c>
      <c r="II23" s="6">
        <v>0.24939795132172801</v>
      </c>
      <c r="IJ23" s="6">
        <v>-0.31464816889406499</v>
      </c>
      <c r="IK23" s="6">
        <v>0.60171244807546298</v>
      </c>
      <c r="IL23" s="6">
        <v>0.31294680626157434</v>
      </c>
      <c r="IM23" s="6">
        <v>0.32156679201950611</v>
      </c>
      <c r="IN23" s="6">
        <v>6.5691727365044E-2</v>
      </c>
      <c r="IO23" s="6">
        <v>0.54642308733746581</v>
      </c>
      <c r="IP23" s="6">
        <f t="shared" si="51"/>
        <v>-5.3710853329258512E-4</v>
      </c>
      <c r="IQ23" s="6">
        <f t="shared" si="52"/>
        <v>-0.18124380365853687</v>
      </c>
      <c r="IR23" s="6">
        <f t="shared" si="120"/>
        <v>-179.8302068187127</v>
      </c>
      <c r="IS23" s="6" t="str">
        <f t="shared" si="53"/>
        <v>Sad</v>
      </c>
      <c r="IT23" s="5">
        <v>6.5253068249140803E-2</v>
      </c>
      <c r="IU23" s="5">
        <v>0.26888921519183001</v>
      </c>
      <c r="IV23" s="5">
        <v>0.58802639153082503</v>
      </c>
      <c r="IW23" s="5">
        <v>0.92064546931174995</v>
      </c>
      <c r="IX23" s="5">
        <v>-0.33093182714649</v>
      </c>
      <c r="IY23" s="5">
        <v>0.124958078263415</v>
      </c>
      <c r="IZ23" s="5">
        <v>-2.2132984735826091</v>
      </c>
      <c r="JA23" s="5">
        <v>2.337569623076178</v>
      </c>
      <c r="JB23" s="5">
        <v>-0.52997229595130479</v>
      </c>
      <c r="JC23" s="5">
        <v>2.645814993916749</v>
      </c>
      <c r="JD23" s="5">
        <f t="shared" si="54"/>
        <v>-0.4209327057069906</v>
      </c>
      <c r="JE23" s="5">
        <f t="shared" si="55"/>
        <v>0.73427516788010694</v>
      </c>
      <c r="JF23" s="5">
        <f t="shared" si="121"/>
        <v>-29.824047006101342</v>
      </c>
      <c r="JG23" s="5" t="str">
        <f t="shared" si="56"/>
        <v>Contented</v>
      </c>
      <c r="JH23" s="6">
        <v>0.37835796713867198</v>
      </c>
      <c r="JI23" s="6">
        <v>0.91606794790625101</v>
      </c>
      <c r="JJ23" s="6">
        <v>-2.59326821576416E-2</v>
      </c>
      <c r="JK23" s="6">
        <v>6.0288709666731798E-2</v>
      </c>
      <c r="JL23" s="6">
        <v>0.23182953622570501</v>
      </c>
      <c r="JM23" s="6">
        <v>1.1808543881815301</v>
      </c>
      <c r="JN23" s="6">
        <v>-4.2499530086501543E-2</v>
      </c>
      <c r="JO23" s="6">
        <v>2.8751045581980012E-2</v>
      </c>
      <c r="JP23" s="6">
        <v>-0.53770998076757903</v>
      </c>
      <c r="JQ23" s="6">
        <v>2.654151706155997E-2</v>
      </c>
      <c r="JR23" s="6">
        <f t="shared" si="57"/>
        <v>-0.45912351110959182</v>
      </c>
      <c r="JS23" s="6">
        <f t="shared" si="58"/>
        <v>0.32644015646167635</v>
      </c>
      <c r="JT23" s="6">
        <f t="shared" si="122"/>
        <v>-54.586896210024413</v>
      </c>
      <c r="JU23" s="6" t="str">
        <f t="shared" si="59"/>
        <v>Relased</v>
      </c>
      <c r="JV23" s="3">
        <v>0.20112644273924199</v>
      </c>
      <c r="JW23" s="3">
        <v>0.72655192656873002</v>
      </c>
      <c r="JX23" s="3">
        <v>-0.134585400193486</v>
      </c>
      <c r="JY23" s="3">
        <v>1.7956161674544901E-2</v>
      </c>
      <c r="JZ23" s="3">
        <v>0.17438296352954899</v>
      </c>
      <c r="KA23" s="3">
        <v>0.294875976753739</v>
      </c>
      <c r="KB23" s="3">
        <v>-0.35840753373072443</v>
      </c>
      <c r="KC23" s="3">
        <v>1.7579470480625855E-2</v>
      </c>
      <c r="KD23" s="3">
        <v>-0.52542548382948806</v>
      </c>
      <c r="KE23" s="3">
        <v>-0.12572163195520447</v>
      </c>
      <c r="KF23" s="3">
        <f t="shared" si="60"/>
        <v>-0.43606910860695625</v>
      </c>
      <c r="KG23" s="3">
        <f t="shared" si="61"/>
        <v>-0.19217399876976382</v>
      </c>
      <c r="KH23" s="3">
        <f t="shared" si="123"/>
        <v>-113.78290521596874</v>
      </c>
      <c r="KI23" s="3" t="str">
        <f t="shared" si="62"/>
        <v>Bored</v>
      </c>
      <c r="KJ23" s="7">
        <v>0.445556900842701</v>
      </c>
      <c r="KK23" s="7">
        <v>0.32344364440214401</v>
      </c>
      <c r="KL23" s="7">
        <v>-0.22311245497201199</v>
      </c>
      <c r="KM23" s="7">
        <v>-0.14682802940853501</v>
      </c>
      <c r="KN23" s="7">
        <v>0.54170093454577295</v>
      </c>
      <c r="KO23" s="7">
        <v>9.6631376404887503E-2</v>
      </c>
      <c r="KP23" s="7">
        <v>-0.22599208329830062</v>
      </c>
      <c r="KQ23" s="7">
        <v>-0.34952811316048932</v>
      </c>
      <c r="KR23" s="7">
        <v>0.12211325644055698</v>
      </c>
      <c r="KS23" s="7">
        <v>-0.48106660868850265</v>
      </c>
      <c r="KT23" s="7">
        <f t="shared" si="63"/>
        <v>0.23245915171510401</v>
      </c>
      <c r="KU23" s="7">
        <f t="shared" si="64"/>
        <v>-0.14514881971933991</v>
      </c>
      <c r="KV23" s="7">
        <f t="shared" si="124"/>
        <v>121.98089070608489</v>
      </c>
      <c r="KW23" s="7" t="str">
        <f t="shared" si="65"/>
        <v>stressed</v>
      </c>
      <c r="LL23" s="5">
        <v>0.67277938733586296</v>
      </c>
      <c r="LM23" s="5">
        <v>0.66396986145067605</v>
      </c>
      <c r="LN23" s="5">
        <v>3.0877910155849501E-2</v>
      </c>
      <c r="LO23" s="5">
        <v>9.0060887941409207E-2</v>
      </c>
      <c r="LP23" s="5">
        <v>0.461798940654505</v>
      </c>
      <c r="LQ23" s="5">
        <v>0.57400387220284399</v>
      </c>
      <c r="LR23" s="5">
        <v>2.7215318144267989E-2</v>
      </c>
      <c r="LS23" s="5">
        <v>7.2748625833619796E-2</v>
      </c>
      <c r="LT23" s="5">
        <v>8.8095258851869085E-3</v>
      </c>
      <c r="LU23" s="5">
        <v>9.0472314240717416E-2</v>
      </c>
      <c r="LV23" s="5">
        <f t="shared" si="69"/>
        <v>6.8647991691763055E-2</v>
      </c>
      <c r="LW23" s="5">
        <f t="shared" si="70"/>
        <v>6.0789194946364811E-2</v>
      </c>
      <c r="LX23" s="5">
        <f t="shared" si="126"/>
        <v>48.474456063042837</v>
      </c>
      <c r="LY23" s="5" t="str">
        <f t="shared" si="71"/>
        <v>excited</v>
      </c>
      <c r="LZ23" s="6">
        <v>0.13031063816449301</v>
      </c>
      <c r="MA23" s="6">
        <v>7.3670072776665499E-2</v>
      </c>
      <c r="MB23" s="6">
        <v>0.20192345736502701</v>
      </c>
      <c r="MC23" s="6">
        <v>0.18731906023323799</v>
      </c>
      <c r="MD23" s="6">
        <v>1.37962058764666E-2</v>
      </c>
      <c r="ME23" s="6">
        <v>-2.7405480648888099E-2</v>
      </c>
      <c r="MF23" s="6">
        <v>1.4012065749468092</v>
      </c>
      <c r="MG23" s="6">
        <v>4.0488644040324537</v>
      </c>
      <c r="MH23" s="6">
        <v>5.664056538782751E-2</v>
      </c>
      <c r="MI23" s="6">
        <v>1.9082319882223975</v>
      </c>
      <c r="MJ23" s="6">
        <f t="shared" si="72"/>
        <v>0.19405110624232114</v>
      </c>
      <c r="MK23" s="6">
        <f t="shared" si="73"/>
        <v>0.67549806122739575</v>
      </c>
      <c r="ML23" s="6">
        <f t="shared" si="127"/>
        <v>16.02783159510356</v>
      </c>
      <c r="MM23" s="6" t="str">
        <f t="shared" si="74"/>
        <v>happy</v>
      </c>
      <c r="MN23" s="3">
        <v>0.49889995789979902</v>
      </c>
      <c r="MO23" s="3">
        <v>0.76514086151189398</v>
      </c>
      <c r="MP23" s="3">
        <v>-0.15976382419815799</v>
      </c>
      <c r="MQ23" s="3">
        <v>3.9291598850531698E-2</v>
      </c>
      <c r="MR23" s="3">
        <v>-7.2573507910010299E-2</v>
      </c>
      <c r="MS23" s="3">
        <v>0.30367774102984102</v>
      </c>
      <c r="MT23" s="3">
        <v>-0.37474527841747707</v>
      </c>
      <c r="MU23" s="3">
        <v>3.6761709383700075E-2</v>
      </c>
      <c r="MV23" s="3">
        <v>-0.26624090361209496</v>
      </c>
      <c r="MW23" s="3">
        <v>-9.5307227027443778E-2</v>
      </c>
      <c r="MX23" s="3">
        <f t="shared" si="75"/>
        <v>-0.56461695624023611</v>
      </c>
      <c r="MY23" s="3">
        <f t="shared" si="76"/>
        <v>-9.4783208720353729E-3</v>
      </c>
      <c r="MZ23" s="3">
        <f t="shared" si="128"/>
        <v>-90.961743659396404</v>
      </c>
      <c r="NA23" s="3" t="str">
        <f t="shared" si="77"/>
        <v>Bored</v>
      </c>
      <c r="NB23" s="7">
        <v>0.23789531828213401</v>
      </c>
      <c r="NC23" s="7">
        <v>0.31418436208346001</v>
      </c>
      <c r="ND23" s="7">
        <v>6.8120981547229601E-3</v>
      </c>
      <c r="NE23" s="7">
        <v>-0.14018786490195301</v>
      </c>
      <c r="NF23" s="7">
        <v>0.37993040370251302</v>
      </c>
      <c r="NG23" s="7">
        <v>0.178531534639397</v>
      </c>
      <c r="NH23" s="7">
        <v>1.1025921894026E-2</v>
      </c>
      <c r="NI23" s="7">
        <v>-0.284520685925435</v>
      </c>
      <c r="NJ23" s="7">
        <v>-7.6289043801326006E-2</v>
      </c>
      <c r="NK23" s="7">
        <v>-0.24158789299926201</v>
      </c>
      <c r="NL23" s="7">
        <f t="shared" si="78"/>
        <v>-0.32512919611456326</v>
      </c>
      <c r="NM23" s="7">
        <f t="shared" si="79"/>
        <v>-0.10274636385867519</v>
      </c>
      <c r="NN23" s="7">
        <f t="shared" si="129"/>
        <v>-107.53742347676632</v>
      </c>
      <c r="NO23" s="7" t="str">
        <f t="shared" si="80"/>
        <v>Bored</v>
      </c>
      <c r="NP23" s="5">
        <v>0.881015850848749</v>
      </c>
      <c r="NQ23" s="5">
        <v>0</v>
      </c>
      <c r="NR23" s="5">
        <v>1.2113969361558199</v>
      </c>
      <c r="NS23" s="5">
        <v>0</v>
      </c>
      <c r="NT23" s="5">
        <v>0.25278558703552201</v>
      </c>
      <c r="NU23" s="5">
        <v>0</v>
      </c>
      <c r="NV23" s="5">
        <v>1.0684383487961928</v>
      </c>
      <c r="NX23" s="5">
        <v>0.881015850848749</v>
      </c>
      <c r="NY23" s="5">
        <v>1.3750001603135629</v>
      </c>
      <c r="NZ23" s="5">
        <f t="shared" si="81"/>
        <v>0.90075570543562189</v>
      </c>
      <c r="OA23" s="5">
        <f t="shared" si="82"/>
        <v>-0.83624182926077495</v>
      </c>
      <c r="OB23" s="5">
        <f t="shared" si="130"/>
        <v>132.87295347567212</v>
      </c>
      <c r="OC23" s="5" t="str">
        <f t="shared" si="83"/>
        <v>stressed</v>
      </c>
      <c r="OD23" s="1">
        <v>0.51810987047213797</v>
      </c>
      <c r="OE23" s="1">
        <v>0.59692684963532405</v>
      </c>
      <c r="OF23" s="1">
        <v>0.63471682923832295</v>
      </c>
      <c r="OG23" s="1">
        <v>0.40835101350153702</v>
      </c>
      <c r="OH23" s="1">
        <v>0.487046524152836</v>
      </c>
      <c r="OI23" s="1">
        <v>0.82841714936872002</v>
      </c>
      <c r="OJ23" s="1">
        <v>0.63146076832664155</v>
      </c>
      <c r="OK23" s="1">
        <v>0.28649295453369245</v>
      </c>
      <c r="OL23" s="1">
        <v>-7.8816979163186085E-2</v>
      </c>
      <c r="OM23" s="1">
        <v>0.93545604725854581</v>
      </c>
      <c r="ON23" s="1">
        <f t="shared" si="84"/>
        <v>-0.2376541278356884</v>
      </c>
      <c r="OO23" s="1">
        <f t="shared" si="85"/>
        <v>0.20406670201698285</v>
      </c>
      <c r="OP23" s="1">
        <f t="shared" si="131"/>
        <v>-49.348270688749764</v>
      </c>
      <c r="OQ23" s="1" t="str">
        <f t="shared" si="86"/>
        <v>Relased</v>
      </c>
      <c r="OR23" s="3">
        <v>0.77100999276831805</v>
      </c>
      <c r="OS23" s="3">
        <v>0.155502738397367</v>
      </c>
      <c r="OT23" s="3">
        <v>0.16166291320110401</v>
      </c>
      <c r="OU23" s="3">
        <v>7.8237823476067905E-2</v>
      </c>
      <c r="OV23" s="3">
        <v>0.88450765221493199</v>
      </c>
      <c r="OW23" s="3">
        <v>0.13040219117746801</v>
      </c>
      <c r="OX23" s="3">
        <v>9.7650975627468869E-2</v>
      </c>
      <c r="OY23" s="3">
        <v>0.27364978838390164</v>
      </c>
      <c r="OZ23" s="3">
        <v>0.615507254370951</v>
      </c>
      <c r="PA23" s="3">
        <v>0.25892869963626147</v>
      </c>
      <c r="PB23" s="3">
        <f t="shared" si="87"/>
        <v>0.5334243718508147</v>
      </c>
      <c r="PC23" s="3">
        <f t="shared" si="88"/>
        <v>0.36362051770339576</v>
      </c>
      <c r="PD23" s="3">
        <f t="shared" si="132"/>
        <v>55.718836681209254</v>
      </c>
      <c r="PE23" s="3" t="str">
        <f t="shared" si="89"/>
        <v>excited</v>
      </c>
      <c r="PF23" s="1">
        <v>0.43328614801716397</v>
      </c>
      <c r="PG23" s="1">
        <v>0.32479433768585297</v>
      </c>
      <c r="PH23" s="1">
        <v>0.81846041089772603</v>
      </c>
      <c r="PI23" s="1">
        <v>1.0151766415579</v>
      </c>
      <c r="PJ23" s="1">
        <v>-0.26018507971768201</v>
      </c>
      <c r="PK23" s="1">
        <v>-0.22212246060771501</v>
      </c>
      <c r="PL23" s="1">
        <v>4.7282227599064184</v>
      </c>
      <c r="PM23" s="1">
        <v>9.8875823686880135</v>
      </c>
      <c r="PN23" s="1">
        <v>0.108491810331311</v>
      </c>
      <c r="PO23" s="1">
        <v>2.4187894122550535</v>
      </c>
      <c r="PP23" s="1">
        <f t="shared" si="90"/>
        <v>0.24723909015033252</v>
      </c>
      <c r="PQ23" s="1">
        <f t="shared" si="91"/>
        <v>0.5932105540253767</v>
      </c>
      <c r="PR23" s="1">
        <f t="shared" si="133"/>
        <v>22.625463125114674</v>
      </c>
      <c r="PS23" s="1" t="str">
        <f t="shared" si="92"/>
        <v>happy</v>
      </c>
      <c r="PT23" s="5">
        <v>0.314194119356</v>
      </c>
      <c r="PU23" s="5">
        <v>0.63760096475577499</v>
      </c>
      <c r="PV23" s="5">
        <v>0.49764950472630098</v>
      </c>
      <c r="PW23" s="5">
        <v>0.42110355244924103</v>
      </c>
      <c r="PX23" s="5">
        <v>4.75229086117449E-2</v>
      </c>
      <c r="PY23" s="5">
        <v>0.55866909129638498</v>
      </c>
      <c r="PZ23" s="5">
        <v>1.3757978371166908</v>
      </c>
      <c r="QA23" s="5">
        <v>0.35201378678568213</v>
      </c>
      <c r="QB23" s="5">
        <v>-0.32340684539977499</v>
      </c>
      <c r="QC23" s="5">
        <v>0.96528451608145449</v>
      </c>
      <c r="QD23" s="5">
        <f t="shared" si="93"/>
        <v>-0.52239847455720789</v>
      </c>
      <c r="QE23" s="5">
        <f t="shared" si="94"/>
        <v>0.24701642673629509</v>
      </c>
      <c r="QF23" s="5">
        <f t="shared" si="134"/>
        <v>-64.692846653984731</v>
      </c>
      <c r="QG23" s="5" t="str">
        <f t="shared" si="95"/>
        <v>Calm</v>
      </c>
      <c r="QH23" s="3">
        <v>0.126624672027915</v>
      </c>
      <c r="QI23" s="3">
        <v>0.38867809104328699</v>
      </c>
      <c r="QJ23" s="3">
        <v>-0.111760601954281</v>
      </c>
      <c r="QK23" s="3">
        <v>0.216596804919925</v>
      </c>
      <c r="QL23" s="3">
        <v>-0.173203616637325</v>
      </c>
      <c r="QM23" s="3">
        <v>-1.4419898647270101E-2</v>
      </c>
      <c r="QN23" s="3">
        <v>2.3993802970731721</v>
      </c>
      <c r="QO23" s="3">
        <v>0.57873630910592244</v>
      </c>
      <c r="QP23" s="3">
        <v>-0.26205341901537199</v>
      </c>
      <c r="QQ23" s="3">
        <v>0.20344583898759003</v>
      </c>
      <c r="QR23" s="3">
        <f t="shared" si="96"/>
        <v>-9.1800574253877554E-2</v>
      </c>
      <c r="QS23" s="3">
        <f t="shared" si="97"/>
        <v>-0.58446004731309831</v>
      </c>
      <c r="QT23" s="3">
        <f t="shared" si="135"/>
        <v>-171.07353784438004</v>
      </c>
      <c r="QU23" s="3" t="str">
        <f t="shared" si="98"/>
        <v>Sad</v>
      </c>
      <c r="QV23" s="5">
        <v>0.36545801667606198</v>
      </c>
      <c r="QW23" s="5">
        <v>0.66488197578725605</v>
      </c>
      <c r="QX23" s="5">
        <v>0.50220525736518495</v>
      </c>
      <c r="QY23" s="5">
        <v>-8.2802689046838601E-2</v>
      </c>
      <c r="QZ23" s="5">
        <v>0.59984710544314301</v>
      </c>
      <c r="RA23" s="5">
        <v>0.775137098397776</v>
      </c>
      <c r="RB23" s="5">
        <v>0.52025545690947639</v>
      </c>
      <c r="RC23" s="5">
        <v>-5.7501105736186275E-2</v>
      </c>
      <c r="RD23" s="5">
        <v>-0.29942395911119407</v>
      </c>
      <c r="RE23" s="5">
        <v>0.40705259563461793</v>
      </c>
      <c r="RF23" s="5">
        <f t="shared" si="99"/>
        <v>-0.24602199153958992</v>
      </c>
      <c r="RG23" s="5">
        <f t="shared" si="100"/>
        <v>2.3603715642665168E-2</v>
      </c>
      <c r="RH23" s="5">
        <f t="shared" si="136"/>
        <v>-84.519731520959056</v>
      </c>
      <c r="RI23" s="5" t="str">
        <f t="shared" si="101"/>
        <v>Calm</v>
      </c>
    </row>
    <row r="24" spans="1:477" x14ac:dyDescent="0.3">
      <c r="A24" s="1">
        <v>0.70972442939310698</v>
      </c>
      <c r="B24" s="1">
        <v>0.52435468320876499</v>
      </c>
      <c r="C24" s="1">
        <v>0.43592838481787199</v>
      </c>
      <c r="D24" s="1">
        <v>0.24530223231623999</v>
      </c>
      <c r="E24" s="1">
        <v>0.47939502719007099</v>
      </c>
      <c r="F24" s="1">
        <v>0.65952740025154399</v>
      </c>
      <c r="G24" s="1">
        <v>0.36659763861779782</v>
      </c>
      <c r="H24" s="1">
        <v>0.20720157500758735</v>
      </c>
      <c r="I24" s="1">
        <v>0.18536974618434199</v>
      </c>
      <c r="J24" s="1">
        <v>0.55201535313067474</v>
      </c>
      <c r="K24" s="18">
        <f t="shared" si="0"/>
        <v>9.1107522729984902E-2</v>
      </c>
      <c r="L24" s="19">
        <f t="shared" si="1"/>
        <v>-0.40098498806828264</v>
      </c>
      <c r="M24" s="19">
        <f t="shared" si="102"/>
        <v>167.19918902262725</v>
      </c>
      <c r="N24" s="19" t="str">
        <f t="shared" si="2"/>
        <v>Upset</v>
      </c>
      <c r="O24" s="19">
        <f t="shared" si="103"/>
        <v>-0.15020896496134473</v>
      </c>
      <c r="P24" s="9">
        <v>-3.7710101620324898E-2</v>
      </c>
      <c r="Q24" s="9">
        <v>0.123698070823337</v>
      </c>
      <c r="R24" s="9">
        <v>2.61994017888122E-2</v>
      </c>
      <c r="S24" s="9">
        <v>-0.138865503892387</v>
      </c>
      <c r="T24" s="9">
        <v>0.57848239291409498</v>
      </c>
      <c r="U24" s="9">
        <v>0.75614566233246505</v>
      </c>
      <c r="V24" s="9">
        <v>4.8448121715207473E-2</v>
      </c>
      <c r="W24" s="9">
        <v>-0.15782973573535336</v>
      </c>
      <c r="X24" s="9">
        <v>-0.1614081724436619</v>
      </c>
      <c r="Y24" s="9">
        <v>-1.3102542500751162</v>
      </c>
      <c r="Z24" s="9">
        <f t="shared" si="3"/>
        <v>-2.1917886769646788E-2</v>
      </c>
      <c r="AA24" s="9">
        <f t="shared" si="4"/>
        <v>-0.70237556048474192</v>
      </c>
      <c r="AB24" s="9">
        <f t="shared" si="104"/>
        <v>-178.21264421284698</v>
      </c>
      <c r="AC24" s="9" t="str">
        <f t="shared" si="5"/>
        <v>Sad</v>
      </c>
      <c r="AD24" s="3">
        <v>3.5360636096608701E-2</v>
      </c>
      <c r="AE24" s="3">
        <v>0.65785732743272496</v>
      </c>
      <c r="AF24" s="3">
        <v>-0.17050623917660199</v>
      </c>
      <c r="AG24" s="3">
        <v>3.1766957531165603E-2</v>
      </c>
      <c r="AH24" s="3">
        <v>-0.52466346950974696</v>
      </c>
      <c r="AI24" s="3">
        <v>0.58934567973237295</v>
      </c>
      <c r="AJ24" s="3">
        <v>0.34846771269897114</v>
      </c>
      <c r="AK24" s="3">
        <v>2.5470558801307049E-2</v>
      </c>
      <c r="AL24" s="3">
        <v>-0.62249669133611629</v>
      </c>
      <c r="AM24" s="3">
        <v>-0.2001380358626059</v>
      </c>
      <c r="AN24" s="3">
        <f t="shared" si="6"/>
        <v>-0.5516324183529161</v>
      </c>
      <c r="AO24" s="3">
        <f t="shared" si="7"/>
        <v>0.13942725236933606</v>
      </c>
      <c r="AP24" s="3">
        <f t="shared" si="105"/>
        <v>-75.815347052434291</v>
      </c>
      <c r="AQ24" s="3" t="str">
        <f t="shared" si="8"/>
        <v>Calm</v>
      </c>
      <c r="AR24" s="9">
        <v>0.159414051099007</v>
      </c>
      <c r="AS24" s="9">
        <v>0.45224850808973799</v>
      </c>
      <c r="AT24" s="9">
        <v>-0.13431229864268199</v>
      </c>
      <c r="AU24" s="9">
        <v>-1.43985629062425E-2</v>
      </c>
      <c r="AV24" s="9">
        <v>1.4523385941065899E-3</v>
      </c>
      <c r="AW24" s="9">
        <v>0.23226611589659299</v>
      </c>
      <c r="AX24" s="9">
        <v>-0.83493077018083695</v>
      </c>
      <c r="AY24" s="9">
        <v>-2.1034704594609249E-2</v>
      </c>
      <c r="AZ24" s="9">
        <v>-0.29283445699073096</v>
      </c>
      <c r="BA24" s="9">
        <v>-0.24312565697361205</v>
      </c>
      <c r="BB24" s="9">
        <f t="shared" si="9"/>
        <v>-0.22708725551269626</v>
      </c>
      <c r="BC24" s="9">
        <f t="shared" si="10"/>
        <v>-5.8600190842762689E-2</v>
      </c>
      <c r="BD24" s="9">
        <f t="shared" si="106"/>
        <v>-104.46959109152056</v>
      </c>
      <c r="BE24" s="9" t="str">
        <f t="shared" si="11"/>
        <v>Bored</v>
      </c>
      <c r="BF24" s="5">
        <v>0.62159420690134104</v>
      </c>
      <c r="BG24" s="5">
        <v>0.43968527053301598</v>
      </c>
      <c r="BH24" s="5">
        <v>0.31635400246670198</v>
      </c>
      <c r="BI24" s="5">
        <v>-2.9172709989501999E-2</v>
      </c>
      <c r="BJ24" s="5">
        <v>0.365135515950261</v>
      </c>
      <c r="BK24" s="5">
        <v>-2.6103782722916601E-2</v>
      </c>
      <c r="BL24" s="5">
        <v>0.32060856700703605</v>
      </c>
      <c r="BM24" s="5">
        <v>-7.0536788636190062E-2</v>
      </c>
      <c r="BN24" s="5">
        <v>0.18190893636832506</v>
      </c>
      <c r="BO24" s="5">
        <v>0.27059911982040841</v>
      </c>
      <c r="BP24" s="5">
        <f t="shared" si="12"/>
        <v>0.2252980035961385</v>
      </c>
      <c r="BQ24" s="5">
        <f t="shared" si="13"/>
        <v>3.9529610038465224E-2</v>
      </c>
      <c r="BR24" s="5">
        <f t="shared" si="107"/>
        <v>80.048474153971966</v>
      </c>
      <c r="BS24" s="5" t="str">
        <f t="shared" si="14"/>
        <v>alert</v>
      </c>
      <c r="BT24" s="6">
        <v>0.45534119135224899</v>
      </c>
      <c r="BU24" s="6">
        <v>0.69689343479402099</v>
      </c>
      <c r="BV24" s="6">
        <v>0.131560594911804</v>
      </c>
      <c r="BW24" s="6">
        <v>0.393532467561994</v>
      </c>
      <c r="BX24" s="6">
        <v>0.67733245103483997</v>
      </c>
      <c r="BY24" s="6">
        <v>0.82396247391309596</v>
      </c>
      <c r="BZ24" s="6">
        <v>0.116150486767347</v>
      </c>
      <c r="CA24" s="6">
        <v>0.258757233547876</v>
      </c>
      <c r="CB24" s="6">
        <v>-0.24155224344177201</v>
      </c>
      <c r="CC24" s="6">
        <v>0.45571713482523002</v>
      </c>
      <c r="CD24" s="6">
        <f t="shared" si="15"/>
        <v>-0.28587562249239928</v>
      </c>
      <c r="CE24" s="6">
        <f t="shared" si="16"/>
        <v>-0.74400477428853784</v>
      </c>
      <c r="CF24" s="6">
        <f t="shared" si="108"/>
        <v>-158.98127944341738</v>
      </c>
      <c r="CG24" s="6" t="str">
        <f t="shared" si="17"/>
        <v>Sad</v>
      </c>
      <c r="CH24" s="5">
        <v>0.44163214945163698</v>
      </c>
      <c r="CI24" s="5">
        <v>0.47380446271223697</v>
      </c>
      <c r="CJ24" s="5">
        <v>8.8696764658909105E-2</v>
      </c>
      <c r="CK24" s="5">
        <v>0.48569438282154997</v>
      </c>
      <c r="CL24" s="5">
        <v>0.252130487541875</v>
      </c>
      <c r="CM24" s="5">
        <v>0.56216543958739595</v>
      </c>
      <c r="CN24" s="5">
        <v>0.12784886347192922</v>
      </c>
      <c r="CO24" s="5">
        <v>0.46883059222416762</v>
      </c>
      <c r="CP24" s="5">
        <v>-3.2172313260599994E-2</v>
      </c>
      <c r="CQ24" s="5">
        <v>0.62745048630154221</v>
      </c>
      <c r="CR24" s="5">
        <f t="shared" si="18"/>
        <v>-0.16391278004612841</v>
      </c>
      <c r="CS24" s="5">
        <f t="shared" si="19"/>
        <v>-0.69743848390733931</v>
      </c>
      <c r="CT24" s="5">
        <f t="shared" si="109"/>
        <v>-166.77430155562132</v>
      </c>
      <c r="CU24" s="5" t="str">
        <f t="shared" si="20"/>
        <v>Sad</v>
      </c>
      <c r="CV24" s="3">
        <v>0.63121989033710502</v>
      </c>
      <c r="CW24" s="3">
        <v>0.45690901573194298</v>
      </c>
      <c r="CX24" s="3">
        <v>0.190080595075349</v>
      </c>
      <c r="CY24" s="3">
        <v>0.45138142323481001</v>
      </c>
      <c r="CZ24" s="3">
        <v>0.36448127862865598</v>
      </c>
      <c r="DA24" s="3">
        <v>0.35337212769885101</v>
      </c>
      <c r="DB24" s="3">
        <v>0.19090124728163824</v>
      </c>
      <c r="DC24" s="3">
        <v>0.55706766335894931</v>
      </c>
      <c r="DD24" s="3">
        <v>0.17431087460516204</v>
      </c>
      <c r="DE24" s="3">
        <v>0.58950921598755379</v>
      </c>
      <c r="DF24" s="3">
        <f t="shared" si="21"/>
        <v>0.40937052047976996</v>
      </c>
      <c r="DG24" s="3">
        <f t="shared" si="22"/>
        <v>-0.36671392023148963</v>
      </c>
      <c r="DH24" s="3">
        <f t="shared" si="110"/>
        <v>131.85396805671604</v>
      </c>
      <c r="DI24" s="3" t="str">
        <f t="shared" si="23"/>
        <v>stressed</v>
      </c>
      <c r="DJ24" s="7">
        <v>0.67406506216382001</v>
      </c>
      <c r="DK24" s="7">
        <v>0.25633133279502501</v>
      </c>
      <c r="DL24" s="7">
        <v>0.522465348705899</v>
      </c>
      <c r="DM24" s="7">
        <v>-0.126931562525125</v>
      </c>
      <c r="DN24" s="7">
        <v>1.2138289261906801</v>
      </c>
      <c r="DO24" s="7">
        <v>0.86049458483354802</v>
      </c>
      <c r="DP24" s="7">
        <v>0.27674506721708614</v>
      </c>
      <c r="DQ24" s="7">
        <v>-0.11365384749903261</v>
      </c>
      <c r="DR24" s="7">
        <v>0.41773372936879499</v>
      </c>
      <c r="DS24" s="7">
        <v>0.42512394536768383</v>
      </c>
      <c r="DT24" s="7">
        <f t="shared" si="24"/>
        <v>2.4170073858317043E-2</v>
      </c>
      <c r="DU24" s="7">
        <f t="shared" si="25"/>
        <v>0.2617354697755816</v>
      </c>
      <c r="DV24" s="7">
        <f t="shared" si="111"/>
        <v>5.2760397526675851</v>
      </c>
      <c r="DW24" s="7" t="str">
        <f t="shared" si="26"/>
        <v>happy</v>
      </c>
      <c r="DX24" s="9">
        <v>0.226442819458477</v>
      </c>
      <c r="DY24" s="9">
        <v>-1.9138680087869502E-2</v>
      </c>
      <c r="DZ24" s="9">
        <v>-6.1832260713404003E-2</v>
      </c>
      <c r="EA24" s="9">
        <v>-0.200755299333857</v>
      </c>
      <c r="EB24" s="9">
        <v>-0.29350999954895102</v>
      </c>
      <c r="EC24" s="9">
        <v>-0.52428605689129903</v>
      </c>
      <c r="ED24" s="9">
        <v>0.92194513963449665</v>
      </c>
      <c r="EE24" s="9">
        <v>0.36942613332221697</v>
      </c>
      <c r="EF24" s="9">
        <v>0.2455814995463465</v>
      </c>
      <c r="EG24" s="9">
        <v>-1.2666778427314505</v>
      </c>
      <c r="EH24" s="9">
        <f t="shared" si="27"/>
        <v>0.26045031999287649</v>
      </c>
      <c r="EI24" s="9">
        <f t="shared" si="28"/>
        <v>-0.39945117202196023</v>
      </c>
      <c r="EJ24" s="9">
        <f t="shared" si="112"/>
        <v>146.89482871849668</v>
      </c>
      <c r="EK24" s="9" t="str">
        <f t="shared" si="29"/>
        <v>stressed</v>
      </c>
      <c r="EL24" s="1">
        <v>0.81893922467566105</v>
      </c>
      <c r="EM24" s="1">
        <v>0.38375920769084299</v>
      </c>
      <c r="EN24" s="1">
        <v>0.54988718938514902</v>
      </c>
      <c r="EO24" s="1">
        <v>0.13143017217247399</v>
      </c>
      <c r="EP24" s="1">
        <v>0.91942088511739095</v>
      </c>
      <c r="EQ24" s="1">
        <v>0.34711970134191</v>
      </c>
      <c r="ER24" s="1">
        <v>0.31632524601051265</v>
      </c>
      <c r="ES24" s="1">
        <v>0.17982482535500854</v>
      </c>
      <c r="ET24" s="1">
        <v>0.43518001698481806</v>
      </c>
      <c r="EU24" s="1">
        <v>0.56649060414672758</v>
      </c>
      <c r="EV24" s="1">
        <f t="shared" si="30"/>
        <v>0.3404535945775613</v>
      </c>
      <c r="EW24" s="1">
        <f t="shared" si="31"/>
        <v>-0.46750743718680454</v>
      </c>
      <c r="EX24" s="1">
        <f t="shared" si="113"/>
        <v>143.93671725176895</v>
      </c>
      <c r="EY24" s="1" t="str">
        <f t="shared" si="32"/>
        <v>stressed</v>
      </c>
      <c r="EZ24" s="3">
        <v>0.69351731409135697</v>
      </c>
      <c r="FA24" s="3">
        <v>0.59630210814482898</v>
      </c>
      <c r="FB24" s="3">
        <v>5.5188788841556299E-2</v>
      </c>
      <c r="FC24" s="3">
        <v>0.15346153566339399</v>
      </c>
      <c r="FD24" s="3">
        <v>0.49914638081798002</v>
      </c>
      <c r="FE24" s="3">
        <v>0.44803057427675402</v>
      </c>
      <c r="FF24" s="3">
        <v>4.6273554797651148E-2</v>
      </c>
      <c r="FG24" s="3">
        <v>0.1469469817870199</v>
      </c>
      <c r="FH24" s="3">
        <v>9.7215205946527994E-2</v>
      </c>
      <c r="FI24" s="3">
        <v>0.16176708220380881</v>
      </c>
      <c r="FJ24" s="3">
        <f t="shared" si="33"/>
        <v>-6.2603889485326469E-2</v>
      </c>
      <c r="FK24" s="3">
        <f t="shared" si="34"/>
        <v>-0.15688800524195667</v>
      </c>
      <c r="FL24" s="3">
        <f t="shared" si="114"/>
        <v>-158.24624396795838</v>
      </c>
      <c r="FM24" s="3" t="str">
        <f t="shared" si="35"/>
        <v>Sad</v>
      </c>
      <c r="FN24" s="7">
        <v>0.308043752069596</v>
      </c>
      <c r="FO24" s="7">
        <v>6.1248832878550499E-2</v>
      </c>
      <c r="FP24" s="7">
        <v>-0.106341309873621</v>
      </c>
      <c r="FQ24" s="7">
        <v>-4.01298686264034E-2</v>
      </c>
      <c r="FR24" s="7">
        <v>-8.2551125713140605E-2</v>
      </c>
      <c r="FS24" s="7">
        <v>-0.37449888610724003</v>
      </c>
      <c r="FT24" s="7">
        <v>-0.47159550887273022</v>
      </c>
      <c r="FU24" s="7">
        <v>0.12810809834757289</v>
      </c>
      <c r="FV24" s="7">
        <v>0.24679491919104551</v>
      </c>
      <c r="FW24" s="7">
        <v>-0.39662637288152119</v>
      </c>
      <c r="FX24" s="7">
        <f t="shared" si="36"/>
        <v>0.37270140670365759</v>
      </c>
      <c r="FY24" s="7">
        <f t="shared" si="37"/>
        <v>-6.0434331591296186E-2</v>
      </c>
      <c r="FZ24" s="7">
        <f t="shared" si="115"/>
        <v>99.21046716244571</v>
      </c>
      <c r="GA24" s="7" t="str">
        <f t="shared" si="38"/>
        <v>nervous</v>
      </c>
      <c r="GB24" s="5">
        <v>0.96215069107629903</v>
      </c>
      <c r="GC24" s="5">
        <v>0.61384260222900699</v>
      </c>
      <c r="GD24" s="5">
        <v>0.51794762783262605</v>
      </c>
      <c r="GE24" s="5">
        <v>0.62273953713711405</v>
      </c>
      <c r="GF24" s="5">
        <v>0.37720720949470798</v>
      </c>
      <c r="GG24" s="5">
        <v>0.61118413868308996</v>
      </c>
      <c r="GH24" s="5">
        <v>0.38671338528096932</v>
      </c>
      <c r="GI24" s="5">
        <v>0.50834770894344039</v>
      </c>
      <c r="GJ24" s="5">
        <v>0.34830808884729203</v>
      </c>
      <c r="GK24" s="5">
        <v>0.72378935228676944</v>
      </c>
      <c r="GL24" s="5">
        <f t="shared" si="39"/>
        <v>0.41624500587970248</v>
      </c>
      <c r="GM24" s="5">
        <f t="shared" si="40"/>
        <v>-0.54773799871469886</v>
      </c>
      <c r="GN24" s="5">
        <f t="shared" si="116"/>
        <v>142.76754469831539</v>
      </c>
      <c r="GO24" s="5" t="str">
        <f t="shared" si="41"/>
        <v>stressed</v>
      </c>
      <c r="GP24" s="6">
        <v>2.6930901948242999E-3</v>
      </c>
      <c r="GQ24" s="6">
        <v>0.63398914837220799</v>
      </c>
      <c r="GR24" s="6">
        <v>0.15284074451757801</v>
      </c>
      <c r="GS24" s="6">
        <v>0.248379378276366</v>
      </c>
      <c r="GT24" s="6">
        <v>-0.156668664326028</v>
      </c>
      <c r="GU24" s="6">
        <v>1.44029509898122E-2</v>
      </c>
      <c r="GV24" s="6">
        <v>-0.99262980755208174</v>
      </c>
      <c r="GW24" s="6">
        <v>0.38306971741444223</v>
      </c>
      <c r="GX24" s="6">
        <v>-0.63129605817738366</v>
      </c>
      <c r="GY24" s="6">
        <v>0.63017326146393204</v>
      </c>
      <c r="GZ24" s="6">
        <f t="shared" si="42"/>
        <v>-0.32767466845917614</v>
      </c>
      <c r="HA24" s="6">
        <f t="shared" si="43"/>
        <v>0.15713451900150677</v>
      </c>
      <c r="HB24" s="6">
        <f t="shared" si="117"/>
        <v>-64.38021850736034</v>
      </c>
      <c r="HC24" s="6" t="str">
        <f t="shared" si="44"/>
        <v>Calm</v>
      </c>
      <c r="HD24" s="3">
        <v>0.22143165313364599</v>
      </c>
      <c r="HE24" s="3">
        <v>0.50227643104567798</v>
      </c>
      <c r="HF24" s="3">
        <v>0.21041703421039001</v>
      </c>
      <c r="HG24" s="3">
        <v>0.77763009235362202</v>
      </c>
      <c r="HH24" s="3">
        <v>0.153236360424474</v>
      </c>
      <c r="HI24" s="3">
        <v>0.54017992039199803</v>
      </c>
      <c r="HJ24" s="3">
        <v>0.56160928234069629</v>
      </c>
      <c r="HK24" s="3">
        <v>0.7459593788086899</v>
      </c>
      <c r="HL24" s="3">
        <v>-0.280844777912032</v>
      </c>
      <c r="HM24" s="3">
        <v>1.3652564454692326</v>
      </c>
      <c r="HN24" s="3">
        <f t="shared" si="45"/>
        <v>-0.15431797960495419</v>
      </c>
      <c r="HO24" s="3">
        <f t="shared" si="46"/>
        <v>8.4848124677483039E-2</v>
      </c>
      <c r="HP24" s="3">
        <f t="shared" si="118"/>
        <v>-61.196836052653602</v>
      </c>
      <c r="HQ24" s="3" t="str">
        <f t="shared" si="47"/>
        <v>Calm</v>
      </c>
      <c r="HR24" s="5">
        <v>0.84387520009780304</v>
      </c>
      <c r="HS24" s="5">
        <v>0.42235269865535402</v>
      </c>
      <c r="HT24" s="5">
        <v>0.50518791273087305</v>
      </c>
      <c r="HU24" s="5">
        <v>0.20261627484960701</v>
      </c>
      <c r="HV24" s="5">
        <v>0.88971926405200996</v>
      </c>
      <c r="HW24" s="5">
        <v>0.94170161166122601</v>
      </c>
      <c r="HX24" s="5">
        <v>0.29141066332293963</v>
      </c>
      <c r="HY24" s="5">
        <v>0.14853974164898337</v>
      </c>
      <c r="HZ24" s="5">
        <v>0.42152250144244902</v>
      </c>
      <c r="IA24" s="5">
        <v>0.55898641016948714</v>
      </c>
      <c r="IB24" s="5">
        <f t="shared" si="48"/>
        <v>0.63933709944923911</v>
      </c>
      <c r="IC24" s="5">
        <f t="shared" si="49"/>
        <v>-0.41094137452395374</v>
      </c>
      <c r="ID24" s="5">
        <f t="shared" si="119"/>
        <v>122.73135504170382</v>
      </c>
      <c r="IE24" s="5" t="str">
        <f t="shared" si="50"/>
        <v>stressed</v>
      </c>
      <c r="IF24" s="6">
        <v>0.25091472677950699</v>
      </c>
      <c r="IG24" s="6">
        <v>0.118277079165129</v>
      </c>
      <c r="IH24" s="6">
        <v>7.3352124649306502E-2</v>
      </c>
      <c r="II24" s="6">
        <v>0.25376793394951702</v>
      </c>
      <c r="IJ24" s="6">
        <v>-7.2042947866398394E-2</v>
      </c>
      <c r="IK24" s="6">
        <v>0.466835906871097</v>
      </c>
      <c r="IL24" s="6">
        <v>0.41008215546924881</v>
      </c>
      <c r="IM24" s="6">
        <v>0.43370757444410152</v>
      </c>
      <c r="IN24" s="6">
        <v>0.13263764761437799</v>
      </c>
      <c r="IO24" s="6">
        <v>0.88604365896430126</v>
      </c>
      <c r="IP24" s="6">
        <f t="shared" si="51"/>
        <v>7.7785572650991508E-2</v>
      </c>
      <c r="IQ24" s="6">
        <f t="shared" si="52"/>
        <v>-3.6334019727166655E-3</v>
      </c>
      <c r="IR24" s="6">
        <f t="shared" si="120"/>
        <v>92.674369846979175</v>
      </c>
      <c r="IS24" s="6" t="str">
        <f t="shared" si="53"/>
        <v>nervous</v>
      </c>
      <c r="IT24" s="5">
        <v>6.5253068249140803E-2</v>
      </c>
      <c r="IU24" s="5">
        <v>0.26888921519183001</v>
      </c>
      <c r="IV24" s="5">
        <v>0.58768726393451698</v>
      </c>
      <c r="IW24" s="5">
        <v>0.92064546931174995</v>
      </c>
      <c r="IX24" s="5">
        <v>-0.24794928725295201</v>
      </c>
      <c r="IY24" s="5">
        <v>0.124958078263415</v>
      </c>
      <c r="IZ24" s="5">
        <v>-3.2167456291049858</v>
      </c>
      <c r="JA24" s="5">
        <v>2.337569623076178</v>
      </c>
      <c r="JB24" s="5">
        <v>-0.52997229595130479</v>
      </c>
      <c r="JC24" s="5">
        <v>2.645814993916749</v>
      </c>
      <c r="JD24" s="5">
        <f t="shared" si="54"/>
        <v>-0.4209327057069906</v>
      </c>
      <c r="JE24" s="5">
        <f t="shared" si="55"/>
        <v>0.73427516788010694</v>
      </c>
      <c r="JF24" s="5">
        <f t="shared" si="121"/>
        <v>-29.824047006101342</v>
      </c>
      <c r="JG24" s="5" t="str">
        <f t="shared" si="56"/>
        <v>Contented</v>
      </c>
      <c r="JH24" s="6">
        <v>0.37835796713867198</v>
      </c>
      <c r="JI24" s="6">
        <v>0.91606794790625101</v>
      </c>
      <c r="JJ24" s="6">
        <v>-2.59326821576416E-2</v>
      </c>
      <c r="JK24" s="6">
        <v>6.0288709666731798E-2</v>
      </c>
      <c r="JL24" s="6">
        <v>0.23182953622570501</v>
      </c>
      <c r="JM24" s="6">
        <v>1.1808543881815301</v>
      </c>
      <c r="JN24" s="6">
        <v>-4.2499530086501543E-2</v>
      </c>
      <c r="JO24" s="6">
        <v>2.8751045581980012E-2</v>
      </c>
      <c r="JP24" s="6">
        <v>-0.53770998076757903</v>
      </c>
      <c r="JQ24" s="6">
        <v>2.654151706155997E-2</v>
      </c>
      <c r="JR24" s="6">
        <f t="shared" si="57"/>
        <v>-0.45912351110959182</v>
      </c>
      <c r="JS24" s="6">
        <f t="shared" si="58"/>
        <v>0.32644015646167635</v>
      </c>
      <c r="JT24" s="6">
        <f t="shared" si="122"/>
        <v>-54.586896210024413</v>
      </c>
      <c r="JU24" s="6" t="str">
        <f t="shared" si="59"/>
        <v>Relased</v>
      </c>
      <c r="JV24" s="3">
        <v>0.20112644273924199</v>
      </c>
      <c r="JW24" s="3">
        <v>0.72655192656873002</v>
      </c>
      <c r="JX24" s="3">
        <v>-0.134585400193486</v>
      </c>
      <c r="JY24" s="3">
        <v>1.7956161674544901E-2</v>
      </c>
      <c r="JZ24" s="3">
        <v>0.17438296352954899</v>
      </c>
      <c r="KA24" s="3">
        <v>0.294875976753739</v>
      </c>
      <c r="KB24" s="3">
        <v>-0.35840753373072443</v>
      </c>
      <c r="KC24" s="3">
        <v>1.7579470480625855E-2</v>
      </c>
      <c r="KD24" s="3">
        <v>-0.52542548382948806</v>
      </c>
      <c r="KE24" s="3">
        <v>-0.12572163195520447</v>
      </c>
      <c r="KF24" s="3">
        <f t="shared" si="60"/>
        <v>-0.43606910860695625</v>
      </c>
      <c r="KG24" s="3">
        <f t="shared" si="61"/>
        <v>-0.19217399876976382</v>
      </c>
      <c r="KH24" s="3">
        <f t="shared" si="123"/>
        <v>-113.78290521596874</v>
      </c>
      <c r="KI24" s="3" t="str">
        <f t="shared" si="62"/>
        <v>Bored</v>
      </c>
      <c r="KJ24" s="7">
        <v>1.1135440654833399E-2</v>
      </c>
      <c r="KK24" s="7">
        <v>0.349223019079414</v>
      </c>
      <c r="KL24" s="7">
        <v>-0.20671393198760801</v>
      </c>
      <c r="KM24" s="7">
        <v>-0.38979436242215199</v>
      </c>
      <c r="KN24" s="7">
        <v>0.31070598421240297</v>
      </c>
      <c r="KO24" s="7">
        <v>2.1060013153711699E-2</v>
      </c>
      <c r="KP24" s="7">
        <v>-0.64228503858035091</v>
      </c>
      <c r="KQ24" s="7">
        <v>-1.0526930172072864</v>
      </c>
      <c r="KR24" s="7">
        <v>-0.33808757842458059</v>
      </c>
      <c r="KS24" s="7">
        <v>-1.6553192475338732</v>
      </c>
      <c r="KT24" s="7">
        <f t="shared" si="63"/>
        <v>-0.12701435544750139</v>
      </c>
      <c r="KU24" s="7">
        <f t="shared" si="64"/>
        <v>-0.55256653294235725</v>
      </c>
      <c r="KV24" s="7">
        <f t="shared" si="124"/>
        <v>-167.05471503419113</v>
      </c>
      <c r="KW24" s="7" t="str">
        <f t="shared" si="65"/>
        <v>Sad</v>
      </c>
      <c r="LL24" s="5">
        <v>0.75952473893820205</v>
      </c>
      <c r="LM24" s="5">
        <v>1.3374321352741101</v>
      </c>
      <c r="LN24" s="5">
        <v>5.0976237359748898E-2</v>
      </c>
      <c r="LO24" s="5">
        <v>0.16123406969659801</v>
      </c>
      <c r="LP24" s="5">
        <v>0.49293476949124299</v>
      </c>
      <c r="LQ24" s="5">
        <v>0.94917382830144703</v>
      </c>
      <c r="LR24" s="5">
        <v>4.0700906509681826E-2</v>
      </c>
      <c r="LS24" s="5">
        <v>7.0512397966668874E-2</v>
      </c>
      <c r="LT24" s="5">
        <v>-0.57790739633590804</v>
      </c>
      <c r="LU24" s="5">
        <v>0.10119917565594204</v>
      </c>
      <c r="LV24" s="5">
        <f t="shared" si="69"/>
        <v>-0.45747027872048196</v>
      </c>
      <c r="LW24" s="5">
        <f t="shared" si="70"/>
        <v>6.4665574132179993E-2</v>
      </c>
      <c r="LX24" s="5">
        <f t="shared" si="126"/>
        <v>-81.954277280103327</v>
      </c>
      <c r="LY24" s="5" t="str">
        <f t="shared" si="71"/>
        <v>Calm</v>
      </c>
      <c r="LZ24" s="6">
        <v>0.12461159249519201</v>
      </c>
      <c r="MA24" s="6">
        <v>3.3500610877827901E-2</v>
      </c>
      <c r="MB24" s="6">
        <v>0.15737161584596099</v>
      </c>
      <c r="MC24" s="6">
        <v>0.21216009729778099</v>
      </c>
      <c r="MD24" s="6">
        <v>0.137574859879836</v>
      </c>
      <c r="ME24" s="6">
        <v>0.10120932358063101</v>
      </c>
      <c r="MF24" s="6">
        <v>0.60022786997727373</v>
      </c>
      <c r="MG24" s="6">
        <v>1.5749402458747814</v>
      </c>
      <c r="MH24" s="6">
        <v>9.1110981617364112E-2</v>
      </c>
      <c r="MI24" s="6">
        <v>2.3371485898020095</v>
      </c>
      <c r="MJ24" s="6">
        <f t="shared" si="72"/>
        <v>0.21903257647825525</v>
      </c>
      <c r="MK24" s="6">
        <f t="shared" si="73"/>
        <v>0.82785327947389953</v>
      </c>
      <c r="ML24" s="6">
        <f t="shared" si="127"/>
        <v>14.819684911481113</v>
      </c>
      <c r="MM24" s="6" t="str">
        <f t="shared" si="74"/>
        <v>happy</v>
      </c>
      <c r="MN24" s="3">
        <v>0.62713467494943398</v>
      </c>
      <c r="MO24" s="3">
        <v>0.86548546873875298</v>
      </c>
      <c r="MP24" s="3">
        <v>0.14919316652626199</v>
      </c>
      <c r="MQ24" s="3">
        <v>0.24181069319342899</v>
      </c>
      <c r="MR24" s="3">
        <v>0.291453078132557</v>
      </c>
      <c r="MS24" s="3">
        <v>0.54905804258523006</v>
      </c>
      <c r="MT24" s="3">
        <v>0.16241580189339336</v>
      </c>
      <c r="MU24" s="3">
        <v>0.17094609763336249</v>
      </c>
      <c r="MV24" s="3">
        <v>-0.238350793789319</v>
      </c>
      <c r="MW24" s="3">
        <v>0.26195804831733055</v>
      </c>
      <c r="MX24" s="3">
        <f t="shared" si="75"/>
        <v>-0.53774264005140116</v>
      </c>
      <c r="MY24" s="3">
        <f t="shared" si="76"/>
        <v>0.13769247847009503</v>
      </c>
      <c r="MZ24" s="3">
        <f t="shared" si="128"/>
        <v>-75.637627374861992</v>
      </c>
      <c r="NA24" s="3" t="str">
        <f t="shared" si="77"/>
        <v>Calm</v>
      </c>
      <c r="NB24" s="7">
        <v>0.23789531828213401</v>
      </c>
      <c r="NC24" s="7">
        <v>0.31418436208346001</v>
      </c>
      <c r="ND24" s="7">
        <v>6.8120981547229601E-3</v>
      </c>
      <c r="NE24" s="7">
        <v>-0.14018786490195301</v>
      </c>
      <c r="NF24" s="7">
        <v>0.37993040370251302</v>
      </c>
      <c r="NG24" s="7">
        <v>0.178531534639397</v>
      </c>
      <c r="NH24" s="7">
        <v>1.1025921894026E-2</v>
      </c>
      <c r="NI24" s="7">
        <v>-0.284520685925435</v>
      </c>
      <c r="NJ24" s="7">
        <v>-7.6289043801326006E-2</v>
      </c>
      <c r="NK24" s="7">
        <v>-0.24158789299926201</v>
      </c>
      <c r="NL24" s="7">
        <f t="shared" si="78"/>
        <v>-0.32512919611456326</v>
      </c>
      <c r="NM24" s="7">
        <f t="shared" si="79"/>
        <v>-0.10274636385867519</v>
      </c>
      <c r="NN24" s="7">
        <f t="shared" si="129"/>
        <v>-107.53742347676632</v>
      </c>
      <c r="NO24" s="7" t="str">
        <f t="shared" si="80"/>
        <v>Bored</v>
      </c>
      <c r="NP24" s="5">
        <v>0.881015850848749</v>
      </c>
      <c r="NQ24" s="5">
        <v>0</v>
      </c>
      <c r="NR24" s="5">
        <v>1.2113969361558199</v>
      </c>
      <c r="NS24" s="5">
        <v>0</v>
      </c>
      <c r="NT24" s="5">
        <v>0.25278558703552201</v>
      </c>
      <c r="NU24" s="5">
        <v>0</v>
      </c>
      <c r="NV24" s="5">
        <v>1.0684383487961928</v>
      </c>
      <c r="NX24" s="5">
        <v>0.881015850848749</v>
      </c>
      <c r="NY24" s="5">
        <v>1.3750001603135629</v>
      </c>
      <c r="NZ24" s="5">
        <f t="shared" si="81"/>
        <v>0.90075570543562189</v>
      </c>
      <c r="OA24" s="5">
        <f t="shared" si="82"/>
        <v>-0.83624182926077495</v>
      </c>
      <c r="OB24" s="5">
        <f t="shared" si="130"/>
        <v>132.87295347567212</v>
      </c>
      <c r="OC24" s="5" t="str">
        <f t="shared" si="83"/>
        <v>stressed</v>
      </c>
      <c r="OD24" s="1">
        <v>0.52909337376189203</v>
      </c>
      <c r="OE24" s="1">
        <v>0.51435151451876004</v>
      </c>
      <c r="OF24" s="1">
        <v>0.69456706184058203</v>
      </c>
      <c r="OG24" s="1">
        <v>0.36826133264139999</v>
      </c>
      <c r="OH24" s="1">
        <v>0.44362802755488601</v>
      </c>
      <c r="OI24" s="1">
        <v>0.63857580447784401</v>
      </c>
      <c r="OJ24" s="1">
        <v>0.71404521469389182</v>
      </c>
      <c r="OK24" s="1">
        <v>0.31941417865082672</v>
      </c>
      <c r="OL24" s="1">
        <v>1.4741859243131983E-2</v>
      </c>
      <c r="OM24" s="1">
        <v>1.0185764542229627</v>
      </c>
      <c r="ON24" s="1">
        <f t="shared" si="84"/>
        <v>-0.11511770310132263</v>
      </c>
      <c r="OO24" s="1">
        <f t="shared" si="85"/>
        <v>0.23658716837494609</v>
      </c>
      <c r="OP24" s="1">
        <f t="shared" si="131"/>
        <v>-25.946455310238186</v>
      </c>
      <c r="OQ24" s="1" t="str">
        <f t="shared" si="86"/>
        <v>Contented</v>
      </c>
      <c r="OR24" s="3">
        <v>0.828358833032657</v>
      </c>
      <c r="OS24" s="3">
        <v>0.78286896761506797</v>
      </c>
      <c r="OT24" s="3">
        <v>0.25952717918851298</v>
      </c>
      <c r="OU24" s="3">
        <v>0.23335692703563099</v>
      </c>
      <c r="OV24" s="3">
        <v>0.98850160659319197</v>
      </c>
      <c r="OW24" s="3">
        <v>0.47933356403215899</v>
      </c>
      <c r="OX24" s="3">
        <v>0.14284376142944591</v>
      </c>
      <c r="OY24" s="3">
        <v>0.18488073124927937</v>
      </c>
      <c r="OZ24" s="3">
        <v>4.5489865417589037E-2</v>
      </c>
      <c r="PA24" s="3">
        <v>0.30590590978259008</v>
      </c>
      <c r="PB24" s="3">
        <f t="shared" si="87"/>
        <v>-0.11904673183444792</v>
      </c>
      <c r="PC24" s="3">
        <f t="shared" si="88"/>
        <v>0.38854380075575756</v>
      </c>
      <c r="PD24" s="3">
        <f t="shared" si="132"/>
        <v>-17.034648049543961</v>
      </c>
      <c r="PE24" s="3" t="str">
        <f t="shared" si="89"/>
        <v>Contented</v>
      </c>
      <c r="PF24" s="1">
        <v>0.42989084823159901</v>
      </c>
      <c r="PG24" s="1">
        <v>0.174277117246666</v>
      </c>
      <c r="PH24" s="1">
        <v>0.765633615752491</v>
      </c>
      <c r="PI24" s="1">
        <v>0.97184863318033399</v>
      </c>
      <c r="PJ24" s="1">
        <v>-0.21837996295282</v>
      </c>
      <c r="PK24" s="1">
        <v>-0.29241260716893502</v>
      </c>
      <c r="PL24" s="1">
        <v>3.6198307937832994</v>
      </c>
      <c r="PM24" s="1">
        <v>-8.2265594684526437</v>
      </c>
      <c r="PN24" s="1">
        <v>0.25561373098493301</v>
      </c>
      <c r="PO24" s="1">
        <v>2.8758265055602839</v>
      </c>
      <c r="PP24" s="1">
        <f t="shared" si="90"/>
        <v>0.38236189564460887</v>
      </c>
      <c r="PQ24" s="1">
        <f t="shared" si="91"/>
        <v>0.94713921819545122</v>
      </c>
      <c r="PR24" s="1">
        <f t="shared" si="133"/>
        <v>21.984023055454539</v>
      </c>
      <c r="PS24" s="1" t="str">
        <f t="shared" si="92"/>
        <v>happy</v>
      </c>
      <c r="PT24" s="5">
        <v>0.273110679243452</v>
      </c>
      <c r="PU24" s="5">
        <v>0.38760185588090801</v>
      </c>
      <c r="PV24" s="5">
        <v>0.480516277394955</v>
      </c>
      <c r="PW24" s="5">
        <v>0.37162478495524498</v>
      </c>
      <c r="PX24" s="5">
        <v>0.12755913459440801</v>
      </c>
      <c r="PY24" s="5">
        <v>0.334607145225091</v>
      </c>
      <c r="PZ24" s="5">
        <v>1.1992824535301942</v>
      </c>
      <c r="QA24" s="5">
        <v>0.514566814296325</v>
      </c>
      <c r="QB24" s="5">
        <v>-0.114491176637456</v>
      </c>
      <c r="QC24" s="5">
        <v>1.2897304304811004</v>
      </c>
      <c r="QD24" s="5">
        <f t="shared" si="93"/>
        <v>-0.30983728737946836</v>
      </c>
      <c r="QE24" s="5">
        <f t="shared" si="94"/>
        <v>0.37138912514183353</v>
      </c>
      <c r="QF24" s="5">
        <f t="shared" si="134"/>
        <v>-39.837090773931862</v>
      </c>
      <c r="QG24" s="5" t="str">
        <f t="shared" si="95"/>
        <v>Relased</v>
      </c>
      <c r="QH24" s="3">
        <v>0.251615142814403</v>
      </c>
      <c r="QI24" s="3">
        <v>0.33049152580544899</v>
      </c>
      <c r="QJ24" s="3">
        <v>-8.3888192730702901E-2</v>
      </c>
      <c r="QK24" s="3">
        <v>0.290315962563442</v>
      </c>
      <c r="QL24" s="3">
        <v>-0.195008358406734</v>
      </c>
      <c r="QM24" s="3">
        <v>-4.9022800869622303E-2</v>
      </c>
      <c r="QN24" s="3">
        <v>-1.4819459117578466</v>
      </c>
      <c r="QO24" s="3">
        <v>1.0314324002769133</v>
      </c>
      <c r="QP24" s="3">
        <v>-7.887638299104599E-2</v>
      </c>
      <c r="QQ24" s="3">
        <v>0.35462189485334328</v>
      </c>
      <c r="QR24" s="3">
        <f t="shared" si="96"/>
        <v>9.8606245047580421E-2</v>
      </c>
      <c r="QS24" s="3">
        <f t="shared" si="97"/>
        <v>-0.48602125911095639</v>
      </c>
      <c r="QT24" s="3">
        <f t="shared" si="135"/>
        <v>168.53123553605849</v>
      </c>
      <c r="QU24" s="3" t="str">
        <f t="shared" si="98"/>
        <v>Upset</v>
      </c>
      <c r="QV24" s="5">
        <v>0.39064191750479199</v>
      </c>
      <c r="QW24" s="5">
        <v>0.68503622516323204</v>
      </c>
      <c r="QX24" s="5">
        <v>0.51135383035007898</v>
      </c>
      <c r="QY24" s="5">
        <v>-8.2354097817197297E-2</v>
      </c>
      <c r="QZ24" s="5">
        <v>0.76542701652122203</v>
      </c>
      <c r="RA24" s="5">
        <v>0.862726434907928</v>
      </c>
      <c r="RB24" s="5">
        <v>0.44232122782617084</v>
      </c>
      <c r="RC24" s="5">
        <v>-5.320847953097084E-2</v>
      </c>
      <c r="RD24" s="5">
        <v>-0.29439430765844005</v>
      </c>
      <c r="RE24" s="5">
        <v>0.39881793216400763</v>
      </c>
      <c r="RF24" s="5">
        <f t="shared" si="99"/>
        <v>-0.24220155144463917</v>
      </c>
      <c r="RG24" s="5">
        <f t="shared" si="100"/>
        <v>1.9169198463499626E-2</v>
      </c>
      <c r="RH24" s="5">
        <f t="shared" si="136"/>
        <v>-85.474721567106613</v>
      </c>
      <c r="RI24" s="5" t="str">
        <f t="shared" si="101"/>
        <v>Calm</v>
      </c>
    </row>
    <row r="25" spans="1:477" x14ac:dyDescent="0.3">
      <c r="A25" s="1">
        <v>0.391962166691949</v>
      </c>
      <c r="B25" s="1">
        <v>0.53783198550684097</v>
      </c>
      <c r="C25" s="1">
        <v>0.376042210076246</v>
      </c>
      <c r="D25" s="1">
        <v>0.183001259964335</v>
      </c>
      <c r="E25" s="1">
        <v>0.24820755029934399</v>
      </c>
      <c r="F25" s="1">
        <v>0.50067774079901495</v>
      </c>
      <c r="G25" s="1">
        <v>0.58741018216792751</v>
      </c>
      <c r="H25" s="1">
        <v>0.17621525858529952</v>
      </c>
      <c r="I25" s="1">
        <v>-0.14586981881489197</v>
      </c>
      <c r="J25" s="1">
        <v>0.60125509363394813</v>
      </c>
      <c r="K25" s="18">
        <f t="shared" si="0"/>
        <v>-0.1665677078035035</v>
      </c>
      <c r="L25" s="19">
        <f t="shared" si="1"/>
        <v>-0.3621743265561469</v>
      </c>
      <c r="M25" s="19">
        <f t="shared" si="102"/>
        <v>-155.30181116770635</v>
      </c>
      <c r="N25" s="19" t="str">
        <f t="shared" si="2"/>
        <v>Sad</v>
      </c>
      <c r="O25" s="19">
        <f t="shared" si="103"/>
        <v>0.15688399251591012</v>
      </c>
      <c r="P25" s="9">
        <v>-3.7710101620324898E-2</v>
      </c>
      <c r="Q25" s="9">
        <v>0.123698070823337</v>
      </c>
      <c r="R25" s="9">
        <v>2.61994017888122E-2</v>
      </c>
      <c r="S25" s="9">
        <v>-0.138865503892387</v>
      </c>
      <c r="T25" s="9">
        <v>0.57848239291409498</v>
      </c>
      <c r="U25" s="9">
        <v>0.75614566233246505</v>
      </c>
      <c r="V25" s="9">
        <v>4.8448121715207473E-2</v>
      </c>
      <c r="W25" s="9">
        <v>-0.15782973573535336</v>
      </c>
      <c r="X25" s="9">
        <v>-0.1614081724436619</v>
      </c>
      <c r="Y25" s="9">
        <v>-1.3102542500751162</v>
      </c>
      <c r="Z25" s="9">
        <f t="shared" si="3"/>
        <v>-2.1917886769646788E-2</v>
      </c>
      <c r="AA25" s="9">
        <f t="shared" si="4"/>
        <v>-0.70237556048474192</v>
      </c>
      <c r="AB25" s="9">
        <f t="shared" si="104"/>
        <v>-178.21264421284698</v>
      </c>
      <c r="AC25" s="9" t="str">
        <f t="shared" si="5"/>
        <v>Sad</v>
      </c>
      <c r="AD25" s="3">
        <v>6.1635713205159502E-2</v>
      </c>
      <c r="AE25" s="3">
        <v>0.65396146805865596</v>
      </c>
      <c r="AF25" s="3">
        <v>-0.17171351799609499</v>
      </c>
      <c r="AG25" s="3">
        <v>-4.0150792479703497E-2</v>
      </c>
      <c r="AH25" s="3">
        <v>-0.43689271100343502</v>
      </c>
      <c r="AI25" s="3">
        <v>0.562864763954808</v>
      </c>
      <c r="AJ25" s="3">
        <v>0.45758911626853099</v>
      </c>
      <c r="AK25" s="3">
        <v>-3.2996323898496653E-2</v>
      </c>
      <c r="AL25" s="3">
        <v>-0.59232575485349648</v>
      </c>
      <c r="AM25" s="3">
        <v>-0.29606644076158201</v>
      </c>
      <c r="AN25" s="3">
        <f t="shared" si="6"/>
        <v>-0.52034571178265621</v>
      </c>
      <c r="AO25" s="3">
        <f t="shared" si="7"/>
        <v>9.9157687232122038E-2</v>
      </c>
      <c r="AP25" s="3">
        <f t="shared" si="105"/>
        <v>-79.211003748458324</v>
      </c>
      <c r="AQ25" s="3" t="str">
        <f t="shared" si="8"/>
        <v>Calm</v>
      </c>
      <c r="AR25" s="9">
        <v>0.134269865806911</v>
      </c>
      <c r="AS25" s="9">
        <v>0.56495199134655405</v>
      </c>
      <c r="AT25" s="9">
        <v>-0.109506704122473</v>
      </c>
      <c r="AU25" s="9">
        <v>-5.8779027457822798E-2</v>
      </c>
      <c r="AV25" s="9">
        <v>-7.5444534012740705E-2</v>
      </c>
      <c r="AW25" s="9">
        <v>0.44030536682423499</v>
      </c>
      <c r="AX25" s="9">
        <v>-1.8615569310452293</v>
      </c>
      <c r="AY25" s="9">
        <v>-5.8471621202335414E-2</v>
      </c>
      <c r="AZ25" s="9">
        <v>-0.43068212553964302</v>
      </c>
      <c r="BA25" s="9">
        <v>-0.24067573096954903</v>
      </c>
      <c r="BB25" s="9">
        <f t="shared" si="9"/>
        <v>-0.38950279091831541</v>
      </c>
      <c r="BC25" s="9">
        <f t="shared" si="10"/>
        <v>-5.7689564262215942E-2</v>
      </c>
      <c r="BD25" s="9">
        <f t="shared" si="106"/>
        <v>-98.424874255387351</v>
      </c>
      <c r="BE25" s="9" t="str">
        <f t="shared" si="11"/>
        <v>Bored</v>
      </c>
      <c r="BF25" s="5">
        <v>0.45652061794995402</v>
      </c>
      <c r="BG25" s="5">
        <v>0.43968527053301598</v>
      </c>
      <c r="BH25" s="5">
        <v>0.15288539820410599</v>
      </c>
      <c r="BI25" s="5">
        <v>2.9030327512599999E-2</v>
      </c>
      <c r="BJ25" s="5">
        <v>0.15574196710815</v>
      </c>
      <c r="BK25" s="5">
        <v>0.25607629983242303</v>
      </c>
      <c r="BL25" s="5">
        <v>0.2497056033394513</v>
      </c>
      <c r="BM25" s="5">
        <v>4.1724534307567791E-2</v>
      </c>
      <c r="BN25" s="5">
        <v>1.683534741693804E-2</v>
      </c>
      <c r="BO25" s="5">
        <v>0.20298430087827171</v>
      </c>
      <c r="BP25" s="5">
        <f t="shared" si="12"/>
        <v>5.1874867094370058E-2</v>
      </c>
      <c r="BQ25" s="5">
        <f t="shared" si="13"/>
        <v>1.1538020524723969E-2</v>
      </c>
      <c r="BR25" s="5">
        <f t="shared" si="107"/>
        <v>77.460380928437914</v>
      </c>
      <c r="BS25" s="5" t="str">
        <f t="shared" si="14"/>
        <v>alert</v>
      </c>
      <c r="BT25" s="6">
        <v>0.47356126045786801</v>
      </c>
      <c r="BU25" s="6">
        <v>0.69689343479402099</v>
      </c>
      <c r="BV25" s="6">
        <v>7.27937872205522E-2</v>
      </c>
      <c r="BW25" s="6">
        <v>0.393532467561994</v>
      </c>
      <c r="BX25" s="6">
        <v>0.71569094291208002</v>
      </c>
      <c r="BY25" s="6">
        <v>0.82396247391309596</v>
      </c>
      <c r="BZ25" s="6">
        <v>6.1209713981843925E-2</v>
      </c>
      <c r="CA25" s="6">
        <v>0.25875723354787555</v>
      </c>
      <c r="CB25" s="6">
        <v>-0.22333217433615299</v>
      </c>
      <c r="CC25" s="6">
        <v>0.39841461329025635</v>
      </c>
      <c r="CD25" s="6">
        <f t="shared" si="15"/>
        <v>-0.26675094414386435</v>
      </c>
      <c r="CE25" s="6">
        <f t="shared" si="16"/>
        <v>-0.78648330248497444</v>
      </c>
      <c r="CF25" s="6">
        <f t="shared" si="108"/>
        <v>-161.2646443281314</v>
      </c>
      <c r="CG25" s="6" t="str">
        <f t="shared" si="17"/>
        <v>Sad</v>
      </c>
      <c r="CH25" s="5">
        <v>0.44182967955347802</v>
      </c>
      <c r="CI25" s="5">
        <v>0.47380446271223697</v>
      </c>
      <c r="CJ25" s="5">
        <v>9.9152668117415896E-2</v>
      </c>
      <c r="CK25" s="5">
        <v>0.48569438282154997</v>
      </c>
      <c r="CL25" s="5">
        <v>0.30189202925473801</v>
      </c>
      <c r="CM25" s="5">
        <v>0.56216543958739595</v>
      </c>
      <c r="CN25" s="5">
        <v>0.13331958304175906</v>
      </c>
      <c r="CO25" s="5">
        <v>0.46883059222416762</v>
      </c>
      <c r="CP25" s="5">
        <v>-3.1974783158758957E-2</v>
      </c>
      <c r="CQ25" s="5">
        <v>0.63873442889730569</v>
      </c>
      <c r="CR25" s="5">
        <f t="shared" si="18"/>
        <v>-0.16350167154778061</v>
      </c>
      <c r="CS25" s="5">
        <f t="shared" si="19"/>
        <v>-0.68212587412079584</v>
      </c>
      <c r="CT25" s="5">
        <f t="shared" si="109"/>
        <v>-166.52083023369724</v>
      </c>
      <c r="CU25" s="5" t="str">
        <f t="shared" si="20"/>
        <v>Sad</v>
      </c>
      <c r="CV25" s="3">
        <v>0.60004156858046398</v>
      </c>
      <c r="CW25" s="3">
        <v>0.47331029945247199</v>
      </c>
      <c r="CX25" s="3">
        <v>0.208318291888901</v>
      </c>
      <c r="CY25" s="3">
        <v>0.47682634491502002</v>
      </c>
      <c r="CZ25" s="3">
        <v>0.30631630232218299</v>
      </c>
      <c r="DA25" s="3">
        <v>0.20379285977602299</v>
      </c>
      <c r="DB25" s="3">
        <v>0.22984110203780281</v>
      </c>
      <c r="DC25" s="3">
        <v>0.7042152121374321</v>
      </c>
      <c r="DD25" s="3">
        <v>0.12673126912799199</v>
      </c>
      <c r="DE25" s="3">
        <v>0.63832248977173001</v>
      </c>
      <c r="DF25" s="3">
        <f t="shared" si="21"/>
        <v>0.34603836965330825</v>
      </c>
      <c r="DG25" s="3">
        <f t="shared" si="22"/>
        <v>-0.33807696566898071</v>
      </c>
      <c r="DH25" s="3">
        <f t="shared" si="110"/>
        <v>134.33324947885598</v>
      </c>
      <c r="DI25" s="3" t="str">
        <f t="shared" si="23"/>
        <v>stressed</v>
      </c>
      <c r="DJ25" s="7">
        <v>0.67406506216382001</v>
      </c>
      <c r="DK25" s="7">
        <v>0.25633133279502501</v>
      </c>
      <c r="DL25" s="7">
        <v>0.522465348705899</v>
      </c>
      <c r="DM25" s="7">
        <v>-0.126931562525125</v>
      </c>
      <c r="DN25" s="7">
        <v>1.2138289261906801</v>
      </c>
      <c r="DO25" s="7">
        <v>0.86049458483354802</v>
      </c>
      <c r="DP25" s="7">
        <v>0.27674506721708614</v>
      </c>
      <c r="DQ25" s="7">
        <v>-0.11365384749903261</v>
      </c>
      <c r="DR25" s="7">
        <v>0.41773372936879499</v>
      </c>
      <c r="DS25" s="7">
        <v>0.42512394536768383</v>
      </c>
      <c r="DT25" s="7">
        <f t="shared" si="24"/>
        <v>2.4170073858317043E-2</v>
      </c>
      <c r="DU25" s="7">
        <f t="shared" si="25"/>
        <v>0.2617354697755816</v>
      </c>
      <c r="DV25" s="7">
        <f t="shared" si="111"/>
        <v>5.2760397526675851</v>
      </c>
      <c r="DW25" s="7" t="str">
        <f t="shared" si="26"/>
        <v>happy</v>
      </c>
      <c r="DX25" s="9">
        <v>0.70817281733664295</v>
      </c>
      <c r="DY25" s="9">
        <v>-1.9138680087869502E-2</v>
      </c>
      <c r="DZ25" s="9">
        <v>-5.58929393190713E-2</v>
      </c>
      <c r="EA25" s="9">
        <v>-0.17812537890256799</v>
      </c>
      <c r="EB25" s="9">
        <v>0.74409824398785995</v>
      </c>
      <c r="EC25" s="9">
        <v>-0.51628048409877203</v>
      </c>
      <c r="ED25" s="9">
        <v>-3.848657513570209E-2</v>
      </c>
      <c r="EE25" s="9">
        <v>0.33268398073341165</v>
      </c>
      <c r="EF25" s="9">
        <v>0.7273114974245124</v>
      </c>
      <c r="EG25" s="9">
        <v>-0.33963240073422918</v>
      </c>
      <c r="EH25" s="9">
        <f t="shared" si="27"/>
        <v>0.715838977740753</v>
      </c>
      <c r="EI25" s="9">
        <f t="shared" si="28"/>
        <v>-7.4450170972992225E-2</v>
      </c>
      <c r="EJ25" s="9">
        <f t="shared" si="112"/>
        <v>95.937647100715125</v>
      </c>
      <c r="EK25" s="9" t="str">
        <f t="shared" si="29"/>
        <v>nervous</v>
      </c>
      <c r="EL25" s="1">
        <v>0.83570889081374999</v>
      </c>
      <c r="EM25" s="1">
        <v>0.382601247414315</v>
      </c>
      <c r="EN25" s="1">
        <v>0.54080334134818697</v>
      </c>
      <c r="EO25" s="1">
        <v>0.18090901374808999</v>
      </c>
      <c r="EP25" s="1">
        <v>0.96298480765731098</v>
      </c>
      <c r="EQ25" s="1">
        <v>0.39336712896956899</v>
      </c>
      <c r="ER25" s="1">
        <v>0.30066449991340083</v>
      </c>
      <c r="ES25" s="1">
        <v>0.23313967328301455</v>
      </c>
      <c r="ET25" s="1">
        <v>0.45310764339943499</v>
      </c>
      <c r="EU25" s="1">
        <v>0.5923880401635252</v>
      </c>
      <c r="EV25" s="1">
        <f t="shared" si="30"/>
        <v>0.36469177771083294</v>
      </c>
      <c r="EW25" s="1">
        <f t="shared" si="31"/>
        <v>-0.44676204548115517</v>
      </c>
      <c r="EX25" s="1">
        <f t="shared" si="113"/>
        <v>140.77524427997406</v>
      </c>
      <c r="EY25" s="1" t="str">
        <f t="shared" si="32"/>
        <v>stressed</v>
      </c>
      <c r="EZ25" s="3">
        <v>0.70332497774076197</v>
      </c>
      <c r="FA25" s="3">
        <v>0.59758892404534802</v>
      </c>
      <c r="FB25" s="3">
        <v>0.139091332038218</v>
      </c>
      <c r="FC25" s="3">
        <v>0.21788509013910601</v>
      </c>
      <c r="FD25" s="3">
        <v>0.91968950408718397</v>
      </c>
      <c r="FE25" s="3">
        <v>0.65108054047325103</v>
      </c>
      <c r="FF25" s="3">
        <v>8.5699378283774871E-2</v>
      </c>
      <c r="FG25" s="3">
        <v>0.17449380827383928</v>
      </c>
      <c r="FH25" s="3">
        <v>0.10573605369541395</v>
      </c>
      <c r="FI25" s="3">
        <v>0.2744043411998347</v>
      </c>
      <c r="FJ25" s="3">
        <f t="shared" si="33"/>
        <v>-5.56021333563953E-2</v>
      </c>
      <c r="FK25" s="3">
        <f t="shared" si="34"/>
        <v>-0.10053835102051145</v>
      </c>
      <c r="FL25" s="3">
        <f t="shared" si="114"/>
        <v>-151.05547494955286</v>
      </c>
      <c r="FM25" s="3" t="str">
        <f t="shared" si="35"/>
        <v>Sad</v>
      </c>
      <c r="FN25" s="7">
        <v>7.5640526782061707E-2</v>
      </c>
      <c r="FO25" s="7">
        <v>0.18733621084511401</v>
      </c>
      <c r="FP25" s="7">
        <v>0.115776786175615</v>
      </c>
      <c r="FQ25" s="7">
        <v>-0.12643538979341501</v>
      </c>
      <c r="FR25" s="7">
        <v>-0.26936777939978801</v>
      </c>
      <c r="FS25" s="7">
        <v>-0.29930967187534802</v>
      </c>
      <c r="FT25" s="7">
        <v>-0.59762777106054554</v>
      </c>
      <c r="FU25" s="7">
        <v>1.1291549678836499</v>
      </c>
      <c r="FV25" s="7">
        <v>-0.1116956840630523</v>
      </c>
      <c r="FW25" s="7">
        <v>-4.0530594888247486E-2</v>
      </c>
      <c r="FX25" s="7">
        <f t="shared" si="36"/>
        <v>-8.9025013990717716E-2</v>
      </c>
      <c r="FY25" s="7">
        <f t="shared" si="37"/>
        <v>7.5055050239881682E-2</v>
      </c>
      <c r="FZ25" s="7">
        <f t="shared" si="115"/>
        <v>-49.866491552917573</v>
      </c>
      <c r="GA25" s="7" t="str">
        <f t="shared" si="38"/>
        <v>Relased</v>
      </c>
      <c r="GB25" s="5">
        <v>0.77757259266503298</v>
      </c>
      <c r="GC25" s="5">
        <v>0.67073691464488205</v>
      </c>
      <c r="GD25" s="5">
        <v>0.40726608059272101</v>
      </c>
      <c r="GE25" s="5">
        <v>0.27083398761526101</v>
      </c>
      <c r="GF25" s="5">
        <v>0.291474846970944</v>
      </c>
      <c r="GG25" s="5">
        <v>0.46675864777616499</v>
      </c>
      <c r="GH25" s="5">
        <v>0.38096165379845054</v>
      </c>
      <c r="GI25" s="5">
        <v>0.23809674214360679</v>
      </c>
      <c r="GJ25" s="5">
        <v>0.10683567802015093</v>
      </c>
      <c r="GK25" s="5">
        <v>0.46820107496738234</v>
      </c>
      <c r="GL25" s="5">
        <f t="shared" si="39"/>
        <v>0.17369009207468222</v>
      </c>
      <c r="GM25" s="5">
        <f t="shared" si="40"/>
        <v>-0.76399998787631085</v>
      </c>
      <c r="GN25" s="5">
        <f t="shared" si="116"/>
        <v>167.19190236485849</v>
      </c>
      <c r="GO25" s="5" t="str">
        <f t="shared" si="41"/>
        <v>Upset</v>
      </c>
      <c r="GP25" s="6">
        <v>1.17941199426431</v>
      </c>
      <c r="GQ25" s="6">
        <v>0.85949722868149303</v>
      </c>
      <c r="GR25" s="6">
        <v>0.23173056252238999</v>
      </c>
      <c r="GS25" s="6">
        <v>0.22602959118305799</v>
      </c>
      <c r="GT25" s="6">
        <v>0.91703060870736297</v>
      </c>
      <c r="GU25" s="6">
        <v>0.65584896031108497</v>
      </c>
      <c r="GV25" s="6">
        <v>0.11053513327477495</v>
      </c>
      <c r="GW25" s="6">
        <v>0.14916036535078853</v>
      </c>
      <c r="GX25" s="6">
        <v>0.31991476558281695</v>
      </c>
      <c r="GY25" s="6">
        <v>0.22451227771880841</v>
      </c>
      <c r="GZ25" s="6">
        <f t="shared" si="42"/>
        <v>0.4033774700810453</v>
      </c>
      <c r="HA25" s="6">
        <f t="shared" si="43"/>
        <v>7.2622727790954134E-3</v>
      </c>
      <c r="HB25" s="6">
        <f t="shared" si="117"/>
        <v>88.968577417740377</v>
      </c>
      <c r="HC25" s="6" t="str">
        <f t="shared" si="44"/>
        <v>alert</v>
      </c>
      <c r="HD25" s="3">
        <v>0.22143165313364599</v>
      </c>
      <c r="HE25" s="3">
        <v>0.50227643104567798</v>
      </c>
      <c r="HF25" s="3">
        <v>0.21041703421039001</v>
      </c>
      <c r="HG25" s="3">
        <v>0.77763009235362202</v>
      </c>
      <c r="HH25" s="3">
        <v>0.153236360424474</v>
      </c>
      <c r="HI25" s="3">
        <v>0.54017992039199803</v>
      </c>
      <c r="HJ25" s="3">
        <v>0.56160928234069629</v>
      </c>
      <c r="HK25" s="3">
        <v>0.7459593788086899</v>
      </c>
      <c r="HL25" s="3">
        <v>-0.280844777912032</v>
      </c>
      <c r="HM25" s="3">
        <v>1.3652564454692326</v>
      </c>
      <c r="HN25" s="3">
        <f t="shared" si="45"/>
        <v>-0.15431797960495419</v>
      </c>
      <c r="HO25" s="3">
        <f t="shared" si="46"/>
        <v>8.4848124677483039E-2</v>
      </c>
      <c r="HP25" s="3">
        <f t="shared" si="118"/>
        <v>-61.196836052653602</v>
      </c>
      <c r="HQ25" s="3" t="str">
        <f t="shared" si="47"/>
        <v>Calm</v>
      </c>
      <c r="HR25" s="5">
        <v>0.79016760045746504</v>
      </c>
      <c r="HS25" s="5">
        <v>0.42235269865535402</v>
      </c>
      <c r="HT25" s="5">
        <v>0.44257958536267999</v>
      </c>
      <c r="HU25" s="5">
        <v>0.20261627484960701</v>
      </c>
      <c r="HV25" s="5">
        <v>0.98554470281248996</v>
      </c>
      <c r="HW25" s="5">
        <v>0.94170161166122601</v>
      </c>
      <c r="HX25" s="5">
        <v>0.2492405918164077</v>
      </c>
      <c r="HY25" s="5">
        <v>0.14853974164898337</v>
      </c>
      <c r="HZ25" s="5">
        <v>0.36781490180211102</v>
      </c>
      <c r="IA25" s="5">
        <v>0.53211138872014441</v>
      </c>
      <c r="IB25" s="5">
        <f t="shared" si="48"/>
        <v>0.56575611196951425</v>
      </c>
      <c r="IC25" s="5">
        <f t="shared" si="49"/>
        <v>-0.47668302601166412</v>
      </c>
      <c r="ID25" s="5">
        <f t="shared" si="119"/>
        <v>130.11612205876219</v>
      </c>
      <c r="IE25" s="5" t="str">
        <f t="shared" si="50"/>
        <v>stressed</v>
      </c>
      <c r="IF25" s="6">
        <v>0.25091472677950699</v>
      </c>
      <c r="IG25" s="6">
        <v>0.118277079165129</v>
      </c>
      <c r="IH25" s="6">
        <v>7.3352124649306502E-2</v>
      </c>
      <c r="II25" s="6">
        <v>0.25376793394951702</v>
      </c>
      <c r="IJ25" s="6">
        <v>-7.2042947866398394E-2</v>
      </c>
      <c r="IK25" s="6">
        <v>0.466835906871097</v>
      </c>
      <c r="IL25" s="6">
        <v>0.41008215546924881</v>
      </c>
      <c r="IM25" s="6">
        <v>0.43370757444410152</v>
      </c>
      <c r="IN25" s="6">
        <v>0.13263764761437799</v>
      </c>
      <c r="IO25" s="6">
        <v>0.88604365896430126</v>
      </c>
      <c r="IP25" s="6">
        <f t="shared" si="51"/>
        <v>7.7785572650991508E-2</v>
      </c>
      <c r="IQ25" s="6">
        <f t="shared" si="52"/>
        <v>-3.6334019727166655E-3</v>
      </c>
      <c r="IR25" s="6">
        <f t="shared" si="120"/>
        <v>92.674369846979175</v>
      </c>
      <c r="IS25" s="6" t="str">
        <f t="shared" si="53"/>
        <v>nervous</v>
      </c>
      <c r="IT25" s="5">
        <v>6.5253068249140803E-2</v>
      </c>
      <c r="IU25" s="5">
        <v>0.26888921519183001</v>
      </c>
      <c r="IV25" s="5">
        <v>0.58768726393451698</v>
      </c>
      <c r="IW25" s="5">
        <v>0.92064546931174995</v>
      </c>
      <c r="IX25" s="5">
        <v>-0.24794928725295201</v>
      </c>
      <c r="IY25" s="5">
        <v>0.124958078263415</v>
      </c>
      <c r="IZ25" s="5">
        <v>-3.2167456291049858</v>
      </c>
      <c r="JA25" s="5">
        <v>2.337569623076178</v>
      </c>
      <c r="JB25" s="5">
        <v>-0.52997229595130479</v>
      </c>
      <c r="JC25" s="5">
        <v>2.645814993916749</v>
      </c>
      <c r="JD25" s="5">
        <f t="shared" si="54"/>
        <v>-0.4209327057069906</v>
      </c>
      <c r="JE25" s="5">
        <f t="shared" si="55"/>
        <v>0.73427516788010694</v>
      </c>
      <c r="JF25" s="5">
        <f t="shared" si="121"/>
        <v>-29.824047006101342</v>
      </c>
      <c r="JG25" s="5" t="str">
        <f t="shared" si="56"/>
        <v>Contented</v>
      </c>
      <c r="JH25" s="6">
        <v>1.11188676917784</v>
      </c>
      <c r="JI25" s="6">
        <v>0.91537814896173197</v>
      </c>
      <c r="JJ25" s="6">
        <v>3.9319295932538301E-2</v>
      </c>
      <c r="JK25" s="6">
        <v>4.7112548469295502E-2</v>
      </c>
      <c r="JL25" s="6">
        <v>0.88001846996477195</v>
      </c>
      <c r="JM25" s="6">
        <v>1.01405295333672</v>
      </c>
      <c r="JN25" s="6">
        <v>1.9739541399802104E-2</v>
      </c>
      <c r="JO25" s="6">
        <v>2.441784441702648E-2</v>
      </c>
      <c r="JP25" s="6">
        <v>0.19650862021610804</v>
      </c>
      <c r="JQ25" s="6">
        <v>4.2634706312163977E-2</v>
      </c>
      <c r="JR25" s="6">
        <f t="shared" si="57"/>
        <v>4.6193570586348542E-2</v>
      </c>
      <c r="JS25" s="6">
        <f t="shared" si="58"/>
        <v>0.33547589233738373</v>
      </c>
      <c r="JT25" s="6">
        <f t="shared" si="122"/>
        <v>7.8400780552654554</v>
      </c>
      <c r="JU25" s="6" t="str">
        <f t="shared" si="59"/>
        <v>happy</v>
      </c>
      <c r="JV25" s="3">
        <v>0.13152084350867499</v>
      </c>
      <c r="JW25" s="3">
        <v>0.85220804654239302</v>
      </c>
      <c r="JX25" s="3">
        <v>-0.15810443592836201</v>
      </c>
      <c r="JY25" s="3">
        <v>-2.7064875840092099E-2</v>
      </c>
      <c r="JZ25" s="3">
        <v>0.27845248566027703</v>
      </c>
      <c r="KA25" s="3">
        <v>0.52382133649302998</v>
      </c>
      <c r="KB25" s="3">
        <v>-0.38564566199672567</v>
      </c>
      <c r="KC25" s="3">
        <v>-1.9668821155830924E-2</v>
      </c>
      <c r="KD25" s="3">
        <v>-0.72068720303371803</v>
      </c>
      <c r="KE25" s="3">
        <v>-0.18823205625163805</v>
      </c>
      <c r="KF25" s="3">
        <f t="shared" si="60"/>
        <v>-0.64383838958757489</v>
      </c>
      <c r="KG25" s="3">
        <f t="shared" si="61"/>
        <v>-0.21999198289416266</v>
      </c>
      <c r="KH25" s="3">
        <f t="shared" si="123"/>
        <v>-108.86469254394282</v>
      </c>
      <c r="KI25" s="3" t="str">
        <f t="shared" si="62"/>
        <v>Bored</v>
      </c>
      <c r="KJ25" s="7">
        <v>1.0046150984697201E-2</v>
      </c>
      <c r="KK25" s="7">
        <v>0.349223019079414</v>
      </c>
      <c r="KL25" s="7">
        <v>-0.17044070366594999</v>
      </c>
      <c r="KM25" s="7">
        <v>-0.44496407421697398</v>
      </c>
      <c r="KN25" s="7">
        <v>0.36562686955422102</v>
      </c>
      <c r="KO25" s="7">
        <v>6.0751520489112899E-2</v>
      </c>
      <c r="KP25" s="7">
        <v>-0.45369428824419139</v>
      </c>
      <c r="KQ25" s="7">
        <v>-1.0853456282560165</v>
      </c>
      <c r="KR25" s="7">
        <v>-0.33917686809471681</v>
      </c>
      <c r="KS25" s="7">
        <v>-1.7129351170686469</v>
      </c>
      <c r="KT25" s="7">
        <f t="shared" si="63"/>
        <v>-0.12786522478187501</v>
      </c>
      <c r="KU25" s="7">
        <f t="shared" si="64"/>
        <v>-0.57255688683612804</v>
      </c>
      <c r="KV25" s="7">
        <f t="shared" si="124"/>
        <v>-167.41109456394585</v>
      </c>
      <c r="KW25" s="7" t="str">
        <f t="shared" si="65"/>
        <v>Sad</v>
      </c>
      <c r="LL25" s="5">
        <v>0.75952473893820205</v>
      </c>
      <c r="LM25" s="5">
        <v>1.3374321352741101</v>
      </c>
      <c r="LN25" s="5">
        <v>5.0976237359748898E-2</v>
      </c>
      <c r="LO25" s="5">
        <v>0.16123406969659801</v>
      </c>
      <c r="LP25" s="5">
        <v>0.49293476949124299</v>
      </c>
      <c r="LQ25" s="5">
        <v>0.94917382830144703</v>
      </c>
      <c r="LR25" s="5">
        <v>4.0700906509681826E-2</v>
      </c>
      <c r="LS25" s="5">
        <v>7.0512397966668874E-2</v>
      </c>
      <c r="LT25" s="5">
        <v>-0.57790739633590804</v>
      </c>
      <c r="LU25" s="5">
        <v>0.10119917565594204</v>
      </c>
      <c r="LV25" s="5">
        <f t="shared" si="69"/>
        <v>-0.45747027872048196</v>
      </c>
      <c r="LW25" s="5">
        <f t="shared" si="70"/>
        <v>6.4665574132179993E-2</v>
      </c>
      <c r="LX25" s="5">
        <f t="shared" si="126"/>
        <v>-81.954277280103327</v>
      </c>
      <c r="LY25" s="5" t="str">
        <f t="shared" si="71"/>
        <v>Calm</v>
      </c>
      <c r="LZ25" s="6">
        <v>0.12461159249519201</v>
      </c>
      <c r="MA25" s="6">
        <v>3.3500610877827901E-2</v>
      </c>
      <c r="MB25" s="6">
        <v>0.15737161584596099</v>
      </c>
      <c r="MC25" s="6">
        <v>0.21216009729778099</v>
      </c>
      <c r="MD25" s="6">
        <v>0.137574859879836</v>
      </c>
      <c r="ME25" s="6">
        <v>0.10120932358063101</v>
      </c>
      <c r="MF25" s="6">
        <v>0.60022786997727373</v>
      </c>
      <c r="MG25" s="6">
        <v>1.5749402458747814</v>
      </c>
      <c r="MH25" s="6">
        <v>9.1110981617364112E-2</v>
      </c>
      <c r="MI25" s="6">
        <v>2.3371485898020095</v>
      </c>
      <c r="MJ25" s="6">
        <f t="shared" si="72"/>
        <v>0.21903257647825525</v>
      </c>
      <c r="MK25" s="6">
        <f t="shared" si="73"/>
        <v>0.82785327947389953</v>
      </c>
      <c r="ML25" s="6">
        <f t="shared" si="127"/>
        <v>14.819684911481113</v>
      </c>
      <c r="MM25" s="6" t="str">
        <f t="shared" si="74"/>
        <v>happy</v>
      </c>
      <c r="MN25" s="3">
        <v>0.65251596978721504</v>
      </c>
      <c r="MO25" s="3">
        <v>0.86985363748785405</v>
      </c>
      <c r="MP25" s="3">
        <v>0.22295904340791201</v>
      </c>
      <c r="MQ25" s="3">
        <v>0.29691995049139902</v>
      </c>
      <c r="MR25" s="3">
        <v>0.438183905362313</v>
      </c>
      <c r="MS25" s="3">
        <v>0.56540700849762604</v>
      </c>
      <c r="MT25" s="3">
        <v>0.20441832669811733</v>
      </c>
      <c r="MU25" s="3">
        <v>0.20687528172802894</v>
      </c>
      <c r="MV25" s="3">
        <v>-0.217337667700639</v>
      </c>
      <c r="MW25" s="3">
        <v>0.34149328219305203</v>
      </c>
      <c r="MX25" s="3">
        <f t="shared" si="75"/>
        <v>-0.5174948390132752</v>
      </c>
      <c r="MY25" s="3">
        <f t="shared" si="76"/>
        <v>0.17045598713758903</v>
      </c>
      <c r="MZ25" s="3">
        <f t="shared" si="128"/>
        <v>-71.768797474495841</v>
      </c>
      <c r="NA25" s="3" t="str">
        <f t="shared" si="77"/>
        <v>Calm</v>
      </c>
      <c r="NB25" s="7">
        <v>0.23789531828213401</v>
      </c>
      <c r="NC25" s="7">
        <v>0.31418436208346001</v>
      </c>
      <c r="ND25" s="7">
        <v>6.8120981547229601E-3</v>
      </c>
      <c r="NE25" s="7">
        <v>-0.14018786490195301</v>
      </c>
      <c r="NF25" s="7">
        <v>0.37993040370251302</v>
      </c>
      <c r="NG25" s="7">
        <v>0.178531534639397</v>
      </c>
      <c r="NH25" s="7">
        <v>1.1025921894026031E-2</v>
      </c>
      <c r="NI25" s="7">
        <v>-0.28452068592543489</v>
      </c>
      <c r="NJ25" s="7">
        <v>-7.6289043801326006E-2</v>
      </c>
      <c r="NK25" s="7">
        <v>-0.24158789299926223</v>
      </c>
      <c r="NL25" s="7">
        <f t="shared" si="78"/>
        <v>-0.32512919611456326</v>
      </c>
      <c r="NM25" s="7">
        <f t="shared" si="79"/>
        <v>-0.10274636385867519</v>
      </c>
      <c r="NN25" s="7">
        <f t="shared" si="129"/>
        <v>-107.53742347676632</v>
      </c>
      <c r="NO25" s="7" t="str">
        <f t="shared" si="80"/>
        <v>Bored</v>
      </c>
      <c r="NP25" s="5">
        <v>0.881015850848749</v>
      </c>
      <c r="NQ25" s="5">
        <v>0</v>
      </c>
      <c r="NR25" s="5">
        <v>1.2113969361558199</v>
      </c>
      <c r="NS25" s="5">
        <v>0</v>
      </c>
      <c r="NT25" s="5">
        <v>0.25278558703552201</v>
      </c>
      <c r="NU25" s="5">
        <v>0</v>
      </c>
      <c r="NV25" s="5">
        <v>1.0684383487961928</v>
      </c>
      <c r="NX25" s="5">
        <v>0.881015850848749</v>
      </c>
      <c r="NY25" s="5">
        <v>1.3750001603135629</v>
      </c>
      <c r="NZ25" s="5">
        <f t="shared" si="81"/>
        <v>0.90075570543562189</v>
      </c>
      <c r="OA25" s="5">
        <f t="shared" si="82"/>
        <v>-0.83624182926077495</v>
      </c>
      <c r="OB25" s="5">
        <f t="shared" si="130"/>
        <v>132.87295347567212</v>
      </c>
      <c r="OC25" s="5" t="str">
        <f t="shared" si="83"/>
        <v>stressed</v>
      </c>
      <c r="OD25" s="1">
        <v>0.53290469856143996</v>
      </c>
      <c r="OE25" s="1">
        <v>0.44690764915641001</v>
      </c>
      <c r="OF25" s="1">
        <v>0.67800707384814196</v>
      </c>
      <c r="OG25" s="1">
        <v>0.49516282857364502</v>
      </c>
      <c r="OH25" s="1">
        <v>0.39169125937691102</v>
      </c>
      <c r="OI25" s="1">
        <v>0.299339546471525</v>
      </c>
      <c r="OJ25" s="1">
        <v>0.7333009278560455</v>
      </c>
      <c r="OK25" s="1">
        <v>0.66353727219971215</v>
      </c>
      <c r="OL25" s="1">
        <v>8.5997049405029946E-2</v>
      </c>
      <c r="OM25" s="1">
        <v>1.1973414145619818</v>
      </c>
      <c r="ON25" s="1">
        <f t="shared" si="84"/>
        <v>-2.1792941967726742E-2</v>
      </c>
      <c r="OO25" s="1">
        <f t="shared" si="85"/>
        <v>0.30652811417874148</v>
      </c>
      <c r="OP25" s="1">
        <f t="shared" si="131"/>
        <v>-4.0666616826572666</v>
      </c>
      <c r="OQ25" s="1" t="str">
        <f t="shared" si="86"/>
        <v>Contented</v>
      </c>
      <c r="OR25" s="3">
        <v>0.828358833032657</v>
      </c>
      <c r="OS25" s="3">
        <v>0.78286896761506797</v>
      </c>
      <c r="OT25" s="3">
        <v>0.25952717918851298</v>
      </c>
      <c r="OU25" s="3">
        <v>0.23335692703563099</v>
      </c>
      <c r="OV25" s="3">
        <v>0.98850160659319197</v>
      </c>
      <c r="OW25" s="3">
        <v>0.47933356403215899</v>
      </c>
      <c r="OX25" s="3">
        <v>0.14284376142944591</v>
      </c>
      <c r="OY25" s="3">
        <v>0.18488073124927937</v>
      </c>
      <c r="OZ25" s="3">
        <v>4.5489865417589037E-2</v>
      </c>
      <c r="PA25" s="3">
        <v>0.30590590978259008</v>
      </c>
      <c r="PB25" s="3">
        <f t="shared" si="87"/>
        <v>-0.11904673183444792</v>
      </c>
      <c r="PC25" s="3">
        <f t="shared" si="88"/>
        <v>0.38854380075575756</v>
      </c>
      <c r="PD25" s="3">
        <f t="shared" si="132"/>
        <v>-17.034648049543961</v>
      </c>
      <c r="PE25" s="3" t="str">
        <f t="shared" si="89"/>
        <v>Contented</v>
      </c>
      <c r="PF25" s="1">
        <v>0.41453654140372498</v>
      </c>
      <c r="PG25" s="1">
        <v>0.196465445541989</v>
      </c>
      <c r="PH25" s="1">
        <v>0.52417462798552095</v>
      </c>
      <c r="PI25" s="1">
        <v>0.99488971622192701</v>
      </c>
      <c r="PJ25" s="1">
        <v>-0.31501707672694901</v>
      </c>
      <c r="PK25" s="1">
        <v>-9.8226141077389598E-2</v>
      </c>
      <c r="PL25" s="1">
        <v>5.2670563460922954</v>
      </c>
      <c r="PM25" s="1">
        <v>10.127206433759271</v>
      </c>
      <c r="PN25" s="1">
        <v>0.21807109586173598</v>
      </c>
      <c r="PO25" s="1">
        <v>2.4861856044052657</v>
      </c>
      <c r="PP25" s="1">
        <f t="shared" si="90"/>
        <v>0.34788119989949484</v>
      </c>
      <c r="PQ25" s="1">
        <f t="shared" si="91"/>
        <v>0.64540203827749587</v>
      </c>
      <c r="PR25" s="1">
        <f t="shared" si="133"/>
        <v>28.325321026635894</v>
      </c>
      <c r="PS25" s="1" t="str">
        <f t="shared" si="92"/>
        <v>happy</v>
      </c>
      <c r="PT25" s="5">
        <v>-1.8947107732996699E-2</v>
      </c>
      <c r="PU25" s="5">
        <v>0.38760185588090801</v>
      </c>
      <c r="PV25" s="5">
        <v>0.372855502263858</v>
      </c>
      <c r="PW25" s="5">
        <v>0.33302734903673598</v>
      </c>
      <c r="PX25" s="5">
        <v>-6.5743309003477399E-2</v>
      </c>
      <c r="PY25" s="5">
        <v>0.25909909685907101</v>
      </c>
      <c r="PZ25" s="5">
        <v>-4.4025701682877445</v>
      </c>
      <c r="QA25" s="5">
        <v>0.51496344272533845</v>
      </c>
      <c r="QB25" s="5">
        <v>-0.40654896361390469</v>
      </c>
      <c r="QC25" s="5">
        <v>1.9147531798976865</v>
      </c>
      <c r="QD25" s="5">
        <f t="shared" si="93"/>
        <v>-0.60699139885420494</v>
      </c>
      <c r="QE25" s="5">
        <f t="shared" si="94"/>
        <v>0.61098457837363496</v>
      </c>
      <c r="QF25" s="5">
        <f t="shared" si="134"/>
        <v>-44.81215432994064</v>
      </c>
      <c r="QG25" s="5" t="str">
        <f t="shared" si="95"/>
        <v>Relased</v>
      </c>
      <c r="QH25" s="3">
        <v>0.74173377174003197</v>
      </c>
      <c r="QI25" s="3">
        <v>0.69727992864314003</v>
      </c>
      <c r="QJ25" s="3">
        <v>3.0631927743183299E-2</v>
      </c>
      <c r="QK25" s="3">
        <v>0.33634238170351599</v>
      </c>
      <c r="QL25" s="3">
        <v>0.30644212456891701</v>
      </c>
      <c r="QM25" s="3">
        <v>0.39058376203232398</v>
      </c>
      <c r="QN25" s="3">
        <v>2.9224033724731414E-2</v>
      </c>
      <c r="QO25" s="3">
        <v>0.30917695349743507</v>
      </c>
      <c r="QP25" s="3">
        <v>4.4453843096891932E-2</v>
      </c>
      <c r="QQ25" s="3">
        <v>0.2550179399605324</v>
      </c>
      <c r="QR25" s="3">
        <f t="shared" si="96"/>
        <v>0.22680417085098403</v>
      </c>
      <c r="QS25" s="3">
        <f t="shared" si="97"/>
        <v>-0.55087870339099509</v>
      </c>
      <c r="QT25" s="3">
        <f t="shared" si="135"/>
        <v>157.62237605597213</v>
      </c>
      <c r="QU25" s="3" t="str">
        <f t="shared" si="98"/>
        <v>Upset</v>
      </c>
      <c r="QV25" s="5">
        <v>0.49177150121735802</v>
      </c>
      <c r="QW25" s="5">
        <v>0.88124578318253599</v>
      </c>
      <c r="QX25" s="5">
        <v>0.57513667129556301</v>
      </c>
      <c r="QY25" s="5">
        <v>6.1113726992822998E-2</v>
      </c>
      <c r="QZ25" s="5">
        <v>0.79656789688890794</v>
      </c>
      <c r="RA25" s="5">
        <v>0.928793424359867</v>
      </c>
      <c r="RB25" s="5">
        <v>0.44641704828786438</v>
      </c>
      <c r="RC25" s="5">
        <v>3.3763758673382945E-2</v>
      </c>
      <c r="RD25" s="5">
        <v>-0.38947428196517797</v>
      </c>
      <c r="RE25" s="5">
        <v>0.46339576749499745</v>
      </c>
      <c r="RF25" s="5">
        <f t="shared" si="99"/>
        <v>-0.31442272809684013</v>
      </c>
      <c r="RG25" s="5">
        <f t="shared" si="100"/>
        <v>5.3945546178335357E-2</v>
      </c>
      <c r="RH25" s="5">
        <f t="shared" si="136"/>
        <v>-80.264542858134945</v>
      </c>
      <c r="RI25" s="5" t="str">
        <f t="shared" si="101"/>
        <v>Calm</v>
      </c>
    </row>
    <row r="26" spans="1:477" x14ac:dyDescent="0.3">
      <c r="A26" s="1">
        <v>0.391962166691949</v>
      </c>
      <c r="B26" s="1">
        <v>0.53783198550684097</v>
      </c>
      <c r="C26" s="1">
        <v>0.376042210076246</v>
      </c>
      <c r="D26" s="1">
        <v>0.183001259964335</v>
      </c>
      <c r="E26" s="1">
        <v>0.24820755029934399</v>
      </c>
      <c r="F26" s="1">
        <v>0.50067774079901495</v>
      </c>
      <c r="G26" s="1">
        <v>0.58741018216792751</v>
      </c>
      <c r="H26" s="1">
        <v>0.17621525858529952</v>
      </c>
      <c r="I26" s="1">
        <v>-0.14586981881489197</v>
      </c>
      <c r="J26" s="1">
        <v>0.60125509363394813</v>
      </c>
      <c r="K26" s="18">
        <f t="shared" si="0"/>
        <v>-0.1665677078035035</v>
      </c>
      <c r="L26" s="19">
        <f t="shared" si="1"/>
        <v>-0.3621743265561469</v>
      </c>
      <c r="M26" s="19">
        <f t="shared" si="102"/>
        <v>-155.30181116770635</v>
      </c>
      <c r="N26" s="19" t="str">
        <f t="shared" si="2"/>
        <v>Sad</v>
      </c>
      <c r="O26" s="19">
        <f t="shared" si="103"/>
        <v>0.15688399251591012</v>
      </c>
      <c r="P26" s="9">
        <v>-3.7710101620324898E-2</v>
      </c>
      <c r="Q26" s="9">
        <v>0.123698070823337</v>
      </c>
      <c r="R26" s="9">
        <v>2.61994017888122E-2</v>
      </c>
      <c r="S26" s="9">
        <v>-0.138865503892387</v>
      </c>
      <c r="T26" s="9">
        <v>0.57848239291409498</v>
      </c>
      <c r="U26" s="9">
        <v>0.75614566233246505</v>
      </c>
      <c r="V26" s="9">
        <v>4.8448121715207473E-2</v>
      </c>
      <c r="W26" s="9">
        <v>-0.15782973573535336</v>
      </c>
      <c r="X26" s="9">
        <v>-0.1614081724436619</v>
      </c>
      <c r="Y26" s="9">
        <v>-1.3102542500751162</v>
      </c>
      <c r="Z26" s="9">
        <f t="shared" si="3"/>
        <v>-2.1917886769646788E-2</v>
      </c>
      <c r="AA26" s="9">
        <f t="shared" si="4"/>
        <v>-0.70237556048474192</v>
      </c>
      <c r="AB26" s="9">
        <f t="shared" si="104"/>
        <v>-178.21264421284698</v>
      </c>
      <c r="AC26" s="9" t="str">
        <f t="shared" si="5"/>
        <v>Sad</v>
      </c>
      <c r="AD26" s="3">
        <v>6.1635713205159502E-2</v>
      </c>
      <c r="AE26" s="3">
        <v>0.65396146805865596</v>
      </c>
      <c r="AF26" s="3">
        <v>-0.17171351799609499</v>
      </c>
      <c r="AG26" s="3">
        <v>-4.0150792479703497E-2</v>
      </c>
      <c r="AH26" s="3">
        <v>-0.43689271100343502</v>
      </c>
      <c r="AI26" s="3">
        <v>0.562864763954808</v>
      </c>
      <c r="AJ26" s="3">
        <v>0.45758911626853099</v>
      </c>
      <c r="AK26" s="3">
        <v>-3.2996323898496653E-2</v>
      </c>
      <c r="AL26" s="3">
        <v>-0.59232575485349648</v>
      </c>
      <c r="AM26" s="3">
        <v>-0.29606644076158201</v>
      </c>
      <c r="AN26" s="3">
        <f t="shared" si="6"/>
        <v>-0.52034571178265621</v>
      </c>
      <c r="AO26" s="3">
        <f t="shared" si="7"/>
        <v>9.9157687232122038E-2</v>
      </c>
      <c r="AP26" s="3">
        <f t="shared" si="105"/>
        <v>-79.211003748458324</v>
      </c>
      <c r="AQ26" s="3" t="str">
        <f t="shared" si="8"/>
        <v>Calm</v>
      </c>
      <c r="AR26" s="9">
        <v>0.161594898254842</v>
      </c>
      <c r="AS26" s="9">
        <v>0.57324039502703505</v>
      </c>
      <c r="AT26" s="9">
        <v>-0.144451057522307</v>
      </c>
      <c r="AU26" s="9">
        <v>-7.0680345210019799E-2</v>
      </c>
      <c r="AV26" s="9">
        <v>-0.11483981684563301</v>
      </c>
      <c r="AW26" s="9">
        <v>0.501766191305836</v>
      </c>
      <c r="AX26" s="9">
        <v>-3.0895263823421679</v>
      </c>
      <c r="AY26" s="9">
        <v>-6.5748755504028089E-2</v>
      </c>
      <c r="AZ26" s="9">
        <v>-0.41164549677219309</v>
      </c>
      <c r="BA26" s="9">
        <v>-0.29276139115681271</v>
      </c>
      <c r="BB26" s="9">
        <f t="shared" si="9"/>
        <v>-0.36707336366625909</v>
      </c>
      <c r="BC26" s="9">
        <f t="shared" si="10"/>
        <v>-7.7049572096405727E-2</v>
      </c>
      <c r="BD26" s="9">
        <f t="shared" si="106"/>
        <v>-101.85442195875335</v>
      </c>
      <c r="BE26" s="9" t="str">
        <f t="shared" si="11"/>
        <v>Bored</v>
      </c>
      <c r="BF26" s="5">
        <v>0.339051298511372</v>
      </c>
      <c r="BG26" s="5">
        <v>0.43968527053301598</v>
      </c>
      <c r="BH26" s="5">
        <v>0.184640490952378</v>
      </c>
      <c r="BI26" s="5">
        <v>2.9030327512599999E-2</v>
      </c>
      <c r="BJ26" s="5">
        <v>0.18939236322356501</v>
      </c>
      <c r="BK26" s="5">
        <v>0.25607629983242303</v>
      </c>
      <c r="BL26" s="5">
        <v>0.34940430612070078</v>
      </c>
      <c r="BM26" s="5">
        <v>4.1724534307567791E-2</v>
      </c>
      <c r="BN26" s="5">
        <v>-0.10063397202164398</v>
      </c>
      <c r="BO26" s="5">
        <v>0.2743813851289662</v>
      </c>
      <c r="BP26" s="5">
        <f t="shared" si="12"/>
        <v>-7.1536139773400009E-2</v>
      </c>
      <c r="BQ26" s="5">
        <f t="shared" si="13"/>
        <v>4.1095414984860357E-2</v>
      </c>
      <c r="BR26" s="5">
        <f t="shared" si="107"/>
        <v>-60.123895447700633</v>
      </c>
      <c r="BS26" s="5" t="str">
        <f t="shared" si="14"/>
        <v>Calm</v>
      </c>
      <c r="BT26" s="6">
        <v>0.38448849693662401</v>
      </c>
      <c r="BU26" s="6">
        <v>0.69689343479402099</v>
      </c>
      <c r="BV26" s="6">
        <v>-6.0589675864873398E-3</v>
      </c>
      <c r="BW26" s="6">
        <v>0.393532467561994</v>
      </c>
      <c r="BX26" s="6">
        <v>0.66123209056183196</v>
      </c>
      <c r="BY26" s="6">
        <v>0.82396247391309596</v>
      </c>
      <c r="BZ26" s="6">
        <v>-5.7940597698104383E-3</v>
      </c>
      <c r="CA26" s="6">
        <v>0.25875723354787555</v>
      </c>
      <c r="CB26" s="6">
        <v>-0.31240493785739698</v>
      </c>
      <c r="CC26" s="6">
        <v>0.35831327360481563</v>
      </c>
      <c r="CD26" s="6">
        <f t="shared" si="15"/>
        <v>-0.36024608634579747</v>
      </c>
      <c r="CE26" s="6">
        <f t="shared" si="16"/>
        <v>-0.81621054385084002</v>
      </c>
      <c r="CF26" s="6">
        <f t="shared" si="108"/>
        <v>-156.18505505354679</v>
      </c>
      <c r="CG26" s="6" t="str">
        <f t="shared" si="17"/>
        <v>Sad</v>
      </c>
      <c r="CH26" s="5">
        <v>0.174365956172301</v>
      </c>
      <c r="CI26" s="5">
        <v>0.47380446271223697</v>
      </c>
      <c r="CJ26" s="5">
        <v>6.7528405084167797E-2</v>
      </c>
      <c r="CK26" s="5">
        <v>0.48569438282154997</v>
      </c>
      <c r="CL26" s="5">
        <v>0.21350294680001</v>
      </c>
      <c r="CM26" s="5">
        <v>0.56216543958739595</v>
      </c>
      <c r="CN26" s="5">
        <v>0.17410110624152944</v>
      </c>
      <c r="CO26" s="5">
        <v>0.46883059222416762</v>
      </c>
      <c r="CP26" s="5">
        <v>-0.29943850653993598</v>
      </c>
      <c r="CQ26" s="5">
        <v>0.85351440267480994</v>
      </c>
      <c r="CR26" s="5">
        <f t="shared" si="18"/>
        <v>-0.72015915644205308</v>
      </c>
      <c r="CS26" s="5">
        <f t="shared" si="19"/>
        <v>-0.39066374548024962</v>
      </c>
      <c r="CT26" s="5">
        <f t="shared" si="109"/>
        <v>-118.4784421125847</v>
      </c>
      <c r="CU26" s="5" t="str">
        <f t="shared" si="20"/>
        <v>Bored</v>
      </c>
      <c r="CV26" s="3">
        <v>0.367390078335671</v>
      </c>
      <c r="CW26" s="3">
        <v>0.47984737171609698</v>
      </c>
      <c r="CX26" s="3">
        <v>0.105459691415695</v>
      </c>
      <c r="CY26" s="3">
        <v>0.44295586344214899</v>
      </c>
      <c r="CZ26" s="3">
        <v>1.0760629564213101E-2</v>
      </c>
      <c r="DA26" s="3">
        <v>0.24001932116663999</v>
      </c>
      <c r="DB26" s="3">
        <v>0.27888270261711529</v>
      </c>
      <c r="DC26" s="3">
        <v>0.61533040467300038</v>
      </c>
      <c r="DD26" s="3">
        <v>-0.11245729338042598</v>
      </c>
      <c r="DE26" s="3">
        <v>0.64729852867615167</v>
      </c>
      <c r="DF26" s="3">
        <f t="shared" si="21"/>
        <v>2.7659813025378677E-2</v>
      </c>
      <c r="DG26" s="3">
        <f t="shared" si="22"/>
        <v>-0.33281105338057859</v>
      </c>
      <c r="DH26" s="3">
        <f t="shared" si="110"/>
        <v>175.24908577918802</v>
      </c>
      <c r="DI26" s="3" t="str">
        <f t="shared" si="23"/>
        <v>Upset</v>
      </c>
      <c r="DJ26" s="7">
        <v>0.67406506216382001</v>
      </c>
      <c r="DK26" s="7">
        <v>0.25633133279502501</v>
      </c>
      <c r="DL26" s="7">
        <v>0.522465348705899</v>
      </c>
      <c r="DM26" s="7">
        <v>-0.126931562525125</v>
      </c>
      <c r="DN26" s="7">
        <v>1.2138289261906801</v>
      </c>
      <c r="DO26" s="7">
        <v>0.86049458483354802</v>
      </c>
      <c r="DP26" s="7">
        <v>0.27674506721708614</v>
      </c>
      <c r="DQ26" s="7">
        <v>-0.11365384749903261</v>
      </c>
      <c r="DR26" s="7">
        <v>0.41773372936879499</v>
      </c>
      <c r="DS26" s="7">
        <v>0.42512394536768383</v>
      </c>
      <c r="DT26" s="7">
        <f t="shared" si="24"/>
        <v>2.4170073858317043E-2</v>
      </c>
      <c r="DU26" s="7">
        <f t="shared" si="25"/>
        <v>0.2617354697755816</v>
      </c>
      <c r="DV26" s="7">
        <f t="shared" si="111"/>
        <v>5.2760397526675851</v>
      </c>
      <c r="DW26" s="7" t="str">
        <f t="shared" si="26"/>
        <v>happy</v>
      </c>
      <c r="DX26" s="9">
        <v>0.70817281733664295</v>
      </c>
      <c r="DY26" s="9">
        <v>-1.9138680087869502E-2</v>
      </c>
      <c r="DZ26" s="9">
        <v>-5.58929393190713E-2</v>
      </c>
      <c r="EA26" s="9">
        <v>-0.17812537890256799</v>
      </c>
      <c r="EB26" s="9">
        <v>0.74409824398785995</v>
      </c>
      <c r="EC26" s="9">
        <v>-0.51628048409877203</v>
      </c>
      <c r="ED26" s="9">
        <v>-3.848657513570209E-2</v>
      </c>
      <c r="EE26" s="9">
        <v>0.33268398073341165</v>
      </c>
      <c r="EF26" s="9">
        <v>0.7273114974245124</v>
      </c>
      <c r="EG26" s="9">
        <v>-0.33963240073422918</v>
      </c>
      <c r="EH26" s="9">
        <f t="shared" si="27"/>
        <v>0.715838977740753</v>
      </c>
      <c r="EI26" s="9">
        <f t="shared" si="28"/>
        <v>-7.4450170972992225E-2</v>
      </c>
      <c r="EJ26" s="9">
        <f t="shared" si="112"/>
        <v>95.937647100715125</v>
      </c>
      <c r="EK26" s="9" t="str">
        <f t="shared" si="29"/>
        <v>nervous</v>
      </c>
      <c r="EL26" s="1">
        <v>0.83570889081374999</v>
      </c>
      <c r="EM26" s="1">
        <v>0.380240478495046</v>
      </c>
      <c r="EN26" s="1">
        <v>0.56329787527272901</v>
      </c>
      <c r="EO26" s="1">
        <v>0.177118504731751</v>
      </c>
      <c r="EP26" s="12">
        <v>1030087265359760</v>
      </c>
      <c r="EQ26" s="1">
        <v>0.47314945398076103</v>
      </c>
      <c r="ER26" s="1">
        <v>5.4684481035302931E-16</v>
      </c>
      <c r="ES26" s="1">
        <v>0.20754698173893937</v>
      </c>
      <c r="ET26" s="1">
        <v>0.455468412318704</v>
      </c>
      <c r="EU26" s="1">
        <v>0.60892040301428696</v>
      </c>
      <c r="EV26" s="1">
        <f t="shared" si="30"/>
        <v>0.3678835415326136</v>
      </c>
      <c r="EW26" s="1">
        <f t="shared" si="31"/>
        <v>-0.4335186362518969</v>
      </c>
      <c r="EX26" s="1">
        <f t="shared" si="113"/>
        <v>139.68209269780141</v>
      </c>
      <c r="EY26" s="1" t="str">
        <f t="shared" si="32"/>
        <v>stressed</v>
      </c>
      <c r="EZ26" s="3">
        <v>0.70332497774076197</v>
      </c>
      <c r="FA26" s="3">
        <v>0.60112289055572798</v>
      </c>
      <c r="FB26" s="3">
        <v>0.196686737634133</v>
      </c>
      <c r="FC26" s="3">
        <v>0.26117124082821602</v>
      </c>
      <c r="FD26" s="3">
        <v>1.0775682894482601</v>
      </c>
      <c r="FE26" s="3">
        <v>0.69710245684023397</v>
      </c>
      <c r="FF26" s="3">
        <v>0.11044274312103224</v>
      </c>
      <c r="FG26" s="3">
        <v>0.20117558276926645</v>
      </c>
      <c r="FH26" s="3">
        <v>0.10220208718503399</v>
      </c>
      <c r="FI26" s="3">
        <v>0.35099752898540654</v>
      </c>
      <c r="FJ26" s="3">
        <f t="shared" si="33"/>
        <v>-5.8506066439429794E-2</v>
      </c>
      <c r="FK26" s="3">
        <f t="shared" si="34"/>
        <v>-6.2220660356647972E-2</v>
      </c>
      <c r="FL26" s="3">
        <f t="shared" si="114"/>
        <v>-136.76235565287948</v>
      </c>
      <c r="FM26" s="3" t="str">
        <f t="shared" si="35"/>
        <v>Depressed</v>
      </c>
      <c r="FN26" s="7">
        <v>6.1259434599404701E-2</v>
      </c>
      <c r="FO26" s="7">
        <v>0.22512287868682501</v>
      </c>
      <c r="FP26" s="7">
        <v>0.16598125443894901</v>
      </c>
      <c r="FQ26" s="7">
        <v>-0.2554226622968</v>
      </c>
      <c r="FR26" s="7">
        <v>-0.31648903600116401</v>
      </c>
      <c r="FS26" s="7">
        <v>-6.8380115642545203E-2</v>
      </c>
      <c r="FT26" s="7">
        <v>-0.65032133235077372</v>
      </c>
      <c r="FU26" s="7">
        <v>-1.6295659036241636</v>
      </c>
      <c r="FV26" s="7">
        <v>-0.16386344408742032</v>
      </c>
      <c r="FW26" s="7">
        <v>-0.3123147055818955</v>
      </c>
      <c r="FX26" s="7">
        <f t="shared" si="36"/>
        <v>-0.15621570990589495</v>
      </c>
      <c r="FY26" s="7">
        <f t="shared" si="37"/>
        <v>-2.8354940625312852E-2</v>
      </c>
      <c r="FZ26" s="7">
        <f t="shared" si="115"/>
        <v>-100.28783370994898</v>
      </c>
      <c r="GA26" s="7" t="str">
        <f t="shared" si="38"/>
        <v>Bored</v>
      </c>
      <c r="GB26" s="5">
        <v>0.54013070350449699</v>
      </c>
      <c r="GC26" s="5">
        <v>0.67480440741194503</v>
      </c>
      <c r="GD26" s="5">
        <v>0.38942833451509001</v>
      </c>
      <c r="GE26" s="5">
        <v>0.25758698706059902</v>
      </c>
      <c r="GF26" s="5">
        <v>0.198436844536475</v>
      </c>
      <c r="GG26" s="5">
        <v>0.37924923464110999</v>
      </c>
      <c r="GH26" s="5">
        <v>0.5272751768582804</v>
      </c>
      <c r="GI26" s="5">
        <v>0.24437749350106941</v>
      </c>
      <c r="GJ26" s="5">
        <v>-0.13467370390744804</v>
      </c>
      <c r="GK26" s="5">
        <v>0.53255134020090733</v>
      </c>
      <c r="GL26" s="5">
        <f t="shared" si="39"/>
        <v>-6.8901958569508093E-2</v>
      </c>
      <c r="GM26" s="5">
        <f t="shared" si="40"/>
        <v>-0.70955102602079845</v>
      </c>
      <c r="GN26" s="5">
        <f t="shared" si="116"/>
        <v>-174.45360200116156</v>
      </c>
      <c r="GO26" s="5" t="str">
        <f t="shared" si="41"/>
        <v>Sad</v>
      </c>
      <c r="GP26" s="6">
        <v>1.17941199426431</v>
      </c>
      <c r="GQ26" s="6">
        <v>0.85949722868149303</v>
      </c>
      <c r="GR26" s="6">
        <v>0.23173056252238999</v>
      </c>
      <c r="GS26" s="6">
        <v>0.22602959118305799</v>
      </c>
      <c r="GT26" s="6">
        <v>0.91703060870736297</v>
      </c>
      <c r="GU26" s="6">
        <v>0.65584896031108497</v>
      </c>
      <c r="GV26" s="6">
        <v>0.11053513327477495</v>
      </c>
      <c r="GW26" s="6">
        <v>0.14916036535078853</v>
      </c>
      <c r="GX26" s="6">
        <v>0.31991476558281695</v>
      </c>
      <c r="GY26" s="6">
        <v>0.22451227771880841</v>
      </c>
      <c r="GZ26" s="6">
        <f t="shared" si="42"/>
        <v>0.4033774700810453</v>
      </c>
      <c r="HA26" s="6">
        <f t="shared" si="43"/>
        <v>7.2622727790954134E-3</v>
      </c>
      <c r="HB26" s="6">
        <f t="shared" si="117"/>
        <v>88.968577417740377</v>
      </c>
      <c r="HC26" s="6" t="str">
        <f t="shared" si="44"/>
        <v>alert</v>
      </c>
      <c r="HD26" s="3">
        <v>0.22143165313364599</v>
      </c>
      <c r="HE26" s="3">
        <v>0.48667339070063098</v>
      </c>
      <c r="HF26" s="3">
        <v>0.21041703421039001</v>
      </c>
      <c r="HG26" s="3">
        <v>0.81146781625657005</v>
      </c>
      <c r="HH26" s="3">
        <v>0.153236360424474</v>
      </c>
      <c r="HI26" s="3">
        <v>0.61314441463298797</v>
      </c>
      <c r="HJ26" s="3">
        <v>0.56160928234069629</v>
      </c>
      <c r="HK26" s="3">
        <v>0.73782022105963196</v>
      </c>
      <c r="HL26" s="3">
        <v>-0.26524173756698499</v>
      </c>
      <c r="HM26" s="3">
        <v>1.4431260719929559</v>
      </c>
      <c r="HN26" s="3">
        <f t="shared" si="45"/>
        <v>-0.13673690959462881</v>
      </c>
      <c r="HO26" s="3">
        <f t="shared" si="46"/>
        <v>0.14269303836482061</v>
      </c>
      <c r="HP26" s="3">
        <f t="shared" si="118"/>
        <v>-43.778909081346676</v>
      </c>
      <c r="HQ26" s="3" t="str">
        <f t="shared" si="47"/>
        <v>Relased</v>
      </c>
      <c r="HR26" s="5">
        <v>0.73064114978948502</v>
      </c>
      <c r="HS26" s="5">
        <v>0.42235269865535402</v>
      </c>
      <c r="HT26" s="5">
        <v>0.47494295840148298</v>
      </c>
      <c r="HU26" s="5">
        <v>0.20261627484960701</v>
      </c>
      <c r="HV26" s="5">
        <v>1.05211042193488</v>
      </c>
      <c r="HW26" s="5">
        <v>0.94170161166122601</v>
      </c>
      <c r="HX26" s="5">
        <v>0.26641006292430008</v>
      </c>
      <c r="HY26" s="5">
        <v>0.14853974164898337</v>
      </c>
      <c r="HZ26" s="5">
        <v>0.308288451134131</v>
      </c>
      <c r="IA26" s="5">
        <v>0.58765207998722946</v>
      </c>
      <c r="IB26" s="5">
        <f t="shared" si="48"/>
        <v>0.48420312783608432</v>
      </c>
      <c r="IC26" s="5">
        <f t="shared" si="49"/>
        <v>-0.34081944072858994</v>
      </c>
      <c r="ID26" s="5">
        <f t="shared" si="119"/>
        <v>125.14083286236324</v>
      </c>
      <c r="IE26" s="5" t="str">
        <f t="shared" si="50"/>
        <v>stressed</v>
      </c>
      <c r="IF26" s="6">
        <v>0.25091472677950699</v>
      </c>
      <c r="IG26" s="6">
        <v>0.118277079165129</v>
      </c>
      <c r="IH26" s="6">
        <v>7.3352124649306502E-2</v>
      </c>
      <c r="II26" s="6">
        <v>0.25376793394951702</v>
      </c>
      <c r="IJ26" s="6">
        <v>-7.2042947866398394E-2</v>
      </c>
      <c r="IK26" s="6">
        <v>0.466835906871097</v>
      </c>
      <c r="IL26" s="6">
        <v>0.41008215546924881</v>
      </c>
      <c r="IM26" s="6">
        <v>0.43370757444410152</v>
      </c>
      <c r="IN26" s="6">
        <v>0.13263764761437799</v>
      </c>
      <c r="IO26" s="6">
        <v>0.88604365896430126</v>
      </c>
      <c r="IP26" s="6">
        <f t="shared" si="51"/>
        <v>7.7785572650991508E-2</v>
      </c>
      <c r="IQ26" s="6">
        <f t="shared" si="52"/>
        <v>-3.6334019727166655E-3</v>
      </c>
      <c r="IR26" s="6">
        <f t="shared" si="120"/>
        <v>92.674369846979175</v>
      </c>
      <c r="IS26" s="6" t="str">
        <f t="shared" si="53"/>
        <v>nervous</v>
      </c>
      <c r="IT26" s="5">
        <v>-0.26471168625759101</v>
      </c>
      <c r="IU26" s="5">
        <v>0.54321983122559703</v>
      </c>
      <c r="IV26" s="5">
        <v>0.54287230213943205</v>
      </c>
      <c r="IW26" s="5">
        <v>1.0722669939890599</v>
      </c>
      <c r="IX26" s="5">
        <v>-0.16508045009217101</v>
      </c>
      <c r="IY26" s="5">
        <v>0.60371899937986795</v>
      </c>
      <c r="IZ26" s="5">
        <v>-1.263104315379205</v>
      </c>
      <c r="JA26" s="5">
        <v>0.93489466515229414</v>
      </c>
      <c r="JB26" s="5">
        <v>-0.52997229595130479</v>
      </c>
      <c r="JC26" s="5">
        <v>2.645814993916749</v>
      </c>
      <c r="JD26" s="5">
        <f t="shared" si="54"/>
        <v>-0.4209327057069906</v>
      </c>
      <c r="JE26" s="5">
        <f t="shared" si="55"/>
        <v>0.73427516788010694</v>
      </c>
      <c r="JF26" s="5">
        <f t="shared" si="121"/>
        <v>-29.824047006101342</v>
      </c>
      <c r="JG26" s="5" t="str">
        <f t="shared" si="56"/>
        <v>Contented</v>
      </c>
      <c r="JH26" s="6">
        <v>1.1152463716824399</v>
      </c>
      <c r="JI26" s="6">
        <v>0.2298941541774</v>
      </c>
      <c r="JJ26" s="6">
        <v>-1.0695997703055399E-6</v>
      </c>
      <c r="JK26" s="6">
        <v>-6.7431320226388702E-2</v>
      </c>
      <c r="JL26" s="6">
        <v>1.1047114407862</v>
      </c>
      <c r="JM26" s="6">
        <v>0.37778995137313498</v>
      </c>
      <c r="JN26" s="6">
        <v>-4.8181085437660744E-7</v>
      </c>
      <c r="JO26" s="6">
        <v>-0.11096442972668982</v>
      </c>
      <c r="JP26" s="6">
        <v>0.8853522175050399</v>
      </c>
      <c r="JQ26" s="6">
        <v>-5.0130368188152627E-2</v>
      </c>
      <c r="JR26" s="6">
        <f t="shared" si="57"/>
        <v>0.52028185418556827</v>
      </c>
      <c r="JS26" s="6">
        <f t="shared" si="58"/>
        <v>0.28339170326692131</v>
      </c>
      <c r="JT26" s="6">
        <f t="shared" si="122"/>
        <v>61.423364547042077</v>
      </c>
      <c r="JU26" s="6" t="str">
        <f t="shared" si="59"/>
        <v>alert</v>
      </c>
      <c r="JV26" s="3">
        <v>0.13152084350867499</v>
      </c>
      <c r="JW26" s="3">
        <v>0.85220804654239302</v>
      </c>
      <c r="JX26" s="3">
        <v>-0.15810443592836201</v>
      </c>
      <c r="JY26" s="3">
        <v>-2.7064875840092099E-2</v>
      </c>
      <c r="JZ26" s="3">
        <v>0.27845248566027703</v>
      </c>
      <c r="KA26" s="3">
        <v>0.52382133649302998</v>
      </c>
      <c r="KB26" s="3">
        <v>-0.38564566199672567</v>
      </c>
      <c r="KC26" s="3">
        <v>-1.9668821155830924E-2</v>
      </c>
      <c r="KD26" s="3">
        <v>-0.72068720303371803</v>
      </c>
      <c r="KE26" s="3">
        <v>-0.18823205625163805</v>
      </c>
      <c r="KF26" s="3">
        <f t="shared" si="60"/>
        <v>-0.64383838958757489</v>
      </c>
      <c r="KG26" s="3">
        <f t="shared" si="61"/>
        <v>-0.21999198289416266</v>
      </c>
      <c r="KH26" s="3">
        <f t="shared" si="123"/>
        <v>-108.86469254394282</v>
      </c>
      <c r="KI26" s="3" t="str">
        <f t="shared" si="62"/>
        <v>Bored</v>
      </c>
      <c r="KJ26" s="7">
        <v>-0.13715186017734199</v>
      </c>
      <c r="KK26" s="7">
        <v>0.232396523053604</v>
      </c>
      <c r="KL26" s="7">
        <v>-0.133835417914247</v>
      </c>
      <c r="KM26" s="7">
        <v>-0.52419955061802004</v>
      </c>
      <c r="KN26" s="7">
        <v>0.38321792877347599</v>
      </c>
      <c r="KO26" s="7">
        <v>7.1588139084318894E-2</v>
      </c>
      <c r="KP26" s="7">
        <v>-0.54390033814011896</v>
      </c>
      <c r="KQ26" s="7">
        <v>-1.7244276304315049</v>
      </c>
      <c r="KR26" s="7">
        <v>-0.33917686809471681</v>
      </c>
      <c r="KS26" s="7">
        <v>-1.7129351170686469</v>
      </c>
      <c r="KT26" s="7">
        <f t="shared" si="63"/>
        <v>-0.12786522478187501</v>
      </c>
      <c r="KU26" s="7">
        <f t="shared" si="64"/>
        <v>-0.57255688683612804</v>
      </c>
      <c r="KV26" s="7">
        <f t="shared" si="124"/>
        <v>-167.41109456394585</v>
      </c>
      <c r="KW26" s="7" t="str">
        <f t="shared" si="65"/>
        <v>Sad</v>
      </c>
      <c r="LL26" s="5">
        <v>0.77395930534465496</v>
      </c>
      <c r="LM26" s="5">
        <v>1.3374321352741101</v>
      </c>
      <c r="LN26" s="5">
        <v>9.8845817408232506E-2</v>
      </c>
      <c r="LO26" s="5">
        <v>0.18111196097385701</v>
      </c>
      <c r="LP26" s="5">
        <v>0.59528478889152503</v>
      </c>
      <c r="LQ26" s="5">
        <v>1.0449061246604501</v>
      </c>
      <c r="LR26" s="5">
        <v>7.2190062987544032E-2</v>
      </c>
      <c r="LS26" s="5">
        <v>7.6022773096391424E-2</v>
      </c>
      <c r="LT26" s="5">
        <v>-0.56347282992945513</v>
      </c>
      <c r="LU26" s="5">
        <v>0.13259397239009599</v>
      </c>
      <c r="LV26" s="5">
        <f t="shared" si="69"/>
        <v>-0.44452657652903238</v>
      </c>
      <c r="LW26" s="5">
        <f t="shared" si="70"/>
        <v>7.6010750684051054E-2</v>
      </c>
      <c r="LX26" s="5">
        <f t="shared" si="126"/>
        <v>-80.296689954719412</v>
      </c>
      <c r="LY26" s="5" t="str">
        <f t="shared" si="71"/>
        <v>Calm</v>
      </c>
      <c r="LZ26" s="6">
        <v>0.59643690423861295</v>
      </c>
      <c r="MA26" s="6">
        <v>3.3500610877827901E-2</v>
      </c>
      <c r="MB26" s="6">
        <v>0.245391731335528</v>
      </c>
      <c r="MC26" s="6">
        <v>0.21216009729778099</v>
      </c>
      <c r="MD26" s="6">
        <v>1.07569007749615</v>
      </c>
      <c r="ME26" s="6">
        <v>0.10120932358063101</v>
      </c>
      <c r="MF26" s="6">
        <v>0.14675424415491711</v>
      </c>
      <c r="MG26" s="6">
        <v>1.5749402458747814</v>
      </c>
      <c r="MH26" s="6">
        <v>0.5629362933607851</v>
      </c>
      <c r="MI26" s="6">
        <v>0.7263447844485541</v>
      </c>
      <c r="MJ26" s="6">
        <f t="shared" si="72"/>
        <v>0.56097477710009724</v>
      </c>
      <c r="MK26" s="6">
        <f t="shared" si="73"/>
        <v>0.2556805903937529</v>
      </c>
      <c r="ML26" s="6">
        <f t="shared" si="127"/>
        <v>65.497492010184217</v>
      </c>
      <c r="MM26" s="6" t="str">
        <f t="shared" si="74"/>
        <v>alert</v>
      </c>
      <c r="MN26" s="3">
        <v>0.65357992444009505</v>
      </c>
      <c r="MO26" s="3">
        <v>0.842158887469729</v>
      </c>
      <c r="MP26" s="3">
        <v>0.22221366700183201</v>
      </c>
      <c r="MQ26" s="3">
        <v>0.26608981641948798</v>
      </c>
      <c r="MR26" s="3">
        <v>0.46856286454783702</v>
      </c>
      <c r="MS26" s="3">
        <v>0.497714286995314</v>
      </c>
      <c r="MT26" s="3">
        <v>0.19802619522444909</v>
      </c>
      <c r="MU26" s="3">
        <v>0.19859328590985997</v>
      </c>
      <c r="MV26" s="3">
        <v>-0.18857896302963395</v>
      </c>
      <c r="MW26" s="3">
        <v>0.32646306930942909</v>
      </c>
      <c r="MX26" s="3">
        <f t="shared" si="75"/>
        <v>-0.48978356331658479</v>
      </c>
      <c r="MY26" s="3">
        <f t="shared" si="76"/>
        <v>0.16426448576027086</v>
      </c>
      <c r="MZ26" s="3">
        <f t="shared" si="128"/>
        <v>-71.45948529574153</v>
      </c>
      <c r="NA26" s="3" t="str">
        <f t="shared" si="77"/>
        <v>Calm</v>
      </c>
      <c r="NB26" s="7">
        <v>0.23789531828213401</v>
      </c>
      <c r="NC26" s="7">
        <v>0.31418436208346001</v>
      </c>
      <c r="ND26" s="7">
        <v>6.8120981547229601E-3</v>
      </c>
      <c r="NE26" s="7">
        <v>-0.14018786490195301</v>
      </c>
      <c r="NF26" s="7">
        <v>0.37993040370251302</v>
      </c>
      <c r="NG26" s="7">
        <v>0.178531534639397</v>
      </c>
      <c r="NH26" s="7">
        <v>1.1025921894026031E-2</v>
      </c>
      <c r="NI26" s="7">
        <v>-0.28452068592543489</v>
      </c>
      <c r="NJ26" s="7">
        <v>-7.6289043801326006E-2</v>
      </c>
      <c r="NK26" s="7">
        <v>-0.24158789299926223</v>
      </c>
      <c r="NL26" s="7">
        <f t="shared" si="78"/>
        <v>-0.32512919611456326</v>
      </c>
      <c r="NM26" s="7">
        <f t="shared" si="79"/>
        <v>-0.10274636385867519</v>
      </c>
      <c r="NN26" s="7">
        <f t="shared" si="129"/>
        <v>-107.53742347676632</v>
      </c>
      <c r="NO26" s="7" t="str">
        <f t="shared" si="80"/>
        <v>Bored</v>
      </c>
      <c r="NP26" s="5">
        <v>0.881015850848749</v>
      </c>
      <c r="NQ26" s="5">
        <v>0</v>
      </c>
      <c r="NR26" s="5">
        <v>1.2113969361558199</v>
      </c>
      <c r="NS26" s="5">
        <v>0</v>
      </c>
      <c r="NT26" s="5">
        <v>0.25278558703552201</v>
      </c>
      <c r="NU26" s="5">
        <v>0</v>
      </c>
      <c r="NV26" s="5">
        <v>1.0684383487961899</v>
      </c>
      <c r="NX26" s="5">
        <v>0.881015850848749</v>
      </c>
      <c r="NY26" s="5">
        <v>1.37500016031356</v>
      </c>
      <c r="NZ26" s="5">
        <f t="shared" si="81"/>
        <v>0.90075570543562189</v>
      </c>
      <c r="OA26" s="5">
        <f t="shared" si="82"/>
        <v>-0.83624182926077861</v>
      </c>
      <c r="OB26" s="5">
        <f t="shared" si="130"/>
        <v>132.87295347567223</v>
      </c>
      <c r="OC26" s="5" t="str">
        <f t="shared" si="83"/>
        <v>stressed</v>
      </c>
      <c r="OD26" s="1">
        <v>0.53290469856143996</v>
      </c>
      <c r="OE26" s="1">
        <v>0.44690764915641001</v>
      </c>
      <c r="OF26" s="1">
        <v>0.67800707384814196</v>
      </c>
      <c r="OG26" s="1">
        <v>0.49516282857364502</v>
      </c>
      <c r="OH26" s="1">
        <v>0.39169125937691102</v>
      </c>
      <c r="OI26" s="1">
        <v>0.299339546471525</v>
      </c>
      <c r="OJ26" s="1">
        <v>0.7333009278560455</v>
      </c>
      <c r="OK26" s="1">
        <v>0.66353727219971215</v>
      </c>
      <c r="OL26" s="1">
        <v>8.5997049405029946E-2</v>
      </c>
      <c r="OM26" s="1">
        <v>1.1973414145619818</v>
      </c>
      <c r="ON26" s="1">
        <f t="shared" si="84"/>
        <v>-2.1792941967726742E-2</v>
      </c>
      <c r="OO26" s="1">
        <f t="shared" si="85"/>
        <v>0.30652811417874148</v>
      </c>
      <c r="OP26" s="1">
        <f t="shared" si="131"/>
        <v>-4.0666616826572666</v>
      </c>
      <c r="OQ26" s="1" t="str">
        <f t="shared" si="86"/>
        <v>Contented</v>
      </c>
      <c r="OR26" s="3">
        <v>0.80401151547799998</v>
      </c>
      <c r="OS26" s="3">
        <v>0.78286896761506797</v>
      </c>
      <c r="OT26" s="3">
        <v>0.252796264990162</v>
      </c>
      <c r="OU26" s="3">
        <v>0.31298532986454702</v>
      </c>
      <c r="OV26" s="3">
        <v>0.86449113137520595</v>
      </c>
      <c r="OW26" s="3">
        <v>0.51428542245612796</v>
      </c>
      <c r="OX26" s="3">
        <v>0.15151085643582016</v>
      </c>
      <c r="OY26" s="3">
        <v>0.2412861046150169</v>
      </c>
      <c r="OZ26" s="3">
        <v>2.1142547862932015E-2</v>
      </c>
      <c r="PA26" s="3">
        <v>0.35653699247212106</v>
      </c>
      <c r="PB26" s="3">
        <f t="shared" si="87"/>
        <v>-0.1469159187479061</v>
      </c>
      <c r="PC26" s="3">
        <f t="shared" si="88"/>
        <v>0.41540560887905942</v>
      </c>
      <c r="PD26" s="3">
        <f t="shared" si="132"/>
        <v>-19.477087820185375</v>
      </c>
      <c r="PE26" s="3" t="str">
        <f t="shared" si="89"/>
        <v>Contented</v>
      </c>
      <c r="PF26" s="1">
        <v>0.42794891119017903</v>
      </c>
      <c r="PG26" s="1">
        <v>0.321578046692095</v>
      </c>
      <c r="PH26" s="1">
        <v>0.68243096499038003</v>
      </c>
      <c r="PI26" s="1">
        <v>1.0007645634731599</v>
      </c>
      <c r="PJ26" s="1">
        <v>-0.156076507225623</v>
      </c>
      <c r="PK26" s="1">
        <v>0.20224010683077401</v>
      </c>
      <c r="PL26" s="1">
        <v>2.5101148738852821</v>
      </c>
      <c r="PM26" s="1">
        <v>1.9105190546426305</v>
      </c>
      <c r="PN26" s="1">
        <v>0.10637086449808403</v>
      </c>
      <c r="PO26" s="1">
        <v>2.245677104422326</v>
      </c>
      <c r="PP26" s="1">
        <f t="shared" si="90"/>
        <v>0.24529112651572382</v>
      </c>
      <c r="PQ26" s="1">
        <f t="shared" si="91"/>
        <v>0.45915270891800475</v>
      </c>
      <c r="PR26" s="1">
        <f t="shared" si="133"/>
        <v>28.112273445770764</v>
      </c>
      <c r="PS26" s="1" t="str">
        <f t="shared" si="92"/>
        <v>happy</v>
      </c>
      <c r="PT26" s="5">
        <v>0.18011031287317</v>
      </c>
      <c r="PU26" s="5">
        <v>9.1987860851980602E-2</v>
      </c>
      <c r="PV26" s="5">
        <v>0.36562744548930898</v>
      </c>
      <c r="PW26" s="5">
        <v>0.25299192400417903</v>
      </c>
      <c r="PX26" s="5">
        <v>-4.5344534558215903E-2</v>
      </c>
      <c r="PY26" s="5">
        <v>0.101610911340365</v>
      </c>
      <c r="PZ26" s="5">
        <v>2.7130585380126702</v>
      </c>
      <c r="QA26" s="5">
        <v>1.3067847545687155</v>
      </c>
      <c r="QB26" s="5">
        <v>8.8122452021189401E-2</v>
      </c>
      <c r="QC26" s="5">
        <v>2.2735153309715423</v>
      </c>
      <c r="QD26" s="5">
        <f t="shared" si="93"/>
        <v>-0.10368810909514792</v>
      </c>
      <c r="QE26" s="5">
        <f t="shared" si="94"/>
        <v>0.74851202080543766</v>
      </c>
      <c r="QF26" s="5">
        <f t="shared" si="134"/>
        <v>-7.8867431226946554</v>
      </c>
      <c r="QG26" s="5" t="str">
        <f t="shared" si="95"/>
        <v>Contented</v>
      </c>
      <c r="QH26" s="3">
        <v>0.74173377174003197</v>
      </c>
      <c r="QI26" s="3">
        <v>0.69727992864314003</v>
      </c>
      <c r="QJ26" s="3">
        <v>9.4176975139312502E-2</v>
      </c>
      <c r="QK26" s="3">
        <v>0.38810076120196901</v>
      </c>
      <c r="QL26" s="3">
        <v>0.34935752449421698</v>
      </c>
      <c r="QM26" s="3">
        <v>0.39165098432082002</v>
      </c>
      <c r="QN26" s="3">
        <v>8.6314477500050946E-2</v>
      </c>
      <c r="QO26" s="3">
        <v>0.3564053114679222</v>
      </c>
      <c r="QP26" s="3">
        <v>4.4453843096891932E-2</v>
      </c>
      <c r="QQ26" s="3">
        <v>0.33514464540043187</v>
      </c>
      <c r="QR26" s="3">
        <f t="shared" si="96"/>
        <v>0.22680417085098403</v>
      </c>
      <c r="QS26" s="3">
        <f t="shared" si="97"/>
        <v>-0.49870393443725303</v>
      </c>
      <c r="QT26" s="3">
        <f t="shared" si="135"/>
        <v>155.54456655186689</v>
      </c>
      <c r="QU26" s="3" t="str">
        <f t="shared" si="98"/>
        <v>Upset</v>
      </c>
      <c r="QV26" s="5">
        <v>0.49033284868752702</v>
      </c>
      <c r="QW26" s="5">
        <v>0.842738514292529</v>
      </c>
      <c r="QX26" s="5">
        <v>0.385203770997401</v>
      </c>
      <c r="QY26" s="5">
        <v>0.168249634888296</v>
      </c>
      <c r="QZ26" s="5">
        <v>0.52473472789818598</v>
      </c>
      <c r="RA26" s="5">
        <v>0.82914500316301598</v>
      </c>
      <c r="RB26" s="5">
        <v>0.37948583905425737</v>
      </c>
      <c r="RC26" s="5">
        <v>0.10063478294490079</v>
      </c>
      <c r="RD26" s="5">
        <v>-0.35240566560500197</v>
      </c>
      <c r="RE26" s="5">
        <v>0.41517162640750327</v>
      </c>
      <c r="RF26" s="5">
        <f t="shared" si="99"/>
        <v>-0.28626601991595435</v>
      </c>
      <c r="RG26" s="5">
        <f t="shared" si="100"/>
        <v>2.797596249513612E-2</v>
      </c>
      <c r="RH26" s="5">
        <f t="shared" si="136"/>
        <v>-84.418370980055315</v>
      </c>
      <c r="RI26" s="5" t="str">
        <f t="shared" si="101"/>
        <v>Calm</v>
      </c>
    </row>
    <row r="27" spans="1:477" x14ac:dyDescent="0.3">
      <c r="A27" s="1">
        <v>0.28382568609870401</v>
      </c>
      <c r="B27" s="1">
        <v>0.94269813000307501</v>
      </c>
      <c r="C27" s="1">
        <v>0.35255366194861998</v>
      </c>
      <c r="D27" s="1">
        <v>0.189422404207266</v>
      </c>
      <c r="E27" s="1">
        <v>0.242136741127183</v>
      </c>
      <c r="F27" s="1">
        <v>0.87483809439282201</v>
      </c>
      <c r="G27" s="1">
        <v>0.67030199059676832</v>
      </c>
      <c r="H27" s="1">
        <v>0.10421932815684332</v>
      </c>
      <c r="I27" s="1">
        <v>-0.65887244390437094</v>
      </c>
      <c r="J27" s="1">
        <v>0.44187977358518077</v>
      </c>
      <c r="K27" s="18">
        <f t="shared" si="0"/>
        <v>-0.56563860286557732</v>
      </c>
      <c r="L27" s="19">
        <f t="shared" si="1"/>
        <v>-0.48779362382660674</v>
      </c>
      <c r="M27" s="19">
        <f t="shared" si="102"/>
        <v>-130.77372273182013</v>
      </c>
      <c r="N27" s="19" t="str">
        <f t="shared" si="2"/>
        <v>Depressed</v>
      </c>
      <c r="O27" s="19">
        <f t="shared" si="103"/>
        <v>0.53718683261972355</v>
      </c>
      <c r="P27" s="9">
        <v>-3.7710101620324898E-2</v>
      </c>
      <c r="Q27" s="9">
        <v>0.123698070823337</v>
      </c>
      <c r="R27" s="9">
        <v>2.61994017888122E-2</v>
      </c>
      <c r="S27" s="9">
        <v>-0.138865503892387</v>
      </c>
      <c r="T27" s="9">
        <v>0.57848239291409498</v>
      </c>
      <c r="U27" s="9">
        <v>0.75614566233246505</v>
      </c>
      <c r="V27" s="9">
        <v>4.8448121715207473E-2</v>
      </c>
      <c r="W27" s="9">
        <v>-0.15782973573535336</v>
      </c>
      <c r="X27" s="9">
        <v>-0.1614081724436619</v>
      </c>
      <c r="Y27" s="9">
        <v>-1.3102542500751162</v>
      </c>
      <c r="Z27" s="9">
        <f t="shared" si="3"/>
        <v>-2.1917886769646788E-2</v>
      </c>
      <c r="AA27" s="9">
        <f t="shared" si="4"/>
        <v>-0.70237556048474192</v>
      </c>
      <c r="AB27" s="9">
        <f t="shared" si="104"/>
        <v>-178.21264421284698</v>
      </c>
      <c r="AC27" s="9" t="str">
        <f t="shared" si="5"/>
        <v>Sad</v>
      </c>
      <c r="AD27" s="3">
        <v>0.170607297111186</v>
      </c>
      <c r="AE27" s="3">
        <v>0.65638249177040697</v>
      </c>
      <c r="AF27" s="3">
        <v>-0.162258676940049</v>
      </c>
      <c r="AG27" s="3">
        <v>5.6591500828647996E-4</v>
      </c>
      <c r="AH27" s="3">
        <v>-0.24312433822703799</v>
      </c>
      <c r="AI27" s="3">
        <v>0.53307776732248502</v>
      </c>
      <c r="AJ27" s="3">
        <v>2.2375247864957326</v>
      </c>
      <c r="AK27" s="3">
        <v>4.7577462463357868E-4</v>
      </c>
      <c r="AL27" s="3">
        <v>-0.48577519465922098</v>
      </c>
      <c r="AM27" s="3">
        <v>-0.19551965949958475</v>
      </c>
      <c r="AN27" s="3">
        <f t="shared" si="6"/>
        <v>-0.40985473933254801</v>
      </c>
      <c r="AO27" s="3">
        <f t="shared" si="7"/>
        <v>0.14136598999324113</v>
      </c>
      <c r="AP27" s="3">
        <f t="shared" si="105"/>
        <v>-70.969800129909672</v>
      </c>
      <c r="AQ27" s="3" t="str">
        <f t="shared" si="8"/>
        <v>Calm</v>
      </c>
      <c r="AR27" s="9">
        <v>0.10375535337584101</v>
      </c>
      <c r="AS27" s="9">
        <v>0.562751034460101</v>
      </c>
      <c r="AT27" s="9">
        <v>-0.17550710368251199</v>
      </c>
      <c r="AU27" s="9">
        <v>-0.112075394043021</v>
      </c>
      <c r="AV27" s="9">
        <v>-0.20962761907288299</v>
      </c>
      <c r="AW27" s="9">
        <v>0.53242439035538902</v>
      </c>
      <c r="AX27" s="9">
        <v>1.6577250191729445</v>
      </c>
      <c r="AY27" s="9">
        <v>-0.10233556332941174</v>
      </c>
      <c r="AZ27" s="9">
        <v>-0.45899568108425998</v>
      </c>
      <c r="BA27" s="9">
        <v>-0.43147748164766331</v>
      </c>
      <c r="BB27" s="9">
        <f t="shared" si="9"/>
        <v>-0.42286252294297433</v>
      </c>
      <c r="BC27" s="9">
        <f t="shared" si="10"/>
        <v>-0.12860972490959244</v>
      </c>
      <c r="BD27" s="9">
        <f t="shared" si="106"/>
        <v>-106.91665367769104</v>
      </c>
      <c r="BE27" s="9" t="str">
        <f t="shared" si="11"/>
        <v>Bored</v>
      </c>
      <c r="BF27" s="5">
        <v>0.339051298511372</v>
      </c>
      <c r="BG27" s="5">
        <v>0.43968527053301598</v>
      </c>
      <c r="BH27" s="5">
        <v>0.184640490952378</v>
      </c>
      <c r="BI27" s="5">
        <v>2.9030327512599999E-2</v>
      </c>
      <c r="BJ27" s="5">
        <v>0.18939236322356501</v>
      </c>
      <c r="BK27" s="5">
        <v>0.25607629983242303</v>
      </c>
      <c r="BL27" s="5">
        <v>0.34940430612070078</v>
      </c>
      <c r="BM27" s="5">
        <v>4.1724534307567791E-2</v>
      </c>
      <c r="BN27" s="5">
        <v>-0.10063397202164398</v>
      </c>
      <c r="BO27" s="5">
        <v>0.2743813851289662</v>
      </c>
      <c r="BP27" s="5">
        <f t="shared" si="12"/>
        <v>-7.1536139773400009E-2</v>
      </c>
      <c r="BQ27" s="5">
        <f t="shared" si="13"/>
        <v>4.1095414984860357E-2</v>
      </c>
      <c r="BR27" s="5">
        <f t="shared" si="107"/>
        <v>-60.123895447700633</v>
      </c>
      <c r="BS27" s="5" t="str">
        <f t="shared" si="14"/>
        <v>Calm</v>
      </c>
      <c r="BT27" s="6">
        <v>0.40649746644037599</v>
      </c>
      <c r="BU27" s="6">
        <v>0.69689343479402099</v>
      </c>
      <c r="BV27" s="6">
        <v>3.6410172001482999E-2</v>
      </c>
      <c r="BW27" s="6">
        <v>0.393532467561994</v>
      </c>
      <c r="BX27" s="6">
        <v>0.42752994561105401</v>
      </c>
      <c r="BY27" s="6">
        <v>0.82396247391309596</v>
      </c>
      <c r="BZ27" s="6">
        <v>4.3655845689683136E-2</v>
      </c>
      <c r="CA27" s="6">
        <v>0.25875723354787555</v>
      </c>
      <c r="CB27" s="6">
        <v>-0.29039596835364501</v>
      </c>
      <c r="CC27" s="6">
        <v>0.38965577755126229</v>
      </c>
      <c r="CD27" s="6">
        <f t="shared" si="15"/>
        <v>-0.33714439226867898</v>
      </c>
      <c r="CE27" s="6">
        <f t="shared" si="16"/>
        <v>-0.7929762532477036</v>
      </c>
      <c r="CF27" s="6">
        <f t="shared" si="108"/>
        <v>-156.9665840147085</v>
      </c>
      <c r="CG27" s="6" t="str">
        <f t="shared" si="17"/>
        <v>Sad</v>
      </c>
      <c r="CH27" s="5">
        <v>0.28820266610510697</v>
      </c>
      <c r="CI27" s="5">
        <v>0.47380446271223697</v>
      </c>
      <c r="CJ27" s="5">
        <v>0.133052514535348</v>
      </c>
      <c r="CK27" s="5">
        <v>0.48569438282154997</v>
      </c>
      <c r="CL27" s="5">
        <v>0.12064794759233601</v>
      </c>
      <c r="CM27" s="5">
        <v>0.56216543958739595</v>
      </c>
      <c r="CN27" s="5">
        <v>0.32543063426537822</v>
      </c>
      <c r="CO27" s="5">
        <v>0.46883059222416762</v>
      </c>
      <c r="CP27" s="5">
        <v>-0.18560179660713</v>
      </c>
      <c r="CQ27" s="5">
        <v>0.81199620575362608</v>
      </c>
      <c r="CR27" s="5">
        <f t="shared" si="18"/>
        <v>-0.48323709524153136</v>
      </c>
      <c r="CS27" s="5">
        <f t="shared" si="19"/>
        <v>-0.44700504136150032</v>
      </c>
      <c r="CT27" s="5">
        <f t="shared" si="109"/>
        <v>-132.76951087508297</v>
      </c>
      <c r="CU27" s="5" t="str">
        <f t="shared" si="20"/>
        <v>Depressed</v>
      </c>
      <c r="CV27" s="3">
        <v>0.14887482620610601</v>
      </c>
      <c r="CW27" s="3">
        <v>0.28398073022391102</v>
      </c>
      <c r="CX27" s="3">
        <v>0.152648521723148</v>
      </c>
      <c r="CY27" s="3">
        <v>0.38283277920879299</v>
      </c>
      <c r="CZ27" s="3">
        <v>-0.245525206553287</v>
      </c>
      <c r="DA27" s="3">
        <v>8.37266969656454E-2</v>
      </c>
      <c r="DB27" s="3">
        <v>-1.5793887326135112</v>
      </c>
      <c r="DC27" s="3">
        <v>1.0411342031757203</v>
      </c>
      <c r="DD27" s="3">
        <v>-0.13510590401780501</v>
      </c>
      <c r="DE27" s="3">
        <v>1.2370900476554614</v>
      </c>
      <c r="DF27" s="3">
        <f t="shared" si="21"/>
        <v>-2.4872470544815561E-3</v>
      </c>
      <c r="DG27" s="3">
        <f t="shared" si="22"/>
        <v>1.3197964679561691E-2</v>
      </c>
      <c r="DH27" s="3">
        <f t="shared" si="110"/>
        <v>-10.672608478737795</v>
      </c>
      <c r="DI27" s="3" t="str">
        <f t="shared" si="23"/>
        <v>Contented</v>
      </c>
      <c r="DJ27" s="7">
        <v>0.67406506216382001</v>
      </c>
      <c r="DK27" s="7">
        <v>0.25633133279502501</v>
      </c>
      <c r="DL27" s="7">
        <v>0.522465348705899</v>
      </c>
      <c r="DM27" s="7">
        <v>-0.126931562525125</v>
      </c>
      <c r="DN27" s="7">
        <v>1.2138289261906801</v>
      </c>
      <c r="DO27" s="7">
        <v>0.86049458483354802</v>
      </c>
      <c r="DP27" s="7">
        <v>0.27674506721708614</v>
      </c>
      <c r="DQ27" s="7">
        <v>-0.11365384749903261</v>
      </c>
      <c r="DR27" s="7">
        <v>0.41773372936879499</v>
      </c>
      <c r="DS27" s="7">
        <v>0.42512394536768383</v>
      </c>
      <c r="DT27" s="7">
        <f t="shared" si="24"/>
        <v>2.4170073858317043E-2</v>
      </c>
      <c r="DU27" s="7">
        <f t="shared" si="25"/>
        <v>0.2617354697755816</v>
      </c>
      <c r="DV27" s="7">
        <f t="shared" si="111"/>
        <v>5.2760397526675851</v>
      </c>
      <c r="DW27" s="7" t="str">
        <f t="shared" si="26"/>
        <v>happy</v>
      </c>
      <c r="DX27" s="9">
        <v>0.74833515929943795</v>
      </c>
      <c r="DY27" s="9">
        <v>-1.9138680087869502E-2</v>
      </c>
      <c r="DZ27" s="9">
        <v>2.11683135383233E-2</v>
      </c>
      <c r="EA27" s="9">
        <v>-0.17812537890256799</v>
      </c>
      <c r="EB27" s="9">
        <v>0.92256992088247203</v>
      </c>
      <c r="EC27" s="9">
        <v>-0.51628048409877203</v>
      </c>
      <c r="ED27" s="9">
        <v>1.2668770829291348E-2</v>
      </c>
      <c r="EE27" s="9">
        <v>0.33268398073341165</v>
      </c>
      <c r="EF27" s="9">
        <v>0.7674738393873074</v>
      </c>
      <c r="EG27" s="9">
        <v>-0.21524660340372448</v>
      </c>
      <c r="EH27" s="9">
        <f t="shared" si="27"/>
        <v>0.75380521417818991</v>
      </c>
      <c r="EI27" s="9">
        <f t="shared" si="28"/>
        <v>-3.084334565750857E-2</v>
      </c>
      <c r="EJ27" s="9">
        <f t="shared" si="112"/>
        <v>92.343056644748842</v>
      </c>
      <c r="EK27" s="9" t="str">
        <f t="shared" si="29"/>
        <v>nervous</v>
      </c>
      <c r="EL27" s="1">
        <v>0.83570889081374999</v>
      </c>
      <c r="EM27" s="1">
        <v>0.380240478495046</v>
      </c>
      <c r="EN27" s="1">
        <v>0.56329787527272901</v>
      </c>
      <c r="EO27" s="1">
        <v>0.177118504731751</v>
      </c>
      <c r="EP27" s="12">
        <v>1030087265359760</v>
      </c>
      <c r="EQ27" s="1">
        <v>0.47314945398076103</v>
      </c>
      <c r="ER27" s="1">
        <v>5.4684481035302931E-16</v>
      </c>
      <c r="ES27" s="1">
        <v>0.20754698173893937</v>
      </c>
      <c r="ET27" s="1">
        <v>0.455468412318704</v>
      </c>
      <c r="EU27" s="1">
        <v>0.60892040301428696</v>
      </c>
      <c r="EV27" s="1">
        <f t="shared" si="30"/>
        <v>0.3678835415326136</v>
      </c>
      <c r="EW27" s="1">
        <f t="shared" si="31"/>
        <v>-0.4335186362518969</v>
      </c>
      <c r="EX27" s="1">
        <f t="shared" si="113"/>
        <v>139.68209269780141</v>
      </c>
      <c r="EY27" s="1" t="str">
        <f t="shared" si="32"/>
        <v>stressed</v>
      </c>
      <c r="EZ27" s="3">
        <v>0.61957314362851801</v>
      </c>
      <c r="FA27" s="3">
        <v>0.57768237175169201</v>
      </c>
      <c r="FB27" s="3">
        <v>0.11399190090068601</v>
      </c>
      <c r="FC27" s="3">
        <v>0.23353424748354801</v>
      </c>
      <c r="FD27" s="3">
        <v>0.81043091795975197</v>
      </c>
      <c r="FE27" s="3">
        <v>0.53034322402047396</v>
      </c>
      <c r="FF27" s="3">
        <v>7.9714389603955424E-2</v>
      </c>
      <c r="FG27" s="3">
        <v>0.21076611260121803</v>
      </c>
      <c r="FH27" s="3">
        <v>4.1890771876825994E-2</v>
      </c>
      <c r="FI27" s="3">
        <v>0.29026898930081008</v>
      </c>
      <c r="FJ27" s="3">
        <f t="shared" si="33"/>
        <v>-0.10806511667106256</v>
      </c>
      <c r="FK27" s="3">
        <f t="shared" si="34"/>
        <v>-9.2601657223067346E-2</v>
      </c>
      <c r="FL27" s="3">
        <f t="shared" si="114"/>
        <v>-130.5934736624738</v>
      </c>
      <c r="FM27" s="3" t="str">
        <f t="shared" si="35"/>
        <v>Depressed</v>
      </c>
      <c r="FN27" s="7">
        <v>6.1259434599404701E-2</v>
      </c>
      <c r="FO27" s="7">
        <v>0.22512287868682501</v>
      </c>
      <c r="FP27" s="7">
        <v>0.16598125443894901</v>
      </c>
      <c r="FQ27" s="7">
        <v>-0.2554226622968</v>
      </c>
      <c r="FR27" s="7">
        <v>-0.31648903600116401</v>
      </c>
      <c r="FS27" s="7">
        <v>-6.8380115642545203E-2</v>
      </c>
      <c r="FT27" s="7">
        <v>-0.65032133235077372</v>
      </c>
      <c r="FU27" s="7">
        <v>-1.6295659036241636</v>
      </c>
      <c r="FV27" s="7">
        <v>-0.16386344408742032</v>
      </c>
      <c r="FW27" s="7">
        <v>-0.3123147055818955</v>
      </c>
      <c r="FX27" s="7">
        <f t="shared" si="36"/>
        <v>-0.15621570990589495</v>
      </c>
      <c r="FY27" s="7">
        <f t="shared" si="37"/>
        <v>-2.8354940625312852E-2</v>
      </c>
      <c r="FZ27" s="7">
        <f t="shared" si="115"/>
        <v>-100.28783370994898</v>
      </c>
      <c r="GA27" s="7" t="str">
        <f t="shared" si="38"/>
        <v>Bored</v>
      </c>
      <c r="GB27" s="5">
        <v>0.591774874536099</v>
      </c>
      <c r="GC27" s="5">
        <v>0.68569052723222201</v>
      </c>
      <c r="GD27" s="5">
        <v>0.36077981463754799</v>
      </c>
      <c r="GE27" s="5">
        <v>0.44081779813283001</v>
      </c>
      <c r="GF27" s="5">
        <v>0.19495078399030299</v>
      </c>
      <c r="GG27" s="5">
        <v>0.347267313483336</v>
      </c>
      <c r="GH27" s="5">
        <v>0.45858401938144039</v>
      </c>
      <c r="GI27" s="5">
        <v>0.42675294262490282</v>
      </c>
      <c r="GJ27" s="5">
        <v>-9.3915652696123009E-2</v>
      </c>
      <c r="GK27" s="5">
        <v>0.6274906636694606</v>
      </c>
      <c r="GL27" s="5">
        <f t="shared" si="39"/>
        <v>-2.796119202578673E-2</v>
      </c>
      <c r="GM27" s="5">
        <f t="shared" si="40"/>
        <v>-0.62921961505663204</v>
      </c>
      <c r="GN27" s="5">
        <f t="shared" si="116"/>
        <v>-177.45557042321769</v>
      </c>
      <c r="GO27" s="5" t="str">
        <f t="shared" si="41"/>
        <v>Sad</v>
      </c>
      <c r="GP27" s="6">
        <v>1.17941199426431</v>
      </c>
      <c r="GQ27" s="6">
        <v>0.85949722868149303</v>
      </c>
      <c r="GR27" s="6">
        <v>0.359180563213231</v>
      </c>
      <c r="GS27" s="6">
        <v>0.20129367301529599</v>
      </c>
      <c r="GT27" s="6">
        <v>1.2311419171260001</v>
      </c>
      <c r="GU27" s="6">
        <v>0.85027426120323801</v>
      </c>
      <c r="GV27" s="6">
        <v>0.14900333135717764</v>
      </c>
      <c r="GW27" s="6">
        <v>0.11773133088613308</v>
      </c>
      <c r="GX27" s="6">
        <v>0.31991476558281695</v>
      </c>
      <c r="GY27" s="6">
        <v>0.27488925447046503</v>
      </c>
      <c r="GZ27" s="6">
        <f t="shared" si="42"/>
        <v>0.4033774700810453</v>
      </c>
      <c r="HA27" s="6">
        <f t="shared" si="43"/>
        <v>2.5874145663594472E-2</v>
      </c>
      <c r="HB27" s="6">
        <f t="shared" si="117"/>
        <v>86.329861537118603</v>
      </c>
      <c r="HC27" s="6" t="str">
        <f t="shared" si="44"/>
        <v>alert</v>
      </c>
      <c r="HD27" s="3">
        <v>0.60337435335098</v>
      </c>
      <c r="HE27" s="3">
        <v>0.71747358463689004</v>
      </c>
      <c r="HF27" s="3">
        <v>0.22881780439903701</v>
      </c>
      <c r="HG27" s="3">
        <v>0.61591903802244097</v>
      </c>
      <c r="HH27" s="3">
        <v>-9.8362917170283906E-2</v>
      </c>
      <c r="HI27" s="3">
        <v>0.79818339497096402</v>
      </c>
      <c r="HJ27" s="3">
        <v>0.45309430243707322</v>
      </c>
      <c r="HK27" s="3">
        <v>0.4063709970720405</v>
      </c>
      <c r="HL27" s="3">
        <v>-0.11409923128591004</v>
      </c>
      <c r="HM27" s="3">
        <v>0.63954132654234075</v>
      </c>
      <c r="HN27" s="3">
        <f t="shared" si="45"/>
        <v>3.3566244515149002E-2</v>
      </c>
      <c r="HO27" s="3">
        <f t="shared" si="46"/>
        <v>-0.45424433396083952</v>
      </c>
      <c r="HP27" s="3">
        <f t="shared" si="118"/>
        <v>175.77382716500361</v>
      </c>
      <c r="HQ27" s="3" t="str">
        <f t="shared" si="47"/>
        <v>Upset</v>
      </c>
      <c r="HR27" s="5">
        <v>0.73874079158558703</v>
      </c>
      <c r="HS27" s="5">
        <v>0.93074866962123104</v>
      </c>
      <c r="HT27" s="5">
        <v>0.563583259275662</v>
      </c>
      <c r="HU27" s="5">
        <v>0.39416909958556601</v>
      </c>
      <c r="HV27" s="5">
        <v>0.92298731565179504</v>
      </c>
      <c r="HW27" s="5">
        <v>0.85880197888298704</v>
      </c>
      <c r="HX27" s="5">
        <v>0.33915491759516386</v>
      </c>
      <c r="HY27" s="5">
        <v>0.22026149408793161</v>
      </c>
      <c r="HZ27" s="5">
        <v>-0.19200787803564401</v>
      </c>
      <c r="IA27" s="5">
        <v>0.573679787214051</v>
      </c>
      <c r="IB27" s="5">
        <f t="shared" si="48"/>
        <v>-0.20121752360455425</v>
      </c>
      <c r="IC27" s="5">
        <f t="shared" si="49"/>
        <v>-0.37499844980249775</v>
      </c>
      <c r="ID27" s="5">
        <f t="shared" si="119"/>
        <v>-151.78278137660271</v>
      </c>
      <c r="IE27" s="5" t="str">
        <f t="shared" si="50"/>
        <v>Sad</v>
      </c>
      <c r="IF27" s="6">
        <v>0.47751909909131701</v>
      </c>
      <c r="IG27" s="6">
        <v>0.65785928639784996</v>
      </c>
      <c r="IH27" s="6">
        <v>0.124426824458376</v>
      </c>
      <c r="II27" s="6">
        <v>0.427173004573493</v>
      </c>
      <c r="IJ27" s="6">
        <v>0.31385011527158102</v>
      </c>
      <c r="IK27" s="6">
        <v>0.47358313628308202</v>
      </c>
      <c r="IL27" s="6">
        <v>0.15722980146321133</v>
      </c>
      <c r="IM27" s="6">
        <v>0.37754727594649889</v>
      </c>
      <c r="IN27" s="6">
        <v>-0.18034018730653295</v>
      </c>
      <c r="IO27" s="6">
        <v>0.48582907344516463</v>
      </c>
      <c r="IP27" s="6">
        <f t="shared" si="51"/>
        <v>-0.28837958111731277</v>
      </c>
      <c r="IQ27" s="6">
        <f t="shared" si="52"/>
        <v>-0.21293248227896178</v>
      </c>
      <c r="IR27" s="6">
        <f t="shared" si="120"/>
        <v>-126.44125993391062</v>
      </c>
      <c r="IS27" s="6" t="str">
        <f t="shared" si="53"/>
        <v>Depressed</v>
      </c>
      <c r="IT27" s="5">
        <v>0.23818848275019999</v>
      </c>
      <c r="IU27" s="5">
        <v>0.59759552170587604</v>
      </c>
      <c r="IV27" s="5">
        <v>0.59370749054068195</v>
      </c>
      <c r="IW27" s="5">
        <v>1.0459211007119</v>
      </c>
      <c r="IX27" s="5">
        <v>0.51258513618087398</v>
      </c>
      <c r="IY27" s="5">
        <v>0.47793761706474303</v>
      </c>
      <c r="IZ27" s="5">
        <v>0.7907942894770098</v>
      </c>
      <c r="JA27" s="5">
        <v>0.97246757260072259</v>
      </c>
      <c r="JB27" s="5">
        <v>-0.35940703895567605</v>
      </c>
      <c r="JC27" s="5">
        <v>1.9617850814453479</v>
      </c>
      <c r="JD27" s="5">
        <f t="shared" si="54"/>
        <v>-0.19190986008765298</v>
      </c>
      <c r="JE27" s="5">
        <f t="shared" si="55"/>
        <v>0.13792363963899623</v>
      </c>
      <c r="JF27" s="5">
        <f t="shared" si="121"/>
        <v>-54.295586768208757</v>
      </c>
      <c r="JG27" s="5" t="str">
        <f t="shared" si="56"/>
        <v>Relased</v>
      </c>
      <c r="JH27" s="6">
        <v>1.1237925263750901</v>
      </c>
      <c r="JI27" s="6">
        <v>-0.45858339890616401</v>
      </c>
      <c r="JJ27" s="6">
        <v>8.0465988082079803E-2</v>
      </c>
      <c r="JK27" s="6">
        <v>-0.114680795908253</v>
      </c>
      <c r="JL27" s="6">
        <v>1.1224769453454699</v>
      </c>
      <c r="JM27" s="6">
        <v>-0.24742621657153399</v>
      </c>
      <c r="JN27" s="6">
        <v>3.5822054786884404E-2</v>
      </c>
      <c r="JO27" s="6">
        <v>0.16243517566068563</v>
      </c>
      <c r="JP27" s="6">
        <v>1.5823759252812541</v>
      </c>
      <c r="JQ27" s="6">
        <v>-5.143466379717028E-2</v>
      </c>
      <c r="JR27" s="6">
        <f t="shared" si="57"/>
        <v>1</v>
      </c>
      <c r="JS27" s="6">
        <f t="shared" si="58"/>
        <v>0.28265938909081822</v>
      </c>
      <c r="JT27" s="6">
        <f t="shared" si="122"/>
        <v>74.216557026171486</v>
      </c>
      <c r="JU27" s="6" t="str">
        <f t="shared" si="59"/>
        <v>alert</v>
      </c>
      <c r="JV27" s="3">
        <v>0.18806128180630599</v>
      </c>
      <c r="JW27" s="3">
        <v>0.96312906056608005</v>
      </c>
      <c r="JX27" s="3">
        <v>-0.19241410587600399</v>
      </c>
      <c r="JY27" s="3">
        <v>-4.7990704977125202E-2</v>
      </c>
      <c r="JZ27" s="3">
        <v>0.34538300696046897</v>
      </c>
      <c r="KA27" s="3">
        <v>0.87668463621151205</v>
      </c>
      <c r="KB27" s="3">
        <v>-0.36070140767807263</v>
      </c>
      <c r="KC27" s="3">
        <v>-2.608454598483545E-2</v>
      </c>
      <c r="KD27" s="3">
        <v>-0.77506777875977406</v>
      </c>
      <c r="KE27" s="3">
        <v>-0.20883150423039532</v>
      </c>
      <c r="KF27" s="3">
        <f t="shared" si="60"/>
        <v>-0.70170233324207687</v>
      </c>
      <c r="KG27" s="3">
        <f t="shared" si="61"/>
        <v>-0.22915901580577813</v>
      </c>
      <c r="KH27" s="3">
        <f t="shared" si="123"/>
        <v>-108.08578606893407</v>
      </c>
      <c r="KI27" s="3" t="str">
        <f t="shared" si="62"/>
        <v>Bored</v>
      </c>
      <c r="KJ27" s="7">
        <v>-0.13715186017734199</v>
      </c>
      <c r="KK27" s="7">
        <v>0.12642701560653399</v>
      </c>
      <c r="KL27" s="7">
        <v>-0.133835417914247</v>
      </c>
      <c r="KM27" s="7">
        <v>-0.205250854258408</v>
      </c>
      <c r="KN27" s="7">
        <v>0.38321792877347599</v>
      </c>
      <c r="KO27" s="7">
        <v>-0.164501512655887</v>
      </c>
      <c r="KP27" s="7">
        <v>-0.54390033814011896</v>
      </c>
      <c r="KQ27" s="7">
        <v>5.3907699422098023</v>
      </c>
      <c r="KR27" s="7">
        <v>-0.33917686809471681</v>
      </c>
      <c r="KS27" s="7">
        <v>-1.7129351170686469</v>
      </c>
      <c r="KT27" s="7">
        <f t="shared" si="63"/>
        <v>-0.12786522478187501</v>
      </c>
      <c r="KU27" s="7">
        <f t="shared" si="64"/>
        <v>-0.57255688683612804</v>
      </c>
      <c r="KV27" s="7">
        <f t="shared" si="124"/>
        <v>-167.41109456394585</v>
      </c>
      <c r="KW27" s="7" t="str">
        <f t="shared" si="65"/>
        <v>Sad</v>
      </c>
      <c r="LL27" s="5">
        <v>0.72772939939719095</v>
      </c>
      <c r="LM27" s="5">
        <v>1.3482151789460399</v>
      </c>
      <c r="LN27" s="5">
        <v>0.25172336078555302</v>
      </c>
      <c r="LO27" s="5">
        <v>0.13326132998312101</v>
      </c>
      <c r="LP27" s="5">
        <v>0.67014641755011595</v>
      </c>
      <c r="LQ27" s="5">
        <v>1.0974638541120201</v>
      </c>
      <c r="LR27" s="5">
        <v>0.18007562455388107</v>
      </c>
      <c r="LS27" s="5">
        <v>5.4488478734060201E-2</v>
      </c>
      <c r="LT27" s="5">
        <v>-0.62048577954884898</v>
      </c>
      <c r="LU27" s="5">
        <v>0.18545037029645681</v>
      </c>
      <c r="LV27" s="5">
        <f t="shared" si="69"/>
        <v>-0.49565098305084154</v>
      </c>
      <c r="LW27" s="5">
        <f t="shared" si="70"/>
        <v>9.5111532613664229E-2</v>
      </c>
      <c r="LX27" s="5">
        <f t="shared" si="126"/>
        <v>-79.137434451350714</v>
      </c>
      <c r="LY27" s="5" t="str">
        <f t="shared" si="71"/>
        <v>Calm</v>
      </c>
      <c r="LZ27" s="6">
        <v>0.59643690423861295</v>
      </c>
      <c r="MA27" s="6">
        <v>3.3500610877827901E-2</v>
      </c>
      <c r="MB27" s="6">
        <v>0.245391731335528</v>
      </c>
      <c r="MC27" s="6">
        <v>0.21216009729778099</v>
      </c>
      <c r="MD27" s="6">
        <v>1.07569007749615</v>
      </c>
      <c r="ME27" s="6">
        <v>0.10120932358063101</v>
      </c>
      <c r="MF27" s="6">
        <v>0.14675424415491711</v>
      </c>
      <c r="MG27" s="6">
        <v>1.5749402458747814</v>
      </c>
      <c r="MH27" s="6">
        <v>0.5629362933607851</v>
      </c>
      <c r="MI27" s="6">
        <v>0.7263447844485541</v>
      </c>
      <c r="MJ27" s="6">
        <f t="shared" si="72"/>
        <v>0.56097477710009724</v>
      </c>
      <c r="MK27" s="6">
        <f t="shared" si="73"/>
        <v>0.2556805903937529</v>
      </c>
      <c r="ML27" s="6">
        <f t="shared" si="127"/>
        <v>65.497492010184217</v>
      </c>
      <c r="MM27" s="6" t="str">
        <f t="shared" si="74"/>
        <v>alert</v>
      </c>
      <c r="MN27" s="3">
        <v>0.65357992444009505</v>
      </c>
      <c r="MO27" s="3">
        <v>0.842158887469729</v>
      </c>
      <c r="MP27" s="3">
        <v>0.22221366700183201</v>
      </c>
      <c r="MQ27" s="3">
        <v>0.26608981641948798</v>
      </c>
      <c r="MR27" s="3">
        <v>0.46856286454783702</v>
      </c>
      <c r="MS27" s="3">
        <v>0.497714286995314</v>
      </c>
      <c r="MT27" s="3">
        <v>0.19802619522444909</v>
      </c>
      <c r="MU27" s="3">
        <v>0.19859328590985997</v>
      </c>
      <c r="MV27" s="3">
        <v>-0.18857896302963395</v>
      </c>
      <c r="MW27" s="3">
        <v>0.32646306930942909</v>
      </c>
      <c r="MX27" s="3">
        <f t="shared" si="75"/>
        <v>-0.48978356331658479</v>
      </c>
      <c r="MY27" s="3">
        <f t="shared" si="76"/>
        <v>0.16426448576027086</v>
      </c>
      <c r="MZ27" s="3">
        <f t="shared" si="128"/>
        <v>-71.45948529574153</v>
      </c>
      <c r="NA27" s="3" t="str">
        <f t="shared" si="77"/>
        <v>Calm</v>
      </c>
      <c r="NB27" s="7">
        <v>0.23789531828213401</v>
      </c>
      <c r="NC27" s="7">
        <v>0.31418436208346001</v>
      </c>
      <c r="ND27" s="7">
        <v>6.8120981547229601E-3</v>
      </c>
      <c r="NE27" s="7">
        <v>-0.14018786490195301</v>
      </c>
      <c r="NF27" s="7">
        <v>0.37993040370251302</v>
      </c>
      <c r="NG27" s="7">
        <v>0.178531534639397</v>
      </c>
      <c r="NH27" s="7">
        <v>1.1025921894026031E-2</v>
      </c>
      <c r="NI27" s="7">
        <v>-0.28452068592543489</v>
      </c>
      <c r="NJ27" s="7">
        <v>-7.6289043801326006E-2</v>
      </c>
      <c r="NK27" s="7">
        <v>-0.24158789299926223</v>
      </c>
      <c r="NL27" s="7">
        <f t="shared" si="78"/>
        <v>-0.32512919611456326</v>
      </c>
      <c r="NM27" s="7">
        <f t="shared" si="79"/>
        <v>-0.10274636385867519</v>
      </c>
      <c r="NN27" s="7">
        <f t="shared" si="129"/>
        <v>-107.53742347676632</v>
      </c>
      <c r="NO27" s="7" t="str">
        <f t="shared" si="80"/>
        <v>Bored</v>
      </c>
      <c r="NP27" s="5">
        <v>0.881015850848749</v>
      </c>
      <c r="NQ27" s="5">
        <v>0</v>
      </c>
      <c r="NR27" s="5">
        <v>1.2113969361558199</v>
      </c>
      <c r="NS27" s="5">
        <v>0</v>
      </c>
      <c r="NT27" s="5">
        <v>0.25278558703552201</v>
      </c>
      <c r="NU27" s="5">
        <v>0</v>
      </c>
      <c r="NV27" s="5">
        <v>1.0684383487961899</v>
      </c>
      <c r="NX27" s="5">
        <v>0.881015850848749</v>
      </c>
      <c r="NY27" s="5">
        <v>1.37500016031356</v>
      </c>
      <c r="NZ27" s="5">
        <f t="shared" si="81"/>
        <v>0.90075570543562189</v>
      </c>
      <c r="OA27" s="5">
        <f t="shared" si="82"/>
        <v>-0.83624182926077861</v>
      </c>
      <c r="OB27" s="5">
        <f t="shared" si="130"/>
        <v>132.87295347567223</v>
      </c>
      <c r="OC27" s="5" t="str">
        <f t="shared" si="83"/>
        <v>stressed</v>
      </c>
      <c r="OD27" s="1">
        <v>0.45005965827557798</v>
      </c>
      <c r="OE27" s="1">
        <v>0.214225471027776</v>
      </c>
      <c r="OF27" s="1">
        <v>0.62119680350026896</v>
      </c>
      <c r="OG27" s="1">
        <v>0.52803127642093295</v>
      </c>
      <c r="OH27" s="1">
        <v>0.16782008650087199</v>
      </c>
      <c r="OI27" s="1">
        <v>0.16539888575173201</v>
      </c>
      <c r="OJ27" s="1">
        <v>1.0053684535734686</v>
      </c>
      <c r="OK27" s="1">
        <v>1.3909309742409972</v>
      </c>
      <c r="OL27" s="1">
        <v>0.23583418724780197</v>
      </c>
      <c r="OM27" s="1">
        <v>1.7300222889625951</v>
      </c>
      <c r="ON27" s="1">
        <f t="shared" si="84"/>
        <v>0.17445262367242687</v>
      </c>
      <c r="OO27" s="1">
        <f t="shared" si="85"/>
        <v>0.51493698858297066</v>
      </c>
      <c r="OP27" s="1">
        <f t="shared" si="131"/>
        <v>18.715578953197475</v>
      </c>
      <c r="OQ27" s="1" t="str">
        <f t="shared" si="86"/>
        <v>happy</v>
      </c>
      <c r="OR27" s="3">
        <v>0.66730440914869604</v>
      </c>
      <c r="OS27" s="3">
        <v>0.78286896761506797</v>
      </c>
      <c r="OT27" s="3">
        <v>0.22804725989927499</v>
      </c>
      <c r="OU27" s="3">
        <v>0.37901418696624201</v>
      </c>
      <c r="OV27" s="3">
        <v>0.70277702970516798</v>
      </c>
      <c r="OW27" s="3">
        <v>0.63539690406278504</v>
      </c>
      <c r="OX27" s="3">
        <v>0.16644795953884828</v>
      </c>
      <c r="OY27" s="3">
        <v>0.26723775459523424</v>
      </c>
      <c r="OZ27" s="3">
        <v>-0.11556455846637192</v>
      </c>
      <c r="PA27" s="3">
        <v>0.41861301316967181</v>
      </c>
      <c r="PB27" s="3">
        <f t="shared" si="87"/>
        <v>-0.30339787574939248</v>
      </c>
      <c r="PC27" s="3">
        <f t="shared" si="88"/>
        <v>0.44833941294682256</v>
      </c>
      <c r="PD27" s="3">
        <f t="shared" si="132"/>
        <v>-34.086790117130391</v>
      </c>
      <c r="PE27" s="3" t="str">
        <f t="shared" si="89"/>
        <v>Relased</v>
      </c>
      <c r="PF27" s="1">
        <v>0.18011022553335301</v>
      </c>
      <c r="PG27" s="1">
        <v>0.39901941893424803</v>
      </c>
      <c r="PH27" s="1">
        <v>0.73064602809508705</v>
      </c>
      <c r="PI27" s="1">
        <v>1.0288227326639201</v>
      </c>
      <c r="PJ27" s="1">
        <v>0.54847431101771404</v>
      </c>
      <c r="PK27" s="1">
        <v>0.26638177236924698</v>
      </c>
      <c r="PL27" s="1">
        <v>1.0028294472921133</v>
      </c>
      <c r="PM27" s="1">
        <v>1.5461690572697901</v>
      </c>
      <c r="PN27" s="1">
        <v>0.10637086449808403</v>
      </c>
      <c r="PO27" s="1">
        <v>2.245677104422326</v>
      </c>
      <c r="PP27" s="1">
        <f t="shared" si="90"/>
        <v>0.24529112651572382</v>
      </c>
      <c r="PQ27" s="1">
        <f t="shared" si="91"/>
        <v>0.45915270891800475</v>
      </c>
      <c r="PR27" s="1">
        <f t="shared" si="133"/>
        <v>28.112273445770764</v>
      </c>
      <c r="PS27" s="1" t="str">
        <f t="shared" si="92"/>
        <v>happy</v>
      </c>
      <c r="PT27" s="5">
        <v>0.16076023808868001</v>
      </c>
      <c r="PU27" s="5">
        <v>-2.6858489138501299E-3</v>
      </c>
      <c r="PV27" s="5">
        <v>0.32171927334800299</v>
      </c>
      <c r="PW27" s="5">
        <v>0.14136939044225399</v>
      </c>
      <c r="PX27" s="5">
        <v>-0.20404453923198901</v>
      </c>
      <c r="PY27" s="5">
        <v>-9.8514767735334602E-2</v>
      </c>
      <c r="PZ27" s="5">
        <v>-7.4327011144948374</v>
      </c>
      <c r="QA27" s="5">
        <v>-1.3969222236294829</v>
      </c>
      <c r="QB27" s="5">
        <v>0.16344608700253013</v>
      </c>
      <c r="QC27" s="5">
        <v>2.9295616210041593</v>
      </c>
      <c r="QD27" s="5">
        <f t="shared" si="93"/>
        <v>-2.7050098317737525E-2</v>
      </c>
      <c r="QE27" s="5">
        <f t="shared" si="94"/>
        <v>1</v>
      </c>
      <c r="QF27" s="5">
        <f t="shared" si="134"/>
        <v>-1.5494786208588578</v>
      </c>
      <c r="QG27" s="5" t="str">
        <f t="shared" si="95"/>
        <v>Contented</v>
      </c>
      <c r="QH27" s="3">
        <v>0.74173377174003197</v>
      </c>
      <c r="QI27" s="3">
        <v>0.69727992864314003</v>
      </c>
      <c r="QJ27" s="3">
        <v>0.10758737063167501</v>
      </c>
      <c r="QK27" s="3">
        <v>0.38980583308404898</v>
      </c>
      <c r="QL27" s="3">
        <v>0.33969723340163699</v>
      </c>
      <c r="QM27" s="3">
        <v>0.37357739553122099</v>
      </c>
      <c r="QN27" s="3">
        <v>9.9486116192480462E-2</v>
      </c>
      <c r="QO27" s="3">
        <v>0.36401285613337159</v>
      </c>
      <c r="QP27" s="3">
        <v>4.4453843096891932E-2</v>
      </c>
      <c r="QQ27" s="3">
        <v>0.34564869228366701</v>
      </c>
      <c r="QR27" s="3">
        <f t="shared" si="96"/>
        <v>0.22680417085098403</v>
      </c>
      <c r="QS27" s="3">
        <f t="shared" si="97"/>
        <v>-0.49186418960806944</v>
      </c>
      <c r="QT27" s="3">
        <f t="shared" si="135"/>
        <v>155.24503593507399</v>
      </c>
      <c r="QU27" s="3" t="str">
        <f t="shared" si="98"/>
        <v>Upset</v>
      </c>
      <c r="QV27" s="5">
        <v>0.470795782885854</v>
      </c>
      <c r="QW27" s="5">
        <v>0.75861162541384697</v>
      </c>
      <c r="QX27" s="5">
        <v>0.30191102778152801</v>
      </c>
      <c r="QY27" s="5">
        <v>0.140576575395155</v>
      </c>
      <c r="QZ27" s="5">
        <v>-5.4523997299720404E-3</v>
      </c>
      <c r="RA27" s="5">
        <v>0.63651992781758004</v>
      </c>
      <c r="RB27" s="5">
        <v>0.64879192164293231</v>
      </c>
      <c r="RC27" s="5">
        <v>0.10076223641387021</v>
      </c>
      <c r="RD27" s="5">
        <v>-0.28781584252799297</v>
      </c>
      <c r="RE27" s="5">
        <v>0.35991942149482709</v>
      </c>
      <c r="RF27" s="5">
        <f t="shared" si="99"/>
        <v>-0.23720465808459645</v>
      </c>
      <c r="RG27" s="5">
        <f t="shared" si="100"/>
        <v>-1.7783623472220622E-3</v>
      </c>
      <c r="RH27" s="5">
        <f t="shared" si="136"/>
        <v>-90.429547837655974</v>
      </c>
      <c r="RI27" s="5" t="str">
        <f t="shared" si="101"/>
        <v>Bored</v>
      </c>
    </row>
    <row r="28" spans="1:477" x14ac:dyDescent="0.3">
      <c r="A28" s="1">
        <v>0.391962166691949</v>
      </c>
      <c r="B28" s="1">
        <v>0.53783198550684097</v>
      </c>
      <c r="C28" s="1">
        <v>0.376042210076246</v>
      </c>
      <c r="D28" s="1">
        <v>0.183001259964335</v>
      </c>
      <c r="E28" s="1">
        <v>0.24820755029934399</v>
      </c>
      <c r="F28" s="1">
        <v>0.50067774079901495</v>
      </c>
      <c r="G28" s="1">
        <v>0.58741018216792751</v>
      </c>
      <c r="H28" s="1">
        <v>0.17621525858529952</v>
      </c>
      <c r="I28" s="1">
        <v>-0.14586981881489197</v>
      </c>
      <c r="J28" s="1">
        <v>0.60125509363394813</v>
      </c>
      <c r="K28" s="18">
        <f t="shared" si="0"/>
        <v>-0.1665677078035035</v>
      </c>
      <c r="L28" s="19">
        <f t="shared" si="1"/>
        <v>-0.3621743265561469</v>
      </c>
      <c r="M28" s="19">
        <f t="shared" si="102"/>
        <v>-155.30181116770635</v>
      </c>
      <c r="N28" s="19" t="str">
        <f t="shared" si="2"/>
        <v>Sad</v>
      </c>
      <c r="O28" s="19">
        <f t="shared" si="103"/>
        <v>0.15688399251591012</v>
      </c>
      <c r="P28" s="9">
        <v>-3.7710101620324898E-2</v>
      </c>
      <c r="Q28" s="9">
        <v>0.123698070823337</v>
      </c>
      <c r="R28" s="9">
        <v>2.61994017888122E-2</v>
      </c>
      <c r="S28" s="9">
        <v>-0.138865503892387</v>
      </c>
      <c r="T28" s="9">
        <v>0.57848239291409498</v>
      </c>
      <c r="U28" s="9">
        <v>0.75614566233246505</v>
      </c>
      <c r="V28" s="9">
        <v>4.8448121715207473E-2</v>
      </c>
      <c r="W28" s="9">
        <v>-0.15782973573535336</v>
      </c>
      <c r="X28" s="9">
        <v>-0.1614081724436619</v>
      </c>
      <c r="Y28" s="9">
        <v>-1.3102542500751162</v>
      </c>
      <c r="Z28" s="9">
        <f t="shared" si="3"/>
        <v>-2.1917886769646788E-2</v>
      </c>
      <c r="AA28" s="9">
        <f t="shared" si="4"/>
        <v>-0.70237556048474192</v>
      </c>
      <c r="AB28" s="9">
        <f t="shared" si="104"/>
        <v>-178.21264421284698</v>
      </c>
      <c r="AC28" s="9" t="str">
        <f t="shared" si="5"/>
        <v>Sad</v>
      </c>
      <c r="AD28" s="3">
        <v>0.196909560851038</v>
      </c>
      <c r="AE28" s="3">
        <v>0.73665208426954398</v>
      </c>
      <c r="AF28" s="3">
        <v>-0.143834085831158</v>
      </c>
      <c r="AG28" s="3">
        <v>2.08109338207535E-2</v>
      </c>
      <c r="AH28" s="3">
        <v>-0.11442116587559201</v>
      </c>
      <c r="AI28" s="3">
        <v>0.70628040926714297</v>
      </c>
      <c r="AJ28" s="3">
        <v>-1.7436887440223869</v>
      </c>
      <c r="AK28" s="3">
        <v>1.442266628132065E-2</v>
      </c>
      <c r="AL28" s="3">
        <v>-0.53974252341850604</v>
      </c>
      <c r="AM28" s="3">
        <v>-0.13177828443724723</v>
      </c>
      <c r="AN28" s="3">
        <f t="shared" si="6"/>
        <v>-0.46581786729992636</v>
      </c>
      <c r="AO28" s="3">
        <f t="shared" si="7"/>
        <v>0.16812383567733824</v>
      </c>
      <c r="AP28" s="3">
        <f t="shared" si="105"/>
        <v>-70.154380313286339</v>
      </c>
      <c r="AQ28" s="3" t="str">
        <f t="shared" si="8"/>
        <v>Calm</v>
      </c>
      <c r="AR28" s="9">
        <v>0.10375535337584101</v>
      </c>
      <c r="AS28" s="9">
        <v>0.562751034460101</v>
      </c>
      <c r="AT28" s="9">
        <v>-0.17550710368251199</v>
      </c>
      <c r="AU28" s="9">
        <v>-0.112075394043021</v>
      </c>
      <c r="AV28" s="9">
        <v>-0.20962761907288299</v>
      </c>
      <c r="AW28" s="9">
        <v>0.53242439035538902</v>
      </c>
      <c r="AX28" s="9">
        <v>1.6577250191729445</v>
      </c>
      <c r="AY28" s="9">
        <v>-0.10233556332941174</v>
      </c>
      <c r="AZ28" s="9">
        <v>-0.45899568108425998</v>
      </c>
      <c r="BA28" s="9">
        <v>-0.43147748164766331</v>
      </c>
      <c r="BB28" s="9">
        <f t="shared" si="9"/>
        <v>-0.42286252294297433</v>
      </c>
      <c r="BC28" s="9">
        <f t="shared" si="10"/>
        <v>-0.12860972490959244</v>
      </c>
      <c r="BD28" s="9">
        <f t="shared" si="106"/>
        <v>-106.91665367769104</v>
      </c>
      <c r="BE28" s="9" t="str">
        <f t="shared" si="11"/>
        <v>Bored</v>
      </c>
      <c r="BF28" s="5">
        <v>0.339051298511372</v>
      </c>
      <c r="BG28" s="5">
        <v>0.28880183339308202</v>
      </c>
      <c r="BH28" s="5">
        <v>0.184640490952378</v>
      </c>
      <c r="BI28" s="5">
        <v>-1.6324182501344799E-2</v>
      </c>
      <c r="BJ28" s="5">
        <v>0.18939236322356501</v>
      </c>
      <c r="BK28" s="5">
        <v>0.24228479193847799</v>
      </c>
      <c r="BL28" s="5">
        <v>0.34940430612070078</v>
      </c>
      <c r="BM28" s="5">
        <v>-3.0737325556171802E-2</v>
      </c>
      <c r="BN28" s="5">
        <v>5.0249465118289982E-2</v>
      </c>
      <c r="BO28" s="5">
        <v>0.26808229488396879</v>
      </c>
      <c r="BP28" s="5">
        <f t="shared" si="12"/>
        <v>8.6979096256760258E-2</v>
      </c>
      <c r="BQ28" s="5">
        <f t="shared" si="13"/>
        <v>3.8487679710158762E-2</v>
      </c>
      <c r="BR28" s="5">
        <f t="shared" si="107"/>
        <v>66.130924141574695</v>
      </c>
      <c r="BS28" s="5" t="str">
        <f t="shared" si="14"/>
        <v>alert</v>
      </c>
      <c r="BT28" s="6">
        <v>0.42559745468775301</v>
      </c>
      <c r="BU28" s="6">
        <v>0.51512523497882201</v>
      </c>
      <c r="BV28" s="6">
        <v>9.8276556054894104E-2</v>
      </c>
      <c r="BW28" s="6">
        <v>0.24161814427713099</v>
      </c>
      <c r="BX28" s="6">
        <v>0.18709384119446301</v>
      </c>
      <c r="BY28" s="6">
        <v>0.38326211784340097</v>
      </c>
      <c r="BZ28" s="6">
        <v>0.1604014235478658</v>
      </c>
      <c r="CA28" s="6">
        <v>0.2689465112327149</v>
      </c>
      <c r="CB28" s="6">
        <v>-8.9527780291069003E-2</v>
      </c>
      <c r="CC28" s="6">
        <v>0.36131232303166372</v>
      </c>
      <c r="CD28" s="6">
        <f t="shared" si="15"/>
        <v>-0.12630328816084402</v>
      </c>
      <c r="CE28" s="6">
        <f t="shared" si="16"/>
        <v>-0.8139873396666556</v>
      </c>
      <c r="CF28" s="6">
        <f t="shared" si="108"/>
        <v>-171.1799704510297</v>
      </c>
      <c r="CG28" s="6" t="str">
        <f t="shared" si="17"/>
        <v>Sad</v>
      </c>
      <c r="CH28" s="5">
        <v>0.2743441381401</v>
      </c>
      <c r="CI28" s="5">
        <v>0.47380446271223697</v>
      </c>
      <c r="CJ28" s="5">
        <v>0.102021666228027</v>
      </c>
      <c r="CK28" s="5">
        <v>0.48569438282154997</v>
      </c>
      <c r="CL28" s="5">
        <v>3.2980278035365199E-2</v>
      </c>
      <c r="CM28" s="5">
        <v>0.56216543958739595</v>
      </c>
      <c r="CN28" s="5">
        <v>0.33196733112730714</v>
      </c>
      <c r="CO28" s="5">
        <v>0.46883059222416762</v>
      </c>
      <c r="CP28" s="5">
        <v>-0.19946032457213697</v>
      </c>
      <c r="CQ28" s="5">
        <v>0.78556058031788689</v>
      </c>
      <c r="CR28" s="5">
        <f t="shared" si="18"/>
        <v>-0.51208008457785881</v>
      </c>
      <c r="CS28" s="5">
        <f t="shared" si="19"/>
        <v>-0.48287888716719207</v>
      </c>
      <c r="CT28" s="5">
        <f t="shared" si="109"/>
        <v>-133.31890030139169</v>
      </c>
      <c r="CU28" s="5" t="str">
        <f t="shared" si="20"/>
        <v>Depressed</v>
      </c>
      <c r="CV28" s="3">
        <v>9.1205145528476805E-2</v>
      </c>
      <c r="CW28" s="3">
        <v>0.28943972034826898</v>
      </c>
      <c r="CX28" s="3">
        <v>0.216140556683143</v>
      </c>
      <c r="CY28" s="3">
        <v>0.276200052171236</v>
      </c>
      <c r="CZ28" s="3">
        <v>-0.42692901307506298</v>
      </c>
      <c r="DA28" s="3">
        <v>1.08585661918617E-2</v>
      </c>
      <c r="DB28" s="3">
        <v>-0.6438045595705244</v>
      </c>
      <c r="DC28" s="3">
        <v>0.9197523414251173</v>
      </c>
      <c r="DD28" s="3">
        <v>-0.19823457481979218</v>
      </c>
      <c r="DE28" s="3">
        <v>1.2934381965729724</v>
      </c>
      <c r="DF28" s="3">
        <f t="shared" si="21"/>
        <v>-8.6516411664177451E-2</v>
      </c>
      <c r="DG28" s="3">
        <f t="shared" si="22"/>
        <v>4.6255353687453704E-2</v>
      </c>
      <c r="DH28" s="3">
        <f t="shared" si="110"/>
        <v>-61.869144659682149</v>
      </c>
      <c r="DI28" s="3" t="str">
        <f t="shared" si="23"/>
        <v>Calm</v>
      </c>
      <c r="DJ28" s="7">
        <v>0.67406506216382001</v>
      </c>
      <c r="DK28" s="7">
        <v>0.25633133279502501</v>
      </c>
      <c r="DL28" s="7">
        <v>0.522465348705899</v>
      </c>
      <c r="DM28" s="7">
        <v>-0.126931562525125</v>
      </c>
      <c r="DN28" s="7">
        <v>1.2138289261906801</v>
      </c>
      <c r="DO28" s="7">
        <v>0.86049458483354802</v>
      </c>
      <c r="DP28" s="7">
        <v>0.27674506721708614</v>
      </c>
      <c r="DQ28" s="7">
        <v>-0.11365384749903261</v>
      </c>
      <c r="DR28" s="7">
        <v>0.41773372936879499</v>
      </c>
      <c r="DS28" s="7">
        <v>0.42512394536768383</v>
      </c>
      <c r="DT28" s="7">
        <f t="shared" si="24"/>
        <v>2.4170073858317043E-2</v>
      </c>
      <c r="DU28" s="7">
        <f t="shared" si="25"/>
        <v>0.2617354697755816</v>
      </c>
      <c r="DV28" s="7">
        <f t="shared" si="111"/>
        <v>5.2760397526675851</v>
      </c>
      <c r="DW28" s="7" t="str">
        <f t="shared" si="26"/>
        <v>happy</v>
      </c>
      <c r="DX28" s="9">
        <v>0.75561314871975405</v>
      </c>
      <c r="DY28" s="9">
        <v>0.81166184859330304</v>
      </c>
      <c r="DZ28" s="9">
        <v>2.6762545821821301E-2</v>
      </c>
      <c r="EA28" s="9">
        <v>0.128347276307096</v>
      </c>
      <c r="EB28" s="9">
        <v>0.95063731646974703</v>
      </c>
      <c r="EC28" s="9">
        <v>0.46526552519028402</v>
      </c>
      <c r="ED28" s="9">
        <v>1.5685004263924978E-2</v>
      </c>
      <c r="EE28" s="9">
        <v>0.10051258900245662</v>
      </c>
      <c r="EF28" s="9">
        <v>-5.6048699873548991E-2</v>
      </c>
      <c r="EG28" s="9">
        <v>9.8967840611786859E-2</v>
      </c>
      <c r="EH28" s="9">
        <f t="shared" si="27"/>
        <v>-2.4686524826967982E-2</v>
      </c>
      <c r="EI28" s="9">
        <f t="shared" si="28"/>
        <v>7.9313076264031057E-2</v>
      </c>
      <c r="EJ28" s="9">
        <f t="shared" si="112"/>
        <v>-17.288970804964979</v>
      </c>
      <c r="EK28" s="9" t="str">
        <f t="shared" si="29"/>
        <v>Contented</v>
      </c>
      <c r="EL28" s="1">
        <v>0.72416946930477499</v>
      </c>
      <c r="EM28" s="1">
        <v>0.13326202416375801</v>
      </c>
      <c r="EN28" s="1">
        <v>0.49563493453534102</v>
      </c>
      <c r="EO28" s="1">
        <v>4.6345850666873301E-2</v>
      </c>
      <c r="EP28" s="1">
        <v>0.70414897458681802</v>
      </c>
      <c r="EQ28" s="1">
        <v>0.39397707911914198</v>
      </c>
      <c r="ER28" s="1">
        <v>0.3470059051992182</v>
      </c>
      <c r="ES28" s="1">
        <v>8.7902908525367029E-2</v>
      </c>
      <c r="ET28" s="1">
        <v>0.59090744514101701</v>
      </c>
      <c r="EU28" s="1">
        <v>0.63209806186353301</v>
      </c>
      <c r="EV28" s="1">
        <f t="shared" si="30"/>
        <v>0.55099735732831889</v>
      </c>
      <c r="EW28" s="1">
        <f t="shared" si="31"/>
        <v>-0.4149519483629629</v>
      </c>
      <c r="EX28" s="1">
        <f t="shared" si="113"/>
        <v>126.98312730242161</v>
      </c>
      <c r="EY28" s="1" t="str">
        <f t="shared" si="32"/>
        <v>stressed</v>
      </c>
      <c r="EZ28" s="3">
        <v>0.27229664740748399</v>
      </c>
      <c r="FA28" s="3">
        <v>0.26941733863207001</v>
      </c>
      <c r="FB28" s="3">
        <v>8.9462870872503805E-2</v>
      </c>
      <c r="FC28" s="3">
        <v>0.21680945734679399</v>
      </c>
      <c r="FD28" s="3">
        <v>1.4897986403022E-2</v>
      </c>
      <c r="FE28" s="3">
        <v>0.18907004437126501</v>
      </c>
      <c r="FF28" s="3">
        <v>0.31150606710685391</v>
      </c>
      <c r="FG28" s="3">
        <v>0.47287987714422436</v>
      </c>
      <c r="FH28" s="3">
        <v>2.8793087754139801E-3</v>
      </c>
      <c r="FI28" s="3">
        <v>0.56537644608078275</v>
      </c>
      <c r="FJ28" s="3">
        <f t="shared" si="33"/>
        <v>-0.14012163955689738</v>
      </c>
      <c r="FK28" s="3">
        <f t="shared" si="34"/>
        <v>4.5027846561640272E-2</v>
      </c>
      <c r="FL28" s="3">
        <f t="shared" si="114"/>
        <v>-72.185281239930291</v>
      </c>
      <c r="FM28" s="3" t="str">
        <f t="shared" si="35"/>
        <v>Calm</v>
      </c>
      <c r="FN28" s="7">
        <v>0.50637535763799302</v>
      </c>
      <c r="FO28" s="7">
        <v>0.19625179079336999</v>
      </c>
      <c r="FP28" s="7">
        <v>0.13174479220728</v>
      </c>
      <c r="FQ28" s="7">
        <v>-0.27064567707631099</v>
      </c>
      <c r="FR28" s="7">
        <v>-0.10473478754509299</v>
      </c>
      <c r="FS28" s="7">
        <v>7.9947041512624897E-2</v>
      </c>
      <c r="FT28" s="7">
        <v>0.32801664477472298</v>
      </c>
      <c r="FU28" s="7">
        <v>-0.97989435660056778</v>
      </c>
      <c r="FV28" s="7">
        <v>0.31012356684462306</v>
      </c>
      <c r="FW28" s="7">
        <v>-0.19768789916406099</v>
      </c>
      <c r="FX28" s="7">
        <f t="shared" si="36"/>
        <v>0.45426703085971365</v>
      </c>
      <c r="FY28" s="7">
        <f t="shared" si="37"/>
        <v>1.5258929863002146E-2</v>
      </c>
      <c r="FZ28" s="7">
        <f t="shared" si="115"/>
        <v>88.076145461965481</v>
      </c>
      <c r="GA28" s="7" t="str">
        <f t="shared" si="38"/>
        <v>alert</v>
      </c>
      <c r="GB28" s="5">
        <v>0.64305341644709202</v>
      </c>
      <c r="GC28" s="5">
        <v>0.67856125374738396</v>
      </c>
      <c r="GD28" s="5">
        <v>0.442701500790463</v>
      </c>
      <c r="GE28" s="5">
        <v>0.48820873808158699</v>
      </c>
      <c r="GF28" s="5">
        <v>0.110926707235869</v>
      </c>
      <c r="GG28" s="5">
        <v>0.28847651957736697</v>
      </c>
      <c r="GH28" s="5">
        <v>0.5871527469822444</v>
      </c>
      <c r="GI28" s="5">
        <v>0.50484970861385015</v>
      </c>
      <c r="GJ28" s="5">
        <v>-3.5507837300291945E-2</v>
      </c>
      <c r="GK28" s="5">
        <v>0.70437341523688313</v>
      </c>
      <c r="GL28" s="5">
        <f t="shared" si="39"/>
        <v>3.0708461291324207E-2</v>
      </c>
      <c r="GM28" s="5">
        <f t="shared" si="40"/>
        <v>-0.56416648757922538</v>
      </c>
      <c r="GN28" s="5">
        <f t="shared" si="116"/>
        <v>176.88437597092573</v>
      </c>
      <c r="GO28" s="5" t="str">
        <f t="shared" si="41"/>
        <v>Upset</v>
      </c>
      <c r="GP28" s="6">
        <v>1.17941199426431</v>
      </c>
      <c r="GQ28" s="6">
        <v>0.85949722868149303</v>
      </c>
      <c r="GR28" s="6">
        <v>0.359180563213231</v>
      </c>
      <c r="GS28" s="6">
        <v>0.27525165042564098</v>
      </c>
      <c r="GT28" s="6">
        <v>1.2311419171260001</v>
      </c>
      <c r="GU28" s="6">
        <v>1.0452701983827799</v>
      </c>
      <c r="GV28" s="6">
        <v>0.14900333135717764</v>
      </c>
      <c r="GW28" s="6">
        <v>0.14450669751838061</v>
      </c>
      <c r="GX28" s="6">
        <v>0.31991476558281695</v>
      </c>
      <c r="GY28" s="6">
        <v>0.31116256010762872</v>
      </c>
      <c r="GZ28" s="6">
        <f t="shared" si="42"/>
        <v>0.4033774700810453</v>
      </c>
      <c r="HA28" s="6">
        <f t="shared" si="43"/>
        <v>3.9275389587928533E-2</v>
      </c>
      <c r="HB28" s="6">
        <f t="shared" si="117"/>
        <v>84.438848821548277</v>
      </c>
      <c r="HC28" s="6" t="str">
        <f t="shared" si="44"/>
        <v>alert</v>
      </c>
      <c r="HD28" s="3">
        <v>0.61054374362997998</v>
      </c>
      <c r="HE28" s="3">
        <v>0.77054739328901101</v>
      </c>
      <c r="HF28" s="3">
        <v>0.26613772484654002</v>
      </c>
      <c r="HG28" s="3">
        <v>0.56410903342213903</v>
      </c>
      <c r="HH28" s="3">
        <v>5.0871092154673003E-2</v>
      </c>
      <c r="HI28" s="3">
        <v>0.66254232501634902</v>
      </c>
      <c r="HJ28" s="3">
        <v>0.40237640652679674</v>
      </c>
      <c r="HK28" s="3">
        <v>0.3936313450697298</v>
      </c>
      <c r="HL28" s="3">
        <v>-0.16000364965903102</v>
      </c>
      <c r="HM28" s="3">
        <v>0.60115276687738084</v>
      </c>
      <c r="HN28" s="3">
        <f t="shared" si="45"/>
        <v>-1.815757182794564E-2</v>
      </c>
      <c r="HO28" s="3">
        <f t="shared" si="46"/>
        <v>-0.48276101009674344</v>
      </c>
      <c r="HP28" s="3">
        <f t="shared" si="118"/>
        <v>-177.84601066440362</v>
      </c>
      <c r="HQ28" s="3" t="str">
        <f t="shared" si="47"/>
        <v>Sad</v>
      </c>
      <c r="HR28" s="5">
        <v>0.78923585437767396</v>
      </c>
      <c r="HS28" s="5">
        <v>0.33104578458990302</v>
      </c>
      <c r="HT28" s="5">
        <v>0.56642703673766404</v>
      </c>
      <c r="HU28" s="5">
        <v>0.14316954201141499</v>
      </c>
      <c r="HV28" s="5">
        <v>0.79462409992856997</v>
      </c>
      <c r="HW28" s="5">
        <v>0.35879295617096302</v>
      </c>
      <c r="HX28" s="5">
        <v>0.35762444476081734</v>
      </c>
      <c r="HY28" s="5">
        <v>0.20754059398505859</v>
      </c>
      <c r="HZ28" s="5">
        <v>0.45819006978777094</v>
      </c>
      <c r="IA28" s="5">
        <v>0.6334090947014227</v>
      </c>
      <c r="IB28" s="5">
        <f t="shared" si="48"/>
        <v>0.6895727440395194</v>
      </c>
      <c r="IC28" s="5">
        <f t="shared" si="49"/>
        <v>-0.22888867557074122</v>
      </c>
      <c r="ID28" s="5">
        <f t="shared" si="119"/>
        <v>108.36246360115317</v>
      </c>
      <c r="IE28" s="5" t="str">
        <f t="shared" si="50"/>
        <v>nervous</v>
      </c>
      <c r="IF28" s="6">
        <v>0.47586435349501</v>
      </c>
      <c r="IG28" s="6">
        <v>0.65785928639784996</v>
      </c>
      <c r="IH28" s="6">
        <v>0.25677958133894202</v>
      </c>
      <c r="II28" s="6">
        <v>0.52743716130354901</v>
      </c>
      <c r="IJ28" s="6">
        <v>0.47590301850156802</v>
      </c>
      <c r="IK28" s="6">
        <v>0.61866595449319495</v>
      </c>
      <c r="IL28" s="6">
        <v>0.26979237668158396</v>
      </c>
      <c r="IM28" s="6">
        <v>0.41318192888640837</v>
      </c>
      <c r="IN28" s="6">
        <v>-0.18199493290283997</v>
      </c>
      <c r="IO28" s="6">
        <v>0.69171773000746617</v>
      </c>
      <c r="IP28" s="6">
        <f t="shared" si="51"/>
        <v>-0.29031553346956895</v>
      </c>
      <c r="IQ28" s="6">
        <f t="shared" si="52"/>
        <v>-0.10525947878739472</v>
      </c>
      <c r="IR28" s="6">
        <f t="shared" si="120"/>
        <v>-109.92908635968143</v>
      </c>
      <c r="IS28" s="6" t="str">
        <f t="shared" si="53"/>
        <v>Bored</v>
      </c>
      <c r="IT28" s="5">
        <v>0.26389116894978198</v>
      </c>
      <c r="IU28" s="5">
        <v>0.60163509193545905</v>
      </c>
      <c r="IV28" s="5">
        <v>0.59832393855203203</v>
      </c>
      <c r="IW28" s="5">
        <v>0.967433059567405</v>
      </c>
      <c r="IX28" s="5">
        <v>0.29447523188403302</v>
      </c>
      <c r="IY28" s="5">
        <v>0.338061542868825</v>
      </c>
      <c r="IZ28" s="5">
        <v>1.0715615009401498</v>
      </c>
      <c r="JA28" s="5">
        <v>1.0295163606379176</v>
      </c>
      <c r="JB28" s="5">
        <v>-0.33774392298567707</v>
      </c>
      <c r="JC28" s="5">
        <v>1.8090230982916864</v>
      </c>
      <c r="JD28" s="5">
        <f t="shared" si="54"/>
        <v>-0.16282217510525343</v>
      </c>
      <c r="JE28" s="5">
        <f t="shared" si="55"/>
        <v>4.7425602009858459E-3</v>
      </c>
      <c r="JF28" s="5">
        <f t="shared" si="121"/>
        <v>-88.331603923032716</v>
      </c>
      <c r="JG28" s="5" t="str">
        <f t="shared" si="56"/>
        <v>Calm</v>
      </c>
      <c r="JH28" s="6">
        <v>1.1237925263750901</v>
      </c>
      <c r="JI28" s="6">
        <v>-0.45858339890616401</v>
      </c>
      <c r="JJ28" s="6">
        <v>8.0465988082079803E-2</v>
      </c>
      <c r="JK28" s="6">
        <v>-0.114680795908253</v>
      </c>
      <c r="JL28" s="6">
        <v>1.1224769453454699</v>
      </c>
      <c r="JM28" s="6">
        <v>-0.24742621657153399</v>
      </c>
      <c r="JN28" s="6">
        <v>3.5822054786884404E-2</v>
      </c>
      <c r="JO28" s="6">
        <v>0.16243517566068563</v>
      </c>
      <c r="JP28" s="6">
        <v>1.5823759252812541</v>
      </c>
      <c r="JQ28" s="6">
        <v>-5.143466379717028E-2</v>
      </c>
      <c r="JR28" s="6">
        <f t="shared" si="57"/>
        <v>1</v>
      </c>
      <c r="JS28" s="6">
        <f t="shared" si="58"/>
        <v>0.28265938909081822</v>
      </c>
      <c r="JT28" s="6">
        <f t="shared" si="122"/>
        <v>74.216557026171486</v>
      </c>
      <c r="JU28" s="6" t="str">
        <f t="shared" si="59"/>
        <v>alert</v>
      </c>
      <c r="JV28" s="3">
        <v>0.38520528524091002</v>
      </c>
      <c r="JW28" s="3">
        <v>0.88461764892808603</v>
      </c>
      <c r="JX28" s="3">
        <v>-0.16262170086869099</v>
      </c>
      <c r="JY28" s="3">
        <v>-0.127169605752461</v>
      </c>
      <c r="JZ28" s="3">
        <v>0.51088541122862496</v>
      </c>
      <c r="KA28" s="3">
        <v>0.86753037649914699</v>
      </c>
      <c r="KB28" s="3">
        <v>-0.1814790640159489</v>
      </c>
      <c r="KC28" s="3">
        <v>-7.2579259233221893E-2</v>
      </c>
      <c r="KD28" s="3">
        <v>-0.49941236368717601</v>
      </c>
      <c r="KE28" s="3">
        <v>-0.22821394922339996</v>
      </c>
      <c r="KF28" s="3">
        <f t="shared" si="60"/>
        <v>-0.40838970841496236</v>
      </c>
      <c r="KG28" s="3">
        <f t="shared" si="61"/>
        <v>-0.23778446593151326</v>
      </c>
      <c r="KH28" s="3">
        <f t="shared" si="123"/>
        <v>-120.21005742335778</v>
      </c>
      <c r="KI28" s="3" t="str">
        <f t="shared" si="62"/>
        <v>Depressed</v>
      </c>
      <c r="KJ28" s="7">
        <v>0.48910469802164103</v>
      </c>
      <c r="KK28" s="7">
        <v>0.23836946016592001</v>
      </c>
      <c r="KL28" s="7">
        <v>-8.8228745337398495E-2</v>
      </c>
      <c r="KM28" s="7">
        <v>-6.6563311495654795E-2</v>
      </c>
      <c r="KN28" s="7">
        <v>0.69168548793142703</v>
      </c>
      <c r="KO28" s="7">
        <v>-3.68254410652189E-2</v>
      </c>
      <c r="KP28" s="7">
        <v>-7.472008692736988E-2</v>
      </c>
      <c r="KQ28" s="7">
        <v>-0.33026686573317049</v>
      </c>
      <c r="KR28" s="7">
        <v>0.25073523785572105</v>
      </c>
      <c r="KS28" s="7">
        <v>-0.21278014495896919</v>
      </c>
      <c r="KT28" s="7">
        <f t="shared" si="63"/>
        <v>0.33292875379885967</v>
      </c>
      <c r="KU28" s="7">
        <f t="shared" si="64"/>
        <v>-5.2064372705574291E-2</v>
      </c>
      <c r="KV28" s="7">
        <f t="shared" si="124"/>
        <v>98.888093596195702</v>
      </c>
      <c r="KW28" s="7" t="str">
        <f t="shared" si="65"/>
        <v>nervous</v>
      </c>
      <c r="LL28" s="5">
        <v>0.57186139474042197</v>
      </c>
      <c r="LM28" s="5">
        <v>0.68042051319284302</v>
      </c>
      <c r="LN28" s="5">
        <v>0.21514299927076599</v>
      </c>
      <c r="LO28" s="5">
        <v>-9.2400352878899999E-2</v>
      </c>
      <c r="LP28" s="5">
        <v>0.45867265226187598</v>
      </c>
      <c r="LQ28" s="5">
        <v>0.49656663688367098</v>
      </c>
      <c r="LR28" s="5">
        <v>0.20876845349902959</v>
      </c>
      <c r="LS28" s="5">
        <v>-7.8505829798475896E-2</v>
      </c>
      <c r="LT28" s="5">
        <v>-0.10855911845242106</v>
      </c>
      <c r="LU28" s="5">
        <v>9.8015187805785206E-2</v>
      </c>
      <c r="LV28" s="5">
        <f t="shared" si="69"/>
        <v>-3.6598313333444432E-2</v>
      </c>
      <c r="LW28" s="5">
        <f t="shared" si="70"/>
        <v>6.3514972502078049E-2</v>
      </c>
      <c r="LX28" s="5">
        <f t="shared" si="126"/>
        <v>-29.951214073696693</v>
      </c>
      <c r="LY28" s="5" t="str">
        <f t="shared" si="71"/>
        <v>Contented</v>
      </c>
      <c r="LZ28" s="6">
        <v>0.59643690423861295</v>
      </c>
      <c r="MA28" s="6">
        <v>3.3500610877827901E-2</v>
      </c>
      <c r="MB28" s="6">
        <v>0.245391731335528</v>
      </c>
      <c r="MC28" s="6">
        <v>0.21216009729778099</v>
      </c>
      <c r="MD28" s="6">
        <v>1.07569007749615</v>
      </c>
      <c r="ME28" s="6">
        <v>0.10120932358063101</v>
      </c>
      <c r="MF28" s="6">
        <v>0.14675424415491711</v>
      </c>
      <c r="MG28" s="6">
        <v>1.5749402458747814</v>
      </c>
      <c r="MH28" s="6">
        <v>0.5629362933607851</v>
      </c>
      <c r="MI28" s="6">
        <v>0.7263447844485541</v>
      </c>
      <c r="MJ28" s="6">
        <f t="shared" si="72"/>
        <v>0.56097477710009724</v>
      </c>
      <c r="MK28" s="6">
        <f t="shared" si="73"/>
        <v>0.2556805903937529</v>
      </c>
      <c r="ML28" s="6">
        <f t="shared" si="127"/>
        <v>65.497492010184217</v>
      </c>
      <c r="MM28" s="6" t="str">
        <f t="shared" si="74"/>
        <v>alert</v>
      </c>
      <c r="MN28" s="3">
        <v>0.50776764189609502</v>
      </c>
      <c r="MO28" s="3">
        <v>0.60021958949732002</v>
      </c>
      <c r="MP28" s="3">
        <v>5.1155767364592999E-2</v>
      </c>
      <c r="MQ28" s="3">
        <v>0.16345028800261599</v>
      </c>
      <c r="MR28" s="3">
        <v>0.34626581821143598</v>
      </c>
      <c r="MS28" s="3">
        <v>0.20983865063558099</v>
      </c>
      <c r="MT28" s="3">
        <v>5.9899020066675135E-2</v>
      </c>
      <c r="MU28" s="3">
        <v>0.20177597104104483</v>
      </c>
      <c r="MV28" s="3">
        <v>-9.2451947601224993E-2</v>
      </c>
      <c r="MW28" s="3">
        <v>0.19369000768837238</v>
      </c>
      <c r="MX28" s="3">
        <f t="shared" si="75"/>
        <v>-0.39715761729745336</v>
      </c>
      <c r="MY28" s="3">
        <f t="shared" si="76"/>
        <v>0.10957034401639243</v>
      </c>
      <c r="MZ28" s="3">
        <f t="shared" si="128"/>
        <v>-74.576548739934736</v>
      </c>
      <c r="NA28" s="3" t="str">
        <f t="shared" si="77"/>
        <v>Calm</v>
      </c>
      <c r="NB28" s="7">
        <v>0.60987877247193001</v>
      </c>
      <c r="NC28" s="7">
        <v>0.36636483604328501</v>
      </c>
      <c r="ND28" s="7">
        <v>3.5245325068159901E-3</v>
      </c>
      <c r="NE28" s="7">
        <v>0.49024662409928099</v>
      </c>
      <c r="NF28" s="7">
        <v>0.67347615392507798</v>
      </c>
      <c r="NG28" s="7">
        <v>0.497888604044605</v>
      </c>
      <c r="NH28" s="7">
        <v>2.746342757035297E-3</v>
      </c>
      <c r="NI28" s="7">
        <v>0.56724868118479865</v>
      </c>
      <c r="NJ28" s="7">
        <v>0.24351393642864499</v>
      </c>
      <c r="NK28" s="7">
        <v>0.50578682646340867</v>
      </c>
      <c r="NL28" s="7">
        <f t="shared" si="78"/>
        <v>7.7027741135433647E-3</v>
      </c>
      <c r="NM28" s="7">
        <f t="shared" si="79"/>
        <v>0.16657197329847495</v>
      </c>
      <c r="NN28" s="7">
        <f t="shared" si="129"/>
        <v>2.6476378697372835</v>
      </c>
      <c r="NO28" s="7" t="str">
        <f t="shared" si="80"/>
        <v>happy</v>
      </c>
      <c r="NP28" s="5">
        <v>0.881015850848749</v>
      </c>
      <c r="NQ28" s="5">
        <v>0</v>
      </c>
      <c r="NR28" s="5">
        <v>1.2113969361558199</v>
      </c>
      <c r="NS28" s="5">
        <v>0</v>
      </c>
      <c r="NT28" s="5">
        <v>0.25278558703552201</v>
      </c>
      <c r="NU28" s="5">
        <v>0</v>
      </c>
      <c r="NV28" s="5">
        <v>1.0684383487961899</v>
      </c>
      <c r="NX28" s="5">
        <v>0.881015850848749</v>
      </c>
      <c r="NY28" s="5">
        <v>1.37500016031356</v>
      </c>
      <c r="NZ28" s="5">
        <f t="shared" si="81"/>
        <v>0.90075570543562189</v>
      </c>
      <c r="OA28" s="5">
        <f t="shared" si="82"/>
        <v>-0.83624182926077861</v>
      </c>
      <c r="OB28" s="5">
        <f t="shared" si="130"/>
        <v>132.87295347567223</v>
      </c>
      <c r="OC28" s="5" t="str">
        <f t="shared" si="83"/>
        <v>stressed</v>
      </c>
      <c r="OD28" s="1">
        <v>0.24239495138622499</v>
      </c>
      <c r="OE28" s="1">
        <v>2.9807018487430299E-2</v>
      </c>
      <c r="OF28" s="1">
        <v>0.53011978215559097</v>
      </c>
      <c r="OG28" s="1">
        <v>0.57211370963106201</v>
      </c>
      <c r="OH28" s="1">
        <v>-8.9734191314208303E-2</v>
      </c>
      <c r="OI28" s="1">
        <v>1.32825056930007E-3</v>
      </c>
      <c r="OJ28" s="1">
        <v>3.4725346703731237</v>
      </c>
      <c r="OK28" s="1">
        <v>18.375100873181335</v>
      </c>
      <c r="OL28" s="1">
        <v>0.23583418724780197</v>
      </c>
      <c r="OM28" s="1">
        <v>1.7300222889625951</v>
      </c>
      <c r="ON28" s="1">
        <f t="shared" si="84"/>
        <v>0.17445262367242687</v>
      </c>
      <c r="OO28" s="1">
        <f t="shared" si="85"/>
        <v>0.51493698858297066</v>
      </c>
      <c r="OP28" s="1">
        <f t="shared" si="131"/>
        <v>18.715578953197475</v>
      </c>
      <c r="OQ28" s="1" t="str">
        <f t="shared" si="86"/>
        <v>happy</v>
      </c>
      <c r="OR28" s="3">
        <v>0.47790776323270701</v>
      </c>
      <c r="OS28" s="3">
        <v>0.51257848964568897</v>
      </c>
      <c r="OT28" s="3">
        <v>0.10955087578756301</v>
      </c>
      <c r="OU28" s="3">
        <v>-5.1484869337107997E-2</v>
      </c>
      <c r="OV28" s="3">
        <v>0.69987259386839196</v>
      </c>
      <c r="OW28" s="3">
        <v>0.97803693495336297</v>
      </c>
      <c r="OX28" s="3">
        <v>9.3014690835227884E-2</v>
      </c>
      <c r="OY28" s="3">
        <v>-3.4539337569887606E-2</v>
      </c>
      <c r="OZ28" s="3">
        <v>-3.4670726412981967E-2</v>
      </c>
      <c r="PA28" s="3">
        <v>5.8623737867852965E-2</v>
      </c>
      <c r="PB28" s="3">
        <f t="shared" si="87"/>
        <v>-0.21080265163154699</v>
      </c>
      <c r="PC28" s="3">
        <f t="shared" si="88"/>
        <v>0.25735074894964827</v>
      </c>
      <c r="PD28" s="3">
        <f t="shared" si="132"/>
        <v>-39.321791832016466</v>
      </c>
      <c r="PE28" s="3" t="str">
        <f t="shared" si="89"/>
        <v>Relased</v>
      </c>
      <c r="PF28" s="1">
        <v>0.46430079894323001</v>
      </c>
      <c r="PG28" s="1">
        <v>0.471621318020919</v>
      </c>
      <c r="PH28" s="1">
        <v>0.66192867089691199</v>
      </c>
      <c r="PI28" s="1">
        <v>0.982002861444635</v>
      </c>
      <c r="PJ28" s="1">
        <v>0.61450082579327803</v>
      </c>
      <c r="PK28" s="1">
        <v>0.48425644711410698</v>
      </c>
      <c r="PL28" s="1">
        <v>0.61357774749234817</v>
      </c>
      <c r="PM28" s="1">
        <v>1.0273310011619725</v>
      </c>
      <c r="PN28" s="1">
        <v>-7.3205190776889917E-3</v>
      </c>
      <c r="PO28" s="1">
        <v>1.756483261314487</v>
      </c>
      <c r="PP28" s="1">
        <f t="shared" si="90"/>
        <v>0.14087229728188899</v>
      </c>
      <c r="PQ28" s="1">
        <f t="shared" si="91"/>
        <v>8.0321918271977655E-2</v>
      </c>
      <c r="PR28" s="1">
        <f t="shared" si="133"/>
        <v>60.309275211989231</v>
      </c>
      <c r="PS28" s="1" t="str">
        <f t="shared" si="92"/>
        <v>alert</v>
      </c>
      <c r="PT28" s="5">
        <v>0.167396747646434</v>
      </c>
      <c r="PU28" s="5">
        <v>-5.1151301574131003E-2</v>
      </c>
      <c r="PV28" s="5">
        <v>0.29373058219227799</v>
      </c>
      <c r="PW28" s="5">
        <v>7.3346487955325196E-2</v>
      </c>
      <c r="PX28" s="5">
        <v>-0.243761936171069</v>
      </c>
      <c r="PY28" s="5">
        <v>-0.216431354120178</v>
      </c>
      <c r="PZ28" s="5">
        <v>-3.8463937281778864</v>
      </c>
      <c r="QA28" s="5">
        <v>-0.27410778088366639</v>
      </c>
      <c r="QB28" s="5">
        <v>0.16344608700253013</v>
      </c>
      <c r="QC28" s="5">
        <v>2.9295616210041593</v>
      </c>
      <c r="QD28" s="5">
        <f t="shared" si="93"/>
        <v>-2.7050098317737525E-2</v>
      </c>
      <c r="QE28" s="5">
        <f t="shared" si="94"/>
        <v>1</v>
      </c>
      <c r="QF28" s="5">
        <f t="shared" si="134"/>
        <v>-1.5494786208588578</v>
      </c>
      <c r="QG28" s="5" t="str">
        <f t="shared" si="95"/>
        <v>Contented</v>
      </c>
      <c r="QH28" s="3">
        <v>6.8424443252713296E-2</v>
      </c>
      <c r="QI28" s="3">
        <v>0.52990234330740205</v>
      </c>
      <c r="QJ28" s="3">
        <v>4.2765506022765798E-2</v>
      </c>
      <c r="QK28" s="3">
        <v>0.42346576028882399</v>
      </c>
      <c r="QL28" s="3">
        <v>-8.0324748857568407E-2</v>
      </c>
      <c r="QM28" s="3">
        <v>4.7493412963333301E-2</v>
      </c>
      <c r="QN28" s="3">
        <v>-3.5936477131577393</v>
      </c>
      <c r="QO28" s="3">
        <v>0.73340642997428773</v>
      </c>
      <c r="QP28" s="3">
        <v>-0.46147790005468875</v>
      </c>
      <c r="QQ28" s="3">
        <v>0.77922512711161451</v>
      </c>
      <c r="QR28" s="3">
        <f t="shared" si="96"/>
        <v>-0.29909610621399452</v>
      </c>
      <c r="QS28" s="3">
        <f t="shared" si="97"/>
        <v>-0.2095394617069174</v>
      </c>
      <c r="QT28" s="3">
        <f t="shared" si="135"/>
        <v>-125.01415162467698</v>
      </c>
      <c r="QU28" s="3" t="str">
        <f t="shared" si="98"/>
        <v>Depressed</v>
      </c>
      <c r="QV28" s="5">
        <v>0.470795782885854</v>
      </c>
      <c r="QW28" s="5">
        <v>0.75861162541384697</v>
      </c>
      <c r="QX28" s="5">
        <v>0.30191102778152801</v>
      </c>
      <c r="QY28" s="5">
        <v>0.140576575395155</v>
      </c>
      <c r="QZ28" s="5">
        <v>-5.4523997299720404E-3</v>
      </c>
      <c r="RA28" s="5">
        <v>0.63651992781758004</v>
      </c>
      <c r="RB28" s="5">
        <v>0.64879192164293231</v>
      </c>
      <c r="RC28" s="5">
        <v>0.10076223641387021</v>
      </c>
      <c r="RD28" s="5">
        <v>-0.28781584252799297</v>
      </c>
      <c r="RE28" s="5">
        <v>0.35991942149482709</v>
      </c>
      <c r="RF28" s="5">
        <f t="shared" si="99"/>
        <v>-0.23720465808459645</v>
      </c>
      <c r="RG28" s="5">
        <f t="shared" si="100"/>
        <v>-1.7783623472220622E-3</v>
      </c>
      <c r="RH28" s="5">
        <f t="shared" si="136"/>
        <v>-90.429547837655974</v>
      </c>
      <c r="RI28" s="5" t="str">
        <f t="shared" si="101"/>
        <v>Bored</v>
      </c>
    </row>
    <row r="29" spans="1:477" x14ac:dyDescent="0.3">
      <c r="A29" s="1">
        <v>0.27700265234567101</v>
      </c>
      <c r="B29" s="1">
        <v>0.94548691512508398</v>
      </c>
      <c r="C29" s="1">
        <v>0.39518623173474499</v>
      </c>
      <c r="D29" s="1">
        <v>0.17920586401302699</v>
      </c>
      <c r="E29" s="1">
        <v>0.324795482994858</v>
      </c>
      <c r="F29" s="1">
        <v>1.0282141317462801</v>
      </c>
      <c r="G29" s="1">
        <v>0.65667573315282513</v>
      </c>
      <c r="H29" s="1">
        <v>9.0796863231692213E-2</v>
      </c>
      <c r="I29" s="1">
        <v>-0.66848426277941297</v>
      </c>
      <c r="J29" s="1">
        <v>0.46985439469732965</v>
      </c>
      <c r="K29" s="18">
        <f t="shared" si="0"/>
        <v>-0.57311575205359266</v>
      </c>
      <c r="L29" s="19">
        <f t="shared" si="1"/>
        <v>-0.46574408538840806</v>
      </c>
      <c r="M29" s="19">
        <f t="shared" si="102"/>
        <v>-129.09912984655318</v>
      </c>
      <c r="N29" s="19" t="str">
        <f t="shared" si="2"/>
        <v>Depressed</v>
      </c>
      <c r="O29" s="19">
        <f t="shared" si="103"/>
        <v>0.54682205931823202</v>
      </c>
      <c r="P29" s="9">
        <v>-3.7710101620324898E-2</v>
      </c>
      <c r="Q29" s="9">
        <v>0.94193211484192696</v>
      </c>
      <c r="R29" s="9">
        <v>2.61994017888122E-2</v>
      </c>
      <c r="S29" s="9">
        <v>-6.2706935784930404E-2</v>
      </c>
      <c r="T29" s="9">
        <v>0.57848239291409498</v>
      </c>
      <c r="U29" s="9">
        <v>1.32361001670642</v>
      </c>
      <c r="V29" s="9">
        <v>4.8448121715207473E-2</v>
      </c>
      <c r="W29" s="9">
        <v>-2.76785564530969E-2</v>
      </c>
      <c r="X29" s="9">
        <v>-0.9796422164622518</v>
      </c>
      <c r="Y29" s="9">
        <v>-4.0374524687855753E-2</v>
      </c>
      <c r="Z29" s="9">
        <f t="shared" si="3"/>
        <v>-0.97945485891231454</v>
      </c>
      <c r="AA29" s="9">
        <f t="shared" si="4"/>
        <v>-0.19690168106902672</v>
      </c>
      <c r="AB29" s="9">
        <f t="shared" si="104"/>
        <v>-101.3667712618</v>
      </c>
      <c r="AC29" s="9" t="str">
        <f t="shared" si="5"/>
        <v>Bored</v>
      </c>
      <c r="AD29" s="3">
        <v>0.196909560851038</v>
      </c>
      <c r="AE29" s="3">
        <v>0.73665208426954398</v>
      </c>
      <c r="AF29" s="3">
        <v>-0.126312401606964</v>
      </c>
      <c r="AG29" s="3">
        <v>7.6676408525063702E-2</v>
      </c>
      <c r="AH29" s="3">
        <v>-0.184606547798006</v>
      </c>
      <c r="AI29" s="3">
        <v>0.73452759405630197</v>
      </c>
      <c r="AJ29" s="3">
        <v>-10.266785954180154</v>
      </c>
      <c r="AK29" s="3">
        <v>5.211899651327357E-2</v>
      </c>
      <c r="AL29" s="3">
        <v>-0.53974252341850604</v>
      </c>
      <c r="AM29" s="3">
        <v>-5.316841511359343E-2</v>
      </c>
      <c r="AN29" s="3">
        <f t="shared" si="6"/>
        <v>-0.46581786729992636</v>
      </c>
      <c r="AO29" s="3">
        <f t="shared" si="7"/>
        <v>0.2011232924752544</v>
      </c>
      <c r="AP29" s="3">
        <f t="shared" si="105"/>
        <v>-66.647061351730741</v>
      </c>
      <c r="AQ29" s="3" t="str">
        <f t="shared" si="8"/>
        <v>Calm</v>
      </c>
      <c r="AR29" s="9">
        <v>0.51192869229766103</v>
      </c>
      <c r="AS29" s="9">
        <v>0.46371090303051299</v>
      </c>
      <c r="AT29" s="9">
        <v>-0.23838433944116699</v>
      </c>
      <c r="AU29" s="9">
        <v>-0.129617079829457</v>
      </c>
      <c r="AV29" s="9">
        <v>0.20378267481639301</v>
      </c>
      <c r="AW29" s="9">
        <v>0.45768974161702097</v>
      </c>
      <c r="AX29" s="9">
        <v>-0.33307328958934734</v>
      </c>
      <c r="AY29" s="9">
        <v>-0.14067396260509432</v>
      </c>
      <c r="AZ29" s="9">
        <v>4.8217789267148037E-2</v>
      </c>
      <c r="BA29" s="9">
        <v>-0.37718991831900806</v>
      </c>
      <c r="BB29" s="9">
        <f t="shared" si="9"/>
        <v>0.17474894353486237</v>
      </c>
      <c r="BC29" s="9">
        <f t="shared" si="10"/>
        <v>-0.10843127948789399</v>
      </c>
      <c r="BD29" s="9">
        <f t="shared" si="106"/>
        <v>121.81949739707584</v>
      </c>
      <c r="BE29" s="9" t="str">
        <f t="shared" si="11"/>
        <v>stressed</v>
      </c>
      <c r="BF29" s="5">
        <v>0.339051298511372</v>
      </c>
      <c r="BG29" s="5">
        <v>0.57709901003252195</v>
      </c>
      <c r="BH29" s="5">
        <v>0.184640490952378</v>
      </c>
      <c r="BI29" s="5">
        <v>-9.6064147331701398E-3</v>
      </c>
      <c r="BJ29" s="5">
        <v>0.18939236322356501</v>
      </c>
      <c r="BK29" s="5">
        <v>0.44229648872980398</v>
      </c>
      <c r="BL29" s="5">
        <v>0.34940430612070078</v>
      </c>
      <c r="BM29" s="5">
        <v>-9.4236385630832517E-3</v>
      </c>
      <c r="BN29" s="5">
        <v>-0.23804771152114995</v>
      </c>
      <c r="BO29" s="5">
        <v>0.19105388557626812</v>
      </c>
      <c r="BP29" s="5">
        <f t="shared" si="12"/>
        <v>-0.21590037062234158</v>
      </c>
      <c r="BQ29" s="5">
        <f t="shared" si="13"/>
        <v>6.5989954250937899E-3</v>
      </c>
      <c r="BR29" s="5">
        <f t="shared" si="107"/>
        <v>-88.249299384482455</v>
      </c>
      <c r="BS29" s="5" t="str">
        <f t="shared" si="14"/>
        <v>Calm</v>
      </c>
      <c r="BT29" s="6">
        <v>0.44539065257118798</v>
      </c>
      <c r="BU29" s="6">
        <v>0.59243334195807995</v>
      </c>
      <c r="BV29" s="6">
        <v>4.38026367811052E-2</v>
      </c>
      <c r="BW29" s="6">
        <v>0.21516460500929499</v>
      </c>
      <c r="BX29" s="6">
        <v>8.3903628296921606E-2</v>
      </c>
      <c r="BY29" s="6">
        <v>0.40417592248745898</v>
      </c>
      <c r="BZ29" s="6">
        <v>8.2756678778511145E-2</v>
      </c>
      <c r="CA29" s="6">
        <v>0.21589665346829912</v>
      </c>
      <c r="CB29" s="6">
        <v>-0.14704268938689197</v>
      </c>
      <c r="CC29" s="6">
        <v>0.24952905613621076</v>
      </c>
      <c r="CD29" s="6">
        <f t="shared" si="15"/>
        <v>-0.18667375823571375</v>
      </c>
      <c r="CE29" s="6">
        <f t="shared" si="16"/>
        <v>-0.89685260506008491</v>
      </c>
      <c r="CF29" s="6">
        <f t="shared" si="108"/>
        <v>-168.24215293764942</v>
      </c>
      <c r="CG29" s="6" t="str">
        <f t="shared" si="17"/>
        <v>Sad</v>
      </c>
      <c r="CH29" s="5">
        <v>0.26059763277318898</v>
      </c>
      <c r="CI29" s="5">
        <v>0.47380446271223697</v>
      </c>
      <c r="CJ29" s="5">
        <v>2.6560590268362601E-2</v>
      </c>
      <c r="CK29" s="5">
        <v>0.48569438282154997</v>
      </c>
      <c r="CL29" s="5">
        <v>-0.18683825283900499</v>
      </c>
      <c r="CM29" s="5">
        <v>0.56216543958739595</v>
      </c>
      <c r="CN29" s="5">
        <v>0.36009779762333688</v>
      </c>
      <c r="CO29" s="5">
        <v>0.46883059222416762</v>
      </c>
      <c r="CP29" s="5">
        <v>-0.21320682993904799</v>
      </c>
      <c r="CQ29" s="5">
        <v>0.69751295133672186</v>
      </c>
      <c r="CR29" s="5">
        <f t="shared" si="18"/>
        <v>-0.54068992746382238</v>
      </c>
      <c r="CS29" s="5">
        <f t="shared" si="19"/>
        <v>-0.6023618581037089</v>
      </c>
      <c r="CT29" s="5">
        <f t="shared" si="109"/>
        <v>-138.08832779009717</v>
      </c>
      <c r="CU29" s="5" t="str">
        <f t="shared" si="20"/>
        <v>Depressed</v>
      </c>
      <c r="CV29" s="3">
        <v>-1.10909726296104E-2</v>
      </c>
      <c r="CW29" s="3">
        <v>0.17627808065674799</v>
      </c>
      <c r="CX29" s="3">
        <v>0.26998315283066299</v>
      </c>
      <c r="CY29" s="3">
        <v>0.22670576126564099</v>
      </c>
      <c r="CZ29" s="3">
        <v>-0.48238055256703699</v>
      </c>
      <c r="DA29" s="3">
        <v>-0.26851696364770899</v>
      </c>
      <c r="DB29" s="3">
        <v>-0.54710989194984505</v>
      </c>
      <c r="DC29" s="3">
        <v>-2.4578112170748767</v>
      </c>
      <c r="DD29" s="3">
        <v>-0.19823457481979218</v>
      </c>
      <c r="DE29" s="3">
        <v>1.2934381965729724</v>
      </c>
      <c r="DF29" s="3">
        <f t="shared" si="21"/>
        <v>-8.6516411664177451E-2</v>
      </c>
      <c r="DG29" s="3">
        <f t="shared" si="22"/>
        <v>4.6255353687453704E-2</v>
      </c>
      <c r="DH29" s="3">
        <f t="shared" si="110"/>
        <v>-61.869144659682149</v>
      </c>
      <c r="DI29" s="3" t="str">
        <f t="shared" si="23"/>
        <v>Calm</v>
      </c>
      <c r="DJ29" s="7">
        <v>0.67406506216382001</v>
      </c>
      <c r="DK29" s="7">
        <v>0.25633133279502501</v>
      </c>
      <c r="DL29" s="7">
        <v>0.522465348705899</v>
      </c>
      <c r="DM29" s="7">
        <v>-0.126931562525125</v>
      </c>
      <c r="DN29" s="7">
        <v>1.2138289261906801</v>
      </c>
      <c r="DO29" s="7">
        <v>0.86049458483354802</v>
      </c>
      <c r="DP29" s="7">
        <v>0.27674506721708614</v>
      </c>
      <c r="DQ29" s="7">
        <v>-0.11365384749903261</v>
      </c>
      <c r="DR29" s="7">
        <v>0.41773372936879499</v>
      </c>
      <c r="DS29" s="7">
        <v>0.42512394536768383</v>
      </c>
      <c r="DT29" s="7">
        <f t="shared" si="24"/>
        <v>2.4170073858317043E-2</v>
      </c>
      <c r="DU29" s="7">
        <f t="shared" si="25"/>
        <v>0.2617354697755816</v>
      </c>
      <c r="DV29" s="7">
        <f t="shared" si="111"/>
        <v>5.2760397526675851</v>
      </c>
      <c r="DW29" s="7" t="str">
        <f t="shared" si="26"/>
        <v>happy</v>
      </c>
      <c r="DX29" s="9">
        <v>0.87461069941020997</v>
      </c>
      <c r="DY29" s="9">
        <v>1.0885948089627699</v>
      </c>
      <c r="DZ29" s="9">
        <v>-4.2825357474339902E-3</v>
      </c>
      <c r="EA29" s="9">
        <v>6.8558557070637599E-2</v>
      </c>
      <c r="EB29" s="9">
        <v>0.80329855923559401</v>
      </c>
      <c r="EC29" s="9">
        <v>0.70261930816213802</v>
      </c>
      <c r="ED29" s="9">
        <v>-2.5523047360083771E-3</v>
      </c>
      <c r="EE29" s="9">
        <v>3.8274908853823397E-2</v>
      </c>
      <c r="EF29" s="9">
        <v>-0.21398410955255998</v>
      </c>
      <c r="EG29" s="9">
        <v>3.2740342796039115E-2</v>
      </c>
      <c r="EH29" s="9">
        <f t="shared" si="27"/>
        <v>-0.17398591357455351</v>
      </c>
      <c r="EI29" s="9">
        <f t="shared" si="28"/>
        <v>5.609522510808862E-2</v>
      </c>
      <c r="EJ29" s="9">
        <f t="shared" si="112"/>
        <v>-72.130032290504801</v>
      </c>
      <c r="EK29" s="9" t="str">
        <f t="shared" si="29"/>
        <v>Calm</v>
      </c>
      <c r="EL29" s="1">
        <v>0.59036956773417404</v>
      </c>
      <c r="EM29" s="1">
        <v>0.41023841338161099</v>
      </c>
      <c r="EN29" s="1">
        <v>0.39082211275239598</v>
      </c>
      <c r="EO29" s="1">
        <v>0.122925220998754</v>
      </c>
      <c r="EP29" s="1">
        <v>0.371650579602954</v>
      </c>
      <c r="EQ29" s="1">
        <v>0.39697753929854801</v>
      </c>
      <c r="ER29" s="1">
        <v>0.40625148426900587</v>
      </c>
      <c r="ES29" s="1">
        <v>0.1522829431091042</v>
      </c>
      <c r="ET29" s="1">
        <v>0.18013115435256305</v>
      </c>
      <c r="EU29" s="1">
        <v>0.51343517486065493</v>
      </c>
      <c r="EV29" s="1">
        <f t="shared" si="30"/>
        <v>-4.3729260918385915E-3</v>
      </c>
      <c r="EW29" s="1">
        <f t="shared" si="31"/>
        <v>-0.51000800218239117</v>
      </c>
      <c r="EX29" s="1">
        <f t="shared" si="113"/>
        <v>-179.5087448266533</v>
      </c>
      <c r="EY29" s="1" t="str">
        <f t="shared" si="32"/>
        <v>Sad</v>
      </c>
      <c r="EZ29" s="3">
        <v>0.28075681540029601</v>
      </c>
      <c r="FA29" s="3">
        <v>9.4055349864284404E-2</v>
      </c>
      <c r="FB29" s="3">
        <v>0.11138011818046301</v>
      </c>
      <c r="FC29" s="3">
        <v>0.16727566583216</v>
      </c>
      <c r="FD29" s="3">
        <v>-1.00260319483375E-2</v>
      </c>
      <c r="FE29" s="3">
        <v>8.8131768091049903E-2</v>
      </c>
      <c r="FF29" s="3">
        <v>0.41140544403672347</v>
      </c>
      <c r="FG29" s="3">
        <v>0.91815309287218605</v>
      </c>
      <c r="FH29" s="3">
        <v>0.18670146553601161</v>
      </c>
      <c r="FI29" s="3">
        <v>0.74345448156924032</v>
      </c>
      <c r="FJ29" s="3">
        <f t="shared" si="33"/>
        <v>1.0928813480489907E-2</v>
      </c>
      <c r="FK29" s="3">
        <f t="shared" si="34"/>
        <v>0.13411591398844869</v>
      </c>
      <c r="FL29" s="3">
        <f t="shared" si="114"/>
        <v>4.6586148940290855</v>
      </c>
      <c r="FM29" s="3" t="str">
        <f t="shared" si="35"/>
        <v>happy</v>
      </c>
      <c r="FN29" s="7">
        <v>0.68213460625920697</v>
      </c>
      <c r="FO29" s="7">
        <v>0.35922352384074901</v>
      </c>
      <c r="FP29" s="7">
        <v>4.2114318392047302E-2</v>
      </c>
      <c r="FQ29" s="7">
        <v>-0.13787715978432599</v>
      </c>
      <c r="FR29" s="7">
        <v>0.14692640773226701</v>
      </c>
      <c r="FS29" s="7">
        <v>0.511224194772534</v>
      </c>
      <c r="FT29" s="7">
        <v>5.0797610406609232E-2</v>
      </c>
      <c r="FU29" s="7">
        <v>-0.15839797938005876</v>
      </c>
      <c r="FV29" s="7">
        <v>0.32291108241845795</v>
      </c>
      <c r="FW29" s="7">
        <v>-9.1959565709720623E-2</v>
      </c>
      <c r="FX29" s="7">
        <f t="shared" si="36"/>
        <v>0.47073701289518555</v>
      </c>
      <c r="FY29" s="7">
        <f t="shared" si="37"/>
        <v>5.5487057875347912E-2</v>
      </c>
      <c r="FZ29" s="7">
        <f t="shared" si="115"/>
        <v>83.277409912853784</v>
      </c>
      <c r="GA29" s="7" t="str">
        <f t="shared" si="38"/>
        <v>alert</v>
      </c>
      <c r="GB29" s="5">
        <v>0.59531918128633199</v>
      </c>
      <c r="GC29" s="5">
        <v>0.58788124434798805</v>
      </c>
      <c r="GD29" s="5">
        <v>0.43796422689280401</v>
      </c>
      <c r="GE29" s="5">
        <v>0.631078708968008</v>
      </c>
      <c r="GF29" s="5">
        <v>1.0234998452291999E-2</v>
      </c>
      <c r="GG29" s="5">
        <v>0.51196458312121795</v>
      </c>
      <c r="GH29" s="5">
        <v>0.72324532064470759</v>
      </c>
      <c r="GI29" s="5">
        <v>0.57378833760741543</v>
      </c>
      <c r="GJ29" s="5">
        <v>7.4379369383439364E-3</v>
      </c>
      <c r="GK29" s="5">
        <v>0.90351804537907632</v>
      </c>
      <c r="GL29" s="5">
        <f t="shared" si="39"/>
        <v>7.3846758263059975E-2</v>
      </c>
      <c r="GM29" s="5">
        <f t="shared" si="40"/>
        <v>-0.3956634001250755</v>
      </c>
      <c r="GN29" s="5">
        <f t="shared" si="116"/>
        <v>169.42793326249051</v>
      </c>
      <c r="GO29" s="5" t="str">
        <f t="shared" si="41"/>
        <v>Upset</v>
      </c>
      <c r="GP29" s="6">
        <v>0.11008321688322199</v>
      </c>
      <c r="GQ29" s="6">
        <v>0.46558522141859998</v>
      </c>
      <c r="GR29" s="6">
        <v>0.16337941349757101</v>
      </c>
      <c r="GS29" s="6">
        <v>0.15452613715576299</v>
      </c>
      <c r="GT29" s="6">
        <v>-0.13378825577752901</v>
      </c>
      <c r="GU29" s="6">
        <v>0.31786005348956498</v>
      </c>
      <c r="GV29" s="6">
        <v>-6.8921807817327858</v>
      </c>
      <c r="GW29" s="6">
        <v>0.19723922283388137</v>
      </c>
      <c r="GX29" s="6">
        <v>-0.355502004535378</v>
      </c>
      <c r="GY29" s="6">
        <v>0.55223724196367474</v>
      </c>
      <c r="GZ29" s="6">
        <f t="shared" si="42"/>
        <v>-0.11571342109379412</v>
      </c>
      <c r="HA29" s="6">
        <f t="shared" si="43"/>
        <v>0.12834090371146445</v>
      </c>
      <c r="HB29" s="6">
        <f t="shared" si="117"/>
        <v>-42.038131272903698</v>
      </c>
      <c r="HC29" s="6" t="str">
        <f t="shared" si="44"/>
        <v>Relased</v>
      </c>
      <c r="HD29" s="3">
        <v>0.88924292024094698</v>
      </c>
      <c r="HE29" s="3">
        <v>0.95116364779639195</v>
      </c>
      <c r="HF29" s="3">
        <v>0.25122733680199999</v>
      </c>
      <c r="HG29" s="3">
        <v>0.51143139937670001</v>
      </c>
      <c r="HH29" s="3">
        <v>0.32753268982872102</v>
      </c>
      <c r="HI29" s="3">
        <v>0.81191718836131799</v>
      </c>
      <c r="HJ29" s="3">
        <v>0.2064697342081139</v>
      </c>
      <c r="HK29" s="3">
        <v>0.29007824762661749</v>
      </c>
      <c r="HL29" s="3">
        <v>-6.1920727555444977E-2</v>
      </c>
      <c r="HM29" s="3">
        <v>0.41439687807244713</v>
      </c>
      <c r="HN29" s="3">
        <f t="shared" si="45"/>
        <v>9.2359524980550889E-2</v>
      </c>
      <c r="HO29" s="3">
        <f t="shared" si="46"/>
        <v>-0.62149133090073816</v>
      </c>
      <c r="HP29" s="3">
        <f t="shared" si="118"/>
        <v>171.54716608023517</v>
      </c>
      <c r="HQ29" s="3" t="str">
        <f t="shared" si="47"/>
        <v>Upset</v>
      </c>
      <c r="HR29" s="5">
        <v>0.78889991834446604</v>
      </c>
      <c r="HS29" s="5">
        <v>0.33104578458990302</v>
      </c>
      <c r="HT29" s="5">
        <v>0.49107721479225303</v>
      </c>
      <c r="HU29" s="5">
        <v>0.14316954201141499</v>
      </c>
      <c r="HV29" s="5">
        <v>0.66929136239445697</v>
      </c>
      <c r="HW29" s="5">
        <v>0.35879295617096302</v>
      </c>
      <c r="HX29" s="5">
        <v>0.3367714656361166</v>
      </c>
      <c r="HY29" s="5">
        <v>0.20754059398505859</v>
      </c>
      <c r="HZ29" s="5">
        <v>0.45785413375456302</v>
      </c>
      <c r="IA29" s="5">
        <v>0.56631920203084707</v>
      </c>
      <c r="IB29" s="5">
        <f t="shared" si="48"/>
        <v>0.68911250181646366</v>
      </c>
      <c r="IC29" s="5">
        <f t="shared" si="49"/>
        <v>-0.39300390616173841</v>
      </c>
      <c r="ID29" s="5">
        <f t="shared" si="119"/>
        <v>119.69630323919763</v>
      </c>
      <c r="IE29" s="5" t="str">
        <f t="shared" si="50"/>
        <v>nervous</v>
      </c>
      <c r="IF29" s="6">
        <v>0.22647741704879401</v>
      </c>
      <c r="IG29" s="6">
        <v>0.65673038228904301</v>
      </c>
      <c r="IH29" s="6">
        <v>0.19898154705632701</v>
      </c>
      <c r="II29" s="6">
        <v>0.69455473456712302</v>
      </c>
      <c r="IJ29" s="6">
        <v>0.133494858942142</v>
      </c>
      <c r="IK29" s="6">
        <v>0.87451724667570796</v>
      </c>
      <c r="IL29" s="6">
        <v>0.55276908897655574</v>
      </c>
      <c r="IM29" s="6">
        <v>0.45358746778056991</v>
      </c>
      <c r="IN29" s="6">
        <v>-0.43025296524024903</v>
      </c>
      <c r="IO29" s="6">
        <v>1.0116942833762979</v>
      </c>
      <c r="IP29" s="6">
        <f t="shared" si="51"/>
        <v>-0.58076242919947019</v>
      </c>
      <c r="IQ29" s="6">
        <f t="shared" si="52"/>
        <v>6.2077746698247838E-2</v>
      </c>
      <c r="IR29" s="6">
        <f t="shared" si="120"/>
        <v>-83.89881509980431</v>
      </c>
      <c r="IS29" s="6" t="str">
        <f t="shared" si="53"/>
        <v>Calm</v>
      </c>
      <c r="IT29" s="5">
        <v>0.26389116894978198</v>
      </c>
      <c r="IU29" s="5">
        <v>0.51740442424741695</v>
      </c>
      <c r="IV29" s="5">
        <v>0.57465899957326705</v>
      </c>
      <c r="IW29" s="5">
        <v>0.92269324578844103</v>
      </c>
      <c r="IX29" s="5">
        <v>0.18345065913209699</v>
      </c>
      <c r="IY29" s="5">
        <v>7.2945430165531705E-2</v>
      </c>
      <c r="IZ29" s="5">
        <v>1.2846082425095395</v>
      </c>
      <c r="JA29" s="5">
        <v>1.5629600632424629</v>
      </c>
      <c r="JB29" s="5">
        <v>-0.25351325529763497</v>
      </c>
      <c r="JC29" s="5">
        <v>1.9164990285357675</v>
      </c>
      <c r="JD29" s="5">
        <f t="shared" si="54"/>
        <v>-4.9723250141732844E-2</v>
      </c>
      <c r="JE29" s="5">
        <f t="shared" si="55"/>
        <v>9.8442315257929458E-2</v>
      </c>
      <c r="JF29" s="5">
        <f t="shared" si="121"/>
        <v>-26.798357775642682</v>
      </c>
      <c r="JG29" s="5" t="str">
        <f t="shared" si="56"/>
        <v>Contented</v>
      </c>
      <c r="JH29" s="6">
        <v>1.1561074680374801</v>
      </c>
      <c r="JI29" s="6">
        <v>1.12527841836586</v>
      </c>
      <c r="JJ29" s="6">
        <v>4.9125930044241602E-2</v>
      </c>
      <c r="JK29" s="6">
        <v>0.296305052630712</v>
      </c>
      <c r="JL29" s="6">
        <v>1.1249991680907301</v>
      </c>
      <c r="JM29" s="6">
        <v>1.3038275851679</v>
      </c>
      <c r="JN29" s="6">
        <v>2.1536007684245968E-2</v>
      </c>
      <c r="JO29" s="6">
        <v>0.12198111247498464</v>
      </c>
      <c r="JP29" s="6">
        <v>3.0829049671620146E-2</v>
      </c>
      <c r="JQ29" s="6">
        <v>0.15141278147360412</v>
      </c>
      <c r="JR29" s="6">
        <f t="shared" si="57"/>
        <v>-6.7833392190146724E-2</v>
      </c>
      <c r="JS29" s="6">
        <f t="shared" si="58"/>
        <v>0.39655079432983653</v>
      </c>
      <c r="JT29" s="6">
        <f t="shared" si="122"/>
        <v>-9.7069802289548779</v>
      </c>
      <c r="JU29" s="6" t="str">
        <f t="shared" si="59"/>
        <v>Contented</v>
      </c>
      <c r="JV29" s="3">
        <v>0.38520528524091002</v>
      </c>
      <c r="JW29" s="3">
        <v>0.88461764892808603</v>
      </c>
      <c r="JX29" s="3">
        <v>-0.16262170086869099</v>
      </c>
      <c r="JY29" s="3">
        <v>-0.127169605752461</v>
      </c>
      <c r="JZ29" s="3">
        <v>0.51088541122862496</v>
      </c>
      <c r="KA29" s="3">
        <v>0.86753037649914699</v>
      </c>
      <c r="KB29" s="3">
        <v>-0.1814790640159489</v>
      </c>
      <c r="KC29" s="3">
        <v>-7.2579259233221893E-2</v>
      </c>
      <c r="KD29" s="3">
        <v>-0.49941236368717601</v>
      </c>
      <c r="KE29" s="3">
        <v>-0.22821394922339996</v>
      </c>
      <c r="KF29" s="3">
        <f t="shared" si="60"/>
        <v>-0.40838970841496236</v>
      </c>
      <c r="KG29" s="3">
        <f t="shared" si="61"/>
        <v>-0.23778446593151326</v>
      </c>
      <c r="KH29" s="3">
        <f t="shared" si="123"/>
        <v>-120.21005742335778</v>
      </c>
      <c r="KI29" s="3" t="str">
        <f t="shared" si="62"/>
        <v>Depressed</v>
      </c>
      <c r="KJ29" s="7">
        <v>0.54111218737465705</v>
      </c>
      <c r="KK29" s="7">
        <v>0.23836946016592001</v>
      </c>
      <c r="KL29" s="7">
        <v>-5.8521856857238402E-2</v>
      </c>
      <c r="KM29" s="7">
        <v>-5.3429043812336603E-2</v>
      </c>
      <c r="KN29" s="7">
        <v>0.67234431875782596</v>
      </c>
      <c r="KO29" s="7">
        <v>-8.1228395386876803E-2</v>
      </c>
      <c r="KP29" s="7">
        <v>-4.8227403752408658E-2</v>
      </c>
      <c r="KQ29" s="7">
        <v>-0.34000688418055097</v>
      </c>
      <c r="KR29" s="7">
        <v>0.30274272720873707</v>
      </c>
      <c r="KS29" s="7">
        <v>-0.14362224052715394</v>
      </c>
      <c r="KT29" s="7">
        <f t="shared" si="63"/>
        <v>0.3735530056038987</v>
      </c>
      <c r="KU29" s="7">
        <f t="shared" si="64"/>
        <v>-2.8069404039707369E-2</v>
      </c>
      <c r="KV29" s="7">
        <f t="shared" si="124"/>
        <v>94.297226056633335</v>
      </c>
      <c r="KW29" s="7" t="str">
        <f t="shared" si="65"/>
        <v>nervous</v>
      </c>
      <c r="LL29" s="5">
        <v>0.27807756896347702</v>
      </c>
      <c r="LM29" s="5">
        <v>0.68042051319284302</v>
      </c>
      <c r="LN29" s="5">
        <v>0.12872443247763801</v>
      </c>
      <c r="LO29" s="5">
        <v>-8.9454464456300703E-2</v>
      </c>
      <c r="LP29" s="5">
        <v>0.28289601692385502</v>
      </c>
      <c r="LQ29" s="5">
        <v>0.37140920374011099</v>
      </c>
      <c r="LR29" s="5">
        <v>0.22946612053761029</v>
      </c>
      <c r="LS29" s="5">
        <v>-8.5046527033997774E-2</v>
      </c>
      <c r="LT29" s="5">
        <v>-0.40234294422936601</v>
      </c>
      <c r="LU29" s="5">
        <v>4.0970314654143282E-2</v>
      </c>
      <c r="LV29" s="5">
        <f t="shared" si="69"/>
        <v>-0.30003887971038146</v>
      </c>
      <c r="LW29" s="5">
        <f t="shared" si="70"/>
        <v>4.2900596089173737E-2</v>
      </c>
      <c r="LX29" s="5">
        <f t="shared" si="126"/>
        <v>-81.862805280475428</v>
      </c>
      <c r="LY29" s="5" t="str">
        <f t="shared" si="71"/>
        <v>Calm</v>
      </c>
      <c r="LZ29" s="6">
        <v>0.59884786046734795</v>
      </c>
      <c r="MA29" s="6">
        <v>3.3500610877827901E-2</v>
      </c>
      <c r="MB29" s="6">
        <v>0.22080702377679501</v>
      </c>
      <c r="MC29" s="6">
        <v>0.21216009729778099</v>
      </c>
      <c r="MD29" s="6">
        <v>0.93677559229574603</v>
      </c>
      <c r="ME29" s="6">
        <v>0.10120932358063101</v>
      </c>
      <c r="MF29" s="6">
        <v>0.14378982255024189</v>
      </c>
      <c r="MG29" s="6">
        <v>1.5749402458747814</v>
      </c>
      <c r="MH29" s="6">
        <v>0.5653472495895201</v>
      </c>
      <c r="MI29" s="6">
        <v>0.68469703129595327</v>
      </c>
      <c r="MJ29" s="6">
        <f t="shared" si="72"/>
        <v>0.56272205020719346</v>
      </c>
      <c r="MK29" s="6">
        <f t="shared" si="73"/>
        <v>0.24088691605782664</v>
      </c>
      <c r="ML29" s="6">
        <f t="shared" si="127"/>
        <v>66.825471473886935</v>
      </c>
      <c r="MM29" s="6" t="str">
        <f t="shared" si="74"/>
        <v>alert</v>
      </c>
      <c r="MN29" s="3">
        <v>0.35734835833626499</v>
      </c>
      <c r="MO29" s="3">
        <v>0.36929159840360498</v>
      </c>
      <c r="MP29" s="3">
        <v>-0.23424887914484799</v>
      </c>
      <c r="MQ29" s="3">
        <v>3.05929464298599E-2</v>
      </c>
      <c r="MR29" s="3">
        <v>0.235881747535753</v>
      </c>
      <c r="MS29" s="3">
        <v>0.37458405135515299</v>
      </c>
      <c r="MT29" s="3">
        <v>-0.3948701807716149</v>
      </c>
      <c r="MU29" s="3">
        <v>4.1126425417717764E-2</v>
      </c>
      <c r="MV29" s="3">
        <v>-1.1943240067339989E-2</v>
      </c>
      <c r="MW29" s="3">
        <v>-0.28027075971531651</v>
      </c>
      <c r="MX29" s="3">
        <f t="shared" si="75"/>
        <v>-0.31958114033237539</v>
      </c>
      <c r="MY29" s="3">
        <f t="shared" si="76"/>
        <v>-8.5671650684312706E-2</v>
      </c>
      <c r="MZ29" s="3">
        <f t="shared" si="128"/>
        <v>-105.00671454750584</v>
      </c>
      <c r="NA29" s="3" t="str">
        <f t="shared" si="77"/>
        <v>Bored</v>
      </c>
      <c r="NB29" s="7">
        <v>0.63392284802389498</v>
      </c>
      <c r="NC29" s="7">
        <v>0.40857060121693001</v>
      </c>
      <c r="ND29" s="7">
        <v>0.116416233724776</v>
      </c>
      <c r="NE29" s="7">
        <v>0.384508435474685</v>
      </c>
      <c r="NF29" s="7">
        <v>0.534367506979464</v>
      </c>
      <c r="NG29" s="7">
        <v>0.46861563119367999</v>
      </c>
      <c r="NH29" s="7">
        <v>9.9646661659242478E-2</v>
      </c>
      <c r="NI29" s="7">
        <v>0.43834298951319722</v>
      </c>
      <c r="NJ29" s="7">
        <v>0.22535224680696497</v>
      </c>
      <c r="NK29" s="7">
        <v>0.48050629916595583</v>
      </c>
      <c r="NL29" s="7">
        <f t="shared" si="78"/>
        <v>-1.1198835043157662E-2</v>
      </c>
      <c r="NM29" s="7">
        <f t="shared" si="79"/>
        <v>0.15746207247241961</v>
      </c>
      <c r="NN29" s="7">
        <f t="shared" si="129"/>
        <v>-4.0680742513245489</v>
      </c>
      <c r="NO29" s="7" t="str">
        <f t="shared" si="80"/>
        <v>Contented</v>
      </c>
      <c r="NP29" s="5">
        <v>0.881015850848749</v>
      </c>
      <c r="NQ29" s="5">
        <v>0</v>
      </c>
      <c r="NR29" s="5">
        <v>1.2113969361558199</v>
      </c>
      <c r="NS29" s="5">
        <v>0</v>
      </c>
      <c r="NT29" s="5">
        <v>0.25278558703552201</v>
      </c>
      <c r="NU29" s="5">
        <v>0</v>
      </c>
      <c r="NV29" s="5">
        <v>1.0684383487961899</v>
      </c>
      <c r="NX29" s="5">
        <v>0.881015850848749</v>
      </c>
      <c r="NY29" s="5">
        <v>1.37500016031356</v>
      </c>
      <c r="NZ29" s="5">
        <f t="shared" si="81"/>
        <v>0.90075570543562189</v>
      </c>
      <c r="OA29" s="5">
        <f t="shared" si="82"/>
        <v>-0.83624182926077861</v>
      </c>
      <c r="OB29" s="5">
        <f t="shared" si="130"/>
        <v>132.87295347567223</v>
      </c>
      <c r="OC29" s="5" t="str">
        <f t="shared" si="83"/>
        <v>stressed</v>
      </c>
      <c r="OD29" s="1">
        <v>0.36030313151080801</v>
      </c>
      <c r="OE29" s="1">
        <v>-9.50628095804502E-2</v>
      </c>
      <c r="OF29" s="1">
        <v>0.54164857141465295</v>
      </c>
      <c r="OG29" s="1">
        <v>0.56548479875138902</v>
      </c>
      <c r="OH29" s="1">
        <v>-0.26798390498602398</v>
      </c>
      <c r="OI29" s="1">
        <v>-0.18621789167049499</v>
      </c>
      <c r="OJ29" s="1">
        <v>5.8671264026377203</v>
      </c>
      <c r="OK29" s="1">
        <v>-2.010393163258259</v>
      </c>
      <c r="OL29" s="1">
        <v>0.23583418724780197</v>
      </c>
      <c r="OM29" s="1">
        <v>1.7300222889625951</v>
      </c>
      <c r="ON29" s="1">
        <f t="shared" si="84"/>
        <v>0.17445262367242687</v>
      </c>
      <c r="OO29" s="1">
        <f t="shared" si="85"/>
        <v>0.51493698858297066</v>
      </c>
      <c r="OP29" s="1">
        <f t="shared" si="131"/>
        <v>18.715578953197475</v>
      </c>
      <c r="OQ29" s="1" t="str">
        <f t="shared" si="86"/>
        <v>happy</v>
      </c>
      <c r="OR29" s="3">
        <v>0.47790776323270701</v>
      </c>
      <c r="OS29" s="3">
        <v>0.55818094373563398</v>
      </c>
      <c r="OT29" s="3">
        <v>0.10955087578756301</v>
      </c>
      <c r="OU29" s="3">
        <v>1.31862202700363E-3</v>
      </c>
      <c r="OV29" s="3">
        <v>0.69987259386839196</v>
      </c>
      <c r="OW29" s="3">
        <v>0.960881600666043</v>
      </c>
      <c r="OX29" s="3">
        <v>9.3014690835227884E-2</v>
      </c>
      <c r="OY29" s="3">
        <v>8.6804985868636775E-4</v>
      </c>
      <c r="OZ29" s="3">
        <v>-8.0273180502926977E-2</v>
      </c>
      <c r="PA29" s="3">
        <v>0.10700772730066478</v>
      </c>
      <c r="PB29" s="3">
        <f t="shared" si="87"/>
        <v>-0.26300155666049063</v>
      </c>
      <c r="PC29" s="3">
        <f t="shared" si="88"/>
        <v>0.2830203845044259</v>
      </c>
      <c r="PD29" s="3">
        <f t="shared" si="132"/>
        <v>-42.900302621544498</v>
      </c>
      <c r="PE29" s="3" t="str">
        <f t="shared" si="89"/>
        <v>Relased</v>
      </c>
      <c r="PF29" s="1">
        <v>0.54803900219299395</v>
      </c>
      <c r="PG29" s="1">
        <v>0.709963344569147</v>
      </c>
      <c r="PH29" s="1">
        <v>0.59635195935826102</v>
      </c>
      <c r="PI29" s="1">
        <v>0.89830370649776103</v>
      </c>
      <c r="PJ29" s="1">
        <v>0.58586375157084203</v>
      </c>
      <c r="PK29" s="1">
        <v>0.56939131408625998</v>
      </c>
      <c r="PL29" s="1">
        <v>0.52592866308751063</v>
      </c>
      <c r="PM29" s="1">
        <v>0.70215377762556641</v>
      </c>
      <c r="PN29" s="1">
        <v>-0.16192434237615305</v>
      </c>
      <c r="PO29" s="1">
        <v>1.1881183446938568</v>
      </c>
      <c r="PP29" s="1">
        <f t="shared" si="90"/>
        <v>-1.1221944391209826E-3</v>
      </c>
      <c r="PQ29" s="1">
        <f t="shared" si="91"/>
        <v>-0.35981880257391452</v>
      </c>
      <c r="PR29" s="1">
        <f t="shared" si="133"/>
        <v>-179.82130784653654</v>
      </c>
      <c r="PS29" s="1" t="str">
        <f t="shared" si="92"/>
        <v>Sad</v>
      </c>
      <c r="PT29" s="5">
        <v>0.167396747646434</v>
      </c>
      <c r="PU29" s="5">
        <v>-5.1151301574131003E-2</v>
      </c>
      <c r="PV29" s="5">
        <v>0.29373058219227799</v>
      </c>
      <c r="PW29" s="5">
        <v>7.3346487955325196E-2</v>
      </c>
      <c r="PX29" s="5">
        <v>-0.243761936171069</v>
      </c>
      <c r="PY29" s="5">
        <v>-0.216431354120178</v>
      </c>
      <c r="PZ29" s="5">
        <v>-3.8463937281778864</v>
      </c>
      <c r="QA29" s="5">
        <v>-0.27410778088366639</v>
      </c>
      <c r="QB29" s="5">
        <v>0.16344608700253013</v>
      </c>
      <c r="QC29" s="5">
        <v>2.9295616210041593</v>
      </c>
      <c r="QD29" s="5">
        <f t="shared" si="93"/>
        <v>-2.7050098317737525E-2</v>
      </c>
      <c r="QE29" s="5">
        <f t="shared" si="94"/>
        <v>1</v>
      </c>
      <c r="QF29" s="5">
        <f t="shared" si="134"/>
        <v>-1.5494786208588578</v>
      </c>
      <c r="QG29" s="5" t="str">
        <f t="shared" si="95"/>
        <v>Contented</v>
      </c>
      <c r="QH29" s="3">
        <v>6.8424443252713296E-2</v>
      </c>
      <c r="QI29" s="3">
        <v>0.52990234330740205</v>
      </c>
      <c r="QJ29" s="3">
        <v>4.2765506022765798E-2</v>
      </c>
      <c r="QK29" s="3">
        <v>0.42346576028882399</v>
      </c>
      <c r="QL29" s="3">
        <v>-8.0324748857568407E-2</v>
      </c>
      <c r="QM29" s="3">
        <v>4.7493412963333301E-2</v>
      </c>
      <c r="QN29" s="3">
        <v>-3.5936477131577393</v>
      </c>
      <c r="QO29" s="3">
        <v>0.73340642997428773</v>
      </c>
      <c r="QP29" s="3">
        <v>-0.46147790005468875</v>
      </c>
      <c r="QQ29" s="3">
        <v>0.77922512711161451</v>
      </c>
      <c r="QR29" s="3">
        <f t="shared" si="96"/>
        <v>-0.29909610621399452</v>
      </c>
      <c r="QS29" s="3">
        <f t="shared" si="97"/>
        <v>-0.2095394617069174</v>
      </c>
      <c r="QT29" s="3">
        <f t="shared" si="135"/>
        <v>-125.01415162467698</v>
      </c>
      <c r="QU29" s="3" t="str">
        <f t="shared" si="98"/>
        <v>Depressed</v>
      </c>
      <c r="QV29" s="5">
        <v>0.68562203415544098</v>
      </c>
      <c r="QW29" s="5">
        <v>1.1942927141780899</v>
      </c>
      <c r="QX29" s="5">
        <v>0.185274395025086</v>
      </c>
      <c r="QY29" s="5">
        <v>1.7401550593441801E-2</v>
      </c>
      <c r="QZ29" s="5">
        <v>0.18472420419877</v>
      </c>
      <c r="RA29" s="5">
        <v>0.85544862957045598</v>
      </c>
      <c r="RB29" s="5">
        <v>0.21287435604413282</v>
      </c>
      <c r="RC29" s="5">
        <v>8.4896324341187466E-3</v>
      </c>
      <c r="RD29" s="5">
        <v>-0.50867068002264892</v>
      </c>
      <c r="RE29" s="5">
        <v>0.10781124292907</v>
      </c>
      <c r="RF29" s="5">
        <f t="shared" si="99"/>
        <v>-0.4049623415452277</v>
      </c>
      <c r="RG29" s="5">
        <f t="shared" si="100"/>
        <v>-0.1375432363882908</v>
      </c>
      <c r="RH29" s="5">
        <f t="shared" si="136"/>
        <v>-108.75977377744833</v>
      </c>
      <c r="RI29" s="5" t="str">
        <f t="shared" si="101"/>
        <v>Bored</v>
      </c>
    </row>
    <row r="30" spans="1:477" x14ac:dyDescent="0.3">
      <c r="A30" s="1">
        <v>0.27700265234567101</v>
      </c>
      <c r="B30" s="1">
        <v>0.94548691512508398</v>
      </c>
      <c r="C30" s="1">
        <v>0.39518623173474499</v>
      </c>
      <c r="D30" s="1">
        <v>0.236813950474869</v>
      </c>
      <c r="E30" s="1">
        <v>0.324795482994858</v>
      </c>
      <c r="F30" s="1">
        <v>1.2983431289046401</v>
      </c>
      <c r="G30" s="1">
        <v>0.65667573315282513</v>
      </c>
      <c r="H30" s="1">
        <v>0.10554005687951826</v>
      </c>
      <c r="I30" s="1">
        <v>-0.66848426277941297</v>
      </c>
      <c r="J30" s="1">
        <v>0.51697797594884831</v>
      </c>
      <c r="K30" s="18">
        <f t="shared" si="0"/>
        <v>-0.57311575205359266</v>
      </c>
      <c r="L30" s="19">
        <f t="shared" si="1"/>
        <v>-0.42860137621692629</v>
      </c>
      <c r="M30" s="19">
        <f t="shared" si="102"/>
        <v>-126.79076959261157</v>
      </c>
      <c r="N30" s="19" t="str">
        <f t="shared" si="2"/>
        <v>Depressed</v>
      </c>
      <c r="O30" s="19">
        <f t="shared" si="103"/>
        <v>0.54682205931823202</v>
      </c>
      <c r="P30" s="9">
        <v>-3.7710101620324898E-2</v>
      </c>
      <c r="Q30" s="9">
        <v>0.95948833916138299</v>
      </c>
      <c r="R30" s="9">
        <v>2.61994017888122E-2</v>
      </c>
      <c r="S30" s="9">
        <v>-3.5858338747548797E-2</v>
      </c>
      <c r="T30" s="9">
        <v>0.57848239291409498</v>
      </c>
      <c r="U30" s="9">
        <v>1.1699515732324299</v>
      </c>
      <c r="V30" s="9">
        <v>4.8448121715207473E-2</v>
      </c>
      <c r="W30" s="9">
        <v>-1.6839328754404061E-2</v>
      </c>
      <c r="X30" s="9">
        <v>-0.99719844078170783</v>
      </c>
      <c r="Y30" s="9">
        <v>-1.0478590799130648E-2</v>
      </c>
      <c r="Z30" s="9">
        <f t="shared" si="3"/>
        <v>-1</v>
      </c>
      <c r="AA30" s="9">
        <f t="shared" si="4"/>
        <v>-0.18500164567246091</v>
      </c>
      <c r="AB30" s="9">
        <f t="shared" si="104"/>
        <v>-100.48130931390413</v>
      </c>
      <c r="AC30" s="9" t="str">
        <f t="shared" si="5"/>
        <v>Bored</v>
      </c>
      <c r="AD30" s="3">
        <v>0.196909560851038</v>
      </c>
      <c r="AE30" s="3">
        <v>0.73665208426954398</v>
      </c>
      <c r="AF30" s="3">
        <v>-0.126312401606964</v>
      </c>
      <c r="AG30" s="3">
        <v>7.6676408525063702E-2</v>
      </c>
      <c r="AH30" s="3">
        <v>-0.184606547798006</v>
      </c>
      <c r="AI30" s="3">
        <v>0.73452759405630197</v>
      </c>
      <c r="AJ30" s="3">
        <v>-10.266785954180154</v>
      </c>
      <c r="AK30" s="3">
        <v>5.211899651327357E-2</v>
      </c>
      <c r="AL30" s="3">
        <v>-0.53974252341850604</v>
      </c>
      <c r="AM30" s="3">
        <v>-5.316841511359343E-2</v>
      </c>
      <c r="AN30" s="3">
        <f t="shared" si="6"/>
        <v>-0.46581786729992636</v>
      </c>
      <c r="AO30" s="3">
        <f t="shared" si="7"/>
        <v>0.2011232924752544</v>
      </c>
      <c r="AP30" s="3">
        <f t="shared" si="105"/>
        <v>-66.647061351730741</v>
      </c>
      <c r="AQ30" s="3" t="str">
        <f t="shared" si="8"/>
        <v>Calm</v>
      </c>
      <c r="AR30" s="9">
        <v>0.570290939559569</v>
      </c>
      <c r="AS30" s="9">
        <v>0.50487275841037105</v>
      </c>
      <c r="AT30" s="9">
        <v>-0.222248533240443</v>
      </c>
      <c r="AU30" s="9">
        <v>-7.4827898417359207E-2</v>
      </c>
      <c r="AV30" s="9">
        <v>0.44076852599258998</v>
      </c>
      <c r="AW30" s="9">
        <v>0.56941685784743501</v>
      </c>
      <c r="AX30" s="9">
        <v>-0.21981746950864933</v>
      </c>
      <c r="AY30" s="9">
        <v>-6.9653375854097574E-2</v>
      </c>
      <c r="AZ30" s="9">
        <v>6.5418181149197951E-2</v>
      </c>
      <c r="BA30" s="9">
        <v>-0.27630809356633246</v>
      </c>
      <c r="BB30" s="9">
        <f t="shared" si="9"/>
        <v>0.19501487103379844</v>
      </c>
      <c r="BC30" s="9">
        <f t="shared" si="10"/>
        <v>-7.0933954686456135E-2</v>
      </c>
      <c r="BD30" s="9">
        <f t="shared" si="106"/>
        <v>109.98815502025964</v>
      </c>
      <c r="BE30" s="9" t="str">
        <f t="shared" si="11"/>
        <v>nervous</v>
      </c>
      <c r="BF30" s="5">
        <v>0.59958250397619495</v>
      </c>
      <c r="BG30" s="5">
        <v>0.696031423046929</v>
      </c>
      <c r="BH30" s="5">
        <v>0.35019408272021801</v>
      </c>
      <c r="BI30" s="5">
        <v>3.5917868184257899E-2</v>
      </c>
      <c r="BJ30" s="5">
        <v>0.64128347318805601</v>
      </c>
      <c r="BK30" s="5">
        <v>0.52442413490598105</v>
      </c>
      <c r="BL30" s="5">
        <v>0.28221749098199628</v>
      </c>
      <c r="BM30" s="5">
        <v>2.942988620126695E-2</v>
      </c>
      <c r="BN30" s="5">
        <v>-9.6448919070734052E-2</v>
      </c>
      <c r="BO30" s="5">
        <v>0.29801466536534432</v>
      </c>
      <c r="BP30" s="5">
        <f t="shared" si="12"/>
        <v>-6.7139403664472797E-2</v>
      </c>
      <c r="BQ30" s="5">
        <f t="shared" si="13"/>
        <v>5.0879262513995105E-2</v>
      </c>
      <c r="BR30" s="5">
        <f t="shared" si="107"/>
        <v>-52.844596804454966</v>
      </c>
      <c r="BS30" s="5" t="str">
        <f t="shared" si="14"/>
        <v>Relased</v>
      </c>
      <c r="BT30" s="6">
        <v>0.23620702800768401</v>
      </c>
      <c r="BU30" s="6">
        <v>0.594710293866619</v>
      </c>
      <c r="BV30" s="6">
        <v>-3.36674920838669E-2</v>
      </c>
      <c r="BW30" s="6">
        <v>0.218136372226542</v>
      </c>
      <c r="BX30" s="6">
        <v>-0.13580860637869299</v>
      </c>
      <c r="BY30" s="6">
        <v>0.40520027566269801</v>
      </c>
      <c r="BZ30" s="6">
        <v>-0.33533885829680299</v>
      </c>
      <c r="CA30" s="6">
        <v>0.21815588200975239</v>
      </c>
      <c r="CB30" s="6">
        <v>-0.35850326585893499</v>
      </c>
      <c r="CC30" s="6">
        <v>0.2220062998886195</v>
      </c>
      <c r="CD30" s="6">
        <f t="shared" si="15"/>
        <v>-0.40863315284505586</v>
      </c>
      <c r="CE30" s="6">
        <f t="shared" si="16"/>
        <v>-0.9172553054297955</v>
      </c>
      <c r="CF30" s="6">
        <f t="shared" si="108"/>
        <v>-155.98724078314365</v>
      </c>
      <c r="CG30" s="6" t="str">
        <f t="shared" si="17"/>
        <v>Sad</v>
      </c>
      <c r="CH30" s="5">
        <v>0.26059763277318898</v>
      </c>
      <c r="CI30" s="5">
        <v>0.47380446271223697</v>
      </c>
      <c r="CJ30" s="5">
        <v>2.6560590268362601E-2</v>
      </c>
      <c r="CK30" s="5">
        <v>0.48569438282154997</v>
      </c>
      <c r="CL30" s="5">
        <v>-0.18683825283900499</v>
      </c>
      <c r="CM30" s="5">
        <v>0.56216543958739595</v>
      </c>
      <c r="CN30" s="5">
        <v>0.36009779762333688</v>
      </c>
      <c r="CO30" s="5">
        <v>0.46883059222416762</v>
      </c>
      <c r="CP30" s="5">
        <v>-0.21320682993904799</v>
      </c>
      <c r="CQ30" s="5">
        <v>0.69751295133672186</v>
      </c>
      <c r="CR30" s="5">
        <f t="shared" si="18"/>
        <v>-0.54068992746382238</v>
      </c>
      <c r="CS30" s="5">
        <f t="shared" si="19"/>
        <v>-0.6023618581037089</v>
      </c>
      <c r="CT30" s="5">
        <f t="shared" si="109"/>
        <v>-138.08832779009717</v>
      </c>
      <c r="CU30" s="5" t="str">
        <f t="shared" si="20"/>
        <v>Depressed</v>
      </c>
      <c r="CV30" s="3">
        <v>8.5831990631529506E-2</v>
      </c>
      <c r="CW30" s="3">
        <v>0.41463893282785402</v>
      </c>
      <c r="CX30" s="3">
        <v>0.26773395545352802</v>
      </c>
      <c r="CY30" s="3">
        <v>0.22561364142360299</v>
      </c>
      <c r="CZ30" s="3">
        <v>-0.34067446599137902</v>
      </c>
      <c r="DA30" s="3">
        <v>2.6263456408021101E-2</v>
      </c>
      <c r="DB30" s="3">
        <v>-1.0505860731240941</v>
      </c>
      <c r="DC30" s="3">
        <v>0.51170882020987107</v>
      </c>
      <c r="DD30" s="3">
        <v>-0.3288069421963245</v>
      </c>
      <c r="DE30" s="3">
        <v>0.98576675237591393</v>
      </c>
      <c r="DF30" s="3">
        <f t="shared" si="21"/>
        <v>-0.26031837537374658</v>
      </c>
      <c r="DG30" s="3">
        <f t="shared" si="22"/>
        <v>-0.13424418024277907</v>
      </c>
      <c r="DH30" s="3">
        <f t="shared" si="110"/>
        <v>-117.2798091744111</v>
      </c>
      <c r="DI30" s="3" t="str">
        <f t="shared" si="23"/>
        <v>Bored</v>
      </c>
      <c r="DJ30" s="7">
        <v>0.67406506216382001</v>
      </c>
      <c r="DK30" s="7">
        <v>0.25633133279502501</v>
      </c>
      <c r="DL30" s="7">
        <v>0.522465348705899</v>
      </c>
      <c r="DM30" s="7">
        <v>-0.126931562525125</v>
      </c>
      <c r="DN30" s="7">
        <v>1.2138289261906801</v>
      </c>
      <c r="DO30" s="7">
        <v>0.86049458483354802</v>
      </c>
      <c r="DP30" s="7">
        <v>0.27674506721708614</v>
      </c>
      <c r="DQ30" s="7">
        <v>-0.11365384749903261</v>
      </c>
      <c r="DR30" s="7">
        <v>0.41773372936879499</v>
      </c>
      <c r="DS30" s="7">
        <v>0.42512394536768383</v>
      </c>
      <c r="DT30" s="7">
        <f t="shared" si="24"/>
        <v>2.4170073858317043E-2</v>
      </c>
      <c r="DU30" s="7">
        <f t="shared" si="25"/>
        <v>0.2617354697755816</v>
      </c>
      <c r="DV30" s="7">
        <f t="shared" si="111"/>
        <v>5.2760397526675851</v>
      </c>
      <c r="DW30" s="7" t="str">
        <f t="shared" si="26"/>
        <v>happy</v>
      </c>
      <c r="DX30" s="9">
        <v>0.82688216180405805</v>
      </c>
      <c r="DY30" s="9">
        <v>1.1058336879970101</v>
      </c>
      <c r="DZ30" s="9">
        <v>-5.6813133040213702E-2</v>
      </c>
      <c r="EA30" s="9">
        <v>0.109560676953172</v>
      </c>
      <c r="EB30" s="9">
        <v>0.75713899626406</v>
      </c>
      <c r="EC30" s="9">
        <v>0.80533346470085998</v>
      </c>
      <c r="ED30" s="9">
        <v>-3.5866397838715328E-2</v>
      </c>
      <c r="EE30" s="9">
        <v>5.7326580146855453E-2</v>
      </c>
      <c r="EF30" s="9">
        <v>-0.27895152619295205</v>
      </c>
      <c r="EG30" s="9">
        <v>2.7291929084343945E-2</v>
      </c>
      <c r="EH30" s="9">
        <f t="shared" si="27"/>
        <v>-0.23540086550100103</v>
      </c>
      <c r="EI30" s="9">
        <f t="shared" si="28"/>
        <v>5.4185135450978583E-2</v>
      </c>
      <c r="EJ30" s="9">
        <f t="shared" si="112"/>
        <v>-77.037310369792934</v>
      </c>
      <c r="EK30" s="9" t="str">
        <f t="shared" si="29"/>
        <v>Calm</v>
      </c>
      <c r="EL30" s="1">
        <v>0.59036956773417404</v>
      </c>
      <c r="EM30" s="1">
        <v>0.41023841338161099</v>
      </c>
      <c r="EN30" s="1">
        <v>0.39082211275239598</v>
      </c>
      <c r="EO30" s="1">
        <v>0.122925220998754</v>
      </c>
      <c r="EP30" s="1">
        <v>0.371650579602954</v>
      </c>
      <c r="EQ30" s="1">
        <v>0.39697753929854801</v>
      </c>
      <c r="ER30" s="1">
        <v>0.40625148426900587</v>
      </c>
      <c r="ES30" s="1">
        <v>0.1522829431091042</v>
      </c>
      <c r="ET30" s="1">
        <v>0.18013115435256305</v>
      </c>
      <c r="EU30" s="1">
        <v>0.51343517486065493</v>
      </c>
      <c r="EV30" s="1">
        <f t="shared" si="30"/>
        <v>-4.3729260918385915E-3</v>
      </c>
      <c r="EW30" s="1">
        <f t="shared" si="31"/>
        <v>-0.51000800218239117</v>
      </c>
      <c r="EX30" s="1">
        <f t="shared" si="113"/>
        <v>-179.5087448266533</v>
      </c>
      <c r="EY30" s="1" t="str">
        <f t="shared" si="32"/>
        <v>Sad</v>
      </c>
      <c r="EZ30" s="3">
        <v>0.28075681540029601</v>
      </c>
      <c r="FA30" s="3">
        <v>9.4055349864284404E-2</v>
      </c>
      <c r="FB30" s="3">
        <v>0.11138011818046301</v>
      </c>
      <c r="FC30" s="3">
        <v>0.16727566583216</v>
      </c>
      <c r="FD30" s="3">
        <v>-1.00260319483375E-2</v>
      </c>
      <c r="FE30" s="3">
        <v>8.8131768091049903E-2</v>
      </c>
      <c r="FF30" s="3">
        <v>0.41140544403672347</v>
      </c>
      <c r="FG30" s="3">
        <v>0.91815309287218605</v>
      </c>
      <c r="FH30" s="3">
        <v>0.18670146553601161</v>
      </c>
      <c r="FI30" s="3">
        <v>0.74345448156924032</v>
      </c>
      <c r="FJ30" s="3">
        <f t="shared" si="33"/>
        <v>1.0928813480489907E-2</v>
      </c>
      <c r="FK30" s="3">
        <f t="shared" si="34"/>
        <v>0.13411591398844869</v>
      </c>
      <c r="FL30" s="3">
        <f t="shared" si="114"/>
        <v>4.6586148940290855</v>
      </c>
      <c r="FM30" s="3" t="str">
        <f t="shared" si="35"/>
        <v>happy</v>
      </c>
      <c r="FN30" s="7">
        <v>0.66683485564332401</v>
      </c>
      <c r="FO30" s="7">
        <v>0.35501694698776498</v>
      </c>
      <c r="FP30" s="7">
        <v>6.21521029590568E-2</v>
      </c>
      <c r="FQ30" s="7">
        <v>-7.8938130722534305E-2</v>
      </c>
      <c r="FR30" s="7">
        <v>0.139969309066836</v>
      </c>
      <c r="FS30" s="7">
        <v>0.47180420715561899</v>
      </c>
      <c r="FT30" s="7">
        <v>7.7034930752228586E-2</v>
      </c>
      <c r="FU30" s="7">
        <v>-9.5471832483914859E-2</v>
      </c>
      <c r="FV30" s="7">
        <v>0.31181790865555903</v>
      </c>
      <c r="FW30" s="7">
        <v>-1.6427066743197428E-2</v>
      </c>
      <c r="FX30" s="7">
        <f t="shared" si="36"/>
        <v>0.45644929832417458</v>
      </c>
      <c r="FY30" s="7">
        <f t="shared" si="37"/>
        <v>8.4226100081379318E-2</v>
      </c>
      <c r="FZ30" s="7">
        <f t="shared" si="115"/>
        <v>79.545124049654049</v>
      </c>
      <c r="GA30" s="7" t="str">
        <f t="shared" si="38"/>
        <v>alert</v>
      </c>
      <c r="GB30" s="5">
        <v>0.50514126582692598</v>
      </c>
      <c r="GC30" s="5">
        <v>0.348015167908242</v>
      </c>
      <c r="GD30" s="5">
        <v>0.47942710954665702</v>
      </c>
      <c r="GE30" s="5">
        <v>0.224676033944891</v>
      </c>
      <c r="GF30" s="5">
        <v>-8.6946210220550699E-2</v>
      </c>
      <c r="GG30" s="5">
        <v>0.54225457006026001</v>
      </c>
      <c r="GH30" s="5">
        <v>1.146419841935951</v>
      </c>
      <c r="GI30" s="5">
        <v>0.25236849503340086</v>
      </c>
      <c r="GJ30" s="5">
        <v>0.15712609791868398</v>
      </c>
      <c r="GK30" s="5">
        <v>0.8252919577819321</v>
      </c>
      <c r="GL30" s="5">
        <f t="shared" si="39"/>
        <v>0.22420596021018957</v>
      </c>
      <c r="GM30" s="5">
        <f t="shared" si="40"/>
        <v>-0.46185317019402405</v>
      </c>
      <c r="GN30" s="5">
        <f t="shared" si="116"/>
        <v>154.10581164852857</v>
      </c>
      <c r="GO30" s="5" t="str">
        <f t="shared" si="41"/>
        <v>Upset</v>
      </c>
      <c r="GP30" s="6">
        <v>0.11521743750448001</v>
      </c>
      <c r="GQ30" s="6">
        <v>-0.161302828633304</v>
      </c>
      <c r="GR30" s="6">
        <v>0.11746977444317799</v>
      </c>
      <c r="GS30" s="6">
        <v>0.120547792827547</v>
      </c>
      <c r="GT30" s="6">
        <v>-0.24058492246296001</v>
      </c>
      <c r="GU30" s="6">
        <v>-0.71987898563711505</v>
      </c>
      <c r="GV30" s="6">
        <v>-0.93700351795429559</v>
      </c>
      <c r="GW30" s="6">
        <v>-0.13680240658093407</v>
      </c>
      <c r="GX30" s="6">
        <v>-0.355502004535378</v>
      </c>
      <c r="GY30" s="6">
        <v>0.55223724196367474</v>
      </c>
      <c r="GZ30" s="6">
        <f t="shared" si="42"/>
        <v>-0.11571342109379412</v>
      </c>
      <c r="HA30" s="6">
        <f t="shared" si="43"/>
        <v>0.12834090371146445</v>
      </c>
      <c r="HB30" s="6">
        <f t="shared" si="117"/>
        <v>-42.038131272903698</v>
      </c>
      <c r="HC30" s="6" t="str">
        <f t="shared" si="44"/>
        <v>Relased</v>
      </c>
      <c r="HD30" s="3">
        <v>0.88924292024094698</v>
      </c>
      <c r="HE30" s="3">
        <v>0.95116364779639195</v>
      </c>
      <c r="HF30" s="3">
        <v>0.25122733680199999</v>
      </c>
      <c r="HG30" s="3">
        <v>0.51143139937670001</v>
      </c>
      <c r="HH30" s="3">
        <v>0.32753268982872102</v>
      </c>
      <c r="HI30" s="3">
        <v>0.81191718836131799</v>
      </c>
      <c r="HJ30" s="3">
        <v>0.2064697342081139</v>
      </c>
      <c r="HK30" s="3">
        <v>0.29007824762661749</v>
      </c>
      <c r="HL30" s="3">
        <v>-6.1920727555444977E-2</v>
      </c>
      <c r="HM30" s="3">
        <v>0.41439687807244713</v>
      </c>
      <c r="HN30" s="3">
        <f t="shared" si="45"/>
        <v>9.2359524980550889E-2</v>
      </c>
      <c r="HO30" s="3">
        <f t="shared" si="46"/>
        <v>-0.62149133090073816</v>
      </c>
      <c r="HP30" s="3">
        <f t="shared" si="118"/>
        <v>171.54716608023517</v>
      </c>
      <c r="HQ30" s="3" t="str">
        <f t="shared" si="47"/>
        <v>Upset</v>
      </c>
      <c r="HR30" s="5">
        <v>0.78449081133240495</v>
      </c>
      <c r="HS30" s="5">
        <v>0.21539187335607399</v>
      </c>
      <c r="HT30" s="5">
        <v>0.36252410187499401</v>
      </c>
      <c r="HU30" s="5">
        <v>0.13089388781951999</v>
      </c>
      <c r="HV30" s="5">
        <v>0.75949939662549804</v>
      </c>
      <c r="HW30" s="5">
        <v>0.34465920163047298</v>
      </c>
      <c r="HX30" s="5">
        <v>0.23479689184976896</v>
      </c>
      <c r="HY30" s="5">
        <v>0.23371776908501463</v>
      </c>
      <c r="HZ30" s="5">
        <v>0.56909893797633093</v>
      </c>
      <c r="IA30" s="5">
        <v>0.49347588197133557</v>
      </c>
      <c r="IB30" s="5">
        <f t="shared" si="48"/>
        <v>0.84152114791947197</v>
      </c>
      <c r="IC30" s="5">
        <f t="shared" si="49"/>
        <v>-0.57119316526937225</v>
      </c>
      <c r="ID30" s="5">
        <f t="shared" si="119"/>
        <v>124.16719765849473</v>
      </c>
      <c r="IE30" s="5" t="str">
        <f t="shared" si="50"/>
        <v>stressed</v>
      </c>
      <c r="IF30" s="6">
        <v>0.38285931527521599</v>
      </c>
      <c r="IG30" s="6">
        <v>0.65673038228904301</v>
      </c>
      <c r="IH30" s="6">
        <v>0.14875017307112601</v>
      </c>
      <c r="II30" s="6">
        <v>0.69455473456712302</v>
      </c>
      <c r="IJ30" s="6">
        <v>6.8423326679176999E-2</v>
      </c>
      <c r="IK30" s="6">
        <v>0.87451724667570796</v>
      </c>
      <c r="IL30" s="6">
        <v>0.32961642935550539</v>
      </c>
      <c r="IM30" s="6">
        <v>0.45358746778056991</v>
      </c>
      <c r="IN30" s="6">
        <v>-0.27387106701382702</v>
      </c>
      <c r="IO30" s="6">
        <v>0.81119013550643881</v>
      </c>
      <c r="IP30" s="6">
        <f t="shared" si="51"/>
        <v>-0.39780505835202007</v>
      </c>
      <c r="IQ30" s="6">
        <f t="shared" si="52"/>
        <v>-4.2779335640002802E-2</v>
      </c>
      <c r="IR30" s="6">
        <f t="shared" si="120"/>
        <v>-96.137910654040041</v>
      </c>
      <c r="IS30" s="6" t="str">
        <f t="shared" si="53"/>
        <v>Bored</v>
      </c>
      <c r="IT30" s="5">
        <v>0.10798660618265001</v>
      </c>
      <c r="IU30" s="5">
        <v>0.34421875035591798</v>
      </c>
      <c r="IV30" s="5">
        <v>0.54590597429250098</v>
      </c>
      <c r="IW30" s="5">
        <v>0.84129066575839095</v>
      </c>
      <c r="IX30" s="5">
        <v>-0.40069834346074901</v>
      </c>
      <c r="IY30" s="5">
        <v>1.2508676291304701E-2</v>
      </c>
      <c r="IZ30" s="5">
        <v>-1.8649951633946529</v>
      </c>
      <c r="JA30" s="5">
        <v>2.3583571178292546</v>
      </c>
      <c r="JB30" s="5">
        <v>-0.25351325529763497</v>
      </c>
      <c r="JC30" s="5">
        <v>1.9164990285357675</v>
      </c>
      <c r="JD30" s="5">
        <f t="shared" si="54"/>
        <v>-4.9723250141732844E-2</v>
      </c>
      <c r="JE30" s="5">
        <f t="shared" si="55"/>
        <v>9.8442315257929458E-2</v>
      </c>
      <c r="JF30" s="5">
        <f t="shared" si="121"/>
        <v>-26.798357775642682</v>
      </c>
      <c r="JG30" s="5" t="str">
        <f t="shared" si="56"/>
        <v>Contented</v>
      </c>
      <c r="JH30" s="6">
        <v>1.1561074680374801</v>
      </c>
      <c r="JI30" s="6">
        <v>1.12527841836586</v>
      </c>
      <c r="JJ30" s="6">
        <v>4.9125930044241602E-2</v>
      </c>
      <c r="JK30" s="6">
        <v>0.296305052630712</v>
      </c>
      <c r="JL30" s="6">
        <v>1.1249991680907301</v>
      </c>
      <c r="JM30" s="6">
        <v>1.3038275851679</v>
      </c>
      <c r="JN30" s="6">
        <v>2.1536007684245968E-2</v>
      </c>
      <c r="JO30" s="6">
        <v>0.12198111247498464</v>
      </c>
      <c r="JP30" s="6">
        <v>3.0829049671620146E-2</v>
      </c>
      <c r="JQ30" s="6">
        <v>0.15141278147360412</v>
      </c>
      <c r="JR30" s="6">
        <f t="shared" si="57"/>
        <v>-6.7833392190146724E-2</v>
      </c>
      <c r="JS30" s="6">
        <f t="shared" si="58"/>
        <v>0.39655079432983653</v>
      </c>
      <c r="JT30" s="6">
        <f t="shared" si="122"/>
        <v>-9.7069802289548779</v>
      </c>
      <c r="JU30" s="6" t="str">
        <f t="shared" si="59"/>
        <v>Contented</v>
      </c>
      <c r="JV30" s="3">
        <v>0.69013173709995401</v>
      </c>
      <c r="JW30" s="3">
        <v>0.97278107986509998</v>
      </c>
      <c r="JX30" s="3">
        <v>-0.10236120641452399</v>
      </c>
      <c r="JY30" s="3">
        <v>-6.9693563648488499E-2</v>
      </c>
      <c r="JZ30" s="3">
        <v>0.607134639580447</v>
      </c>
      <c r="KA30" s="3">
        <v>0.98827455418724797</v>
      </c>
      <c r="KB30" s="3">
        <v>-7.89053106243746E-2</v>
      </c>
      <c r="KC30" s="3">
        <v>-3.5538799837347257E-2</v>
      </c>
      <c r="KD30" s="3">
        <v>-0.28264934276514597</v>
      </c>
      <c r="KE30" s="3">
        <v>-0.10346589929893374</v>
      </c>
      <c r="KF30" s="3">
        <f t="shared" si="60"/>
        <v>-0.17774185186786429</v>
      </c>
      <c r="KG30" s="3">
        <f t="shared" si="61"/>
        <v>-0.18226989677914074</v>
      </c>
      <c r="KH30" s="3">
        <f t="shared" si="123"/>
        <v>-135.72059921569416</v>
      </c>
      <c r="KI30" s="3" t="str">
        <f t="shared" si="62"/>
        <v>Depressed</v>
      </c>
      <c r="KJ30" s="7">
        <v>0.54111218737465705</v>
      </c>
      <c r="KK30" s="7">
        <v>0.23836946016592001</v>
      </c>
      <c r="KL30" s="7">
        <v>-5.8521856857238402E-2</v>
      </c>
      <c r="KM30" s="7">
        <v>-5.3429043812336603E-2</v>
      </c>
      <c r="KN30" s="7">
        <v>0.67234431875782596</v>
      </c>
      <c r="KO30" s="7">
        <v>-8.1228395386876803E-2</v>
      </c>
      <c r="KP30" s="7">
        <v>-4.8227403752408658E-2</v>
      </c>
      <c r="KQ30" s="7">
        <v>-0.34000688418055097</v>
      </c>
      <c r="KR30" s="7">
        <v>0.30274272720873707</v>
      </c>
      <c r="KS30" s="7">
        <v>-0.14362224052715394</v>
      </c>
      <c r="KT30" s="7">
        <f t="shared" si="63"/>
        <v>0.3735530056038987</v>
      </c>
      <c r="KU30" s="7">
        <f t="shared" si="64"/>
        <v>-2.8069404039707369E-2</v>
      </c>
      <c r="KV30" s="7">
        <f t="shared" si="124"/>
        <v>94.297226056633335</v>
      </c>
      <c r="KW30" s="7" t="str">
        <f t="shared" si="65"/>
        <v>nervous</v>
      </c>
      <c r="LL30" s="5">
        <v>0.23519766049485399</v>
      </c>
      <c r="LM30" s="5">
        <v>0.33768100329610901</v>
      </c>
      <c r="LN30" s="5">
        <v>-4.2265749189598703E-3</v>
      </c>
      <c r="LO30" s="5">
        <v>-0.112439634274758</v>
      </c>
      <c r="LP30" s="5">
        <v>-2.92158915807205E-2</v>
      </c>
      <c r="LQ30" s="5">
        <v>-7.4479383714174396E-2</v>
      </c>
      <c r="LR30" s="5">
        <v>-2.0519169930625168E-2</v>
      </c>
      <c r="LS30" s="5">
        <v>-0.42719962914117088</v>
      </c>
      <c r="LT30" s="5">
        <v>-0.10248334280125501</v>
      </c>
      <c r="LU30" s="5">
        <v>-0.20364907364797244</v>
      </c>
      <c r="LV30" s="5">
        <f t="shared" si="69"/>
        <v>-3.1150069971205507E-2</v>
      </c>
      <c r="LW30" s="5">
        <f t="shared" si="70"/>
        <v>-4.549781501692618E-2</v>
      </c>
      <c r="LX30" s="5">
        <f t="shared" si="126"/>
        <v>-145.60251567697037</v>
      </c>
      <c r="LY30" s="5" t="str">
        <f t="shared" si="71"/>
        <v>Depressed</v>
      </c>
      <c r="LZ30" s="6">
        <v>0.37397121872695799</v>
      </c>
      <c r="MA30" s="6">
        <v>3.3500610877827901E-2</v>
      </c>
      <c r="MB30" s="6">
        <v>0.38136939292300198</v>
      </c>
      <c r="MC30" s="6">
        <v>0.21216009729778099</v>
      </c>
      <c r="MD30" s="6">
        <v>0.26418077905686499</v>
      </c>
      <c r="ME30" s="6">
        <v>0.10120932358063101</v>
      </c>
      <c r="MF30" s="6">
        <v>0.59761529266918101</v>
      </c>
      <c r="MG30" s="6">
        <v>1.5749402458747814</v>
      </c>
      <c r="MH30" s="6">
        <v>0.34047060784913008</v>
      </c>
      <c r="MI30" s="6">
        <v>1.4566147819260478</v>
      </c>
      <c r="MJ30" s="6">
        <f t="shared" si="72"/>
        <v>0.39974899252822338</v>
      </c>
      <c r="MK30" s="6">
        <f t="shared" si="73"/>
        <v>0.51507937429441752</v>
      </c>
      <c r="ML30" s="6">
        <f t="shared" si="127"/>
        <v>37.814753491451278</v>
      </c>
      <c r="MM30" s="6" t="str">
        <f t="shared" si="74"/>
        <v>excited</v>
      </c>
      <c r="MN30" s="3">
        <v>8.0577323474106996E-2</v>
      </c>
      <c r="MO30" s="3">
        <v>0.34748047965398299</v>
      </c>
      <c r="MP30" s="3">
        <v>-0.112652219130838</v>
      </c>
      <c r="MQ30" s="3">
        <v>1.9069812517231999E-2</v>
      </c>
      <c r="MR30" s="3">
        <v>0.16385725034235399</v>
      </c>
      <c r="MS30" s="3">
        <v>0.34271850798037901</v>
      </c>
      <c r="MT30" s="3">
        <v>-0.46086859715444906</v>
      </c>
      <c r="MU30" s="3">
        <v>2.7629441449332253E-2</v>
      </c>
      <c r="MV30" s="3">
        <v>-0.26690315617987598</v>
      </c>
      <c r="MW30" s="3">
        <v>-0.21862095709911133</v>
      </c>
      <c r="MX30" s="3">
        <f t="shared" si="75"/>
        <v>-0.56525508871861319</v>
      </c>
      <c r="MY30" s="3">
        <f t="shared" si="76"/>
        <v>-6.0275813595035976E-2</v>
      </c>
      <c r="MZ30" s="3">
        <f t="shared" si="128"/>
        <v>-96.086717877716509</v>
      </c>
      <c r="NA30" s="3" t="str">
        <f t="shared" si="77"/>
        <v>Bored</v>
      </c>
      <c r="NB30" s="7">
        <v>0.63392284802389498</v>
      </c>
      <c r="NC30" s="7">
        <v>0.40857060121693001</v>
      </c>
      <c r="ND30" s="7">
        <v>0.116416233724776</v>
      </c>
      <c r="NE30" s="7">
        <v>0.384508435474685</v>
      </c>
      <c r="NF30" s="7">
        <v>0.534367506979464</v>
      </c>
      <c r="NG30" s="7">
        <v>0.46861563119367999</v>
      </c>
      <c r="NH30" s="7">
        <v>9.9646661659242478E-2</v>
      </c>
      <c r="NI30" s="7">
        <v>0.43834298951319722</v>
      </c>
      <c r="NJ30" s="7">
        <v>0.22535224680696497</v>
      </c>
      <c r="NK30" s="7">
        <v>0.48050629916595583</v>
      </c>
      <c r="NL30" s="7">
        <f t="shared" si="78"/>
        <v>-1.1198835043157662E-2</v>
      </c>
      <c r="NM30" s="7">
        <f t="shared" si="79"/>
        <v>0.15746207247241961</v>
      </c>
      <c r="NN30" s="7">
        <f t="shared" si="129"/>
        <v>-4.0680742513245489</v>
      </c>
      <c r="NO30" s="7" t="str">
        <f t="shared" si="80"/>
        <v>Contented</v>
      </c>
      <c r="NP30" s="5">
        <v>0.881015850848749</v>
      </c>
      <c r="NQ30" s="5">
        <v>0</v>
      </c>
      <c r="NR30" s="5">
        <v>1.2113969361558199</v>
      </c>
      <c r="NS30" s="5">
        <v>0</v>
      </c>
      <c r="NT30" s="5">
        <v>0.25278558703552201</v>
      </c>
      <c r="NU30" s="5">
        <v>0</v>
      </c>
      <c r="NV30" s="5">
        <v>1.0684383487961899</v>
      </c>
      <c r="NX30" s="5">
        <v>0.881015850848749</v>
      </c>
      <c r="NY30" s="5">
        <v>1.37500016031356</v>
      </c>
      <c r="NZ30" s="5">
        <f t="shared" si="81"/>
        <v>0.90075570543562189</v>
      </c>
      <c r="OA30" s="5">
        <f t="shared" si="82"/>
        <v>-0.83624182926077861</v>
      </c>
      <c r="OB30" s="5">
        <f t="shared" si="130"/>
        <v>132.87295347567223</v>
      </c>
      <c r="OC30" s="5" t="str">
        <f t="shared" si="83"/>
        <v>stressed</v>
      </c>
      <c r="OD30" s="1">
        <v>0.34125885969689601</v>
      </c>
      <c r="OE30" s="1">
        <v>8.2503642991265003E-2</v>
      </c>
      <c r="OF30" s="1">
        <v>0.531573251061495</v>
      </c>
      <c r="OG30" s="1">
        <v>0.40976614921933802</v>
      </c>
      <c r="OH30" s="1">
        <v>-0.198229271191775</v>
      </c>
      <c r="OI30" s="1">
        <v>-6.21860165242775E-2</v>
      </c>
      <c r="OJ30" s="1">
        <v>3.7165264657281916</v>
      </c>
      <c r="OK30" s="1">
        <v>20.168012729495469</v>
      </c>
      <c r="OL30" s="1">
        <v>0.25875521670563101</v>
      </c>
      <c r="OM30" s="1">
        <v>2.2213843705127148</v>
      </c>
      <c r="ON30" s="1">
        <f t="shared" si="84"/>
        <v>0.20447288737852021</v>
      </c>
      <c r="OO30" s="1">
        <f t="shared" si="85"/>
        <v>0.70718008057685444</v>
      </c>
      <c r="OP30" s="1">
        <f t="shared" si="131"/>
        <v>16.126609882304233</v>
      </c>
      <c r="OQ30" s="1" t="str">
        <f t="shared" si="86"/>
        <v>happy</v>
      </c>
      <c r="OR30" s="3">
        <v>0.47790776323270701</v>
      </c>
      <c r="OS30" s="3">
        <v>0.55818094373563398</v>
      </c>
      <c r="OT30" s="3">
        <v>0.10955087578756301</v>
      </c>
      <c r="OU30" s="3">
        <v>1.31862202700363E-3</v>
      </c>
      <c r="OV30" s="3">
        <v>0.69987259386839196</v>
      </c>
      <c r="OW30" s="3">
        <v>0.960881600666043</v>
      </c>
      <c r="OX30" s="3">
        <v>9.3014690835227884E-2</v>
      </c>
      <c r="OY30" s="3">
        <v>8.6804985868636775E-4</v>
      </c>
      <c r="OZ30" s="3">
        <v>-8.0273180502926977E-2</v>
      </c>
      <c r="PA30" s="3">
        <v>0.10700772730066478</v>
      </c>
      <c r="PB30" s="3">
        <f t="shared" si="87"/>
        <v>-0.26300155666049063</v>
      </c>
      <c r="PC30" s="3">
        <f t="shared" si="88"/>
        <v>0.2830203845044259</v>
      </c>
      <c r="PD30" s="3">
        <f t="shared" si="132"/>
        <v>-42.900302621544498</v>
      </c>
      <c r="PE30" s="3" t="str">
        <f t="shared" si="89"/>
        <v>Relased</v>
      </c>
      <c r="PF30" s="1">
        <v>0.55248014096143505</v>
      </c>
      <c r="PG30" s="1">
        <v>0.74915257444290695</v>
      </c>
      <c r="PH30" s="1">
        <v>0.450789679983503</v>
      </c>
      <c r="PI30" s="1">
        <v>0.755421897998931</v>
      </c>
      <c r="PJ30" s="1">
        <v>0.40033046833771802</v>
      </c>
      <c r="PK30" s="1">
        <v>0.54782066134715801</v>
      </c>
      <c r="PL30" s="1">
        <v>0.47311572266715701</v>
      </c>
      <c r="PM30" s="1">
        <v>0.58244987417859684</v>
      </c>
      <c r="PN30" s="1">
        <v>-0.1966724334814719</v>
      </c>
      <c r="PO30" s="1">
        <v>0.92669119614724327</v>
      </c>
      <c r="PP30" s="1">
        <f t="shared" si="90"/>
        <v>-3.3036266352141519E-2</v>
      </c>
      <c r="PQ30" s="1">
        <f t="shared" si="91"/>
        <v>-0.5622674939782708</v>
      </c>
      <c r="PR30" s="1">
        <f t="shared" si="133"/>
        <v>-176.63742791276258</v>
      </c>
      <c r="PS30" s="1" t="str">
        <f t="shared" si="92"/>
        <v>Sad</v>
      </c>
      <c r="PT30" s="5">
        <v>0.20383686154974401</v>
      </c>
      <c r="PU30" s="5">
        <v>0.20549682252710999</v>
      </c>
      <c r="PV30" s="5">
        <v>0.20588858044271899</v>
      </c>
      <c r="PW30" s="5">
        <v>8.9968114775730704E-2</v>
      </c>
      <c r="PX30" s="5">
        <v>-2.8715251591731002E-2</v>
      </c>
      <c r="PY30" s="5">
        <v>-3.2588368448683201E-2</v>
      </c>
      <c r="PZ30" s="5">
        <v>1.1756891710399568</v>
      </c>
      <c r="QA30" s="5">
        <v>0.5203222436707664</v>
      </c>
      <c r="QB30" s="5">
        <v>-1.6599609773659818E-3</v>
      </c>
      <c r="QC30" s="5">
        <v>0.72277632339414666</v>
      </c>
      <c r="QD30" s="5">
        <f t="shared" si="93"/>
        <v>-0.19503719941334219</v>
      </c>
      <c r="QE30" s="5">
        <f t="shared" si="94"/>
        <v>0.15405363395223048</v>
      </c>
      <c r="QF30" s="5">
        <f t="shared" si="134"/>
        <v>-51.695923060092696</v>
      </c>
      <c r="QG30" s="5" t="str">
        <f t="shared" si="95"/>
        <v>Relased</v>
      </c>
      <c r="QH30" s="3">
        <v>-6.9443684614632697E-2</v>
      </c>
      <c r="QI30" s="3">
        <v>0.475565761051856</v>
      </c>
      <c r="QJ30" s="3">
        <v>1.6508271158872299E-2</v>
      </c>
      <c r="QK30" s="3">
        <v>0.43916738078105499</v>
      </c>
      <c r="QL30" s="3">
        <v>-0.26750987196255999</v>
      </c>
      <c r="QM30" s="3">
        <v>0.131879566911558</v>
      </c>
      <c r="QN30" s="3">
        <v>-4.8992719728395029E-2</v>
      </c>
      <c r="QO30" s="3">
        <v>0.72297433293866031</v>
      </c>
      <c r="QP30" s="3">
        <v>-0.54500944566648868</v>
      </c>
      <c r="QQ30" s="3">
        <v>1.1220164536176447</v>
      </c>
      <c r="QR30" s="3">
        <f t="shared" si="96"/>
        <v>-0.38592454419115063</v>
      </c>
      <c r="QS30" s="3">
        <f t="shared" si="97"/>
        <v>1.3670242992771309E-2</v>
      </c>
      <c r="QT30" s="3">
        <f t="shared" si="135"/>
        <v>-87.97131356213383</v>
      </c>
      <c r="QU30" s="3" t="str">
        <f t="shared" si="98"/>
        <v>Calm</v>
      </c>
      <c r="QV30" s="5">
        <v>0.70156432738598695</v>
      </c>
      <c r="QW30" s="5">
        <v>1.1868263449323999</v>
      </c>
      <c r="QX30" s="5">
        <v>0.16387475946175301</v>
      </c>
      <c r="QY30" s="5">
        <v>-2.2933698582881499E-2</v>
      </c>
      <c r="QZ30" s="5">
        <v>0.31901147065929097</v>
      </c>
      <c r="RA30" s="5">
        <v>0.950185599632134</v>
      </c>
      <c r="RB30" s="5">
        <v>0.16057088535278269</v>
      </c>
      <c r="RC30" s="5">
        <v>-1.0731666072907597E-2</v>
      </c>
      <c r="RD30" s="5">
        <v>-0.48526201754641296</v>
      </c>
      <c r="RE30" s="5">
        <v>7.4635541757806637E-2</v>
      </c>
      <c r="RF30" s="5">
        <f t="shared" si="99"/>
        <v>-0.38718150851266997</v>
      </c>
      <c r="RG30" s="5">
        <f t="shared" si="100"/>
        <v>-0.15540895941387656</v>
      </c>
      <c r="RH30" s="5">
        <f t="shared" si="136"/>
        <v>-111.86979995406678</v>
      </c>
      <c r="RI30" s="5" t="str">
        <f t="shared" si="101"/>
        <v>Bored</v>
      </c>
    </row>
    <row r="31" spans="1:477" x14ac:dyDescent="0.3">
      <c r="A31" s="1">
        <v>0.48570873420403399</v>
      </c>
      <c r="B31" s="1">
        <v>0.88426473863595201</v>
      </c>
      <c r="C31" s="1">
        <v>0.33533423058966799</v>
      </c>
      <c r="D31" s="1">
        <v>0.165285451870642</v>
      </c>
      <c r="E31" s="1">
        <v>0.715757974651277</v>
      </c>
      <c r="F31" s="1">
        <v>1.0026378693773601</v>
      </c>
      <c r="G31" s="1">
        <v>0.2791040551670011</v>
      </c>
      <c r="H31" s="1">
        <v>8.7596175429885195E-2</v>
      </c>
      <c r="I31" s="1">
        <v>-0.39855600443191802</v>
      </c>
      <c r="J31" s="1">
        <v>0.36542290225701529</v>
      </c>
      <c r="K31" s="18">
        <f t="shared" si="0"/>
        <v>-0.36313532233845691</v>
      </c>
      <c r="L31" s="19">
        <f t="shared" si="1"/>
        <v>-0.54805677150093446</v>
      </c>
      <c r="M31" s="19">
        <f t="shared" si="102"/>
        <v>-146.47206043909782</v>
      </c>
      <c r="N31" s="19" t="str">
        <f t="shared" si="2"/>
        <v>Depressed</v>
      </c>
      <c r="O31" s="19">
        <f t="shared" si="103"/>
        <v>0.29092242465520329</v>
      </c>
      <c r="P31" s="9">
        <v>-3.7710101620324898E-2</v>
      </c>
      <c r="Q31" s="9">
        <v>0.95948833916138299</v>
      </c>
      <c r="R31" s="9">
        <v>2.61994017888122E-2</v>
      </c>
      <c r="S31" s="9">
        <v>-3.5858338747548797E-2</v>
      </c>
      <c r="T31" s="9">
        <v>0.57848239291409498</v>
      </c>
      <c r="U31" s="9">
        <v>1.1699515732324299</v>
      </c>
      <c r="V31" s="9">
        <v>4.8448121715207473E-2</v>
      </c>
      <c r="W31" s="9">
        <v>-1.6839328754404061E-2</v>
      </c>
      <c r="X31" s="9">
        <v>-0.99719844078170783</v>
      </c>
      <c r="Y31" s="9">
        <v>-1.0478590799130648E-2</v>
      </c>
      <c r="Z31" s="9">
        <f t="shared" si="3"/>
        <v>-1</v>
      </c>
      <c r="AA31" s="9">
        <f t="shared" si="4"/>
        <v>-0.18500164567246091</v>
      </c>
      <c r="AB31" s="9">
        <f t="shared" si="104"/>
        <v>-100.48130931390413</v>
      </c>
      <c r="AC31" s="9" t="str">
        <f t="shared" si="5"/>
        <v>Bored</v>
      </c>
      <c r="AD31" s="3">
        <v>0.12003043753206399</v>
      </c>
      <c r="AE31" s="3">
        <v>0.73576246280096502</v>
      </c>
      <c r="AF31" s="3">
        <v>-0.100348571118377</v>
      </c>
      <c r="AG31" s="3">
        <v>-4.3430136526688701E-2</v>
      </c>
      <c r="AH31" s="3">
        <v>-0.32423752224046498</v>
      </c>
      <c r="AI31" s="3">
        <v>0.82492262926464399</v>
      </c>
      <c r="AJ31" s="3">
        <v>0.49140592385259541</v>
      </c>
      <c r="AK31" s="3">
        <v>-2.7827610289534923E-2</v>
      </c>
      <c r="AL31" s="3">
        <v>-0.61573202526890103</v>
      </c>
      <c r="AM31" s="3">
        <v>-0.16800642724322051</v>
      </c>
      <c r="AN31" s="3">
        <f t="shared" si="6"/>
        <v>-0.54461758398035109</v>
      </c>
      <c r="AO31" s="3">
        <f t="shared" si="7"/>
        <v>0.15291570667673815</v>
      </c>
      <c r="AP31" s="3">
        <f t="shared" si="105"/>
        <v>-74.316517101911984</v>
      </c>
      <c r="AQ31" s="3" t="str">
        <f t="shared" si="8"/>
        <v>Calm</v>
      </c>
      <c r="AR31" s="9">
        <v>0.574928212397947</v>
      </c>
      <c r="AS31" s="9">
        <v>0.50581438838082304</v>
      </c>
      <c r="AT31" s="9">
        <v>-0.110126134719175</v>
      </c>
      <c r="AU31" s="9">
        <v>-6.1358859108544203E-2</v>
      </c>
      <c r="AV31" s="9">
        <v>0.43051337267191703</v>
      </c>
      <c r="AW31" s="9">
        <v>0.41260594684304402</v>
      </c>
      <c r="AX31" s="9">
        <v>-0.10953011726834712</v>
      </c>
      <c r="AY31" s="9">
        <v>-6.6809125141581105E-2</v>
      </c>
      <c r="AZ31" s="9">
        <v>6.9113824017123959E-2</v>
      </c>
      <c r="BA31" s="9">
        <v>-0.15867329899288615</v>
      </c>
      <c r="BB31" s="9">
        <f t="shared" si="9"/>
        <v>0.19936916894380752</v>
      </c>
      <c r="BC31" s="9">
        <f t="shared" si="10"/>
        <v>-2.7209625642200197E-2</v>
      </c>
      <c r="BD31" s="9">
        <f t="shared" si="106"/>
        <v>97.77163276588071</v>
      </c>
      <c r="BE31" s="9" t="str">
        <f t="shared" si="11"/>
        <v>nervous</v>
      </c>
      <c r="BF31" s="5">
        <v>0.59958250397619495</v>
      </c>
      <c r="BG31" s="5">
        <v>0.696031423046929</v>
      </c>
      <c r="BH31" s="5">
        <v>0.35019408272021801</v>
      </c>
      <c r="BI31" s="5">
        <v>3.5917868184257899E-2</v>
      </c>
      <c r="BJ31" s="5">
        <v>0.64128347318805601</v>
      </c>
      <c r="BK31" s="5">
        <v>0.52442413490598105</v>
      </c>
      <c r="BL31" s="5">
        <v>0.28221749098199628</v>
      </c>
      <c r="BM31" s="5">
        <v>2.942988620126695E-2</v>
      </c>
      <c r="BN31" s="5">
        <v>-9.6448919070734052E-2</v>
      </c>
      <c r="BO31" s="5">
        <v>0.29801466536534432</v>
      </c>
      <c r="BP31" s="5">
        <f t="shared" si="12"/>
        <v>-6.7139403664472797E-2</v>
      </c>
      <c r="BQ31" s="5">
        <f t="shared" si="13"/>
        <v>5.0879262513995105E-2</v>
      </c>
      <c r="BR31" s="5">
        <f t="shared" si="107"/>
        <v>-52.844596804454966</v>
      </c>
      <c r="BS31" s="5" t="str">
        <f t="shared" si="14"/>
        <v>Relased</v>
      </c>
      <c r="BT31" s="6">
        <v>0.202507500295211</v>
      </c>
      <c r="BU31" s="6">
        <v>0.57568193423829905</v>
      </c>
      <c r="BV31" s="6">
        <v>-2.6118561489045001E-2</v>
      </c>
      <c r="BW31" s="6">
        <v>0.181968099342178</v>
      </c>
      <c r="BX31" s="6">
        <v>-0.124703938992858</v>
      </c>
      <c r="BY31" s="6">
        <v>0.30422224115712498</v>
      </c>
      <c r="BZ31" s="6">
        <v>-0.33569879131297686</v>
      </c>
      <c r="CA31" s="6">
        <v>0.20680445033733652</v>
      </c>
      <c r="CB31" s="6">
        <v>-0.37317443394308802</v>
      </c>
      <c r="CC31" s="6">
        <v>0.20027197869443941</v>
      </c>
      <c r="CD31" s="6">
        <f t="shared" si="15"/>
        <v>-0.42403273058431845</v>
      </c>
      <c r="CE31" s="6">
        <f t="shared" si="16"/>
        <v>-0.93336702182457754</v>
      </c>
      <c r="CF31" s="6">
        <f t="shared" si="108"/>
        <v>-155.56749342477295</v>
      </c>
      <c r="CG31" s="6" t="str">
        <f t="shared" si="17"/>
        <v>Sad</v>
      </c>
      <c r="CH31" s="5">
        <v>0.58290269859565502</v>
      </c>
      <c r="CI31" s="5">
        <v>0.47380446271223697</v>
      </c>
      <c r="CJ31" s="5">
        <v>7.5296110318295195E-2</v>
      </c>
      <c r="CK31" s="5">
        <v>0.48569438282154997</v>
      </c>
      <c r="CL31" s="5">
        <v>0.56333893217944198</v>
      </c>
      <c r="CM31" s="5">
        <v>0.56216543958739595</v>
      </c>
      <c r="CN31" s="5">
        <v>6.5689561691612455E-2</v>
      </c>
      <c r="CO31" s="5">
        <v>0.46883059222416762</v>
      </c>
      <c r="CP31" s="5">
        <v>0.10909823588341805</v>
      </c>
      <c r="CQ31" s="5">
        <v>0.53088548434317817</v>
      </c>
      <c r="CR31" s="5">
        <f t="shared" si="18"/>
        <v>0.13010581650226638</v>
      </c>
      <c r="CS31" s="5">
        <f t="shared" si="19"/>
        <v>-0.82847975618219016</v>
      </c>
      <c r="CT31" s="5">
        <f t="shared" si="109"/>
        <v>171.07506975633211</v>
      </c>
      <c r="CU31" s="5" t="str">
        <f t="shared" si="20"/>
        <v>Upset</v>
      </c>
      <c r="CV31" s="3">
        <v>2.6642298609208599E-2</v>
      </c>
      <c r="CW31" s="3">
        <v>0.55060093193396598</v>
      </c>
      <c r="CX31" s="3">
        <v>0.26682019607586999</v>
      </c>
      <c r="CY31" s="3">
        <v>0.33067743266313199</v>
      </c>
      <c r="CZ31" s="3">
        <v>-0.25679370718043198</v>
      </c>
      <c r="DA31" s="3">
        <v>0.55733710082665799</v>
      </c>
      <c r="DB31" s="3">
        <v>-1.1593246277843179</v>
      </c>
      <c r="DC31" s="3">
        <v>0.29846202845766617</v>
      </c>
      <c r="DD31" s="3">
        <v>-0.52395863332475734</v>
      </c>
      <c r="DE31" s="3">
        <v>1.0350881519680504</v>
      </c>
      <c r="DF31" s="3">
        <f t="shared" si="21"/>
        <v>-0.52008043545462224</v>
      </c>
      <c r="DG31" s="3">
        <f t="shared" si="22"/>
        <v>-0.1053091269348565</v>
      </c>
      <c r="DH31" s="3">
        <f t="shared" si="110"/>
        <v>-101.44683840460937</v>
      </c>
      <c r="DI31" s="3" t="str">
        <f t="shared" si="23"/>
        <v>Bored</v>
      </c>
      <c r="DJ31" s="7">
        <v>0.67406506216382001</v>
      </c>
      <c r="DK31" s="7">
        <v>0.25633133279502501</v>
      </c>
      <c r="DL31" s="7">
        <v>0.522465348705899</v>
      </c>
      <c r="DM31" s="7">
        <v>-0.126931562525125</v>
      </c>
      <c r="DN31" s="7">
        <v>1.2138289261906801</v>
      </c>
      <c r="DO31" s="7">
        <v>0.86049458483354802</v>
      </c>
      <c r="DP31" s="7">
        <v>0.27674506721708614</v>
      </c>
      <c r="DQ31" s="7">
        <v>-0.11365384749903261</v>
      </c>
      <c r="DR31" s="7">
        <v>0.41773372936879499</v>
      </c>
      <c r="DS31" s="7">
        <v>0.42512394536768383</v>
      </c>
      <c r="DT31" s="7">
        <f t="shared" si="24"/>
        <v>2.4170073858317043E-2</v>
      </c>
      <c r="DU31" s="7">
        <f t="shared" si="25"/>
        <v>0.2617354697755816</v>
      </c>
      <c r="DV31" s="7">
        <f t="shared" si="111"/>
        <v>5.2760397526675851</v>
      </c>
      <c r="DW31" s="7" t="str">
        <f t="shared" si="26"/>
        <v>happy</v>
      </c>
      <c r="DX31" s="9">
        <v>0.82688216180405805</v>
      </c>
      <c r="DY31" s="9">
        <v>1.1058336879970101</v>
      </c>
      <c r="DZ31" s="9">
        <v>-5.6813133040213702E-2</v>
      </c>
      <c r="EA31" s="9">
        <v>0.109560676953172</v>
      </c>
      <c r="EB31" s="9">
        <v>0.75713899626406</v>
      </c>
      <c r="EC31" s="9">
        <v>0.80533346470085998</v>
      </c>
      <c r="ED31" s="9">
        <v>-3.5866397838715328E-2</v>
      </c>
      <c r="EE31" s="9">
        <v>5.7326580146855453E-2</v>
      </c>
      <c r="EF31" s="9">
        <v>-0.27895152619295205</v>
      </c>
      <c r="EG31" s="9">
        <v>2.7291929084343945E-2</v>
      </c>
      <c r="EH31" s="9">
        <f t="shared" si="27"/>
        <v>-0.23540086550100103</v>
      </c>
      <c r="EI31" s="9">
        <f t="shared" si="28"/>
        <v>5.4185135450978583E-2</v>
      </c>
      <c r="EJ31" s="9">
        <f t="shared" si="112"/>
        <v>-77.037310369792934</v>
      </c>
      <c r="EK31" s="9" t="str">
        <f t="shared" si="29"/>
        <v>Calm</v>
      </c>
      <c r="EL31" s="1">
        <v>0.68506149143615003</v>
      </c>
      <c r="EM31" s="1">
        <v>0.45632631907107302</v>
      </c>
      <c r="EN31" s="1">
        <v>0.22167516664092601</v>
      </c>
      <c r="EO31" s="1">
        <v>0.102498631070221</v>
      </c>
      <c r="EP31" s="1">
        <v>0.41936941089452801</v>
      </c>
      <c r="EQ31" s="1">
        <v>0.32876671156022302</v>
      </c>
      <c r="ER31" s="1">
        <v>0.20071438255949323</v>
      </c>
      <c r="ES31" s="1">
        <v>0.13055603230588037</v>
      </c>
      <c r="ET31" s="1">
        <v>0.22873517236507701</v>
      </c>
      <c r="EU31" s="1">
        <v>0.28401722423081333</v>
      </c>
      <c r="EV31" s="1">
        <f t="shared" si="30"/>
        <v>6.1339793615418303E-2</v>
      </c>
      <c r="EW31" s="1">
        <f t="shared" si="31"/>
        <v>-0.69378547138962732</v>
      </c>
      <c r="EX31" s="1">
        <f t="shared" si="113"/>
        <v>174.9474345803921</v>
      </c>
      <c r="EY31" s="1" t="str">
        <f t="shared" si="32"/>
        <v>Upset</v>
      </c>
      <c r="EZ31" s="3">
        <v>0.28075681540029601</v>
      </c>
      <c r="FA31" s="3">
        <v>9.4055349864284404E-2</v>
      </c>
      <c r="FB31" s="3">
        <v>0.11138011818046301</v>
      </c>
      <c r="FC31" s="3">
        <v>0.16727566583216</v>
      </c>
      <c r="FD31" s="3">
        <v>-1.00260319483375E-2</v>
      </c>
      <c r="FE31" s="3">
        <v>8.8131768091049903E-2</v>
      </c>
      <c r="FF31" s="3">
        <v>0.41140544403672347</v>
      </c>
      <c r="FG31" s="3">
        <v>0.91815309287218605</v>
      </c>
      <c r="FH31" s="3">
        <v>0.18670146553601161</v>
      </c>
      <c r="FI31" s="3">
        <v>0.74345448156924032</v>
      </c>
      <c r="FJ31" s="3">
        <f t="shared" si="33"/>
        <v>1.0928813480489907E-2</v>
      </c>
      <c r="FK31" s="3">
        <f t="shared" si="34"/>
        <v>0.13411591398844869</v>
      </c>
      <c r="FL31" s="3">
        <f t="shared" si="114"/>
        <v>4.6586148940290855</v>
      </c>
      <c r="FM31" s="3" t="str">
        <f t="shared" si="35"/>
        <v>happy</v>
      </c>
      <c r="FN31" s="7">
        <v>0.71875102492710496</v>
      </c>
      <c r="FO31" s="7">
        <v>0.66857429073127095</v>
      </c>
      <c r="FP31" s="7">
        <v>0.15646304456505</v>
      </c>
      <c r="FQ31" s="7">
        <v>3.6191136551228603E-2</v>
      </c>
      <c r="FR31" s="7">
        <v>0.20805338733881401</v>
      </c>
      <c r="FS31" s="7">
        <v>0.53487678527865701</v>
      </c>
      <c r="FT31" s="7">
        <v>0.16881991765934493</v>
      </c>
      <c r="FU31" s="7">
        <v>3.0072794210481094E-2</v>
      </c>
      <c r="FV31" s="7">
        <v>5.0176734195834016E-2</v>
      </c>
      <c r="FW31" s="7">
        <v>0.13886734347152865</v>
      </c>
      <c r="FX31" s="7">
        <f t="shared" si="36"/>
        <v>0.11946238181095747</v>
      </c>
      <c r="FY31" s="7">
        <f t="shared" si="37"/>
        <v>0.14331341574797518</v>
      </c>
      <c r="FZ31" s="7">
        <f t="shared" si="115"/>
        <v>39.813718527131954</v>
      </c>
      <c r="GA31" s="7" t="str">
        <f t="shared" si="38"/>
        <v>excited</v>
      </c>
      <c r="GB31" s="5">
        <v>0.23104905748823601</v>
      </c>
      <c r="GC31" s="5">
        <v>0.46030371075655702</v>
      </c>
      <c r="GD31" s="5">
        <v>0.41796376157905402</v>
      </c>
      <c r="GE31" s="5">
        <v>0.248216038213037</v>
      </c>
      <c r="GF31" s="5">
        <v>-8.7837912724909498E-2</v>
      </c>
      <c r="GG31" s="5">
        <v>0.42580731300536601</v>
      </c>
      <c r="GH31" s="5">
        <v>2.918514213888793</v>
      </c>
      <c r="GI31" s="5">
        <v>0.28011844064331015</v>
      </c>
      <c r="GJ31" s="5">
        <v>-0.22925465326832101</v>
      </c>
      <c r="GK31" s="5">
        <v>0.96358882236544574</v>
      </c>
      <c r="GL31" s="5">
        <f t="shared" si="39"/>
        <v>-0.16390690733877344</v>
      </c>
      <c r="GM31" s="5">
        <f t="shared" si="40"/>
        <v>-0.344835459744531</v>
      </c>
      <c r="GN31" s="5">
        <f t="shared" si="116"/>
        <v>-154.57736272632502</v>
      </c>
      <c r="GO31" s="5" t="str">
        <f t="shared" si="41"/>
        <v>Sad</v>
      </c>
      <c r="GP31" s="6">
        <v>0.11521743750448001</v>
      </c>
      <c r="GQ31" s="6">
        <v>-0.15156482594967899</v>
      </c>
      <c r="GR31" s="6">
        <v>7.9308264479747301E-2</v>
      </c>
      <c r="GS31" s="6">
        <v>0.109223235508634</v>
      </c>
      <c r="GT31" s="6">
        <v>-0.28187423889786301</v>
      </c>
      <c r="GU31" s="6">
        <v>-0.70830544314982402</v>
      </c>
      <c r="GV31" s="6">
        <v>-0.47587775486309181</v>
      </c>
      <c r="GW31" s="6">
        <v>-0.12702292361267212</v>
      </c>
      <c r="GX31" s="6">
        <v>-0.355502004535378</v>
      </c>
      <c r="GY31" s="6">
        <v>0.55223724196367474</v>
      </c>
      <c r="GZ31" s="6">
        <f t="shared" si="42"/>
        <v>-0.11571342109379412</v>
      </c>
      <c r="HA31" s="6">
        <f t="shared" si="43"/>
        <v>0.12834090371146445</v>
      </c>
      <c r="HB31" s="6">
        <f t="shared" si="117"/>
        <v>-42.038131272903698</v>
      </c>
      <c r="HC31" s="6" t="str">
        <f t="shared" si="44"/>
        <v>Relased</v>
      </c>
      <c r="HD31" s="3">
        <v>0.82069721157263997</v>
      </c>
      <c r="HE31" s="3">
        <v>0.90207290798010897</v>
      </c>
      <c r="HF31" s="3">
        <v>0.30282683743876898</v>
      </c>
      <c r="HG31" s="3">
        <v>0.41820449373673002</v>
      </c>
      <c r="HH31" s="3">
        <v>0.59859652506921002</v>
      </c>
      <c r="HI31" s="3">
        <v>0.866731027532887</v>
      </c>
      <c r="HJ31" s="3">
        <v>0.21336445699766057</v>
      </c>
      <c r="HK31" s="3">
        <v>0.23643349346994785</v>
      </c>
      <c r="HL31" s="3">
        <v>-8.1375696407469E-2</v>
      </c>
      <c r="HM31" s="3">
        <v>0.41853020492524395</v>
      </c>
      <c r="HN31" s="3">
        <f t="shared" si="45"/>
        <v>7.0438209527136086E-2</v>
      </c>
      <c r="HO31" s="3">
        <f t="shared" si="46"/>
        <v>-0.61842091762517504</v>
      </c>
      <c r="HP31" s="3">
        <f t="shared" si="118"/>
        <v>173.50200793946757</v>
      </c>
      <c r="HQ31" s="3" t="str">
        <f t="shared" si="47"/>
        <v>Upset</v>
      </c>
      <c r="HR31" s="5">
        <v>0.78449081133240495</v>
      </c>
      <c r="HS31" s="5">
        <v>0.21539187335607399</v>
      </c>
      <c r="HT31" s="5">
        <v>0.36252410187499401</v>
      </c>
      <c r="HU31" s="5">
        <v>0.13089388781951999</v>
      </c>
      <c r="HV31" s="5">
        <v>0.75949939662549804</v>
      </c>
      <c r="HW31" s="5">
        <v>0.34465920163047298</v>
      </c>
      <c r="HX31" s="5">
        <v>0.23479689184976896</v>
      </c>
      <c r="HY31" s="5">
        <v>0.23371776908501463</v>
      </c>
      <c r="HZ31" s="5">
        <v>0.56909893797633093</v>
      </c>
      <c r="IA31" s="5">
        <v>0.49347588197133557</v>
      </c>
      <c r="IB31" s="5">
        <f t="shared" si="48"/>
        <v>0.84152114791947197</v>
      </c>
      <c r="IC31" s="5">
        <f t="shared" si="49"/>
        <v>-0.57119316526937225</v>
      </c>
      <c r="ID31" s="5">
        <f t="shared" si="119"/>
        <v>124.16719765849473</v>
      </c>
      <c r="IE31" s="5" t="str">
        <f t="shared" si="50"/>
        <v>stressed</v>
      </c>
      <c r="IF31" s="6">
        <v>0.48323649792922502</v>
      </c>
      <c r="IG31" s="6">
        <v>0.65673038228904301</v>
      </c>
      <c r="IH31" s="6">
        <v>0.14830520464194799</v>
      </c>
      <c r="II31" s="6">
        <v>0.69455473456712302</v>
      </c>
      <c r="IJ31" s="6">
        <v>6.4307288532717E-2</v>
      </c>
      <c r="IK31" s="6">
        <v>0.87451724667570796</v>
      </c>
      <c r="IL31" s="6">
        <v>0.27085542436751986</v>
      </c>
      <c r="IM31" s="6">
        <v>0.45358746778056991</v>
      </c>
      <c r="IN31" s="6">
        <v>-0.173493884359818</v>
      </c>
      <c r="IO31" s="6">
        <v>0.73937230443720403</v>
      </c>
      <c r="IP31" s="6">
        <f t="shared" si="51"/>
        <v>-0.28036982038821268</v>
      </c>
      <c r="IQ31" s="6">
        <f t="shared" si="52"/>
        <v>-8.0337701917139293E-2</v>
      </c>
      <c r="IR31" s="6">
        <f t="shared" si="120"/>
        <v>-105.98922650450139</v>
      </c>
      <c r="IS31" s="6" t="str">
        <f t="shared" si="53"/>
        <v>Bored</v>
      </c>
      <c r="IT31" s="5">
        <v>-2.9756979993122299E-2</v>
      </c>
      <c r="IU31" s="5">
        <v>0.26538192385758302</v>
      </c>
      <c r="IV31" s="5">
        <v>0.64904528310846399</v>
      </c>
      <c r="IW31" s="5">
        <v>0.85901590541360096</v>
      </c>
      <c r="IX31" s="5">
        <v>-0.431485373609726</v>
      </c>
      <c r="IY31" s="5">
        <v>4.1941609847948799E-2</v>
      </c>
      <c r="IZ31" s="5">
        <v>-1.4071675726191506</v>
      </c>
      <c r="JA31" s="5">
        <v>2.7951517251415057</v>
      </c>
      <c r="JB31" s="5">
        <v>-0.25351325529763497</v>
      </c>
      <c r="JC31" s="5">
        <v>1.9164990285357675</v>
      </c>
      <c r="JD31" s="5">
        <f t="shared" si="54"/>
        <v>-4.9723250141732844E-2</v>
      </c>
      <c r="JE31" s="5">
        <f t="shared" si="55"/>
        <v>9.8442315257929458E-2</v>
      </c>
      <c r="JF31" s="5">
        <f t="shared" si="121"/>
        <v>-26.798357775642682</v>
      </c>
      <c r="JG31" s="5" t="str">
        <f t="shared" si="56"/>
        <v>Contented</v>
      </c>
      <c r="JH31" s="6">
        <v>1.01312718632386</v>
      </c>
      <c r="JI31" s="6">
        <v>1.12527841836586</v>
      </c>
      <c r="JJ31" s="6">
        <v>0.161282679693319</v>
      </c>
      <c r="JK31" s="6">
        <v>0.250680461248113</v>
      </c>
      <c r="JL31" s="6">
        <v>0.94213505729977498</v>
      </c>
      <c r="JM31" s="6">
        <v>1.25553022178137</v>
      </c>
      <c r="JN31" s="6">
        <v>8.2486469638168913E-2</v>
      </c>
      <c r="JO31" s="6">
        <v>0.10529215033116263</v>
      </c>
      <c r="JP31" s="6">
        <v>-0.11215123204199995</v>
      </c>
      <c r="JQ31" s="6">
        <v>0.19264967321351895</v>
      </c>
      <c r="JR31" s="6">
        <f t="shared" si="57"/>
        <v>-0.1662378436692985</v>
      </c>
      <c r="JS31" s="6">
        <f t="shared" si="58"/>
        <v>0.41970379752235365</v>
      </c>
      <c r="JT31" s="6">
        <f t="shared" si="122"/>
        <v>-21.607712432940495</v>
      </c>
      <c r="JU31" s="6" t="str">
        <f t="shared" si="59"/>
        <v>Contented</v>
      </c>
      <c r="JV31" s="3">
        <v>0.74012888755498996</v>
      </c>
      <c r="JW31" s="3">
        <v>0.74194971310760804</v>
      </c>
      <c r="JX31" s="3">
        <v>8.4756513392246699E-3</v>
      </c>
      <c r="JY31" s="3">
        <v>-6.4013360481741693E-2</v>
      </c>
      <c r="JZ31" s="3">
        <v>0.75647487047950901</v>
      </c>
      <c r="KA31" s="3">
        <v>0.82358510743638502</v>
      </c>
      <c r="KB31" s="3">
        <v>5.6632567529803658E-3</v>
      </c>
      <c r="KC31" s="3">
        <v>-4.0889132353822882E-2</v>
      </c>
      <c r="KD31" s="3">
        <v>-1.8208255526180883E-3</v>
      </c>
      <c r="KE31" s="3">
        <v>-3.7472850034868319E-2</v>
      </c>
      <c r="KF31" s="3">
        <f t="shared" si="60"/>
        <v>0.12107524007360748</v>
      </c>
      <c r="KG31" s="3">
        <f t="shared" si="61"/>
        <v>-0.15290209744949879</v>
      </c>
      <c r="KH31" s="3">
        <f t="shared" si="123"/>
        <v>141.62612377180471</v>
      </c>
      <c r="KI31" s="3" t="str">
        <f t="shared" si="62"/>
        <v>stressed</v>
      </c>
      <c r="KJ31" s="7">
        <v>0.54112181982789098</v>
      </c>
      <c r="KK31" s="7">
        <v>0.31617667664804899</v>
      </c>
      <c r="KL31" s="7">
        <v>-3.8297537433731502E-2</v>
      </c>
      <c r="KM31" s="7">
        <v>-1.9569804508690201E-2</v>
      </c>
      <c r="KN31" s="7">
        <v>0.76880451328999999</v>
      </c>
      <c r="KO31" s="7">
        <v>1.2368704313426199E-2</v>
      </c>
      <c r="KP31" s="7">
        <v>-2.9236405487456364E-2</v>
      </c>
      <c r="KQ31" s="7">
        <v>-5.9564996626706286E-2</v>
      </c>
      <c r="KR31" s="7">
        <v>0.22494514317984199</v>
      </c>
      <c r="KS31" s="7">
        <v>-6.7499642400277712E-2</v>
      </c>
      <c r="KT31" s="7">
        <f t="shared" si="63"/>
        <v>0.31278351484919398</v>
      </c>
      <c r="KU31" s="7">
        <f t="shared" si="64"/>
        <v>-1.6579710758930499E-3</v>
      </c>
      <c r="KV31" s="7">
        <f t="shared" si="124"/>
        <v>90.30370480222507</v>
      </c>
      <c r="KW31" s="7" t="str">
        <f t="shared" si="65"/>
        <v>nervous</v>
      </c>
      <c r="LL31" s="5">
        <v>0.162509013314071</v>
      </c>
      <c r="LM31" s="5">
        <v>0.23874804539739999</v>
      </c>
      <c r="LN31" s="5">
        <v>9.4540963964836397E-3</v>
      </c>
      <c r="LO31" s="5">
        <v>-0.147952039849434</v>
      </c>
      <c r="LP31" s="5">
        <v>-0.13016858292035699</v>
      </c>
      <c r="LQ31" s="5">
        <v>-0.14728113709223301</v>
      </c>
      <c r="LR31" s="5">
        <v>0.2923305683130682</v>
      </c>
      <c r="LS31" s="5">
        <v>-1.6175471828107713</v>
      </c>
      <c r="LT31" s="5">
        <v>-7.6239032083328995E-2</v>
      </c>
      <c r="LU31" s="5">
        <v>-0.34516014222329</v>
      </c>
      <c r="LV31" s="5">
        <f t="shared" si="69"/>
        <v>-7.6163847473224022E-3</v>
      </c>
      <c r="LW31" s="5">
        <f t="shared" si="70"/>
        <v>-9.6635845010422772E-2</v>
      </c>
      <c r="LX31" s="5">
        <f t="shared" si="126"/>
        <v>-175.49353075093927</v>
      </c>
      <c r="LY31" s="5" t="str">
        <f t="shared" si="71"/>
        <v>Sad</v>
      </c>
      <c r="LZ31" s="6">
        <v>0.50278374718823604</v>
      </c>
      <c r="MA31" s="6">
        <v>0.30760094549139899</v>
      </c>
      <c r="MB31" s="6">
        <v>0.356386993109224</v>
      </c>
      <c r="MC31" s="6">
        <v>0.36264369392418899</v>
      </c>
      <c r="MD31" s="6">
        <v>0.186366520928052</v>
      </c>
      <c r="ME31" s="6">
        <v>-0.211895322281001</v>
      </c>
      <c r="MF31" s="6">
        <v>0.51713974382302186</v>
      </c>
      <c r="MG31" s="6">
        <v>3.7891576457002722</v>
      </c>
      <c r="MH31" s="6">
        <v>0.19518280169683705</v>
      </c>
      <c r="MI31" s="6">
        <v>0.88727081536529406</v>
      </c>
      <c r="MJ31" s="6">
        <f t="shared" si="72"/>
        <v>0.29445571782944957</v>
      </c>
      <c r="MK31" s="6">
        <f t="shared" si="73"/>
        <v>0.31284303286291593</v>
      </c>
      <c r="ML31" s="6">
        <f t="shared" si="127"/>
        <v>43.26577314529284</v>
      </c>
      <c r="MM31" s="6" t="str">
        <f t="shared" si="74"/>
        <v>excited</v>
      </c>
      <c r="MN31" s="3">
        <v>6.5730243630577403E-2</v>
      </c>
      <c r="MO31" s="3">
        <v>0.32502829461518601</v>
      </c>
      <c r="MP31" s="3">
        <v>-2.8058829285391201E-2</v>
      </c>
      <c r="MQ31" s="3">
        <v>-5.1674639511038803E-2</v>
      </c>
      <c r="MR31" s="3">
        <v>0.158680285844022</v>
      </c>
      <c r="MS31" s="3">
        <v>0.23103676529574499</v>
      </c>
      <c r="MT31" s="3">
        <v>-0.12503347927160044</v>
      </c>
      <c r="MU31" s="3">
        <v>-9.2929125090714937E-2</v>
      </c>
      <c r="MV31" s="3">
        <v>-0.25929805098460862</v>
      </c>
      <c r="MW31" s="3">
        <v>-0.2040479247219481</v>
      </c>
      <c r="MX31" s="3">
        <f t="shared" si="75"/>
        <v>-0.55792697122586454</v>
      </c>
      <c r="MY31" s="3">
        <f t="shared" si="76"/>
        <v>-5.4272641801426436E-2</v>
      </c>
      <c r="MZ31" s="3">
        <f t="shared" si="128"/>
        <v>-95.555996726042594</v>
      </c>
      <c r="NA31" s="3" t="str">
        <f t="shared" si="77"/>
        <v>Bored</v>
      </c>
      <c r="NB31" s="7">
        <v>0.85215909835838899</v>
      </c>
      <c r="NC31" s="7">
        <v>0.64559728512610604</v>
      </c>
      <c r="ND31" s="7">
        <v>0.11808667049426499</v>
      </c>
      <c r="NE31" s="7">
        <v>0.36027431829610801</v>
      </c>
      <c r="NF31" s="7">
        <v>0.71950162012200003</v>
      </c>
      <c r="NG31" s="7">
        <v>0.74440182287626899</v>
      </c>
      <c r="NH31" s="7">
        <v>7.5134963358021001E-2</v>
      </c>
      <c r="NI31" s="7">
        <v>0.25919032337644665</v>
      </c>
      <c r="NJ31" s="7">
        <v>0.20656181323228295</v>
      </c>
      <c r="NK31" s="7">
        <v>0.31938504423361386</v>
      </c>
      <c r="NL31" s="7">
        <f t="shared" si="78"/>
        <v>-3.0754803607317083E-2</v>
      </c>
      <c r="NM31" s="7">
        <f t="shared" si="79"/>
        <v>9.940162792025542E-2</v>
      </c>
      <c r="NN31" s="7">
        <f t="shared" si="129"/>
        <v>-17.192035829787123</v>
      </c>
      <c r="NO31" s="7" t="str">
        <f t="shared" si="80"/>
        <v>Contented</v>
      </c>
      <c r="NP31" s="5">
        <v>0.881015850848749</v>
      </c>
      <c r="NQ31" s="5">
        <v>0</v>
      </c>
      <c r="NR31" s="5">
        <v>1.2113969361558199</v>
      </c>
      <c r="NS31" s="5">
        <v>0</v>
      </c>
      <c r="NT31" s="5">
        <v>0.25278558703552201</v>
      </c>
      <c r="NU31" s="5">
        <v>0</v>
      </c>
      <c r="NV31" s="5">
        <v>1.0684383487961899</v>
      </c>
      <c r="NX31" s="5">
        <v>0.881015850848749</v>
      </c>
      <c r="NY31" s="5">
        <v>1.37500016031356</v>
      </c>
      <c r="NZ31" s="5">
        <f t="shared" si="81"/>
        <v>0.90075570543562189</v>
      </c>
      <c r="OA31" s="5">
        <f t="shared" si="82"/>
        <v>-0.83624182926077861</v>
      </c>
      <c r="OB31" s="5">
        <f t="shared" si="130"/>
        <v>132.87295347567223</v>
      </c>
      <c r="OC31" s="5" t="str">
        <f t="shared" si="83"/>
        <v>stressed</v>
      </c>
      <c r="OD31" s="1">
        <v>0.30313767885174597</v>
      </c>
      <c r="OE31" s="1">
        <v>0.13421154070136901</v>
      </c>
      <c r="OF31" s="1">
        <v>0.503489192443209</v>
      </c>
      <c r="OG31" s="1">
        <v>0.41394407536120098</v>
      </c>
      <c r="OH31" s="1">
        <v>-0.19770463771055699</v>
      </c>
      <c r="OI31" s="1">
        <v>-2.91354198317085E-2</v>
      </c>
      <c r="OJ31" s="1">
        <v>4.7754402888651333</v>
      </c>
      <c r="OK31" s="1">
        <v>3.939468567503261</v>
      </c>
      <c r="OL31" s="1">
        <v>0.16892613815037696</v>
      </c>
      <c r="OM31" s="1">
        <v>2.097713284459148</v>
      </c>
      <c r="ON31" s="1">
        <f t="shared" si="84"/>
        <v>8.6821425359085991E-2</v>
      </c>
      <c r="OO31" s="1">
        <f t="shared" si="85"/>
        <v>0.65879435268719755</v>
      </c>
      <c r="OP31" s="1">
        <f t="shared" si="131"/>
        <v>7.5076514182851781</v>
      </c>
      <c r="OQ31" s="1" t="str">
        <f t="shared" si="86"/>
        <v>happy</v>
      </c>
      <c r="OR31" s="3">
        <v>0.15327627826821499</v>
      </c>
      <c r="OS31" s="3">
        <v>0.56435372697567998</v>
      </c>
      <c r="OT31" s="3">
        <v>-1.0000603887897501E-2</v>
      </c>
      <c r="OU31" s="3">
        <v>6.0742170997726802E-2</v>
      </c>
      <c r="OV31" s="3">
        <v>-0.289583787359807</v>
      </c>
      <c r="OW31" s="3">
        <v>0.85160345094082601</v>
      </c>
      <c r="OX31" s="3">
        <v>7.3367960096589996E-2</v>
      </c>
      <c r="OY31" s="3">
        <v>4.2898310729357771E-2</v>
      </c>
      <c r="OZ31" s="3">
        <v>-0.41107744870746499</v>
      </c>
      <c r="PA31" s="3">
        <v>7.0707142593047209E-2</v>
      </c>
      <c r="PB31" s="3">
        <f t="shared" si="87"/>
        <v>-0.64165706816256218</v>
      </c>
      <c r="PC31" s="3">
        <f t="shared" si="88"/>
        <v>0.26376147694443963</v>
      </c>
      <c r="PD31" s="3">
        <f t="shared" si="132"/>
        <v>-67.654249908133551</v>
      </c>
      <c r="PE31" s="3" t="str">
        <f t="shared" si="89"/>
        <v>Calm</v>
      </c>
      <c r="PF31" s="1">
        <v>0.55248014096143505</v>
      </c>
      <c r="PG31" s="1">
        <v>0.74915257444290695</v>
      </c>
      <c r="PH31" s="1">
        <v>0.450789679983503</v>
      </c>
      <c r="PI31" s="1">
        <v>0.755421897998931</v>
      </c>
      <c r="PJ31" s="1">
        <v>0.40033046833771802</v>
      </c>
      <c r="PK31" s="1">
        <v>0.54782066134715801</v>
      </c>
      <c r="PL31" s="1">
        <v>0.47311572266715701</v>
      </c>
      <c r="PM31" s="1">
        <v>0.58244987417859684</v>
      </c>
      <c r="PN31" s="1">
        <v>-0.1966724334814719</v>
      </c>
      <c r="PO31" s="1">
        <v>0.92669119614724327</v>
      </c>
      <c r="PP31" s="1">
        <f t="shared" si="90"/>
        <v>-3.3036266352141519E-2</v>
      </c>
      <c r="PQ31" s="1">
        <f t="shared" si="91"/>
        <v>-0.5622674939782708</v>
      </c>
      <c r="PR31" s="1">
        <f t="shared" si="133"/>
        <v>-176.63742791276258</v>
      </c>
      <c r="PS31" s="1" t="str">
        <f t="shared" si="92"/>
        <v>Sad</v>
      </c>
      <c r="PT31" s="5">
        <v>0.33711158389481999</v>
      </c>
      <c r="PU31" s="5">
        <v>0.18162479931861999</v>
      </c>
      <c r="PV31" s="5">
        <v>0.34836297481812101</v>
      </c>
      <c r="PW31" s="5">
        <v>7.8919538187369007E-2</v>
      </c>
      <c r="PX31" s="5">
        <v>0.25944295161482001</v>
      </c>
      <c r="PY31" s="5">
        <v>0.12060238479850501</v>
      </c>
      <c r="PZ31" s="5">
        <v>0.58395830403085025</v>
      </c>
      <c r="QA31" s="5">
        <v>0.26112653770014466</v>
      </c>
      <c r="QB31" s="5">
        <v>0.15548678457619999</v>
      </c>
      <c r="QC31" s="5">
        <v>0.82369875496024303</v>
      </c>
      <c r="QD31" s="5">
        <f t="shared" si="93"/>
        <v>-3.5148288285346774E-2</v>
      </c>
      <c r="QE31" s="5">
        <f t="shared" si="94"/>
        <v>0.19274111493577073</v>
      </c>
      <c r="QF31" s="5">
        <f t="shared" si="134"/>
        <v>-10.334899432459119</v>
      </c>
      <c r="QG31" s="5" t="str">
        <f t="shared" si="95"/>
        <v>Contented</v>
      </c>
      <c r="QH31" s="3">
        <v>-6.9443684614632697E-2</v>
      </c>
      <c r="QI31" s="3">
        <v>0.475565761051856</v>
      </c>
      <c r="QJ31" s="3">
        <v>1.6508271158872299E-2</v>
      </c>
      <c r="QK31" s="3">
        <v>0.43916738078105499</v>
      </c>
      <c r="QL31" s="3">
        <v>-0.26750987196255999</v>
      </c>
      <c r="QM31" s="3">
        <v>0.131879566911558</v>
      </c>
      <c r="QN31" s="3">
        <v>-4.8992719728395029E-2</v>
      </c>
      <c r="QO31" s="3">
        <v>0.72297433293866031</v>
      </c>
      <c r="QP31" s="3">
        <v>-0.54500944566648868</v>
      </c>
      <c r="QQ31" s="3">
        <v>1.1220164536176447</v>
      </c>
      <c r="QR31" s="3">
        <f t="shared" si="96"/>
        <v>-0.38592454419115063</v>
      </c>
      <c r="QS31" s="3">
        <f t="shared" si="97"/>
        <v>1.3670242992771309E-2</v>
      </c>
      <c r="QT31" s="3">
        <f t="shared" si="135"/>
        <v>-87.97131356213383</v>
      </c>
      <c r="QU31" s="3" t="str">
        <f t="shared" si="98"/>
        <v>Calm</v>
      </c>
      <c r="QV31" s="5">
        <v>0.75826620115690602</v>
      </c>
      <c r="QW31" s="5">
        <v>1.19364965547942</v>
      </c>
      <c r="QX31" s="5">
        <v>0.35775520013858603</v>
      </c>
      <c r="QY31" s="5">
        <v>0.178573959491344</v>
      </c>
      <c r="QZ31" s="5">
        <v>0.517477636073851</v>
      </c>
      <c r="RA31" s="5">
        <v>1.0506600553218901</v>
      </c>
      <c r="RB31" s="5">
        <v>0.28042871123340973</v>
      </c>
      <c r="RC31" s="5">
        <v>7.9567431639185754E-2</v>
      </c>
      <c r="RD31" s="5">
        <v>-0.43538345432251402</v>
      </c>
      <c r="RE31" s="5">
        <v>0.27477063512059829</v>
      </c>
      <c r="RF31" s="5">
        <f t="shared" si="99"/>
        <v>-0.34929457646397355</v>
      </c>
      <c r="RG31" s="5">
        <f t="shared" si="100"/>
        <v>-4.7632544161604673E-2</v>
      </c>
      <c r="RH31" s="5">
        <f t="shared" si="136"/>
        <v>-97.76540202846725</v>
      </c>
      <c r="RI31" s="5" t="str">
        <f t="shared" si="101"/>
        <v>Bored</v>
      </c>
    </row>
    <row r="32" spans="1:477" x14ac:dyDescent="0.3">
      <c r="A32" s="1">
        <v>0.51444094341920599</v>
      </c>
      <c r="B32" s="1">
        <v>0.55399593945119296</v>
      </c>
      <c r="C32" s="1">
        <v>0.20174180909664099</v>
      </c>
      <c r="D32" s="1">
        <v>9.6629521109451805E-2</v>
      </c>
      <c r="E32" s="1">
        <v>0.65029718958761795</v>
      </c>
      <c r="F32" s="1">
        <v>0.56229711633065804</v>
      </c>
      <c r="G32" s="1">
        <v>0.17320786825776488</v>
      </c>
      <c r="H32" s="1">
        <v>8.6562861435855259E-2</v>
      </c>
      <c r="I32" s="1">
        <v>-3.9554996031986978E-2</v>
      </c>
      <c r="J32" s="1">
        <v>0.27925966895162413</v>
      </c>
      <c r="K32" s="18">
        <f t="shared" si="0"/>
        <v>-8.386413201002807E-2</v>
      </c>
      <c r="L32" s="19">
        <f t="shared" si="1"/>
        <v>-0.61597045358836133</v>
      </c>
      <c r="M32" s="19">
        <f t="shared" si="102"/>
        <v>-172.24687372728238</v>
      </c>
      <c r="N32" s="19" t="str">
        <f t="shared" si="2"/>
        <v>Sad</v>
      </c>
      <c r="O32" s="19">
        <f t="shared" si="103"/>
        <v>3.7021368942001399E-2</v>
      </c>
      <c r="P32" s="9">
        <v>0.44332700350557103</v>
      </c>
      <c r="Q32" s="9">
        <v>0.95948833916138299</v>
      </c>
      <c r="R32" s="9">
        <v>5.2211577108273198E-2</v>
      </c>
      <c r="S32" s="9">
        <v>-2.98792752677031E-2</v>
      </c>
      <c r="T32" s="9">
        <v>0.40860434541378299</v>
      </c>
      <c r="U32" s="9">
        <v>1.13892643181174</v>
      </c>
      <c r="V32" s="9">
        <v>6.1286132004065595E-2</v>
      </c>
      <c r="W32" s="9">
        <v>-1.4238974906684833E-2</v>
      </c>
      <c r="X32" s="9">
        <v>-0.5161613356558119</v>
      </c>
      <c r="Y32" s="9">
        <v>1.591963044695047E-2</v>
      </c>
      <c r="Z32" s="9">
        <f t="shared" si="3"/>
        <v>-0.43706716128758427</v>
      </c>
      <c r="AA32" s="9">
        <f t="shared" si="4"/>
        <v>-0.17449386998617555</v>
      </c>
      <c r="AB32" s="9">
        <f t="shared" si="104"/>
        <v>-111.76376792636505</v>
      </c>
      <c r="AC32" s="9" t="str">
        <f t="shared" si="5"/>
        <v>Bored</v>
      </c>
      <c r="AD32" s="3">
        <v>0.17149621191776601</v>
      </c>
      <c r="AE32" s="3">
        <v>0.38233036840302997</v>
      </c>
      <c r="AF32" s="3">
        <v>-6.7567765010728295E-2</v>
      </c>
      <c r="AG32" s="3">
        <v>-0.22846085303081201</v>
      </c>
      <c r="AH32" s="3">
        <v>-0.337073852851697</v>
      </c>
      <c r="AI32" s="3">
        <v>0.41871530514902799</v>
      </c>
      <c r="AJ32" s="3">
        <v>0.40807300206486985</v>
      </c>
      <c r="AK32" s="3">
        <v>-0.28520327938075424</v>
      </c>
      <c r="AL32" s="3">
        <v>-0.21083415648526396</v>
      </c>
      <c r="AM32" s="3">
        <v>-0.53451500624991677</v>
      </c>
      <c r="AN32" s="3">
        <f t="shared" si="6"/>
        <v>-0.12474593634837583</v>
      </c>
      <c r="AO32" s="3">
        <f t="shared" si="7"/>
        <v>-9.4008933280698148E-4</v>
      </c>
      <c r="AP32" s="3">
        <f t="shared" si="105"/>
        <v>-90.43177463799806</v>
      </c>
      <c r="AQ32" s="3" t="str">
        <f t="shared" si="8"/>
        <v>Bored</v>
      </c>
      <c r="AR32" s="9">
        <v>0.574928212397947</v>
      </c>
      <c r="AS32" s="9">
        <v>0.50574239819405098</v>
      </c>
      <c r="AT32" s="9">
        <v>2.8457851275931399E-2</v>
      </c>
      <c r="AU32" s="9">
        <v>-9.7833318824638599E-3</v>
      </c>
      <c r="AV32" s="9">
        <v>0.33658937750097701</v>
      </c>
      <c r="AW32" s="9">
        <v>0.276038591323442</v>
      </c>
      <c r="AX32" s="9">
        <v>3.1220298534323423E-2</v>
      </c>
      <c r="AY32" s="9">
        <v>-1.251415935363436E-2</v>
      </c>
      <c r="AZ32" s="9">
        <v>6.9185814203896023E-2</v>
      </c>
      <c r="BA32" s="9">
        <v>1.728049158590287E-2</v>
      </c>
      <c r="BB32" s="9">
        <f t="shared" si="9"/>
        <v>0.19945398956392824</v>
      </c>
      <c r="BC32" s="9">
        <f t="shared" si="10"/>
        <v>3.8191614388423556E-2</v>
      </c>
      <c r="BD32" s="9">
        <f t="shared" si="106"/>
        <v>79.160166385720572</v>
      </c>
      <c r="BE32" s="9" t="str">
        <f t="shared" si="11"/>
        <v>alert</v>
      </c>
      <c r="BF32" s="5">
        <v>0.66929239232720805</v>
      </c>
      <c r="BG32" s="5">
        <v>0.784502675340912</v>
      </c>
      <c r="BH32" s="5">
        <v>0.30942831057299303</v>
      </c>
      <c r="BI32" s="5">
        <v>7.4126879728787107E-2</v>
      </c>
      <c r="BJ32" s="5">
        <v>0.71978110601661305</v>
      </c>
      <c r="BK32" s="5">
        <v>0.77555708483605901</v>
      </c>
      <c r="BL32" s="5">
        <v>0.22275877478183942</v>
      </c>
      <c r="BM32" s="5">
        <v>4.751541038426519E-2</v>
      </c>
      <c r="BN32" s="5">
        <v>-0.11521028301370395</v>
      </c>
      <c r="BO32" s="5">
        <v>0.26383030100452931</v>
      </c>
      <c r="BP32" s="5">
        <f t="shared" si="12"/>
        <v>-8.6849731650370132E-2</v>
      </c>
      <c r="BQ32" s="5">
        <f t="shared" si="13"/>
        <v>3.6727413704121359E-2</v>
      </c>
      <c r="BR32" s="5">
        <f t="shared" si="107"/>
        <v>-67.077246747116106</v>
      </c>
      <c r="BS32" s="5" t="str">
        <f t="shared" si="14"/>
        <v>Calm</v>
      </c>
      <c r="BT32" s="6">
        <v>0.202507500295211</v>
      </c>
      <c r="BU32" s="6">
        <v>0.57568193423829905</v>
      </c>
      <c r="BV32" s="6">
        <v>-2.6118561489045001E-2</v>
      </c>
      <c r="BW32" s="6">
        <v>0.181968099342178</v>
      </c>
      <c r="BX32" s="6">
        <v>-0.124703938992858</v>
      </c>
      <c r="BY32" s="6">
        <v>0.30422224115712498</v>
      </c>
      <c r="BZ32" s="6">
        <v>-0.33569879131297686</v>
      </c>
      <c r="CA32" s="6">
        <v>0.20680445033733652</v>
      </c>
      <c r="CB32" s="6">
        <v>-0.37317443394308802</v>
      </c>
      <c r="CC32" s="6">
        <v>0.20027197869443941</v>
      </c>
      <c r="CD32" s="6">
        <f t="shared" si="15"/>
        <v>-0.42403273058431845</v>
      </c>
      <c r="CE32" s="6">
        <f t="shared" si="16"/>
        <v>-0.93336702182457754</v>
      </c>
      <c r="CF32" s="6">
        <f t="shared" si="108"/>
        <v>-155.56749342477295</v>
      </c>
      <c r="CG32" s="6" t="str">
        <f t="shared" si="17"/>
        <v>Sad</v>
      </c>
      <c r="CH32" s="5">
        <v>0.54108723481892695</v>
      </c>
      <c r="CI32" s="5">
        <v>0.47380446271223697</v>
      </c>
      <c r="CJ32" s="5">
        <v>0.183501426615131</v>
      </c>
      <c r="CK32" s="5">
        <v>0.48569438282154997</v>
      </c>
      <c r="CL32" s="5">
        <v>0.7724318166395</v>
      </c>
      <c r="CM32" s="5">
        <v>0.56216543958739595</v>
      </c>
      <c r="CN32" s="5">
        <v>0.13970214319418178</v>
      </c>
      <c r="CO32" s="5">
        <v>0.46883059222416762</v>
      </c>
      <c r="CP32" s="5">
        <v>6.7282772106689981E-2</v>
      </c>
      <c r="CQ32" s="5">
        <v>0.65937657295312757</v>
      </c>
      <c r="CR32" s="5">
        <f t="shared" si="18"/>
        <v>4.3077599735584116E-2</v>
      </c>
      <c r="CS32" s="5">
        <f t="shared" si="19"/>
        <v>-0.65411393641357185</v>
      </c>
      <c r="CT32" s="5">
        <f t="shared" si="109"/>
        <v>176.23214614934929</v>
      </c>
      <c r="CU32" s="5" t="str">
        <f t="shared" si="20"/>
        <v>Upset</v>
      </c>
      <c r="CV32" s="3">
        <v>0.16643463234145101</v>
      </c>
      <c r="CW32" s="3">
        <v>0.54670655520422395</v>
      </c>
      <c r="CX32" s="3">
        <v>3.8232625522162597E-2</v>
      </c>
      <c r="CY32" s="3">
        <v>0.37882910614377102</v>
      </c>
      <c r="CZ32" s="3">
        <v>-0.19567764842883201</v>
      </c>
      <c r="DA32" s="3">
        <v>0.67344389565476404</v>
      </c>
      <c r="DB32" s="3">
        <v>-1.307410473937427</v>
      </c>
      <c r="DC32" s="3">
        <v>0.31047737258718766</v>
      </c>
      <c r="DD32" s="3">
        <v>-0.38027192286277295</v>
      </c>
      <c r="DE32" s="3">
        <v>0.58482350893415735</v>
      </c>
      <c r="DF32" s="3">
        <f t="shared" si="21"/>
        <v>-0.32882226238921153</v>
      </c>
      <c r="DG32" s="3">
        <f t="shared" si="22"/>
        <v>-0.36946285242920762</v>
      </c>
      <c r="DH32" s="3">
        <f t="shared" si="110"/>
        <v>-138.33088936686843</v>
      </c>
      <c r="DI32" s="3" t="str">
        <f t="shared" si="23"/>
        <v>Depressed</v>
      </c>
      <c r="DJ32" s="7">
        <v>0.67406506216382001</v>
      </c>
      <c r="DK32" s="7">
        <v>0.25633133279502501</v>
      </c>
      <c r="DL32" s="7">
        <v>0.522465348705899</v>
      </c>
      <c r="DM32" s="7">
        <v>-0.126931562525125</v>
      </c>
      <c r="DN32" s="7">
        <v>1.2138289261906801</v>
      </c>
      <c r="DO32" s="7">
        <v>0.86049458483354802</v>
      </c>
      <c r="DP32" s="7">
        <v>0.27674506721708614</v>
      </c>
      <c r="DQ32" s="7">
        <v>-0.11365384749903261</v>
      </c>
      <c r="DR32" s="7">
        <v>0.41773372936879499</v>
      </c>
      <c r="DS32" s="7">
        <v>0.42512394536768383</v>
      </c>
      <c r="DT32" s="7">
        <f t="shared" si="24"/>
        <v>2.4170073858317043E-2</v>
      </c>
      <c r="DU32" s="7">
        <f t="shared" si="25"/>
        <v>0.2617354697755816</v>
      </c>
      <c r="DV32" s="7">
        <f t="shared" si="111"/>
        <v>5.2760397526675851</v>
      </c>
      <c r="DW32" s="7" t="str">
        <f t="shared" si="26"/>
        <v>happy</v>
      </c>
      <c r="DX32" s="9">
        <v>0.76027035130626597</v>
      </c>
      <c r="DY32" s="9">
        <v>1.09244898174002</v>
      </c>
      <c r="DZ32" s="9">
        <v>-2.6450568433382199E-2</v>
      </c>
      <c r="EA32" s="9">
        <v>0.100942913434203</v>
      </c>
      <c r="EB32" s="9">
        <v>0.88108175209890505</v>
      </c>
      <c r="EC32" s="9">
        <v>0.89921928710047205</v>
      </c>
      <c r="ED32" s="9">
        <v>-1.6115109231290163E-2</v>
      </c>
      <c r="EE32" s="9">
        <v>5.0682593589227526E-2</v>
      </c>
      <c r="EF32" s="9">
        <v>-0.33217863043375406</v>
      </c>
      <c r="EG32" s="9">
        <v>4.0207031724734409E-2</v>
      </c>
      <c r="EH32" s="9">
        <f t="shared" si="27"/>
        <v>-0.28571747368979683</v>
      </c>
      <c r="EI32" s="9">
        <f t="shared" si="28"/>
        <v>5.8712876052058771E-2</v>
      </c>
      <c r="EJ32" s="9">
        <f t="shared" si="112"/>
        <v>-78.387781246605471</v>
      </c>
      <c r="EK32" s="9" t="str">
        <f t="shared" si="29"/>
        <v>Calm</v>
      </c>
      <c r="EL32" s="1">
        <v>0.93913652772002298</v>
      </c>
      <c r="EM32" s="1">
        <v>0.45632631907107302</v>
      </c>
      <c r="EN32" s="1">
        <v>0.28017033190049401</v>
      </c>
      <c r="EO32" s="1">
        <v>0.102498631070221</v>
      </c>
      <c r="EP32" s="1">
        <v>0.72621412807977204</v>
      </c>
      <c r="EQ32" s="1">
        <v>0.32876671156022302</v>
      </c>
      <c r="ER32" s="1">
        <v>0.16823503862370684</v>
      </c>
      <c r="ES32" s="1">
        <v>0.13055603230588037</v>
      </c>
      <c r="ET32" s="1">
        <v>0.48281020864894997</v>
      </c>
      <c r="EU32" s="1">
        <v>0.27422368417093473</v>
      </c>
      <c r="EV32" s="1">
        <f t="shared" si="30"/>
        <v>0.40484969931158088</v>
      </c>
      <c r="EW32" s="1">
        <f t="shared" si="31"/>
        <v>-0.70163068141719021</v>
      </c>
      <c r="EX32" s="1">
        <f t="shared" si="113"/>
        <v>150.01451510707892</v>
      </c>
      <c r="EY32" s="1" t="str">
        <f t="shared" si="32"/>
        <v>Upset</v>
      </c>
      <c r="EZ32" s="3">
        <v>0.27288913769162298</v>
      </c>
      <c r="FA32" s="3">
        <v>0.51161451062914598</v>
      </c>
      <c r="FB32" s="3">
        <v>0.108792497446215</v>
      </c>
      <c r="FC32" s="3">
        <v>0.16517104658727499</v>
      </c>
      <c r="FD32" s="3">
        <v>1.1308770217709501E-2</v>
      </c>
      <c r="FE32" s="3">
        <v>0.30811196977602701</v>
      </c>
      <c r="FF32" s="3">
        <v>0.3828054127721553</v>
      </c>
      <c r="FG32" s="3">
        <v>0.20149531646901847</v>
      </c>
      <c r="FH32" s="3">
        <v>-0.23872537293752299</v>
      </c>
      <c r="FI32" s="3">
        <v>0.34921895471093001</v>
      </c>
      <c r="FJ32" s="3">
        <f t="shared" si="33"/>
        <v>-0.33865318369617015</v>
      </c>
      <c r="FK32" s="3">
        <f t="shared" si="34"/>
        <v>-6.3110437383070983E-2</v>
      </c>
      <c r="FL32" s="3">
        <f t="shared" si="114"/>
        <v>-100.5563848086399</v>
      </c>
      <c r="FM32" s="3" t="str">
        <f t="shared" si="35"/>
        <v>Bored</v>
      </c>
      <c r="FN32" s="7">
        <v>0.48468027790680401</v>
      </c>
      <c r="FO32" s="7">
        <v>1.0000630292513299</v>
      </c>
      <c r="FP32" s="7">
        <v>0.209196254372159</v>
      </c>
      <c r="FQ32" s="7">
        <v>5.7065728601651801E-2</v>
      </c>
      <c r="FR32" s="7">
        <v>0.41959392210561403</v>
      </c>
      <c r="FS32" s="7">
        <v>0.73525553584877001</v>
      </c>
      <c r="FT32" s="7">
        <v>0.23134161559545346</v>
      </c>
      <c r="FU32" s="7">
        <v>3.2884871832371612E-2</v>
      </c>
      <c r="FV32" s="7">
        <v>-0.51538275134452594</v>
      </c>
      <c r="FW32" s="7">
        <v>0.17933199745042011</v>
      </c>
      <c r="FX32" s="7">
        <f t="shared" si="36"/>
        <v>-0.60896328563453295</v>
      </c>
      <c r="FY32" s="7">
        <f t="shared" si="37"/>
        <v>0.15870964140532084</v>
      </c>
      <c r="FZ32" s="7">
        <f t="shared" si="115"/>
        <v>-75.392371172451462</v>
      </c>
      <c r="GA32" s="7" t="str">
        <f t="shared" si="38"/>
        <v>Calm</v>
      </c>
      <c r="GB32" s="5">
        <v>0.37887729816576099</v>
      </c>
      <c r="GC32" s="5">
        <v>0.52801116714169904</v>
      </c>
      <c r="GD32" s="5">
        <v>0.49539128093220097</v>
      </c>
      <c r="GE32" s="5">
        <v>0.31914203410287001</v>
      </c>
      <c r="GF32" s="5">
        <v>0.23247899782687201</v>
      </c>
      <c r="GG32" s="5">
        <v>0.31995110766618101</v>
      </c>
      <c r="GH32" s="5">
        <v>0.81031517002348918</v>
      </c>
      <c r="GI32" s="5">
        <v>0.37636348170698625</v>
      </c>
      <c r="GJ32" s="5">
        <v>-0.14913386897593806</v>
      </c>
      <c r="GK32" s="5">
        <v>0.89816261447202539</v>
      </c>
      <c r="GL32" s="5">
        <f t="shared" si="39"/>
        <v>-8.3426947489690484E-2</v>
      </c>
      <c r="GM32" s="5">
        <f t="shared" si="40"/>
        <v>-0.40019481350961472</v>
      </c>
      <c r="GN32" s="5">
        <f t="shared" si="116"/>
        <v>-168.2244350625746</v>
      </c>
      <c r="GO32" s="5" t="str">
        <f t="shared" si="41"/>
        <v>Sad</v>
      </c>
      <c r="GP32" s="6">
        <v>-7.8143894378818302E-2</v>
      </c>
      <c r="GQ32" s="6">
        <v>-0.25276673922749199</v>
      </c>
      <c r="GR32" s="6">
        <v>9.0848892012420496E-2</v>
      </c>
      <c r="GS32" s="6">
        <v>0.17283775103499099</v>
      </c>
      <c r="GT32" s="6">
        <v>-0.37308352669248201</v>
      </c>
      <c r="GU32" s="6">
        <v>-0.56466271629721598</v>
      </c>
      <c r="GV32" s="6">
        <v>-0.20133725870809852</v>
      </c>
      <c r="GW32" s="6">
        <v>-0.21144057125277735</v>
      </c>
      <c r="GX32" s="6">
        <v>0.17462284484867369</v>
      </c>
      <c r="GY32" s="6">
        <v>-0.79685152505894918</v>
      </c>
      <c r="GZ32" s="6">
        <f t="shared" si="42"/>
        <v>0.2917135079896207</v>
      </c>
      <c r="HA32" s="6">
        <f t="shared" si="43"/>
        <v>-0.37008258774794667</v>
      </c>
      <c r="HB32" s="6">
        <f t="shared" si="117"/>
        <v>141.75344506846375</v>
      </c>
      <c r="HC32" s="6" t="str">
        <f t="shared" si="44"/>
        <v>stressed</v>
      </c>
      <c r="HD32" s="3">
        <v>0.80636704458961495</v>
      </c>
      <c r="HE32" s="3">
        <v>0.90207290798010897</v>
      </c>
      <c r="HF32" s="3">
        <v>0.26942930503733598</v>
      </c>
      <c r="HG32" s="3">
        <v>0.34909633275999602</v>
      </c>
      <c r="HH32" s="3">
        <v>0.70706914873646898</v>
      </c>
      <c r="HI32" s="3">
        <v>1.0389938661929401</v>
      </c>
      <c r="HJ32" s="3">
        <v>0.1780248855058833</v>
      </c>
      <c r="HK32" s="3">
        <v>0.17984766799623431</v>
      </c>
      <c r="HL32" s="3">
        <v>-9.5705863390494028E-2</v>
      </c>
      <c r="HM32" s="3">
        <v>0.36204119253181022</v>
      </c>
      <c r="HN32" s="3">
        <f t="shared" si="45"/>
        <v>5.4291377665088625E-2</v>
      </c>
      <c r="HO32" s="3">
        <f t="shared" si="46"/>
        <v>-0.66038338992733281</v>
      </c>
      <c r="HP32" s="3">
        <f t="shared" si="118"/>
        <v>175.30017409212647</v>
      </c>
      <c r="HQ32" s="3" t="str">
        <f t="shared" si="47"/>
        <v>Upset</v>
      </c>
      <c r="HR32" s="5">
        <v>0.327260590071554</v>
      </c>
      <c r="HS32" s="5">
        <v>0.21539187335607399</v>
      </c>
      <c r="HT32" s="5">
        <v>0.29180306990457799</v>
      </c>
      <c r="HU32" s="5">
        <v>0.13089388781951999</v>
      </c>
      <c r="HV32" s="5">
        <v>0.822217213955862</v>
      </c>
      <c r="HW32" s="5">
        <v>0.34465920163047298</v>
      </c>
      <c r="HX32" s="5">
        <v>0.25385707221330411</v>
      </c>
      <c r="HY32" s="5">
        <v>0.23371776908501463</v>
      </c>
      <c r="HZ32" s="5">
        <v>0.11186871671548002</v>
      </c>
      <c r="IA32" s="5">
        <v>0.77894598515993263</v>
      </c>
      <c r="IB32" s="5">
        <f t="shared" si="48"/>
        <v>0.21510232802721285</v>
      </c>
      <c r="IC32" s="5">
        <f t="shared" si="49"/>
        <v>0.12712352516975134</v>
      </c>
      <c r="ID32" s="5">
        <f t="shared" si="119"/>
        <v>59.417297709535532</v>
      </c>
      <c r="IE32" s="5" t="str">
        <f t="shared" si="50"/>
        <v>excited</v>
      </c>
      <c r="IF32" s="6">
        <v>0.48381292649027102</v>
      </c>
      <c r="IG32" s="6">
        <v>0.65673038228904301</v>
      </c>
      <c r="IH32" s="6">
        <v>0.16776880760597601</v>
      </c>
      <c r="II32" s="6">
        <v>0.69455473456712302</v>
      </c>
      <c r="IJ32" s="6">
        <v>4.7538395812847599E-2</v>
      </c>
      <c r="IK32" s="6">
        <v>0.87451724667570796</v>
      </c>
      <c r="IL32" s="6">
        <v>0.31573988915429735</v>
      </c>
      <c r="IM32" s="6">
        <v>0.45358746778056991</v>
      </c>
      <c r="IN32" s="6">
        <v>-0.17291745579877199</v>
      </c>
      <c r="IO32" s="6">
        <v>0.75606382987421639</v>
      </c>
      <c r="IP32" s="6">
        <f t="shared" si="51"/>
        <v>-0.27969543380506967</v>
      </c>
      <c r="IQ32" s="6">
        <f t="shared" si="52"/>
        <v>-7.1608582466524129E-2</v>
      </c>
      <c r="IR32" s="6">
        <f t="shared" si="120"/>
        <v>-104.36059605425874</v>
      </c>
      <c r="IS32" s="6" t="str">
        <f t="shared" si="53"/>
        <v>Bored</v>
      </c>
      <c r="IT32" s="5">
        <v>-3.6940299827524399E-2</v>
      </c>
      <c r="IU32" s="5">
        <v>0.15511947534939299</v>
      </c>
      <c r="IV32" s="5">
        <v>0.69393408501269005</v>
      </c>
      <c r="IW32" s="5">
        <v>0.870454611559631</v>
      </c>
      <c r="IX32" s="5">
        <v>-0.54650240028306496</v>
      </c>
      <c r="IY32" s="5">
        <v>4.9024535938538498E-2</v>
      </c>
      <c r="IZ32" s="5">
        <v>-1.189378296928143</v>
      </c>
      <c r="JA32" s="5">
        <v>4.2639243055330818</v>
      </c>
      <c r="JB32" s="5">
        <v>-0.25351325529763497</v>
      </c>
      <c r="JC32" s="5">
        <v>1.9164990285357675</v>
      </c>
      <c r="JD32" s="5">
        <f t="shared" si="54"/>
        <v>-4.9723250141732844E-2</v>
      </c>
      <c r="JE32" s="5">
        <f t="shared" si="55"/>
        <v>9.8442315257929458E-2</v>
      </c>
      <c r="JF32" s="5">
        <f t="shared" si="121"/>
        <v>-26.798357775642682</v>
      </c>
      <c r="JG32" s="5" t="str">
        <f t="shared" si="56"/>
        <v>Contented</v>
      </c>
      <c r="JH32" s="6">
        <v>1.01312718632386</v>
      </c>
      <c r="JI32" s="6">
        <v>1.12527841836586</v>
      </c>
      <c r="JJ32" s="6">
        <v>0.10033396679812</v>
      </c>
      <c r="JK32" s="6">
        <v>0.192901080448832</v>
      </c>
      <c r="JL32" s="6">
        <v>0.91440621561556401</v>
      </c>
      <c r="JM32" s="6">
        <v>1.0702370170517399</v>
      </c>
      <c r="JN32" s="6">
        <v>5.2053036641111945E-2</v>
      </c>
      <c r="JO32" s="6">
        <v>8.7861409369750607E-2</v>
      </c>
      <c r="JP32" s="6">
        <v>-0.11215123204199995</v>
      </c>
      <c r="JQ32" s="6">
        <v>0.13712788939753084</v>
      </c>
      <c r="JR32" s="6">
        <f t="shared" si="57"/>
        <v>-0.1662378436692985</v>
      </c>
      <c r="JS32" s="6">
        <f t="shared" si="58"/>
        <v>0.38853035103532041</v>
      </c>
      <c r="JT32" s="6">
        <f t="shared" si="122"/>
        <v>-23.16430042738779</v>
      </c>
      <c r="JU32" s="6" t="str">
        <f t="shared" si="59"/>
        <v>Contented</v>
      </c>
      <c r="JV32" s="3">
        <v>0.77802576375003296</v>
      </c>
      <c r="JW32" s="3">
        <v>0.71310112143705096</v>
      </c>
      <c r="JX32" s="3">
        <v>0.248236355543552</v>
      </c>
      <c r="JY32" s="3">
        <v>4.1174661635347297E-2</v>
      </c>
      <c r="JZ32" s="3">
        <v>0.72071470760521805</v>
      </c>
      <c r="KA32" s="3">
        <v>0.84083713432135299</v>
      </c>
      <c r="KB32" s="3">
        <v>0.16562998083255989</v>
      </c>
      <c r="KC32" s="3">
        <v>2.6496974048207528E-2</v>
      </c>
      <c r="KD32" s="3">
        <v>6.4924642312982006E-2</v>
      </c>
      <c r="KE32" s="3">
        <v>0.19408879288135722</v>
      </c>
      <c r="KF32" s="3">
        <f t="shared" si="60"/>
        <v>0.19209611361536982</v>
      </c>
      <c r="KG32" s="3">
        <f t="shared" si="61"/>
        <v>-4.9854035002884323E-2</v>
      </c>
      <c r="KH32" s="3">
        <f t="shared" si="123"/>
        <v>104.54880238035263</v>
      </c>
      <c r="KI32" s="3" t="str">
        <f t="shared" si="62"/>
        <v>nervous</v>
      </c>
      <c r="KJ32" s="7">
        <v>0.42517493490385899</v>
      </c>
      <c r="KK32" s="7">
        <v>0.40850262518284097</v>
      </c>
      <c r="KL32" s="7">
        <v>3.1171687719359301E-4</v>
      </c>
      <c r="KM32" s="7">
        <v>-2.9207958677038098E-2</v>
      </c>
      <c r="KN32" s="7">
        <v>0.80605495629648405</v>
      </c>
      <c r="KO32" s="7">
        <v>0.68255864478300499</v>
      </c>
      <c r="KP32" s="7">
        <v>2.531752026339256E-4</v>
      </c>
      <c r="KQ32" s="7">
        <v>-2.6770227741611991E-2</v>
      </c>
      <c r="KR32" s="7">
        <v>1.6672309721018019E-2</v>
      </c>
      <c r="KS32" s="7">
        <v>-3.4661172596320552E-2</v>
      </c>
      <c r="KT32" s="7">
        <f t="shared" si="63"/>
        <v>0.1500967915361493</v>
      </c>
      <c r="KU32" s="7">
        <f t="shared" si="64"/>
        <v>9.7356369354346661E-3</v>
      </c>
      <c r="KV32" s="7">
        <f t="shared" si="124"/>
        <v>86.288857281234939</v>
      </c>
      <c r="KW32" s="7" t="str">
        <f t="shared" si="65"/>
        <v>alert</v>
      </c>
      <c r="LL32" s="5">
        <v>-5.17743843941545E-2</v>
      </c>
      <c r="LM32" s="5">
        <v>-2.2050259768887099E-2</v>
      </c>
      <c r="LN32" s="5">
        <v>-1.6472534318180802E-2</v>
      </c>
      <c r="LO32" s="5">
        <v>-0.18207822379625799</v>
      </c>
      <c r="LP32" s="5">
        <v>-0.163094540934385</v>
      </c>
      <c r="LQ32" s="5">
        <v>-0.29747302861054498</v>
      </c>
      <c r="LR32" s="5">
        <v>7.6663176366679922E-2</v>
      </c>
      <c r="LS32" s="5">
        <v>0.56984335858499657</v>
      </c>
      <c r="LT32" s="5">
        <v>-2.9724124625267401E-2</v>
      </c>
      <c r="LU32" s="5">
        <v>2.6894915697248707</v>
      </c>
      <c r="LV32" s="5">
        <f t="shared" si="69"/>
        <v>3.4094262642184958E-2</v>
      </c>
      <c r="LW32" s="5">
        <f t="shared" si="70"/>
        <v>1</v>
      </c>
      <c r="LX32" s="5">
        <f t="shared" si="126"/>
        <v>1.9527009706631646</v>
      </c>
      <c r="LY32" s="5" t="str">
        <f t="shared" si="71"/>
        <v>happy</v>
      </c>
      <c r="LZ32" s="6">
        <v>0.55484875260089594</v>
      </c>
      <c r="MA32" s="6">
        <v>0.44044242473852002</v>
      </c>
      <c r="MB32" s="6">
        <v>0.42565368413628302</v>
      </c>
      <c r="MC32" s="6">
        <v>0.43566594045157903</v>
      </c>
      <c r="MD32" s="6">
        <v>0.100611721409142</v>
      </c>
      <c r="ME32" s="6">
        <v>-0.14502552856190201</v>
      </c>
      <c r="MF32" s="6">
        <v>0.64939641826482497</v>
      </c>
      <c r="MG32" s="6">
        <v>1.4747495694732087</v>
      </c>
      <c r="MH32" s="6">
        <v>0.11440632786237592</v>
      </c>
      <c r="MI32" s="6">
        <v>0.86539461435829979</v>
      </c>
      <c r="MJ32" s="6">
        <f t="shared" si="72"/>
        <v>0.23591522724116909</v>
      </c>
      <c r="MK32" s="6">
        <f t="shared" si="73"/>
        <v>0.30507240014189185</v>
      </c>
      <c r="ML32" s="6">
        <f t="shared" si="127"/>
        <v>37.715103256310726</v>
      </c>
      <c r="MM32" s="6" t="str">
        <f t="shared" si="74"/>
        <v>excited</v>
      </c>
      <c r="MN32" s="3">
        <v>3.0312449308175098E-2</v>
      </c>
      <c r="MO32" s="3">
        <v>6.5451143106567994E-2</v>
      </c>
      <c r="MP32" s="3">
        <v>-4.1934785721066299E-2</v>
      </c>
      <c r="MQ32" s="3">
        <v>-0.11245055973717299</v>
      </c>
      <c r="MR32" s="3">
        <v>0.12642441632515999</v>
      </c>
      <c r="MS32" s="3">
        <v>-2.3572756104940699E-2</v>
      </c>
      <c r="MT32" s="3">
        <v>-0.26754896208762474</v>
      </c>
      <c r="MU32" s="3">
        <v>-2.6851693149691611</v>
      </c>
      <c r="MV32" s="3">
        <v>-3.5138693798392892E-2</v>
      </c>
      <c r="MW32" s="3">
        <v>-1.6121507304113123</v>
      </c>
      <c r="MX32" s="3">
        <f t="shared" si="75"/>
        <v>-0.34193178583620742</v>
      </c>
      <c r="MY32" s="3">
        <f t="shared" si="76"/>
        <v>-0.63432234091985829</v>
      </c>
      <c r="MZ32" s="3">
        <f t="shared" si="128"/>
        <v>-151.67308978690662</v>
      </c>
      <c r="NA32" s="3" t="str">
        <f t="shared" si="77"/>
        <v>Sad</v>
      </c>
      <c r="NB32" s="7">
        <v>0.85215909835838899</v>
      </c>
      <c r="NC32" s="7">
        <v>0.64559728512610604</v>
      </c>
      <c r="ND32" s="7">
        <v>0.11808667049426499</v>
      </c>
      <c r="NE32" s="7">
        <v>0.36027431829610801</v>
      </c>
      <c r="NF32" s="7">
        <v>0.71950162012200003</v>
      </c>
      <c r="NG32" s="7">
        <v>0.74440182287626899</v>
      </c>
      <c r="NH32" s="7">
        <v>7.5134963358021001E-2</v>
      </c>
      <c r="NI32" s="7">
        <v>0.25919032337644665</v>
      </c>
      <c r="NJ32" s="7">
        <v>0.20656181323228295</v>
      </c>
      <c r="NK32" s="7">
        <v>0.31938504423361386</v>
      </c>
      <c r="NL32" s="7">
        <f t="shared" si="78"/>
        <v>-3.0754803607317083E-2</v>
      </c>
      <c r="NM32" s="7">
        <f t="shared" si="79"/>
        <v>9.940162792025542E-2</v>
      </c>
      <c r="NN32" s="7">
        <f t="shared" si="129"/>
        <v>-17.192035829787123</v>
      </c>
      <c r="NO32" s="7" t="str">
        <f t="shared" si="80"/>
        <v>Contented</v>
      </c>
      <c r="NP32" s="5">
        <v>0.881015850848749</v>
      </c>
      <c r="NQ32" s="5">
        <v>0</v>
      </c>
      <c r="NR32" s="5">
        <v>1.2113969361558199</v>
      </c>
      <c r="NS32" s="5">
        <v>0</v>
      </c>
      <c r="NT32" s="5">
        <v>0.25278558703552201</v>
      </c>
      <c r="NU32" s="5">
        <v>0</v>
      </c>
      <c r="NV32" s="5">
        <v>1.0684383487961899</v>
      </c>
      <c r="NX32" s="5">
        <v>0.881015850848749</v>
      </c>
      <c r="NY32" s="5">
        <v>1.37500016031356</v>
      </c>
      <c r="NZ32" s="5">
        <f t="shared" si="81"/>
        <v>0.90075570543562189</v>
      </c>
      <c r="OA32" s="5">
        <f t="shared" si="82"/>
        <v>-0.83624182926077861</v>
      </c>
      <c r="OB32" s="5">
        <f t="shared" si="130"/>
        <v>132.87295347567223</v>
      </c>
      <c r="OC32" s="5" t="str">
        <f t="shared" si="83"/>
        <v>stressed</v>
      </c>
      <c r="OD32" s="1">
        <v>0.67683413216303601</v>
      </c>
      <c r="OE32" s="1">
        <v>0.59546031200890104</v>
      </c>
      <c r="OF32" s="1">
        <v>0.54651124263977502</v>
      </c>
      <c r="OG32" s="1">
        <v>0.35917337416866302</v>
      </c>
      <c r="OH32" s="1">
        <v>0.20874676143281501</v>
      </c>
      <c r="OI32" s="1">
        <v>0.28664718728284799</v>
      </c>
      <c r="OJ32" s="1">
        <v>0.61712176334416735</v>
      </c>
      <c r="OK32" s="1">
        <v>0.40717642062565629</v>
      </c>
      <c r="OL32" s="1">
        <v>8.1373820154134968E-2</v>
      </c>
      <c r="OM32" s="1">
        <v>0.71185142791211031</v>
      </c>
      <c r="ON32" s="1">
        <f t="shared" si="84"/>
        <v>-2.7848104609568103E-2</v>
      </c>
      <c r="OO32" s="1">
        <f t="shared" si="85"/>
        <v>0.11658245156024627</v>
      </c>
      <c r="OP32" s="1">
        <f t="shared" si="131"/>
        <v>-13.434524826781814</v>
      </c>
      <c r="OQ32" s="1" t="str">
        <f t="shared" si="86"/>
        <v>Contented</v>
      </c>
      <c r="OR32" s="3">
        <v>7.0936112175118193E-2</v>
      </c>
      <c r="OS32" s="3">
        <v>0.49355288814063297</v>
      </c>
      <c r="OT32" s="3">
        <v>-3.19172803537272E-2</v>
      </c>
      <c r="OU32" s="3">
        <v>4.7612417677827597E-2</v>
      </c>
      <c r="OV32" s="3">
        <v>-0.29155737176248397</v>
      </c>
      <c r="OW32" s="3">
        <v>0.55824022668928797</v>
      </c>
      <c r="OX32" s="3">
        <v>0.14467001237062554</v>
      </c>
      <c r="OY32" s="3">
        <v>4.5267854492018339E-2</v>
      </c>
      <c r="OZ32" s="3">
        <v>-0.42261677596551478</v>
      </c>
      <c r="PA32" s="3">
        <v>2.7804150860904646E-2</v>
      </c>
      <c r="PB32" s="3">
        <f t="shared" si="87"/>
        <v>-0.65486557326741468</v>
      </c>
      <c r="PC32" s="3">
        <f t="shared" si="88"/>
        <v>0.24099972920755564</v>
      </c>
      <c r="PD32" s="3">
        <f t="shared" si="132"/>
        <v>-69.795676045226372</v>
      </c>
      <c r="PE32" s="3" t="str">
        <f t="shared" si="89"/>
        <v>Calm</v>
      </c>
      <c r="PF32" s="1">
        <v>0.55894776632076004</v>
      </c>
      <c r="PG32" s="1">
        <v>0.74267704384848998</v>
      </c>
      <c r="PH32" s="1">
        <v>0.40052420209931999</v>
      </c>
      <c r="PI32" s="1">
        <v>0.73998452385261704</v>
      </c>
      <c r="PJ32" s="1">
        <v>0.179962298443157</v>
      </c>
      <c r="PK32" s="1">
        <v>0.408199458817251</v>
      </c>
      <c r="PL32" s="1">
        <v>0.54204729533260332</v>
      </c>
      <c r="PM32" s="1">
        <v>0.64297474328358684</v>
      </c>
      <c r="PN32" s="1">
        <v>-0.18372927752772994</v>
      </c>
      <c r="PO32" s="1">
        <v>0.87621925845408322</v>
      </c>
      <c r="PP32" s="1">
        <f t="shared" si="90"/>
        <v>-2.1148741116951641E-2</v>
      </c>
      <c r="PQ32" s="1">
        <f t="shared" si="91"/>
        <v>-0.60135286745776051</v>
      </c>
      <c r="PR32" s="1">
        <f t="shared" si="133"/>
        <v>-177.98581752216668</v>
      </c>
      <c r="PS32" s="1" t="str">
        <f t="shared" si="92"/>
        <v>Sad</v>
      </c>
      <c r="PT32" s="5">
        <v>0.33711158389481999</v>
      </c>
      <c r="PU32" s="5">
        <v>0.18162479931861999</v>
      </c>
      <c r="PV32" s="5">
        <v>0.34836297481812101</v>
      </c>
      <c r="PW32" s="5">
        <v>7.8919538187369007E-2</v>
      </c>
      <c r="PX32" s="5">
        <v>0.25944295161482001</v>
      </c>
      <c r="PY32" s="5">
        <v>0.12060238479850501</v>
      </c>
      <c r="PZ32" s="5">
        <v>0.58395830403085025</v>
      </c>
      <c r="QA32" s="5">
        <v>0.26112653770014466</v>
      </c>
      <c r="QB32" s="5">
        <v>0.15548678457619999</v>
      </c>
      <c r="QC32" s="5">
        <v>0.82369875496024303</v>
      </c>
      <c r="QD32" s="5">
        <f t="shared" si="93"/>
        <v>-3.5148288285346774E-2</v>
      </c>
      <c r="QE32" s="5">
        <f t="shared" si="94"/>
        <v>0.19274111493577073</v>
      </c>
      <c r="QF32" s="5">
        <f t="shared" si="134"/>
        <v>-10.334899432459119</v>
      </c>
      <c r="QG32" s="5" t="str">
        <f t="shared" si="95"/>
        <v>Contented</v>
      </c>
      <c r="QH32" s="3">
        <v>-0.114686415533081</v>
      </c>
      <c r="QI32" s="3">
        <v>0.47529303435645598</v>
      </c>
      <c r="QJ32" s="3">
        <v>8.6327551541474604E-2</v>
      </c>
      <c r="QK32" s="3">
        <v>0.50613306946146397</v>
      </c>
      <c r="QL32" s="3">
        <v>-0.19672851807769401</v>
      </c>
      <c r="QM32" s="3">
        <v>0.27522066175723597</v>
      </c>
      <c r="QN32" s="3">
        <v>-0.27721069937311338</v>
      </c>
      <c r="QO32" s="3">
        <v>0.67438218926892457</v>
      </c>
      <c r="QP32" s="3">
        <v>-0.58997944988953699</v>
      </c>
      <c r="QQ32" s="3">
        <v>1.6429554813388649</v>
      </c>
      <c r="QR32" s="3">
        <f t="shared" si="96"/>
        <v>-0.432669461861653</v>
      </c>
      <c r="QS32" s="3">
        <f t="shared" si="97"/>
        <v>0.35288141186740418</v>
      </c>
      <c r="QT32" s="3">
        <f t="shared" si="135"/>
        <v>-50.79961753008994</v>
      </c>
      <c r="QU32" s="3" t="str">
        <f t="shared" si="98"/>
        <v>Relased</v>
      </c>
      <c r="QV32" s="5">
        <v>0.75826620115690602</v>
      </c>
      <c r="QW32" s="5">
        <v>1.19364965547942</v>
      </c>
      <c r="QX32" s="5">
        <v>0.35775520013858603</v>
      </c>
      <c r="QY32" s="5">
        <v>0.178573959491344</v>
      </c>
      <c r="QZ32" s="5">
        <v>0.517477636073851</v>
      </c>
      <c r="RA32" s="5">
        <v>1.0506600553218901</v>
      </c>
      <c r="RB32" s="5">
        <v>0.28042871123340973</v>
      </c>
      <c r="RC32" s="5">
        <v>7.9567431639185754E-2</v>
      </c>
      <c r="RD32" s="5">
        <v>-0.43538345432251402</v>
      </c>
      <c r="RE32" s="5">
        <v>0.27477063512059829</v>
      </c>
      <c r="RF32" s="5">
        <f t="shared" si="99"/>
        <v>-0.34929457646397355</v>
      </c>
      <c r="RG32" s="5">
        <f t="shared" si="100"/>
        <v>-4.7632544161604673E-2</v>
      </c>
      <c r="RH32" s="5">
        <f t="shared" si="136"/>
        <v>-97.76540202846725</v>
      </c>
      <c r="RI32" s="5" t="str">
        <f t="shared" si="101"/>
        <v>Bored</v>
      </c>
    </row>
    <row r="33" spans="1:477" x14ac:dyDescent="0.3">
      <c r="A33" s="1">
        <v>0.51444094341920599</v>
      </c>
      <c r="B33" s="1">
        <v>0.55399593945119296</v>
      </c>
      <c r="C33" s="1">
        <v>0.20174180909664099</v>
      </c>
      <c r="D33" s="1">
        <v>9.6629521109451805E-2</v>
      </c>
      <c r="E33" s="1">
        <v>0.65029718958761795</v>
      </c>
      <c r="F33" s="1">
        <v>0.56229711633065804</v>
      </c>
      <c r="G33" s="1">
        <v>0.17320786825776488</v>
      </c>
      <c r="H33" s="1">
        <v>8.6562861435855259E-2</v>
      </c>
      <c r="I33" s="1">
        <v>-3.9554996031986978E-2</v>
      </c>
      <c r="J33" s="1">
        <v>0.27925966895162413</v>
      </c>
      <c r="K33" s="18">
        <f t="shared" si="0"/>
        <v>-8.386413201002807E-2</v>
      </c>
      <c r="L33" s="19">
        <f t="shared" si="1"/>
        <v>-0.61597045358836133</v>
      </c>
      <c r="M33" s="19">
        <f t="shared" si="102"/>
        <v>-172.24687372728238</v>
      </c>
      <c r="N33" s="19" t="str">
        <f t="shared" si="2"/>
        <v>Sad</v>
      </c>
      <c r="O33" s="19">
        <f t="shared" si="103"/>
        <v>3.7021368942001399E-2</v>
      </c>
      <c r="P33" s="9">
        <v>0.44332700350557103</v>
      </c>
      <c r="Q33" s="9">
        <v>0.95948833916138299</v>
      </c>
      <c r="R33" s="9">
        <v>5.2211577108273198E-2</v>
      </c>
      <c r="S33" s="9">
        <v>-2.98792752677031E-2</v>
      </c>
      <c r="T33" s="9">
        <v>0.40860434541378299</v>
      </c>
      <c r="U33" s="9">
        <v>1.13892643181174</v>
      </c>
      <c r="V33" s="9">
        <v>6.1286132004065595E-2</v>
      </c>
      <c r="W33" s="9">
        <v>-1.4238974906684833E-2</v>
      </c>
      <c r="X33" s="9">
        <v>-0.5161613356558119</v>
      </c>
      <c r="Y33" s="9">
        <v>1.591963044695047E-2</v>
      </c>
      <c r="Z33" s="9">
        <f t="shared" si="3"/>
        <v>-0.43706716128758427</v>
      </c>
      <c r="AA33" s="9">
        <f t="shared" si="4"/>
        <v>-0.17449386998617555</v>
      </c>
      <c r="AB33" s="9">
        <f t="shared" si="104"/>
        <v>-111.76376792636505</v>
      </c>
      <c r="AC33" s="9" t="str">
        <f t="shared" si="5"/>
        <v>Bored</v>
      </c>
      <c r="AD33" s="3">
        <v>0.16611774994336401</v>
      </c>
      <c r="AE33" s="3">
        <v>0.22703353897972001</v>
      </c>
      <c r="AF33" s="3">
        <v>-8.6068253745893206E-2</v>
      </c>
      <c r="AG33" s="3">
        <v>-0.311223728855688</v>
      </c>
      <c r="AH33" s="3">
        <v>-0.20910941472189801</v>
      </c>
      <c r="AI33" s="3">
        <v>0.33323513543244698</v>
      </c>
      <c r="AJ33" s="3">
        <v>2.0019753640446973</v>
      </c>
      <c r="AK33" s="3">
        <v>-0.55549014797627838</v>
      </c>
      <c r="AL33" s="3">
        <v>-6.0915789036356E-2</v>
      </c>
      <c r="AM33" s="3">
        <v>-1.0105320618173206</v>
      </c>
      <c r="AN33" s="3">
        <f t="shared" si="6"/>
        <v>3.0716655095159862E-2</v>
      </c>
      <c r="AO33" s="3">
        <f t="shared" si="7"/>
        <v>-0.20076619762454395</v>
      </c>
      <c r="AP33" s="3">
        <f t="shared" si="105"/>
        <v>171.30136367031639</v>
      </c>
      <c r="AQ33" s="3" t="str">
        <f t="shared" si="8"/>
        <v>Upset</v>
      </c>
      <c r="AR33" s="9">
        <v>7.6185038978488995E-2</v>
      </c>
      <c r="AS33" s="9">
        <v>0.11412169571213</v>
      </c>
      <c r="AT33" s="9">
        <v>9.8200319500462499E-2</v>
      </c>
      <c r="AU33" s="9">
        <v>3.7660418991944097E-2</v>
      </c>
      <c r="AV33" s="9">
        <v>-0.180174296562716</v>
      </c>
      <c r="AW33" s="9">
        <v>-8.8644168557681299E-2</v>
      </c>
      <c r="AX33" s="9">
        <v>-0.94433138366166613</v>
      </c>
      <c r="AY33" s="9">
        <v>1.4781818801974314</v>
      </c>
      <c r="AZ33" s="9">
        <v>-3.7936656733641008E-2</v>
      </c>
      <c r="BA33" s="9">
        <v>0.71390399668868754</v>
      </c>
      <c r="BB33" s="9">
        <f t="shared" si="9"/>
        <v>7.3239642564511653E-2</v>
      </c>
      <c r="BC33" s="9">
        <f t="shared" si="10"/>
        <v>0.29712346756609409</v>
      </c>
      <c r="BD33" s="9">
        <f t="shared" si="106"/>
        <v>13.84711464736689</v>
      </c>
      <c r="BE33" s="9" t="str">
        <f t="shared" si="11"/>
        <v>happy</v>
      </c>
      <c r="BF33" s="5">
        <v>0.65190758299036</v>
      </c>
      <c r="BG33" s="5">
        <v>0.80025660131287601</v>
      </c>
      <c r="BH33" s="5">
        <v>0.210565702267063</v>
      </c>
      <c r="BI33" s="5">
        <v>0.15118582127869601</v>
      </c>
      <c r="BJ33" s="5">
        <v>0.61299195639565096</v>
      </c>
      <c r="BK33" s="5">
        <v>0.97428017334286199</v>
      </c>
      <c r="BL33" s="5">
        <v>0.16646832077215612</v>
      </c>
      <c r="BM33" s="5">
        <v>8.5197344703113409E-2</v>
      </c>
      <c r="BN33" s="5">
        <v>-0.14834901832251601</v>
      </c>
      <c r="BO33" s="5">
        <v>0.24911199949427984</v>
      </c>
      <c r="BP33" s="5">
        <f t="shared" si="12"/>
        <v>-0.12166464936957322</v>
      </c>
      <c r="BQ33" s="5">
        <f t="shared" si="13"/>
        <v>3.0634242700188885E-2</v>
      </c>
      <c r="BR33" s="5">
        <f t="shared" si="107"/>
        <v>-75.867137586038183</v>
      </c>
      <c r="BS33" s="5" t="str">
        <f t="shared" si="14"/>
        <v>Calm</v>
      </c>
      <c r="BT33" s="6">
        <v>0.704559881598394</v>
      </c>
      <c r="BU33" s="6">
        <v>1.1931251992239</v>
      </c>
      <c r="BV33" s="6">
        <v>5.1433920767583401E-2</v>
      </c>
      <c r="BW33" s="6">
        <v>0.35547030763579102</v>
      </c>
      <c r="BX33" s="6">
        <v>0.21983303579875499</v>
      </c>
      <c r="BY33" s="6">
        <v>0.73637864675454801</v>
      </c>
      <c r="BZ33" s="6">
        <v>5.5640756002769902E-2</v>
      </c>
      <c r="CA33" s="6">
        <v>0.18422886711352091</v>
      </c>
      <c r="CB33" s="6">
        <v>-0.48856531762550603</v>
      </c>
      <c r="CC33" s="6">
        <v>0.21442136659843319</v>
      </c>
      <c r="CD33" s="6">
        <f t="shared" si="15"/>
        <v>-0.54515266278583052</v>
      </c>
      <c r="CE33" s="6">
        <f t="shared" si="16"/>
        <v>-0.92287803884543795</v>
      </c>
      <c r="CF33" s="6">
        <f t="shared" si="108"/>
        <v>-149.42925741924924</v>
      </c>
      <c r="CG33" s="6" t="str">
        <f t="shared" si="17"/>
        <v>Depressed</v>
      </c>
      <c r="CH33" s="5">
        <v>0.54108723481892695</v>
      </c>
      <c r="CI33" s="5">
        <v>0.47380446271223697</v>
      </c>
      <c r="CJ33" s="5">
        <v>0.183501426615131</v>
      </c>
      <c r="CK33" s="5">
        <v>0.48569438282154997</v>
      </c>
      <c r="CL33" s="5">
        <v>0.7724318166395</v>
      </c>
      <c r="CM33" s="5">
        <v>0.56216543958739595</v>
      </c>
      <c r="CN33" s="5">
        <v>0.13970214319418178</v>
      </c>
      <c r="CO33" s="5">
        <v>0.46883059222416762</v>
      </c>
      <c r="CP33" s="5">
        <v>6.7282772106689981E-2</v>
      </c>
      <c r="CQ33" s="5">
        <v>0.65937657295312757</v>
      </c>
      <c r="CR33" s="5">
        <f t="shared" si="18"/>
        <v>4.3077599735584116E-2</v>
      </c>
      <c r="CS33" s="5">
        <f t="shared" si="19"/>
        <v>-0.65411393641357185</v>
      </c>
      <c r="CT33" s="5">
        <f t="shared" si="109"/>
        <v>176.23214614934929</v>
      </c>
      <c r="CU33" s="5" t="str">
        <f t="shared" si="20"/>
        <v>Upset</v>
      </c>
      <c r="CV33" s="3">
        <v>-2.4778607011010499E-2</v>
      </c>
      <c r="CW33" s="3">
        <v>0.54615175184347298</v>
      </c>
      <c r="CX33" s="3">
        <v>-0.12856698928774599</v>
      </c>
      <c r="CY33" s="3">
        <v>0.43819496732623298</v>
      </c>
      <c r="CZ33" s="3">
        <v>-0.57414400334339299</v>
      </c>
      <c r="DA33" s="3">
        <v>0.70891373814928405</v>
      </c>
      <c r="DB33" s="3">
        <v>0.21466377636280651</v>
      </c>
      <c r="DC33" s="3">
        <v>0.34914111719282614</v>
      </c>
      <c r="DD33" s="3">
        <v>-0.57093035885448351</v>
      </c>
      <c r="DE33" s="3">
        <v>0.59387020813659763</v>
      </c>
      <c r="DF33" s="3">
        <f t="shared" si="21"/>
        <v>-0.58260345085152754</v>
      </c>
      <c r="DG33" s="3">
        <f t="shared" si="22"/>
        <v>-0.36415548633967987</v>
      </c>
      <c r="DH33" s="3">
        <f t="shared" si="110"/>
        <v>-122.00738661812591</v>
      </c>
      <c r="DI33" s="3" t="str">
        <f t="shared" si="23"/>
        <v>Depressed</v>
      </c>
      <c r="DJ33" s="7">
        <v>0.67406506216382001</v>
      </c>
      <c r="DK33" s="7">
        <v>0.25633133279502501</v>
      </c>
      <c r="DL33" s="7">
        <v>0.522465348705899</v>
      </c>
      <c r="DM33" s="7">
        <v>-0.126931562525125</v>
      </c>
      <c r="DN33" s="7">
        <v>1.2138289261906801</v>
      </c>
      <c r="DO33" s="7">
        <v>0.86049458483354802</v>
      </c>
      <c r="DP33" s="7">
        <v>0.27674506721708614</v>
      </c>
      <c r="DQ33" s="7">
        <v>-0.11365384749903261</v>
      </c>
      <c r="DR33" s="7">
        <v>0.41773372936879499</v>
      </c>
      <c r="DS33" s="7">
        <v>0.42512394536768383</v>
      </c>
      <c r="DT33" s="7">
        <f t="shared" si="24"/>
        <v>2.4170073858317043E-2</v>
      </c>
      <c r="DU33" s="7">
        <f t="shared" si="25"/>
        <v>0.2617354697755816</v>
      </c>
      <c r="DV33" s="7">
        <f t="shared" si="111"/>
        <v>5.2760397526675851</v>
      </c>
      <c r="DW33" s="7" t="str">
        <f t="shared" si="26"/>
        <v>happy</v>
      </c>
      <c r="DX33" s="9">
        <v>0.59716223142415703</v>
      </c>
      <c r="DY33" s="9">
        <v>0.85975609023706301</v>
      </c>
      <c r="DZ33" s="9">
        <v>2.5899735731315099E-2</v>
      </c>
      <c r="EA33" s="9">
        <v>0.18971984031622</v>
      </c>
      <c r="EB33" s="9">
        <v>0.85658328070920298</v>
      </c>
      <c r="EC33" s="9">
        <v>0.97380034202321797</v>
      </c>
      <c r="ED33" s="9">
        <v>1.7815866336403984E-2</v>
      </c>
      <c r="EE33" s="9">
        <v>0.10347095784902925</v>
      </c>
      <c r="EF33" s="9">
        <v>-0.26259385881290598</v>
      </c>
      <c r="EG33" s="9">
        <v>0.14799702415827914</v>
      </c>
      <c r="EH33" s="9">
        <f t="shared" si="27"/>
        <v>-0.21993764704897223</v>
      </c>
      <c r="EI33" s="9">
        <f t="shared" si="28"/>
        <v>9.6501590452606756E-2</v>
      </c>
      <c r="EJ33" s="9">
        <f t="shared" si="112"/>
        <v>-66.309673849801968</v>
      </c>
      <c r="EK33" s="9" t="str">
        <f t="shared" si="29"/>
        <v>Calm</v>
      </c>
      <c r="EL33" s="1">
        <v>0.93913652772002298</v>
      </c>
      <c r="EM33" s="1">
        <v>0.45632631907107302</v>
      </c>
      <c r="EN33" s="1">
        <v>0.28017033190049401</v>
      </c>
      <c r="EO33" s="1">
        <v>0.102498631070221</v>
      </c>
      <c r="EP33" s="1">
        <v>0.72621412807977204</v>
      </c>
      <c r="EQ33" s="1">
        <v>0.32876671156022302</v>
      </c>
      <c r="ER33" s="1">
        <v>0.16823503862370684</v>
      </c>
      <c r="ES33" s="1">
        <v>0.13055603230588037</v>
      </c>
      <c r="ET33" s="1">
        <v>0.48281020864894997</v>
      </c>
      <c r="EU33" s="1">
        <v>0.27422368417093473</v>
      </c>
      <c r="EV33" s="1">
        <f t="shared" si="30"/>
        <v>0.40484969931158088</v>
      </c>
      <c r="EW33" s="1">
        <f t="shared" si="31"/>
        <v>-0.70163068141719021</v>
      </c>
      <c r="EX33" s="1">
        <f t="shared" si="113"/>
        <v>150.01451510707892</v>
      </c>
      <c r="EY33" s="1" t="str">
        <f t="shared" si="32"/>
        <v>Upset</v>
      </c>
      <c r="EZ33" s="3">
        <v>3.1962614588082403E-2</v>
      </c>
      <c r="FA33" s="3">
        <v>0.70446651760492596</v>
      </c>
      <c r="FB33" s="3">
        <v>0.123841346577197</v>
      </c>
      <c r="FC33" s="3">
        <v>0.319029007780745</v>
      </c>
      <c r="FD33" s="3">
        <v>-1.20346595345123E-2</v>
      </c>
      <c r="FE33" s="3">
        <v>0.68780548194530899</v>
      </c>
      <c r="FF33" s="3">
        <v>6.2144533267105473</v>
      </c>
      <c r="FG33" s="3">
        <v>0.22914273064731991</v>
      </c>
      <c r="FH33" s="3">
        <v>-0.6725039030168436</v>
      </c>
      <c r="FI33" s="3">
        <v>0.60137538698275117</v>
      </c>
      <c r="FJ33" s="3">
        <f t="shared" si="33"/>
        <v>-0.6950979379142761</v>
      </c>
      <c r="FK33" s="3">
        <f t="shared" si="34"/>
        <v>6.3037232534320475E-2</v>
      </c>
      <c r="FL33" s="3">
        <f t="shared" si="114"/>
        <v>-84.818119491715095</v>
      </c>
      <c r="FM33" s="3" t="str">
        <f t="shared" si="35"/>
        <v>Calm</v>
      </c>
      <c r="FN33" s="7">
        <v>0.43360603377239698</v>
      </c>
      <c r="FO33" s="7">
        <v>1.0000630292513299</v>
      </c>
      <c r="FP33" s="7">
        <v>0.246722004932897</v>
      </c>
      <c r="FQ33" s="7">
        <v>6.5785023421032707E-2</v>
      </c>
      <c r="FR33" s="7">
        <v>0.45168554528953297</v>
      </c>
      <c r="FS33" s="7">
        <v>0.83927883085319499</v>
      </c>
      <c r="FT33" s="7">
        <v>0.27869010704284325</v>
      </c>
      <c r="FU33" s="7">
        <v>3.5765522901378605E-2</v>
      </c>
      <c r="FV33" s="7">
        <v>-0.56645699547893291</v>
      </c>
      <c r="FW33" s="7">
        <v>0.21797710253635974</v>
      </c>
      <c r="FX33" s="7">
        <f t="shared" si="36"/>
        <v>-0.67474556198930613</v>
      </c>
      <c r="FY33" s="7">
        <f t="shared" si="37"/>
        <v>0.173413554572732</v>
      </c>
      <c r="FZ33" s="7">
        <f t="shared" si="115"/>
        <v>-75.586590351666658</v>
      </c>
      <c r="GA33" s="7" t="str">
        <f t="shared" si="38"/>
        <v>Calm</v>
      </c>
      <c r="GB33" s="5">
        <v>0.37887729816576099</v>
      </c>
      <c r="GC33" s="5">
        <v>0.52801116714169904</v>
      </c>
      <c r="GD33" s="5">
        <v>0.49539128093220097</v>
      </c>
      <c r="GE33" s="5">
        <v>0.31914203410287001</v>
      </c>
      <c r="GF33" s="5">
        <v>0.23247899782687201</v>
      </c>
      <c r="GG33" s="5">
        <v>0.31995110766618101</v>
      </c>
      <c r="GH33" s="5">
        <v>0.81031517002348918</v>
      </c>
      <c r="GI33" s="5">
        <v>0.37636348170698625</v>
      </c>
      <c r="GJ33" s="5">
        <v>-0.14913386897593806</v>
      </c>
      <c r="GK33" s="5">
        <v>0.89816261447202539</v>
      </c>
      <c r="GL33" s="5">
        <f t="shared" si="39"/>
        <v>-8.3426947489690484E-2</v>
      </c>
      <c r="GM33" s="5">
        <f t="shared" si="40"/>
        <v>-0.40019481350961472</v>
      </c>
      <c r="GN33" s="5">
        <f t="shared" si="116"/>
        <v>-168.2244350625746</v>
      </c>
      <c r="GO33" s="5" t="str">
        <f t="shared" si="41"/>
        <v>Sad</v>
      </c>
      <c r="GP33" s="6">
        <v>-0.12911331699588199</v>
      </c>
      <c r="GQ33" s="6">
        <v>-0.17538969340869801</v>
      </c>
      <c r="GR33" s="6">
        <v>0.15359507041946899</v>
      </c>
      <c r="GS33" s="6">
        <v>0.21989137896345601</v>
      </c>
      <c r="GT33" s="6">
        <v>-0.40165727780234101</v>
      </c>
      <c r="GU33" s="6">
        <v>-0.56009709725727297</v>
      </c>
      <c r="GV33" s="6">
        <v>-0.28938127304859357</v>
      </c>
      <c r="GW33" s="6">
        <v>-0.29897393366419001</v>
      </c>
      <c r="GX33" s="6">
        <v>4.6276376412816012E-2</v>
      </c>
      <c r="GY33" s="6">
        <v>-1.2265443579250321</v>
      </c>
      <c r="GZ33" s="6">
        <f t="shared" si="42"/>
        <v>0.19307295651522671</v>
      </c>
      <c r="HA33" s="6">
        <f t="shared" si="43"/>
        <v>-0.52883344777093777</v>
      </c>
      <c r="HB33" s="6">
        <f t="shared" si="117"/>
        <v>159.94325735747302</v>
      </c>
      <c r="HC33" s="6" t="str">
        <f t="shared" si="44"/>
        <v>Upset</v>
      </c>
      <c r="HD33" s="3">
        <v>0.74040825816704103</v>
      </c>
      <c r="HE33" s="3">
        <v>0.90207290798010897</v>
      </c>
      <c r="HF33" s="3">
        <v>0.184233097733767</v>
      </c>
      <c r="HG33" s="3">
        <v>0.313076342766125</v>
      </c>
      <c r="HH33" s="3">
        <v>0.57993790066235895</v>
      </c>
      <c r="HI33" s="3">
        <v>1.1201838601648499</v>
      </c>
      <c r="HJ33" s="3">
        <v>0.13953393699202746</v>
      </c>
      <c r="HK33" s="3">
        <v>0.15481532696429731</v>
      </c>
      <c r="HL33" s="3">
        <v>-0.16166464981306794</v>
      </c>
      <c r="HM33" s="3">
        <v>0.30277938691160494</v>
      </c>
      <c r="HN33" s="3">
        <f t="shared" si="45"/>
        <v>-2.0029140403653001E-2</v>
      </c>
      <c r="HO33" s="3">
        <f t="shared" si="46"/>
        <v>-0.70440561250743206</v>
      </c>
      <c r="HP33" s="3">
        <f t="shared" si="118"/>
        <v>-178.3712848556502</v>
      </c>
      <c r="HQ33" s="3" t="str">
        <f t="shared" si="47"/>
        <v>Sad</v>
      </c>
      <c r="HR33" s="5">
        <v>0.24183785046895201</v>
      </c>
      <c r="HS33" s="5">
        <v>0.21539187335607399</v>
      </c>
      <c r="HT33" s="5">
        <v>0.28953475526537098</v>
      </c>
      <c r="HU33" s="5">
        <v>0.13089388781951999</v>
      </c>
      <c r="HV33" s="5">
        <v>0.77397171994528702</v>
      </c>
      <c r="HW33" s="5">
        <v>0.34465920163047298</v>
      </c>
      <c r="HX33" s="5">
        <v>0.2850285759242267</v>
      </c>
      <c r="HY33" s="5">
        <v>0.23371776908501463</v>
      </c>
      <c r="HZ33" s="5">
        <v>2.6445977112878022E-2</v>
      </c>
      <c r="IA33" s="5">
        <v>0.91951293010377821</v>
      </c>
      <c r="IB33" s="5">
        <f t="shared" si="48"/>
        <v>9.8070668163902974E-2</v>
      </c>
      <c r="IC33" s="5">
        <f t="shared" si="49"/>
        <v>0.47097824999701166</v>
      </c>
      <c r="ID33" s="5">
        <f t="shared" si="119"/>
        <v>11.762482445685016</v>
      </c>
      <c r="IE33" s="5" t="str">
        <f t="shared" si="50"/>
        <v>happy</v>
      </c>
      <c r="IF33" s="6">
        <v>0.495646158051672</v>
      </c>
      <c r="IG33" s="6">
        <v>0.65673038228904301</v>
      </c>
      <c r="IH33" s="6">
        <v>0.17297497099809001</v>
      </c>
      <c r="II33" s="6">
        <v>0.69455473456712302</v>
      </c>
      <c r="IJ33" s="6">
        <v>8.3994617149542095E-2</v>
      </c>
      <c r="IK33" s="6">
        <v>0.87451724667570796</v>
      </c>
      <c r="IL33" s="6">
        <v>0.29841753444285246</v>
      </c>
      <c r="IM33" s="6">
        <v>0.45358746778056991</v>
      </c>
      <c r="IN33" s="6">
        <v>-0.16108422423737101</v>
      </c>
      <c r="IO33" s="6">
        <v>0.7528179160161631</v>
      </c>
      <c r="IP33" s="6">
        <f t="shared" si="51"/>
        <v>-0.26585126795431124</v>
      </c>
      <c r="IQ33" s="6">
        <f t="shared" si="52"/>
        <v>-7.3306088778950618E-2</v>
      </c>
      <c r="IR33" s="6">
        <f t="shared" si="120"/>
        <v>-105.41571379072332</v>
      </c>
      <c r="IS33" s="6" t="str">
        <f t="shared" si="53"/>
        <v>Bored</v>
      </c>
      <c r="IT33" s="5">
        <v>-3.6940299827524399E-2</v>
      </c>
      <c r="IU33" s="5">
        <v>0.15511947534939299</v>
      </c>
      <c r="IV33" s="5">
        <v>0.69393408501269005</v>
      </c>
      <c r="IW33" s="5">
        <v>0.870454611559631</v>
      </c>
      <c r="IX33" s="5">
        <v>-0.54650240028306496</v>
      </c>
      <c r="IY33" s="5">
        <v>4.9024535938538498E-2</v>
      </c>
      <c r="IZ33" s="5">
        <v>-1.189378296928143</v>
      </c>
      <c r="JA33" s="5">
        <v>4.2639243055330818</v>
      </c>
      <c r="JB33" s="5">
        <v>-0.25351325529763497</v>
      </c>
      <c r="JC33" s="5">
        <v>1.9164990285357675</v>
      </c>
      <c r="JD33" s="5">
        <f t="shared" si="54"/>
        <v>-4.9723250141732844E-2</v>
      </c>
      <c r="JE33" s="5">
        <f t="shared" si="55"/>
        <v>9.8442315257929458E-2</v>
      </c>
      <c r="JF33" s="5">
        <f t="shared" si="121"/>
        <v>-26.798357775642682</v>
      </c>
      <c r="JG33" s="5" t="str">
        <f t="shared" si="56"/>
        <v>Contented</v>
      </c>
      <c r="JH33" s="6">
        <v>1.01312718632386</v>
      </c>
      <c r="JI33" s="6">
        <v>1.12527841836586</v>
      </c>
      <c r="JJ33" s="6">
        <v>0.10033396679812</v>
      </c>
      <c r="JK33" s="6">
        <v>0.192901080448832</v>
      </c>
      <c r="JL33" s="6">
        <v>0.91440621561556401</v>
      </c>
      <c r="JM33" s="6">
        <v>1.0702370170517399</v>
      </c>
      <c r="JN33" s="6">
        <v>5.2053036641111945E-2</v>
      </c>
      <c r="JO33" s="6">
        <v>8.7861409369750607E-2</v>
      </c>
      <c r="JP33" s="6">
        <v>-0.11215123204199995</v>
      </c>
      <c r="JQ33" s="6">
        <v>0.13712788939753084</v>
      </c>
      <c r="JR33" s="6">
        <f t="shared" si="57"/>
        <v>-0.1662378436692985</v>
      </c>
      <c r="JS33" s="6">
        <f t="shared" si="58"/>
        <v>0.38853035103532041</v>
      </c>
      <c r="JT33" s="6">
        <f t="shared" si="122"/>
        <v>-23.16430042738779</v>
      </c>
      <c r="JU33" s="6" t="str">
        <f t="shared" si="59"/>
        <v>Contented</v>
      </c>
      <c r="JV33" s="3">
        <v>0.72465785596732302</v>
      </c>
      <c r="JW33" s="3">
        <v>0.58146983553910103</v>
      </c>
      <c r="JX33" s="3">
        <v>0.175278802408183</v>
      </c>
      <c r="JY33" s="3">
        <v>0.10421661825271</v>
      </c>
      <c r="JZ33" s="3">
        <v>0.62257605439230101</v>
      </c>
      <c r="KA33" s="3">
        <v>0.62922541252115305</v>
      </c>
      <c r="KB33" s="3">
        <v>0.13010272459768693</v>
      </c>
      <c r="KC33" s="3">
        <v>8.6079976294350949E-2</v>
      </c>
      <c r="KD33" s="3">
        <v>0.14318802042822198</v>
      </c>
      <c r="KE33" s="3">
        <v>0.21398782253711854</v>
      </c>
      <c r="KF33" s="3">
        <f t="shared" si="60"/>
        <v>0.27537268141568738</v>
      </c>
      <c r="KG33" s="3">
        <f t="shared" si="61"/>
        <v>-4.0998697716579935E-2</v>
      </c>
      <c r="KH33" s="3">
        <f t="shared" si="123"/>
        <v>98.468243023158365</v>
      </c>
      <c r="KI33" s="3" t="str">
        <f t="shared" si="62"/>
        <v>nervous</v>
      </c>
      <c r="KJ33" s="7">
        <v>0.44129374001742799</v>
      </c>
      <c r="KK33" s="7">
        <v>0.41307868021587701</v>
      </c>
      <c r="KL33" s="7">
        <v>5.3945397235899403E-2</v>
      </c>
      <c r="KM33" s="7">
        <v>-2.7794864243397398E-2</v>
      </c>
      <c r="KN33" s="7">
        <v>0.90403099592256997</v>
      </c>
      <c r="KO33" s="7">
        <v>0.68744160234445495</v>
      </c>
      <c r="KP33" s="7">
        <v>4.0098420697072049E-2</v>
      </c>
      <c r="KQ33" s="7">
        <v>-2.525611266221588E-2</v>
      </c>
      <c r="KR33" s="7">
        <v>2.8215059801550979E-2</v>
      </c>
      <c r="KS33" s="7">
        <v>3.0607885242083344E-2</v>
      </c>
      <c r="KT33" s="7">
        <f t="shared" si="63"/>
        <v>0.15911310037219617</v>
      </c>
      <c r="KU33" s="7">
        <f t="shared" si="64"/>
        <v>3.2381334640564585E-2</v>
      </c>
      <c r="KV33" s="7">
        <f t="shared" si="124"/>
        <v>78.49674674920692</v>
      </c>
      <c r="KW33" s="7" t="str">
        <f t="shared" si="65"/>
        <v>alert</v>
      </c>
      <c r="LL33" s="5">
        <v>-2.0386887256124302E-2</v>
      </c>
      <c r="LM33" s="5">
        <v>-3.6763594575516298E-2</v>
      </c>
      <c r="LN33" s="5">
        <v>-6.1069389262056503E-2</v>
      </c>
      <c r="LO33" s="5">
        <v>-0.19170087514758899</v>
      </c>
      <c r="LP33" s="5">
        <v>-0.21791673147777901</v>
      </c>
      <c r="LQ33" s="5">
        <v>-0.32463421684935001</v>
      </c>
      <c r="LR33" s="5">
        <v>0.25626715022841656</v>
      </c>
      <c r="LS33" s="5">
        <v>0.53044282252783681</v>
      </c>
      <c r="LT33" s="5">
        <v>-2.9724124625267401E-2</v>
      </c>
      <c r="LU33" s="5">
        <v>2.6894915697248707</v>
      </c>
      <c r="LV33" s="5">
        <f t="shared" si="69"/>
        <v>3.4094262642184958E-2</v>
      </c>
      <c r="LW33" s="5">
        <f t="shared" si="70"/>
        <v>1</v>
      </c>
      <c r="LX33" s="5">
        <f t="shared" si="126"/>
        <v>1.9527009706631646</v>
      </c>
      <c r="LY33" s="5" t="str">
        <f t="shared" si="71"/>
        <v>happy</v>
      </c>
      <c r="LZ33" s="6">
        <v>0.55484875260089594</v>
      </c>
      <c r="MA33" s="6">
        <v>0.441436104294122</v>
      </c>
      <c r="MB33" s="6">
        <v>0.41075612224333102</v>
      </c>
      <c r="MC33" s="6">
        <v>0.38983664350137398</v>
      </c>
      <c r="MD33" s="6">
        <v>3.6074276242408401E-2</v>
      </c>
      <c r="ME33" s="6">
        <v>-0.16245558967476101</v>
      </c>
      <c r="MF33" s="6">
        <v>0.69510934960067638</v>
      </c>
      <c r="MG33" s="6">
        <v>1.3973615470358718</v>
      </c>
      <c r="MH33" s="6">
        <v>0.11341264830677394</v>
      </c>
      <c r="MI33" s="6">
        <v>0.80357817365587658</v>
      </c>
      <c r="MJ33" s="6">
        <f t="shared" si="72"/>
        <v>0.23519508577037773</v>
      </c>
      <c r="MK33" s="6">
        <f t="shared" si="73"/>
        <v>0.28311461795357151</v>
      </c>
      <c r="ML33" s="6">
        <f t="shared" si="127"/>
        <v>39.717822105469487</v>
      </c>
      <c r="MM33" s="6" t="str">
        <f t="shared" si="74"/>
        <v>excited</v>
      </c>
      <c r="MN33" s="3">
        <v>3.0312449308175098E-2</v>
      </c>
      <c r="MO33" s="3">
        <v>6.5451143106567994E-2</v>
      </c>
      <c r="MP33" s="3">
        <v>-4.1934785721066299E-2</v>
      </c>
      <c r="MQ33" s="3">
        <v>-0.11245055973717299</v>
      </c>
      <c r="MR33" s="3">
        <v>0.12642441632515999</v>
      </c>
      <c r="MS33" s="3">
        <v>-2.3572756104940699E-2</v>
      </c>
      <c r="MT33" s="3">
        <v>-0.26754896208762474</v>
      </c>
      <c r="MU33" s="3">
        <v>-2.6851693149691611</v>
      </c>
      <c r="MV33" s="3">
        <v>-3.5138693798392892E-2</v>
      </c>
      <c r="MW33" s="3">
        <v>-1.6121507304113123</v>
      </c>
      <c r="MX33" s="3">
        <f t="shared" si="75"/>
        <v>-0.34193178583620742</v>
      </c>
      <c r="MY33" s="3">
        <f t="shared" si="76"/>
        <v>-0.63432234091985829</v>
      </c>
      <c r="MZ33" s="3">
        <f t="shared" si="128"/>
        <v>-151.67308978690662</v>
      </c>
      <c r="NA33" s="3" t="str">
        <f t="shared" si="77"/>
        <v>Sad</v>
      </c>
      <c r="NB33" s="7">
        <v>0.85517547810781802</v>
      </c>
      <c r="NC33" s="7">
        <v>0.635278020591034</v>
      </c>
      <c r="ND33" s="7">
        <v>0.156047711705359</v>
      </c>
      <c r="NE33" s="7">
        <v>0.29499958082393701</v>
      </c>
      <c r="NF33" s="7">
        <v>0.81695769734336598</v>
      </c>
      <c r="NG33" s="7">
        <v>0.81379248688472205</v>
      </c>
      <c r="NH33" s="7">
        <v>9.3322537939152711E-2</v>
      </c>
      <c r="NI33" s="7">
        <v>0.20357848655537045</v>
      </c>
      <c r="NJ33" s="7">
        <v>0.21989745751678402</v>
      </c>
      <c r="NK33" s="7">
        <v>0.30262419654357203</v>
      </c>
      <c r="NL33" s="7">
        <f t="shared" si="78"/>
        <v>-1.6875856143225509E-2</v>
      </c>
      <c r="NM33" s="7">
        <f t="shared" si="79"/>
        <v>9.3361814809542087E-2</v>
      </c>
      <c r="NN33" s="7">
        <f t="shared" si="129"/>
        <v>-10.246012333217509</v>
      </c>
      <c r="NO33" s="7" t="str">
        <f t="shared" si="80"/>
        <v>Contented</v>
      </c>
      <c r="NP33" s="5">
        <v>0.881015850848749</v>
      </c>
      <c r="NQ33" s="5">
        <v>0</v>
      </c>
      <c r="NR33" s="5">
        <v>1.2113969361558199</v>
      </c>
      <c r="NS33" s="5">
        <v>0</v>
      </c>
      <c r="NT33" s="5">
        <v>0.25278558703552201</v>
      </c>
      <c r="NU33" s="5">
        <v>0</v>
      </c>
      <c r="NV33" s="5">
        <v>1.0684383487961899</v>
      </c>
      <c r="NX33" s="5">
        <v>0.881015850848749</v>
      </c>
      <c r="NY33" s="5">
        <v>1.37500016031356</v>
      </c>
      <c r="NZ33" s="5">
        <f t="shared" si="81"/>
        <v>0.90075570543562189</v>
      </c>
      <c r="OA33" s="5">
        <f t="shared" si="82"/>
        <v>-0.83624182926077861</v>
      </c>
      <c r="OB33" s="5">
        <f t="shared" si="130"/>
        <v>132.87295347567223</v>
      </c>
      <c r="OC33" s="5" t="str">
        <f t="shared" si="83"/>
        <v>stressed</v>
      </c>
      <c r="OD33" s="1">
        <v>0.67683413216303601</v>
      </c>
      <c r="OE33" s="1">
        <v>0.60073344127942296</v>
      </c>
      <c r="OF33" s="1">
        <v>0.57722594035616404</v>
      </c>
      <c r="OG33" s="1">
        <v>0.40104082160454302</v>
      </c>
      <c r="OH33" s="1">
        <v>0.27470263914990201</v>
      </c>
      <c r="OI33" s="1">
        <v>0.28062309791572798</v>
      </c>
      <c r="OJ33" s="1">
        <v>0.60662494373149978</v>
      </c>
      <c r="OK33" s="1">
        <v>0.45502677267337333</v>
      </c>
      <c r="OL33" s="1">
        <v>7.6100690883613042E-2</v>
      </c>
      <c r="OM33" s="1">
        <v>0.76572604243916942</v>
      </c>
      <c r="ON33" s="1">
        <f t="shared" si="84"/>
        <v>-3.4754458076310835E-2</v>
      </c>
      <c r="OO33" s="1">
        <f t="shared" si="85"/>
        <v>0.1376606398567195</v>
      </c>
      <c r="OP33" s="1">
        <f t="shared" si="131"/>
        <v>-14.169078548460304</v>
      </c>
      <c r="OQ33" s="1" t="str">
        <f t="shared" si="86"/>
        <v>Contented</v>
      </c>
      <c r="OR33" s="3">
        <v>0.15998886294196299</v>
      </c>
      <c r="OS33" s="3">
        <v>0.19746467782259899</v>
      </c>
      <c r="OT33" s="3">
        <v>-1.1931108876873899E-2</v>
      </c>
      <c r="OU33" s="3">
        <v>3.5067250597290898E-2</v>
      </c>
      <c r="OV33" s="3">
        <v>-0.31163072685883703</v>
      </c>
      <c r="OW33" s="3">
        <v>-8.1604475667672399E-2</v>
      </c>
      <c r="OX33" s="3">
        <v>7.8679518760163811E-2</v>
      </c>
      <c r="OY33" s="3">
        <v>0.30266864674031446</v>
      </c>
      <c r="OZ33" s="3">
        <v>-3.7475814880636005E-2</v>
      </c>
      <c r="PA33" s="3">
        <v>6.4724891718601546E-2</v>
      </c>
      <c r="PB33" s="3">
        <f t="shared" si="87"/>
        <v>-0.21401349958793237</v>
      </c>
      <c r="PC33" s="3">
        <f t="shared" si="88"/>
        <v>0.26058765433195097</v>
      </c>
      <c r="PD33" s="3">
        <f t="shared" si="132"/>
        <v>-39.395324109184223</v>
      </c>
      <c r="PE33" s="3" t="str">
        <f t="shared" si="89"/>
        <v>Relased</v>
      </c>
      <c r="PF33" s="1">
        <v>0.55894776632076004</v>
      </c>
      <c r="PG33" s="1">
        <v>0.74267704384848998</v>
      </c>
      <c r="PH33" s="1">
        <v>0.40052420209931999</v>
      </c>
      <c r="PI33" s="1">
        <v>0.73998452385261704</v>
      </c>
      <c r="PJ33" s="1">
        <v>0.179962298443157</v>
      </c>
      <c r="PK33" s="1">
        <v>0.408199458817251</v>
      </c>
      <c r="PL33" s="1">
        <v>0.54204729533260332</v>
      </c>
      <c r="PM33" s="1">
        <v>0.64297474328358684</v>
      </c>
      <c r="PN33" s="1">
        <v>-0.18372927752772994</v>
      </c>
      <c r="PO33" s="1">
        <v>0.87621925845408322</v>
      </c>
      <c r="PP33" s="1">
        <f t="shared" si="90"/>
        <v>-2.1148741116951641E-2</v>
      </c>
      <c r="PQ33" s="1">
        <f t="shared" si="91"/>
        <v>-0.60135286745776051</v>
      </c>
      <c r="PR33" s="1">
        <f t="shared" si="133"/>
        <v>-177.98581752216668</v>
      </c>
      <c r="PS33" s="1" t="str">
        <f t="shared" si="92"/>
        <v>Sad</v>
      </c>
      <c r="PT33" s="5">
        <v>0.35803314091067701</v>
      </c>
      <c r="PU33" s="5">
        <v>0.37639985980213098</v>
      </c>
      <c r="PV33" s="5">
        <v>0.494106468935059</v>
      </c>
      <c r="PW33" s="5">
        <v>0.41697246805369498</v>
      </c>
      <c r="PX33" s="5">
        <v>0.377833540050735</v>
      </c>
      <c r="PY33" s="5">
        <v>0.26321455975609498</v>
      </c>
      <c r="PZ33" s="5">
        <v>0.67146193966753243</v>
      </c>
      <c r="QA33" s="5">
        <v>0.65191223853535518</v>
      </c>
      <c r="QB33" s="5">
        <v>-1.836671889145397E-2</v>
      </c>
      <c r="QC33" s="5">
        <v>1.240520151061433</v>
      </c>
      <c r="QD33" s="5">
        <f t="shared" si="93"/>
        <v>-0.2120354854545381</v>
      </c>
      <c r="QE33" s="5">
        <f t="shared" si="94"/>
        <v>0.35252491705944866</v>
      </c>
      <c r="QF33" s="5">
        <f t="shared" si="134"/>
        <v>-31.025923692349686</v>
      </c>
      <c r="QG33" s="5" t="str">
        <f t="shared" si="95"/>
        <v>Relased</v>
      </c>
      <c r="QH33" s="3">
        <v>-0.114686415533081</v>
      </c>
      <c r="QI33" s="3">
        <v>0.47529303435645598</v>
      </c>
      <c r="QJ33" s="3">
        <v>8.6327551541474604E-2</v>
      </c>
      <c r="QK33" s="3">
        <v>0.50613306946146397</v>
      </c>
      <c r="QL33" s="3">
        <v>-0.19672851807769401</v>
      </c>
      <c r="QM33" s="3">
        <v>0.27522066175723597</v>
      </c>
      <c r="QN33" s="3">
        <v>-0.27721069937311338</v>
      </c>
      <c r="QO33" s="3">
        <v>0.67438218926892457</v>
      </c>
      <c r="QP33" s="3">
        <v>-0.58997944988953699</v>
      </c>
      <c r="QQ33" s="3">
        <v>1.6429554813388649</v>
      </c>
      <c r="QR33" s="3">
        <f t="shared" si="96"/>
        <v>-0.432669461861653</v>
      </c>
      <c r="QS33" s="3">
        <f t="shared" si="97"/>
        <v>0.35288141186740418</v>
      </c>
      <c r="QT33" s="3">
        <f t="shared" si="135"/>
        <v>-50.79961753008994</v>
      </c>
      <c r="QU33" s="3" t="str">
        <f t="shared" si="98"/>
        <v>Relased</v>
      </c>
      <c r="QV33" s="5">
        <v>0.71478055055766698</v>
      </c>
      <c r="QW33" s="5">
        <v>0.99168549854041699</v>
      </c>
      <c r="QX33" s="5">
        <v>0.42773089786308499</v>
      </c>
      <c r="QY33" s="5">
        <v>0.204369329875878</v>
      </c>
      <c r="QZ33" s="5">
        <v>0.38120794720917101</v>
      </c>
      <c r="RA33" s="5">
        <v>0.80016809945665901</v>
      </c>
      <c r="RB33" s="5">
        <v>0.39026951353469497</v>
      </c>
      <c r="RC33" s="5">
        <v>0.11405470296475163</v>
      </c>
      <c r="RD33" s="5">
        <v>-0.27690494798275</v>
      </c>
      <c r="RE33" s="5">
        <v>0.37041476920859107</v>
      </c>
      <c r="RF33" s="5">
        <f t="shared" si="99"/>
        <v>-0.22891692296338839</v>
      </c>
      <c r="RG33" s="5">
        <f t="shared" si="100"/>
        <v>3.8735747239297957E-3</v>
      </c>
      <c r="RH33" s="5">
        <f t="shared" si="136"/>
        <v>-89.030572745030952</v>
      </c>
      <c r="RI33" s="5" t="str">
        <f t="shared" si="101"/>
        <v>Calm</v>
      </c>
    </row>
    <row r="34" spans="1:477" x14ac:dyDescent="0.3">
      <c r="A34" s="1">
        <v>0.45822864184388801</v>
      </c>
      <c r="B34" s="1">
        <v>0.57054086748397603</v>
      </c>
      <c r="C34" s="1">
        <v>0.17887615075219199</v>
      </c>
      <c r="D34" s="1">
        <v>0.13839542695693399</v>
      </c>
      <c r="E34" s="1">
        <v>0.63863294214935995</v>
      </c>
      <c r="F34" s="1">
        <v>0.445181370423194</v>
      </c>
      <c r="G34" s="1">
        <v>0.16307996684592893</v>
      </c>
      <c r="H34" s="1">
        <v>0.13625322139455057</v>
      </c>
      <c r="I34" s="1">
        <v>-0.11231222564008803</v>
      </c>
      <c r="J34" s="1">
        <v>0.30839908729061394</v>
      </c>
      <c r="K34" s="18">
        <f t="shared" si="0"/>
        <v>-0.14046285357968347</v>
      </c>
      <c r="L34" s="19">
        <f t="shared" si="1"/>
        <v>-0.59300282438771856</v>
      </c>
      <c r="M34" s="19">
        <f t="shared" si="102"/>
        <v>-166.67411324179088</v>
      </c>
      <c r="N34" s="19" t="str">
        <f t="shared" si="2"/>
        <v>Sad</v>
      </c>
      <c r="O34" s="19">
        <f t="shared" si="103"/>
        <v>0.10917141752525895</v>
      </c>
      <c r="P34" s="9">
        <v>0.44332700350557103</v>
      </c>
      <c r="Q34" s="9">
        <v>0.46777958436774603</v>
      </c>
      <c r="R34" s="9">
        <v>5.2211577108273198E-2</v>
      </c>
      <c r="S34" s="9">
        <v>-3.1627067995070798E-2</v>
      </c>
      <c r="T34" s="9">
        <v>0.40860434541378299</v>
      </c>
      <c r="U34" s="9">
        <v>1.0027985912261199</v>
      </c>
      <c r="V34" s="9">
        <v>6.1286132004065595E-2</v>
      </c>
      <c r="W34" s="9">
        <v>-2.1506553354294675E-2</v>
      </c>
      <c r="X34" s="9">
        <v>-2.4452580862175E-2</v>
      </c>
      <c r="Y34" s="9">
        <v>2.2592866067679591E-2</v>
      </c>
      <c r="Z34" s="9">
        <f t="shared" si="3"/>
        <v>0.13835415695622566</v>
      </c>
      <c r="AA34" s="9">
        <f t="shared" si="4"/>
        <v>-0.17183759771878704</v>
      </c>
      <c r="AB34" s="9">
        <f t="shared" si="104"/>
        <v>141.16089947617752</v>
      </c>
      <c r="AC34" s="9" t="str">
        <f t="shared" si="5"/>
        <v>stressed</v>
      </c>
      <c r="AD34" s="3">
        <v>0.16996806606371001</v>
      </c>
      <c r="AE34" s="3">
        <v>0.177349951867765</v>
      </c>
      <c r="AF34" s="3">
        <v>-0.121925358405252</v>
      </c>
      <c r="AG34" s="3">
        <v>-0.21705083280009199</v>
      </c>
      <c r="AH34" s="3">
        <v>-0.21966216988145301</v>
      </c>
      <c r="AI34" s="3">
        <v>9.1846017449500397E-3</v>
      </c>
      <c r="AJ34" s="3">
        <v>2.4535176014527349</v>
      </c>
      <c r="AK34" s="3">
        <v>-1.1635958517944893</v>
      </c>
      <c r="AL34" s="3">
        <v>-7.3818858040549939E-3</v>
      </c>
      <c r="AM34" s="3">
        <v>-0.97598216534859761</v>
      </c>
      <c r="AN34" s="3">
        <f t="shared" si="6"/>
        <v>8.6230328757709973E-2</v>
      </c>
      <c r="AO34" s="3">
        <f t="shared" si="7"/>
        <v>-0.18626257580578809</v>
      </c>
      <c r="AP34" s="3">
        <f t="shared" si="105"/>
        <v>155.15820497530743</v>
      </c>
      <c r="AQ34" s="3" t="str">
        <f t="shared" si="8"/>
        <v>Upset</v>
      </c>
      <c r="AR34" s="9">
        <v>7.6185038978488995E-2</v>
      </c>
      <c r="AS34" s="9">
        <v>0.11412169571213</v>
      </c>
      <c r="AT34" s="9">
        <v>9.8200319500462499E-2</v>
      </c>
      <c r="AU34" s="9">
        <v>3.7660418991944097E-2</v>
      </c>
      <c r="AV34" s="9">
        <v>-0.180174296562716</v>
      </c>
      <c r="AW34" s="9">
        <v>-8.8644168557681299E-2</v>
      </c>
      <c r="AX34" s="9">
        <v>-0.94433138366166613</v>
      </c>
      <c r="AY34" s="9">
        <v>1.4781818801974314</v>
      </c>
      <c r="AZ34" s="9">
        <v>-3.7936656733641008E-2</v>
      </c>
      <c r="BA34" s="9">
        <v>0.71390399668868754</v>
      </c>
      <c r="BB34" s="9">
        <f t="shared" si="9"/>
        <v>7.3239642564511653E-2</v>
      </c>
      <c r="BC34" s="9">
        <f t="shared" si="10"/>
        <v>0.29712346756609409</v>
      </c>
      <c r="BD34" s="9">
        <f t="shared" si="106"/>
        <v>13.84711464736689</v>
      </c>
      <c r="BE34" s="9" t="str">
        <f t="shared" si="11"/>
        <v>happy</v>
      </c>
      <c r="BF34" s="5">
        <v>0.53971058204156797</v>
      </c>
      <c r="BG34" s="5">
        <v>0.75561847378250302</v>
      </c>
      <c r="BH34" s="5">
        <v>0.115500629602677</v>
      </c>
      <c r="BI34" s="5">
        <v>0.11335536454758199</v>
      </c>
      <c r="BJ34" s="5">
        <v>0.49034461640077498</v>
      </c>
      <c r="BK34" s="5">
        <v>0.94792756615971097</v>
      </c>
      <c r="BL34" s="5">
        <v>0.11213052443921248</v>
      </c>
      <c r="BM34" s="5">
        <v>6.6540828301550989E-2</v>
      </c>
      <c r="BN34" s="5">
        <v>-0.21590789174093505</v>
      </c>
      <c r="BO34" s="5">
        <v>0.17667788205728457</v>
      </c>
      <c r="BP34" s="5">
        <f t="shared" si="12"/>
        <v>-0.19264070193603533</v>
      </c>
      <c r="BQ34" s="5">
        <f t="shared" si="13"/>
        <v>6.4753100283687637E-4</v>
      </c>
      <c r="BR34" s="5">
        <f t="shared" si="107"/>
        <v>-89.807410098357323</v>
      </c>
      <c r="BS34" s="5" t="str">
        <f t="shared" si="14"/>
        <v>Calm</v>
      </c>
      <c r="BT34" s="6">
        <v>0.72257032439103797</v>
      </c>
      <c r="BU34" s="6">
        <v>1.21415586156212</v>
      </c>
      <c r="BV34" s="6">
        <v>0.11628572444128001</v>
      </c>
      <c r="BW34" s="6">
        <v>0.40635097753246802</v>
      </c>
      <c r="BX34" s="6">
        <v>0.368198822705745</v>
      </c>
      <c r="BY34" s="6">
        <v>0.953023391241415</v>
      </c>
      <c r="BZ34" s="6">
        <v>0.10660892339207506</v>
      </c>
      <c r="CA34" s="6">
        <v>0.18750224606792396</v>
      </c>
      <c r="CB34" s="6">
        <v>-0.491585537171082</v>
      </c>
      <c r="CC34" s="6">
        <v>0.26985575233317394</v>
      </c>
      <c r="CD34" s="6">
        <f t="shared" si="15"/>
        <v>-0.5483228333826744</v>
      </c>
      <c r="CE34" s="6">
        <f t="shared" si="16"/>
        <v>-0.88178436522676251</v>
      </c>
      <c r="CF34" s="6">
        <f t="shared" si="108"/>
        <v>-148.12527744990837</v>
      </c>
      <c r="CG34" s="6" t="str">
        <f t="shared" si="17"/>
        <v>Depressed</v>
      </c>
      <c r="CH34" s="5">
        <v>0.54108723481892695</v>
      </c>
      <c r="CI34" s="5">
        <v>0.47380446271223697</v>
      </c>
      <c r="CJ34" s="5">
        <v>0.27596821503669</v>
      </c>
      <c r="CK34" s="5">
        <v>0.48569438282154997</v>
      </c>
      <c r="CL34" s="5">
        <v>0.83479654386475999</v>
      </c>
      <c r="CM34" s="5">
        <v>0.56216543958739595</v>
      </c>
      <c r="CN34" s="5">
        <v>0.20057523703107383</v>
      </c>
      <c r="CO34" s="5">
        <v>0.46883059222416762</v>
      </c>
      <c r="CP34" s="5">
        <v>6.7282772106689981E-2</v>
      </c>
      <c r="CQ34" s="5">
        <v>0.7504865787266447</v>
      </c>
      <c r="CR34" s="5">
        <f t="shared" si="18"/>
        <v>4.3077599735584116E-2</v>
      </c>
      <c r="CS34" s="5">
        <f t="shared" si="19"/>
        <v>-0.53047523883783398</v>
      </c>
      <c r="CT34" s="5">
        <f t="shared" si="109"/>
        <v>175.35744457422109</v>
      </c>
      <c r="CU34" s="5" t="str">
        <f t="shared" si="20"/>
        <v>Upset</v>
      </c>
      <c r="CV34" s="3">
        <v>0.207761167233393</v>
      </c>
      <c r="CW34" s="3">
        <v>0.33800479051091598</v>
      </c>
      <c r="CX34" s="3">
        <v>-0.14824521972756699</v>
      </c>
      <c r="CY34" s="3">
        <v>0.44034579475017299</v>
      </c>
      <c r="CZ34" s="3">
        <v>-0.36367203184453001</v>
      </c>
      <c r="DA34" s="3">
        <v>0.30611298209794902</v>
      </c>
      <c r="DB34" s="3">
        <v>0.95083315776171728</v>
      </c>
      <c r="DC34" s="3">
        <v>0.68364173987412902</v>
      </c>
      <c r="DD34" s="3">
        <v>-0.13024362327752298</v>
      </c>
      <c r="DE34" s="3">
        <v>0.53521215619581552</v>
      </c>
      <c r="DF34" s="3">
        <f t="shared" si="21"/>
        <v>3.9848263079571566E-3</v>
      </c>
      <c r="DG34" s="3">
        <f t="shared" si="22"/>
        <v>-0.39856801059651426</v>
      </c>
      <c r="DH34" s="3">
        <f t="shared" si="110"/>
        <v>179.42718402699774</v>
      </c>
      <c r="DI34" s="3" t="str">
        <f t="shared" si="23"/>
        <v>Upset</v>
      </c>
      <c r="DJ34" s="7">
        <v>0.67406506216382001</v>
      </c>
      <c r="DK34" s="7">
        <v>0.25633133279502501</v>
      </c>
      <c r="DL34" s="7">
        <v>0.522465348705899</v>
      </c>
      <c r="DM34" s="7">
        <v>-0.126931562525125</v>
      </c>
      <c r="DN34" s="7">
        <v>1.2138289261906801</v>
      </c>
      <c r="DO34" s="7">
        <v>0.86049458483354802</v>
      </c>
      <c r="DP34" s="7">
        <v>0.27674506721708614</v>
      </c>
      <c r="DQ34" s="7">
        <v>-0.11365384749903261</v>
      </c>
      <c r="DR34" s="7">
        <v>0.41773372936879499</v>
      </c>
      <c r="DS34" s="7">
        <v>0.42512394536768383</v>
      </c>
      <c r="DT34" s="7">
        <f t="shared" si="24"/>
        <v>2.4170073858317043E-2</v>
      </c>
      <c r="DU34" s="7">
        <f t="shared" si="25"/>
        <v>0.2617354697755816</v>
      </c>
      <c r="DV34" s="7">
        <f t="shared" si="111"/>
        <v>5.2760397526675851</v>
      </c>
      <c r="DW34" s="7" t="str">
        <f t="shared" si="26"/>
        <v>happy</v>
      </c>
      <c r="DX34" s="9">
        <v>0.59716223142415703</v>
      </c>
      <c r="DY34" s="9">
        <v>0.85975609023706301</v>
      </c>
      <c r="DZ34" s="9">
        <v>2.5899735731315099E-2</v>
      </c>
      <c r="EA34" s="9">
        <v>0.18971984031622</v>
      </c>
      <c r="EB34" s="9">
        <v>0.85658328070920298</v>
      </c>
      <c r="EC34" s="9">
        <v>0.97380034202321797</v>
      </c>
      <c r="ED34" s="9">
        <v>1.7815866336403984E-2</v>
      </c>
      <c r="EE34" s="9">
        <v>0.10347095784902925</v>
      </c>
      <c r="EF34" s="9">
        <v>-0.26259385881290598</v>
      </c>
      <c r="EG34" s="9">
        <v>0.14799702415827914</v>
      </c>
      <c r="EH34" s="9">
        <f t="shared" si="27"/>
        <v>-0.21993764704897223</v>
      </c>
      <c r="EI34" s="9">
        <f t="shared" si="28"/>
        <v>9.6501590452606756E-2</v>
      </c>
      <c r="EJ34" s="9">
        <f t="shared" si="112"/>
        <v>-66.309673849801968</v>
      </c>
      <c r="EK34" s="9" t="str">
        <f t="shared" si="29"/>
        <v>Calm</v>
      </c>
      <c r="EL34" s="1">
        <v>0.93020981667527503</v>
      </c>
      <c r="EM34" s="1">
        <v>0.45440654085723298</v>
      </c>
      <c r="EN34" s="1">
        <v>0.32902863966313201</v>
      </c>
      <c r="EO34" s="1">
        <v>0.16639131548505801</v>
      </c>
      <c r="EP34" s="1">
        <v>0.7869236874437</v>
      </c>
      <c r="EQ34" s="1">
        <v>0.66401593732342501</v>
      </c>
      <c r="ER34" s="1">
        <v>0.19161506014172711</v>
      </c>
      <c r="ES34" s="1">
        <v>0.14877322186489614</v>
      </c>
      <c r="ET34" s="1">
        <v>0.47580327581804205</v>
      </c>
      <c r="EU34" s="1">
        <v>0.35780304952562186</v>
      </c>
      <c r="EV34" s="1">
        <f t="shared" si="30"/>
        <v>0.39537631353087299</v>
      </c>
      <c r="EW34" s="1">
        <f t="shared" si="31"/>
        <v>-0.63467862208328829</v>
      </c>
      <c r="EX34" s="1">
        <f t="shared" si="113"/>
        <v>148.07894521088662</v>
      </c>
      <c r="EY34" s="1" t="str">
        <f t="shared" si="32"/>
        <v>stressed</v>
      </c>
      <c r="EZ34" s="3">
        <v>3.1962614588082403E-2</v>
      </c>
      <c r="FA34" s="3">
        <v>0.70446651760492596</v>
      </c>
      <c r="FB34" s="3">
        <v>0.123841346577197</v>
      </c>
      <c r="FC34" s="3">
        <v>0.319029007780745</v>
      </c>
      <c r="FD34" s="3">
        <v>-1.20346595345123E-2</v>
      </c>
      <c r="FE34" s="3">
        <v>0.68780548194530899</v>
      </c>
      <c r="FF34" s="3">
        <v>6.2144533267105473</v>
      </c>
      <c r="FG34" s="3">
        <v>0.22914273064731991</v>
      </c>
      <c r="FH34" s="3">
        <v>-0.6725039030168436</v>
      </c>
      <c r="FI34" s="3">
        <v>0.60137538698275117</v>
      </c>
      <c r="FJ34" s="3">
        <f t="shared" si="33"/>
        <v>-0.6950979379142761</v>
      </c>
      <c r="FK34" s="3">
        <f t="shared" si="34"/>
        <v>6.3037232534320475E-2</v>
      </c>
      <c r="FL34" s="3">
        <f t="shared" si="114"/>
        <v>-84.818119491715095</v>
      </c>
      <c r="FM34" s="3" t="str">
        <f t="shared" si="35"/>
        <v>Calm</v>
      </c>
      <c r="FN34" s="7">
        <v>0.46441626716019602</v>
      </c>
      <c r="FO34" s="7">
        <v>0.99715090892346403</v>
      </c>
      <c r="FP34" s="7">
        <v>0.263406514659074</v>
      </c>
      <c r="FQ34" s="7">
        <v>0.107513317913197</v>
      </c>
      <c r="FR34" s="7">
        <v>0.407292702274207</v>
      </c>
      <c r="FS34" s="7">
        <v>0.87724876983010802</v>
      </c>
      <c r="FT34" s="7">
        <v>0.3021725414044803</v>
      </c>
      <c r="FU34" s="7">
        <v>5.7358800864013494E-2</v>
      </c>
      <c r="FV34" s="7">
        <v>-0.53273464176326801</v>
      </c>
      <c r="FW34" s="7">
        <v>0.25378226785727948</v>
      </c>
      <c r="FX34" s="7">
        <f t="shared" si="36"/>
        <v>-0.63131206181611677</v>
      </c>
      <c r="FY34" s="7">
        <f t="shared" si="37"/>
        <v>0.18703691102765241</v>
      </c>
      <c r="FZ34" s="7">
        <f t="shared" si="115"/>
        <v>-73.497183349496098</v>
      </c>
      <c r="GA34" s="7" t="str">
        <f t="shared" si="38"/>
        <v>Calm</v>
      </c>
      <c r="GB34" s="5">
        <v>0.41595938580303998</v>
      </c>
      <c r="GC34" s="5">
        <v>0.470022629254992</v>
      </c>
      <c r="GD34" s="5">
        <v>0.52194118767807496</v>
      </c>
      <c r="GE34" s="5">
        <v>0.36146327920058302</v>
      </c>
      <c r="GF34" s="5">
        <v>0.29812237656848001</v>
      </c>
      <c r="GG34" s="5">
        <v>4.2771468648804899E-2</v>
      </c>
      <c r="GH34" s="5">
        <v>0.73092636611341044</v>
      </c>
      <c r="GI34" s="5">
        <v>0.70488970266657702</v>
      </c>
      <c r="GJ34" s="5">
        <v>-5.4063243451952014E-2</v>
      </c>
      <c r="GK34" s="5">
        <v>0.9970907443542123</v>
      </c>
      <c r="GL34" s="5">
        <f t="shared" si="39"/>
        <v>1.2069872624750122E-2</v>
      </c>
      <c r="GM34" s="5">
        <f t="shared" si="40"/>
        <v>-0.31648833691865086</v>
      </c>
      <c r="GN34" s="5">
        <f t="shared" si="116"/>
        <v>177.81597707460367</v>
      </c>
      <c r="GO34" s="5" t="str">
        <f t="shared" si="41"/>
        <v>Upset</v>
      </c>
      <c r="GP34" s="6">
        <v>-8.1185483097040198E-2</v>
      </c>
      <c r="GQ34" s="6">
        <v>-0.12500235856007899</v>
      </c>
      <c r="GR34" s="6">
        <v>0.22673911905675001</v>
      </c>
      <c r="GS34" s="6">
        <v>0.28911326141944199</v>
      </c>
      <c r="GT34" s="6">
        <v>-0.42528596739624203</v>
      </c>
      <c r="GU34" s="6">
        <v>-0.47106963320420597</v>
      </c>
      <c r="GV34" s="6">
        <v>-0.44768390959829124</v>
      </c>
      <c r="GW34" s="6">
        <v>-0.48503077717795379</v>
      </c>
      <c r="GX34" s="6">
        <v>4.3816875463038793E-2</v>
      </c>
      <c r="GY34" s="6">
        <v>-2.5018564447365939</v>
      </c>
      <c r="GZ34" s="6">
        <f t="shared" si="42"/>
        <v>0.19118270949094596</v>
      </c>
      <c r="HA34" s="6">
        <f t="shared" si="43"/>
        <v>-1</v>
      </c>
      <c r="HB34" s="6">
        <f t="shared" si="117"/>
        <v>169.17664391544571</v>
      </c>
      <c r="HC34" s="6" t="str">
        <f t="shared" si="44"/>
        <v>Upset</v>
      </c>
      <c r="HD34" s="3">
        <v>0.52367496912168099</v>
      </c>
      <c r="HE34" s="3">
        <v>0.47609926825327398</v>
      </c>
      <c r="HF34" s="3">
        <v>9.7829413151404698E-2</v>
      </c>
      <c r="HG34" s="3">
        <v>0.50697450759206197</v>
      </c>
      <c r="HH34" s="3">
        <v>0.47906472590254001</v>
      </c>
      <c r="HI34" s="3">
        <v>0.17189514407727799</v>
      </c>
      <c r="HJ34" s="3">
        <v>9.7562122689320338E-2</v>
      </c>
      <c r="HK34" s="3">
        <v>0.78237481364800165</v>
      </c>
      <c r="HL34" s="3">
        <v>4.7575700868407012E-2</v>
      </c>
      <c r="HM34" s="3">
        <v>0.60494049369731984</v>
      </c>
      <c r="HN34" s="3">
        <f t="shared" si="45"/>
        <v>0.21573704188938914</v>
      </c>
      <c r="HO34" s="3">
        <f t="shared" si="46"/>
        <v>-0.47994732341617574</v>
      </c>
      <c r="HP34" s="3">
        <f t="shared" si="118"/>
        <v>155.79601124134416</v>
      </c>
      <c r="HQ34" s="3" t="str">
        <f t="shared" si="47"/>
        <v>Upset</v>
      </c>
      <c r="HR34" s="5">
        <v>0.24183785046895201</v>
      </c>
      <c r="HS34" s="5">
        <v>0.21539187335607399</v>
      </c>
      <c r="HT34" s="5">
        <v>0.28953475526537098</v>
      </c>
      <c r="HU34" s="5">
        <v>0.13089388781951999</v>
      </c>
      <c r="HV34" s="5">
        <v>0.77397171994528702</v>
      </c>
      <c r="HW34" s="5">
        <v>0.34465920163047298</v>
      </c>
      <c r="HX34" s="5">
        <v>0.2850285759242267</v>
      </c>
      <c r="HY34" s="5">
        <v>0.23371776908501463</v>
      </c>
      <c r="HZ34" s="5">
        <v>2.6445977112878022E-2</v>
      </c>
      <c r="IA34" s="5">
        <v>0.91951293010377821</v>
      </c>
      <c r="IB34" s="5">
        <f t="shared" si="48"/>
        <v>9.8070668163902974E-2</v>
      </c>
      <c r="IC34" s="5">
        <f t="shared" si="49"/>
        <v>0.47097824999701166</v>
      </c>
      <c r="ID34" s="5">
        <f t="shared" si="119"/>
        <v>11.762482445685016</v>
      </c>
      <c r="IE34" s="5" t="str">
        <f t="shared" si="50"/>
        <v>happy</v>
      </c>
      <c r="IF34" s="6">
        <v>0.62645245690405205</v>
      </c>
      <c r="IG34" s="6">
        <v>0.65673038228904301</v>
      </c>
      <c r="IH34" s="6">
        <v>0.13597997864057701</v>
      </c>
      <c r="II34" s="6">
        <v>0.69455473456712302</v>
      </c>
      <c r="IJ34" s="6">
        <v>0.43028994403935</v>
      </c>
      <c r="IK34" s="6">
        <v>0.87451724667570796</v>
      </c>
      <c r="IL34" s="6">
        <v>0.12867845419960577</v>
      </c>
      <c r="IM34" s="6">
        <v>0.45358746778056991</v>
      </c>
      <c r="IN34" s="6">
        <v>-3.0277925384990967E-2</v>
      </c>
      <c r="IO34" s="6">
        <v>0.64724580772134221</v>
      </c>
      <c r="IP34" s="6">
        <f t="shared" si="51"/>
        <v>-0.11281580285420945</v>
      </c>
      <c r="IQ34" s="6">
        <f t="shared" si="52"/>
        <v>-0.1285168331435903</v>
      </c>
      <c r="IR34" s="6">
        <f t="shared" si="120"/>
        <v>-138.72240045586122</v>
      </c>
      <c r="IS34" s="6" t="str">
        <f t="shared" si="53"/>
        <v>Depressed</v>
      </c>
      <c r="IT34" s="5">
        <v>0.17822524938491799</v>
      </c>
      <c r="IU34" s="5">
        <v>0.102769164921013</v>
      </c>
      <c r="IV34" s="5">
        <v>0.67195563221443</v>
      </c>
      <c r="IW34" s="5">
        <v>0.88910763444797103</v>
      </c>
      <c r="IX34" s="5">
        <v>-0.47718794709892198</v>
      </c>
      <c r="IY34" s="11">
        <v>-4.6001222842079298E-5</v>
      </c>
      <c r="IZ34" s="5">
        <v>-2.2476236579094606</v>
      </c>
      <c r="JA34" s="5">
        <v>8.6553762796910672</v>
      </c>
      <c r="JB34" s="5">
        <v>-0.25351325529763497</v>
      </c>
      <c r="JC34" s="5">
        <v>1.9164990285357675</v>
      </c>
      <c r="JD34" s="5">
        <f t="shared" si="54"/>
        <v>-4.9723250141732844E-2</v>
      </c>
      <c r="JE34" s="5">
        <f t="shared" si="55"/>
        <v>9.8442315257929458E-2</v>
      </c>
      <c r="JF34" s="5">
        <f t="shared" si="121"/>
        <v>-26.798357775642682</v>
      </c>
      <c r="JG34" s="5" t="str">
        <f t="shared" si="56"/>
        <v>Contented</v>
      </c>
      <c r="JH34" s="6">
        <v>1.01312718632386</v>
      </c>
      <c r="JI34" s="6">
        <v>0.91584446860804403</v>
      </c>
      <c r="JJ34" s="6">
        <v>0.110352273097115</v>
      </c>
      <c r="JK34" s="6">
        <v>0.13003994068672101</v>
      </c>
      <c r="JL34" s="6">
        <v>0.84227054744351604</v>
      </c>
      <c r="JM34" s="6">
        <v>0.83868708404935099</v>
      </c>
      <c r="JN34" s="6">
        <v>5.9476343583240901E-2</v>
      </c>
      <c r="JO34" s="6">
        <v>7.4116615622992862E-2</v>
      </c>
      <c r="JP34" s="6">
        <v>9.7282717715815981E-2</v>
      </c>
      <c r="JQ34" s="6">
        <v>0.12462195241138588</v>
      </c>
      <c r="JR34" s="6">
        <f t="shared" si="57"/>
        <v>-2.2097458015918559E-2</v>
      </c>
      <c r="JS34" s="6">
        <f t="shared" si="58"/>
        <v>0.38150872581701245</v>
      </c>
      <c r="JT34" s="6">
        <f t="shared" si="122"/>
        <v>-3.3149387758108144</v>
      </c>
      <c r="JU34" s="6" t="str">
        <f t="shared" si="59"/>
        <v>Contented</v>
      </c>
      <c r="JV34" s="3">
        <v>0.70348520444741602</v>
      </c>
      <c r="JW34" s="3">
        <v>0.557538302254593</v>
      </c>
      <c r="JX34" s="3">
        <v>0.17671616548348701</v>
      </c>
      <c r="JY34" s="3">
        <v>0.10111097408476299</v>
      </c>
      <c r="JZ34" s="3">
        <v>0.61816090476141905</v>
      </c>
      <c r="KA34" s="3">
        <v>0.96216992629075104</v>
      </c>
      <c r="KB34" s="3">
        <v>0.13370914063317069</v>
      </c>
      <c r="KC34" s="3">
        <v>6.6533149051608301E-2</v>
      </c>
      <c r="KD34" s="3">
        <v>0.14594690219282302</v>
      </c>
      <c r="KE34" s="3">
        <v>0.22031876336299178</v>
      </c>
      <c r="KF34" s="3">
        <f t="shared" si="60"/>
        <v>0.27830828437400301</v>
      </c>
      <c r="KG34" s="3">
        <f t="shared" si="61"/>
        <v>-3.8181343437372117E-2</v>
      </c>
      <c r="KH34" s="3">
        <f t="shared" si="123"/>
        <v>97.811690121966038</v>
      </c>
      <c r="KI34" s="3" t="str">
        <f t="shared" si="62"/>
        <v>nervous</v>
      </c>
      <c r="KJ34" s="7">
        <v>0.48876490316509502</v>
      </c>
      <c r="KK34" s="7">
        <v>0.40618982081793997</v>
      </c>
      <c r="KL34" s="7">
        <v>1.79804421671859E-2</v>
      </c>
      <c r="KM34" s="7">
        <v>-5.6351522130378202E-2</v>
      </c>
      <c r="KN34" s="7">
        <v>0.63427448108072304</v>
      </c>
      <c r="KO34" s="7">
        <v>0.68530737568130595</v>
      </c>
      <c r="KP34" s="7">
        <v>1.6010517902950251E-2</v>
      </c>
      <c r="KQ34" s="7">
        <v>-5.1627729609488859E-2</v>
      </c>
      <c r="KR34" s="7">
        <v>8.2575082347155049E-2</v>
      </c>
      <c r="KS34" s="7">
        <v>-4.2874883985661465E-2</v>
      </c>
      <c r="KT34" s="7">
        <f t="shared" si="63"/>
        <v>0.20157497022002713</v>
      </c>
      <c r="KU34" s="7">
        <f t="shared" si="64"/>
        <v>6.8858145031771567E-3</v>
      </c>
      <c r="KV34" s="7">
        <f t="shared" si="124"/>
        <v>88.043533099156804</v>
      </c>
      <c r="KW34" s="7" t="str">
        <f t="shared" si="65"/>
        <v>alert</v>
      </c>
      <c r="LL34" s="5">
        <v>-3.4775150702420703E-2</v>
      </c>
      <c r="LM34" s="5">
        <v>0.22980744579283999</v>
      </c>
      <c r="LN34" s="5">
        <v>-9.6348099335413995E-2</v>
      </c>
      <c r="LO34" s="5">
        <v>-0.15847777848941699</v>
      </c>
      <c r="LP34" s="5">
        <v>-0.280039554759555</v>
      </c>
      <c r="LQ34" s="5">
        <v>-0.34993332163879898</v>
      </c>
      <c r="LR34" s="5">
        <v>0.30604701007860391</v>
      </c>
      <c r="LS34" s="5">
        <v>1.3192642915056685</v>
      </c>
      <c r="LT34" s="5">
        <v>-0.26458259649526067</v>
      </c>
      <c r="LU34" s="5">
        <v>-1.3065829826116271</v>
      </c>
      <c r="LV34" s="5">
        <f t="shared" si="69"/>
        <v>-0.17650701428048909</v>
      </c>
      <c r="LW34" s="5">
        <f t="shared" si="70"/>
        <v>-0.44406640675509634</v>
      </c>
      <c r="LX34" s="5">
        <f t="shared" si="126"/>
        <v>-158.32322454418014</v>
      </c>
      <c r="LY34" s="5" t="str">
        <f t="shared" si="71"/>
        <v>Sad</v>
      </c>
      <c r="LZ34" s="6">
        <v>0.53799119865717904</v>
      </c>
      <c r="MA34" s="6">
        <v>0.38838761592920401</v>
      </c>
      <c r="MB34" s="6">
        <v>0.40021224801699601</v>
      </c>
      <c r="MC34" s="6">
        <v>0.37280641093141298</v>
      </c>
      <c r="MD34" s="6">
        <v>-2.0376424467213099E-2</v>
      </c>
      <c r="ME34" s="6">
        <v>-0.10708390867792</v>
      </c>
      <c r="MF34" s="6">
        <v>0.7731855193725925</v>
      </c>
      <c r="MG34" s="6">
        <v>1.325280831078387</v>
      </c>
      <c r="MH34" s="6">
        <v>0.14960358272797503</v>
      </c>
      <c r="MI34" s="6">
        <v>0.83445200470560466</v>
      </c>
      <c r="MJ34" s="6">
        <f t="shared" si="72"/>
        <v>0.26142345345336437</v>
      </c>
      <c r="MK34" s="6">
        <f t="shared" si="73"/>
        <v>0.29408129364381974</v>
      </c>
      <c r="ML34" s="6">
        <f t="shared" si="127"/>
        <v>41.635482989880067</v>
      </c>
      <c r="MM34" s="6" t="str">
        <f t="shared" si="74"/>
        <v>excited</v>
      </c>
      <c r="MN34" s="3">
        <v>-4.8897692284257999E-2</v>
      </c>
      <c r="MO34" s="3">
        <v>0.120555980481201</v>
      </c>
      <c r="MP34" s="3">
        <v>-4.6357209247887603E-2</v>
      </c>
      <c r="MQ34" s="3">
        <v>-9.8032585526711999E-2</v>
      </c>
      <c r="MR34" s="3">
        <v>0.12538997528207599</v>
      </c>
      <c r="MS34" s="3">
        <v>-6.0907720930441903E-2</v>
      </c>
      <c r="MT34" s="3">
        <v>-0.60603772604368444</v>
      </c>
      <c r="MU34" s="3">
        <v>-1.6435112485266874</v>
      </c>
      <c r="MV34" s="3">
        <v>-0.169453672765459</v>
      </c>
      <c r="MW34" s="3">
        <v>-2.0149768911275689</v>
      </c>
      <c r="MX34" s="3">
        <f t="shared" si="75"/>
        <v>-0.47135484069667755</v>
      </c>
      <c r="MY34" s="3">
        <f t="shared" si="76"/>
        <v>-0.80026135643521001</v>
      </c>
      <c r="MZ34" s="3">
        <f t="shared" si="128"/>
        <v>-149.50186695263972</v>
      </c>
      <c r="NA34" s="3" t="str">
        <f t="shared" si="77"/>
        <v>Depressed</v>
      </c>
      <c r="NB34" s="7">
        <v>0.87584593193609395</v>
      </c>
      <c r="NC34" s="7">
        <v>0.57667633175406097</v>
      </c>
      <c r="ND34" s="7">
        <v>0.169805287505367</v>
      </c>
      <c r="NE34" s="7">
        <v>0.30856560926884202</v>
      </c>
      <c r="NF34" s="13">
        <v>1.0435853628434799</v>
      </c>
      <c r="NG34" s="7">
        <v>0.94267900778981095</v>
      </c>
      <c r="NH34" s="7">
        <v>8.8466457730057652E-2</v>
      </c>
      <c r="NI34" s="7">
        <v>0.20308982450509372</v>
      </c>
      <c r="NJ34" s="7">
        <v>0.29916960018203298</v>
      </c>
      <c r="NK34" s="7">
        <v>0.32933808226725592</v>
      </c>
      <c r="NL34" s="7">
        <f t="shared" si="78"/>
        <v>6.5625887300520214E-2</v>
      </c>
      <c r="NM34" s="7">
        <f t="shared" si="79"/>
        <v>0.10298822990594947</v>
      </c>
      <c r="NN34" s="7">
        <f t="shared" si="129"/>
        <v>32.505994364028354</v>
      </c>
      <c r="NO34" s="7" t="str">
        <f t="shared" si="80"/>
        <v>excited</v>
      </c>
      <c r="NP34" s="5">
        <v>0.881015850848749</v>
      </c>
      <c r="NQ34" s="5">
        <v>0</v>
      </c>
      <c r="NR34" s="5">
        <v>1.2113969361558199</v>
      </c>
      <c r="NS34" s="5">
        <v>0</v>
      </c>
      <c r="NT34" s="5">
        <v>0.25278558703552201</v>
      </c>
      <c r="NU34" s="5">
        <v>0</v>
      </c>
      <c r="NV34" s="5">
        <v>1.0684383487961899</v>
      </c>
      <c r="NX34" s="5">
        <v>0.881015850848749</v>
      </c>
      <c r="NY34" s="5">
        <v>1.37500016031356</v>
      </c>
      <c r="NZ34" s="5">
        <f t="shared" si="81"/>
        <v>0.90075570543562189</v>
      </c>
      <c r="OA34" s="5">
        <f t="shared" si="82"/>
        <v>-0.83624182926077861</v>
      </c>
      <c r="OB34" s="5">
        <f t="shared" si="130"/>
        <v>132.87295347567223</v>
      </c>
      <c r="OC34" s="5" t="str">
        <f t="shared" si="83"/>
        <v>stressed</v>
      </c>
      <c r="OD34" s="1">
        <v>0.67683413216303601</v>
      </c>
      <c r="OE34" s="1">
        <v>0.62777440799913997</v>
      </c>
      <c r="OF34" s="1">
        <v>0.73503070527954895</v>
      </c>
      <c r="OG34" s="1">
        <v>0.393481092894375</v>
      </c>
      <c r="OH34" s="1">
        <v>0.29299196227792701</v>
      </c>
      <c r="OI34" s="1">
        <v>0.25223039258911001</v>
      </c>
      <c r="OJ34" s="1">
        <v>0.75789949300471526</v>
      </c>
      <c r="OK34" s="1">
        <v>0.44713516634380607</v>
      </c>
      <c r="OL34" s="1">
        <v>4.9059724163896035E-2</v>
      </c>
      <c r="OM34" s="1">
        <v>0.8650194778225494</v>
      </c>
      <c r="ON34" s="1">
        <f t="shared" si="84"/>
        <v>-7.0170709919934904E-2</v>
      </c>
      <c r="OO34" s="1">
        <f t="shared" si="85"/>
        <v>0.17650872714212129</v>
      </c>
      <c r="OP34" s="1">
        <f t="shared" si="131"/>
        <v>-21.680200930152104</v>
      </c>
      <c r="OQ34" s="1" t="str">
        <f t="shared" si="86"/>
        <v>Contented</v>
      </c>
      <c r="OR34" s="3">
        <v>0.138759490198786</v>
      </c>
      <c r="OS34" s="3">
        <v>0.17123643427753699</v>
      </c>
      <c r="OT34" s="3">
        <v>-1.7407941771721201E-2</v>
      </c>
      <c r="OU34" s="3">
        <v>5.7864452315984499E-2</v>
      </c>
      <c r="OV34" s="3">
        <v>-0.24457995305386501</v>
      </c>
      <c r="OW34" s="3">
        <v>-0.192627355126155</v>
      </c>
      <c r="OX34" s="3">
        <v>0.16450449470780859</v>
      </c>
      <c r="OY34" s="3">
        <v>-2.7050940315046277</v>
      </c>
      <c r="OZ34" s="3">
        <v>-3.2476944078750986E-2</v>
      </c>
      <c r="PA34" s="3">
        <v>0.13050658847404722</v>
      </c>
      <c r="PB34" s="3">
        <f t="shared" si="87"/>
        <v>-0.20829153599086603</v>
      </c>
      <c r="PC34" s="3">
        <f t="shared" si="88"/>
        <v>0.29548746730070241</v>
      </c>
      <c r="PD34" s="3">
        <f t="shared" si="132"/>
        <v>-35.180322648654681</v>
      </c>
      <c r="PE34" s="3" t="str">
        <f t="shared" si="89"/>
        <v>Relased</v>
      </c>
      <c r="PF34" s="1">
        <v>0.38228932821873501</v>
      </c>
      <c r="PG34" s="1">
        <v>0.73414447322590204</v>
      </c>
      <c r="PH34" s="1">
        <v>0.34018197108818299</v>
      </c>
      <c r="PI34" s="1">
        <v>0.74774010149889703</v>
      </c>
      <c r="PJ34" s="1">
        <v>0.116411326984363</v>
      </c>
      <c r="PK34" s="1">
        <v>0.22289289384756</v>
      </c>
      <c r="PL34" s="1">
        <v>0.68213660346935456</v>
      </c>
      <c r="PM34" s="1">
        <v>0.78130711216158888</v>
      </c>
      <c r="PN34" s="1">
        <v>-0.35185514500716703</v>
      </c>
      <c r="PO34" s="1">
        <v>0.97446178284761376</v>
      </c>
      <c r="PP34" s="1">
        <f t="shared" si="90"/>
        <v>-0.17556243276162475</v>
      </c>
      <c r="PQ34" s="1">
        <f t="shared" si="91"/>
        <v>-0.52527404161927072</v>
      </c>
      <c r="PR34" s="1">
        <f t="shared" si="133"/>
        <v>-161.51881711364496</v>
      </c>
      <c r="PS34" s="1" t="str">
        <f t="shared" si="92"/>
        <v>Sad</v>
      </c>
      <c r="PT34" s="5">
        <v>0.32342408597488598</v>
      </c>
      <c r="PU34" s="5">
        <v>0.52614148559947405</v>
      </c>
      <c r="PV34" s="5">
        <v>0.55936184819846502</v>
      </c>
      <c r="PW34" s="5">
        <v>0.60096569062719496</v>
      </c>
      <c r="PX34" s="5">
        <v>0.20933024854775201</v>
      </c>
      <c r="PY34" s="5">
        <v>0.76620226177262796</v>
      </c>
      <c r="PZ34" s="5">
        <v>1.0499433077342637</v>
      </c>
      <c r="QA34" s="5">
        <v>0.46502000094728674</v>
      </c>
      <c r="QB34" s="5">
        <v>-0.20271739962458807</v>
      </c>
      <c r="QC34" s="5">
        <v>1.365789266478179</v>
      </c>
      <c r="QD34" s="5">
        <f t="shared" si="93"/>
        <v>-0.39960303261750674</v>
      </c>
      <c r="QE34" s="5">
        <f t="shared" si="94"/>
        <v>0.4005454259325063</v>
      </c>
      <c r="QF34" s="5">
        <f t="shared" si="134"/>
        <v>-44.932518604457186</v>
      </c>
      <c r="QG34" s="5" t="str">
        <f t="shared" si="95"/>
        <v>Relased</v>
      </c>
      <c r="QH34" s="3">
        <v>-0.114686415533081</v>
      </c>
      <c r="QI34" s="3">
        <v>0.449420613364648</v>
      </c>
      <c r="QJ34" s="3">
        <v>8.6327551541474604E-2</v>
      </c>
      <c r="QK34" s="3">
        <v>0.58700624604216201</v>
      </c>
      <c r="QL34" s="3">
        <v>-0.19672851807769401</v>
      </c>
      <c r="QM34" s="3">
        <v>0.32275960601500397</v>
      </c>
      <c r="QN34" s="3">
        <v>-0.27721069937311338</v>
      </c>
      <c r="QO34" s="3">
        <v>0.76019332185658217</v>
      </c>
      <c r="QP34" s="3">
        <v>-0.56410702889772901</v>
      </c>
      <c r="QQ34" s="3">
        <v>2.0115476755752564</v>
      </c>
      <c r="QR34" s="3">
        <f t="shared" si="96"/>
        <v>-0.40577588668651909</v>
      </c>
      <c r="QS34" s="3">
        <f t="shared" si="97"/>
        <v>0.59289143682545387</v>
      </c>
      <c r="QT34" s="3">
        <f t="shared" si="135"/>
        <v>-34.387803446849773</v>
      </c>
      <c r="QU34" s="3" t="str">
        <f t="shared" si="98"/>
        <v>Relased</v>
      </c>
      <c r="QV34" s="5">
        <v>0.679626711617903</v>
      </c>
      <c r="QW34" s="5">
        <v>0.68519457735822598</v>
      </c>
      <c r="QX34" s="5">
        <v>0.41186768475010799</v>
      </c>
      <c r="QY34" s="5">
        <v>0.148689992936409</v>
      </c>
      <c r="QZ34" s="5">
        <v>0.25344668067785597</v>
      </c>
      <c r="RA34" s="5">
        <v>0.73022901233555904</v>
      </c>
      <c r="RB34" s="5">
        <v>0.44140974134600236</v>
      </c>
      <c r="RC34" s="5">
        <v>0.10504981972822484</v>
      </c>
      <c r="RD34" s="5">
        <v>-5.5678657403229748E-3</v>
      </c>
      <c r="RE34" s="5">
        <v>0.41071873820713922</v>
      </c>
      <c r="RF34" s="5">
        <f t="shared" si="99"/>
        <v>-2.2813760948394157E-2</v>
      </c>
      <c r="RG34" s="5">
        <f t="shared" si="100"/>
        <v>2.5578000600045669E-2</v>
      </c>
      <c r="RH34" s="5">
        <f t="shared" si="136"/>
        <v>-41.730696785049304</v>
      </c>
      <c r="RI34" s="5" t="str">
        <f t="shared" si="101"/>
        <v>Relased</v>
      </c>
    </row>
    <row r="35" spans="1:477" x14ac:dyDescent="0.3">
      <c r="A35" s="1">
        <v>0.34640264635727902</v>
      </c>
      <c r="B35" s="1">
        <v>0.53442261001040903</v>
      </c>
      <c r="C35" s="1">
        <v>0.120892586041858</v>
      </c>
      <c r="D35" s="1">
        <v>0.106608856270619</v>
      </c>
      <c r="E35" s="1">
        <v>0.47060841381014301</v>
      </c>
      <c r="F35" s="1">
        <v>0.33395699340986901</v>
      </c>
      <c r="G35" s="1">
        <v>0.1479693384041639</v>
      </c>
      <c r="H35" s="1">
        <v>0.12276757290327844</v>
      </c>
      <c r="I35" s="1">
        <v>-0.18801996365313001</v>
      </c>
      <c r="J35" s="1">
        <v>0.25828215150260148</v>
      </c>
      <c r="K35" s="18">
        <f t="shared" si="0"/>
        <v>-0.19935681102623604</v>
      </c>
      <c r="L35" s="19">
        <f t="shared" si="1"/>
        <v>-0.6325048894070231</v>
      </c>
      <c r="M35" s="19">
        <f t="shared" si="102"/>
        <v>-162.50586787142618</v>
      </c>
      <c r="N35" s="19" t="str">
        <f t="shared" si="2"/>
        <v>Sad</v>
      </c>
      <c r="O35" s="19">
        <f t="shared" si="103"/>
        <v>0.2134588697291438</v>
      </c>
      <c r="P35" s="9">
        <v>0.44332700350557103</v>
      </c>
      <c r="Q35" s="9">
        <v>0.46777958436774603</v>
      </c>
      <c r="R35" s="9">
        <v>5.2211577108273198E-2</v>
      </c>
      <c r="S35" s="9">
        <v>-3.1627067995070798E-2</v>
      </c>
      <c r="T35" s="9">
        <v>0.40860434541378299</v>
      </c>
      <c r="U35" s="9">
        <v>1.0027985912261199</v>
      </c>
      <c r="V35" s="9">
        <v>6.1286132004065595E-2</v>
      </c>
      <c r="W35" s="9">
        <v>-2.1506553354294675E-2</v>
      </c>
      <c r="X35" s="9">
        <v>-2.4452580862175E-2</v>
      </c>
      <c r="Y35" s="9">
        <v>2.2592866067679591E-2</v>
      </c>
      <c r="Z35" s="9">
        <f t="shared" si="3"/>
        <v>0.13835415695622566</v>
      </c>
      <c r="AA35" s="9">
        <f t="shared" si="4"/>
        <v>-0.17183759771878704</v>
      </c>
      <c r="AB35" s="9">
        <f t="shared" si="104"/>
        <v>141.16089947617752</v>
      </c>
      <c r="AC35" s="9" t="str">
        <f t="shared" si="5"/>
        <v>stressed</v>
      </c>
      <c r="AD35" s="3">
        <v>0.16996806606371001</v>
      </c>
      <c r="AE35" s="3">
        <v>0.177349951867765</v>
      </c>
      <c r="AF35" s="3">
        <v>-0.121925358405252</v>
      </c>
      <c r="AG35" s="3">
        <v>-0.21705083280009199</v>
      </c>
      <c r="AH35" s="3">
        <v>-0.21966216988145301</v>
      </c>
      <c r="AI35" s="3">
        <v>9.1846017449500397E-3</v>
      </c>
      <c r="AJ35" s="3">
        <v>2.4535176014527349</v>
      </c>
      <c r="AK35" s="3">
        <v>-1.1635958517944893</v>
      </c>
      <c r="AL35" s="3">
        <v>-7.3818858040549939E-3</v>
      </c>
      <c r="AM35" s="3">
        <v>-0.97598216534859761</v>
      </c>
      <c r="AN35" s="3">
        <f t="shared" si="6"/>
        <v>8.6230328757709973E-2</v>
      </c>
      <c r="AO35" s="3">
        <f t="shared" si="7"/>
        <v>-0.18626257580578809</v>
      </c>
      <c r="AP35" s="3">
        <f t="shared" si="105"/>
        <v>155.15820497530743</v>
      </c>
      <c r="AQ35" s="3" t="str">
        <f t="shared" si="8"/>
        <v>Upset</v>
      </c>
      <c r="AR35" s="9">
        <v>0.54829253044373705</v>
      </c>
      <c r="AS35" s="9">
        <v>0.38846507907687899</v>
      </c>
      <c r="AT35" s="9">
        <v>0.12204985989042499</v>
      </c>
      <c r="AU35" s="9">
        <v>5.4191028708877202E-2</v>
      </c>
      <c r="AV35" s="9">
        <v>0.39357897622196097</v>
      </c>
      <c r="AW35" s="9">
        <v>9.4135518435163101E-2</v>
      </c>
      <c r="AX35" s="9">
        <v>0.12958228274947128</v>
      </c>
      <c r="AY35" s="9">
        <v>0.11228960135617114</v>
      </c>
      <c r="AZ35" s="9">
        <v>0.15982745136685805</v>
      </c>
      <c r="BA35" s="9">
        <v>0.18813926549205526</v>
      </c>
      <c r="BB35" s="9">
        <f t="shared" si="9"/>
        <v>0.30625021023878674</v>
      </c>
      <c r="BC35" s="9">
        <f t="shared" si="10"/>
        <v>0.1016990594216729</v>
      </c>
      <c r="BD35" s="9">
        <f t="shared" si="106"/>
        <v>71.629791103273035</v>
      </c>
      <c r="BE35" s="9" t="str">
        <f t="shared" si="11"/>
        <v>alert</v>
      </c>
      <c r="BF35" s="5">
        <v>0.53971058204156797</v>
      </c>
      <c r="BG35" s="5">
        <v>0.75561847378250302</v>
      </c>
      <c r="BH35" s="5">
        <v>0.115500629602677</v>
      </c>
      <c r="BI35" s="5">
        <v>0.11335536454758199</v>
      </c>
      <c r="BJ35" s="5">
        <v>0.49034461640077498</v>
      </c>
      <c r="BK35" s="5">
        <v>0.94792756615971097</v>
      </c>
      <c r="BL35" s="5">
        <v>0.11213052443921248</v>
      </c>
      <c r="BM35" s="5">
        <v>6.6540828301550989E-2</v>
      </c>
      <c r="BN35" s="5">
        <v>-0.21590789174093505</v>
      </c>
      <c r="BO35" s="5">
        <v>0.17667788205728457</v>
      </c>
      <c r="BP35" s="5">
        <f t="shared" si="12"/>
        <v>-0.19264070193603533</v>
      </c>
      <c r="BQ35" s="5">
        <f t="shared" si="13"/>
        <v>6.4753100283687637E-4</v>
      </c>
      <c r="BR35" s="5">
        <f t="shared" si="107"/>
        <v>-89.807410098357323</v>
      </c>
      <c r="BS35" s="5" t="str">
        <f t="shared" si="14"/>
        <v>Calm</v>
      </c>
      <c r="BT35" s="6">
        <v>0.72257032439103797</v>
      </c>
      <c r="BU35" s="6">
        <v>1.21415586156212</v>
      </c>
      <c r="BV35" s="6">
        <v>7.9102440766371698E-2</v>
      </c>
      <c r="BW35" s="6">
        <v>0.43930886542584502</v>
      </c>
      <c r="BX35" s="6">
        <v>0.33964275333459598</v>
      </c>
      <c r="BY35" s="6">
        <v>1.0030892485501499</v>
      </c>
      <c r="BZ35" s="6">
        <v>7.4469466084660263E-2</v>
      </c>
      <c r="CA35" s="6">
        <v>0.19813274744513959</v>
      </c>
      <c r="CB35" s="6">
        <v>-0.491585537171082</v>
      </c>
      <c r="CC35" s="6">
        <v>0.2676740315446714</v>
      </c>
      <c r="CD35" s="6">
        <f t="shared" si="15"/>
        <v>-0.5483228333826744</v>
      </c>
      <c r="CE35" s="6">
        <f t="shared" si="16"/>
        <v>-0.8834016812810761</v>
      </c>
      <c r="CF35" s="6">
        <f t="shared" si="108"/>
        <v>-148.17234046390186</v>
      </c>
      <c r="CG35" s="6" t="str">
        <f t="shared" si="17"/>
        <v>Depressed</v>
      </c>
      <c r="CH35" s="5">
        <v>0.516479311454768</v>
      </c>
      <c r="CI35" s="5">
        <v>0.47380446271223697</v>
      </c>
      <c r="CJ35" s="5">
        <v>0.30863545390131403</v>
      </c>
      <c r="CK35" s="5">
        <v>0.48569438282154997</v>
      </c>
      <c r="CL35" s="5">
        <v>0.74088211474418597</v>
      </c>
      <c r="CM35" s="5">
        <v>0.56216543958739595</v>
      </c>
      <c r="CN35" s="5">
        <v>0.24546279810279328</v>
      </c>
      <c r="CO35" s="5">
        <v>0.46883059222416762</v>
      </c>
      <c r="CP35" s="5">
        <v>4.2674848742531024E-2</v>
      </c>
      <c r="CQ35" s="5">
        <v>0.80212344930222534</v>
      </c>
      <c r="CR35" s="5">
        <f t="shared" si="18"/>
        <v>-8.1375129353841169E-3</v>
      </c>
      <c r="CS35" s="5">
        <f t="shared" si="19"/>
        <v>-0.4604026340712184</v>
      </c>
      <c r="CT35" s="5">
        <f t="shared" si="109"/>
        <v>-178.98741542678087</v>
      </c>
      <c r="CU35" s="5" t="str">
        <f t="shared" si="20"/>
        <v>Sad</v>
      </c>
      <c r="CV35" s="3">
        <v>0.207761167233393</v>
      </c>
      <c r="CW35" s="3">
        <v>0.33800479051091598</v>
      </c>
      <c r="CX35" s="3">
        <v>-0.14824521972756699</v>
      </c>
      <c r="CY35" s="3">
        <v>0.44034579475017299</v>
      </c>
      <c r="CZ35" s="3">
        <v>-0.36367203184453001</v>
      </c>
      <c r="DA35" s="3">
        <v>0.30611298209794902</v>
      </c>
      <c r="DB35" s="3">
        <v>0.95083315776171728</v>
      </c>
      <c r="DC35" s="3">
        <v>0.68364173987412902</v>
      </c>
      <c r="DD35" s="3">
        <v>-0.13024362327752298</v>
      </c>
      <c r="DE35" s="3">
        <v>0.53521215619581552</v>
      </c>
      <c r="DF35" s="3">
        <f t="shared" si="21"/>
        <v>3.9848263079571566E-3</v>
      </c>
      <c r="DG35" s="3">
        <f t="shared" si="22"/>
        <v>-0.39856801059651426</v>
      </c>
      <c r="DH35" s="3">
        <f t="shared" si="110"/>
        <v>179.42718402699774</v>
      </c>
      <c r="DI35" s="3" t="str">
        <f t="shared" si="23"/>
        <v>Upset</v>
      </c>
      <c r="DJ35" s="7">
        <v>0.67406506216382001</v>
      </c>
      <c r="DK35" s="7">
        <v>0.25633133279502501</v>
      </c>
      <c r="DL35" s="7">
        <v>0.522465348705899</v>
      </c>
      <c r="DM35" s="7">
        <v>-0.126931562525125</v>
      </c>
      <c r="DN35" s="7">
        <v>1.2138289261906801</v>
      </c>
      <c r="DO35" s="7">
        <v>0.86049458483354802</v>
      </c>
      <c r="DP35" s="7">
        <v>0.27674506721708614</v>
      </c>
      <c r="DQ35" s="7">
        <v>-0.11365384749903261</v>
      </c>
      <c r="DR35" s="7">
        <v>0.41773372936879499</v>
      </c>
      <c r="DS35" s="7">
        <v>0.42512394536768383</v>
      </c>
      <c r="DT35" s="7">
        <f t="shared" si="24"/>
        <v>2.4170073858317043E-2</v>
      </c>
      <c r="DU35" s="7">
        <f t="shared" si="25"/>
        <v>0.2617354697755816</v>
      </c>
      <c r="DV35" s="7">
        <f t="shared" si="111"/>
        <v>5.2760397526675851</v>
      </c>
      <c r="DW35" s="7" t="str">
        <f t="shared" si="26"/>
        <v>happy</v>
      </c>
      <c r="DX35" s="9">
        <v>0.59716223142415703</v>
      </c>
      <c r="DY35" s="9">
        <v>0.85975609023706301</v>
      </c>
      <c r="DZ35" s="9">
        <v>2.5899735731315099E-2</v>
      </c>
      <c r="EA35" s="9">
        <v>0.18971984031622</v>
      </c>
      <c r="EB35" s="9">
        <v>0.85658328070920298</v>
      </c>
      <c r="EC35" s="9">
        <v>0.97380034202321797</v>
      </c>
      <c r="ED35" s="9">
        <v>1.7815866336404002E-2</v>
      </c>
      <c r="EE35" s="9">
        <v>0.103470957849029</v>
      </c>
      <c r="EF35" s="9">
        <v>-0.26259385881290598</v>
      </c>
      <c r="EG35" s="9">
        <v>0.14799702415827901</v>
      </c>
      <c r="EH35" s="9">
        <f t="shared" si="27"/>
        <v>-0.21993764704897223</v>
      </c>
      <c r="EI35" s="9">
        <f t="shared" si="28"/>
        <v>9.6501590452606756E-2</v>
      </c>
      <c r="EJ35" s="9">
        <f t="shared" si="112"/>
        <v>-66.309673849801968</v>
      </c>
      <c r="EK35" s="9" t="str">
        <f t="shared" si="29"/>
        <v>Calm</v>
      </c>
      <c r="EL35" s="1">
        <v>0.84479557165971997</v>
      </c>
      <c r="EM35" s="1">
        <v>0.58611927929231999</v>
      </c>
      <c r="EN35" s="1">
        <v>0.40530379981536102</v>
      </c>
      <c r="EO35" s="1">
        <v>0.27471292350736598</v>
      </c>
      <c r="EP35" s="1">
        <v>0.93179905842419197</v>
      </c>
      <c r="EQ35" s="1">
        <v>0.78367673264976501</v>
      </c>
      <c r="ER35" s="1">
        <v>0.22813521607696052</v>
      </c>
      <c r="ES35" s="1">
        <v>0.20055024332993956</v>
      </c>
      <c r="ET35" s="1">
        <v>0.25867629236739997</v>
      </c>
      <c r="EU35" s="1">
        <v>0.47523213758686411</v>
      </c>
      <c r="EV35" s="1">
        <f t="shared" si="30"/>
        <v>0.10182024167070902</v>
      </c>
      <c r="EW35" s="1">
        <f t="shared" si="31"/>
        <v>-0.54061091484433432</v>
      </c>
      <c r="EX35" s="1">
        <f t="shared" si="113"/>
        <v>169.33369598479314</v>
      </c>
      <c r="EY35" s="1" t="str">
        <f t="shared" si="32"/>
        <v>Upset</v>
      </c>
      <c r="EZ35" s="3">
        <v>0.35908138348941898</v>
      </c>
      <c r="FA35" s="3">
        <v>0.70907355135413097</v>
      </c>
      <c r="FB35" s="3">
        <v>1.3362256071556E-2</v>
      </c>
      <c r="FC35" s="3">
        <v>0.35285176448202399</v>
      </c>
      <c r="FD35" s="3">
        <v>0.117885251178803</v>
      </c>
      <c r="FE35" s="3">
        <v>0.710964430718383</v>
      </c>
      <c r="FF35" s="3">
        <v>2.8015075060440625E-2</v>
      </c>
      <c r="FG35" s="3">
        <v>0.24848051174451311</v>
      </c>
      <c r="FH35" s="3">
        <v>-0.34999216786471199</v>
      </c>
      <c r="FI35" s="3">
        <v>0.34284728610762677</v>
      </c>
      <c r="FJ35" s="3">
        <f t="shared" si="33"/>
        <v>-0.43008340123876265</v>
      </c>
      <c r="FK35" s="3">
        <f t="shared" si="34"/>
        <v>-6.6298026692416911E-2</v>
      </c>
      <c r="FL35" s="3">
        <f t="shared" si="114"/>
        <v>-98.76325530183081</v>
      </c>
      <c r="FM35" s="3" t="str">
        <f t="shared" si="35"/>
        <v>Bored</v>
      </c>
      <c r="FN35" s="7">
        <v>0.23020895222315901</v>
      </c>
      <c r="FO35" s="7">
        <v>0.68982026110280403</v>
      </c>
      <c r="FP35" s="7">
        <v>0.155230130408374</v>
      </c>
      <c r="FQ35" s="7">
        <v>6.6130008333150705E-2</v>
      </c>
      <c r="FR35" s="7">
        <v>-2.3190253863960698E-3</v>
      </c>
      <c r="FS35" s="7">
        <v>0.58972067988473598</v>
      </c>
      <c r="FT35" s="7">
        <v>0.68116275503289347</v>
      </c>
      <c r="FU35" s="7">
        <v>5.1682604451962329E-2</v>
      </c>
      <c r="FV35" s="7">
        <v>-0.45961130887964502</v>
      </c>
      <c r="FW35" s="7">
        <v>0.24060120650005665</v>
      </c>
      <c r="FX35" s="7">
        <f t="shared" si="36"/>
        <v>-0.53713114199527734</v>
      </c>
      <c r="FY35" s="7">
        <f t="shared" si="37"/>
        <v>0.18202170454238287</v>
      </c>
      <c r="FZ35" s="7">
        <f t="shared" si="115"/>
        <v>-71.279632243153841</v>
      </c>
      <c r="GA35" s="7" t="str">
        <f t="shared" si="38"/>
        <v>Calm</v>
      </c>
      <c r="GB35" s="5">
        <v>0.41595938580303998</v>
      </c>
      <c r="GC35" s="5">
        <v>0.470022629254992</v>
      </c>
      <c r="GD35" s="5">
        <v>0.52194118767807496</v>
      </c>
      <c r="GE35" s="5">
        <v>0.36146327920058302</v>
      </c>
      <c r="GF35" s="5">
        <v>0.29812237656848001</v>
      </c>
      <c r="GG35" s="5">
        <v>4.2771468648804899E-2</v>
      </c>
      <c r="GH35" s="5">
        <v>0.73092636611341044</v>
      </c>
      <c r="GI35" s="5">
        <v>0.70488970266657702</v>
      </c>
      <c r="GJ35" s="5">
        <v>-5.4063243451952014E-2</v>
      </c>
      <c r="GK35" s="5">
        <v>0.9970907443542123</v>
      </c>
      <c r="GL35" s="5">
        <f t="shared" si="39"/>
        <v>1.2069872624750122E-2</v>
      </c>
      <c r="GM35" s="5">
        <f t="shared" si="40"/>
        <v>-0.31648833691865086</v>
      </c>
      <c r="GN35" s="5">
        <f t="shared" si="116"/>
        <v>177.81597707460367</v>
      </c>
      <c r="GO35" s="5" t="str">
        <f t="shared" si="41"/>
        <v>Upset</v>
      </c>
      <c r="GP35" s="6">
        <v>-8.1185483097040198E-2</v>
      </c>
      <c r="GQ35" s="6">
        <v>-0.12500235856007899</v>
      </c>
      <c r="GR35" s="6">
        <v>0.22673911905675001</v>
      </c>
      <c r="GS35" s="6">
        <v>0.28911326141944199</v>
      </c>
      <c r="GT35" s="6">
        <v>-0.42528596739624203</v>
      </c>
      <c r="GU35" s="6">
        <v>-0.47106963320420597</v>
      </c>
      <c r="GV35" s="6">
        <v>-0.44768390959829124</v>
      </c>
      <c r="GW35" s="6">
        <v>-0.48503077717795379</v>
      </c>
      <c r="GX35" s="6">
        <v>4.3816875463038793E-2</v>
      </c>
      <c r="GY35" s="6">
        <v>-2.5018564447365939</v>
      </c>
      <c r="GZ35" s="6">
        <f t="shared" si="42"/>
        <v>0.19118270949094596</v>
      </c>
      <c r="HA35" s="6">
        <f t="shared" si="43"/>
        <v>-1</v>
      </c>
      <c r="HB35" s="6">
        <f t="shared" si="117"/>
        <v>169.17664391544571</v>
      </c>
      <c r="HC35" s="6" t="str">
        <f t="shared" si="44"/>
        <v>Upset</v>
      </c>
      <c r="HD35" s="3">
        <v>0.51559924275352997</v>
      </c>
      <c r="HE35" s="3">
        <v>0.49457075307536602</v>
      </c>
      <c r="HF35" s="3">
        <v>2.2028889422831599E-2</v>
      </c>
      <c r="HG35" s="3">
        <v>0.53727139583956895</v>
      </c>
      <c r="HH35" s="3">
        <v>0.26147462663066201</v>
      </c>
      <c r="HI35" s="3">
        <v>0.23224982765102301</v>
      </c>
      <c r="HJ35" s="3">
        <v>2.8348513945384422E-2</v>
      </c>
      <c r="HK35" s="3">
        <v>0.73920773583848798</v>
      </c>
      <c r="HL35" s="3">
        <v>2.1028489678163953E-2</v>
      </c>
      <c r="HM35" s="3">
        <v>0.55366946907135772</v>
      </c>
      <c r="HN35" s="3">
        <f t="shared" si="45"/>
        <v>0.18582438588175942</v>
      </c>
      <c r="HO35" s="3">
        <f t="shared" si="46"/>
        <v>-0.51803364958144371</v>
      </c>
      <c r="HP35" s="3">
        <f t="shared" si="118"/>
        <v>160.26652967655428</v>
      </c>
      <c r="HQ35" s="3" t="str">
        <f t="shared" si="47"/>
        <v>Upset</v>
      </c>
      <c r="HR35" s="5">
        <v>0.16032719570842499</v>
      </c>
      <c r="HS35" s="5">
        <v>0.21539187335607399</v>
      </c>
      <c r="HT35" s="5">
        <v>0.17404333795559801</v>
      </c>
      <c r="HU35" s="5">
        <v>0.13089388781951999</v>
      </c>
      <c r="HV35" s="5">
        <v>0.48673237412861198</v>
      </c>
      <c r="HW35" s="5">
        <v>0.34465920163047298</v>
      </c>
      <c r="HX35" s="5">
        <v>0.26897575751708785</v>
      </c>
      <c r="HY35" s="5">
        <v>0.23371776908501463</v>
      </c>
      <c r="HZ35" s="5">
        <v>-5.5064677647648996E-2</v>
      </c>
      <c r="IA35" s="5">
        <v>0.81160965967040122</v>
      </c>
      <c r="IB35" s="5">
        <f t="shared" si="48"/>
        <v>-1.360132067124642E-2</v>
      </c>
      <c r="IC35" s="5">
        <f t="shared" si="49"/>
        <v>0.20702537417935463</v>
      </c>
      <c r="ID35" s="5">
        <f t="shared" si="119"/>
        <v>-3.758862560230178</v>
      </c>
      <c r="IE35" s="5" t="str">
        <f t="shared" si="50"/>
        <v>Contented</v>
      </c>
      <c r="IF35" s="6">
        <v>0.64590276007409897</v>
      </c>
      <c r="IG35" s="6">
        <v>0.65673038228904301</v>
      </c>
      <c r="IH35" s="6">
        <v>9.7886636792565096E-2</v>
      </c>
      <c r="II35" s="6">
        <v>0.69455473456712302</v>
      </c>
      <c r="IJ35" s="6">
        <v>0.41211108288216602</v>
      </c>
      <c r="IK35" s="6">
        <v>0.87451724667570796</v>
      </c>
      <c r="IL35" s="6">
        <v>9.2519240125491828E-2</v>
      </c>
      <c r="IM35" s="6">
        <v>0.45358746778056991</v>
      </c>
      <c r="IN35" s="6">
        <v>-1.0827622214944044E-2</v>
      </c>
      <c r="IO35" s="6">
        <v>0.60833810041259873</v>
      </c>
      <c r="IP35" s="6">
        <f t="shared" si="51"/>
        <v>-9.0060123517044621E-2</v>
      </c>
      <c r="IQ35" s="6">
        <f t="shared" si="52"/>
        <v>-0.14886428586318945</v>
      </c>
      <c r="IR35" s="6">
        <f t="shared" si="120"/>
        <v>-148.82684211115631</v>
      </c>
      <c r="IS35" s="6" t="str">
        <f t="shared" si="53"/>
        <v>Depressed</v>
      </c>
      <c r="IT35" s="5">
        <v>0.370483039877821</v>
      </c>
      <c r="IU35" s="5">
        <v>-1.7217072063413399E-2</v>
      </c>
      <c r="IV35" s="5">
        <v>0.516103311181623</v>
      </c>
      <c r="IW35" s="5">
        <v>0.97716452735137604</v>
      </c>
      <c r="IX35" s="5">
        <v>-0.28819534203254599</v>
      </c>
      <c r="IY35" s="5">
        <v>-9.1730908991919602E-2</v>
      </c>
      <c r="IZ35" s="5">
        <v>6.2719376613506492</v>
      </c>
      <c r="JA35" s="5">
        <v>-8.9690925695547232</v>
      </c>
      <c r="JB35" s="5">
        <v>-0.25351325529763497</v>
      </c>
      <c r="JC35" s="5">
        <v>1.9164990285357675</v>
      </c>
      <c r="JD35" s="5">
        <f t="shared" si="54"/>
        <v>-4.9723250141732844E-2</v>
      </c>
      <c r="JE35" s="5">
        <f t="shared" si="55"/>
        <v>9.8442315257929458E-2</v>
      </c>
      <c r="JF35" s="5">
        <f t="shared" si="121"/>
        <v>-26.798357775642682</v>
      </c>
      <c r="JG35" s="5" t="str">
        <f t="shared" si="56"/>
        <v>Contented</v>
      </c>
      <c r="JH35" s="6">
        <v>0.34049104422054399</v>
      </c>
      <c r="JI35" s="6">
        <v>0.39887638600490599</v>
      </c>
      <c r="JJ35" s="6">
        <v>-2.8525992860123198E-2</v>
      </c>
      <c r="JK35" s="6">
        <v>8.8249563243502693E-2</v>
      </c>
      <c r="JL35" s="6">
        <v>0.35774959859335498</v>
      </c>
      <c r="JM35" s="6">
        <v>0.72469252649697602</v>
      </c>
      <c r="JN35" s="6">
        <v>-4.0854099734389408E-2</v>
      </c>
      <c r="JO35" s="6">
        <v>7.8543970255455856E-2</v>
      </c>
      <c r="JP35" s="6">
        <v>-5.8385341784361999E-2</v>
      </c>
      <c r="JQ35" s="6">
        <v>8.0776577303612651E-2</v>
      </c>
      <c r="JR35" s="6">
        <f t="shared" si="57"/>
        <v>-0.12923411926981621</v>
      </c>
      <c r="JS35" s="6">
        <f t="shared" si="58"/>
        <v>0.35689115482620992</v>
      </c>
      <c r="JT35" s="6">
        <f t="shared" si="122"/>
        <v>-19.90586547514825</v>
      </c>
      <c r="JU35" s="6" t="str">
        <f t="shared" si="59"/>
        <v>Contented</v>
      </c>
      <c r="JV35" s="3">
        <v>0.62125637073221396</v>
      </c>
      <c r="JW35" s="3">
        <v>0.60437733682544104</v>
      </c>
      <c r="JX35" s="3">
        <v>7.3100287981716999E-2</v>
      </c>
      <c r="JY35" s="3">
        <v>3.4281125587289997E-2</v>
      </c>
      <c r="JZ35" s="3">
        <v>0.60067076712740597</v>
      </c>
      <c r="KA35" s="3">
        <v>1.06096789239181</v>
      </c>
      <c r="KB35" s="3">
        <v>5.9823769942422757E-2</v>
      </c>
      <c r="KC35" s="3">
        <v>2.058499642347604E-2</v>
      </c>
      <c r="KD35" s="3">
        <v>1.6879033906772922E-2</v>
      </c>
      <c r="KE35" s="3">
        <v>8.7612973522887286E-2</v>
      </c>
      <c r="KF35" s="3">
        <f t="shared" si="60"/>
        <v>0.14097292595976207</v>
      </c>
      <c r="KG35" s="3">
        <f t="shared" si="61"/>
        <v>-9.7237214462685961E-2</v>
      </c>
      <c r="KH35" s="3">
        <f t="shared" si="123"/>
        <v>124.59628413097165</v>
      </c>
      <c r="KI35" s="3" t="str">
        <f t="shared" si="62"/>
        <v>stressed</v>
      </c>
      <c r="KJ35" s="7">
        <v>0.90885607734788798</v>
      </c>
      <c r="KK35" s="7">
        <v>1.8029762783008E-2</v>
      </c>
      <c r="KL35" s="7">
        <v>0.130716808427468</v>
      </c>
      <c r="KM35" s="7">
        <v>-3.7763450017508797E-2</v>
      </c>
      <c r="KN35" s="7">
        <v>0.92045202982174901</v>
      </c>
      <c r="KO35" s="7">
        <v>-1.9116909743200902E-2</v>
      </c>
      <c r="KP35" s="7">
        <v>7.1456966661410118E-2</v>
      </c>
      <c r="KQ35" s="7">
        <v>34.736288101112031</v>
      </c>
      <c r="KR35" s="7">
        <v>0.89082631456487993</v>
      </c>
      <c r="KS35" s="7">
        <v>0.10028566020259</v>
      </c>
      <c r="KT35" s="7">
        <f t="shared" si="63"/>
        <v>0.8329186860543274</v>
      </c>
      <c r="KU35" s="7">
        <f t="shared" si="64"/>
        <v>5.6556677150155332E-2</v>
      </c>
      <c r="KV35" s="7">
        <f t="shared" si="124"/>
        <v>86.115476242464482</v>
      </c>
      <c r="KW35" s="7" t="str">
        <f t="shared" si="65"/>
        <v>alert</v>
      </c>
      <c r="LL35" s="5">
        <v>-3.4775150702420703E-2</v>
      </c>
      <c r="LM35" s="5">
        <v>0.22980744579283999</v>
      </c>
      <c r="LN35" s="5">
        <v>-9.6348099335413995E-2</v>
      </c>
      <c r="LO35" s="5">
        <v>-0.15847777848941699</v>
      </c>
      <c r="LP35" s="5">
        <v>-0.280039554759555</v>
      </c>
      <c r="LQ35" s="5">
        <v>-0.34993332163879898</v>
      </c>
      <c r="LR35" s="5">
        <v>0.30604701007860391</v>
      </c>
      <c r="LS35" s="5">
        <v>1.3192642915056685</v>
      </c>
      <c r="LT35" s="5">
        <v>-0.26458259649526067</v>
      </c>
      <c r="LU35" s="5">
        <v>-1.3065829826116271</v>
      </c>
      <c r="LV35" s="5">
        <f t="shared" si="69"/>
        <v>-0.17650701428048909</v>
      </c>
      <c r="LW35" s="5">
        <f t="shared" si="70"/>
        <v>-0.44406640675509634</v>
      </c>
      <c r="LX35" s="5">
        <f t="shared" si="126"/>
        <v>-158.32322454418014</v>
      </c>
      <c r="LY35" s="5" t="str">
        <f t="shared" si="71"/>
        <v>Sad</v>
      </c>
      <c r="LZ35" s="6">
        <v>0.259603526626698</v>
      </c>
      <c r="MA35" s="6">
        <v>-5.75460546117776E-2</v>
      </c>
      <c r="MB35" s="6">
        <v>0.30292427457882898</v>
      </c>
      <c r="MC35" s="6">
        <v>0.244041011566519</v>
      </c>
      <c r="MD35" s="6">
        <v>-0.150915199945135</v>
      </c>
      <c r="ME35" s="6">
        <v>-8.8250194727454004E-2</v>
      </c>
      <c r="MF35" s="6">
        <v>2.7870911608230196</v>
      </c>
      <c r="MG35" s="6">
        <v>-1.6738497229698706</v>
      </c>
      <c r="MH35" s="6">
        <v>0.31714958123847559</v>
      </c>
      <c r="MI35" s="6">
        <v>2.7069787654522313</v>
      </c>
      <c r="MJ35" s="6">
        <f t="shared" si="72"/>
        <v>0.3828477306384328</v>
      </c>
      <c r="MK35" s="6">
        <f t="shared" si="73"/>
        <v>0.95922044250238381</v>
      </c>
      <c r="ML35" s="6">
        <f t="shared" si="127"/>
        <v>21.758119507876483</v>
      </c>
      <c r="MM35" s="6" t="str">
        <f t="shared" si="74"/>
        <v>happy</v>
      </c>
      <c r="MN35" s="3">
        <v>8.4422566576999897E-2</v>
      </c>
      <c r="MO35" s="3">
        <v>0.36760159677071302</v>
      </c>
      <c r="MP35" s="3">
        <v>-8.3328860472009506E-2</v>
      </c>
      <c r="MQ35" s="3">
        <v>2.4893335468529801E-2</v>
      </c>
      <c r="MR35" s="3">
        <v>0.12343808032933699</v>
      </c>
      <c r="MS35" s="3">
        <v>0.165236817720088</v>
      </c>
      <c r="MT35" s="3">
        <v>-0.40088810321829671</v>
      </c>
      <c r="MU35" s="3">
        <v>4.6718357369782991E-2</v>
      </c>
      <c r="MV35" s="3">
        <v>-0.28317903019371315</v>
      </c>
      <c r="MW35" s="3">
        <v>-0.12927522407364989</v>
      </c>
      <c r="MX35" s="3">
        <f t="shared" si="75"/>
        <v>-0.58093817448905027</v>
      </c>
      <c r="MY35" s="3">
        <f t="shared" si="76"/>
        <v>-2.3470996965498259E-2</v>
      </c>
      <c r="MZ35" s="3">
        <f t="shared" si="128"/>
        <v>-92.313599168843851</v>
      </c>
      <c r="NA35" s="3" t="str">
        <f t="shared" si="77"/>
        <v>Bored</v>
      </c>
      <c r="NB35" s="7">
        <v>0.82722394638014696</v>
      </c>
      <c r="NC35" s="7">
        <v>0.67000589251571196</v>
      </c>
      <c r="ND35" s="7">
        <v>0.23389049056885999</v>
      </c>
      <c r="NE35" s="7">
        <v>0.44729227262800297</v>
      </c>
      <c r="NF35" s="13">
        <v>1.00406168804076</v>
      </c>
      <c r="NG35" s="7">
        <v>0.87922841317118605</v>
      </c>
      <c r="NH35" s="7">
        <v>0.12771928429549514</v>
      </c>
      <c r="NI35" s="7">
        <v>0.28871828553375789</v>
      </c>
      <c r="NJ35" s="7">
        <v>0.15721805386443499</v>
      </c>
      <c r="NK35" s="7">
        <v>0.4549620542556147</v>
      </c>
      <c r="NL35" s="7">
        <f t="shared" si="78"/>
        <v>-8.2108861149409074E-2</v>
      </c>
      <c r="NM35" s="7">
        <f t="shared" si="79"/>
        <v>0.14825714034930182</v>
      </c>
      <c r="NN35" s="7">
        <f t="shared" si="129"/>
        <v>-28.978883803733975</v>
      </c>
      <c r="NO35" s="7" t="str">
        <f t="shared" si="80"/>
        <v>Contented</v>
      </c>
      <c r="NP35" s="5">
        <v>0.881015850848749</v>
      </c>
      <c r="NQ35" s="5">
        <v>0</v>
      </c>
      <c r="NR35" s="5">
        <v>1.2113969361558199</v>
      </c>
      <c r="NS35" s="5">
        <v>0</v>
      </c>
      <c r="NT35" s="5">
        <v>0.25278558703552201</v>
      </c>
      <c r="NU35" s="5">
        <v>0</v>
      </c>
      <c r="NV35" s="5">
        <v>1.0684383487961899</v>
      </c>
      <c r="NX35" s="5">
        <v>0.881015850848749</v>
      </c>
      <c r="NY35" s="5">
        <v>1.37500016031356</v>
      </c>
      <c r="NZ35" s="5">
        <f t="shared" si="81"/>
        <v>0.90075570543562189</v>
      </c>
      <c r="OA35" s="5">
        <f t="shared" si="82"/>
        <v>-0.83624182926077861</v>
      </c>
      <c r="OB35" s="5">
        <f t="shared" si="130"/>
        <v>132.87295347567223</v>
      </c>
      <c r="OC35" s="5" t="str">
        <f t="shared" si="83"/>
        <v>stressed</v>
      </c>
      <c r="OD35" s="1">
        <v>0.65121521502300395</v>
      </c>
      <c r="OE35" s="1">
        <v>0.60072946005816596</v>
      </c>
      <c r="OF35" s="1">
        <v>0.79821921284641095</v>
      </c>
      <c r="OG35" s="1">
        <v>0.39030866617738702</v>
      </c>
      <c r="OH35" s="1">
        <v>9.8114001138648002E-2</v>
      </c>
      <c r="OI35" s="1">
        <v>0.136297348894103</v>
      </c>
      <c r="OJ35" s="1">
        <v>1.0652450159826841</v>
      </c>
      <c r="OK35" s="1">
        <v>0.5295718709774424</v>
      </c>
      <c r="OL35" s="1">
        <v>5.0485754964837981E-2</v>
      </c>
      <c r="OM35" s="1">
        <v>0.9493453685936557</v>
      </c>
      <c r="ON35" s="1">
        <f t="shared" si="84"/>
        <v>-6.8303000584451046E-2</v>
      </c>
      <c r="OO35" s="1">
        <f t="shared" si="85"/>
        <v>0.20950083334175784</v>
      </c>
      <c r="OP35" s="1">
        <f t="shared" si="131"/>
        <v>-18.057384693798241</v>
      </c>
      <c r="OQ35" s="1" t="str">
        <f t="shared" si="86"/>
        <v>Contented</v>
      </c>
      <c r="OR35" s="3">
        <v>0.79865501002292205</v>
      </c>
      <c r="OS35" s="3">
        <v>0.97543363723382703</v>
      </c>
      <c r="OT35" s="3">
        <v>3.8682890505061497E-2</v>
      </c>
      <c r="OU35" s="3">
        <v>0.138578236207307</v>
      </c>
      <c r="OV35" s="3">
        <v>0.79368412357745599</v>
      </c>
      <c r="OW35" s="3">
        <v>0.92679402544428102</v>
      </c>
      <c r="OX35" s="3">
        <v>2.4293123046971201E-2</v>
      </c>
      <c r="OY35" s="3">
        <v>7.2850499930279367E-2</v>
      </c>
      <c r="OZ35" s="3">
        <v>-0.17677862721090498</v>
      </c>
      <c r="PA35" s="3">
        <v>9.9916724559657791E-2</v>
      </c>
      <c r="PB35" s="3">
        <f t="shared" si="87"/>
        <v>-0.37346663464839314</v>
      </c>
      <c r="PC35" s="3">
        <f t="shared" si="88"/>
        <v>0.27925832481870394</v>
      </c>
      <c r="PD35" s="3">
        <f t="shared" si="132"/>
        <v>-53.212830382360728</v>
      </c>
      <c r="PE35" s="3" t="str">
        <f t="shared" si="89"/>
        <v>Relased</v>
      </c>
      <c r="PF35" s="1">
        <v>0.38228932821873501</v>
      </c>
      <c r="PG35" s="1">
        <v>0.73414447322590204</v>
      </c>
      <c r="PH35" s="1">
        <v>0.34018197108818299</v>
      </c>
      <c r="PI35" s="1">
        <v>0.74774010149889703</v>
      </c>
      <c r="PJ35" s="1">
        <v>0.116411326984363</v>
      </c>
      <c r="PK35" s="1">
        <v>0.22289289384756</v>
      </c>
      <c r="PL35" s="1">
        <v>0.68213660346935456</v>
      </c>
      <c r="PM35" s="1">
        <v>0.78130711216158888</v>
      </c>
      <c r="PN35" s="1">
        <v>-0.35185514500716703</v>
      </c>
      <c r="PO35" s="1">
        <v>0.97446178284761376</v>
      </c>
      <c r="PP35" s="1">
        <f t="shared" si="90"/>
        <v>-0.17556243276162475</v>
      </c>
      <c r="PQ35" s="1">
        <f t="shared" si="91"/>
        <v>-0.52527404161927072</v>
      </c>
      <c r="PR35" s="1">
        <f t="shared" si="133"/>
        <v>-161.51881711364496</v>
      </c>
      <c r="PS35" s="1" t="str">
        <f t="shared" si="92"/>
        <v>Sad</v>
      </c>
      <c r="PT35" s="5">
        <v>0.32342408597488598</v>
      </c>
      <c r="PU35" s="5">
        <v>0.53341617008683295</v>
      </c>
      <c r="PV35" s="5">
        <v>0.55936184819846502</v>
      </c>
      <c r="PW35" s="5">
        <v>0.54545554066093005</v>
      </c>
      <c r="PX35" s="5">
        <v>0.20933024854775201</v>
      </c>
      <c r="PY35" s="5">
        <v>0.66351060512749105</v>
      </c>
      <c r="PZ35" s="5">
        <v>1.0499433077342637</v>
      </c>
      <c r="QA35" s="5">
        <v>0.45571337525076228</v>
      </c>
      <c r="QB35" s="5">
        <v>-0.20999208411194697</v>
      </c>
      <c r="QC35" s="5">
        <v>1.2894088262582915</v>
      </c>
      <c r="QD35" s="5">
        <f t="shared" si="93"/>
        <v>-0.40700465825974497</v>
      </c>
      <c r="QE35" s="5">
        <f t="shared" si="94"/>
        <v>0.37126584177399269</v>
      </c>
      <c r="QF35" s="5">
        <f t="shared" si="134"/>
        <v>-47.62922189198995</v>
      </c>
      <c r="QG35" s="5" t="str">
        <f t="shared" si="95"/>
        <v>Relased</v>
      </c>
      <c r="QH35" s="3">
        <v>-0.114686415533081</v>
      </c>
      <c r="QI35" s="3">
        <v>0.449420613364648</v>
      </c>
      <c r="QJ35" s="3">
        <v>8.6327551541474604E-2</v>
      </c>
      <c r="QK35" s="3">
        <v>0.58700624604216201</v>
      </c>
      <c r="QL35" s="3">
        <v>-0.19672851807769401</v>
      </c>
      <c r="QM35" s="3">
        <v>0.32275960601500397</v>
      </c>
      <c r="QN35" s="3">
        <v>-0.27721069937311338</v>
      </c>
      <c r="QO35" s="3">
        <v>0.76019332185658217</v>
      </c>
      <c r="QP35" s="3">
        <v>-0.56410702889772901</v>
      </c>
      <c r="QQ35" s="3">
        <v>2.0115476755752564</v>
      </c>
      <c r="QR35" s="3">
        <f t="shared" si="96"/>
        <v>-0.40577588668651909</v>
      </c>
      <c r="QS35" s="3">
        <f t="shared" si="97"/>
        <v>0.59289143682545387</v>
      </c>
      <c r="QT35" s="3">
        <f t="shared" si="135"/>
        <v>-34.387803446849773</v>
      </c>
      <c r="QU35" s="3" t="str">
        <f t="shared" si="98"/>
        <v>Relased</v>
      </c>
      <c r="QV35" s="5">
        <v>0.44247534079940798</v>
      </c>
      <c r="QW35" s="5">
        <v>0.46219803981465402</v>
      </c>
      <c r="QX35" s="5">
        <v>0.29721591937505898</v>
      </c>
      <c r="QY35" s="5">
        <v>-2.3627185540530799E-2</v>
      </c>
      <c r="QZ35" s="5">
        <v>-6.8740831536034403E-3</v>
      </c>
      <c r="RA35" s="5">
        <v>0.55371998294883096</v>
      </c>
      <c r="RB35" s="5">
        <v>0.68231189455548069</v>
      </c>
      <c r="RC35" s="5">
        <v>-2.32569803971589E-2</v>
      </c>
      <c r="RD35" s="5">
        <v>-1.9722699015246037E-2</v>
      </c>
      <c r="RE35" s="5">
        <v>0.30241713716482443</v>
      </c>
      <c r="RF35" s="5">
        <f t="shared" si="99"/>
        <v>-3.3565538300927678E-2</v>
      </c>
      <c r="RG35" s="5">
        <f t="shared" si="100"/>
        <v>-3.2744396188525315E-2</v>
      </c>
      <c r="RH35" s="5">
        <f t="shared" si="136"/>
        <v>-134.2905199938325</v>
      </c>
      <c r="RI35" s="5" t="str">
        <f t="shared" si="101"/>
        <v>Depressed</v>
      </c>
    </row>
    <row r="36" spans="1:477" x14ac:dyDescent="0.3">
      <c r="A36" s="1">
        <v>7.9859202617202293E-2</v>
      </c>
      <c r="B36" s="1">
        <v>0.234056511775426</v>
      </c>
      <c r="C36" s="1">
        <v>0.18454334253916399</v>
      </c>
      <c r="D36" s="1">
        <v>3.6808448568095599E-2</v>
      </c>
      <c r="E36" s="1">
        <v>0.38999924825524601</v>
      </c>
      <c r="F36" s="1">
        <v>0.17941321142439201</v>
      </c>
      <c r="G36" s="1">
        <v>0.3927636976551086</v>
      </c>
      <c r="H36" s="1">
        <v>8.9023322634695395E-2</v>
      </c>
      <c r="I36" s="1">
        <v>-0.15419730915822372</v>
      </c>
      <c r="J36" s="1">
        <v>0.70513128511433842</v>
      </c>
      <c r="K36" s="18">
        <f t="shared" si="0"/>
        <v>-0.17304576242233638</v>
      </c>
      <c r="L36" s="19">
        <f t="shared" si="1"/>
        <v>-0.28029932751046338</v>
      </c>
      <c r="M36" s="19">
        <f t="shared" si="102"/>
        <v>-148.31045222632554</v>
      </c>
      <c r="N36" s="19" t="str">
        <f t="shared" si="2"/>
        <v>Depressed</v>
      </c>
      <c r="O36" s="19">
        <f t="shared" si="103"/>
        <v>0.49120608522758541</v>
      </c>
      <c r="P36" s="9">
        <v>0.39894781145631703</v>
      </c>
      <c r="Q36" s="9">
        <v>0.39604256048433001</v>
      </c>
      <c r="R36" s="9">
        <v>7.3767493325561206E-2</v>
      </c>
      <c r="S36" s="9">
        <v>4.3031323976615E-2</v>
      </c>
      <c r="T36" s="9">
        <v>0.32458636074652197</v>
      </c>
      <c r="U36" s="9">
        <v>0.86349085372182999</v>
      </c>
      <c r="V36" s="9">
        <v>0.10195440127032573</v>
      </c>
      <c r="W36" s="9">
        <v>3.4164495749988609E-2</v>
      </c>
      <c r="X36" s="9">
        <v>2.9052509719870168E-3</v>
      </c>
      <c r="Y36" s="9">
        <v>0.14691853061950824</v>
      </c>
      <c r="Z36" s="9">
        <f t="shared" si="3"/>
        <v>0.17036961225336156</v>
      </c>
      <c r="AA36" s="9">
        <f t="shared" si="4"/>
        <v>-0.12234993781242465</v>
      </c>
      <c r="AB36" s="9">
        <f t="shared" si="104"/>
        <v>125.68379581621545</v>
      </c>
      <c r="AC36" s="9" t="str">
        <f t="shared" si="5"/>
        <v>stressed</v>
      </c>
      <c r="AD36" s="3">
        <v>-5.2211462894155201E-2</v>
      </c>
      <c r="AE36" s="3">
        <v>0.33285013673581898</v>
      </c>
      <c r="AF36" s="3">
        <v>-0.19665145161630501</v>
      </c>
      <c r="AG36" s="3">
        <v>-9.36395550010473E-2</v>
      </c>
      <c r="AH36" s="3">
        <v>-0.27174944155487102</v>
      </c>
      <c r="AI36" s="3">
        <v>0.562012948729124</v>
      </c>
      <c r="AJ36" s="3">
        <v>0.60702217124241686</v>
      </c>
      <c r="AK36" s="3">
        <v>-0.10464120883072868</v>
      </c>
      <c r="AL36" s="3">
        <v>-0.38506159962997416</v>
      </c>
      <c r="AM36" s="3">
        <v>-1.034394164722765</v>
      </c>
      <c r="AN36" s="3">
        <f t="shared" si="6"/>
        <v>-0.30541659247120723</v>
      </c>
      <c r="AO36" s="3">
        <f t="shared" si="7"/>
        <v>-0.21078321508953424</v>
      </c>
      <c r="AP36" s="3">
        <f t="shared" si="105"/>
        <v>-124.61149161941145</v>
      </c>
      <c r="AQ36" s="3" t="str">
        <f t="shared" si="8"/>
        <v>Depressed</v>
      </c>
      <c r="AR36" s="9">
        <v>0.57726639649368505</v>
      </c>
      <c r="AS36" s="9">
        <v>0.50705003618518196</v>
      </c>
      <c r="AT36" s="9">
        <v>8.5241589307978594E-2</v>
      </c>
      <c r="AU36" s="9">
        <v>5.6122935447150302E-2</v>
      </c>
      <c r="AV36" s="9">
        <v>0.648694655312827</v>
      </c>
      <c r="AW36" s="9">
        <v>0.32797160148528798</v>
      </c>
      <c r="AX36" s="9">
        <v>6.9530422016564924E-2</v>
      </c>
      <c r="AY36" s="9">
        <v>6.7211354670665982E-2</v>
      </c>
      <c r="AZ36" s="9">
        <v>7.021636030850309E-2</v>
      </c>
      <c r="BA36" s="9">
        <v>0.13037202102146472</v>
      </c>
      <c r="BB36" s="9">
        <f t="shared" si="9"/>
        <v>0.20066820449481448</v>
      </c>
      <c r="BC36" s="9">
        <f t="shared" si="10"/>
        <v>8.0227232022552109E-2</v>
      </c>
      <c r="BD36" s="9">
        <f t="shared" si="106"/>
        <v>68.208449131864597</v>
      </c>
      <c r="BE36" s="9" t="str">
        <f t="shared" si="11"/>
        <v>alert</v>
      </c>
      <c r="BF36" s="5">
        <v>0.55059357428627997</v>
      </c>
      <c r="BG36" s="5">
        <v>0.75290214419216706</v>
      </c>
      <c r="BH36" s="5">
        <v>0.10039013581333001</v>
      </c>
      <c r="BI36" s="5">
        <v>0.125972235454825</v>
      </c>
      <c r="BJ36" s="5">
        <v>0.36687250137133298</v>
      </c>
      <c r="BK36" s="5">
        <v>0.50851872305854595</v>
      </c>
      <c r="BL36" s="5">
        <v>0.1094210875768603</v>
      </c>
      <c r="BM36" s="5">
        <v>9.986534924650764E-2</v>
      </c>
      <c r="BN36" s="5">
        <v>-0.20230856990588708</v>
      </c>
      <c r="BO36" s="5">
        <v>0.1736579323270695</v>
      </c>
      <c r="BP36" s="5">
        <f t="shared" si="12"/>
        <v>-0.17835351606994532</v>
      </c>
      <c r="BQ36" s="5">
        <f t="shared" si="13"/>
        <v>-6.0268595437595884E-4</v>
      </c>
      <c r="BR36" s="5">
        <f t="shared" si="107"/>
        <v>-90.193611154320337</v>
      </c>
      <c r="BS36" s="5" t="str">
        <f t="shared" si="14"/>
        <v>Bored</v>
      </c>
      <c r="BT36" s="6">
        <v>0.72257032439103797</v>
      </c>
      <c r="BU36" s="6">
        <v>1.21415586156212</v>
      </c>
      <c r="BV36" s="6">
        <v>7.9102440766371698E-2</v>
      </c>
      <c r="BW36" s="6">
        <v>0.43930886542584502</v>
      </c>
      <c r="BX36" s="6">
        <v>0.33964275333459598</v>
      </c>
      <c r="BY36" s="6">
        <v>1.0030892485501499</v>
      </c>
      <c r="BZ36" s="6">
        <v>7.4469466084660263E-2</v>
      </c>
      <c r="CA36" s="6">
        <v>0.19813274744513959</v>
      </c>
      <c r="CB36" s="6">
        <v>-0.491585537171082</v>
      </c>
      <c r="CC36" s="6">
        <v>0.2676740315446714</v>
      </c>
      <c r="CD36" s="6">
        <f t="shared" si="15"/>
        <v>-0.5483228333826744</v>
      </c>
      <c r="CE36" s="6">
        <f t="shared" si="16"/>
        <v>-0.8834016812810761</v>
      </c>
      <c r="CF36" s="6">
        <f t="shared" si="108"/>
        <v>-148.17234046390186</v>
      </c>
      <c r="CG36" s="6" t="str">
        <f t="shared" si="17"/>
        <v>Depressed</v>
      </c>
      <c r="CH36" s="5">
        <v>0.210770955176973</v>
      </c>
      <c r="CI36" s="5">
        <v>0.47380446271223697</v>
      </c>
      <c r="CJ36" s="5">
        <v>0.24286353452675499</v>
      </c>
      <c r="CK36" s="5">
        <v>0.48569438282154997</v>
      </c>
      <c r="CL36" s="5">
        <v>0.45072317607596901</v>
      </c>
      <c r="CM36" s="5">
        <v>0.56216543958739595</v>
      </c>
      <c r="CN36" s="5">
        <v>0.36714389901954986</v>
      </c>
      <c r="CO36" s="5">
        <v>0.46883059222416762</v>
      </c>
      <c r="CP36" s="5">
        <v>-0.263033507535264</v>
      </c>
      <c r="CQ36" s="5">
        <v>1.0642478510179474</v>
      </c>
      <c r="CR36" s="5">
        <f t="shared" si="18"/>
        <v>-0.64439144137649151</v>
      </c>
      <c r="CS36" s="5">
        <f t="shared" si="19"/>
        <v>-0.10469285932360672</v>
      </c>
      <c r="CT36" s="5">
        <f t="shared" si="109"/>
        <v>-99.228088731702741</v>
      </c>
      <c r="CU36" s="5" t="str">
        <f t="shared" si="20"/>
        <v>Bored</v>
      </c>
      <c r="CV36" s="3">
        <v>0.146982371271941</v>
      </c>
      <c r="CW36" s="3">
        <v>0.33800479051091598</v>
      </c>
      <c r="CX36" s="3">
        <v>-0.15699910086727001</v>
      </c>
      <c r="CY36" s="3">
        <v>0.44034579475017299</v>
      </c>
      <c r="CZ36" s="3">
        <v>-0.20013556557396001</v>
      </c>
      <c r="DA36" s="3">
        <v>0.30611298209794902</v>
      </c>
      <c r="DB36" s="3">
        <v>2.9537096110384931</v>
      </c>
      <c r="DC36" s="3">
        <v>0.68364173987412902</v>
      </c>
      <c r="DD36" s="3">
        <v>-0.19102241923897498</v>
      </c>
      <c r="DE36" s="3">
        <v>0.58423545242165742</v>
      </c>
      <c r="DF36" s="3">
        <f t="shared" si="21"/>
        <v>-7.6916472353049881E-2</v>
      </c>
      <c r="DG36" s="3">
        <f t="shared" si="22"/>
        <v>-0.36980784358270202</v>
      </c>
      <c r="DH36" s="3">
        <f t="shared" si="110"/>
        <v>-168.25054498883873</v>
      </c>
      <c r="DI36" s="3" t="str">
        <f t="shared" si="23"/>
        <v>Sad</v>
      </c>
      <c r="DJ36" s="7">
        <v>0.67406506216382001</v>
      </c>
      <c r="DK36" s="7">
        <v>0.25633133279502501</v>
      </c>
      <c r="DL36" s="7">
        <v>0.522465348705899</v>
      </c>
      <c r="DM36" s="7">
        <v>-0.126931562525125</v>
      </c>
      <c r="DN36" s="7">
        <v>1.2138289261906801</v>
      </c>
      <c r="DO36" s="7">
        <v>0.86049458483354802</v>
      </c>
      <c r="DP36" s="7">
        <v>0.27674506721708614</v>
      </c>
      <c r="DQ36" s="7">
        <v>-0.11365384749903261</v>
      </c>
      <c r="DR36" s="7">
        <v>0.41773372936879499</v>
      </c>
      <c r="DS36" s="7">
        <v>0.42512394536768383</v>
      </c>
      <c r="DT36" s="7">
        <f t="shared" si="24"/>
        <v>2.4170073858317043E-2</v>
      </c>
      <c r="DU36" s="7">
        <f t="shared" si="25"/>
        <v>0.2617354697755816</v>
      </c>
      <c r="DV36" s="7">
        <f t="shared" si="111"/>
        <v>5.2760397526675851</v>
      </c>
      <c r="DW36" s="7" t="str">
        <f t="shared" si="26"/>
        <v>happy</v>
      </c>
      <c r="DX36" s="9">
        <v>0.59716223142415703</v>
      </c>
      <c r="DY36" s="9">
        <v>0.79193374878753997</v>
      </c>
      <c r="DZ36" s="9">
        <v>2.5899735731315099E-2</v>
      </c>
      <c r="EA36" s="9">
        <v>0.32468256070104001</v>
      </c>
      <c r="EB36" s="9">
        <v>0.85658328070920298</v>
      </c>
      <c r="EC36" s="9">
        <v>0.84583099525638294</v>
      </c>
      <c r="ED36" s="9">
        <v>1.7815866336403984E-2</v>
      </c>
      <c r="EE36" s="9">
        <v>0.19824737458894304</v>
      </c>
      <c r="EF36" s="9">
        <v>-0.19477151736338294</v>
      </c>
      <c r="EG36" s="9">
        <v>0.25238162187966789</v>
      </c>
      <c r="EH36" s="9">
        <f t="shared" si="27"/>
        <v>-0.15582387963972799</v>
      </c>
      <c r="EI36" s="9">
        <f t="shared" si="28"/>
        <v>0.13309645108905754</v>
      </c>
      <c r="EJ36" s="9">
        <f t="shared" si="112"/>
        <v>-49.497813364847389</v>
      </c>
      <c r="EK36" s="9" t="str">
        <f t="shared" si="29"/>
        <v>Relased</v>
      </c>
      <c r="EL36" s="1">
        <v>0.67554549785617701</v>
      </c>
      <c r="EM36" s="1">
        <v>0.59207038859138095</v>
      </c>
      <c r="EN36" s="1">
        <v>0.38910846437629198</v>
      </c>
      <c r="EO36" s="1">
        <v>0.24570669384542701</v>
      </c>
      <c r="EP36" s="1">
        <v>0.714284609587575</v>
      </c>
      <c r="EQ36" s="1">
        <v>0.70564842799027006</v>
      </c>
      <c r="ER36" s="1">
        <v>0.27996836612782877</v>
      </c>
      <c r="ES36" s="1">
        <v>0.189337390123269</v>
      </c>
      <c r="ET36" s="1">
        <v>8.3475109264796066E-2</v>
      </c>
      <c r="EU36" s="1">
        <v>0.50079457429392327</v>
      </c>
      <c r="EV36" s="1">
        <f t="shared" si="30"/>
        <v>-0.13505207276710118</v>
      </c>
      <c r="EW36" s="1">
        <f t="shared" si="31"/>
        <v>-0.52013387757721452</v>
      </c>
      <c r="EX36" s="1">
        <f t="shared" si="113"/>
        <v>-165.444640201233</v>
      </c>
      <c r="EY36" s="1" t="str">
        <f t="shared" si="32"/>
        <v>Sad</v>
      </c>
      <c r="EZ36" s="3">
        <v>0.35908138348941898</v>
      </c>
      <c r="FA36" s="3">
        <v>0.70907355135413097</v>
      </c>
      <c r="FB36" s="3">
        <v>1.3362256071556E-2</v>
      </c>
      <c r="FC36" s="3">
        <v>0.35285176448202399</v>
      </c>
      <c r="FD36" s="3">
        <v>0.117885251178803</v>
      </c>
      <c r="FE36" s="3">
        <v>0.710964430718383</v>
      </c>
      <c r="FF36" s="3">
        <v>2.8015075060440625E-2</v>
      </c>
      <c r="FG36" s="3">
        <v>0.24848051174451311</v>
      </c>
      <c r="FH36" s="3">
        <v>-0.34999216786471199</v>
      </c>
      <c r="FI36" s="3">
        <v>0.34284728610762677</v>
      </c>
      <c r="FJ36" s="3">
        <f t="shared" si="33"/>
        <v>-0.43008340123876265</v>
      </c>
      <c r="FK36" s="3">
        <f t="shared" si="34"/>
        <v>-6.6298026692416911E-2</v>
      </c>
      <c r="FL36" s="3">
        <f t="shared" si="114"/>
        <v>-98.76325530183081</v>
      </c>
      <c r="FM36" s="3" t="str">
        <f t="shared" si="35"/>
        <v>Bored</v>
      </c>
      <c r="FN36" s="7">
        <v>0.25629073625974103</v>
      </c>
      <c r="FO36" s="7">
        <v>0.16213419304722601</v>
      </c>
      <c r="FP36" s="7">
        <v>8.4819479177908705E-2</v>
      </c>
      <c r="FQ36" s="7">
        <v>6.1176210714919299E-2</v>
      </c>
      <c r="FR36" s="7">
        <v>3.2324832132450301E-3</v>
      </c>
      <c r="FS36" s="7">
        <v>0.44830736859548298</v>
      </c>
      <c r="FT36" s="7">
        <v>0.32682809403394297</v>
      </c>
      <c r="FU36" s="7">
        <v>0.1002163262774786</v>
      </c>
      <c r="FV36" s="7">
        <v>9.4156543212515015E-2</v>
      </c>
      <c r="FW36" s="7">
        <v>0.34891728400274619</v>
      </c>
      <c r="FX36" s="7">
        <f t="shared" si="36"/>
        <v>0.17610721326753276</v>
      </c>
      <c r="FY36" s="7">
        <f t="shared" si="37"/>
        <v>0.22323443238184248</v>
      </c>
      <c r="FZ36" s="7">
        <f t="shared" si="115"/>
        <v>38.2695239667474</v>
      </c>
      <c r="GA36" s="7" t="str">
        <f t="shared" si="38"/>
        <v>excited</v>
      </c>
      <c r="GB36" s="5">
        <v>0.35902707053611299</v>
      </c>
      <c r="GC36" s="5">
        <v>0.45595041547550902</v>
      </c>
      <c r="GD36" s="5">
        <v>0.54762300767516503</v>
      </c>
      <c r="GE36" s="5">
        <v>0.42027345947787698</v>
      </c>
      <c r="GF36" s="5">
        <v>0.41524775251181001</v>
      </c>
      <c r="GG36" s="5">
        <v>-3.2985682821664003E-2</v>
      </c>
      <c r="GH36" s="5">
        <v>0.70727213564746172</v>
      </c>
      <c r="GI36" s="5">
        <v>0.99363712156547435</v>
      </c>
      <c r="GJ36" s="5">
        <v>-9.6923344939396028E-2</v>
      </c>
      <c r="GK36" s="5">
        <v>1.1876358350581961</v>
      </c>
      <c r="GL36" s="5">
        <f t="shared" si="39"/>
        <v>-3.0982367531179555E-2</v>
      </c>
      <c r="GM36" s="5">
        <f t="shared" si="40"/>
        <v>-0.15526161410956996</v>
      </c>
      <c r="GN36" s="5">
        <f t="shared" si="116"/>
        <v>-168.71489218928448</v>
      </c>
      <c r="GO36" s="5" t="str">
        <f t="shared" si="41"/>
        <v>Sad</v>
      </c>
      <c r="GP36" s="6">
        <v>0.26301461912033902</v>
      </c>
      <c r="GQ36" s="6">
        <v>0.63122691457275504</v>
      </c>
      <c r="GR36" s="6">
        <v>0.31805863131282802</v>
      </c>
      <c r="GS36" s="6">
        <v>0.27944808559809198</v>
      </c>
      <c r="GT36" s="6">
        <v>-0.27018966863917199</v>
      </c>
      <c r="GU36" s="6">
        <v>9.9369643088172505E-2</v>
      </c>
      <c r="GV36" s="6">
        <v>-44.328423166696254</v>
      </c>
      <c r="GW36" s="6">
        <v>0.38249302254142953</v>
      </c>
      <c r="GX36" s="6">
        <v>-0.36821229545241602</v>
      </c>
      <c r="GY36" s="6">
        <v>0.66817151116130769</v>
      </c>
      <c r="GZ36" s="6">
        <f t="shared" si="42"/>
        <v>-0.12548190261678349</v>
      </c>
      <c r="HA36" s="6">
        <f t="shared" si="43"/>
        <v>0.17117304689267776</v>
      </c>
      <c r="HB36" s="6">
        <f t="shared" si="117"/>
        <v>-36.244041810188847</v>
      </c>
      <c r="HC36" s="6" t="str">
        <f t="shared" si="44"/>
        <v>Relased</v>
      </c>
      <c r="HD36" s="3">
        <v>0.56316799447726695</v>
      </c>
      <c r="HE36" s="3">
        <v>0.36968187868915398</v>
      </c>
      <c r="HF36" s="3">
        <v>9.2011871715183796E-2</v>
      </c>
      <c r="HG36" s="3">
        <v>0.52850341659586497</v>
      </c>
      <c r="HH36" s="3">
        <v>0.45368895313295998</v>
      </c>
      <c r="HI36" s="3">
        <v>0.57568621420929</v>
      </c>
      <c r="HJ36" s="3">
        <v>9.0486544770556079E-2</v>
      </c>
      <c r="HK36" s="3">
        <v>0.55904511752189989</v>
      </c>
      <c r="HL36" s="3">
        <v>0.19348611578811298</v>
      </c>
      <c r="HM36" s="3">
        <v>0.6651823687393571</v>
      </c>
      <c r="HN36" s="3">
        <f t="shared" si="45"/>
        <v>0.38014482160478824</v>
      </c>
      <c r="HO36" s="3">
        <f t="shared" si="46"/>
        <v>-0.4351970630420825</v>
      </c>
      <c r="HP36" s="3">
        <f t="shared" si="118"/>
        <v>138.86277312661645</v>
      </c>
      <c r="HQ36" s="3" t="str">
        <f t="shared" si="47"/>
        <v>stressed</v>
      </c>
      <c r="HR36" s="5">
        <v>0.16032719570842499</v>
      </c>
      <c r="HS36" s="5">
        <v>0.21539187335607399</v>
      </c>
      <c r="HT36" s="5">
        <v>0.17404333795559801</v>
      </c>
      <c r="HU36" s="5">
        <v>0.13089388781951999</v>
      </c>
      <c r="HV36" s="5">
        <v>0.48673237412861198</v>
      </c>
      <c r="HW36" s="5">
        <v>0.34465920163047298</v>
      </c>
      <c r="HX36" s="5">
        <v>0.26897575751708785</v>
      </c>
      <c r="HY36" s="5">
        <v>0.23371776908501463</v>
      </c>
      <c r="HZ36" s="5">
        <v>-5.5064677647648996E-2</v>
      </c>
      <c r="IA36" s="5">
        <v>0.81160965967040122</v>
      </c>
      <c r="IB36" s="5">
        <f t="shared" si="48"/>
        <v>-1.360132067124642E-2</v>
      </c>
      <c r="IC36" s="5">
        <f t="shared" si="49"/>
        <v>0.20702537417935463</v>
      </c>
      <c r="ID36" s="5">
        <f t="shared" si="119"/>
        <v>-3.758862560230178</v>
      </c>
      <c r="IE36" s="5" t="str">
        <f t="shared" si="50"/>
        <v>Contented</v>
      </c>
      <c r="IF36" s="6">
        <v>0.64590276007409897</v>
      </c>
      <c r="IG36" s="6">
        <v>0.65673038228904301</v>
      </c>
      <c r="IH36" s="6">
        <v>0.106146052602412</v>
      </c>
      <c r="II36" s="6">
        <v>0.69455473456712302</v>
      </c>
      <c r="IJ36" s="6">
        <v>0.43553471642872899</v>
      </c>
      <c r="IK36" s="6">
        <v>0.87451724667570796</v>
      </c>
      <c r="IL36" s="6">
        <v>9.8152741058751741E-2</v>
      </c>
      <c r="IM36" s="6">
        <v>0.45358746778056991</v>
      </c>
      <c r="IN36" s="6">
        <v>-1.0827622214944044E-2</v>
      </c>
      <c r="IO36" s="6">
        <v>0.61467865443448044</v>
      </c>
      <c r="IP36" s="6">
        <f t="shared" si="51"/>
        <v>-9.0060123517044621E-2</v>
      </c>
      <c r="IQ36" s="6">
        <f t="shared" si="52"/>
        <v>-0.14554838441074613</v>
      </c>
      <c r="IR36" s="6">
        <f t="shared" si="120"/>
        <v>-148.25226294015079</v>
      </c>
      <c r="IS36" s="6" t="str">
        <f t="shared" si="53"/>
        <v>Depressed</v>
      </c>
      <c r="IT36" s="5">
        <v>0.35148345389642399</v>
      </c>
      <c r="IU36" s="5">
        <v>-1.7217072063413399E-2</v>
      </c>
      <c r="IV36" s="5">
        <v>0.36460243922034802</v>
      </c>
      <c r="IW36" s="5">
        <v>0.97716452735137604</v>
      </c>
      <c r="IX36" s="5">
        <v>-0.29842508153397801</v>
      </c>
      <c r="IY36" s="5">
        <v>-9.1730908991919602E-2</v>
      </c>
      <c r="IZ36" s="5">
        <v>6.8717230285490025</v>
      </c>
      <c r="JA36" s="5">
        <v>-8.9690925695547232</v>
      </c>
      <c r="JB36" s="5">
        <v>-0.25351325529763497</v>
      </c>
      <c r="JC36" s="5">
        <v>1.9164990285357675</v>
      </c>
      <c r="JD36" s="5">
        <f t="shared" si="54"/>
        <v>-4.9723250141732844E-2</v>
      </c>
      <c r="JE36" s="5">
        <f t="shared" si="55"/>
        <v>9.8442315257929458E-2</v>
      </c>
      <c r="JF36" s="5">
        <f t="shared" si="121"/>
        <v>-26.798357775642682</v>
      </c>
      <c r="JG36" s="5" t="str">
        <f t="shared" si="56"/>
        <v>Contented</v>
      </c>
      <c r="JH36" s="6">
        <v>0.34049104422054399</v>
      </c>
      <c r="JI36" s="6">
        <v>0.39887638600490599</v>
      </c>
      <c r="JJ36" s="6">
        <v>-2.8525992860123198E-2</v>
      </c>
      <c r="JK36" s="6">
        <v>8.8249563243502693E-2</v>
      </c>
      <c r="JL36" s="6">
        <v>0.35774959859335498</v>
      </c>
      <c r="JM36" s="6">
        <v>0.72469252649697602</v>
      </c>
      <c r="JN36" s="6">
        <v>-4.0854099734389408E-2</v>
      </c>
      <c r="JO36" s="6">
        <v>7.8543970255455856E-2</v>
      </c>
      <c r="JP36" s="6">
        <v>-5.8385341784361999E-2</v>
      </c>
      <c r="JQ36" s="6">
        <v>8.0776577303612651E-2</v>
      </c>
      <c r="JR36" s="6">
        <f t="shared" si="57"/>
        <v>-0.12923411926981621</v>
      </c>
      <c r="JS36" s="6">
        <f t="shared" si="58"/>
        <v>0.35689115482620992</v>
      </c>
      <c r="JT36" s="6">
        <f t="shared" si="122"/>
        <v>-19.90586547514825</v>
      </c>
      <c r="JU36" s="6" t="str">
        <f t="shared" si="59"/>
        <v>Contented</v>
      </c>
      <c r="JV36" s="3">
        <v>0.17463138469491599</v>
      </c>
      <c r="JW36" s="3">
        <v>0.60728866358292199</v>
      </c>
      <c r="JX36" s="3">
        <v>-0.27577585039264102</v>
      </c>
      <c r="JY36" s="3">
        <v>-9.8463796730912698E-2</v>
      </c>
      <c r="JZ36" s="3">
        <v>1.0012592152892699E-2</v>
      </c>
      <c r="KA36" s="3">
        <v>1.04762372633375</v>
      </c>
      <c r="KB36" s="3">
        <v>-1.4935545426426069</v>
      </c>
      <c r="KC36" s="3">
        <v>-5.9497890843557305E-2</v>
      </c>
      <c r="KD36" s="3">
        <v>-0.43265727888800598</v>
      </c>
      <c r="KE36" s="3">
        <v>-0.47861625743937436</v>
      </c>
      <c r="KF36" s="3">
        <f t="shared" si="60"/>
        <v>-0.33735860192338685</v>
      </c>
      <c r="KG36" s="3">
        <f t="shared" si="61"/>
        <v>-0.34921687921401601</v>
      </c>
      <c r="KH36" s="3">
        <f t="shared" si="123"/>
        <v>-135.98949308824587</v>
      </c>
      <c r="KI36" s="3" t="str">
        <f t="shared" si="62"/>
        <v>Depressed</v>
      </c>
      <c r="KJ36" s="7">
        <v>0.90885607734788798</v>
      </c>
      <c r="KK36" s="7">
        <v>1.8029762783008E-2</v>
      </c>
      <c r="KL36" s="7">
        <v>0.130716808427468</v>
      </c>
      <c r="KM36" s="7">
        <v>-3.7763450017508797E-2</v>
      </c>
      <c r="KN36" s="7">
        <v>0.92045202982174901</v>
      </c>
      <c r="KO36" s="7">
        <v>-1.9116909743200902E-2</v>
      </c>
      <c r="KP36" s="7">
        <v>7.1456966661410118E-2</v>
      </c>
      <c r="KQ36" s="7">
        <v>34.736288101112031</v>
      </c>
      <c r="KR36" s="7">
        <v>0.89082631456487993</v>
      </c>
      <c r="KS36" s="7">
        <v>0.10028566020259</v>
      </c>
      <c r="KT36" s="7">
        <f t="shared" si="63"/>
        <v>0.8329186860543274</v>
      </c>
      <c r="KU36" s="7">
        <f t="shared" si="64"/>
        <v>5.6556677150155332E-2</v>
      </c>
      <c r="KV36" s="7">
        <f t="shared" si="124"/>
        <v>86.115476242464482</v>
      </c>
      <c r="KW36" s="7" t="str">
        <f t="shared" si="65"/>
        <v>alert</v>
      </c>
      <c r="LL36" s="5">
        <v>-0.16771018796435599</v>
      </c>
      <c r="LM36" s="5">
        <v>0.16339933083351199</v>
      </c>
      <c r="LN36" s="5">
        <v>1.0456672959383099E-2</v>
      </c>
      <c r="LO36" s="5">
        <v>-0.18786098553125899</v>
      </c>
      <c r="LP36" s="5">
        <v>-0.51865346477002805</v>
      </c>
      <c r="LQ36" s="5">
        <v>-0.32440172733953898</v>
      </c>
      <c r="LR36" s="5">
        <v>-1.523488739201889E-2</v>
      </c>
      <c r="LS36" s="5">
        <v>1.1668210511650774</v>
      </c>
      <c r="LT36" s="5">
        <v>-0.26458259649526067</v>
      </c>
      <c r="LU36" s="5">
        <v>-1.3065829826116271</v>
      </c>
      <c r="LV36" s="5">
        <f t="shared" si="69"/>
        <v>-0.17650701428048909</v>
      </c>
      <c r="LW36" s="5">
        <f t="shared" si="70"/>
        <v>-0.44406640675509634</v>
      </c>
      <c r="LX36" s="5">
        <f t="shared" si="126"/>
        <v>-158.32322454418014</v>
      </c>
      <c r="LY36" s="5" t="str">
        <f t="shared" si="71"/>
        <v>Sad</v>
      </c>
      <c r="LZ36" s="6">
        <v>0.34639736522759401</v>
      </c>
      <c r="MA36" s="6">
        <v>0.58414948630011998</v>
      </c>
      <c r="MB36" s="6">
        <v>0.28538596051183002</v>
      </c>
      <c r="MC36" s="6">
        <v>0.30508909004776502</v>
      </c>
      <c r="MD36" s="6">
        <v>7.6604252568059403E-2</v>
      </c>
      <c r="ME36" s="6">
        <v>0.11815491921374099</v>
      </c>
      <c r="MF36" s="6">
        <v>0.67466872112459919</v>
      </c>
      <c r="MG36" s="6">
        <v>0.434411471225982</v>
      </c>
      <c r="MH36" s="6">
        <v>-0.23775212107252597</v>
      </c>
      <c r="MI36" s="6">
        <v>0.63454628812100089</v>
      </c>
      <c r="MJ36" s="6">
        <f t="shared" si="72"/>
        <v>-1.9301760909433363E-2</v>
      </c>
      <c r="MK36" s="6">
        <f t="shared" si="73"/>
        <v>0.22307289954854492</v>
      </c>
      <c r="ML36" s="6">
        <f t="shared" si="127"/>
        <v>-4.9452974274078514</v>
      </c>
      <c r="MM36" s="6" t="str">
        <f t="shared" si="74"/>
        <v>Contented</v>
      </c>
      <c r="MN36" s="3">
        <v>0.22124301762905399</v>
      </c>
      <c r="MO36" s="3">
        <v>0.35376556304614798</v>
      </c>
      <c r="MP36" s="3">
        <v>-5.6084809838688097E-2</v>
      </c>
      <c r="MQ36" s="3">
        <v>6.07306529852061E-2</v>
      </c>
      <c r="MR36" s="3">
        <v>0.148720418933386</v>
      </c>
      <c r="MS36" s="3">
        <v>0.21558522840538299</v>
      </c>
      <c r="MT36" s="3">
        <v>-0.15159554781901391</v>
      </c>
      <c r="MU36" s="3">
        <v>0.10666649435996457</v>
      </c>
      <c r="MV36" s="3">
        <v>-0.13252254541709399</v>
      </c>
      <c r="MW36" s="3">
        <v>8.0796066400655037E-3</v>
      </c>
      <c r="MX36" s="3">
        <f t="shared" si="75"/>
        <v>-0.43576879245675315</v>
      </c>
      <c r="MY36" s="3">
        <f t="shared" si="76"/>
        <v>3.3110545167676309E-2</v>
      </c>
      <c r="MZ36" s="3">
        <f t="shared" si="128"/>
        <v>-85.654906175332684</v>
      </c>
      <c r="NA36" s="3" t="str">
        <f t="shared" si="77"/>
        <v>Calm</v>
      </c>
      <c r="NB36" s="7">
        <v>0.71068552486565195</v>
      </c>
      <c r="NC36" s="7">
        <v>0.67000589251571196</v>
      </c>
      <c r="ND36" s="7">
        <v>0.26853661117661098</v>
      </c>
      <c r="NE36" s="7">
        <v>0.44729227262800297</v>
      </c>
      <c r="NF36" s="7">
        <v>0.94460309118016295</v>
      </c>
      <c r="NG36" s="7">
        <v>0.87922841317118605</v>
      </c>
      <c r="NH36" s="7">
        <v>0.16222947984629796</v>
      </c>
      <c r="NI36" s="7">
        <v>0.28871828553375789</v>
      </c>
      <c r="NJ36" s="7">
        <v>4.0679632349939987E-2</v>
      </c>
      <c r="NK36" s="7">
        <v>0.51845682155558248</v>
      </c>
      <c r="NL36" s="7">
        <f t="shared" si="78"/>
        <v>-0.20339513688095667</v>
      </c>
      <c r="NM36" s="7">
        <f t="shared" si="79"/>
        <v>0.17113763751102251</v>
      </c>
      <c r="NN36" s="7">
        <f t="shared" si="129"/>
        <v>-49.922583430222005</v>
      </c>
      <c r="NO36" s="7" t="str">
        <f t="shared" si="80"/>
        <v>Relased</v>
      </c>
      <c r="NP36" s="5">
        <v>0.881015850848749</v>
      </c>
      <c r="NQ36" s="5">
        <v>0</v>
      </c>
      <c r="NR36" s="5">
        <v>1.2113969361558199</v>
      </c>
      <c r="NS36" s="5">
        <v>0</v>
      </c>
      <c r="NT36" s="5">
        <v>0.25278558703552201</v>
      </c>
      <c r="NU36" s="5">
        <v>0</v>
      </c>
      <c r="NV36" s="5">
        <v>1.0684383487961899</v>
      </c>
      <c r="NX36" s="5">
        <v>0.881015850848749</v>
      </c>
      <c r="NY36" s="5">
        <v>1.37500016031356</v>
      </c>
      <c r="NZ36" s="5">
        <f t="shared" si="81"/>
        <v>0.90075570543562189</v>
      </c>
      <c r="OA36" s="5">
        <f t="shared" si="82"/>
        <v>-0.83624182926077861</v>
      </c>
      <c r="OB36" s="5">
        <f t="shared" si="130"/>
        <v>132.87295347567223</v>
      </c>
      <c r="OC36" s="5" t="str">
        <f t="shared" si="83"/>
        <v>stressed</v>
      </c>
      <c r="OD36" s="1">
        <v>0.65121521502300395</v>
      </c>
      <c r="OE36" s="1">
        <v>0.60072946005816596</v>
      </c>
      <c r="OF36" s="1">
        <v>0.79821921284641095</v>
      </c>
      <c r="OG36" s="1">
        <v>0.39030866617738702</v>
      </c>
      <c r="OH36" s="1">
        <v>9.8114001138648002E-2</v>
      </c>
      <c r="OI36" s="1">
        <v>0.136297348894103</v>
      </c>
      <c r="OJ36" s="1">
        <v>1.0652450159826841</v>
      </c>
      <c r="OK36" s="1">
        <v>0.5295718709774424</v>
      </c>
      <c r="OL36" s="1">
        <v>5.0485754964837981E-2</v>
      </c>
      <c r="OM36" s="1">
        <v>0.9493453685936557</v>
      </c>
      <c r="ON36" s="1">
        <f t="shared" si="84"/>
        <v>-6.8303000584451046E-2</v>
      </c>
      <c r="OO36" s="1">
        <f t="shared" si="85"/>
        <v>0.20950083334175784</v>
      </c>
      <c r="OP36" s="1">
        <f t="shared" si="131"/>
        <v>-18.057384693798241</v>
      </c>
      <c r="OQ36" s="1" t="str">
        <f t="shared" si="86"/>
        <v>Contented</v>
      </c>
      <c r="OR36" s="3">
        <v>0.79865501002292205</v>
      </c>
      <c r="OS36" s="3">
        <v>0.97543363723382703</v>
      </c>
      <c r="OT36" s="3">
        <v>3.8682890505061497E-2</v>
      </c>
      <c r="OU36" s="3">
        <v>0.138578236207307</v>
      </c>
      <c r="OV36" s="3">
        <v>0.79368412357745599</v>
      </c>
      <c r="OW36" s="3">
        <v>0.92679402544428102</v>
      </c>
      <c r="OX36" s="3">
        <v>2.4293123046971201E-2</v>
      </c>
      <c r="OY36" s="3">
        <v>7.2850499930279367E-2</v>
      </c>
      <c r="OZ36" s="3">
        <v>-0.17677862721090498</v>
      </c>
      <c r="PA36" s="3">
        <v>9.9916724559657791E-2</v>
      </c>
      <c r="PB36" s="3">
        <f t="shared" si="87"/>
        <v>-0.37346663464839314</v>
      </c>
      <c r="PC36" s="3">
        <f t="shared" si="88"/>
        <v>0.27925832481870394</v>
      </c>
      <c r="PD36" s="3">
        <f t="shared" si="132"/>
        <v>-53.212830382360728</v>
      </c>
      <c r="PE36" s="3" t="str">
        <f t="shared" si="89"/>
        <v>Relased</v>
      </c>
      <c r="PF36" s="1">
        <v>0.15922779538759699</v>
      </c>
      <c r="PG36" s="1">
        <v>0.60309861405304899</v>
      </c>
      <c r="PH36" s="1">
        <v>0.40883817200858102</v>
      </c>
      <c r="PI36" s="1">
        <v>0.74436502873077603</v>
      </c>
      <c r="PJ36" s="1">
        <v>0.28508576770939698</v>
      </c>
      <c r="PK36" s="1">
        <v>0.40155957266234299</v>
      </c>
      <c r="PL36" s="1">
        <v>0.92015685760043142</v>
      </c>
      <c r="PM36" s="1">
        <v>0.74091371430952757</v>
      </c>
      <c r="PN36" s="1">
        <v>-0.44387081866545197</v>
      </c>
      <c r="PO36" s="1">
        <v>1.5127420307864126</v>
      </c>
      <c r="PP36" s="1">
        <f t="shared" si="90"/>
        <v>-0.26007340107222754</v>
      </c>
      <c r="PQ36" s="1">
        <f t="shared" si="91"/>
        <v>-0.1084308315324205</v>
      </c>
      <c r="PR36" s="1">
        <f t="shared" si="133"/>
        <v>-112.63242474208967</v>
      </c>
      <c r="PS36" s="1" t="str">
        <f t="shared" si="92"/>
        <v>Bored</v>
      </c>
      <c r="PT36" s="5">
        <v>9.1904724505919196E-3</v>
      </c>
      <c r="PU36" s="5">
        <v>0.53178765058932498</v>
      </c>
      <c r="PV36" s="5">
        <v>0.235885298191093</v>
      </c>
      <c r="PW36" s="5">
        <v>0.49864258763355501</v>
      </c>
      <c r="PX36" s="5">
        <v>-9.6543003719878603E-2</v>
      </c>
      <c r="PY36" s="5">
        <v>0.64250308500721498</v>
      </c>
      <c r="PZ36" s="5">
        <v>-2.7003830886584819</v>
      </c>
      <c r="QA36" s="5">
        <v>0.42463299123299686</v>
      </c>
      <c r="QB36" s="5">
        <v>-0.52259717813873308</v>
      </c>
      <c r="QC36" s="5">
        <v>1.3577774304386239</v>
      </c>
      <c r="QD36" s="5">
        <f t="shared" si="93"/>
        <v>-0.72506462139127692</v>
      </c>
      <c r="QE36" s="5">
        <f t="shared" si="94"/>
        <v>0.39747417854365863</v>
      </c>
      <c r="QF36" s="5">
        <f t="shared" si="134"/>
        <v>-61.268826355292809</v>
      </c>
      <c r="QG36" s="5" t="str">
        <f t="shared" si="95"/>
        <v>Calm</v>
      </c>
      <c r="QH36" s="3">
        <v>-0.114686415533081</v>
      </c>
      <c r="QI36" s="3">
        <v>0.449420613364648</v>
      </c>
      <c r="QJ36" s="3">
        <v>8.6327551541474604E-2</v>
      </c>
      <c r="QK36" s="3">
        <v>0.58700624604216201</v>
      </c>
      <c r="QL36" s="3">
        <v>-0.19672851807769401</v>
      </c>
      <c r="QM36" s="3">
        <v>0.32275960601500397</v>
      </c>
      <c r="QN36" s="3">
        <v>-0.27721069937311338</v>
      </c>
      <c r="QO36" s="3">
        <v>0.76019332185658217</v>
      </c>
      <c r="QP36" s="3">
        <v>-0.56410702889772901</v>
      </c>
      <c r="QQ36" s="3">
        <v>2.0115476755752564</v>
      </c>
      <c r="QR36" s="3">
        <f t="shared" si="96"/>
        <v>-0.40577588668651909</v>
      </c>
      <c r="QS36" s="3">
        <f t="shared" si="97"/>
        <v>0.59289143682545387</v>
      </c>
      <c r="QT36" s="3">
        <f t="shared" si="135"/>
        <v>-34.387803446849773</v>
      </c>
      <c r="QU36" s="3" t="str">
        <f t="shared" si="98"/>
        <v>Relased</v>
      </c>
      <c r="QV36" s="5">
        <v>0.44247534079940798</v>
      </c>
      <c r="QW36" s="5">
        <v>0.250569186180784</v>
      </c>
      <c r="QX36" s="5">
        <v>0.13407222416326001</v>
      </c>
      <c r="QY36" s="5">
        <v>-0.14954823165134201</v>
      </c>
      <c r="QZ36" s="5">
        <v>-6.4429607277241494E-2</v>
      </c>
      <c r="RA36" s="5">
        <v>0.44926598419201302</v>
      </c>
      <c r="RB36" s="5">
        <v>0.354645515806089</v>
      </c>
      <c r="RC36" s="5">
        <v>-0.21369064885904318</v>
      </c>
      <c r="RD36" s="5">
        <v>0.19190615461862398</v>
      </c>
      <c r="RE36" s="5">
        <v>-2.2330466348988755E-2</v>
      </c>
      <c r="RF36" s="5">
        <f t="shared" si="99"/>
        <v>0.12718424034001363</v>
      </c>
      <c r="RG36" s="5">
        <f t="shared" si="100"/>
        <v>-0.20762693168188295</v>
      </c>
      <c r="RH36" s="5">
        <f t="shared" si="136"/>
        <v>148.50997320359926</v>
      </c>
      <c r="RI36" s="5" t="str">
        <f t="shared" si="101"/>
        <v>stressed</v>
      </c>
    </row>
    <row r="37" spans="1:477" x14ac:dyDescent="0.3">
      <c r="A37" s="1">
        <v>0.51444094341920599</v>
      </c>
      <c r="B37" s="1">
        <v>0.55399593945119296</v>
      </c>
      <c r="C37" s="1">
        <v>0.20174180909664099</v>
      </c>
      <c r="D37" s="1">
        <v>9.6629521109451805E-2</v>
      </c>
      <c r="E37" s="1">
        <v>0.65029718958761795</v>
      </c>
      <c r="F37" s="1">
        <v>0.56229711633065804</v>
      </c>
      <c r="G37" s="1">
        <v>0.17320786825776488</v>
      </c>
      <c r="H37" s="1">
        <v>8.6562861435855259E-2</v>
      </c>
      <c r="I37" s="1">
        <v>-3.9554996031986978E-2</v>
      </c>
      <c r="J37" s="1">
        <v>0.27925966895162413</v>
      </c>
      <c r="K37" s="18">
        <f t="shared" si="0"/>
        <v>-8.386413201002807E-2</v>
      </c>
      <c r="L37" s="19">
        <f t="shared" si="1"/>
        <v>-0.61597045358836133</v>
      </c>
      <c r="M37" s="19">
        <f t="shared" si="102"/>
        <v>-172.24687372728238</v>
      </c>
      <c r="N37" s="19" t="str">
        <f t="shared" si="2"/>
        <v>Sad</v>
      </c>
      <c r="O37" s="19">
        <f t="shared" si="103"/>
        <v>3.7021368942001399E-2</v>
      </c>
      <c r="P37" s="9">
        <v>0.39894781145631703</v>
      </c>
      <c r="Q37" s="9">
        <v>0.39604256048433001</v>
      </c>
      <c r="R37" s="9">
        <v>7.3767493325561206E-2</v>
      </c>
      <c r="S37" s="9">
        <v>4.3031323976615E-2</v>
      </c>
      <c r="T37" s="9">
        <v>0.32458636074652197</v>
      </c>
      <c r="U37" s="9">
        <v>0.86349085372182999</v>
      </c>
      <c r="V37" s="9">
        <v>0.10195440127032573</v>
      </c>
      <c r="W37" s="9">
        <v>3.4164495749988609E-2</v>
      </c>
      <c r="X37" s="9">
        <v>2.9052509719870168E-3</v>
      </c>
      <c r="Y37" s="9">
        <v>0.14691853061950824</v>
      </c>
      <c r="Z37" s="9">
        <f t="shared" si="3"/>
        <v>0.17036961225336156</v>
      </c>
      <c r="AA37" s="9">
        <f t="shared" si="4"/>
        <v>-0.12234993781242465</v>
      </c>
      <c r="AB37" s="9">
        <f t="shared" si="104"/>
        <v>125.68379581621545</v>
      </c>
      <c r="AC37" s="9" t="str">
        <f t="shared" si="5"/>
        <v>stressed</v>
      </c>
      <c r="AD37" s="3">
        <v>-3.9679358171605499E-2</v>
      </c>
      <c r="AE37" s="3">
        <v>0.37420483250640602</v>
      </c>
      <c r="AF37" s="3">
        <v>-0.23749755054112701</v>
      </c>
      <c r="AG37" s="3">
        <v>-5.2758687821265297E-2</v>
      </c>
      <c r="AH37" s="3">
        <v>-0.27658327272931699</v>
      </c>
      <c r="AI37" s="3">
        <v>0.64167172084565405</v>
      </c>
      <c r="AJ37" s="3">
        <v>0.75095040430347049</v>
      </c>
      <c r="AK37" s="3">
        <v>-5.193415247864408E-2</v>
      </c>
      <c r="AL37" s="3">
        <v>-0.41388419067801152</v>
      </c>
      <c r="AM37" s="3">
        <v>-0.86766557596118199</v>
      </c>
      <c r="AN37" s="3">
        <f t="shared" si="6"/>
        <v>-0.33530508960930605</v>
      </c>
      <c r="AO37" s="3">
        <f t="shared" si="7"/>
        <v>-0.14079260310718067</v>
      </c>
      <c r="AP37" s="3">
        <f t="shared" si="105"/>
        <v>-112.77724401024739</v>
      </c>
      <c r="AQ37" s="3" t="str">
        <f t="shared" si="8"/>
        <v>Bored</v>
      </c>
      <c r="AR37" s="9">
        <v>0.57726639649368505</v>
      </c>
      <c r="AS37" s="9">
        <v>0.65078294658226699</v>
      </c>
      <c r="AT37" s="9">
        <v>3.5760464671066597E-2</v>
      </c>
      <c r="AU37" s="9">
        <v>0.119019941052645</v>
      </c>
      <c r="AV37" s="9">
        <v>0.637335635891496</v>
      </c>
      <c r="AW37" s="9">
        <v>0.375070165071962</v>
      </c>
      <c r="AX37" s="9">
        <v>2.944212484219362E-2</v>
      </c>
      <c r="AY37" s="9">
        <v>0.11602045136922244</v>
      </c>
      <c r="AZ37" s="9">
        <v>-7.3516550088581933E-2</v>
      </c>
      <c r="BA37" s="9">
        <v>0.1260376112705911</v>
      </c>
      <c r="BB37" s="9">
        <f t="shared" si="9"/>
        <v>3.1318531458689014E-2</v>
      </c>
      <c r="BC37" s="9">
        <f t="shared" si="10"/>
        <v>7.8616151229262687E-2</v>
      </c>
      <c r="BD37" s="9">
        <f t="shared" si="106"/>
        <v>21.720989229024344</v>
      </c>
      <c r="BE37" s="9" t="str">
        <f t="shared" si="11"/>
        <v>happy</v>
      </c>
      <c r="BF37" s="5">
        <v>0.54074820015794101</v>
      </c>
      <c r="BG37" s="5">
        <v>0.16513919507895</v>
      </c>
      <c r="BH37" s="5">
        <v>7.4297743989871406E-2</v>
      </c>
      <c r="BI37" s="5">
        <v>7.8300258521100494E-2</v>
      </c>
      <c r="BJ37" s="5">
        <v>0.37894830865375601</v>
      </c>
      <c r="BK37" s="5">
        <v>7.0305576046539295E-2</v>
      </c>
      <c r="BL37" s="5">
        <v>8.0785066897631846E-2</v>
      </c>
      <c r="BM37" s="5">
        <v>0.33256316607416769</v>
      </c>
      <c r="BN37" s="5">
        <v>0.37560900507899098</v>
      </c>
      <c r="BO37" s="5">
        <v>0.21617895933636982</v>
      </c>
      <c r="BP37" s="5">
        <f t="shared" si="12"/>
        <v>0.42879556895351634</v>
      </c>
      <c r="BQ37" s="5">
        <f t="shared" si="13"/>
        <v>1.7000424611750553E-2</v>
      </c>
      <c r="BR37" s="5">
        <f t="shared" si="107"/>
        <v>87.729587786385878</v>
      </c>
      <c r="BS37" s="5" t="str">
        <f t="shared" si="14"/>
        <v>alert</v>
      </c>
      <c r="BT37" s="6">
        <v>0.68865467371162803</v>
      </c>
      <c r="BU37" s="6">
        <v>1.1019040920077301</v>
      </c>
      <c r="BV37" s="6">
        <v>1.85241137500613E-2</v>
      </c>
      <c r="BW37" s="6">
        <v>0.33230745466795297</v>
      </c>
      <c r="BX37" s="6">
        <v>0.14019581994077299</v>
      </c>
      <c r="BY37" s="6">
        <v>0.84310531284467005</v>
      </c>
      <c r="BZ37" s="6">
        <v>2.2349161751033287E-2</v>
      </c>
      <c r="CA37" s="6">
        <v>0.17085133564851354</v>
      </c>
      <c r="CB37" s="6">
        <v>-0.41324941829610207</v>
      </c>
      <c r="CC37" s="6">
        <v>0.19593412689645373</v>
      </c>
      <c r="CD37" s="6">
        <f t="shared" si="15"/>
        <v>-0.46609740010511613</v>
      </c>
      <c r="CE37" s="6">
        <f t="shared" si="16"/>
        <v>-0.93658268415455426</v>
      </c>
      <c r="CF37" s="6">
        <f t="shared" si="108"/>
        <v>-153.54242154447468</v>
      </c>
      <c r="CG37" s="6" t="str">
        <f t="shared" si="17"/>
        <v>Sad</v>
      </c>
      <c r="CH37" s="5">
        <v>0.20942110054633201</v>
      </c>
      <c r="CI37" s="5">
        <v>0.47380446271223697</v>
      </c>
      <c r="CJ37" s="5">
        <v>0.153182813199645</v>
      </c>
      <c r="CK37" s="5">
        <v>0.48569438282154997</v>
      </c>
      <c r="CL37" s="5">
        <v>0.38148778848033099</v>
      </c>
      <c r="CM37" s="5">
        <v>0.56216543958739595</v>
      </c>
      <c r="CN37" s="5">
        <v>0.25923254167315984</v>
      </c>
      <c r="CO37" s="5">
        <v>0.46883059222416762</v>
      </c>
      <c r="CP37" s="5">
        <v>-0.26438336216590497</v>
      </c>
      <c r="CQ37" s="5">
        <v>0.93508971323341683</v>
      </c>
      <c r="CR37" s="5">
        <f t="shared" si="18"/>
        <v>-0.64720081931442819</v>
      </c>
      <c r="CS37" s="5">
        <f t="shared" si="19"/>
        <v>-0.27996388253792792</v>
      </c>
      <c r="CT37" s="5">
        <f t="shared" si="109"/>
        <v>-113.39217605206196</v>
      </c>
      <c r="CU37" s="5" t="str">
        <f t="shared" si="20"/>
        <v>Bored</v>
      </c>
      <c r="CV37" s="3">
        <v>0.18195712644067999</v>
      </c>
      <c r="CW37" s="3">
        <v>0.33800479051091598</v>
      </c>
      <c r="CX37" s="3">
        <v>-0.21664431232244999</v>
      </c>
      <c r="CY37" s="3">
        <v>0.44034579475017299</v>
      </c>
      <c r="CZ37" s="3">
        <v>0.32520380832898699</v>
      </c>
      <c r="DA37" s="3">
        <v>0.30611298209794902</v>
      </c>
      <c r="DB37" s="3">
        <v>-0.42717074102097696</v>
      </c>
      <c r="DC37" s="3">
        <v>0.68364173987412902</v>
      </c>
      <c r="DD37" s="3">
        <v>-0.15604766407023599</v>
      </c>
      <c r="DE37" s="3">
        <v>0.43022666686673461</v>
      </c>
      <c r="DF37" s="3">
        <f t="shared" si="21"/>
        <v>-3.0362356419323167E-2</v>
      </c>
      <c r="DG37" s="3">
        <f t="shared" si="22"/>
        <v>-0.46015914052015927</v>
      </c>
      <c r="DH37" s="3">
        <f t="shared" si="110"/>
        <v>-176.22496500584759</v>
      </c>
      <c r="DI37" s="3" t="str">
        <f t="shared" si="23"/>
        <v>Sad</v>
      </c>
      <c r="DJ37" s="7">
        <v>0.67406506216382001</v>
      </c>
      <c r="DK37" s="7">
        <v>0.25633133279502501</v>
      </c>
      <c r="DL37" s="7">
        <v>0.522465348705899</v>
      </c>
      <c r="DM37" s="7">
        <v>-0.126931562525125</v>
      </c>
      <c r="DN37" s="7">
        <v>1.2138289261906801</v>
      </c>
      <c r="DO37" s="7">
        <v>0.86049458483354802</v>
      </c>
      <c r="DP37" s="7">
        <v>0.27674506721708614</v>
      </c>
      <c r="DQ37" s="7">
        <v>-0.11365384749903261</v>
      </c>
      <c r="DR37" s="7">
        <v>0.41773372936879499</v>
      </c>
      <c r="DS37" s="7">
        <v>0.42512394536768383</v>
      </c>
      <c r="DT37" s="7">
        <f t="shared" si="24"/>
        <v>2.4170073858317043E-2</v>
      </c>
      <c r="DU37" s="7">
        <f t="shared" si="25"/>
        <v>0.2617354697755816</v>
      </c>
      <c r="DV37" s="7">
        <f t="shared" si="111"/>
        <v>5.2760397526675851</v>
      </c>
      <c r="DW37" s="7" t="str">
        <f t="shared" si="26"/>
        <v>happy</v>
      </c>
      <c r="DX37" s="9">
        <v>0.59716223142415703</v>
      </c>
      <c r="DY37" s="9">
        <v>0.79193374878753997</v>
      </c>
      <c r="DZ37" s="9">
        <v>2.5899735731315099E-2</v>
      </c>
      <c r="EA37" s="9">
        <v>0.32468256070104001</v>
      </c>
      <c r="EB37" s="9">
        <v>0.85658328070920298</v>
      </c>
      <c r="EC37" s="9">
        <v>0.84583099525638294</v>
      </c>
      <c r="ED37" s="9">
        <v>1.7815866336403984E-2</v>
      </c>
      <c r="EE37" s="9">
        <v>0.19824737458894304</v>
      </c>
      <c r="EF37" s="9">
        <v>-0.19477151736338294</v>
      </c>
      <c r="EG37" s="9">
        <v>0.25238162187966789</v>
      </c>
      <c r="EH37" s="9">
        <f t="shared" si="27"/>
        <v>-0.15582387963972799</v>
      </c>
      <c r="EI37" s="9">
        <f t="shared" si="28"/>
        <v>0.13309645108905754</v>
      </c>
      <c r="EJ37" s="9">
        <f t="shared" si="112"/>
        <v>-49.497813364847389</v>
      </c>
      <c r="EK37" s="9" t="str">
        <f t="shared" si="29"/>
        <v>Relased</v>
      </c>
      <c r="EL37" s="1">
        <v>0.57768626421896296</v>
      </c>
      <c r="EM37" s="1">
        <v>0.591166878179049</v>
      </c>
      <c r="EN37" s="1">
        <v>0.37261241955508501</v>
      </c>
      <c r="EO37" s="1">
        <v>0.23987836761418599</v>
      </c>
      <c r="EP37" s="1">
        <v>0.55098288538017803</v>
      </c>
      <c r="EQ37" s="1">
        <v>0.51004431366935798</v>
      </c>
      <c r="ER37" s="1">
        <v>0.3301343176496162</v>
      </c>
      <c r="ES37" s="1">
        <v>0.21783139273361807</v>
      </c>
      <c r="ET37" s="1">
        <v>-1.3480613960086041E-2</v>
      </c>
      <c r="EU37" s="1">
        <v>0.52401004450626587</v>
      </c>
      <c r="EV37" s="1">
        <f t="shared" si="30"/>
        <v>-0.2661363848223447</v>
      </c>
      <c r="EW37" s="1">
        <f t="shared" si="31"/>
        <v>-0.5015369005300081</v>
      </c>
      <c r="EX37" s="1">
        <f t="shared" si="113"/>
        <v>-152.04771487765731</v>
      </c>
      <c r="EY37" s="1" t="str">
        <f t="shared" si="32"/>
        <v>Sad</v>
      </c>
      <c r="EZ37" s="3">
        <v>0.63162233689453495</v>
      </c>
      <c r="FA37" s="3">
        <v>0.78499139649762795</v>
      </c>
      <c r="FB37" s="3">
        <v>2.6051042706204601E-3</v>
      </c>
      <c r="FC37" s="3">
        <v>0.36290921766539802</v>
      </c>
      <c r="FD37" s="3">
        <v>0.44566718905297298</v>
      </c>
      <c r="FE37" s="3">
        <v>0.91004351916223902</v>
      </c>
      <c r="FF37" s="3">
        <v>2.4182025424680465E-3</v>
      </c>
      <c r="FG37" s="3">
        <v>0.21410132281795483</v>
      </c>
      <c r="FH37" s="3">
        <v>-0.15336905960309299</v>
      </c>
      <c r="FI37" s="3">
        <v>0.25801975042326708</v>
      </c>
      <c r="FJ37" s="3">
        <f t="shared" si="33"/>
        <v>-0.26851414264706375</v>
      </c>
      <c r="FK37" s="3">
        <f t="shared" si="34"/>
        <v>-0.1087351593683783</v>
      </c>
      <c r="FL37" s="3">
        <f t="shared" si="114"/>
        <v>-112.04555181529138</v>
      </c>
      <c r="FM37" s="3" t="str">
        <f t="shared" si="35"/>
        <v>Bored</v>
      </c>
      <c r="FN37" s="7">
        <v>0.25629073625974103</v>
      </c>
      <c r="FO37" s="7">
        <v>0.16213419304722601</v>
      </c>
      <c r="FP37" s="7">
        <v>8.4819479177908705E-2</v>
      </c>
      <c r="FQ37" s="7">
        <v>6.1176210714919299E-2</v>
      </c>
      <c r="FR37" s="7">
        <v>3.2324832132450301E-3</v>
      </c>
      <c r="FS37" s="7">
        <v>0.44830736859548298</v>
      </c>
      <c r="FT37" s="7">
        <v>0.32682809403394297</v>
      </c>
      <c r="FU37" s="7">
        <v>0.1002163262774786</v>
      </c>
      <c r="FV37" s="7">
        <v>9.4156543212515015E-2</v>
      </c>
      <c r="FW37" s="7">
        <v>0.34891728400274619</v>
      </c>
      <c r="FX37" s="7">
        <f t="shared" si="36"/>
        <v>0.17610721326753276</v>
      </c>
      <c r="FY37" s="7">
        <f t="shared" si="37"/>
        <v>0.22323443238184248</v>
      </c>
      <c r="FZ37" s="7">
        <f t="shared" si="115"/>
        <v>38.2695239667474</v>
      </c>
      <c r="GA37" s="7" t="str">
        <f t="shared" si="38"/>
        <v>excited</v>
      </c>
      <c r="GB37" s="5">
        <v>0.31842167735208099</v>
      </c>
      <c r="GC37" s="5">
        <v>0.45403538113800501</v>
      </c>
      <c r="GD37" s="5">
        <v>0.44828882368093298</v>
      </c>
      <c r="GE37" s="5">
        <v>0.37083642301262099</v>
      </c>
      <c r="GF37" s="5">
        <v>0.244491411133333</v>
      </c>
      <c r="GG37" s="5">
        <v>-3.2876794767498801E-2</v>
      </c>
      <c r="GH37" s="5">
        <v>0.79637306868651514</v>
      </c>
      <c r="GI37" s="5">
        <v>0.88051492956238764</v>
      </c>
      <c r="GJ37" s="5">
        <v>-0.13561370378592402</v>
      </c>
      <c r="GK37" s="5">
        <v>1.0604152524603629</v>
      </c>
      <c r="GL37" s="5">
        <f t="shared" si="39"/>
        <v>-6.9846172397992512E-2</v>
      </c>
      <c r="GM37" s="5">
        <f t="shared" si="40"/>
        <v>-0.26290730327600198</v>
      </c>
      <c r="GN37" s="5">
        <f t="shared" si="116"/>
        <v>-165.12199327951828</v>
      </c>
      <c r="GO37" s="5" t="str">
        <f t="shared" si="41"/>
        <v>Sad</v>
      </c>
      <c r="GP37" s="6">
        <v>0.26301461912033902</v>
      </c>
      <c r="GQ37" s="6">
        <v>0.63122691457275504</v>
      </c>
      <c r="GR37" s="6">
        <v>0.31805863131282802</v>
      </c>
      <c r="GS37" s="6">
        <v>0.27944808559809198</v>
      </c>
      <c r="GT37" s="6">
        <v>-0.27018966863917199</v>
      </c>
      <c r="GU37" s="6">
        <v>9.9369643088172505E-2</v>
      </c>
      <c r="GV37" s="6">
        <v>-44.328423166696254</v>
      </c>
      <c r="GW37" s="6">
        <v>0.38249302254142953</v>
      </c>
      <c r="GX37" s="6">
        <v>-0.36821229545241602</v>
      </c>
      <c r="GY37" s="6">
        <v>0.66817151116130769</v>
      </c>
      <c r="GZ37" s="6">
        <f t="shared" si="42"/>
        <v>-0.12548190261678349</v>
      </c>
      <c r="HA37" s="6">
        <f t="shared" si="43"/>
        <v>0.17117304689267776</v>
      </c>
      <c r="HB37" s="6">
        <f t="shared" si="117"/>
        <v>-36.244041810188847</v>
      </c>
      <c r="HC37" s="6" t="str">
        <f t="shared" si="44"/>
        <v>Relased</v>
      </c>
      <c r="HD37" s="3">
        <v>0.56316799447726695</v>
      </c>
      <c r="HE37" s="3">
        <v>0.36968187868915398</v>
      </c>
      <c r="HF37" s="3">
        <v>9.2011871715183796E-2</v>
      </c>
      <c r="HG37" s="3">
        <v>0.52850341659586497</v>
      </c>
      <c r="HH37" s="3">
        <v>0.45368895313295998</v>
      </c>
      <c r="HI37" s="3">
        <v>0.57568621420929</v>
      </c>
      <c r="HJ37" s="3">
        <v>9.0486544770556079E-2</v>
      </c>
      <c r="HK37" s="3">
        <v>0.55904511752189989</v>
      </c>
      <c r="HL37" s="3">
        <v>0.19348611578811298</v>
      </c>
      <c r="HM37" s="3">
        <v>0.6651823687393571</v>
      </c>
      <c r="HN37" s="3">
        <f t="shared" si="45"/>
        <v>0.38014482160478824</v>
      </c>
      <c r="HO37" s="3">
        <f t="shared" si="46"/>
        <v>-0.4351970630420825</v>
      </c>
      <c r="HP37" s="3">
        <f t="shared" si="118"/>
        <v>138.86277312661645</v>
      </c>
      <c r="HQ37" s="3" t="str">
        <f t="shared" si="47"/>
        <v>stressed</v>
      </c>
      <c r="HR37" s="5">
        <v>0.63517895323419504</v>
      </c>
      <c r="HS37" s="5">
        <v>0.21539187335607399</v>
      </c>
      <c r="HT37" s="5">
        <v>0.37887556023448199</v>
      </c>
      <c r="HU37" s="5">
        <v>0.13089388781951999</v>
      </c>
      <c r="HV37" s="5">
        <v>0.59730950088374102</v>
      </c>
      <c r="HW37" s="5">
        <v>0.34465920163047298</v>
      </c>
      <c r="HX37" s="5">
        <v>0.30740698541118144</v>
      </c>
      <c r="HY37" s="5">
        <v>0.23371776908501463</v>
      </c>
      <c r="HZ37" s="5">
        <v>0.41978707987812103</v>
      </c>
      <c r="IA37" s="5">
        <v>0.59932627844472797</v>
      </c>
      <c r="IB37" s="5">
        <f t="shared" si="48"/>
        <v>0.63695952098265374</v>
      </c>
      <c r="IC37" s="5">
        <f t="shared" si="49"/>
        <v>-0.31226202774799472</v>
      </c>
      <c r="ID37" s="5">
        <f t="shared" si="119"/>
        <v>116.11586847959717</v>
      </c>
      <c r="IE37" s="5" t="str">
        <f t="shared" si="50"/>
        <v>nervous</v>
      </c>
      <c r="IF37" s="6">
        <v>0.534850387982169</v>
      </c>
      <c r="IG37" s="6">
        <v>0.65673038228904301</v>
      </c>
      <c r="IH37" s="6">
        <v>7.5310844485595704E-2</v>
      </c>
      <c r="II37" s="6">
        <v>0.69455473456712302</v>
      </c>
      <c r="IJ37" s="6">
        <v>0.25959042818997802</v>
      </c>
      <c r="IK37" s="6">
        <v>0.87451724667570796</v>
      </c>
      <c r="IL37" s="6">
        <v>9.4797300129247933E-2</v>
      </c>
      <c r="IM37" s="6">
        <v>0.45358746778056991</v>
      </c>
      <c r="IN37" s="6">
        <v>-0.12187999430687402</v>
      </c>
      <c r="IO37" s="6">
        <v>0.64608761593013286</v>
      </c>
      <c r="IP37" s="6">
        <f t="shared" si="51"/>
        <v>-0.21998468802702686</v>
      </c>
      <c r="IQ37" s="6">
        <f t="shared" si="52"/>
        <v>-0.12912252940127145</v>
      </c>
      <c r="IR37" s="6">
        <f t="shared" si="120"/>
        <v>-120.41129088216282</v>
      </c>
      <c r="IS37" s="6" t="str">
        <f t="shared" si="53"/>
        <v>Depressed</v>
      </c>
      <c r="IT37" s="5">
        <v>0.37240311754668898</v>
      </c>
      <c r="IU37" s="5">
        <v>0.28903482682036002</v>
      </c>
      <c r="IV37" s="5">
        <v>0.59662489812206598</v>
      </c>
      <c r="IW37" s="5">
        <v>0.72975123424299204</v>
      </c>
      <c r="IX37" s="5">
        <v>-0.344694019576469</v>
      </c>
      <c r="IY37" s="5">
        <v>-0.29408255282523998</v>
      </c>
      <c r="IZ37" s="5">
        <v>21.531732962338996</v>
      </c>
      <c r="JA37" s="5">
        <v>-144.57029433402187</v>
      </c>
      <c r="JB37" s="5">
        <v>8.3368290726328953E-2</v>
      </c>
      <c r="JC37" s="5">
        <v>2.0052918700246467</v>
      </c>
      <c r="JD37" s="5">
        <f t="shared" si="54"/>
        <v>0.40261723036437247</v>
      </c>
      <c r="JE37" s="5">
        <f t="shared" si="55"/>
        <v>0.1758537643091107</v>
      </c>
      <c r="JF37" s="5">
        <f t="shared" si="121"/>
        <v>66.405422924611955</v>
      </c>
      <c r="JG37" s="5" t="str">
        <f t="shared" si="56"/>
        <v>alert</v>
      </c>
      <c r="JH37" s="6">
        <v>1.2559195666238701</v>
      </c>
      <c r="JI37" s="6">
        <v>0.391405122932654</v>
      </c>
      <c r="JJ37" s="6">
        <v>-1.64622900707963E-2</v>
      </c>
      <c r="JK37" s="6">
        <v>0.11616512205992099</v>
      </c>
      <c r="JL37" s="6">
        <v>1.2769040035372401</v>
      </c>
      <c r="JM37" s="6">
        <v>0.90822464940735903</v>
      </c>
      <c r="JN37" s="6">
        <v>-6.499580256886647E-3</v>
      </c>
      <c r="JO37" s="6">
        <v>8.9383241698720903E-2</v>
      </c>
      <c r="JP37" s="6">
        <v>0.86451444369121599</v>
      </c>
      <c r="JQ37" s="6">
        <v>6.0524092561233735E-2</v>
      </c>
      <c r="JR37" s="6">
        <f t="shared" si="57"/>
        <v>0.50594050810889013</v>
      </c>
      <c r="JS37" s="6">
        <f t="shared" si="58"/>
        <v>0.34552012698894874</v>
      </c>
      <c r="JT37" s="6">
        <f t="shared" si="122"/>
        <v>55.669799795573731</v>
      </c>
      <c r="JU37" s="6" t="str">
        <f t="shared" si="59"/>
        <v>excited</v>
      </c>
      <c r="JV37" s="3">
        <v>0.25721528864611798</v>
      </c>
      <c r="JW37" s="3">
        <v>0.56925517861878805</v>
      </c>
      <c r="JX37" s="3">
        <v>-6.4459519314266495E-2</v>
      </c>
      <c r="JY37" s="3">
        <v>-7.8879596697170595E-2</v>
      </c>
      <c r="JZ37" s="3">
        <v>4.5300379815409603E-2</v>
      </c>
      <c r="KA37" s="3">
        <v>0.61912239525479495</v>
      </c>
      <c r="KB37" s="3">
        <v>-0.21307828332357648</v>
      </c>
      <c r="KC37" s="3">
        <v>-6.6375871129962641E-2</v>
      </c>
      <c r="KD37" s="3">
        <v>-0.31203988997267007</v>
      </c>
      <c r="KE37" s="3">
        <v>-0.17343525472337665</v>
      </c>
      <c r="KF37" s="3">
        <f t="shared" si="60"/>
        <v>-0.20901502146721262</v>
      </c>
      <c r="KG37" s="3">
        <f t="shared" si="61"/>
        <v>-0.21340720612072239</v>
      </c>
      <c r="KH37" s="3">
        <f t="shared" si="123"/>
        <v>-135.5957181200373</v>
      </c>
      <c r="KI37" s="3" t="str">
        <f t="shared" si="62"/>
        <v>Depressed</v>
      </c>
      <c r="KJ37" s="7">
        <v>0.90648678065440902</v>
      </c>
      <c r="KK37" s="7">
        <v>-1.48634853464325E-2</v>
      </c>
      <c r="KL37" s="7">
        <v>0.111416206118339</v>
      </c>
      <c r="KM37" s="7">
        <v>5.2439555528990697E-2</v>
      </c>
      <c r="KN37" s="7">
        <v>0.90013683343048001</v>
      </c>
      <c r="KO37" s="7">
        <v>0.186483058817935</v>
      </c>
      <c r="KP37" s="7">
        <v>6.1670956390534486E-2</v>
      </c>
      <c r="KQ37" s="7">
        <v>0.30555696222901002</v>
      </c>
      <c r="KR37" s="7">
        <v>0.92135026600084147</v>
      </c>
      <c r="KS37" s="7">
        <v>0.18377240983899157</v>
      </c>
      <c r="KT37" s="7">
        <f t="shared" si="63"/>
        <v>0.85676164991674963</v>
      </c>
      <c r="KU37" s="7">
        <f t="shared" si="64"/>
        <v>8.5523169961047252E-2</v>
      </c>
      <c r="KV37" s="7">
        <f t="shared" si="124"/>
        <v>84.299537254225541</v>
      </c>
      <c r="KW37" s="7" t="str">
        <f t="shared" si="65"/>
        <v>alert</v>
      </c>
      <c r="LL37" s="5">
        <v>-0.42165545523006398</v>
      </c>
      <c r="LM37" s="5">
        <v>0.16221347561277799</v>
      </c>
      <c r="LN37" s="5">
        <v>9.2547754155492906E-2</v>
      </c>
      <c r="LO37" s="5">
        <v>-0.138620512528245</v>
      </c>
      <c r="LP37" s="5">
        <v>-0.80295882915166505</v>
      </c>
      <c r="LQ37" s="5">
        <v>-0.23415556176153399</v>
      </c>
      <c r="LR37" s="5">
        <v>-7.5572982722651713E-2</v>
      </c>
      <c r="LS37" s="5">
        <v>1.9268347631957292</v>
      </c>
      <c r="LT37" s="5">
        <v>-0.58386893084284197</v>
      </c>
      <c r="LU37" s="5">
        <v>0.17758405343929307</v>
      </c>
      <c r="LV37" s="5">
        <f t="shared" si="69"/>
        <v>-0.4628160802561142</v>
      </c>
      <c r="LW37" s="5">
        <f t="shared" si="70"/>
        <v>9.2268871955173637E-2</v>
      </c>
      <c r="LX37" s="5">
        <f t="shared" si="126"/>
        <v>-78.725109555233445</v>
      </c>
      <c r="LY37" s="5" t="str">
        <f t="shared" si="71"/>
        <v>Calm</v>
      </c>
      <c r="LZ37" s="6">
        <v>0.34462759569951301</v>
      </c>
      <c r="MA37" s="6">
        <v>0.58634196523827997</v>
      </c>
      <c r="MB37" s="6">
        <v>0.25860582550431299</v>
      </c>
      <c r="MC37" s="6">
        <v>0.26277011685464702</v>
      </c>
      <c r="MD37" s="6">
        <v>0.105638275040478</v>
      </c>
      <c r="ME37" s="6">
        <v>0.22253886766577699</v>
      </c>
      <c r="MF37" s="6">
        <v>0.57434027828781764</v>
      </c>
      <c r="MG37" s="6">
        <v>0.32485640179066366</v>
      </c>
      <c r="MH37" s="6">
        <v>-0.24171436953876696</v>
      </c>
      <c r="MI37" s="6">
        <v>0.56003543427753177</v>
      </c>
      <c r="MJ37" s="6">
        <f t="shared" si="72"/>
        <v>-2.2173289685519237E-2</v>
      </c>
      <c r="MK37" s="6">
        <f t="shared" si="73"/>
        <v>0.19660594220241379</v>
      </c>
      <c r="ML37" s="6">
        <f t="shared" si="127"/>
        <v>-6.4346491330639966</v>
      </c>
      <c r="MM37" s="6" t="str">
        <f t="shared" si="74"/>
        <v>Contented</v>
      </c>
      <c r="MN37" s="3">
        <v>0.245307229249561</v>
      </c>
      <c r="MO37" s="3">
        <v>0.341055161333228</v>
      </c>
      <c r="MP37" s="3">
        <v>-1.1741296060351999E-2</v>
      </c>
      <c r="MQ37" s="3">
        <v>3.7598975873569099E-2</v>
      </c>
      <c r="MR37" s="3">
        <v>0.171913007583406</v>
      </c>
      <c r="MS37" s="3">
        <v>0.26649636196281701</v>
      </c>
      <c r="MT37" s="3">
        <v>-2.8141722341844592E-2</v>
      </c>
      <c r="MU37" s="3">
        <v>6.1886069628448677E-2</v>
      </c>
      <c r="MV37" s="3">
        <v>-9.5747932083666998E-2</v>
      </c>
      <c r="MW37" s="3">
        <v>4.4098462364745114E-2</v>
      </c>
      <c r="MX37" s="3">
        <f t="shared" si="75"/>
        <v>-0.40033355779024782</v>
      </c>
      <c r="MY37" s="3">
        <f t="shared" si="76"/>
        <v>4.7948045910714665E-2</v>
      </c>
      <c r="MZ37" s="3">
        <f t="shared" si="128"/>
        <v>-83.170204398013666</v>
      </c>
      <c r="NA37" s="3" t="str">
        <f t="shared" si="77"/>
        <v>Calm</v>
      </c>
      <c r="NB37" s="7">
        <v>0.52479970949251997</v>
      </c>
      <c r="NC37" s="7">
        <v>0.67000589251571196</v>
      </c>
      <c r="ND37" s="7">
        <v>0.24018361094858301</v>
      </c>
      <c r="NE37" s="7">
        <v>0.44729227262800297</v>
      </c>
      <c r="NF37" s="7">
        <v>0.75331700899792198</v>
      </c>
      <c r="NG37" s="7">
        <v>0.87922841317118605</v>
      </c>
      <c r="NH37" s="7">
        <v>0.18791993522489794</v>
      </c>
      <c r="NI37" s="7">
        <v>0.28871828553375789</v>
      </c>
      <c r="NJ37" s="7">
        <v>-0.14520618302319199</v>
      </c>
      <c r="NK37" s="7">
        <v>0.5753872281993615</v>
      </c>
      <c r="NL37" s="7">
        <f t="shared" si="78"/>
        <v>-0.39685406626181385</v>
      </c>
      <c r="NM37" s="7">
        <f t="shared" si="79"/>
        <v>0.19165265099984685</v>
      </c>
      <c r="NN37" s="7">
        <f t="shared" si="129"/>
        <v>-64.222719257594576</v>
      </c>
      <c r="NO37" s="7" t="str">
        <f t="shared" si="80"/>
        <v>Calm</v>
      </c>
      <c r="NP37" s="5">
        <v>0.881015850848749</v>
      </c>
      <c r="NQ37" s="5">
        <v>0</v>
      </c>
      <c r="NR37" s="5">
        <v>1.2113969361558199</v>
      </c>
      <c r="NS37" s="5">
        <v>0</v>
      </c>
      <c r="NT37" s="5">
        <v>0.25278558703552201</v>
      </c>
      <c r="NU37" s="5">
        <v>0</v>
      </c>
      <c r="NV37" s="5">
        <v>1.0684383487961928</v>
      </c>
      <c r="NX37" s="5">
        <v>0.881015850848749</v>
      </c>
      <c r="NY37" s="5">
        <v>1.3750001603135629</v>
      </c>
      <c r="NZ37" s="5">
        <f t="shared" si="81"/>
        <v>0.90075570543562189</v>
      </c>
      <c r="OA37" s="5">
        <f t="shared" si="82"/>
        <v>-0.83624182926077495</v>
      </c>
      <c r="OB37" s="5">
        <f t="shared" si="130"/>
        <v>132.87295347567212</v>
      </c>
      <c r="OC37" s="5" t="str">
        <f t="shared" si="83"/>
        <v>stressed</v>
      </c>
      <c r="OD37" s="1">
        <v>0.32744353983203101</v>
      </c>
      <c r="OE37" s="1">
        <v>0.33375120606787401</v>
      </c>
      <c r="OF37" s="1">
        <v>0.76191993093424903</v>
      </c>
      <c r="OG37" s="1">
        <v>0.35704716168323802</v>
      </c>
      <c r="OH37" s="1">
        <v>-0.25665983708977202</v>
      </c>
      <c r="OI37" s="1">
        <v>9.1480706501894202E-2</v>
      </c>
      <c r="OJ37" s="1">
        <v>10.764058694535782</v>
      </c>
      <c r="OK37" s="1">
        <v>0.83965278975777002</v>
      </c>
      <c r="OL37" s="1">
        <v>-6.3076662358430013E-3</v>
      </c>
      <c r="OM37" s="1">
        <v>1.6923411741491392</v>
      </c>
      <c r="ON37" s="1">
        <f t="shared" si="84"/>
        <v>-0.14268680975639569</v>
      </c>
      <c r="OO37" s="1">
        <f t="shared" si="85"/>
        <v>0.50019443051120716</v>
      </c>
      <c r="OP37" s="1">
        <f t="shared" si="131"/>
        <v>-15.921471418907723</v>
      </c>
      <c r="OQ37" s="1" t="str">
        <f t="shared" si="86"/>
        <v>Contented</v>
      </c>
      <c r="OR37" s="3">
        <v>0.80013260629868199</v>
      </c>
      <c r="OS37" s="3">
        <v>0.97530663045760602</v>
      </c>
      <c r="OT37" s="3">
        <v>1.01204499824916E-2</v>
      </c>
      <c r="OU37" s="3">
        <v>0.187816069728202</v>
      </c>
      <c r="OV37" s="3">
        <v>0.96591747920632498</v>
      </c>
      <c r="OW37" s="3">
        <v>1.0971143423944201</v>
      </c>
      <c r="OX37" s="3">
        <v>5.7305566051359348E-3</v>
      </c>
      <c r="OY37" s="3">
        <v>9.0626408528250463E-2</v>
      </c>
      <c r="OZ37" s="3">
        <v>-0.17517402415892402</v>
      </c>
      <c r="PA37" s="3">
        <v>0.11148594421756833</v>
      </c>
      <c r="PB37" s="3">
        <f t="shared" si="87"/>
        <v>-0.3716299237960714</v>
      </c>
      <c r="PC37" s="3">
        <f t="shared" si="88"/>
        <v>0.28539625713377514</v>
      </c>
      <c r="PD37" s="3">
        <f t="shared" si="132"/>
        <v>-52.477242899768179</v>
      </c>
      <c r="PE37" s="3" t="str">
        <f t="shared" si="89"/>
        <v>Relased</v>
      </c>
      <c r="PF37" s="1">
        <v>0.15537706996145001</v>
      </c>
      <c r="PG37" s="1">
        <v>0.21458054519101399</v>
      </c>
      <c r="PH37" s="1">
        <v>0.44405131583934498</v>
      </c>
      <c r="PI37" s="1">
        <v>1.03131126874345</v>
      </c>
      <c r="PJ37" s="1">
        <v>0.31803765861099398</v>
      </c>
      <c r="PK37" s="1">
        <v>0.33542777786708899</v>
      </c>
      <c r="PL37" s="1">
        <v>0.93797528686603659</v>
      </c>
      <c r="PM37" s="1">
        <v>1.875083022397285</v>
      </c>
      <c r="PN37" s="1">
        <v>-0.44387081866545197</v>
      </c>
      <c r="PO37" s="1">
        <v>1.5127420307864126</v>
      </c>
      <c r="PP37" s="1">
        <f t="shared" si="90"/>
        <v>-0.26007340107222754</v>
      </c>
      <c r="PQ37" s="1">
        <f t="shared" si="91"/>
        <v>-0.1084308315324205</v>
      </c>
      <c r="PR37" s="1">
        <f t="shared" si="133"/>
        <v>-112.63242474208967</v>
      </c>
      <c r="PS37" s="1" t="str">
        <f t="shared" si="92"/>
        <v>Bored</v>
      </c>
      <c r="PT37" s="5">
        <v>9.1904724505919196E-3</v>
      </c>
      <c r="PU37" s="5">
        <v>0.53178765058932498</v>
      </c>
      <c r="PV37" s="5">
        <v>0.235885298191093</v>
      </c>
      <c r="PW37" s="5">
        <v>0.49864258763355501</v>
      </c>
      <c r="PX37" s="5">
        <v>-9.6543003719878603E-2</v>
      </c>
      <c r="PY37" s="5">
        <v>0.64250308500721498</v>
      </c>
      <c r="PZ37" s="5">
        <v>-2.7003830886584819</v>
      </c>
      <c r="QA37" s="5">
        <v>0.42463299123299686</v>
      </c>
      <c r="QB37" s="5">
        <v>-0.52259717813873308</v>
      </c>
      <c r="QC37" s="5">
        <v>1.3577774304386239</v>
      </c>
      <c r="QD37" s="5">
        <f t="shared" si="93"/>
        <v>-0.72506462139127692</v>
      </c>
      <c r="QE37" s="5">
        <f t="shared" si="94"/>
        <v>0.39747417854365863</v>
      </c>
      <c r="QF37" s="5">
        <f t="shared" si="134"/>
        <v>-61.268826355292809</v>
      </c>
      <c r="QG37" s="5" t="str">
        <f t="shared" si="95"/>
        <v>Calm</v>
      </c>
      <c r="QH37" s="3">
        <v>-0.114686415533081</v>
      </c>
      <c r="QI37" s="3">
        <v>0.449420613364648</v>
      </c>
      <c r="QJ37" s="3">
        <v>8.6327551541474604E-2</v>
      </c>
      <c r="QK37" s="3">
        <v>0.58700624604216201</v>
      </c>
      <c r="QL37" s="3">
        <v>-0.19672851807769401</v>
      </c>
      <c r="QM37" s="3">
        <v>0.32275960601500397</v>
      </c>
      <c r="QN37" s="3">
        <v>-0.27721069937311338</v>
      </c>
      <c r="QO37" s="3">
        <v>0.76019332185658217</v>
      </c>
      <c r="QP37" s="3">
        <v>-0.56410702889772901</v>
      </c>
      <c r="QQ37" s="3">
        <v>2.0115476755752564</v>
      </c>
      <c r="QR37" s="3">
        <f t="shared" si="96"/>
        <v>-0.40577588668651909</v>
      </c>
      <c r="QS37" s="3">
        <f t="shared" si="97"/>
        <v>0.59289143682545387</v>
      </c>
      <c r="QT37" s="3">
        <f t="shared" si="135"/>
        <v>-34.387803446849773</v>
      </c>
      <c r="QU37" s="3" t="str">
        <f t="shared" si="98"/>
        <v>Relased</v>
      </c>
      <c r="QV37" s="5">
        <v>0.32851404682662499</v>
      </c>
      <c r="QW37" s="5">
        <v>0.51496147518087099</v>
      </c>
      <c r="QX37" s="5">
        <v>0.15186282206148299</v>
      </c>
      <c r="QY37" s="5">
        <v>-5.1675328476272202E-2</v>
      </c>
      <c r="QZ37" s="5">
        <v>0.100188883406114</v>
      </c>
      <c r="RA37" s="5">
        <v>0.20549746775755401</v>
      </c>
      <c r="RB37" s="5">
        <v>0.35423789144393769</v>
      </c>
      <c r="RC37" s="5">
        <v>-7.1725570183794232E-2</v>
      </c>
      <c r="RD37" s="5">
        <v>-0.18644742835424599</v>
      </c>
      <c r="RE37" s="5">
        <v>0.11877937292923649</v>
      </c>
      <c r="RF37" s="5">
        <f t="shared" si="99"/>
        <v>-0.1602068864678573</v>
      </c>
      <c r="RG37" s="5">
        <f t="shared" si="100"/>
        <v>-0.13163669739217376</v>
      </c>
      <c r="RH37" s="5">
        <f t="shared" si="136"/>
        <v>-129.40881367101105</v>
      </c>
      <c r="RI37" s="5" t="str">
        <f t="shared" si="101"/>
        <v>Depressed</v>
      </c>
    </row>
    <row r="38" spans="1:477" x14ac:dyDescent="0.3">
      <c r="A38" s="1">
        <v>-5.0162669990499398E-2</v>
      </c>
      <c r="B38" s="1">
        <v>0.49891187060382403</v>
      </c>
      <c r="C38" s="1">
        <v>0.18084006146783099</v>
      </c>
      <c r="D38" s="1">
        <v>-3.2949587202889603E-2</v>
      </c>
      <c r="E38" s="1">
        <v>0.23134389998207999</v>
      </c>
      <c r="F38" s="1">
        <v>0.240056398549883</v>
      </c>
      <c r="G38" s="1">
        <v>0.9981169764452672</v>
      </c>
      <c r="H38" s="1">
        <v>-4.4588636046070898E-2</v>
      </c>
      <c r="I38" s="1">
        <v>-0.54907454059432337</v>
      </c>
      <c r="J38" s="1">
        <v>0.32956153250593695</v>
      </c>
      <c r="K38" s="18">
        <f t="shared" si="0"/>
        <v>-0.48022549695362016</v>
      </c>
      <c r="L38" s="19">
        <f t="shared" si="1"/>
        <v>-0.57632262888655805</v>
      </c>
      <c r="M38" s="19">
        <f t="shared" si="102"/>
        <v>-140.19697303888077</v>
      </c>
      <c r="N38" s="19" t="str">
        <f t="shared" si="2"/>
        <v>Depressed</v>
      </c>
      <c r="O38" s="19">
        <f t="shared" si="103"/>
        <v>1.2235666154811637</v>
      </c>
      <c r="P38" s="9">
        <v>0.39894781145631703</v>
      </c>
      <c r="Q38" s="9">
        <v>0.39604256048433001</v>
      </c>
      <c r="R38" s="9">
        <v>7.3767493325561206E-2</v>
      </c>
      <c r="S38" s="9">
        <v>4.3031323976615E-2</v>
      </c>
      <c r="T38" s="9">
        <v>0.32458636074652197</v>
      </c>
      <c r="U38" s="9">
        <v>0.86349085372182999</v>
      </c>
      <c r="V38" s="9">
        <v>0.10195440127032573</v>
      </c>
      <c r="W38" s="9">
        <v>3.4164495749988609E-2</v>
      </c>
      <c r="X38" s="9">
        <v>2.9052509719870168E-3</v>
      </c>
      <c r="Y38" s="9">
        <v>0.14691853061950824</v>
      </c>
      <c r="Z38" s="9">
        <f t="shared" si="3"/>
        <v>0.17036961225336156</v>
      </c>
      <c r="AA38" s="9">
        <f t="shared" si="4"/>
        <v>-0.12234993781242465</v>
      </c>
      <c r="AB38" s="9">
        <f t="shared" si="104"/>
        <v>125.68379581621545</v>
      </c>
      <c r="AC38" s="9" t="str">
        <f t="shared" si="5"/>
        <v>stressed</v>
      </c>
      <c r="AD38" s="3">
        <v>5.8090469603942598E-3</v>
      </c>
      <c r="AE38" s="3">
        <v>0.38481031564038698</v>
      </c>
      <c r="AF38" s="3">
        <v>-0.28927887446977202</v>
      </c>
      <c r="AG38" s="3">
        <v>-8.6078691048886005E-2</v>
      </c>
      <c r="AH38" s="3">
        <v>-0.21329257683875399</v>
      </c>
      <c r="AI38" s="3">
        <v>0.63664611061994403</v>
      </c>
      <c r="AJ38" s="3">
        <v>1.3942257230699997</v>
      </c>
      <c r="AK38" s="3">
        <v>-8.4270546286570394E-2</v>
      </c>
      <c r="AL38" s="3">
        <v>-0.37900126867999273</v>
      </c>
      <c r="AM38" s="3">
        <v>-0.9609292356105732</v>
      </c>
      <c r="AN38" s="3">
        <f t="shared" si="6"/>
        <v>-0.2991321406690578</v>
      </c>
      <c r="AO38" s="3">
        <f t="shared" si="7"/>
        <v>-0.1799435409460961</v>
      </c>
      <c r="AP38" s="3">
        <f t="shared" si="105"/>
        <v>-121.0290968475713</v>
      </c>
      <c r="AQ38" s="3" t="str">
        <f t="shared" si="8"/>
        <v>Depressed</v>
      </c>
      <c r="AR38" s="9">
        <v>0.53925390248931104</v>
      </c>
      <c r="AS38" s="9">
        <v>0.85970252647702095</v>
      </c>
      <c r="AT38" s="9">
        <v>-8.6424702627957206E-2</v>
      </c>
      <c r="AU38" s="9">
        <v>8.0103035799173702E-2</v>
      </c>
      <c r="AV38" s="9">
        <v>0.39665754979199802</v>
      </c>
      <c r="AW38" s="9">
        <v>0.44614595865303402</v>
      </c>
      <c r="AX38" s="9">
        <v>-9.2342819844008425E-2</v>
      </c>
      <c r="AY38" s="9">
        <v>6.1341753435656746E-2</v>
      </c>
      <c r="AZ38" s="9">
        <v>-0.3204486239877099</v>
      </c>
      <c r="BA38" s="9">
        <v>-4.5188446887187827E-3</v>
      </c>
      <c r="BB38" s="9">
        <f t="shared" si="9"/>
        <v>-0.25962295063766039</v>
      </c>
      <c r="BC38" s="9">
        <f t="shared" si="10"/>
        <v>3.0088898217802473E-2</v>
      </c>
      <c r="BD38" s="9">
        <f t="shared" si="106"/>
        <v>-83.389220923420169</v>
      </c>
      <c r="BE38" s="9" t="str">
        <f t="shared" si="11"/>
        <v>Calm</v>
      </c>
      <c r="BF38" s="5">
        <v>0.54074820015794101</v>
      </c>
      <c r="BG38" s="5">
        <v>0.16513919507895</v>
      </c>
      <c r="BH38" s="5">
        <v>7.4297743989871406E-2</v>
      </c>
      <c r="BI38" s="5">
        <v>7.8300258521100494E-2</v>
      </c>
      <c r="BJ38" s="5">
        <v>0.37894830865375601</v>
      </c>
      <c r="BK38" s="5">
        <v>7.0305576046539295E-2</v>
      </c>
      <c r="BL38" s="5">
        <v>8.0785066897631846E-2</v>
      </c>
      <c r="BM38" s="5">
        <v>0.33256316607416769</v>
      </c>
      <c r="BN38" s="5">
        <v>0.37560900507899098</v>
      </c>
      <c r="BO38" s="5">
        <v>0.21617895933636982</v>
      </c>
      <c r="BP38" s="5">
        <f t="shared" si="12"/>
        <v>0.42879556895351634</v>
      </c>
      <c r="BQ38" s="5">
        <f t="shared" si="13"/>
        <v>1.7000424611750553E-2</v>
      </c>
      <c r="BR38" s="5">
        <f t="shared" si="107"/>
        <v>87.729587786385878</v>
      </c>
      <c r="BS38" s="5" t="str">
        <f t="shared" si="14"/>
        <v>alert</v>
      </c>
      <c r="BT38" s="6">
        <v>0.68865467371162803</v>
      </c>
      <c r="BU38" s="6">
        <v>1.1019040920077301</v>
      </c>
      <c r="BV38" s="6">
        <v>1.85241137500613E-2</v>
      </c>
      <c r="BW38" s="6">
        <v>0.33230745466795297</v>
      </c>
      <c r="BX38" s="6">
        <v>0.14019581994077299</v>
      </c>
      <c r="BY38" s="6">
        <v>0.84310531284467005</v>
      </c>
      <c r="BZ38" s="6">
        <v>2.2349161751033287E-2</v>
      </c>
      <c r="CA38" s="6">
        <v>0.17085133564851354</v>
      </c>
      <c r="CB38" s="6">
        <v>-0.41324941829610207</v>
      </c>
      <c r="CC38" s="6">
        <v>0.19593412689645373</v>
      </c>
      <c r="CD38" s="6">
        <f t="shared" si="15"/>
        <v>-0.46609740010511613</v>
      </c>
      <c r="CE38" s="6">
        <f t="shared" si="16"/>
        <v>-0.93658268415455426</v>
      </c>
      <c r="CF38" s="6">
        <f t="shared" si="108"/>
        <v>-153.54242154447468</v>
      </c>
      <c r="CG38" s="6" t="str">
        <f t="shared" si="17"/>
        <v>Sad</v>
      </c>
      <c r="CH38" s="5">
        <v>0.22817468242166999</v>
      </c>
      <c r="CI38" s="5">
        <v>0.47380446271223697</v>
      </c>
      <c r="CJ38" s="5">
        <v>0.14056236919528001</v>
      </c>
      <c r="CK38" s="5">
        <v>0.48569438282154997</v>
      </c>
      <c r="CL38" s="5">
        <v>0.23500763675907099</v>
      </c>
      <c r="CM38" s="5">
        <v>0.56216543958739595</v>
      </c>
      <c r="CN38" s="5">
        <v>0.30347093007328368</v>
      </c>
      <c r="CO38" s="5">
        <v>0.46883059222416762</v>
      </c>
      <c r="CP38" s="5">
        <v>-0.24562978029056698</v>
      </c>
      <c r="CQ38" s="5">
        <v>0.89213013856325807</v>
      </c>
      <c r="CR38" s="5">
        <f t="shared" si="18"/>
        <v>-0.60817002445554258</v>
      </c>
      <c r="CS38" s="5">
        <f t="shared" si="19"/>
        <v>-0.33826116630530489</v>
      </c>
      <c r="CT38" s="5">
        <f t="shared" si="109"/>
        <v>-119.08259590048706</v>
      </c>
      <c r="CU38" s="5" t="str">
        <f t="shared" si="20"/>
        <v>Bored</v>
      </c>
      <c r="CV38" s="3">
        <v>0.181142726510161</v>
      </c>
      <c r="CW38" s="3">
        <v>0.33800479051091598</v>
      </c>
      <c r="CX38" s="3">
        <v>-0.19616419079087399</v>
      </c>
      <c r="CY38" s="3">
        <v>0.44034579475017299</v>
      </c>
      <c r="CZ38" s="3">
        <v>0.39287643980980103</v>
      </c>
      <c r="DA38" s="3">
        <v>0.30611298209794902</v>
      </c>
      <c r="DB38" s="3">
        <v>-0.3417380504007958</v>
      </c>
      <c r="DC38" s="3">
        <v>0.68364173987412902</v>
      </c>
      <c r="DD38" s="3">
        <v>-0.15686206400075497</v>
      </c>
      <c r="DE38" s="3">
        <v>0.47035109666023006</v>
      </c>
      <c r="DF38" s="3">
        <f t="shared" si="21"/>
        <v>-3.1446385988619152E-2</v>
      </c>
      <c r="DG38" s="3">
        <f t="shared" si="22"/>
        <v>-0.43661961154033102</v>
      </c>
      <c r="DH38" s="3">
        <f t="shared" si="110"/>
        <v>-175.88053431683807</v>
      </c>
      <c r="DI38" s="3" t="str">
        <f t="shared" si="23"/>
        <v>Sad</v>
      </c>
      <c r="DJ38" s="7">
        <v>0.67406506216382001</v>
      </c>
      <c r="DK38" s="7">
        <v>0.25633133279502501</v>
      </c>
      <c r="DL38" s="7">
        <v>0.522465348705899</v>
      </c>
      <c r="DM38" s="7">
        <v>-0.126931562525125</v>
      </c>
      <c r="DN38" s="7">
        <v>1.2138289261906801</v>
      </c>
      <c r="DO38" s="7">
        <v>0.86049458483354802</v>
      </c>
      <c r="DP38" s="7">
        <v>0.27674506721708614</v>
      </c>
      <c r="DQ38" s="7">
        <v>-0.11365384749903261</v>
      </c>
      <c r="DR38" s="7">
        <v>0.41773372936879499</v>
      </c>
      <c r="DS38" s="7">
        <v>0.42512394536768383</v>
      </c>
      <c r="DT38" s="7">
        <f t="shared" si="24"/>
        <v>2.4170073858317043E-2</v>
      </c>
      <c r="DU38" s="7">
        <f t="shared" si="25"/>
        <v>0.2617354697755816</v>
      </c>
      <c r="DV38" s="7">
        <f t="shared" si="111"/>
        <v>5.2760397526675851</v>
      </c>
      <c r="DW38" s="7" t="str">
        <f t="shared" si="26"/>
        <v>happy</v>
      </c>
      <c r="DX38" s="9">
        <v>0.59716223142415703</v>
      </c>
      <c r="DY38" s="9">
        <v>0.79193374878753997</v>
      </c>
      <c r="DZ38" s="9">
        <v>2.5899735731315099E-2</v>
      </c>
      <c r="EA38" s="9">
        <v>0.32468256070104001</v>
      </c>
      <c r="EB38" s="9">
        <v>0.85658328070920298</v>
      </c>
      <c r="EC38" s="9">
        <v>0.84583099525638294</v>
      </c>
      <c r="ED38" s="9">
        <v>1.7815866336403984E-2</v>
      </c>
      <c r="EE38" s="9">
        <v>0.19824737458894304</v>
      </c>
      <c r="EF38" s="9">
        <v>-0.19477151736338294</v>
      </c>
      <c r="EG38" s="9">
        <v>0.25238162187966789</v>
      </c>
      <c r="EH38" s="9">
        <f t="shared" si="27"/>
        <v>-0.15582387963972799</v>
      </c>
      <c r="EI38" s="9">
        <f t="shared" si="28"/>
        <v>0.13309645108905754</v>
      </c>
      <c r="EJ38" s="9">
        <f t="shared" si="112"/>
        <v>-49.497813364847389</v>
      </c>
      <c r="EK38" s="9" t="str">
        <f t="shared" si="29"/>
        <v>Relased</v>
      </c>
      <c r="EL38" s="1">
        <v>0.67020285650459899</v>
      </c>
      <c r="EM38" s="1">
        <v>0.42492823785549899</v>
      </c>
      <c r="EN38" s="1">
        <v>0.34095827792635303</v>
      </c>
      <c r="EO38" s="1">
        <v>0.21022595573018599</v>
      </c>
      <c r="EP38" s="1">
        <v>0.42042766790860497</v>
      </c>
      <c r="EQ38" s="1">
        <v>0.33723240695683798</v>
      </c>
      <c r="ER38" s="1">
        <v>0.31262491769135115</v>
      </c>
      <c r="ES38" s="1">
        <v>0.27582893076557219</v>
      </c>
      <c r="ET38" s="1">
        <v>0.2452746186491</v>
      </c>
      <c r="EU38" s="1">
        <v>0.50330434090961906</v>
      </c>
      <c r="EV38" s="1">
        <f t="shared" si="30"/>
        <v>8.370115471719819E-2</v>
      </c>
      <c r="EW38" s="1">
        <f t="shared" si="31"/>
        <v>-0.51812340474513197</v>
      </c>
      <c r="EX38" s="1">
        <f t="shared" si="113"/>
        <v>170.82333356518663</v>
      </c>
      <c r="EY38" s="1" t="str">
        <f t="shared" si="32"/>
        <v>Upset</v>
      </c>
      <c r="EZ38" s="3">
        <v>0.63162233689453495</v>
      </c>
      <c r="FA38" s="3">
        <v>0.670467887499402</v>
      </c>
      <c r="FB38" s="3">
        <v>2.6051042706204601E-3</v>
      </c>
      <c r="FC38" s="3">
        <v>0.23902302464525799</v>
      </c>
      <c r="FD38" s="3">
        <v>0.44566718905297298</v>
      </c>
      <c r="FE38" s="3">
        <v>0.875924338489945</v>
      </c>
      <c r="FF38" s="3">
        <v>2.4182025424680465E-3</v>
      </c>
      <c r="FG38" s="3">
        <v>0.15456817528446667</v>
      </c>
      <c r="FH38" s="3">
        <v>-3.8845550604867052E-2</v>
      </c>
      <c r="FI38" s="3">
        <v>0.18556942091193812</v>
      </c>
      <c r="FJ38" s="3">
        <f t="shared" si="33"/>
        <v>-0.17440781606238209</v>
      </c>
      <c r="FK38" s="3">
        <f t="shared" si="34"/>
        <v>-0.14498027978929695</v>
      </c>
      <c r="FL38" s="3">
        <f t="shared" si="114"/>
        <v>-129.73578812285527</v>
      </c>
      <c r="FM38" s="3" t="str">
        <f t="shared" si="35"/>
        <v>Depressed</v>
      </c>
      <c r="FN38" s="7">
        <v>0.82388035035407103</v>
      </c>
      <c r="FO38" s="7">
        <v>0.4670118740559</v>
      </c>
      <c r="FP38" s="7">
        <v>0.18332309367137101</v>
      </c>
      <c r="FQ38" s="7">
        <v>-1.5349166064333401E-2</v>
      </c>
      <c r="FR38" s="7">
        <v>3.9366161648429897E-2</v>
      </c>
      <c r="FS38" s="7">
        <v>0.477369920293993</v>
      </c>
      <c r="FT38" s="7">
        <v>0.21236470825246717</v>
      </c>
      <c r="FU38" s="7">
        <v>-1.6253136343971644E-2</v>
      </c>
      <c r="FV38" s="7">
        <v>0.35686847629817103</v>
      </c>
      <c r="FW38" s="7">
        <v>0.13012234827257835</v>
      </c>
      <c r="FX38" s="7">
        <f t="shared" si="36"/>
        <v>0.51447323858664595</v>
      </c>
      <c r="FY38" s="7">
        <f t="shared" si="37"/>
        <v>0.13998606937981695</v>
      </c>
      <c r="FZ38" s="7">
        <f t="shared" si="115"/>
        <v>74.778556171548615</v>
      </c>
      <c r="GA38" s="7" t="str">
        <f t="shared" si="38"/>
        <v>alert</v>
      </c>
      <c r="GB38" s="5">
        <v>0.89795839058745397</v>
      </c>
      <c r="GC38" s="5">
        <v>0.45403538113800501</v>
      </c>
      <c r="GD38" s="5">
        <v>0.56892632066681503</v>
      </c>
      <c r="GE38" s="5">
        <v>0.37083642301262099</v>
      </c>
      <c r="GF38" s="5">
        <v>0.99571861241255899</v>
      </c>
      <c r="GG38" s="5">
        <v>-3.2876794767498801E-2</v>
      </c>
      <c r="GH38" s="5">
        <v>0.30043472026407197</v>
      </c>
      <c r="GI38" s="5">
        <v>0.88051492956238764</v>
      </c>
      <c r="GJ38" s="5">
        <v>0.44392300944944896</v>
      </c>
      <c r="GK38" s="5">
        <v>0.69509398884292195</v>
      </c>
      <c r="GL38" s="5">
        <f t="shared" si="39"/>
        <v>0.51228856110693743</v>
      </c>
      <c r="GM38" s="5">
        <f t="shared" si="40"/>
        <v>-0.57201812784725337</v>
      </c>
      <c r="GN38" s="5">
        <f t="shared" si="116"/>
        <v>138.15297959782006</v>
      </c>
      <c r="GO38" s="5" t="str">
        <f t="shared" si="41"/>
        <v>stressed</v>
      </c>
      <c r="GP38" s="6">
        <v>0.26256679103465502</v>
      </c>
      <c r="GQ38" s="6">
        <v>0.81745652749514597</v>
      </c>
      <c r="GR38" s="6">
        <v>0.355545841424181</v>
      </c>
      <c r="GS38" s="6">
        <v>0.27739747850938901</v>
      </c>
      <c r="GT38" s="6">
        <v>-0.15453402005186401</v>
      </c>
      <c r="GU38" s="6">
        <v>0.56587170026058897</v>
      </c>
      <c r="GV38" s="6">
        <v>3.2910924915627442</v>
      </c>
      <c r="GW38" s="6">
        <v>0.20052903782598966</v>
      </c>
      <c r="GX38" s="6">
        <v>-0.554889736460491</v>
      </c>
      <c r="GY38" s="6">
        <v>0.5860459761138993</v>
      </c>
      <c r="GZ38" s="6">
        <f t="shared" si="42"/>
        <v>-0.26895266541434115</v>
      </c>
      <c r="HA38" s="6">
        <f t="shared" si="43"/>
        <v>0.14083160686524399</v>
      </c>
      <c r="HB38" s="6">
        <f t="shared" si="117"/>
        <v>-62.36210952452943</v>
      </c>
      <c r="HC38" s="6" t="str">
        <f t="shared" si="44"/>
        <v>Calm</v>
      </c>
      <c r="HD38" s="3">
        <v>0.64660335264874902</v>
      </c>
      <c r="HE38" s="3">
        <v>0.36686384521173998</v>
      </c>
      <c r="HF38" s="3">
        <v>0.14127869805739601</v>
      </c>
      <c r="HG38" s="3">
        <v>0.56745375309875601</v>
      </c>
      <c r="HH38" s="3">
        <v>0.54233141646636895</v>
      </c>
      <c r="HI38" s="3">
        <v>0.64882959887744796</v>
      </c>
      <c r="HJ38" s="3">
        <v>0.11882796409641948</v>
      </c>
      <c r="HK38" s="3">
        <v>0.55868604488986739</v>
      </c>
      <c r="HL38" s="3">
        <v>0.27973950743700904</v>
      </c>
      <c r="HM38" s="3">
        <v>0.69931464249888242</v>
      </c>
      <c r="HN38" s="3">
        <f t="shared" si="45"/>
        <v>0.47733273393936271</v>
      </c>
      <c r="HO38" s="3">
        <f t="shared" si="46"/>
        <v>-0.40984213946387815</v>
      </c>
      <c r="HP38" s="3">
        <f t="shared" si="118"/>
        <v>130.64968240132146</v>
      </c>
      <c r="HQ38" s="3" t="str">
        <f t="shared" si="47"/>
        <v>stressed</v>
      </c>
      <c r="HR38" s="5">
        <v>0.687702786130305</v>
      </c>
      <c r="HS38" s="5">
        <v>0.21539187335607399</v>
      </c>
      <c r="HT38" s="5">
        <v>0.42891019116830198</v>
      </c>
      <c r="HU38" s="5">
        <v>0.13089388781951999</v>
      </c>
      <c r="HV38" s="5">
        <v>0.60915566748298999</v>
      </c>
      <c r="HW38" s="5">
        <v>0.34465920163047298</v>
      </c>
      <c r="HX38" s="5">
        <v>0.33073015021282887</v>
      </c>
      <c r="HY38" s="5">
        <v>0.23371776908501463</v>
      </c>
      <c r="HZ38" s="5">
        <v>0.47231091277423098</v>
      </c>
      <c r="IA38" s="5">
        <v>0.61987309204796082</v>
      </c>
      <c r="IB38" s="5">
        <f t="shared" si="48"/>
        <v>0.70891871328684908</v>
      </c>
      <c r="IC38" s="5">
        <f t="shared" si="49"/>
        <v>-0.26200043217558577</v>
      </c>
      <c r="ID38" s="5">
        <f t="shared" si="119"/>
        <v>110.28318014043695</v>
      </c>
      <c r="IE38" s="5" t="str">
        <f t="shared" si="50"/>
        <v>nervous</v>
      </c>
      <c r="IF38" s="6">
        <v>0.442444685339004</v>
      </c>
      <c r="IG38" s="6">
        <v>0.65673038228904301</v>
      </c>
      <c r="IH38" s="6">
        <v>3.0525175017911299E-2</v>
      </c>
      <c r="II38" s="6">
        <v>0.69455473456712302</v>
      </c>
      <c r="IJ38" s="6">
        <v>0.47061758706027601</v>
      </c>
      <c r="IK38" s="6">
        <v>0.87451724667570796</v>
      </c>
      <c r="IL38" s="6">
        <v>3.3431646384533463E-2</v>
      </c>
      <c r="IM38" s="6">
        <v>0.45358746778056991</v>
      </c>
      <c r="IN38" s="6">
        <v>-0.21428569695003902</v>
      </c>
      <c r="IO38" s="6">
        <v>0.6596582573053742</v>
      </c>
      <c r="IP38" s="6">
        <f t="shared" si="51"/>
        <v>-0.32809377609057289</v>
      </c>
      <c r="IQ38" s="6">
        <f t="shared" si="52"/>
        <v>-0.12202552978712811</v>
      </c>
      <c r="IR38" s="6">
        <f t="shared" si="120"/>
        <v>-110.40131140433279</v>
      </c>
      <c r="IS38" s="6" t="str">
        <f t="shared" si="53"/>
        <v>Bored</v>
      </c>
      <c r="IT38" s="5">
        <v>0.37240311754668898</v>
      </c>
      <c r="IU38" s="5">
        <v>0.28903482682036002</v>
      </c>
      <c r="IV38" s="5">
        <v>0.59662489812206598</v>
      </c>
      <c r="IW38" s="5">
        <v>0.72975123424299204</v>
      </c>
      <c r="IX38" s="5">
        <v>-0.344694019576469</v>
      </c>
      <c r="IY38" s="5">
        <v>-0.29408255282523998</v>
      </c>
      <c r="IZ38" s="5">
        <v>21.531732962338996</v>
      </c>
      <c r="JA38" s="5">
        <v>-144.57029433402187</v>
      </c>
      <c r="JB38" s="5">
        <v>8.3368290726328953E-2</v>
      </c>
      <c r="JC38" s="5">
        <v>2.0052918700246467</v>
      </c>
      <c r="JD38" s="5">
        <f t="shared" si="54"/>
        <v>0.40261723036437247</v>
      </c>
      <c r="JE38" s="5">
        <f t="shared" si="55"/>
        <v>0.1758537643091107</v>
      </c>
      <c r="JF38" s="5">
        <f t="shared" si="121"/>
        <v>66.405422924611955</v>
      </c>
      <c r="JG38" s="5" t="str">
        <f t="shared" si="56"/>
        <v>alert</v>
      </c>
      <c r="JH38" s="6">
        <v>1.2559195666238701</v>
      </c>
      <c r="JI38" s="6">
        <v>0.38228071981746498</v>
      </c>
      <c r="JJ38" s="6">
        <v>-1.64622900707963E-2</v>
      </c>
      <c r="JK38" s="6">
        <v>4.7958385302669902E-2</v>
      </c>
      <c r="JL38" s="6">
        <v>1.2769040035372401</v>
      </c>
      <c r="JM38" s="6">
        <v>0.99385142138481297</v>
      </c>
      <c r="JN38" s="6">
        <v>-6.499580256886647E-3</v>
      </c>
      <c r="JO38" s="6">
        <v>3.4850130933480238E-2</v>
      </c>
      <c r="JP38" s="6">
        <v>0.87363884680640513</v>
      </c>
      <c r="JQ38" s="6">
        <v>1.9226034504176912E-2</v>
      </c>
      <c r="JR38" s="6">
        <f t="shared" si="57"/>
        <v>0.51222026831682732</v>
      </c>
      <c r="JS38" s="6">
        <f t="shared" si="58"/>
        <v>0.32233278115137987</v>
      </c>
      <c r="JT38" s="6">
        <f t="shared" si="122"/>
        <v>57.818388444384496</v>
      </c>
      <c r="JU38" s="6" t="str">
        <f t="shared" si="59"/>
        <v>excited</v>
      </c>
      <c r="JV38" s="3">
        <v>0.28841283301165999</v>
      </c>
      <c r="JW38" s="3">
        <v>0.31866763804916698</v>
      </c>
      <c r="JX38" s="3">
        <v>-3.9649765811495603E-2</v>
      </c>
      <c r="JY38" s="3">
        <v>-0.15331197737261301</v>
      </c>
      <c r="JZ38" s="3">
        <v>4.3042588018888897E-2</v>
      </c>
      <c r="KA38" s="3">
        <v>0.12104891230266999</v>
      </c>
      <c r="KB38" s="3">
        <v>-0.11962322320213689</v>
      </c>
      <c r="KC38" s="3">
        <v>-0.34866092088173894</v>
      </c>
      <c r="KD38" s="3">
        <v>-3.0254805037506993E-2</v>
      </c>
      <c r="KE38" s="3">
        <v>-0.31785200213560261</v>
      </c>
      <c r="KF38" s="3">
        <f t="shared" si="60"/>
        <v>9.0819911496816674E-2</v>
      </c>
      <c r="KG38" s="3">
        <f t="shared" si="61"/>
        <v>-0.27767461162991547</v>
      </c>
      <c r="KH38" s="3">
        <f t="shared" si="123"/>
        <v>161.88846872307971</v>
      </c>
      <c r="KI38" s="3" t="str">
        <f t="shared" si="62"/>
        <v>Upset</v>
      </c>
      <c r="KJ38" s="7">
        <v>0.90251135985041897</v>
      </c>
      <c r="KK38" s="7">
        <v>0.19828728405484</v>
      </c>
      <c r="KL38" s="7">
        <v>0.11237803105036499</v>
      </c>
      <c r="KM38" s="7">
        <v>0.108140207234127</v>
      </c>
      <c r="KN38" s="7">
        <v>0.93970232335716697</v>
      </c>
      <c r="KO38" s="7">
        <v>0.21711768562612699</v>
      </c>
      <c r="KP38" s="7">
        <v>6.1001626507679083E-2</v>
      </c>
      <c r="KQ38" s="7">
        <v>0.26032477973765988</v>
      </c>
      <c r="KR38" s="7">
        <v>0.704224075795579</v>
      </c>
      <c r="KS38" s="7">
        <v>0.2003256812727969</v>
      </c>
      <c r="KT38" s="7">
        <f t="shared" si="63"/>
        <v>0.68715936505167852</v>
      </c>
      <c r="KU38" s="7">
        <f t="shared" si="64"/>
        <v>9.1266479169662018E-2</v>
      </c>
      <c r="KV38" s="7">
        <f t="shared" si="124"/>
        <v>82.434422801896474</v>
      </c>
      <c r="KW38" s="7" t="str">
        <f t="shared" si="65"/>
        <v>alert</v>
      </c>
      <c r="LL38" s="5">
        <v>-0.42165545523006398</v>
      </c>
      <c r="LM38" s="5">
        <v>0.16221347561277799</v>
      </c>
      <c r="LN38" s="5">
        <v>9.2547754155492906E-2</v>
      </c>
      <c r="LO38" s="5">
        <v>-0.138620512528245</v>
      </c>
      <c r="LP38" s="5">
        <v>-0.80295882915166505</v>
      </c>
      <c r="LQ38" s="5">
        <v>-0.23415556176153399</v>
      </c>
      <c r="LR38" s="5">
        <v>-7.5572982722651713E-2</v>
      </c>
      <c r="LS38" s="5">
        <v>1.9268347631957292</v>
      </c>
      <c r="LT38" s="5">
        <v>-0.58386893084284197</v>
      </c>
      <c r="LU38" s="5">
        <v>0.17758405343929307</v>
      </c>
      <c r="LV38" s="5">
        <f t="shared" si="69"/>
        <v>-0.4628160802561142</v>
      </c>
      <c r="LW38" s="5">
        <f t="shared" si="70"/>
        <v>9.2268871955173637E-2</v>
      </c>
      <c r="LX38" s="5">
        <f t="shared" si="126"/>
        <v>-78.725109555233445</v>
      </c>
      <c r="LY38" s="5" t="str">
        <f t="shared" si="71"/>
        <v>Calm</v>
      </c>
      <c r="LZ38" s="6">
        <v>0.31315952998025798</v>
      </c>
      <c r="MA38" s="6">
        <v>0.58634196523827997</v>
      </c>
      <c r="MB38" s="6">
        <v>0.270292901706499</v>
      </c>
      <c r="MC38" s="6">
        <v>0.187496764075443</v>
      </c>
      <c r="MD38" s="6">
        <v>9.5904064229990593E-2</v>
      </c>
      <c r="ME38" s="6">
        <v>0.23631681617731201</v>
      </c>
      <c r="MF38" s="6">
        <v>0.66076010070838798</v>
      </c>
      <c r="MG38" s="6">
        <v>0.22791559308806927</v>
      </c>
      <c r="MH38" s="6">
        <v>-0.27318243525802199</v>
      </c>
      <c r="MI38" s="6">
        <v>0.50893708150059269</v>
      </c>
      <c r="MJ38" s="6">
        <f t="shared" si="72"/>
        <v>-4.497889034648217E-2</v>
      </c>
      <c r="MK38" s="6">
        <f t="shared" si="73"/>
        <v>0.17845532583387858</v>
      </c>
      <c r="ML38" s="6">
        <f t="shared" si="127"/>
        <v>-14.146503364595601</v>
      </c>
      <c r="MM38" s="6" t="str">
        <f t="shared" si="74"/>
        <v>Contented</v>
      </c>
      <c r="MN38" s="3">
        <v>0.24397712430886401</v>
      </c>
      <c r="MO38" s="3">
        <v>0.241956398324426</v>
      </c>
      <c r="MP38" s="3">
        <v>6.07612321172624E-2</v>
      </c>
      <c r="MQ38" s="3">
        <v>-1.0562873813417001E-2</v>
      </c>
      <c r="MR38" s="3">
        <v>0.17983382889395999</v>
      </c>
      <c r="MS38" s="3">
        <v>0.167695063709797</v>
      </c>
      <c r="MT38" s="3">
        <v>0.14336871583444843</v>
      </c>
      <c r="MU38" s="3">
        <v>-2.5785026522216002E-2</v>
      </c>
      <c r="MV38" s="3">
        <v>2.0207259844380043E-3</v>
      </c>
      <c r="MW38" s="3">
        <v>0.10330293335561377</v>
      </c>
      <c r="MX38" s="3">
        <f t="shared" si="75"/>
        <v>-0.30612575986559842</v>
      </c>
      <c r="MY38" s="3">
        <f t="shared" si="76"/>
        <v>7.2336560333073896E-2</v>
      </c>
      <c r="MZ38" s="3">
        <f t="shared" si="128"/>
        <v>-76.705052487298047</v>
      </c>
      <c r="NA38" s="3" t="str">
        <f t="shared" si="77"/>
        <v>Calm</v>
      </c>
      <c r="NB38" s="7">
        <v>0.52479970949251997</v>
      </c>
      <c r="NC38" s="7">
        <v>0.67000589251571196</v>
      </c>
      <c r="ND38" s="7">
        <v>0.24018361094858301</v>
      </c>
      <c r="NE38" s="7">
        <v>0.44729227262800297</v>
      </c>
      <c r="NF38" s="7">
        <v>0.75331700899792198</v>
      </c>
      <c r="NG38" s="7">
        <v>0.87922841317118605</v>
      </c>
      <c r="NH38" s="7">
        <v>0.18791993522489794</v>
      </c>
      <c r="NI38" s="7">
        <v>0.28871828553375789</v>
      </c>
      <c r="NJ38" s="7">
        <v>-0.14520618302319199</v>
      </c>
      <c r="NK38" s="7">
        <v>0.5753872281993615</v>
      </c>
      <c r="NL38" s="7">
        <f t="shared" si="78"/>
        <v>-0.39685406626181385</v>
      </c>
      <c r="NM38" s="7">
        <f t="shared" si="79"/>
        <v>0.19165265099984685</v>
      </c>
      <c r="NN38" s="7">
        <f t="shared" si="129"/>
        <v>-64.222719257594576</v>
      </c>
      <c r="NO38" s="7" t="str">
        <f t="shared" si="80"/>
        <v>Calm</v>
      </c>
      <c r="NP38" s="5">
        <v>0.67939980594694505</v>
      </c>
      <c r="NQ38" s="5">
        <v>0</v>
      </c>
      <c r="NR38" s="5">
        <v>1.3346305908692799</v>
      </c>
      <c r="NS38" s="5">
        <v>0</v>
      </c>
      <c r="NT38" s="5">
        <v>0.594412084524784</v>
      </c>
      <c r="NU38" s="5">
        <v>0</v>
      </c>
      <c r="NV38" s="5">
        <v>1.0477454330992531</v>
      </c>
      <c r="NX38" s="5">
        <v>0.67939980594694505</v>
      </c>
      <c r="NY38" s="5">
        <v>1.9644259229792929</v>
      </c>
      <c r="NZ38" s="5">
        <f t="shared" si="81"/>
        <v>0.52810683029316707</v>
      </c>
      <c r="OA38" s="5">
        <f t="shared" si="82"/>
        <v>-8.7324283549273907E-2</v>
      </c>
      <c r="OB38" s="5">
        <f t="shared" si="130"/>
        <v>99.389098146851566</v>
      </c>
      <c r="OC38" s="5" t="str">
        <f t="shared" si="83"/>
        <v>nervous</v>
      </c>
      <c r="OD38" s="1">
        <v>0.33091989982543701</v>
      </c>
      <c r="OE38" s="1">
        <v>0.32232114587458199</v>
      </c>
      <c r="OF38" s="1">
        <v>0.70264179705999297</v>
      </c>
      <c r="OG38" s="1">
        <v>0.26148694111626197</v>
      </c>
      <c r="OH38" s="1">
        <v>-0.219011700454356</v>
      </c>
      <c r="OI38" s="1">
        <v>0.28423492492112001</v>
      </c>
      <c r="OJ38" s="1">
        <v>6.2787338283415144</v>
      </c>
      <c r="OK38" s="1">
        <v>0.43110102050950377</v>
      </c>
      <c r="OL38" s="1">
        <v>8.5987539508550204E-3</v>
      </c>
      <c r="OM38" s="1">
        <v>1.4759157351220724</v>
      </c>
      <c r="ON38" s="1">
        <f t="shared" si="84"/>
        <v>-0.12316348661151577</v>
      </c>
      <c r="OO38" s="1">
        <f t="shared" si="85"/>
        <v>0.4155190004221776</v>
      </c>
      <c r="OP38" s="1">
        <f t="shared" si="131"/>
        <v>-16.510286743488322</v>
      </c>
      <c r="OQ38" s="1" t="str">
        <f t="shared" si="86"/>
        <v>Contented</v>
      </c>
      <c r="OR38" s="3">
        <v>0.81708689069431095</v>
      </c>
      <c r="OS38" s="3">
        <v>1.02473081887192</v>
      </c>
      <c r="OT38" s="3">
        <v>8.5812013776692501E-3</v>
      </c>
      <c r="OU38" s="3">
        <v>0.233403641619817</v>
      </c>
      <c r="OV38" s="3">
        <v>1.0723783886902301</v>
      </c>
      <c r="OW38" s="3">
        <v>1.1729766027089501</v>
      </c>
      <c r="OX38" s="3">
        <v>4.5416031039556444E-3</v>
      </c>
      <c r="OY38" s="3">
        <v>0.10620323675838683</v>
      </c>
      <c r="OZ38" s="3">
        <v>-0.20764392817760902</v>
      </c>
      <c r="PA38" s="3">
        <v>0.13138370954988615</v>
      </c>
      <c r="PB38" s="3">
        <f t="shared" si="87"/>
        <v>-0.40879663927211329</v>
      </c>
      <c r="PC38" s="3">
        <f t="shared" si="88"/>
        <v>0.29595281500390214</v>
      </c>
      <c r="PD38" s="3">
        <f t="shared" si="132"/>
        <v>-54.096928484034429</v>
      </c>
      <c r="PE38" s="3" t="str">
        <f t="shared" si="89"/>
        <v>Relased</v>
      </c>
      <c r="PF38" s="1">
        <v>0.30990144843167799</v>
      </c>
      <c r="PG38" s="1">
        <v>0.21609874166953799</v>
      </c>
      <c r="PH38" s="1">
        <v>0.89207000123429503</v>
      </c>
      <c r="PI38" s="1">
        <v>0.93921257834211402</v>
      </c>
      <c r="PJ38" s="1">
        <v>-0.566613788109252</v>
      </c>
      <c r="PK38" s="1">
        <v>0.31333447648080898</v>
      </c>
      <c r="PL38" s="1">
        <v>-3.4749790460198313</v>
      </c>
      <c r="PM38" s="1">
        <v>1.7739963155757241</v>
      </c>
      <c r="PN38" s="1">
        <v>-0.44387081866545197</v>
      </c>
      <c r="PO38" s="1">
        <v>1.5127420307864126</v>
      </c>
      <c r="PP38" s="1">
        <f t="shared" si="90"/>
        <v>-0.26007340107222754</v>
      </c>
      <c r="PQ38" s="1">
        <f t="shared" si="91"/>
        <v>-0.1084308315324205</v>
      </c>
      <c r="PR38" s="1">
        <f t="shared" si="133"/>
        <v>-112.63242474208967</v>
      </c>
      <c r="PS38" s="1" t="str">
        <f t="shared" si="92"/>
        <v>Bored</v>
      </c>
      <c r="PT38" s="5">
        <v>0.42103784401164701</v>
      </c>
      <c r="PU38" s="5">
        <v>0.52915486308042303</v>
      </c>
      <c r="PV38" s="5">
        <v>0.40563369892461898</v>
      </c>
      <c r="PW38" s="5">
        <v>0.33042821553426699</v>
      </c>
      <c r="PX38" s="5">
        <v>0.567363795394902</v>
      </c>
      <c r="PY38" s="5">
        <v>0.295504938532826</v>
      </c>
      <c r="PZ38" s="5">
        <v>0.41039359178741092</v>
      </c>
      <c r="QA38" s="5">
        <v>0.4006842759739998</v>
      </c>
      <c r="QB38" s="5">
        <v>-0.10811701906877602</v>
      </c>
      <c r="QC38" s="5">
        <v>0.77464487883884003</v>
      </c>
      <c r="QD38" s="5">
        <f t="shared" si="93"/>
        <v>-0.30335190259199196</v>
      </c>
      <c r="QE38" s="5">
        <f t="shared" si="94"/>
        <v>0.17393686230167882</v>
      </c>
      <c r="QF38" s="5">
        <f t="shared" si="134"/>
        <v>-60.17076824964186</v>
      </c>
      <c r="QG38" s="5" t="str">
        <f t="shared" si="95"/>
        <v>Calm</v>
      </c>
      <c r="QH38" s="3">
        <v>-0.114686415533081</v>
      </c>
      <c r="QI38" s="3">
        <v>0.449420613364648</v>
      </c>
      <c r="QJ38" s="3">
        <v>8.6327551541474604E-2</v>
      </c>
      <c r="QK38" s="3">
        <v>0.58700624604216201</v>
      </c>
      <c r="QL38" s="3">
        <v>-0.19672851807769401</v>
      </c>
      <c r="QM38" s="3">
        <v>0.32275960601500397</v>
      </c>
      <c r="QN38" s="3">
        <v>-0.27721069937311338</v>
      </c>
      <c r="QO38" s="3">
        <v>0.76019332185658217</v>
      </c>
      <c r="QP38" s="3">
        <v>-0.56410702889772901</v>
      </c>
      <c r="QQ38" s="3">
        <v>2.0115476755752564</v>
      </c>
      <c r="QR38" s="3">
        <f t="shared" si="96"/>
        <v>-0.40577588668651909</v>
      </c>
      <c r="QS38" s="3">
        <f t="shared" si="97"/>
        <v>0.59289143682545387</v>
      </c>
      <c r="QT38" s="3">
        <f t="shared" si="135"/>
        <v>-34.387803446849773</v>
      </c>
      <c r="QU38" s="3" t="str">
        <f t="shared" si="98"/>
        <v>Relased</v>
      </c>
      <c r="QV38" s="5">
        <v>0.42859223318462902</v>
      </c>
      <c r="QW38" s="5">
        <v>0.66387119989116505</v>
      </c>
      <c r="QX38" s="5">
        <v>0.19384088012961201</v>
      </c>
      <c r="QY38" s="5">
        <v>2.9166073908642998E-2</v>
      </c>
      <c r="QZ38" s="5">
        <v>0.29227137046934598</v>
      </c>
      <c r="RA38" s="5">
        <v>0.48518980803006501</v>
      </c>
      <c r="RB38" s="5">
        <v>0.26890091155532725</v>
      </c>
      <c r="RC38" s="5">
        <v>2.5382528610388963E-2</v>
      </c>
      <c r="RD38" s="5">
        <v>-0.23527896670653603</v>
      </c>
      <c r="RE38" s="5">
        <v>0.20413219086920506</v>
      </c>
      <c r="RF38" s="5">
        <f t="shared" si="99"/>
        <v>-0.19729851573315393</v>
      </c>
      <c r="RG38" s="5">
        <f t="shared" si="100"/>
        <v>-8.5672640840761205E-2</v>
      </c>
      <c r="RH38" s="5">
        <f t="shared" si="136"/>
        <v>-113.47186013059493</v>
      </c>
      <c r="RI38" s="5" t="str">
        <f t="shared" si="101"/>
        <v>Bored</v>
      </c>
    </row>
    <row r="39" spans="1:477" x14ac:dyDescent="0.3">
      <c r="A39" s="1">
        <v>0.51444094341920599</v>
      </c>
      <c r="B39" s="1">
        <v>0.55399593945119296</v>
      </c>
      <c r="C39" s="1">
        <v>0.20174180909664099</v>
      </c>
      <c r="D39" s="1">
        <v>9.6629521109451805E-2</v>
      </c>
      <c r="E39" s="1">
        <v>0.65029718958761795</v>
      </c>
      <c r="F39" s="1">
        <v>0.56229711633065804</v>
      </c>
      <c r="G39" s="1">
        <v>0.17320786825776488</v>
      </c>
      <c r="H39" s="1">
        <v>8.6562861435855259E-2</v>
      </c>
      <c r="I39" s="1">
        <v>-3.9554996031986978E-2</v>
      </c>
      <c r="J39" s="1">
        <v>0.27925966895162413</v>
      </c>
      <c r="K39" s="18">
        <f t="shared" si="0"/>
        <v>-8.386413201002807E-2</v>
      </c>
      <c r="L39" s="19">
        <f t="shared" si="1"/>
        <v>-0.61597045358836133</v>
      </c>
      <c r="M39" s="19">
        <f t="shared" si="102"/>
        <v>-172.24687372728238</v>
      </c>
      <c r="N39" s="19" t="str">
        <f t="shared" si="2"/>
        <v>Sad</v>
      </c>
      <c r="O39" s="19">
        <f t="shared" si="103"/>
        <v>3.7021368942001399E-2</v>
      </c>
      <c r="P39" s="9">
        <v>0.39894781145631703</v>
      </c>
      <c r="Q39" s="9">
        <v>0.39604256048433001</v>
      </c>
      <c r="R39" s="9">
        <v>7.3767493325561206E-2</v>
      </c>
      <c r="S39" s="9">
        <v>4.3031323976615E-2</v>
      </c>
      <c r="T39" s="9">
        <v>0.32458636074652197</v>
      </c>
      <c r="U39" s="9">
        <v>0.86349085372182999</v>
      </c>
      <c r="V39" s="9">
        <v>0.10195440127032573</v>
      </c>
      <c r="W39" s="9">
        <v>3.4164495749988609E-2</v>
      </c>
      <c r="X39" s="9">
        <v>2.9052509719870168E-3</v>
      </c>
      <c r="Y39" s="9">
        <v>0.14691853061950824</v>
      </c>
      <c r="Z39" s="9">
        <f t="shared" si="3"/>
        <v>0.17036961225336156</v>
      </c>
      <c r="AA39" s="9">
        <f t="shared" si="4"/>
        <v>-0.12234993781242465</v>
      </c>
      <c r="AB39" s="9">
        <f t="shared" si="104"/>
        <v>125.68379581621545</v>
      </c>
      <c r="AC39" s="9" t="str">
        <f t="shared" si="5"/>
        <v>stressed</v>
      </c>
      <c r="AD39" s="3">
        <v>-6.3123198107959799E-2</v>
      </c>
      <c r="AE39" s="3">
        <v>0.19699486856226101</v>
      </c>
      <c r="AF39" s="3">
        <v>-0.274911019221872</v>
      </c>
      <c r="AG39" s="3">
        <v>-0.101686878788759</v>
      </c>
      <c r="AH39" s="3">
        <v>-0.303833104292277</v>
      </c>
      <c r="AI39" s="3">
        <v>0.24322553100347699</v>
      </c>
      <c r="AJ39" s="3">
        <v>0.7491655475698259</v>
      </c>
      <c r="AK39" s="3">
        <v>-0.23099083751927341</v>
      </c>
      <c r="AL39" s="3">
        <v>-0.2601180666702208</v>
      </c>
      <c r="AM39" s="3">
        <v>-2.8131261583023828</v>
      </c>
      <c r="AN39" s="3">
        <f t="shared" si="6"/>
        <v>-0.17585244533857669</v>
      </c>
      <c r="AO39" s="3">
        <f t="shared" si="7"/>
        <v>-0.95747304019956836</v>
      </c>
      <c r="AP39" s="3">
        <f t="shared" si="105"/>
        <v>-169.59286465983865</v>
      </c>
      <c r="AQ39" s="3" t="str">
        <f t="shared" si="8"/>
        <v>Sad</v>
      </c>
      <c r="AR39" s="9">
        <v>9.4916966966483596E-3</v>
      </c>
      <c r="AS39" s="9">
        <v>0.85970252647702095</v>
      </c>
      <c r="AT39" s="9">
        <v>-0.169506602864851</v>
      </c>
      <c r="AU39" s="9">
        <v>4.1313898425278599E-2</v>
      </c>
      <c r="AV39" s="9">
        <v>-0.21190580870228401</v>
      </c>
      <c r="AW39" s="9">
        <v>0.56162974971403101</v>
      </c>
      <c r="AX39" s="9">
        <v>0.8374248276727444</v>
      </c>
      <c r="AY39" s="9">
        <v>2.9067023325462911E-2</v>
      </c>
      <c r="AZ39" s="9">
        <v>-0.85021082978037255</v>
      </c>
      <c r="BA39" s="9">
        <v>-0.14748453340095297</v>
      </c>
      <c r="BB39" s="9">
        <f t="shared" si="9"/>
        <v>-0.88380189539034038</v>
      </c>
      <c r="BC39" s="9">
        <f t="shared" si="10"/>
        <v>-2.3050811321023379E-2</v>
      </c>
      <c r="BD39" s="9">
        <f t="shared" si="106"/>
        <v>-91.494016774885679</v>
      </c>
      <c r="BE39" s="9" t="str">
        <f t="shared" si="11"/>
        <v>Bored</v>
      </c>
      <c r="BF39" s="5">
        <v>0.57996057444933402</v>
      </c>
      <c r="BG39" s="5">
        <v>0.19483996918260901</v>
      </c>
      <c r="BH39" s="5">
        <v>0.121621541001956</v>
      </c>
      <c r="BI39" s="5">
        <v>9.7554355273809304E-2</v>
      </c>
      <c r="BJ39" s="5">
        <v>0.443933085206758</v>
      </c>
      <c r="BK39" s="5">
        <v>0.115005917633382</v>
      </c>
      <c r="BL39" s="5">
        <v>0.11878337154935263</v>
      </c>
      <c r="BM39" s="5">
        <v>0.31484799193653379</v>
      </c>
      <c r="BN39" s="5">
        <v>0.38512060526672498</v>
      </c>
      <c r="BO39" s="5">
        <v>0.28288041106471062</v>
      </c>
      <c r="BP39" s="5">
        <f t="shared" si="12"/>
        <v>0.43878827310556212</v>
      </c>
      <c r="BQ39" s="5">
        <f t="shared" si="13"/>
        <v>4.4613892871543825E-2</v>
      </c>
      <c r="BR39" s="5">
        <f t="shared" si="107"/>
        <v>84.194390172641562</v>
      </c>
      <c r="BS39" s="5" t="str">
        <f t="shared" si="14"/>
        <v>alert</v>
      </c>
      <c r="BT39" s="6">
        <v>0.58497723432091497</v>
      </c>
      <c r="BU39" s="6">
        <v>0.748584147531411</v>
      </c>
      <c r="BV39" s="6">
        <v>3.7023759753494902E-2</v>
      </c>
      <c r="BW39" s="6">
        <v>0.29707706154605701</v>
      </c>
      <c r="BX39" s="6">
        <v>0.434299647760023</v>
      </c>
      <c r="BY39" s="6">
        <v>0.59478134822108397</v>
      </c>
      <c r="BZ39" s="6">
        <v>3.6323554869514788E-2</v>
      </c>
      <c r="CA39" s="6">
        <v>0.22114388264799623</v>
      </c>
      <c r="CB39" s="6">
        <v>-0.16360691321049603</v>
      </c>
      <c r="CC39" s="6">
        <v>0.25053276575502176</v>
      </c>
      <c r="CD39" s="6">
        <f t="shared" si="15"/>
        <v>-0.20406038014604844</v>
      </c>
      <c r="CE39" s="6">
        <f t="shared" si="16"/>
        <v>-0.8961085521597657</v>
      </c>
      <c r="CF39" s="6">
        <f t="shared" si="108"/>
        <v>-167.17145684605072</v>
      </c>
      <c r="CG39" s="6" t="str">
        <f t="shared" si="17"/>
        <v>Sad</v>
      </c>
      <c r="CH39" s="5">
        <v>0.234964275611974</v>
      </c>
      <c r="CI39" s="5">
        <v>0.47380446271223697</v>
      </c>
      <c r="CJ39" s="5">
        <v>0.27056386833727603</v>
      </c>
      <c r="CK39" s="5">
        <v>0.48569438282154997</v>
      </c>
      <c r="CL39" s="5">
        <v>-2.5338964143796699E-2</v>
      </c>
      <c r="CM39" s="5">
        <v>0.56216543958739595</v>
      </c>
      <c r="CN39" s="5">
        <v>1.2907022841960076</v>
      </c>
      <c r="CO39" s="5">
        <v>0.46883059222416762</v>
      </c>
      <c r="CP39" s="5">
        <v>-0.23884018710026297</v>
      </c>
      <c r="CQ39" s="5">
        <v>1.0670028321888148</v>
      </c>
      <c r="CR39" s="5">
        <f t="shared" si="18"/>
        <v>-0.59403921889809663</v>
      </c>
      <c r="CS39" s="5">
        <f t="shared" si="19"/>
        <v>-0.10095427670669366</v>
      </c>
      <c r="CT39" s="5">
        <f t="shared" si="109"/>
        <v>-99.645008937012818</v>
      </c>
      <c r="CU39" s="5" t="str">
        <f t="shared" si="20"/>
        <v>Bored</v>
      </c>
      <c r="CV39" s="3">
        <v>0.245448154489358</v>
      </c>
      <c r="CW39" s="3">
        <v>-0.128729665726141</v>
      </c>
      <c r="CX39" s="3">
        <v>-0.149002543666652</v>
      </c>
      <c r="CY39" s="3">
        <v>0.284895625807143</v>
      </c>
      <c r="CZ39" s="3">
        <v>0.36518839683353499</v>
      </c>
      <c r="DA39" s="3">
        <v>2.92054962094347E-2</v>
      </c>
      <c r="DB39" s="3">
        <v>-0.24401183215097502</v>
      </c>
      <c r="DC39" s="3">
        <v>-2.8625772733458472</v>
      </c>
      <c r="DD39" s="3">
        <v>0.374177820215499</v>
      </c>
      <c r="DE39" s="3">
        <v>1.1642806857804069</v>
      </c>
      <c r="DF39" s="3">
        <f t="shared" si="21"/>
        <v>0.67540895055233019</v>
      </c>
      <c r="DG39" s="3">
        <f t="shared" si="22"/>
        <v>-2.9516613264135017E-2</v>
      </c>
      <c r="DH39" s="3">
        <f t="shared" si="110"/>
        <v>92.50233871508928</v>
      </c>
      <c r="DI39" s="3" t="str">
        <f t="shared" si="23"/>
        <v>nervous</v>
      </c>
      <c r="DJ39" s="7">
        <v>0.67406506216382001</v>
      </c>
      <c r="DK39" s="7">
        <v>0.25633133279502501</v>
      </c>
      <c r="DL39" s="7">
        <v>0.522465348705899</v>
      </c>
      <c r="DM39" s="7">
        <v>-0.126931562525125</v>
      </c>
      <c r="DN39" s="7">
        <v>1.2138289261906801</v>
      </c>
      <c r="DO39" s="7">
        <v>0.86049458483354802</v>
      </c>
      <c r="DP39" s="7">
        <v>0.27674506721708614</v>
      </c>
      <c r="DQ39" s="7">
        <v>-0.11365384749903261</v>
      </c>
      <c r="DR39" s="7">
        <v>0.41773372936879499</v>
      </c>
      <c r="DS39" s="7">
        <v>0.42512394536768383</v>
      </c>
      <c r="DT39" s="7">
        <f t="shared" si="24"/>
        <v>2.4170073858317043E-2</v>
      </c>
      <c r="DU39" s="7">
        <f t="shared" si="25"/>
        <v>0.2617354697755816</v>
      </c>
      <c r="DV39" s="7">
        <f t="shared" si="111"/>
        <v>5.2760397526675851</v>
      </c>
      <c r="DW39" s="7" t="str">
        <f t="shared" si="26"/>
        <v>happy</v>
      </c>
      <c r="DX39" s="9">
        <v>0.59716223142415703</v>
      </c>
      <c r="DY39" s="9">
        <v>0.79193374878753997</v>
      </c>
      <c r="DZ39" s="9">
        <v>2.5899735731315099E-2</v>
      </c>
      <c r="EA39" s="9">
        <v>0.32468256070104001</v>
      </c>
      <c r="EB39" s="9">
        <v>0.85658328070920298</v>
      </c>
      <c r="EC39" s="9">
        <v>0.84583099525638294</v>
      </c>
      <c r="ED39" s="9">
        <v>1.7815866336403984E-2</v>
      </c>
      <c r="EE39" s="9">
        <v>0.19824737458894304</v>
      </c>
      <c r="EF39" s="9">
        <v>-0.19477151736338294</v>
      </c>
      <c r="EG39" s="9">
        <v>0.25238162187966789</v>
      </c>
      <c r="EH39" s="9">
        <f t="shared" si="27"/>
        <v>-0.15582387963972799</v>
      </c>
      <c r="EI39" s="9">
        <f t="shared" si="28"/>
        <v>0.13309645108905754</v>
      </c>
      <c r="EJ39" s="9">
        <f t="shared" si="112"/>
        <v>-49.497813364847389</v>
      </c>
      <c r="EK39" s="9" t="str">
        <f t="shared" si="29"/>
        <v>Relased</v>
      </c>
      <c r="EL39" s="1">
        <v>0.50803183755220405</v>
      </c>
      <c r="EM39" s="1">
        <v>0.41713175693521398</v>
      </c>
      <c r="EN39" s="1">
        <v>0.34524332891513099</v>
      </c>
      <c r="EO39" s="1">
        <v>0.186834986045913</v>
      </c>
      <c r="EP39" s="1">
        <v>0.30630816457960502</v>
      </c>
      <c r="EQ39" s="1">
        <v>0.50328183853849595</v>
      </c>
      <c r="ER39" s="1">
        <v>0.42395477074850846</v>
      </c>
      <c r="ES39" s="1">
        <v>0.2029902502143664</v>
      </c>
      <c r="ET39" s="1">
        <v>9.0900080616990064E-2</v>
      </c>
      <c r="EU39" s="1">
        <v>0.57511808520290852</v>
      </c>
      <c r="EV39" s="1">
        <f t="shared" si="30"/>
        <v>-0.12501349815428808</v>
      </c>
      <c r="EW39" s="1">
        <f t="shared" si="31"/>
        <v>-0.46059631000697654</v>
      </c>
      <c r="EX39" s="1">
        <f t="shared" si="113"/>
        <v>-164.81479999648502</v>
      </c>
      <c r="EY39" s="1" t="str">
        <f t="shared" si="32"/>
        <v>Sad</v>
      </c>
      <c r="EZ39" s="3">
        <v>0.62892921228540799</v>
      </c>
      <c r="FA39" s="3">
        <v>0.74555024106560697</v>
      </c>
      <c r="FB39" s="3">
        <v>-6.2720329753465406E-2</v>
      </c>
      <c r="FC39" s="3">
        <v>0.17430390120579201</v>
      </c>
      <c r="FD39" s="3">
        <v>0.62421408087928598</v>
      </c>
      <c r="FE39" s="3">
        <v>0.91815087719349198</v>
      </c>
      <c r="FF39" s="3">
        <v>-5.0050405325213203E-2</v>
      </c>
      <c r="FG39" s="3">
        <v>0.10476875881900231</v>
      </c>
      <c r="FH39" s="3">
        <v>-0.11662102878019898</v>
      </c>
      <c r="FI39" s="3">
        <v>8.1182422320161346E-2</v>
      </c>
      <c r="FJ39" s="3">
        <f t="shared" si="33"/>
        <v>-0.23831752869230982</v>
      </c>
      <c r="FK39" s="3">
        <f t="shared" si="34"/>
        <v>-0.19720253136298482</v>
      </c>
      <c r="FL39" s="3">
        <f t="shared" si="114"/>
        <v>-129.6070111802685</v>
      </c>
      <c r="FM39" s="3" t="str">
        <f t="shared" si="35"/>
        <v>Depressed</v>
      </c>
      <c r="FN39" s="7">
        <v>0.91814619975722001</v>
      </c>
      <c r="FO39" s="7">
        <v>0.4670118740559</v>
      </c>
      <c r="FP39" s="7">
        <v>0.260255653616009</v>
      </c>
      <c r="FQ39" s="7">
        <v>-3.68696602877924E-2</v>
      </c>
      <c r="FR39" s="7">
        <v>0.46921878074977802</v>
      </c>
      <c r="FS39" s="7">
        <v>0.49560366443361997</v>
      </c>
      <c r="FT39" s="7">
        <v>0.18758989687119051</v>
      </c>
      <c r="FU39" s="7">
        <v>-3.8301542841959642E-2</v>
      </c>
      <c r="FV39" s="7">
        <v>0.45113432570132</v>
      </c>
      <c r="FW39" s="7">
        <v>0.16127111955769097</v>
      </c>
      <c r="FX39" s="7">
        <f t="shared" si="36"/>
        <v>0.6358851608059306</v>
      </c>
      <c r="FY39" s="7">
        <f t="shared" si="37"/>
        <v>0.15183773409205736</v>
      </c>
      <c r="FZ39" s="7">
        <f t="shared" si="115"/>
        <v>76.570287168104784</v>
      </c>
      <c r="GA39" s="7" t="str">
        <f t="shared" si="38"/>
        <v>alert</v>
      </c>
      <c r="GB39" s="5">
        <v>0.89795839058745397</v>
      </c>
      <c r="GC39" s="5">
        <v>0.45403538113800501</v>
      </c>
      <c r="GD39" s="5">
        <v>0.56892632066681503</v>
      </c>
      <c r="GE39" s="5">
        <v>0.37083642301262099</v>
      </c>
      <c r="GF39" s="5">
        <v>0.99571861241255899</v>
      </c>
      <c r="GG39" s="5">
        <v>-3.2876794767498801E-2</v>
      </c>
      <c r="GH39" s="5">
        <v>0.30043472026407197</v>
      </c>
      <c r="GI39" s="5">
        <v>0.88051492956238764</v>
      </c>
      <c r="GJ39" s="5">
        <v>0.44392300944944896</v>
      </c>
      <c r="GK39" s="5">
        <v>0.69509398884292195</v>
      </c>
      <c r="GL39" s="5">
        <f t="shared" si="39"/>
        <v>0.51228856110693743</v>
      </c>
      <c r="GM39" s="5">
        <f t="shared" si="40"/>
        <v>-0.57201812784725337</v>
      </c>
      <c r="GN39" s="5">
        <f t="shared" si="116"/>
        <v>138.15297959782006</v>
      </c>
      <c r="GO39" s="5" t="str">
        <f t="shared" si="41"/>
        <v>stressed</v>
      </c>
      <c r="GP39" s="6">
        <v>0.25321439037266202</v>
      </c>
      <c r="GQ39" s="6">
        <v>0.81653021424723105</v>
      </c>
      <c r="GR39" s="6">
        <v>0.42072652643200298</v>
      </c>
      <c r="GS39" s="6">
        <v>0.28350520271054003</v>
      </c>
      <c r="GT39" s="6">
        <v>2.7019511735332701E-2</v>
      </c>
      <c r="GU39" s="6">
        <v>0.84235279811118802</v>
      </c>
      <c r="GV39" s="6">
        <v>1.5013405703848999</v>
      </c>
      <c r="GW39" s="6">
        <v>0.17090126343959797</v>
      </c>
      <c r="GX39" s="6">
        <v>-0.56331582387456902</v>
      </c>
      <c r="GY39" s="6">
        <v>0.65831762656356108</v>
      </c>
      <c r="GZ39" s="6">
        <f t="shared" si="42"/>
        <v>-0.27542852656911443</v>
      </c>
      <c r="HA39" s="6">
        <f t="shared" si="43"/>
        <v>0.16753250989785395</v>
      </c>
      <c r="HB39" s="6">
        <f t="shared" si="117"/>
        <v>-58.689469798979047</v>
      </c>
      <c r="HC39" s="6" t="str">
        <f t="shared" si="44"/>
        <v>Relased</v>
      </c>
      <c r="HD39" s="3">
        <v>0.64660335264874902</v>
      </c>
      <c r="HE39" s="3">
        <v>0.34580669314441098</v>
      </c>
      <c r="HF39" s="3">
        <v>0.15751349620908001</v>
      </c>
      <c r="HG39" s="3">
        <v>0.56175280254566695</v>
      </c>
      <c r="HH39" s="3">
        <v>0.60735217688305898</v>
      </c>
      <c r="HI39" s="3">
        <v>0.77658183096523503</v>
      </c>
      <c r="HJ39" s="3">
        <v>0.125613303262749</v>
      </c>
      <c r="HK39" s="3">
        <v>0.50049763560375582</v>
      </c>
      <c r="HL39" s="3">
        <v>0.30079665950433804</v>
      </c>
      <c r="HM39" s="3">
        <v>0.72476724898516176</v>
      </c>
      <c r="HN39" s="3">
        <f t="shared" si="45"/>
        <v>0.50105934468489588</v>
      </c>
      <c r="HO39" s="3">
        <f t="shared" si="46"/>
        <v>-0.39093484671003331</v>
      </c>
      <c r="HP39" s="3">
        <f t="shared" si="118"/>
        <v>127.96194799112078</v>
      </c>
      <c r="HQ39" s="3" t="str">
        <f t="shared" si="47"/>
        <v>stressed</v>
      </c>
      <c r="HR39" s="5">
        <v>0.81823843484503</v>
      </c>
      <c r="HS39" s="5">
        <v>0.21539187335607399</v>
      </c>
      <c r="HT39" s="5">
        <v>0.56591066602592299</v>
      </c>
      <c r="HU39" s="5">
        <v>0.13089388781951999</v>
      </c>
      <c r="HV39" s="5">
        <v>0.63088829833459203</v>
      </c>
      <c r="HW39" s="5">
        <v>0.34465920163047298</v>
      </c>
      <c r="HX39" s="5">
        <v>0.39051840882420413</v>
      </c>
      <c r="HY39" s="5">
        <v>0.23371776908501463</v>
      </c>
      <c r="HZ39" s="5">
        <v>0.60284656148895599</v>
      </c>
      <c r="IA39" s="5">
        <v>0.67413324504593775</v>
      </c>
      <c r="IB39" s="5">
        <f t="shared" si="48"/>
        <v>0.88775638240736532</v>
      </c>
      <c r="IC39" s="5">
        <f t="shared" si="49"/>
        <v>-0.12926929836843182</v>
      </c>
      <c r="ID39" s="5">
        <f t="shared" si="119"/>
        <v>98.284810368592304</v>
      </c>
      <c r="IE39" s="5" t="str">
        <f t="shared" si="50"/>
        <v>nervous</v>
      </c>
      <c r="IF39" s="6">
        <v>0.442444685339004</v>
      </c>
      <c r="IG39" s="6">
        <v>0.65673038228904301</v>
      </c>
      <c r="IH39" s="6">
        <v>3.0525175017911299E-2</v>
      </c>
      <c r="II39" s="6">
        <v>0.69455473456712302</v>
      </c>
      <c r="IJ39" s="6">
        <v>0.47061758706027601</v>
      </c>
      <c r="IK39" s="6">
        <v>0.87451724667570796</v>
      </c>
      <c r="IL39" s="6">
        <v>3.3431646384533463E-2</v>
      </c>
      <c r="IM39" s="6">
        <v>0.45358746778056991</v>
      </c>
      <c r="IN39" s="6">
        <v>-0.21428569695003902</v>
      </c>
      <c r="IO39" s="6">
        <v>0.6596582573053742</v>
      </c>
      <c r="IP39" s="6">
        <f t="shared" si="51"/>
        <v>-0.32809377609057289</v>
      </c>
      <c r="IQ39" s="6">
        <f t="shared" si="52"/>
        <v>-0.12202552978712811</v>
      </c>
      <c r="IR39" s="6">
        <f t="shared" si="120"/>
        <v>-110.40131140433279</v>
      </c>
      <c r="IS39" s="6" t="str">
        <f t="shared" si="53"/>
        <v>Bored</v>
      </c>
      <c r="IT39" s="5">
        <v>4.6093252289916599E-2</v>
      </c>
      <c r="IU39" s="5">
        <v>0.36966164454710998</v>
      </c>
      <c r="IV39" s="5">
        <v>0.68368484667872598</v>
      </c>
      <c r="IW39" s="5">
        <v>0.776539569140551</v>
      </c>
      <c r="IX39" s="5">
        <v>-0.473677922418688</v>
      </c>
      <c r="IY39" s="5">
        <v>-0.232534743184349</v>
      </c>
      <c r="IZ39" s="5">
        <v>-1.5989461139306689</v>
      </c>
      <c r="JA39" s="5">
        <v>5.6629265404770006</v>
      </c>
      <c r="JB39" s="5">
        <v>8.3368290726328953E-2</v>
      </c>
      <c r="JC39" s="5">
        <v>2.0052918700246467</v>
      </c>
      <c r="JD39" s="5">
        <f t="shared" si="54"/>
        <v>0.40261723036437247</v>
      </c>
      <c r="JE39" s="5">
        <f t="shared" si="55"/>
        <v>0.1758537643091107</v>
      </c>
      <c r="JF39" s="5">
        <f t="shared" si="121"/>
        <v>66.405422924611955</v>
      </c>
      <c r="JG39" s="5" t="str">
        <f t="shared" si="56"/>
        <v>alert</v>
      </c>
      <c r="JH39" s="6">
        <v>1.2559195666238701</v>
      </c>
      <c r="JI39" s="6">
        <v>0.38228071981746498</v>
      </c>
      <c r="JJ39" s="6">
        <v>2.9478893358897099E-2</v>
      </c>
      <c r="JK39" s="6">
        <v>4.7958385302669902E-2</v>
      </c>
      <c r="JL39" s="6">
        <v>1.0533789906097399</v>
      </c>
      <c r="JM39" s="6">
        <v>0.99385142138481297</v>
      </c>
      <c r="JN39" s="6">
        <v>1.2765301942686399E-2</v>
      </c>
      <c r="JO39" s="6">
        <v>3.4850130933480238E-2</v>
      </c>
      <c r="JP39" s="6">
        <v>0.87363884680640513</v>
      </c>
      <c r="JQ39" s="6">
        <v>4.7269725992896826E-2</v>
      </c>
      <c r="JR39" s="6">
        <f t="shared" si="57"/>
        <v>0.51222026831682732</v>
      </c>
      <c r="JS39" s="6">
        <f t="shared" si="58"/>
        <v>0.33807828599358447</v>
      </c>
      <c r="JT39" s="6">
        <f t="shared" si="122"/>
        <v>56.574183005474879</v>
      </c>
      <c r="JU39" s="6" t="str">
        <f t="shared" si="59"/>
        <v>excited</v>
      </c>
      <c r="JV39" s="3">
        <v>0.41155136391177799</v>
      </c>
      <c r="JW39" s="3">
        <v>0.113699805574194</v>
      </c>
      <c r="JX39" s="3">
        <v>2.5325787657007302E-2</v>
      </c>
      <c r="JY39" s="3">
        <v>-7.2922780835185705E-2</v>
      </c>
      <c r="JZ39" s="3">
        <v>0.21511609486684999</v>
      </c>
      <c r="KA39" s="3">
        <v>0.352832508894453</v>
      </c>
      <c r="KB39" s="3">
        <v>4.0413439859103499E-2</v>
      </c>
      <c r="KC39" s="3">
        <v>-0.15630810251212821</v>
      </c>
      <c r="KD39" s="3">
        <v>0.29785155833758398</v>
      </c>
      <c r="KE39" s="3">
        <v>-9.061758629639681E-2</v>
      </c>
      <c r="KF39" s="3">
        <f t="shared" si="60"/>
        <v>0.43994324955524466</v>
      </c>
      <c r="KG39" s="3">
        <f t="shared" si="61"/>
        <v>-0.17655222374856006</v>
      </c>
      <c r="KH39" s="3">
        <f t="shared" si="123"/>
        <v>111.86592772820366</v>
      </c>
      <c r="KI39" s="3" t="str">
        <f t="shared" si="62"/>
        <v>nervous</v>
      </c>
      <c r="KJ39" s="7">
        <v>0.90251135985041897</v>
      </c>
      <c r="KK39" s="7">
        <v>0.19828728405484</v>
      </c>
      <c r="KL39" s="7">
        <v>0.11237803105036499</v>
      </c>
      <c r="KM39" s="7">
        <v>0.108140207234127</v>
      </c>
      <c r="KN39" s="7">
        <v>0.93970232335716697</v>
      </c>
      <c r="KO39" s="7">
        <v>0.21711768562612699</v>
      </c>
      <c r="KP39" s="7">
        <v>6.1001626507679083E-2</v>
      </c>
      <c r="KQ39" s="7">
        <v>0.26032477973765988</v>
      </c>
      <c r="KR39" s="7">
        <v>0.704224075795579</v>
      </c>
      <c r="KS39" s="7">
        <v>0.2003256812727969</v>
      </c>
      <c r="KT39" s="7">
        <f t="shared" si="63"/>
        <v>0.68715936505167852</v>
      </c>
      <c r="KU39" s="7">
        <f t="shared" si="64"/>
        <v>9.1266479169662018E-2</v>
      </c>
      <c r="KV39" s="7">
        <f t="shared" si="124"/>
        <v>82.434422801896474</v>
      </c>
      <c r="KW39" s="7" t="str">
        <f t="shared" si="65"/>
        <v>alert</v>
      </c>
      <c r="LL39" s="5">
        <v>0.42837293999696802</v>
      </c>
      <c r="LM39" s="5">
        <v>-8.7341540155927207E-3</v>
      </c>
      <c r="LN39" s="5">
        <v>7.9181212710001003E-2</v>
      </c>
      <c r="LO39" s="5">
        <v>-5.8194183098031697E-2</v>
      </c>
      <c r="LP39" s="5">
        <v>0.38754375032313498</v>
      </c>
      <c r="LQ39" s="5">
        <v>0.31257882541518001</v>
      </c>
      <c r="LR39" s="5">
        <v>9.7045707790260283E-2</v>
      </c>
      <c r="LS39" s="5">
        <v>-0.19152609400709322</v>
      </c>
      <c r="LT39" s="5">
        <v>0.43710709401256076</v>
      </c>
      <c r="LU39" s="5">
        <v>5.0012130225018735E-2</v>
      </c>
      <c r="LV39" s="5">
        <f t="shared" si="69"/>
        <v>0.45270914150811437</v>
      </c>
      <c r="LW39" s="5">
        <f t="shared" si="70"/>
        <v>4.6168048172704701E-2</v>
      </c>
      <c r="LX39" s="5">
        <f t="shared" si="126"/>
        <v>84.177010162533108</v>
      </c>
      <c r="LY39" s="5" t="str">
        <f t="shared" si="71"/>
        <v>alert</v>
      </c>
      <c r="LZ39" s="6">
        <v>0.31315952998025798</v>
      </c>
      <c r="MA39" s="6">
        <v>0.58634196523827997</v>
      </c>
      <c r="MB39" s="6">
        <v>0.270292901706499</v>
      </c>
      <c r="MC39" s="6">
        <v>0.187496764075443</v>
      </c>
      <c r="MD39" s="6">
        <v>9.5904064229990593E-2</v>
      </c>
      <c r="ME39" s="6">
        <v>0.23631681617731201</v>
      </c>
      <c r="MF39" s="6">
        <v>0.66076010070838798</v>
      </c>
      <c r="MG39" s="6">
        <v>0.22791559308806927</v>
      </c>
      <c r="MH39" s="6">
        <v>-0.27318243525802199</v>
      </c>
      <c r="MI39" s="6">
        <v>0.50893708150059269</v>
      </c>
      <c r="MJ39" s="6">
        <f t="shared" si="72"/>
        <v>-4.497889034648217E-2</v>
      </c>
      <c r="MK39" s="6">
        <f t="shared" si="73"/>
        <v>0.17845532583387858</v>
      </c>
      <c r="ML39" s="6">
        <f t="shared" si="127"/>
        <v>-14.146503364595601</v>
      </c>
      <c r="MM39" s="6" t="str">
        <f t="shared" si="74"/>
        <v>Contented</v>
      </c>
      <c r="MN39" s="3">
        <v>0.15458845673379101</v>
      </c>
      <c r="MO39" s="3">
        <v>0.195900982898777</v>
      </c>
      <c r="MP39" s="3">
        <v>5.55924680875345E-2</v>
      </c>
      <c r="MQ39" s="3">
        <v>-6.4323076920996397E-2</v>
      </c>
      <c r="MR39" s="3">
        <v>0.170714280855399</v>
      </c>
      <c r="MS39" s="3">
        <v>0.27043558733756501</v>
      </c>
      <c r="MT39" s="3">
        <v>0.17089455963244823</v>
      </c>
      <c r="MU39" s="3">
        <v>-0.13793273147846222</v>
      </c>
      <c r="MV39" s="3">
        <v>-4.1312526164985985E-2</v>
      </c>
      <c r="MW39" s="3">
        <v>-2.4909762880771933E-2</v>
      </c>
      <c r="MX39" s="3">
        <f t="shared" si="75"/>
        <v>-0.34788075929565199</v>
      </c>
      <c r="MY39" s="3">
        <f t="shared" si="76"/>
        <v>1.9521001998418441E-2</v>
      </c>
      <c r="MZ39" s="3">
        <f t="shared" si="128"/>
        <v>-86.788269351483848</v>
      </c>
      <c r="NA39" s="3" t="str">
        <f t="shared" si="77"/>
        <v>Calm</v>
      </c>
      <c r="NB39" s="7">
        <v>0.427448061444686</v>
      </c>
      <c r="NC39" s="7">
        <v>0.41268598515011201</v>
      </c>
      <c r="ND39" s="7">
        <v>0.176548828722986</v>
      </c>
      <c r="NE39" s="7">
        <v>0.38341458241856302</v>
      </c>
      <c r="NF39" s="7">
        <v>0.76574783205155605</v>
      </c>
      <c r="NG39" s="7">
        <v>0.53223734899832698</v>
      </c>
      <c r="NH39" s="7">
        <v>0.14796298720545506</v>
      </c>
      <c r="NI39" s="7">
        <v>0.40576263550957248</v>
      </c>
      <c r="NJ39" s="7">
        <v>1.4762076294573989E-2</v>
      </c>
      <c r="NK39" s="7">
        <v>0.66651674623969026</v>
      </c>
      <c r="NL39" s="7">
        <f t="shared" si="78"/>
        <v>-0.23036859172243995</v>
      </c>
      <c r="NM39" s="7">
        <f t="shared" si="79"/>
        <v>0.22449139925480388</v>
      </c>
      <c r="NN39" s="7">
        <f t="shared" si="129"/>
        <v>-45.740270837047788</v>
      </c>
      <c r="NO39" s="7" t="str">
        <f t="shared" si="80"/>
        <v>Relased</v>
      </c>
      <c r="NP39" s="5">
        <v>0.67939980594694505</v>
      </c>
      <c r="NQ39" s="5">
        <v>0</v>
      </c>
      <c r="NR39" s="5">
        <v>1.3346305908692799</v>
      </c>
      <c r="NS39" s="5">
        <v>0</v>
      </c>
      <c r="NT39" s="5">
        <v>0.594412084524784</v>
      </c>
      <c r="NU39" s="5">
        <v>0</v>
      </c>
      <c r="NV39" s="5">
        <v>1.0477454330992531</v>
      </c>
      <c r="NX39" s="5">
        <v>0.67939980594694505</v>
      </c>
      <c r="NY39" s="5">
        <v>1.9644259229792929</v>
      </c>
      <c r="NZ39" s="5">
        <f t="shared" si="81"/>
        <v>0.52810683029316707</v>
      </c>
      <c r="OA39" s="5">
        <f t="shared" si="82"/>
        <v>-8.7324283549273907E-2</v>
      </c>
      <c r="OB39" s="5">
        <f t="shared" si="130"/>
        <v>99.389098146851566</v>
      </c>
      <c r="OC39" s="5" t="str">
        <f t="shared" si="83"/>
        <v>nervous</v>
      </c>
      <c r="OD39" s="1">
        <v>0.33091989982543701</v>
      </c>
      <c r="OE39" s="1">
        <v>0.32232114587458199</v>
      </c>
      <c r="OF39" s="1">
        <v>0.70264179705999297</v>
      </c>
      <c r="OG39" s="1">
        <v>0.26148694111626197</v>
      </c>
      <c r="OH39" s="1">
        <v>-0.219011700454356</v>
      </c>
      <c r="OI39" s="1">
        <v>0.28423492492112001</v>
      </c>
      <c r="OJ39" s="1">
        <v>6.2787338283415144</v>
      </c>
      <c r="OK39" s="1">
        <v>0.43110102050950377</v>
      </c>
      <c r="OL39" s="1">
        <v>8.5987539508550204E-3</v>
      </c>
      <c r="OM39" s="1">
        <v>1.4759157351220724</v>
      </c>
      <c r="ON39" s="1">
        <f t="shared" si="84"/>
        <v>-0.12316348661151577</v>
      </c>
      <c r="OO39" s="1">
        <f t="shared" si="85"/>
        <v>0.4155190004221776</v>
      </c>
      <c r="OP39" s="1">
        <f t="shared" si="131"/>
        <v>-16.510286743488322</v>
      </c>
      <c r="OQ39" s="1" t="str">
        <f t="shared" si="86"/>
        <v>Contented</v>
      </c>
      <c r="OR39" s="3">
        <v>0.81708689069431095</v>
      </c>
      <c r="OS39" s="3">
        <v>1.02473081887192</v>
      </c>
      <c r="OT39" s="3">
        <v>8.5812013776692501E-3</v>
      </c>
      <c r="OU39" s="3">
        <v>0.233403641619817</v>
      </c>
      <c r="OV39" s="3">
        <v>1.0723783886902301</v>
      </c>
      <c r="OW39" s="3">
        <v>1.1729766027089501</v>
      </c>
      <c r="OX39" s="3">
        <v>4.5416031039556444E-3</v>
      </c>
      <c r="OY39" s="3">
        <v>0.10620323675838683</v>
      </c>
      <c r="OZ39" s="3">
        <v>-0.20764392817760902</v>
      </c>
      <c r="PA39" s="3">
        <v>0.13138370954988615</v>
      </c>
      <c r="PB39" s="3">
        <f t="shared" si="87"/>
        <v>-0.40879663927211329</v>
      </c>
      <c r="PC39" s="3">
        <f t="shared" si="88"/>
        <v>0.29595281500390214</v>
      </c>
      <c r="PD39" s="3">
        <f t="shared" si="132"/>
        <v>-54.096928484034429</v>
      </c>
      <c r="PE39" s="3" t="str">
        <f t="shared" si="89"/>
        <v>Relased</v>
      </c>
      <c r="PF39" s="1">
        <v>0.45400488037367298</v>
      </c>
      <c r="PG39" s="1">
        <v>0.28477899039634902</v>
      </c>
      <c r="PH39" s="1">
        <v>0.81594351140922705</v>
      </c>
      <c r="PI39" s="1">
        <v>0.92402009973365595</v>
      </c>
      <c r="PJ39" s="1">
        <v>-0.32499153764787903</v>
      </c>
      <c r="PK39" s="1">
        <v>0.227356226662284</v>
      </c>
      <c r="PL39" s="1">
        <v>6.3244893448225756</v>
      </c>
      <c r="PM39" s="1">
        <v>1.8042502623440309</v>
      </c>
      <c r="PN39" s="1">
        <v>0.16922588997732396</v>
      </c>
      <c r="PO39" s="1">
        <v>2.3551727101585853</v>
      </c>
      <c r="PP39" s="1">
        <f t="shared" si="90"/>
        <v>0.3030197596414772</v>
      </c>
      <c r="PQ39" s="1">
        <f t="shared" si="91"/>
        <v>0.54394589975174301</v>
      </c>
      <c r="PR39" s="1">
        <f t="shared" si="133"/>
        <v>29.121174677285985</v>
      </c>
      <c r="PS39" s="1" t="str">
        <f t="shared" si="92"/>
        <v>happy</v>
      </c>
      <c r="PT39" s="5">
        <v>0.46006206149421902</v>
      </c>
      <c r="PU39" s="5">
        <v>0.47990142682605502</v>
      </c>
      <c r="PV39" s="5">
        <v>0.52108392457242103</v>
      </c>
      <c r="PW39" s="5">
        <v>0.26047484611018401</v>
      </c>
      <c r="PX39" s="5">
        <v>0.59953563282089195</v>
      </c>
      <c r="PY39" s="5">
        <v>0.23344422948548599</v>
      </c>
      <c r="PZ39" s="5">
        <v>0.4917752533514454</v>
      </c>
      <c r="QA39" s="5">
        <v>0.36514534546548955</v>
      </c>
      <c r="QB39" s="5">
        <v>-1.9839365331836001E-2</v>
      </c>
      <c r="QC39" s="5">
        <v>0.83147779716344072</v>
      </c>
      <c r="QD39" s="5">
        <f t="shared" si="93"/>
        <v>-0.21353382915233321</v>
      </c>
      <c r="QE39" s="5">
        <f t="shared" si="94"/>
        <v>0.19572312342126064</v>
      </c>
      <c r="QF39" s="5">
        <f t="shared" si="134"/>
        <v>-47.491917964763516</v>
      </c>
      <c r="QG39" s="5" t="str">
        <f t="shared" si="95"/>
        <v>Relased</v>
      </c>
      <c r="QH39" s="3">
        <v>-0.114686415533081</v>
      </c>
      <c r="QI39" s="3">
        <v>0.449420613364648</v>
      </c>
      <c r="QJ39" s="3">
        <v>8.6327551541474604E-2</v>
      </c>
      <c r="QK39" s="3">
        <v>0.58700624604216201</v>
      </c>
      <c r="QL39" s="3">
        <v>-0.19672851807769401</v>
      </c>
      <c r="QM39" s="3">
        <v>0.32275960601500397</v>
      </c>
      <c r="QN39" s="3">
        <v>-0.27721069937311338</v>
      </c>
      <c r="QO39" s="3">
        <v>0.76019332185658217</v>
      </c>
      <c r="QP39" s="3">
        <v>-0.56410702889772901</v>
      </c>
      <c r="QQ39" s="3">
        <v>2.0115476755752564</v>
      </c>
      <c r="QR39" s="3">
        <f t="shared" si="96"/>
        <v>-0.40577588668651909</v>
      </c>
      <c r="QS39" s="3">
        <f t="shared" si="97"/>
        <v>0.59289143682545387</v>
      </c>
      <c r="QT39" s="3">
        <f t="shared" si="135"/>
        <v>-34.387803446849773</v>
      </c>
      <c r="QU39" s="3" t="str">
        <f t="shared" si="98"/>
        <v>Relased</v>
      </c>
      <c r="QV39" s="5">
        <v>0.42859223318462902</v>
      </c>
      <c r="QW39" s="5">
        <v>0.66387119989116505</v>
      </c>
      <c r="QX39" s="5">
        <v>0.19384088012961201</v>
      </c>
      <c r="QY39" s="5">
        <v>2.9166073908642998E-2</v>
      </c>
      <c r="QZ39" s="5">
        <v>0.29227137046934598</v>
      </c>
      <c r="RA39" s="5">
        <v>0.48518980803006501</v>
      </c>
      <c r="RB39" s="5">
        <v>0.26890091155532725</v>
      </c>
      <c r="RC39" s="5">
        <v>2.5382528610388963E-2</v>
      </c>
      <c r="RD39" s="5">
        <v>-0.23527896670653603</v>
      </c>
      <c r="RE39" s="5">
        <v>0.20413219086920506</v>
      </c>
      <c r="RF39" s="5">
        <f t="shared" si="99"/>
        <v>-0.19729851573315393</v>
      </c>
      <c r="RG39" s="5">
        <f t="shared" si="100"/>
        <v>-8.5672640840761205E-2</v>
      </c>
      <c r="RH39" s="5">
        <f t="shared" si="136"/>
        <v>-113.47186013059493</v>
      </c>
      <c r="RI39" s="5" t="str">
        <f t="shared" si="101"/>
        <v>Bored</v>
      </c>
    </row>
    <row r="40" spans="1:477" x14ac:dyDescent="0.3">
      <c r="A40" s="1">
        <v>-0.187472709152362</v>
      </c>
      <c r="B40" s="1">
        <v>0.59613577687956698</v>
      </c>
      <c r="C40" s="1">
        <v>0.18438968948321199</v>
      </c>
      <c r="D40" s="1">
        <v>1.7193056788288402E-2</v>
      </c>
      <c r="E40" s="1">
        <v>0.30222914711985099</v>
      </c>
      <c r="F40" s="1">
        <v>0.49862793839082398</v>
      </c>
      <c r="G40" s="1">
        <v>1.6067916776525462</v>
      </c>
      <c r="H40" s="1">
        <v>1.570481058923474E-2</v>
      </c>
      <c r="I40" s="1">
        <v>-0.78360848603192901</v>
      </c>
      <c r="J40" s="1">
        <v>0.49327370685246996</v>
      </c>
      <c r="K40" s="18">
        <f t="shared" si="0"/>
        <v>-0.66267226613321195</v>
      </c>
      <c r="L40" s="19">
        <f t="shared" si="1"/>
        <v>-0.44728503203820258</v>
      </c>
      <c r="M40" s="19">
        <f t="shared" si="102"/>
        <v>-124.01823639873624</v>
      </c>
      <c r="N40" s="19" t="str">
        <f t="shared" si="2"/>
        <v>Depressed</v>
      </c>
      <c r="O40" s="19">
        <f t="shared" si="103"/>
        <v>1.9174927903076662</v>
      </c>
      <c r="P40" s="9">
        <v>0.39894781145631703</v>
      </c>
      <c r="Q40" s="9">
        <v>0.39604256048433001</v>
      </c>
      <c r="R40" s="9">
        <v>7.3767493325561206E-2</v>
      </c>
      <c r="S40" s="9">
        <v>4.3031323976615E-2</v>
      </c>
      <c r="T40" s="9">
        <v>0.32458636074652197</v>
      </c>
      <c r="U40" s="9">
        <v>0.86349085372182999</v>
      </c>
      <c r="V40" s="9">
        <v>0.10195440127032573</v>
      </c>
      <c r="W40" s="9">
        <v>3.4164495749988609E-2</v>
      </c>
      <c r="X40" s="9">
        <v>2.9052509719870168E-3</v>
      </c>
      <c r="Y40" s="9">
        <v>0.14691853061950824</v>
      </c>
      <c r="Z40" s="9">
        <f t="shared" si="3"/>
        <v>0.17036961225336156</v>
      </c>
      <c r="AA40" s="9">
        <f t="shared" si="4"/>
        <v>-0.12234993781242465</v>
      </c>
      <c r="AB40" s="9">
        <f t="shared" si="104"/>
        <v>125.68379581621545</v>
      </c>
      <c r="AC40" s="9" t="str">
        <f t="shared" si="5"/>
        <v>stressed</v>
      </c>
      <c r="AD40" s="3">
        <v>-6.3123198107959799E-2</v>
      </c>
      <c r="AE40" s="3">
        <v>0.19699486856226101</v>
      </c>
      <c r="AF40" s="3">
        <v>-0.274911019221872</v>
      </c>
      <c r="AG40" s="3">
        <v>-0.101686878788759</v>
      </c>
      <c r="AH40" s="3">
        <v>-0.303833104292277</v>
      </c>
      <c r="AI40" s="3">
        <v>0.24322553100347699</v>
      </c>
      <c r="AJ40" s="3">
        <v>0.7491655475698259</v>
      </c>
      <c r="AK40" s="3">
        <v>-0.23099083751927341</v>
      </c>
      <c r="AL40" s="3">
        <v>-0.2601180666702208</v>
      </c>
      <c r="AM40" s="3">
        <v>-2.8131261583023828</v>
      </c>
      <c r="AN40" s="3">
        <f t="shared" si="6"/>
        <v>-0.17585244533857669</v>
      </c>
      <c r="AO40" s="3">
        <f t="shared" si="7"/>
        <v>-0.95747304019956836</v>
      </c>
      <c r="AP40" s="3">
        <f t="shared" si="105"/>
        <v>-169.59286465983865</v>
      </c>
      <c r="AQ40" s="3" t="str">
        <f t="shared" si="8"/>
        <v>Sad</v>
      </c>
      <c r="AR40" s="9">
        <v>9.6751882438842807E-2</v>
      </c>
      <c r="AS40" s="9">
        <v>0.82046817661975102</v>
      </c>
      <c r="AT40" s="9">
        <v>-0.22570906392884199</v>
      </c>
      <c r="AU40" s="9">
        <v>2.9348086607363998E-2</v>
      </c>
      <c r="AV40" s="9">
        <v>-9.7613217489749701E-2</v>
      </c>
      <c r="AW40" s="9">
        <v>0.75361626438061702</v>
      </c>
      <c r="AX40" s="9">
        <v>262.04560431065039</v>
      </c>
      <c r="AY40" s="9">
        <v>1.8644543992006296E-2</v>
      </c>
      <c r="AZ40" s="9">
        <v>-0.72371629418090822</v>
      </c>
      <c r="BA40" s="9">
        <v>-0.21408273334429342</v>
      </c>
      <c r="BB40" s="9">
        <f t="shared" si="9"/>
        <v>-0.73476290226451657</v>
      </c>
      <c r="BC40" s="9">
        <f t="shared" si="10"/>
        <v>-4.7805065524779922E-2</v>
      </c>
      <c r="BD40" s="9">
        <f t="shared" si="106"/>
        <v>-93.722525262315003</v>
      </c>
      <c r="BE40" s="9" t="str">
        <f t="shared" si="11"/>
        <v>Bored</v>
      </c>
      <c r="BF40" s="5">
        <v>0.60613045743491001</v>
      </c>
      <c r="BG40" s="5">
        <v>0.22498034539136999</v>
      </c>
      <c r="BH40" s="5">
        <v>0.181882315720786</v>
      </c>
      <c r="BI40" s="5">
        <v>6.2486722768559697E-2</v>
      </c>
      <c r="BJ40" s="5">
        <v>0.43805188894483599</v>
      </c>
      <c r="BK40" s="5">
        <v>0.15681561862426499</v>
      </c>
      <c r="BL40" s="5">
        <v>0.17418635389822942</v>
      </c>
      <c r="BM40" s="5">
        <v>0.16366522608395304</v>
      </c>
      <c r="BN40" s="5">
        <v>0.38115011204353999</v>
      </c>
      <c r="BO40" s="5">
        <v>0.29402702703218753</v>
      </c>
      <c r="BP40" s="5">
        <f t="shared" si="12"/>
        <v>0.43461694931840844</v>
      </c>
      <c r="BQ40" s="5">
        <f t="shared" si="13"/>
        <v>4.9228436007360488E-2</v>
      </c>
      <c r="BR40" s="5">
        <f t="shared" si="107"/>
        <v>83.537732101112084</v>
      </c>
      <c r="BS40" s="5" t="str">
        <f t="shared" si="14"/>
        <v>alert</v>
      </c>
      <c r="BT40" s="6">
        <v>0.62470923836928605</v>
      </c>
      <c r="BU40" s="6">
        <v>0.30767616547375698</v>
      </c>
      <c r="BV40" s="6">
        <v>-3.1128701178728999E-2</v>
      </c>
      <c r="BW40" s="6">
        <v>0.26434884118177698</v>
      </c>
      <c r="BX40" s="6">
        <v>0.60442590974975496</v>
      </c>
      <c r="BY40" s="6">
        <v>0.15929848108531799</v>
      </c>
      <c r="BZ40" s="6">
        <v>-2.5325694433493008E-2</v>
      </c>
      <c r="CA40" s="6">
        <v>0.56608820870607024</v>
      </c>
      <c r="CB40" s="6">
        <v>0.31703307289552907</v>
      </c>
      <c r="CC40" s="6">
        <v>0.25013276595898754</v>
      </c>
      <c r="CD40" s="6">
        <f t="shared" si="15"/>
        <v>0.30044292785112936</v>
      </c>
      <c r="CE40" s="6">
        <f t="shared" si="16"/>
        <v>-0.89640507318814733</v>
      </c>
      <c r="CF40" s="6">
        <f t="shared" si="108"/>
        <v>161.47069003125225</v>
      </c>
      <c r="CG40" s="6" t="str">
        <f t="shared" si="17"/>
        <v>Upset</v>
      </c>
      <c r="CH40" s="5">
        <v>0.33181901500133598</v>
      </c>
      <c r="CI40" s="5">
        <v>0.47380446271223697</v>
      </c>
      <c r="CJ40" s="5">
        <v>0.30405768224653001</v>
      </c>
      <c r="CK40" s="5">
        <v>0.48569438282154997</v>
      </c>
      <c r="CL40" s="5">
        <v>-3.2659545535047199E-2</v>
      </c>
      <c r="CM40" s="5">
        <v>0.56216543958739595</v>
      </c>
      <c r="CN40" s="5">
        <v>1.016373249989311</v>
      </c>
      <c r="CO40" s="5">
        <v>0.46883059222416762</v>
      </c>
      <c r="CP40" s="5">
        <v>-0.14198544771090099</v>
      </c>
      <c r="CQ40" s="5">
        <v>0.98029921782997531</v>
      </c>
      <c r="CR40" s="5">
        <f t="shared" si="18"/>
        <v>-0.39246079567493908</v>
      </c>
      <c r="CS40" s="5">
        <f t="shared" si="19"/>
        <v>-0.21861338410576159</v>
      </c>
      <c r="CT40" s="5">
        <f t="shared" si="109"/>
        <v>-119.11922426030453</v>
      </c>
      <c r="CU40" s="5" t="str">
        <f t="shared" si="20"/>
        <v>Bored</v>
      </c>
      <c r="CV40" s="3">
        <v>0.164868883779933</v>
      </c>
      <c r="CW40" s="3">
        <v>-2.0649428647082298E-2</v>
      </c>
      <c r="CX40" s="3">
        <v>-4.2397427626160602E-4</v>
      </c>
      <c r="CY40" s="3">
        <v>0.25177696018375001</v>
      </c>
      <c r="CZ40" s="3">
        <v>-9.4052731151313601E-2</v>
      </c>
      <c r="DA40" s="3">
        <v>-0.13100587447553599</v>
      </c>
      <c r="DB40" s="3">
        <v>-5.9869713409178129E-3</v>
      </c>
      <c r="DC40" s="3">
        <v>-1.6601922583622417</v>
      </c>
      <c r="DD40" s="3">
        <v>0.1855183124270153</v>
      </c>
      <c r="DE40" s="3">
        <v>1.7428507525281485</v>
      </c>
      <c r="DF40" s="3">
        <f t="shared" si="21"/>
        <v>0.42428849080326025</v>
      </c>
      <c r="DG40" s="3">
        <f t="shared" si="22"/>
        <v>0.30990919099433345</v>
      </c>
      <c r="DH40" s="3">
        <f t="shared" si="110"/>
        <v>53.854826019780688</v>
      </c>
      <c r="DI40" s="3" t="str">
        <f t="shared" si="23"/>
        <v>excited</v>
      </c>
      <c r="DJ40" s="7">
        <v>0.67406506216382001</v>
      </c>
      <c r="DK40" s="7">
        <v>0.25633133279502501</v>
      </c>
      <c r="DL40" s="7">
        <v>0.522465348705899</v>
      </c>
      <c r="DM40" s="7">
        <v>-0.126931562525125</v>
      </c>
      <c r="DN40" s="7">
        <v>1.2138289261906801</v>
      </c>
      <c r="DO40" s="7">
        <v>0.86049458483354802</v>
      </c>
      <c r="DP40" s="7">
        <v>0.27674506721708614</v>
      </c>
      <c r="DQ40" s="7">
        <v>-0.11365384749903261</v>
      </c>
      <c r="DR40" s="7">
        <v>0.41773372936879499</v>
      </c>
      <c r="DS40" s="7">
        <v>0.42512394536768383</v>
      </c>
      <c r="DT40" s="7">
        <f t="shared" si="24"/>
        <v>2.4170073858317043E-2</v>
      </c>
      <c r="DU40" s="7">
        <f t="shared" si="25"/>
        <v>0.2617354697755816</v>
      </c>
      <c r="DV40" s="7">
        <f t="shared" si="111"/>
        <v>5.2760397526675851</v>
      </c>
      <c r="DW40" s="7" t="str">
        <f t="shared" si="26"/>
        <v>happy</v>
      </c>
      <c r="DX40" s="9">
        <v>0.59716223142415703</v>
      </c>
      <c r="DY40" s="9">
        <v>0.79193374878753997</v>
      </c>
      <c r="DZ40" s="9">
        <v>2.5899735731315099E-2</v>
      </c>
      <c r="EA40" s="9">
        <v>0.32468256070104001</v>
      </c>
      <c r="EB40" s="9">
        <v>0.85658328070920298</v>
      </c>
      <c r="EC40" s="9">
        <v>0.84583099525638294</v>
      </c>
      <c r="ED40" s="9">
        <v>1.7815866336403984E-2</v>
      </c>
      <c r="EE40" s="9">
        <v>0.19824737458894304</v>
      </c>
      <c r="EF40" s="9">
        <v>-0.19477151736338294</v>
      </c>
      <c r="EG40" s="9">
        <v>0.25238162187966789</v>
      </c>
      <c r="EH40" s="9">
        <f t="shared" si="27"/>
        <v>-0.15582387963972799</v>
      </c>
      <c r="EI40" s="9">
        <f t="shared" si="28"/>
        <v>0.13309645108905754</v>
      </c>
      <c r="EJ40" s="9">
        <f t="shared" si="112"/>
        <v>-49.497813364847389</v>
      </c>
      <c r="EK40" s="9" t="str">
        <f t="shared" si="29"/>
        <v>Relased</v>
      </c>
      <c r="EL40" s="1">
        <v>0.50803183755220405</v>
      </c>
      <c r="EM40" s="1">
        <v>0.41713175693521398</v>
      </c>
      <c r="EN40" s="1">
        <v>0.34524332891513099</v>
      </c>
      <c r="EO40" s="1">
        <v>0.186834986045913</v>
      </c>
      <c r="EP40" s="1">
        <v>0.30630816457960502</v>
      </c>
      <c r="EQ40" s="1">
        <v>0.50328183853849595</v>
      </c>
      <c r="ER40" s="1">
        <v>0.42395477074850846</v>
      </c>
      <c r="ES40" s="1">
        <v>0.2029902502143664</v>
      </c>
      <c r="ET40" s="1">
        <v>9.0900080616990064E-2</v>
      </c>
      <c r="EU40" s="1">
        <v>0.57511808520290852</v>
      </c>
      <c r="EV40" s="1">
        <f t="shared" si="30"/>
        <v>-0.12501349815428808</v>
      </c>
      <c r="EW40" s="1">
        <f t="shared" si="31"/>
        <v>-0.46059631000697654</v>
      </c>
      <c r="EX40" s="1">
        <f t="shared" si="113"/>
        <v>-164.81479999648502</v>
      </c>
      <c r="EY40" s="1" t="str">
        <f t="shared" si="32"/>
        <v>Sad</v>
      </c>
      <c r="EZ40" s="3">
        <v>0.62892921228540799</v>
      </c>
      <c r="FA40" s="3">
        <v>0.74555024106560697</v>
      </c>
      <c r="FB40" s="3">
        <v>-6.2720329753465406E-2</v>
      </c>
      <c r="FC40" s="3">
        <v>0.17430390120579201</v>
      </c>
      <c r="FD40" s="3">
        <v>0.62421408087928598</v>
      </c>
      <c r="FE40" s="3">
        <v>0.91815087719349198</v>
      </c>
      <c r="FF40" s="3">
        <v>-5.0050405325213203E-2</v>
      </c>
      <c r="FG40" s="3">
        <v>0.10476875881900231</v>
      </c>
      <c r="FH40" s="3">
        <v>-0.11662102878019898</v>
      </c>
      <c r="FI40" s="3">
        <v>8.1182422320161346E-2</v>
      </c>
      <c r="FJ40" s="3">
        <f t="shared" si="33"/>
        <v>-0.23831752869230982</v>
      </c>
      <c r="FK40" s="3">
        <f t="shared" si="34"/>
        <v>-0.19720253136298482</v>
      </c>
      <c r="FL40" s="3">
        <f t="shared" si="114"/>
        <v>-129.6070111802685</v>
      </c>
      <c r="FM40" s="3" t="str">
        <f t="shared" si="35"/>
        <v>Depressed</v>
      </c>
      <c r="FN40" s="7">
        <v>0.934187700671123</v>
      </c>
      <c r="FO40" s="7">
        <v>0.4670118740559</v>
      </c>
      <c r="FP40" s="7">
        <v>0.367084187336287</v>
      </c>
      <c r="FQ40" s="7">
        <v>7.0909131023170202E-3</v>
      </c>
      <c r="FR40" s="7">
        <v>0.69493018205531898</v>
      </c>
      <c r="FS40" s="7">
        <v>0.671479132772551</v>
      </c>
      <c r="FT40" s="7">
        <v>0.22532696450544518</v>
      </c>
      <c r="FU40" s="7">
        <v>6.2283435352471659E-3</v>
      </c>
      <c r="FV40" s="7">
        <v>0.467175826615223</v>
      </c>
      <c r="FW40" s="7">
        <v>0.2670391193285222</v>
      </c>
      <c r="FX40" s="7">
        <f t="shared" si="36"/>
        <v>0.65654618994395819</v>
      </c>
      <c r="FY40" s="7">
        <f t="shared" si="37"/>
        <v>0.19208095457399388</v>
      </c>
      <c r="FZ40" s="7">
        <f t="shared" si="115"/>
        <v>73.692490442488904</v>
      </c>
      <c r="GA40" s="7" t="str">
        <f t="shared" si="38"/>
        <v>alert</v>
      </c>
      <c r="GB40" s="5">
        <v>0.94812326558403104</v>
      </c>
      <c r="GC40" s="5">
        <v>0.13592479788366199</v>
      </c>
      <c r="GD40" s="5">
        <v>0.545152879543087</v>
      </c>
      <c r="GE40" s="5">
        <v>0.50003360384953</v>
      </c>
      <c r="GF40" s="5">
        <v>0.84993800218151105</v>
      </c>
      <c r="GG40" s="5">
        <v>0.56547152353559405</v>
      </c>
      <c r="GH40" s="5">
        <v>0.30318926797224804</v>
      </c>
      <c r="GI40" s="5">
        <v>0.71291164293209563</v>
      </c>
      <c r="GJ40" s="5">
        <v>0.81219846770036908</v>
      </c>
      <c r="GK40" s="5">
        <v>0.96415142336884574</v>
      </c>
      <c r="GL40" s="5">
        <f t="shared" si="39"/>
        <v>0.88221497102919288</v>
      </c>
      <c r="GM40" s="5">
        <f t="shared" si="40"/>
        <v>-0.34435942378006645</v>
      </c>
      <c r="GN40" s="5">
        <f t="shared" si="116"/>
        <v>111.32244424219795</v>
      </c>
      <c r="GO40" s="5" t="str">
        <f t="shared" si="41"/>
        <v>nervous</v>
      </c>
      <c r="GP40" s="6">
        <v>0.25321439037266202</v>
      </c>
      <c r="GQ40" s="6">
        <v>0.821966636995489</v>
      </c>
      <c r="GR40" s="6">
        <v>0.42072652643200298</v>
      </c>
      <c r="GS40" s="6">
        <v>0.30134246119533498</v>
      </c>
      <c r="GT40" s="6">
        <v>2.7019511735332701E-2</v>
      </c>
      <c r="GU40" s="6">
        <v>0.72982234635381904</v>
      </c>
      <c r="GV40" s="6">
        <v>1.5013405703848999</v>
      </c>
      <c r="GW40" s="6">
        <v>0.19419035991925376</v>
      </c>
      <c r="GX40" s="6">
        <v>-0.56875224662282697</v>
      </c>
      <c r="GY40" s="6">
        <v>0.67157898925619286</v>
      </c>
      <c r="GZ40" s="6">
        <f t="shared" si="42"/>
        <v>-0.27960668389959131</v>
      </c>
      <c r="HA40" s="6">
        <f t="shared" si="43"/>
        <v>0.17243194635922099</v>
      </c>
      <c r="HB40" s="6">
        <f t="shared" si="117"/>
        <v>-58.338087276955925</v>
      </c>
      <c r="HC40" s="6" t="str">
        <f t="shared" si="44"/>
        <v>Relased</v>
      </c>
      <c r="HD40" s="3">
        <v>0.55564898396328899</v>
      </c>
      <c r="HE40" s="3">
        <v>0.25342388471566601</v>
      </c>
      <c r="HF40" s="3">
        <v>0.168802802845746</v>
      </c>
      <c r="HG40" s="3">
        <v>0.54398979390410296</v>
      </c>
      <c r="HH40" s="3">
        <v>0.52064675026942397</v>
      </c>
      <c r="HI40" s="3">
        <v>0.50389449341212</v>
      </c>
      <c r="HJ40" s="3">
        <v>0.1568368223312572</v>
      </c>
      <c r="HK40" s="3">
        <v>0.71831056741146837</v>
      </c>
      <c r="HL40" s="3">
        <v>0.30222509924762297</v>
      </c>
      <c r="HM40" s="3">
        <v>0.88099925772284093</v>
      </c>
      <c r="HN40" s="3">
        <f t="shared" si="45"/>
        <v>0.50266887068603805</v>
      </c>
      <c r="HO40" s="3">
        <f t="shared" si="46"/>
        <v>-0.27487897917768833</v>
      </c>
      <c r="HP40" s="3">
        <f t="shared" si="118"/>
        <v>118.67156189141234</v>
      </c>
      <c r="HQ40" s="3" t="str">
        <f t="shared" si="47"/>
        <v>nervous</v>
      </c>
      <c r="HR40" s="5">
        <v>0.81823843484503</v>
      </c>
      <c r="HS40" s="5">
        <v>0.21539187335607399</v>
      </c>
      <c r="HT40" s="5">
        <v>0.58789197065490995</v>
      </c>
      <c r="HU40" s="5">
        <v>0.13089388781951999</v>
      </c>
      <c r="HV40" s="5">
        <v>0.63084325511967498</v>
      </c>
      <c r="HW40" s="5">
        <v>0.34465920163047298</v>
      </c>
      <c r="HX40" s="5">
        <v>0.40569967499156595</v>
      </c>
      <c r="HY40" s="5">
        <v>0.23371776908501463</v>
      </c>
      <c r="HZ40" s="5">
        <v>0.60284656148895599</v>
      </c>
      <c r="IA40" s="5">
        <v>0.69539936355521648</v>
      </c>
      <c r="IB40" s="5">
        <f t="shared" si="48"/>
        <v>0.88775638240736532</v>
      </c>
      <c r="IC40" s="5">
        <f t="shared" si="49"/>
        <v>-7.7248139830247919E-2</v>
      </c>
      <c r="ID40" s="5">
        <f t="shared" si="119"/>
        <v>94.97306729073361</v>
      </c>
      <c r="IE40" s="5" t="str">
        <f t="shared" si="50"/>
        <v>nervous</v>
      </c>
      <c r="IF40" s="6">
        <v>0.55052572576046699</v>
      </c>
      <c r="IG40" s="6">
        <v>0.65673038228904301</v>
      </c>
      <c r="IH40" s="6">
        <v>5.1320944108824797E-2</v>
      </c>
      <c r="II40" s="6">
        <v>0.69455473456712302</v>
      </c>
      <c r="IJ40" s="6">
        <v>0.59782807954213002</v>
      </c>
      <c r="IK40" s="6">
        <v>0.87451724667570796</v>
      </c>
      <c r="IL40" s="6">
        <v>4.4690881740319981E-2</v>
      </c>
      <c r="IM40" s="6">
        <v>0.45358746778056991</v>
      </c>
      <c r="IN40" s="6">
        <v>-0.10620465652857602</v>
      </c>
      <c r="IO40" s="6">
        <v>0.61782721470841317</v>
      </c>
      <c r="IP40" s="6">
        <f t="shared" si="51"/>
        <v>-0.20164549007899635</v>
      </c>
      <c r="IQ40" s="6">
        <f t="shared" si="52"/>
        <v>-0.14390179082453769</v>
      </c>
      <c r="IR40" s="6">
        <f t="shared" si="120"/>
        <v>-125.51307897936346</v>
      </c>
      <c r="IS40" s="6" t="str">
        <f t="shared" si="53"/>
        <v>Depressed</v>
      </c>
      <c r="IT40" s="5">
        <v>-7.1885817733935806E-2</v>
      </c>
      <c r="IU40" s="5">
        <v>0.36966164454710998</v>
      </c>
      <c r="IV40" s="5">
        <v>0.73872481887837005</v>
      </c>
      <c r="IW40" s="5">
        <v>0.78710509990605904</v>
      </c>
      <c r="IX40" s="5">
        <v>-0.33556504512132401</v>
      </c>
      <c r="IY40" s="5">
        <v>-0.23386540164509001</v>
      </c>
      <c r="IZ40" s="5">
        <v>-1.8130402613499674</v>
      </c>
      <c r="JA40" s="5">
        <v>5.7962214792199589</v>
      </c>
      <c r="JB40" s="5">
        <v>8.3368290726328953E-2</v>
      </c>
      <c r="JC40" s="5">
        <v>2.0052918700246467</v>
      </c>
      <c r="JD40" s="5">
        <f t="shared" si="54"/>
        <v>0.40261723036437247</v>
      </c>
      <c r="JE40" s="5">
        <f t="shared" si="55"/>
        <v>0.1758537643091107</v>
      </c>
      <c r="JF40" s="5">
        <f t="shared" si="121"/>
        <v>66.405422924611955</v>
      </c>
      <c r="JG40" s="5" t="str">
        <f t="shared" si="56"/>
        <v>alert</v>
      </c>
      <c r="JH40" s="6">
        <v>1.2559195666238701</v>
      </c>
      <c r="JI40" s="6">
        <v>0.38228071981746498</v>
      </c>
      <c r="JJ40" s="6">
        <v>2.9478893358897099E-2</v>
      </c>
      <c r="JK40" s="6">
        <v>4.7958385302669902E-2</v>
      </c>
      <c r="JL40" s="6">
        <v>1.0533789906097399</v>
      </c>
      <c r="JM40" s="6">
        <v>0.99385142138481297</v>
      </c>
      <c r="JN40" s="6">
        <v>1.2765301942686399E-2</v>
      </c>
      <c r="JO40" s="6">
        <v>3.4850130933480238E-2</v>
      </c>
      <c r="JP40" s="6">
        <v>0.87363884680640513</v>
      </c>
      <c r="JQ40" s="6">
        <v>4.7269725992896826E-2</v>
      </c>
      <c r="JR40" s="6">
        <f t="shared" si="57"/>
        <v>0.51222026831682732</v>
      </c>
      <c r="JS40" s="6">
        <f t="shared" si="58"/>
        <v>0.33807828599358447</v>
      </c>
      <c r="JT40" s="6">
        <f t="shared" si="122"/>
        <v>56.574183005474879</v>
      </c>
      <c r="JU40" s="6" t="str">
        <f t="shared" si="59"/>
        <v>excited</v>
      </c>
      <c r="JV40" s="3">
        <v>0.30406557743995799</v>
      </c>
      <c r="JW40" s="3">
        <v>0.11453456806003599</v>
      </c>
      <c r="JX40" s="3">
        <v>-2.5689232828057702E-2</v>
      </c>
      <c r="JY40" s="3">
        <v>-1.5120416366442801E-2</v>
      </c>
      <c r="JZ40" s="3">
        <v>0.17048886819892001</v>
      </c>
      <c r="KA40" s="3">
        <v>0.386194800008066</v>
      </c>
      <c r="KB40" s="3">
        <v>-5.4133373028405797E-2</v>
      </c>
      <c r="KC40" s="3">
        <v>-3.0196783593460688E-2</v>
      </c>
      <c r="KD40" s="3">
        <v>0.18953100937992201</v>
      </c>
      <c r="KE40" s="3">
        <v>-9.7490766864774273E-2</v>
      </c>
      <c r="KF40" s="3">
        <f t="shared" si="60"/>
        <v>0.32468418769673479</v>
      </c>
      <c r="KG40" s="3">
        <f t="shared" si="61"/>
        <v>-0.1796108820457516</v>
      </c>
      <c r="KH40" s="3">
        <f t="shared" si="123"/>
        <v>118.95077262555178</v>
      </c>
      <c r="KI40" s="3" t="str">
        <f t="shared" si="62"/>
        <v>nervous</v>
      </c>
      <c r="KJ40" s="7">
        <v>0.64012192278022995</v>
      </c>
      <c r="KK40" s="7">
        <v>0.243714152114508</v>
      </c>
      <c r="KL40" s="7">
        <v>-4.7137381022418101E-2</v>
      </c>
      <c r="KM40" s="7">
        <v>0.105739386971605</v>
      </c>
      <c r="KN40" s="7">
        <v>0.89922786911538699</v>
      </c>
      <c r="KO40" s="7">
        <v>0.20026331397781</v>
      </c>
      <c r="KP40" s="7">
        <v>-3.0621617822399704E-2</v>
      </c>
      <c r="KQ40" s="7">
        <v>0.23816385976133791</v>
      </c>
      <c r="KR40" s="7">
        <v>0.39640777066572197</v>
      </c>
      <c r="KS40" s="7">
        <v>6.6304157087236124E-2</v>
      </c>
      <c r="KT40" s="7">
        <f t="shared" si="63"/>
        <v>0.44671693560825698</v>
      </c>
      <c r="KU40" s="7">
        <f t="shared" si="64"/>
        <v>4.4766483257338896E-2</v>
      </c>
      <c r="KV40" s="7">
        <f t="shared" si="124"/>
        <v>84.277369790908438</v>
      </c>
      <c r="KW40" s="7" t="str">
        <f t="shared" si="65"/>
        <v>alert</v>
      </c>
      <c r="LL40" s="5">
        <v>0.43332139651436802</v>
      </c>
      <c r="LM40" s="5">
        <v>1.25011452774612E-2</v>
      </c>
      <c r="LN40" s="5">
        <v>-1.3673511475445601E-2</v>
      </c>
      <c r="LO40" s="5">
        <v>-9.9508365617929806E-2</v>
      </c>
      <c r="LP40" s="5">
        <v>0.210947938201059</v>
      </c>
      <c r="LQ40" s="5">
        <v>0.148101785565772</v>
      </c>
      <c r="LR40" s="5">
        <v>-2.122328463993273E-2</v>
      </c>
      <c r="LS40" s="5">
        <v>-0.61959246382036037</v>
      </c>
      <c r="LT40" s="5">
        <v>0.42082025123690681</v>
      </c>
      <c r="LU40" s="5">
        <v>-0.25387203760150862</v>
      </c>
      <c r="LV40" s="5">
        <f t="shared" si="69"/>
        <v>0.43810447403207697</v>
      </c>
      <c r="LW40" s="5">
        <f t="shared" si="70"/>
        <v>-6.3646949659713958E-2</v>
      </c>
      <c r="LX40" s="5">
        <f t="shared" si="126"/>
        <v>98.26598785389676</v>
      </c>
      <c r="LY40" s="5" t="str">
        <f t="shared" si="71"/>
        <v>nervous</v>
      </c>
      <c r="LZ40" s="6">
        <v>0.45929039994075899</v>
      </c>
      <c r="MA40" s="6">
        <v>0.50627874232757197</v>
      </c>
      <c r="MB40" s="6">
        <v>0.28018661501467601</v>
      </c>
      <c r="MC40" s="6">
        <v>0.106064665519694</v>
      </c>
      <c r="MD40" s="6">
        <v>6.9445983873392902E-2</v>
      </c>
      <c r="ME40" s="6">
        <v>0.536769301439878</v>
      </c>
      <c r="MF40" s="6">
        <v>0.52991740986971714</v>
      </c>
      <c r="MG40" s="6">
        <v>0.10168722922540793</v>
      </c>
      <c r="MH40" s="6">
        <v>-4.6988342386812987E-2</v>
      </c>
      <c r="MI40" s="6">
        <v>0.40002446601284514</v>
      </c>
      <c r="MJ40" s="6">
        <f t="shared" si="72"/>
        <v>0.11894895319850951</v>
      </c>
      <c r="MK40" s="6">
        <f t="shared" si="73"/>
        <v>0.139768538609222</v>
      </c>
      <c r="ML40" s="6">
        <f t="shared" si="127"/>
        <v>40.399192407996026</v>
      </c>
      <c r="MM40" s="6" t="str">
        <f t="shared" si="74"/>
        <v>excited</v>
      </c>
      <c r="MN40" s="3">
        <v>0.388291427454658</v>
      </c>
      <c r="MO40" s="3">
        <v>0.17273699361494499</v>
      </c>
      <c r="MP40" s="3">
        <v>-3.4887903975197701E-4</v>
      </c>
      <c r="MQ40" s="3">
        <v>-8.7242970327856398E-2</v>
      </c>
      <c r="MR40" s="3">
        <v>0.25002642543644699</v>
      </c>
      <c r="MS40" s="3">
        <v>0.26558603446677997</v>
      </c>
      <c r="MT40" s="3">
        <v>-5.4656005338377188E-4</v>
      </c>
      <c r="MU40" s="3">
        <v>-0.19903807178387628</v>
      </c>
      <c r="MV40" s="3">
        <v>0.21555443383971301</v>
      </c>
      <c r="MW40" s="3">
        <v>-0.15612729422978991</v>
      </c>
      <c r="MX40" s="3">
        <f t="shared" si="75"/>
        <v>-0.10036922400604076</v>
      </c>
      <c r="MY40" s="3">
        <f t="shared" si="76"/>
        <v>-3.4532359212518737E-2</v>
      </c>
      <c r="MZ40" s="3">
        <f t="shared" si="128"/>
        <v>-108.98594593738461</v>
      </c>
      <c r="NA40" s="3" t="str">
        <f t="shared" si="77"/>
        <v>Bored</v>
      </c>
      <c r="NB40" s="7">
        <v>0.89999441893853704</v>
      </c>
      <c r="NC40" s="7">
        <v>0.41268598515011201</v>
      </c>
      <c r="ND40" s="7">
        <v>0.29807918846847298</v>
      </c>
      <c r="NE40" s="7">
        <v>0.38341458241856302</v>
      </c>
      <c r="NF40" s="13">
        <v>1.16602014850716</v>
      </c>
      <c r="NG40" s="7">
        <v>0.53223734899832698</v>
      </c>
      <c r="NH40" s="7">
        <v>0.14427738950408328</v>
      </c>
      <c r="NI40" s="7">
        <v>0.40576263550957248</v>
      </c>
      <c r="NJ40" s="7">
        <v>0.48730843378842503</v>
      </c>
      <c r="NK40" s="7">
        <v>0.51916199005055974</v>
      </c>
      <c r="NL40" s="7">
        <f t="shared" si="78"/>
        <v>0.26142962440329609</v>
      </c>
      <c r="NM40" s="7">
        <f t="shared" si="79"/>
        <v>0.17139174673031676</v>
      </c>
      <c r="NN40" s="7">
        <f t="shared" si="129"/>
        <v>56.751383450927726</v>
      </c>
      <c r="NO40" s="7" t="str">
        <f t="shared" si="80"/>
        <v>excited</v>
      </c>
      <c r="NP40" s="5">
        <v>0.74141182972373798</v>
      </c>
      <c r="NQ40" s="5">
        <v>0</v>
      </c>
      <c r="NR40" s="5">
        <v>1.3066335453606801</v>
      </c>
      <c r="NS40" s="5">
        <v>0</v>
      </c>
      <c r="NT40" s="5">
        <v>0.64383428818535304</v>
      </c>
      <c r="NU40" s="5">
        <v>0</v>
      </c>
      <c r="NV40" s="5">
        <v>0.94325010441677348</v>
      </c>
      <c r="NX40" s="5">
        <v>0.74141182972373798</v>
      </c>
      <c r="NY40" s="5">
        <v>1.7623586419541659</v>
      </c>
      <c r="NZ40" s="5">
        <f t="shared" si="81"/>
        <v>0.64272425033522773</v>
      </c>
      <c r="OA40" s="5">
        <f t="shared" si="82"/>
        <v>-0.34406862992721832</v>
      </c>
      <c r="OB40" s="5">
        <f t="shared" si="130"/>
        <v>118.16141393434334</v>
      </c>
      <c r="OC40" s="5" t="str">
        <f t="shared" si="83"/>
        <v>nervous</v>
      </c>
      <c r="OD40" s="1">
        <v>0.108787302715368</v>
      </c>
      <c r="OE40" s="1">
        <v>0.40696071479203699</v>
      </c>
      <c r="OF40" s="1">
        <v>0.59413824271587601</v>
      </c>
      <c r="OG40" s="1">
        <v>0.43290961444352699</v>
      </c>
      <c r="OH40" s="1">
        <v>-0.187261996839033</v>
      </c>
      <c r="OI40" s="1">
        <v>0.52236133074114499</v>
      </c>
      <c r="OJ40" s="1">
        <v>-7.5710807076176474</v>
      </c>
      <c r="OK40" s="1">
        <v>0.46583379413446802</v>
      </c>
      <c r="OL40" s="1">
        <v>-0.29817341207666898</v>
      </c>
      <c r="OM40" s="1">
        <v>1.9913752885044429</v>
      </c>
      <c r="ON40" s="1">
        <f t="shared" si="84"/>
        <v>-0.52495090801767486</v>
      </c>
      <c r="OO40" s="1">
        <f t="shared" si="85"/>
        <v>0.6171901143742331</v>
      </c>
      <c r="OP40" s="1">
        <f t="shared" si="131"/>
        <v>-40.382818598302272</v>
      </c>
      <c r="OQ40" s="1" t="str">
        <f t="shared" si="86"/>
        <v>Relased</v>
      </c>
      <c r="OR40" s="3">
        <v>0.805737461600465</v>
      </c>
      <c r="OS40" s="3">
        <v>1.0240955687120299</v>
      </c>
      <c r="OT40" s="3">
        <v>0.12196199715983801</v>
      </c>
      <c r="OU40" s="3">
        <v>0.31344521643701001</v>
      </c>
      <c r="OV40" s="3">
        <v>1.0033005043084799</v>
      </c>
      <c r="OW40" s="3">
        <v>1.1557564034159</v>
      </c>
      <c r="OX40" s="3">
        <v>6.7418152331899031E-2</v>
      </c>
      <c r="OY40" s="3">
        <v>0.14379197323707754</v>
      </c>
      <c r="OZ40" s="3">
        <v>-0.21835810711156489</v>
      </c>
      <c r="PA40" s="3">
        <v>0.23794914966776509</v>
      </c>
      <c r="PB40" s="3">
        <f t="shared" si="87"/>
        <v>-0.42106063733532251</v>
      </c>
      <c r="PC40" s="3">
        <f t="shared" si="88"/>
        <v>0.3524900299509881</v>
      </c>
      <c r="PD40" s="3">
        <f t="shared" si="132"/>
        <v>-50.065685133379873</v>
      </c>
      <c r="PE40" s="3" t="str">
        <f t="shared" si="89"/>
        <v>Relased</v>
      </c>
      <c r="PF40" s="1">
        <v>0.71265938929498795</v>
      </c>
      <c r="PG40" s="1">
        <v>0.36096038214205101</v>
      </c>
      <c r="PH40" s="1">
        <v>0.83360506795644895</v>
      </c>
      <c r="PI40" s="1">
        <v>0.77946752584092904</v>
      </c>
      <c r="PJ40" s="1">
        <v>0.51930286276113802</v>
      </c>
      <c r="PK40" s="1">
        <v>0.29451265274676303</v>
      </c>
      <c r="PL40" s="1">
        <v>0.6766482224314706</v>
      </c>
      <c r="PM40" s="1">
        <v>1.189167951009835</v>
      </c>
      <c r="PN40" s="1">
        <v>0.35169900715293695</v>
      </c>
      <c r="PO40" s="1">
        <v>1.5024617063807253</v>
      </c>
      <c r="PP40" s="1">
        <f t="shared" si="90"/>
        <v>0.47061055379719252</v>
      </c>
      <c r="PQ40" s="1">
        <f t="shared" si="91"/>
        <v>-0.11639189538793115</v>
      </c>
      <c r="PR40" s="1">
        <f t="shared" si="133"/>
        <v>103.89168899425914</v>
      </c>
      <c r="PS40" s="1" t="str">
        <f t="shared" si="92"/>
        <v>nervous</v>
      </c>
      <c r="PT40" s="5">
        <v>0.46563546926635502</v>
      </c>
      <c r="PU40" s="5">
        <v>0.47392921529120002</v>
      </c>
      <c r="PV40" s="5">
        <v>0.59475432514307502</v>
      </c>
      <c r="PW40" s="5">
        <v>0.29252768812843799</v>
      </c>
      <c r="PX40" s="5">
        <v>0.60571152036277998</v>
      </c>
      <c r="PY40" s="5">
        <v>0.29050705421057499</v>
      </c>
      <c r="PZ40" s="5">
        <v>0.55514630731259096</v>
      </c>
      <c r="QA40" s="5">
        <v>0.38267112616084309</v>
      </c>
      <c r="QB40" s="5">
        <v>-8.2937460248450057E-3</v>
      </c>
      <c r="QC40" s="5">
        <v>0.94435436735187406</v>
      </c>
      <c r="QD40" s="5">
        <f t="shared" si="93"/>
        <v>-0.20178674210455272</v>
      </c>
      <c r="QE40" s="5">
        <f t="shared" si="94"/>
        <v>0.23899308922457463</v>
      </c>
      <c r="QF40" s="5">
        <f t="shared" si="134"/>
        <v>-40.175085083410373</v>
      </c>
      <c r="QG40" s="5" t="str">
        <f t="shared" si="95"/>
        <v>Relased</v>
      </c>
      <c r="QH40" s="3">
        <v>-0.114686415533081</v>
      </c>
      <c r="QI40" s="3">
        <v>0.449420613364648</v>
      </c>
      <c r="QJ40" s="3">
        <v>8.6327551541474604E-2</v>
      </c>
      <c r="QK40" s="3">
        <v>0.58700624604216201</v>
      </c>
      <c r="QL40" s="3">
        <v>-0.19672851807769401</v>
      </c>
      <c r="QM40" s="3">
        <v>0.32275960601500397</v>
      </c>
      <c r="QN40" s="3">
        <v>-0.27721069937311299</v>
      </c>
      <c r="QO40" s="3">
        <v>0.76019332185658195</v>
      </c>
      <c r="QP40" s="3">
        <v>-0.56410702889772901</v>
      </c>
      <c r="QQ40" s="3">
        <v>2.0115476755752599</v>
      </c>
      <c r="QR40" s="3">
        <f t="shared" si="96"/>
        <v>-0.40577588668651909</v>
      </c>
      <c r="QS40" s="3">
        <f t="shared" si="97"/>
        <v>0.59289143682545609</v>
      </c>
      <c r="QT40" s="3">
        <f t="shared" si="135"/>
        <v>-34.387803446849674</v>
      </c>
      <c r="QU40" s="3" t="str">
        <f t="shared" si="98"/>
        <v>Relased</v>
      </c>
      <c r="QV40" s="5">
        <v>0.43394628199834401</v>
      </c>
      <c r="QW40" s="5">
        <v>0.66387119989116505</v>
      </c>
      <c r="QX40" s="5">
        <v>0.260010374125071</v>
      </c>
      <c r="QY40" s="5">
        <v>0.13557294737251799</v>
      </c>
      <c r="QZ40" s="5">
        <v>0.37875722015708202</v>
      </c>
      <c r="RA40" s="5">
        <v>0.62597378253517899</v>
      </c>
      <c r="RB40" s="5">
        <v>0.31993263648486792</v>
      </c>
      <c r="RC40" s="5">
        <v>0.1051079387210469</v>
      </c>
      <c r="RD40" s="5">
        <v>-0.22992491789282105</v>
      </c>
      <c r="RE40" s="5">
        <v>0.36033614696746369</v>
      </c>
      <c r="RF40" s="5">
        <f t="shared" si="99"/>
        <v>-0.1932316687656489</v>
      </c>
      <c r="RG40" s="5">
        <f t="shared" si="100"/>
        <v>-1.5539480437112285E-3</v>
      </c>
      <c r="RH40" s="5">
        <f t="shared" si="136"/>
        <v>-90.460756488727469</v>
      </c>
      <c r="RI40" s="5" t="str">
        <f t="shared" si="101"/>
        <v>Bored</v>
      </c>
    </row>
    <row r="41" spans="1:477" x14ac:dyDescent="0.3">
      <c r="A41" s="1">
        <v>-0.187472709152362</v>
      </c>
      <c r="B41" s="1">
        <v>0.59557782742110399</v>
      </c>
      <c r="C41" s="1">
        <v>0.18438968948321199</v>
      </c>
      <c r="D41" s="1">
        <v>6.5122310473829603E-2</v>
      </c>
      <c r="E41" s="1">
        <v>0.30222914711985099</v>
      </c>
      <c r="F41" s="1">
        <v>0.55340190464691397</v>
      </c>
      <c r="G41" s="1">
        <v>1.6067916776525462</v>
      </c>
      <c r="H41" s="1">
        <v>5.6678380528625769E-2</v>
      </c>
      <c r="I41" s="1">
        <v>-0.78305053657346602</v>
      </c>
      <c r="J41" s="1">
        <v>0.61139149887538302</v>
      </c>
      <c r="K41" s="18">
        <f t="shared" si="0"/>
        <v>-0.66223823055737174</v>
      </c>
      <c r="L41" s="19">
        <f t="shared" si="1"/>
        <v>-0.35418483293261716</v>
      </c>
      <c r="M41" s="19">
        <f t="shared" si="102"/>
        <v>-118.1392052260627</v>
      </c>
      <c r="N41" s="19" t="str">
        <f t="shared" si="2"/>
        <v>Bored</v>
      </c>
      <c r="O41" s="19">
        <f t="shared" si="103"/>
        <v>1.9187471597889103</v>
      </c>
      <c r="P41" s="9">
        <v>0.39894781145631703</v>
      </c>
      <c r="Q41" s="9">
        <v>0.39604256048433001</v>
      </c>
      <c r="R41" s="9">
        <v>7.3767493325561206E-2</v>
      </c>
      <c r="S41" s="9">
        <v>4.3031323976615E-2</v>
      </c>
      <c r="T41" s="9">
        <v>0.32458636074652197</v>
      </c>
      <c r="U41" s="9">
        <v>0.86349085372182999</v>
      </c>
      <c r="V41" s="9">
        <v>0.10195440127032573</v>
      </c>
      <c r="W41" s="9">
        <v>3.4164495749988609E-2</v>
      </c>
      <c r="X41" s="9">
        <v>2.9052509719870168E-3</v>
      </c>
      <c r="Y41" s="9">
        <v>0.14691853061950824</v>
      </c>
      <c r="Z41" s="9">
        <f t="shared" si="3"/>
        <v>0.17036961225336156</v>
      </c>
      <c r="AA41" s="9">
        <f t="shared" si="4"/>
        <v>-0.12234993781242465</v>
      </c>
      <c r="AB41" s="9">
        <f t="shared" si="104"/>
        <v>125.68379581621545</v>
      </c>
      <c r="AC41" s="9" t="str">
        <f t="shared" si="5"/>
        <v>stressed</v>
      </c>
      <c r="AD41" s="3">
        <v>5.6070258087979101E-2</v>
      </c>
      <c r="AE41" s="3">
        <v>-5.91198376847724E-2</v>
      </c>
      <c r="AF41" s="3">
        <v>-0.16649533892371901</v>
      </c>
      <c r="AG41" s="3">
        <v>-0.11535898159746499</v>
      </c>
      <c r="AH41" s="3">
        <v>-0.18444367698143699</v>
      </c>
      <c r="AI41" s="3">
        <v>-0.50277821818327295</v>
      </c>
      <c r="AJ41" s="3">
        <v>1.2969611650048831</v>
      </c>
      <c r="AK41" s="3">
        <v>0.20530233267892922</v>
      </c>
      <c r="AL41" s="3">
        <v>-0.2601180666702208</v>
      </c>
      <c r="AM41" s="3">
        <v>-2.8131261583023828</v>
      </c>
      <c r="AN41" s="3">
        <f t="shared" si="6"/>
        <v>-0.17585244533857669</v>
      </c>
      <c r="AO41" s="3">
        <f t="shared" si="7"/>
        <v>-0.95747304019956836</v>
      </c>
      <c r="AP41" s="3">
        <f t="shared" si="105"/>
        <v>-169.59286465983865</v>
      </c>
      <c r="AQ41" s="3" t="str">
        <f t="shared" si="8"/>
        <v>Sad</v>
      </c>
      <c r="AR41" s="9">
        <v>9.6751882438842807E-2</v>
      </c>
      <c r="AS41" s="9">
        <v>0.82046817661975102</v>
      </c>
      <c r="AT41" s="9">
        <v>-0.22570906392884199</v>
      </c>
      <c r="AU41" s="9">
        <v>2.9348086607363998E-2</v>
      </c>
      <c r="AV41" s="9">
        <v>-9.7613217489749701E-2</v>
      </c>
      <c r="AW41" s="9">
        <v>0.75361626438061702</v>
      </c>
      <c r="AX41" s="9">
        <v>262.04560431065039</v>
      </c>
      <c r="AY41" s="9">
        <v>1.8644543992006296E-2</v>
      </c>
      <c r="AZ41" s="9">
        <v>-0.72371629418090822</v>
      </c>
      <c r="BA41" s="9">
        <v>-0.21408273334429342</v>
      </c>
      <c r="BB41" s="9">
        <f t="shared" si="9"/>
        <v>-0.73476290226451657</v>
      </c>
      <c r="BC41" s="9">
        <f t="shared" si="10"/>
        <v>-4.7805065524779922E-2</v>
      </c>
      <c r="BD41" s="9">
        <f t="shared" si="106"/>
        <v>-93.722525262315003</v>
      </c>
      <c r="BE41" s="9" t="str">
        <f t="shared" si="11"/>
        <v>Bored</v>
      </c>
      <c r="BF41" s="5">
        <v>0.53828735560944097</v>
      </c>
      <c r="BG41" s="5">
        <v>9.8449187233743005E-2</v>
      </c>
      <c r="BH41" s="5">
        <v>0.22331941320375701</v>
      </c>
      <c r="BI41" s="5">
        <v>8.7252994038136307E-3</v>
      </c>
      <c r="BJ41" s="5">
        <v>0.36537777740181998</v>
      </c>
      <c r="BK41" s="5">
        <v>0.20797490965547699</v>
      </c>
      <c r="BL41" s="5">
        <v>0.24712629163813729</v>
      </c>
      <c r="BM41" s="5">
        <v>2.8474586340930117E-2</v>
      </c>
      <c r="BN41" s="5">
        <v>0.43983816837569795</v>
      </c>
      <c r="BO41" s="5">
        <v>0.36442813784714539</v>
      </c>
      <c r="BP41" s="5">
        <f t="shared" si="12"/>
        <v>0.49627349213043037</v>
      </c>
      <c r="BQ41" s="5">
        <f t="shared" si="13"/>
        <v>7.8373511392834105E-2</v>
      </c>
      <c r="BR41" s="5">
        <f t="shared" si="107"/>
        <v>81.025735670770104</v>
      </c>
      <c r="BS41" s="5" t="str">
        <f t="shared" si="14"/>
        <v>alert</v>
      </c>
      <c r="BT41" s="6">
        <v>0.62470923836928605</v>
      </c>
      <c r="BU41" s="6">
        <v>0.30767616547375698</v>
      </c>
      <c r="BV41" s="6">
        <v>-3.1128701178728999E-2</v>
      </c>
      <c r="BW41" s="6">
        <v>0.26434884118177698</v>
      </c>
      <c r="BX41" s="6">
        <v>0.60442590974975496</v>
      </c>
      <c r="BY41" s="6">
        <v>0.15929848108531799</v>
      </c>
      <c r="BZ41" s="6">
        <v>-2.5325694433493008E-2</v>
      </c>
      <c r="CA41" s="6">
        <v>0.56608820870607024</v>
      </c>
      <c r="CB41" s="6">
        <v>0.31703307289552907</v>
      </c>
      <c r="CC41" s="6">
        <v>0.25013276595898754</v>
      </c>
      <c r="CD41" s="6">
        <f t="shared" si="15"/>
        <v>0.30044292785112936</v>
      </c>
      <c r="CE41" s="6">
        <f t="shared" si="16"/>
        <v>-0.89640507318814733</v>
      </c>
      <c r="CF41" s="6">
        <f t="shared" si="108"/>
        <v>161.47069003125225</v>
      </c>
      <c r="CG41" s="6" t="str">
        <f t="shared" si="17"/>
        <v>Upset</v>
      </c>
      <c r="CH41" s="5">
        <v>0.36958218154033601</v>
      </c>
      <c r="CI41" s="5">
        <v>0.47380446271223697</v>
      </c>
      <c r="CJ41" s="5">
        <v>0.21754097261899699</v>
      </c>
      <c r="CK41" s="5">
        <v>0.48569438282154997</v>
      </c>
      <c r="CL41" s="5">
        <v>0.31046000534748103</v>
      </c>
      <c r="CM41" s="5">
        <v>0.56216543958739595</v>
      </c>
      <c r="CN41" s="5">
        <v>0.31989334899142602</v>
      </c>
      <c r="CO41" s="5">
        <v>0.46883059222416762</v>
      </c>
      <c r="CP41" s="5">
        <v>-0.10422228117190097</v>
      </c>
      <c r="CQ41" s="5">
        <v>0.833823205801141</v>
      </c>
      <c r="CR41" s="5">
        <f t="shared" si="18"/>
        <v>-0.31386640148382505</v>
      </c>
      <c r="CS41" s="5">
        <f t="shared" si="19"/>
        <v>-0.41738522260560318</v>
      </c>
      <c r="CT41" s="5">
        <f t="shared" si="109"/>
        <v>-143.05747301364943</v>
      </c>
      <c r="CU41" s="5" t="str">
        <f t="shared" si="20"/>
        <v>Depressed</v>
      </c>
      <c r="CV41" s="3">
        <v>0.164868883779933</v>
      </c>
      <c r="CW41" s="3">
        <v>-2.0649428647082298E-2</v>
      </c>
      <c r="CX41" s="3">
        <v>-4.2397427626160602E-4</v>
      </c>
      <c r="CY41" s="3">
        <v>0.25177696018375001</v>
      </c>
      <c r="CZ41" s="3">
        <v>-9.4052731151313601E-2</v>
      </c>
      <c r="DA41" s="3">
        <v>-0.13100587447553599</v>
      </c>
      <c r="DB41" s="3">
        <v>-5.9869713409178129E-3</v>
      </c>
      <c r="DC41" s="3">
        <v>-1.6601922583622417</v>
      </c>
      <c r="DD41" s="3">
        <v>0.1855183124270153</v>
      </c>
      <c r="DE41" s="3">
        <v>1.7428507525281485</v>
      </c>
      <c r="DF41" s="3">
        <f t="shared" si="21"/>
        <v>0.42428849080326025</v>
      </c>
      <c r="DG41" s="3">
        <f t="shared" si="22"/>
        <v>0.30990919099433345</v>
      </c>
      <c r="DH41" s="3">
        <f t="shared" si="110"/>
        <v>53.854826019780688</v>
      </c>
      <c r="DI41" s="3" t="str">
        <f t="shared" si="23"/>
        <v>excited</v>
      </c>
      <c r="DJ41" s="7">
        <v>0.67406506216382001</v>
      </c>
      <c r="DK41" s="7">
        <v>0.25633133279502501</v>
      </c>
      <c r="DL41" s="7">
        <v>0.522465348705899</v>
      </c>
      <c r="DM41" s="7">
        <v>-0.126931562525125</v>
      </c>
      <c r="DN41" s="7">
        <v>1.2138289261906801</v>
      </c>
      <c r="DO41" s="7">
        <v>0.86049458483354802</v>
      </c>
      <c r="DP41" s="7">
        <v>0.27674506721708614</v>
      </c>
      <c r="DQ41" s="7">
        <v>-0.11365384749903261</v>
      </c>
      <c r="DR41" s="7">
        <v>0.41773372936879499</v>
      </c>
      <c r="DS41" s="7">
        <v>0.42512394536768383</v>
      </c>
      <c r="DT41" s="7">
        <f t="shared" si="24"/>
        <v>2.4170073858317043E-2</v>
      </c>
      <c r="DU41" s="7">
        <f t="shared" si="25"/>
        <v>0.2617354697755816</v>
      </c>
      <c r="DV41" s="7">
        <f t="shared" si="111"/>
        <v>5.2760397526675851</v>
      </c>
      <c r="DW41" s="7" t="str">
        <f t="shared" si="26"/>
        <v>happy</v>
      </c>
      <c r="DX41" s="9">
        <v>0.59716223142415703</v>
      </c>
      <c r="DY41" s="9">
        <v>0.79193374878753997</v>
      </c>
      <c r="DZ41" s="9">
        <v>2.5899735731315099E-2</v>
      </c>
      <c r="EA41" s="9">
        <v>0.32468256070104001</v>
      </c>
      <c r="EB41" s="9">
        <v>0.85658328070920298</v>
      </c>
      <c r="EC41" s="9">
        <v>0.84583099525638294</v>
      </c>
      <c r="ED41" s="9">
        <v>1.7815866336403984E-2</v>
      </c>
      <c r="EE41" s="9">
        <v>0.19824737458894304</v>
      </c>
      <c r="EF41" s="9">
        <v>-0.19477151736338294</v>
      </c>
      <c r="EG41" s="9">
        <v>0.25238162187966789</v>
      </c>
      <c r="EH41" s="9">
        <f t="shared" si="27"/>
        <v>-0.15582387963972799</v>
      </c>
      <c r="EI41" s="9">
        <f t="shared" si="28"/>
        <v>0.13309645108905754</v>
      </c>
      <c r="EJ41" s="9">
        <f t="shared" si="112"/>
        <v>-49.497813364847389</v>
      </c>
      <c r="EK41" s="9" t="str">
        <f t="shared" si="29"/>
        <v>Relased</v>
      </c>
      <c r="EL41" s="1">
        <v>0.47575911624003397</v>
      </c>
      <c r="EM41" s="1">
        <v>0.47468090309508998</v>
      </c>
      <c r="EN41" s="1">
        <v>0.30675838709158099</v>
      </c>
      <c r="EO41" s="1">
        <v>0.161024492930369</v>
      </c>
      <c r="EP41" s="1">
        <v>0.25410934946452202</v>
      </c>
      <c r="EQ41" s="1">
        <v>0.58525919807262305</v>
      </c>
      <c r="ER41" s="1">
        <v>0.42029269862407503</v>
      </c>
      <c r="ES41" s="1">
        <v>0.15191848365107785</v>
      </c>
      <c r="ET41" s="1">
        <v>1.0782131449439958E-3</v>
      </c>
      <c r="EU41" s="1">
        <v>0.49217506681714163</v>
      </c>
      <c r="EV41" s="1">
        <f t="shared" si="30"/>
        <v>-0.24645282441026251</v>
      </c>
      <c r="EW41" s="1">
        <f t="shared" si="31"/>
        <v>-0.52703861744411196</v>
      </c>
      <c r="EX41" s="1">
        <f t="shared" si="113"/>
        <v>-154.93835597466781</v>
      </c>
      <c r="EY41" s="1" t="str">
        <f t="shared" si="32"/>
        <v>Sad</v>
      </c>
      <c r="EZ41" s="3">
        <v>0.14388403370087899</v>
      </c>
      <c r="FA41" s="3">
        <v>0.63804214302630502</v>
      </c>
      <c r="FB41" s="3">
        <v>3.8534226174991498E-2</v>
      </c>
      <c r="FC41" s="3">
        <v>0.18007715289551099</v>
      </c>
      <c r="FD41" s="3">
        <v>-8.5161820117946194E-2</v>
      </c>
      <c r="FE41" s="3">
        <v>0.56554030882379303</v>
      </c>
      <c r="FF41" s="3">
        <v>0.65621208438557921</v>
      </c>
      <c r="FG41" s="3">
        <v>0.14961762911938745</v>
      </c>
      <c r="FH41" s="3">
        <v>-0.49415810932542603</v>
      </c>
      <c r="FI41" s="3">
        <v>0.27958058647623013</v>
      </c>
      <c r="FJ41" s="3">
        <f t="shared" si="33"/>
        <v>-0.54854752522661754</v>
      </c>
      <c r="FK41" s="3">
        <f t="shared" si="34"/>
        <v>-9.7948802641137589E-2</v>
      </c>
      <c r="FL41" s="3">
        <f t="shared" si="114"/>
        <v>-100.12405292542067</v>
      </c>
      <c r="FM41" s="3" t="str">
        <f t="shared" si="35"/>
        <v>Bored</v>
      </c>
      <c r="FN41" s="7">
        <v>0.934187700671123</v>
      </c>
      <c r="FO41" s="7">
        <v>0.4670118740559</v>
      </c>
      <c r="FP41" s="7">
        <v>0.367084187336287</v>
      </c>
      <c r="FQ41" s="7">
        <v>7.0909131023170202E-3</v>
      </c>
      <c r="FR41" s="7">
        <v>0.69493018205531898</v>
      </c>
      <c r="FS41" s="7">
        <v>0.671479132772551</v>
      </c>
      <c r="FT41" s="7">
        <v>0.22532696450544518</v>
      </c>
      <c r="FU41" s="7">
        <v>6.2283435352471659E-3</v>
      </c>
      <c r="FV41" s="7">
        <v>0.467175826615223</v>
      </c>
      <c r="FW41" s="7">
        <v>0.2670391193285222</v>
      </c>
      <c r="FX41" s="7">
        <f t="shared" si="36"/>
        <v>0.65654618994395819</v>
      </c>
      <c r="FY41" s="7">
        <f t="shared" si="37"/>
        <v>0.19208095457399388</v>
      </c>
      <c r="FZ41" s="7">
        <f t="shared" si="115"/>
        <v>73.692490442488904</v>
      </c>
      <c r="GA41" s="7" t="str">
        <f t="shared" si="38"/>
        <v>alert</v>
      </c>
      <c r="GB41" s="5">
        <v>0.951589474913903</v>
      </c>
      <c r="GC41" s="5">
        <v>0.13592479788366199</v>
      </c>
      <c r="GD41" s="5">
        <v>0.52616775844850805</v>
      </c>
      <c r="GE41" s="5">
        <v>0.50003360384953</v>
      </c>
      <c r="GF41" s="5">
        <v>1.0402491928842199</v>
      </c>
      <c r="GG41" s="5">
        <v>0.56547152353559405</v>
      </c>
      <c r="GH41" s="5">
        <v>0.26416183547142397</v>
      </c>
      <c r="GI41" s="5">
        <v>0.71291164293209563</v>
      </c>
      <c r="GJ41" s="5">
        <v>0.81566467703024104</v>
      </c>
      <c r="GK41" s="5">
        <v>0.94362105212485792</v>
      </c>
      <c r="GL41" s="5">
        <f t="shared" si="39"/>
        <v>0.88569671911940917</v>
      </c>
      <c r="GM41" s="5">
        <f t="shared" si="40"/>
        <v>-0.36173087355866063</v>
      </c>
      <c r="GN41" s="5">
        <f t="shared" si="116"/>
        <v>112.21578825779184</v>
      </c>
      <c r="GO41" s="5" t="str">
        <f t="shared" si="41"/>
        <v>nervous</v>
      </c>
      <c r="GP41" s="6">
        <v>0.37901977797216102</v>
      </c>
      <c r="GQ41" s="6">
        <v>0.17780519753098201</v>
      </c>
      <c r="GR41" s="6">
        <v>0.17860752542761599</v>
      </c>
      <c r="GS41" s="6">
        <v>0.27663411888307399</v>
      </c>
      <c r="GT41" s="6">
        <v>0.42089400534230198</v>
      </c>
      <c r="GU41" s="6">
        <v>-0.174537973821112</v>
      </c>
      <c r="GV41" s="6">
        <v>0.22328347023544362</v>
      </c>
      <c r="GW41" s="6">
        <v>84.6694758144003</v>
      </c>
      <c r="GX41" s="6">
        <v>0.20121458044117901</v>
      </c>
      <c r="GY41" s="6">
        <v>0.81756685554439601</v>
      </c>
      <c r="GZ41" s="6">
        <f t="shared" si="42"/>
        <v>0.31215056009921494</v>
      </c>
      <c r="HA41" s="6">
        <f t="shared" si="43"/>
        <v>0.22636744994114033</v>
      </c>
      <c r="HB41" s="6">
        <f t="shared" si="117"/>
        <v>54.050875270427049</v>
      </c>
      <c r="HC41" s="6" t="str">
        <f t="shared" si="44"/>
        <v>excited</v>
      </c>
      <c r="HD41" s="3">
        <v>0.35672259479098301</v>
      </c>
      <c r="HE41" s="3">
        <v>0.47525927697326797</v>
      </c>
      <c r="HF41" s="3">
        <v>0.230462758302003</v>
      </c>
      <c r="HG41" s="3">
        <v>0.536193343520174</v>
      </c>
      <c r="HH41" s="3">
        <v>0.412359410765545</v>
      </c>
      <c r="HI41" s="3">
        <v>0.46762555387660099</v>
      </c>
      <c r="HJ41" s="3">
        <v>0.2996595377826245</v>
      </c>
      <c r="HK41" s="3">
        <v>0.56867321010655802</v>
      </c>
      <c r="HL41" s="3">
        <v>-0.11853668218228497</v>
      </c>
      <c r="HM41" s="3">
        <v>0.92148173877449036</v>
      </c>
      <c r="HN41" s="3">
        <f t="shared" si="45"/>
        <v>2.8566248799486216E-2</v>
      </c>
      <c r="HO41" s="3">
        <f t="shared" si="46"/>
        <v>-0.24480684801665686</v>
      </c>
      <c r="HP41" s="3">
        <f t="shared" si="118"/>
        <v>173.34431657263482</v>
      </c>
      <c r="HQ41" s="3" t="str">
        <f t="shared" si="47"/>
        <v>Upset</v>
      </c>
      <c r="HR41" s="5">
        <v>0.70296227438449099</v>
      </c>
      <c r="HS41" s="5">
        <v>0.21539187335607399</v>
      </c>
      <c r="HT41" s="5">
        <v>0.62996501536995897</v>
      </c>
      <c r="HU41" s="5">
        <v>0.13089388781951999</v>
      </c>
      <c r="HV41" s="5">
        <v>0.64842052759040103</v>
      </c>
      <c r="HW41" s="5">
        <v>0.34465920163047298</v>
      </c>
      <c r="HX41" s="5">
        <v>0.46616326214107279</v>
      </c>
      <c r="HY41" s="5">
        <v>0.23371776908501463</v>
      </c>
      <c r="HZ41" s="5">
        <v>0.48757040102841698</v>
      </c>
      <c r="IA41" s="5">
        <v>0.82850271331754421</v>
      </c>
      <c r="IB41" s="5">
        <f t="shared" si="48"/>
        <v>0.72982465996287549</v>
      </c>
      <c r="IC41" s="5">
        <f t="shared" si="49"/>
        <v>0.24834914567948241</v>
      </c>
      <c r="ID41" s="5">
        <f t="shared" si="119"/>
        <v>71.207277254300266</v>
      </c>
      <c r="IE41" s="5" t="str">
        <f t="shared" si="50"/>
        <v>alert</v>
      </c>
      <c r="IF41" s="6">
        <v>0.67934852401131796</v>
      </c>
      <c r="IG41" s="6">
        <v>0.65673038228904301</v>
      </c>
      <c r="IH41" s="6">
        <v>0.11089939890593099</v>
      </c>
      <c r="II41" s="6">
        <v>0.69455473456712302</v>
      </c>
      <c r="IJ41" s="6">
        <v>0.747651609580406</v>
      </c>
      <c r="IK41" s="6">
        <v>0.87451724667570796</v>
      </c>
      <c r="IL41" s="6">
        <v>7.7715058531073827E-2</v>
      </c>
      <c r="IM41" s="6">
        <v>0.45358746778056991</v>
      </c>
      <c r="IN41" s="6">
        <v>2.2618141722274943E-2</v>
      </c>
      <c r="IO41" s="6">
        <v>0.60284922520285755</v>
      </c>
      <c r="IP41" s="6">
        <f t="shared" si="51"/>
        <v>-5.093060082076506E-2</v>
      </c>
      <c r="IQ41" s="6">
        <f t="shared" si="52"/>
        <v>-0.15173478727638612</v>
      </c>
      <c r="IR41" s="6">
        <f t="shared" si="120"/>
        <v>-161.44539451342763</v>
      </c>
      <c r="IS41" s="6" t="str">
        <f t="shared" si="53"/>
        <v>Sad</v>
      </c>
      <c r="IT41" s="5">
        <v>-0.154677723195846</v>
      </c>
      <c r="IU41" s="5">
        <v>0.29723918442991398</v>
      </c>
      <c r="IV41" s="5">
        <v>0.64257368216333299</v>
      </c>
      <c r="IW41" s="5">
        <v>0.76758128379724599</v>
      </c>
      <c r="IX41" s="5">
        <v>-0.31842788212530898</v>
      </c>
      <c r="IY41" s="5">
        <v>2.8195419563980102E-2</v>
      </c>
      <c r="IZ41" s="5">
        <v>-1.3582034855138509</v>
      </c>
      <c r="JA41" s="5">
        <v>2.3586344979209639</v>
      </c>
      <c r="JB41" s="5">
        <v>8.3368290726328953E-2</v>
      </c>
      <c r="JC41" s="5">
        <v>2.0052918700246467</v>
      </c>
      <c r="JD41" s="5">
        <f t="shared" si="54"/>
        <v>0.40261723036437247</v>
      </c>
      <c r="JE41" s="5">
        <f t="shared" si="55"/>
        <v>0.1758537643091107</v>
      </c>
      <c r="JF41" s="5">
        <f t="shared" si="121"/>
        <v>66.405422924611955</v>
      </c>
      <c r="JG41" s="5" t="str">
        <f t="shared" si="56"/>
        <v>alert</v>
      </c>
      <c r="JH41" s="6">
        <v>0.38432221326057397</v>
      </c>
      <c r="JI41" s="6">
        <v>0.82197492654298798</v>
      </c>
      <c r="JJ41" s="6">
        <v>-6.1590486603261899E-3</v>
      </c>
      <c r="JK41" s="6">
        <v>-6.8580498157195899E-2</v>
      </c>
      <c r="JL41" s="6">
        <v>0.34901398542084999</v>
      </c>
      <c r="JM41" s="6">
        <v>0.80289503353525904</v>
      </c>
      <c r="JN41" s="6">
        <v>-8.3986699025637556E-3</v>
      </c>
      <c r="JO41" s="6">
        <v>-4.2206761059139369E-2</v>
      </c>
      <c r="JP41" s="6">
        <v>-0.43765271328241401</v>
      </c>
      <c r="JQ41" s="6">
        <v>-6.1957824777478097E-2</v>
      </c>
      <c r="JR41" s="6">
        <f t="shared" si="57"/>
        <v>-0.39026030560058689</v>
      </c>
      <c r="JS41" s="6">
        <f t="shared" si="58"/>
        <v>0.27675101992203799</v>
      </c>
      <c r="JT41" s="6">
        <f t="shared" si="122"/>
        <v>-54.657843035229156</v>
      </c>
      <c r="JU41" s="6" t="str">
        <f t="shared" si="59"/>
        <v>Relased</v>
      </c>
      <c r="JV41" s="3">
        <v>0.25047795902512998</v>
      </c>
      <c r="JW41" s="3">
        <v>2.3137162859715101E-2</v>
      </c>
      <c r="JX41" s="3">
        <v>-9.1578528059050399E-3</v>
      </c>
      <c r="JY41" s="3">
        <v>3.2709867618651398E-2</v>
      </c>
      <c r="JZ41" s="3">
        <v>0.12870188711213701</v>
      </c>
      <c r="KA41" s="3">
        <v>0.403627185351982</v>
      </c>
      <c r="KB41" s="3">
        <v>-2.4151739337406143E-2</v>
      </c>
      <c r="KC41" s="3">
        <v>7.6646204763162681E-2</v>
      </c>
      <c r="KD41" s="3">
        <v>0.22734079616541489</v>
      </c>
      <c r="KE41" s="3">
        <v>8.6077167996067724E-2</v>
      </c>
      <c r="KF41" s="3">
        <f t="shared" si="60"/>
        <v>0.36491589438490446</v>
      </c>
      <c r="KG41" s="3">
        <f t="shared" si="61"/>
        <v>-9.7920668690426149E-2</v>
      </c>
      <c r="KH41" s="3">
        <f t="shared" si="123"/>
        <v>105.02076331561878</v>
      </c>
      <c r="KI41" s="3" t="str">
        <f t="shared" si="62"/>
        <v>nervous</v>
      </c>
      <c r="KJ41" s="7">
        <v>0.64012192278022995</v>
      </c>
      <c r="KK41" s="7">
        <v>0.22247748316840199</v>
      </c>
      <c r="KL41" s="7">
        <v>-9.6477454457995507E-2</v>
      </c>
      <c r="KM41" s="7">
        <v>-1.95560427773827E-3</v>
      </c>
      <c r="KN41" s="7">
        <v>0.80066910929457502</v>
      </c>
      <c r="KO41" s="7">
        <v>-0.147865506015943</v>
      </c>
      <c r="KP41" s="7">
        <v>-6.6961448475330643E-2</v>
      </c>
      <c r="KQ41" s="7">
        <v>-2.6210326443196517E-2</v>
      </c>
      <c r="KR41" s="7">
        <v>0.41764443961182796</v>
      </c>
      <c r="KS41" s="7">
        <v>-0.11411213369372006</v>
      </c>
      <c r="KT41" s="7">
        <f t="shared" si="63"/>
        <v>0.46330538849262681</v>
      </c>
      <c r="KU41" s="7">
        <f t="shared" si="64"/>
        <v>-1.7830602060206147E-2</v>
      </c>
      <c r="KV41" s="7">
        <f t="shared" si="124"/>
        <v>92.203976749274972</v>
      </c>
      <c r="KW41" s="7" t="str">
        <f t="shared" si="65"/>
        <v>nervous</v>
      </c>
      <c r="LL41" s="5">
        <v>0.43332139651436802</v>
      </c>
      <c r="LM41" s="5">
        <v>1.25011452774612E-2</v>
      </c>
      <c r="LN41" s="5">
        <v>-1.3673511475445601E-2</v>
      </c>
      <c r="LO41" s="5">
        <v>-9.9508365617929806E-2</v>
      </c>
      <c r="LP41" s="5">
        <v>0.210947938201059</v>
      </c>
      <c r="LQ41" s="5">
        <v>0.148101785565772</v>
      </c>
      <c r="LR41" s="5">
        <v>-2.122328463993273E-2</v>
      </c>
      <c r="LS41" s="5">
        <v>-0.61959246382036037</v>
      </c>
      <c r="LT41" s="5">
        <v>0.42082025123690681</v>
      </c>
      <c r="LU41" s="5">
        <v>-0.25387203760150862</v>
      </c>
      <c r="LV41" s="5">
        <f t="shared" si="69"/>
        <v>0.43810447403207697</v>
      </c>
      <c r="LW41" s="5">
        <f t="shared" si="70"/>
        <v>-6.3646949659713958E-2</v>
      </c>
      <c r="LX41" s="5">
        <f t="shared" si="126"/>
        <v>98.26598785389676</v>
      </c>
      <c r="LY41" s="5" t="str">
        <f t="shared" si="71"/>
        <v>nervous</v>
      </c>
      <c r="LZ41" s="6">
        <v>0.45913148369747098</v>
      </c>
      <c r="MA41" s="6">
        <v>0.29133551096735</v>
      </c>
      <c r="MB41" s="6">
        <v>0.28787201637288001</v>
      </c>
      <c r="MC41" s="6">
        <v>5.2039995315948898E-2</v>
      </c>
      <c r="MD41" s="6">
        <v>0.15083986006386299</v>
      </c>
      <c r="ME41" s="6">
        <v>0.63134767589611196</v>
      </c>
      <c r="MF41" s="6">
        <v>0.47194350901428067</v>
      </c>
      <c r="MG41" s="6">
        <v>5.6400719181685641E-2</v>
      </c>
      <c r="MH41" s="6">
        <v>0.16779597273012098</v>
      </c>
      <c r="MI41" s="6">
        <v>0.45293399190812228</v>
      </c>
      <c r="MJ41" s="6">
        <f t="shared" si="72"/>
        <v>0.27460787937769338</v>
      </c>
      <c r="MK41" s="6">
        <f t="shared" si="73"/>
        <v>0.15856250073474198</v>
      </c>
      <c r="ML41" s="6">
        <f t="shared" si="127"/>
        <v>59.997251013222957</v>
      </c>
      <c r="MM41" s="6" t="str">
        <f t="shared" si="74"/>
        <v>excited</v>
      </c>
      <c r="MN41" s="3">
        <v>0.40109724102803901</v>
      </c>
      <c r="MO41" s="3">
        <v>0.32287780589316001</v>
      </c>
      <c r="MP41" s="3">
        <v>-0.114165157727023</v>
      </c>
      <c r="MQ41" s="3">
        <v>-4.6896708413346297E-2</v>
      </c>
      <c r="MR41" s="3">
        <v>0.337261435654234</v>
      </c>
      <c r="MS41" s="3">
        <v>0.37824576305058</v>
      </c>
      <c r="MT41" s="3">
        <v>-0.15462018844284539</v>
      </c>
      <c r="MU41" s="3">
        <v>-6.6887936008195162E-2</v>
      </c>
      <c r="MV41" s="3">
        <v>7.8219435134879001E-2</v>
      </c>
      <c r="MW41" s="3">
        <v>-0.22246880859403442</v>
      </c>
      <c r="MX41" s="3">
        <f t="shared" si="75"/>
        <v>-0.23270230560520155</v>
      </c>
      <c r="MY41" s="3">
        <f t="shared" si="76"/>
        <v>-6.1860886142909965E-2</v>
      </c>
      <c r="MZ41" s="3">
        <f t="shared" si="128"/>
        <v>-104.88702832840698</v>
      </c>
      <c r="NA41" s="3" t="str">
        <f t="shared" si="77"/>
        <v>Bored</v>
      </c>
      <c r="NB41" s="7">
        <v>0.89999441893853704</v>
      </c>
      <c r="NC41" s="7">
        <v>0.41268598515011201</v>
      </c>
      <c r="ND41" s="7">
        <v>0.36959923271782902</v>
      </c>
      <c r="NE41" s="7">
        <v>0.38341458241856302</v>
      </c>
      <c r="NF41" s="13">
        <v>1.2161030884586299</v>
      </c>
      <c r="NG41" s="7">
        <v>0.53223734899832698</v>
      </c>
      <c r="NH41" s="7">
        <v>0.17466077599252119</v>
      </c>
      <c r="NI41" s="7">
        <v>0.40576263550957248</v>
      </c>
      <c r="NJ41" s="7">
        <v>0.48730843378842503</v>
      </c>
      <c r="NK41" s="7">
        <v>0.57364596347363384</v>
      </c>
      <c r="NL41" s="7">
        <f t="shared" si="78"/>
        <v>0.26142962440329609</v>
      </c>
      <c r="NM41" s="7">
        <f t="shared" si="79"/>
        <v>0.19102518192941775</v>
      </c>
      <c r="NN41" s="7">
        <f t="shared" si="129"/>
        <v>53.844606819304886</v>
      </c>
      <c r="NO41" s="7" t="str">
        <f t="shared" si="80"/>
        <v>excited</v>
      </c>
      <c r="NP41" s="5">
        <v>0.74141182972373798</v>
      </c>
      <c r="NQ41" s="5">
        <v>0</v>
      </c>
      <c r="NR41" s="5">
        <v>1.3066335453606801</v>
      </c>
      <c r="NS41" s="5">
        <v>0</v>
      </c>
      <c r="NT41" s="5">
        <v>0.64383428818535304</v>
      </c>
      <c r="NU41" s="5">
        <v>0</v>
      </c>
      <c r="NV41" s="5">
        <v>0.94325010441677348</v>
      </c>
      <c r="NX41" s="5">
        <v>0.74141182972373798</v>
      </c>
      <c r="NY41" s="5">
        <v>1.7623586419541659</v>
      </c>
      <c r="NZ41" s="5">
        <f t="shared" si="81"/>
        <v>0.64272425033522773</v>
      </c>
      <c r="OA41" s="5">
        <f t="shared" si="82"/>
        <v>-0.34406862992721832</v>
      </c>
      <c r="OB41" s="5">
        <f t="shared" si="130"/>
        <v>118.16141393434334</v>
      </c>
      <c r="OC41" s="5" t="str">
        <f t="shared" si="83"/>
        <v>nervous</v>
      </c>
      <c r="OD41" s="1">
        <v>0.108787302715368</v>
      </c>
      <c r="OE41" s="1">
        <v>0.40696071479203699</v>
      </c>
      <c r="OF41" s="1">
        <v>0.59413824271587601</v>
      </c>
      <c r="OG41" s="1">
        <v>0.43290961444352699</v>
      </c>
      <c r="OH41" s="1">
        <v>-0.187261996839033</v>
      </c>
      <c r="OI41" s="1">
        <v>0.52236133074114499</v>
      </c>
      <c r="OJ41" s="1">
        <v>-7.5710807076176474</v>
      </c>
      <c r="OK41" s="1">
        <v>0.46583379413446802</v>
      </c>
      <c r="OL41" s="1">
        <v>-0.29817341207666898</v>
      </c>
      <c r="OM41" s="1">
        <v>1.9913752885044429</v>
      </c>
      <c r="ON41" s="1">
        <f t="shared" si="84"/>
        <v>-0.52495090801767486</v>
      </c>
      <c r="OO41" s="1">
        <f t="shared" si="85"/>
        <v>0.6171901143742331</v>
      </c>
      <c r="OP41" s="1">
        <f t="shared" si="131"/>
        <v>-40.382818598302272</v>
      </c>
      <c r="OQ41" s="1" t="str">
        <f t="shared" si="86"/>
        <v>Relased</v>
      </c>
      <c r="OR41" s="3">
        <v>0.74952748502639099</v>
      </c>
      <c r="OS41" s="3">
        <v>0.85261503992656196</v>
      </c>
      <c r="OT41" s="3">
        <v>0.161156104517863</v>
      </c>
      <c r="OU41" s="3">
        <v>0.338580397591695</v>
      </c>
      <c r="OV41" s="3">
        <v>0.87016660878869501</v>
      </c>
      <c r="OW41" s="3">
        <v>0.81356705344722602</v>
      </c>
      <c r="OX41" s="3">
        <v>9.9497865142096117E-2</v>
      </c>
      <c r="OY41" s="3">
        <v>0.20320731985908971</v>
      </c>
      <c r="OZ41" s="3">
        <v>-0.10308755490017096</v>
      </c>
      <c r="PA41" s="3">
        <v>0.31191763175016707</v>
      </c>
      <c r="PB41" s="3">
        <f t="shared" si="87"/>
        <v>-0.2891160583078719</v>
      </c>
      <c r="PC41" s="3">
        <f t="shared" si="88"/>
        <v>0.39173325895822031</v>
      </c>
      <c r="PD41" s="3">
        <f t="shared" si="132"/>
        <v>-36.428927072103704</v>
      </c>
      <c r="PE41" s="3" t="str">
        <f t="shared" si="89"/>
        <v>Relased</v>
      </c>
      <c r="PF41" s="1">
        <v>0.71265938929498795</v>
      </c>
      <c r="PG41" s="1">
        <v>0.36096038214205101</v>
      </c>
      <c r="PH41" s="1">
        <v>0.83360506795644895</v>
      </c>
      <c r="PI41" s="1">
        <v>0.77946752584092904</v>
      </c>
      <c r="PJ41" s="1">
        <v>0.51930286276113802</v>
      </c>
      <c r="PK41" s="1">
        <v>0.29451265274676303</v>
      </c>
      <c r="PL41" s="1">
        <v>0.6766482224314706</v>
      </c>
      <c r="PM41" s="1">
        <v>1.189167951009835</v>
      </c>
      <c r="PN41" s="1">
        <v>0.35169900715293695</v>
      </c>
      <c r="PO41" s="1">
        <v>1.5024617063807253</v>
      </c>
      <c r="PP41" s="1">
        <f t="shared" si="90"/>
        <v>0.47061055379719252</v>
      </c>
      <c r="PQ41" s="1">
        <f t="shared" si="91"/>
        <v>-0.11639189538793115</v>
      </c>
      <c r="PR41" s="1">
        <f t="shared" si="133"/>
        <v>103.89168899425914</v>
      </c>
      <c r="PS41" s="1" t="str">
        <f t="shared" si="92"/>
        <v>nervous</v>
      </c>
      <c r="PT41" s="5">
        <v>0.50369842155869005</v>
      </c>
      <c r="PU41" s="5">
        <v>0.37889933759163902</v>
      </c>
      <c r="PV41" s="5">
        <v>0.51353530548186999</v>
      </c>
      <c r="PW41" s="5">
        <v>0.25944860550224202</v>
      </c>
      <c r="PX41" s="5">
        <v>0.40432585689947098</v>
      </c>
      <c r="PY41" s="5">
        <v>0.32016419377731697</v>
      </c>
      <c r="PZ41" s="5">
        <v>0.56555239508998667</v>
      </c>
      <c r="QA41" s="5">
        <v>0.37113737716251816</v>
      </c>
      <c r="QB41" s="5">
        <v>0.12479908396705103</v>
      </c>
      <c r="QC41" s="5">
        <v>0.87580543114935894</v>
      </c>
      <c r="QD41" s="5">
        <f t="shared" si="93"/>
        <v>-6.6371480456044574E-2</v>
      </c>
      <c r="QE41" s="5">
        <f t="shared" si="94"/>
        <v>0.21271562419897339</v>
      </c>
      <c r="QF41" s="5">
        <f t="shared" si="134"/>
        <v>-17.328954103355315</v>
      </c>
      <c r="QG41" s="5" t="str">
        <f t="shared" si="95"/>
        <v>Contented</v>
      </c>
      <c r="QH41" s="3">
        <v>-0.114686415533081</v>
      </c>
      <c r="QI41" s="3">
        <v>0.449420613364648</v>
      </c>
      <c r="QJ41" s="3">
        <v>8.6327551541474604E-2</v>
      </c>
      <c r="QK41" s="3">
        <v>0.58700624604216201</v>
      </c>
      <c r="QL41" s="3">
        <v>-0.19672851807769401</v>
      </c>
      <c r="QM41" s="3">
        <v>0.32275960601500397</v>
      </c>
      <c r="QN41" s="3">
        <v>-0.27721069937311299</v>
      </c>
      <c r="QO41" s="3">
        <v>0.76019332185658195</v>
      </c>
      <c r="QP41" s="3">
        <v>-0.56410702889772901</v>
      </c>
      <c r="QQ41" s="3">
        <v>2.0115476755752599</v>
      </c>
      <c r="QR41" s="3">
        <f t="shared" si="96"/>
        <v>-0.40577588668651909</v>
      </c>
      <c r="QS41" s="3">
        <f t="shared" si="97"/>
        <v>0.59289143682545609</v>
      </c>
      <c r="QT41" s="3">
        <f t="shared" si="135"/>
        <v>-34.387803446849674</v>
      </c>
      <c r="QU41" s="3" t="str">
        <f t="shared" si="98"/>
        <v>Relased</v>
      </c>
      <c r="QV41" s="5">
        <v>0.43531636345719499</v>
      </c>
      <c r="QW41" s="5">
        <v>0.66387119989116505</v>
      </c>
      <c r="QX41" s="5">
        <v>0.25631033554536797</v>
      </c>
      <c r="QY41" s="5">
        <v>0.17110723279443901</v>
      </c>
      <c r="QZ41" s="5">
        <v>0.34363089317218598</v>
      </c>
      <c r="RA41" s="5">
        <v>0.77695799691733403</v>
      </c>
      <c r="RB41" s="5">
        <v>0.32904709961295764</v>
      </c>
      <c r="RC41" s="5">
        <v>0.11875608376999103</v>
      </c>
      <c r="RD41" s="5">
        <v>-0.22855483643397007</v>
      </c>
      <c r="RE41" s="5">
        <v>0.38884862110139035</v>
      </c>
      <c r="RF41" s="5">
        <f t="shared" si="99"/>
        <v>-0.19219097753924652</v>
      </c>
      <c r="RG41" s="5">
        <f t="shared" si="100"/>
        <v>1.3800541768614005E-2</v>
      </c>
      <c r="RH41" s="5">
        <f t="shared" si="136"/>
        <v>-85.89284583583634</v>
      </c>
      <c r="RI41" s="5" t="str">
        <f t="shared" si="101"/>
        <v>Calm</v>
      </c>
    </row>
    <row r="42" spans="1:477" x14ac:dyDescent="0.3">
      <c r="A42" s="1">
        <v>0.71827160139128898</v>
      </c>
      <c r="B42" s="1">
        <v>0.57723947493316796</v>
      </c>
      <c r="C42" s="1">
        <v>0.46794632170273898</v>
      </c>
      <c r="D42" s="1">
        <v>1.22908372795314E-2</v>
      </c>
      <c r="E42" s="1">
        <v>0.789454077624132</v>
      </c>
      <c r="F42" s="1">
        <v>0.574859599978087</v>
      </c>
      <c r="G42" s="1">
        <v>0.31036569066616848</v>
      </c>
      <c r="H42" s="1">
        <v>1.0668212089726877E-2</v>
      </c>
      <c r="I42" s="1">
        <v>0.14103212645812102</v>
      </c>
      <c r="J42" s="1">
        <v>0.37069320962100089</v>
      </c>
      <c r="K42" s="18">
        <f t="shared" si="0"/>
        <v>5.6616756555097014E-2</v>
      </c>
      <c r="L42" s="19">
        <f t="shared" si="1"/>
        <v>-0.54390272614899027</v>
      </c>
      <c r="M42" s="19">
        <f t="shared" si="102"/>
        <v>174.0572822296688</v>
      </c>
      <c r="N42" s="19" t="str">
        <f t="shared" si="2"/>
        <v>Upset</v>
      </c>
      <c r="O42" s="19">
        <f t="shared" si="103"/>
        <v>-0.10886215412240903</v>
      </c>
      <c r="P42" s="9">
        <v>0.39894781145631703</v>
      </c>
      <c r="Q42" s="9">
        <v>0.39604256048433001</v>
      </c>
      <c r="R42" s="9">
        <v>7.3767493325561206E-2</v>
      </c>
      <c r="S42" s="9">
        <v>4.3031323976615E-2</v>
      </c>
      <c r="T42" s="9">
        <v>0.32458636074652197</v>
      </c>
      <c r="U42" s="9">
        <v>0.86349085372182999</v>
      </c>
      <c r="V42" s="9">
        <v>0.10195440127032573</v>
      </c>
      <c r="W42" s="9">
        <v>3.4164495749988609E-2</v>
      </c>
      <c r="X42" s="9">
        <v>2.9052509719870168E-3</v>
      </c>
      <c r="Y42" s="9">
        <v>0.14691853061950824</v>
      </c>
      <c r="Z42" s="9">
        <f t="shared" si="3"/>
        <v>0.17036961225336156</v>
      </c>
      <c r="AA42" s="9">
        <f t="shared" si="4"/>
        <v>-0.12234993781242465</v>
      </c>
      <c r="AB42" s="9">
        <f t="shared" si="104"/>
        <v>125.68379581621545</v>
      </c>
      <c r="AC42" s="9" t="str">
        <f t="shared" si="5"/>
        <v>stressed</v>
      </c>
      <c r="AD42" s="3">
        <v>0.27663504633424701</v>
      </c>
      <c r="AE42" s="3">
        <v>0.24815124838094499</v>
      </c>
      <c r="AF42" s="3">
        <v>-9.5941211820015401E-2</v>
      </c>
      <c r="AG42" s="3">
        <v>-0.131157246029939</v>
      </c>
      <c r="AH42" s="3">
        <v>0.16109260459404601</v>
      </c>
      <c r="AI42" s="3">
        <v>-0.13890054249571701</v>
      </c>
      <c r="AJ42" s="3">
        <v>-0.21918014915564962</v>
      </c>
      <c r="AK42" s="3">
        <v>-1.2005162343548121</v>
      </c>
      <c r="AL42" s="3">
        <v>2.8483797953302026E-2</v>
      </c>
      <c r="AM42" s="3">
        <v>-0.43274464317556838</v>
      </c>
      <c r="AN42" s="3">
        <f t="shared" si="6"/>
        <v>0.12342238357856639</v>
      </c>
      <c r="AO42" s="3">
        <f t="shared" si="7"/>
        <v>4.1781858031754604E-2</v>
      </c>
      <c r="AP42" s="3">
        <f t="shared" si="105"/>
        <v>71.297631774716166</v>
      </c>
      <c r="AQ42" s="3" t="str">
        <f t="shared" si="8"/>
        <v>alert</v>
      </c>
      <c r="AR42" s="9">
        <v>0.64637457592641401</v>
      </c>
      <c r="AS42" s="9">
        <v>0.533893116071538</v>
      </c>
      <c r="AT42" s="9">
        <v>-8.7050055318150105E-2</v>
      </c>
      <c r="AU42" s="9">
        <v>0.108558893487862</v>
      </c>
      <c r="AV42" s="9">
        <v>0.52304215823681899</v>
      </c>
      <c r="AW42" s="9">
        <v>0.78182272907093797</v>
      </c>
      <c r="AX42" s="9">
        <v>-7.4438865782468985E-2</v>
      </c>
      <c r="AY42" s="9">
        <v>8.2509376085005956E-2</v>
      </c>
      <c r="AZ42" s="9">
        <v>0.11248145985487601</v>
      </c>
      <c r="BA42" s="9">
        <v>1.8223694773260999E-2</v>
      </c>
      <c r="BB42" s="9">
        <f t="shared" si="9"/>
        <v>0.25046599102292122</v>
      </c>
      <c r="BC42" s="9">
        <f t="shared" si="10"/>
        <v>3.8542198810908257E-2</v>
      </c>
      <c r="BD42" s="9">
        <f t="shared" si="106"/>
        <v>81.25183337329419</v>
      </c>
      <c r="BE42" s="9" t="str">
        <f t="shared" si="11"/>
        <v>alert</v>
      </c>
      <c r="BF42" s="5">
        <v>0.52355894150397897</v>
      </c>
      <c r="BG42" s="5">
        <v>1.31799735543532E-2</v>
      </c>
      <c r="BH42" s="5">
        <v>0.21963151994664201</v>
      </c>
      <c r="BI42" s="5">
        <v>-3.6383781286692403E-2</v>
      </c>
      <c r="BJ42" s="5">
        <v>0.45206399344029202</v>
      </c>
      <c r="BK42" s="5">
        <v>0.22425531069090199</v>
      </c>
      <c r="BL42" s="5">
        <v>0.22511926696268952</v>
      </c>
      <c r="BM42" s="5">
        <v>-0.15323662362292509</v>
      </c>
      <c r="BN42" s="5">
        <v>0.51037896794962578</v>
      </c>
      <c r="BO42" s="5">
        <v>0.34140945163261449</v>
      </c>
      <c r="BP42" s="5">
        <f t="shared" si="12"/>
        <v>0.57038229894298409</v>
      </c>
      <c r="BQ42" s="5">
        <f t="shared" si="13"/>
        <v>6.8844097194237008E-2</v>
      </c>
      <c r="BR42" s="5">
        <f t="shared" si="107"/>
        <v>83.117795756753679</v>
      </c>
      <c r="BS42" s="5" t="str">
        <f t="shared" si="14"/>
        <v>alert</v>
      </c>
      <c r="BT42" s="6">
        <v>0.759428293974311</v>
      </c>
      <c r="BU42" s="6">
        <v>0.30767616547375698</v>
      </c>
      <c r="BV42" s="6">
        <v>7.7466868042812304E-2</v>
      </c>
      <c r="BW42" s="6">
        <v>0.26434884118177698</v>
      </c>
      <c r="BX42" s="6">
        <v>0.63142459225613901</v>
      </c>
      <c r="BY42" s="6">
        <v>0.15929848108531799</v>
      </c>
      <c r="BZ42" s="6">
        <v>5.5697384539903694E-2</v>
      </c>
      <c r="CA42" s="6">
        <v>0.56608820870607024</v>
      </c>
      <c r="CB42" s="6">
        <v>0.45175212850055402</v>
      </c>
      <c r="CC42" s="6">
        <v>0.32032075791472608</v>
      </c>
      <c r="CD42" s="6">
        <f t="shared" si="15"/>
        <v>0.44185065747768193</v>
      </c>
      <c r="CE42" s="6">
        <f t="shared" si="16"/>
        <v>-0.84437450777012457</v>
      </c>
      <c r="CF42" s="6">
        <f t="shared" si="108"/>
        <v>152.37749806944146</v>
      </c>
      <c r="CG42" s="6" t="str">
        <f t="shared" si="17"/>
        <v>Upset</v>
      </c>
      <c r="CH42" s="5">
        <v>0.34447272453422501</v>
      </c>
      <c r="CI42" s="5">
        <v>0.47380446271223697</v>
      </c>
      <c r="CJ42" s="5">
        <v>9.0962968837229902E-2</v>
      </c>
      <c r="CK42" s="5">
        <v>0.48569438282154997</v>
      </c>
      <c r="CL42" s="5">
        <v>0.35692481355265199</v>
      </c>
      <c r="CM42" s="5">
        <v>0.56216543958739595</v>
      </c>
      <c r="CN42" s="5">
        <v>0.12968817809845659</v>
      </c>
      <c r="CO42" s="5">
        <v>0.46883059222416762</v>
      </c>
      <c r="CP42" s="5">
        <v>-0.12933173817801197</v>
      </c>
      <c r="CQ42" s="5">
        <v>0.70472128594866079</v>
      </c>
      <c r="CR42" s="5">
        <f t="shared" si="18"/>
        <v>-0.36612532844179124</v>
      </c>
      <c r="CS42" s="5">
        <f t="shared" si="19"/>
        <v>-0.5925799565930705</v>
      </c>
      <c r="CT42" s="5">
        <f t="shared" si="109"/>
        <v>-148.29016815606124</v>
      </c>
      <c r="CU42" s="5" t="str">
        <f t="shared" si="20"/>
        <v>Depressed</v>
      </c>
      <c r="CV42" s="3">
        <v>0.13190176484184399</v>
      </c>
      <c r="CW42" s="3">
        <v>0.13799171779326699</v>
      </c>
      <c r="CX42" s="3">
        <v>0.13729430339510301</v>
      </c>
      <c r="CY42" s="3">
        <v>0.362916810724839</v>
      </c>
      <c r="CZ42" s="3">
        <v>-0.46515771287369201</v>
      </c>
      <c r="DA42" s="3">
        <v>6.0785483282995802E-2</v>
      </c>
      <c r="DB42" s="3">
        <v>-0.41197855343899914</v>
      </c>
      <c r="DC42" s="3">
        <v>1.8257466588716202</v>
      </c>
      <c r="DD42" s="3">
        <v>-6.0899529514230055E-3</v>
      </c>
      <c r="DE42" s="3">
        <v>1.8533649246959198</v>
      </c>
      <c r="DF42" s="3">
        <f t="shared" si="21"/>
        <v>0.16924300564540928</v>
      </c>
      <c r="DG42" s="3">
        <f t="shared" si="22"/>
        <v>0.3747437960420219</v>
      </c>
      <c r="DH42" s="3">
        <f t="shared" si="110"/>
        <v>24.305040972670469</v>
      </c>
      <c r="DI42" s="3" t="str">
        <f t="shared" si="23"/>
        <v>happy</v>
      </c>
      <c r="DJ42" s="7">
        <v>0.67406506216382001</v>
      </c>
      <c r="DK42" s="7">
        <v>0.25633133279502501</v>
      </c>
      <c r="DL42" s="7">
        <v>0.522465348705899</v>
      </c>
      <c r="DM42" s="7">
        <v>-0.126931562525125</v>
      </c>
      <c r="DN42" s="7">
        <v>1.2138289261906801</v>
      </c>
      <c r="DO42" s="7">
        <v>0.86049458483354802</v>
      </c>
      <c r="DP42" s="7">
        <v>0.27674506721708614</v>
      </c>
      <c r="DQ42" s="7">
        <v>-0.11365384749903261</v>
      </c>
      <c r="DR42" s="7">
        <v>0.41773372936879499</v>
      </c>
      <c r="DS42" s="7">
        <v>0.42512394536768383</v>
      </c>
      <c r="DT42" s="7">
        <f t="shared" si="24"/>
        <v>2.4170073858317043E-2</v>
      </c>
      <c r="DU42" s="7">
        <f t="shared" si="25"/>
        <v>0.2617354697755816</v>
      </c>
      <c r="DV42" s="7">
        <f t="shared" si="111"/>
        <v>5.2760397526675851</v>
      </c>
      <c r="DW42" s="7" t="str">
        <f t="shared" si="26"/>
        <v>happy</v>
      </c>
      <c r="DX42" s="9">
        <v>0.59716223142415703</v>
      </c>
      <c r="DY42" s="9">
        <v>0.79193374878753997</v>
      </c>
      <c r="DZ42" s="9">
        <v>2.5899735731315099E-2</v>
      </c>
      <c r="EA42" s="9">
        <v>0.32468256070104001</v>
      </c>
      <c r="EB42" s="9">
        <v>0.85658328070920298</v>
      </c>
      <c r="EC42" s="9">
        <v>0.84583099525638294</v>
      </c>
      <c r="ED42" s="9">
        <v>1.7815866336403984E-2</v>
      </c>
      <c r="EE42" s="9">
        <v>0.19824737458894304</v>
      </c>
      <c r="EF42" s="9">
        <v>-0.19477151736338294</v>
      </c>
      <c r="EG42" s="9">
        <v>0.25238162187966789</v>
      </c>
      <c r="EH42" s="9">
        <f t="shared" si="27"/>
        <v>-0.15582387963972799</v>
      </c>
      <c r="EI42" s="9">
        <f t="shared" si="28"/>
        <v>0.13309645108905754</v>
      </c>
      <c r="EJ42" s="9">
        <f t="shared" si="112"/>
        <v>-49.497813364847389</v>
      </c>
      <c r="EK42" s="9" t="str">
        <f t="shared" si="29"/>
        <v>Relased</v>
      </c>
      <c r="EL42" s="1">
        <v>0.60433322532864897</v>
      </c>
      <c r="EM42" s="1">
        <v>0.43972562009788302</v>
      </c>
      <c r="EN42" s="1">
        <v>0.35287543615733102</v>
      </c>
      <c r="EO42" s="1">
        <v>0.231631817361208</v>
      </c>
      <c r="EP42" s="1">
        <v>0.95982829706934503</v>
      </c>
      <c r="EQ42" s="1">
        <v>0.76499227045346696</v>
      </c>
      <c r="ER42" s="1">
        <v>0.22560038148511838</v>
      </c>
      <c r="ES42" s="1">
        <v>0.19227058814175957</v>
      </c>
      <c r="ET42" s="1">
        <v>0.16460760523076595</v>
      </c>
      <c r="EU42" s="1">
        <v>0.55984129254682846</v>
      </c>
      <c r="EV42" s="1">
        <f t="shared" si="30"/>
        <v>-2.5360792404451771E-2</v>
      </c>
      <c r="EW42" s="1">
        <f t="shared" si="31"/>
        <v>-0.47283393258284878</v>
      </c>
      <c r="EX42" s="1">
        <f t="shared" si="113"/>
        <v>-176.92984094326499</v>
      </c>
      <c r="EY42" s="1" t="str">
        <f t="shared" si="32"/>
        <v>Sad</v>
      </c>
      <c r="EZ42" s="3">
        <v>0.15567106437596001</v>
      </c>
      <c r="FA42" s="3">
        <v>0.61576072927499603</v>
      </c>
      <c r="FB42" s="3">
        <v>1.6058966108978501E-2</v>
      </c>
      <c r="FC42" s="3">
        <v>0.25893956466642598</v>
      </c>
      <c r="FD42" s="3">
        <v>2.9833884695294102E-3</v>
      </c>
      <c r="FE42" s="3">
        <v>0.44764598968584102</v>
      </c>
      <c r="FF42" s="3">
        <v>0.10121976295627848</v>
      </c>
      <c r="FG42" s="3">
        <v>0.24350002689418979</v>
      </c>
      <c r="FH42" s="3">
        <v>-0.46008966489903602</v>
      </c>
      <c r="FI42" s="3">
        <v>0.35647808793816838</v>
      </c>
      <c r="FJ42" s="3">
        <f t="shared" si="33"/>
        <v>-0.52055278261467397</v>
      </c>
      <c r="FK42" s="3">
        <f t="shared" si="34"/>
        <v>-5.9478871319156634E-2</v>
      </c>
      <c r="FL42" s="3">
        <f t="shared" si="114"/>
        <v>-96.518402874532796</v>
      </c>
      <c r="FM42" s="3" t="str">
        <f t="shared" si="35"/>
        <v>Bored</v>
      </c>
      <c r="FN42" s="7">
        <v>0.90593044901701902</v>
      </c>
      <c r="FO42" s="7">
        <v>0.4670118740559</v>
      </c>
      <c r="FP42" s="7">
        <v>0.33309865098272401</v>
      </c>
      <c r="FQ42" s="7">
        <v>7.0909131023170202E-3</v>
      </c>
      <c r="FR42" s="7">
        <v>0.78136151521802899</v>
      </c>
      <c r="FS42" s="7">
        <v>0.671479132772551</v>
      </c>
      <c r="FT42" s="7">
        <v>0.19741613072503306</v>
      </c>
      <c r="FU42" s="7">
        <v>6.2283435352471659E-3</v>
      </c>
      <c r="FV42" s="7">
        <v>0.43891857496111902</v>
      </c>
      <c r="FW42" s="7">
        <v>0.2477813950141976</v>
      </c>
      <c r="FX42" s="7">
        <f t="shared" si="36"/>
        <v>0.62015159676221776</v>
      </c>
      <c r="FY42" s="7">
        <f t="shared" si="37"/>
        <v>0.184753664209792</v>
      </c>
      <c r="FZ42" s="7">
        <f t="shared" si="115"/>
        <v>73.41031451440827</v>
      </c>
      <c r="GA42" s="7" t="str">
        <f t="shared" si="38"/>
        <v>alert</v>
      </c>
      <c r="GB42" s="5">
        <v>0.951589474913903</v>
      </c>
      <c r="GC42" s="5">
        <v>0.13592479788366199</v>
      </c>
      <c r="GD42" s="5">
        <v>0.52616775844850805</v>
      </c>
      <c r="GE42" s="5">
        <v>0.50003360384953</v>
      </c>
      <c r="GF42" s="5">
        <v>1.0402491928842199</v>
      </c>
      <c r="GG42" s="5">
        <v>0.56547152353559405</v>
      </c>
      <c r="GH42" s="5">
        <v>0.26416183547142397</v>
      </c>
      <c r="GI42" s="5">
        <v>0.71291164293209563</v>
      </c>
      <c r="GJ42" s="5">
        <v>0.81566467703024104</v>
      </c>
      <c r="GK42" s="5">
        <v>0.94362105212485792</v>
      </c>
      <c r="GL42" s="5">
        <f t="shared" si="39"/>
        <v>0.88569671911940917</v>
      </c>
      <c r="GM42" s="5">
        <f t="shared" si="40"/>
        <v>-0.36173087355866063</v>
      </c>
      <c r="GN42" s="5">
        <f t="shared" si="116"/>
        <v>112.21578825779184</v>
      </c>
      <c r="GO42" s="5" t="str">
        <f t="shared" si="41"/>
        <v>nervous</v>
      </c>
      <c r="GP42" s="6">
        <v>0.39780013960572702</v>
      </c>
      <c r="GQ42" s="6">
        <v>0.17780519753098201</v>
      </c>
      <c r="GR42" s="6">
        <v>0.19574387290207901</v>
      </c>
      <c r="GS42" s="6">
        <v>0.22221889571092901</v>
      </c>
      <c r="GT42" s="6">
        <v>0.20152403008465</v>
      </c>
      <c r="GU42" s="6">
        <v>-0.29496887787222997</v>
      </c>
      <c r="GV42" s="6">
        <v>0.32660767377895711</v>
      </c>
      <c r="GW42" s="6">
        <v>-1.8966534259055357</v>
      </c>
      <c r="GX42" s="6">
        <v>0.21999494207474501</v>
      </c>
      <c r="GY42" s="6">
        <v>0.7261273335166103</v>
      </c>
      <c r="GZ42" s="6">
        <f t="shared" si="42"/>
        <v>0.3265841884724745</v>
      </c>
      <c r="HA42" s="6">
        <f t="shared" si="43"/>
        <v>0.19258493915272723</v>
      </c>
      <c r="HB42" s="6">
        <f t="shared" si="117"/>
        <v>59.472375851064086</v>
      </c>
      <c r="HC42" s="6" t="str">
        <f t="shared" si="44"/>
        <v>excited</v>
      </c>
      <c r="HD42" s="3">
        <v>0.49476633428151001</v>
      </c>
      <c r="HE42" s="3">
        <v>0.57127258499405698</v>
      </c>
      <c r="HF42" s="3">
        <v>0.27161759716393802</v>
      </c>
      <c r="HG42" s="3">
        <v>0.51992250859114397</v>
      </c>
      <c r="HH42" s="3">
        <v>0.379923158860421</v>
      </c>
      <c r="HI42" s="3">
        <v>0.439290118199056</v>
      </c>
      <c r="HJ42" s="3">
        <v>0.31053030737601889</v>
      </c>
      <c r="HK42" s="3">
        <v>0.51448812324888427</v>
      </c>
      <c r="HL42" s="3">
        <v>-7.6506250712546964E-2</v>
      </c>
      <c r="HM42" s="3">
        <v>0.74250582360818274</v>
      </c>
      <c r="HN42" s="3">
        <f t="shared" si="45"/>
        <v>7.592496491459344E-2</v>
      </c>
      <c r="HO42" s="3">
        <f t="shared" si="46"/>
        <v>-0.37775786919245857</v>
      </c>
      <c r="HP42" s="3">
        <f t="shared" si="118"/>
        <v>168.63562264763078</v>
      </c>
      <c r="HQ42" s="3" t="str">
        <f t="shared" si="47"/>
        <v>Upset</v>
      </c>
      <c r="HR42" s="5">
        <v>0.64617315284215104</v>
      </c>
      <c r="HS42" s="5">
        <v>0.21539187335607399</v>
      </c>
      <c r="HT42" s="5">
        <v>0.66633365684760204</v>
      </c>
      <c r="HU42" s="5">
        <v>0.13089388781951999</v>
      </c>
      <c r="HV42" s="5">
        <v>0.739493818610644</v>
      </c>
      <c r="HW42" s="5">
        <v>0.34465920163047298</v>
      </c>
      <c r="HX42" s="5">
        <v>0.48087575916526903</v>
      </c>
      <c r="HY42" s="5">
        <v>0.23371776908501463</v>
      </c>
      <c r="HZ42" s="5">
        <v>0.43078127948607703</v>
      </c>
      <c r="IA42" s="5">
        <v>0.92532486861148355</v>
      </c>
      <c r="IB42" s="5">
        <f t="shared" si="48"/>
        <v>0.65202189705456859</v>
      </c>
      <c r="IC42" s="5">
        <f t="shared" si="49"/>
        <v>0.48519540835581609</v>
      </c>
      <c r="ID42" s="5">
        <f t="shared" si="119"/>
        <v>53.34559894992173</v>
      </c>
      <c r="IE42" s="5" t="str">
        <f t="shared" si="50"/>
        <v>excited</v>
      </c>
      <c r="IF42" s="6">
        <v>0.66279382693811295</v>
      </c>
      <c r="IG42" s="6">
        <v>0.65673038228904301</v>
      </c>
      <c r="IH42" s="6">
        <v>0.142350210630735</v>
      </c>
      <c r="II42" s="6">
        <v>0.69455473456712302</v>
      </c>
      <c r="IJ42" s="6">
        <v>0.80684988628268295</v>
      </c>
      <c r="IK42" s="6">
        <v>0.87451724667570796</v>
      </c>
      <c r="IL42" s="6">
        <v>9.6860354213857441E-2</v>
      </c>
      <c r="IM42" s="6">
        <v>0.45358746778056991</v>
      </c>
      <c r="IN42" s="6">
        <v>6.0634446490699379E-3</v>
      </c>
      <c r="IO42" s="6">
        <v>0.63424751084183029</v>
      </c>
      <c r="IP42" s="6">
        <f t="shared" si="51"/>
        <v>-7.0298596004608083E-2</v>
      </c>
      <c r="IQ42" s="6">
        <f t="shared" si="52"/>
        <v>-0.13531451538922989</v>
      </c>
      <c r="IR42" s="6">
        <f t="shared" si="120"/>
        <v>-152.54722124982601</v>
      </c>
      <c r="IS42" s="6" t="str">
        <f t="shared" si="53"/>
        <v>Sad</v>
      </c>
      <c r="IT42" s="5">
        <v>-9.9744723982498396E-2</v>
      </c>
      <c r="IU42" s="5">
        <v>0.29723918442991398</v>
      </c>
      <c r="IV42" s="5">
        <v>0.61167770121346898</v>
      </c>
      <c r="IW42" s="5">
        <v>0.73655581031818296</v>
      </c>
      <c r="IX42" s="5">
        <v>-0.26846492720423398</v>
      </c>
      <c r="IY42" s="5">
        <v>7.1992813376563394E-2</v>
      </c>
      <c r="IZ42" s="5">
        <v>-1.6612212614255055</v>
      </c>
      <c r="JA42" s="5">
        <v>1.9948320153559067</v>
      </c>
      <c r="JB42" s="5">
        <v>8.3368290726328953E-2</v>
      </c>
      <c r="JC42" s="5">
        <v>2.0052918700246467</v>
      </c>
      <c r="JD42" s="5">
        <f t="shared" si="54"/>
        <v>0.40261723036437247</v>
      </c>
      <c r="JE42" s="5">
        <f t="shared" si="55"/>
        <v>0.1758537643091107</v>
      </c>
      <c r="JF42" s="5">
        <f t="shared" si="121"/>
        <v>66.405422924611955</v>
      </c>
      <c r="JG42" s="5" t="str">
        <f t="shared" si="56"/>
        <v>alert</v>
      </c>
      <c r="JH42" s="6">
        <v>0.38432221326057397</v>
      </c>
      <c r="JI42" s="6">
        <v>0.82197492654298798</v>
      </c>
      <c r="JJ42" s="6">
        <v>-6.1590486603261899E-3</v>
      </c>
      <c r="JK42" s="6">
        <v>-6.8580498157195899E-2</v>
      </c>
      <c r="JL42" s="6">
        <v>0.34901398542084999</v>
      </c>
      <c r="JM42" s="6">
        <v>0.80289503353525904</v>
      </c>
      <c r="JN42" s="6">
        <v>-8.3986699025637556E-3</v>
      </c>
      <c r="JO42" s="6">
        <v>-4.2206761059139369E-2</v>
      </c>
      <c r="JP42" s="6">
        <v>-0.43765271328241401</v>
      </c>
      <c r="JQ42" s="6">
        <v>-6.1957824777478097E-2</v>
      </c>
      <c r="JR42" s="6">
        <f t="shared" si="57"/>
        <v>-0.39026030560058689</v>
      </c>
      <c r="JS42" s="6">
        <f t="shared" si="58"/>
        <v>0.27675101992203799</v>
      </c>
      <c r="JT42" s="6">
        <f t="shared" si="122"/>
        <v>-54.657843035229156</v>
      </c>
      <c r="JU42" s="6" t="str">
        <f t="shared" si="59"/>
        <v>Relased</v>
      </c>
      <c r="JV42" s="3">
        <v>0.25047795902512998</v>
      </c>
      <c r="JW42" s="3">
        <v>2.3137162859715101E-2</v>
      </c>
      <c r="JX42" s="3">
        <v>-9.1578528059050399E-3</v>
      </c>
      <c r="JY42" s="3">
        <v>3.2709867618651398E-2</v>
      </c>
      <c r="JZ42" s="3">
        <v>0.12870188711213701</v>
      </c>
      <c r="KA42" s="3">
        <v>0.403627185351982</v>
      </c>
      <c r="KB42" s="3">
        <v>-2.4151739337406143E-2</v>
      </c>
      <c r="KC42" s="3">
        <v>7.6646204763162681E-2</v>
      </c>
      <c r="KD42" s="3">
        <v>0.22734079616541489</v>
      </c>
      <c r="KE42" s="3">
        <v>8.6077167996067724E-2</v>
      </c>
      <c r="KF42" s="3">
        <f t="shared" si="60"/>
        <v>0.36491589438490446</v>
      </c>
      <c r="KG42" s="3">
        <f t="shared" si="61"/>
        <v>-9.7920668690426149E-2</v>
      </c>
      <c r="KH42" s="3">
        <f t="shared" si="123"/>
        <v>105.02076331561878</v>
      </c>
      <c r="KI42" s="3" t="str">
        <f t="shared" si="62"/>
        <v>nervous</v>
      </c>
      <c r="KJ42" s="7">
        <v>0.65476848412029198</v>
      </c>
      <c r="KK42" s="7">
        <v>0.13768910730572601</v>
      </c>
      <c r="KL42" s="7">
        <v>-9.6760116301334298E-2</v>
      </c>
      <c r="KM42" s="7">
        <v>-4.41722280088949E-2</v>
      </c>
      <c r="KN42" s="7">
        <v>0.73678932525006502</v>
      </c>
      <c r="KO42" s="7">
        <v>-0.35447923511128099</v>
      </c>
      <c r="KP42" s="7">
        <v>-6.9533666262212759E-2</v>
      </c>
      <c r="KQ42" s="7">
        <v>0.20375571736603332</v>
      </c>
      <c r="KR42" s="7">
        <v>0.51707937681456595</v>
      </c>
      <c r="KS42" s="7">
        <v>-0.1778421278754149</v>
      </c>
      <c r="KT42" s="7">
        <f t="shared" si="63"/>
        <v>0.54097631584163208</v>
      </c>
      <c r="KU42" s="7">
        <f t="shared" si="64"/>
        <v>-3.9942307526546927E-2</v>
      </c>
      <c r="KV42" s="7">
        <f t="shared" si="124"/>
        <v>94.222699875676483</v>
      </c>
      <c r="KW42" s="7" t="str">
        <f t="shared" si="65"/>
        <v>nervous</v>
      </c>
      <c r="LL42" s="5">
        <v>0.43411637802206599</v>
      </c>
      <c r="LM42" s="5">
        <v>0.121489861024675</v>
      </c>
      <c r="LN42" s="5">
        <v>-3.1682997967871503E-2</v>
      </c>
      <c r="LO42" s="5">
        <v>-0.196497952940341</v>
      </c>
      <c r="LP42" s="5">
        <v>0.12761355919945</v>
      </c>
      <c r="LQ42" s="5">
        <v>2.5097625150042401E-2</v>
      </c>
      <c r="LR42" s="5">
        <v>-5.640254483246001E-2</v>
      </c>
      <c r="LS42" s="5">
        <v>-1.3404824522751921</v>
      </c>
      <c r="LT42" s="5">
        <v>0.31262651699739097</v>
      </c>
      <c r="LU42" s="5">
        <v>-0.41068824442955276</v>
      </c>
      <c r="LV42" s="5">
        <f t="shared" si="69"/>
        <v>0.34108545485661534</v>
      </c>
      <c r="LW42" s="5">
        <f t="shared" si="70"/>
        <v>-0.1203158164061392</v>
      </c>
      <c r="LX42" s="5">
        <f t="shared" si="126"/>
        <v>109.42998355577235</v>
      </c>
      <c r="LY42" s="5" t="str">
        <f t="shared" si="71"/>
        <v>nervous</v>
      </c>
      <c r="LZ42" s="6">
        <v>0.38608491992393001</v>
      </c>
      <c r="MA42" s="6">
        <v>0.29133551096735</v>
      </c>
      <c r="MB42" s="6">
        <v>0.29388747141918797</v>
      </c>
      <c r="MC42" s="6">
        <v>9.7376635408155596E-2</v>
      </c>
      <c r="MD42" s="6">
        <v>0.22112870263453799</v>
      </c>
      <c r="ME42" s="6">
        <v>0.62997572021312598</v>
      </c>
      <c r="MF42" s="6">
        <v>0.48399354115427445</v>
      </c>
      <c r="MG42" s="6">
        <v>0.10569352908396322</v>
      </c>
      <c r="MH42" s="6">
        <v>9.4749408956580017E-2</v>
      </c>
      <c r="MI42" s="6">
        <v>0.57757943071270912</v>
      </c>
      <c r="MJ42" s="6">
        <f t="shared" si="72"/>
        <v>0.22166942494782327</v>
      </c>
      <c r="MK42" s="6">
        <f t="shared" si="73"/>
        <v>0.20283773504035385</v>
      </c>
      <c r="ML42" s="6">
        <f t="shared" si="127"/>
        <v>47.540049986077406</v>
      </c>
      <c r="MM42" s="6" t="str">
        <f t="shared" si="74"/>
        <v>excited</v>
      </c>
      <c r="MN42" s="3">
        <v>0.45176553019417798</v>
      </c>
      <c r="MO42" s="3">
        <v>0.39913868241259798</v>
      </c>
      <c r="MP42" s="3">
        <v>-0.159267171496353</v>
      </c>
      <c r="MQ42" s="3">
        <v>-1.9254624394408702E-2</v>
      </c>
      <c r="MR42" s="3">
        <v>0.34943439675101501</v>
      </c>
      <c r="MS42" s="3">
        <v>0.31159368304082702</v>
      </c>
      <c r="MT42" s="3">
        <v>-0.1987858038175381</v>
      </c>
      <c r="MU42" s="3">
        <v>-2.7091244651740117E-2</v>
      </c>
      <c r="MV42" s="3">
        <v>5.262684778158E-2</v>
      </c>
      <c r="MW42" s="3">
        <v>-0.20980245866200814</v>
      </c>
      <c r="MX42" s="3">
        <f t="shared" si="75"/>
        <v>-0.25736277804483598</v>
      </c>
      <c r="MY42" s="3">
        <f t="shared" si="76"/>
        <v>-5.6643147468350752E-2</v>
      </c>
      <c r="MZ42" s="3">
        <f t="shared" si="128"/>
        <v>-102.41237386891618</v>
      </c>
      <c r="NA42" s="3" t="str">
        <f t="shared" si="77"/>
        <v>Bored</v>
      </c>
      <c r="NB42" s="7">
        <v>0.89999441893853704</v>
      </c>
      <c r="NC42" s="7">
        <v>0.41268598515011201</v>
      </c>
      <c r="ND42" s="7">
        <v>0.36959923271782902</v>
      </c>
      <c r="NE42" s="7">
        <v>0.38341458241856302</v>
      </c>
      <c r="NF42" s="13">
        <v>1.2161030884586299</v>
      </c>
      <c r="NG42" s="7">
        <v>0.53223734899832698</v>
      </c>
      <c r="NH42" s="7">
        <v>0.17466077599252119</v>
      </c>
      <c r="NI42" s="7">
        <v>0.40576263550957248</v>
      </c>
      <c r="NJ42" s="7">
        <v>0.48730843378842503</v>
      </c>
      <c r="NK42" s="7">
        <v>0.57364596347363384</v>
      </c>
      <c r="NL42" s="7">
        <f t="shared" si="78"/>
        <v>0.26142962440329609</v>
      </c>
      <c r="NM42" s="7">
        <f t="shared" si="79"/>
        <v>0.19102518192941775</v>
      </c>
      <c r="NN42" s="7">
        <f t="shared" si="129"/>
        <v>53.844606819304886</v>
      </c>
      <c r="NO42" s="7" t="str">
        <f t="shared" si="80"/>
        <v>excited</v>
      </c>
      <c r="NP42" s="5">
        <v>0.716998750401732</v>
      </c>
      <c r="NQ42" s="5">
        <v>0</v>
      </c>
      <c r="NR42" s="5">
        <v>1.26613878731875</v>
      </c>
      <c r="NS42" s="5">
        <v>0</v>
      </c>
      <c r="NT42" s="5">
        <v>0.56942711355997699</v>
      </c>
      <c r="NU42" s="5">
        <v>0</v>
      </c>
      <c r="NV42" s="5">
        <v>0.98422989057411947</v>
      </c>
      <c r="NX42" s="5">
        <v>0.716998750401732</v>
      </c>
      <c r="NY42" s="5">
        <v>1.7658870208760289</v>
      </c>
      <c r="NZ42" s="5">
        <f t="shared" si="81"/>
        <v>0.59760132099426233</v>
      </c>
      <c r="OA42" s="5">
        <f t="shared" si="82"/>
        <v>-0.33958551254437597</v>
      </c>
      <c r="OB42" s="5">
        <f t="shared" si="130"/>
        <v>119.60729959403162</v>
      </c>
      <c r="OC42" s="5" t="str">
        <f t="shared" si="83"/>
        <v>nervous</v>
      </c>
      <c r="OD42" s="1">
        <v>0.53372162527177403</v>
      </c>
      <c r="OE42" s="1">
        <v>0.81931234668893504</v>
      </c>
      <c r="OF42" s="1">
        <v>0.69604431888685103</v>
      </c>
      <c r="OG42" s="1">
        <v>0.48741348530313</v>
      </c>
      <c r="OH42" s="1">
        <v>8.6782390931400694E-2</v>
      </c>
      <c r="OI42" s="1">
        <v>1.2161925464108401</v>
      </c>
      <c r="OJ42" s="1">
        <v>1.1217402316682858</v>
      </c>
      <c r="OK42" s="1">
        <v>0.2394558160756228</v>
      </c>
      <c r="OL42" s="1">
        <v>-0.28559072141716102</v>
      </c>
      <c r="OM42" s="1">
        <v>0.87466968953854729</v>
      </c>
      <c r="ON42" s="1">
        <f t="shared" si="84"/>
        <v>-0.50847103339312527</v>
      </c>
      <c r="OO42" s="1">
        <f t="shared" si="85"/>
        <v>0.18028432686448159</v>
      </c>
      <c r="OP42" s="1">
        <f t="shared" si="131"/>
        <v>-70.477445586708171</v>
      </c>
      <c r="OQ42" s="1" t="str">
        <f t="shared" si="86"/>
        <v>Calm</v>
      </c>
      <c r="OR42" s="3">
        <v>0.75427227519733298</v>
      </c>
      <c r="OS42" s="3">
        <v>0.85261503992656196</v>
      </c>
      <c r="OT42" s="3">
        <v>0.238075738866937</v>
      </c>
      <c r="OU42" s="3">
        <v>0.338580397591695</v>
      </c>
      <c r="OV42" s="3">
        <v>0.688989046643951</v>
      </c>
      <c r="OW42" s="3">
        <v>0.81356705344722602</v>
      </c>
      <c r="OX42" s="3">
        <v>0.16495677897278141</v>
      </c>
      <c r="OY42" s="3">
        <v>0.20320731985908971</v>
      </c>
      <c r="OZ42" s="3">
        <v>-9.8342764729228982E-2</v>
      </c>
      <c r="PA42" s="3">
        <v>0.35886532367963236</v>
      </c>
      <c r="PB42" s="3">
        <f t="shared" si="87"/>
        <v>-0.28368492841677528</v>
      </c>
      <c r="PC42" s="3">
        <f t="shared" si="88"/>
        <v>0.41664088141958899</v>
      </c>
      <c r="PD42" s="3">
        <f t="shared" si="132"/>
        <v>-34.250399287704234</v>
      </c>
      <c r="PE42" s="3" t="str">
        <f t="shared" si="89"/>
        <v>Relased</v>
      </c>
      <c r="PF42" s="1">
        <v>0.74199419215954199</v>
      </c>
      <c r="PG42" s="1">
        <v>0.47067179686174798</v>
      </c>
      <c r="PH42" s="1">
        <v>0.84477807742380695</v>
      </c>
      <c r="PI42" s="1">
        <v>0.73243168224047095</v>
      </c>
      <c r="PJ42" s="1">
        <v>0.67196565378974604</v>
      </c>
      <c r="PK42" s="1">
        <v>0.20509311820734799</v>
      </c>
      <c r="PL42" s="1">
        <v>0.59745549341017501</v>
      </c>
      <c r="PM42" s="1">
        <v>1.083855740225254</v>
      </c>
      <c r="PN42" s="1">
        <v>0.27132239529779401</v>
      </c>
      <c r="PO42" s="1">
        <v>1.300613502764435</v>
      </c>
      <c r="PP42" s="1">
        <f t="shared" si="90"/>
        <v>0.39678937717211649</v>
      </c>
      <c r="PQ42" s="1">
        <f t="shared" si="91"/>
        <v>-0.27270276406250493</v>
      </c>
      <c r="PR42" s="1">
        <f t="shared" si="133"/>
        <v>124.49970387270125</v>
      </c>
      <c r="PS42" s="1" t="str">
        <f t="shared" si="92"/>
        <v>stressed</v>
      </c>
      <c r="PT42" s="5">
        <v>0.57860680363934902</v>
      </c>
      <c r="PU42" s="5">
        <v>0.46601588198167698</v>
      </c>
      <c r="PV42" s="5">
        <v>0.374395620330151</v>
      </c>
      <c r="PW42" s="5">
        <v>0.19340315474043299</v>
      </c>
      <c r="PX42" s="5">
        <v>0.35908413754825103</v>
      </c>
      <c r="PY42" s="5">
        <v>0.42283477560382798</v>
      </c>
      <c r="PZ42" s="5">
        <v>0.39927400797534973</v>
      </c>
      <c r="QA42" s="5">
        <v>0.21758790758595814</v>
      </c>
      <c r="QB42" s="5">
        <v>0.11259092165767204</v>
      </c>
      <c r="QC42" s="5">
        <v>0.54354436571806664</v>
      </c>
      <c r="QD42" s="5">
        <f t="shared" si="93"/>
        <v>-7.8792671691310101E-2</v>
      </c>
      <c r="QE42" s="5">
        <f t="shared" si="94"/>
        <v>8.5347075393989558E-2</v>
      </c>
      <c r="QF42" s="5">
        <f t="shared" si="134"/>
        <v>-42.713288457642065</v>
      </c>
      <c r="QG42" s="5" t="str">
        <f t="shared" si="95"/>
        <v>Relased</v>
      </c>
      <c r="QH42" s="3">
        <v>-0.114686415533081</v>
      </c>
      <c r="QI42" s="3">
        <v>0.449420613364648</v>
      </c>
      <c r="QJ42" s="3">
        <v>8.6327551541474604E-2</v>
      </c>
      <c r="QK42" s="3">
        <v>0.58700624604216201</v>
      </c>
      <c r="QL42" s="3">
        <v>-0.19672851807769401</v>
      </c>
      <c r="QM42" s="3">
        <v>0.32275960601500397</v>
      </c>
      <c r="QN42" s="3">
        <v>-0.27721069937311338</v>
      </c>
      <c r="QO42" s="3">
        <v>0.76019332185658217</v>
      </c>
      <c r="QP42" s="3">
        <v>-0.56410702889772901</v>
      </c>
      <c r="QQ42" s="3">
        <v>2.0115476755752564</v>
      </c>
      <c r="QR42" s="3">
        <f t="shared" si="96"/>
        <v>-0.40577588668651909</v>
      </c>
      <c r="QS42" s="3">
        <f t="shared" si="97"/>
        <v>0.59289143682545387</v>
      </c>
      <c r="QT42" s="3">
        <f t="shared" si="135"/>
        <v>-34.387803446849773</v>
      </c>
      <c r="QU42" s="3" t="str">
        <f t="shared" si="98"/>
        <v>Relased</v>
      </c>
      <c r="QV42" s="5">
        <v>0.133069155250922</v>
      </c>
      <c r="QW42" s="5">
        <v>0.635264490887266</v>
      </c>
      <c r="QX42" s="5">
        <v>0.124992064702711</v>
      </c>
      <c r="QY42" s="5">
        <v>0.11863842589392901</v>
      </c>
      <c r="QZ42" s="5">
        <v>0.103128439356643</v>
      </c>
      <c r="RA42" s="5">
        <v>0.70196102380807501</v>
      </c>
      <c r="RB42" s="5">
        <v>0.52918432514260549</v>
      </c>
      <c r="RC42" s="5">
        <v>8.8719834156737801E-2</v>
      </c>
      <c r="RD42" s="5">
        <v>-0.502195335636344</v>
      </c>
      <c r="RE42" s="5">
        <v>0.31708944651998494</v>
      </c>
      <c r="RF42" s="5">
        <f t="shared" si="99"/>
        <v>-0.40004377699767679</v>
      </c>
      <c r="RG42" s="5">
        <f t="shared" si="100"/>
        <v>-2.4843088730642116E-2</v>
      </c>
      <c r="RH42" s="5">
        <f t="shared" si="136"/>
        <v>-93.553557486956393</v>
      </c>
      <c r="RI42" s="5" t="str">
        <f t="shared" si="101"/>
        <v>Bored</v>
      </c>
    </row>
    <row r="43" spans="1:477" x14ac:dyDescent="0.3">
      <c r="A43" s="1">
        <v>0.71827160139128898</v>
      </c>
      <c r="B43" s="1">
        <v>-0.10639581242813501</v>
      </c>
      <c r="C43" s="1">
        <v>0.46794632170273898</v>
      </c>
      <c r="D43" s="1">
        <v>-0.157524348628031</v>
      </c>
      <c r="E43" s="1">
        <v>0.789454077624132</v>
      </c>
      <c r="F43" s="1">
        <v>2.44456620199647E-2</v>
      </c>
      <c r="G43" s="1">
        <v>0.31036569066616848</v>
      </c>
      <c r="H43" s="1">
        <v>1.922197187478573</v>
      </c>
      <c r="I43" s="1">
        <v>0.82466741381942399</v>
      </c>
      <c r="J43" s="1">
        <v>0.50732841317472199</v>
      </c>
      <c r="K43" s="18">
        <f t="shared" si="0"/>
        <v>0.58842484618369784</v>
      </c>
      <c r="L43" s="19">
        <f t="shared" si="1"/>
        <v>-0.43620714161574725</v>
      </c>
      <c r="M43" s="19">
        <f t="shared" si="102"/>
        <v>126.55003059999272</v>
      </c>
      <c r="N43" s="19" t="str">
        <f t="shared" si="2"/>
        <v>stressed</v>
      </c>
      <c r="O43" s="19">
        <f t="shared" si="103"/>
        <v>-1.3477693164111841</v>
      </c>
      <c r="P43" s="9">
        <v>0.39894781145631703</v>
      </c>
      <c r="Q43" s="9">
        <v>0.39604256048433001</v>
      </c>
      <c r="R43" s="9">
        <v>7.3767493325561206E-2</v>
      </c>
      <c r="S43" s="9">
        <v>4.3031323976615E-2</v>
      </c>
      <c r="T43" s="9">
        <v>0.32458636074652197</v>
      </c>
      <c r="U43" s="9">
        <v>0.86349085372182999</v>
      </c>
      <c r="V43" s="9">
        <v>0.10195440127032573</v>
      </c>
      <c r="W43" s="9">
        <v>3.4164495749988609E-2</v>
      </c>
      <c r="X43" s="9">
        <v>2.9052509719870168E-3</v>
      </c>
      <c r="Y43" s="9">
        <v>0.14691853061950824</v>
      </c>
      <c r="Z43" s="9">
        <f t="shared" si="3"/>
        <v>0.17036961225336156</v>
      </c>
      <c r="AA43" s="9">
        <f t="shared" si="4"/>
        <v>-0.12234993781242465</v>
      </c>
      <c r="AB43" s="9">
        <f t="shared" si="104"/>
        <v>125.68379581621545</v>
      </c>
      <c r="AC43" s="9" t="str">
        <f t="shared" si="5"/>
        <v>stressed</v>
      </c>
      <c r="AD43" s="3">
        <v>0.27676985837456503</v>
      </c>
      <c r="AE43" s="3">
        <v>0.26886191996418302</v>
      </c>
      <c r="AF43" s="3">
        <v>-0.117539522120369</v>
      </c>
      <c r="AG43" s="3">
        <v>-9.2751750697080901E-2</v>
      </c>
      <c r="AH43" s="3">
        <v>0.19130886682499201</v>
      </c>
      <c r="AI43" s="3">
        <v>4.6130929522091801E-2</v>
      </c>
      <c r="AJ43" s="3">
        <v>-0.2511105841656403</v>
      </c>
      <c r="AK43" s="3">
        <v>-0.29445668639256645</v>
      </c>
      <c r="AL43" s="3">
        <v>7.9079384103820094E-3</v>
      </c>
      <c r="AM43" s="3">
        <v>-0.38540877046734884</v>
      </c>
      <c r="AN43" s="3">
        <f t="shared" si="6"/>
        <v>0.10208559543077178</v>
      </c>
      <c r="AO43" s="3">
        <f t="shared" si="7"/>
        <v>6.1652875498978688E-2</v>
      </c>
      <c r="AP43" s="3">
        <f t="shared" si="105"/>
        <v>58.870830181681526</v>
      </c>
      <c r="AQ43" s="3" t="str">
        <f t="shared" si="8"/>
        <v>excited</v>
      </c>
      <c r="AR43" s="9">
        <v>0.64637457592641401</v>
      </c>
      <c r="AS43" s="9">
        <v>0.499593884581023</v>
      </c>
      <c r="AT43" s="9">
        <v>-2.0653784184914798E-3</v>
      </c>
      <c r="AU43" s="9">
        <v>0.14646347423087</v>
      </c>
      <c r="AV43" s="9">
        <v>0.57205285691795904</v>
      </c>
      <c r="AW43" s="9">
        <v>0.63672443167933901</v>
      </c>
      <c r="AX43" s="9">
        <v>-1.6951181193203535E-3</v>
      </c>
      <c r="AY43" s="9">
        <v>0.1288929977938604</v>
      </c>
      <c r="AZ43" s="9">
        <v>0.14678069134539101</v>
      </c>
      <c r="BA43" s="9">
        <v>0.12600529664528357</v>
      </c>
      <c r="BB43" s="9">
        <f t="shared" si="9"/>
        <v>0.29087819461820108</v>
      </c>
      <c r="BC43" s="9">
        <f t="shared" si="10"/>
        <v>7.8604140027007441E-2</v>
      </c>
      <c r="BD43" s="9">
        <f t="shared" si="106"/>
        <v>74.87811992568146</v>
      </c>
      <c r="BE43" s="9" t="str">
        <f t="shared" si="11"/>
        <v>alert</v>
      </c>
      <c r="BF43" s="5">
        <v>0.286712338853367</v>
      </c>
      <c r="BG43" s="5">
        <v>3.4099112427095603E-2</v>
      </c>
      <c r="BH43" s="5">
        <v>9.3646629961355796E-2</v>
      </c>
      <c r="BI43" s="5">
        <v>0.14649086725103899</v>
      </c>
      <c r="BJ43" s="5">
        <v>0.47553622108173599</v>
      </c>
      <c r="BK43" s="5">
        <v>0.245783987986157</v>
      </c>
      <c r="BL43" s="5">
        <v>0.12285576501361808</v>
      </c>
      <c r="BM43" s="5">
        <v>0.52340018755952933</v>
      </c>
      <c r="BN43" s="5">
        <v>0.25261322642627138</v>
      </c>
      <c r="BO43" s="5">
        <v>0.74853156348979477</v>
      </c>
      <c r="BP43" s="5">
        <f t="shared" si="12"/>
        <v>0.29957857036561042</v>
      </c>
      <c r="BQ43" s="5">
        <f t="shared" si="13"/>
        <v>0.23738695829139034</v>
      </c>
      <c r="BR43" s="5">
        <f t="shared" si="107"/>
        <v>51.606589234532969</v>
      </c>
      <c r="BS43" s="5" t="str">
        <f t="shared" si="14"/>
        <v>excited</v>
      </c>
      <c r="BT43" s="6">
        <v>0.963901370634351</v>
      </c>
      <c r="BU43" s="6">
        <v>0.30767616547375698</v>
      </c>
      <c r="BV43" s="6">
        <v>0.52630328052241704</v>
      </c>
      <c r="BW43" s="6">
        <v>0.26434884118177698</v>
      </c>
      <c r="BX43" s="6">
        <v>0.40948255550423701</v>
      </c>
      <c r="BY43" s="6">
        <v>0.15929848108531799</v>
      </c>
      <c r="BZ43" s="6">
        <v>0.38321642659833183</v>
      </c>
      <c r="CA43" s="6">
        <v>0.56608820870607024</v>
      </c>
      <c r="CB43" s="6">
        <v>0.65622520516059402</v>
      </c>
      <c r="CC43" s="6">
        <v>0.62178836858358411</v>
      </c>
      <c r="CD43" s="6">
        <f t="shared" si="15"/>
        <v>0.65647562950111915</v>
      </c>
      <c r="CE43" s="6">
        <f t="shared" si="16"/>
        <v>-0.62089567896686559</v>
      </c>
      <c r="CF43" s="6">
        <f t="shared" si="108"/>
        <v>133.40449364773932</v>
      </c>
      <c r="CG43" s="6" t="str">
        <f t="shared" si="17"/>
        <v>stressed</v>
      </c>
      <c r="CH43" s="5">
        <v>0.27367102611632099</v>
      </c>
      <c r="CI43" s="5">
        <v>0.47380446271223697</v>
      </c>
      <c r="CJ43" s="5">
        <v>5.6464276722660203E-2</v>
      </c>
      <c r="CK43" s="5">
        <v>0.48569438282154997</v>
      </c>
      <c r="CL43" s="5">
        <v>0.24791362232971501</v>
      </c>
      <c r="CM43" s="5">
        <v>0.56216543958739595</v>
      </c>
      <c r="CN43" s="5">
        <v>0.10825525040064918</v>
      </c>
      <c r="CO43" s="5">
        <v>0.46883059222416762</v>
      </c>
      <c r="CP43" s="5">
        <v>-0.20013343659591598</v>
      </c>
      <c r="CQ43" s="5">
        <v>0.72531964946954997</v>
      </c>
      <c r="CR43" s="5">
        <f t="shared" si="18"/>
        <v>-0.51348099548073645</v>
      </c>
      <c r="CS43" s="5">
        <f t="shared" si="19"/>
        <v>-0.56462743023449369</v>
      </c>
      <c r="CT43" s="5">
        <f t="shared" si="109"/>
        <v>-137.71612693336658</v>
      </c>
      <c r="CU43" s="5" t="str">
        <f t="shared" si="20"/>
        <v>Depressed</v>
      </c>
      <c r="CV43" s="3">
        <v>0.13190176484184399</v>
      </c>
      <c r="CW43" s="3">
        <v>0.13799171779326699</v>
      </c>
      <c r="CX43" s="3">
        <v>0.13729430339510301</v>
      </c>
      <c r="CY43" s="3">
        <v>0.362916810724839</v>
      </c>
      <c r="CZ43" s="3">
        <v>-0.46515771287369201</v>
      </c>
      <c r="DA43" s="3">
        <v>6.0785483282995802E-2</v>
      </c>
      <c r="DB43" s="3">
        <v>-0.41197855343899914</v>
      </c>
      <c r="DC43" s="3">
        <v>1.8257466588716202</v>
      </c>
      <c r="DD43" s="3">
        <v>-6.0899529514230055E-3</v>
      </c>
      <c r="DE43" s="3">
        <v>1.8533649246959198</v>
      </c>
      <c r="DF43" s="3">
        <f t="shared" si="21"/>
        <v>0.16924300564540928</v>
      </c>
      <c r="DG43" s="3">
        <f t="shared" si="22"/>
        <v>0.3747437960420219</v>
      </c>
      <c r="DH43" s="3">
        <f t="shared" si="110"/>
        <v>24.305040972670469</v>
      </c>
      <c r="DI43" s="3" t="str">
        <f t="shared" si="23"/>
        <v>happy</v>
      </c>
      <c r="DJ43" s="7">
        <v>0.67406506216382001</v>
      </c>
      <c r="DK43" s="7">
        <v>0.25633133279502501</v>
      </c>
      <c r="DL43" s="7">
        <v>0.522465348705899</v>
      </c>
      <c r="DM43" s="7">
        <v>-0.126931562525125</v>
      </c>
      <c r="DN43" s="7">
        <v>1.2138289261906801</v>
      </c>
      <c r="DO43" s="7">
        <v>0.86049458483354802</v>
      </c>
      <c r="DP43" s="7">
        <v>0.27674506721708614</v>
      </c>
      <c r="DQ43" s="7">
        <v>-0.11365384749903261</v>
      </c>
      <c r="DR43" s="7">
        <v>0.41773372936879499</v>
      </c>
      <c r="DS43" s="7">
        <v>0.42512394536768383</v>
      </c>
      <c r="DT43" s="7">
        <f t="shared" si="24"/>
        <v>2.4170073858317043E-2</v>
      </c>
      <c r="DU43" s="7">
        <f t="shared" si="25"/>
        <v>0.2617354697755816</v>
      </c>
      <c r="DV43" s="7">
        <f t="shared" si="111"/>
        <v>5.2760397526675851</v>
      </c>
      <c r="DW43" s="7" t="str">
        <f t="shared" si="26"/>
        <v>happy</v>
      </c>
      <c r="DX43" s="9">
        <v>0.56188215172459299</v>
      </c>
      <c r="DY43" s="9">
        <v>0.79193374878753997</v>
      </c>
      <c r="DZ43" s="9">
        <v>-7.6809804620501895E-2</v>
      </c>
      <c r="EA43" s="9">
        <v>0.32468256070104001</v>
      </c>
      <c r="EB43" s="9">
        <v>0.420864609926698</v>
      </c>
      <c r="EC43" s="9">
        <v>0.84583099525638294</v>
      </c>
      <c r="ED43" s="9">
        <v>-7.8158288195668862E-2</v>
      </c>
      <c r="EE43" s="9">
        <v>0.19824737458894304</v>
      </c>
      <c r="EF43" s="9">
        <v>-0.23005159706294698</v>
      </c>
      <c r="EG43" s="9">
        <v>0.18309192260688525</v>
      </c>
      <c r="EH43" s="9">
        <f t="shared" si="27"/>
        <v>-0.18917481939931891</v>
      </c>
      <c r="EI43" s="9">
        <f t="shared" si="28"/>
        <v>0.1088050619015748</v>
      </c>
      <c r="EJ43" s="9">
        <f t="shared" si="112"/>
        <v>-60.094374655468705</v>
      </c>
      <c r="EK43" s="9" t="str">
        <f t="shared" si="29"/>
        <v>Calm</v>
      </c>
      <c r="EL43" s="1">
        <v>0.60720142172477398</v>
      </c>
      <c r="EM43" s="1">
        <v>0.524935682608072</v>
      </c>
      <c r="EN43" s="1">
        <v>0.19643233732454299</v>
      </c>
      <c r="EO43" s="1">
        <v>0.26313274120402502</v>
      </c>
      <c r="EP43" s="1">
        <v>0.72199871610383004</v>
      </c>
      <c r="EQ43" s="1">
        <v>0.65961982673196795</v>
      </c>
      <c r="ER43" s="1">
        <v>0.14778236304236098</v>
      </c>
      <c r="ES43" s="1">
        <v>0.22213626894583108</v>
      </c>
      <c r="ET43" s="1">
        <v>8.2265739116701986E-2</v>
      </c>
      <c r="EU43" s="1">
        <v>0.4059270531543826</v>
      </c>
      <c r="EV43" s="1">
        <f t="shared" si="30"/>
        <v>-0.13668714338088395</v>
      </c>
      <c r="EW43" s="1">
        <f t="shared" si="31"/>
        <v>-0.59612842332711868</v>
      </c>
      <c r="EX43" s="1">
        <f t="shared" si="113"/>
        <v>-167.08579935235028</v>
      </c>
      <c r="EY43" s="1" t="str">
        <f t="shared" si="32"/>
        <v>Sad</v>
      </c>
      <c r="EZ43" s="3">
        <v>0.248031714420508</v>
      </c>
      <c r="FA43" s="3">
        <v>0.57015247657787504</v>
      </c>
      <c r="FB43" s="3">
        <v>0.13616774566016501</v>
      </c>
      <c r="FC43" s="3">
        <v>0.27225748082744</v>
      </c>
      <c r="FD43" s="3">
        <v>2.0805649560038501E-2</v>
      </c>
      <c r="FE43" s="3">
        <v>0.36026038497214202</v>
      </c>
      <c r="FF43" s="3">
        <v>0.50650602893881336</v>
      </c>
      <c r="FG43" s="3">
        <v>0.29262007446229182</v>
      </c>
      <c r="FH43" s="3">
        <v>-0.32212076215736707</v>
      </c>
      <c r="FI43" s="3">
        <v>0.49918494023848992</v>
      </c>
      <c r="FJ43" s="3">
        <f t="shared" si="33"/>
        <v>-0.40718089300431637</v>
      </c>
      <c r="FK43" s="3">
        <f t="shared" si="34"/>
        <v>1.1913861901008849E-2</v>
      </c>
      <c r="FL43" s="3">
        <f t="shared" si="114"/>
        <v>-88.324038975184877</v>
      </c>
      <c r="FM43" s="3" t="str">
        <f t="shared" si="35"/>
        <v>Calm</v>
      </c>
      <c r="FN43" s="7">
        <v>0.73756852930935002</v>
      </c>
      <c r="FO43" s="7">
        <v>0.80682883288736496</v>
      </c>
      <c r="FP43" s="7">
        <v>0.33791278893337801</v>
      </c>
      <c r="FQ43" s="7">
        <v>4.73832156389427E-3</v>
      </c>
      <c r="FR43" s="7">
        <v>0.67495582572677304</v>
      </c>
      <c r="FS43" s="7">
        <v>0.92627931851744205</v>
      </c>
      <c r="FT43" s="7">
        <v>0.23922616819214876</v>
      </c>
      <c r="FU43" s="7">
        <v>2.7340022375715702E-3</v>
      </c>
      <c r="FV43" s="7">
        <v>-6.9260303578014937E-2</v>
      </c>
      <c r="FW43" s="7">
        <v>0.22186719485838366</v>
      </c>
      <c r="FX43" s="7">
        <f t="shared" si="36"/>
        <v>-3.4369365657664019E-2</v>
      </c>
      <c r="FY43" s="7">
        <f t="shared" si="37"/>
        <v>0.17489367940585265</v>
      </c>
      <c r="FZ43" s="7">
        <f t="shared" si="115"/>
        <v>-11.117850825343218</v>
      </c>
      <c r="GA43" s="7" t="str">
        <f t="shared" si="38"/>
        <v>Contented</v>
      </c>
      <c r="GB43" s="5">
        <v>0.80520158883992299</v>
      </c>
      <c r="GC43" s="5">
        <v>0.13592479788366199</v>
      </c>
      <c r="GD43" s="5">
        <v>0.49713465440410598</v>
      </c>
      <c r="GE43" s="5">
        <v>0.50003360384953</v>
      </c>
      <c r="GF43" s="5">
        <v>1.0659271850141601</v>
      </c>
      <c r="GG43" s="5">
        <v>0.56547152353559405</v>
      </c>
      <c r="GH43" s="5">
        <v>0.2656870341318765</v>
      </c>
      <c r="GI43" s="5">
        <v>0.71291164293209563</v>
      </c>
      <c r="GJ43" s="5">
        <v>0.66927679095626103</v>
      </c>
      <c r="GK43" s="5">
        <v>1.0595476572760369</v>
      </c>
      <c r="GL43" s="5">
        <f t="shared" si="39"/>
        <v>0.73865258696722158</v>
      </c>
      <c r="GM43" s="5">
        <f t="shared" si="40"/>
        <v>-0.26364140525562807</v>
      </c>
      <c r="GN43" s="5">
        <f t="shared" si="116"/>
        <v>109.64260376638148</v>
      </c>
      <c r="GO43" s="5" t="str">
        <f t="shared" si="41"/>
        <v>nervous</v>
      </c>
      <c r="GP43" s="6">
        <v>0.65171256606331396</v>
      </c>
      <c r="GQ43" s="6">
        <v>0.27695626750454999</v>
      </c>
      <c r="GR43" s="6">
        <v>0.203745637687335</v>
      </c>
      <c r="GS43" s="6">
        <v>0.24703854612852599</v>
      </c>
      <c r="GT43" s="6">
        <v>0.27664795416211801</v>
      </c>
      <c r="GU43" s="6">
        <v>-0.15890962495725999</v>
      </c>
      <c r="GV43" s="6">
        <v>0.21946822731955454</v>
      </c>
      <c r="GW43" s="6">
        <v>2.0927197995450086</v>
      </c>
      <c r="GX43" s="6">
        <v>0.37475629855876397</v>
      </c>
      <c r="GY43" s="6">
        <v>0.48540897198411176</v>
      </c>
      <c r="GZ43" s="6">
        <f t="shared" si="42"/>
        <v>0.44552587605103167</v>
      </c>
      <c r="HA43" s="6">
        <f t="shared" si="43"/>
        <v>0.10365106827171311</v>
      </c>
      <c r="HB43" s="6">
        <f t="shared" si="117"/>
        <v>76.903178135144074</v>
      </c>
      <c r="HC43" s="6" t="str">
        <f t="shared" si="44"/>
        <v>alert</v>
      </c>
      <c r="HD43" s="3">
        <v>0.58027224952336698</v>
      </c>
      <c r="HE43" s="3">
        <v>0.636912566293797</v>
      </c>
      <c r="HF43" s="3">
        <v>0.37909727355922002</v>
      </c>
      <c r="HG43" s="3">
        <v>0.50760844701679497</v>
      </c>
      <c r="HH43" s="3">
        <v>0.34318803057042002</v>
      </c>
      <c r="HI43" s="3">
        <v>0.42097246977802599</v>
      </c>
      <c r="HJ43" s="3">
        <v>0.41051822339420896</v>
      </c>
      <c r="HK43" s="3">
        <v>0.47983328027936289</v>
      </c>
      <c r="HL43" s="3">
        <v>-5.6640316770430021E-2</v>
      </c>
      <c r="HM43" s="3">
        <v>0.7284889764096506</v>
      </c>
      <c r="HN43" s="3">
        <f t="shared" si="45"/>
        <v>9.830934435175398E-2</v>
      </c>
      <c r="HO43" s="3">
        <f t="shared" si="46"/>
        <v>-0.38817018722406849</v>
      </c>
      <c r="HP43" s="3">
        <f t="shared" si="118"/>
        <v>165.78790587067641</v>
      </c>
      <c r="HQ43" s="3" t="str">
        <f t="shared" si="47"/>
        <v>Upset</v>
      </c>
      <c r="HR43" s="5">
        <v>0.64617315284215104</v>
      </c>
      <c r="HS43" s="5">
        <v>0.21539187335607399</v>
      </c>
      <c r="HT43" s="5">
        <v>0.66633365684760204</v>
      </c>
      <c r="HU43" s="5">
        <v>0.13089388781951999</v>
      </c>
      <c r="HV43" s="5">
        <v>0.739493818610644</v>
      </c>
      <c r="HW43" s="5">
        <v>0.34465920163047298</v>
      </c>
      <c r="HX43" s="5">
        <v>0.48087575916526903</v>
      </c>
      <c r="HY43" s="5">
        <v>0.23371776908501463</v>
      </c>
      <c r="HZ43" s="5">
        <v>0.43078127948607703</v>
      </c>
      <c r="IA43" s="5">
        <v>0.92532486861148355</v>
      </c>
      <c r="IB43" s="5">
        <f t="shared" si="48"/>
        <v>0.65202189705456859</v>
      </c>
      <c r="IC43" s="5">
        <f t="shared" si="49"/>
        <v>0.48519540835581609</v>
      </c>
      <c r="ID43" s="5">
        <f t="shared" si="119"/>
        <v>53.34559894992173</v>
      </c>
      <c r="IE43" s="5" t="str">
        <f t="shared" si="50"/>
        <v>excited</v>
      </c>
      <c r="IF43" s="6">
        <v>0.66279382693811295</v>
      </c>
      <c r="IG43" s="6">
        <v>0.65673038228904301</v>
      </c>
      <c r="IH43" s="6">
        <v>0.142350210630735</v>
      </c>
      <c r="II43" s="6">
        <v>0.69455473456712302</v>
      </c>
      <c r="IJ43" s="6">
        <v>0.80684988628268295</v>
      </c>
      <c r="IK43" s="6">
        <v>0.87451724667570796</v>
      </c>
      <c r="IL43" s="6">
        <v>9.6860354213857441E-2</v>
      </c>
      <c r="IM43" s="6">
        <v>0.45358746778056991</v>
      </c>
      <c r="IN43" s="6">
        <v>6.0634446490699379E-3</v>
      </c>
      <c r="IO43" s="6">
        <v>0.63424751084183029</v>
      </c>
      <c r="IP43" s="6">
        <f t="shared" si="51"/>
        <v>-7.0298596004608083E-2</v>
      </c>
      <c r="IQ43" s="6">
        <f t="shared" si="52"/>
        <v>-0.13531451538922989</v>
      </c>
      <c r="IR43" s="6">
        <f t="shared" si="120"/>
        <v>-152.54722124982601</v>
      </c>
      <c r="IS43" s="6" t="str">
        <f t="shared" si="53"/>
        <v>Sad</v>
      </c>
      <c r="IT43" s="5">
        <v>-0.103935612691787</v>
      </c>
      <c r="IU43" s="5">
        <v>0.29723918442991398</v>
      </c>
      <c r="IV43" s="5">
        <v>0.57558864686271505</v>
      </c>
      <c r="IW43" s="5">
        <v>0.73655581031818296</v>
      </c>
      <c r="IX43" s="5">
        <v>-0.40068088606762298</v>
      </c>
      <c r="IY43" s="5">
        <v>7.1992813376563394E-2</v>
      </c>
      <c r="IZ43" s="5">
        <v>-1.1406457146720108</v>
      </c>
      <c r="JA43" s="5">
        <v>1.9948320153559067</v>
      </c>
      <c r="JB43" s="5">
        <v>8.3368290726328953E-2</v>
      </c>
      <c r="JC43" s="5">
        <v>2.0052918700246467</v>
      </c>
      <c r="JD43" s="5">
        <f t="shared" si="54"/>
        <v>0.40261723036437247</v>
      </c>
      <c r="JE43" s="5">
        <f t="shared" si="55"/>
        <v>0.1758537643091107</v>
      </c>
      <c r="JF43" s="5">
        <f t="shared" si="121"/>
        <v>66.405422924611955</v>
      </c>
      <c r="JG43" s="5" t="str">
        <f t="shared" si="56"/>
        <v>alert</v>
      </c>
      <c r="JH43" s="6">
        <v>0.58755711176511505</v>
      </c>
      <c r="JI43" s="6">
        <v>0.91763063329401495</v>
      </c>
      <c r="JJ43" s="6">
        <v>3.11047266481548E-2</v>
      </c>
      <c r="JK43" s="6">
        <v>-6.4091614574155201E-2</v>
      </c>
      <c r="JL43" s="6">
        <v>0.58843636361235896</v>
      </c>
      <c r="JM43" s="6">
        <v>1.00046287214027</v>
      </c>
      <c r="JN43" s="6">
        <v>2.6449744237033893E-2</v>
      </c>
      <c r="JO43" s="6">
        <v>-3.3414228447451996E-2</v>
      </c>
      <c r="JP43" s="6">
        <v>-0.3300735215288999</v>
      </c>
      <c r="JQ43" s="6">
        <v>-2.191546405707983E-2</v>
      </c>
      <c r="JR43" s="6">
        <f t="shared" si="57"/>
        <v>-0.31622022658970184</v>
      </c>
      <c r="JS43" s="6">
        <f t="shared" si="58"/>
        <v>0.29923333773208571</v>
      </c>
      <c r="JT43" s="6">
        <f t="shared" si="122"/>
        <v>-46.580996622041241</v>
      </c>
      <c r="JU43" s="6" t="str">
        <f t="shared" si="59"/>
        <v>Relased</v>
      </c>
      <c r="JV43" s="3">
        <v>0.33343623902161801</v>
      </c>
      <c r="JW43" s="3">
        <v>0.36177699403103802</v>
      </c>
      <c r="JX43" s="3">
        <v>-3.3501236131858202E-2</v>
      </c>
      <c r="JY43" s="3">
        <v>-1.47571903702629E-2</v>
      </c>
      <c r="JZ43" s="3">
        <v>-5.3136150806072001E-2</v>
      </c>
      <c r="KA43" s="3">
        <v>0.31123879634728502</v>
      </c>
      <c r="KB43" s="3">
        <v>-0.11951917798219285</v>
      </c>
      <c r="KC43" s="3">
        <v>-2.192696008212144E-2</v>
      </c>
      <c r="KD43" s="3">
        <v>-2.8340755009420016E-2</v>
      </c>
      <c r="KE43" s="3">
        <v>-6.941528758050261E-2</v>
      </c>
      <c r="KF43" s="3">
        <f t="shared" si="60"/>
        <v>9.2856566708689359E-2</v>
      </c>
      <c r="KG43" s="3">
        <f t="shared" si="61"/>
        <v>-0.16711691410672236</v>
      </c>
      <c r="KH43" s="3">
        <f t="shared" si="123"/>
        <v>150.94177099241404</v>
      </c>
      <c r="KI43" s="3" t="str">
        <f t="shared" si="62"/>
        <v>Upset</v>
      </c>
      <c r="KJ43" s="7">
        <v>0.52032760527597999</v>
      </c>
      <c r="KK43" s="7">
        <v>-1.9678716870232801E-2</v>
      </c>
      <c r="KL43" s="7">
        <v>-8.4839730362084906E-2</v>
      </c>
      <c r="KM43" s="7">
        <v>-0.115608739878872</v>
      </c>
      <c r="KN43" s="7">
        <v>0.37428815545791799</v>
      </c>
      <c r="KO43" s="7">
        <v>-0.276847684357997</v>
      </c>
      <c r="KP43" s="7">
        <v>-9.4833708599641298E-2</v>
      </c>
      <c r="KQ43" s="7">
        <v>0.38987671721645628</v>
      </c>
      <c r="KR43" s="7">
        <v>0.5400063221462128</v>
      </c>
      <c r="KS43" s="7">
        <v>-0.40037734005414377</v>
      </c>
      <c r="KT43" s="7">
        <f t="shared" si="63"/>
        <v>0.55888508267233039</v>
      </c>
      <c r="KU43" s="7">
        <f t="shared" si="64"/>
        <v>-0.11715293857661324</v>
      </c>
      <c r="KV43" s="7">
        <f t="shared" si="124"/>
        <v>101.83887048720889</v>
      </c>
      <c r="KW43" s="7" t="str">
        <f t="shared" si="65"/>
        <v>nervous</v>
      </c>
      <c r="LL43" s="5">
        <v>0.25214803229633798</v>
      </c>
      <c r="LM43" s="5">
        <v>7.4527494570001004E-2</v>
      </c>
      <c r="LN43" s="5">
        <v>-0.11049822881105301</v>
      </c>
      <c r="LO43" s="5">
        <v>-0.13689150605189401</v>
      </c>
      <c r="LP43" s="5">
        <v>-6.5077563554435405E-2</v>
      </c>
      <c r="LQ43" s="5">
        <v>-0.20681493019025801</v>
      </c>
      <c r="LR43" s="5">
        <v>-0.59067702964654045</v>
      </c>
      <c r="LS43" s="5">
        <v>1.0348035352718863</v>
      </c>
      <c r="LT43" s="5">
        <v>0.17762053772633696</v>
      </c>
      <c r="LU43" s="5">
        <v>-0.75729497472936758</v>
      </c>
      <c r="LV43" s="5">
        <f t="shared" si="69"/>
        <v>0.22002347484671869</v>
      </c>
      <c r="LW43" s="5">
        <f t="shared" si="70"/>
        <v>-0.24556951951548966</v>
      </c>
      <c r="LX43" s="5">
        <f t="shared" si="126"/>
        <v>138.14054210118712</v>
      </c>
      <c r="LY43" s="5" t="str">
        <f t="shared" si="71"/>
        <v>stressed</v>
      </c>
      <c r="LZ43" s="6">
        <v>0.102836341617092</v>
      </c>
      <c r="MA43" s="6">
        <v>0.29133551096735</v>
      </c>
      <c r="MB43" s="6">
        <v>0.22587980383983999</v>
      </c>
      <c r="MC43" s="6">
        <v>0.19977934918711801</v>
      </c>
      <c r="MD43" s="6">
        <v>8.1251173836666205E-2</v>
      </c>
      <c r="ME43" s="6">
        <v>0.33805572241401999</v>
      </c>
      <c r="MF43" s="6">
        <v>1.2270240232373595</v>
      </c>
      <c r="MG43" s="6">
        <v>0.3174167967256461</v>
      </c>
      <c r="MH43" s="6">
        <v>-0.18849916935025801</v>
      </c>
      <c r="MI43" s="6">
        <v>1.0798821636706559</v>
      </c>
      <c r="MJ43" s="6">
        <f t="shared" si="72"/>
        <v>1.6392938547878044E-2</v>
      </c>
      <c r="MK43" s="6">
        <f t="shared" si="73"/>
        <v>0.38126039861594108</v>
      </c>
      <c r="ML43" s="6">
        <f t="shared" si="127"/>
        <v>2.4620129374486761</v>
      </c>
      <c r="MM43" s="6" t="str">
        <f t="shared" si="74"/>
        <v>happy</v>
      </c>
      <c r="MN43" s="3">
        <v>0.45176553019417798</v>
      </c>
      <c r="MO43" s="3">
        <v>0.39913868241259798</v>
      </c>
      <c r="MP43" s="3">
        <v>-0.159267171496353</v>
      </c>
      <c r="MQ43" s="3">
        <v>-1.9254624394408702E-2</v>
      </c>
      <c r="MR43" s="3">
        <v>0.34943439675101501</v>
      </c>
      <c r="MS43" s="3">
        <v>0.31159368304082702</v>
      </c>
      <c r="MT43" s="3">
        <v>-0.1987858038175381</v>
      </c>
      <c r="MU43" s="3">
        <v>-2.7091244651740117E-2</v>
      </c>
      <c r="MV43" s="3">
        <v>5.262684778158E-2</v>
      </c>
      <c r="MW43" s="3">
        <v>-0.20980245866200814</v>
      </c>
      <c r="MX43" s="3">
        <f t="shared" si="75"/>
        <v>-0.25736277804483598</v>
      </c>
      <c r="MY43" s="3">
        <f t="shared" si="76"/>
        <v>-5.6643147468350752E-2</v>
      </c>
      <c r="MZ43" s="3">
        <f t="shared" si="128"/>
        <v>-102.41237386891618</v>
      </c>
      <c r="NA43" s="3" t="str">
        <f t="shared" si="77"/>
        <v>Bored</v>
      </c>
      <c r="NB43" s="7">
        <v>0.89999441893853704</v>
      </c>
      <c r="NC43" s="7">
        <v>0.41268598515011201</v>
      </c>
      <c r="ND43" s="7">
        <v>0.484092946001147</v>
      </c>
      <c r="NE43" s="7">
        <v>0.38341458241856302</v>
      </c>
      <c r="NF43" s="13">
        <v>1.3550162686045499</v>
      </c>
      <c r="NG43" s="7">
        <v>0.53223734899832698</v>
      </c>
      <c r="NH43" s="7">
        <v>0.21467434663406551</v>
      </c>
      <c r="NI43" s="7">
        <v>0.40576263550957248</v>
      </c>
      <c r="NJ43" s="7">
        <v>0.48730843378842503</v>
      </c>
      <c r="NK43" s="7">
        <v>0.66086728019832974</v>
      </c>
      <c r="NL43" s="7">
        <f t="shared" si="78"/>
        <v>0.26142962440329609</v>
      </c>
      <c r="NM43" s="7">
        <f t="shared" si="79"/>
        <v>0.22245560012959564</v>
      </c>
      <c r="NN43" s="7">
        <f t="shared" si="129"/>
        <v>49.604887403356585</v>
      </c>
      <c r="NO43" s="7" t="str">
        <f t="shared" si="80"/>
        <v>excited</v>
      </c>
      <c r="NP43" s="5">
        <v>0.716998750401732</v>
      </c>
      <c r="NQ43" s="5">
        <v>0</v>
      </c>
      <c r="NR43" s="5">
        <v>1.26613878731875</v>
      </c>
      <c r="NS43" s="5">
        <v>0</v>
      </c>
      <c r="NT43" s="5">
        <v>0.56942711355997699</v>
      </c>
      <c r="NU43" s="5">
        <v>0</v>
      </c>
      <c r="NV43" s="5">
        <v>0.98422989057411947</v>
      </c>
      <c r="NX43" s="5">
        <v>0.716998750401732</v>
      </c>
      <c r="NY43" s="5">
        <v>1.7658870208760289</v>
      </c>
      <c r="NZ43" s="5">
        <f t="shared" si="81"/>
        <v>0.59760132099426233</v>
      </c>
      <c r="OA43" s="5">
        <f t="shared" si="82"/>
        <v>-0.33958551254437597</v>
      </c>
      <c r="OB43" s="5">
        <f t="shared" si="130"/>
        <v>119.60729959403162</v>
      </c>
      <c r="OC43" s="5" t="str">
        <f t="shared" si="83"/>
        <v>nervous</v>
      </c>
      <c r="OD43" s="1">
        <v>0.65191068214125902</v>
      </c>
      <c r="OE43" s="1">
        <v>0.847419285391521</v>
      </c>
      <c r="OF43" s="1">
        <v>0.72670678394091204</v>
      </c>
      <c r="OG43" s="1">
        <v>0.44728993123188499</v>
      </c>
      <c r="OH43" s="1">
        <v>0.40782766781448698</v>
      </c>
      <c r="OI43" s="1">
        <v>1.0736992138612</v>
      </c>
      <c r="OJ43" s="1">
        <v>0.68574170593265671</v>
      </c>
      <c r="OK43" s="1">
        <v>0.23282787157891216</v>
      </c>
      <c r="OL43" s="1">
        <v>-0.19550860325026198</v>
      </c>
      <c r="OM43" s="1">
        <v>0.78301424009063558</v>
      </c>
      <c r="ON43" s="1">
        <f t="shared" si="84"/>
        <v>-0.39048815886520638</v>
      </c>
      <c r="OO43" s="1">
        <f t="shared" si="85"/>
        <v>0.14442456547555094</v>
      </c>
      <c r="OP43" s="1">
        <f t="shared" si="131"/>
        <v>-69.702760881396273</v>
      </c>
      <c r="OQ43" s="1" t="str">
        <f t="shared" si="86"/>
        <v>Calm</v>
      </c>
      <c r="OR43" s="3">
        <v>0.75427227519733298</v>
      </c>
      <c r="OS43" s="3">
        <v>0.85261503992656196</v>
      </c>
      <c r="OT43" s="3">
        <v>0.238075738866937</v>
      </c>
      <c r="OU43" s="3">
        <v>0.338580397591695</v>
      </c>
      <c r="OV43" s="3">
        <v>0.688989046643951</v>
      </c>
      <c r="OW43" s="3">
        <v>0.81356705344722602</v>
      </c>
      <c r="OX43" s="3">
        <v>0.16495677897278141</v>
      </c>
      <c r="OY43" s="3">
        <v>0.20320731985908971</v>
      </c>
      <c r="OZ43" s="3">
        <v>-9.8342764729228982E-2</v>
      </c>
      <c r="PA43" s="3">
        <v>0.35886532367963236</v>
      </c>
      <c r="PB43" s="3">
        <f t="shared" si="87"/>
        <v>-0.28368492841677528</v>
      </c>
      <c r="PC43" s="3">
        <f t="shared" si="88"/>
        <v>0.41664088141958899</v>
      </c>
      <c r="PD43" s="3">
        <f t="shared" si="132"/>
        <v>-34.250399287704234</v>
      </c>
      <c r="PE43" s="3" t="str">
        <f t="shared" si="89"/>
        <v>Relased</v>
      </c>
      <c r="PF43" s="1">
        <v>0.810627592087795</v>
      </c>
      <c r="PG43" s="1">
        <v>0.47067179686174798</v>
      </c>
      <c r="PH43" s="1">
        <v>0.88726075528069104</v>
      </c>
      <c r="PI43" s="1">
        <v>0.84241631415819196</v>
      </c>
      <c r="PJ43" s="1">
        <v>0.73905342965280096</v>
      </c>
      <c r="PK43" s="1">
        <v>0.19856148552744399</v>
      </c>
      <c r="PL43" s="1">
        <v>0.57254411897238244</v>
      </c>
      <c r="PM43" s="1">
        <v>1.2587782710846791</v>
      </c>
      <c r="PN43" s="1">
        <v>0.33995579522604702</v>
      </c>
      <c r="PO43" s="1">
        <v>1.3499398223056491</v>
      </c>
      <c r="PP43" s="1">
        <f t="shared" si="90"/>
        <v>0.45982510636675111</v>
      </c>
      <c r="PQ43" s="1">
        <f t="shared" si="91"/>
        <v>-0.23450455512196955</v>
      </c>
      <c r="PR43" s="1">
        <f t="shared" si="133"/>
        <v>117.0209636508383</v>
      </c>
      <c r="PS43" s="1" t="str">
        <f t="shared" si="92"/>
        <v>nervous</v>
      </c>
      <c r="PT43" s="5">
        <v>0.70718189703702095</v>
      </c>
      <c r="PU43" s="5">
        <v>0.66119978588436201</v>
      </c>
      <c r="PV43" s="5">
        <v>0.20262267462324099</v>
      </c>
      <c r="PW43" s="5">
        <v>0.20542617248624001</v>
      </c>
      <c r="PX43" s="5">
        <v>0.57843172109857999</v>
      </c>
      <c r="PY43" s="5">
        <v>0.76843199604525203</v>
      </c>
      <c r="PZ43" s="5">
        <v>0.15760775381104372</v>
      </c>
      <c r="QA43" s="5">
        <v>0.14369166598197095</v>
      </c>
      <c r="QB43" s="5">
        <v>4.5982111152658933E-2</v>
      </c>
      <c r="QC43" s="5">
        <v>0.29819812132995677</v>
      </c>
      <c r="QD43" s="5">
        <f t="shared" si="93"/>
        <v>-0.14656378680834126</v>
      </c>
      <c r="QE43" s="5">
        <f t="shared" si="94"/>
        <v>-8.7036526439259188E-3</v>
      </c>
      <c r="QF43" s="5">
        <f t="shared" si="134"/>
        <v>-93.398503830267686</v>
      </c>
      <c r="QG43" s="5" t="str">
        <f t="shared" si="95"/>
        <v>Bored</v>
      </c>
      <c r="QH43" s="3">
        <v>-0.114686415533081</v>
      </c>
      <c r="QI43" s="3">
        <v>0.449420613364648</v>
      </c>
      <c r="QJ43" s="3">
        <v>8.6327551541474604E-2</v>
      </c>
      <c r="QK43" s="3">
        <v>0.58700624604216201</v>
      </c>
      <c r="QL43" s="3">
        <v>-0.19672851807769401</v>
      </c>
      <c r="QM43" s="3">
        <v>0.32275960601500397</v>
      </c>
      <c r="QN43" s="3">
        <v>-0.27721069937311338</v>
      </c>
      <c r="QO43" s="3">
        <v>0.76019332185658217</v>
      </c>
      <c r="QP43" s="3">
        <v>-0.56410702889772901</v>
      </c>
      <c r="QQ43" s="3">
        <v>2.0115476755752564</v>
      </c>
      <c r="QR43" s="3">
        <f t="shared" si="96"/>
        <v>-0.40577588668651909</v>
      </c>
      <c r="QS43" s="3">
        <f t="shared" si="97"/>
        <v>0.59289143682545387</v>
      </c>
      <c r="QT43" s="3">
        <f t="shared" si="135"/>
        <v>-34.387803446849773</v>
      </c>
      <c r="QU43" s="3" t="str">
        <f t="shared" si="98"/>
        <v>Relased</v>
      </c>
      <c r="QV43" s="5">
        <v>0.25508673250944303</v>
      </c>
      <c r="QW43" s="5">
        <v>0.294847417893422</v>
      </c>
      <c r="QX43" s="5">
        <v>0.206381319368316</v>
      </c>
      <c r="QY43" s="5">
        <v>9.4610438873554803E-2</v>
      </c>
      <c r="QZ43" s="5">
        <v>8.4521359567091198E-2</v>
      </c>
      <c r="RA43" s="5">
        <v>-0.169187315214294</v>
      </c>
      <c r="RB43" s="5">
        <v>0.60770436330417543</v>
      </c>
      <c r="RC43" s="5">
        <v>0.75290754071036969</v>
      </c>
      <c r="RD43" s="5">
        <v>-3.9760685383978978E-2</v>
      </c>
      <c r="RE43" s="5">
        <v>0.547323271379625</v>
      </c>
      <c r="RF43" s="5">
        <f t="shared" si="99"/>
        <v>-4.8786061485146748E-2</v>
      </c>
      <c r="RG43" s="5">
        <f t="shared" si="100"/>
        <v>9.9142044992061029E-2</v>
      </c>
      <c r="RH43" s="5">
        <f t="shared" si="136"/>
        <v>-26.200989816683034</v>
      </c>
      <c r="RI43" s="5" t="str">
        <f t="shared" si="101"/>
        <v>Contented</v>
      </c>
    </row>
    <row r="44" spans="1:477" x14ac:dyDescent="0.3">
      <c r="A44" s="1">
        <v>0.64432080232752897</v>
      </c>
      <c r="B44" s="1">
        <v>-1.8320005983753301E-2</v>
      </c>
      <c r="C44" s="1">
        <v>0.47397945355010102</v>
      </c>
      <c r="D44" s="1">
        <v>-0.13022833623025101</v>
      </c>
      <c r="E44" s="1">
        <v>0.73801131994625802</v>
      </c>
      <c r="F44" s="1">
        <v>0.17829074411856799</v>
      </c>
      <c r="G44" s="1">
        <v>0.34288391762932924</v>
      </c>
      <c r="H44" s="1">
        <v>-0.81407598507485546</v>
      </c>
      <c r="I44" s="1">
        <v>0.66264080831128225</v>
      </c>
      <c r="J44" s="1">
        <v>0.54912249206001806</v>
      </c>
      <c r="K44" s="18">
        <f t="shared" si="0"/>
        <v>0.46238240639554773</v>
      </c>
      <c r="L44" s="19">
        <f t="shared" si="1"/>
        <v>-0.40326513517440776</v>
      </c>
      <c r="M44" s="19">
        <f t="shared" si="102"/>
        <v>131.09319164427671</v>
      </c>
      <c r="N44" s="19" t="str">
        <f t="shared" si="2"/>
        <v>stressed</v>
      </c>
      <c r="O44" s="19">
        <f t="shared" si="103"/>
        <v>-1.0585302960978746</v>
      </c>
      <c r="P44" s="9">
        <v>0.39894781145631703</v>
      </c>
      <c r="Q44" s="9">
        <v>0.39604256048433001</v>
      </c>
      <c r="R44" s="9">
        <v>7.3767493325561206E-2</v>
      </c>
      <c r="S44" s="9">
        <v>4.3031323976615E-2</v>
      </c>
      <c r="T44" s="9">
        <v>0.32458636074652197</v>
      </c>
      <c r="U44" s="9">
        <v>0.86349085372182999</v>
      </c>
      <c r="V44" s="9">
        <v>0.10195440127032573</v>
      </c>
      <c r="W44" s="9">
        <v>3.4164495749988609E-2</v>
      </c>
      <c r="X44" s="9">
        <v>2.9052509719870168E-3</v>
      </c>
      <c r="Y44" s="9">
        <v>0.14691853061950824</v>
      </c>
      <c r="Z44" s="9">
        <f t="shared" si="3"/>
        <v>0.17036961225336156</v>
      </c>
      <c r="AA44" s="9">
        <f t="shared" si="4"/>
        <v>-0.12234993781242465</v>
      </c>
      <c r="AB44" s="9">
        <f t="shared" si="104"/>
        <v>125.68379581621545</v>
      </c>
      <c r="AC44" s="9" t="str">
        <f t="shared" si="5"/>
        <v>stressed</v>
      </c>
      <c r="AD44" s="3">
        <v>0.27676985837456503</v>
      </c>
      <c r="AE44" s="3">
        <v>0.26886191996418302</v>
      </c>
      <c r="AF44" s="3">
        <v>-0.117539522120369</v>
      </c>
      <c r="AG44" s="3">
        <v>-9.2751750697080901E-2</v>
      </c>
      <c r="AH44" s="3">
        <v>0.19130886682499201</v>
      </c>
      <c r="AI44" s="3">
        <v>4.6130929522091801E-2</v>
      </c>
      <c r="AJ44" s="3">
        <v>-0.2511105841656403</v>
      </c>
      <c r="AK44" s="3">
        <v>-0.29445668639256645</v>
      </c>
      <c r="AL44" s="3">
        <v>7.9079384103820094E-3</v>
      </c>
      <c r="AM44" s="3">
        <v>-0.38540877046734884</v>
      </c>
      <c r="AN44" s="3">
        <f t="shared" si="6"/>
        <v>0.10208559543077178</v>
      </c>
      <c r="AO44" s="3">
        <f t="shared" si="7"/>
        <v>6.1652875498978688E-2</v>
      </c>
      <c r="AP44" s="3">
        <f t="shared" si="105"/>
        <v>58.870830181681526</v>
      </c>
      <c r="AQ44" s="3" t="str">
        <f t="shared" si="8"/>
        <v>excited</v>
      </c>
      <c r="AR44" s="9">
        <v>0.64637457592641401</v>
      </c>
      <c r="AS44" s="9">
        <v>0.499593884581023</v>
      </c>
      <c r="AT44" s="9">
        <v>-2.0653784184914798E-3</v>
      </c>
      <c r="AU44" s="9">
        <v>0.14646347423087</v>
      </c>
      <c r="AV44" s="9">
        <v>0.57205285691795904</v>
      </c>
      <c r="AW44" s="9">
        <v>0.63672443167933901</v>
      </c>
      <c r="AX44" s="9">
        <v>-1.6951181193203535E-3</v>
      </c>
      <c r="AY44" s="9">
        <v>0.1288929977938604</v>
      </c>
      <c r="AZ44" s="9">
        <v>0.14678069134539101</v>
      </c>
      <c r="BA44" s="9">
        <v>0.12600529664528357</v>
      </c>
      <c r="BB44" s="9">
        <f t="shared" si="9"/>
        <v>0.29087819461820108</v>
      </c>
      <c r="BC44" s="9">
        <f t="shared" si="10"/>
        <v>7.8604140027007441E-2</v>
      </c>
      <c r="BD44" s="9">
        <f t="shared" si="106"/>
        <v>74.87811992568146</v>
      </c>
      <c r="BE44" s="9" t="str">
        <f t="shared" si="11"/>
        <v>alert</v>
      </c>
      <c r="BF44" s="5">
        <v>0.27002392128580699</v>
      </c>
      <c r="BG44" s="5">
        <v>8.0654298914769093E-2</v>
      </c>
      <c r="BH44" s="5">
        <v>3.6749266993813999E-2</v>
      </c>
      <c r="BI44" s="5">
        <v>0.25048716360902601</v>
      </c>
      <c r="BJ44" s="5">
        <v>0.60109091647451696</v>
      </c>
      <c r="BK44" s="5">
        <v>0.28337219631317401</v>
      </c>
      <c r="BL44" s="5">
        <v>4.2186478063326351E-2</v>
      </c>
      <c r="BM44" s="5">
        <v>0.68810146209873546</v>
      </c>
      <c r="BN44" s="5">
        <v>0.18936962237103788</v>
      </c>
      <c r="BO44" s="5">
        <v>0.81908830961486701</v>
      </c>
      <c r="BP44" s="5">
        <f t="shared" si="12"/>
        <v>0.23313605676542126</v>
      </c>
      <c r="BQ44" s="5">
        <f t="shared" si="13"/>
        <v>0.266596464518841</v>
      </c>
      <c r="BR44" s="5">
        <f t="shared" si="107"/>
        <v>41.169385066935831</v>
      </c>
      <c r="BS44" s="5" t="str">
        <f t="shared" si="14"/>
        <v>excited</v>
      </c>
      <c r="BT44" s="6">
        <v>0.963901370634351</v>
      </c>
      <c r="BU44" s="6">
        <v>0.30767616547375698</v>
      </c>
      <c r="BV44" s="6">
        <v>0.65682988796034103</v>
      </c>
      <c r="BW44" s="6">
        <v>0.26434884118177698</v>
      </c>
      <c r="BX44" s="6">
        <v>0.24066011359807901</v>
      </c>
      <c r="BY44" s="6">
        <v>0.15929848108531799</v>
      </c>
      <c r="BZ44" s="6">
        <v>0.54528548069830229</v>
      </c>
      <c r="CA44" s="6">
        <v>0.56608820870607024</v>
      </c>
      <c r="CB44" s="6">
        <v>0.65622520516059402</v>
      </c>
      <c r="CC44" s="6">
        <v>0.72443771849064864</v>
      </c>
      <c r="CD44" s="6">
        <f t="shared" si="15"/>
        <v>0.65647562950111915</v>
      </c>
      <c r="CE44" s="6">
        <f t="shared" si="16"/>
        <v>-0.54480141317243935</v>
      </c>
      <c r="CF44" s="6">
        <f t="shared" si="108"/>
        <v>129.68888192883114</v>
      </c>
      <c r="CG44" s="6" t="str">
        <f t="shared" si="17"/>
        <v>stressed</v>
      </c>
      <c r="CH44" s="5">
        <v>0.27367102611632099</v>
      </c>
      <c r="CI44" s="5">
        <v>0.47380446271223697</v>
      </c>
      <c r="CJ44" s="5">
        <v>5.6464276722660203E-2</v>
      </c>
      <c r="CK44" s="5">
        <v>0.48569438282154997</v>
      </c>
      <c r="CL44" s="5">
        <v>0.24791362232971501</v>
      </c>
      <c r="CM44" s="5">
        <v>0.56216543958739595</v>
      </c>
      <c r="CN44" s="5">
        <v>0.10825525040064918</v>
      </c>
      <c r="CO44" s="5">
        <v>0.46883059222416762</v>
      </c>
      <c r="CP44" s="5">
        <v>-0.20013343659591598</v>
      </c>
      <c r="CQ44" s="5">
        <v>0.72531964946954997</v>
      </c>
      <c r="CR44" s="5">
        <f t="shared" si="18"/>
        <v>-0.51348099548073645</v>
      </c>
      <c r="CS44" s="5">
        <f t="shared" si="19"/>
        <v>-0.56462743023449369</v>
      </c>
      <c r="CT44" s="5">
        <f t="shared" si="109"/>
        <v>-137.71612693336658</v>
      </c>
      <c r="CU44" s="5" t="str">
        <f t="shared" si="20"/>
        <v>Depressed</v>
      </c>
      <c r="CV44" s="3">
        <v>0.36546500097513002</v>
      </c>
      <c r="CW44" s="3">
        <v>0.29876029046000402</v>
      </c>
      <c r="CX44" s="3">
        <v>0.31390766995275499</v>
      </c>
      <c r="CY44" s="3">
        <v>0.57533770697217401</v>
      </c>
      <c r="CZ44" s="3">
        <v>-0.13787792738638199</v>
      </c>
      <c r="DA44" s="3">
        <v>0.31210404838665101</v>
      </c>
      <c r="DB44" s="3">
        <v>1.3792860244777745</v>
      </c>
      <c r="DC44" s="3">
        <v>0.94184202675579787</v>
      </c>
      <c r="DD44" s="3">
        <v>6.6704710515125998E-2</v>
      </c>
      <c r="DE44" s="3">
        <v>1.3387707279312016</v>
      </c>
      <c r="DF44" s="3">
        <f t="shared" si="21"/>
        <v>0.26613835733631652</v>
      </c>
      <c r="DG44" s="3">
        <f t="shared" si="22"/>
        <v>7.2850284534520915E-2</v>
      </c>
      <c r="DH44" s="3">
        <f t="shared" si="110"/>
        <v>74.691373867659919</v>
      </c>
      <c r="DI44" s="3" t="str">
        <f t="shared" si="23"/>
        <v>alert</v>
      </c>
      <c r="DJ44" s="7">
        <v>0.67406506216382001</v>
      </c>
      <c r="DK44" s="7">
        <v>0.25633133279502501</v>
      </c>
      <c r="DL44" s="7">
        <v>0.522465348705899</v>
      </c>
      <c r="DM44" s="7">
        <v>-0.126931562525125</v>
      </c>
      <c r="DN44" s="7">
        <v>1.2138289261906801</v>
      </c>
      <c r="DO44" s="7">
        <v>0.86049458483354802</v>
      </c>
      <c r="DP44" s="7">
        <v>0.27674506721708614</v>
      </c>
      <c r="DQ44" s="7">
        <v>-0.11365384749903261</v>
      </c>
      <c r="DR44" s="7">
        <v>0.41773372936879499</v>
      </c>
      <c r="DS44" s="7">
        <v>0.42512394536768383</v>
      </c>
      <c r="DT44" s="7">
        <f t="shared" si="24"/>
        <v>2.4170073858317043E-2</v>
      </c>
      <c r="DU44" s="7">
        <f t="shared" si="25"/>
        <v>0.2617354697755816</v>
      </c>
      <c r="DV44" s="7">
        <f t="shared" si="111"/>
        <v>5.2760397526675851</v>
      </c>
      <c r="DW44" s="7" t="str">
        <f t="shared" si="26"/>
        <v>happy</v>
      </c>
      <c r="DX44" s="9">
        <v>0.67948028390584403</v>
      </c>
      <c r="DY44" s="9">
        <v>0.79193374878753997</v>
      </c>
      <c r="DZ44" s="9">
        <v>-3.4757548367757102E-2</v>
      </c>
      <c r="EA44" s="9">
        <v>0.32468256070104001</v>
      </c>
      <c r="EB44" s="9">
        <v>0.48922107279004401</v>
      </c>
      <c r="EC44" s="9">
        <v>0.84583099525638294</v>
      </c>
      <c r="ED44" s="9">
        <v>-2.9740316607505653E-2</v>
      </c>
      <c r="EE44" s="9">
        <v>0.19824737458894304</v>
      </c>
      <c r="EF44" s="9">
        <v>-0.11245346488169594</v>
      </c>
      <c r="EG44" s="9">
        <v>0.19703836302456826</v>
      </c>
      <c r="EH44" s="9">
        <f t="shared" si="27"/>
        <v>-7.8007037024219072E-2</v>
      </c>
      <c r="EI44" s="9">
        <f t="shared" si="28"/>
        <v>0.11369436601923688</v>
      </c>
      <c r="EJ44" s="9">
        <f t="shared" si="112"/>
        <v>-34.454474972944112</v>
      </c>
      <c r="EK44" s="9" t="str">
        <f t="shared" si="29"/>
        <v>Relased</v>
      </c>
      <c r="EL44" s="1">
        <v>0.66933811592374404</v>
      </c>
      <c r="EM44" s="1">
        <v>0.52903838391985802</v>
      </c>
      <c r="EN44" s="1">
        <v>0.35839035225059201</v>
      </c>
      <c r="EO44" s="1">
        <v>0.221345542129913</v>
      </c>
      <c r="EP44" s="1">
        <v>0.63803559062099202</v>
      </c>
      <c r="EQ44" s="1">
        <v>0.51193648133166203</v>
      </c>
      <c r="ER44" s="1">
        <v>0.27412999852795228</v>
      </c>
      <c r="ES44" s="1">
        <v>0.21263293622025309</v>
      </c>
      <c r="ET44" s="1">
        <v>0.14029973200388601</v>
      </c>
      <c r="EU44" s="1">
        <v>0.48376774282219753</v>
      </c>
      <c r="EV44" s="1">
        <f t="shared" si="30"/>
        <v>-5.8225080694902065E-2</v>
      </c>
      <c r="EW44" s="1">
        <f t="shared" si="31"/>
        <v>-0.53377338567978949</v>
      </c>
      <c r="EX44" s="1">
        <f t="shared" si="113"/>
        <v>-173.7746740877846</v>
      </c>
      <c r="EY44" s="1" t="str">
        <f t="shared" si="32"/>
        <v>Sad</v>
      </c>
      <c r="EZ44" s="3">
        <v>0.248031714420508</v>
      </c>
      <c r="FA44" s="3">
        <v>0.57015247657787504</v>
      </c>
      <c r="FB44" s="3">
        <v>0.13616774566016501</v>
      </c>
      <c r="FC44" s="3">
        <v>0.27225748082744</v>
      </c>
      <c r="FD44" s="3">
        <v>2.0805649560038501E-2</v>
      </c>
      <c r="FE44" s="3">
        <v>0.36026038497214202</v>
      </c>
      <c r="FF44" s="3">
        <v>0.50650602893881336</v>
      </c>
      <c r="FG44" s="3">
        <v>0.29262007446229182</v>
      </c>
      <c r="FH44" s="3">
        <v>-0.32212076215736707</v>
      </c>
      <c r="FI44" s="3">
        <v>0.49918494023848992</v>
      </c>
      <c r="FJ44" s="3">
        <f t="shared" si="33"/>
        <v>-0.40718089300431637</v>
      </c>
      <c r="FK44" s="3">
        <f t="shared" si="34"/>
        <v>1.1913861901008849E-2</v>
      </c>
      <c r="FL44" s="3">
        <f t="shared" si="114"/>
        <v>-88.324038975184877</v>
      </c>
      <c r="FM44" s="3" t="str">
        <f t="shared" si="35"/>
        <v>Calm</v>
      </c>
      <c r="FN44" s="7">
        <v>0.66281984132217797</v>
      </c>
      <c r="FO44" s="7">
        <v>0.80682883288736496</v>
      </c>
      <c r="FP44" s="7">
        <v>0.29061434034267603</v>
      </c>
      <c r="FQ44" s="7">
        <v>7.7872337751801898E-2</v>
      </c>
      <c r="FR44" s="7">
        <v>0.43028474558774998</v>
      </c>
      <c r="FS44" s="7">
        <v>0.88781168483016804</v>
      </c>
      <c r="FT44" s="7">
        <v>0.26586142243187083</v>
      </c>
      <c r="FU44" s="7">
        <v>4.5952127862896916E-2</v>
      </c>
      <c r="FV44" s="7">
        <v>-0.14400899156518698</v>
      </c>
      <c r="FW44" s="7">
        <v>0.2507311336110109</v>
      </c>
      <c r="FX44" s="7">
        <f t="shared" si="36"/>
        <v>-0.13064369988743596</v>
      </c>
      <c r="FY44" s="7">
        <f t="shared" si="37"/>
        <v>0.18587599781705344</v>
      </c>
      <c r="FZ44" s="7">
        <f t="shared" si="115"/>
        <v>-35.10162186101384</v>
      </c>
      <c r="GA44" s="7" t="str">
        <f t="shared" si="38"/>
        <v>Relased</v>
      </c>
      <c r="GB44" s="5">
        <v>0.80520158883992299</v>
      </c>
      <c r="GC44" s="5">
        <v>0.13592479788366199</v>
      </c>
      <c r="GD44" s="5">
        <v>0.49713465440410598</v>
      </c>
      <c r="GE44" s="5">
        <v>0.50003360384953</v>
      </c>
      <c r="GF44" s="5">
        <v>1.0659271850141601</v>
      </c>
      <c r="GG44" s="5">
        <v>0.56547152353559405</v>
      </c>
      <c r="GH44" s="5">
        <v>0.2656870341318765</v>
      </c>
      <c r="GI44" s="5">
        <v>0.71291164293209563</v>
      </c>
      <c r="GJ44" s="5">
        <v>0.66927679095626103</v>
      </c>
      <c r="GK44" s="5">
        <v>1.0595476572760369</v>
      </c>
      <c r="GL44" s="5">
        <f t="shared" si="39"/>
        <v>0.73865258696722158</v>
      </c>
      <c r="GM44" s="5">
        <f t="shared" si="40"/>
        <v>-0.26364140525562807</v>
      </c>
      <c r="GN44" s="5">
        <f t="shared" si="116"/>
        <v>109.64260376638148</v>
      </c>
      <c r="GO44" s="5" t="str">
        <f t="shared" si="41"/>
        <v>nervous</v>
      </c>
      <c r="GP44" s="6">
        <v>0.680187100877228</v>
      </c>
      <c r="GQ44" s="6">
        <v>0.12819062594366401</v>
      </c>
      <c r="GR44" s="6">
        <v>0.14667007896249501</v>
      </c>
      <c r="GS44" s="6">
        <v>0.24843484809090799</v>
      </c>
      <c r="GT44" s="6">
        <v>0.35241758086441199</v>
      </c>
      <c r="GU44" s="6">
        <v>-0.117228379727012</v>
      </c>
      <c r="GV44" s="6">
        <v>0.14203894438587503</v>
      </c>
      <c r="GW44" s="6">
        <v>22.662768485671059</v>
      </c>
      <c r="GX44" s="6">
        <v>0.55199647493356396</v>
      </c>
      <c r="GY44" s="6">
        <v>0.48876275773608036</v>
      </c>
      <c r="GZ44" s="6">
        <f t="shared" si="42"/>
        <v>0.58174363844132637</v>
      </c>
      <c r="HA44" s="6">
        <f t="shared" si="43"/>
        <v>0.10489013099683842</v>
      </c>
      <c r="HB44" s="6">
        <f t="shared" si="117"/>
        <v>79.779210637710577</v>
      </c>
      <c r="HC44" s="6" t="str">
        <f t="shared" si="44"/>
        <v>alert</v>
      </c>
      <c r="HD44" s="3">
        <v>0.78274793393937803</v>
      </c>
      <c r="HE44" s="3">
        <v>0.61841735190853198</v>
      </c>
      <c r="HF44" s="3">
        <v>0.430284129011057</v>
      </c>
      <c r="HG44" s="3">
        <v>0.37829579279423198</v>
      </c>
      <c r="HH44" s="3">
        <v>0.242325149986476</v>
      </c>
      <c r="HI44" s="3">
        <v>0.554483898606557</v>
      </c>
      <c r="HJ44" s="3">
        <v>0.41975946472337627</v>
      </c>
      <c r="HK44" s="3">
        <v>0.32252995947280327</v>
      </c>
      <c r="HL44" s="3">
        <v>0.16433058203084605</v>
      </c>
      <c r="HM44" s="3">
        <v>0.57707675887501009</v>
      </c>
      <c r="HN44" s="3">
        <f t="shared" si="45"/>
        <v>0.34729318058870717</v>
      </c>
      <c r="HO44" s="3">
        <f t="shared" si="46"/>
        <v>-0.50064570618435722</v>
      </c>
      <c r="HP44" s="3">
        <f t="shared" si="118"/>
        <v>145.25132148942461</v>
      </c>
      <c r="HQ44" s="3" t="str">
        <f t="shared" si="47"/>
        <v>stressed</v>
      </c>
      <c r="HR44" s="5">
        <v>0.64617315284215104</v>
      </c>
      <c r="HS44" s="5">
        <v>0.51286518003512704</v>
      </c>
      <c r="HT44" s="5">
        <v>0.66633365684760204</v>
      </c>
      <c r="HU44" s="5">
        <v>0.235566643392185</v>
      </c>
      <c r="HV44" s="5">
        <v>0.739493818610644</v>
      </c>
      <c r="HW44" s="5">
        <v>0.84411309483024899</v>
      </c>
      <c r="HX44" s="5">
        <v>0.48087575916526903</v>
      </c>
      <c r="HY44" s="5">
        <v>0.17359647369119099</v>
      </c>
      <c r="HZ44" s="5">
        <v>0.133307972807024</v>
      </c>
      <c r="IA44" s="5">
        <v>0.77814535952477648</v>
      </c>
      <c r="IB44" s="5">
        <f t="shared" si="48"/>
        <v>0.24447473797684105</v>
      </c>
      <c r="IC44" s="5">
        <f t="shared" si="49"/>
        <v>0.12516503551504443</v>
      </c>
      <c r="ID44" s="5">
        <f t="shared" si="119"/>
        <v>62.888673332420446</v>
      </c>
      <c r="IE44" s="5" t="str">
        <f t="shared" si="50"/>
        <v>alert</v>
      </c>
      <c r="IF44" s="6">
        <v>0.67863512876689203</v>
      </c>
      <c r="IG44" s="6">
        <v>0.65673038228904301</v>
      </c>
      <c r="IH44" s="6">
        <v>0.228669751131518</v>
      </c>
      <c r="II44" s="6">
        <v>0.69455473456712302</v>
      </c>
      <c r="IJ44" s="6">
        <v>0.82492100162209103</v>
      </c>
      <c r="IK44" s="6">
        <v>0.87451724667570796</v>
      </c>
      <c r="IL44" s="6">
        <v>0.15208594245986623</v>
      </c>
      <c r="IM44" s="6">
        <v>0.45358746778056991</v>
      </c>
      <c r="IN44" s="6">
        <v>2.1904746477849013E-2</v>
      </c>
      <c r="IO44" s="6">
        <v>0.69136463242083057</v>
      </c>
      <c r="IP44" s="6">
        <f t="shared" si="51"/>
        <v>-5.1765230146636698E-2</v>
      </c>
      <c r="IQ44" s="6">
        <f t="shared" si="52"/>
        <v>-0.10544413722518076</v>
      </c>
      <c r="IR44" s="6">
        <f t="shared" si="120"/>
        <v>-153.85239488595909</v>
      </c>
      <c r="IS44" s="6" t="str">
        <f t="shared" si="53"/>
        <v>Sad</v>
      </c>
      <c r="IT44" s="5">
        <v>-0.103935612691787</v>
      </c>
      <c r="IU44" s="5">
        <v>0.29723918442991398</v>
      </c>
      <c r="IV44" s="5">
        <v>0.57558864686271505</v>
      </c>
      <c r="IW44" s="5">
        <v>0.73655581031818296</v>
      </c>
      <c r="IX44" s="5">
        <v>-0.40068088606762298</v>
      </c>
      <c r="IY44" s="5">
        <v>7.1992813376563394E-2</v>
      </c>
      <c r="IZ44" s="5">
        <v>-1.1406457146720108</v>
      </c>
      <c r="JA44" s="5">
        <v>1.9948320153559067</v>
      </c>
      <c r="JB44" s="5">
        <v>8.3368290726328953E-2</v>
      </c>
      <c r="JC44" s="5">
        <v>2.0052918700246467</v>
      </c>
      <c r="JD44" s="5">
        <f t="shared" si="54"/>
        <v>0.40261723036437247</v>
      </c>
      <c r="JE44" s="5">
        <f t="shared" si="55"/>
        <v>0.1758537643091107</v>
      </c>
      <c r="JF44" s="5">
        <f t="shared" si="121"/>
        <v>66.405422924611955</v>
      </c>
      <c r="JG44" s="5" t="str">
        <f t="shared" si="56"/>
        <v>alert</v>
      </c>
      <c r="JH44" s="6">
        <v>0.58755711176511505</v>
      </c>
      <c r="JI44" s="6">
        <v>0.91763063329401495</v>
      </c>
      <c r="JJ44" s="6">
        <v>3.11047266481548E-2</v>
      </c>
      <c r="JK44" s="6">
        <v>-6.4091614574155201E-2</v>
      </c>
      <c r="JL44" s="6">
        <v>0.58843636361235896</v>
      </c>
      <c r="JM44" s="6">
        <v>1.00046287214027</v>
      </c>
      <c r="JN44" s="6">
        <v>2.6449744237033893E-2</v>
      </c>
      <c r="JO44" s="6">
        <v>-3.3414228447451996E-2</v>
      </c>
      <c r="JP44" s="6">
        <v>-0.3300735215288999</v>
      </c>
      <c r="JQ44" s="6">
        <v>-2.191546405707983E-2</v>
      </c>
      <c r="JR44" s="6">
        <f t="shared" si="57"/>
        <v>-0.31622022658970184</v>
      </c>
      <c r="JS44" s="6">
        <f t="shared" si="58"/>
        <v>0.29923333773208571</v>
      </c>
      <c r="JT44" s="6">
        <f t="shared" si="122"/>
        <v>-46.580996622041241</v>
      </c>
      <c r="JU44" s="6" t="str">
        <f t="shared" si="59"/>
        <v>Relased</v>
      </c>
      <c r="JV44" s="3">
        <v>0.322682669792205</v>
      </c>
      <c r="JW44" s="3">
        <v>0.33823040856994602</v>
      </c>
      <c r="JX44" s="3">
        <v>9.2842716615507692E-3</v>
      </c>
      <c r="JY44" s="3">
        <v>-8.8470016300993298E-2</v>
      </c>
      <c r="JZ44" s="3">
        <v>-3.6259073070056498E-2</v>
      </c>
      <c r="KA44" s="3">
        <v>0.34106526993951197</v>
      </c>
      <c r="KB44" s="3">
        <v>3.2414479001732457E-2</v>
      </c>
      <c r="KC44" s="3">
        <v>-0.1302378612140126</v>
      </c>
      <c r="KD44" s="3">
        <v>-1.5547738777741016E-2</v>
      </c>
      <c r="KE44" s="3">
        <v>-0.11981264591658186</v>
      </c>
      <c r="KF44" s="3">
        <f t="shared" si="60"/>
        <v>0.1064690443354448</v>
      </c>
      <c r="KG44" s="3">
        <f t="shared" si="61"/>
        <v>-0.18954442007686934</v>
      </c>
      <c r="KH44" s="3">
        <f t="shared" si="123"/>
        <v>150.67663127206637</v>
      </c>
      <c r="KI44" s="3" t="str">
        <f t="shared" si="62"/>
        <v>Upset</v>
      </c>
      <c r="KJ44" s="7">
        <v>0.52056666747465097</v>
      </c>
      <c r="KK44" s="7">
        <v>9.7700717391733093E-3</v>
      </c>
      <c r="KL44" s="7">
        <v>-6.5278250020338296E-2</v>
      </c>
      <c r="KM44" s="7">
        <v>-0.11473916192998</v>
      </c>
      <c r="KN44" s="7">
        <v>0.37867096764221603</v>
      </c>
      <c r="KO44" s="7">
        <v>-0.21671754607356</v>
      </c>
      <c r="KP44" s="7">
        <v>-7.259288031450617E-2</v>
      </c>
      <c r="KQ44" s="7">
        <v>0.55443615486982911</v>
      </c>
      <c r="KR44" s="7">
        <v>0.51079659573547764</v>
      </c>
      <c r="KS44" s="7">
        <v>-0.33943982877214507</v>
      </c>
      <c r="KT44" s="7">
        <f t="shared" si="63"/>
        <v>0.53606869034830451</v>
      </c>
      <c r="KU44" s="7">
        <f t="shared" si="64"/>
        <v>-9.6010110641028823E-2</v>
      </c>
      <c r="KV44" s="7">
        <f t="shared" si="124"/>
        <v>100.15403956667406</v>
      </c>
      <c r="KW44" s="7" t="str">
        <f t="shared" si="65"/>
        <v>nervous</v>
      </c>
      <c r="LL44" s="5">
        <v>-6.5153147677875098E-2</v>
      </c>
      <c r="LM44" s="5">
        <v>8.8781605138827102E-2</v>
      </c>
      <c r="LN44" s="5">
        <v>-0.148124400754921</v>
      </c>
      <c r="LO44" s="5">
        <v>-9.7591430110022401E-2</v>
      </c>
      <c r="LP44" s="5">
        <v>-0.16245394040187</v>
      </c>
      <c r="LQ44" s="5">
        <v>-0.34066001157283399</v>
      </c>
      <c r="LR44" s="5">
        <v>0.65078992927945933</v>
      </c>
      <c r="LS44" s="5">
        <v>0.38745453209619113</v>
      </c>
      <c r="LT44" s="5">
        <v>0.17762053772633696</v>
      </c>
      <c r="LU44" s="5">
        <v>-0.75729497472936758</v>
      </c>
      <c r="LV44" s="5">
        <f t="shared" si="69"/>
        <v>0.22002347484671869</v>
      </c>
      <c r="LW44" s="5">
        <f t="shared" si="70"/>
        <v>-0.24556951951548966</v>
      </c>
      <c r="LX44" s="5">
        <f t="shared" si="126"/>
        <v>138.14054210118712</v>
      </c>
      <c r="LY44" s="5" t="str">
        <f t="shared" si="71"/>
        <v>stressed</v>
      </c>
      <c r="LZ44" s="6">
        <v>0.15452709109160601</v>
      </c>
      <c r="MA44" s="6">
        <v>0.14419833708969901</v>
      </c>
      <c r="MB44" s="6">
        <v>0.27435586078761698</v>
      </c>
      <c r="MC44" s="6">
        <v>0.22505688083724701</v>
      </c>
      <c r="MD44" s="10">
        <v>4.3964131031878999E-5</v>
      </c>
      <c r="ME44" s="6">
        <v>6.02274347794233E-2</v>
      </c>
      <c r="MF44" s="6">
        <v>1.7749497821079496</v>
      </c>
      <c r="MG44" s="6">
        <v>1.1009222505532872</v>
      </c>
      <c r="MH44" s="6">
        <v>1.0328754001906998E-2</v>
      </c>
      <c r="MI44" s="6">
        <v>1.6718119534228473</v>
      </c>
      <c r="MJ44" s="6">
        <f t="shared" si="72"/>
        <v>0.16048791599809586</v>
      </c>
      <c r="MK44" s="6">
        <f t="shared" si="73"/>
        <v>0.59151943725462841</v>
      </c>
      <c r="ML44" s="6">
        <f t="shared" si="127"/>
        <v>15.179760183478098</v>
      </c>
      <c r="MM44" s="6" t="str">
        <f t="shared" si="74"/>
        <v>happy</v>
      </c>
      <c r="MN44" s="3">
        <v>0.50794793846286901</v>
      </c>
      <c r="MO44" s="3">
        <v>0.39110237588375102</v>
      </c>
      <c r="MP44" s="3">
        <v>-8.41637384971759E-2</v>
      </c>
      <c r="MQ44" s="3">
        <v>0.14619828809128599</v>
      </c>
      <c r="MR44" s="3">
        <v>0.411558851046472</v>
      </c>
      <c r="MS44" s="3">
        <v>0.41805481286235902</v>
      </c>
      <c r="MT44" s="3">
        <v>-9.153139428376228E-2</v>
      </c>
      <c r="MU44" s="3">
        <v>0.1806797123286249</v>
      </c>
      <c r="MV44" s="3">
        <v>0.11684556257911799</v>
      </c>
      <c r="MW44" s="3">
        <v>6.9000086651650153E-2</v>
      </c>
      <c r="MX44" s="3">
        <f t="shared" si="75"/>
        <v>-0.19548299135069069</v>
      </c>
      <c r="MY44" s="3">
        <f t="shared" si="76"/>
        <v>5.8205947263384905E-2</v>
      </c>
      <c r="MZ44" s="3">
        <f t="shared" si="128"/>
        <v>-73.41886129293961</v>
      </c>
      <c r="NA44" s="3" t="str">
        <f t="shared" si="77"/>
        <v>Calm</v>
      </c>
      <c r="NB44" s="7">
        <v>0.89999441893853704</v>
      </c>
      <c r="NC44" s="7">
        <v>0.41268598515011201</v>
      </c>
      <c r="ND44" s="7">
        <v>0.50861005525727299</v>
      </c>
      <c r="NE44" s="7">
        <v>0.38341458241856302</v>
      </c>
      <c r="NF44" s="13">
        <v>1.39859019012494</v>
      </c>
      <c r="NG44" s="7">
        <v>0.53223734899832698</v>
      </c>
      <c r="NH44" s="7">
        <v>0.2212709739949483</v>
      </c>
      <c r="NI44" s="7">
        <v>0.40576263550957248</v>
      </c>
      <c r="NJ44" s="7">
        <v>0.48730843378842503</v>
      </c>
      <c r="NK44" s="7">
        <v>0.67954441530277854</v>
      </c>
      <c r="NL44" s="7">
        <f t="shared" si="78"/>
        <v>0.26142962440329609</v>
      </c>
      <c r="NM44" s="7">
        <f t="shared" si="79"/>
        <v>0.22918595217148163</v>
      </c>
      <c r="NN44" s="7">
        <f t="shared" si="129"/>
        <v>48.760119888259474</v>
      </c>
      <c r="NO44" s="7" t="str">
        <f t="shared" si="80"/>
        <v>excited</v>
      </c>
      <c r="NP44" s="5">
        <v>0.60660087813316299</v>
      </c>
      <c r="NQ44" s="5">
        <v>0</v>
      </c>
      <c r="NR44" s="5">
        <v>1.2800930248990501</v>
      </c>
      <c r="NS44" s="5">
        <v>0</v>
      </c>
      <c r="NT44" s="5">
        <v>0.28929508184123698</v>
      </c>
      <c r="NU44" s="5">
        <v>0</v>
      </c>
      <c r="NV44" s="5">
        <v>1.4288411624667092</v>
      </c>
      <c r="NX44" s="5">
        <v>0.60660087813316299</v>
      </c>
      <c r="NY44" s="5">
        <v>2.1102722911291929</v>
      </c>
      <c r="NZ44" s="5">
        <f t="shared" si="81"/>
        <v>0.39355187176000395</v>
      </c>
      <c r="OA44" s="5">
        <f t="shared" si="82"/>
        <v>9.798642223286036E-2</v>
      </c>
      <c r="OB44" s="5">
        <f t="shared" si="130"/>
        <v>76.018790501753102</v>
      </c>
      <c r="OC44" s="5" t="str">
        <f t="shared" si="83"/>
        <v>alert</v>
      </c>
      <c r="OD44" s="1">
        <v>0.65191068214125902</v>
      </c>
      <c r="OE44" s="1">
        <v>0.847419285391521</v>
      </c>
      <c r="OF44" s="1">
        <v>0.72670678394091204</v>
      </c>
      <c r="OG44" s="1">
        <v>0.44728993123188499</v>
      </c>
      <c r="OH44" s="1">
        <v>0.40782766781448698</v>
      </c>
      <c r="OI44" s="1">
        <v>1.0736992138612</v>
      </c>
      <c r="OJ44" s="1">
        <v>0.68574170593265671</v>
      </c>
      <c r="OK44" s="1">
        <v>0.23282787157891216</v>
      </c>
      <c r="OL44" s="1">
        <v>-0.19550860325026198</v>
      </c>
      <c r="OM44" s="1">
        <v>0.78301424009063558</v>
      </c>
      <c r="ON44" s="1">
        <f t="shared" si="84"/>
        <v>-0.39048815886520638</v>
      </c>
      <c r="OO44" s="1">
        <f t="shared" si="85"/>
        <v>0.14442456547555094</v>
      </c>
      <c r="OP44" s="1">
        <f t="shared" si="131"/>
        <v>-69.702760881396273</v>
      </c>
      <c r="OQ44" s="1" t="str">
        <f t="shared" si="86"/>
        <v>Calm</v>
      </c>
      <c r="OR44" s="3">
        <v>1.1010747298575601</v>
      </c>
      <c r="OS44" s="3">
        <v>0.85261503992656196</v>
      </c>
      <c r="OT44" s="3">
        <v>0.20175029728204499</v>
      </c>
      <c r="OU44" s="3">
        <v>0.338580397591695</v>
      </c>
      <c r="OV44" s="3">
        <v>1.0717573542183401</v>
      </c>
      <c r="OW44" s="3">
        <v>0.81356705344722602</v>
      </c>
      <c r="OX44" s="3">
        <v>9.2851306256299546E-2</v>
      </c>
      <c r="OY44" s="3">
        <v>0.20320731985908971</v>
      </c>
      <c r="OZ44" s="3">
        <v>0.2484596899309981</v>
      </c>
      <c r="PA44" s="3">
        <v>0.27656934239536157</v>
      </c>
      <c r="PB44" s="3">
        <f t="shared" si="87"/>
        <v>0.11328292684181296</v>
      </c>
      <c r="PC44" s="3">
        <f t="shared" si="88"/>
        <v>0.37297958205270798</v>
      </c>
      <c r="PD44" s="3">
        <f t="shared" si="132"/>
        <v>16.894805588402097</v>
      </c>
      <c r="PE44" s="3" t="str">
        <f t="shared" si="89"/>
        <v>happy</v>
      </c>
      <c r="PF44" s="1">
        <v>0.73757917430752296</v>
      </c>
      <c r="PG44" s="1">
        <v>0.39907230633433499</v>
      </c>
      <c r="PH44" s="1">
        <v>0.86136912836113</v>
      </c>
      <c r="PI44" s="1">
        <v>0.84394424069502105</v>
      </c>
      <c r="PJ44" s="1">
        <v>0.47615980120475898</v>
      </c>
      <c r="PK44" s="1">
        <v>-0.11016028120782601</v>
      </c>
      <c r="PL44" s="1">
        <v>0.7096823499447833</v>
      </c>
      <c r="PM44" s="1">
        <v>2.9211115055715462</v>
      </c>
      <c r="PN44" s="1">
        <v>0.33850686797318796</v>
      </c>
      <c r="PO44" s="1">
        <v>1.5002957354115039</v>
      </c>
      <c r="PP44" s="1">
        <f t="shared" si="90"/>
        <v>0.45849435215627299</v>
      </c>
      <c r="PQ44" s="1">
        <f t="shared" si="91"/>
        <v>-0.11806921922662383</v>
      </c>
      <c r="PR44" s="1">
        <f t="shared" si="133"/>
        <v>104.44077651858568</v>
      </c>
      <c r="PS44" s="1" t="str">
        <f t="shared" si="92"/>
        <v>nervous</v>
      </c>
      <c r="PT44" s="5">
        <v>0.70791818471787304</v>
      </c>
      <c r="PU44" s="5">
        <v>0.68377766206373802</v>
      </c>
      <c r="PV44" s="5">
        <v>0.207843464247878</v>
      </c>
      <c r="PW44" s="5">
        <v>0.210045929603458</v>
      </c>
      <c r="PX44" s="5">
        <v>0.62604501064247797</v>
      </c>
      <c r="PY44" s="5">
        <v>0.75979391450618405</v>
      </c>
      <c r="PZ44" s="5">
        <v>0.15580899455905309</v>
      </c>
      <c r="QA44" s="5">
        <v>0.14550434007751056</v>
      </c>
      <c r="QB44" s="5">
        <v>2.4140522654135022E-2</v>
      </c>
      <c r="QC44" s="5">
        <v>0.3002735079060076</v>
      </c>
      <c r="QD44" s="5">
        <f t="shared" si="93"/>
        <v>-0.16878650475285228</v>
      </c>
      <c r="QE44" s="5">
        <f t="shared" si="94"/>
        <v>-7.9080765024427402E-3</v>
      </c>
      <c r="QF44" s="5">
        <f t="shared" si="134"/>
        <v>-92.682491128842585</v>
      </c>
      <c r="QG44" s="5" t="str">
        <f t="shared" si="95"/>
        <v>Bored</v>
      </c>
      <c r="QH44" s="3">
        <v>0.55448873225519701</v>
      </c>
      <c r="QI44" s="3">
        <v>0.64345100008193301</v>
      </c>
      <c r="QJ44" s="3">
        <v>0.24485554314104099</v>
      </c>
      <c r="QK44" s="3">
        <v>0.288418127506605</v>
      </c>
      <c r="QL44" s="3">
        <v>0.426211447812119</v>
      </c>
      <c r="QM44" s="3">
        <v>0.29899962980712202</v>
      </c>
      <c r="QN44" s="3">
        <v>0.24967421044445398</v>
      </c>
      <c r="QO44" s="3">
        <v>0.30602995887493595</v>
      </c>
      <c r="QP44" s="3">
        <v>-8.8962267826735997E-2</v>
      </c>
      <c r="QQ44" s="3">
        <v>0.44515901447500328</v>
      </c>
      <c r="QR44" s="3">
        <f t="shared" si="96"/>
        <v>8.8122282138880736E-2</v>
      </c>
      <c r="QS44" s="3">
        <f t="shared" si="97"/>
        <v>-0.42706771457092085</v>
      </c>
      <c r="QT44" s="3">
        <f t="shared" si="135"/>
        <v>168.34106788969424</v>
      </c>
      <c r="QU44" s="3" t="str">
        <f t="shared" si="98"/>
        <v>Upset</v>
      </c>
      <c r="QV44" s="5">
        <v>0.15735549519824599</v>
      </c>
      <c r="QW44" s="5">
        <v>0.319152764911591</v>
      </c>
      <c r="QX44" s="5">
        <v>0.100369622140402</v>
      </c>
      <c r="QY44" s="5">
        <v>4.3367626364669096E-3</v>
      </c>
      <c r="QZ44" s="5">
        <v>-0.18572213419115899</v>
      </c>
      <c r="RA44" s="5">
        <v>-0.26612674353017601</v>
      </c>
      <c r="RB44" s="5">
        <v>-3.5382980044085559</v>
      </c>
      <c r="RC44" s="5">
        <v>8.1785555911741387E-2</v>
      </c>
      <c r="RD44" s="5">
        <v>-0.16179726971334502</v>
      </c>
      <c r="RE44" s="5">
        <v>0.2197367675278781</v>
      </c>
      <c r="RF44" s="5">
        <f t="shared" si="99"/>
        <v>-0.14148303347263047</v>
      </c>
      <c r="RG44" s="5">
        <f t="shared" si="100"/>
        <v>-7.726929035613439E-2</v>
      </c>
      <c r="RH44" s="5">
        <f t="shared" si="136"/>
        <v>-118.64064008519976</v>
      </c>
      <c r="RI44" s="5" t="str">
        <f t="shared" si="101"/>
        <v>Bored</v>
      </c>
    </row>
    <row r="45" spans="1:477" x14ac:dyDescent="0.3">
      <c r="A45" s="1">
        <v>0.64432080232752897</v>
      </c>
      <c r="B45" s="1">
        <v>-1.8320005983753301E-2</v>
      </c>
      <c r="C45" s="1">
        <v>0.47397945355010102</v>
      </c>
      <c r="D45" s="1">
        <v>-0.13022833623025101</v>
      </c>
      <c r="E45" s="1">
        <v>0.73801131994625802</v>
      </c>
      <c r="F45" s="1">
        <v>0.17829074411856799</v>
      </c>
      <c r="G45" s="1">
        <v>0.34288391762932924</v>
      </c>
      <c r="H45" s="1">
        <v>-0.81407598507485546</v>
      </c>
      <c r="I45" s="1">
        <v>0.66264080831128225</v>
      </c>
      <c r="J45" s="1">
        <v>0.54912249206001806</v>
      </c>
      <c r="K45" s="18">
        <f t="shared" si="0"/>
        <v>0.46238240639554773</v>
      </c>
      <c r="L45" s="19">
        <f t="shared" si="1"/>
        <v>-0.40326513517440776</v>
      </c>
      <c r="M45" s="19">
        <f t="shared" si="102"/>
        <v>131.09319164427671</v>
      </c>
      <c r="N45" s="19" t="str">
        <f t="shared" si="2"/>
        <v>stressed</v>
      </c>
      <c r="O45" s="19">
        <f t="shared" si="103"/>
        <v>-1.0585302960978746</v>
      </c>
      <c r="P45" s="9">
        <v>0.39894781145631703</v>
      </c>
      <c r="Q45" s="9">
        <v>0.39604256048433001</v>
      </c>
      <c r="R45" s="9">
        <v>7.3767493325561206E-2</v>
      </c>
      <c r="S45" s="9">
        <v>4.3031323976615E-2</v>
      </c>
      <c r="T45" s="9">
        <v>0.32458636074652197</v>
      </c>
      <c r="U45" s="9">
        <v>0.86349085372182999</v>
      </c>
      <c r="V45" s="9">
        <v>0.10195440127032573</v>
      </c>
      <c r="W45" s="9">
        <v>3.4164495749988609E-2</v>
      </c>
      <c r="X45" s="9">
        <v>2.9052509719870168E-3</v>
      </c>
      <c r="Y45" s="9">
        <v>0.14691853061950824</v>
      </c>
      <c r="Z45" s="9">
        <f t="shared" si="3"/>
        <v>0.17036961225336156</v>
      </c>
      <c r="AA45" s="9">
        <f t="shared" si="4"/>
        <v>-0.12234993781242465</v>
      </c>
      <c r="AB45" s="9">
        <f t="shared" si="104"/>
        <v>125.68379581621545</v>
      </c>
      <c r="AC45" s="9" t="str">
        <f t="shared" si="5"/>
        <v>stressed</v>
      </c>
      <c r="AD45" s="3">
        <v>0.27676985837456503</v>
      </c>
      <c r="AE45" s="3">
        <v>0.27045262332119702</v>
      </c>
      <c r="AF45" s="3">
        <v>-0.123761663773564</v>
      </c>
      <c r="AG45" s="3">
        <v>-4.2238634240451302E-2</v>
      </c>
      <c r="AH45" s="3">
        <v>0.18665867585255799</v>
      </c>
      <c r="AI45" s="3">
        <v>0.108117849787205</v>
      </c>
      <c r="AJ45" s="3">
        <v>-0.2670566325398282</v>
      </c>
      <c r="AK45" s="3">
        <v>-0.11157403242158416</v>
      </c>
      <c r="AL45" s="3">
        <v>6.3172350533680088E-3</v>
      </c>
      <c r="AM45" s="3">
        <v>-0.30335065456303034</v>
      </c>
      <c r="AN45" s="3">
        <f t="shared" si="6"/>
        <v>0.10043606528775184</v>
      </c>
      <c r="AO45" s="3">
        <f t="shared" si="7"/>
        <v>9.6099863822468379E-2</v>
      </c>
      <c r="AP45" s="3">
        <f t="shared" si="105"/>
        <v>46.263920255745226</v>
      </c>
      <c r="AQ45" s="3" t="str">
        <f t="shared" si="8"/>
        <v>excited</v>
      </c>
      <c r="AR45" s="9">
        <v>0.64946370242288898</v>
      </c>
      <c r="AS45" s="9">
        <v>0.515304529477702</v>
      </c>
      <c r="AT45" s="9">
        <v>0.100131169381249</v>
      </c>
      <c r="AU45" s="9">
        <v>0.20932060324676499</v>
      </c>
      <c r="AV45" s="9">
        <v>0.68280790973249295</v>
      </c>
      <c r="AW45" s="9">
        <v>0.54959478637773296</v>
      </c>
      <c r="AX45" s="9">
        <v>7.5158224845198282E-2</v>
      </c>
      <c r="AY45" s="9">
        <v>0.19656375032846884</v>
      </c>
      <c r="AZ45" s="9">
        <v>0.13415917294518698</v>
      </c>
      <c r="BA45" s="9">
        <v>0.26567669357110751</v>
      </c>
      <c r="BB45" s="9">
        <f t="shared" si="9"/>
        <v>0.27600720920234223</v>
      </c>
      <c r="BC45" s="9">
        <f t="shared" si="10"/>
        <v>0.1305193759858938</v>
      </c>
      <c r="BD45" s="9">
        <f t="shared" si="106"/>
        <v>64.691285106496977</v>
      </c>
      <c r="BE45" s="9" t="str">
        <f t="shared" si="11"/>
        <v>alert</v>
      </c>
      <c r="BF45" s="5">
        <v>0.140071229946853</v>
      </c>
      <c r="BG45" s="5">
        <v>0.24433979455122401</v>
      </c>
      <c r="BH45" s="5">
        <v>7.59207336491068E-2</v>
      </c>
      <c r="BI45" s="5">
        <v>0.223149805733169</v>
      </c>
      <c r="BJ45" s="5">
        <v>0.41964272446039902</v>
      </c>
      <c r="BK45" s="5">
        <v>0.40376972262692101</v>
      </c>
      <c r="BL45" s="5">
        <v>0.13564202402191014</v>
      </c>
      <c r="BM45" s="5">
        <v>0.34430879321871166</v>
      </c>
      <c r="BN45" s="5">
        <v>-0.10426856460437101</v>
      </c>
      <c r="BO45" s="5">
        <v>0.77799678032847852</v>
      </c>
      <c r="BP45" s="5">
        <f t="shared" si="12"/>
        <v>-7.535457281048763E-2</v>
      </c>
      <c r="BQ45" s="5">
        <f t="shared" si="13"/>
        <v>0.24958514601984749</v>
      </c>
      <c r="BR45" s="5">
        <f t="shared" si="107"/>
        <v>-16.800078793805447</v>
      </c>
      <c r="BS45" s="5" t="str">
        <f t="shared" si="14"/>
        <v>Contented</v>
      </c>
      <c r="BT45" s="6">
        <v>0.963901370634351</v>
      </c>
      <c r="BU45" s="6">
        <v>0.30767616547375698</v>
      </c>
      <c r="BV45" s="6">
        <v>0.65682988796034103</v>
      </c>
      <c r="BW45" s="6">
        <v>0.26434884118177698</v>
      </c>
      <c r="BX45" s="6">
        <v>0.24066011359807901</v>
      </c>
      <c r="BY45" s="6">
        <v>0.15929848108531799</v>
      </c>
      <c r="BZ45" s="6">
        <v>0.54528548069830229</v>
      </c>
      <c r="CA45" s="6">
        <v>0.56608820870607024</v>
      </c>
      <c r="CB45" s="6">
        <v>0.65622520516059402</v>
      </c>
      <c r="CC45" s="6">
        <v>0.72443771849064864</v>
      </c>
      <c r="CD45" s="6">
        <f t="shared" si="15"/>
        <v>0.65647562950111915</v>
      </c>
      <c r="CE45" s="6">
        <f t="shared" si="16"/>
        <v>-0.54480141317243935</v>
      </c>
      <c r="CF45" s="6">
        <f t="shared" si="108"/>
        <v>129.68888192883114</v>
      </c>
      <c r="CG45" s="6" t="str">
        <f t="shared" si="17"/>
        <v>stressed</v>
      </c>
      <c r="CH45" s="5">
        <v>0.25084057456569497</v>
      </c>
      <c r="CI45" s="5">
        <v>0.47380446271223697</v>
      </c>
      <c r="CJ45" s="5">
        <v>0.100669875926156</v>
      </c>
      <c r="CK45" s="5">
        <v>0.48569438282154997</v>
      </c>
      <c r="CL45" s="5">
        <v>-0.153261835038139</v>
      </c>
      <c r="CM45" s="5">
        <v>0.56216543958739595</v>
      </c>
      <c r="CN45" s="5">
        <v>1.0316783800812175</v>
      </c>
      <c r="CO45" s="5">
        <v>0.46883059222416762</v>
      </c>
      <c r="CP45" s="5">
        <v>-0.222963888146542</v>
      </c>
      <c r="CQ45" s="5">
        <v>0.80917446278295646</v>
      </c>
      <c r="CR45" s="5">
        <f t="shared" si="18"/>
        <v>-0.56099675417321559</v>
      </c>
      <c r="CS45" s="5">
        <f t="shared" si="19"/>
        <v>-0.45083422151383534</v>
      </c>
      <c r="CT45" s="5">
        <f t="shared" si="109"/>
        <v>-128.7864280184084</v>
      </c>
      <c r="CU45" s="5" t="str">
        <f t="shared" si="20"/>
        <v>Depressed</v>
      </c>
      <c r="CV45" s="3">
        <v>0.491782747009961</v>
      </c>
      <c r="CW45" s="3">
        <v>0.52108858301447702</v>
      </c>
      <c r="CX45" s="3">
        <v>0.32448450058495099</v>
      </c>
      <c r="CY45" s="3">
        <v>0.63432088690824096</v>
      </c>
      <c r="CZ45" s="3">
        <v>0.205354971061424</v>
      </c>
      <c r="DA45" s="3">
        <v>0.878322542551495</v>
      </c>
      <c r="DB45" s="3">
        <v>0.46545250984644709</v>
      </c>
      <c r="DC45" s="3">
        <v>0.45327700724953063</v>
      </c>
      <c r="DD45" s="3">
        <v>-2.9305836004516028E-2</v>
      </c>
      <c r="DE45" s="3">
        <v>0.94662111471756072</v>
      </c>
      <c r="DF45" s="3">
        <f t="shared" si="21"/>
        <v>0.13834086191507766</v>
      </c>
      <c r="DG45" s="3">
        <f t="shared" si="22"/>
        <v>-0.15720948783307009</v>
      </c>
      <c r="DH45" s="3">
        <f t="shared" si="110"/>
        <v>138.65293908229211</v>
      </c>
      <c r="DI45" s="3" t="str">
        <f t="shared" si="23"/>
        <v>stressed</v>
      </c>
      <c r="DJ45" s="7">
        <v>0.67406506216382001</v>
      </c>
      <c r="DK45" s="7">
        <v>0.25633133279502501</v>
      </c>
      <c r="DL45" s="7">
        <v>0.522465348705899</v>
      </c>
      <c r="DM45" s="7">
        <v>-0.126931562525125</v>
      </c>
      <c r="DN45" s="7">
        <v>1.2138289261906801</v>
      </c>
      <c r="DO45" s="7">
        <v>0.86049458483354802</v>
      </c>
      <c r="DP45" s="7">
        <v>0.27674506721708614</v>
      </c>
      <c r="DQ45" s="7">
        <v>-0.11365384749903261</v>
      </c>
      <c r="DR45" s="7">
        <v>0.41773372936879499</v>
      </c>
      <c r="DS45" s="7">
        <v>0.42512394536768383</v>
      </c>
      <c r="DT45" s="7">
        <f t="shared" si="24"/>
        <v>2.4170073858317043E-2</v>
      </c>
      <c r="DU45" s="7">
        <f t="shared" si="25"/>
        <v>0.2617354697755816</v>
      </c>
      <c r="DV45" s="7">
        <f t="shared" si="111"/>
        <v>5.2760397526675851</v>
      </c>
      <c r="DW45" s="7" t="str">
        <f t="shared" si="26"/>
        <v>happy</v>
      </c>
      <c r="DX45" s="9">
        <v>0.67948028390584403</v>
      </c>
      <c r="DY45" s="9">
        <v>0.79193374878753997</v>
      </c>
      <c r="DZ45" s="9">
        <v>3.1832333624959602E-2</v>
      </c>
      <c r="EA45" s="9">
        <v>0.32468256070104001</v>
      </c>
      <c r="EB45" s="9">
        <v>0.526728870728573</v>
      </c>
      <c r="EC45" s="9">
        <v>0.84583099525638294</v>
      </c>
      <c r="ED45" s="9">
        <v>2.6390392994992216E-2</v>
      </c>
      <c r="EE45" s="9">
        <v>0.19824737458894304</v>
      </c>
      <c r="EF45" s="9">
        <v>-0.11245346488169594</v>
      </c>
      <c r="EG45" s="9">
        <v>0.24229406978905088</v>
      </c>
      <c r="EH45" s="9">
        <f t="shared" si="27"/>
        <v>-7.8007037024219072E-2</v>
      </c>
      <c r="EI45" s="9">
        <f t="shared" si="28"/>
        <v>0.12955998526002421</v>
      </c>
      <c r="EJ45" s="9">
        <f t="shared" si="112"/>
        <v>-31.051811655606166</v>
      </c>
      <c r="EK45" s="9" t="str">
        <f t="shared" si="29"/>
        <v>Relased</v>
      </c>
      <c r="EL45" s="1">
        <v>0.53259110717179203</v>
      </c>
      <c r="EM45" s="1">
        <v>0.37023836194788501</v>
      </c>
      <c r="EN45" s="1">
        <v>0.32748508909885998</v>
      </c>
      <c r="EO45" s="1">
        <v>0.13728282175138701</v>
      </c>
      <c r="EP45" s="1">
        <v>0.29767065365401102</v>
      </c>
      <c r="EQ45" s="1">
        <v>0.36543798762923002</v>
      </c>
      <c r="ER45" s="1">
        <v>0.3944359532747041</v>
      </c>
      <c r="ES45" s="1">
        <v>0.18660763232405198</v>
      </c>
      <c r="ET45" s="1">
        <v>0.16235274522390702</v>
      </c>
      <c r="EU45" s="1">
        <v>0.51479036379198917</v>
      </c>
      <c r="EV45" s="1">
        <f t="shared" si="30"/>
        <v>-2.8409367186307932E-2</v>
      </c>
      <c r="EW45" s="1">
        <f t="shared" si="31"/>
        <v>-0.50892241497609592</v>
      </c>
      <c r="EX45" s="1">
        <f t="shared" si="113"/>
        <v>-176.80491725040554</v>
      </c>
      <c r="EY45" s="1" t="str">
        <f t="shared" si="32"/>
        <v>Sad</v>
      </c>
      <c r="EZ45" s="3">
        <v>0.49375931287889002</v>
      </c>
      <c r="FA45" s="3">
        <v>0.475209297006841</v>
      </c>
      <c r="FB45" s="3">
        <v>0.122206867460951</v>
      </c>
      <c r="FC45" s="3">
        <v>0.25773191574660598</v>
      </c>
      <c r="FD45" s="3">
        <v>0.450793822339911</v>
      </c>
      <c r="FE45" s="3">
        <v>0.396621600280741</v>
      </c>
      <c r="FF45" s="3">
        <v>0.12938061703923345</v>
      </c>
      <c r="FG45" s="3">
        <v>0.2956214519908103</v>
      </c>
      <c r="FH45" s="3">
        <v>1.8550015872049019E-2</v>
      </c>
      <c r="FI45" s="3">
        <v>0.39210638954791582</v>
      </c>
      <c r="FJ45" s="3">
        <f t="shared" si="33"/>
        <v>-0.12724469671128769</v>
      </c>
      <c r="FK45" s="3">
        <f t="shared" si="34"/>
        <v>-4.165490708120001E-2</v>
      </c>
      <c r="FL45" s="3">
        <f t="shared" si="114"/>
        <v>-108.12641055235638</v>
      </c>
      <c r="FM45" s="3" t="str">
        <f t="shared" si="35"/>
        <v>Bored</v>
      </c>
      <c r="FN45" s="7">
        <v>0.66281984132217797</v>
      </c>
      <c r="FO45" s="7">
        <v>0.83309796083028997</v>
      </c>
      <c r="FP45" s="7">
        <v>0.22697216971171799</v>
      </c>
      <c r="FQ45" s="7">
        <v>0.10547222814972</v>
      </c>
      <c r="FR45" s="7">
        <v>0.22900523004394399</v>
      </c>
      <c r="FS45" s="7">
        <v>0.86699413986770002</v>
      </c>
      <c r="FT45" s="7">
        <v>0.25450301522027835</v>
      </c>
      <c r="FU45" s="7">
        <v>6.2039126060533606E-2</v>
      </c>
      <c r="FV45" s="7">
        <v>-0.170278119508112</v>
      </c>
      <c r="FW45" s="7">
        <v>0.22223440177199946</v>
      </c>
      <c r="FX45" s="7">
        <f t="shared" si="36"/>
        <v>-0.16447764228299788</v>
      </c>
      <c r="FY45" s="7">
        <f t="shared" si="37"/>
        <v>0.17503339641684978</v>
      </c>
      <c r="FZ45" s="7">
        <f t="shared" si="115"/>
        <v>-43.219187807981676</v>
      </c>
      <c r="GA45" s="7" t="str">
        <f t="shared" si="38"/>
        <v>Relased</v>
      </c>
      <c r="GB45" s="5">
        <v>0.77399642425266402</v>
      </c>
      <c r="GC45" s="5">
        <v>0.13592479788366199</v>
      </c>
      <c r="GD45" s="5">
        <v>0.453542580422442</v>
      </c>
      <c r="GE45" s="5">
        <v>0.50003360384953</v>
      </c>
      <c r="GF45" s="5">
        <v>1.2813072874101601</v>
      </c>
      <c r="GG45" s="5">
        <v>0.56547152353559405</v>
      </c>
      <c r="GH45" s="5">
        <v>0.22066937253546223</v>
      </c>
      <c r="GI45" s="5">
        <v>0.71291164293209563</v>
      </c>
      <c r="GJ45" s="5">
        <v>0.63807162636900205</v>
      </c>
      <c r="GK45" s="5">
        <v>1.0479766391569068</v>
      </c>
      <c r="GL45" s="5">
        <f t="shared" si="39"/>
        <v>0.7073075319325397</v>
      </c>
      <c r="GM45" s="5">
        <f t="shared" si="40"/>
        <v>-0.27343203971395713</v>
      </c>
      <c r="GN45" s="5">
        <f t="shared" si="116"/>
        <v>111.13558200295573</v>
      </c>
      <c r="GO45" s="5" t="str">
        <f t="shared" si="41"/>
        <v>nervous</v>
      </c>
      <c r="GP45" s="6">
        <v>0.67864250940259996</v>
      </c>
      <c r="GQ45" s="6">
        <v>0.19888640617959699</v>
      </c>
      <c r="GR45" s="6">
        <v>0.15697306530376801</v>
      </c>
      <c r="GS45" s="6">
        <v>0.27411121932895299</v>
      </c>
      <c r="GT45" s="6">
        <v>0.36943628475438101</v>
      </c>
      <c r="GU45" s="6">
        <v>-0.113272218956742</v>
      </c>
      <c r="GV45" s="6">
        <v>0.1497721985969851</v>
      </c>
      <c r="GW45" s="6">
        <v>3.2017032249040387</v>
      </c>
      <c r="GX45" s="6">
        <v>0.47975610322300299</v>
      </c>
      <c r="GY45" s="6">
        <v>0.49124795431580498</v>
      </c>
      <c r="GZ45" s="6">
        <f t="shared" si="42"/>
        <v>0.52622337215674109</v>
      </c>
      <c r="HA45" s="6">
        <f t="shared" si="43"/>
        <v>0.10580829174838247</v>
      </c>
      <c r="HB45" s="6">
        <f t="shared" si="117"/>
        <v>78.631072704575004</v>
      </c>
      <c r="HC45" s="6" t="str">
        <f t="shared" si="44"/>
        <v>alert</v>
      </c>
      <c r="HD45" s="3">
        <v>0.75913501931904803</v>
      </c>
      <c r="HE45" s="3">
        <v>0.57469431854104402</v>
      </c>
      <c r="HF45" s="3">
        <v>0.49307546752072601</v>
      </c>
      <c r="HG45" s="3">
        <v>0.27878441447092001</v>
      </c>
      <c r="HH45" s="3">
        <v>0.286169811783482</v>
      </c>
      <c r="HI45" s="3">
        <v>0.55975317163126603</v>
      </c>
      <c r="HJ45" s="3">
        <v>0.47170495423871434</v>
      </c>
      <c r="HK45" s="3">
        <v>0.24574466150793434</v>
      </c>
      <c r="HL45" s="3">
        <v>0.18444070077800401</v>
      </c>
      <c r="HM45" s="3">
        <v>0.57867964070273581</v>
      </c>
      <c r="HN45" s="3">
        <f t="shared" si="45"/>
        <v>0.36995270064320573</v>
      </c>
      <c r="HO45" s="3">
        <f t="shared" si="46"/>
        <v>-0.49945501650065183</v>
      </c>
      <c r="HP45" s="3">
        <f t="shared" si="118"/>
        <v>143.47218005727706</v>
      </c>
      <c r="HQ45" s="3" t="str">
        <f t="shared" si="47"/>
        <v>stressed</v>
      </c>
      <c r="HR45" s="5">
        <v>0.84979081766307996</v>
      </c>
      <c r="HS45" s="5">
        <v>0.62417451336114305</v>
      </c>
      <c r="HT45" s="5">
        <v>0.67156599381828197</v>
      </c>
      <c r="HU45" s="5">
        <v>0.20475949038073099</v>
      </c>
      <c r="HV45" s="5">
        <v>0.34626868074235101</v>
      </c>
      <c r="HW45" s="5">
        <v>0.94049225439379402</v>
      </c>
      <c r="HX45" s="5">
        <v>0.561482095759955</v>
      </c>
      <c r="HY45" s="5">
        <v>0.1308645997987995</v>
      </c>
      <c r="HZ45" s="5">
        <v>0.22561630430193691</v>
      </c>
      <c r="IA45" s="5">
        <v>0.59453602181407861</v>
      </c>
      <c r="IB45" s="5">
        <f t="shared" si="48"/>
        <v>0.3709398607804324</v>
      </c>
      <c r="IC45" s="5">
        <f t="shared" si="49"/>
        <v>-0.32397994888686499</v>
      </c>
      <c r="ID45" s="5">
        <f t="shared" si="119"/>
        <v>131.13405699401653</v>
      </c>
      <c r="IE45" s="5" t="str">
        <f t="shared" si="50"/>
        <v>stressed</v>
      </c>
      <c r="IF45" s="6">
        <v>0.54942762726568395</v>
      </c>
      <c r="IG45" s="6">
        <v>0.65673038228904301</v>
      </c>
      <c r="IH45" s="6">
        <v>0.13983761786121299</v>
      </c>
      <c r="II45" s="6">
        <v>0.69455473456712302</v>
      </c>
      <c r="IJ45" s="6">
        <v>0.58268390716229401</v>
      </c>
      <c r="IK45" s="6">
        <v>0.87451724667570796</v>
      </c>
      <c r="IL45" s="6">
        <v>0.12351929435280309</v>
      </c>
      <c r="IM45" s="6">
        <v>0.45358746778056991</v>
      </c>
      <c r="IN45" s="6">
        <v>-0.10730275502335906</v>
      </c>
      <c r="IO45" s="6">
        <v>0.69177698594926673</v>
      </c>
      <c r="IP45" s="6">
        <f t="shared" si="51"/>
        <v>-0.20293019896036679</v>
      </c>
      <c r="IQ45" s="6">
        <f t="shared" si="52"/>
        <v>-0.10522848987651956</v>
      </c>
      <c r="IR45" s="6">
        <f t="shared" si="120"/>
        <v>-117.4087822969483</v>
      </c>
      <c r="IS45" s="6" t="str">
        <f t="shared" si="53"/>
        <v>Bored</v>
      </c>
      <c r="IT45" s="5">
        <v>-0.182293172119804</v>
      </c>
      <c r="IU45" s="5">
        <v>0.29723918442991398</v>
      </c>
      <c r="IV45" s="5">
        <v>0.51722714594706798</v>
      </c>
      <c r="IW45" s="5">
        <v>0.73655581031818296</v>
      </c>
      <c r="IX45" s="5">
        <v>-0.33380997179002703</v>
      </c>
      <c r="IY45" s="5">
        <v>7.1992813376563394E-2</v>
      </c>
      <c r="IZ45" s="5">
        <v>-1.0021778631858778</v>
      </c>
      <c r="JA45" s="5">
        <v>1.9948320153559067</v>
      </c>
      <c r="JB45" s="5">
        <v>8.3368290726328953E-2</v>
      </c>
      <c r="JC45" s="5">
        <v>2.0052918700246467</v>
      </c>
      <c r="JD45" s="5">
        <f t="shared" si="54"/>
        <v>0.40261723036437247</v>
      </c>
      <c r="JE45" s="5">
        <f t="shared" si="55"/>
        <v>0.1758537643091107</v>
      </c>
      <c r="JF45" s="5">
        <f t="shared" si="121"/>
        <v>66.405422924611955</v>
      </c>
      <c r="JG45" s="5" t="str">
        <f t="shared" si="56"/>
        <v>alert</v>
      </c>
      <c r="JH45" s="6">
        <v>0.71820781353636798</v>
      </c>
      <c r="JI45" s="6">
        <v>0.91763063329401495</v>
      </c>
      <c r="JJ45" s="6">
        <v>4.1305591534323602E-2</v>
      </c>
      <c r="JK45" s="6">
        <v>-9.7885691442444106E-2</v>
      </c>
      <c r="JL45" s="6">
        <v>0.76274290469476802</v>
      </c>
      <c r="JM45" s="6">
        <v>0.94130320127573597</v>
      </c>
      <c r="JN45" s="6">
        <v>2.7891266755763124E-2</v>
      </c>
      <c r="JO45" s="6">
        <v>-5.2656899144072913E-2</v>
      </c>
      <c r="JP45" s="6">
        <v>-0.19942281975764697</v>
      </c>
      <c r="JQ45" s="6">
        <v>-3.4587828656155305E-2</v>
      </c>
      <c r="JR45" s="6">
        <f t="shared" si="57"/>
        <v>-0.22630145954658376</v>
      </c>
      <c r="JS45" s="6">
        <f t="shared" si="58"/>
        <v>0.29211826950944508</v>
      </c>
      <c r="JT45" s="6">
        <f t="shared" si="122"/>
        <v>-37.764629718871774</v>
      </c>
      <c r="JU45" s="6" t="str">
        <f t="shared" si="59"/>
        <v>Relased</v>
      </c>
      <c r="JV45" s="3">
        <v>0.25201366373506401</v>
      </c>
      <c r="JW45" s="3">
        <v>0.37745716433958398</v>
      </c>
      <c r="JX45" s="3">
        <v>-9.6991842398141306E-2</v>
      </c>
      <c r="JY45" s="3">
        <v>-0.13578700766802501</v>
      </c>
      <c r="JZ45" s="3">
        <v>0.32336062301533203</v>
      </c>
      <c r="KA45" s="3">
        <v>0.48577565785976001</v>
      </c>
      <c r="KB45" s="3">
        <v>-0.16857173605364378</v>
      </c>
      <c r="KC45" s="3">
        <v>-0.15730056153572447</v>
      </c>
      <c r="KD45" s="3">
        <v>-0.12544350060451998</v>
      </c>
      <c r="KE45" s="3">
        <v>-0.36980085443858163</v>
      </c>
      <c r="KF45" s="3">
        <f t="shared" si="60"/>
        <v>-1.0466131236196885E-2</v>
      </c>
      <c r="KG45" s="3">
        <f t="shared" si="61"/>
        <v>-0.30079255339578903</v>
      </c>
      <c r="KH45" s="3">
        <f t="shared" si="123"/>
        <v>-178.00718697733734</v>
      </c>
      <c r="KI45" s="3" t="str">
        <f t="shared" si="62"/>
        <v>Sad</v>
      </c>
      <c r="KJ45" s="7">
        <v>0.51257801348591903</v>
      </c>
      <c r="KK45" s="7">
        <v>-4.38077321547014E-2</v>
      </c>
      <c r="KL45" s="7">
        <v>-6.3785351951156699E-2</v>
      </c>
      <c r="KM45" s="7">
        <v>-9.8109655595962103E-2</v>
      </c>
      <c r="KN45" s="7">
        <v>0.37822588051533101</v>
      </c>
      <c r="KO45" s="7">
        <v>-0.26485295822680199</v>
      </c>
      <c r="KP45" s="7">
        <v>-7.1604258109661104E-2</v>
      </c>
      <c r="KQ45" s="7">
        <v>0.31785601034812355</v>
      </c>
      <c r="KR45" s="7">
        <v>0.55638574564062038</v>
      </c>
      <c r="KS45" s="7">
        <v>-0.34536107341823813</v>
      </c>
      <c r="KT45" s="7">
        <f t="shared" si="63"/>
        <v>0.57167942888546097</v>
      </c>
      <c r="KU45" s="7">
        <f t="shared" si="64"/>
        <v>-9.8064540729870142E-2</v>
      </c>
      <c r="KV45" s="7">
        <f t="shared" si="124"/>
        <v>99.733649268327184</v>
      </c>
      <c r="KW45" s="7" t="str">
        <f t="shared" si="65"/>
        <v>nervous</v>
      </c>
      <c r="LL45" s="5">
        <v>-7.1418737120205494E-2</v>
      </c>
      <c r="LM45" s="5">
        <v>0.12819525612438801</v>
      </c>
      <c r="LN45" s="5">
        <v>-0.20052996350220401</v>
      </c>
      <c r="LO45" s="5">
        <v>-7.1009400771946396E-2</v>
      </c>
      <c r="LP45" s="5">
        <v>-0.27681912439827799</v>
      </c>
      <c r="LQ45" s="5">
        <v>-0.41996557075362501</v>
      </c>
      <c r="LR45" s="5">
        <v>0.57584193352152335</v>
      </c>
      <c r="LS45" s="5">
        <v>0.24337431606837931</v>
      </c>
      <c r="LT45" s="5">
        <v>0.17762053772633696</v>
      </c>
      <c r="LU45" s="5">
        <v>-0.75729497472936758</v>
      </c>
      <c r="LV45" s="5">
        <f t="shared" si="69"/>
        <v>0.22002347484671869</v>
      </c>
      <c r="LW45" s="5">
        <f t="shared" si="70"/>
        <v>-0.24556951951548966</v>
      </c>
      <c r="LX45" s="5">
        <f t="shared" si="126"/>
        <v>138.14054210118712</v>
      </c>
      <c r="LY45" s="5" t="str">
        <f t="shared" si="71"/>
        <v>stressed</v>
      </c>
      <c r="LZ45" s="6">
        <v>0.246126013434911</v>
      </c>
      <c r="MA45" s="6">
        <v>0.26393150285037498</v>
      </c>
      <c r="MB45" s="6">
        <v>0.25934276079031099</v>
      </c>
      <c r="MC45" s="6">
        <v>0.19188275939090299</v>
      </c>
      <c r="MD45" s="6">
        <v>1.10304669044677E-2</v>
      </c>
      <c r="ME45" s="6">
        <v>4.9918019897568298E-2</v>
      </c>
      <c r="MF45" s="6">
        <v>1.0085017513385117</v>
      </c>
      <c r="MG45" s="6">
        <v>0.61138458236562809</v>
      </c>
      <c r="MH45" s="6">
        <v>-1.7805489415463976E-2</v>
      </c>
      <c r="MI45" s="6">
        <v>0.8846561530304633</v>
      </c>
      <c r="MJ45" s="6">
        <f t="shared" si="72"/>
        <v>0.14009840982383204</v>
      </c>
      <c r="MK45" s="6">
        <f t="shared" si="73"/>
        <v>0.31191428016554568</v>
      </c>
      <c r="ML45" s="6">
        <f t="shared" si="127"/>
        <v>24.187554960783967</v>
      </c>
      <c r="MM45" s="6" t="str">
        <f t="shared" si="74"/>
        <v>happy</v>
      </c>
      <c r="MN45" s="3">
        <v>0.401931610470458</v>
      </c>
      <c r="MO45" s="3">
        <v>0.46621060899042099</v>
      </c>
      <c r="MP45" s="3">
        <v>9.4072511105626699E-2</v>
      </c>
      <c r="MQ45" s="3">
        <v>0.26773673935799103</v>
      </c>
      <c r="MR45" s="3">
        <v>0.44759835800981901</v>
      </c>
      <c r="MS45" s="3">
        <v>0.40470560013936002</v>
      </c>
      <c r="MT45" s="3">
        <v>0.11073477640101724</v>
      </c>
      <c r="MU45" s="3">
        <v>0.30741963067321182</v>
      </c>
      <c r="MV45" s="3">
        <v>-6.4278998519962993E-2</v>
      </c>
      <c r="MW45" s="3">
        <v>0.41676264827703374</v>
      </c>
      <c r="MX45" s="3">
        <f t="shared" si="75"/>
        <v>-0.37001076321932813</v>
      </c>
      <c r="MY45" s="3">
        <f t="shared" si="76"/>
        <v>0.20146222686202031</v>
      </c>
      <c r="MZ45" s="3">
        <f t="shared" si="128"/>
        <v>-61.432739166874391</v>
      </c>
      <c r="NA45" s="3" t="str">
        <f t="shared" si="77"/>
        <v>Calm</v>
      </c>
      <c r="NB45" s="7">
        <v>0.89999441893853704</v>
      </c>
      <c r="NC45" s="7">
        <v>0.41268598515011201</v>
      </c>
      <c r="ND45" s="7">
        <v>0.50861005525727299</v>
      </c>
      <c r="NE45" s="7">
        <v>0.38341458241856302</v>
      </c>
      <c r="NF45" s="13">
        <v>1.39859019012494</v>
      </c>
      <c r="NG45" s="7">
        <v>0.53223734899832698</v>
      </c>
      <c r="NH45" s="7">
        <v>0.2212709739949483</v>
      </c>
      <c r="NI45" s="7">
        <v>0.40576263550957248</v>
      </c>
      <c r="NJ45" s="7">
        <v>0.48730843378842503</v>
      </c>
      <c r="NK45" s="7">
        <v>0.67954441530277854</v>
      </c>
      <c r="NL45" s="7">
        <f t="shared" si="78"/>
        <v>0.26142962440329609</v>
      </c>
      <c r="NM45" s="7">
        <f t="shared" si="79"/>
        <v>0.22918595217148163</v>
      </c>
      <c r="NN45" s="7">
        <f t="shared" si="129"/>
        <v>48.760119888259474</v>
      </c>
      <c r="NO45" s="7" t="str">
        <f t="shared" si="80"/>
        <v>excited</v>
      </c>
      <c r="NP45" s="5">
        <v>0.60660087813316299</v>
      </c>
      <c r="NQ45" s="5">
        <v>0</v>
      </c>
      <c r="NR45" s="5">
        <v>1.2800930248990501</v>
      </c>
      <c r="NS45" s="5">
        <v>0</v>
      </c>
      <c r="NT45" s="5">
        <v>0.28929508184123698</v>
      </c>
      <c r="NU45" s="5">
        <v>0</v>
      </c>
      <c r="NV45" s="5">
        <v>1.4288411624667092</v>
      </c>
      <c r="NX45" s="5">
        <v>0.60660087813316299</v>
      </c>
      <c r="NY45" s="5">
        <v>2.1102722911291929</v>
      </c>
      <c r="NZ45" s="5">
        <f t="shared" si="81"/>
        <v>0.39355187176000395</v>
      </c>
      <c r="OA45" s="5">
        <f t="shared" si="82"/>
        <v>9.798642223286036E-2</v>
      </c>
      <c r="OB45" s="5">
        <f t="shared" si="130"/>
        <v>76.018790501753102</v>
      </c>
      <c r="OC45" s="5" t="str">
        <f t="shared" si="83"/>
        <v>alert</v>
      </c>
      <c r="OD45" s="1">
        <v>0.65624323408865004</v>
      </c>
      <c r="OE45" s="1">
        <v>0.847419285391521</v>
      </c>
      <c r="OF45" s="1">
        <v>0.681476695292075</v>
      </c>
      <c r="OG45" s="1">
        <v>0.44594440831362903</v>
      </c>
      <c r="OH45" s="1">
        <v>0.53850973816887504</v>
      </c>
      <c r="OI45" s="1">
        <v>1.0697345226635999</v>
      </c>
      <c r="OJ45" s="1">
        <v>0.57039129520172061</v>
      </c>
      <c r="OK45" s="1">
        <v>0.23260752811795657</v>
      </c>
      <c r="OL45" s="1">
        <v>-0.19117605130287096</v>
      </c>
      <c r="OM45" s="1">
        <v>0.74978333834872934</v>
      </c>
      <c r="ON45" s="1">
        <f t="shared" si="84"/>
        <v>-0.3848137037880327</v>
      </c>
      <c r="OO45" s="1">
        <f t="shared" si="85"/>
        <v>0.13142313223419211</v>
      </c>
      <c r="OP45" s="1">
        <f t="shared" si="131"/>
        <v>-71.143730237513353</v>
      </c>
      <c r="OQ45" s="1" t="str">
        <f t="shared" si="86"/>
        <v>Calm</v>
      </c>
      <c r="OR45" s="3">
        <v>1.1010747298575601</v>
      </c>
      <c r="OS45" s="3">
        <v>0.85261503992656196</v>
      </c>
      <c r="OT45" s="3">
        <v>0.20175029728204499</v>
      </c>
      <c r="OU45" s="3">
        <v>0.338580397591695</v>
      </c>
      <c r="OV45" s="3">
        <v>1.0717573542183401</v>
      </c>
      <c r="OW45" s="3">
        <v>0.81356705344722602</v>
      </c>
      <c r="OX45" s="3">
        <v>9.2851306256299546E-2</v>
      </c>
      <c r="OY45" s="3">
        <v>0.20320731985908971</v>
      </c>
      <c r="OZ45" s="3">
        <v>0.2484596899309981</v>
      </c>
      <c r="PA45" s="3">
        <v>0.27656934239536157</v>
      </c>
      <c r="PB45" s="3">
        <f t="shared" si="87"/>
        <v>0.11328292684181296</v>
      </c>
      <c r="PC45" s="3">
        <f t="shared" si="88"/>
        <v>0.37297958205270798</v>
      </c>
      <c r="PD45" s="3">
        <f t="shared" si="132"/>
        <v>16.894805588402097</v>
      </c>
      <c r="PE45" s="3" t="str">
        <f t="shared" si="89"/>
        <v>happy</v>
      </c>
      <c r="PF45" s="1">
        <v>0.684611017235073</v>
      </c>
      <c r="PG45" s="1">
        <v>0.28829707966121798</v>
      </c>
      <c r="PH45" s="1">
        <v>0.76819250928376903</v>
      </c>
      <c r="PI45" s="1">
        <v>0.87203854655220603</v>
      </c>
      <c r="PJ45" s="1">
        <v>0.265970582743217</v>
      </c>
      <c r="PK45" s="1">
        <v>-0.26643133015090198</v>
      </c>
      <c r="PL45" s="1">
        <v>0.80812894895221354</v>
      </c>
      <c r="PM45" s="1">
        <v>39.881484334245599</v>
      </c>
      <c r="PN45" s="1">
        <v>0.39631393757385502</v>
      </c>
      <c r="PO45" s="1">
        <v>1.6859054427324995</v>
      </c>
      <c r="PP45" s="1">
        <f t="shared" si="90"/>
        <v>0.51158673558317957</v>
      </c>
      <c r="PQ45" s="1">
        <f t="shared" si="91"/>
        <v>2.5666588504075882E-2</v>
      </c>
      <c r="PR45" s="1">
        <f t="shared" si="133"/>
        <v>87.127847362436853</v>
      </c>
      <c r="PS45" s="1" t="str">
        <f t="shared" si="92"/>
        <v>alert</v>
      </c>
      <c r="PT45" s="5">
        <v>0.70791818471787304</v>
      </c>
      <c r="PU45" s="5">
        <v>0.68377766206373802</v>
      </c>
      <c r="PV45" s="5">
        <v>0.207843464247878</v>
      </c>
      <c r="PW45" s="5">
        <v>0.210045929603458</v>
      </c>
      <c r="PX45" s="5">
        <v>0.62604501064247797</v>
      </c>
      <c r="PY45" s="5">
        <v>0.75979391450618405</v>
      </c>
      <c r="PZ45" s="5">
        <v>0.15580899455905309</v>
      </c>
      <c r="QA45" s="5">
        <v>0.14550434007751056</v>
      </c>
      <c r="QB45" s="5">
        <v>2.4140522654135022E-2</v>
      </c>
      <c r="QC45" s="5">
        <v>0.3002735079060076</v>
      </c>
      <c r="QD45" s="5">
        <f t="shared" si="93"/>
        <v>-0.16878650475285228</v>
      </c>
      <c r="QE45" s="5">
        <f t="shared" si="94"/>
        <v>-7.9080765024427402E-3</v>
      </c>
      <c r="QF45" s="5">
        <f t="shared" si="134"/>
        <v>-92.682491128842585</v>
      </c>
      <c r="QG45" s="5" t="str">
        <f t="shared" si="95"/>
        <v>Bored</v>
      </c>
      <c r="QH45" s="3">
        <v>0.55448873225519701</v>
      </c>
      <c r="QI45" s="3">
        <v>0.64345100008193301</v>
      </c>
      <c r="QJ45" s="3">
        <v>0.181522032385109</v>
      </c>
      <c r="QK45" s="3">
        <v>0.23107370360552701</v>
      </c>
      <c r="QL45" s="3">
        <v>0.397549713462379</v>
      </c>
      <c r="QM45" s="3">
        <v>0.295810031045315</v>
      </c>
      <c r="QN45" s="3">
        <v>0.19066670385174533</v>
      </c>
      <c r="QO45" s="3">
        <v>0.24601649163300793</v>
      </c>
      <c r="QP45" s="3">
        <v>-8.8962267826735997E-2</v>
      </c>
      <c r="QQ45" s="3">
        <v>0.34442111306023648</v>
      </c>
      <c r="QR45" s="3">
        <f t="shared" si="96"/>
        <v>8.8122282138880736E-2</v>
      </c>
      <c r="QS45" s="3">
        <f t="shared" si="97"/>
        <v>-0.49266353187483647</v>
      </c>
      <c r="QT45" s="3">
        <f t="shared" si="135"/>
        <v>169.85880097548321</v>
      </c>
      <c r="QU45" s="3" t="str">
        <f t="shared" si="98"/>
        <v>Upset</v>
      </c>
      <c r="QV45" s="5">
        <v>0.15735549519824599</v>
      </c>
      <c r="QW45" s="5">
        <v>0.319152764911591</v>
      </c>
      <c r="QX45" s="5">
        <v>0.100369622140402</v>
      </c>
      <c r="QY45" s="5">
        <v>4.3367626364669096E-3</v>
      </c>
      <c r="QZ45" s="5">
        <v>-0.18572213419115899</v>
      </c>
      <c r="RA45" s="5">
        <v>-0.26612674353017601</v>
      </c>
      <c r="RB45" s="5">
        <v>-3.5382980044085559</v>
      </c>
      <c r="RC45" s="5">
        <v>8.1785555911741387E-2</v>
      </c>
      <c r="RD45" s="5">
        <v>-0.16179726971334502</v>
      </c>
      <c r="RE45" s="5">
        <v>0.2197367675278781</v>
      </c>
      <c r="RF45" s="5">
        <f t="shared" si="99"/>
        <v>-0.14148303347263047</v>
      </c>
      <c r="RG45" s="5">
        <f t="shared" si="100"/>
        <v>-7.726929035613439E-2</v>
      </c>
      <c r="RH45" s="5">
        <f t="shared" si="136"/>
        <v>-118.64064008519976</v>
      </c>
      <c r="RI45" s="5" t="str">
        <f t="shared" si="101"/>
        <v>Bored</v>
      </c>
    </row>
    <row r="46" spans="1:477" x14ac:dyDescent="0.3">
      <c r="A46" s="1">
        <v>0.64432080232752897</v>
      </c>
      <c r="B46" s="1">
        <v>0.57450162213851597</v>
      </c>
      <c r="C46" s="1">
        <v>0.47397945355010102</v>
      </c>
      <c r="D46" s="1">
        <v>3.9060076540938298E-3</v>
      </c>
      <c r="E46" s="1">
        <v>0.73801131994625802</v>
      </c>
      <c r="F46" s="1">
        <v>0.38139526823486503</v>
      </c>
      <c r="G46" s="1">
        <v>0.34288391762932924</v>
      </c>
      <c r="H46" s="1">
        <v>4.0862227855643632E-3</v>
      </c>
      <c r="I46" s="1">
        <v>6.9819180189013008E-2</v>
      </c>
      <c r="J46" s="1">
        <v>0.39208784775481315</v>
      </c>
      <c r="K46" s="18">
        <f t="shared" si="0"/>
        <v>1.2193515171337044E-3</v>
      </c>
      <c r="L46" s="19">
        <f t="shared" si="1"/>
        <v>-0.52703951667023974</v>
      </c>
      <c r="M46" s="19">
        <f t="shared" si="102"/>
        <v>179.86744149383011</v>
      </c>
      <c r="N46" s="19" t="str">
        <f t="shared" si="2"/>
        <v>Upset</v>
      </c>
      <c r="O46" s="19">
        <f t="shared" si="103"/>
        <v>-5.7284128341829749E-2</v>
      </c>
      <c r="P46" s="9">
        <v>0.39894781145631703</v>
      </c>
      <c r="Q46" s="9">
        <v>0.39604256048433001</v>
      </c>
      <c r="R46" s="9">
        <v>7.3767493325561206E-2</v>
      </c>
      <c r="S46" s="9">
        <v>4.3031323976615E-2</v>
      </c>
      <c r="T46" s="9">
        <v>0.32458636074652197</v>
      </c>
      <c r="U46" s="9">
        <v>0.86349085372182999</v>
      </c>
      <c r="V46" s="9">
        <v>0.10195440127032573</v>
      </c>
      <c r="W46" s="9">
        <v>3.4164495749988609E-2</v>
      </c>
      <c r="X46" s="9">
        <v>2.9052509719870168E-3</v>
      </c>
      <c r="Y46" s="9">
        <v>0.14691853061950824</v>
      </c>
      <c r="Z46" s="9">
        <f t="shared" si="3"/>
        <v>0.17036961225336156</v>
      </c>
      <c r="AA46" s="9">
        <f t="shared" si="4"/>
        <v>-0.12234993781242465</v>
      </c>
      <c r="AB46" s="9">
        <f t="shared" si="104"/>
        <v>125.68379581621545</v>
      </c>
      <c r="AC46" s="9" t="str">
        <f t="shared" si="5"/>
        <v>stressed</v>
      </c>
      <c r="AD46" s="3">
        <v>-3.8404704633589498E-2</v>
      </c>
      <c r="AE46" s="3">
        <v>0.23009438572211799</v>
      </c>
      <c r="AF46" s="3">
        <v>-0.11545146845627</v>
      </c>
      <c r="AG46" s="3">
        <v>-5.6839652079362903E-2</v>
      </c>
      <c r="AH46" s="3">
        <v>-0.114324073507171</v>
      </c>
      <c r="AI46" s="3">
        <v>-3.5228867541439002E-2</v>
      </c>
      <c r="AJ46" s="3">
        <v>0.75592478288450426</v>
      </c>
      <c r="AK46" s="3">
        <v>-0.29168655701652291</v>
      </c>
      <c r="AL46" s="3">
        <v>-0.26849909035570751</v>
      </c>
      <c r="AM46" s="3">
        <v>-0.89880227019660641</v>
      </c>
      <c r="AN46" s="3">
        <f t="shared" si="6"/>
        <v>-0.18454341285154308</v>
      </c>
      <c r="AO46" s="3">
        <f t="shared" si="7"/>
        <v>-0.1538634045865902</v>
      </c>
      <c r="AP46" s="3">
        <f t="shared" si="105"/>
        <v>-129.81971852755302</v>
      </c>
      <c r="AQ46" s="3" t="str">
        <f t="shared" si="8"/>
        <v>Depressed</v>
      </c>
      <c r="AR46" s="9">
        <v>0.56344089421836097</v>
      </c>
      <c r="AS46" s="9">
        <v>0.44073846465507399</v>
      </c>
      <c r="AT46" s="9">
        <v>0.10725725067703</v>
      </c>
      <c r="AU46" s="9">
        <v>0.27611898449259897</v>
      </c>
      <c r="AV46" s="9">
        <v>0.59306439022929902</v>
      </c>
      <c r="AW46" s="9">
        <v>0.45738819168731099</v>
      </c>
      <c r="AX46" s="9">
        <v>9.2742551304688087E-2</v>
      </c>
      <c r="AY46" s="9">
        <v>0.30743880336108914</v>
      </c>
      <c r="AZ46" s="9">
        <v>0.12270242956328697</v>
      </c>
      <c r="BA46" s="9">
        <v>0.38178063687719066</v>
      </c>
      <c r="BB46" s="9">
        <f t="shared" si="9"/>
        <v>0.26250859054622877</v>
      </c>
      <c r="BC46" s="9">
        <f t="shared" si="10"/>
        <v>0.17367469443447758</v>
      </c>
      <c r="BD46" s="9">
        <f t="shared" si="106"/>
        <v>56.511528838383128</v>
      </c>
      <c r="BE46" s="9" t="str">
        <f t="shared" si="11"/>
        <v>excited</v>
      </c>
      <c r="BF46" s="5">
        <v>0.20314743085272399</v>
      </c>
      <c r="BG46" s="5">
        <v>0.52878794449528199</v>
      </c>
      <c r="BH46" s="5">
        <v>0.18189395005699299</v>
      </c>
      <c r="BI46" s="5">
        <v>0.12889470628370001</v>
      </c>
      <c r="BJ46" s="5">
        <v>0.27983872077150601</v>
      </c>
      <c r="BK46" s="5">
        <v>0.43700540022226098</v>
      </c>
      <c r="BL46" s="5">
        <v>0.37660282690363561</v>
      </c>
      <c r="BM46" s="5">
        <v>0.13345992389437794</v>
      </c>
      <c r="BN46" s="5">
        <v>-0.32564051364255797</v>
      </c>
      <c r="BO46" s="5">
        <v>0.42461215403467195</v>
      </c>
      <c r="BP46" s="5">
        <f t="shared" si="12"/>
        <v>-0.30792368322716335</v>
      </c>
      <c r="BQ46" s="5">
        <f t="shared" si="13"/>
        <v>0.1032888524788067</v>
      </c>
      <c r="BR46" s="5">
        <f t="shared" si="107"/>
        <v>-71.456665717478273</v>
      </c>
      <c r="BS46" s="5" t="str">
        <f t="shared" si="14"/>
        <v>Calm</v>
      </c>
      <c r="BT46" s="6">
        <v>0.963901370634351</v>
      </c>
      <c r="BU46" s="6">
        <v>0.30767616547375698</v>
      </c>
      <c r="BV46" s="6">
        <v>0.69002008887789501</v>
      </c>
      <c r="BW46" s="6">
        <v>0.26434884118177698</v>
      </c>
      <c r="BX46" s="6">
        <v>0.56277469866097496</v>
      </c>
      <c r="BY46" s="6">
        <v>0.15929848108531799</v>
      </c>
      <c r="BZ46" s="6">
        <v>0.45197544047205135</v>
      </c>
      <c r="CA46" s="6">
        <v>0.56608820870607024</v>
      </c>
      <c r="CB46" s="6">
        <v>0.65622520516059402</v>
      </c>
      <c r="CC46" s="6">
        <v>0.75053931275059338</v>
      </c>
      <c r="CD46" s="6">
        <f t="shared" si="15"/>
        <v>0.65647562950111915</v>
      </c>
      <c r="CE46" s="6">
        <f t="shared" si="16"/>
        <v>-0.52545222437511396</v>
      </c>
      <c r="CF46" s="6">
        <f t="shared" si="108"/>
        <v>128.67426582503646</v>
      </c>
      <c r="CG46" s="6" t="str">
        <f t="shared" si="17"/>
        <v>stressed</v>
      </c>
      <c r="CH46" s="5">
        <v>0.48998248687569901</v>
      </c>
      <c r="CI46" s="5">
        <v>0.47380446271223697</v>
      </c>
      <c r="CJ46" s="5">
        <v>0.24007160180728501</v>
      </c>
      <c r="CK46" s="5">
        <v>0.48569438282154997</v>
      </c>
      <c r="CL46" s="5">
        <v>-0.14855334603818701</v>
      </c>
      <c r="CM46" s="5">
        <v>0.56216543958739595</v>
      </c>
      <c r="CN46" s="5">
        <v>0.7031374100593728</v>
      </c>
      <c r="CO46" s="5">
        <v>0.46883059222416762</v>
      </c>
      <c r="CP46" s="5">
        <v>1.6178024163462035E-2</v>
      </c>
      <c r="CQ46" s="5">
        <v>0.75303570456015612</v>
      </c>
      <c r="CR46" s="5">
        <f t="shared" si="18"/>
        <v>-6.3283891447616036E-2</v>
      </c>
      <c r="CS46" s="5">
        <f t="shared" si="19"/>
        <v>-0.52701600738091292</v>
      </c>
      <c r="CT46" s="5">
        <f t="shared" si="109"/>
        <v>-173.15272847524687</v>
      </c>
      <c r="CU46" s="5" t="str">
        <f t="shared" si="20"/>
        <v>Sad</v>
      </c>
      <c r="CV46" s="3">
        <v>0.519853598949508</v>
      </c>
      <c r="CW46" s="3">
        <v>0.55477538065221799</v>
      </c>
      <c r="CX46" s="3">
        <v>0.29833836144701498</v>
      </c>
      <c r="CY46" s="3">
        <v>0.56080598870165099</v>
      </c>
      <c r="CZ46" s="3">
        <v>0.23873733677831399</v>
      </c>
      <c r="DA46" s="3">
        <v>0.84290060498405395</v>
      </c>
      <c r="DB46" s="3">
        <v>0.39327962857976601</v>
      </c>
      <c r="DC46" s="3">
        <v>0.40124177167310499</v>
      </c>
      <c r="DD46" s="3">
        <v>-3.4921781702709986E-2</v>
      </c>
      <c r="DE46" s="3">
        <v>0.79947997537445714</v>
      </c>
      <c r="DF46" s="3">
        <f t="shared" si="21"/>
        <v>0.13086560194971497</v>
      </c>
      <c r="DG46" s="3">
        <f t="shared" si="22"/>
        <v>-0.24353178902259187</v>
      </c>
      <c r="DH46" s="3">
        <f t="shared" si="110"/>
        <v>151.74794593258221</v>
      </c>
      <c r="DI46" s="3" t="str">
        <f t="shared" si="23"/>
        <v>Upset</v>
      </c>
      <c r="DJ46" s="7">
        <v>0.67406506216382001</v>
      </c>
      <c r="DK46" s="7">
        <v>0.25633133279502501</v>
      </c>
      <c r="DL46" s="7">
        <v>0.522465348705899</v>
      </c>
      <c r="DM46" s="7">
        <v>-0.126931562525125</v>
      </c>
      <c r="DN46" s="7">
        <v>1.2138289261906801</v>
      </c>
      <c r="DO46" s="7">
        <v>0.86049458483354802</v>
      </c>
      <c r="DP46" s="7">
        <v>0.27674506721708614</v>
      </c>
      <c r="DQ46" s="7">
        <v>-0.11365384749903261</v>
      </c>
      <c r="DR46" s="7">
        <v>0.41773372936879499</v>
      </c>
      <c r="DS46" s="7">
        <v>0.42512394536768383</v>
      </c>
      <c r="DT46" s="7">
        <f t="shared" si="24"/>
        <v>2.4170073858317043E-2</v>
      </c>
      <c r="DU46" s="7">
        <f t="shared" si="25"/>
        <v>0.2617354697755816</v>
      </c>
      <c r="DV46" s="7">
        <f t="shared" si="111"/>
        <v>5.2760397526675851</v>
      </c>
      <c r="DW46" s="7" t="str">
        <f t="shared" si="26"/>
        <v>happy</v>
      </c>
      <c r="DX46" s="9">
        <v>0.707598635330833</v>
      </c>
      <c r="DY46" s="9">
        <v>1.03191570821565</v>
      </c>
      <c r="DZ46" s="9">
        <v>0.11526368682061</v>
      </c>
      <c r="EA46" s="9">
        <v>0.20936038062392201</v>
      </c>
      <c r="EB46" s="9">
        <v>0.71788982997301898</v>
      </c>
      <c r="EC46" s="9">
        <v>1.4837201726521201</v>
      </c>
      <c r="ED46" s="9">
        <v>8.085908067733176E-2</v>
      </c>
      <c r="EE46" s="9">
        <v>8.3223642267219927E-2</v>
      </c>
      <c r="EF46" s="9">
        <v>-0.32431707288481704</v>
      </c>
      <c r="EG46" s="9">
        <v>0.18661764339504996</v>
      </c>
      <c r="EH46" s="9">
        <f t="shared" si="27"/>
        <v>-0.27828579171901047</v>
      </c>
      <c r="EI46" s="9">
        <f t="shared" si="28"/>
        <v>0.11004109924522876</v>
      </c>
      <c r="EJ46" s="9">
        <f t="shared" si="112"/>
        <v>-68.4249296427909</v>
      </c>
      <c r="EK46" s="9" t="str">
        <f t="shared" si="29"/>
        <v>Calm</v>
      </c>
      <c r="EL46" s="1">
        <v>0.55502357484037002</v>
      </c>
      <c r="EM46" s="1">
        <v>0.32290553062869698</v>
      </c>
      <c r="EN46" s="1">
        <v>0.37388605548011999</v>
      </c>
      <c r="EO46" s="1">
        <v>0.13406077407490299</v>
      </c>
      <c r="EP46" s="1">
        <v>0.51267617304120205</v>
      </c>
      <c r="EQ46" s="1">
        <v>0.51669987340240298</v>
      </c>
      <c r="ER46" s="1">
        <v>0.35017902385192939</v>
      </c>
      <c r="ES46" s="1">
        <v>0.15967116627793551</v>
      </c>
      <c r="ET46" s="1">
        <v>0.23211804421167304</v>
      </c>
      <c r="EU46" s="1">
        <v>0.57857385794680216</v>
      </c>
      <c r="EV46" s="1">
        <f t="shared" si="30"/>
        <v>6.5913442431935865E-2</v>
      </c>
      <c r="EW46" s="1">
        <f t="shared" si="31"/>
        <v>-0.45782802981231641</v>
      </c>
      <c r="EX46" s="1">
        <f t="shared" si="113"/>
        <v>171.8074278635963</v>
      </c>
      <c r="EY46" s="1" t="str">
        <f t="shared" si="32"/>
        <v>Upset</v>
      </c>
      <c r="EZ46" s="3">
        <v>0.810062585409834</v>
      </c>
      <c r="FA46" s="3">
        <v>0.39557098423675802</v>
      </c>
      <c r="FB46" s="3">
        <v>0.17888572313982401</v>
      </c>
      <c r="FC46" s="3">
        <v>0.11059386962085201</v>
      </c>
      <c r="FD46" s="3">
        <v>0.97824606315135298</v>
      </c>
      <c r="FE46" s="3">
        <v>0.312176094131556</v>
      </c>
      <c r="FF46" s="3">
        <v>0.10003067607135348</v>
      </c>
      <c r="FG46" s="3">
        <v>0.15626185257567193</v>
      </c>
      <c r="FH46" s="3">
        <v>0.41449160117307599</v>
      </c>
      <c r="FI46" s="3">
        <v>0.24010578342267902</v>
      </c>
      <c r="FJ46" s="3">
        <f t="shared" si="33"/>
        <v>0.19810866052274712</v>
      </c>
      <c r="FK46" s="3">
        <f t="shared" si="34"/>
        <v>-0.11769707707851307</v>
      </c>
      <c r="FL46" s="3">
        <f t="shared" si="114"/>
        <v>120.71470115682732</v>
      </c>
      <c r="FM46" s="3" t="str">
        <f t="shared" si="35"/>
        <v>stressed</v>
      </c>
      <c r="FN46" s="7">
        <v>0.66281984132217797</v>
      </c>
      <c r="FO46" s="7">
        <v>0.83309796083028997</v>
      </c>
      <c r="FP46" s="7">
        <v>0.22697216971171799</v>
      </c>
      <c r="FQ46" s="7">
        <v>0.10547222814972</v>
      </c>
      <c r="FR46" s="7">
        <v>0.22900523004394399</v>
      </c>
      <c r="FS46" s="7">
        <v>0.86699413986770002</v>
      </c>
      <c r="FT46" s="7">
        <v>0.25450301522027835</v>
      </c>
      <c r="FU46" s="7">
        <v>6.2039126060533606E-2</v>
      </c>
      <c r="FV46" s="7">
        <v>-0.170278119508112</v>
      </c>
      <c r="FW46" s="7">
        <v>0.22223440177199946</v>
      </c>
      <c r="FX46" s="7">
        <f t="shared" si="36"/>
        <v>-0.16447764228299788</v>
      </c>
      <c r="FY46" s="7">
        <f t="shared" si="37"/>
        <v>0.17503339641684978</v>
      </c>
      <c r="FZ46" s="7">
        <f t="shared" si="115"/>
        <v>-43.219187807981676</v>
      </c>
      <c r="GA46" s="7" t="str">
        <f t="shared" si="38"/>
        <v>Relased</v>
      </c>
      <c r="GB46" s="5">
        <v>0.60353184864259901</v>
      </c>
      <c r="GC46" s="5">
        <v>0.35720760857427197</v>
      </c>
      <c r="GD46" s="5">
        <v>0.46203072607997098</v>
      </c>
      <c r="GE46" s="5">
        <v>0.55497158696333804</v>
      </c>
      <c r="GF46" s="5">
        <v>0.37355146308074699</v>
      </c>
      <c r="GG46" s="5">
        <v>0.426203246559337</v>
      </c>
      <c r="GH46" s="5">
        <v>0.47286727808814694</v>
      </c>
      <c r="GI46" s="5">
        <v>0.70840425981675847</v>
      </c>
      <c r="GJ46" s="5">
        <v>0.24632424006832704</v>
      </c>
      <c r="GK46" s="5">
        <v>1.0585620330296661</v>
      </c>
      <c r="GL46" s="5">
        <f t="shared" si="39"/>
        <v>0.31380397104117619</v>
      </c>
      <c r="GM46" s="5">
        <f t="shared" si="40"/>
        <v>-0.26447537566429324</v>
      </c>
      <c r="GN46" s="5">
        <f t="shared" si="116"/>
        <v>130.12433760366915</v>
      </c>
      <c r="GO46" s="5" t="str">
        <f t="shared" si="41"/>
        <v>stressed</v>
      </c>
      <c r="GP46" s="6">
        <v>0.64728119594244604</v>
      </c>
      <c r="GQ46" s="6">
        <v>0.14150100485606201</v>
      </c>
      <c r="GR46" s="6">
        <v>6.7879885890729103E-2</v>
      </c>
      <c r="GS46" s="6">
        <v>0.24636299125896499</v>
      </c>
      <c r="GT46" s="6">
        <v>0.16177468671805101</v>
      </c>
      <c r="GU46" s="6">
        <v>-0.29107497848656799</v>
      </c>
      <c r="GV46" s="6">
        <v>8.3900120307528178E-2</v>
      </c>
      <c r="GW46" s="6">
        <v>-1.6470979895710858</v>
      </c>
      <c r="GX46" s="6">
        <v>0.50578019108638406</v>
      </c>
      <c r="GY46" s="6">
        <v>0.3983899190823228</v>
      </c>
      <c r="GZ46" s="6">
        <f t="shared" si="42"/>
        <v>0.54622415916511047</v>
      </c>
      <c r="HA46" s="6">
        <f t="shared" si="43"/>
        <v>7.1501708473453274E-2</v>
      </c>
      <c r="HB46" s="6">
        <f t="shared" si="117"/>
        <v>82.542284877788035</v>
      </c>
      <c r="HC46" s="6" t="str">
        <f t="shared" si="44"/>
        <v>alert</v>
      </c>
      <c r="HD46" s="3">
        <v>0.70096871978131503</v>
      </c>
      <c r="HE46" s="3">
        <v>0.35592415169914798</v>
      </c>
      <c r="HF46" s="3">
        <v>0.357834901284942</v>
      </c>
      <c r="HG46" s="3">
        <v>0.21486965859476601</v>
      </c>
      <c r="HH46" s="3">
        <v>0.244913353362231</v>
      </c>
      <c r="HI46" s="3">
        <v>0.51739221967169802</v>
      </c>
      <c r="HJ46" s="3">
        <v>0.37830815430903869</v>
      </c>
      <c r="HK46" s="3">
        <v>0.24603873881063831</v>
      </c>
      <c r="HL46" s="3">
        <v>0.34504456808216705</v>
      </c>
      <c r="HM46" s="3">
        <v>0.54187569557308213</v>
      </c>
      <c r="HN46" s="3">
        <f t="shared" si="45"/>
        <v>0.55091665206308438</v>
      </c>
      <c r="HO46" s="3">
        <f t="shared" si="46"/>
        <v>-0.5267945726847274</v>
      </c>
      <c r="HP46" s="3">
        <f t="shared" si="118"/>
        <v>133.71778025835766</v>
      </c>
      <c r="HQ46" s="3" t="str">
        <f t="shared" si="47"/>
        <v>stressed</v>
      </c>
      <c r="HR46" s="5">
        <v>0.84979081766307996</v>
      </c>
      <c r="HS46" s="5">
        <v>0.65184061240525004</v>
      </c>
      <c r="HT46" s="5">
        <v>0.67156599381828197</v>
      </c>
      <c r="HU46" s="5">
        <v>0.22786091207053699</v>
      </c>
      <c r="HV46" s="5">
        <v>0.34626868074235101</v>
      </c>
      <c r="HW46" s="5">
        <v>0.999759637738036</v>
      </c>
      <c r="HX46" s="5">
        <v>0.561482095759955</v>
      </c>
      <c r="HY46" s="5">
        <v>0.13796371855160999</v>
      </c>
      <c r="HZ46" s="5">
        <v>0.19795020525782991</v>
      </c>
      <c r="IA46" s="5">
        <v>0.59896648929883645</v>
      </c>
      <c r="IB46" s="5">
        <f t="shared" si="48"/>
        <v>0.33303649326801965</v>
      </c>
      <c r="IC46" s="5">
        <f t="shared" si="49"/>
        <v>-0.31314214360884518</v>
      </c>
      <c r="ID46" s="5">
        <f t="shared" si="119"/>
        <v>133.23655215504888</v>
      </c>
      <c r="IE46" s="5" t="str">
        <f t="shared" si="50"/>
        <v>stressed</v>
      </c>
      <c r="IF46" s="6">
        <v>0.54942762726568395</v>
      </c>
      <c r="IG46" s="6">
        <v>0.65673038228904301</v>
      </c>
      <c r="IH46" s="6">
        <v>0.13983761786121299</v>
      </c>
      <c r="II46" s="6">
        <v>0.69455473456712302</v>
      </c>
      <c r="IJ46" s="6">
        <v>0.58268390716229401</v>
      </c>
      <c r="IK46" s="6">
        <v>0.87451724667570796</v>
      </c>
      <c r="IL46" s="6">
        <v>0.12351929435280309</v>
      </c>
      <c r="IM46" s="6">
        <v>0.45358746778056991</v>
      </c>
      <c r="IN46" s="6">
        <v>-0.10730275502335906</v>
      </c>
      <c r="IO46" s="6">
        <v>0.69177698594926673</v>
      </c>
      <c r="IP46" s="6">
        <f t="shared" si="51"/>
        <v>-0.20293019896036679</v>
      </c>
      <c r="IQ46" s="6">
        <f t="shared" si="52"/>
        <v>-0.10522848987651956</v>
      </c>
      <c r="IR46" s="6">
        <f t="shared" si="120"/>
        <v>-117.4087822969483</v>
      </c>
      <c r="IS46" s="6" t="str">
        <f t="shared" si="53"/>
        <v>Bored</v>
      </c>
      <c r="IT46" s="5">
        <v>-0.182293172119804</v>
      </c>
      <c r="IU46" s="5">
        <v>0.29723918442991398</v>
      </c>
      <c r="IV46" s="5">
        <v>0.51722714594706798</v>
      </c>
      <c r="IW46" s="5">
        <v>0.73655581031818296</v>
      </c>
      <c r="IX46" s="5">
        <v>-0.33380997179002703</v>
      </c>
      <c r="IY46" s="5">
        <v>7.1992813376563394E-2</v>
      </c>
      <c r="IZ46" s="5">
        <v>-1.0021778631858778</v>
      </c>
      <c r="JA46" s="5">
        <v>1.9948320153559067</v>
      </c>
      <c r="JB46" s="5">
        <v>8.3368290726328953E-2</v>
      </c>
      <c r="JC46" s="5">
        <v>2.0052918700246467</v>
      </c>
      <c r="JD46" s="5">
        <f t="shared" si="54"/>
        <v>0.40261723036437247</v>
      </c>
      <c r="JE46" s="5">
        <f t="shared" si="55"/>
        <v>0.1758537643091107</v>
      </c>
      <c r="JF46" s="5">
        <f t="shared" si="121"/>
        <v>66.405422924611955</v>
      </c>
      <c r="JG46" s="5" t="str">
        <f t="shared" si="56"/>
        <v>alert</v>
      </c>
      <c r="JH46" s="6">
        <v>0.71448424433306601</v>
      </c>
      <c r="JI46" s="6">
        <v>0.91763063329401495</v>
      </c>
      <c r="JJ46" s="6">
        <v>0.10115221918745899</v>
      </c>
      <c r="JK46" s="6">
        <v>-8.0458968783690701E-2</v>
      </c>
      <c r="JL46" s="6">
        <v>0.93928823036085496</v>
      </c>
      <c r="JM46" s="6">
        <v>1.0550933743063799</v>
      </c>
      <c r="JN46" s="6">
        <v>6.1164531841769933E-2</v>
      </c>
      <c r="JO46" s="6">
        <v>-4.0785719884638257E-2</v>
      </c>
      <c r="JP46" s="6">
        <v>-0.20314638896094894</v>
      </c>
      <c r="JQ46" s="6">
        <v>1.2678795278095895E-2</v>
      </c>
      <c r="JR46" s="6">
        <f t="shared" si="57"/>
        <v>-0.22886416106461205</v>
      </c>
      <c r="JS46" s="6">
        <f t="shared" si="58"/>
        <v>0.31865674631200069</v>
      </c>
      <c r="JT46" s="6">
        <f t="shared" si="122"/>
        <v>-35.686487053933973</v>
      </c>
      <c r="JU46" s="6" t="str">
        <f t="shared" si="59"/>
        <v>Relased</v>
      </c>
      <c r="JV46" s="3">
        <v>0.49683824165707402</v>
      </c>
      <c r="JW46" s="3">
        <v>0.52067872877245303</v>
      </c>
      <c r="JX46" s="3">
        <v>-0.11069832392322899</v>
      </c>
      <c r="JY46" s="3">
        <v>2.8717054434089399E-2</v>
      </c>
      <c r="JZ46" s="3">
        <v>3.4183329980724299E-2</v>
      </c>
      <c r="KA46" s="3">
        <v>0.27157533789742999</v>
      </c>
      <c r="KB46" s="3">
        <v>-0.20846295110349045</v>
      </c>
      <c r="KC46" s="3">
        <v>3.6247279303717655E-2</v>
      </c>
      <c r="KD46" s="3">
        <v>-2.3840487115379005E-2</v>
      </c>
      <c r="KE46" s="3">
        <v>-8.0569928435230559E-2</v>
      </c>
      <c r="KF46" s="3">
        <f t="shared" si="60"/>
        <v>9.7645100930223716E-2</v>
      </c>
      <c r="KG46" s="3">
        <f t="shared" si="61"/>
        <v>-0.1720808801284327</v>
      </c>
      <c r="KH46" s="3">
        <f t="shared" si="123"/>
        <v>150.4278091773842</v>
      </c>
      <c r="KI46" s="3" t="str">
        <f t="shared" si="62"/>
        <v>Upset</v>
      </c>
      <c r="KJ46" s="7">
        <v>0.57109188074178097</v>
      </c>
      <c r="KK46" s="7">
        <v>-0.100942229956094</v>
      </c>
      <c r="KL46" s="7">
        <v>-9.7135670744440003E-2</v>
      </c>
      <c r="KM46" s="7">
        <v>-9.7172500264331205E-2</v>
      </c>
      <c r="KN46" s="7">
        <v>0.359622634535957</v>
      </c>
      <c r="KO46" s="7">
        <v>-0.24762075428361299</v>
      </c>
      <c r="KP46" s="7">
        <v>-0.10436677321557984</v>
      </c>
      <c r="KQ46" s="7">
        <v>0.27878031993639812</v>
      </c>
      <c r="KR46" s="7">
        <v>0.672034110697875</v>
      </c>
      <c r="KS46" s="7">
        <v>-0.41329004644383893</v>
      </c>
      <c r="KT46" s="7">
        <f t="shared" si="63"/>
        <v>0.66201503941718776</v>
      </c>
      <c r="KU46" s="7">
        <f t="shared" si="64"/>
        <v>-0.12163312038313046</v>
      </c>
      <c r="KV46" s="7">
        <f t="shared" si="124"/>
        <v>100.41093640129334</v>
      </c>
      <c r="KW46" s="7" t="str">
        <f t="shared" si="65"/>
        <v>nervous</v>
      </c>
      <c r="LL46" s="5">
        <v>-7.1418737120205494E-2</v>
      </c>
      <c r="LM46" s="5">
        <v>0.12819525612438801</v>
      </c>
      <c r="LN46" s="5">
        <v>-0.20052996350220401</v>
      </c>
      <c r="LO46" s="5">
        <v>-7.1009400771946396E-2</v>
      </c>
      <c r="LP46" s="5">
        <v>-0.27681912439827799</v>
      </c>
      <c r="LQ46" s="5">
        <v>-0.41996557075362501</v>
      </c>
      <c r="LR46" s="5">
        <v>0.57584193352152335</v>
      </c>
      <c r="LS46" s="5">
        <v>0.24337431606837931</v>
      </c>
      <c r="LT46" s="5">
        <v>0.17762053772633696</v>
      </c>
      <c r="LU46" s="5">
        <v>-0.75729497472936758</v>
      </c>
      <c r="LV46" s="5">
        <f t="shared" si="69"/>
        <v>0.22002347484671869</v>
      </c>
      <c r="LW46" s="5">
        <f t="shared" si="70"/>
        <v>-0.24556951951548966</v>
      </c>
      <c r="LX46" s="5">
        <f t="shared" si="126"/>
        <v>138.14054210118712</v>
      </c>
      <c r="LY46" s="5" t="str">
        <f t="shared" si="71"/>
        <v>stressed</v>
      </c>
      <c r="LZ46" s="6">
        <v>0.40707233247954699</v>
      </c>
      <c r="MA46" s="6">
        <v>0.55031556022300498</v>
      </c>
      <c r="MB46" s="6">
        <v>0.29327814997730201</v>
      </c>
      <c r="MC46" s="6">
        <v>0.12739414298930801</v>
      </c>
      <c r="MD46" s="6">
        <v>9.8089273828032494E-2</v>
      </c>
      <c r="ME46" s="6">
        <v>0.313717006139074</v>
      </c>
      <c r="MF46" s="6">
        <v>0.5805630244170471</v>
      </c>
      <c r="MG46" s="6">
        <v>0.14744136731522525</v>
      </c>
      <c r="MH46" s="6">
        <v>-0.14324322774345799</v>
      </c>
      <c r="MI46" s="6">
        <v>0.43939587723333312</v>
      </c>
      <c r="MJ46" s="6">
        <f t="shared" si="72"/>
        <v>4.9190916695896592E-2</v>
      </c>
      <c r="MK46" s="6">
        <f t="shared" si="73"/>
        <v>0.15375363484256721</v>
      </c>
      <c r="ML46" s="6">
        <f t="shared" si="127"/>
        <v>17.741207927047064</v>
      </c>
      <c r="MM46" s="6" t="str">
        <f t="shared" si="74"/>
        <v>happy</v>
      </c>
      <c r="MN46" s="3">
        <v>0.401931610470458</v>
      </c>
      <c r="MO46" s="3">
        <v>0.41022424719387302</v>
      </c>
      <c r="MP46" s="3">
        <v>7.6237941041196897E-2</v>
      </c>
      <c r="MQ46" s="3">
        <v>0.350196819178892</v>
      </c>
      <c r="MR46" s="3">
        <v>0.43942218901119501</v>
      </c>
      <c r="MS46" s="3">
        <v>0.392442437676014</v>
      </c>
      <c r="MT46" s="3">
        <v>9.0613415055789945E-2</v>
      </c>
      <c r="MU46" s="3">
        <v>0.43629170835171666</v>
      </c>
      <c r="MV46" s="3">
        <v>-8.2926367234150145E-3</v>
      </c>
      <c r="MW46" s="3">
        <v>0.52506517831006883</v>
      </c>
      <c r="MX46" s="3">
        <f t="shared" si="75"/>
        <v>-0.31606349665265987</v>
      </c>
      <c r="MY46" s="3">
        <f t="shared" si="76"/>
        <v>0.24607605030275392</v>
      </c>
      <c r="MZ46" s="3">
        <f t="shared" si="128"/>
        <v>-52.096915133192759</v>
      </c>
      <c r="NA46" s="3" t="str">
        <f t="shared" si="77"/>
        <v>Relased</v>
      </c>
      <c r="NB46" s="7">
        <v>0.11832416407567101</v>
      </c>
      <c r="NC46" s="7">
        <v>0.27196861571319803</v>
      </c>
      <c r="ND46" s="7">
        <v>0.118054451129746</v>
      </c>
      <c r="NE46" s="7">
        <v>0.232805095155701</v>
      </c>
      <c r="NF46" s="7">
        <v>0.29101607958310999</v>
      </c>
      <c r="NG46" s="7">
        <v>0.62596497101631599</v>
      </c>
      <c r="NH46" s="7">
        <v>0.28840177079719082</v>
      </c>
      <c r="NI46" s="7">
        <v>0.25926761020671041</v>
      </c>
      <c r="NJ46" s="7">
        <v>-0.15364445163752702</v>
      </c>
      <c r="NK46" s="7">
        <v>0.89896499360107662</v>
      </c>
      <c r="NL46" s="7">
        <f t="shared" si="78"/>
        <v>-0.40563611565423519</v>
      </c>
      <c r="NM46" s="7">
        <f t="shared" si="79"/>
        <v>0.30825470275464806</v>
      </c>
      <c r="NN46" s="7">
        <f t="shared" si="129"/>
        <v>-52.767739780592215</v>
      </c>
      <c r="NO46" s="7" t="str">
        <f t="shared" si="80"/>
        <v>Relased</v>
      </c>
      <c r="NP46" s="5">
        <v>0.60660087813316299</v>
      </c>
      <c r="NQ46" s="5">
        <v>0</v>
      </c>
      <c r="NR46" s="5">
        <v>1.2800930248990501</v>
      </c>
      <c r="NS46" s="5">
        <v>0</v>
      </c>
      <c r="NT46" s="5">
        <v>0.28929508184123698</v>
      </c>
      <c r="NU46" s="5">
        <v>0</v>
      </c>
      <c r="NV46" s="5">
        <v>1.4288411624667092</v>
      </c>
      <c r="NX46" s="5">
        <v>0.60660087813316299</v>
      </c>
      <c r="NY46" s="5">
        <v>2.1102722911291929</v>
      </c>
      <c r="NZ46" s="5">
        <f t="shared" si="81"/>
        <v>0.39355187176000395</v>
      </c>
      <c r="OA46" s="5">
        <f t="shared" si="82"/>
        <v>9.798642223286036E-2</v>
      </c>
      <c r="OB46" s="5">
        <f t="shared" si="130"/>
        <v>76.018790501753102</v>
      </c>
      <c r="OC46" s="5" t="str">
        <f t="shared" si="83"/>
        <v>alert</v>
      </c>
      <c r="OD46" s="1">
        <v>0.631511145152307</v>
      </c>
      <c r="OE46" s="1">
        <v>0.54250549800998105</v>
      </c>
      <c r="OF46" s="1">
        <v>0.64716281352517202</v>
      </c>
      <c r="OG46" s="1">
        <v>0.43741825295661502</v>
      </c>
      <c r="OH46" s="1">
        <v>0.59605490773414505</v>
      </c>
      <c r="OI46" s="1">
        <v>0.524286106875538</v>
      </c>
      <c r="OJ46" s="1">
        <v>0.52719184601387281</v>
      </c>
      <c r="OK46" s="1">
        <v>0.41003158531938</v>
      </c>
      <c r="OL46" s="1">
        <v>8.900564714232595E-2</v>
      </c>
      <c r="OM46" s="1">
        <v>0.92382086131283392</v>
      </c>
      <c r="ON46" s="1">
        <f t="shared" si="84"/>
        <v>-1.7852503881149784E-2</v>
      </c>
      <c r="OO46" s="1">
        <f t="shared" si="85"/>
        <v>0.19951449050918613</v>
      </c>
      <c r="OP46" s="1">
        <f t="shared" si="131"/>
        <v>-5.1131937514186596</v>
      </c>
      <c r="OQ46" s="1" t="str">
        <f t="shared" si="86"/>
        <v>Contented</v>
      </c>
      <c r="OR46" s="3">
        <v>1.1074564059118199</v>
      </c>
      <c r="OS46" s="3">
        <v>0.85261503992656196</v>
      </c>
      <c r="OT46" s="3">
        <v>0.21403762580697</v>
      </c>
      <c r="OU46" s="3">
        <v>0.338580397591695</v>
      </c>
      <c r="OV46" s="3">
        <v>1.13825454394648</v>
      </c>
      <c r="OW46" s="3">
        <v>0.81356705344722602</v>
      </c>
      <c r="OX46" s="3">
        <v>9.5309516935149372E-2</v>
      </c>
      <c r="OY46" s="3">
        <v>0.20320731985908971</v>
      </c>
      <c r="OZ46" s="3">
        <v>0.25484136598525797</v>
      </c>
      <c r="PA46" s="3">
        <v>0.28193769394068879</v>
      </c>
      <c r="PB46" s="3">
        <f t="shared" si="87"/>
        <v>0.12058772016773278</v>
      </c>
      <c r="PC46" s="3">
        <f t="shared" si="88"/>
        <v>0.37582770659377807</v>
      </c>
      <c r="PD46" s="3">
        <f t="shared" si="132"/>
        <v>17.789308369573909</v>
      </c>
      <c r="PE46" s="3" t="str">
        <f t="shared" si="89"/>
        <v>happy</v>
      </c>
      <c r="PF46" s="1">
        <v>0.45124251207606397</v>
      </c>
      <c r="PG46" s="1">
        <v>0.22040481429883099</v>
      </c>
      <c r="PH46" s="1">
        <v>0.648290327491305</v>
      </c>
      <c r="PI46" s="1">
        <v>0.69815710290500799</v>
      </c>
      <c r="PJ46" s="1">
        <v>-0.223176874840461</v>
      </c>
      <c r="PK46" s="1">
        <v>-0.38952651282964101</v>
      </c>
      <c r="PL46" s="1">
        <v>2.8425603056614328</v>
      </c>
      <c r="PM46" s="1">
        <v>-4.1281344083581333</v>
      </c>
      <c r="PN46" s="1">
        <v>0.23083769777723298</v>
      </c>
      <c r="PO46" s="1">
        <v>2.0046940969206855</v>
      </c>
      <c r="PP46" s="1">
        <f t="shared" si="90"/>
        <v>0.35960657066536439</v>
      </c>
      <c r="PQ46" s="1">
        <f t="shared" si="91"/>
        <v>0.27253592182982511</v>
      </c>
      <c r="PR46" s="1">
        <f t="shared" si="133"/>
        <v>52.842513368045815</v>
      </c>
      <c r="PS46" s="1" t="str">
        <f t="shared" si="92"/>
        <v>excited</v>
      </c>
      <c r="PT46" s="5">
        <v>0.88119695628424599</v>
      </c>
      <c r="PU46" s="5">
        <v>0.93481704675671595</v>
      </c>
      <c r="PV46" s="5">
        <v>0.29100998400217598</v>
      </c>
      <c r="PW46" s="5">
        <v>0.26310018714274802</v>
      </c>
      <c r="PX46" s="5">
        <v>0.82047348523972097</v>
      </c>
      <c r="PY46" s="5">
        <v>0.95112540224098296</v>
      </c>
      <c r="PZ46" s="5">
        <v>0.17101430271160839</v>
      </c>
      <c r="QA46" s="5">
        <v>0.13950594689810125</v>
      </c>
      <c r="QB46" s="5">
        <v>-5.3620090472469961E-2</v>
      </c>
      <c r="QC46" s="5">
        <v>0.30512439343366976</v>
      </c>
      <c r="QD46" s="5">
        <f t="shared" si="93"/>
        <v>-0.24790401824421604</v>
      </c>
      <c r="QE46" s="5">
        <f t="shared" si="94"/>
        <v>-6.0485440011687208E-3</v>
      </c>
      <c r="QF46" s="5">
        <f t="shared" si="134"/>
        <v>-91.397667139126398</v>
      </c>
      <c r="QG46" s="5" t="str">
        <f t="shared" si="95"/>
        <v>Bored</v>
      </c>
      <c r="QH46" s="3">
        <v>0.55448873225519701</v>
      </c>
      <c r="QI46" s="3">
        <v>0.64345100008193301</v>
      </c>
      <c r="QJ46" s="3">
        <v>0.181522032385109</v>
      </c>
      <c r="QK46" s="3">
        <v>0.23107370360552701</v>
      </c>
      <c r="QL46" s="3">
        <v>0.397549713462379</v>
      </c>
      <c r="QM46" s="3">
        <v>0.295810031045315</v>
      </c>
      <c r="QN46" s="3">
        <v>0.19066670385174533</v>
      </c>
      <c r="QO46" s="3">
        <v>0.24601649163300793</v>
      </c>
      <c r="QP46" s="3">
        <v>-8.8962267826735997E-2</v>
      </c>
      <c r="QQ46" s="3">
        <v>0.34442111306023648</v>
      </c>
      <c r="QR46" s="3">
        <f t="shared" si="96"/>
        <v>8.8122282138880736E-2</v>
      </c>
      <c r="QS46" s="3">
        <f t="shared" si="97"/>
        <v>-0.49266353187483647</v>
      </c>
      <c r="QT46" s="3">
        <f t="shared" si="135"/>
        <v>169.85880097548321</v>
      </c>
      <c r="QU46" s="3" t="str">
        <f t="shared" si="98"/>
        <v>Upset</v>
      </c>
      <c r="QV46" s="5">
        <v>0.27110487949652201</v>
      </c>
      <c r="QW46" s="5">
        <v>0.94880113207679395</v>
      </c>
      <c r="QX46" s="5">
        <v>0.31853996215352698</v>
      </c>
      <c r="QY46" s="5">
        <v>8.4010328914028307E-2</v>
      </c>
      <c r="QZ46" s="5">
        <v>-5.7484030590179598E-2</v>
      </c>
      <c r="RA46" s="5">
        <v>0.55103197445310204</v>
      </c>
      <c r="RB46" s="5">
        <v>1.491146410962837</v>
      </c>
      <c r="RC46" s="5">
        <v>5.601311809178533E-2</v>
      </c>
      <c r="RD46" s="5">
        <v>-0.67769625258027189</v>
      </c>
      <c r="RE46" s="5">
        <v>0.3299846768919395</v>
      </c>
      <c r="RF46" s="5">
        <f t="shared" si="99"/>
        <v>-0.53335137218423179</v>
      </c>
      <c r="RG46" s="5">
        <f t="shared" si="100"/>
        <v>-1.789877087019498E-2</v>
      </c>
      <c r="RH46" s="5">
        <f t="shared" si="136"/>
        <v>-91.922071184988653</v>
      </c>
      <c r="RI46" s="5" t="str">
        <f t="shared" si="101"/>
        <v>Bored</v>
      </c>
    </row>
    <row r="47" spans="1:477" x14ac:dyDescent="0.3">
      <c r="A47" s="1">
        <v>0.64432080232752897</v>
      </c>
      <c r="B47" s="1">
        <v>0.64435283782402297</v>
      </c>
      <c r="C47" s="1">
        <v>0.47397945355010102</v>
      </c>
      <c r="D47" s="1">
        <v>8.1051124544540498E-2</v>
      </c>
      <c r="E47" s="1">
        <v>0.73801131994625802</v>
      </c>
      <c r="F47" s="1">
        <v>0.51553647143524395</v>
      </c>
      <c r="G47" s="1">
        <v>0.34288391762932924</v>
      </c>
      <c r="H47" s="1">
        <v>6.9878327093385914E-2</v>
      </c>
      <c r="I47" s="1">
        <v>-3.2035496493998394E-5</v>
      </c>
      <c r="J47" s="1">
        <v>0.43069910084400287</v>
      </c>
      <c r="K47" s="18">
        <f t="shared" si="0"/>
        <v>-5.3118746967113051E-2</v>
      </c>
      <c r="L47" s="19">
        <f t="shared" si="1"/>
        <v>-0.49660620693124291</v>
      </c>
      <c r="M47" s="19">
        <f t="shared" si="102"/>
        <v>-173.89465538269684</v>
      </c>
      <c r="N47" s="19" t="str">
        <f t="shared" si="2"/>
        <v>Sad</v>
      </c>
      <c r="O47" s="19">
        <f t="shared" si="103"/>
        <v>2.4859278172424572E-5</v>
      </c>
      <c r="P47" s="9">
        <v>0.39894781145631703</v>
      </c>
      <c r="Q47" s="9">
        <v>0.39604256048433001</v>
      </c>
      <c r="R47" s="9">
        <v>7.3767493325561206E-2</v>
      </c>
      <c r="S47" s="9">
        <v>4.3031323976615E-2</v>
      </c>
      <c r="T47" s="9">
        <v>0.32458636074652197</v>
      </c>
      <c r="U47" s="9">
        <v>0.86349085372182999</v>
      </c>
      <c r="V47" s="9">
        <v>0.10195440127032573</v>
      </c>
      <c r="W47" s="9">
        <v>3.4164495749988609E-2</v>
      </c>
      <c r="X47" s="9">
        <v>2.9052509719870168E-3</v>
      </c>
      <c r="Y47" s="9">
        <v>0.14691853061950824</v>
      </c>
      <c r="Z47" s="9">
        <f t="shared" si="3"/>
        <v>0.17036961225336156</v>
      </c>
      <c r="AA47" s="9">
        <f t="shared" si="4"/>
        <v>-0.12234993781242465</v>
      </c>
      <c r="AB47" s="9">
        <f t="shared" si="104"/>
        <v>125.68379581621545</v>
      </c>
      <c r="AC47" s="9" t="str">
        <f t="shared" si="5"/>
        <v>stressed</v>
      </c>
      <c r="AD47" s="3">
        <v>-0.20630108334500699</v>
      </c>
      <c r="AE47" s="3">
        <v>-5.27287244169692E-3</v>
      </c>
      <c r="AF47" s="3">
        <v>-3.9521637692082501E-2</v>
      </c>
      <c r="AG47" s="3">
        <v>-0.12626890242002201</v>
      </c>
      <c r="AH47" s="3">
        <v>-0.106028364560741</v>
      </c>
      <c r="AI47" s="3">
        <v>-0.27089904738398302</v>
      </c>
      <c r="AJ47" s="3">
        <v>0.12653830100583083</v>
      </c>
      <c r="AK47" s="3">
        <v>0.45721122733883696</v>
      </c>
      <c r="AL47" s="3">
        <v>-0.20102821090331008</v>
      </c>
      <c r="AM47" s="3">
        <v>0.78360561674823781</v>
      </c>
      <c r="AN47" s="3">
        <f t="shared" si="6"/>
        <v>-0.11457735101980115</v>
      </c>
      <c r="AO47" s="3">
        <f t="shared" si="7"/>
        <v>0.55239074466186833</v>
      </c>
      <c r="AP47" s="3">
        <f t="shared" si="105"/>
        <v>-11.718172465804793</v>
      </c>
      <c r="AQ47" s="3" t="str">
        <f t="shared" si="8"/>
        <v>Contented</v>
      </c>
      <c r="AR47" s="9">
        <v>0.45909065715536801</v>
      </c>
      <c r="AS47" s="9">
        <v>0.43494725408171198</v>
      </c>
      <c r="AT47" s="9">
        <v>0.117772633092579</v>
      </c>
      <c r="AU47" s="9">
        <v>0.263590940929813</v>
      </c>
      <c r="AV47" s="9">
        <v>0.448830072324369</v>
      </c>
      <c r="AW47" s="9">
        <v>0.312411499167839</v>
      </c>
      <c r="AX47" s="9">
        <v>0.12971686763894671</v>
      </c>
      <c r="AY47" s="9">
        <v>0.35269666647203529</v>
      </c>
      <c r="AZ47" s="9">
        <v>2.4143403073656033E-2</v>
      </c>
      <c r="BA47" s="9">
        <v>0.42656309003127102</v>
      </c>
      <c r="BB47" s="9">
        <f t="shared" si="9"/>
        <v>0.1463839057773304</v>
      </c>
      <c r="BC47" s="9">
        <f t="shared" si="10"/>
        <v>0.19032013275243576</v>
      </c>
      <c r="BD47" s="9">
        <f t="shared" si="106"/>
        <v>37.565528605118331</v>
      </c>
      <c r="BE47" s="9" t="str">
        <f t="shared" si="11"/>
        <v>excited</v>
      </c>
      <c r="BF47" s="5">
        <v>0.20314743085272399</v>
      </c>
      <c r="BG47" s="5">
        <v>0.52878794449528199</v>
      </c>
      <c r="BH47" s="5">
        <v>0.18189395005699299</v>
      </c>
      <c r="BI47" s="5">
        <v>0.12889470628370001</v>
      </c>
      <c r="BJ47" s="5">
        <v>0.27983872077150601</v>
      </c>
      <c r="BK47" s="5">
        <v>0.43700540022226098</v>
      </c>
      <c r="BL47" s="5">
        <v>0.37660282690363561</v>
      </c>
      <c r="BM47" s="5">
        <v>0.13345992389437794</v>
      </c>
      <c r="BN47" s="5">
        <v>-0.32564051364255797</v>
      </c>
      <c r="BO47" s="5">
        <v>0.42461215403467195</v>
      </c>
      <c r="BP47" s="5">
        <f t="shared" si="12"/>
        <v>-0.30792368322716335</v>
      </c>
      <c r="BQ47" s="5">
        <f t="shared" si="13"/>
        <v>0.1032888524788067</v>
      </c>
      <c r="BR47" s="5">
        <f t="shared" si="107"/>
        <v>-71.456665717478273</v>
      </c>
      <c r="BS47" s="5" t="str">
        <f t="shared" si="14"/>
        <v>Calm</v>
      </c>
      <c r="BT47" s="6">
        <v>0.47710037183047699</v>
      </c>
      <c r="BU47" s="6">
        <v>0.30767616547375698</v>
      </c>
      <c r="BV47" s="6">
        <v>0.49549558068022798</v>
      </c>
      <c r="BW47" s="6">
        <v>0.26434884118177698</v>
      </c>
      <c r="BX47" s="6">
        <v>0.53590730730099601</v>
      </c>
      <c r="BY47" s="6">
        <v>0.15929848108531799</v>
      </c>
      <c r="BZ47" s="6">
        <v>0.48913309433651408</v>
      </c>
      <c r="CA47" s="6">
        <v>0.56608820870607024</v>
      </c>
      <c r="CB47" s="6">
        <v>0.16942420635672001</v>
      </c>
      <c r="CC47" s="6">
        <v>0.96823029963679519</v>
      </c>
      <c r="CD47" s="6">
        <f t="shared" si="15"/>
        <v>0.14550542033772862</v>
      </c>
      <c r="CE47" s="6">
        <f t="shared" si="16"/>
        <v>-0.36407725383543632</v>
      </c>
      <c r="CF47" s="6">
        <f t="shared" si="108"/>
        <v>158.21561607155826</v>
      </c>
      <c r="CG47" s="6" t="str">
        <f t="shared" si="17"/>
        <v>Upset</v>
      </c>
      <c r="CH47" s="5">
        <v>0.51469553755973796</v>
      </c>
      <c r="CI47" s="5">
        <v>0.47380446271223697</v>
      </c>
      <c r="CJ47" s="5">
        <v>0.32226161400890702</v>
      </c>
      <c r="CK47" s="5">
        <v>0.48569438282154997</v>
      </c>
      <c r="CL47" s="5">
        <v>1.3061262246001199E-2</v>
      </c>
      <c r="CM47" s="5">
        <v>0.56216543958739595</v>
      </c>
      <c r="CN47" s="5">
        <v>0.61062522382947515</v>
      </c>
      <c r="CO47" s="5">
        <v>0.46883059222416762</v>
      </c>
      <c r="CP47" s="5">
        <v>4.0891074847500986E-2</v>
      </c>
      <c r="CQ47" s="5">
        <v>0.81735558584537871</v>
      </c>
      <c r="CR47" s="5">
        <f t="shared" si="18"/>
        <v>-1.1849983088251914E-2</v>
      </c>
      <c r="CS47" s="5">
        <f t="shared" si="19"/>
        <v>-0.43973222024013192</v>
      </c>
      <c r="CT47" s="5">
        <f t="shared" si="109"/>
        <v>-178.45635660646386</v>
      </c>
      <c r="CU47" s="5" t="str">
        <f t="shared" si="20"/>
        <v>Sad</v>
      </c>
      <c r="CV47" s="3">
        <v>0.519853598949508</v>
      </c>
      <c r="CW47" s="3">
        <v>0.55477538065221799</v>
      </c>
      <c r="CX47" s="3">
        <v>0.29833836144701498</v>
      </c>
      <c r="CY47" s="3">
        <v>0.56080598870165099</v>
      </c>
      <c r="CZ47" s="3">
        <v>0.23873733677831399</v>
      </c>
      <c r="DA47" s="3">
        <v>0.84290060498405395</v>
      </c>
      <c r="DB47" s="3">
        <v>0.39327962857976601</v>
      </c>
      <c r="DC47" s="3">
        <v>0.40124177167310499</v>
      </c>
      <c r="DD47" s="3">
        <v>-3.4921781702709986E-2</v>
      </c>
      <c r="DE47" s="3">
        <v>0.79947997537445714</v>
      </c>
      <c r="DF47" s="3">
        <f t="shared" si="21"/>
        <v>0.13086560194971497</v>
      </c>
      <c r="DG47" s="3">
        <f t="shared" si="22"/>
        <v>-0.24353178902259187</v>
      </c>
      <c r="DH47" s="3">
        <f t="shared" si="110"/>
        <v>151.74794593258221</v>
      </c>
      <c r="DI47" s="3" t="str">
        <f t="shared" si="23"/>
        <v>Upset</v>
      </c>
      <c r="DJ47" s="7">
        <v>0.67406506216382001</v>
      </c>
      <c r="DK47" s="7">
        <v>0.25633133279502501</v>
      </c>
      <c r="DL47" s="7">
        <v>0.522465348705899</v>
      </c>
      <c r="DM47" s="7">
        <v>-0.126931562525125</v>
      </c>
      <c r="DN47" s="7">
        <v>1.2138289261906801</v>
      </c>
      <c r="DO47" s="7">
        <v>0.86049458483354802</v>
      </c>
      <c r="DP47" s="7">
        <v>0.27674506721708614</v>
      </c>
      <c r="DQ47" s="7">
        <v>-0.11365384749903261</v>
      </c>
      <c r="DR47" s="7">
        <v>0.41773372936879499</v>
      </c>
      <c r="DS47" s="7">
        <v>0.42512394536768383</v>
      </c>
      <c r="DT47" s="7">
        <f t="shared" si="24"/>
        <v>2.4170073858317043E-2</v>
      </c>
      <c r="DU47" s="7">
        <f t="shared" si="25"/>
        <v>0.2617354697755816</v>
      </c>
      <c r="DV47" s="7">
        <f t="shared" si="111"/>
        <v>5.2760397526675851</v>
      </c>
      <c r="DW47" s="7" t="str">
        <f t="shared" si="26"/>
        <v>happy</v>
      </c>
      <c r="DX47" s="9">
        <v>0.48628690168843902</v>
      </c>
      <c r="DY47" s="9">
        <v>0.97019433843335701</v>
      </c>
      <c r="DZ47" s="9">
        <v>-1.26737311730508E-2</v>
      </c>
      <c r="EA47" s="9">
        <v>0.213589455406337</v>
      </c>
      <c r="EB47" s="9">
        <v>0.42637487068151902</v>
      </c>
      <c r="EC47" s="9">
        <v>1.1593258724154301</v>
      </c>
      <c r="ED47" s="9">
        <v>-1.3886558588008172E-2</v>
      </c>
      <c r="EE47" s="9">
        <v>0.10029933236520175</v>
      </c>
      <c r="EF47" s="9">
        <v>-0.48390743674491798</v>
      </c>
      <c r="EG47" s="9">
        <v>0.13794597465360073</v>
      </c>
      <c r="EH47" s="9">
        <f t="shared" si="27"/>
        <v>-0.42914964057180083</v>
      </c>
      <c r="EI47" s="9">
        <f t="shared" si="28"/>
        <v>9.2977921598169866E-2</v>
      </c>
      <c r="EJ47" s="9">
        <f t="shared" si="112"/>
        <v>-77.775451248326334</v>
      </c>
      <c r="EK47" s="9" t="str">
        <f t="shared" si="29"/>
        <v>Calm</v>
      </c>
      <c r="EL47" s="1">
        <v>0.55502357484037002</v>
      </c>
      <c r="EM47" s="1">
        <v>0.32290553062869698</v>
      </c>
      <c r="EN47" s="1">
        <v>0.37388605548011999</v>
      </c>
      <c r="EO47" s="1">
        <v>0.13406077407490299</v>
      </c>
      <c r="EP47" s="1">
        <v>0.51267617304120205</v>
      </c>
      <c r="EQ47" s="1">
        <v>0.51669987340240298</v>
      </c>
      <c r="ER47" s="1">
        <v>0.35017902385192939</v>
      </c>
      <c r="ES47" s="1">
        <v>0.15967116627793551</v>
      </c>
      <c r="ET47" s="1">
        <v>0.23211804421167304</v>
      </c>
      <c r="EU47" s="1">
        <v>0.57857385794680216</v>
      </c>
      <c r="EV47" s="1">
        <f t="shared" si="30"/>
        <v>6.5913442431935865E-2</v>
      </c>
      <c r="EW47" s="1">
        <f t="shared" si="31"/>
        <v>-0.45782802981231641</v>
      </c>
      <c r="EX47" s="1">
        <f t="shared" si="113"/>
        <v>171.8074278635963</v>
      </c>
      <c r="EY47" s="1" t="str">
        <f t="shared" si="32"/>
        <v>Upset</v>
      </c>
      <c r="EZ47" s="3">
        <v>0.810062585409834</v>
      </c>
      <c r="FA47" s="3">
        <v>0.39557098423675802</v>
      </c>
      <c r="FB47" s="3">
        <v>0.17888572313982401</v>
      </c>
      <c r="FC47" s="3">
        <v>0.11059386962085201</v>
      </c>
      <c r="FD47" s="3">
        <v>0.97824606315135298</v>
      </c>
      <c r="FE47" s="3">
        <v>0.312176094131556</v>
      </c>
      <c r="FF47" s="3">
        <v>0.10003067607135348</v>
      </c>
      <c r="FG47" s="3">
        <v>0.15626185257567193</v>
      </c>
      <c r="FH47" s="3">
        <v>0.41449160117307599</v>
      </c>
      <c r="FI47" s="3">
        <v>0.24010578342267902</v>
      </c>
      <c r="FJ47" s="3">
        <f t="shared" si="33"/>
        <v>0.19810866052274712</v>
      </c>
      <c r="FK47" s="3">
        <f t="shared" si="34"/>
        <v>-0.11769707707851307</v>
      </c>
      <c r="FL47" s="3">
        <f t="shared" si="114"/>
        <v>120.71470115682732</v>
      </c>
      <c r="FM47" s="3" t="str">
        <f t="shared" si="35"/>
        <v>stressed</v>
      </c>
      <c r="FN47" s="7">
        <v>0.32848211263876298</v>
      </c>
      <c r="FO47" s="7">
        <v>0.78186652420333003</v>
      </c>
      <c r="FP47" s="7">
        <v>0.101636512538509</v>
      </c>
      <c r="FQ47" s="7">
        <v>0.23941446796155</v>
      </c>
      <c r="FR47" s="7">
        <v>-5.8136874164096797E-2</v>
      </c>
      <c r="FS47" s="7">
        <v>0.71302910154970101</v>
      </c>
      <c r="FT47" s="7">
        <v>0.37595081426978144</v>
      </c>
      <c r="FU47" s="7">
        <v>0.16015463811458314</v>
      </c>
      <c r="FV47" s="7">
        <v>-0.45338441156456705</v>
      </c>
      <c r="FW47" s="7">
        <v>0.3071566615959751</v>
      </c>
      <c r="FX47" s="7">
        <f t="shared" si="36"/>
        <v>-0.52911106285450138</v>
      </c>
      <c r="FY47" s="7">
        <f t="shared" si="37"/>
        <v>0.20734510915912918</v>
      </c>
      <c r="FZ47" s="7">
        <f t="shared" si="115"/>
        <v>-68.601055947374562</v>
      </c>
      <c r="GA47" s="7" t="str">
        <f t="shared" si="38"/>
        <v>Calm</v>
      </c>
      <c r="GB47" s="5">
        <v>0.65643107425972802</v>
      </c>
      <c r="GC47" s="5">
        <v>0.36460974082424402</v>
      </c>
      <c r="GD47" s="5">
        <v>0.35272469961124803</v>
      </c>
      <c r="GE47" s="5">
        <v>0.46232775881398203</v>
      </c>
      <c r="GF47" s="5">
        <v>0.50016977364586102</v>
      </c>
      <c r="GG47" s="5">
        <v>0.168256526643528</v>
      </c>
      <c r="GH47" s="5">
        <v>0.30496666179172666</v>
      </c>
      <c r="GI47" s="5">
        <v>0.8676243685137075</v>
      </c>
      <c r="GJ47" s="5">
        <v>0.291821333435484</v>
      </c>
      <c r="GK47" s="5">
        <v>0.79825649120422171</v>
      </c>
      <c r="GL47" s="5">
        <f t="shared" si="39"/>
        <v>0.35950502451659605</v>
      </c>
      <c r="GM47" s="5">
        <f t="shared" si="40"/>
        <v>-0.48472880377678706</v>
      </c>
      <c r="GN47" s="5">
        <f t="shared" si="116"/>
        <v>143.43706973012922</v>
      </c>
      <c r="GO47" s="5" t="str">
        <f t="shared" si="41"/>
        <v>stressed</v>
      </c>
      <c r="GP47" s="6">
        <v>0.120931761295945</v>
      </c>
      <c r="GQ47" s="6">
        <v>5.3640442292131899E-2</v>
      </c>
      <c r="GR47" s="6">
        <v>9.5285945786114296E-2</v>
      </c>
      <c r="GS47" s="6">
        <v>0.26308315754020101</v>
      </c>
      <c r="GT47" s="6">
        <v>-0.43121614122459401</v>
      </c>
      <c r="GU47" s="6">
        <v>-0.493036845967051</v>
      </c>
      <c r="GV47" s="6">
        <v>-0.30709230612261451</v>
      </c>
      <c r="GW47" s="6">
        <v>-0.59873762129113639</v>
      </c>
      <c r="GX47" s="6">
        <v>6.7291319003813105E-2</v>
      </c>
      <c r="GY47" s="6">
        <v>2.052841723714093</v>
      </c>
      <c r="GZ47" s="6">
        <f t="shared" si="42"/>
        <v>0.20922396987493319</v>
      </c>
      <c r="HA47" s="6">
        <f t="shared" si="43"/>
        <v>0.68274217320268171</v>
      </c>
      <c r="HB47" s="6">
        <f t="shared" si="117"/>
        <v>17.037501569341813</v>
      </c>
      <c r="HC47" s="6" t="str">
        <f t="shared" si="44"/>
        <v>happy</v>
      </c>
      <c r="HD47" s="3">
        <v>0.64552882266751199</v>
      </c>
      <c r="HE47" s="3">
        <v>0.14984228593631599</v>
      </c>
      <c r="HF47" s="3">
        <v>0.29054786409139799</v>
      </c>
      <c r="HG47" s="3">
        <v>0.26039743297968698</v>
      </c>
      <c r="HH47" s="3">
        <v>0.19911105647678201</v>
      </c>
      <c r="HI47" s="3">
        <v>0.30858568360544503</v>
      </c>
      <c r="HJ47" s="3">
        <v>0.34399022739223789</v>
      </c>
      <c r="HK47" s="3">
        <v>0.56802256904171244</v>
      </c>
      <c r="HL47" s="3">
        <v>0.495686536731196</v>
      </c>
      <c r="HM47" s="3">
        <v>0.69268960251548339</v>
      </c>
      <c r="HN47" s="3">
        <f t="shared" si="45"/>
        <v>0.7206558143509354</v>
      </c>
      <c r="HO47" s="3">
        <f t="shared" si="46"/>
        <v>-0.41476350461127776</v>
      </c>
      <c r="HP47" s="3">
        <f t="shared" si="118"/>
        <v>119.92198462880005</v>
      </c>
      <c r="HQ47" s="3" t="str">
        <f t="shared" si="47"/>
        <v>nervous</v>
      </c>
      <c r="HR47" s="5">
        <v>0.81976818170106702</v>
      </c>
      <c r="HS47" s="5">
        <v>0.92669406132617205</v>
      </c>
      <c r="HT47" s="5">
        <v>0.70344595323450398</v>
      </c>
      <c r="HU47" s="5">
        <v>0.36063139802322702</v>
      </c>
      <c r="HV47" s="5">
        <v>0.21184169835724601</v>
      </c>
      <c r="HW47" s="5">
        <v>1.0665487592251299</v>
      </c>
      <c r="HX47" s="5">
        <v>0.68189144640097943</v>
      </c>
      <c r="HY47" s="5">
        <v>0.18092697703708854</v>
      </c>
      <c r="HZ47" s="5">
        <v>-0.10692587962510502</v>
      </c>
      <c r="IA47" s="5">
        <v>0.60927589789362258</v>
      </c>
      <c r="IB47" s="5">
        <f t="shared" si="48"/>
        <v>-8.4652689172932338E-2</v>
      </c>
      <c r="IC47" s="5">
        <f t="shared" si="49"/>
        <v>-0.28792327827099395</v>
      </c>
      <c r="ID47" s="5">
        <f t="shared" si="119"/>
        <v>-163.61606943142172</v>
      </c>
      <c r="IE47" s="5" t="str">
        <f t="shared" si="50"/>
        <v>Sad</v>
      </c>
      <c r="IF47" s="6">
        <v>0.79584288001589099</v>
      </c>
      <c r="IG47" s="6">
        <v>0.65673038228904301</v>
      </c>
      <c r="IH47" s="6">
        <v>8.4613989481279503E-2</v>
      </c>
      <c r="II47" s="6">
        <v>0.69455473456712302</v>
      </c>
      <c r="IJ47" s="6">
        <v>0.74165513000626404</v>
      </c>
      <c r="IK47" s="6">
        <v>0.87451724667570796</v>
      </c>
      <c r="IL47" s="6">
        <v>5.5033560323151404E-2</v>
      </c>
      <c r="IM47" s="6">
        <v>0.45358746778056991</v>
      </c>
      <c r="IN47" s="6">
        <v>0.13911249772684797</v>
      </c>
      <c r="IO47" s="6">
        <v>0.53640580084203304</v>
      </c>
      <c r="IP47" s="6">
        <f t="shared" si="51"/>
        <v>8.5360756010728123E-2</v>
      </c>
      <c r="IQ47" s="6">
        <f t="shared" si="52"/>
        <v>-0.1864825154059826</v>
      </c>
      <c r="IR47" s="6">
        <f t="shared" si="120"/>
        <v>155.40447201040834</v>
      </c>
      <c r="IS47" s="6" t="str">
        <f t="shared" si="53"/>
        <v>Upset</v>
      </c>
      <c r="IT47" s="5">
        <v>-0.182293172119804</v>
      </c>
      <c r="IU47" s="5">
        <v>0.29723918442991398</v>
      </c>
      <c r="IV47" s="5">
        <v>0.51722714594706798</v>
      </c>
      <c r="IW47" s="5">
        <v>0.73655581031818296</v>
      </c>
      <c r="IX47" s="5">
        <v>-0.33380997179002703</v>
      </c>
      <c r="IY47" s="5">
        <v>7.1992813376563394E-2</v>
      </c>
      <c r="IZ47" s="5">
        <v>-1.0021778631858778</v>
      </c>
      <c r="JA47" s="5">
        <v>1.9948320153559067</v>
      </c>
      <c r="JB47" s="5">
        <v>8.3368290726328953E-2</v>
      </c>
      <c r="JC47" s="5">
        <v>2.0052918700246467</v>
      </c>
      <c r="JD47" s="5">
        <f t="shared" si="54"/>
        <v>0.40261723036437247</v>
      </c>
      <c r="JE47" s="5">
        <f t="shared" si="55"/>
        <v>0.1758537643091107</v>
      </c>
      <c r="JF47" s="5">
        <f t="shared" si="121"/>
        <v>66.405422924611955</v>
      </c>
      <c r="JG47" s="5" t="str">
        <f t="shared" si="56"/>
        <v>alert</v>
      </c>
      <c r="JH47" s="6">
        <v>0.68476387063970001</v>
      </c>
      <c r="JI47" s="6">
        <v>0.63373390480462499</v>
      </c>
      <c r="JJ47" s="6">
        <v>0.122630894292087</v>
      </c>
      <c r="JK47" s="6">
        <v>-0.27132409618645997</v>
      </c>
      <c r="JL47" s="6">
        <v>0.94772698432764801</v>
      </c>
      <c r="JM47" s="6">
        <v>0.78838323649882303</v>
      </c>
      <c r="JN47" s="6">
        <v>7.5118885915314834E-2</v>
      </c>
      <c r="JO47" s="6">
        <v>-0.19078885156941192</v>
      </c>
      <c r="JP47" s="6">
        <v>5.102996583507502E-2</v>
      </c>
      <c r="JQ47" s="6">
        <v>-0.11277470820477065</v>
      </c>
      <c r="JR47" s="6">
        <f t="shared" si="57"/>
        <v>-5.3930355697166088E-2</v>
      </c>
      <c r="JS47" s="6">
        <f t="shared" si="58"/>
        <v>0.24821920254728091</v>
      </c>
      <c r="JT47" s="6">
        <f t="shared" si="122"/>
        <v>-12.258086177920074</v>
      </c>
      <c r="JU47" s="6" t="str">
        <f t="shared" si="59"/>
        <v>Contented</v>
      </c>
      <c r="JV47" s="3">
        <v>0.49683824165707402</v>
      </c>
      <c r="JW47" s="3">
        <v>0.52067872877245303</v>
      </c>
      <c r="JX47" s="3">
        <v>-0.11069832392322899</v>
      </c>
      <c r="JY47" s="3">
        <v>2.8717054434089399E-2</v>
      </c>
      <c r="JZ47" s="3">
        <v>3.4183329980724299E-2</v>
      </c>
      <c r="KA47" s="3">
        <v>0.27157533789742999</v>
      </c>
      <c r="KB47" s="3">
        <v>-0.20846295110349045</v>
      </c>
      <c r="KC47" s="3">
        <v>3.6247279303717655E-2</v>
      </c>
      <c r="KD47" s="3">
        <v>-2.3840487115379005E-2</v>
      </c>
      <c r="KE47" s="3">
        <v>-8.0569928435230559E-2</v>
      </c>
      <c r="KF47" s="3">
        <f t="shared" si="60"/>
        <v>9.7645100930223716E-2</v>
      </c>
      <c r="KG47" s="3">
        <f t="shared" si="61"/>
        <v>-0.1720808801284327</v>
      </c>
      <c r="KH47" s="3">
        <f t="shared" si="123"/>
        <v>150.4278091773842</v>
      </c>
      <c r="KI47" s="3" t="str">
        <f t="shared" si="62"/>
        <v>Upset</v>
      </c>
      <c r="KJ47" s="7">
        <v>0.501709172302089</v>
      </c>
      <c r="KK47" s="7">
        <v>-0.189308722373945</v>
      </c>
      <c r="KL47" s="7">
        <v>-0.141598114699927</v>
      </c>
      <c r="KM47" s="7">
        <v>-7.4205441451583906E-2</v>
      </c>
      <c r="KN47" s="7">
        <v>0.34603329796694499</v>
      </c>
      <c r="KO47" s="7">
        <v>-0.28954601462846402</v>
      </c>
      <c r="KP47" s="7">
        <v>-0.1670296341942033</v>
      </c>
      <c r="KQ47" s="7">
        <v>0.1549644092822467</v>
      </c>
      <c r="KR47" s="7">
        <v>0.69101789467603403</v>
      </c>
      <c r="KS47" s="7">
        <v>-0.69079143836428036</v>
      </c>
      <c r="KT47" s="7">
        <f t="shared" si="63"/>
        <v>0.6768437117898618</v>
      </c>
      <c r="KU47" s="7">
        <f t="shared" si="64"/>
        <v>-0.21791477117303215</v>
      </c>
      <c r="KV47" s="7">
        <f t="shared" si="124"/>
        <v>107.84634161357438</v>
      </c>
      <c r="KW47" s="7" t="str">
        <f t="shared" si="65"/>
        <v>nervous</v>
      </c>
      <c r="LL47" s="5">
        <v>-0.123432269155428</v>
      </c>
      <c r="LM47" s="5">
        <v>0.45401586037358699</v>
      </c>
      <c r="LN47" s="5">
        <v>-0.21463116844079499</v>
      </c>
      <c r="LO47" s="5">
        <v>-0.15063510176887199</v>
      </c>
      <c r="LP47" s="5">
        <v>-0.36362530023829698</v>
      </c>
      <c r="LQ47" s="5">
        <v>-4.69941901988499E-2</v>
      </c>
      <c r="LR47" s="5">
        <v>0.44066899259560138</v>
      </c>
      <c r="LS47" s="5">
        <v>-0.37009111014704288</v>
      </c>
      <c r="LT47" s="5">
        <v>-0.57744812952901503</v>
      </c>
      <c r="LU47" s="5">
        <v>-1.104913492117702</v>
      </c>
      <c r="LV47" s="5">
        <f t="shared" si="69"/>
        <v>-0.45705844696832176</v>
      </c>
      <c r="LW47" s="5">
        <f t="shared" si="70"/>
        <v>-0.37118885337726581</v>
      </c>
      <c r="LX47" s="5">
        <f t="shared" si="126"/>
        <v>-129.08093420608336</v>
      </c>
      <c r="LY47" s="5" t="str">
        <f t="shared" si="71"/>
        <v>Depressed</v>
      </c>
      <c r="LZ47" s="6">
        <v>0.38463563838532699</v>
      </c>
      <c r="MA47" s="6">
        <v>0.54287333491572898</v>
      </c>
      <c r="MB47" s="6">
        <v>0.19555195671067799</v>
      </c>
      <c r="MC47" s="6">
        <v>0.104081817950804</v>
      </c>
      <c r="MD47" s="6">
        <v>9.7387915494086999E-2</v>
      </c>
      <c r="ME47" s="6">
        <v>0.27612111303863601</v>
      </c>
      <c r="MF47" s="6">
        <v>0.40568962893377297</v>
      </c>
      <c r="MG47" s="6">
        <v>0.12708488831734244</v>
      </c>
      <c r="MH47" s="6">
        <v>-0.15823769653040198</v>
      </c>
      <c r="MI47" s="6">
        <v>0.32305215721532993</v>
      </c>
      <c r="MJ47" s="6">
        <f t="shared" si="72"/>
        <v>3.8324094746015058E-2</v>
      </c>
      <c r="MK47" s="6">
        <f t="shared" si="73"/>
        <v>0.1124272492709355</v>
      </c>
      <c r="ML47" s="6">
        <f t="shared" si="127"/>
        <v>18.823168371873717</v>
      </c>
      <c r="MM47" s="6" t="str">
        <f t="shared" si="74"/>
        <v>happy</v>
      </c>
      <c r="MN47" s="3">
        <v>0.403654122953085</v>
      </c>
      <c r="MO47" s="3">
        <v>0.38181523503717302</v>
      </c>
      <c r="MP47" s="3">
        <v>3.6431768491513902E-2</v>
      </c>
      <c r="MQ47" s="3">
        <v>0.25242891645348298</v>
      </c>
      <c r="MR47" s="3">
        <v>0.24516014168370301</v>
      </c>
      <c r="MS47" s="3">
        <v>0.42666070750308099</v>
      </c>
      <c r="MT47" s="3">
        <v>5.6151306278552193E-2</v>
      </c>
      <c r="MU47" s="3">
        <v>0.31222811115485299</v>
      </c>
      <c r="MV47" s="3">
        <v>2.1838887915911986E-2</v>
      </c>
      <c r="MW47" s="3">
        <v>0.36775551077395374</v>
      </c>
      <c r="MX47" s="3">
        <f t="shared" si="75"/>
        <v>-0.28702940085474127</v>
      </c>
      <c r="MY47" s="3">
        <f t="shared" si="76"/>
        <v>0.18127437179315664</v>
      </c>
      <c r="MZ47" s="3">
        <f t="shared" si="128"/>
        <v>-57.725405236217235</v>
      </c>
      <c r="NA47" s="3" t="str">
        <f t="shared" si="77"/>
        <v>Relased</v>
      </c>
      <c r="NB47" s="7">
        <v>0.38632364739943598</v>
      </c>
      <c r="NC47" s="7">
        <v>0.70756211395312896</v>
      </c>
      <c r="ND47" s="7">
        <v>8.0083340141094694E-2</v>
      </c>
      <c r="NE47" s="7">
        <v>0.37537380258907299</v>
      </c>
      <c r="NF47" s="7">
        <v>0.52321827294835199</v>
      </c>
      <c r="NG47" s="7">
        <v>0.61980686068882596</v>
      </c>
      <c r="NH47" s="7">
        <v>8.8047992455886653E-2</v>
      </c>
      <c r="NI47" s="7">
        <v>0.28279537171668973</v>
      </c>
      <c r="NJ47" s="7">
        <v>-0.32123846655369298</v>
      </c>
      <c r="NK47" s="7">
        <v>0.41636627774275553</v>
      </c>
      <c r="NL47" s="7">
        <f t="shared" si="78"/>
        <v>-0.58005802423955921</v>
      </c>
      <c r="NM47" s="7">
        <f t="shared" si="79"/>
        <v>0.13434905638413164</v>
      </c>
      <c r="NN47" s="7">
        <f t="shared" si="129"/>
        <v>-76.959484427916109</v>
      </c>
      <c r="NO47" s="7" t="str">
        <f t="shared" si="80"/>
        <v>Calm</v>
      </c>
      <c r="NP47" s="5">
        <v>0.60660087813316299</v>
      </c>
      <c r="NQ47" s="5">
        <v>0</v>
      </c>
      <c r="NR47" s="5">
        <v>1.2800930248990501</v>
      </c>
      <c r="NS47" s="5">
        <v>0</v>
      </c>
      <c r="NT47" s="5">
        <v>0.28929508184123698</v>
      </c>
      <c r="NU47" s="5">
        <v>0</v>
      </c>
      <c r="NV47" s="5">
        <v>1.4288411624667092</v>
      </c>
      <c r="NX47" s="5">
        <v>0.60660087813316299</v>
      </c>
      <c r="NY47" s="5">
        <v>2.1102722911291929</v>
      </c>
      <c r="NZ47" s="5">
        <f t="shared" si="81"/>
        <v>0.39355187176000395</v>
      </c>
      <c r="OA47" s="5">
        <f t="shared" si="82"/>
        <v>9.798642223286036E-2</v>
      </c>
      <c r="OB47" s="5">
        <f t="shared" si="130"/>
        <v>76.018790501753102</v>
      </c>
      <c r="OC47" s="5" t="str">
        <f t="shared" si="83"/>
        <v>alert</v>
      </c>
      <c r="OD47" s="1">
        <v>0.35025820680398601</v>
      </c>
      <c r="OE47" s="1">
        <v>0.53021427461957205</v>
      </c>
      <c r="OF47" s="1">
        <v>0.696260420671861</v>
      </c>
      <c r="OG47" s="1">
        <v>0.483938393603561</v>
      </c>
      <c r="OH47" s="1">
        <v>0.458714596875892</v>
      </c>
      <c r="OI47" s="1">
        <v>0.29326578687761701</v>
      </c>
      <c r="OJ47" s="1">
        <v>0.86067222223626338</v>
      </c>
      <c r="OK47" s="1">
        <v>0.58767469454415311</v>
      </c>
      <c r="OL47" s="1">
        <v>-0.17995606781558604</v>
      </c>
      <c r="OM47" s="1">
        <v>1.340415332875893</v>
      </c>
      <c r="ON47" s="1">
        <f t="shared" si="84"/>
        <v>-0.37011860190851131</v>
      </c>
      <c r="OO47" s="1">
        <f t="shared" si="85"/>
        <v>0.36250510848317719</v>
      </c>
      <c r="OP47" s="1">
        <f t="shared" si="131"/>
        <v>-45.595401612228095</v>
      </c>
      <c r="OQ47" s="1" t="str">
        <f t="shared" si="86"/>
        <v>Relased</v>
      </c>
      <c r="OR47" s="3">
        <v>1.11681537638746</v>
      </c>
      <c r="OS47" s="3">
        <v>0.85261503992656196</v>
      </c>
      <c r="OT47" s="3">
        <v>0.20102483976163599</v>
      </c>
      <c r="OU47" s="3">
        <v>0.338580397591695</v>
      </c>
      <c r="OV47" s="3">
        <v>1.15058993564281</v>
      </c>
      <c r="OW47" s="3">
        <v>0.81356705344722602</v>
      </c>
      <c r="OX47" s="3">
        <v>8.8658537886918506E-2</v>
      </c>
      <c r="OY47" s="3">
        <v>0.20320731985908971</v>
      </c>
      <c r="OZ47" s="3">
        <v>0.26420033646089802</v>
      </c>
      <c r="PA47" s="3">
        <v>0.27399050653602375</v>
      </c>
      <c r="PB47" s="3">
        <f t="shared" si="87"/>
        <v>0.13130047720627003</v>
      </c>
      <c r="PC47" s="3">
        <f t="shared" si="88"/>
        <v>0.37161140680629257</v>
      </c>
      <c r="PD47" s="3">
        <f t="shared" si="132"/>
        <v>19.459708158680236</v>
      </c>
      <c r="PE47" s="3" t="str">
        <f t="shared" si="89"/>
        <v>happy</v>
      </c>
      <c r="PF47" s="1">
        <v>0.35343823817734898</v>
      </c>
      <c r="PG47" s="1">
        <v>0.109976029686018</v>
      </c>
      <c r="PH47" s="1">
        <v>0.57078200849021499</v>
      </c>
      <c r="PI47" s="1">
        <v>0.69760558190129096</v>
      </c>
      <c r="PJ47" s="1">
        <v>-3.0845266273143102E-2</v>
      </c>
      <c r="PK47" s="1">
        <v>-0.49012520964388501</v>
      </c>
      <c r="PL47" s="1">
        <v>1.769356614066933</v>
      </c>
      <c r="PM47" s="1">
        <v>-1.8350837478555353</v>
      </c>
      <c r="PN47" s="1">
        <v>0.24346220849133099</v>
      </c>
      <c r="PO47" s="1">
        <v>2.7370490689455367</v>
      </c>
      <c r="PP47" s="1">
        <f t="shared" si="90"/>
        <v>0.37120143904461611</v>
      </c>
      <c r="PQ47" s="1">
        <f t="shared" si="91"/>
        <v>0.83967023268533669</v>
      </c>
      <c r="PR47" s="1">
        <f t="shared" si="133"/>
        <v>23.849264374789868</v>
      </c>
      <c r="PS47" s="1" t="str">
        <f t="shared" si="92"/>
        <v>happy</v>
      </c>
      <c r="PT47" s="5">
        <v>0.87971648569696204</v>
      </c>
      <c r="PU47" s="5">
        <v>0.91083278503448195</v>
      </c>
      <c r="PV47" s="5">
        <v>0.43418236750929701</v>
      </c>
      <c r="PW47" s="5">
        <v>0.27713139521327002</v>
      </c>
      <c r="PX47" s="5">
        <v>0.73635108981437902</v>
      </c>
      <c r="PY47" s="5">
        <v>0.83011809734185904</v>
      </c>
      <c r="PZ47" s="5">
        <v>0.26866597293861122</v>
      </c>
      <c r="QA47" s="5">
        <v>0.15918392530120937</v>
      </c>
      <c r="QB47" s="5">
        <v>-3.1116299337519915E-2</v>
      </c>
      <c r="QC47" s="5">
        <v>0.39726008904071852</v>
      </c>
      <c r="QD47" s="5">
        <f t="shared" si="93"/>
        <v>-0.22500754241747023</v>
      </c>
      <c r="QE47" s="5">
        <f t="shared" si="94"/>
        <v>2.9270640409964965E-2</v>
      </c>
      <c r="QF47" s="5">
        <f t="shared" si="134"/>
        <v>-82.588164941441107</v>
      </c>
      <c r="QG47" s="5" t="str">
        <f t="shared" si="95"/>
        <v>Calm</v>
      </c>
      <c r="QH47" s="3">
        <v>0.16678302165568201</v>
      </c>
      <c r="QI47" s="3">
        <v>0.48765666162306098</v>
      </c>
      <c r="QJ47" s="3">
        <v>0.16442083113960701</v>
      </c>
      <c r="QK47" s="3">
        <v>0.225000345424759</v>
      </c>
      <c r="QL47" s="3">
        <v>0.10178856032157201</v>
      </c>
      <c r="QM47" s="3">
        <v>0.27779986718556099</v>
      </c>
      <c r="QN47" s="3">
        <v>0.61220487264185763</v>
      </c>
      <c r="QO47" s="3">
        <v>0.29394268251256001</v>
      </c>
      <c r="QP47" s="3">
        <v>-0.32087363996737894</v>
      </c>
      <c r="QQ47" s="3">
        <v>0.59504517607087304</v>
      </c>
      <c r="QR47" s="3">
        <f t="shared" si="96"/>
        <v>-0.15294236050154497</v>
      </c>
      <c r="QS47" s="3">
        <f t="shared" si="97"/>
        <v>-0.32946884528390752</v>
      </c>
      <c r="QT47" s="3">
        <f t="shared" si="135"/>
        <v>-155.09885335376231</v>
      </c>
      <c r="QU47" s="3" t="str">
        <f t="shared" si="98"/>
        <v>Sad</v>
      </c>
      <c r="QV47" s="5">
        <v>0.27110487949652201</v>
      </c>
      <c r="QW47" s="5">
        <v>0.94880113207679395</v>
      </c>
      <c r="QX47" s="5">
        <v>0.31853996215352698</v>
      </c>
      <c r="QY47" s="5">
        <v>8.4010328914028307E-2</v>
      </c>
      <c r="QZ47" s="5">
        <v>-5.7484030590179598E-2</v>
      </c>
      <c r="RA47" s="5">
        <v>0.55103197445310204</v>
      </c>
      <c r="RB47" s="5">
        <v>1.491146410962837</v>
      </c>
      <c r="RC47" s="5">
        <v>5.601311809178533E-2</v>
      </c>
      <c r="RD47" s="5">
        <v>-0.67769625258027189</v>
      </c>
      <c r="RE47" s="5">
        <v>0.3299846768919395</v>
      </c>
      <c r="RF47" s="5">
        <f t="shared" si="99"/>
        <v>-0.53335137218423179</v>
      </c>
      <c r="RG47" s="5">
        <f t="shared" si="100"/>
        <v>-1.789877087019498E-2</v>
      </c>
      <c r="RH47" s="5">
        <f t="shared" si="136"/>
        <v>-91.922071184988653</v>
      </c>
      <c r="RI47" s="5" t="str">
        <f t="shared" si="101"/>
        <v>Bored</v>
      </c>
    </row>
    <row r="48" spans="1:477" x14ac:dyDescent="0.3">
      <c r="A48" s="1">
        <v>0.73998631513007596</v>
      </c>
      <c r="B48" s="1">
        <v>0.64435283782402297</v>
      </c>
      <c r="C48" s="1">
        <v>0.16831700646227599</v>
      </c>
      <c r="D48" s="1">
        <v>0.173550860022961</v>
      </c>
      <c r="E48" s="1">
        <v>0.75516702521116297</v>
      </c>
      <c r="F48" s="1">
        <v>0.60789165818664004</v>
      </c>
      <c r="G48" s="1">
        <v>0.11257507970644735</v>
      </c>
      <c r="H48" s="1">
        <v>0.13859183296540775</v>
      </c>
      <c r="I48" s="1">
        <v>9.5633477306052983E-2</v>
      </c>
      <c r="J48" s="1">
        <v>0.24695383768905974</v>
      </c>
      <c r="K48" s="18">
        <f t="shared" si="0"/>
        <v>2.1300602863749463E-2</v>
      </c>
      <c r="L48" s="19">
        <f t="shared" si="1"/>
        <v>-0.6414338428992008</v>
      </c>
      <c r="M48" s="19">
        <f t="shared" si="102"/>
        <v>178.09803249273543</v>
      </c>
      <c r="N48" s="19" t="str">
        <f t="shared" si="2"/>
        <v>Upset</v>
      </c>
      <c r="O48" s="19">
        <f t="shared" si="103"/>
        <v>-6.908240448301757E-2</v>
      </c>
      <c r="P48" s="9">
        <v>0.39894781145631703</v>
      </c>
      <c r="Q48" s="9">
        <v>0.39604256048433001</v>
      </c>
      <c r="R48" s="9">
        <v>7.3767493325561206E-2</v>
      </c>
      <c r="S48" s="9">
        <v>4.3031323976615E-2</v>
      </c>
      <c r="T48" s="9">
        <v>0.32458636074652197</v>
      </c>
      <c r="U48" s="9">
        <v>0.86349085372182999</v>
      </c>
      <c r="V48" s="9">
        <v>0.10195440127032573</v>
      </c>
      <c r="W48" s="9">
        <v>3.4164495749988609E-2</v>
      </c>
      <c r="X48" s="9">
        <v>2.9052509719870168E-3</v>
      </c>
      <c r="Y48" s="9">
        <v>0.14691853061950824</v>
      </c>
      <c r="Z48" s="9">
        <f t="shared" si="3"/>
        <v>0.17036961225336156</v>
      </c>
      <c r="AA48" s="9">
        <f t="shared" si="4"/>
        <v>-0.12234993781242465</v>
      </c>
      <c r="AB48" s="9">
        <f t="shared" si="104"/>
        <v>125.68379581621545</v>
      </c>
      <c r="AC48" s="9" t="str">
        <f t="shared" si="5"/>
        <v>stressed</v>
      </c>
      <c r="AD48" s="3">
        <v>-1.4963401207169999E-2</v>
      </c>
      <c r="AE48" s="3">
        <v>-3.8953868252092003E-2</v>
      </c>
      <c r="AF48" s="3">
        <v>-5.1749718957145002E-2</v>
      </c>
      <c r="AG48" s="3">
        <v>-0.132905112305236</v>
      </c>
      <c r="AH48" s="3">
        <v>-0.197061993515908</v>
      </c>
      <c r="AI48" s="3">
        <v>-0.18657408333487099</v>
      </c>
      <c r="AJ48" s="3">
        <v>0.24407321125252118</v>
      </c>
      <c r="AK48" s="3">
        <v>0.58930660864885365</v>
      </c>
      <c r="AL48" s="3">
        <v>-0.20102821090331008</v>
      </c>
      <c r="AM48" s="3">
        <v>0.78360561674823781</v>
      </c>
      <c r="AN48" s="3">
        <f t="shared" si="6"/>
        <v>-0.11457735101980115</v>
      </c>
      <c r="AO48" s="3">
        <f t="shared" si="7"/>
        <v>0.55239074466186833</v>
      </c>
      <c r="AP48" s="3">
        <f t="shared" si="105"/>
        <v>-11.718172465804793</v>
      </c>
      <c r="AQ48" s="3" t="str">
        <f t="shared" si="8"/>
        <v>Contented</v>
      </c>
      <c r="AR48" s="9">
        <v>0.45909065715536801</v>
      </c>
      <c r="AS48" s="9">
        <v>0.43494725408171198</v>
      </c>
      <c r="AT48" s="9">
        <v>0.117772633092579</v>
      </c>
      <c r="AU48" s="9">
        <v>0.263590940929813</v>
      </c>
      <c r="AV48" s="9">
        <v>0.448830072324369</v>
      </c>
      <c r="AW48" s="9">
        <v>0.312411499167839</v>
      </c>
      <c r="AX48" s="9">
        <v>0.12971686763894671</v>
      </c>
      <c r="AY48" s="9">
        <v>0.35269666647203529</v>
      </c>
      <c r="AZ48" s="9">
        <v>2.4143403073656033E-2</v>
      </c>
      <c r="BA48" s="9">
        <v>0.42656309003127102</v>
      </c>
      <c r="BB48" s="9">
        <f t="shared" si="9"/>
        <v>0.1463839057773304</v>
      </c>
      <c r="BC48" s="9">
        <f t="shared" si="10"/>
        <v>0.19032013275243576</v>
      </c>
      <c r="BD48" s="9">
        <f t="shared" si="106"/>
        <v>37.565528605118331</v>
      </c>
      <c r="BE48" s="9" t="str">
        <f t="shared" si="11"/>
        <v>excited</v>
      </c>
      <c r="BF48" s="5">
        <v>0.17114637185859899</v>
      </c>
      <c r="BG48" s="5">
        <v>0.53613133532378698</v>
      </c>
      <c r="BH48" s="5">
        <v>0.151569871243254</v>
      </c>
      <c r="BI48" s="5">
        <v>5.70990731674254E-2</v>
      </c>
      <c r="BJ48" s="5">
        <v>0.14527033853722299</v>
      </c>
      <c r="BK48" s="5">
        <v>0.40936197418193399</v>
      </c>
      <c r="BL48" s="5">
        <v>0.47901980604515931</v>
      </c>
      <c r="BM48" s="5">
        <v>6.039077441729894E-2</v>
      </c>
      <c r="BN48" s="5">
        <v>-0.36498496346518799</v>
      </c>
      <c r="BO48" s="5">
        <v>0.29503113457649227</v>
      </c>
      <c r="BP48" s="5">
        <f t="shared" si="12"/>
        <v>-0.34925820521533157</v>
      </c>
      <c r="BQ48" s="5">
        <f t="shared" si="13"/>
        <v>4.9644122489223008E-2</v>
      </c>
      <c r="BR48" s="5">
        <f t="shared" si="107"/>
        <v>-81.910078914756056</v>
      </c>
      <c r="BS48" s="5" t="str">
        <f t="shared" si="14"/>
        <v>Calm</v>
      </c>
      <c r="BT48" s="6">
        <v>0.47710037183047699</v>
      </c>
      <c r="BU48" s="6">
        <v>0.30767616547375698</v>
      </c>
      <c r="BV48" s="6">
        <v>0.49549558068022798</v>
      </c>
      <c r="BW48" s="6">
        <v>0.26434884118177698</v>
      </c>
      <c r="BX48" s="6">
        <v>0.53590730730099601</v>
      </c>
      <c r="BY48" s="6">
        <v>0.15929848108531799</v>
      </c>
      <c r="BZ48" s="6">
        <v>0.48913309433651408</v>
      </c>
      <c r="CA48" s="6">
        <v>0.56608820870607024</v>
      </c>
      <c r="CB48" s="6">
        <v>0.16942420635672001</v>
      </c>
      <c r="CC48" s="6">
        <v>0.96823029963679519</v>
      </c>
      <c r="CD48" s="6">
        <f t="shared" si="15"/>
        <v>0.14550542033772862</v>
      </c>
      <c r="CE48" s="6">
        <f t="shared" si="16"/>
        <v>-0.36407725383543632</v>
      </c>
      <c r="CF48" s="6">
        <f t="shared" si="108"/>
        <v>158.21561607155826</v>
      </c>
      <c r="CG48" s="6" t="str">
        <f t="shared" si="17"/>
        <v>Upset</v>
      </c>
      <c r="CH48" s="5">
        <v>0.70931387456242501</v>
      </c>
      <c r="CI48" s="5">
        <v>0.47380446271223697</v>
      </c>
      <c r="CJ48" s="5">
        <v>0.42060378208989302</v>
      </c>
      <c r="CK48" s="5">
        <v>0.48569438282154997</v>
      </c>
      <c r="CL48" s="5">
        <v>0.22122710312331301</v>
      </c>
      <c r="CM48" s="5">
        <v>0.56216543958739595</v>
      </c>
      <c r="CN48" s="5">
        <v>0.4519992049527336</v>
      </c>
      <c r="CO48" s="5">
        <v>0.46883059222416762</v>
      </c>
      <c r="CP48" s="5">
        <v>0.23550941185018803</v>
      </c>
      <c r="CQ48" s="5">
        <v>0.7660249497942192</v>
      </c>
      <c r="CR48" s="5">
        <f t="shared" si="18"/>
        <v>0.39319841981544412</v>
      </c>
      <c r="CS48" s="5">
        <f t="shared" si="19"/>
        <v>-0.50938925662399193</v>
      </c>
      <c r="CT48" s="5">
        <f t="shared" si="109"/>
        <v>142.33538949449104</v>
      </c>
      <c r="CU48" s="5" t="str">
        <f t="shared" si="20"/>
        <v>stressed</v>
      </c>
      <c r="CV48" s="3">
        <v>0.43004429458647597</v>
      </c>
      <c r="CW48" s="3">
        <v>0.51859929647346503</v>
      </c>
      <c r="CX48" s="3">
        <v>0.11763463672246501</v>
      </c>
      <c r="CY48" s="3">
        <v>0.317777957048476</v>
      </c>
      <c r="CZ48" s="3">
        <v>0.10030068266035699</v>
      </c>
      <c r="DA48" s="3">
        <v>0.708164798597543</v>
      </c>
      <c r="DB48" s="3">
        <v>0.221807769978588</v>
      </c>
      <c r="DC48" s="3">
        <v>0.25903754301684401</v>
      </c>
      <c r="DD48" s="3">
        <v>-8.855500188698906E-2</v>
      </c>
      <c r="DE48" s="3">
        <v>0.45898438346528503</v>
      </c>
      <c r="DF48" s="3">
        <f t="shared" si="21"/>
        <v>5.9475619709332017E-2</v>
      </c>
      <c r="DG48" s="3">
        <f t="shared" si="22"/>
        <v>-0.44328804461302185</v>
      </c>
      <c r="DH48" s="3">
        <f t="shared" si="110"/>
        <v>172.3583044884256</v>
      </c>
      <c r="DI48" s="3" t="str">
        <f t="shared" si="23"/>
        <v>Upset</v>
      </c>
      <c r="DJ48" s="7">
        <v>0.67406506216382001</v>
      </c>
      <c r="DK48" s="7">
        <v>0.25633133279502501</v>
      </c>
      <c r="DL48" s="7">
        <v>0.522465348705899</v>
      </c>
      <c r="DM48" s="7">
        <v>-0.126931562525125</v>
      </c>
      <c r="DN48" s="7">
        <v>1.2138289261906801</v>
      </c>
      <c r="DO48" s="7">
        <v>0.86049458483354802</v>
      </c>
      <c r="DP48" s="7">
        <v>0.27674506721708614</v>
      </c>
      <c r="DQ48" s="7">
        <v>-0.11365384749903261</v>
      </c>
      <c r="DR48" s="7">
        <v>0.41773372936879499</v>
      </c>
      <c r="DS48" s="7">
        <v>0.42512394536768383</v>
      </c>
      <c r="DT48" s="7">
        <f t="shared" si="24"/>
        <v>2.4170073858317043E-2</v>
      </c>
      <c r="DU48" s="7">
        <f t="shared" si="25"/>
        <v>0.2617354697755816</v>
      </c>
      <c r="DV48" s="7">
        <f t="shared" si="111"/>
        <v>5.2760397526675851</v>
      </c>
      <c r="DW48" s="7" t="str">
        <f t="shared" si="26"/>
        <v>happy</v>
      </c>
      <c r="DX48" s="9">
        <v>0.51436026738335705</v>
      </c>
      <c r="DY48" s="9">
        <v>0.97019433843335701</v>
      </c>
      <c r="DZ48" s="9">
        <v>-3.90192049366739E-2</v>
      </c>
      <c r="EA48" s="9">
        <v>0.22608485542158899</v>
      </c>
      <c r="EB48" s="9">
        <v>0.51418561777110305</v>
      </c>
      <c r="EC48" s="9">
        <v>1.03556906101704</v>
      </c>
      <c r="ED48" s="9">
        <v>-3.7936280237817734E-2</v>
      </c>
      <c r="EE48" s="9">
        <v>0.11271760940674204</v>
      </c>
      <c r="EF48" s="9">
        <v>-0.45583407104999996</v>
      </c>
      <c r="EG48" s="9">
        <v>0.12600792840624589</v>
      </c>
      <c r="EH48" s="9">
        <f t="shared" si="27"/>
        <v>-0.4026113465511173</v>
      </c>
      <c r="EI48" s="9">
        <f t="shared" si="28"/>
        <v>8.8792714697631725E-2</v>
      </c>
      <c r="EJ48" s="9">
        <f t="shared" si="112"/>
        <v>-77.562963750205512</v>
      </c>
      <c r="EK48" s="9" t="str">
        <f t="shared" si="29"/>
        <v>Calm</v>
      </c>
      <c r="EL48" s="1">
        <v>0.523445229782046</v>
      </c>
      <c r="EM48" s="1">
        <v>0.246266963957122</v>
      </c>
      <c r="EN48" s="1">
        <v>0.24870279553615801</v>
      </c>
      <c r="EO48" s="1">
        <v>0.14614829334098201</v>
      </c>
      <c r="EP48" s="1">
        <v>0.51562083343830101</v>
      </c>
      <c r="EQ48" s="1">
        <v>0.58768041776868396</v>
      </c>
      <c r="ER48" s="1">
        <v>0.23935224557845794</v>
      </c>
      <c r="ES48" s="1">
        <v>0.17524881850283713</v>
      </c>
      <c r="ET48" s="1">
        <v>0.277178265824924</v>
      </c>
      <c r="EU48" s="1">
        <v>0.51298536269641459</v>
      </c>
      <c r="EV48" s="1">
        <f t="shared" si="30"/>
        <v>0.12683494303824516</v>
      </c>
      <c r="EW48" s="1">
        <f t="shared" si="31"/>
        <v>-0.51036832856895242</v>
      </c>
      <c r="EX48" s="1">
        <f t="shared" si="113"/>
        <v>166.04378361642668</v>
      </c>
      <c r="EY48" s="1" t="str">
        <f t="shared" si="32"/>
        <v>Upset</v>
      </c>
      <c r="EZ48" s="3">
        <v>0.827864892476466</v>
      </c>
      <c r="FA48" s="3">
        <v>0.28987223117923799</v>
      </c>
      <c r="FB48" s="3">
        <v>5.9193136853407401E-2</v>
      </c>
      <c r="FC48" s="3">
        <v>4.5276538194218098E-2</v>
      </c>
      <c r="FD48" s="3">
        <v>0.98768538982530496</v>
      </c>
      <c r="FE48" s="3">
        <v>0.267284054554008</v>
      </c>
      <c r="FF48" s="3">
        <v>3.2603413648429398E-2</v>
      </c>
      <c r="FG48" s="3">
        <v>8.1263622709796549E-2</v>
      </c>
      <c r="FH48" s="3">
        <v>0.537992661297228</v>
      </c>
      <c r="FI48" s="3">
        <v>9.3465335307056738E-2</v>
      </c>
      <c r="FJ48" s="3">
        <f t="shared" si="33"/>
        <v>0.29959202580958877</v>
      </c>
      <c r="FK48" s="3">
        <f t="shared" si="34"/>
        <v>-0.19105769167305531</v>
      </c>
      <c r="FL48" s="3">
        <f t="shared" si="114"/>
        <v>122.52672588350731</v>
      </c>
      <c r="FM48" s="3" t="str">
        <f t="shared" si="35"/>
        <v>stressed</v>
      </c>
      <c r="FN48" s="7">
        <v>0.34880103456220202</v>
      </c>
      <c r="FO48" s="7">
        <v>1.14991843285176</v>
      </c>
      <c r="FP48" s="7">
        <v>4.5199377516490197E-2</v>
      </c>
      <c r="FQ48" s="7">
        <v>0.312846683169753</v>
      </c>
      <c r="FR48" s="7">
        <v>8.5855536902198298E-2</v>
      </c>
      <c r="FS48" s="7">
        <v>0.96743287973764303</v>
      </c>
      <c r="FT48" s="7">
        <v>0.10398871312173907</v>
      </c>
      <c r="FU48" s="7">
        <v>0.14775379093191621</v>
      </c>
      <c r="FV48" s="7">
        <v>-0.80111739828955797</v>
      </c>
      <c r="FW48" s="7">
        <v>0.23890132107515163</v>
      </c>
      <c r="FX48" s="7">
        <f t="shared" si="36"/>
        <v>-0.97698195782491093</v>
      </c>
      <c r="FY48" s="7">
        <f t="shared" si="37"/>
        <v>0.18137492230109342</v>
      </c>
      <c r="FZ48" s="7">
        <f t="shared" si="115"/>
        <v>-79.48287703399204</v>
      </c>
      <c r="GA48" s="7" t="str">
        <f t="shared" si="38"/>
        <v>Calm</v>
      </c>
      <c r="GB48" s="5">
        <v>0.65643107425972802</v>
      </c>
      <c r="GC48" s="5">
        <v>0.36460974082424402</v>
      </c>
      <c r="GD48" s="5">
        <v>0.35272469961124803</v>
      </c>
      <c r="GE48" s="5">
        <v>0.46232775881398203</v>
      </c>
      <c r="GF48" s="5">
        <v>0.50016977364586102</v>
      </c>
      <c r="GG48" s="5">
        <v>0.168256526643528</v>
      </c>
      <c r="GH48" s="5">
        <v>0.30496666179172666</v>
      </c>
      <c r="GI48" s="5">
        <v>0.8676243685137075</v>
      </c>
      <c r="GJ48" s="5">
        <v>0.291821333435484</v>
      </c>
      <c r="GK48" s="5">
        <v>0.79825649120422171</v>
      </c>
      <c r="GL48" s="5">
        <f t="shared" si="39"/>
        <v>0.35950502451659605</v>
      </c>
      <c r="GM48" s="5">
        <f t="shared" si="40"/>
        <v>-0.48472880377678706</v>
      </c>
      <c r="GN48" s="5">
        <f t="shared" si="116"/>
        <v>143.43706973012922</v>
      </c>
      <c r="GO48" s="5" t="str">
        <f t="shared" si="41"/>
        <v>stressed</v>
      </c>
      <c r="GP48" s="6">
        <v>0.120931761295945</v>
      </c>
      <c r="GQ48" s="6">
        <v>5.3640442292131899E-2</v>
      </c>
      <c r="GR48" s="6">
        <v>9.5285945786114296E-2</v>
      </c>
      <c r="GS48" s="6">
        <v>0.26308315754020101</v>
      </c>
      <c r="GT48" s="6">
        <v>-0.43121614122459401</v>
      </c>
      <c r="GU48" s="6">
        <v>-0.493036845967051</v>
      </c>
      <c r="GV48" s="6">
        <v>-0.30709230612261451</v>
      </c>
      <c r="GW48" s="6">
        <v>-0.59873762129113639</v>
      </c>
      <c r="GX48" s="6">
        <v>6.7291319003813105E-2</v>
      </c>
      <c r="GY48" s="6">
        <v>2.052841723714093</v>
      </c>
      <c r="GZ48" s="6">
        <f t="shared" si="42"/>
        <v>0.20922396987493319</v>
      </c>
      <c r="HA48" s="6">
        <f t="shared" si="43"/>
        <v>0.68274217320268171</v>
      </c>
      <c r="HB48" s="6">
        <f t="shared" si="117"/>
        <v>17.037501569341813</v>
      </c>
      <c r="HC48" s="6" t="str">
        <f t="shared" si="44"/>
        <v>happy</v>
      </c>
      <c r="HD48" s="3">
        <v>0.36815375220556101</v>
      </c>
      <c r="HE48" s="3">
        <v>0.38671776692988602</v>
      </c>
      <c r="HF48" s="3">
        <v>6.5285195188656206E-2</v>
      </c>
      <c r="HG48" s="3">
        <v>0.28305993319535599</v>
      </c>
      <c r="HH48" s="3">
        <v>0.156509212925696</v>
      </c>
      <c r="HI48" s="3">
        <v>0.18121519890205701</v>
      </c>
      <c r="HJ48" s="3">
        <v>0.12443263490557896</v>
      </c>
      <c r="HK48" s="3">
        <v>0.49840377337616332</v>
      </c>
      <c r="HL48" s="3">
        <v>-1.8564014724325006E-2</v>
      </c>
      <c r="HM48" s="3">
        <v>0.46146280466770195</v>
      </c>
      <c r="HN48" s="3">
        <f t="shared" si="45"/>
        <v>0.14121265788573245</v>
      </c>
      <c r="HO48" s="3">
        <f t="shared" si="46"/>
        <v>-0.58652873273433181</v>
      </c>
      <c r="HP48" s="3">
        <f t="shared" si="118"/>
        <v>166.463100593024</v>
      </c>
      <c r="HQ48" s="3" t="str">
        <f t="shared" si="47"/>
        <v>Upset</v>
      </c>
      <c r="HR48" s="5">
        <v>0.81976818170106702</v>
      </c>
      <c r="HS48" s="5">
        <v>1.17340782492437</v>
      </c>
      <c r="HT48" s="5">
        <v>0.70344595323450398</v>
      </c>
      <c r="HU48" s="5">
        <v>0.51231796253371897</v>
      </c>
      <c r="HV48" s="5">
        <v>0.21184169835724601</v>
      </c>
      <c r="HW48" s="5">
        <v>1.10212344353619</v>
      </c>
      <c r="HX48" s="5">
        <v>0.68189144640097943</v>
      </c>
      <c r="HY48" s="5">
        <v>0.22514213258001584</v>
      </c>
      <c r="HZ48" s="5">
        <v>-0.35363964322330299</v>
      </c>
      <c r="IA48" s="5">
        <v>0.60996315013172464</v>
      </c>
      <c r="IB48" s="5">
        <f t="shared" si="48"/>
        <v>-0.42265778476391713</v>
      </c>
      <c r="IC48" s="5">
        <f t="shared" si="49"/>
        <v>-0.28624212251055614</v>
      </c>
      <c r="ID48" s="5">
        <f t="shared" si="119"/>
        <v>-124.10755528936782</v>
      </c>
      <c r="IE48" s="5" t="str">
        <f t="shared" si="50"/>
        <v>Depressed</v>
      </c>
      <c r="IF48" s="6">
        <v>0.80779286604009803</v>
      </c>
      <c r="IG48" s="6">
        <v>0.65673038228904301</v>
      </c>
      <c r="IH48" s="6">
        <v>4.7043868053273298E-2</v>
      </c>
      <c r="II48" s="6">
        <v>0.69455473456712302</v>
      </c>
      <c r="IJ48" s="6">
        <v>0.83666752824577095</v>
      </c>
      <c r="IK48" s="6">
        <v>0.87451724667570796</v>
      </c>
      <c r="IL48" s="6">
        <v>2.8607480129494264E-2</v>
      </c>
      <c r="IM48" s="6">
        <v>0.45358746778056991</v>
      </c>
      <c r="IN48" s="6">
        <v>0.15106248375105502</v>
      </c>
      <c r="IO48" s="6">
        <v>0.50637543887847347</v>
      </c>
      <c r="IP48" s="6">
        <f t="shared" si="51"/>
        <v>9.9341517527557599E-2</v>
      </c>
      <c r="IQ48" s="6">
        <f t="shared" si="52"/>
        <v>-0.202187408150168</v>
      </c>
      <c r="IR48" s="6">
        <f t="shared" si="120"/>
        <v>153.83355124144143</v>
      </c>
      <c r="IS48" s="6" t="str">
        <f t="shared" si="53"/>
        <v>Upset</v>
      </c>
      <c r="IT48" s="5">
        <v>-0.182293172119804</v>
      </c>
      <c r="IU48" s="5">
        <v>0.29723918442991398</v>
      </c>
      <c r="IV48" s="5">
        <v>0.51722714594706798</v>
      </c>
      <c r="IW48" s="5">
        <v>0.73655581031818296</v>
      </c>
      <c r="IX48" s="5">
        <v>-0.33380997179002703</v>
      </c>
      <c r="IY48" s="5">
        <v>7.1992813376563394E-2</v>
      </c>
      <c r="IZ48" s="5">
        <v>-1.0021778631858778</v>
      </c>
      <c r="JA48" s="5">
        <v>1.9948320153559067</v>
      </c>
      <c r="JB48" s="5">
        <v>8.3368290726328953E-2</v>
      </c>
      <c r="JC48" s="5">
        <v>2.0052918700246467</v>
      </c>
      <c r="JD48" s="5">
        <f t="shared" si="54"/>
        <v>0.40261723036437247</v>
      </c>
      <c r="JE48" s="5">
        <f t="shared" si="55"/>
        <v>0.1758537643091107</v>
      </c>
      <c r="JF48" s="5">
        <f t="shared" si="121"/>
        <v>66.405422924611955</v>
      </c>
      <c r="JG48" s="5" t="str">
        <f t="shared" si="56"/>
        <v>alert</v>
      </c>
      <c r="JH48" s="6">
        <v>-5.8697475339561803E-3</v>
      </c>
      <c r="JI48" s="6">
        <v>6.9176940209200802E-2</v>
      </c>
      <c r="JJ48" s="6">
        <v>-3.23187094957944E-2</v>
      </c>
      <c r="JK48" s="6">
        <v>2.0056048807544E-2</v>
      </c>
      <c r="JL48" s="6">
        <v>-0.51213614734469204</v>
      </c>
      <c r="JM48" s="6">
        <v>0.180658261592753</v>
      </c>
      <c r="JN48" s="6">
        <v>6.239062106303947E-2</v>
      </c>
      <c r="JO48" s="6">
        <v>8.0277113324657021E-2</v>
      </c>
      <c r="JP48" s="6">
        <v>-7.5046687743156981E-2</v>
      </c>
      <c r="JQ48" s="6">
        <v>-0.19370090774923177</v>
      </c>
      <c r="JR48" s="6">
        <f t="shared" si="57"/>
        <v>-0.14070108933260794</v>
      </c>
      <c r="JS48" s="6">
        <f t="shared" si="58"/>
        <v>0.20278210781597328</v>
      </c>
      <c r="JT48" s="6">
        <f t="shared" si="122"/>
        <v>-34.754985055339972</v>
      </c>
      <c r="JU48" s="6" t="str">
        <f t="shared" si="59"/>
        <v>Relased</v>
      </c>
      <c r="JV48" s="3">
        <v>0.49683824165707402</v>
      </c>
      <c r="JW48" s="3">
        <v>0.62672454950797696</v>
      </c>
      <c r="JX48" s="3">
        <v>-0.11069832392322899</v>
      </c>
      <c r="JY48" s="3">
        <v>6.7556273938446404E-2</v>
      </c>
      <c r="JZ48" s="3">
        <v>3.4183329980724299E-2</v>
      </c>
      <c r="KA48" s="3">
        <v>0.34514773918792901</v>
      </c>
      <c r="KB48" s="3">
        <v>-0.20846295110349045</v>
      </c>
      <c r="KC48" s="3">
        <v>6.9511472571253063E-2</v>
      </c>
      <c r="KD48" s="3">
        <v>-0.12988630785090294</v>
      </c>
      <c r="KE48" s="3">
        <v>-3.839754246404644E-2</v>
      </c>
      <c r="KF48" s="3">
        <f t="shared" si="60"/>
        <v>-1.5193524146995596E-2</v>
      </c>
      <c r="KG48" s="3">
        <f t="shared" si="61"/>
        <v>-0.15331359808486233</v>
      </c>
      <c r="KH48" s="3">
        <f t="shared" si="123"/>
        <v>-174.34041279862771</v>
      </c>
      <c r="KI48" s="3" t="str">
        <f t="shared" si="62"/>
        <v>Sad</v>
      </c>
      <c r="KJ48" s="7">
        <v>0.50523674486933801</v>
      </c>
      <c r="KK48" s="7">
        <v>0.107329724903051</v>
      </c>
      <c r="KL48" s="7">
        <v>-0.11340564408901201</v>
      </c>
      <c r="KM48" s="7">
        <v>-0.115053947627208</v>
      </c>
      <c r="KN48" s="7">
        <v>0.30213692806021503</v>
      </c>
      <c r="KO48" s="7">
        <v>-0.29212399510876702</v>
      </c>
      <c r="KP48" s="7">
        <v>-0.14046240036230057</v>
      </c>
      <c r="KQ48" s="7">
        <v>0.62260560080747118</v>
      </c>
      <c r="KR48" s="7">
        <v>0.39790701996628702</v>
      </c>
      <c r="KS48" s="7">
        <v>-0.37295477795431503</v>
      </c>
      <c r="KT48" s="7">
        <f t="shared" si="63"/>
        <v>0.44788803388395482</v>
      </c>
      <c r="KU48" s="7">
        <f t="shared" si="64"/>
        <v>-0.10763842937149526</v>
      </c>
      <c r="KV48" s="7">
        <f t="shared" si="124"/>
        <v>103.51330721776748</v>
      </c>
      <c r="KW48" s="7" t="str">
        <f t="shared" si="65"/>
        <v>nervous</v>
      </c>
      <c r="LL48" s="5">
        <v>-0.10722710489022499</v>
      </c>
      <c r="LM48" s="5">
        <v>1.07569894634465</v>
      </c>
      <c r="LN48" s="5">
        <v>-0.167774387072987</v>
      </c>
      <c r="LO48" s="5">
        <v>-4.4974512043887298E-2</v>
      </c>
      <c r="LP48" s="5">
        <v>6.3443278335207298E-2</v>
      </c>
      <c r="LQ48" s="5">
        <v>0.91706235429570504</v>
      </c>
      <c r="LR48" s="5">
        <v>3.8318804059340446</v>
      </c>
      <c r="LS48" s="5">
        <v>-2.2568940911003824E-2</v>
      </c>
      <c r="LT48" s="5">
        <v>-1.1829260512348749</v>
      </c>
      <c r="LU48" s="5">
        <v>-0.21967484237577184</v>
      </c>
      <c r="LV48" s="5">
        <f t="shared" si="69"/>
        <v>-1</v>
      </c>
      <c r="LW48" s="5">
        <f t="shared" si="70"/>
        <v>-5.1289066896526347E-2</v>
      </c>
      <c r="LX48" s="5">
        <f t="shared" si="126"/>
        <v>-92.936074357042727</v>
      </c>
      <c r="LY48" s="5" t="str">
        <f t="shared" si="71"/>
        <v>Bored</v>
      </c>
      <c r="LZ48" s="6">
        <v>0.39409741683205801</v>
      </c>
      <c r="MA48" s="6">
        <v>0.54208090950896304</v>
      </c>
      <c r="MB48" s="6">
        <v>0.139024767695068</v>
      </c>
      <c r="MC48" s="6">
        <v>0.10604822081661699</v>
      </c>
      <c r="MD48" s="6">
        <v>4.3354321237888897E-2</v>
      </c>
      <c r="ME48" s="6">
        <v>0.252078557474611</v>
      </c>
      <c r="MF48" s="6">
        <v>0.31780595571170972</v>
      </c>
      <c r="MG48" s="6">
        <v>0.13353517174506016</v>
      </c>
      <c r="MH48" s="6">
        <v>-0.14798349267690503</v>
      </c>
      <c r="MI48" s="6">
        <v>0.26178024166563796</v>
      </c>
      <c r="MJ48" s="6">
        <f t="shared" si="72"/>
        <v>4.5755542241558533E-2</v>
      </c>
      <c r="MK48" s="6">
        <f t="shared" si="73"/>
        <v>9.0662887547524829E-2</v>
      </c>
      <c r="ML48" s="6">
        <f t="shared" si="127"/>
        <v>26.779062083685048</v>
      </c>
      <c r="MM48" s="6" t="str">
        <f t="shared" si="74"/>
        <v>happy</v>
      </c>
      <c r="MN48" s="3">
        <v>0.403654122953085</v>
      </c>
      <c r="MO48" s="3">
        <v>0.38181523503717302</v>
      </c>
      <c r="MP48" s="3">
        <v>3.6431768491513902E-2</v>
      </c>
      <c r="MQ48" s="3">
        <v>0.25242891645348298</v>
      </c>
      <c r="MR48" s="3">
        <v>0.24516014168370301</v>
      </c>
      <c r="MS48" s="3">
        <v>0.42666070750308099</v>
      </c>
      <c r="MT48" s="3">
        <v>5.6151306278552193E-2</v>
      </c>
      <c r="MU48" s="3">
        <v>0.31222811115485299</v>
      </c>
      <c r="MV48" s="3">
        <v>2.1838887915911986E-2</v>
      </c>
      <c r="MW48" s="3">
        <v>0.36775551077395374</v>
      </c>
      <c r="MX48" s="3">
        <f t="shared" si="75"/>
        <v>-0.28702940085474127</v>
      </c>
      <c r="MY48" s="3">
        <f t="shared" si="76"/>
        <v>0.18127437179315664</v>
      </c>
      <c r="MZ48" s="3">
        <f t="shared" si="128"/>
        <v>-57.725405236217235</v>
      </c>
      <c r="NA48" s="3" t="str">
        <f t="shared" si="77"/>
        <v>Relased</v>
      </c>
      <c r="NB48" s="7">
        <v>0.41666818967984298</v>
      </c>
      <c r="NC48" s="7">
        <v>0.74284264184027304</v>
      </c>
      <c r="ND48" s="7">
        <v>0.118337695356786</v>
      </c>
      <c r="NE48" s="7">
        <v>0.44381379124522602</v>
      </c>
      <c r="NF48" s="7">
        <v>0.52490646074004799</v>
      </c>
      <c r="NG48" s="7">
        <v>0.57128086228820296</v>
      </c>
      <c r="NH48" s="7">
        <v>0.12568063010618843</v>
      </c>
      <c r="NI48" s="7">
        <v>0.33772608879677746</v>
      </c>
      <c r="NJ48" s="7">
        <v>-0.32617445216043006</v>
      </c>
      <c r="NK48" s="7">
        <v>0.48481779671262987</v>
      </c>
      <c r="NL48" s="7">
        <f t="shared" si="78"/>
        <v>-0.58519510524276475</v>
      </c>
      <c r="NM48" s="7">
        <f t="shared" si="79"/>
        <v>0.15901573132612312</v>
      </c>
      <c r="NN48" s="7">
        <f t="shared" si="129"/>
        <v>-74.798017787267796</v>
      </c>
      <c r="NO48" s="7" t="str">
        <f t="shared" si="80"/>
        <v>Calm</v>
      </c>
      <c r="NP48" s="5">
        <v>0.60660087813316299</v>
      </c>
      <c r="NQ48" s="5">
        <v>0</v>
      </c>
      <c r="NR48" s="5">
        <v>1.2800930248990501</v>
      </c>
      <c r="NS48" s="5">
        <v>0</v>
      </c>
      <c r="NT48" s="5">
        <v>0.28929508184123698</v>
      </c>
      <c r="NU48" s="5">
        <v>0</v>
      </c>
      <c r="NV48" s="5">
        <v>1.4288411624667092</v>
      </c>
      <c r="NX48" s="5">
        <v>0.60660087813316299</v>
      </c>
      <c r="NY48" s="5">
        <v>2.1102722911291929</v>
      </c>
      <c r="NZ48" s="5">
        <f t="shared" si="81"/>
        <v>0.39355187176000395</v>
      </c>
      <c r="OA48" s="5">
        <f t="shared" si="82"/>
        <v>9.798642223286036E-2</v>
      </c>
      <c r="OB48" s="5">
        <f t="shared" si="130"/>
        <v>76.018790501753102</v>
      </c>
      <c r="OC48" s="5" t="str">
        <f t="shared" si="83"/>
        <v>alert</v>
      </c>
      <c r="OD48" s="1">
        <v>0.35025820680398601</v>
      </c>
      <c r="OE48" s="1">
        <v>0.53021427461957205</v>
      </c>
      <c r="OF48" s="1">
        <v>0.696260420671861</v>
      </c>
      <c r="OG48" s="1">
        <v>0.483938393603561</v>
      </c>
      <c r="OH48" s="1">
        <v>0.458714596875892</v>
      </c>
      <c r="OI48" s="1">
        <v>0.29326578687761701</v>
      </c>
      <c r="OJ48" s="1">
        <v>0.86067222223626338</v>
      </c>
      <c r="OK48" s="1">
        <v>0.58767469454415311</v>
      </c>
      <c r="OL48" s="1">
        <v>-0.17995606781558604</v>
      </c>
      <c r="OM48" s="1">
        <v>1.340415332875893</v>
      </c>
      <c r="ON48" s="1">
        <f t="shared" si="84"/>
        <v>-0.37011860190851131</v>
      </c>
      <c r="OO48" s="1">
        <f t="shared" si="85"/>
        <v>0.36250510848317719</v>
      </c>
      <c r="OP48" s="1">
        <f t="shared" si="131"/>
        <v>-45.595401612228095</v>
      </c>
      <c r="OQ48" s="1" t="str">
        <f t="shared" si="86"/>
        <v>Relased</v>
      </c>
      <c r="OR48" s="3">
        <v>1.0875907141743899</v>
      </c>
      <c r="OS48" s="3">
        <v>0.82094437276362098</v>
      </c>
      <c r="OT48" s="3">
        <v>0.19517627104194199</v>
      </c>
      <c r="OU48" s="3">
        <v>5.3896689405472598E-2</v>
      </c>
      <c r="OV48" s="3">
        <v>0.96951859517407801</v>
      </c>
      <c r="OW48" s="3">
        <v>0.814777744121712</v>
      </c>
      <c r="OX48" s="3">
        <v>9.4878901259631485E-2</v>
      </c>
      <c r="OY48" s="3">
        <v>3.2949783370356457E-2</v>
      </c>
      <c r="OZ48" s="3">
        <v>0.26664634141076893</v>
      </c>
      <c r="PA48" s="3">
        <v>0.13050478461311329</v>
      </c>
      <c r="PB48" s="3">
        <f t="shared" si="87"/>
        <v>0.13410029977342397</v>
      </c>
      <c r="PC48" s="3">
        <f t="shared" si="88"/>
        <v>0.2954865102805535</v>
      </c>
      <c r="PD48" s="3">
        <f t="shared" si="132"/>
        <v>24.409917187552544</v>
      </c>
      <c r="PE48" s="3" t="str">
        <f t="shared" si="89"/>
        <v>happy</v>
      </c>
      <c r="PF48" s="1">
        <v>0.32311579222227998</v>
      </c>
      <c r="PG48" s="1">
        <v>0.17471834101838901</v>
      </c>
      <c r="PH48" s="1">
        <v>0.59446541863067504</v>
      </c>
      <c r="PI48" s="1">
        <v>0.677922408858048</v>
      </c>
      <c r="PJ48" s="1">
        <v>-2.8408881808031999E-2</v>
      </c>
      <c r="PK48" s="1">
        <v>-0.389195750155853</v>
      </c>
      <c r="PL48" s="1">
        <v>2.0171410904314335</v>
      </c>
      <c r="PM48" s="1">
        <v>-3.1608103230282421</v>
      </c>
      <c r="PN48" s="1">
        <v>0.14839745120389097</v>
      </c>
      <c r="PO48" s="1">
        <v>2.5558469026743289</v>
      </c>
      <c r="PP48" s="1">
        <f t="shared" si="90"/>
        <v>0.28389006728408783</v>
      </c>
      <c r="PQ48" s="1">
        <f t="shared" si="91"/>
        <v>0.69934761644144783</v>
      </c>
      <c r="PR48" s="1">
        <f t="shared" si="133"/>
        <v>22.093982784506181</v>
      </c>
      <c r="PS48" s="1" t="str">
        <f t="shared" si="92"/>
        <v>happy</v>
      </c>
      <c r="PT48" s="5">
        <v>0.87971648569696204</v>
      </c>
      <c r="PU48" s="5">
        <v>0.89808927869515798</v>
      </c>
      <c r="PV48" s="5">
        <v>0.48380767819831</v>
      </c>
      <c r="PW48" s="5">
        <v>0.25622955810359999</v>
      </c>
      <c r="PX48" s="5">
        <v>0.64623464110951701</v>
      </c>
      <c r="PY48" s="5">
        <v>0.78072621158306499</v>
      </c>
      <c r="PZ48" s="5">
        <v>0.31705319370930707</v>
      </c>
      <c r="QA48" s="5">
        <v>0.15262520484674355</v>
      </c>
      <c r="QB48" s="5">
        <v>-1.8372792998195941E-2</v>
      </c>
      <c r="QC48" s="5">
        <v>0.41626439238987883</v>
      </c>
      <c r="QD48" s="5">
        <f t="shared" si="93"/>
        <v>-0.2120416655526981</v>
      </c>
      <c r="QE48" s="5">
        <f t="shared" si="94"/>
        <v>3.6555726718498383E-2</v>
      </c>
      <c r="QF48" s="5">
        <f t="shared" si="134"/>
        <v>-80.2184277303963</v>
      </c>
      <c r="QG48" s="5" t="str">
        <f t="shared" si="95"/>
        <v>Calm</v>
      </c>
      <c r="QH48" s="3">
        <v>0.40763666158256301</v>
      </c>
      <c r="QI48" s="3">
        <v>0.26064486542027498</v>
      </c>
      <c r="QJ48" s="3">
        <v>0.14075758958955301</v>
      </c>
      <c r="QK48" s="3">
        <v>0.21632798390063401</v>
      </c>
      <c r="QL48" s="3">
        <v>0.42106227706060301</v>
      </c>
      <c r="QM48" s="3">
        <v>0.31066119318864899</v>
      </c>
      <c r="QN48" s="3">
        <v>0.16985371046814213</v>
      </c>
      <c r="QO48" s="3">
        <v>0.37865515451975446</v>
      </c>
      <c r="QP48" s="3">
        <v>0.14699179616228802</v>
      </c>
      <c r="QQ48" s="3">
        <v>0.53433404794484252</v>
      </c>
      <c r="QR48" s="3">
        <f t="shared" si="96"/>
        <v>0.3333891769446049</v>
      </c>
      <c r="QS48" s="3">
        <f t="shared" si="97"/>
        <v>-0.36900109692843064</v>
      </c>
      <c r="QT48" s="3">
        <f t="shared" si="135"/>
        <v>137.90247049839328</v>
      </c>
      <c r="QU48" s="3" t="str">
        <f t="shared" si="98"/>
        <v>stressed</v>
      </c>
      <c r="QV48" s="5">
        <v>0.76633308712931203</v>
      </c>
      <c r="QW48" s="5">
        <v>0.94880113207679395</v>
      </c>
      <c r="QX48" s="5">
        <v>0.40718935572672998</v>
      </c>
      <c r="QY48" s="5">
        <v>0.106152858338011</v>
      </c>
      <c r="QZ48" s="5">
        <v>0.69967701644026703</v>
      </c>
      <c r="RA48" s="5">
        <v>0.74209901484347396</v>
      </c>
      <c r="RB48" s="5">
        <v>0.27775344435571564</v>
      </c>
      <c r="RC48" s="5">
        <v>6.2778904201618996E-2</v>
      </c>
      <c r="RD48" s="5">
        <v>-0.18246804494748192</v>
      </c>
      <c r="RE48" s="5">
        <v>0.29930148224921699</v>
      </c>
      <c r="RF48" s="5">
        <f t="shared" si="99"/>
        <v>-0.15718421261795079</v>
      </c>
      <c r="RG48" s="5">
        <f t="shared" si="100"/>
        <v>-3.4422233454968976E-2</v>
      </c>
      <c r="RH48" s="5">
        <f t="shared" si="136"/>
        <v>-102.35237060407803</v>
      </c>
      <c r="RI48" s="5" t="str">
        <f t="shared" si="101"/>
        <v>Bored</v>
      </c>
    </row>
    <row r="49" spans="1:477" x14ac:dyDescent="0.3">
      <c r="A49" s="1">
        <v>0.74501710057022796</v>
      </c>
      <c r="B49" s="1">
        <v>0.64659852439254895</v>
      </c>
      <c r="C49" s="1">
        <v>0.32525774945737002</v>
      </c>
      <c r="D49" s="1">
        <v>0.118003096456757</v>
      </c>
      <c r="E49" s="1">
        <v>0.52472903196173704</v>
      </c>
      <c r="F49" s="1">
        <v>0.52953868949108496</v>
      </c>
      <c r="G49" s="1">
        <v>0.2561596693417626</v>
      </c>
      <c r="H49" s="1">
        <v>0.10033106262075313</v>
      </c>
      <c r="I49" s="1">
        <v>9.8418576177679018E-2</v>
      </c>
      <c r="J49" s="1">
        <v>0.31852246982781857</v>
      </c>
      <c r="K49" s="18">
        <f t="shared" si="0"/>
        <v>2.3467164680742725E-2</v>
      </c>
      <c r="L49" s="19">
        <f t="shared" si="1"/>
        <v>-0.5850235952326992</v>
      </c>
      <c r="M49" s="19">
        <f t="shared" si="102"/>
        <v>177.70291483677701</v>
      </c>
      <c r="N49" s="19" t="str">
        <f t="shared" si="2"/>
        <v>Upset</v>
      </c>
      <c r="O49" s="19">
        <f t="shared" si="103"/>
        <v>-7.0722528845069216E-2</v>
      </c>
      <c r="P49" s="9">
        <v>0.39894781145631703</v>
      </c>
      <c r="Q49" s="9">
        <v>0.39604256048433001</v>
      </c>
      <c r="R49" s="9">
        <v>7.3767493325561206E-2</v>
      </c>
      <c r="S49" s="9">
        <v>4.3031323976615E-2</v>
      </c>
      <c r="T49" s="9">
        <v>0.32458636074652197</v>
      </c>
      <c r="U49" s="9">
        <v>0.86349085372182999</v>
      </c>
      <c r="V49" s="9">
        <v>0.10195440127032573</v>
      </c>
      <c r="W49" s="9">
        <v>3.4164495749988609E-2</v>
      </c>
      <c r="X49" s="9">
        <v>2.9052509719870168E-3</v>
      </c>
      <c r="Y49" s="9">
        <v>0.14691853061950824</v>
      </c>
      <c r="Z49" s="9">
        <f t="shared" si="3"/>
        <v>0.17036961225336156</v>
      </c>
      <c r="AA49" s="9">
        <f t="shared" si="4"/>
        <v>-0.12234993781242465</v>
      </c>
      <c r="AB49" s="9">
        <f t="shared" si="104"/>
        <v>125.68379581621545</v>
      </c>
      <c r="AC49" s="9" t="str">
        <f t="shared" si="5"/>
        <v>stressed</v>
      </c>
      <c r="AD49" s="3">
        <v>0.22338032315474199</v>
      </c>
      <c r="AE49" s="3">
        <v>-6.1819266308943702E-2</v>
      </c>
      <c r="AF49" s="3">
        <v>-8.7587015537582705E-2</v>
      </c>
      <c r="AG49" s="3">
        <v>-4.8978463523177702E-2</v>
      </c>
      <c r="AH49" s="3">
        <v>-0.23955472683127799</v>
      </c>
      <c r="AI49" s="3">
        <v>0.115370502857082</v>
      </c>
      <c r="AJ49" s="3">
        <v>5.4151619614047393</v>
      </c>
      <c r="AK49" s="3">
        <v>-0.91460938496069943</v>
      </c>
      <c r="AL49" s="3">
        <v>0.28519958946368568</v>
      </c>
      <c r="AM49" s="3">
        <v>-0.84528711142998481</v>
      </c>
      <c r="AN49" s="3">
        <f t="shared" si="6"/>
        <v>0.38963194076497198</v>
      </c>
      <c r="AO49" s="3">
        <f t="shared" si="7"/>
        <v>-0.13139839879346438</v>
      </c>
      <c r="AP49" s="3">
        <f t="shared" si="105"/>
        <v>108.63602194161915</v>
      </c>
      <c r="AQ49" s="3" t="str">
        <f t="shared" si="8"/>
        <v>nervous</v>
      </c>
      <c r="AR49" s="9">
        <v>0.24024117391657199</v>
      </c>
      <c r="AS49" s="9">
        <v>0.267773042110582</v>
      </c>
      <c r="AT49" s="9">
        <v>-1.28937072162105E-2</v>
      </c>
      <c r="AU49" s="9">
        <v>0.14425305382515499</v>
      </c>
      <c r="AV49" s="9">
        <v>2.1708937911323899E-2</v>
      </c>
      <c r="AW49" s="9">
        <v>1.41986559143431E-2</v>
      </c>
      <c r="AX49" s="9">
        <v>-4.9221995464089771E-2</v>
      </c>
      <c r="AY49" s="9">
        <v>0.5115869955586948</v>
      </c>
      <c r="AZ49" s="9">
        <v>-2.7531868194010017E-2</v>
      </c>
      <c r="BA49" s="9">
        <v>0.25857415494436314</v>
      </c>
      <c r="BB49" s="9">
        <f t="shared" si="9"/>
        <v>8.5498821985067419E-2</v>
      </c>
      <c r="BC49" s="9">
        <f t="shared" si="10"/>
        <v>0.12787939402229687</v>
      </c>
      <c r="BD49" s="9">
        <f t="shared" si="106"/>
        <v>33.766272134502373</v>
      </c>
      <c r="BE49" s="9" t="str">
        <f t="shared" si="11"/>
        <v>excited</v>
      </c>
      <c r="BF49" s="5">
        <v>0.17114637185859899</v>
      </c>
      <c r="BG49" s="5">
        <v>0.53613133532378698</v>
      </c>
      <c r="BH49" s="5">
        <v>0.151569871243254</v>
      </c>
      <c r="BI49" s="5">
        <v>5.70990731674254E-2</v>
      </c>
      <c r="BJ49" s="5">
        <v>0.14527033853722299</v>
      </c>
      <c r="BK49" s="5">
        <v>0.40936197418193399</v>
      </c>
      <c r="BL49" s="5">
        <v>0.47901980604515931</v>
      </c>
      <c r="BM49" s="5">
        <v>6.039077441729894E-2</v>
      </c>
      <c r="BN49" s="5">
        <v>-0.36498496346518799</v>
      </c>
      <c r="BO49" s="5">
        <v>0.29503113457649227</v>
      </c>
      <c r="BP49" s="5">
        <f t="shared" si="12"/>
        <v>-0.34925820521533157</v>
      </c>
      <c r="BQ49" s="5">
        <f t="shared" si="13"/>
        <v>4.9644122489223008E-2</v>
      </c>
      <c r="BR49" s="5">
        <f t="shared" si="107"/>
        <v>-81.910078914756056</v>
      </c>
      <c r="BS49" s="5" t="str">
        <f t="shared" si="14"/>
        <v>Calm</v>
      </c>
      <c r="BT49" s="6">
        <v>0.79895340764904499</v>
      </c>
      <c r="BU49" s="6">
        <v>0.30767616547375698</v>
      </c>
      <c r="BV49" s="6">
        <v>0.48779964869027698</v>
      </c>
      <c r="BW49" s="6">
        <v>0.26434884118177698</v>
      </c>
      <c r="BX49" s="6">
        <v>0.77066756260121905</v>
      </c>
      <c r="BY49" s="6">
        <v>0.15929848108531799</v>
      </c>
      <c r="BZ49" s="6">
        <v>0.31077544065463208</v>
      </c>
      <c r="CA49" s="6">
        <v>0.56608820870607024</v>
      </c>
      <c r="CB49" s="6">
        <v>0.49127724217528801</v>
      </c>
      <c r="CC49" s="6">
        <v>0.67967503141052288</v>
      </c>
      <c r="CD49" s="6">
        <f t="shared" si="15"/>
        <v>0.48333815575975203</v>
      </c>
      <c r="CE49" s="6">
        <f t="shared" si="16"/>
        <v>-0.57798412510808894</v>
      </c>
      <c r="CF49" s="6">
        <f t="shared" si="108"/>
        <v>140.09600874067186</v>
      </c>
      <c r="CG49" s="6" t="str">
        <f t="shared" si="17"/>
        <v>stressed</v>
      </c>
      <c r="CH49" s="5">
        <v>0.70931387456242501</v>
      </c>
      <c r="CI49" s="5">
        <v>0.47380446271223697</v>
      </c>
      <c r="CJ49" s="5">
        <v>0.42060378208989302</v>
      </c>
      <c r="CK49" s="5">
        <v>0.48569438282154997</v>
      </c>
      <c r="CL49" s="5">
        <v>0.22122710312331301</v>
      </c>
      <c r="CM49" s="5">
        <v>0.56216543958739595</v>
      </c>
      <c r="CN49" s="5">
        <v>0.4519992049527336</v>
      </c>
      <c r="CO49" s="5">
        <v>0.46883059222416762</v>
      </c>
      <c r="CP49" s="5">
        <v>0.23550941185018803</v>
      </c>
      <c r="CQ49" s="5">
        <v>0.7660249497942192</v>
      </c>
      <c r="CR49" s="5">
        <f t="shared" si="18"/>
        <v>0.39319841981544412</v>
      </c>
      <c r="CS49" s="5">
        <f t="shared" si="19"/>
        <v>-0.50938925662399193</v>
      </c>
      <c r="CT49" s="5">
        <f t="shared" si="109"/>
        <v>142.33538949449104</v>
      </c>
      <c r="CU49" s="5" t="str">
        <f t="shared" si="20"/>
        <v>stressed</v>
      </c>
      <c r="CV49" s="3">
        <v>0.38299388105137899</v>
      </c>
      <c r="CW49" s="3">
        <v>0.256483687284912</v>
      </c>
      <c r="CX49" s="3">
        <v>7.1855085711074296E-2</v>
      </c>
      <c r="CY49" s="3">
        <v>0.27302476218027499</v>
      </c>
      <c r="CZ49" s="3">
        <v>3.65348242736298E-2</v>
      </c>
      <c r="DA49" s="3">
        <v>2.42010658029258E-2</v>
      </c>
      <c r="DB49" s="3">
        <v>0.1712757310740112</v>
      </c>
      <c r="DC49" s="3">
        <v>0.97270962949253714</v>
      </c>
      <c r="DD49" s="3">
        <v>0.12651019376646699</v>
      </c>
      <c r="DE49" s="3">
        <v>0.53931500488533557</v>
      </c>
      <c r="DF49" s="3">
        <f t="shared" si="21"/>
        <v>0.34574410117420462</v>
      </c>
      <c r="DG49" s="3">
        <f t="shared" si="22"/>
        <v>-0.39616101998944864</v>
      </c>
      <c r="DH49" s="3">
        <f t="shared" si="110"/>
        <v>138.88761609288778</v>
      </c>
      <c r="DI49" s="3" t="str">
        <f t="shared" si="23"/>
        <v>stressed</v>
      </c>
      <c r="DJ49" s="7">
        <v>0.67406506216382001</v>
      </c>
      <c r="DK49" s="7">
        <v>0.25633133279502501</v>
      </c>
      <c r="DL49" s="7">
        <v>0.522465348705899</v>
      </c>
      <c r="DM49" s="7">
        <v>-0.126931562525125</v>
      </c>
      <c r="DN49" s="7">
        <v>1.2138289261906801</v>
      </c>
      <c r="DO49" s="7">
        <v>0.86049458483354802</v>
      </c>
      <c r="DP49" s="7">
        <v>0.27674506721708614</v>
      </c>
      <c r="DQ49" s="7">
        <v>-0.11365384749903261</v>
      </c>
      <c r="DR49" s="7">
        <v>0.41773372936879499</v>
      </c>
      <c r="DS49" s="7">
        <v>0.42512394536768383</v>
      </c>
      <c r="DT49" s="7">
        <f t="shared" si="24"/>
        <v>2.4170073858317043E-2</v>
      </c>
      <c r="DU49" s="7">
        <f t="shared" si="25"/>
        <v>0.2617354697755816</v>
      </c>
      <c r="DV49" s="7">
        <f t="shared" si="111"/>
        <v>5.2760397526675851</v>
      </c>
      <c r="DW49" s="7" t="str">
        <f t="shared" si="26"/>
        <v>happy</v>
      </c>
      <c r="DX49" s="9">
        <v>0.51436026738335705</v>
      </c>
      <c r="DY49" s="9">
        <v>0.97019433843335701</v>
      </c>
      <c r="DZ49" s="9">
        <v>-3.90192049366739E-2</v>
      </c>
      <c r="EA49" s="9">
        <v>0.22608485542158899</v>
      </c>
      <c r="EB49" s="9">
        <v>0.51418561777110305</v>
      </c>
      <c r="EC49" s="9">
        <v>1.03556906101704</v>
      </c>
      <c r="ED49" s="9">
        <v>-3.7936280237817734E-2</v>
      </c>
      <c r="EE49" s="9">
        <v>0.11271760940674204</v>
      </c>
      <c r="EF49" s="9">
        <v>-0.45583407104999996</v>
      </c>
      <c r="EG49" s="9">
        <v>0.12600792840624589</v>
      </c>
      <c r="EH49" s="9">
        <f t="shared" si="27"/>
        <v>-0.4026113465511173</v>
      </c>
      <c r="EI49" s="9">
        <f t="shared" si="28"/>
        <v>8.8792714697631725E-2</v>
      </c>
      <c r="EJ49" s="9">
        <f t="shared" si="112"/>
        <v>-77.562963750205512</v>
      </c>
      <c r="EK49" s="9" t="str">
        <f t="shared" si="29"/>
        <v>Calm</v>
      </c>
      <c r="EL49" s="1">
        <v>0.47000583213755498</v>
      </c>
      <c r="EM49" s="1">
        <v>0.15709897082934901</v>
      </c>
      <c r="EN49" s="1">
        <v>0.30177741508243</v>
      </c>
      <c r="EO49" s="1">
        <v>0.168144969347408</v>
      </c>
      <c r="EP49" s="1">
        <v>0.63421218888588704</v>
      </c>
      <c r="EQ49" s="1">
        <v>0.70234814664798095</v>
      </c>
      <c r="ER49" s="1">
        <v>0.27329513677265316</v>
      </c>
      <c r="ES49" s="1">
        <v>0.19564318260901403</v>
      </c>
      <c r="ET49" s="1">
        <v>0.312906861308206</v>
      </c>
      <c r="EU49" s="1">
        <v>0.74935223300249321</v>
      </c>
      <c r="EV49" s="1">
        <f t="shared" si="30"/>
        <v>0.17514006834542428</v>
      </c>
      <c r="EW49" s="1">
        <f t="shared" si="31"/>
        <v>-0.32102436001710455</v>
      </c>
      <c r="EX49" s="1">
        <f t="shared" si="113"/>
        <v>151.38460626504545</v>
      </c>
      <c r="EY49" s="1" t="str">
        <f t="shared" si="32"/>
        <v>Upset</v>
      </c>
      <c r="EZ49" s="3">
        <v>0.827864892476466</v>
      </c>
      <c r="FA49" s="3">
        <v>0.28987223117923799</v>
      </c>
      <c r="FB49" s="3">
        <v>5.9193136853407401E-2</v>
      </c>
      <c r="FC49" s="3">
        <v>4.5276538194218098E-2</v>
      </c>
      <c r="FD49" s="3">
        <v>0.98768538982530496</v>
      </c>
      <c r="FE49" s="3">
        <v>0.267284054554008</v>
      </c>
      <c r="FF49" s="3">
        <v>3.2603413648429398E-2</v>
      </c>
      <c r="FG49" s="3">
        <v>8.1263622709796549E-2</v>
      </c>
      <c r="FH49" s="3">
        <v>0.537992661297228</v>
      </c>
      <c r="FI49" s="3">
        <v>9.3465335307056738E-2</v>
      </c>
      <c r="FJ49" s="3">
        <f t="shared" si="33"/>
        <v>0.29959202580958877</v>
      </c>
      <c r="FK49" s="3">
        <f t="shared" si="34"/>
        <v>-0.19105769167305531</v>
      </c>
      <c r="FL49" s="3">
        <f t="shared" si="114"/>
        <v>122.52672588350731</v>
      </c>
      <c r="FM49" s="3" t="str">
        <f t="shared" si="35"/>
        <v>stressed</v>
      </c>
      <c r="FN49" s="7">
        <v>0.33977785279584399</v>
      </c>
      <c r="FO49" s="7">
        <v>1.14991843285176</v>
      </c>
      <c r="FP49" s="7">
        <v>-5.7898969670293302E-2</v>
      </c>
      <c r="FQ49" s="7">
        <v>0.29353755910009</v>
      </c>
      <c r="FR49" s="7">
        <v>5.37781102713095E-2</v>
      </c>
      <c r="FS49" s="7">
        <v>0.85920892864082399</v>
      </c>
      <c r="FT49" s="7">
        <v>-0.14711750069560969</v>
      </c>
      <c r="FU49" s="7">
        <v>0.14610201658993907</v>
      </c>
      <c r="FV49" s="7">
        <v>-0.81014058005591605</v>
      </c>
      <c r="FW49" s="7">
        <v>0.15817894674239549</v>
      </c>
      <c r="FX49" s="7">
        <f t="shared" si="36"/>
        <v>-0.98860357742229332</v>
      </c>
      <c r="FY49" s="7">
        <f t="shared" si="37"/>
        <v>0.15066120628928314</v>
      </c>
      <c r="FZ49" s="7">
        <f t="shared" si="115"/>
        <v>-81.334910074697845</v>
      </c>
      <c r="GA49" s="7" t="str">
        <f t="shared" si="38"/>
        <v>Calm</v>
      </c>
      <c r="GB49" s="5">
        <v>0.65643107425972802</v>
      </c>
      <c r="GC49" s="5">
        <v>0.63370017473469598</v>
      </c>
      <c r="GD49" s="5">
        <v>0.35272469961124803</v>
      </c>
      <c r="GE49" s="5">
        <v>0.46409835164121699</v>
      </c>
      <c r="GF49" s="5">
        <v>0.50016977364586102</v>
      </c>
      <c r="GG49" s="5">
        <v>0.42266859304669202</v>
      </c>
      <c r="GH49" s="5">
        <v>0.30496666179172666</v>
      </c>
      <c r="GI49" s="5">
        <v>0.43933365487123205</v>
      </c>
      <c r="GJ49" s="5">
        <v>2.2730899525032044E-2</v>
      </c>
      <c r="GK49" s="5">
        <v>0.63313174678090089</v>
      </c>
      <c r="GL49" s="5">
        <f t="shared" si="39"/>
        <v>8.9208278071187808E-2</v>
      </c>
      <c r="GM49" s="5">
        <f t="shared" si="40"/>
        <v>-0.62444650156527426</v>
      </c>
      <c r="GN49" s="5">
        <f t="shared" si="116"/>
        <v>171.86975062851502</v>
      </c>
      <c r="GO49" s="5" t="str">
        <f t="shared" si="41"/>
        <v>Upset</v>
      </c>
      <c r="GP49" s="6">
        <v>-4.0868096077630298E-2</v>
      </c>
      <c r="GQ49" s="6">
        <v>6.3778575817676E-2</v>
      </c>
      <c r="GR49" s="6">
        <v>1.2016924038098399E-2</v>
      </c>
      <c r="GS49" s="6">
        <v>0.32880646472428099</v>
      </c>
      <c r="GT49" s="6">
        <v>-0.44591104650940699</v>
      </c>
      <c r="GU49" s="6">
        <v>-0.52572940104664501</v>
      </c>
      <c r="GV49" s="6">
        <v>-2.4686604225138391E-2</v>
      </c>
      <c r="GW49" s="6">
        <v>-0.71177806547115885</v>
      </c>
      <c r="GX49" s="6">
        <v>6.7291319003813105E-2</v>
      </c>
      <c r="GY49" s="6">
        <v>2.052841723714093</v>
      </c>
      <c r="GZ49" s="6">
        <f t="shared" si="42"/>
        <v>0.20922396987493319</v>
      </c>
      <c r="HA49" s="6">
        <f t="shared" si="43"/>
        <v>0.68274217320268171</v>
      </c>
      <c r="HB49" s="6">
        <f t="shared" si="117"/>
        <v>17.037501569341813</v>
      </c>
      <c r="HC49" s="6" t="str">
        <f t="shared" si="44"/>
        <v>happy</v>
      </c>
      <c r="HD49" s="3">
        <v>0.37590220545111003</v>
      </c>
      <c r="HE49" s="3">
        <v>0.80005522991272304</v>
      </c>
      <c r="HF49" s="3">
        <v>0.133134285766359</v>
      </c>
      <c r="HG49" s="3">
        <v>0.26092936042757803</v>
      </c>
      <c r="HH49" s="3">
        <v>0.20648697498903701</v>
      </c>
      <c r="HI49" s="3">
        <v>0.55864127388551099</v>
      </c>
      <c r="HJ49" s="3">
        <v>0.2286002045328886</v>
      </c>
      <c r="HK49" s="3">
        <v>0.19204388890245203</v>
      </c>
      <c r="HL49" s="3">
        <v>-0.42415302446161302</v>
      </c>
      <c r="HM49" s="3">
        <v>0.33510026327782555</v>
      </c>
      <c r="HN49" s="3">
        <f t="shared" si="45"/>
        <v>-0.31579370868905809</v>
      </c>
      <c r="HO49" s="3">
        <f t="shared" si="46"/>
        <v>-0.68039627295918659</v>
      </c>
      <c r="HP49" s="3">
        <f t="shared" si="118"/>
        <v>-155.1024751956777</v>
      </c>
      <c r="HQ49" s="3" t="str">
        <f t="shared" si="47"/>
        <v>Sad</v>
      </c>
      <c r="HR49" s="5">
        <v>0.81976818170106702</v>
      </c>
      <c r="HS49" s="5">
        <v>1.17340782492437</v>
      </c>
      <c r="HT49" s="5">
        <v>0.70344595323450398</v>
      </c>
      <c r="HU49" s="5">
        <v>0.51231796253371897</v>
      </c>
      <c r="HV49" s="5">
        <v>0.21184169835724601</v>
      </c>
      <c r="HW49" s="5">
        <v>1.10212344353619</v>
      </c>
      <c r="HX49" s="5">
        <v>0.68189144640097943</v>
      </c>
      <c r="HY49" s="5">
        <v>0.22514213258001584</v>
      </c>
      <c r="HZ49" s="5">
        <v>-0.35363964322330299</v>
      </c>
      <c r="IA49" s="5">
        <v>0.60996315013172464</v>
      </c>
      <c r="IB49" s="5">
        <f t="shared" si="48"/>
        <v>-0.42265778476391713</v>
      </c>
      <c r="IC49" s="5">
        <f t="shared" si="49"/>
        <v>-0.28624212251055614</v>
      </c>
      <c r="ID49" s="5">
        <f t="shared" si="119"/>
        <v>-124.10755528936782</v>
      </c>
      <c r="IE49" s="5" t="str">
        <f t="shared" si="50"/>
        <v>Depressed</v>
      </c>
      <c r="IF49" s="6">
        <v>0.79329084913757697</v>
      </c>
      <c r="IG49" s="6">
        <v>0.65673038228904301</v>
      </c>
      <c r="IH49" s="6">
        <v>8.8719841521825604E-2</v>
      </c>
      <c r="II49" s="6">
        <v>0.69455473456712302</v>
      </c>
      <c r="IJ49" s="6">
        <v>0.80250773644329298</v>
      </c>
      <c r="IK49" s="6">
        <v>0.87451724667570796</v>
      </c>
      <c r="IL49" s="6">
        <v>5.5595889308005388E-2</v>
      </c>
      <c r="IM49" s="6">
        <v>0.45358746778056991</v>
      </c>
      <c r="IN49" s="6">
        <v>0.13656046684853396</v>
      </c>
      <c r="IO49" s="6">
        <v>0.54018145328693901</v>
      </c>
      <c r="IP49" s="6">
        <f t="shared" si="51"/>
        <v>8.2375034101010769E-2</v>
      </c>
      <c r="IQ49" s="6">
        <f t="shared" si="52"/>
        <v>-0.18450797321569801</v>
      </c>
      <c r="IR49" s="6">
        <f t="shared" si="120"/>
        <v>155.94125152131375</v>
      </c>
      <c r="IS49" s="6" t="str">
        <f t="shared" si="53"/>
        <v>Upset</v>
      </c>
      <c r="IT49" s="5">
        <v>-0.182293172119804</v>
      </c>
      <c r="IU49" s="5">
        <v>0.29723918442991398</v>
      </c>
      <c r="IV49" s="5">
        <v>0.51722714594706798</v>
      </c>
      <c r="IW49" s="5">
        <v>0.73655581031818296</v>
      </c>
      <c r="IX49" s="5">
        <v>-0.33380997179002703</v>
      </c>
      <c r="IY49" s="5">
        <v>7.1992813376563394E-2</v>
      </c>
      <c r="IZ49" s="5">
        <v>-1.0021778631858778</v>
      </c>
      <c r="JA49" s="5">
        <v>1.9948320153559067</v>
      </c>
      <c r="JB49" s="5">
        <v>8.3368290726328953E-2</v>
      </c>
      <c r="JC49" s="5">
        <v>2.0052918700246467</v>
      </c>
      <c r="JD49" s="5">
        <f t="shared" si="54"/>
        <v>0.40261723036437247</v>
      </c>
      <c r="JE49" s="5">
        <f t="shared" si="55"/>
        <v>0.1758537643091107</v>
      </c>
      <c r="JF49" s="5">
        <f t="shared" si="121"/>
        <v>66.405422924611955</v>
      </c>
      <c r="JG49" s="5" t="str">
        <f t="shared" si="56"/>
        <v>alert</v>
      </c>
      <c r="JH49" s="6">
        <v>0.34558795208235799</v>
      </c>
      <c r="JI49" s="6">
        <v>6.9176940209200802E-2</v>
      </c>
      <c r="JJ49" s="6">
        <v>2.54058583905102E-2</v>
      </c>
      <c r="JK49" s="6">
        <v>2.0056048807544E-2</v>
      </c>
      <c r="JL49" s="6">
        <v>-1.1529038736702401E-2</v>
      </c>
      <c r="JM49" s="6">
        <v>0.180658261592753</v>
      </c>
      <c r="JN49" s="6">
        <v>7.6052029673647395E-2</v>
      </c>
      <c r="JO49" s="6">
        <v>8.0277113324657021E-2</v>
      </c>
      <c r="JP49" s="6">
        <v>0.2764110118731572</v>
      </c>
      <c r="JQ49" s="6">
        <v>0.10960886044833509</v>
      </c>
      <c r="JR49" s="6">
        <f t="shared" si="57"/>
        <v>0.10118542630693539</v>
      </c>
      <c r="JS49" s="6">
        <f t="shared" si="58"/>
        <v>0.37307942497779267</v>
      </c>
      <c r="JT49" s="6">
        <f t="shared" si="122"/>
        <v>15.174538282960954</v>
      </c>
      <c r="JU49" s="6" t="str">
        <f t="shared" si="59"/>
        <v>happy</v>
      </c>
      <c r="JV49" s="3">
        <v>0.49683824165707402</v>
      </c>
      <c r="JW49" s="3">
        <v>0.62672454950797696</v>
      </c>
      <c r="JX49" s="3">
        <v>-0.11069832392322899</v>
      </c>
      <c r="JY49" s="3">
        <v>6.7556273938446404E-2</v>
      </c>
      <c r="JZ49" s="3">
        <v>3.4183329980724299E-2</v>
      </c>
      <c r="KA49" s="3">
        <v>0.34514773918792901</v>
      </c>
      <c r="KB49" s="3">
        <v>-0.20846295110349045</v>
      </c>
      <c r="KC49" s="3">
        <v>6.9511472571253063E-2</v>
      </c>
      <c r="KD49" s="3">
        <v>-0.12988630785090294</v>
      </c>
      <c r="KE49" s="3">
        <v>-3.839754246404644E-2</v>
      </c>
      <c r="KF49" s="3">
        <f t="shared" si="60"/>
        <v>-1.5193524146995596E-2</v>
      </c>
      <c r="KG49" s="3">
        <f t="shared" si="61"/>
        <v>-0.15331359808486233</v>
      </c>
      <c r="KH49" s="3">
        <f t="shared" si="123"/>
        <v>-174.34041279862771</v>
      </c>
      <c r="KI49" s="3" t="str">
        <f t="shared" si="62"/>
        <v>Sad</v>
      </c>
      <c r="KJ49" s="7">
        <v>0.44054409961739299</v>
      </c>
      <c r="KK49" s="7">
        <v>0.107329724903051</v>
      </c>
      <c r="KL49" s="7">
        <v>-0.11769071411307799</v>
      </c>
      <c r="KM49" s="7">
        <v>-9.5922961196256096E-2</v>
      </c>
      <c r="KN49" s="7">
        <v>0.32689130615342499</v>
      </c>
      <c r="KO49" s="7">
        <v>-0.37000001504477298</v>
      </c>
      <c r="KP49" s="7">
        <v>-0.15335585669893423</v>
      </c>
      <c r="KQ49" s="7">
        <v>0.36518390086865743</v>
      </c>
      <c r="KR49" s="7">
        <v>0.33321437471434201</v>
      </c>
      <c r="KS49" s="7">
        <v>-0.38989574925633824</v>
      </c>
      <c r="KT49" s="7">
        <f t="shared" si="63"/>
        <v>0.39735511365759768</v>
      </c>
      <c r="KU49" s="7">
        <f t="shared" si="64"/>
        <v>-0.11351625460204684</v>
      </c>
      <c r="KV49" s="7">
        <f t="shared" si="124"/>
        <v>105.94355915051197</v>
      </c>
      <c r="KW49" s="7" t="str">
        <f t="shared" si="65"/>
        <v>nervous</v>
      </c>
      <c r="LL49" s="5">
        <v>-0.10722710489022499</v>
      </c>
      <c r="LM49" s="5">
        <v>1.07569894634465</v>
      </c>
      <c r="LN49" s="5">
        <v>-0.167774387072987</v>
      </c>
      <c r="LO49" s="5">
        <v>-4.4974512043887298E-2</v>
      </c>
      <c r="LP49" s="5">
        <v>6.3443278335207298E-2</v>
      </c>
      <c r="LQ49" s="5">
        <v>0.91706235429570504</v>
      </c>
      <c r="LR49" s="5">
        <v>3.8318804059340446</v>
      </c>
      <c r="LS49" s="5">
        <v>-2.2568940911003824E-2</v>
      </c>
      <c r="LT49" s="5">
        <v>-1.1829260512348749</v>
      </c>
      <c r="LU49" s="5">
        <v>-0.21967484237577184</v>
      </c>
      <c r="LV49" s="5">
        <f t="shared" si="69"/>
        <v>-1</v>
      </c>
      <c r="LW49" s="5">
        <f t="shared" si="70"/>
        <v>-5.1289066896526347E-2</v>
      </c>
      <c r="LX49" s="5">
        <f t="shared" si="126"/>
        <v>-92.936074357042727</v>
      </c>
      <c r="LY49" s="5" t="str">
        <f t="shared" si="71"/>
        <v>Bored</v>
      </c>
      <c r="LZ49" s="6">
        <v>0.12996635883650001</v>
      </c>
      <c r="MA49" s="6">
        <v>0.29154458675585498</v>
      </c>
      <c r="MB49" s="6">
        <v>5.12691761384702E-2</v>
      </c>
      <c r="MC49" s="6">
        <v>7.6496471131747901E-2</v>
      </c>
      <c r="MD49" s="6">
        <v>-0.25863513757402101</v>
      </c>
      <c r="ME49" s="6">
        <v>-0.152523506096641</v>
      </c>
      <c r="MF49" s="6">
        <v>-0.39845855880125514</v>
      </c>
      <c r="MG49" s="6">
        <v>0.55025087396109162</v>
      </c>
      <c r="MH49" s="6">
        <v>-0.16157822791935497</v>
      </c>
      <c r="MI49" s="6">
        <v>0.3031134745283241</v>
      </c>
      <c r="MJ49" s="6">
        <f t="shared" si="72"/>
        <v>3.5903138036074589E-2</v>
      </c>
      <c r="MK49" s="6">
        <f t="shared" si="73"/>
        <v>0.10534484131298028</v>
      </c>
      <c r="ML49" s="6">
        <f t="shared" si="127"/>
        <v>18.819897686402321</v>
      </c>
      <c r="MM49" s="6" t="str">
        <f t="shared" si="74"/>
        <v>happy</v>
      </c>
      <c r="MN49" s="3">
        <v>0.35617423294079598</v>
      </c>
      <c r="MO49" s="3">
        <v>0.42648576448918901</v>
      </c>
      <c r="MP49" s="3">
        <v>-0.10589556314764401</v>
      </c>
      <c r="MQ49" s="3">
        <v>0.14609550041456201</v>
      </c>
      <c r="MR49" s="3">
        <v>5.78727100063431E-2</v>
      </c>
      <c r="MS49" s="3">
        <v>0.37897133042424502</v>
      </c>
      <c r="MT49" s="3">
        <v>-0.25575738440161261</v>
      </c>
      <c r="MU49" s="3">
        <v>0.18138210133993979</v>
      </c>
      <c r="MV49" s="3">
        <v>-7.0311531548393036E-2</v>
      </c>
      <c r="MW49" s="3">
        <v>5.1363219532009112E-2</v>
      </c>
      <c r="MX49" s="3">
        <f t="shared" si="75"/>
        <v>-0.37582358364405188</v>
      </c>
      <c r="MY49" s="3">
        <f t="shared" si="76"/>
        <v>5.0940668460725869E-2</v>
      </c>
      <c r="MZ49" s="3">
        <f t="shared" si="128"/>
        <v>-82.280937937408169</v>
      </c>
      <c r="NA49" s="3" t="str">
        <f t="shared" si="77"/>
        <v>Calm</v>
      </c>
      <c r="NB49" s="7">
        <v>0.54607809921297101</v>
      </c>
      <c r="NC49" s="7">
        <v>0.78138681450272196</v>
      </c>
      <c r="ND49" s="7">
        <v>8.4589323100902794E-2</v>
      </c>
      <c r="NE49" s="7">
        <v>0.48267910173908402</v>
      </c>
      <c r="NF49" s="7">
        <v>0.58281814595634696</v>
      </c>
      <c r="NG49" s="7">
        <v>0.53678168456801501</v>
      </c>
      <c r="NH49" s="7">
        <v>7.4930998719209704E-2</v>
      </c>
      <c r="NI49" s="7">
        <v>0.36617405292218408</v>
      </c>
      <c r="NJ49" s="7">
        <v>-0.23530871528975095</v>
      </c>
      <c r="NK49" s="7">
        <v>0.42733214187345403</v>
      </c>
      <c r="NL49" s="7">
        <f t="shared" si="78"/>
        <v>-0.49062743671400677</v>
      </c>
      <c r="NM49" s="7">
        <f t="shared" si="79"/>
        <v>0.13830063277046478</v>
      </c>
      <c r="NN49" s="7">
        <f t="shared" si="129"/>
        <v>-74.25763916882606</v>
      </c>
      <c r="NO49" s="7" t="str">
        <f t="shared" si="80"/>
        <v>Calm</v>
      </c>
      <c r="NP49" s="5">
        <v>0.60660087813316299</v>
      </c>
      <c r="NQ49" s="5">
        <v>0</v>
      </c>
      <c r="NR49" s="5">
        <v>1.2800930248990501</v>
      </c>
      <c r="NS49" s="5">
        <v>0</v>
      </c>
      <c r="NT49" s="5">
        <v>0.28929508184123698</v>
      </c>
      <c r="NU49" s="5">
        <v>0</v>
      </c>
      <c r="NV49" s="5">
        <v>1.4288411624667099</v>
      </c>
      <c r="NX49" s="5">
        <v>0.60660087813316299</v>
      </c>
      <c r="NY49" s="5">
        <v>2.1102722911291898</v>
      </c>
      <c r="NZ49" s="5">
        <f t="shared" si="81"/>
        <v>0.39355187176000395</v>
      </c>
      <c r="OA49" s="5">
        <f t="shared" si="82"/>
        <v>9.7986422232856363E-2</v>
      </c>
      <c r="OB49" s="5">
        <f t="shared" si="130"/>
        <v>76.018790501753642</v>
      </c>
      <c r="OC49" s="5" t="str">
        <f t="shared" si="83"/>
        <v>alert</v>
      </c>
      <c r="OD49" s="1">
        <v>0.29331014621948298</v>
      </c>
      <c r="OE49" s="1">
        <v>0.45957065203740899</v>
      </c>
      <c r="OF49" s="1">
        <v>0.76258614978331296</v>
      </c>
      <c r="OG49" s="1">
        <v>0.46128561075526298</v>
      </c>
      <c r="OH49" s="1">
        <v>0.43576861793691202</v>
      </c>
      <c r="OI49" s="1">
        <v>0.518237461143779</v>
      </c>
      <c r="OJ49" s="1">
        <v>1.045958526395552</v>
      </c>
      <c r="OK49" s="1">
        <v>0.47175473851870842</v>
      </c>
      <c r="OL49" s="1">
        <v>-0.16626050581792601</v>
      </c>
      <c r="OM49" s="1">
        <v>1.6255850373288128</v>
      </c>
      <c r="ON49" s="1">
        <f t="shared" si="84"/>
        <v>-0.35218117097726354</v>
      </c>
      <c r="OO49" s="1">
        <f t="shared" si="85"/>
        <v>0.47407640750173874</v>
      </c>
      <c r="OP49" s="1">
        <f t="shared" si="131"/>
        <v>-36.607863375260386</v>
      </c>
      <c r="OQ49" s="1" t="str">
        <f t="shared" si="86"/>
        <v>Relased</v>
      </c>
      <c r="OR49" s="3">
        <v>1.0875907141743899</v>
      </c>
      <c r="OS49" s="3">
        <v>0.82094437276362098</v>
      </c>
      <c r="OT49" s="3">
        <v>0.19517627104194199</v>
      </c>
      <c r="OU49" s="3">
        <v>5.3896689405472598E-2</v>
      </c>
      <c r="OV49" s="3">
        <v>0.96951859517407801</v>
      </c>
      <c r="OW49" s="3">
        <v>0.814777744121712</v>
      </c>
      <c r="OX49" s="3">
        <v>9.4878901259631485E-2</v>
      </c>
      <c r="OY49" s="3">
        <v>3.2949783370356457E-2</v>
      </c>
      <c r="OZ49" s="3">
        <v>0.26664634141076893</v>
      </c>
      <c r="PA49" s="3">
        <v>0.13050478461311329</v>
      </c>
      <c r="PB49" s="3">
        <f t="shared" si="87"/>
        <v>0.13410029977342397</v>
      </c>
      <c r="PC49" s="3">
        <f t="shared" si="88"/>
        <v>0.2954865102805535</v>
      </c>
      <c r="PD49" s="3">
        <f t="shared" si="132"/>
        <v>24.409917187552544</v>
      </c>
      <c r="PE49" s="3" t="str">
        <f t="shared" si="89"/>
        <v>happy</v>
      </c>
      <c r="PF49" s="1">
        <v>0.53148433958405705</v>
      </c>
      <c r="PG49" s="1">
        <v>7.6390388923076494E-2</v>
      </c>
      <c r="PH49" s="1">
        <v>0.62370901811844903</v>
      </c>
      <c r="PI49" s="1">
        <v>0.799632520468465</v>
      </c>
      <c r="PJ49" s="1">
        <v>7.4819403156816705E-2</v>
      </c>
      <c r="PK49" s="1">
        <v>-0.34732483285337401</v>
      </c>
      <c r="PL49" s="1">
        <v>1.0287071877519551</v>
      </c>
      <c r="PM49" s="1">
        <v>-2.9513874606293471</v>
      </c>
      <c r="PN49" s="1">
        <v>0.45509395066098057</v>
      </c>
      <c r="PO49" s="1">
        <v>2.3415047078572715</v>
      </c>
      <c r="PP49" s="1">
        <f t="shared" si="90"/>
        <v>0.56557271020909705</v>
      </c>
      <c r="PQ49" s="1">
        <f t="shared" si="91"/>
        <v>0.53336142451496649</v>
      </c>
      <c r="PR49" s="1">
        <f t="shared" si="133"/>
        <v>46.67893815620198</v>
      </c>
      <c r="PS49" s="1" t="str">
        <f t="shared" si="92"/>
        <v>excited</v>
      </c>
      <c r="PT49" s="5">
        <v>0.37391287701233999</v>
      </c>
      <c r="PU49" s="5">
        <v>0.82758263707370305</v>
      </c>
      <c r="PV49" s="5">
        <v>0.39282686330000599</v>
      </c>
      <c r="PW49" s="5">
        <v>0.255759109025815</v>
      </c>
      <c r="PX49" s="5">
        <v>1.11253460491832E-2</v>
      </c>
      <c r="PY49" s="5">
        <v>0.47719798769292698</v>
      </c>
      <c r="PZ49" s="5">
        <v>1.0202282261136404</v>
      </c>
      <c r="QA49" s="5">
        <v>0.19601694274971279</v>
      </c>
      <c r="QB49" s="5">
        <v>-0.45366976006136306</v>
      </c>
      <c r="QC49" s="5">
        <v>0.53981555879481513</v>
      </c>
      <c r="QD49" s="5">
        <f t="shared" si="93"/>
        <v>-0.65493443966569864</v>
      </c>
      <c r="QE49" s="5">
        <f t="shared" si="94"/>
        <v>8.3917679127014866E-2</v>
      </c>
      <c r="QF49" s="5">
        <f t="shared" si="134"/>
        <v>-82.698395437102548</v>
      </c>
      <c r="QG49" s="5" t="str">
        <f t="shared" si="95"/>
        <v>Calm</v>
      </c>
      <c r="QH49" s="3">
        <v>0.40763666158256301</v>
      </c>
      <c r="QI49" s="3">
        <v>0.26064486542027498</v>
      </c>
      <c r="QJ49" s="3">
        <v>0.14075758958955301</v>
      </c>
      <c r="QK49" s="3">
        <v>0.21632798390063401</v>
      </c>
      <c r="QL49" s="3">
        <v>0.42106227706060301</v>
      </c>
      <c r="QM49" s="3">
        <v>0.31066119318864899</v>
      </c>
      <c r="QN49" s="3">
        <v>0.16985371046814213</v>
      </c>
      <c r="QO49" s="3">
        <v>0.37865515451975446</v>
      </c>
      <c r="QP49" s="3">
        <v>0.14699179616228802</v>
      </c>
      <c r="QQ49" s="3">
        <v>0.53433404794484252</v>
      </c>
      <c r="QR49" s="3">
        <f t="shared" si="96"/>
        <v>0.3333891769446049</v>
      </c>
      <c r="QS49" s="3">
        <f t="shared" si="97"/>
        <v>-0.36900109692843064</v>
      </c>
      <c r="QT49" s="3">
        <f t="shared" si="135"/>
        <v>137.90247049839328</v>
      </c>
      <c r="QU49" s="3" t="str">
        <f t="shared" si="98"/>
        <v>stressed</v>
      </c>
      <c r="QV49" s="5">
        <v>0.773872687533112</v>
      </c>
      <c r="QW49" s="5">
        <v>0.94880113207679395</v>
      </c>
      <c r="QX49" s="5">
        <v>0.46512570176885598</v>
      </c>
      <c r="QY49" s="5">
        <v>0.29102999492614501</v>
      </c>
      <c r="QZ49" s="5">
        <v>0.84641594850928004</v>
      </c>
      <c r="RA49" s="5">
        <v>1.07168661296169</v>
      </c>
      <c r="RB49" s="5">
        <v>0.28706348450664981</v>
      </c>
      <c r="RC49" s="5">
        <v>0.14403947543893755</v>
      </c>
      <c r="RD49" s="5">
        <v>-0.17492844454368195</v>
      </c>
      <c r="RE49" s="5">
        <v>0.43894304777106902</v>
      </c>
      <c r="RF49" s="5">
        <f t="shared" si="99"/>
        <v>-0.15145725679344491</v>
      </c>
      <c r="RG49" s="5">
        <f t="shared" si="100"/>
        <v>4.0777308510810517E-2</v>
      </c>
      <c r="RH49" s="5">
        <f t="shared" si="136"/>
        <v>-74.931386706869958</v>
      </c>
      <c r="RI49" s="5" t="str">
        <f t="shared" si="101"/>
        <v>Calm</v>
      </c>
    </row>
    <row r="50" spans="1:477" x14ac:dyDescent="0.3">
      <c r="A50" s="1">
        <v>0.74501710057022796</v>
      </c>
      <c r="B50" s="1">
        <v>0.52579879374466099</v>
      </c>
      <c r="C50" s="1">
        <v>0.31511922258370001</v>
      </c>
      <c r="D50" s="1">
        <v>6.6779829273277205E-2</v>
      </c>
      <c r="E50" s="1">
        <v>0.45145362111104298</v>
      </c>
      <c r="F50" s="1">
        <v>0.56195046043077901</v>
      </c>
      <c r="G50" s="1">
        <v>0.26337395213557507</v>
      </c>
      <c r="H50" s="1">
        <v>6.1392668408583879E-2</v>
      </c>
      <c r="I50" s="1">
        <v>0.21921830682556698</v>
      </c>
      <c r="J50" s="1">
        <v>0.30051485314705101</v>
      </c>
      <c r="K50" s="18">
        <f t="shared" si="0"/>
        <v>0.117438724035827</v>
      </c>
      <c r="L50" s="19">
        <f t="shared" si="1"/>
        <v>-0.59921716141510206</v>
      </c>
      <c r="M50" s="19">
        <f t="shared" si="102"/>
        <v>168.91132633935817</v>
      </c>
      <c r="N50" s="19" t="str">
        <f t="shared" si="2"/>
        <v>Upset</v>
      </c>
      <c r="O50" s="19">
        <f t="shared" si="103"/>
        <v>-0.1725020184326149</v>
      </c>
      <c r="P50" s="9">
        <v>0.39894781145631703</v>
      </c>
      <c r="Q50" s="9">
        <v>0.39604256048433001</v>
      </c>
      <c r="R50" s="9">
        <v>7.3767493325561206E-2</v>
      </c>
      <c r="S50" s="9">
        <v>4.3031323976615E-2</v>
      </c>
      <c r="T50" s="9">
        <v>0.32458636074652197</v>
      </c>
      <c r="U50" s="9">
        <v>0.86349085372182999</v>
      </c>
      <c r="V50" s="9">
        <v>0.10195440127032573</v>
      </c>
      <c r="W50" s="9">
        <v>3.4164495749988609E-2</v>
      </c>
      <c r="X50" s="9">
        <v>2.9052509719870168E-3</v>
      </c>
      <c r="Y50" s="9">
        <v>0.14691853061950824</v>
      </c>
      <c r="Z50" s="9">
        <f t="shared" si="3"/>
        <v>0.17036961225336156</v>
      </c>
      <c r="AA50" s="9">
        <f t="shared" si="4"/>
        <v>-0.12234993781242465</v>
      </c>
      <c r="AB50" s="9">
        <f t="shared" si="104"/>
        <v>125.68379581621545</v>
      </c>
      <c r="AC50" s="9" t="str">
        <f t="shared" si="5"/>
        <v>stressed</v>
      </c>
      <c r="AD50" s="3">
        <v>0.309499380249453</v>
      </c>
      <c r="AE50" s="3">
        <v>2.2525977657427199E-2</v>
      </c>
      <c r="AF50" s="3">
        <v>-0.157200619725302</v>
      </c>
      <c r="AG50" s="3">
        <v>-2.3411529557711499E-2</v>
      </c>
      <c r="AH50" s="3">
        <v>-0.161056441294748</v>
      </c>
      <c r="AI50" s="3">
        <v>0.14175199797170501</v>
      </c>
      <c r="AJ50" s="3">
        <v>-1.0589969508301722</v>
      </c>
      <c r="AK50" s="3">
        <v>-0.14251167551860081</v>
      </c>
      <c r="AL50" s="3">
        <v>0.28697340259202581</v>
      </c>
      <c r="AM50" s="3">
        <v>-0.5439709497539883</v>
      </c>
      <c r="AN50" s="3">
        <f t="shared" si="6"/>
        <v>0.39147135237517583</v>
      </c>
      <c r="AO50" s="3">
        <f t="shared" si="7"/>
        <v>-4.909578174741025E-3</v>
      </c>
      <c r="AP50" s="3">
        <f t="shared" si="105"/>
        <v>90.718528597966397</v>
      </c>
      <c r="AQ50" s="3" t="str">
        <f t="shared" si="8"/>
        <v>nervous</v>
      </c>
      <c r="AR50" s="9">
        <v>0.40214183227508399</v>
      </c>
      <c r="AS50" s="9">
        <v>0.51299436011441901</v>
      </c>
      <c r="AT50" s="9">
        <v>6.3759899299545397E-2</v>
      </c>
      <c r="AU50" s="9">
        <v>0.21657245917360499</v>
      </c>
      <c r="AV50" s="9">
        <v>0.36523332768139999</v>
      </c>
      <c r="AW50" s="9">
        <v>8.39037243028391E-2</v>
      </c>
      <c r="AX50" s="9">
        <v>8.3088302341140508E-2</v>
      </c>
      <c r="AY50" s="9">
        <v>0.36282987804365491</v>
      </c>
      <c r="AZ50" s="9">
        <v>-0.11085252783933502</v>
      </c>
      <c r="BA50" s="9">
        <v>0.30632856705314804</v>
      </c>
      <c r="BB50" s="9">
        <f t="shared" si="9"/>
        <v>-1.2671641752903695E-2</v>
      </c>
      <c r="BC50" s="9">
        <f t="shared" si="10"/>
        <v>0.14562949624274024</v>
      </c>
      <c r="BD50" s="9">
        <f t="shared" si="106"/>
        <v>-4.972945519652221</v>
      </c>
      <c r="BE50" s="9" t="str">
        <f t="shared" si="11"/>
        <v>Contented</v>
      </c>
      <c r="BF50" s="5">
        <v>0.25476822959276901</v>
      </c>
      <c r="BG50" s="5">
        <v>0.51855216735307896</v>
      </c>
      <c r="BH50" s="5">
        <v>0.106782096444587</v>
      </c>
      <c r="BI50" s="5">
        <v>1.31242044497237E-2</v>
      </c>
      <c r="BJ50" s="5">
        <v>0.37866819781369199</v>
      </c>
      <c r="BK50" s="5">
        <v>0.34951625833325101</v>
      </c>
      <c r="BL50" s="5">
        <v>0.16857586937618205</v>
      </c>
      <c r="BM50" s="5">
        <v>1.5118859367966498E-2</v>
      </c>
      <c r="BN50" s="5">
        <v>-0.26378393776030995</v>
      </c>
      <c r="BO50" s="5">
        <v>0.15505384491068477</v>
      </c>
      <c r="BP50" s="5">
        <f t="shared" si="12"/>
        <v>-0.2429383547387991</v>
      </c>
      <c r="BQ50" s="5">
        <f t="shared" si="13"/>
        <v>-8.3045179844647432E-3</v>
      </c>
      <c r="BR50" s="5">
        <f t="shared" si="107"/>
        <v>-91.957816125220887</v>
      </c>
      <c r="BS50" s="5" t="str">
        <f t="shared" si="14"/>
        <v>Bored</v>
      </c>
      <c r="BT50" s="6">
        <v>0.76730369810435095</v>
      </c>
      <c r="BU50" s="6">
        <v>0.30767616547375698</v>
      </c>
      <c r="BV50" s="6">
        <v>0.54894645361643601</v>
      </c>
      <c r="BW50" s="6">
        <v>0.26434884118177698</v>
      </c>
      <c r="BX50" s="6">
        <v>0.64877096795269695</v>
      </c>
      <c r="BY50" s="6">
        <v>0.15929848108531799</v>
      </c>
      <c r="BZ50" s="6">
        <v>0.38765360808617222</v>
      </c>
      <c r="CA50" s="6">
        <v>0.56608820870607024</v>
      </c>
      <c r="CB50" s="6">
        <v>0.45962753263059397</v>
      </c>
      <c r="CC50" s="6">
        <v>0.75656793429704927</v>
      </c>
      <c r="CD50" s="6">
        <f t="shared" si="15"/>
        <v>0.45011706799339657</v>
      </c>
      <c r="CE50" s="6">
        <f t="shared" si="16"/>
        <v>-0.52098318944459221</v>
      </c>
      <c r="CF50" s="6">
        <f t="shared" si="108"/>
        <v>139.17376579306114</v>
      </c>
      <c r="CG50" s="6" t="str">
        <f t="shared" si="17"/>
        <v>stressed</v>
      </c>
      <c r="CH50" s="5">
        <v>0.88011001216719098</v>
      </c>
      <c r="CI50" s="5">
        <v>0.47380446271223697</v>
      </c>
      <c r="CJ50" s="5">
        <v>0.34147854317148102</v>
      </c>
      <c r="CK50" s="5">
        <v>0.48569438282154997</v>
      </c>
      <c r="CL50" s="5">
        <v>0.48820468297590602</v>
      </c>
      <c r="CM50" s="5">
        <v>0.56216543958739595</v>
      </c>
      <c r="CN50" s="5">
        <v>0.24956140892411413</v>
      </c>
      <c r="CO50" s="5">
        <v>0.46883059222416762</v>
      </c>
      <c r="CP50" s="5">
        <v>0.40630554945495401</v>
      </c>
      <c r="CQ50" s="5">
        <v>0.61094917097085799</v>
      </c>
      <c r="CR50" s="5">
        <f t="shared" si="18"/>
        <v>0.74866699397130687</v>
      </c>
      <c r="CS50" s="5">
        <f t="shared" si="19"/>
        <v>-0.71983120706053416</v>
      </c>
      <c r="CT50" s="5">
        <f t="shared" si="109"/>
        <v>133.87507074369975</v>
      </c>
      <c r="CU50" s="5" t="str">
        <f t="shared" si="20"/>
        <v>stressed</v>
      </c>
      <c r="CV50" s="3">
        <v>0.38299388105137899</v>
      </c>
      <c r="CW50" s="3">
        <v>0.256483687284912</v>
      </c>
      <c r="CX50" s="3">
        <v>7.1855085711074296E-2</v>
      </c>
      <c r="CY50" s="3">
        <v>0.27302476218027499</v>
      </c>
      <c r="CZ50" s="3">
        <v>3.65348242736298E-2</v>
      </c>
      <c r="DA50" s="3">
        <v>2.42010658029258E-2</v>
      </c>
      <c r="DB50" s="3">
        <v>0.1712757310740112</v>
      </c>
      <c r="DC50" s="3">
        <v>0.97270962949253714</v>
      </c>
      <c r="DD50" s="3">
        <v>0.12651019376646699</v>
      </c>
      <c r="DE50" s="3">
        <v>0.53931500488533557</v>
      </c>
      <c r="DF50" s="3">
        <f t="shared" si="21"/>
        <v>0.34574410117420462</v>
      </c>
      <c r="DG50" s="3">
        <f t="shared" si="22"/>
        <v>-0.39616101998944864</v>
      </c>
      <c r="DH50" s="3">
        <f t="shared" si="110"/>
        <v>138.88761609288778</v>
      </c>
      <c r="DI50" s="3" t="str">
        <f t="shared" si="23"/>
        <v>stressed</v>
      </c>
      <c r="DJ50" s="7">
        <v>0.67406506216382001</v>
      </c>
      <c r="DK50" s="7">
        <v>0.25633133279502501</v>
      </c>
      <c r="DL50" s="7">
        <v>0.522465348705899</v>
      </c>
      <c r="DM50" s="7">
        <v>-0.126931562525125</v>
      </c>
      <c r="DN50" s="7">
        <v>1.2138289261906801</v>
      </c>
      <c r="DO50" s="7">
        <v>0.86049458483354802</v>
      </c>
      <c r="DP50" s="7">
        <v>0.27674506721708614</v>
      </c>
      <c r="DQ50" s="7">
        <v>-0.11365384749903261</v>
      </c>
      <c r="DR50" s="7">
        <v>0.41773372936879499</v>
      </c>
      <c r="DS50" s="7">
        <v>0.42512394536768383</v>
      </c>
      <c r="DT50" s="7">
        <f t="shared" si="24"/>
        <v>2.4170073858317043E-2</v>
      </c>
      <c r="DU50" s="7">
        <f t="shared" si="25"/>
        <v>0.2617354697755816</v>
      </c>
      <c r="DV50" s="7">
        <f t="shared" si="111"/>
        <v>5.2760397526675851</v>
      </c>
      <c r="DW50" s="7" t="str">
        <f t="shared" si="26"/>
        <v>happy</v>
      </c>
      <c r="DX50" s="9">
        <v>0.52694856893617903</v>
      </c>
      <c r="DY50" s="9">
        <v>0.80248489459679395</v>
      </c>
      <c r="DZ50" s="9">
        <v>-5.1622494852619397E-2</v>
      </c>
      <c r="EA50" s="9">
        <v>0.18531867415439801</v>
      </c>
      <c r="EB50" s="9">
        <v>0.58213624211758297</v>
      </c>
      <c r="EC50" s="9">
        <v>0.83576269746365395</v>
      </c>
      <c r="ED50" s="9">
        <v>-4.6545128323930346E-2</v>
      </c>
      <c r="EE50" s="9">
        <v>0.11312006503322249</v>
      </c>
      <c r="EF50" s="9">
        <v>-0.27553632566061492</v>
      </c>
      <c r="EG50" s="9">
        <v>0.10056628102807091</v>
      </c>
      <c r="EH50" s="9">
        <f t="shared" si="27"/>
        <v>-0.2321724105714531</v>
      </c>
      <c r="EI50" s="9">
        <f t="shared" si="28"/>
        <v>7.9873453039402742E-2</v>
      </c>
      <c r="EJ50" s="9">
        <f t="shared" si="112"/>
        <v>-71.01542721001158</v>
      </c>
      <c r="EK50" s="9" t="str">
        <f t="shared" si="29"/>
        <v>Calm</v>
      </c>
      <c r="EL50" s="1">
        <v>0.37511733636717598</v>
      </c>
      <c r="EM50" s="1">
        <v>0.31245928921687099</v>
      </c>
      <c r="EN50" s="1">
        <v>0.187321238916133</v>
      </c>
      <c r="EO50" s="1">
        <v>0.16915050601266601</v>
      </c>
      <c r="EP50" s="1">
        <v>0.149116778131134</v>
      </c>
      <c r="EQ50" s="1">
        <v>-0.36646494076715003</v>
      </c>
      <c r="ER50" s="1">
        <v>0.35732363410839579</v>
      </c>
      <c r="ES50" s="1">
        <v>-3.132088978783778</v>
      </c>
      <c r="ET50" s="1">
        <v>6.2658047150304985E-2</v>
      </c>
      <c r="EU50" s="1">
        <v>0.51844657259254834</v>
      </c>
      <c r="EV50" s="1">
        <f t="shared" si="30"/>
        <v>-0.16319677815968636</v>
      </c>
      <c r="EW50" s="1">
        <f t="shared" si="31"/>
        <v>-0.50599357353881835</v>
      </c>
      <c r="EX50" s="1">
        <f t="shared" si="113"/>
        <v>-162.12406802511973</v>
      </c>
      <c r="EY50" s="1" t="str">
        <f t="shared" si="32"/>
        <v>Sad</v>
      </c>
      <c r="EZ50" s="3">
        <v>0.87272341600593595</v>
      </c>
      <c r="FA50" s="3">
        <v>0.70422294679297104</v>
      </c>
      <c r="FB50" s="3">
        <v>0.124931652271202</v>
      </c>
      <c r="FC50" s="3">
        <v>2.31645638348047E-2</v>
      </c>
      <c r="FD50" s="3">
        <v>1.04914942637341</v>
      </c>
      <c r="FE50" s="3">
        <v>0.433489230766058</v>
      </c>
      <c r="FF50" s="3">
        <v>6.5005160339605114E-2</v>
      </c>
      <c r="FG50" s="3">
        <v>2.0360653855797224E-2</v>
      </c>
      <c r="FH50" s="3">
        <v>0.16850046921296491</v>
      </c>
      <c r="FI50" s="3">
        <v>9.3913286843283719E-2</v>
      </c>
      <c r="FJ50" s="3">
        <f t="shared" si="33"/>
        <v>-4.0273201476695997E-3</v>
      </c>
      <c r="FK50" s="3">
        <f t="shared" si="34"/>
        <v>-0.19083359252150145</v>
      </c>
      <c r="FL50" s="3">
        <f t="shared" si="114"/>
        <v>-178.79101893417732</v>
      </c>
      <c r="FM50" s="3" t="str">
        <f t="shared" si="35"/>
        <v>Sad</v>
      </c>
      <c r="FN50" s="7">
        <v>0.33977785279584399</v>
      </c>
      <c r="FO50" s="7">
        <v>1.14991843285176</v>
      </c>
      <c r="FP50" s="7">
        <v>-5.7898969670293302E-2</v>
      </c>
      <c r="FQ50" s="7">
        <v>0.29353755910009</v>
      </c>
      <c r="FR50" s="7">
        <v>5.37781102713095E-2</v>
      </c>
      <c r="FS50" s="7">
        <v>0.85920892864082399</v>
      </c>
      <c r="FT50" s="7">
        <v>-0.14711750069560969</v>
      </c>
      <c r="FU50" s="7">
        <v>0.14610201658993907</v>
      </c>
      <c r="FV50" s="7">
        <v>-0.81014058005591605</v>
      </c>
      <c r="FW50" s="7">
        <v>0.15817894674239549</v>
      </c>
      <c r="FX50" s="7">
        <f t="shared" si="36"/>
        <v>-0.98860357742229332</v>
      </c>
      <c r="FY50" s="7">
        <f t="shared" si="37"/>
        <v>0.15066120628928314</v>
      </c>
      <c r="FZ50" s="7">
        <f t="shared" si="115"/>
        <v>-81.334910074697845</v>
      </c>
      <c r="GA50" s="7" t="str">
        <f t="shared" si="38"/>
        <v>Calm</v>
      </c>
      <c r="GB50" s="5">
        <v>0.568843132883328</v>
      </c>
      <c r="GC50" s="5">
        <v>0.67858420765922001</v>
      </c>
      <c r="GD50" s="5">
        <v>0.20630570971842599</v>
      </c>
      <c r="GE50" s="5">
        <v>0.43062536342553098</v>
      </c>
      <c r="GF50" s="5">
        <v>0.59808442199444201</v>
      </c>
      <c r="GG50" s="5">
        <v>0.47505791162285299</v>
      </c>
      <c r="GH50" s="5">
        <v>0.17679393108515251</v>
      </c>
      <c r="GI50" s="5">
        <v>0.37327465444267494</v>
      </c>
      <c r="GJ50" s="5">
        <v>-0.10974107477589201</v>
      </c>
      <c r="GK50" s="5">
        <v>0.51059572966144406</v>
      </c>
      <c r="GL50" s="5">
        <f t="shared" si="39"/>
        <v>-4.3857558303565192E-2</v>
      </c>
      <c r="GM50" s="5">
        <f t="shared" si="40"/>
        <v>-0.72812841954729657</v>
      </c>
      <c r="GN50" s="5">
        <f t="shared" si="116"/>
        <v>-176.55305217484869</v>
      </c>
      <c r="GO50" s="5" t="str">
        <f t="shared" si="41"/>
        <v>Sad</v>
      </c>
      <c r="GP50" s="6">
        <v>-0.19839367271973299</v>
      </c>
      <c r="GQ50" s="6">
        <v>-2.6738584604158601E-2</v>
      </c>
      <c r="GR50" s="6">
        <v>4.7781308824320801E-2</v>
      </c>
      <c r="GS50" s="6">
        <v>0.37455935163250398</v>
      </c>
      <c r="GT50" s="6">
        <v>-0.41196009216093699</v>
      </c>
      <c r="GU50" s="6">
        <v>-0.64239756600847198</v>
      </c>
      <c r="GV50" s="6">
        <v>-7.8284613897093777E-2</v>
      </c>
      <c r="GW50" s="6">
        <v>-0.55976552946597569</v>
      </c>
      <c r="GX50" s="6">
        <v>-0.17165508811557439</v>
      </c>
      <c r="GY50" s="6">
        <v>-1.8759668893170423</v>
      </c>
      <c r="GZ50" s="6">
        <f t="shared" si="42"/>
        <v>2.5581944828792613E-2</v>
      </c>
      <c r="HA50" s="6">
        <f t="shared" si="43"/>
        <v>-0.76876387595408679</v>
      </c>
      <c r="HB50" s="6">
        <f t="shared" si="117"/>
        <v>178.09408733689659</v>
      </c>
      <c r="HC50" s="6" t="str">
        <f t="shared" si="44"/>
        <v>Upset</v>
      </c>
      <c r="HD50" s="3">
        <v>0.393083139392925</v>
      </c>
      <c r="HE50" s="3">
        <v>0.81833400340669904</v>
      </c>
      <c r="HF50" s="3">
        <v>0.12522379276701601</v>
      </c>
      <c r="HG50" s="3">
        <v>0.28631342009722699</v>
      </c>
      <c r="HH50" s="3">
        <v>0.508280416447212</v>
      </c>
      <c r="HI50" s="3">
        <v>0.65573606758578196</v>
      </c>
      <c r="HJ50" s="3">
        <v>0.13892706439667205</v>
      </c>
      <c r="HK50" s="3">
        <v>0.19423324964766037</v>
      </c>
      <c r="HL50" s="3">
        <v>-0.42525086401377404</v>
      </c>
      <c r="HM50" s="3">
        <v>0.33971552681941353</v>
      </c>
      <c r="HN50" s="3">
        <f t="shared" si="45"/>
        <v>-0.31703072362972473</v>
      </c>
      <c r="HO50" s="3">
        <f t="shared" si="46"/>
        <v>-0.67696785634637369</v>
      </c>
      <c r="HP50" s="3">
        <f t="shared" si="118"/>
        <v>-154.90584376019484</v>
      </c>
      <c r="HQ50" s="3" t="str">
        <f t="shared" si="47"/>
        <v>Sad</v>
      </c>
      <c r="HR50" s="5">
        <v>0.81976818170106702</v>
      </c>
      <c r="HS50" s="5">
        <v>1.1908768274629</v>
      </c>
      <c r="HT50" s="5">
        <v>0.70344595323450398</v>
      </c>
      <c r="HU50" s="5">
        <v>0.51428331822123996</v>
      </c>
      <c r="HV50" s="5">
        <v>0.21184169835724601</v>
      </c>
      <c r="HW50" s="5">
        <v>1.2333153459320301</v>
      </c>
      <c r="HX50" s="5">
        <v>0.68189144640097943</v>
      </c>
      <c r="HY50" s="5">
        <v>0.21214626623475077</v>
      </c>
      <c r="HZ50" s="5">
        <v>-0.371108645761833</v>
      </c>
      <c r="IA50" s="5">
        <v>0.60564110815468108</v>
      </c>
      <c r="IB50" s="5">
        <f t="shared" si="48"/>
        <v>-0.44659083084452145</v>
      </c>
      <c r="IC50" s="5">
        <f t="shared" si="49"/>
        <v>-0.29681469741642663</v>
      </c>
      <c r="ID50" s="5">
        <f t="shared" si="119"/>
        <v>-123.60894053876339</v>
      </c>
      <c r="IE50" s="5" t="str">
        <f t="shared" si="50"/>
        <v>Depressed</v>
      </c>
      <c r="IF50" s="6">
        <v>0.77783540954882302</v>
      </c>
      <c r="IG50" s="6">
        <v>0.65673038228904301</v>
      </c>
      <c r="IH50" s="6">
        <v>0.181786828835939</v>
      </c>
      <c r="II50" s="6">
        <v>0.69455473456712302</v>
      </c>
      <c r="IJ50" s="6">
        <v>0.68650231592867506</v>
      </c>
      <c r="IK50" s="6">
        <v>0.87451724667570796</v>
      </c>
      <c r="IL50" s="6">
        <v>0.12414269309128199</v>
      </c>
      <c r="IM50" s="6">
        <v>0.45358746778056991</v>
      </c>
      <c r="IN50" s="6">
        <v>0.12110502725978001</v>
      </c>
      <c r="IO50" s="6">
        <v>0.61087582625287207</v>
      </c>
      <c r="IP50" s="6">
        <f t="shared" si="51"/>
        <v>6.4293103746412505E-2</v>
      </c>
      <c r="IQ50" s="6">
        <f t="shared" si="52"/>
        <v>-0.14753713861854412</v>
      </c>
      <c r="IR50" s="6">
        <f t="shared" si="120"/>
        <v>156.45359659200795</v>
      </c>
      <c r="IS50" s="6" t="str">
        <f t="shared" si="53"/>
        <v>Upset</v>
      </c>
      <c r="IT50" s="5">
        <v>-2.2440221274130302E-2</v>
      </c>
      <c r="IU50" s="5">
        <v>-0.104904071167001</v>
      </c>
      <c r="IV50" s="5">
        <v>0.69659553550363296</v>
      </c>
      <c r="IW50" s="5">
        <v>0.75429370515671601</v>
      </c>
      <c r="IX50" s="5">
        <v>-0.153072317215392</v>
      </c>
      <c r="IY50" s="5">
        <v>-0.78434403914550599</v>
      </c>
      <c r="IZ50" s="5">
        <v>-3.9689217733308442</v>
      </c>
      <c r="JA50" s="5">
        <v>-0.84823762503317079</v>
      </c>
      <c r="JB50" s="5">
        <v>8.3368290726328953E-2</v>
      </c>
      <c r="JC50" s="5">
        <v>2.0052918700246467</v>
      </c>
      <c r="JD50" s="5">
        <f t="shared" si="54"/>
        <v>0.40261723036437247</v>
      </c>
      <c r="JE50" s="5">
        <f t="shared" si="55"/>
        <v>0.1758537643091107</v>
      </c>
      <c r="JF50" s="5">
        <f t="shared" si="121"/>
        <v>66.405422924611955</v>
      </c>
      <c r="JG50" s="5" t="str">
        <f t="shared" si="56"/>
        <v>alert</v>
      </c>
      <c r="JH50" s="6">
        <v>0.34558795208235799</v>
      </c>
      <c r="JI50" s="6">
        <v>6.9176940209200802E-2</v>
      </c>
      <c r="JJ50" s="6">
        <v>2.54058583905102E-2</v>
      </c>
      <c r="JK50" s="6">
        <v>2.0056048807544E-2</v>
      </c>
      <c r="JL50" s="6">
        <v>-1.1529038736702401E-2</v>
      </c>
      <c r="JM50" s="6">
        <v>0.180658261592753</v>
      </c>
      <c r="JN50" s="6">
        <v>7.6052029673647395E-2</v>
      </c>
      <c r="JO50" s="6">
        <v>8.0277113324657021E-2</v>
      </c>
      <c r="JP50" s="6">
        <v>0.2764110118731572</v>
      </c>
      <c r="JQ50" s="6">
        <v>0.10960886044833509</v>
      </c>
      <c r="JR50" s="6">
        <f t="shared" si="57"/>
        <v>0.10118542630693539</v>
      </c>
      <c r="JS50" s="6">
        <f t="shared" si="58"/>
        <v>0.37307942497779267</v>
      </c>
      <c r="JT50" s="6">
        <f t="shared" si="122"/>
        <v>15.174538282960954</v>
      </c>
      <c r="JU50" s="6" t="str">
        <f t="shared" si="59"/>
        <v>happy</v>
      </c>
      <c r="JV50" s="3">
        <v>0.49683824165707402</v>
      </c>
      <c r="JW50" s="3">
        <v>0.62672454950797696</v>
      </c>
      <c r="JX50" s="3">
        <v>-0.104738589547565</v>
      </c>
      <c r="JY50" s="3">
        <v>0.13772558348407801</v>
      </c>
      <c r="JZ50" s="3">
        <v>-0.252848522313114</v>
      </c>
      <c r="KA50" s="3">
        <v>0.27798991984924798</v>
      </c>
      <c r="KB50" s="3">
        <v>-0.42927460152495894</v>
      </c>
      <c r="KC50" s="3">
        <v>0.15223099458321729</v>
      </c>
      <c r="KD50" s="3">
        <v>-0.12988630785090294</v>
      </c>
      <c r="KE50" s="3">
        <v>2.9359279424257149E-2</v>
      </c>
      <c r="KF50" s="3">
        <f t="shared" si="60"/>
        <v>-1.5193524146995596E-2</v>
      </c>
      <c r="KG50" s="3">
        <f t="shared" si="61"/>
        <v>-0.12316089608638814</v>
      </c>
      <c r="KH50" s="3">
        <f t="shared" si="123"/>
        <v>-172.96734024629126</v>
      </c>
      <c r="KI50" s="3" t="str">
        <f t="shared" si="62"/>
        <v>Sad</v>
      </c>
      <c r="KJ50" s="7">
        <v>0.18488503598748701</v>
      </c>
      <c r="KK50" s="7">
        <v>0.12628114504533799</v>
      </c>
      <c r="KL50" s="7">
        <v>-0.1284446950459</v>
      </c>
      <c r="KM50" s="7">
        <v>2.1714487669233801E-2</v>
      </c>
      <c r="KN50" s="7">
        <v>0.41637052228431898</v>
      </c>
      <c r="KO50" s="7">
        <v>-0.23302762388452899</v>
      </c>
      <c r="KP50" s="7">
        <v>-0.21362745554500934</v>
      </c>
      <c r="KQ50" s="7">
        <v>-0.20342111426406623</v>
      </c>
      <c r="KR50" s="7">
        <v>5.8603890942149017E-2</v>
      </c>
      <c r="KS50" s="7">
        <v>-0.34300066614696539</v>
      </c>
      <c r="KT50" s="7">
        <f t="shared" si="63"/>
        <v>0.18285051864933655</v>
      </c>
      <c r="KU50" s="7">
        <f t="shared" si="64"/>
        <v>-9.7245575797687778E-2</v>
      </c>
      <c r="KV50" s="7">
        <f t="shared" si="124"/>
        <v>118.00543028483362</v>
      </c>
      <c r="KW50" s="7" t="str">
        <f t="shared" si="65"/>
        <v>nervous</v>
      </c>
      <c r="LL50" s="5">
        <v>0.29771894493479101</v>
      </c>
      <c r="LM50" s="5">
        <v>1.07569894634465</v>
      </c>
      <c r="LN50" s="5">
        <v>-0.13866842607205901</v>
      </c>
      <c r="LO50" s="5">
        <v>0.10745748604941199</v>
      </c>
      <c r="LP50" s="5">
        <v>0.252391934154793</v>
      </c>
      <c r="LQ50" s="5">
        <v>1.06070640693645</v>
      </c>
      <c r="LR50" s="5">
        <v>-0.2520735934209315</v>
      </c>
      <c r="LS50" s="5">
        <v>5.0298266611426681E-2</v>
      </c>
      <c r="LT50" s="5">
        <v>-0.77798000140985901</v>
      </c>
      <c r="LU50" s="5">
        <v>-2.2725013428776364E-2</v>
      </c>
      <c r="LV50" s="5">
        <f t="shared" si="69"/>
        <v>-0.63687852305728487</v>
      </c>
      <c r="LW50" s="5">
        <f t="shared" si="70"/>
        <v>1.9882936546759211E-2</v>
      </c>
      <c r="LX50" s="5">
        <f t="shared" si="126"/>
        <v>-88.211843523651041</v>
      </c>
      <c r="LY50" s="5" t="str">
        <f t="shared" si="71"/>
        <v>Calm</v>
      </c>
      <c r="LZ50" s="6">
        <v>4.13525464903364E-2</v>
      </c>
      <c r="MA50" s="6">
        <v>0.23461664236566701</v>
      </c>
      <c r="MB50" s="6">
        <v>7.1479453580523794E-2</v>
      </c>
      <c r="MC50" s="6">
        <v>2.3694034969283701E-2</v>
      </c>
      <c r="MD50" s="6">
        <v>-0.27199883259521701</v>
      </c>
      <c r="ME50" s="6">
        <v>-0.204291618200172</v>
      </c>
      <c r="MF50" s="6">
        <v>-0.30990940624996799</v>
      </c>
      <c r="MG50" s="6">
        <v>0.781336062255927</v>
      </c>
      <c r="MH50" s="6">
        <v>-0.19326409587533061</v>
      </c>
      <c r="MI50" s="6">
        <v>0.34486997966815636</v>
      </c>
      <c r="MJ50" s="6">
        <f t="shared" si="72"/>
        <v>1.2939691294642897E-2</v>
      </c>
      <c r="MK50" s="6">
        <f t="shared" si="73"/>
        <v>0.12017714537946111</v>
      </c>
      <c r="ML50" s="6">
        <f t="shared" si="127"/>
        <v>6.145464940581685</v>
      </c>
      <c r="MM50" s="6" t="str">
        <f t="shared" si="74"/>
        <v>happy</v>
      </c>
      <c r="MN50" s="3">
        <v>0.57004735034397203</v>
      </c>
      <c r="MO50" s="3">
        <v>0.58845794781787797</v>
      </c>
      <c r="MP50" s="3">
        <v>1.0237510855343201E-2</v>
      </c>
      <c r="MQ50" s="3">
        <v>8.2161090712865505E-3</v>
      </c>
      <c r="MR50" s="3">
        <v>0.16320936688462201</v>
      </c>
      <c r="MS50" s="3">
        <v>0.56456620149747705</v>
      </c>
      <c r="MT50" s="3">
        <v>1.3961700745186137E-2</v>
      </c>
      <c r="MU50" s="3">
        <v>7.125704241463744E-3</v>
      </c>
      <c r="MV50" s="3">
        <v>-1.8410597473905943E-2</v>
      </c>
      <c r="MW50" s="3">
        <v>1.592881789656837E-2</v>
      </c>
      <c r="MX50" s="3">
        <f t="shared" si="75"/>
        <v>-0.32581294827270557</v>
      </c>
      <c r="MY50" s="3">
        <f t="shared" si="76"/>
        <v>3.6343926004114735E-2</v>
      </c>
      <c r="MZ50" s="3">
        <f t="shared" si="128"/>
        <v>-83.635057937099631</v>
      </c>
      <c r="NA50" s="3" t="str">
        <f t="shared" si="77"/>
        <v>Calm</v>
      </c>
      <c r="NB50" s="7">
        <v>0.61937918367577605</v>
      </c>
      <c r="NC50" s="7">
        <v>0.82587318974839197</v>
      </c>
      <c r="ND50" s="7">
        <v>0.134855098277681</v>
      </c>
      <c r="NE50" s="7">
        <v>0.47810164473324401</v>
      </c>
      <c r="NF50" s="7">
        <v>0.689783989574972</v>
      </c>
      <c r="NG50" s="7">
        <v>0.57511678793304799</v>
      </c>
      <c r="NH50" s="7">
        <v>0.10300862492398553</v>
      </c>
      <c r="NI50" s="7">
        <v>0.34125986077678838</v>
      </c>
      <c r="NJ50" s="7">
        <v>-0.20649400607261592</v>
      </c>
      <c r="NK50" s="7">
        <v>0.42411744431782228</v>
      </c>
      <c r="NL50" s="7">
        <f t="shared" si="78"/>
        <v>-0.4606387967288742</v>
      </c>
      <c r="NM50" s="7">
        <f t="shared" si="79"/>
        <v>0.1371422085187477</v>
      </c>
      <c r="NN50" s="7">
        <f t="shared" si="129"/>
        <v>-73.420584527628961</v>
      </c>
      <c r="NO50" s="7" t="str">
        <f t="shared" si="80"/>
        <v>Calm</v>
      </c>
      <c r="NP50" s="5">
        <v>0.60660087813316299</v>
      </c>
      <c r="NQ50" s="5">
        <v>0</v>
      </c>
      <c r="NR50" s="5">
        <v>1.2800930248990501</v>
      </c>
      <c r="NS50" s="5">
        <v>0</v>
      </c>
      <c r="NT50" s="5">
        <v>0.28929508184123698</v>
      </c>
      <c r="NU50" s="5">
        <v>0</v>
      </c>
      <c r="NV50" s="5">
        <v>1.4288411624667099</v>
      </c>
      <c r="NX50" s="5">
        <v>0.60660087813316299</v>
      </c>
      <c r="NY50" s="5">
        <v>2.1102722911291898</v>
      </c>
      <c r="NZ50" s="5">
        <f t="shared" si="81"/>
        <v>0.39355187176000395</v>
      </c>
      <c r="OA50" s="5">
        <f t="shared" si="82"/>
        <v>9.7986422232856363E-2</v>
      </c>
      <c r="OB50" s="5">
        <f t="shared" si="130"/>
        <v>76.018790501753642</v>
      </c>
      <c r="OC50" s="5" t="str">
        <f t="shared" si="83"/>
        <v>alert</v>
      </c>
      <c r="OD50" s="1">
        <v>0.47254495989171302</v>
      </c>
      <c r="OE50" s="1">
        <v>0.41981912319410902</v>
      </c>
      <c r="OF50" s="1">
        <v>0.81577950935444998</v>
      </c>
      <c r="OG50" s="1">
        <v>0.38762726806947401</v>
      </c>
      <c r="OH50" s="1">
        <v>0.32633127528932099</v>
      </c>
      <c r="OI50" s="1">
        <v>0.56894862450363204</v>
      </c>
      <c r="OJ50" s="1">
        <v>1.0211588146311368</v>
      </c>
      <c r="OK50" s="1">
        <v>0.39203065530002379</v>
      </c>
      <c r="OL50" s="1">
        <v>5.2725836697604E-2</v>
      </c>
      <c r="OM50" s="1">
        <v>1.3485603020490324</v>
      </c>
      <c r="ON50" s="1">
        <f t="shared" si="84"/>
        <v>-6.5369107738819321E-2</v>
      </c>
      <c r="OO50" s="1">
        <f t="shared" si="85"/>
        <v>0.36569178917514145</v>
      </c>
      <c r="OP50" s="1">
        <f t="shared" si="131"/>
        <v>-10.134844733643511</v>
      </c>
      <c r="OQ50" s="1" t="str">
        <f t="shared" si="86"/>
        <v>Contented</v>
      </c>
      <c r="OR50" s="3">
        <v>0.88090333402236098</v>
      </c>
      <c r="OS50" s="3">
        <v>0.92026487702769499</v>
      </c>
      <c r="OT50" s="3">
        <v>0.17735111789699601</v>
      </c>
      <c r="OU50" s="3">
        <v>5.9681990731884897E-2</v>
      </c>
      <c r="OV50" s="3">
        <v>0.70478418532097697</v>
      </c>
      <c r="OW50" s="3">
        <v>0.85676726553232496</v>
      </c>
      <c r="OX50" s="3">
        <v>0.11184493523064389</v>
      </c>
      <c r="OY50" s="3">
        <v>3.358520608744088E-2</v>
      </c>
      <c r="OZ50" s="3">
        <v>-3.936154300533401E-2</v>
      </c>
      <c r="PA50" s="3">
        <v>0.13159965136776089</v>
      </c>
      <c r="PB50" s="3">
        <f t="shared" si="87"/>
        <v>-0.21617200059968433</v>
      </c>
      <c r="PC50" s="3">
        <f t="shared" si="88"/>
        <v>0.2960673807482912</v>
      </c>
      <c r="PD50" s="3">
        <f t="shared" si="132"/>
        <v>-36.134848705005901</v>
      </c>
      <c r="PE50" s="3" t="str">
        <f t="shared" si="89"/>
        <v>Relased</v>
      </c>
      <c r="PF50" s="1">
        <v>0.57813943103330101</v>
      </c>
      <c r="PG50" s="1">
        <v>0.12589687315994999</v>
      </c>
      <c r="PH50" s="1">
        <v>0.64802690819753095</v>
      </c>
      <c r="PI50" s="1">
        <v>0.89614629769432996</v>
      </c>
      <c r="PJ50" s="1">
        <v>0.15500760836529501</v>
      </c>
      <c r="PK50" s="1">
        <v>-0.21081590718976001</v>
      </c>
      <c r="PL50" s="1">
        <v>0.88389759948987923</v>
      </c>
      <c r="PM50" s="1">
        <v>-10.552949735388491</v>
      </c>
      <c r="PN50" s="1">
        <v>0.45224255787335099</v>
      </c>
      <c r="PO50" s="1">
        <v>2.1933147434226639</v>
      </c>
      <c r="PP50" s="1">
        <f t="shared" si="90"/>
        <v>0.56295387413545872</v>
      </c>
      <c r="PQ50" s="1">
        <f t="shared" si="91"/>
        <v>0.41860339519080414</v>
      </c>
      <c r="PR50" s="1">
        <f t="shared" si="133"/>
        <v>53.366104482595652</v>
      </c>
      <c r="PS50" s="1" t="str">
        <f t="shared" si="92"/>
        <v>excited</v>
      </c>
      <c r="PT50" s="5">
        <v>0.15681334177067499</v>
      </c>
      <c r="PU50" s="5">
        <v>0.281576850401071</v>
      </c>
      <c r="PV50" s="5">
        <v>0.27152181187435898</v>
      </c>
      <c r="PW50" s="5">
        <v>0.17674094870954099</v>
      </c>
      <c r="PX50" s="5">
        <v>-8.3394344814524499E-2</v>
      </c>
      <c r="PY50" s="5">
        <v>-0.23039961799919201</v>
      </c>
      <c r="PZ50" s="5">
        <v>3.6982500869158623</v>
      </c>
      <c r="QA50" s="5">
        <v>3.4535073589296297</v>
      </c>
      <c r="QB50" s="5">
        <v>-0.12476350863039601</v>
      </c>
      <c r="QC50" s="5">
        <v>1.0225200485513741</v>
      </c>
      <c r="QD50" s="5">
        <f t="shared" si="93"/>
        <v>-0.3202888686152795</v>
      </c>
      <c r="QE50" s="5">
        <f t="shared" si="94"/>
        <v>0.26895702546793232</v>
      </c>
      <c r="QF50" s="5">
        <f t="shared" si="134"/>
        <v>-49.978722399231188</v>
      </c>
      <c r="QG50" s="5" t="str">
        <f t="shared" si="95"/>
        <v>Relased</v>
      </c>
      <c r="QH50" s="3">
        <v>0.39410856347237999</v>
      </c>
      <c r="QI50" s="3">
        <v>0.212104830698184</v>
      </c>
      <c r="QJ50" s="3">
        <v>0.22475767289644599</v>
      </c>
      <c r="QK50" s="3">
        <v>0.225607037375293</v>
      </c>
      <c r="QL50" s="3">
        <v>0.43972007587975198</v>
      </c>
      <c r="QM50" s="3">
        <v>0.28165434019104202</v>
      </c>
      <c r="QN50" s="3">
        <v>0.26954899638740903</v>
      </c>
      <c r="QO50" s="3">
        <v>0.45691715855928378</v>
      </c>
      <c r="QP50" s="3">
        <v>0.18200373277419599</v>
      </c>
      <c r="QQ50" s="3">
        <v>0.74291448292385387</v>
      </c>
      <c r="QR50" s="3">
        <f t="shared" si="96"/>
        <v>0.36978299372725187</v>
      </c>
      <c r="QS50" s="3">
        <f t="shared" si="97"/>
        <v>-0.23318325762560699</v>
      </c>
      <c r="QT50" s="3">
        <f t="shared" si="135"/>
        <v>122.23532045460357</v>
      </c>
      <c r="QU50" s="3" t="str">
        <f t="shared" si="98"/>
        <v>stressed</v>
      </c>
      <c r="QV50" s="5">
        <v>0.78965179742186198</v>
      </c>
      <c r="QW50" s="5">
        <v>0.94880113207679395</v>
      </c>
      <c r="QX50" s="5">
        <v>0.36039097391678998</v>
      </c>
      <c r="QY50" s="5">
        <v>0.29102999492614501</v>
      </c>
      <c r="QZ50" s="5">
        <v>0.83306912811928402</v>
      </c>
      <c r="RA50" s="5">
        <v>1.07168661296169</v>
      </c>
      <c r="RB50" s="5">
        <v>0.22209054449495469</v>
      </c>
      <c r="RC50" s="5">
        <v>0.14403947543893755</v>
      </c>
      <c r="RD50" s="5">
        <v>-0.15914933465493197</v>
      </c>
      <c r="RE50" s="5">
        <v>0.37471303236884024</v>
      </c>
      <c r="RF50" s="5">
        <f t="shared" si="99"/>
        <v>-0.13947170577706081</v>
      </c>
      <c r="RG50" s="5">
        <f t="shared" si="100"/>
        <v>6.1882682014140489E-3</v>
      </c>
      <c r="RH50" s="5">
        <f t="shared" si="136"/>
        <v>-87.459490045210543</v>
      </c>
      <c r="RI50" s="5" t="str">
        <f t="shared" si="101"/>
        <v>Calm</v>
      </c>
    </row>
    <row r="51" spans="1:477" x14ac:dyDescent="0.3">
      <c r="A51" s="1">
        <v>0.33069780633206602</v>
      </c>
      <c r="B51" s="1">
        <v>0.54988677108732498</v>
      </c>
      <c r="C51" s="1">
        <v>0.283005324212947</v>
      </c>
      <c r="D51" s="1">
        <v>8.0854917014611394E-2</v>
      </c>
      <c r="E51" s="1">
        <v>0.15456187578133901</v>
      </c>
      <c r="F51" s="1">
        <v>0.43077319408960402</v>
      </c>
      <c r="G51" s="1">
        <v>0.5832038692775815</v>
      </c>
      <c r="H51" s="1">
        <v>8.2449493081961076E-2</v>
      </c>
      <c r="I51" s="1">
        <v>-0.21918896475525895</v>
      </c>
      <c r="J51" s="1">
        <v>0.41320305914722461</v>
      </c>
      <c r="K51" s="18">
        <f t="shared" si="0"/>
        <v>-0.22360355082770944</v>
      </c>
      <c r="L51" s="19">
        <f t="shared" si="1"/>
        <v>-0.51039655077049884</v>
      </c>
      <c r="M51" s="19">
        <f t="shared" si="102"/>
        <v>-156.34188504905242</v>
      </c>
      <c r="N51" s="19" t="str">
        <f t="shared" si="2"/>
        <v>Sad</v>
      </c>
      <c r="O51" s="19">
        <f t="shared" si="103"/>
        <v>0.24891301798358328</v>
      </c>
      <c r="P51" s="9">
        <v>0.39894781145631703</v>
      </c>
      <c r="Q51" s="9">
        <v>0.39604256048433001</v>
      </c>
      <c r="R51" s="9">
        <v>7.3767493325561206E-2</v>
      </c>
      <c r="S51" s="9">
        <v>4.3031323976615E-2</v>
      </c>
      <c r="T51" s="9">
        <v>0.32458636074652197</v>
      </c>
      <c r="U51" s="9">
        <v>0.86349085372182999</v>
      </c>
      <c r="V51" s="9">
        <v>0.10195440127032573</v>
      </c>
      <c r="W51" s="9">
        <v>3.4164495749988609E-2</v>
      </c>
      <c r="X51" s="9">
        <v>2.9052509719870168E-3</v>
      </c>
      <c r="Y51" s="9">
        <v>0.14691853061950824</v>
      </c>
      <c r="Z51" s="9">
        <f t="shared" si="3"/>
        <v>0.17036961225336156</v>
      </c>
      <c r="AA51" s="9">
        <f t="shared" si="4"/>
        <v>-0.12234993781242465</v>
      </c>
      <c r="AB51" s="9">
        <f t="shared" si="104"/>
        <v>125.68379581621545</v>
      </c>
      <c r="AC51" s="9" t="str">
        <f t="shared" si="5"/>
        <v>stressed</v>
      </c>
      <c r="AD51" s="3">
        <v>0.45991697966635398</v>
      </c>
      <c r="AE51" s="3">
        <v>0.26681010972300401</v>
      </c>
      <c r="AF51" s="3">
        <v>-6.6825303343363701E-2</v>
      </c>
      <c r="AG51" s="3">
        <v>-5.4446972451195702E-2</v>
      </c>
      <c r="AH51" s="3">
        <v>-5.0083990858681801E-2</v>
      </c>
      <c r="AI51" s="3">
        <v>0.15807472559761401</v>
      </c>
      <c r="AJ51" s="3">
        <v>-0.16305496426185379</v>
      </c>
      <c r="AK51" s="3">
        <v>-0.12814524766484081</v>
      </c>
      <c r="AL51" s="3">
        <v>0.19310686994334997</v>
      </c>
      <c r="AM51" s="3">
        <v>-0.1668745772177834</v>
      </c>
      <c r="AN51" s="3">
        <f t="shared" si="6"/>
        <v>0.29413348334885003</v>
      </c>
      <c r="AO51" s="3">
        <f t="shared" si="7"/>
        <v>0.15339084340368481</v>
      </c>
      <c r="AP51" s="3">
        <f t="shared" si="105"/>
        <v>62.457923537926042</v>
      </c>
      <c r="AQ51" s="3" t="str">
        <f t="shared" si="8"/>
        <v>alert</v>
      </c>
      <c r="AR51" s="9">
        <v>0.40214183227508399</v>
      </c>
      <c r="AS51" s="9">
        <v>0.51299436011441901</v>
      </c>
      <c r="AT51" s="9">
        <v>6.3759899299545397E-2</v>
      </c>
      <c r="AU51" s="9">
        <v>0.21657245917360499</v>
      </c>
      <c r="AV51" s="9">
        <v>0.36523332768139999</v>
      </c>
      <c r="AW51" s="9">
        <v>8.39037243028391E-2</v>
      </c>
      <c r="AX51" s="9">
        <v>8.3088302341140508E-2</v>
      </c>
      <c r="AY51" s="9">
        <v>0.36282987804365491</v>
      </c>
      <c r="AZ51" s="9">
        <v>-0.11085252783933502</v>
      </c>
      <c r="BA51" s="9">
        <v>0.30632856705314804</v>
      </c>
      <c r="BB51" s="9">
        <f t="shared" si="9"/>
        <v>-1.2671641752903695E-2</v>
      </c>
      <c r="BC51" s="9">
        <f t="shared" si="10"/>
        <v>0.14562949624274024</v>
      </c>
      <c r="BD51" s="9">
        <f t="shared" si="106"/>
        <v>-4.972945519652221</v>
      </c>
      <c r="BE51" s="9" t="str">
        <f t="shared" si="11"/>
        <v>Contented</v>
      </c>
      <c r="BF51" s="5">
        <v>0.35762664945663403</v>
      </c>
      <c r="BG51" s="5">
        <v>0.30059892869673399</v>
      </c>
      <c r="BH51" s="5">
        <v>1.7307279595168101E-2</v>
      </c>
      <c r="BI51" s="5">
        <v>4.6492858472389501E-2</v>
      </c>
      <c r="BJ51" s="5">
        <v>0.69616316721471305</v>
      </c>
      <c r="BK51" s="5">
        <v>0.19945312441876101</v>
      </c>
      <c r="BL51" s="5">
        <v>1.6423844035461814E-2</v>
      </c>
      <c r="BM51" s="5">
        <v>9.2976037559936248E-2</v>
      </c>
      <c r="BN51" s="5">
        <v>5.7027720759900036E-2</v>
      </c>
      <c r="BO51" s="5">
        <v>9.6927467095014694E-2</v>
      </c>
      <c r="BP51" s="5">
        <f t="shared" si="12"/>
        <v>9.4100201218772161E-2</v>
      </c>
      <c r="BQ51" s="5">
        <f t="shared" si="13"/>
        <v>-3.236802555858509E-2</v>
      </c>
      <c r="BR51" s="5">
        <f t="shared" si="107"/>
        <v>108.98188659211458</v>
      </c>
      <c r="BS51" s="5" t="str">
        <f t="shared" si="14"/>
        <v>nervous</v>
      </c>
      <c r="BT51" s="6">
        <v>0.76730369810435095</v>
      </c>
      <c r="BU51" s="6">
        <v>0.1145547185238</v>
      </c>
      <c r="BV51" s="6">
        <v>0.58794278524872701</v>
      </c>
      <c r="BW51" s="6">
        <v>0.302326337273714</v>
      </c>
      <c r="BX51" s="6">
        <v>0.55604065920277901</v>
      </c>
      <c r="BY51" s="6">
        <v>9.0548518437981507E-2</v>
      </c>
      <c r="BZ51" s="6">
        <v>0.44428555727182778</v>
      </c>
      <c r="CA51" s="6">
        <v>1.4740203116835686</v>
      </c>
      <c r="CB51" s="6">
        <v>0.652748979580551</v>
      </c>
      <c r="CC51" s="6">
        <v>1.0095374787332065</v>
      </c>
      <c r="CD51" s="6">
        <f t="shared" si="15"/>
        <v>0.65282681260037689</v>
      </c>
      <c r="CE51" s="6">
        <f t="shared" si="16"/>
        <v>-0.33345612015825188</v>
      </c>
      <c r="CF51" s="6">
        <f t="shared" si="108"/>
        <v>117.05740118513691</v>
      </c>
      <c r="CG51" s="6" t="str">
        <f t="shared" si="17"/>
        <v>nervous</v>
      </c>
      <c r="CH51" s="5">
        <v>0.83073221292154698</v>
      </c>
      <c r="CI51" s="5">
        <v>0.47380446271223697</v>
      </c>
      <c r="CJ51" s="5">
        <v>0.44191209027739797</v>
      </c>
      <c r="CK51" s="5">
        <v>0.48569438282154997</v>
      </c>
      <c r="CL51" s="5">
        <v>0.45406283249080698</v>
      </c>
      <c r="CM51" s="5">
        <v>0.56216543958739595</v>
      </c>
      <c r="CN51" s="5">
        <v>0.3439553194537473</v>
      </c>
      <c r="CO51" s="5">
        <v>0.46883059222416762</v>
      </c>
      <c r="CP51" s="5">
        <v>0.35692775020931</v>
      </c>
      <c r="CQ51" s="5">
        <v>0.71106201184285467</v>
      </c>
      <c r="CR51" s="5">
        <f t="shared" si="18"/>
        <v>0.64589970579397904</v>
      </c>
      <c r="CS51" s="5">
        <f t="shared" si="19"/>
        <v>-0.58397542315476003</v>
      </c>
      <c r="CT51" s="5">
        <f t="shared" si="109"/>
        <v>132.11758836182128</v>
      </c>
      <c r="CU51" s="5" t="str">
        <f t="shared" si="20"/>
        <v>stressed</v>
      </c>
      <c r="CV51" s="3">
        <v>0.55842767660255799</v>
      </c>
      <c r="CW51" s="3">
        <v>0.25318092732748199</v>
      </c>
      <c r="CX51" s="3">
        <v>-1.22172571962072E-2</v>
      </c>
      <c r="CY51" s="3">
        <v>0.27091372457618701</v>
      </c>
      <c r="CZ51" s="3">
        <v>0.51499854967158498</v>
      </c>
      <c r="DA51" s="3">
        <v>-0.37420067549998198</v>
      </c>
      <c r="DB51" s="3">
        <v>-1.1381552730096075E-2</v>
      </c>
      <c r="DC51" s="3">
        <v>-2.2385910454054989</v>
      </c>
      <c r="DD51" s="3">
        <v>0.305246749275076</v>
      </c>
      <c r="DE51" s="3">
        <v>0.31874534859204035</v>
      </c>
      <c r="DF51" s="3">
        <f t="shared" si="21"/>
        <v>0.5836563406337143</v>
      </c>
      <c r="DG51" s="3">
        <f t="shared" si="22"/>
        <v>-0.52556113466044829</v>
      </c>
      <c r="DH51" s="3">
        <f t="shared" si="110"/>
        <v>132.00187602800045</v>
      </c>
      <c r="DI51" s="3" t="str">
        <f t="shared" si="23"/>
        <v>stressed</v>
      </c>
      <c r="DJ51" s="7">
        <v>0.67406506216382001</v>
      </c>
      <c r="DK51" s="7">
        <v>0.25633133279502501</v>
      </c>
      <c r="DL51" s="7">
        <v>0.522465348705899</v>
      </c>
      <c r="DM51" s="7">
        <v>-0.126931562525125</v>
      </c>
      <c r="DN51" s="7">
        <v>1.2138289261906801</v>
      </c>
      <c r="DO51" s="7">
        <v>0.86049458483354802</v>
      </c>
      <c r="DP51" s="7">
        <v>0.27674506721708614</v>
      </c>
      <c r="DQ51" s="7">
        <v>-0.11365384749903261</v>
      </c>
      <c r="DR51" s="7">
        <v>0.41773372936879499</v>
      </c>
      <c r="DS51" s="7">
        <v>0.42512394536768383</v>
      </c>
      <c r="DT51" s="7">
        <f t="shared" si="24"/>
        <v>2.4170073858317043E-2</v>
      </c>
      <c r="DU51" s="7">
        <f t="shared" si="25"/>
        <v>0.2617354697755816</v>
      </c>
      <c r="DV51" s="7">
        <f t="shared" si="111"/>
        <v>5.2760397526675851</v>
      </c>
      <c r="DW51" s="7" t="str">
        <f t="shared" si="26"/>
        <v>happy</v>
      </c>
      <c r="DX51" s="9">
        <v>0.46884118751149001</v>
      </c>
      <c r="DY51" s="9">
        <v>0.71471279824879896</v>
      </c>
      <c r="DZ51" s="9">
        <v>2.6163382412702701E-2</v>
      </c>
      <c r="EA51" s="9">
        <v>0.151031530796365</v>
      </c>
      <c r="EB51" s="9">
        <v>0.634684033701996</v>
      </c>
      <c r="EC51" s="9">
        <v>1.0184043376626299</v>
      </c>
      <c r="ED51" s="9">
        <v>2.3708912048183428E-2</v>
      </c>
      <c r="EE51" s="9">
        <v>8.7144444923475436E-2</v>
      </c>
      <c r="EF51" s="9">
        <v>-0.24587161073730895</v>
      </c>
      <c r="EG51" s="9">
        <v>0.14971426343111977</v>
      </c>
      <c r="EH51" s="9">
        <f t="shared" si="27"/>
        <v>-0.20412978343405352</v>
      </c>
      <c r="EI51" s="9">
        <f t="shared" si="28"/>
        <v>9.7103615399206422E-2</v>
      </c>
      <c r="EJ51" s="9">
        <f t="shared" si="112"/>
        <v>-64.559778188069657</v>
      </c>
      <c r="EK51" s="9" t="str">
        <f t="shared" si="29"/>
        <v>Calm</v>
      </c>
      <c r="EL51" s="1">
        <v>0.41951328271104699</v>
      </c>
      <c r="EM51" s="1">
        <v>0.564732343116091</v>
      </c>
      <c r="EN51" s="1">
        <v>0.16567445675026099</v>
      </c>
      <c r="EO51" s="1">
        <v>0.19296376457544301</v>
      </c>
      <c r="EP51" s="1">
        <v>0.13067967112141901</v>
      </c>
      <c r="EQ51" s="1">
        <v>-8.9681462151247102E-2</v>
      </c>
      <c r="ER51" s="1">
        <v>0.30112064430528662</v>
      </c>
      <c r="ES51" s="1">
        <v>0.4061959935397389</v>
      </c>
      <c r="ET51" s="1">
        <v>-0.14521906040504401</v>
      </c>
      <c r="EU51" s="1">
        <v>0.36437878098194493</v>
      </c>
      <c r="EV51" s="1">
        <f t="shared" si="30"/>
        <v>-0.44424700118492866</v>
      </c>
      <c r="EW51" s="1">
        <f t="shared" si="31"/>
        <v>-0.62941106877321928</v>
      </c>
      <c r="EX51" s="1">
        <f t="shared" si="113"/>
        <v>-144.78502970429119</v>
      </c>
      <c r="EY51" s="1" t="str">
        <f t="shared" si="32"/>
        <v>Depressed</v>
      </c>
      <c r="EZ51" s="3">
        <v>0.56069893558595796</v>
      </c>
      <c r="FA51" s="3">
        <v>0.70860912158103695</v>
      </c>
      <c r="FB51" s="3">
        <v>6.5890666701489298E-2</v>
      </c>
      <c r="FC51" s="3">
        <v>0.205226060066664</v>
      </c>
      <c r="FD51" s="3">
        <v>0.449808668251444</v>
      </c>
      <c r="FE51" s="3">
        <v>0.79168035124407898</v>
      </c>
      <c r="FF51" s="3">
        <v>6.5205513002840887E-2</v>
      </c>
      <c r="FG51" s="3">
        <v>0.13679097519774877</v>
      </c>
      <c r="FH51" s="3">
        <v>-0.14791018599507899</v>
      </c>
      <c r="FI51" s="3">
        <v>0.21359411156127578</v>
      </c>
      <c r="FJ51" s="3">
        <f t="shared" si="33"/>
        <v>-0.26402847374786664</v>
      </c>
      <c r="FK51" s="3">
        <f t="shared" si="34"/>
        <v>-0.13096021536453262</v>
      </c>
      <c r="FL51" s="3">
        <f t="shared" si="114"/>
        <v>-116.38177589554221</v>
      </c>
      <c r="FM51" s="3" t="str">
        <f t="shared" si="35"/>
        <v>Bored</v>
      </c>
      <c r="FN51" s="7">
        <v>0.450426307799693</v>
      </c>
      <c r="FO51" s="7">
        <v>1.14991843285176</v>
      </c>
      <c r="FP51" s="7">
        <v>1.31261365700881E-2</v>
      </c>
      <c r="FQ51" s="7">
        <v>0.23163021102259199</v>
      </c>
      <c r="FR51" s="7">
        <v>0.101982995480894</v>
      </c>
      <c r="FS51" s="7">
        <v>0.91164486397149302</v>
      </c>
      <c r="FT51" s="7">
        <v>2.376161388328556E-2</v>
      </c>
      <c r="FU51" s="7">
        <v>0.11235658462658916</v>
      </c>
      <c r="FV51" s="7">
        <v>-0.69949212505206693</v>
      </c>
      <c r="FW51" s="7">
        <v>0.15293976439916754</v>
      </c>
      <c r="FX51" s="7">
        <f t="shared" si="36"/>
        <v>-0.84609129224510604</v>
      </c>
      <c r="FY51" s="7">
        <f t="shared" si="37"/>
        <v>0.14866777187962787</v>
      </c>
      <c r="FZ51" s="7">
        <f t="shared" si="115"/>
        <v>-80.034217710806843</v>
      </c>
      <c r="GA51" s="7" t="str">
        <f t="shared" si="38"/>
        <v>Calm</v>
      </c>
      <c r="GB51" s="5">
        <v>0.55891230374925305</v>
      </c>
      <c r="GC51" s="5">
        <v>0.67593633356011296</v>
      </c>
      <c r="GD51" s="5">
        <v>0.55874028269752396</v>
      </c>
      <c r="GE51" s="5">
        <v>0.51394449258015795</v>
      </c>
      <c r="GF51" s="5">
        <v>0.43732158550184802</v>
      </c>
      <c r="GG51" s="5">
        <v>0.48380512950586102</v>
      </c>
      <c r="GH51" s="5">
        <v>0.56085251538425962</v>
      </c>
      <c r="GI51" s="5">
        <v>0.44315436581999768</v>
      </c>
      <c r="GJ51" s="5">
        <v>-0.11702402981085991</v>
      </c>
      <c r="GK51" s="5">
        <v>0.86867713407772307</v>
      </c>
      <c r="GL51" s="5">
        <f t="shared" si="39"/>
        <v>-5.1173162287893814E-2</v>
      </c>
      <c r="GM51" s="5">
        <f t="shared" si="40"/>
        <v>-0.42514348763635978</v>
      </c>
      <c r="GN51" s="5">
        <f t="shared" si="116"/>
        <v>-173.13650957948809</v>
      </c>
      <c r="GO51" s="5" t="str">
        <f t="shared" si="41"/>
        <v>Sad</v>
      </c>
      <c r="GP51" s="6">
        <v>-0.22124304637759701</v>
      </c>
      <c r="GQ51" s="6">
        <v>-0.12882981781233099</v>
      </c>
      <c r="GR51" s="6">
        <v>3.7130485023239797E-2</v>
      </c>
      <c r="GS51" s="6">
        <v>0.33019082993955701</v>
      </c>
      <c r="GT51" s="6">
        <v>-0.33356830902727902</v>
      </c>
      <c r="GU51" s="6">
        <v>-0.38995466723412198</v>
      </c>
      <c r="GV51" s="6">
        <v>-6.6924522473307463E-2</v>
      </c>
      <c r="GW51" s="6">
        <v>-0.6364701325059694</v>
      </c>
      <c r="GX51" s="6">
        <v>-9.2413228565266015E-2</v>
      </c>
      <c r="GY51" s="6">
        <v>-1.0492710305118389</v>
      </c>
      <c r="GZ51" s="6">
        <f t="shared" si="42"/>
        <v>8.6483197673199896E-2</v>
      </c>
      <c r="HA51" s="6">
        <f t="shared" si="43"/>
        <v>-0.4633394692042706</v>
      </c>
      <c r="HB51" s="6">
        <f t="shared" si="117"/>
        <v>169.42729351776691</v>
      </c>
      <c r="HC51" s="6" t="str">
        <f t="shared" si="44"/>
        <v>Upset</v>
      </c>
      <c r="HD51" s="3">
        <v>0.37589916959710701</v>
      </c>
      <c r="HE51" s="3">
        <v>0.81059265684204795</v>
      </c>
      <c r="HF51" s="3">
        <v>0.107365422972296</v>
      </c>
      <c r="HG51" s="3">
        <v>0.31624785646971498</v>
      </c>
      <c r="HH51" s="3">
        <v>0.52930520844241502</v>
      </c>
      <c r="HI51" s="3">
        <v>0.62475057115148502</v>
      </c>
      <c r="HJ51" s="3">
        <v>0.11860904076140949</v>
      </c>
      <c r="HK51" s="3">
        <v>0.22032908248140623</v>
      </c>
      <c r="HL51" s="3">
        <v>-0.43469348724494095</v>
      </c>
      <c r="HM51" s="3">
        <v>0.35703008651424067</v>
      </c>
      <c r="HN51" s="3">
        <f t="shared" si="45"/>
        <v>-0.32767040771930467</v>
      </c>
      <c r="HO51" s="3">
        <f t="shared" si="46"/>
        <v>-0.66410585538664901</v>
      </c>
      <c r="HP51" s="3">
        <f t="shared" si="118"/>
        <v>-153.73822832598418</v>
      </c>
      <c r="HQ51" s="3" t="str">
        <f t="shared" si="47"/>
        <v>Sad</v>
      </c>
      <c r="HR51" s="5">
        <v>0.81976818170106702</v>
      </c>
      <c r="HS51" s="5">
        <v>1.1304669893852699</v>
      </c>
      <c r="HT51" s="5">
        <v>0.70344595323450398</v>
      </c>
      <c r="HU51" s="5">
        <v>0.50391910504191395</v>
      </c>
      <c r="HV51" s="5">
        <v>0.21184169835724601</v>
      </c>
      <c r="HW51" s="5">
        <v>1.2618784680214801</v>
      </c>
      <c r="HX51" s="5">
        <v>0.68189144640097943</v>
      </c>
      <c r="HY51" s="5">
        <v>0.21063810140035177</v>
      </c>
      <c r="HZ51" s="5">
        <v>-0.31069880768420288</v>
      </c>
      <c r="IA51" s="5">
        <v>0.61908690612111206</v>
      </c>
      <c r="IB51" s="5">
        <f t="shared" si="48"/>
        <v>-0.36382758003813465</v>
      </c>
      <c r="IC51" s="5">
        <f t="shared" si="49"/>
        <v>-0.26392359942979082</v>
      </c>
      <c r="ID51" s="5">
        <f t="shared" si="119"/>
        <v>-125.95744833161531</v>
      </c>
      <c r="IE51" s="5" t="str">
        <f t="shared" si="50"/>
        <v>Depressed</v>
      </c>
      <c r="IF51" s="6">
        <v>0.77783540954882302</v>
      </c>
      <c r="IG51" s="6">
        <v>0.65673038228904301</v>
      </c>
      <c r="IH51" s="6">
        <v>0.181786828835939</v>
      </c>
      <c r="II51" s="6">
        <v>0.69455473456712302</v>
      </c>
      <c r="IJ51" s="6">
        <v>0.68650231592867506</v>
      </c>
      <c r="IK51" s="6">
        <v>0.87451724667570796</v>
      </c>
      <c r="IL51" s="6">
        <v>0.12414269309128199</v>
      </c>
      <c r="IM51" s="6">
        <v>0.45358746778056991</v>
      </c>
      <c r="IN51" s="6">
        <v>0.12110502725978001</v>
      </c>
      <c r="IO51" s="6">
        <v>0.61087582625287207</v>
      </c>
      <c r="IP51" s="6">
        <f t="shared" si="51"/>
        <v>6.4293103746412505E-2</v>
      </c>
      <c r="IQ51" s="6">
        <f t="shared" si="52"/>
        <v>-0.14753713861854412</v>
      </c>
      <c r="IR51" s="6">
        <f t="shared" si="120"/>
        <v>156.45359659200795</v>
      </c>
      <c r="IS51" s="6" t="str">
        <f t="shared" si="53"/>
        <v>Upset</v>
      </c>
      <c r="IT51" s="5">
        <v>0.14464743630455801</v>
      </c>
      <c r="IU51" s="5">
        <v>7.9876057173561502E-3</v>
      </c>
      <c r="IV51" s="5">
        <v>0.56434114573112903</v>
      </c>
      <c r="IW51" s="5">
        <v>0.73933693798379596</v>
      </c>
      <c r="IX51" s="5">
        <v>-6.2466924351437303E-2</v>
      </c>
      <c r="IY51" s="5">
        <v>-0.27791695173879299</v>
      </c>
      <c r="IZ51" s="5">
        <v>6.8670921161096379</v>
      </c>
      <c r="JA51" s="5">
        <v>-2.7390017013010519</v>
      </c>
      <c r="JB51" s="5">
        <v>8.3368290726328953E-2</v>
      </c>
      <c r="JC51" s="5">
        <v>2.0052918700246467</v>
      </c>
      <c r="JD51" s="5">
        <f t="shared" si="54"/>
        <v>0.40261723036437247</v>
      </c>
      <c r="JE51" s="5">
        <f t="shared" si="55"/>
        <v>0.1758537643091107</v>
      </c>
      <c r="JF51" s="5">
        <f t="shared" si="121"/>
        <v>66.405422924611955</v>
      </c>
      <c r="JG51" s="5" t="str">
        <f t="shared" si="56"/>
        <v>alert</v>
      </c>
      <c r="JH51" s="6">
        <v>0.34558795208235799</v>
      </c>
      <c r="JI51" s="6">
        <v>6.9176940209200802E-2</v>
      </c>
      <c r="JJ51" s="6">
        <v>2.54058583905102E-2</v>
      </c>
      <c r="JK51" s="6">
        <v>2.0056048807544E-2</v>
      </c>
      <c r="JL51" s="6">
        <v>-1.1529038736702401E-2</v>
      </c>
      <c r="JM51" s="6">
        <v>0.180658261592753</v>
      </c>
      <c r="JN51" s="6">
        <v>7.6052029673647395E-2</v>
      </c>
      <c r="JO51" s="6">
        <v>8.0277113324657021E-2</v>
      </c>
      <c r="JP51" s="6">
        <v>0.2764110118731572</v>
      </c>
      <c r="JQ51" s="6">
        <v>0.10960886044833509</v>
      </c>
      <c r="JR51" s="6">
        <f t="shared" si="57"/>
        <v>0.10118542630693539</v>
      </c>
      <c r="JS51" s="6">
        <f t="shared" si="58"/>
        <v>0.37307942497779267</v>
      </c>
      <c r="JT51" s="6">
        <f t="shared" si="122"/>
        <v>15.174538282960954</v>
      </c>
      <c r="JU51" s="6" t="str">
        <f t="shared" si="59"/>
        <v>happy</v>
      </c>
      <c r="JV51" s="3">
        <v>-2.9374660696385398E-3</v>
      </c>
      <c r="JW51" s="3">
        <v>0.863390929823739</v>
      </c>
      <c r="JX51" s="3">
        <v>2.03958051345467E-2</v>
      </c>
      <c r="JY51" s="3">
        <v>0.18677128696522399</v>
      </c>
      <c r="JZ51" s="3">
        <v>0.57316873408435798</v>
      </c>
      <c r="KA51" s="3">
        <v>0.90722524198610099</v>
      </c>
      <c r="KB51" s="3">
        <v>3.5767602161760483E-2</v>
      </c>
      <c r="KC51" s="3">
        <v>0.1054837801319273</v>
      </c>
      <c r="KD51" s="3">
        <v>-0.86632839589337751</v>
      </c>
      <c r="KE51" s="3">
        <v>0.2407650161531277</v>
      </c>
      <c r="KF51" s="3">
        <f t="shared" si="60"/>
        <v>-0.79880868302210861</v>
      </c>
      <c r="KG51" s="3">
        <f t="shared" si="61"/>
        <v>-2.9082484456312785E-2</v>
      </c>
      <c r="KH51" s="3">
        <f t="shared" si="123"/>
        <v>-92.085064938379176</v>
      </c>
      <c r="KI51" s="3" t="str">
        <f t="shared" si="62"/>
        <v>Bored</v>
      </c>
      <c r="KJ51" s="7">
        <v>0.142269913372576</v>
      </c>
      <c r="KK51" s="7">
        <v>9.9783952532201098E-2</v>
      </c>
      <c r="KL51" s="7">
        <v>-0.191719838926037</v>
      </c>
      <c r="KM51" s="7">
        <v>3.5932652187987697E-2</v>
      </c>
      <c r="KN51" s="7">
        <v>0.46750729412583902</v>
      </c>
      <c r="KO51" s="7">
        <v>-0.224117568673317</v>
      </c>
      <c r="KP51" s="7">
        <v>-0.31440965088308148</v>
      </c>
      <c r="KQ51" s="7">
        <v>-0.28900190715280838</v>
      </c>
      <c r="KR51" s="7">
        <v>4.2485960840374898E-2</v>
      </c>
      <c r="KS51" s="7">
        <v>-0.64360544772020001</v>
      </c>
      <c r="KT51" s="7">
        <f t="shared" si="63"/>
        <v>0.17026043096819543</v>
      </c>
      <c r="KU51" s="7">
        <f t="shared" si="64"/>
        <v>-0.20154315933379707</v>
      </c>
      <c r="KV51" s="7">
        <f t="shared" si="124"/>
        <v>139.8094121122252</v>
      </c>
      <c r="KW51" s="7" t="str">
        <f t="shared" si="65"/>
        <v>stressed</v>
      </c>
      <c r="LL51" s="5">
        <v>0.309504078728222</v>
      </c>
      <c r="LM51" s="5">
        <v>1.07569894634465</v>
      </c>
      <c r="LN51" s="5">
        <v>-0.100361636745954</v>
      </c>
      <c r="LO51" s="5">
        <v>0.114107344703542</v>
      </c>
      <c r="LP51" s="5">
        <v>0.24676223653493201</v>
      </c>
      <c r="LQ51" s="5">
        <v>1.01429579739863</v>
      </c>
      <c r="LR51" s="5">
        <v>-0.18042012250638567</v>
      </c>
      <c r="LS51" s="5">
        <v>5.4596952956527688E-2</v>
      </c>
      <c r="LT51" s="5">
        <v>-0.76619486761642808</v>
      </c>
      <c r="LU51" s="5">
        <v>9.9232442528523063E-3</v>
      </c>
      <c r="LV51" s="5">
        <f t="shared" si="69"/>
        <v>-0.62631060866254673</v>
      </c>
      <c r="LW51" s="5">
        <f t="shared" si="70"/>
        <v>3.168107783257601E-2</v>
      </c>
      <c r="LX51" s="5">
        <f t="shared" si="126"/>
        <v>-87.104238349501799</v>
      </c>
      <c r="LY51" s="5" t="str">
        <f t="shared" si="71"/>
        <v>Calm</v>
      </c>
      <c r="LZ51" s="6">
        <v>6.4829273481418606E-2</v>
      </c>
      <c r="MA51" s="6">
        <v>0.56554094941768895</v>
      </c>
      <c r="MB51" s="6">
        <v>0.221662725868638</v>
      </c>
      <c r="MC51" s="6">
        <v>4.4736267795830703E-2</v>
      </c>
      <c r="MD51" s="6">
        <v>-5.8772508292490401E-2</v>
      </c>
      <c r="ME51" s="6">
        <v>1.03332010335614E-2</v>
      </c>
      <c r="MF51" s="6">
        <v>36.597543235428461</v>
      </c>
      <c r="MG51" s="6">
        <v>7.7684104696791351E-2</v>
      </c>
      <c r="MH51" s="6">
        <v>-0.50071167593627031</v>
      </c>
      <c r="MI51" s="6">
        <v>0.42260719809905517</v>
      </c>
      <c r="MJ51" s="6">
        <f t="shared" si="72"/>
        <v>-0.20987434492871904</v>
      </c>
      <c r="MK51" s="6">
        <f t="shared" si="73"/>
        <v>0.14779013782670569</v>
      </c>
      <c r="ML51" s="6">
        <f t="shared" si="127"/>
        <v>-54.847409490568019</v>
      </c>
      <c r="MM51" s="6" t="str">
        <f t="shared" si="74"/>
        <v>Relased</v>
      </c>
      <c r="MN51" s="3">
        <v>0.55019513607619497</v>
      </c>
      <c r="MO51" s="3">
        <v>0.63066095661688903</v>
      </c>
      <c r="MP51" s="3">
        <v>0.14022147405437199</v>
      </c>
      <c r="MQ51" s="3">
        <v>-2.1003679720823201E-3</v>
      </c>
      <c r="MR51" s="3">
        <v>0.354012342882983</v>
      </c>
      <c r="MS51" s="3">
        <v>0.55685858865552695</v>
      </c>
      <c r="MT51" s="3">
        <v>0.15507665808712309</v>
      </c>
      <c r="MU51" s="3">
        <v>-1.7687018124830083E-3</v>
      </c>
      <c r="MV51" s="3">
        <v>-8.0465820540694066E-2</v>
      </c>
      <c r="MW51" s="3">
        <v>0.11696692504442935</v>
      </c>
      <c r="MX51" s="3">
        <f t="shared" si="75"/>
        <v>-0.38560804038466523</v>
      </c>
      <c r="MY51" s="3">
        <f t="shared" si="76"/>
        <v>7.7965264598011119E-2</v>
      </c>
      <c r="MZ51" s="3">
        <f t="shared" si="128"/>
        <v>-78.569584587186426</v>
      </c>
      <c r="NA51" s="3" t="str">
        <f t="shared" si="77"/>
        <v>Calm</v>
      </c>
      <c r="NB51" s="7">
        <v>0.61937918367577605</v>
      </c>
      <c r="NC51" s="7">
        <v>0.82587318974839197</v>
      </c>
      <c r="ND51" s="7">
        <v>0.134855098277681</v>
      </c>
      <c r="NE51" s="7">
        <v>0.47810164473324401</v>
      </c>
      <c r="NF51" s="7">
        <v>0.689783989574972</v>
      </c>
      <c r="NG51" s="7">
        <v>0.57511678793304799</v>
      </c>
      <c r="NH51" s="7">
        <v>0.10300862492398553</v>
      </c>
      <c r="NI51" s="7">
        <v>0.34125986077678838</v>
      </c>
      <c r="NJ51" s="7">
        <v>-0.20649400607261592</v>
      </c>
      <c r="NK51" s="7">
        <v>0.42411744431782228</v>
      </c>
      <c r="NL51" s="7">
        <f t="shared" si="78"/>
        <v>-0.4606387967288742</v>
      </c>
      <c r="NM51" s="7">
        <f t="shared" si="79"/>
        <v>0.1371422085187477</v>
      </c>
      <c r="NN51" s="7">
        <f t="shared" si="129"/>
        <v>-73.420584527628961</v>
      </c>
      <c r="NO51" s="7" t="str">
        <f t="shared" si="80"/>
        <v>Calm</v>
      </c>
      <c r="NP51" s="5">
        <v>0.60660087813316299</v>
      </c>
      <c r="NQ51" s="5">
        <v>0</v>
      </c>
      <c r="NR51" s="5">
        <v>1.2800930248990501</v>
      </c>
      <c r="NS51" s="5">
        <v>0</v>
      </c>
      <c r="NT51" s="5">
        <v>0.28929508184123698</v>
      </c>
      <c r="NU51" s="5">
        <v>0</v>
      </c>
      <c r="NV51" s="5">
        <v>1.4288411624667099</v>
      </c>
      <c r="NX51" s="5">
        <v>0.60660087813316299</v>
      </c>
      <c r="NY51" s="5">
        <v>2.1102722911291898</v>
      </c>
      <c r="NZ51" s="5">
        <f t="shared" si="81"/>
        <v>0.39355187176000395</v>
      </c>
      <c r="OA51" s="5">
        <f t="shared" si="82"/>
        <v>9.7986422232856363E-2</v>
      </c>
      <c r="OB51" s="5">
        <f t="shared" si="130"/>
        <v>76.018790501753642</v>
      </c>
      <c r="OC51" s="5" t="str">
        <f t="shared" si="83"/>
        <v>alert</v>
      </c>
      <c r="OD51" s="1">
        <v>0.47254495989171302</v>
      </c>
      <c r="OE51" s="1">
        <v>0.454374606222127</v>
      </c>
      <c r="OF51" s="1">
        <v>0.79897052818659398</v>
      </c>
      <c r="OG51" s="1">
        <v>0.19947620753118001</v>
      </c>
      <c r="OH51" s="1">
        <v>0.36655661849546101</v>
      </c>
      <c r="OI51" s="1">
        <v>0.52570190650306903</v>
      </c>
      <c r="OJ51" s="1">
        <v>0.95217378773411987</v>
      </c>
      <c r="OK51" s="1">
        <v>0.20353125999981106</v>
      </c>
      <c r="OL51" s="1">
        <v>1.8170353669586026E-2</v>
      </c>
      <c r="OM51" s="1">
        <v>1.0771665333420626</v>
      </c>
      <c r="ON51" s="1">
        <f t="shared" si="84"/>
        <v>-0.11062731548647387</v>
      </c>
      <c r="OO51" s="1">
        <f t="shared" si="85"/>
        <v>0.25951025990551058</v>
      </c>
      <c r="OP51" s="1">
        <f t="shared" si="131"/>
        <v>-23.088194993205779</v>
      </c>
      <c r="OQ51" s="1" t="str">
        <f t="shared" si="86"/>
        <v>Contented</v>
      </c>
      <c r="OR51" s="3">
        <v>0.68743186129169698</v>
      </c>
      <c r="OS51" s="3">
        <v>0.92417475029197305</v>
      </c>
      <c r="OT51" s="3">
        <v>0.12136086936700199</v>
      </c>
      <c r="OU51" s="3">
        <v>0.166044939647949</v>
      </c>
      <c r="OV51" s="3">
        <v>0.50835229705736296</v>
      </c>
      <c r="OW51" s="3">
        <v>0.97220561896852797</v>
      </c>
      <c r="OX51" s="3">
        <v>0.10149061477328561</v>
      </c>
      <c r="OY51" s="3">
        <v>8.7558879188724514E-2</v>
      </c>
      <c r="OZ51" s="3">
        <v>-0.23674288900027607</v>
      </c>
      <c r="PA51" s="3">
        <v>0.17833496521370515</v>
      </c>
      <c r="PB51" s="3">
        <f t="shared" si="87"/>
        <v>-0.44210480048263601</v>
      </c>
      <c r="PC51" s="3">
        <f t="shared" si="88"/>
        <v>0.3208623281684384</v>
      </c>
      <c r="PD51" s="3">
        <f t="shared" si="132"/>
        <v>-54.029326616331332</v>
      </c>
      <c r="PE51" s="3" t="str">
        <f t="shared" si="89"/>
        <v>Relased</v>
      </c>
      <c r="PF51" s="1">
        <v>0.57813943103330101</v>
      </c>
      <c r="PG51" s="1">
        <v>0.12589687315994999</v>
      </c>
      <c r="PH51" s="1">
        <v>0.64802690819753095</v>
      </c>
      <c r="PI51" s="1">
        <v>0.89614629769432996</v>
      </c>
      <c r="PJ51" s="1">
        <v>0.15500760836529501</v>
      </c>
      <c r="PK51" s="1">
        <v>-0.21081590718976001</v>
      </c>
      <c r="PL51" s="1">
        <v>0.88389759948987923</v>
      </c>
      <c r="PM51" s="1">
        <v>-10.552949735388491</v>
      </c>
      <c r="PN51" s="1">
        <v>0.45224255787335099</v>
      </c>
      <c r="PO51" s="1">
        <v>2.1933147434226639</v>
      </c>
      <c r="PP51" s="1">
        <f t="shared" si="90"/>
        <v>0.56295387413545872</v>
      </c>
      <c r="PQ51" s="1">
        <f t="shared" si="91"/>
        <v>0.41860339519080414</v>
      </c>
      <c r="PR51" s="1">
        <f t="shared" si="133"/>
        <v>53.366104482595652</v>
      </c>
      <c r="PS51" s="1" t="str">
        <f t="shared" si="92"/>
        <v>excited</v>
      </c>
      <c r="PT51" s="5">
        <v>0.22215120631091001</v>
      </c>
      <c r="PU51" s="5">
        <v>0.144721359947342</v>
      </c>
      <c r="PV51" s="5">
        <v>0.18969570073029399</v>
      </c>
      <c r="PW51" s="5">
        <v>0.140390076954888</v>
      </c>
      <c r="PX51" s="5">
        <v>-4.0853277587693604E-3</v>
      </c>
      <c r="PY51" s="5">
        <v>1.2473469143123099E-2</v>
      </c>
      <c r="PZ51" s="5">
        <v>0.86990088495177742</v>
      </c>
      <c r="QA51" s="5">
        <v>0.89309602464145921</v>
      </c>
      <c r="QB51" s="5">
        <v>7.7429846363568006E-2</v>
      </c>
      <c r="QC51" s="5">
        <v>0.8997287015808787</v>
      </c>
      <c r="QD51" s="5">
        <f t="shared" si="93"/>
        <v>-0.11456729765037876</v>
      </c>
      <c r="QE51" s="5">
        <f t="shared" si="94"/>
        <v>0.22188634130835427</v>
      </c>
      <c r="QF51" s="5">
        <f t="shared" si="134"/>
        <v>-27.308811341509109</v>
      </c>
      <c r="QG51" s="5" t="str">
        <f t="shared" si="95"/>
        <v>Contented</v>
      </c>
      <c r="QH51" s="3">
        <v>0.38654433461045401</v>
      </c>
      <c r="QI51" s="3">
        <v>0.212104830698184</v>
      </c>
      <c r="QJ51" s="3">
        <v>0.25818695951096798</v>
      </c>
      <c r="QK51" s="3">
        <v>0.225607037375293</v>
      </c>
      <c r="QL51" s="3">
        <v>0.53864451968093996</v>
      </c>
      <c r="QM51" s="3">
        <v>0.28165434019104202</v>
      </c>
      <c r="QN51" s="3">
        <v>0.27906406169226333</v>
      </c>
      <c r="QO51" s="3">
        <v>0.45691715855928378</v>
      </c>
      <c r="QP51" s="3">
        <v>0.17443950391227001</v>
      </c>
      <c r="QQ51" s="3">
        <v>0.80814277363409914</v>
      </c>
      <c r="QR51" s="3">
        <f t="shared" si="96"/>
        <v>0.36192021360302107</v>
      </c>
      <c r="QS51" s="3">
        <f t="shared" si="97"/>
        <v>-0.19070964064147622</v>
      </c>
      <c r="QT51" s="3">
        <f t="shared" si="135"/>
        <v>117.7864660336721</v>
      </c>
      <c r="QU51" s="3" t="str">
        <f t="shared" si="98"/>
        <v>nervous</v>
      </c>
      <c r="QV51" s="5">
        <v>0.78965179742186198</v>
      </c>
      <c r="QW51" s="5">
        <v>0.94880113207679395</v>
      </c>
      <c r="QX51" s="5">
        <v>0.36039097391678998</v>
      </c>
      <c r="QY51" s="5">
        <v>0.29102999492614501</v>
      </c>
      <c r="QZ51" s="5">
        <v>0.83306912811928402</v>
      </c>
      <c r="RA51" s="5">
        <v>1.07168661296169</v>
      </c>
      <c r="RB51" s="5">
        <v>0.22209054449495469</v>
      </c>
      <c r="RC51" s="5">
        <v>0.14403947543893755</v>
      </c>
      <c r="RD51" s="5">
        <v>-0.15914933465493197</v>
      </c>
      <c r="RE51" s="5">
        <v>0.37471303236884024</v>
      </c>
      <c r="RF51" s="5">
        <f t="shared" si="99"/>
        <v>-0.13947170577706081</v>
      </c>
      <c r="RG51" s="5">
        <f t="shared" si="100"/>
        <v>6.1882682014140489E-3</v>
      </c>
      <c r="RH51" s="5">
        <f t="shared" si="136"/>
        <v>-87.459490045210543</v>
      </c>
      <c r="RI51" s="5" t="str">
        <f t="shared" si="101"/>
        <v>Calm</v>
      </c>
    </row>
    <row r="52" spans="1:477" x14ac:dyDescent="0.3">
      <c r="A52" s="1">
        <v>0.35742365516314201</v>
      </c>
      <c r="B52" s="1">
        <v>0.53588148719495099</v>
      </c>
      <c r="C52" s="1">
        <v>0.12853527450952601</v>
      </c>
      <c r="D52" s="1">
        <v>8.07345556651861E-2</v>
      </c>
      <c r="E52" s="1">
        <v>0.141518229882094</v>
      </c>
      <c r="F52" s="1">
        <v>0.42726563987620497</v>
      </c>
      <c r="G52" s="1">
        <v>0.25761572311747788</v>
      </c>
      <c r="H52" s="1">
        <v>8.3823699823195902E-2</v>
      </c>
      <c r="I52" s="1">
        <v>-0.17845783203180898</v>
      </c>
      <c r="J52" s="1">
        <v>0.23426466528816151</v>
      </c>
      <c r="K52" s="18">
        <f t="shared" si="0"/>
        <v>-0.1919183141488443</v>
      </c>
      <c r="L52" s="19">
        <f t="shared" si="1"/>
        <v>-0.65143542231222906</v>
      </c>
      <c r="M52" s="19">
        <f t="shared" si="102"/>
        <v>-163.58458642968586</v>
      </c>
      <c r="N52" s="19" t="str">
        <f t="shared" si="2"/>
        <v>Sad</v>
      </c>
      <c r="O52" s="19">
        <f t="shared" si="103"/>
        <v>0.19977253412056575</v>
      </c>
      <c r="P52" s="9">
        <v>0.39894781145631703</v>
      </c>
      <c r="Q52" s="9">
        <v>0.39604256048433001</v>
      </c>
      <c r="R52" s="9">
        <v>7.3767493325561206E-2</v>
      </c>
      <c r="S52" s="9">
        <v>4.3031323976615E-2</v>
      </c>
      <c r="T52" s="9">
        <v>0.32458636074652197</v>
      </c>
      <c r="U52" s="9">
        <v>0.86349085372182999</v>
      </c>
      <c r="V52" s="9">
        <v>0.10195440127032573</v>
      </c>
      <c r="W52" s="9">
        <v>3.4164495749988609E-2</v>
      </c>
      <c r="X52" s="9">
        <v>2.9052509719870168E-3</v>
      </c>
      <c r="Y52" s="9">
        <v>0.14691853061950824</v>
      </c>
      <c r="Z52" s="9">
        <f t="shared" si="3"/>
        <v>0.17036961225336156</v>
      </c>
      <c r="AA52" s="9">
        <f t="shared" si="4"/>
        <v>-0.12234993781242465</v>
      </c>
      <c r="AB52" s="9">
        <f t="shared" si="104"/>
        <v>125.68379581621545</v>
      </c>
      <c r="AC52" s="9" t="str">
        <f t="shared" si="5"/>
        <v>stressed</v>
      </c>
      <c r="AD52" s="3">
        <v>0.45991697966635398</v>
      </c>
      <c r="AE52" s="3">
        <v>0.26681010972300401</v>
      </c>
      <c r="AF52" s="3">
        <v>-6.6825303343363701E-2</v>
      </c>
      <c r="AG52" s="3">
        <v>-5.4446972451195702E-2</v>
      </c>
      <c r="AH52" s="3">
        <v>-5.0083990858681801E-2</v>
      </c>
      <c r="AI52" s="3">
        <v>0.15807472559761401</v>
      </c>
      <c r="AJ52" s="3">
        <v>-0.16305496426185379</v>
      </c>
      <c r="AK52" s="3">
        <v>-0.12814524766484081</v>
      </c>
      <c r="AL52" s="3">
        <v>0.19310686994334997</v>
      </c>
      <c r="AM52" s="3">
        <v>-0.1668745772177834</v>
      </c>
      <c r="AN52" s="3">
        <f t="shared" si="6"/>
        <v>0.29413348334885003</v>
      </c>
      <c r="AO52" s="3">
        <f t="shared" si="7"/>
        <v>0.15339084340368481</v>
      </c>
      <c r="AP52" s="3">
        <f t="shared" si="105"/>
        <v>62.457923537926042</v>
      </c>
      <c r="AQ52" s="3" t="str">
        <f t="shared" si="8"/>
        <v>alert</v>
      </c>
      <c r="AR52" s="9">
        <v>0.40398824214548301</v>
      </c>
      <c r="AS52" s="9">
        <v>0.51299436011441901</v>
      </c>
      <c r="AT52" s="9">
        <v>8.4734780984915797E-2</v>
      </c>
      <c r="AU52" s="9">
        <v>0.34197324335794499</v>
      </c>
      <c r="AV52" s="9">
        <v>0.48417240839944897</v>
      </c>
      <c r="AW52" s="9">
        <v>0.43364748589767399</v>
      </c>
      <c r="AX52" s="9">
        <v>9.5404790713174106E-2</v>
      </c>
      <c r="AY52" s="9">
        <v>0.36124881315839952</v>
      </c>
      <c r="AZ52" s="9">
        <v>-0.109006117968936</v>
      </c>
      <c r="BA52" s="9">
        <v>0.46533928047406747</v>
      </c>
      <c r="BB52" s="9">
        <f t="shared" si="9"/>
        <v>-1.0496155937032459E-2</v>
      </c>
      <c r="BC52" s="9">
        <f t="shared" si="10"/>
        <v>0.20473306998033203</v>
      </c>
      <c r="BD52" s="9">
        <f t="shared" si="106"/>
        <v>-2.9348428188163367</v>
      </c>
      <c r="BE52" s="9" t="str">
        <f t="shared" si="11"/>
        <v>Contented</v>
      </c>
      <c r="BF52" s="5">
        <v>0.51955357356240695</v>
      </c>
      <c r="BG52" s="5">
        <v>0.30059892869673399</v>
      </c>
      <c r="BH52" s="5">
        <v>3.5454587863423002E-2</v>
      </c>
      <c r="BI52" s="5">
        <v>0.105961214740037</v>
      </c>
      <c r="BJ52" s="5">
        <v>0.75188434623104705</v>
      </c>
      <c r="BK52" s="5">
        <v>0.288338443939536</v>
      </c>
      <c r="BL52" s="5">
        <v>2.7885425872135876E-2</v>
      </c>
      <c r="BM52" s="5">
        <v>0.17991932531929683</v>
      </c>
      <c r="BN52" s="5">
        <v>0.21895464486567295</v>
      </c>
      <c r="BO52" s="5">
        <v>0.17242622830988732</v>
      </c>
      <c r="BP52" s="5">
        <f t="shared" si="12"/>
        <v>0.26421751217623179</v>
      </c>
      <c r="BQ52" s="5">
        <f t="shared" si="13"/>
        <v>-1.1125941932915717E-3</v>
      </c>
      <c r="BR52" s="5">
        <f t="shared" si="107"/>
        <v>90.241265517507586</v>
      </c>
      <c r="BS52" s="5" t="str">
        <f t="shared" si="14"/>
        <v>nervous</v>
      </c>
      <c r="BT52" s="6">
        <v>0.61950322030066995</v>
      </c>
      <c r="BU52" s="6">
        <v>0.36299173265485202</v>
      </c>
      <c r="BV52" s="6">
        <v>0.53781756535596104</v>
      </c>
      <c r="BW52" s="6">
        <v>0.24030602659009101</v>
      </c>
      <c r="BX52" s="6">
        <v>5.3490453195073496E-3</v>
      </c>
      <c r="BY52" s="6">
        <v>0.28601616905055799</v>
      </c>
      <c r="BZ52" s="6">
        <v>0.86071155527005616</v>
      </c>
      <c r="CA52" s="6">
        <v>0.37026671933983307</v>
      </c>
      <c r="CB52" s="6">
        <v>0.25651148764581794</v>
      </c>
      <c r="CC52" s="6">
        <v>0.79198736808297687</v>
      </c>
      <c r="CD52" s="6">
        <f t="shared" si="15"/>
        <v>0.23691650298772426</v>
      </c>
      <c r="CE52" s="6">
        <f t="shared" si="16"/>
        <v>-0.49472665872876576</v>
      </c>
      <c r="CF52" s="6">
        <f t="shared" si="108"/>
        <v>154.41100212819856</v>
      </c>
      <c r="CG52" s="6" t="str">
        <f t="shared" si="17"/>
        <v>Upset</v>
      </c>
      <c r="CH52" s="5">
        <v>0.83073221292154698</v>
      </c>
      <c r="CI52" s="5">
        <v>0.47380446271223697</v>
      </c>
      <c r="CJ52" s="5">
        <v>0.44205855048773202</v>
      </c>
      <c r="CK52" s="5">
        <v>0.48569438282154997</v>
      </c>
      <c r="CL52" s="5">
        <v>0.38542461519364202</v>
      </c>
      <c r="CM52" s="5">
        <v>0.56216543958739595</v>
      </c>
      <c r="CN52" s="5">
        <v>0.36348811293757105</v>
      </c>
      <c r="CO52" s="5">
        <v>0.46883059222416762</v>
      </c>
      <c r="CP52" s="5">
        <v>0.35692775020931</v>
      </c>
      <c r="CQ52" s="5">
        <v>0.71117428174915143</v>
      </c>
      <c r="CR52" s="5">
        <f t="shared" si="18"/>
        <v>0.64589970579397904</v>
      </c>
      <c r="CS52" s="5">
        <f t="shared" si="19"/>
        <v>-0.58382306991020005</v>
      </c>
      <c r="CT52" s="5">
        <f t="shared" si="109"/>
        <v>132.11015134529117</v>
      </c>
      <c r="CU52" s="5" t="str">
        <f t="shared" si="20"/>
        <v>stressed</v>
      </c>
      <c r="CV52" s="3">
        <v>0.48371733272432799</v>
      </c>
      <c r="CW52" s="3">
        <v>-5.2205314687082199E-2</v>
      </c>
      <c r="CX52" s="3">
        <v>-9.5600823185740799E-2</v>
      </c>
      <c r="CY52" s="3">
        <v>0.33916040732747699</v>
      </c>
      <c r="CZ52" s="3">
        <v>0.598647989319531</v>
      </c>
      <c r="DA52" s="3">
        <v>0.41255737598362102</v>
      </c>
      <c r="DB52" s="3">
        <v>-8.8325837163015578E-2</v>
      </c>
      <c r="DC52" s="3">
        <v>0.94119180588889995</v>
      </c>
      <c r="DD52" s="3">
        <v>0.53592264741141016</v>
      </c>
      <c r="DE52" s="3">
        <v>0.56443291023406306</v>
      </c>
      <c r="DF52" s="3">
        <f t="shared" si="21"/>
        <v>0.8907038797271134</v>
      </c>
      <c r="DG52" s="3">
        <f t="shared" si="22"/>
        <v>-0.38142526763329176</v>
      </c>
      <c r="DH52" s="3">
        <f t="shared" si="110"/>
        <v>113.18201513757288</v>
      </c>
      <c r="DI52" s="3" t="str">
        <f t="shared" si="23"/>
        <v>nervous</v>
      </c>
      <c r="DJ52" s="7">
        <v>0.67406506216382001</v>
      </c>
      <c r="DK52" s="7">
        <v>0.25633133279502501</v>
      </c>
      <c r="DL52" s="7">
        <v>0.522465348705899</v>
      </c>
      <c r="DM52" s="7">
        <v>-0.126931562525125</v>
      </c>
      <c r="DN52" s="7">
        <v>1.2138289261906801</v>
      </c>
      <c r="DO52" s="7">
        <v>0.86049458483354802</v>
      </c>
      <c r="DP52" s="7">
        <v>0.27674506721708614</v>
      </c>
      <c r="DQ52" s="7">
        <v>-0.11365384749903261</v>
      </c>
      <c r="DR52" s="7">
        <v>0.41773372936879499</v>
      </c>
      <c r="DS52" s="7">
        <v>0.42512394536768383</v>
      </c>
      <c r="DT52" s="7">
        <f t="shared" si="24"/>
        <v>2.4170073858317043E-2</v>
      </c>
      <c r="DU52" s="7">
        <f t="shared" si="25"/>
        <v>0.2617354697755816</v>
      </c>
      <c r="DV52" s="7">
        <f t="shared" si="111"/>
        <v>5.2760397526675851</v>
      </c>
      <c r="DW52" s="7" t="str">
        <f t="shared" si="26"/>
        <v>happy</v>
      </c>
      <c r="DX52" s="9">
        <v>0.46884118751149001</v>
      </c>
      <c r="DY52" s="9">
        <v>0.71471279824879896</v>
      </c>
      <c r="DZ52" s="9">
        <v>2.6163382412702701E-2</v>
      </c>
      <c r="EA52" s="9">
        <v>0.151031530796365</v>
      </c>
      <c r="EB52" s="9">
        <v>0.634684033701996</v>
      </c>
      <c r="EC52" s="9">
        <v>1.0184043376626299</v>
      </c>
      <c r="ED52" s="9">
        <v>2.3708912048183428E-2</v>
      </c>
      <c r="EE52" s="9">
        <v>8.7144444923475436E-2</v>
      </c>
      <c r="EF52" s="9">
        <v>-0.24587161073730895</v>
      </c>
      <c r="EG52" s="9">
        <v>0.14971426343111977</v>
      </c>
      <c r="EH52" s="9">
        <f t="shared" si="27"/>
        <v>-0.20412978343405352</v>
      </c>
      <c r="EI52" s="9">
        <f t="shared" si="28"/>
        <v>9.7103615399206422E-2</v>
      </c>
      <c r="EJ52" s="9">
        <f t="shared" si="112"/>
        <v>-64.559778188069657</v>
      </c>
      <c r="EK52" s="9" t="str">
        <f t="shared" si="29"/>
        <v>Calm</v>
      </c>
      <c r="EL52" s="1">
        <v>0.39917384843487003</v>
      </c>
      <c r="EM52" s="1">
        <v>0.564732343116091</v>
      </c>
      <c r="EN52" s="1">
        <v>0.137239270929606</v>
      </c>
      <c r="EO52" s="1">
        <v>0.23998721155444899</v>
      </c>
      <c r="EP52" s="1">
        <v>0.11538462483772501</v>
      </c>
      <c r="EQ52" s="1">
        <v>0.247073573680581</v>
      </c>
      <c r="ER52" s="1">
        <v>0.26671268292748807</v>
      </c>
      <c r="ES52" s="1">
        <v>0.29562141219839999</v>
      </c>
      <c r="ET52" s="1">
        <v>-0.16555849468122097</v>
      </c>
      <c r="EU52" s="1">
        <v>0.39135186161330027</v>
      </c>
      <c r="EV52" s="1">
        <f t="shared" si="30"/>
        <v>-0.47174595288168897</v>
      </c>
      <c r="EW52" s="1">
        <f t="shared" si="31"/>
        <v>-0.6078040215411078</v>
      </c>
      <c r="EX52" s="1">
        <f t="shared" si="113"/>
        <v>-142.18324032071266</v>
      </c>
      <c r="EY52" s="1" t="str">
        <f t="shared" si="32"/>
        <v>Depressed</v>
      </c>
      <c r="EZ52" s="3">
        <v>0.56069893558595796</v>
      </c>
      <c r="FA52" s="3">
        <v>0.70860912158103695</v>
      </c>
      <c r="FB52" s="3">
        <v>0.100337655110194</v>
      </c>
      <c r="FC52" s="3">
        <v>0.33248425398221898</v>
      </c>
      <c r="FD52" s="3">
        <v>0.53475206878757098</v>
      </c>
      <c r="FE52" s="3">
        <v>0.80977484879877903</v>
      </c>
      <c r="FF52" s="3">
        <v>9.1594836016947678E-2</v>
      </c>
      <c r="FG52" s="3">
        <v>0.21897244733099344</v>
      </c>
      <c r="FH52" s="3">
        <v>-0.14791018599507899</v>
      </c>
      <c r="FI52" s="3">
        <v>0.34099043699323917</v>
      </c>
      <c r="FJ52" s="3">
        <f t="shared" si="33"/>
        <v>-0.26402847374786664</v>
      </c>
      <c r="FK52" s="3">
        <f t="shared" si="34"/>
        <v>-6.7226962698759607E-2</v>
      </c>
      <c r="FL52" s="3">
        <f t="shared" si="114"/>
        <v>-104.28511356941821</v>
      </c>
      <c r="FM52" s="3" t="str">
        <f t="shared" si="35"/>
        <v>Bored</v>
      </c>
      <c r="FN52" s="7">
        <v>0.62821192618729604</v>
      </c>
      <c r="FO52" s="7">
        <v>0.82985474884972299</v>
      </c>
      <c r="FP52" s="7">
        <v>9.1508473479776795E-2</v>
      </c>
      <c r="FQ52" s="7">
        <v>7.6404321432159E-2</v>
      </c>
      <c r="FR52" s="7">
        <v>0.133724078302943</v>
      </c>
      <c r="FS52" s="7">
        <v>0.64711148866913903</v>
      </c>
      <c r="FT52" s="7">
        <v>0.12009994663659326</v>
      </c>
      <c r="FU52" s="7">
        <v>5.1730580897035069E-2</v>
      </c>
      <c r="FV52" s="7">
        <v>-0.20164282266242695</v>
      </c>
      <c r="FW52" s="7">
        <v>0.11516125962324228</v>
      </c>
      <c r="FX52" s="7">
        <f t="shared" si="36"/>
        <v>-0.20487455085501605</v>
      </c>
      <c r="FY52" s="7">
        <f t="shared" si="37"/>
        <v>0.13429358781195533</v>
      </c>
      <c r="FZ52" s="7">
        <f t="shared" si="115"/>
        <v>-56.755487318101949</v>
      </c>
      <c r="GA52" s="7" t="str">
        <f t="shared" si="38"/>
        <v>Relased</v>
      </c>
      <c r="GB52" s="5">
        <v>0.59060123087072203</v>
      </c>
      <c r="GC52" s="5">
        <v>0.62719588574620999</v>
      </c>
      <c r="GD52" s="5">
        <v>0.53917733969130999</v>
      </c>
      <c r="GE52" s="5">
        <v>0.60737684508814604</v>
      </c>
      <c r="GF52" s="5">
        <v>0.51392498518234397</v>
      </c>
      <c r="GG52" s="5">
        <v>0.24549648351998599</v>
      </c>
      <c r="GH52" s="5">
        <v>0.48815259597731964</v>
      </c>
      <c r="GI52" s="5">
        <v>0.69598046972595773</v>
      </c>
      <c r="GJ52" s="5">
        <v>-3.6594654875487964E-2</v>
      </c>
      <c r="GK52" s="5">
        <v>0.94149852149807145</v>
      </c>
      <c r="GL52" s="5">
        <f t="shared" si="39"/>
        <v>2.9616771593232061E-2</v>
      </c>
      <c r="GM52" s="5">
        <f t="shared" si="40"/>
        <v>-0.36352681936736331</v>
      </c>
      <c r="GN52" s="5">
        <f t="shared" si="116"/>
        <v>175.34236156187191</v>
      </c>
      <c r="GO52" s="5" t="str">
        <f t="shared" si="41"/>
        <v>Upset</v>
      </c>
      <c r="GP52" s="6">
        <v>-0.34423561836856797</v>
      </c>
      <c r="GQ52" s="6">
        <v>-0.21146404131549201</v>
      </c>
      <c r="GR52" s="6">
        <v>1.19499967374702E-2</v>
      </c>
      <c r="GS52" s="6">
        <v>0.224840346098584</v>
      </c>
      <c r="GT52" s="6">
        <v>-0.61318511240616103</v>
      </c>
      <c r="GU52" s="6">
        <v>-0.20148602975760299</v>
      </c>
      <c r="GV52" s="6">
        <v>-1.2481447657604469E-2</v>
      </c>
      <c r="GW52" s="6">
        <v>-0.54447344085524008</v>
      </c>
      <c r="GX52" s="6">
        <v>-0.13277157705307596</v>
      </c>
      <c r="GY52" s="6">
        <v>-0.42611208898468655</v>
      </c>
      <c r="GZ52" s="6">
        <f t="shared" si="42"/>
        <v>5.5465828828159314E-2</v>
      </c>
      <c r="HA52" s="6">
        <f t="shared" si="43"/>
        <v>-0.23311217581749999</v>
      </c>
      <c r="HB52" s="6">
        <f t="shared" si="117"/>
        <v>166.61612509073419</v>
      </c>
      <c r="HC52" s="6" t="str">
        <f t="shared" si="44"/>
        <v>Upset</v>
      </c>
      <c r="HD52" s="3">
        <v>0.53839578030500901</v>
      </c>
      <c r="HE52" s="3">
        <v>0.77472559632860205</v>
      </c>
      <c r="HF52" s="3">
        <v>3.9225378083484599E-2</v>
      </c>
      <c r="HG52" s="3">
        <v>0.24831643511603299</v>
      </c>
      <c r="HH52" s="3">
        <v>0.44423659545536598</v>
      </c>
      <c r="HI52" s="3">
        <v>0.41678554883408098</v>
      </c>
      <c r="HJ52" s="3">
        <v>3.991867055380853E-2</v>
      </c>
      <c r="HK52" s="3">
        <v>0.20840462644781146</v>
      </c>
      <c r="HL52" s="3">
        <v>-0.23632981602359304</v>
      </c>
      <c r="HM52" s="3">
        <v>0.21897580704738454</v>
      </c>
      <c r="HN52" s="3">
        <f t="shared" si="45"/>
        <v>-0.10415976401615434</v>
      </c>
      <c r="HO52" s="3">
        <f t="shared" si="46"/>
        <v>-0.7666585224075313</v>
      </c>
      <c r="HP52" s="3">
        <f t="shared" si="118"/>
        <v>-172.26305254334497</v>
      </c>
      <c r="HQ52" s="3" t="str">
        <f t="shared" si="47"/>
        <v>Sad</v>
      </c>
      <c r="HR52" s="5">
        <v>0.81976818170106702</v>
      </c>
      <c r="HS52" s="5">
        <v>0.99494726659105603</v>
      </c>
      <c r="HT52" s="5">
        <v>0.70344595323450398</v>
      </c>
      <c r="HU52" s="5">
        <v>0.35382089971608999</v>
      </c>
      <c r="HV52" s="5">
        <v>0.21184169835724601</v>
      </c>
      <c r="HW52" s="5">
        <v>1.2310603868224901</v>
      </c>
      <c r="HX52" s="5">
        <v>0.68189144640097943</v>
      </c>
      <c r="HY52" s="5">
        <v>0.15894864475129342</v>
      </c>
      <c r="HZ52" s="5">
        <v>-0.17517908488998901</v>
      </c>
      <c r="IA52" s="5">
        <v>0.58260751234890074</v>
      </c>
      <c r="IB52" s="5">
        <f t="shared" si="48"/>
        <v>-0.17816158317821484</v>
      </c>
      <c r="IC52" s="5">
        <f t="shared" si="49"/>
        <v>-0.35315945720858788</v>
      </c>
      <c r="ID52" s="5">
        <f t="shared" si="119"/>
        <v>-153.23000771996419</v>
      </c>
      <c r="IE52" s="5" t="str">
        <f t="shared" si="50"/>
        <v>Sad</v>
      </c>
      <c r="IF52" s="6">
        <v>0.58491020098069002</v>
      </c>
      <c r="IG52" s="6">
        <v>0.65673038228904301</v>
      </c>
      <c r="IH52" s="6">
        <v>0.23849827435315801</v>
      </c>
      <c r="II52" s="6">
        <v>0.69455473456712302</v>
      </c>
      <c r="IJ52" s="6">
        <v>0.58875412697245599</v>
      </c>
      <c r="IK52" s="6">
        <v>0.87451724667570796</v>
      </c>
      <c r="IL52" s="6">
        <v>0.20320825015538782</v>
      </c>
      <c r="IM52" s="6">
        <v>0.45358746778056991</v>
      </c>
      <c r="IN52" s="6">
        <v>-7.1820181308352993E-2</v>
      </c>
      <c r="IO52" s="6">
        <v>0.75146787362827794</v>
      </c>
      <c r="IP52" s="6">
        <f t="shared" si="51"/>
        <v>-0.16141773190744091</v>
      </c>
      <c r="IQ52" s="6">
        <f t="shared" si="52"/>
        <v>-7.4012116595983501E-2</v>
      </c>
      <c r="IR52" s="6">
        <f t="shared" si="120"/>
        <v>-114.63206777979948</v>
      </c>
      <c r="IS52" s="6" t="str">
        <f t="shared" si="53"/>
        <v>Bored</v>
      </c>
      <c r="IT52" s="5">
        <v>0.14464743630455801</v>
      </c>
      <c r="IU52" s="5">
        <v>7.9876057173561502E-3</v>
      </c>
      <c r="IV52" s="5">
        <v>0.56434114573112903</v>
      </c>
      <c r="IW52" s="5">
        <v>0.73933693798379596</v>
      </c>
      <c r="IX52" s="5">
        <v>-6.2466924351437303E-2</v>
      </c>
      <c r="IY52" s="5">
        <v>-0.27791695173879299</v>
      </c>
      <c r="IZ52" s="5">
        <v>6.8670921161096379</v>
      </c>
      <c r="JA52" s="5">
        <v>-2.7390017013010519</v>
      </c>
      <c r="JB52" s="5">
        <v>8.3368290726328995E-2</v>
      </c>
      <c r="JC52" s="5">
        <v>2.0052918700246498</v>
      </c>
      <c r="JD52" s="5">
        <f t="shared" si="54"/>
        <v>0.40261723036437247</v>
      </c>
      <c r="JE52" s="5">
        <f t="shared" si="55"/>
        <v>0.17585376430911337</v>
      </c>
      <c r="JF52" s="5">
        <f t="shared" si="121"/>
        <v>66.405422924611642</v>
      </c>
      <c r="JG52" s="5" t="str">
        <f t="shared" si="56"/>
        <v>alert</v>
      </c>
      <c r="JH52" s="6">
        <v>0.34558795208235799</v>
      </c>
      <c r="JI52" s="6">
        <v>0.32604791058989702</v>
      </c>
      <c r="JJ52" s="6">
        <v>2.54058583905102E-2</v>
      </c>
      <c r="JK52" s="6">
        <v>3.8572921950035199E-2</v>
      </c>
      <c r="JL52" s="6">
        <v>-1.1529038736702401E-2</v>
      </c>
      <c r="JM52" s="6">
        <v>0.27423346433007401</v>
      </c>
      <c r="JN52" s="6">
        <v>7.6052029673647395E-2</v>
      </c>
      <c r="JO52" s="6">
        <v>6.4258068901734133E-2</v>
      </c>
      <c r="JP52" s="6">
        <v>1.9540041492460969E-2</v>
      </c>
      <c r="JQ52" s="6">
        <v>9.5258135987544457E-2</v>
      </c>
      <c r="JR52" s="6">
        <f t="shared" si="57"/>
        <v>-7.5602915681776572E-2</v>
      </c>
      <c r="JS52" s="6">
        <f t="shared" si="58"/>
        <v>0.36502201921231392</v>
      </c>
      <c r="JT52" s="6">
        <f t="shared" si="122"/>
        <v>-11.701578771095688</v>
      </c>
      <c r="JU52" s="6" t="str">
        <f t="shared" si="59"/>
        <v>Contented</v>
      </c>
      <c r="JV52" s="3">
        <v>-2.9374660696385398E-3</v>
      </c>
      <c r="JW52" s="3">
        <v>0.863390929823739</v>
      </c>
      <c r="JX52" s="3">
        <v>2.03958051345467E-2</v>
      </c>
      <c r="JY52" s="3">
        <v>0.18677128696522399</v>
      </c>
      <c r="JZ52" s="3">
        <v>0.57316873408435798</v>
      </c>
      <c r="KA52" s="3">
        <v>0.90722524198610099</v>
      </c>
      <c r="KB52" s="3">
        <v>3.5767602161760483E-2</v>
      </c>
      <c r="KC52" s="3">
        <v>0.1054837801319273</v>
      </c>
      <c r="KD52" s="3">
        <v>-0.86632839589337751</v>
      </c>
      <c r="KE52" s="3">
        <v>0.2407650161531277</v>
      </c>
      <c r="KF52" s="3">
        <f t="shared" si="60"/>
        <v>-0.79880868302210861</v>
      </c>
      <c r="KG52" s="3">
        <f t="shared" si="61"/>
        <v>-2.9082484456312785E-2</v>
      </c>
      <c r="KH52" s="3">
        <f t="shared" si="123"/>
        <v>-92.085064938379176</v>
      </c>
      <c r="KI52" s="3" t="str">
        <f t="shared" si="62"/>
        <v>Bored</v>
      </c>
      <c r="KJ52" s="7">
        <v>0.22802414026689499</v>
      </c>
      <c r="KK52" s="7">
        <v>9.4536925402180005E-2</v>
      </c>
      <c r="KL52" s="7">
        <v>-0.124909788228261</v>
      </c>
      <c r="KM52" s="7">
        <v>1.8317400410484699E-2</v>
      </c>
      <c r="KN52" s="7">
        <v>0.47274572714329399</v>
      </c>
      <c r="KO52" s="7">
        <v>-0.13061176588176199</v>
      </c>
      <c r="KP52" s="7">
        <v>-0.17824651720526424</v>
      </c>
      <c r="KQ52" s="7">
        <v>-0.50776109241154299</v>
      </c>
      <c r="KR52" s="7">
        <v>0.13348721486471499</v>
      </c>
      <c r="KS52" s="7">
        <v>-0.33045645976111887</v>
      </c>
      <c r="KT52" s="7">
        <f t="shared" si="63"/>
        <v>0.24134361348765165</v>
      </c>
      <c r="KU52" s="7">
        <f t="shared" si="64"/>
        <v>-9.2893248444227861E-2</v>
      </c>
      <c r="KV52" s="7">
        <f t="shared" si="124"/>
        <v>111.05173442267707</v>
      </c>
      <c r="KW52" s="7" t="str">
        <f t="shared" si="65"/>
        <v>nervous</v>
      </c>
      <c r="LL52" s="5">
        <v>0.32890146209714799</v>
      </c>
      <c r="LM52" s="5">
        <v>0.73944797670718998</v>
      </c>
      <c r="LN52" s="5">
        <v>-0.11560154192015699</v>
      </c>
      <c r="LO52" s="5">
        <v>8.6402940448041601E-3</v>
      </c>
      <c r="LP52" s="5">
        <v>3.7642837328519599E-2</v>
      </c>
      <c r="LQ52" s="5">
        <v>0.57750645284006497</v>
      </c>
      <c r="LR52" s="5">
        <v>-0.31538218463986811</v>
      </c>
      <c r="LS52" s="5">
        <v>6.5608147487491546E-3</v>
      </c>
      <c r="LT52" s="5">
        <v>-0.41054651461004199</v>
      </c>
      <c r="LU52" s="5">
        <v>-0.1001182234859976</v>
      </c>
      <c r="LV52" s="5">
        <f t="shared" si="69"/>
        <v>-0.30739514999409401</v>
      </c>
      <c r="LW52" s="5">
        <f t="shared" si="70"/>
        <v>-8.0847435580144733E-3</v>
      </c>
      <c r="LX52" s="5">
        <f t="shared" si="126"/>
        <v>-91.506578487221219</v>
      </c>
      <c r="LY52" s="5" t="str">
        <f t="shared" si="71"/>
        <v>Bored</v>
      </c>
      <c r="LZ52" s="6">
        <v>0.30620733899034203</v>
      </c>
      <c r="MA52" s="6">
        <v>0.50156630236037703</v>
      </c>
      <c r="MB52" s="6">
        <v>0.337805474570607</v>
      </c>
      <c r="MC52" s="6">
        <v>1.32909170420009E-2</v>
      </c>
      <c r="MD52" s="6">
        <v>3.46246932159344E-2</v>
      </c>
      <c r="ME52" s="6">
        <v>0.41561875852844099</v>
      </c>
      <c r="MF52" s="6">
        <v>0.99112009039737869</v>
      </c>
      <c r="MG52" s="6">
        <v>1.4490987270465406E-2</v>
      </c>
      <c r="MH52" s="6">
        <v>-0.195358963370035</v>
      </c>
      <c r="MI52" s="6">
        <v>0.43464700212985646</v>
      </c>
      <c r="MJ52" s="6">
        <f t="shared" si="72"/>
        <v>1.1421494658469422E-2</v>
      </c>
      <c r="MK52" s="6">
        <f t="shared" si="73"/>
        <v>0.15206678966065756</v>
      </c>
      <c r="ML52" s="6">
        <f t="shared" si="127"/>
        <v>4.2953299229343322</v>
      </c>
      <c r="MM52" s="6" t="str">
        <f t="shared" si="74"/>
        <v>happy</v>
      </c>
      <c r="MN52" s="3">
        <v>0.53340773297408095</v>
      </c>
      <c r="MO52" s="3">
        <v>0.63247498522549905</v>
      </c>
      <c r="MP52" s="3">
        <v>9.5329423344592296E-2</v>
      </c>
      <c r="MQ52" s="3">
        <v>-7.3524791610415495E-4</v>
      </c>
      <c r="MR52" s="3">
        <v>0.30769461614834598</v>
      </c>
      <c r="MS52" s="3">
        <v>0.46746834389140601</v>
      </c>
      <c r="MT52" s="3">
        <v>0.11333867209389589</v>
      </c>
      <c r="MU52" s="3">
        <v>-6.6844163389258651E-4</v>
      </c>
      <c r="MV52" s="3">
        <v>-9.9067252251418103E-2</v>
      </c>
      <c r="MW52" s="3">
        <v>8.1135241094031862E-2</v>
      </c>
      <c r="MX52" s="3">
        <f t="shared" si="75"/>
        <v>-0.40353198405271007</v>
      </c>
      <c r="MY52" s="3">
        <f t="shared" si="76"/>
        <v>6.3204866841286789E-2</v>
      </c>
      <c r="MZ52" s="3">
        <f t="shared" si="128"/>
        <v>-81.098136773625512</v>
      </c>
      <c r="NA52" s="3" t="str">
        <f t="shared" si="77"/>
        <v>Calm</v>
      </c>
      <c r="NB52" s="7">
        <v>0.60918778050124101</v>
      </c>
      <c r="NC52" s="7">
        <v>0.75820575420272995</v>
      </c>
      <c r="ND52" s="7">
        <v>0.122395852126338</v>
      </c>
      <c r="NE52" s="7">
        <v>0.47591989154925401</v>
      </c>
      <c r="NF52" s="7">
        <v>0.81230031686494997</v>
      </c>
      <c r="NG52" s="7">
        <v>0.58451697832999205</v>
      </c>
      <c r="NH52" s="7">
        <v>8.6104028836484506E-2</v>
      </c>
      <c r="NI52" s="7">
        <v>0.35444390715836482</v>
      </c>
      <c r="NJ52" s="7">
        <v>-0.14901797370148895</v>
      </c>
      <c r="NK52" s="7">
        <v>0.43755928961966484</v>
      </c>
      <c r="NL52" s="7">
        <f t="shared" si="78"/>
        <v>-0.40082115187384404</v>
      </c>
      <c r="NM52" s="7">
        <f t="shared" si="79"/>
        <v>0.14198601087216223</v>
      </c>
      <c r="NN52" s="7">
        <f t="shared" si="129"/>
        <v>-70.493929185024058</v>
      </c>
      <c r="NO52" s="7" t="str">
        <f t="shared" si="80"/>
        <v>Calm</v>
      </c>
      <c r="NP52" s="5">
        <v>0.60660087813316299</v>
      </c>
      <c r="NQ52" s="5">
        <v>0</v>
      </c>
      <c r="NR52" s="5">
        <v>1.2800930248990501</v>
      </c>
      <c r="NS52" s="5">
        <v>0</v>
      </c>
      <c r="NT52" s="5">
        <v>0.28929508184123698</v>
      </c>
      <c r="NU52" s="5">
        <v>0</v>
      </c>
      <c r="NV52" s="5">
        <v>1.4288411624667099</v>
      </c>
      <c r="NX52" s="5">
        <v>0.60660087813316299</v>
      </c>
      <c r="NY52" s="5">
        <v>2.1102722911291898</v>
      </c>
      <c r="NZ52" s="5">
        <f t="shared" si="81"/>
        <v>0.39355187176000395</v>
      </c>
      <c r="OA52" s="5">
        <f t="shared" si="82"/>
        <v>9.7986422232856363E-2</v>
      </c>
      <c r="OB52" s="5">
        <f t="shared" si="130"/>
        <v>76.018790501753642</v>
      </c>
      <c r="OC52" s="5" t="str">
        <f t="shared" si="83"/>
        <v>alert</v>
      </c>
      <c r="OD52" s="1">
        <v>0.47254495989171302</v>
      </c>
      <c r="OE52" s="1">
        <v>0.25401904891467197</v>
      </c>
      <c r="OF52" s="1">
        <v>0.80419780149481201</v>
      </c>
      <c r="OG52" s="1">
        <v>0.24627764382600201</v>
      </c>
      <c r="OH52" s="1">
        <v>0.10969089399170399</v>
      </c>
      <c r="OI52" s="1">
        <v>-7.0687894193223301E-3</v>
      </c>
      <c r="OJ52" s="1">
        <v>1.3812234271231245</v>
      </c>
      <c r="OK52" s="1">
        <v>0.99727631114572568</v>
      </c>
      <c r="OL52" s="1">
        <v>0.21852591097704105</v>
      </c>
      <c r="OM52" s="1">
        <v>1.4458126642504048</v>
      </c>
      <c r="ON52" s="1">
        <f t="shared" si="84"/>
        <v>0.15178352763980163</v>
      </c>
      <c r="OO52" s="1">
        <f t="shared" si="85"/>
        <v>0.40374131622517262</v>
      </c>
      <c r="OP52" s="1">
        <f t="shared" si="131"/>
        <v>20.603375102340411</v>
      </c>
      <c r="OQ52" s="1" t="str">
        <f t="shared" si="86"/>
        <v>happy</v>
      </c>
      <c r="OR52" s="3">
        <v>0.66733097881653003</v>
      </c>
      <c r="OS52" s="3">
        <v>0.89562218383528203</v>
      </c>
      <c r="OT52" s="3">
        <v>2.40917857886454E-2</v>
      </c>
      <c r="OU52" s="3">
        <v>0.118041709558455</v>
      </c>
      <c r="OV52" s="3">
        <v>0.16854871961342899</v>
      </c>
      <c r="OW52" s="3">
        <v>0.76823115468671199</v>
      </c>
      <c r="OX52" s="3">
        <v>2.8822073121164728E-2</v>
      </c>
      <c r="OY52" s="3">
        <v>7.094478030336003E-2</v>
      </c>
      <c r="OZ52" s="3">
        <v>-0.228291205018752</v>
      </c>
      <c r="PA52" s="3">
        <v>9.0939062502645371E-2</v>
      </c>
      <c r="PB52" s="3">
        <f t="shared" si="87"/>
        <v>-0.4324305700428428</v>
      </c>
      <c r="PC52" s="3">
        <f t="shared" si="88"/>
        <v>0.27449531714118525</v>
      </c>
      <c r="PD52" s="3">
        <f t="shared" si="132"/>
        <v>-57.593716053914733</v>
      </c>
      <c r="PE52" s="3" t="str">
        <f t="shared" si="89"/>
        <v>Relased</v>
      </c>
      <c r="PF52" s="1">
        <v>0.57813943103330101</v>
      </c>
      <c r="PG52" s="1">
        <v>0.48141718878899098</v>
      </c>
      <c r="PH52" s="1">
        <v>0.67953306263897795</v>
      </c>
      <c r="PI52" s="1">
        <v>0.98223406849591899</v>
      </c>
      <c r="PJ52" s="1">
        <v>0.28447476490370399</v>
      </c>
      <c r="PK52" s="1">
        <v>0.187024934731123</v>
      </c>
      <c r="PL52" s="1">
        <v>0.78776012015527141</v>
      </c>
      <c r="PM52" s="1">
        <v>1.4694377178435893</v>
      </c>
      <c r="PN52" s="1">
        <v>9.672224224431003E-2</v>
      </c>
      <c r="PO52" s="1">
        <v>1.568360859671291</v>
      </c>
      <c r="PP52" s="1">
        <f t="shared" si="90"/>
        <v>0.23642943614156153</v>
      </c>
      <c r="PQ52" s="1">
        <f t="shared" si="91"/>
        <v>-6.5359715208865632E-2</v>
      </c>
      <c r="PR52" s="1">
        <f t="shared" si="133"/>
        <v>105.45318965115719</v>
      </c>
      <c r="PS52" s="1" t="str">
        <f t="shared" si="92"/>
        <v>nervous</v>
      </c>
      <c r="PT52" s="5">
        <v>0.38501443712258898</v>
      </c>
      <c r="PU52" s="5">
        <v>0.182094103121579</v>
      </c>
      <c r="PV52" s="5">
        <v>0.194161186808399</v>
      </c>
      <c r="PW52" s="5">
        <v>0.157577282077555</v>
      </c>
      <c r="PX52" s="5">
        <v>-1.39579303003495E-3</v>
      </c>
      <c r="PY52" s="5">
        <v>9.8657746049476996E-2</v>
      </c>
      <c r="PZ52" s="5">
        <v>0.50613073634021433</v>
      </c>
      <c r="QA52" s="5">
        <v>0.56126890185341782</v>
      </c>
      <c r="QB52" s="5">
        <v>0.20292033400100998</v>
      </c>
      <c r="QC52" s="5">
        <v>0.62023130304917173</v>
      </c>
      <c r="QD52" s="5">
        <f t="shared" si="93"/>
        <v>1.3112962953124807E-2</v>
      </c>
      <c r="QE52" s="5">
        <f t="shared" si="94"/>
        <v>0.11474415177873776</v>
      </c>
      <c r="QF52" s="5">
        <f t="shared" si="134"/>
        <v>6.5194792029425699</v>
      </c>
      <c r="QG52" s="5" t="str">
        <f t="shared" si="95"/>
        <v>happy</v>
      </c>
      <c r="QH52" s="3">
        <v>0.23660693872115199</v>
      </c>
      <c r="QI52" s="3">
        <v>0.212104830698184</v>
      </c>
      <c r="QJ52" s="3">
        <v>0.25216950582233399</v>
      </c>
      <c r="QK52" s="3">
        <v>0.225607037375293</v>
      </c>
      <c r="QL52" s="3">
        <v>0.229652192312231</v>
      </c>
      <c r="QM52" s="3">
        <v>0.28165434019104202</v>
      </c>
      <c r="QN52" s="3">
        <v>0.54083553337270573</v>
      </c>
      <c r="QO52" s="3">
        <v>0.45691715855928378</v>
      </c>
      <c r="QP52" s="3">
        <v>2.4502108022967983E-2</v>
      </c>
      <c r="QQ52" s="3">
        <v>1.0647738164209573</v>
      </c>
      <c r="QR52" s="3">
        <f t="shared" si="96"/>
        <v>0.20606496413914099</v>
      </c>
      <c r="QS52" s="3">
        <f t="shared" si="97"/>
        <v>-2.3603489324604765E-2</v>
      </c>
      <c r="QT52" s="3">
        <f t="shared" si="135"/>
        <v>96.534404838877521</v>
      </c>
      <c r="QU52" s="3" t="str">
        <f t="shared" si="98"/>
        <v>nervous</v>
      </c>
      <c r="QV52" s="5">
        <v>0.80556916841079995</v>
      </c>
      <c r="QW52" s="5">
        <v>0.87067185690948901</v>
      </c>
      <c r="QX52" s="5">
        <v>0.271410314872783</v>
      </c>
      <c r="QY52" s="5">
        <v>0.25099273723899701</v>
      </c>
      <c r="QZ52" s="5">
        <v>0.70364001511502405</v>
      </c>
      <c r="RA52" s="5">
        <v>0.83833447733897604</v>
      </c>
      <c r="RB52" s="5">
        <v>0.17983611406254002</v>
      </c>
      <c r="RC52" s="5">
        <v>0.14686472028166647</v>
      </c>
      <c r="RD52" s="5">
        <v>-6.5102688498689054E-2</v>
      </c>
      <c r="RE52" s="5">
        <v>0.31165151324939167</v>
      </c>
      <c r="RF52" s="5">
        <f t="shared" si="99"/>
        <v>-6.8035428105331142E-2</v>
      </c>
      <c r="RG52" s="5">
        <f t="shared" si="100"/>
        <v>-2.7771515447006179E-2</v>
      </c>
      <c r="RH52" s="5">
        <f t="shared" si="136"/>
        <v>-112.20488832211693</v>
      </c>
      <c r="RI52" s="5" t="str">
        <f t="shared" si="101"/>
        <v>Bored</v>
      </c>
    </row>
    <row r="53" spans="1:477" x14ac:dyDescent="0.3">
      <c r="A53" s="1">
        <v>0.35742365516314201</v>
      </c>
      <c r="B53" s="1">
        <v>0.53588148719495099</v>
      </c>
      <c r="C53" s="1">
        <v>0.12853527450952601</v>
      </c>
      <c r="D53" s="1">
        <v>8.07345556651861E-2</v>
      </c>
      <c r="E53" s="1">
        <v>0.141518229882094</v>
      </c>
      <c r="F53" s="1">
        <v>0.42726563987620497</v>
      </c>
      <c r="G53" s="1">
        <v>0.25761572311747788</v>
      </c>
      <c r="H53" s="1">
        <v>8.3823699823195902E-2</v>
      </c>
      <c r="I53" s="1">
        <v>-0.17845783203180898</v>
      </c>
      <c r="J53" s="1">
        <v>0.23426466528816151</v>
      </c>
      <c r="K53" s="18">
        <f t="shared" si="0"/>
        <v>-0.1919183141488443</v>
      </c>
      <c r="L53" s="19">
        <f t="shared" si="1"/>
        <v>-0.65143542231222906</v>
      </c>
      <c r="M53" s="19">
        <f t="shared" si="102"/>
        <v>-163.58458642968586</v>
      </c>
      <c r="N53" s="19" t="str">
        <f t="shared" si="2"/>
        <v>Sad</v>
      </c>
      <c r="O53" s="19">
        <f t="shared" si="103"/>
        <v>0.19977253412056575</v>
      </c>
      <c r="P53" s="9">
        <v>0.39894781145631703</v>
      </c>
      <c r="Q53" s="9">
        <v>0.39604256048433001</v>
      </c>
      <c r="R53" s="9">
        <v>7.3767493325561206E-2</v>
      </c>
      <c r="S53" s="9">
        <v>4.3031323976615E-2</v>
      </c>
      <c r="T53" s="9">
        <v>0.32458636074652197</v>
      </c>
      <c r="U53" s="9">
        <v>0.86349085372182999</v>
      </c>
      <c r="V53" s="9">
        <v>0.10195440127032573</v>
      </c>
      <c r="W53" s="9">
        <v>3.4164495749988609E-2</v>
      </c>
      <c r="X53" s="9">
        <v>2.9052509719870168E-3</v>
      </c>
      <c r="Y53" s="9">
        <v>0.14691853061950824</v>
      </c>
      <c r="Z53" s="9">
        <f t="shared" si="3"/>
        <v>0.17036961225336156</v>
      </c>
      <c r="AA53" s="9">
        <f t="shared" si="4"/>
        <v>-0.12234993781242465</v>
      </c>
      <c r="AB53" s="9">
        <f t="shared" si="104"/>
        <v>125.68379581621545</v>
      </c>
      <c r="AC53" s="9" t="str">
        <f t="shared" si="5"/>
        <v>stressed</v>
      </c>
      <c r="AD53" s="3">
        <v>0.44485206677130101</v>
      </c>
      <c r="AE53" s="3">
        <v>0.304643487500321</v>
      </c>
      <c r="AF53" s="3">
        <v>-5.1768005069711798E-2</v>
      </c>
      <c r="AG53" s="3">
        <v>-0.13227097876392499</v>
      </c>
      <c r="AH53" s="3">
        <v>-0.10612793077966801</v>
      </c>
      <c r="AI53" s="3">
        <v>-8.8761223302486397E-2</v>
      </c>
      <c r="AJ53" s="3">
        <v>-0.15283234812352003</v>
      </c>
      <c r="AK53" s="3">
        <v>-0.61269960853621497</v>
      </c>
      <c r="AL53" s="3">
        <v>0.14020857927098002</v>
      </c>
      <c r="AM53" s="3">
        <v>-0.24555046762417471</v>
      </c>
      <c r="AN53" s="3">
        <f t="shared" si="6"/>
        <v>0.23927892822795949</v>
      </c>
      <c r="AO53" s="3">
        <f t="shared" si="7"/>
        <v>0.12036367176682683</v>
      </c>
      <c r="AP53" s="3">
        <f t="shared" si="105"/>
        <v>63.296386560083867</v>
      </c>
      <c r="AQ53" s="3" t="str">
        <f t="shared" si="8"/>
        <v>alert</v>
      </c>
      <c r="AR53" s="9">
        <v>0.40398824214548301</v>
      </c>
      <c r="AS53" s="9">
        <v>0.51299436011441901</v>
      </c>
      <c r="AT53" s="9">
        <v>8.4734780984915797E-2</v>
      </c>
      <c r="AU53" s="9">
        <v>0.34197324335794499</v>
      </c>
      <c r="AV53" s="9">
        <v>0.48417240839944897</v>
      </c>
      <c r="AW53" s="9">
        <v>0.43364748589767399</v>
      </c>
      <c r="AX53" s="9">
        <v>9.5404790713174106E-2</v>
      </c>
      <c r="AY53" s="9">
        <v>0.36124881315839952</v>
      </c>
      <c r="AZ53" s="9">
        <v>-0.109006117968936</v>
      </c>
      <c r="BA53" s="9">
        <v>0.46533928047406747</v>
      </c>
      <c r="BB53" s="9">
        <f t="shared" si="9"/>
        <v>-1.0496155937032459E-2</v>
      </c>
      <c r="BC53" s="9">
        <f t="shared" si="10"/>
        <v>0.20473306998033203</v>
      </c>
      <c r="BD53" s="9">
        <f t="shared" si="106"/>
        <v>-2.9348428188163367</v>
      </c>
      <c r="BE53" s="9" t="str">
        <f t="shared" si="11"/>
        <v>Contented</v>
      </c>
      <c r="BF53" s="5">
        <v>0.60340061414415702</v>
      </c>
      <c r="BG53" s="5">
        <v>0.493439379500897</v>
      </c>
      <c r="BH53" s="5">
        <v>0.144933884394472</v>
      </c>
      <c r="BI53" s="5">
        <v>-6.0862858780334601E-2</v>
      </c>
      <c r="BJ53" s="5">
        <v>0.78157794100469302</v>
      </c>
      <c r="BK53" s="5">
        <v>0.72727981746055004</v>
      </c>
      <c r="BL53" s="5">
        <v>0.10464702421251229</v>
      </c>
      <c r="BM53" s="5">
        <v>-4.9858197472302704E-2</v>
      </c>
      <c r="BN53" s="5">
        <v>0.10996123464326002</v>
      </c>
      <c r="BO53" s="5">
        <v>7.6648395482690118E-2</v>
      </c>
      <c r="BP53" s="5">
        <f t="shared" si="12"/>
        <v>0.14971113245269363</v>
      </c>
      <c r="BQ53" s="5">
        <f t="shared" si="13"/>
        <v>-4.0763277622747673E-2</v>
      </c>
      <c r="BR53" s="5">
        <f t="shared" si="107"/>
        <v>105.23123855206468</v>
      </c>
      <c r="BS53" s="5" t="str">
        <f t="shared" si="14"/>
        <v>nervous</v>
      </c>
      <c r="BT53" s="6">
        <v>-0.15120686261197699</v>
      </c>
      <c r="BU53" s="6">
        <v>0.39273617952637102</v>
      </c>
      <c r="BV53" s="6">
        <v>0.448852518462525</v>
      </c>
      <c r="BW53" s="6">
        <v>0.22200356820308201</v>
      </c>
      <c r="BX53" s="6">
        <v>-0.77542944671310898</v>
      </c>
      <c r="BY53" s="6">
        <v>0.36439160736307302</v>
      </c>
      <c r="BZ53" s="6">
        <v>-0.48438908981393786</v>
      </c>
      <c r="CA53" s="6">
        <v>0.29321809613559857</v>
      </c>
      <c r="CB53" s="6">
        <v>-0.54394304213834799</v>
      </c>
      <c r="CC53" s="6">
        <v>2.7775348153838428</v>
      </c>
      <c r="CD53" s="6">
        <f t="shared" si="15"/>
        <v>-0.60327983907931981</v>
      </c>
      <c r="CE53" s="6">
        <f t="shared" si="16"/>
        <v>0.97716551924554862</v>
      </c>
      <c r="CF53" s="6">
        <f t="shared" si="108"/>
        <v>-31.690241590013109</v>
      </c>
      <c r="CG53" s="6" t="str">
        <f t="shared" si="17"/>
        <v>Relased</v>
      </c>
      <c r="CH53" s="5">
        <v>0.52337328480574896</v>
      </c>
      <c r="CI53" s="5">
        <v>0.47380446271223697</v>
      </c>
      <c r="CJ53" s="5">
        <v>0.45941806136653202</v>
      </c>
      <c r="CK53" s="5">
        <v>0.48569438282154997</v>
      </c>
      <c r="CL53" s="5">
        <v>0.33059083624603502</v>
      </c>
      <c r="CM53" s="5">
        <v>0.56216543958739595</v>
      </c>
      <c r="CN53" s="5">
        <v>0.53798286138847407</v>
      </c>
      <c r="CO53" s="5">
        <v>0.46883059222416762</v>
      </c>
      <c r="CP53" s="5">
        <v>4.9568822093511988E-2</v>
      </c>
      <c r="CQ53" s="5">
        <v>0.9477873393590095</v>
      </c>
      <c r="CR53" s="5">
        <f t="shared" si="18"/>
        <v>6.2105332892474774E-3</v>
      </c>
      <c r="CS53" s="5">
        <f t="shared" si="19"/>
        <v>-0.26273286665615447</v>
      </c>
      <c r="CT53" s="5">
        <f t="shared" si="109"/>
        <v>178.64588280755933</v>
      </c>
      <c r="CU53" s="5" t="str">
        <f t="shared" si="20"/>
        <v>Upset</v>
      </c>
      <c r="CV53" s="3">
        <v>0.45345804236317599</v>
      </c>
      <c r="CW53" s="3">
        <v>-3.0849716534615702E-2</v>
      </c>
      <c r="CX53" s="3">
        <v>-6.1381136551110202E-2</v>
      </c>
      <c r="CY53" s="3">
        <v>0.37278908963471302</v>
      </c>
      <c r="CZ53" s="3">
        <v>0.59022512581122399</v>
      </c>
      <c r="DA53" s="3">
        <v>0.35653907939457102</v>
      </c>
      <c r="DB53" s="3">
        <v>-5.8812040303838062E-2</v>
      </c>
      <c r="DC53" s="3">
        <v>1.1446154899293113</v>
      </c>
      <c r="DD53" s="3">
        <v>0.48430775889779171</v>
      </c>
      <c r="DE53" s="3">
        <v>0.73687131571073639</v>
      </c>
      <c r="DF53" s="3">
        <f t="shared" si="21"/>
        <v>0.82200045372237285</v>
      </c>
      <c r="DG53" s="3">
        <f t="shared" si="22"/>
        <v>-0.28026198970400507</v>
      </c>
      <c r="DH53" s="3">
        <f t="shared" si="110"/>
        <v>108.82686825061329</v>
      </c>
      <c r="DI53" s="3" t="str">
        <f t="shared" si="23"/>
        <v>nervous</v>
      </c>
      <c r="DJ53" s="7">
        <v>0.67406506216382001</v>
      </c>
      <c r="DK53" s="7">
        <v>0.25633133279502501</v>
      </c>
      <c r="DL53" s="7">
        <v>0.522465348705899</v>
      </c>
      <c r="DM53" s="7">
        <v>-0.126931562525125</v>
      </c>
      <c r="DN53" s="7">
        <v>1.2138289261906801</v>
      </c>
      <c r="DO53" s="7">
        <v>0.86049458483354802</v>
      </c>
      <c r="DP53" s="7">
        <v>0.27674506721708614</v>
      </c>
      <c r="DQ53" s="7">
        <v>-0.11365384749903261</v>
      </c>
      <c r="DR53" s="7">
        <v>0.41773372936879499</v>
      </c>
      <c r="DS53" s="7">
        <v>0.42512394536768383</v>
      </c>
      <c r="DT53" s="7">
        <f t="shared" si="24"/>
        <v>2.4170073858317043E-2</v>
      </c>
      <c r="DU53" s="7">
        <f t="shared" si="25"/>
        <v>0.2617354697755816</v>
      </c>
      <c r="DV53" s="7">
        <f t="shared" si="111"/>
        <v>5.2760397526675851</v>
      </c>
      <c r="DW53" s="7" t="str">
        <f t="shared" si="26"/>
        <v>happy</v>
      </c>
      <c r="DX53" s="9">
        <v>0.44539369132009399</v>
      </c>
      <c r="DY53" s="9">
        <v>0.68712856103851405</v>
      </c>
      <c r="DZ53" s="9">
        <v>7.2779345195584599E-2</v>
      </c>
      <c r="EA53" s="9">
        <v>8.4385937788937798E-2</v>
      </c>
      <c r="EB53" s="9">
        <v>0.65260820751889603</v>
      </c>
      <c r="EC53" s="9">
        <v>1.1515330348592301</v>
      </c>
      <c r="ED53" s="9">
        <v>6.6283442016393912E-2</v>
      </c>
      <c r="EE53" s="9">
        <v>4.5895306660677579E-2</v>
      </c>
      <c r="EF53" s="9">
        <v>-0.24173486971842006</v>
      </c>
      <c r="EG53" s="9">
        <v>0.13877456505354097</v>
      </c>
      <c r="EH53" s="9">
        <f t="shared" si="27"/>
        <v>-0.20021924236677535</v>
      </c>
      <c r="EI53" s="9">
        <f t="shared" si="28"/>
        <v>9.3268406505641055E-2</v>
      </c>
      <c r="EJ53" s="9">
        <f t="shared" si="112"/>
        <v>-65.022418755925429</v>
      </c>
      <c r="EK53" s="9" t="str">
        <f t="shared" si="29"/>
        <v>Calm</v>
      </c>
      <c r="EL53" s="1">
        <v>0.37676630506778302</v>
      </c>
      <c r="EM53" s="1">
        <v>0.564732343116091</v>
      </c>
      <c r="EN53" s="1">
        <v>0.129369561799731</v>
      </c>
      <c r="EO53" s="1">
        <v>0.24563018791062</v>
      </c>
      <c r="EP53" s="1">
        <v>9.13096687696483E-2</v>
      </c>
      <c r="EQ53" s="1">
        <v>0.31924885596623798</v>
      </c>
      <c r="ER53" s="1">
        <v>0.27638581988970595</v>
      </c>
      <c r="ES53" s="1">
        <v>0.27786811321961541</v>
      </c>
      <c r="ET53" s="1">
        <v>-0.18796603804830797</v>
      </c>
      <c r="EU53" s="1">
        <v>0.39830089021764986</v>
      </c>
      <c r="EV53" s="1">
        <f t="shared" si="30"/>
        <v>-0.50204099178630135</v>
      </c>
      <c r="EW53" s="1">
        <f t="shared" si="31"/>
        <v>-0.60223743493857751</v>
      </c>
      <c r="EX53" s="1">
        <f t="shared" si="113"/>
        <v>-140.18452246313461</v>
      </c>
      <c r="EY53" s="1" t="str">
        <f t="shared" si="32"/>
        <v>Depressed</v>
      </c>
      <c r="EZ53" s="3">
        <v>-0.12742304898919801</v>
      </c>
      <c r="FA53" s="3">
        <v>0.62142639935073296</v>
      </c>
      <c r="FB53" s="3">
        <v>-2.22185924748718E-2</v>
      </c>
      <c r="FC53" s="3">
        <v>0.30655720919372698</v>
      </c>
      <c r="FD53" s="3">
        <v>0.30953617973245401</v>
      </c>
      <c r="FE53" s="3">
        <v>0.65382943020293005</v>
      </c>
      <c r="FF53" s="3">
        <v>-0.12200434084127455</v>
      </c>
      <c r="FG53" s="3">
        <v>0.24038879265584018</v>
      </c>
      <c r="FH53" s="3">
        <v>-0.74884944833993095</v>
      </c>
      <c r="FI53" s="3">
        <v>0.57558034072190556</v>
      </c>
      <c r="FJ53" s="3">
        <f t="shared" si="33"/>
        <v>-0.75783264526219163</v>
      </c>
      <c r="FK53" s="3">
        <f t="shared" si="34"/>
        <v>5.0132604435406014E-2</v>
      </c>
      <c r="FL53" s="3">
        <f t="shared" si="114"/>
        <v>-86.21524934205749</v>
      </c>
      <c r="FM53" s="3" t="str">
        <f t="shared" si="35"/>
        <v>Calm</v>
      </c>
      <c r="FN53" s="7">
        <v>0.71001419807604105</v>
      </c>
      <c r="FO53" s="7">
        <v>0.65205883107261198</v>
      </c>
      <c r="FP53" s="7">
        <v>0.149970750899171</v>
      </c>
      <c r="FQ53" s="7">
        <v>7.2505126396729305E-2</v>
      </c>
      <c r="FR53" s="7">
        <v>0.24579776523847899</v>
      </c>
      <c r="FS53" s="7">
        <v>0.70885079291452502</v>
      </c>
      <c r="FT53" s="7">
        <v>0.15690403202227082</v>
      </c>
      <c r="FU53" s="7">
        <v>5.3276959115262021E-2</v>
      </c>
      <c r="FV53" s="7">
        <v>5.795536700342907E-2</v>
      </c>
      <c r="FW53" s="7">
        <v>0.16333623273853101</v>
      </c>
      <c r="FX53" s="7">
        <f t="shared" si="36"/>
        <v>0.12948105524770859</v>
      </c>
      <c r="FY53" s="7">
        <f t="shared" si="37"/>
        <v>0.1526234803029789</v>
      </c>
      <c r="FZ53" s="7">
        <f t="shared" si="115"/>
        <v>40.310246339197775</v>
      </c>
      <c r="GA53" s="7" t="str">
        <f t="shared" si="38"/>
        <v>excited</v>
      </c>
      <c r="GB53" s="5">
        <v>0.81487971048770502</v>
      </c>
      <c r="GC53" s="5">
        <v>0.67187101134763805</v>
      </c>
      <c r="GD53" s="5">
        <v>0.57368211119136403</v>
      </c>
      <c r="GE53" s="5">
        <v>0.66162815909144901</v>
      </c>
      <c r="GF53" s="5">
        <v>0.57186057645642896</v>
      </c>
      <c r="GG53" s="5">
        <v>0.24239772157877201</v>
      </c>
      <c r="GH53" s="5">
        <v>0.41369109745527666</v>
      </c>
      <c r="GI53" s="5">
        <v>0.72366923997684585</v>
      </c>
      <c r="GJ53" s="5">
        <v>0.14300869914006697</v>
      </c>
      <c r="GK53" s="5">
        <v>0.83087921340160154</v>
      </c>
      <c r="GL53" s="5">
        <f t="shared" si="39"/>
        <v>0.21002527417583439</v>
      </c>
      <c r="GM53" s="5">
        <f t="shared" si="40"/>
        <v>-0.45712560198574437</v>
      </c>
      <c r="GN53" s="5">
        <f t="shared" si="116"/>
        <v>155.32369649704211</v>
      </c>
      <c r="GO53" s="5" t="str">
        <f t="shared" si="41"/>
        <v>Upset</v>
      </c>
      <c r="GP53" s="6">
        <v>-0.34423561836856797</v>
      </c>
      <c r="GQ53" s="6">
        <v>-0.21146404131549201</v>
      </c>
      <c r="GR53" s="6">
        <v>1.19499967374702E-2</v>
      </c>
      <c r="GS53" s="6">
        <v>0.224840346098584</v>
      </c>
      <c r="GT53" s="6">
        <v>-0.61318511240616103</v>
      </c>
      <c r="GU53" s="6">
        <v>-0.20148602975760299</v>
      </c>
      <c r="GV53" s="6">
        <v>-1.2481447657604469E-2</v>
      </c>
      <c r="GW53" s="6">
        <v>-0.54447344085524008</v>
      </c>
      <c r="GX53" s="6">
        <v>-0.13277157705307596</v>
      </c>
      <c r="GY53" s="6">
        <v>-0.42611208898468655</v>
      </c>
      <c r="GZ53" s="6">
        <f t="shared" si="42"/>
        <v>5.5465828828159314E-2</v>
      </c>
      <c r="HA53" s="6">
        <f t="shared" si="43"/>
        <v>-0.23311217581749999</v>
      </c>
      <c r="HB53" s="6">
        <f t="shared" si="117"/>
        <v>166.61612509073419</v>
      </c>
      <c r="HC53" s="6" t="str">
        <f t="shared" si="44"/>
        <v>Upset</v>
      </c>
      <c r="HD53" s="3">
        <v>0.56886030848672897</v>
      </c>
      <c r="HE53" s="3">
        <v>0.68767847679068195</v>
      </c>
      <c r="HF53" s="3">
        <v>0.19637119162314001</v>
      </c>
      <c r="HG53" s="3">
        <v>0.20720219516986399</v>
      </c>
      <c r="HH53" s="3">
        <v>0.13426069281298</v>
      </c>
      <c r="HI53" s="3">
        <v>0.60965934967902102</v>
      </c>
      <c r="HJ53" s="3">
        <v>0.27928506083611598</v>
      </c>
      <c r="HK53" s="3">
        <v>0.15971336913354295</v>
      </c>
      <c r="HL53" s="3">
        <v>-0.11881816830395298</v>
      </c>
      <c r="HM53" s="3">
        <v>0.32117861503487577</v>
      </c>
      <c r="HN53" s="3">
        <f t="shared" si="45"/>
        <v>2.8249078100536451E-2</v>
      </c>
      <c r="HO53" s="3">
        <f t="shared" si="46"/>
        <v>-0.69073787310482959</v>
      </c>
      <c r="HP53" s="3">
        <f t="shared" si="118"/>
        <v>177.65808197078002</v>
      </c>
      <c r="HQ53" s="3" t="str">
        <f t="shared" si="47"/>
        <v>Upset</v>
      </c>
      <c r="HR53" s="5">
        <v>0.81976818170106702</v>
      </c>
      <c r="HS53" s="5">
        <v>0.99494726659105603</v>
      </c>
      <c r="HT53" s="5">
        <v>0.70344595323450398</v>
      </c>
      <c r="HU53" s="5">
        <v>0.35382089971608999</v>
      </c>
      <c r="HV53" s="5">
        <v>0.21184169835724601</v>
      </c>
      <c r="HW53" s="5">
        <v>1.2310603868224901</v>
      </c>
      <c r="HX53" s="5">
        <v>0.68189144640097943</v>
      </c>
      <c r="HY53" s="5">
        <v>0.15894864475129342</v>
      </c>
      <c r="HZ53" s="5">
        <v>-0.17517908488998901</v>
      </c>
      <c r="IA53" s="5">
        <v>0.58260751234890074</v>
      </c>
      <c r="IB53" s="5">
        <f t="shared" si="48"/>
        <v>-0.17816158317821484</v>
      </c>
      <c r="IC53" s="5">
        <f t="shared" si="49"/>
        <v>-0.35315945720858788</v>
      </c>
      <c r="ID53" s="5">
        <f t="shared" si="119"/>
        <v>-153.23000771996419</v>
      </c>
      <c r="IE53" s="5" t="str">
        <f t="shared" si="50"/>
        <v>Sad</v>
      </c>
      <c r="IF53" s="6">
        <v>0.524653390337529</v>
      </c>
      <c r="IG53" s="6">
        <v>0.65673038228904301</v>
      </c>
      <c r="IH53" s="6">
        <v>0.26288809011013498</v>
      </c>
      <c r="II53" s="6">
        <v>0.69455473456712302</v>
      </c>
      <c r="IJ53" s="6">
        <v>0.58016396933377101</v>
      </c>
      <c r="IK53" s="6">
        <v>0.87451724667570796</v>
      </c>
      <c r="IL53" s="6">
        <v>0.2379471030291814</v>
      </c>
      <c r="IM53" s="6">
        <v>0.45358746778056991</v>
      </c>
      <c r="IN53" s="6">
        <v>-0.13207699195151401</v>
      </c>
      <c r="IO53" s="6">
        <v>0.81044182835572065</v>
      </c>
      <c r="IP53" s="6">
        <f t="shared" si="51"/>
        <v>-0.23191455907194658</v>
      </c>
      <c r="IQ53" s="6">
        <f t="shared" si="52"/>
        <v>-4.3170675696309724E-2</v>
      </c>
      <c r="IR53" s="6">
        <f t="shared" si="120"/>
        <v>-100.54486229091887</v>
      </c>
      <c r="IS53" s="6" t="str">
        <f t="shared" si="53"/>
        <v>Bored</v>
      </c>
      <c r="IT53" s="5">
        <v>0.60279318092821299</v>
      </c>
      <c r="IU53" s="5">
        <v>0.38852914788404302</v>
      </c>
      <c r="IV53" s="5">
        <v>0.54646952831732398</v>
      </c>
      <c r="IW53" s="5">
        <v>0.78973678421889004</v>
      </c>
      <c r="IX53" s="5">
        <v>0.38185553063031302</v>
      </c>
      <c r="IY53" s="5">
        <v>0.29829420246058502</v>
      </c>
      <c r="IZ53" s="5">
        <v>0.55498932959792191</v>
      </c>
      <c r="JA53" s="5">
        <v>1.1498397423771674</v>
      </c>
      <c r="JB53" s="5">
        <v>0.21426403304416997</v>
      </c>
      <c r="JC53" s="5">
        <v>1.3479029713142623</v>
      </c>
      <c r="JD53" s="5">
        <f t="shared" si="54"/>
        <v>0.57837468480221133</v>
      </c>
      <c r="JE53" s="5">
        <f t="shared" si="55"/>
        <v>-0.3972715731169324</v>
      </c>
      <c r="JF53" s="5">
        <f t="shared" si="121"/>
        <v>124.48423044294901</v>
      </c>
      <c r="JG53" s="5" t="str">
        <f t="shared" si="56"/>
        <v>stressed</v>
      </c>
      <c r="JH53" s="6">
        <v>0.32634946823972899</v>
      </c>
      <c r="JI53" s="6">
        <v>0.50891068914575099</v>
      </c>
      <c r="JJ53" s="6">
        <v>6.6628307468993606E-2</v>
      </c>
      <c r="JK53" s="6">
        <v>-1.84650747360896E-2</v>
      </c>
      <c r="JL53" s="6">
        <v>0.178065467540337</v>
      </c>
      <c r="JM53" s="6">
        <v>1.12669070289749</v>
      </c>
      <c r="JN53" s="6">
        <v>0.13209027477736057</v>
      </c>
      <c r="JO53" s="6">
        <v>-1.1289471154718504E-2</v>
      </c>
      <c r="JP53" s="6">
        <v>-0.182561220906022</v>
      </c>
      <c r="JQ53" s="6">
        <v>5.7662552567650176E-2</v>
      </c>
      <c r="JR53" s="6">
        <f t="shared" si="57"/>
        <v>-0.21469666784964891</v>
      </c>
      <c r="JS53" s="6">
        <f t="shared" si="58"/>
        <v>0.34391347717099374</v>
      </c>
      <c r="JT53" s="6">
        <f t="shared" si="122"/>
        <v>-31.975512233081577</v>
      </c>
      <c r="JU53" s="6" t="str">
        <f t="shared" si="59"/>
        <v>Relased</v>
      </c>
      <c r="JV53" s="3">
        <v>0.235963237143061</v>
      </c>
      <c r="JW53" s="3">
        <v>0.79865651852754804</v>
      </c>
      <c r="JX53" s="3">
        <v>-2.3186029242975699E-2</v>
      </c>
      <c r="JY53" s="3">
        <v>0.12317393396314801</v>
      </c>
      <c r="JZ53" s="3">
        <v>0.46279423232641198</v>
      </c>
      <c r="KA53" s="3">
        <v>0.67378535356772795</v>
      </c>
      <c r="KB53" s="3">
        <v>-3.3181798057313854E-2</v>
      </c>
      <c r="KC53" s="3">
        <v>8.3652832955553105E-2</v>
      </c>
      <c r="KD53" s="3">
        <v>-0.56269328138448704</v>
      </c>
      <c r="KE53" s="3">
        <v>9.6642176192898221E-2</v>
      </c>
      <c r="KF53" s="3">
        <f t="shared" si="60"/>
        <v>-0.47572410874364279</v>
      </c>
      <c r="KG53" s="3">
        <f t="shared" si="61"/>
        <v>-9.3219097174931931E-2</v>
      </c>
      <c r="KH53" s="3">
        <f t="shared" si="123"/>
        <v>-101.08674782502479</v>
      </c>
      <c r="KI53" s="3" t="str">
        <f t="shared" si="62"/>
        <v>Bored</v>
      </c>
      <c r="KJ53" s="7">
        <v>0.41969258366189399</v>
      </c>
      <c r="KK53" s="7">
        <v>0.15594981150927401</v>
      </c>
      <c r="KL53" s="7">
        <v>-2.7724466987576302E-2</v>
      </c>
      <c r="KM53" s="7">
        <v>-9.9077408999414099E-2</v>
      </c>
      <c r="KN53" s="7">
        <v>0.45790968731425702</v>
      </c>
      <c r="KO53" s="7">
        <v>-8.5555068530620004E-2</v>
      </c>
      <c r="KP53" s="7">
        <v>-3.1591152284438102E-2</v>
      </c>
      <c r="KQ53" s="7">
        <v>-1.40745465935514</v>
      </c>
      <c r="KR53" s="7">
        <v>0.26374277215261999</v>
      </c>
      <c r="KS53" s="7">
        <v>-0.22027890414375351</v>
      </c>
      <c r="KT53" s="7">
        <f t="shared" si="63"/>
        <v>0.34308923943686254</v>
      </c>
      <c r="KU53" s="7">
        <f t="shared" si="64"/>
        <v>-5.4666135919050229E-2</v>
      </c>
      <c r="KV53" s="7">
        <f t="shared" si="124"/>
        <v>99.053124381187331</v>
      </c>
      <c r="KW53" s="7" t="str">
        <f t="shared" si="65"/>
        <v>nervous</v>
      </c>
      <c r="LL53" s="5">
        <v>0.32890146209714799</v>
      </c>
      <c r="LM53" s="5">
        <v>0.73944797670718998</v>
      </c>
      <c r="LN53" s="5">
        <v>-0.11560154192015699</v>
      </c>
      <c r="LO53" s="5">
        <v>8.6402940448041601E-3</v>
      </c>
      <c r="LP53" s="5">
        <v>3.7642837328519599E-2</v>
      </c>
      <c r="LQ53" s="5">
        <v>0.57750645284006497</v>
      </c>
      <c r="LR53" s="5">
        <v>-0.31538218463986811</v>
      </c>
      <c r="LS53" s="5">
        <v>6.5608147487491546E-3</v>
      </c>
      <c r="LT53" s="5">
        <v>-0.41054651461004199</v>
      </c>
      <c r="LU53" s="5">
        <v>-0.1001182234859976</v>
      </c>
      <c r="LV53" s="5">
        <f t="shared" si="69"/>
        <v>-0.30739514999409401</v>
      </c>
      <c r="LW53" s="5">
        <f t="shared" si="70"/>
        <v>-8.0847435580144733E-3</v>
      </c>
      <c r="LX53" s="5">
        <f t="shared" si="126"/>
        <v>-91.506578487221219</v>
      </c>
      <c r="LY53" s="5" t="str">
        <f t="shared" si="71"/>
        <v>Bored</v>
      </c>
      <c r="LZ53" s="6">
        <v>0.39969421325848498</v>
      </c>
      <c r="MA53" s="6">
        <v>0.500231123322185</v>
      </c>
      <c r="MB53" s="6">
        <v>0.46334212259949598</v>
      </c>
      <c r="MC53" s="6">
        <v>8.5837652001348297E-2</v>
      </c>
      <c r="MD53" s="6">
        <v>-6.9317968174275896E-3</v>
      </c>
      <c r="ME53" s="6">
        <v>0.451123772918681</v>
      </c>
      <c r="MF53" s="6">
        <v>1.1797007636269867</v>
      </c>
      <c r="MG53" s="6">
        <v>9.0226741188301762E-2</v>
      </c>
      <c r="MH53" s="6">
        <v>-0.10053691006370002</v>
      </c>
      <c r="MI53" s="6">
        <v>0.61025037553392114</v>
      </c>
      <c r="MJ53" s="6">
        <f t="shared" si="72"/>
        <v>8.0141126200157231E-2</v>
      </c>
      <c r="MK53" s="6">
        <f t="shared" si="73"/>
        <v>0.21444276247511329</v>
      </c>
      <c r="ML53" s="6">
        <f t="shared" si="127"/>
        <v>20.491622158141393</v>
      </c>
      <c r="MM53" s="6" t="str">
        <f t="shared" si="74"/>
        <v>happy</v>
      </c>
      <c r="MN53" s="3">
        <v>0.51919892160945802</v>
      </c>
      <c r="MO53" s="3">
        <v>0.58791387078199997</v>
      </c>
      <c r="MP53" s="3">
        <v>1.9319676334033101E-2</v>
      </c>
      <c r="MQ53" s="3">
        <v>-3.7284684275374499E-2</v>
      </c>
      <c r="MR53" s="3">
        <v>0.19862233020970699</v>
      </c>
      <c r="MS53" s="3">
        <v>0.23824341191892401</v>
      </c>
      <c r="MT53" s="3">
        <v>2.6914327606032139E-2</v>
      </c>
      <c r="MU53" s="3">
        <v>-4.5130249476808007E-2</v>
      </c>
      <c r="MV53" s="3">
        <v>-6.871494917254195E-2</v>
      </c>
      <c r="MW53" s="3">
        <v>-1.6226899431389868E-2</v>
      </c>
      <c r="MX53" s="3">
        <f t="shared" si="75"/>
        <v>-0.37428515084967451</v>
      </c>
      <c r="MY53" s="3">
        <f t="shared" si="76"/>
        <v>2.309779504999887E-2</v>
      </c>
      <c r="MZ53" s="3">
        <f t="shared" si="128"/>
        <v>-86.468654971433153</v>
      </c>
      <c r="NA53" s="3" t="str">
        <f t="shared" si="77"/>
        <v>Calm</v>
      </c>
      <c r="NB53" s="7">
        <v>0.59368784031382804</v>
      </c>
      <c r="NC53" s="7">
        <v>0.76021990394609396</v>
      </c>
      <c r="ND53" s="7">
        <v>0.19323933249589201</v>
      </c>
      <c r="NE53" s="7">
        <v>0.47890816992561502</v>
      </c>
      <c r="NF53" s="7">
        <v>0.879746140115094</v>
      </c>
      <c r="NG53" s="7">
        <v>0.570965482642109</v>
      </c>
      <c r="NH53" s="7">
        <v>0.13114895886929342</v>
      </c>
      <c r="NI53" s="7">
        <v>0.359760687542586</v>
      </c>
      <c r="NJ53" s="7">
        <v>-0.16653206363226591</v>
      </c>
      <c r="NK53" s="7">
        <v>0.49645000205602535</v>
      </c>
      <c r="NL53" s="7">
        <f t="shared" si="78"/>
        <v>-0.41904877768965398</v>
      </c>
      <c r="NM53" s="7">
        <f t="shared" si="79"/>
        <v>0.16320742542410671</v>
      </c>
      <c r="NN53" s="7">
        <f t="shared" si="129"/>
        <v>-68.720519739684747</v>
      </c>
      <c r="NO53" s="7" t="str">
        <f t="shared" si="80"/>
        <v>Calm</v>
      </c>
      <c r="NP53" s="5">
        <v>0.60660087813316299</v>
      </c>
      <c r="NQ53" s="5">
        <v>0</v>
      </c>
      <c r="NR53" s="5">
        <v>1.2800930248990501</v>
      </c>
      <c r="NS53" s="5">
        <v>0</v>
      </c>
      <c r="NT53" s="5">
        <v>0.28929508184123698</v>
      </c>
      <c r="NU53" s="5">
        <v>0</v>
      </c>
      <c r="NV53" s="5">
        <v>1.4288411624667092</v>
      </c>
      <c r="NX53" s="5">
        <v>0.60660087813316299</v>
      </c>
      <c r="NY53" s="5">
        <v>2.1102722911291929</v>
      </c>
      <c r="NZ53" s="5">
        <f t="shared" si="81"/>
        <v>0.39355187176000395</v>
      </c>
      <c r="OA53" s="5">
        <f t="shared" si="82"/>
        <v>9.798642223286036E-2</v>
      </c>
      <c r="OB53" s="5">
        <f t="shared" si="130"/>
        <v>76.018790501753102</v>
      </c>
      <c r="OC53" s="5" t="str">
        <f t="shared" si="83"/>
        <v>alert</v>
      </c>
      <c r="OD53" s="1">
        <v>0.26289340191050498</v>
      </c>
      <c r="OE53" s="1">
        <v>0.243020914882047</v>
      </c>
      <c r="OF53" s="1">
        <v>0.63264449565002201</v>
      </c>
      <c r="OG53" s="1">
        <v>0.32245147750532099</v>
      </c>
      <c r="OH53" s="1">
        <v>-0.58465987533076103</v>
      </c>
      <c r="OI53" s="1">
        <v>-9.9373064019161197E-2</v>
      </c>
      <c r="OJ53" s="1">
        <v>-1.9661603924276201</v>
      </c>
      <c r="OK53" s="1">
        <v>2.2447358284051613</v>
      </c>
      <c r="OL53" s="1">
        <v>1.987248702845798E-2</v>
      </c>
      <c r="OM53" s="1">
        <v>1.8878611287590348</v>
      </c>
      <c r="ON53" s="1">
        <f t="shared" si="84"/>
        <v>-0.10839798750666862</v>
      </c>
      <c r="OO53" s="1">
        <f t="shared" si="85"/>
        <v>0.57669068863135275</v>
      </c>
      <c r="OP53" s="1">
        <f t="shared" si="131"/>
        <v>-10.645421724168285</v>
      </c>
      <c r="OQ53" s="1" t="str">
        <f t="shared" si="86"/>
        <v>Contented</v>
      </c>
      <c r="OR53" s="3">
        <v>0.64072768168087502</v>
      </c>
      <c r="OS53" s="3">
        <v>0.71101119601875995</v>
      </c>
      <c r="OT53" s="3">
        <v>0.106014527432889</v>
      </c>
      <c r="OU53" s="3">
        <v>3.5041533823910197E-2</v>
      </c>
      <c r="OV53" s="3">
        <v>-3.54656018216759E-2</v>
      </c>
      <c r="OW53" s="3">
        <v>0.47757080709034799</v>
      </c>
      <c r="OX53" s="3">
        <v>0.1751547485967582</v>
      </c>
      <c r="OY53" s="3">
        <v>2.9481797412587527E-2</v>
      </c>
      <c r="OZ53" s="3">
        <v>-7.0283514337884934E-2</v>
      </c>
      <c r="PA53" s="3">
        <v>0.10435156048544368</v>
      </c>
      <c r="PB53" s="3">
        <f t="shared" si="87"/>
        <v>-0.25156687302720659</v>
      </c>
      <c r="PC53" s="3">
        <f t="shared" si="88"/>
        <v>0.28161118210258373</v>
      </c>
      <c r="PD53" s="3">
        <f t="shared" si="132"/>
        <v>-41.774823015361648</v>
      </c>
      <c r="PE53" s="3" t="str">
        <f t="shared" si="89"/>
        <v>Relased</v>
      </c>
      <c r="PF53" s="1">
        <v>0.56944198690427505</v>
      </c>
      <c r="PG53" s="1">
        <v>0.49904678136273201</v>
      </c>
      <c r="PH53" s="1">
        <v>0.66219401567790803</v>
      </c>
      <c r="PI53" s="1">
        <v>1.0116628484360899</v>
      </c>
      <c r="PJ53" s="1">
        <v>0.330803893135097</v>
      </c>
      <c r="PK53" s="1">
        <v>0.52581145988310296</v>
      </c>
      <c r="PL53" s="1">
        <v>0.7355701707281872</v>
      </c>
      <c r="PM53" s="1">
        <v>0.9871246653647392</v>
      </c>
      <c r="PN53" s="1">
        <v>7.0395205541543049E-2</v>
      </c>
      <c r="PO53" s="1">
        <v>1.566564772439156</v>
      </c>
      <c r="PP53" s="1">
        <f t="shared" si="90"/>
        <v>0.21224960594478204</v>
      </c>
      <c r="PQ53" s="1">
        <f t="shared" si="91"/>
        <v>-6.6750601778280072E-2</v>
      </c>
      <c r="PR53" s="1">
        <f t="shared" si="133"/>
        <v>107.45789513370757</v>
      </c>
      <c r="PS53" s="1" t="str">
        <f t="shared" si="92"/>
        <v>nervous</v>
      </c>
      <c r="PT53" s="5">
        <v>0.45275429345789298</v>
      </c>
      <c r="PU53" s="5">
        <v>0.19555715022321701</v>
      </c>
      <c r="PV53" s="5">
        <v>0.30085939935188699</v>
      </c>
      <c r="PW53" s="5">
        <v>0.25276914686327401</v>
      </c>
      <c r="PX53" s="5">
        <v>8.94456844012817E-2</v>
      </c>
      <c r="PY53" s="5">
        <v>0.27839852879351801</v>
      </c>
      <c r="PZ53" s="5">
        <v>0.55488641024996332</v>
      </c>
      <c r="QA53" s="5">
        <v>0.53331810980230687</v>
      </c>
      <c r="QB53" s="5">
        <v>0.25719714323467596</v>
      </c>
      <c r="QC53" s="5">
        <v>0.85395461025901409</v>
      </c>
      <c r="QD53" s="5">
        <f t="shared" si="93"/>
        <v>6.8336886918604955E-2</v>
      </c>
      <c r="QE53" s="5">
        <f t="shared" si="94"/>
        <v>0.20433935735173314</v>
      </c>
      <c r="QF53" s="5">
        <f t="shared" si="134"/>
        <v>18.491399339462053</v>
      </c>
      <c r="QG53" s="5" t="str">
        <f t="shared" si="95"/>
        <v>happy</v>
      </c>
      <c r="QH53" s="3">
        <v>0.48277194243424698</v>
      </c>
      <c r="QI53" s="3">
        <v>0.31545945009363502</v>
      </c>
      <c r="QJ53" s="3">
        <v>0.23936590351515599</v>
      </c>
      <c r="QK53" s="3">
        <v>0.142768418842114</v>
      </c>
      <c r="QL53" s="3">
        <v>0.464224292683587</v>
      </c>
      <c r="QM53" s="3">
        <v>0.30071978764802998</v>
      </c>
      <c r="QN53" s="3">
        <v>0.2527633106010943</v>
      </c>
      <c r="QO53" s="3">
        <v>0.23169949601899775</v>
      </c>
      <c r="QP53" s="3">
        <v>0.16731249234061196</v>
      </c>
      <c r="QQ53" s="3">
        <v>0.47872625147841719</v>
      </c>
      <c r="QR53" s="3">
        <f t="shared" si="96"/>
        <v>0.35451190722391868</v>
      </c>
      <c r="QS53" s="3">
        <f t="shared" si="97"/>
        <v>-0.40521029730343738</v>
      </c>
      <c r="QT53" s="3">
        <f t="shared" si="135"/>
        <v>138.81784722361797</v>
      </c>
      <c r="QU53" s="3" t="str">
        <f t="shared" si="98"/>
        <v>stressed</v>
      </c>
      <c r="QV53" s="5">
        <v>0.63444250887728804</v>
      </c>
      <c r="QW53" s="5">
        <v>0.87067185690948901</v>
      </c>
      <c r="QX53" s="5">
        <v>0.217469959842337</v>
      </c>
      <c r="QY53" s="5">
        <v>0.25099273723899701</v>
      </c>
      <c r="QZ53" s="5">
        <v>0.71975726576631804</v>
      </c>
      <c r="RA53" s="5">
        <v>0.83833447733897604</v>
      </c>
      <c r="RB53" s="5">
        <v>0.16058927487236516</v>
      </c>
      <c r="RC53" s="5">
        <v>0.14686472028166647</v>
      </c>
      <c r="RD53" s="5">
        <v>-0.23622934803220097</v>
      </c>
      <c r="RE53" s="5">
        <v>0.31124724321958869</v>
      </c>
      <c r="RF53" s="5">
        <f t="shared" si="99"/>
        <v>-0.19802040967673429</v>
      </c>
      <c r="RG53" s="5">
        <f t="shared" si="100"/>
        <v>-2.7989222266304958E-2</v>
      </c>
      <c r="RH53" s="5">
        <f t="shared" si="136"/>
        <v>-98.045185612032682</v>
      </c>
      <c r="RI53" s="5" t="str">
        <f t="shared" si="101"/>
        <v>Bored</v>
      </c>
    </row>
    <row r="54" spans="1:477" x14ac:dyDescent="0.3">
      <c r="A54" s="1">
        <v>0.345953551168241</v>
      </c>
      <c r="B54" s="1">
        <v>0.51524747877205701</v>
      </c>
      <c r="C54" s="1">
        <v>-1.6339123634994599E-2</v>
      </c>
      <c r="D54" s="1">
        <v>6.2460200893357298E-2</v>
      </c>
      <c r="E54" s="1">
        <v>0.14635236337138099</v>
      </c>
      <c r="F54" s="1">
        <v>0.20807289871884399</v>
      </c>
      <c r="G54" s="1">
        <v>-3.3188964731967655E-2</v>
      </c>
      <c r="H54" s="1">
        <v>8.6352054825308749E-2</v>
      </c>
      <c r="I54" s="1">
        <v>-0.16929392760381601</v>
      </c>
      <c r="J54" s="1">
        <v>5.3554368440037754E-2</v>
      </c>
      <c r="K54" s="18">
        <f t="shared" si="0"/>
        <v>-0.18478960298151925</v>
      </c>
      <c r="L54" s="19">
        <f t="shared" si="1"/>
        <v>-0.79387090412115202</v>
      </c>
      <c r="M54" s="19">
        <f t="shared" si="102"/>
        <v>-166.89657291585982</v>
      </c>
      <c r="N54" s="19" t="str">
        <f t="shared" si="2"/>
        <v>Sad</v>
      </c>
      <c r="O54" s="19">
        <f t="shared" si="103"/>
        <v>0.19657887266525001</v>
      </c>
      <c r="P54" s="9">
        <v>0.39894781145631703</v>
      </c>
      <c r="Q54" s="9">
        <v>0.39604256048433001</v>
      </c>
      <c r="R54" s="9">
        <v>7.3767493325561206E-2</v>
      </c>
      <c r="S54" s="9">
        <v>4.3031323976615E-2</v>
      </c>
      <c r="T54" s="9">
        <v>0.32458636074652197</v>
      </c>
      <c r="U54" s="9">
        <v>0.86349085372182999</v>
      </c>
      <c r="V54" s="9">
        <v>0.10195440127032573</v>
      </c>
      <c r="W54" s="9">
        <v>3.4164495749988609E-2</v>
      </c>
      <c r="X54" s="9">
        <v>2.9052509719870168E-3</v>
      </c>
      <c r="Y54" s="9">
        <v>0.14691853061950824</v>
      </c>
      <c r="Z54" s="9">
        <f t="shared" si="3"/>
        <v>0.17036961225336156</v>
      </c>
      <c r="AA54" s="9">
        <f t="shared" si="4"/>
        <v>-0.12234993781242465</v>
      </c>
      <c r="AB54" s="9">
        <f t="shared" si="104"/>
        <v>125.68379581621545</v>
      </c>
      <c r="AC54" s="9" t="str">
        <f t="shared" si="5"/>
        <v>stressed</v>
      </c>
      <c r="AD54" s="3">
        <v>0.41795971752539102</v>
      </c>
      <c r="AE54" s="3">
        <v>0.53994416449623805</v>
      </c>
      <c r="AF54" s="3">
        <v>-7.2395693430363298E-2</v>
      </c>
      <c r="AG54" s="3">
        <v>-0.16265885079874501</v>
      </c>
      <c r="AH54" s="3">
        <v>-0.197736464838456</v>
      </c>
      <c r="AI54" s="3">
        <v>0.24185809539459299</v>
      </c>
      <c r="AJ54" s="3">
        <v>-0.32873773567080844</v>
      </c>
      <c r="AK54" s="3">
        <v>-0.20805625558240046</v>
      </c>
      <c r="AL54" s="3">
        <v>-0.12198444697084704</v>
      </c>
      <c r="AM54" s="3">
        <v>-0.24538426938309546</v>
      </c>
      <c r="AN54" s="3">
        <f t="shared" si="6"/>
        <v>-3.2610420699674569E-2</v>
      </c>
      <c r="AO54" s="3">
        <f t="shared" si="7"/>
        <v>0.12043343974537168</v>
      </c>
      <c r="AP54" s="3">
        <f t="shared" si="105"/>
        <v>-15.150978998991917</v>
      </c>
      <c r="AQ54" s="3" t="str">
        <f t="shared" si="8"/>
        <v>Contented</v>
      </c>
      <c r="AR54" s="9">
        <v>0.63697999609659095</v>
      </c>
      <c r="AS54" s="9">
        <v>0.502743475547763</v>
      </c>
      <c r="AT54" s="9">
        <v>0.19018282067356701</v>
      </c>
      <c r="AU54" s="9">
        <v>0.37036866027221599</v>
      </c>
      <c r="AV54" s="9">
        <v>0.78619301069194403</v>
      </c>
      <c r="AW54" s="9">
        <v>0.52683668731903099</v>
      </c>
      <c r="AX54" s="9">
        <v>0.13363295942685466</v>
      </c>
      <c r="AY54" s="9">
        <v>0.35972785182743844</v>
      </c>
      <c r="AZ54" s="9">
        <v>0.13423652054882795</v>
      </c>
      <c r="BA54" s="9">
        <v>0.49183112824467728</v>
      </c>
      <c r="BB54" s="9">
        <f t="shared" si="9"/>
        <v>0.27609834206363715</v>
      </c>
      <c r="BC54" s="9">
        <f t="shared" si="10"/>
        <v>0.2145799717674497</v>
      </c>
      <c r="BD54" s="9">
        <f t="shared" si="106"/>
        <v>52.14612207309559</v>
      </c>
      <c r="BE54" s="9" t="str">
        <f t="shared" si="11"/>
        <v>excited</v>
      </c>
      <c r="BF54" s="5">
        <v>0.59126422312661397</v>
      </c>
      <c r="BG54" s="5">
        <v>0.496677453214939</v>
      </c>
      <c r="BH54" s="5">
        <v>0.16528085178507501</v>
      </c>
      <c r="BI54" s="5">
        <v>1.1556075137587401E-2</v>
      </c>
      <c r="BJ54" s="5">
        <v>0.47044161920657002</v>
      </c>
      <c r="BK54" s="5">
        <v>0.46050929794172701</v>
      </c>
      <c r="BL54" s="5">
        <v>0.15567480670715445</v>
      </c>
      <c r="BM54" s="5">
        <v>1.207295767897228E-2</v>
      </c>
      <c r="BN54" s="5">
        <v>9.4586769911674973E-2</v>
      </c>
      <c r="BO54" s="5">
        <v>0.16254265349712138</v>
      </c>
      <c r="BP54" s="5">
        <f t="shared" si="12"/>
        <v>0.13355901561362438</v>
      </c>
      <c r="BQ54" s="5">
        <f t="shared" si="13"/>
        <v>-5.2042559534754007E-3</v>
      </c>
      <c r="BR54" s="5">
        <f t="shared" si="107"/>
        <v>92.231456432420032</v>
      </c>
      <c r="BS54" s="5" t="str">
        <f t="shared" si="14"/>
        <v>nervous</v>
      </c>
      <c r="BT54" s="6">
        <v>4.2892368219262398E-3</v>
      </c>
      <c r="BU54" s="6">
        <v>0.79317192543763004</v>
      </c>
      <c r="BV54" s="6">
        <v>0.39076253493053598</v>
      </c>
      <c r="BW54" s="6">
        <v>0.25645354237607199</v>
      </c>
      <c r="BX54" s="6">
        <v>-0.17870369544152201</v>
      </c>
      <c r="BY54" s="6">
        <v>0.53958523307639095</v>
      </c>
      <c r="BZ54" s="6">
        <v>-2.2404251231419017</v>
      </c>
      <c r="CA54" s="6">
        <v>0.19242330888097348</v>
      </c>
      <c r="CB54" s="6">
        <v>-0.78888268861570376</v>
      </c>
      <c r="CC54" s="6">
        <v>0.81159573398253249</v>
      </c>
      <c r="CD54" s="6">
        <f t="shared" si="15"/>
        <v>-0.86038050793675058</v>
      </c>
      <c r="CE54" s="6">
        <f t="shared" si="16"/>
        <v>-0.48019091926323543</v>
      </c>
      <c r="CF54" s="6">
        <f t="shared" si="108"/>
        <v>-119.16652385733049</v>
      </c>
      <c r="CG54" s="6" t="str">
        <f t="shared" si="17"/>
        <v>Bored</v>
      </c>
      <c r="CH54" s="5">
        <v>0.469201175715737</v>
      </c>
      <c r="CI54" s="5">
        <v>0.47380446271223697</v>
      </c>
      <c r="CJ54" s="5">
        <v>0.315890142400582</v>
      </c>
      <c r="CK54" s="5">
        <v>0.48569438282154997</v>
      </c>
      <c r="CL54" s="5">
        <v>0.42814940461786899</v>
      </c>
      <c r="CM54" s="5">
        <v>0.56216543958739595</v>
      </c>
      <c r="CN54" s="5">
        <v>0.352025339174734</v>
      </c>
      <c r="CO54" s="5">
        <v>0.46883059222416762</v>
      </c>
      <c r="CP54" s="5">
        <v>-4.6032869964999779E-3</v>
      </c>
      <c r="CQ54" s="5">
        <v>0.85003152956582928</v>
      </c>
      <c r="CR54" s="5">
        <f t="shared" si="18"/>
        <v>-0.1065348873466877</v>
      </c>
      <c r="CS54" s="5">
        <f t="shared" si="19"/>
        <v>-0.39539009678886849</v>
      </c>
      <c r="CT54" s="5">
        <f t="shared" si="109"/>
        <v>-164.92020225941945</v>
      </c>
      <c r="CU54" s="5" t="str">
        <f t="shared" si="20"/>
        <v>Sad</v>
      </c>
      <c r="CV54" s="3">
        <v>0.42707613898424102</v>
      </c>
      <c r="CW54" s="3">
        <v>-3.0849716534615702E-2</v>
      </c>
      <c r="CX54" s="3">
        <v>1.67733872190069E-2</v>
      </c>
      <c r="CY54" s="3">
        <v>0.37278908963471302</v>
      </c>
      <c r="CZ54" s="3">
        <v>0.32637997246282402</v>
      </c>
      <c r="DA54" s="3">
        <v>0.35653907939457102</v>
      </c>
      <c r="DB54" s="3">
        <v>2.2261930010485202E-2</v>
      </c>
      <c r="DC54" s="3">
        <v>1.1446154899293113</v>
      </c>
      <c r="DD54" s="3">
        <v>0.45792585551885673</v>
      </c>
      <c r="DE54" s="3">
        <v>0.98318147095111352</v>
      </c>
      <c r="DF54" s="3">
        <f t="shared" si="21"/>
        <v>0.78688409100504098</v>
      </c>
      <c r="DG54" s="3">
        <f t="shared" si="22"/>
        <v>-0.13576086988381086</v>
      </c>
      <c r="DH54" s="3">
        <f t="shared" si="110"/>
        <v>99.788855725033216</v>
      </c>
      <c r="DI54" s="3" t="str">
        <f t="shared" si="23"/>
        <v>nervous</v>
      </c>
      <c r="DJ54" s="7">
        <v>0.67406506216382001</v>
      </c>
      <c r="DK54" s="7">
        <v>0.25633133279502501</v>
      </c>
      <c r="DL54" s="7">
        <v>0.522465348705899</v>
      </c>
      <c r="DM54" s="7">
        <v>-0.126931562525125</v>
      </c>
      <c r="DN54" s="7">
        <v>1.2138289261906801</v>
      </c>
      <c r="DO54" s="7">
        <v>0.86049458483354802</v>
      </c>
      <c r="DP54" s="7">
        <v>0.27674506721708614</v>
      </c>
      <c r="DQ54" s="7">
        <v>-0.11365384749903261</v>
      </c>
      <c r="DR54" s="7">
        <v>0.41773372936879499</v>
      </c>
      <c r="DS54" s="7">
        <v>0.42512394536768383</v>
      </c>
      <c r="DT54" s="7">
        <f t="shared" si="24"/>
        <v>2.4170073858317043E-2</v>
      </c>
      <c r="DU54" s="7">
        <f t="shared" si="25"/>
        <v>0.2617354697755816</v>
      </c>
      <c r="DV54" s="7">
        <f t="shared" si="111"/>
        <v>5.2760397526675851</v>
      </c>
      <c r="DW54" s="7" t="str">
        <f t="shared" si="26"/>
        <v>happy</v>
      </c>
      <c r="DX54" s="9">
        <v>0.44539369132009399</v>
      </c>
      <c r="DY54" s="9">
        <v>0.68712856103851405</v>
      </c>
      <c r="DZ54" s="9">
        <v>7.2779345195584599E-2</v>
      </c>
      <c r="EA54" s="9">
        <v>8.4385937788937798E-2</v>
      </c>
      <c r="EB54" s="9">
        <v>0.65260820751889603</v>
      </c>
      <c r="EC54" s="9">
        <v>1.1515330348592301</v>
      </c>
      <c r="ED54" s="9">
        <v>6.6283442016393912E-2</v>
      </c>
      <c r="EE54" s="9">
        <v>4.5895306660677579E-2</v>
      </c>
      <c r="EF54" s="9">
        <v>-0.24173486971842006</v>
      </c>
      <c r="EG54" s="9">
        <v>0.13877456505354097</v>
      </c>
      <c r="EH54" s="9">
        <f t="shared" si="27"/>
        <v>-0.20021924236677535</v>
      </c>
      <c r="EI54" s="9">
        <f t="shared" si="28"/>
        <v>9.3268406505641055E-2</v>
      </c>
      <c r="EJ54" s="9">
        <f t="shared" si="112"/>
        <v>-65.022418755925429</v>
      </c>
      <c r="EK54" s="9" t="str">
        <f t="shared" si="29"/>
        <v>Calm</v>
      </c>
      <c r="EL54" s="1">
        <v>0.37676630506778302</v>
      </c>
      <c r="EM54" s="1">
        <v>0.43385761240985599</v>
      </c>
      <c r="EN54" s="1">
        <v>0.129369561799731</v>
      </c>
      <c r="EO54" s="1">
        <v>0.212382108348109</v>
      </c>
      <c r="EP54" s="1">
        <v>9.13096687696483E-2</v>
      </c>
      <c r="EQ54" s="1">
        <v>0.29264372124363403</v>
      </c>
      <c r="ER54" s="1">
        <v>0.27638581988970595</v>
      </c>
      <c r="ES54" s="1">
        <v>0.29233546933777022</v>
      </c>
      <c r="ET54" s="1">
        <v>-5.7091307342072961E-2</v>
      </c>
      <c r="EU54" s="1">
        <v>0.42159090396844501</v>
      </c>
      <c r="EV54" s="1">
        <f t="shared" si="30"/>
        <v>-0.32509812065479748</v>
      </c>
      <c r="EW54" s="1">
        <f t="shared" si="31"/>
        <v>-0.58358074406860805</v>
      </c>
      <c r="EX54" s="1">
        <f t="shared" si="113"/>
        <v>-150.87892271742959</v>
      </c>
      <c r="EY54" s="1" t="str">
        <f t="shared" si="32"/>
        <v>Sad</v>
      </c>
      <c r="EZ54" s="3">
        <v>-3.8358880854124901E-2</v>
      </c>
      <c r="FA54" s="3">
        <v>0.15248524933556401</v>
      </c>
      <c r="FB54" s="3">
        <v>1.8949527516151098E-2</v>
      </c>
      <c r="FC54" s="3">
        <v>0.26342982920715802</v>
      </c>
      <c r="FD54" s="3">
        <v>0.30782801113103803</v>
      </c>
      <c r="FE54" s="3">
        <v>0.208901110716638</v>
      </c>
      <c r="FF54" s="3">
        <v>7.0321700658914424E-2</v>
      </c>
      <c r="FG54" s="3">
        <v>0.72894236840899518</v>
      </c>
      <c r="FH54" s="3">
        <v>-0.1908441301896889</v>
      </c>
      <c r="FI54" s="3">
        <v>2.4742691849450527</v>
      </c>
      <c r="FJ54" s="3">
        <f t="shared" si="33"/>
        <v>-0.29930818015302962</v>
      </c>
      <c r="FK54" s="3">
        <f t="shared" si="34"/>
        <v>1</v>
      </c>
      <c r="FL54" s="3">
        <f t="shared" si="114"/>
        <v>-16.662871847725981</v>
      </c>
      <c r="FM54" s="3" t="str">
        <f t="shared" si="35"/>
        <v>Contented</v>
      </c>
      <c r="FN54" s="7">
        <v>0.71001419807604105</v>
      </c>
      <c r="FO54" s="7">
        <v>0.65205883107261198</v>
      </c>
      <c r="FP54" s="7">
        <v>0.149970750899171</v>
      </c>
      <c r="FQ54" s="7">
        <v>7.2505126396729305E-2</v>
      </c>
      <c r="FR54" s="7">
        <v>0.24579776523847899</v>
      </c>
      <c r="FS54" s="7">
        <v>0.70885079291452502</v>
      </c>
      <c r="FT54" s="7">
        <v>0.15690403202227082</v>
      </c>
      <c r="FU54" s="7">
        <v>5.3276959115262021E-2</v>
      </c>
      <c r="FV54" s="7">
        <v>5.795536700342907E-2</v>
      </c>
      <c r="FW54" s="7">
        <v>0.16333623273853101</v>
      </c>
      <c r="FX54" s="7">
        <f t="shared" si="36"/>
        <v>0.12948105524770859</v>
      </c>
      <c r="FY54" s="7">
        <f t="shared" si="37"/>
        <v>0.1526234803029789</v>
      </c>
      <c r="FZ54" s="7">
        <f t="shared" si="115"/>
        <v>40.310246339197775</v>
      </c>
      <c r="GA54" s="7" t="str">
        <f t="shared" si="38"/>
        <v>excited</v>
      </c>
      <c r="GB54" s="5">
        <v>0.96060139064897199</v>
      </c>
      <c r="GC54" s="5">
        <v>0.57696937549346405</v>
      </c>
      <c r="GD54" s="5">
        <v>0.56616762365857898</v>
      </c>
      <c r="GE54" s="5">
        <v>0.72196495266238003</v>
      </c>
      <c r="GF54" s="5">
        <v>0.61755053655470604</v>
      </c>
      <c r="GG54" s="5">
        <v>0.45191772919211398</v>
      </c>
      <c r="GH54" s="5">
        <v>0.35875356098431505</v>
      </c>
      <c r="GI54" s="5">
        <v>0.70169501529811507</v>
      </c>
      <c r="GJ54" s="5">
        <v>0.38363201515550793</v>
      </c>
      <c r="GK54" s="5">
        <v>0.83777124584172158</v>
      </c>
      <c r="GL54" s="5">
        <f t="shared" si="39"/>
        <v>0.45172728673984452</v>
      </c>
      <c r="GM54" s="5">
        <f t="shared" si="40"/>
        <v>-0.45129401745260789</v>
      </c>
      <c r="GN54" s="5">
        <f t="shared" si="116"/>
        <v>134.97250950832375</v>
      </c>
      <c r="GO54" s="5" t="str">
        <f t="shared" si="41"/>
        <v>stressed</v>
      </c>
      <c r="GP54" s="6">
        <v>-0.11025771212596901</v>
      </c>
      <c r="GQ54" s="6">
        <v>4.04315261710168E-2</v>
      </c>
      <c r="GR54" s="6">
        <v>9.0877641669309797E-2</v>
      </c>
      <c r="GS54" s="6">
        <v>0.225150335447903</v>
      </c>
      <c r="GT54" s="6">
        <v>-0.49505546455216398</v>
      </c>
      <c r="GU54" s="6">
        <v>-0.26640483354801398</v>
      </c>
      <c r="GV54" s="6">
        <v>-0.15013326187285816</v>
      </c>
      <c r="GW54" s="6">
        <v>-0.99635810114633949</v>
      </c>
      <c r="GX54" s="6">
        <v>-0.13277157705307596</v>
      </c>
      <c r="GY54" s="6">
        <v>-0.42611208898468655</v>
      </c>
      <c r="GZ54" s="6">
        <f t="shared" si="42"/>
        <v>5.5465828828159314E-2</v>
      </c>
      <c r="HA54" s="6">
        <f t="shared" si="43"/>
        <v>-0.23311217581749999</v>
      </c>
      <c r="HB54" s="6">
        <f t="shared" si="117"/>
        <v>166.61612509073419</v>
      </c>
      <c r="HC54" s="6" t="str">
        <f t="shared" si="44"/>
        <v>Upset</v>
      </c>
      <c r="HD54" s="3">
        <v>0.57430262005573895</v>
      </c>
      <c r="HE54" s="3">
        <v>0.70755700235645302</v>
      </c>
      <c r="HF54" s="3">
        <v>0.23273979513155901</v>
      </c>
      <c r="HG54" s="3">
        <v>0.25985389516490898</v>
      </c>
      <c r="HH54" s="3">
        <v>0.247441011336822</v>
      </c>
      <c r="HI54" s="3">
        <v>0.65949951041535504</v>
      </c>
      <c r="HJ54" s="3">
        <v>0.2832267707839104</v>
      </c>
      <c r="HK54" s="3">
        <v>0.19008277473331078</v>
      </c>
      <c r="HL54" s="3">
        <v>-0.13325438230071407</v>
      </c>
      <c r="HM54" s="3">
        <v>0.38428052626348402</v>
      </c>
      <c r="HN54" s="3">
        <f t="shared" si="45"/>
        <v>1.198275542569549E-2</v>
      </c>
      <c r="HO54" s="3">
        <f t="shared" si="46"/>
        <v>-0.64386305462328908</v>
      </c>
      <c r="HP54" s="3">
        <f t="shared" si="118"/>
        <v>178.93380733865121</v>
      </c>
      <c r="HQ54" s="3" t="str">
        <f t="shared" si="47"/>
        <v>Upset</v>
      </c>
      <c r="HR54" s="5">
        <v>0.81976818170106702</v>
      </c>
      <c r="HS54" s="5">
        <v>0.87693825298880002</v>
      </c>
      <c r="HT54" s="5">
        <v>0.70344595323450398</v>
      </c>
      <c r="HU54" s="5">
        <v>0.35341456116693198</v>
      </c>
      <c r="HV54" s="5">
        <v>0.21184169835724601</v>
      </c>
      <c r="HW54" s="5">
        <v>0.97142403697607904</v>
      </c>
      <c r="HX54" s="5">
        <v>0.68189144640097943</v>
      </c>
      <c r="HY54" s="5">
        <v>0.19120416115698144</v>
      </c>
      <c r="HZ54" s="5">
        <v>-5.7170071287732993E-2</v>
      </c>
      <c r="IA54" s="5">
        <v>0.62288943614138803</v>
      </c>
      <c r="IB54" s="5">
        <f t="shared" si="48"/>
        <v>-1.6485771737917432E-2</v>
      </c>
      <c r="IC54" s="5">
        <f t="shared" si="49"/>
        <v>-0.25462185417032224</v>
      </c>
      <c r="ID54" s="5">
        <f t="shared" si="119"/>
        <v>-176.2954925248176</v>
      </c>
      <c r="IE54" s="5" t="str">
        <f t="shared" si="50"/>
        <v>Sad</v>
      </c>
      <c r="IF54" s="6">
        <v>0.53365345312040802</v>
      </c>
      <c r="IG54" s="6">
        <v>0.65673038228904301</v>
      </c>
      <c r="IH54" s="6">
        <v>0.171941166635808</v>
      </c>
      <c r="II54" s="6">
        <v>0.69455473456712302</v>
      </c>
      <c r="IJ54" s="6">
        <v>0.61700969061639099</v>
      </c>
      <c r="IK54" s="6">
        <v>0.87451724667570796</v>
      </c>
      <c r="IL54" s="6">
        <v>0.14942789083990818</v>
      </c>
      <c r="IM54" s="6">
        <v>0.45358746778056991</v>
      </c>
      <c r="IN54" s="6">
        <v>-0.123076929168635</v>
      </c>
      <c r="IO54" s="6">
        <v>0.7279130272336789</v>
      </c>
      <c r="IP54" s="6">
        <f t="shared" si="51"/>
        <v>-0.22138502948513084</v>
      </c>
      <c r="IQ54" s="6">
        <f t="shared" si="52"/>
        <v>-8.6330527432384008E-2</v>
      </c>
      <c r="IR54" s="6">
        <f t="shared" si="120"/>
        <v>-111.30361940355189</v>
      </c>
      <c r="IS54" s="6" t="str">
        <f t="shared" si="53"/>
        <v>Bored</v>
      </c>
      <c r="IT54" s="5">
        <v>0.59436989439683596</v>
      </c>
      <c r="IU54" s="5">
        <v>0.41367041518692999</v>
      </c>
      <c r="IV54" s="5">
        <v>0.51149387153161396</v>
      </c>
      <c r="IW54" s="5">
        <v>0.79996641560469195</v>
      </c>
      <c r="IX54" s="5">
        <v>0.42254506631011401</v>
      </c>
      <c r="IY54" s="5">
        <v>0.38751096422952502</v>
      </c>
      <c r="IZ54" s="5">
        <v>0.50298588504984543</v>
      </c>
      <c r="JA54" s="5">
        <v>0.99848353463650386</v>
      </c>
      <c r="JB54" s="5">
        <v>0.18069947920990598</v>
      </c>
      <c r="JC54" s="5">
        <v>1.3009998456091763</v>
      </c>
      <c r="JD54" s="5">
        <f t="shared" si="54"/>
        <v>0.53330659903569666</v>
      </c>
      <c r="JE54" s="5">
        <f t="shared" si="55"/>
        <v>-0.4381626952499611</v>
      </c>
      <c r="JF54" s="5">
        <f t="shared" si="121"/>
        <v>129.40639632715073</v>
      </c>
      <c r="JG54" s="5" t="str">
        <f t="shared" si="56"/>
        <v>stressed</v>
      </c>
      <c r="JH54" s="6">
        <v>0.30240532502835399</v>
      </c>
      <c r="JI54" s="6">
        <v>0.51722752983363596</v>
      </c>
      <c r="JJ54" s="6">
        <v>8.0414446044154403E-2</v>
      </c>
      <c r="JK54" s="6">
        <v>-7.26398582139864E-2</v>
      </c>
      <c r="JL54" s="6">
        <v>0.25826417125800699</v>
      </c>
      <c r="JM54" s="6">
        <v>0.91694986464975003</v>
      </c>
      <c r="JN54" s="6">
        <v>0.14342575541702532</v>
      </c>
      <c r="JO54" s="6">
        <v>-5.0649144585180453E-2</v>
      </c>
      <c r="JP54" s="6">
        <v>-0.21482220480528197</v>
      </c>
      <c r="JQ54" s="6">
        <v>9.485451667841073E-3</v>
      </c>
      <c r="JR54" s="6">
        <f t="shared" si="57"/>
        <v>-0.2368999002585972</v>
      </c>
      <c r="JS54" s="6">
        <f t="shared" si="58"/>
        <v>0.31686380092539523</v>
      </c>
      <c r="JT54" s="6">
        <f t="shared" si="122"/>
        <v>-36.783242408756195</v>
      </c>
      <c r="JU54" s="6" t="str">
        <f t="shared" si="59"/>
        <v>Relased</v>
      </c>
      <c r="JV54" s="3">
        <v>0.235963237143061</v>
      </c>
      <c r="JW54" s="3">
        <v>0.79865651852754804</v>
      </c>
      <c r="JX54" s="3">
        <v>-2.3186029242975699E-2</v>
      </c>
      <c r="JY54" s="3">
        <v>0.12317393396314801</v>
      </c>
      <c r="JZ54" s="3">
        <v>0.46279423232641198</v>
      </c>
      <c r="KA54" s="3">
        <v>0.67378535356772795</v>
      </c>
      <c r="KB54" s="3">
        <v>-3.3181798057313854E-2</v>
      </c>
      <c r="KC54" s="3">
        <v>8.3652832955553105E-2</v>
      </c>
      <c r="KD54" s="3">
        <v>-0.56269328138448704</v>
      </c>
      <c r="KE54" s="3">
        <v>9.6642176192898221E-2</v>
      </c>
      <c r="KF54" s="3">
        <f t="shared" si="60"/>
        <v>-0.47572410874364279</v>
      </c>
      <c r="KG54" s="3">
        <f t="shared" si="61"/>
        <v>-9.3219097174931931E-2</v>
      </c>
      <c r="KH54" s="3">
        <f t="shared" si="123"/>
        <v>-101.08674782502479</v>
      </c>
      <c r="KI54" s="3" t="str">
        <f t="shared" si="62"/>
        <v>Bored</v>
      </c>
      <c r="KJ54" s="7">
        <v>0.42819658980866998</v>
      </c>
      <c r="KK54" s="7">
        <v>0.105385233228808</v>
      </c>
      <c r="KL54" s="7">
        <v>6.3783633227361303E-2</v>
      </c>
      <c r="KM54" s="7">
        <v>-0.20559769680612</v>
      </c>
      <c r="KN54" s="7">
        <v>0.43116335906265402</v>
      </c>
      <c r="KO54" s="7">
        <v>-3.1701557543257403E-2</v>
      </c>
      <c r="KP54" s="7">
        <v>7.4222254959792094E-2</v>
      </c>
      <c r="KQ54" s="7">
        <v>-2.790274710012028</v>
      </c>
      <c r="KR54" s="7">
        <v>0.32281135657986199</v>
      </c>
      <c r="KS54" s="7">
        <v>-0.26577753861903552</v>
      </c>
      <c r="KT54" s="7">
        <f t="shared" si="63"/>
        <v>0.38922907578334298</v>
      </c>
      <c r="KU54" s="7">
        <f t="shared" si="64"/>
        <v>-7.0452304073559513E-2</v>
      </c>
      <c r="KV54" s="7">
        <f t="shared" si="124"/>
        <v>100.25972414063138</v>
      </c>
      <c r="KW54" s="7" t="str">
        <f t="shared" si="65"/>
        <v>nervous</v>
      </c>
      <c r="LL54" s="5">
        <v>0.31329138340169699</v>
      </c>
      <c r="LM54" s="5">
        <v>0.60511246308272004</v>
      </c>
      <c r="LN54" s="5">
        <v>-7.5147068954039997E-2</v>
      </c>
      <c r="LO54" s="5">
        <v>-9.3620875575611107E-2</v>
      </c>
      <c r="LP54" s="5">
        <v>-1.1034482608218E-2</v>
      </c>
      <c r="LQ54" s="5">
        <v>0.32504188266230699</v>
      </c>
      <c r="LR54" s="5">
        <v>-0.24861986196763533</v>
      </c>
      <c r="LS54" s="5">
        <v>-0.10065090380309245</v>
      </c>
      <c r="LT54" s="5">
        <v>-0.29182107968102305</v>
      </c>
      <c r="LU54" s="5">
        <v>-0.18376223616188289</v>
      </c>
      <c r="LV54" s="5">
        <f t="shared" si="69"/>
        <v>-0.20093218955597913</v>
      </c>
      <c r="LW54" s="5">
        <f t="shared" si="70"/>
        <v>-3.8311283941456331E-2</v>
      </c>
      <c r="LX54" s="5">
        <f t="shared" si="126"/>
        <v>-100.79488753216285</v>
      </c>
      <c r="LY54" s="5" t="str">
        <f t="shared" si="71"/>
        <v>Bored</v>
      </c>
      <c r="LZ54" s="6">
        <v>0.37652980372966299</v>
      </c>
      <c r="MA54" s="6">
        <v>0.53671767144178195</v>
      </c>
      <c r="MB54" s="6">
        <v>0.44045861326169899</v>
      </c>
      <c r="MC54" s="6">
        <v>4.59132508053159E-2</v>
      </c>
      <c r="MD54" s="6">
        <v>-0.20200079651875</v>
      </c>
      <c r="ME54" s="6">
        <v>0.422685396683458</v>
      </c>
      <c r="MF54" s="6">
        <v>2.5236986120560356</v>
      </c>
      <c r="MG54" s="6">
        <v>4.7856060013477475E-2</v>
      </c>
      <c r="MH54" s="6">
        <v>-0.16018786771211896</v>
      </c>
      <c r="MI54" s="6">
        <v>0.53257400353141704</v>
      </c>
      <c r="MJ54" s="6">
        <f t="shared" si="72"/>
        <v>3.6910762716409362E-2</v>
      </c>
      <c r="MK54" s="6">
        <f t="shared" si="73"/>
        <v>0.18685138325254558</v>
      </c>
      <c r="ML54" s="6">
        <f t="shared" si="127"/>
        <v>11.174383482314338</v>
      </c>
      <c r="MM54" s="6" t="str">
        <f t="shared" si="74"/>
        <v>happy</v>
      </c>
      <c r="MN54" s="3">
        <v>0.35413516070443501</v>
      </c>
      <c r="MO54" s="3">
        <v>0.39563318698101901</v>
      </c>
      <c r="MP54" s="3">
        <v>-0.16020326326081899</v>
      </c>
      <c r="MQ54" s="3">
        <v>-5.58399650465514E-2</v>
      </c>
      <c r="MR54" s="3">
        <v>4.6762778010138902E-2</v>
      </c>
      <c r="MS54" s="3">
        <v>9.2298843166521205E-2</v>
      </c>
      <c r="MT54" s="3">
        <v>-0.39961109247528065</v>
      </c>
      <c r="MU54" s="3">
        <v>-0.11444209766197679</v>
      </c>
      <c r="MV54" s="3">
        <v>-4.1498026276583999E-2</v>
      </c>
      <c r="MW54" s="3">
        <v>-0.2881466375238419</v>
      </c>
      <c r="MX54" s="3">
        <f t="shared" si="75"/>
        <v>-0.34805950325484858</v>
      </c>
      <c r="MY54" s="3">
        <f t="shared" si="76"/>
        <v>-8.8916016461207836E-2</v>
      </c>
      <c r="MZ54" s="3">
        <f t="shared" si="128"/>
        <v>-104.33040970883158</v>
      </c>
      <c r="NA54" s="3" t="str">
        <f t="shared" si="77"/>
        <v>Bored</v>
      </c>
      <c r="NB54" s="7">
        <v>0.56448213887752496</v>
      </c>
      <c r="NC54" s="7">
        <v>0.76781945559852904</v>
      </c>
      <c r="ND54" s="7">
        <v>0.22269004559344999</v>
      </c>
      <c r="NE54" s="7">
        <v>0.40214407754783399</v>
      </c>
      <c r="NF54" s="7">
        <v>0.73757069697086897</v>
      </c>
      <c r="NG54" s="7">
        <v>0.52586713368824101</v>
      </c>
      <c r="NH54" s="7">
        <v>0.17102996089121777</v>
      </c>
      <c r="NI54" s="7">
        <v>0.31085123775577078</v>
      </c>
      <c r="NJ54" s="7">
        <v>-0.20333731672100408</v>
      </c>
      <c r="NK54" s="7">
        <v>0.468988497598405</v>
      </c>
      <c r="NL54" s="7">
        <f t="shared" si="78"/>
        <v>-0.45735350171523947</v>
      </c>
      <c r="NM54" s="7">
        <f t="shared" si="79"/>
        <v>0.15331160405932032</v>
      </c>
      <c r="NN54" s="7">
        <f t="shared" si="129"/>
        <v>-71.46809250512149</v>
      </c>
      <c r="NO54" s="7" t="str">
        <f t="shared" si="80"/>
        <v>Calm</v>
      </c>
      <c r="NP54" s="5">
        <v>0.60660087813316299</v>
      </c>
      <c r="NQ54" s="5">
        <v>0</v>
      </c>
      <c r="NR54" s="5">
        <v>1.2800930248990501</v>
      </c>
      <c r="NS54" s="5">
        <v>0</v>
      </c>
      <c r="NT54" s="5">
        <v>0.28929508184123698</v>
      </c>
      <c r="NU54" s="5">
        <v>0</v>
      </c>
      <c r="NV54" s="5">
        <v>1.4288411624667092</v>
      </c>
      <c r="NX54" s="5">
        <v>0.60660087813316299</v>
      </c>
      <c r="NY54" s="5">
        <v>2.1102722911291929</v>
      </c>
      <c r="NZ54" s="5">
        <f t="shared" si="81"/>
        <v>0.39355187176000395</v>
      </c>
      <c r="OA54" s="5">
        <f t="shared" si="82"/>
        <v>9.798642223286036E-2</v>
      </c>
      <c r="OB54" s="5">
        <f t="shared" si="130"/>
        <v>76.018790501753102</v>
      </c>
      <c r="OC54" s="5" t="str">
        <f t="shared" si="83"/>
        <v>alert</v>
      </c>
      <c r="OD54" s="1">
        <v>0.25409733321743799</v>
      </c>
      <c r="OE54" s="1">
        <v>0.246105961859341</v>
      </c>
      <c r="OF54" s="1">
        <v>0.61674662610558395</v>
      </c>
      <c r="OG54" s="1">
        <v>0.40676135231536797</v>
      </c>
      <c r="OH54" s="1">
        <v>-0.479874647790199</v>
      </c>
      <c r="OI54" s="1">
        <v>2.46865349501149E-2</v>
      </c>
      <c r="OJ54" s="1">
        <v>-2.7316589679200285</v>
      </c>
      <c r="OK54" s="1">
        <v>1.5021145604399337</v>
      </c>
      <c r="OL54" s="1">
        <v>7.9913713580969936E-3</v>
      </c>
      <c r="OM54" s="1">
        <v>2.0461839985757151</v>
      </c>
      <c r="ON54" s="1">
        <f t="shared" si="84"/>
        <v>-0.12395899126538101</v>
      </c>
      <c r="OO54" s="1">
        <f t="shared" si="85"/>
        <v>0.63863376313739639</v>
      </c>
      <c r="OP54" s="1">
        <f t="shared" si="131"/>
        <v>-10.984538766102315</v>
      </c>
      <c r="OQ54" s="1" t="str">
        <f t="shared" si="86"/>
        <v>Contented</v>
      </c>
      <c r="OR54" s="3">
        <v>0.40759458018213501</v>
      </c>
      <c r="OS54" s="3">
        <v>2.1149482860934699E-2</v>
      </c>
      <c r="OT54" s="3">
        <v>0.11715708250939599</v>
      </c>
      <c r="OU54" s="3">
        <v>-0.123703391304093</v>
      </c>
      <c r="OV54" s="3">
        <v>-0.33755370636802201</v>
      </c>
      <c r="OW54" s="3">
        <v>-0.20073808470561399</v>
      </c>
      <c r="OX54" s="3">
        <v>1.6726959006869104</v>
      </c>
      <c r="OY54" s="3">
        <v>0.68881538156347077</v>
      </c>
      <c r="OZ54" s="3">
        <v>0.3864450973212003</v>
      </c>
      <c r="PA54" s="3">
        <v>-1.5268570130706137E-2</v>
      </c>
      <c r="PB54" s="3">
        <f t="shared" si="87"/>
        <v>0.271228092721151</v>
      </c>
      <c r="PC54" s="3">
        <f t="shared" si="88"/>
        <v>0.21814793333109872</v>
      </c>
      <c r="PD54" s="3">
        <f t="shared" si="132"/>
        <v>51.190385190738823</v>
      </c>
      <c r="PE54" s="3" t="str">
        <f t="shared" si="89"/>
        <v>excited</v>
      </c>
      <c r="PF54" s="1">
        <v>0.414712813271017</v>
      </c>
      <c r="PG54" s="1">
        <v>0.49641668374757297</v>
      </c>
      <c r="PH54" s="1">
        <v>0.74443503896302698</v>
      </c>
      <c r="PI54" s="1">
        <v>1.10112118872041</v>
      </c>
      <c r="PJ54" s="1">
        <v>0.34228093649017399</v>
      </c>
      <c r="PK54" s="1">
        <v>0.55033622435618101</v>
      </c>
      <c r="PL54" s="1">
        <v>0.98340975628646099</v>
      </c>
      <c r="PM54" s="1">
        <v>1.0519399374921696</v>
      </c>
      <c r="PN54" s="1">
        <v>-8.1703870476555973E-2</v>
      </c>
      <c r="PO54" s="1">
        <v>2.025569618503726</v>
      </c>
      <c r="PP54" s="1">
        <f t="shared" si="90"/>
        <v>7.255557684738001E-2</v>
      </c>
      <c r="PQ54" s="1">
        <f t="shared" si="91"/>
        <v>0.28870188642212291</v>
      </c>
      <c r="PR54" s="1">
        <f t="shared" si="133"/>
        <v>14.107219740844751</v>
      </c>
      <c r="PS54" s="1" t="str">
        <f t="shared" si="92"/>
        <v>happy</v>
      </c>
      <c r="PT54" s="5">
        <v>0.45275429345789298</v>
      </c>
      <c r="PU54" s="5">
        <v>0.19555715022321701</v>
      </c>
      <c r="PV54" s="5">
        <v>0.30085939935188699</v>
      </c>
      <c r="PW54" s="5">
        <v>0.25276914686327401</v>
      </c>
      <c r="PX54" s="5">
        <v>8.94456844012817E-2</v>
      </c>
      <c r="PY54" s="5">
        <v>0.27839852879351801</v>
      </c>
      <c r="PZ54" s="5">
        <v>0.55488641024996332</v>
      </c>
      <c r="QA54" s="5">
        <v>0.53331810980230687</v>
      </c>
      <c r="QB54" s="5">
        <v>0.25719714323467596</v>
      </c>
      <c r="QC54" s="5">
        <v>0.85395461025901409</v>
      </c>
      <c r="QD54" s="5">
        <f t="shared" si="93"/>
        <v>6.8336886918604955E-2</v>
      </c>
      <c r="QE54" s="5">
        <f t="shared" si="94"/>
        <v>0.20433935735173314</v>
      </c>
      <c r="QF54" s="5">
        <f t="shared" si="134"/>
        <v>18.491399339462053</v>
      </c>
      <c r="QG54" s="5" t="str">
        <f t="shared" si="95"/>
        <v>happy</v>
      </c>
      <c r="QH54" s="3">
        <v>0.48277194243424698</v>
      </c>
      <c r="QI54" s="3">
        <v>0.31545945009363502</v>
      </c>
      <c r="QJ54" s="3">
        <v>0.23936590351515599</v>
      </c>
      <c r="QK54" s="3">
        <v>0.142768418842114</v>
      </c>
      <c r="QL54" s="3">
        <v>0.464224292683587</v>
      </c>
      <c r="QM54" s="3">
        <v>0.30071978764802998</v>
      </c>
      <c r="QN54" s="3">
        <v>0.2527633106010943</v>
      </c>
      <c r="QO54" s="3">
        <v>0.23169949601899775</v>
      </c>
      <c r="QP54" s="3">
        <v>0.16731249234061196</v>
      </c>
      <c r="QQ54" s="3">
        <v>0.47872625147841719</v>
      </c>
      <c r="QR54" s="3">
        <f t="shared" si="96"/>
        <v>0.35451190722391868</v>
      </c>
      <c r="QS54" s="3">
        <f t="shared" si="97"/>
        <v>-0.40521029730343738</v>
      </c>
      <c r="QT54" s="3">
        <f t="shared" si="135"/>
        <v>138.81784722361797</v>
      </c>
      <c r="QU54" s="3" t="str">
        <f t="shared" si="98"/>
        <v>stressed</v>
      </c>
      <c r="QV54" s="5">
        <v>0.63444250887728804</v>
      </c>
      <c r="QW54" s="5">
        <v>0.87067185690948901</v>
      </c>
      <c r="QX54" s="5">
        <v>0.158572785269885</v>
      </c>
      <c r="QY54" s="5">
        <v>0.30962527159109199</v>
      </c>
      <c r="QZ54" s="5">
        <v>0.72440578756504004</v>
      </c>
      <c r="RA54" s="5">
        <v>0.93045967708427701</v>
      </c>
      <c r="RB54" s="5">
        <v>0.11669645955700332</v>
      </c>
      <c r="RC54" s="5">
        <v>0.17190597452066134</v>
      </c>
      <c r="RD54" s="5">
        <v>-0.23622934803220097</v>
      </c>
      <c r="RE54" s="5">
        <v>0.31107141590282616</v>
      </c>
      <c r="RF54" s="5">
        <f t="shared" si="99"/>
        <v>-0.19802040967673429</v>
      </c>
      <c r="RG54" s="5">
        <f t="shared" si="100"/>
        <v>-2.8083908498417798E-2</v>
      </c>
      <c r="RH54" s="5">
        <f t="shared" si="136"/>
        <v>-98.072043985534336</v>
      </c>
      <c r="RI54" s="5" t="str">
        <f t="shared" si="101"/>
        <v>Bored</v>
      </c>
    </row>
    <row r="55" spans="1:477" x14ac:dyDescent="0.3">
      <c r="A55" s="1">
        <v>0.29762708528786702</v>
      </c>
      <c r="B55" s="1">
        <v>0.37582762503790501</v>
      </c>
      <c r="C55" s="1">
        <v>-4.84047529687835E-2</v>
      </c>
      <c r="D55" s="1">
        <v>2.9221967185160801E-2</v>
      </c>
      <c r="E55" s="1">
        <v>0.117889455356009</v>
      </c>
      <c r="F55" s="1">
        <v>0.314800835733894</v>
      </c>
      <c r="G55" s="1">
        <v>-0.11649296293662938</v>
      </c>
      <c r="H55" s="1">
        <v>4.2312138646160534E-2</v>
      </c>
      <c r="I55" s="1">
        <v>-7.820053975003799E-2</v>
      </c>
      <c r="J55" s="1">
        <v>-2.8484151182702932E-2</v>
      </c>
      <c r="K55" s="18">
        <f t="shared" si="0"/>
        <v>-0.11392696398682967</v>
      </c>
      <c r="L55" s="19">
        <f t="shared" si="1"/>
        <v>-0.85853349542427271</v>
      </c>
      <c r="M55" s="19">
        <f t="shared" si="102"/>
        <v>-172.44104132882873</v>
      </c>
      <c r="N55" s="19" t="str">
        <f t="shared" si="2"/>
        <v>Sad</v>
      </c>
      <c r="O55" s="19">
        <f t="shared" si="103"/>
        <v>0.11611848362039051</v>
      </c>
      <c r="P55" s="9">
        <v>0.39894781145631703</v>
      </c>
      <c r="Q55" s="9">
        <v>0.39604256048433001</v>
      </c>
      <c r="R55" s="9">
        <v>7.3767493325561206E-2</v>
      </c>
      <c r="S55" s="9">
        <v>4.3031323976615E-2</v>
      </c>
      <c r="T55" s="9">
        <v>0.32458636074652197</v>
      </c>
      <c r="U55" s="9">
        <v>0.86349085372182999</v>
      </c>
      <c r="V55" s="9">
        <v>0.10195440127032573</v>
      </c>
      <c r="W55" s="9">
        <v>3.4164495749988609E-2</v>
      </c>
      <c r="X55" s="9">
        <v>2.9052509719870168E-3</v>
      </c>
      <c r="Y55" s="9">
        <v>0.14691853061950824</v>
      </c>
      <c r="Z55" s="9">
        <f t="shared" si="3"/>
        <v>0.17036961225336156</v>
      </c>
      <c r="AA55" s="9">
        <f t="shared" si="4"/>
        <v>-0.12234993781242465</v>
      </c>
      <c r="AB55" s="9">
        <f t="shared" si="104"/>
        <v>125.68379581621545</v>
      </c>
      <c r="AC55" s="9" t="str">
        <f t="shared" si="5"/>
        <v>stressed</v>
      </c>
      <c r="AD55" s="3">
        <v>0.41795971752539102</v>
      </c>
      <c r="AE55" s="3">
        <v>0.53994416449623805</v>
      </c>
      <c r="AF55" s="3">
        <v>-7.2395693430363298E-2</v>
      </c>
      <c r="AG55" s="3">
        <v>-0.16265885079874501</v>
      </c>
      <c r="AH55" s="3">
        <v>-0.197736464838456</v>
      </c>
      <c r="AI55" s="3">
        <v>0.24185809539459299</v>
      </c>
      <c r="AJ55" s="3">
        <v>-0.32873773567080844</v>
      </c>
      <c r="AK55" s="3">
        <v>-0.20805625558240046</v>
      </c>
      <c r="AL55" s="3">
        <v>-0.12198444697084704</v>
      </c>
      <c r="AM55" s="3">
        <v>-0.24538426938309546</v>
      </c>
      <c r="AN55" s="3">
        <f t="shared" si="6"/>
        <v>-3.2610420699674569E-2</v>
      </c>
      <c r="AO55" s="3">
        <f t="shared" si="7"/>
        <v>0.12043343974537168</v>
      </c>
      <c r="AP55" s="3">
        <f t="shared" si="105"/>
        <v>-15.150978998991917</v>
      </c>
      <c r="AQ55" s="3" t="str">
        <f t="shared" si="8"/>
        <v>Contented</v>
      </c>
      <c r="AR55" s="9">
        <v>0.63697999609659095</v>
      </c>
      <c r="AS55" s="9">
        <v>0.502743475547763</v>
      </c>
      <c r="AT55" s="9">
        <v>0.19018282067356701</v>
      </c>
      <c r="AU55" s="9">
        <v>0.37036866027221599</v>
      </c>
      <c r="AV55" s="9">
        <v>0.78619301069194403</v>
      </c>
      <c r="AW55" s="9">
        <v>0.52683668731903099</v>
      </c>
      <c r="AX55" s="9">
        <v>0.13363295942685466</v>
      </c>
      <c r="AY55" s="9">
        <v>0.35972785182743844</v>
      </c>
      <c r="AZ55" s="9">
        <v>0.13423652054882795</v>
      </c>
      <c r="BA55" s="9">
        <v>0.49183112824467728</v>
      </c>
      <c r="BB55" s="9">
        <f t="shared" si="9"/>
        <v>0.27609834206363715</v>
      </c>
      <c r="BC55" s="9">
        <f t="shared" si="10"/>
        <v>0.2145799717674497</v>
      </c>
      <c r="BD55" s="9">
        <f t="shared" si="106"/>
        <v>52.14612207309559</v>
      </c>
      <c r="BE55" s="9" t="str">
        <f t="shared" si="11"/>
        <v>excited</v>
      </c>
      <c r="BF55" s="5">
        <v>0.59126422312661397</v>
      </c>
      <c r="BG55" s="5">
        <v>0.496677453214939</v>
      </c>
      <c r="BH55" s="5">
        <v>0.16528085178507501</v>
      </c>
      <c r="BI55" s="5">
        <v>1.1556075137587401E-2</v>
      </c>
      <c r="BJ55" s="5">
        <v>0.47044161920657002</v>
      </c>
      <c r="BK55" s="5">
        <v>0.46050929794172701</v>
      </c>
      <c r="BL55" s="5">
        <v>0.15567480670715445</v>
      </c>
      <c r="BM55" s="5">
        <v>1.207295767897228E-2</v>
      </c>
      <c r="BN55" s="5">
        <v>9.4586769911674973E-2</v>
      </c>
      <c r="BO55" s="5">
        <v>0.16254265349712138</v>
      </c>
      <c r="BP55" s="5">
        <f t="shared" si="12"/>
        <v>0.13355901561362438</v>
      </c>
      <c r="BQ55" s="5">
        <f t="shared" si="13"/>
        <v>-5.2042559534754007E-3</v>
      </c>
      <c r="BR55" s="5">
        <f t="shared" si="107"/>
        <v>92.231456432420032</v>
      </c>
      <c r="BS55" s="5" t="str">
        <f t="shared" si="14"/>
        <v>nervous</v>
      </c>
      <c r="BT55" s="6">
        <v>4.2892368219262398E-3</v>
      </c>
      <c r="BU55" s="6">
        <v>0.79317192543763004</v>
      </c>
      <c r="BV55" s="6">
        <v>0.39076253493053598</v>
      </c>
      <c r="BW55" s="6">
        <v>0.25645354237607199</v>
      </c>
      <c r="BX55" s="6">
        <v>-0.17870369544152201</v>
      </c>
      <c r="BY55" s="6">
        <v>0.53958523307639095</v>
      </c>
      <c r="BZ55" s="6">
        <v>-2.2404251231419017</v>
      </c>
      <c r="CA55" s="6">
        <v>0.19242330888097348</v>
      </c>
      <c r="CB55" s="6">
        <v>-0.78888268861570376</v>
      </c>
      <c r="CC55" s="6">
        <v>0.81159573398253249</v>
      </c>
      <c r="CD55" s="6">
        <f t="shared" si="15"/>
        <v>-0.86038050793675058</v>
      </c>
      <c r="CE55" s="6">
        <f t="shared" si="16"/>
        <v>-0.48019091926323543</v>
      </c>
      <c r="CF55" s="6">
        <f t="shared" si="108"/>
        <v>-119.16652385733049</v>
      </c>
      <c r="CG55" s="6" t="str">
        <f t="shared" si="17"/>
        <v>Bored</v>
      </c>
      <c r="CH55" s="5">
        <v>0.46188296060850798</v>
      </c>
      <c r="CI55" s="5">
        <v>0.47380446271223697</v>
      </c>
      <c r="CJ55" s="5">
        <v>0.22983170552219301</v>
      </c>
      <c r="CK55" s="5">
        <v>0.48569438282154997</v>
      </c>
      <c r="CL55" s="5">
        <v>0.545694658837789</v>
      </c>
      <c r="CM55" s="5">
        <v>0.56216543958739595</v>
      </c>
      <c r="CN55" s="5">
        <v>0.2281032260804825</v>
      </c>
      <c r="CO55" s="5">
        <v>0.46883059222416762</v>
      </c>
      <c r="CP55" s="5">
        <v>-1.1921502103728998E-2</v>
      </c>
      <c r="CQ55" s="5">
        <v>0.76470632233609415</v>
      </c>
      <c r="CR55" s="5">
        <f t="shared" si="18"/>
        <v>-0.12176588452270354</v>
      </c>
      <c r="CS55" s="5">
        <f t="shared" si="19"/>
        <v>-0.51117866910537679</v>
      </c>
      <c r="CT55" s="5">
        <f t="shared" si="109"/>
        <v>-166.6014904655747</v>
      </c>
      <c r="CU55" s="5" t="str">
        <f t="shared" si="20"/>
        <v>Sad</v>
      </c>
      <c r="CV55" s="3">
        <v>0.38923983414427499</v>
      </c>
      <c r="CW55" s="3">
        <v>-3.3724587913275698E-2</v>
      </c>
      <c r="CX55" s="3">
        <v>0.218563679308512</v>
      </c>
      <c r="CY55" s="3">
        <v>0.39823329310794497</v>
      </c>
      <c r="CZ55" s="3">
        <v>0.404242677145842</v>
      </c>
      <c r="DA55" s="3">
        <v>0.24290153979651899</v>
      </c>
      <c r="DB55" s="3">
        <v>0.27544864089461912</v>
      </c>
      <c r="DC55" s="3">
        <v>1.9038105753172445</v>
      </c>
      <c r="DD55" s="3">
        <v>0.42296442205755069</v>
      </c>
      <c r="DE55" s="3">
        <v>1.7349381748193369</v>
      </c>
      <c r="DF55" s="3">
        <f t="shared" si="21"/>
        <v>0.74034770729872457</v>
      </c>
      <c r="DG55" s="3">
        <f t="shared" si="22"/>
        <v>0.30526717232290768</v>
      </c>
      <c r="DH55" s="3">
        <f t="shared" si="110"/>
        <v>67.592203249813508</v>
      </c>
      <c r="DI55" s="3" t="str">
        <f t="shared" si="23"/>
        <v>alert</v>
      </c>
      <c r="DJ55" s="7">
        <v>0.67406506216382001</v>
      </c>
      <c r="DK55" s="7">
        <v>0.25633133279502501</v>
      </c>
      <c r="DL55" s="7">
        <v>0.522465348705899</v>
      </c>
      <c r="DM55" s="7">
        <v>-0.126931562525125</v>
      </c>
      <c r="DN55" s="7">
        <v>1.2138289261906801</v>
      </c>
      <c r="DO55" s="7">
        <v>0.86049458483354802</v>
      </c>
      <c r="DP55" s="7">
        <v>0.27674506721708614</v>
      </c>
      <c r="DQ55" s="7">
        <v>-0.11365384749903261</v>
      </c>
      <c r="DR55" s="7">
        <v>0.41773372936879499</v>
      </c>
      <c r="DS55" s="7">
        <v>0.42512394536768383</v>
      </c>
      <c r="DT55" s="7">
        <f t="shared" si="24"/>
        <v>2.4170073858317043E-2</v>
      </c>
      <c r="DU55" s="7">
        <f t="shared" si="25"/>
        <v>0.2617354697755816</v>
      </c>
      <c r="DV55" s="7">
        <f t="shared" si="111"/>
        <v>5.2760397526675851</v>
      </c>
      <c r="DW55" s="7" t="str">
        <f t="shared" si="26"/>
        <v>happy</v>
      </c>
      <c r="DX55" s="9">
        <v>0.31358448333482603</v>
      </c>
      <c r="DY55" s="9">
        <v>0.68712856103851405</v>
      </c>
      <c r="DZ55" s="9">
        <v>0.14551779804200601</v>
      </c>
      <c r="EA55" s="9">
        <v>0.17873103540254801</v>
      </c>
      <c r="EB55" s="9">
        <v>0.495167193419283</v>
      </c>
      <c r="EC55" s="9">
        <v>1.3228938098432399</v>
      </c>
      <c r="ED55" s="9">
        <v>0.17992889810879356</v>
      </c>
      <c r="EE55" s="9">
        <v>8.8919923475350438E-2</v>
      </c>
      <c r="EF55" s="9">
        <v>-0.37354407770368803</v>
      </c>
      <c r="EG55" s="9">
        <v>0.3240177943794097</v>
      </c>
      <c r="EH55" s="9">
        <f t="shared" si="27"/>
        <v>-0.32482102877743324</v>
      </c>
      <c r="EI55" s="9">
        <f t="shared" si="28"/>
        <v>0.15821046030480246</v>
      </c>
      <c r="EJ55" s="9">
        <f t="shared" si="112"/>
        <v>-64.030692959697788</v>
      </c>
      <c r="EK55" s="9" t="str">
        <f t="shared" si="29"/>
        <v>Calm</v>
      </c>
      <c r="EL55" s="1">
        <v>0.461568588550612</v>
      </c>
      <c r="EM55" s="1">
        <v>0.27788628266332399</v>
      </c>
      <c r="EN55" s="1">
        <v>0.472871477055746</v>
      </c>
      <c r="EO55" s="1">
        <v>0.18650589587793501</v>
      </c>
      <c r="EP55" s="1">
        <v>0.80111979563802405</v>
      </c>
      <c r="EQ55" s="1">
        <v>-1.01877161267973E-2</v>
      </c>
      <c r="ER55" s="1">
        <v>0.37449578453166682</v>
      </c>
      <c r="ES55" s="1">
        <v>0.69670113774212838</v>
      </c>
      <c r="ET55" s="1">
        <v>0.18368230588728801</v>
      </c>
      <c r="EU55" s="1">
        <v>0.89170738959526419</v>
      </c>
      <c r="EV55" s="1">
        <f t="shared" si="30"/>
        <v>4.2823716547246704E-4</v>
      </c>
      <c r="EW55" s="1">
        <f t="shared" si="31"/>
        <v>-0.2069893843955577</v>
      </c>
      <c r="EX55" s="1">
        <f t="shared" si="113"/>
        <v>179.88146180889092</v>
      </c>
      <c r="EY55" s="1" t="str">
        <f t="shared" si="32"/>
        <v>Upset</v>
      </c>
      <c r="EZ55" s="3">
        <v>-1.6963695016462301E-2</v>
      </c>
      <c r="FA55" s="3">
        <v>0.17425946392899</v>
      </c>
      <c r="FB55" s="3">
        <v>2.1154799189836902E-2</v>
      </c>
      <c r="FC55" s="3">
        <v>0.12574570691240899</v>
      </c>
      <c r="FD55" s="3">
        <v>0.349117191042769</v>
      </c>
      <c r="FE55" s="3">
        <v>0.30199882429316599</v>
      </c>
      <c r="FF55" s="3">
        <v>6.3689828476655358E-2</v>
      </c>
      <c r="FG55" s="3">
        <v>0.26402838548345325</v>
      </c>
      <c r="FH55" s="3">
        <v>-0.1912231589454523</v>
      </c>
      <c r="FI55" s="3">
        <v>0.93391263552637183</v>
      </c>
      <c r="FJ55" s="3">
        <f t="shared" si="33"/>
        <v>-0.29961963588981988</v>
      </c>
      <c r="FK55" s="3">
        <f t="shared" si="34"/>
        <v>0.22939745062028205</v>
      </c>
      <c r="FL55" s="3">
        <f t="shared" si="114"/>
        <v>-52.56128774864532</v>
      </c>
      <c r="FM55" s="3" t="str">
        <f t="shared" si="35"/>
        <v>Relased</v>
      </c>
      <c r="FN55" s="7">
        <v>0.72141916032942199</v>
      </c>
      <c r="FO55" s="7">
        <v>0.61721280914324295</v>
      </c>
      <c r="FP55" s="7">
        <v>2.7316811606000801E-2</v>
      </c>
      <c r="FQ55" s="7">
        <v>8.2597380946907203E-2</v>
      </c>
      <c r="FR55" s="7">
        <v>0.28028726479330901</v>
      </c>
      <c r="FS55" s="7">
        <v>0.58322251348922705</v>
      </c>
      <c r="FT55" s="7">
        <v>2.7270276920360069E-2</v>
      </c>
      <c r="FU55" s="7">
        <v>6.8806190045938478E-2</v>
      </c>
      <c r="FV55" s="7">
        <v>0.10420635118617905</v>
      </c>
      <c r="FW55" s="7">
        <v>8.2109343762503395E-2</v>
      </c>
      <c r="FX55" s="7">
        <f t="shared" si="36"/>
        <v>0.18905110028221328</v>
      </c>
      <c r="FY55" s="7">
        <f t="shared" si="37"/>
        <v>0.12171780364078733</v>
      </c>
      <c r="FZ55" s="7">
        <f t="shared" si="115"/>
        <v>57.225128685137477</v>
      </c>
      <c r="GA55" s="7" t="str">
        <f t="shared" si="38"/>
        <v>excited</v>
      </c>
      <c r="GB55" s="5">
        <v>0.96266484876093095</v>
      </c>
      <c r="GC55" s="5">
        <v>0.65473293563889801</v>
      </c>
      <c r="GD55" s="5">
        <v>0.56212913357524896</v>
      </c>
      <c r="GE55" s="5">
        <v>0.73903350109805599</v>
      </c>
      <c r="GF55" s="5">
        <v>0.47731636983261899</v>
      </c>
      <c r="GG55" s="5">
        <v>0.52674665861127501</v>
      </c>
      <c r="GH55" s="5">
        <v>0.39037254536159055</v>
      </c>
      <c r="GI55" s="5">
        <v>0.62551524774076539</v>
      </c>
      <c r="GJ55" s="5">
        <v>0.30793191312203294</v>
      </c>
      <c r="GK55" s="5">
        <v>0.80447905099371075</v>
      </c>
      <c r="GL55" s="5">
        <f t="shared" si="39"/>
        <v>0.37568782674163859</v>
      </c>
      <c r="GM55" s="5">
        <f t="shared" si="40"/>
        <v>-0.47946368296660868</v>
      </c>
      <c r="GN55" s="5">
        <f t="shared" si="116"/>
        <v>141.91922512193099</v>
      </c>
      <c r="GO55" s="5" t="str">
        <f t="shared" si="41"/>
        <v>stressed</v>
      </c>
      <c r="GP55" s="6">
        <v>-0.11025771212596901</v>
      </c>
      <c r="GQ55" s="6">
        <v>1.31343518640607</v>
      </c>
      <c r="GR55" s="6">
        <v>9.0877641669309797E-2</v>
      </c>
      <c r="GS55" s="6">
        <v>0.25208705894150801</v>
      </c>
      <c r="GT55" s="6">
        <v>-0.49505546455216398</v>
      </c>
      <c r="GU55" s="6">
        <v>0.98199560756814797</v>
      </c>
      <c r="GV55" s="6">
        <v>-0.15013326187285816</v>
      </c>
      <c r="GW55" s="6">
        <v>0.10982124122551064</v>
      </c>
      <c r="GX55" s="6">
        <v>-1.423692898532039</v>
      </c>
      <c r="GY55" s="6">
        <v>0.28504913692472872</v>
      </c>
      <c r="GZ55" s="6">
        <f t="shared" si="42"/>
        <v>-0.93667047700542339</v>
      </c>
      <c r="HA55" s="6">
        <f t="shared" si="43"/>
        <v>2.9627734166778774E-2</v>
      </c>
      <c r="HB55" s="6">
        <f t="shared" si="117"/>
        <v>-88.188286738376974</v>
      </c>
      <c r="HC55" s="6" t="str">
        <f t="shared" si="44"/>
        <v>Calm</v>
      </c>
      <c r="HD55" s="3">
        <v>0.492136896115758</v>
      </c>
      <c r="HE55" s="3">
        <v>0.74150409494879799</v>
      </c>
      <c r="HF55" s="3">
        <v>0.23275482639891401</v>
      </c>
      <c r="HG55" s="3">
        <v>0.29374106508800102</v>
      </c>
      <c r="HH55" s="3">
        <v>0.41602837066709297</v>
      </c>
      <c r="HI55" s="3">
        <v>0.66820480913035396</v>
      </c>
      <c r="HJ55" s="3">
        <v>0.2562912664821913</v>
      </c>
      <c r="HK55" s="3">
        <v>0.208370014715824</v>
      </c>
      <c r="HL55" s="3">
        <v>-0.24936719883303998</v>
      </c>
      <c r="HM55" s="3">
        <v>0.42678209892537822</v>
      </c>
      <c r="HN55" s="3">
        <f t="shared" si="45"/>
        <v>-0.1188499227836447</v>
      </c>
      <c r="HO55" s="3">
        <f t="shared" si="46"/>
        <v>-0.61229105521920335</v>
      </c>
      <c r="HP55" s="3">
        <f t="shared" si="118"/>
        <v>-169.01509524811107</v>
      </c>
      <c r="HQ55" s="3" t="str">
        <f t="shared" si="47"/>
        <v>Sad</v>
      </c>
      <c r="HR55" s="5">
        <v>0.81976818170106702</v>
      </c>
      <c r="HS55" s="5">
        <v>0.87693825298880002</v>
      </c>
      <c r="HT55" s="5">
        <v>0.70344595323450398</v>
      </c>
      <c r="HU55" s="5">
        <v>0.35341456116693198</v>
      </c>
      <c r="HV55" s="5">
        <v>0.21184169835724601</v>
      </c>
      <c r="HW55" s="5">
        <v>0.97142403697607904</v>
      </c>
      <c r="HX55" s="5">
        <v>0.68189144640097943</v>
      </c>
      <c r="HY55" s="5">
        <v>0.19120416115698144</v>
      </c>
      <c r="HZ55" s="5">
        <v>-5.7170071287732993E-2</v>
      </c>
      <c r="IA55" s="5">
        <v>0.62288943614138803</v>
      </c>
      <c r="IB55" s="5">
        <f t="shared" si="48"/>
        <v>-1.6485771737917432E-2</v>
      </c>
      <c r="IC55" s="5">
        <f t="shared" si="49"/>
        <v>-0.25462185417032224</v>
      </c>
      <c r="ID55" s="5">
        <f t="shared" si="119"/>
        <v>-176.2954925248176</v>
      </c>
      <c r="IE55" s="5" t="str">
        <f t="shared" si="50"/>
        <v>Sad</v>
      </c>
      <c r="IF55" s="6">
        <v>0.52747326049843901</v>
      </c>
      <c r="IG55" s="6">
        <v>0.65673038228904301</v>
      </c>
      <c r="IH55" s="6">
        <v>0.19162964260736701</v>
      </c>
      <c r="II55" s="6">
        <v>0.69455473456712302</v>
      </c>
      <c r="IJ55" s="6">
        <v>0.87921477255194402</v>
      </c>
      <c r="IK55" s="6">
        <v>0.87451724667570796</v>
      </c>
      <c r="IL55" s="6">
        <v>0.13622753453857203</v>
      </c>
      <c r="IM55" s="6">
        <v>0.45358746778056991</v>
      </c>
      <c r="IN55" s="6">
        <v>-0.129257121790604</v>
      </c>
      <c r="IO55" s="6">
        <v>0.7483378239645605</v>
      </c>
      <c r="IP55" s="6">
        <f t="shared" si="51"/>
        <v>-0.22861548138698151</v>
      </c>
      <c r="IQ55" s="6">
        <f t="shared" si="52"/>
        <v>-7.5649029741163165E-2</v>
      </c>
      <c r="IR55" s="6">
        <f t="shared" si="120"/>
        <v>-108.30941731306643</v>
      </c>
      <c r="IS55" s="6" t="str">
        <f t="shared" si="53"/>
        <v>Bored</v>
      </c>
      <c r="IT55" s="5">
        <v>0.59868489006622305</v>
      </c>
      <c r="IU55" s="5">
        <v>0.44086038567522201</v>
      </c>
      <c r="IV55" s="5">
        <v>0.64360896082680497</v>
      </c>
      <c r="IW55" s="5">
        <v>0.76549172170836299</v>
      </c>
      <c r="IX55" s="5">
        <v>0.40264184185361801</v>
      </c>
      <c r="IY55" s="5">
        <v>0.38223185680952998</v>
      </c>
      <c r="IZ55" s="5">
        <v>0.64275619566534015</v>
      </c>
      <c r="JA55" s="5">
        <v>0.93001936137497243</v>
      </c>
      <c r="JB55" s="5">
        <v>0.15782450439100104</v>
      </c>
      <c r="JC55" s="5">
        <v>1.35549717305977</v>
      </c>
      <c r="JD55" s="5">
        <f t="shared" si="54"/>
        <v>0.50259171653984014</v>
      </c>
      <c r="JE55" s="5">
        <f t="shared" si="55"/>
        <v>-0.390650789823491</v>
      </c>
      <c r="JF55" s="5">
        <f t="shared" si="121"/>
        <v>127.8569459421839</v>
      </c>
      <c r="JG55" s="5" t="str">
        <f t="shared" si="56"/>
        <v>stressed</v>
      </c>
      <c r="JH55" s="6">
        <v>7.8488451461201994E-2</v>
      </c>
      <c r="JI55" s="6">
        <v>0.49710975374886601</v>
      </c>
      <c r="JJ55" s="6">
        <v>0.212609336033178</v>
      </c>
      <c r="JK55" s="6">
        <v>-0.146015048227434</v>
      </c>
      <c r="JL55" s="6">
        <v>0.304635799802073</v>
      </c>
      <c r="JM55" s="6">
        <v>0.77578153806340899</v>
      </c>
      <c r="JN55" s="6">
        <v>0.55493572994176577</v>
      </c>
      <c r="JO55" s="6">
        <v>-0.11471132622766672</v>
      </c>
      <c r="JP55" s="6">
        <v>-0.41862130228766403</v>
      </c>
      <c r="JQ55" s="6">
        <v>0.11569578779600263</v>
      </c>
      <c r="JR55" s="6">
        <f t="shared" si="57"/>
        <v>-0.37716216691064008</v>
      </c>
      <c r="JS55" s="6">
        <f t="shared" si="58"/>
        <v>0.3764970115699644</v>
      </c>
      <c r="JT55" s="6">
        <f t="shared" si="122"/>
        <v>-45.050567398280783</v>
      </c>
      <c r="JU55" s="6" t="str">
        <f t="shared" si="59"/>
        <v>Relased</v>
      </c>
      <c r="JV55" s="3">
        <v>0.36405140778173001</v>
      </c>
      <c r="JW55" s="3">
        <v>0.87768006092584805</v>
      </c>
      <c r="JX55" s="3">
        <v>3.45719671048937E-2</v>
      </c>
      <c r="JY55" s="3">
        <v>0.2148152953603</v>
      </c>
      <c r="JZ55" s="3">
        <v>0.44042861858648502</v>
      </c>
      <c r="KA55" s="3">
        <v>0.89524923065036499</v>
      </c>
      <c r="KB55" s="3">
        <v>4.2974301376961614E-2</v>
      </c>
      <c r="KC55" s="3">
        <v>0.12116405114460016</v>
      </c>
      <c r="KD55" s="3">
        <v>-0.5136286531441181</v>
      </c>
      <c r="KE55" s="3">
        <v>0.20083832032118956</v>
      </c>
      <c r="KF55" s="3">
        <f t="shared" si="60"/>
        <v>-0.42351662756080799</v>
      </c>
      <c r="KG55" s="3">
        <f t="shared" si="61"/>
        <v>-4.6850404020025049E-2</v>
      </c>
      <c r="KH55" s="3">
        <f t="shared" si="123"/>
        <v>-96.312527748594462</v>
      </c>
      <c r="KI55" s="3" t="str">
        <f t="shared" si="62"/>
        <v>Bored</v>
      </c>
      <c r="KJ55" s="7">
        <v>0.33898419729069701</v>
      </c>
      <c r="KK55" s="7">
        <v>0.18381821531916101</v>
      </c>
      <c r="KL55" s="7">
        <v>0.101507968967395</v>
      </c>
      <c r="KM55" s="7">
        <v>-0.19398961808391499</v>
      </c>
      <c r="KN55" s="7">
        <v>0.40061771380075301</v>
      </c>
      <c r="KO55" s="7">
        <v>-7.9173996604131602E-2</v>
      </c>
      <c r="KP55" s="7">
        <v>0.13724676402958047</v>
      </c>
      <c r="KQ55" s="7">
        <v>-1.8538015808803918</v>
      </c>
      <c r="KR55" s="7">
        <v>0.155165981971536</v>
      </c>
      <c r="KS55" s="7">
        <v>-0.17689598763488212</v>
      </c>
      <c r="KT55" s="7">
        <f t="shared" si="63"/>
        <v>0.25827739946205996</v>
      </c>
      <c r="KU55" s="7">
        <f t="shared" si="64"/>
        <v>-3.9614035500209255E-2</v>
      </c>
      <c r="KV55" s="7">
        <f t="shared" si="124"/>
        <v>98.719949682892889</v>
      </c>
      <c r="KW55" s="7" t="str">
        <f t="shared" si="65"/>
        <v>nervous</v>
      </c>
      <c r="LL55" s="5">
        <v>0.31329138340169699</v>
      </c>
      <c r="LM55" s="5">
        <v>0.60511246308272004</v>
      </c>
      <c r="LN55" s="5">
        <v>-7.5147068954039997E-2</v>
      </c>
      <c r="LO55" s="5">
        <v>-9.3620875575611107E-2</v>
      </c>
      <c r="LP55" s="5">
        <v>-1.1034482608218E-2</v>
      </c>
      <c r="LQ55" s="5">
        <v>0.32504188266230699</v>
      </c>
      <c r="LR55" s="5">
        <v>-0.24861986196763533</v>
      </c>
      <c r="LS55" s="5">
        <v>-0.10065090380309245</v>
      </c>
      <c r="LT55" s="5">
        <v>-0.29182107968102305</v>
      </c>
      <c r="LU55" s="5">
        <v>-0.18376223616188289</v>
      </c>
      <c r="LV55" s="5">
        <f t="shared" si="69"/>
        <v>-0.20093218955597913</v>
      </c>
      <c r="LW55" s="5">
        <f t="shared" si="70"/>
        <v>-3.8311283941456331E-2</v>
      </c>
      <c r="LX55" s="5">
        <f t="shared" si="126"/>
        <v>-100.79488753216285</v>
      </c>
      <c r="LY55" s="5" t="str">
        <f t="shared" si="71"/>
        <v>Bored</v>
      </c>
      <c r="LZ55" s="6">
        <v>0.37652980372966299</v>
      </c>
      <c r="MA55" s="6">
        <v>0.53671767144178195</v>
      </c>
      <c r="MB55" s="6">
        <v>0.44045861326169899</v>
      </c>
      <c r="MC55" s="6">
        <v>4.59132508053159E-2</v>
      </c>
      <c r="MD55" s="6">
        <v>-0.20200079651875</v>
      </c>
      <c r="ME55" s="6">
        <v>0.422685396683458</v>
      </c>
      <c r="MF55" s="6">
        <v>2.5236986120560356</v>
      </c>
      <c r="MG55" s="6">
        <v>4.7856060013477475E-2</v>
      </c>
      <c r="MH55" s="6">
        <v>-0.16018786771211896</v>
      </c>
      <c r="MI55" s="6">
        <v>0.53257400353141704</v>
      </c>
      <c r="MJ55" s="6">
        <f t="shared" si="72"/>
        <v>3.6910762716409362E-2</v>
      </c>
      <c r="MK55" s="6">
        <f t="shared" si="73"/>
        <v>0.18685138325254558</v>
      </c>
      <c r="ML55" s="6">
        <f t="shared" si="127"/>
        <v>11.174383482314338</v>
      </c>
      <c r="MM55" s="6" t="str">
        <f t="shared" si="74"/>
        <v>happy</v>
      </c>
      <c r="MN55" s="3">
        <v>0.39267279638673203</v>
      </c>
      <c r="MO55" s="3">
        <v>0.38402573104889698</v>
      </c>
      <c r="MP55" s="3">
        <v>-0.111531879804984</v>
      </c>
      <c r="MQ55" s="3">
        <v>-5.3869123067682503E-2</v>
      </c>
      <c r="MR55" s="3">
        <v>0.23849568745778199</v>
      </c>
      <c r="MS55" s="3">
        <v>0.243789098234725</v>
      </c>
      <c r="MT55" s="3">
        <v>-0.17670698499651238</v>
      </c>
      <c r="MU55" s="3">
        <v>-8.5804158415867166E-2</v>
      </c>
      <c r="MV55" s="3">
        <v>8.647065337835047E-3</v>
      </c>
      <c r="MW55" s="3">
        <v>-0.21295392875117117</v>
      </c>
      <c r="MX55" s="3">
        <f t="shared" si="75"/>
        <v>-0.29974076030520636</v>
      </c>
      <c r="MY55" s="3">
        <f t="shared" si="76"/>
        <v>-5.7941354722546912E-2</v>
      </c>
      <c r="MZ55" s="3">
        <f t="shared" si="128"/>
        <v>-100.94061444114439</v>
      </c>
      <c r="NA55" s="3" t="str">
        <f t="shared" si="77"/>
        <v>Bored</v>
      </c>
      <c r="NB55" s="7">
        <v>0.56448213887752496</v>
      </c>
      <c r="NC55" s="7">
        <v>0.76195077692916902</v>
      </c>
      <c r="ND55" s="7">
        <v>0.22269004559344999</v>
      </c>
      <c r="NE55" s="7">
        <v>0.29558865715249999</v>
      </c>
      <c r="NF55" s="7">
        <v>0.73757069697086897</v>
      </c>
      <c r="NG55" s="7">
        <v>0.60981047728738702</v>
      </c>
      <c r="NH55" s="7">
        <v>0.17102996089121777</v>
      </c>
      <c r="NI55" s="7">
        <v>0.21548112417077808</v>
      </c>
      <c r="NJ55" s="7">
        <v>-0.19746863805164405</v>
      </c>
      <c r="NK55" s="7">
        <v>0.39073118328848877</v>
      </c>
      <c r="NL55" s="7">
        <f t="shared" si="78"/>
        <v>-0.45124572910238214</v>
      </c>
      <c r="NM55" s="7">
        <f t="shared" si="79"/>
        <v>0.12511138640212693</v>
      </c>
      <c r="NN55" s="7">
        <f t="shared" si="129"/>
        <v>-74.503552487421473</v>
      </c>
      <c r="NO55" s="7" t="str">
        <f t="shared" si="80"/>
        <v>Calm</v>
      </c>
      <c r="NP55" s="5">
        <v>0.60660087813316299</v>
      </c>
      <c r="NQ55" s="5">
        <v>0</v>
      </c>
      <c r="NR55" s="5">
        <v>1.2800930248990501</v>
      </c>
      <c r="NS55" s="5">
        <v>0</v>
      </c>
      <c r="NT55" s="5">
        <v>0.28929508184123698</v>
      </c>
      <c r="NU55" s="5">
        <v>0</v>
      </c>
      <c r="NV55" s="5">
        <v>1.4288411624667092</v>
      </c>
      <c r="NX55" s="5">
        <v>0.60660087813316299</v>
      </c>
      <c r="NY55" s="5">
        <v>2.1102722911291929</v>
      </c>
      <c r="NZ55" s="5">
        <f t="shared" si="81"/>
        <v>0.39355187176000395</v>
      </c>
      <c r="OA55" s="5">
        <f t="shared" si="82"/>
        <v>9.798642223286036E-2</v>
      </c>
      <c r="OB55" s="5">
        <f t="shared" si="130"/>
        <v>76.018790501753102</v>
      </c>
      <c r="OC55" s="5" t="str">
        <f t="shared" si="83"/>
        <v>alert</v>
      </c>
      <c r="OD55" s="1">
        <v>0.30207615358142798</v>
      </c>
      <c r="OE55" s="1">
        <v>0.18436353861277299</v>
      </c>
      <c r="OF55" s="1">
        <v>0.67899566906882602</v>
      </c>
      <c r="OG55" s="1">
        <v>0.43059613644767603</v>
      </c>
      <c r="OH55" s="1">
        <v>-0.470050274440937</v>
      </c>
      <c r="OI55" s="1">
        <v>-3.3278400588014401E-2</v>
      </c>
      <c r="OJ55" s="1">
        <v>-4.042263567711883</v>
      </c>
      <c r="OK55" s="1">
        <v>2.8500231199253592</v>
      </c>
      <c r="OL55" s="1">
        <v>0.11771261496865498</v>
      </c>
      <c r="OM55" s="1">
        <v>2.2810470101883058</v>
      </c>
      <c r="ON55" s="1">
        <f t="shared" si="84"/>
        <v>1.9745752599183763E-2</v>
      </c>
      <c r="OO55" s="1">
        <f t="shared" si="85"/>
        <v>0.73052280635571076</v>
      </c>
      <c r="OP55" s="1">
        <f t="shared" si="131"/>
        <v>1.5483060583426007</v>
      </c>
      <c r="OQ55" s="1" t="str">
        <f t="shared" si="86"/>
        <v>happy</v>
      </c>
      <c r="OR55" s="3">
        <v>6.3178310118686604E-2</v>
      </c>
      <c r="OS55" s="3">
        <v>4.5472524497845598E-2</v>
      </c>
      <c r="OT55" s="3">
        <v>0.13095592519216601</v>
      </c>
      <c r="OU55" s="3">
        <v>-0.13783821128048401</v>
      </c>
      <c r="OV55" s="3">
        <v>-0.31466533403131303</v>
      </c>
      <c r="OW55" s="3">
        <v>-0.43672102430492099</v>
      </c>
      <c r="OX55" s="3">
        <v>-0.52072637050913495</v>
      </c>
      <c r="OY55" s="3">
        <v>0.35230348831612651</v>
      </c>
      <c r="OZ55" s="3">
        <v>1.7705785620841005E-2</v>
      </c>
      <c r="PA55" s="3">
        <v>-6.3343149756815625E-2</v>
      </c>
      <c r="PB55" s="3">
        <f t="shared" si="87"/>
        <v>-0.15084981286527388</v>
      </c>
      <c r="PC55" s="3">
        <f t="shared" si="88"/>
        <v>0.19264245201552788</v>
      </c>
      <c r="PD55" s="3">
        <f t="shared" si="132"/>
        <v>-38.062930278820666</v>
      </c>
      <c r="PE55" s="3" t="str">
        <f t="shared" si="89"/>
        <v>Relased</v>
      </c>
      <c r="PF55" s="1">
        <v>0.12776961289762301</v>
      </c>
      <c r="PG55" s="1">
        <v>0.42152889635072699</v>
      </c>
      <c r="PH55" s="1">
        <v>0.71356779545350602</v>
      </c>
      <c r="PI55" s="1">
        <v>1.06662461234394</v>
      </c>
      <c r="PJ55" s="1">
        <v>-0.19324016970538199</v>
      </c>
      <c r="PK55" s="1">
        <v>0.44864602900411898</v>
      </c>
      <c r="PL55" s="1">
        <v>-10.899064102184944</v>
      </c>
      <c r="PM55" s="1">
        <v>1.2257588460262567</v>
      </c>
      <c r="PN55" s="1">
        <v>-8.1703870476555973E-2</v>
      </c>
      <c r="PO55" s="1">
        <v>2.025569618503726</v>
      </c>
      <c r="PP55" s="1">
        <f t="shared" si="90"/>
        <v>7.255557684738001E-2</v>
      </c>
      <c r="PQ55" s="1">
        <f t="shared" si="91"/>
        <v>0.28870188642212291</v>
      </c>
      <c r="PR55" s="1">
        <f t="shared" si="133"/>
        <v>14.107219740844751</v>
      </c>
      <c r="PS55" s="1" t="str">
        <f t="shared" si="92"/>
        <v>happy</v>
      </c>
      <c r="PT55" s="5">
        <v>0.426030119305778</v>
      </c>
      <c r="PU55" s="5">
        <v>0.17405851556776999</v>
      </c>
      <c r="PV55" s="5">
        <v>0.36672141085812798</v>
      </c>
      <c r="PW55" s="5">
        <v>0.34444749836035998</v>
      </c>
      <c r="PX55" s="5">
        <v>-1.4207481376300599E-2</v>
      </c>
      <c r="PY55" s="5">
        <v>0.147027826010077</v>
      </c>
      <c r="PZ55" s="5">
        <v>0.89048385659878959</v>
      </c>
      <c r="QA55" s="5">
        <v>1.0727566195052527</v>
      </c>
      <c r="QB55" s="5">
        <v>0.25197160373800798</v>
      </c>
      <c r="QC55" s="5">
        <v>1.1851064457642111</v>
      </c>
      <c r="QD55" s="5">
        <f t="shared" si="93"/>
        <v>6.3020163258592499E-2</v>
      </c>
      <c r="QE55" s="5">
        <f t="shared" si="94"/>
        <v>0.33128269531898491</v>
      </c>
      <c r="QF55" s="5">
        <f t="shared" si="134"/>
        <v>10.770728180197324</v>
      </c>
      <c r="QG55" s="5" t="str">
        <f t="shared" si="95"/>
        <v>happy</v>
      </c>
      <c r="QH55" s="3">
        <v>0.68683567144378599</v>
      </c>
      <c r="QI55" s="3">
        <v>0.469176181551547</v>
      </c>
      <c r="QJ55" s="3">
        <v>0.14976677838164701</v>
      </c>
      <c r="QK55" s="3">
        <v>0.30272248651868999</v>
      </c>
      <c r="QL55" s="3">
        <v>0.47811717776059998</v>
      </c>
      <c r="QM55" s="3">
        <v>0.18468729418273599</v>
      </c>
      <c r="QN55" s="3">
        <v>0.12856037777317036</v>
      </c>
      <c r="QO55" s="3">
        <v>0.46297506704856894</v>
      </c>
      <c r="QP55" s="3">
        <v>0.21765948989223899</v>
      </c>
      <c r="QQ55" s="3">
        <v>0.39142268630541788</v>
      </c>
      <c r="QR55" s="3">
        <f t="shared" si="96"/>
        <v>0.40684604185807949</v>
      </c>
      <c r="QS55" s="3">
        <f t="shared" si="97"/>
        <v>-0.46205830218185828</v>
      </c>
      <c r="QT55" s="3">
        <f t="shared" si="135"/>
        <v>138.63582275597855</v>
      </c>
      <c r="QU55" s="3" t="str">
        <f t="shared" si="98"/>
        <v>stressed</v>
      </c>
      <c r="QV55" s="5">
        <v>0.52153544185646605</v>
      </c>
      <c r="QW55" s="5">
        <v>-0.19711927193213899</v>
      </c>
      <c r="QX55" s="5">
        <v>6.1523089300316698E-2</v>
      </c>
      <c r="QY55" s="5">
        <v>-0.28675089916901603</v>
      </c>
      <c r="QZ55" s="5">
        <v>0.607678256956104</v>
      </c>
      <c r="RA55" s="5">
        <v>-0.44743711542215803</v>
      </c>
      <c r="RB55" s="5">
        <v>5.4483123402604479E-2</v>
      </c>
      <c r="RC55" s="5">
        <v>0.44488101397309715</v>
      </c>
      <c r="RD55" s="5">
        <v>0.71865471378860502</v>
      </c>
      <c r="RE55" s="5">
        <v>-0.69425580704326695</v>
      </c>
      <c r="RF55" s="5">
        <f t="shared" si="99"/>
        <v>0.52729373784974953</v>
      </c>
      <c r="RG55" s="5">
        <f t="shared" si="100"/>
        <v>-0.56947104068038201</v>
      </c>
      <c r="RH55" s="5">
        <f t="shared" si="136"/>
        <v>137.20228737740419</v>
      </c>
      <c r="RI55" s="5" t="str">
        <f t="shared" si="101"/>
        <v>stressed</v>
      </c>
    </row>
    <row r="56" spans="1:477" x14ac:dyDescent="0.3">
      <c r="A56" s="1">
        <v>0.29762708528786702</v>
      </c>
      <c r="B56" s="1">
        <v>0.36292511315696102</v>
      </c>
      <c r="C56" s="1">
        <v>-8.1843215134689701E-2</v>
      </c>
      <c r="D56" s="1">
        <v>-5.55285824500268E-2</v>
      </c>
      <c r="E56" s="1">
        <v>0.13363521084374</v>
      </c>
      <c r="F56" s="1">
        <v>0.41679230080309598</v>
      </c>
      <c r="G56" s="1">
        <v>-0.18977595739024181</v>
      </c>
      <c r="H56" s="1">
        <v>-7.1216291256092676E-2</v>
      </c>
      <c r="I56" s="1">
        <v>-6.5298027869094E-2</v>
      </c>
      <c r="J56" s="1">
        <v>-0.20796509028073482</v>
      </c>
      <c r="K56" s="18">
        <f t="shared" si="0"/>
        <v>-0.1038899452406209</v>
      </c>
      <c r="L56" s="19">
        <f t="shared" si="1"/>
        <v>-1</v>
      </c>
      <c r="M56" s="19">
        <f t="shared" si="102"/>
        <v>-174.06882217197855</v>
      </c>
      <c r="N56" s="19" t="str">
        <f t="shared" si="2"/>
        <v>Sad</v>
      </c>
      <c r="O56" s="19">
        <f t="shared" si="103"/>
        <v>9.8853698500782378E-2</v>
      </c>
      <c r="P56" s="9">
        <v>0.39894781145631703</v>
      </c>
      <c r="Q56" s="9">
        <v>0.39604256048433001</v>
      </c>
      <c r="R56" s="9">
        <v>7.3767493325561206E-2</v>
      </c>
      <c r="S56" s="9">
        <v>4.3031323976615E-2</v>
      </c>
      <c r="T56" s="9">
        <v>0.32458636074652197</v>
      </c>
      <c r="U56" s="9">
        <v>0.86349085372182999</v>
      </c>
      <c r="V56" s="9">
        <v>0.10195440127032573</v>
      </c>
      <c r="W56" s="9">
        <v>3.4164495749988609E-2</v>
      </c>
      <c r="X56" s="9">
        <v>2.9052509719870168E-3</v>
      </c>
      <c r="Y56" s="9">
        <v>0.14691853061950824</v>
      </c>
      <c r="Z56" s="9">
        <f t="shared" si="3"/>
        <v>0.17036961225336156</v>
      </c>
      <c r="AA56" s="9">
        <f t="shared" si="4"/>
        <v>-0.12234993781242465</v>
      </c>
      <c r="AB56" s="9">
        <f t="shared" si="104"/>
        <v>125.68379581621545</v>
      </c>
      <c r="AC56" s="9" t="str">
        <f t="shared" si="5"/>
        <v>stressed</v>
      </c>
      <c r="AD56" s="3">
        <v>0.197603679665661</v>
      </c>
      <c r="AE56" s="3">
        <v>0.62089739692947399</v>
      </c>
      <c r="AF56" s="3">
        <v>-0.19964563765065199</v>
      </c>
      <c r="AG56" s="3">
        <v>3.4341081504013597E-2</v>
      </c>
      <c r="AH56" s="3">
        <v>-0.191369424279067</v>
      </c>
      <c r="AI56" s="3">
        <v>0.47366617307040398</v>
      </c>
      <c r="AJ56" s="3">
        <v>-32.023974840678704</v>
      </c>
      <c r="AK56" s="3">
        <v>3.1374222973652804E-2</v>
      </c>
      <c r="AL56" s="3">
        <v>-0.42329371726381299</v>
      </c>
      <c r="AM56" s="3">
        <v>-0.20196009617273228</v>
      </c>
      <c r="AN56" s="3">
        <f t="shared" si="6"/>
        <v>-0.34506259572531983</v>
      </c>
      <c r="AO56" s="3">
        <f t="shared" si="7"/>
        <v>0.13866237384957092</v>
      </c>
      <c r="AP56" s="3">
        <f t="shared" si="105"/>
        <v>-68.107419238911106</v>
      </c>
      <c r="AQ56" s="3" t="str">
        <f t="shared" si="8"/>
        <v>Calm</v>
      </c>
      <c r="AR56" s="9">
        <v>0.69066606045188395</v>
      </c>
      <c r="AS56" s="9">
        <v>0.39822122942506999</v>
      </c>
      <c r="AT56" s="9">
        <v>0.19570726006039099</v>
      </c>
      <c r="AU56" s="9">
        <v>0.29914142617969602</v>
      </c>
      <c r="AV56" s="9">
        <v>0.76309168969285901</v>
      </c>
      <c r="AW56" s="9">
        <v>0.48637519681089603</v>
      </c>
      <c r="AX56" s="9">
        <v>0.13462164520939301</v>
      </c>
      <c r="AY56" s="9">
        <v>0.33816712040378522</v>
      </c>
      <c r="AZ56" s="9">
        <v>0.29244483102681396</v>
      </c>
      <c r="BA56" s="9">
        <v>0.45445354247454367</v>
      </c>
      <c r="BB56" s="9">
        <f t="shared" si="9"/>
        <v>0.46250328980334499</v>
      </c>
      <c r="BC56" s="9">
        <f t="shared" si="10"/>
        <v>0.2006868896651739</v>
      </c>
      <c r="BD56" s="9">
        <f t="shared" si="106"/>
        <v>66.543278320998752</v>
      </c>
      <c r="BE56" s="9" t="str">
        <f t="shared" si="11"/>
        <v>alert</v>
      </c>
      <c r="BF56" s="5">
        <v>0.66974288023866602</v>
      </c>
      <c r="BG56" s="5">
        <v>0.52795469364398695</v>
      </c>
      <c r="BH56" s="5">
        <v>0.18364559869799199</v>
      </c>
      <c r="BI56" s="5">
        <v>2.3198122073763299E-2</v>
      </c>
      <c r="BJ56" s="5">
        <v>0.43593988471581302</v>
      </c>
      <c r="BK56" s="5">
        <v>0.43255521283374898</v>
      </c>
      <c r="BL56" s="5">
        <v>0.16609248558337858</v>
      </c>
      <c r="BM56" s="5">
        <v>2.4151882158959304E-2</v>
      </c>
      <c r="BN56" s="5">
        <v>0.14178818659467907</v>
      </c>
      <c r="BO56" s="5">
        <v>0.172701126964144</v>
      </c>
      <c r="BP56" s="5">
        <f t="shared" si="12"/>
        <v>0.1831479158156073</v>
      </c>
      <c r="BQ56" s="5">
        <f t="shared" si="13"/>
        <v>-9.9878999462288398E-4</v>
      </c>
      <c r="BR56" s="5">
        <f t="shared" si="107"/>
        <v>90.312457194818094</v>
      </c>
      <c r="BS56" s="5" t="str">
        <f t="shared" si="14"/>
        <v>nervous</v>
      </c>
      <c r="BT56" s="6">
        <v>0.56103327191725505</v>
      </c>
      <c r="BU56" s="6">
        <v>0.79316062994205505</v>
      </c>
      <c r="BV56" s="6">
        <v>0.272602311340223</v>
      </c>
      <c r="BW56" s="6">
        <v>0.28490773175174</v>
      </c>
      <c r="BX56" s="6">
        <v>0.274154372035747</v>
      </c>
      <c r="BY56" s="6">
        <v>0.58314239231088505</v>
      </c>
      <c r="BZ56" s="6">
        <v>0.32639648504613528</v>
      </c>
      <c r="CA56" s="6">
        <v>0.20700945005944993</v>
      </c>
      <c r="CB56" s="6">
        <v>-0.2321273580248</v>
      </c>
      <c r="CC56" s="6">
        <v>0.41169144413255809</v>
      </c>
      <c r="CD56" s="6">
        <f t="shared" si="15"/>
        <v>-0.27598280040558298</v>
      </c>
      <c r="CE56" s="6">
        <f t="shared" si="16"/>
        <v>-0.77664114862879874</v>
      </c>
      <c r="CF56" s="6">
        <f t="shared" si="108"/>
        <v>-160.43710988323633</v>
      </c>
      <c r="CG56" s="6" t="str">
        <f t="shared" si="17"/>
        <v>Sad</v>
      </c>
      <c r="CH56" s="5">
        <v>0.57265563328083202</v>
      </c>
      <c r="CI56" s="5">
        <v>0.47380446271223697</v>
      </c>
      <c r="CJ56" s="5">
        <v>0.25908389630926398</v>
      </c>
      <c r="CK56" s="5">
        <v>0.48569438282154997</v>
      </c>
      <c r="CL56" s="5">
        <v>0.70878125150304605</v>
      </c>
      <c r="CM56" s="5">
        <v>0.56216543958739595</v>
      </c>
      <c r="CN56" s="5">
        <v>0.2021823309331072</v>
      </c>
      <c r="CO56" s="5">
        <v>0.46883059222416762</v>
      </c>
      <c r="CP56" s="5">
        <v>9.8851170568595048E-2</v>
      </c>
      <c r="CQ56" s="5">
        <v>0.71171206812624299</v>
      </c>
      <c r="CR56" s="5">
        <f t="shared" si="18"/>
        <v>0.1087791650461829</v>
      </c>
      <c r="CS56" s="5">
        <f t="shared" si="19"/>
        <v>-0.58309327951371093</v>
      </c>
      <c r="CT56" s="5">
        <f t="shared" si="109"/>
        <v>169.43264047672818</v>
      </c>
      <c r="CU56" s="5" t="str">
        <f t="shared" si="20"/>
        <v>Upset</v>
      </c>
      <c r="CV56" s="3">
        <v>0.46948972241072201</v>
      </c>
      <c r="CW56" s="3">
        <v>0.63831155247965998</v>
      </c>
      <c r="CX56" s="3">
        <v>0.21764738114728299</v>
      </c>
      <c r="CY56" s="3">
        <v>0.27034559019864801</v>
      </c>
      <c r="CZ56" s="3">
        <v>0.37082857798732699</v>
      </c>
      <c r="DA56" s="3">
        <v>0.386502602963404</v>
      </c>
      <c r="DB56" s="3">
        <v>0.25900588032437943</v>
      </c>
      <c r="DC56" s="3">
        <v>0.26379962529085865</v>
      </c>
      <c r="DD56" s="3">
        <v>-0.16882183006893797</v>
      </c>
      <c r="DE56" s="3">
        <v>0.4405058762856347</v>
      </c>
      <c r="DF56" s="3">
        <f t="shared" si="21"/>
        <v>-4.736576364808287E-2</v>
      </c>
      <c r="DG56" s="3">
        <f t="shared" si="22"/>
        <v>-0.45412870596317656</v>
      </c>
      <c r="DH56" s="3">
        <f t="shared" si="110"/>
        <v>-174.04556219074297</v>
      </c>
      <c r="DI56" s="3" t="str">
        <f t="shared" si="23"/>
        <v>Sad</v>
      </c>
      <c r="DJ56" s="7">
        <v>0.67406506216382001</v>
      </c>
      <c r="DK56" s="7">
        <v>0.25633133279502501</v>
      </c>
      <c r="DL56" s="7">
        <v>0.522465348705899</v>
      </c>
      <c r="DM56" s="7">
        <v>-0.126931562525125</v>
      </c>
      <c r="DN56" s="7">
        <v>1.2138289261906801</v>
      </c>
      <c r="DO56" s="7">
        <v>0.86049458483354802</v>
      </c>
      <c r="DP56" s="7">
        <v>0.27674506721708614</v>
      </c>
      <c r="DQ56" s="7">
        <v>-0.11365384749903261</v>
      </c>
      <c r="DR56" s="7">
        <v>0.41773372936879499</v>
      </c>
      <c r="DS56" s="7">
        <v>0.42512394536768383</v>
      </c>
      <c r="DT56" s="7">
        <f t="shared" si="24"/>
        <v>2.4170073858317043E-2</v>
      </c>
      <c r="DU56" s="7">
        <f t="shared" si="25"/>
        <v>0.2617354697755816</v>
      </c>
      <c r="DV56" s="7">
        <f t="shared" si="111"/>
        <v>5.2760397526675851</v>
      </c>
      <c r="DW56" s="7" t="str">
        <f t="shared" si="26"/>
        <v>happy</v>
      </c>
      <c r="DX56" s="9">
        <v>0.31358448333482603</v>
      </c>
      <c r="DY56" s="9">
        <v>0.68712856103851405</v>
      </c>
      <c r="DZ56" s="9">
        <v>0.14551779804200601</v>
      </c>
      <c r="EA56" s="9">
        <v>0.17873103540254801</v>
      </c>
      <c r="EB56" s="9">
        <v>0.495167193419283</v>
      </c>
      <c r="EC56" s="9">
        <v>1.3228938098432399</v>
      </c>
      <c r="ED56" s="9">
        <v>0.17992889810879356</v>
      </c>
      <c r="EE56" s="9">
        <v>8.8919923475350438E-2</v>
      </c>
      <c r="EF56" s="9">
        <v>-0.37354407770368803</v>
      </c>
      <c r="EG56" s="9">
        <v>0.3240177943794097</v>
      </c>
      <c r="EH56" s="9">
        <f t="shared" si="27"/>
        <v>-0.32482102877743324</v>
      </c>
      <c r="EI56" s="9">
        <f t="shared" si="28"/>
        <v>0.15821046030480246</v>
      </c>
      <c r="EJ56" s="9">
        <f t="shared" si="112"/>
        <v>-64.030692959697788</v>
      </c>
      <c r="EK56" s="9" t="str">
        <f t="shared" si="29"/>
        <v>Calm</v>
      </c>
      <c r="EL56" s="1">
        <v>0.54052619858457795</v>
      </c>
      <c r="EM56" s="1">
        <v>0.240639704196738</v>
      </c>
      <c r="EN56" s="1">
        <v>0.43812925730421698</v>
      </c>
      <c r="EO56" s="1">
        <v>0.176666958795759</v>
      </c>
      <c r="EP56" s="1">
        <v>0.65409851878130398</v>
      </c>
      <c r="EQ56" s="1">
        <v>-0.183904784738122</v>
      </c>
      <c r="ER56" s="1">
        <v>0.36675053758328491</v>
      </c>
      <c r="ES56" s="1">
        <v>3.1139016408514459</v>
      </c>
      <c r="ET56" s="1">
        <v>0.29988649438783999</v>
      </c>
      <c r="EU56" s="1">
        <v>0.78702387535223184</v>
      </c>
      <c r="EV56" s="1">
        <f t="shared" si="30"/>
        <v>0.15753650886802961</v>
      </c>
      <c r="EW56" s="1">
        <f t="shared" si="31"/>
        <v>-0.2908471264008673</v>
      </c>
      <c r="EX56" s="1">
        <f t="shared" si="113"/>
        <v>151.55793719533668</v>
      </c>
      <c r="EY56" s="1" t="str">
        <f t="shared" si="32"/>
        <v>Upset</v>
      </c>
      <c r="EZ56" s="3">
        <v>3.5117721678161299E-4</v>
      </c>
      <c r="FA56" s="3">
        <v>0.102500002131258</v>
      </c>
      <c r="FB56" s="3">
        <v>3.5812760917131897E-2</v>
      </c>
      <c r="FC56" s="3">
        <v>3.0106196804873801E-2</v>
      </c>
      <c r="FD56" s="3">
        <v>0.26284602235222299</v>
      </c>
      <c r="FE56" s="3">
        <v>0.26081093366948999</v>
      </c>
      <c r="FF56" s="3">
        <v>0.1360681685662942</v>
      </c>
      <c r="FG56" s="3">
        <v>8.2866200376046653E-2</v>
      </c>
      <c r="FH56" s="3">
        <v>-0.10214882491447638</v>
      </c>
      <c r="FI56" s="3">
        <v>0.6409159150129099</v>
      </c>
      <c r="FJ56" s="3">
        <f t="shared" si="33"/>
        <v>-0.22642542064129934</v>
      </c>
      <c r="FK56" s="3">
        <f t="shared" si="34"/>
        <v>8.2818387563238671E-2</v>
      </c>
      <c r="FL56" s="3">
        <f t="shared" si="114"/>
        <v>-69.909272790284348</v>
      </c>
      <c r="FM56" s="3" t="str">
        <f t="shared" si="35"/>
        <v>Calm</v>
      </c>
      <c r="FN56" s="7">
        <v>0.86048374896664404</v>
      </c>
      <c r="FO56" s="7">
        <v>0.57733211567672404</v>
      </c>
      <c r="FP56" s="7">
        <v>-7.8039801494638295E-2</v>
      </c>
      <c r="FQ56" s="7">
        <v>9.2686570986269201E-2</v>
      </c>
      <c r="FR56" s="7">
        <v>0.60886678193542998</v>
      </c>
      <c r="FS56" s="7">
        <v>0.55318171875908795</v>
      </c>
      <c r="FT56" s="7">
        <v>-5.3111765949223531E-2</v>
      </c>
      <c r="FU56" s="7">
        <v>8.1986233306490089E-2</v>
      </c>
      <c r="FV56" s="7">
        <v>0.28315163328991999</v>
      </c>
      <c r="FW56" s="7">
        <v>1.018681866837229E-2</v>
      </c>
      <c r="FX56" s="7">
        <f t="shared" si="36"/>
        <v>0.41952789341405983</v>
      </c>
      <c r="FY56" s="7">
        <f t="shared" si="37"/>
        <v>9.4352305179512985E-2</v>
      </c>
      <c r="FZ56" s="7">
        <f t="shared" si="115"/>
        <v>77.325007467703841</v>
      </c>
      <c r="GA56" s="7" t="str">
        <f t="shared" si="38"/>
        <v>alert</v>
      </c>
      <c r="GB56" s="5">
        <v>0.88183502044568995</v>
      </c>
      <c r="GC56" s="5">
        <v>0.67775963051589505</v>
      </c>
      <c r="GD56" s="5">
        <v>0.54863544690459698</v>
      </c>
      <c r="GE56" s="5">
        <v>0.75849858573202</v>
      </c>
      <c r="GF56" s="5">
        <v>0.36614526888855498</v>
      </c>
      <c r="GG56" s="5">
        <v>0.54608073438879101</v>
      </c>
      <c r="GH56" s="5">
        <v>0.43961867955244338</v>
      </c>
      <c r="GI56" s="5">
        <v>0.61976921785145778</v>
      </c>
      <c r="GJ56" s="5">
        <v>0.2040753899297949</v>
      </c>
      <c r="GK56" s="5">
        <v>0.83812420864016768</v>
      </c>
      <c r="GL56" s="5">
        <f t="shared" si="39"/>
        <v>0.27136572242879664</v>
      </c>
      <c r="GM56" s="5">
        <f t="shared" si="40"/>
        <v>-0.45099536354839698</v>
      </c>
      <c r="GN56" s="5">
        <f t="shared" si="116"/>
        <v>148.96450842647531</v>
      </c>
      <c r="GO56" s="5" t="str">
        <f t="shared" si="41"/>
        <v>stressed</v>
      </c>
      <c r="GP56" s="6">
        <v>-0.187802212904397</v>
      </c>
      <c r="GQ56" s="6">
        <v>1.3182920966354801</v>
      </c>
      <c r="GR56" s="6">
        <v>0.15758158249536999</v>
      </c>
      <c r="GS56" s="6">
        <v>0.250239538212435</v>
      </c>
      <c r="GT56" s="6">
        <v>-0.43619401995663298</v>
      </c>
      <c r="GU56" s="6">
        <v>1.2528722141372699</v>
      </c>
      <c r="GV56" s="6">
        <v>-0.25253611191345915</v>
      </c>
      <c r="GW56" s="6">
        <v>9.732537790913362E-2</v>
      </c>
      <c r="GX56" s="6">
        <v>-1.5060943095398771</v>
      </c>
      <c r="GY56" s="6">
        <v>0.36074725353740184</v>
      </c>
      <c r="GZ56" s="6">
        <f t="shared" si="42"/>
        <v>-1</v>
      </c>
      <c r="HA56" s="6">
        <f t="shared" si="43"/>
        <v>5.759455184494966E-2</v>
      </c>
      <c r="HB56" s="6">
        <f t="shared" si="117"/>
        <v>-86.703716773873126</v>
      </c>
      <c r="HC56" s="6" t="str">
        <f t="shared" si="44"/>
        <v>Calm</v>
      </c>
      <c r="HD56" s="3">
        <v>0.61191368694329595</v>
      </c>
      <c r="HE56" s="3">
        <v>0.77173983501027399</v>
      </c>
      <c r="HF56" s="3">
        <v>6.8470832126425393E-2</v>
      </c>
      <c r="HG56" s="3">
        <v>0.30824989294314498</v>
      </c>
      <c r="HH56" s="3">
        <v>0.54395103057613503</v>
      </c>
      <c r="HI56" s="3">
        <v>0.51730146762950202</v>
      </c>
      <c r="HJ56" s="3">
        <v>5.9237756018168573E-2</v>
      </c>
      <c r="HK56" s="3">
        <v>0.23913112195233185</v>
      </c>
      <c r="HL56" s="3">
        <v>-0.15982614806697804</v>
      </c>
      <c r="HM56" s="3">
        <v>0.2722652160330436</v>
      </c>
      <c r="HN56" s="3">
        <f t="shared" si="45"/>
        <v>-1.7957567992294532E-2</v>
      </c>
      <c r="HO56" s="3">
        <f t="shared" si="46"/>
        <v>-0.72707285337538852</v>
      </c>
      <c r="HP56" s="3">
        <f t="shared" si="118"/>
        <v>-178.58517105221753</v>
      </c>
      <c r="HQ56" s="3" t="str">
        <f t="shared" si="47"/>
        <v>Sad</v>
      </c>
      <c r="HR56" s="5">
        <v>0.81976818170106702</v>
      </c>
      <c r="HS56" s="5">
        <v>0.87693825298880002</v>
      </c>
      <c r="HT56" s="5">
        <v>0.70344595323450398</v>
      </c>
      <c r="HU56" s="5">
        <v>0.35341456116693198</v>
      </c>
      <c r="HV56" s="5">
        <v>0.21184169835724601</v>
      </c>
      <c r="HW56" s="5">
        <v>0.97142403697607904</v>
      </c>
      <c r="HX56" s="5">
        <v>0.68189144640097943</v>
      </c>
      <c r="HY56" s="5">
        <v>0.19120416115698144</v>
      </c>
      <c r="HZ56" s="5">
        <v>-5.7170071287732993E-2</v>
      </c>
      <c r="IA56" s="5">
        <v>0.62288943614138803</v>
      </c>
      <c r="IB56" s="5">
        <f t="shared" si="48"/>
        <v>-1.6485771737917432E-2</v>
      </c>
      <c r="IC56" s="5">
        <f t="shared" si="49"/>
        <v>-0.25462185417032224</v>
      </c>
      <c r="ID56" s="5">
        <f t="shared" si="119"/>
        <v>-176.2954925248176</v>
      </c>
      <c r="IE56" s="5" t="str">
        <f t="shared" si="50"/>
        <v>Sad</v>
      </c>
      <c r="IF56" s="6">
        <v>0.52747326049843901</v>
      </c>
      <c r="IG56" s="6">
        <v>0.65673038228904301</v>
      </c>
      <c r="IH56" s="6">
        <v>0.19162964260736701</v>
      </c>
      <c r="II56" s="6">
        <v>0.69455473456712302</v>
      </c>
      <c r="IJ56" s="6">
        <v>0.87921477255194402</v>
      </c>
      <c r="IK56" s="6">
        <v>0.87451724667570796</v>
      </c>
      <c r="IL56" s="6">
        <v>0.13622753453857203</v>
      </c>
      <c r="IM56" s="6">
        <v>0.45358746778056991</v>
      </c>
      <c r="IN56" s="6">
        <v>-0.129257121790604</v>
      </c>
      <c r="IO56" s="6">
        <v>0.7483378239645605</v>
      </c>
      <c r="IP56" s="6">
        <f t="shared" si="51"/>
        <v>-0.22861548138698151</v>
      </c>
      <c r="IQ56" s="6">
        <f t="shared" si="52"/>
        <v>-7.5649029741163165E-2</v>
      </c>
      <c r="IR56" s="6">
        <f t="shared" si="120"/>
        <v>-108.30941731306643</v>
      </c>
      <c r="IS56" s="6" t="str">
        <f t="shared" si="53"/>
        <v>Bored</v>
      </c>
      <c r="IT56" s="5">
        <v>0.40477180714614602</v>
      </c>
      <c r="IU56" s="5">
        <v>0.42512855117575699</v>
      </c>
      <c r="IV56" s="5">
        <v>0.67364565352356598</v>
      </c>
      <c r="IW56" s="5">
        <v>0.68661883255817802</v>
      </c>
      <c r="IX56" s="5">
        <v>-6.13208213398133E-2</v>
      </c>
      <c r="IY56" s="5">
        <v>3.1945984770498301E-2</v>
      </c>
      <c r="IZ56" s="5">
        <v>1.9614025912373578</v>
      </c>
      <c r="JA56" s="5">
        <v>1.5022032044220321</v>
      </c>
      <c r="JB56" s="5">
        <v>-2.0356744029610963E-2</v>
      </c>
      <c r="JC56" s="5">
        <v>1.6390696454599223</v>
      </c>
      <c r="JD56" s="5">
        <f t="shared" si="54"/>
        <v>0.26334266155591424</v>
      </c>
      <c r="JE56" s="5">
        <f t="shared" si="55"/>
        <v>-0.14342640065613665</v>
      </c>
      <c r="JF56" s="5">
        <f t="shared" si="121"/>
        <v>118.57438703160012</v>
      </c>
      <c r="JG56" s="5" t="str">
        <f t="shared" si="56"/>
        <v>nervous</v>
      </c>
      <c r="JH56" s="6">
        <v>0.155406184637531</v>
      </c>
      <c r="JI56" s="6">
        <v>3.8693461416554303E-2</v>
      </c>
      <c r="JJ56" s="6">
        <v>7.5635468932261904E-2</v>
      </c>
      <c r="JK56" s="6">
        <v>-0.19887335075990301</v>
      </c>
      <c r="JL56" s="6">
        <v>0.14429207343202399</v>
      </c>
      <c r="JM56" s="6">
        <v>-8.5587307812798104E-3</v>
      </c>
      <c r="JN56" s="6">
        <v>0.25237206722338762</v>
      </c>
      <c r="JO56" s="6">
        <v>-6.5994733175782878</v>
      </c>
      <c r="JP56" s="6">
        <v>0.1167127232209767</v>
      </c>
      <c r="JQ56" s="6">
        <v>-0.63492069322630929</v>
      </c>
      <c r="JR56" s="6">
        <f t="shared" si="57"/>
        <v>-8.7249914697843378E-3</v>
      </c>
      <c r="JS56" s="6">
        <f t="shared" si="58"/>
        <v>-4.4946629019553708E-2</v>
      </c>
      <c r="JT56" s="6">
        <f t="shared" si="122"/>
        <v>-169.0144314601213</v>
      </c>
      <c r="JU56" s="6" t="str">
        <f t="shared" si="59"/>
        <v>Sad</v>
      </c>
      <c r="JV56" s="3">
        <v>0.39614663020555901</v>
      </c>
      <c r="JW56" s="3">
        <v>0.76131694015298101</v>
      </c>
      <c r="JX56" s="3">
        <v>6.4605274625118503E-2</v>
      </c>
      <c r="JY56" s="3">
        <v>0.15589063321771501</v>
      </c>
      <c r="JZ56" s="3">
        <v>0.25172491106607903</v>
      </c>
      <c r="KA56" s="3">
        <v>0.78694009634392503</v>
      </c>
      <c r="KB56" s="3">
        <v>9.9719266103758308E-2</v>
      </c>
      <c r="KC56" s="3">
        <v>0.10068782478808166</v>
      </c>
      <c r="KD56" s="3">
        <v>-0.365170309947422</v>
      </c>
      <c r="KE56" s="3">
        <v>0.19049922044158324</v>
      </c>
      <c r="KF56" s="3">
        <f t="shared" si="60"/>
        <v>-0.26554873018052483</v>
      </c>
      <c r="KG56" s="3">
        <f t="shared" si="61"/>
        <v>-5.1451443279453946E-2</v>
      </c>
      <c r="KH56" s="3">
        <f t="shared" si="123"/>
        <v>-100.9654830017751</v>
      </c>
      <c r="KI56" s="3" t="str">
        <f t="shared" si="62"/>
        <v>Bored</v>
      </c>
      <c r="KJ56" s="7">
        <v>0.30090555134782798</v>
      </c>
      <c r="KK56" s="7">
        <v>0.20823853294941</v>
      </c>
      <c r="KL56" s="7">
        <v>6.8730728676062502E-2</v>
      </c>
      <c r="KM56" s="7">
        <v>-7.3714082304247502E-2</v>
      </c>
      <c r="KN56" s="7">
        <v>0.462530957668147</v>
      </c>
      <c r="KO56" s="7">
        <v>-0.22872405565124501</v>
      </c>
      <c r="KP56" s="7">
        <v>9.0028087292619005E-2</v>
      </c>
      <c r="KQ56" s="7">
        <v>3.5983500825021411</v>
      </c>
      <c r="KR56" s="7">
        <v>9.2667018398417983E-2</v>
      </c>
      <c r="KS56" s="7">
        <v>-9.7877080022709655E-3</v>
      </c>
      <c r="KT56" s="7">
        <f t="shared" si="63"/>
        <v>0.2094580146901035</v>
      </c>
      <c r="KU56" s="7">
        <f t="shared" si="64"/>
        <v>1.8365713402459738E-2</v>
      </c>
      <c r="KV56" s="7">
        <f t="shared" si="124"/>
        <v>84.989002687987877</v>
      </c>
      <c r="KW56" s="7" t="str">
        <f t="shared" si="65"/>
        <v>alert</v>
      </c>
      <c r="LL56" s="5">
        <v>0.90712162291340104</v>
      </c>
      <c r="LM56" s="5">
        <v>8.3873269308988696E-2</v>
      </c>
      <c r="LN56" s="5">
        <v>-7.4660170020590397E-3</v>
      </c>
      <c r="LO56" s="5">
        <v>-7.0905104007956493E-2</v>
      </c>
      <c r="LP56" s="5">
        <v>0.58378255028964099</v>
      </c>
      <c r="LQ56" s="5">
        <v>-9.1613979359097097E-2</v>
      </c>
      <c r="LR56" s="5">
        <v>-5.0077108483901622E-3</v>
      </c>
      <c r="LS56" s="5">
        <v>9.1600258308297615</v>
      </c>
      <c r="LT56" s="5">
        <v>0.8232483536044124</v>
      </c>
      <c r="LU56" s="5">
        <v>-7.9083274419570096E-2</v>
      </c>
      <c r="LV56" s="5">
        <f t="shared" si="69"/>
        <v>0.79896806798017961</v>
      </c>
      <c r="LW56" s="5">
        <f t="shared" si="70"/>
        <v>-4.8331797978762303E-4</v>
      </c>
      <c r="LX56" s="5">
        <f t="shared" si="126"/>
        <v>90.034659804486012</v>
      </c>
      <c r="LY56" s="5" t="str">
        <f t="shared" si="71"/>
        <v>nervous</v>
      </c>
      <c r="LZ56" s="6">
        <v>0.733613841005332</v>
      </c>
      <c r="MA56" s="6">
        <v>0.78791458989701901</v>
      </c>
      <c r="MB56" s="6">
        <v>0.444565736278623</v>
      </c>
      <c r="MC56" s="6">
        <v>6.7836806505569294E-2</v>
      </c>
      <c r="MD56" s="6">
        <v>0.558177674816277</v>
      </c>
      <c r="ME56" s="6">
        <v>0.668344363428518</v>
      </c>
      <c r="MF56" s="6">
        <v>0.34414666053590626</v>
      </c>
      <c r="MG56" s="6">
        <v>4.6582928366315647E-2</v>
      </c>
      <c r="MH56" s="6">
        <v>-5.4300748891687012E-2</v>
      </c>
      <c r="MI56" s="6">
        <v>0.33676829980778539</v>
      </c>
      <c r="MJ56" s="6">
        <f t="shared" si="72"/>
        <v>0.11364949106732625</v>
      </c>
      <c r="MK56" s="6">
        <f t="shared" si="73"/>
        <v>0.11729935235689126</v>
      </c>
      <c r="ML56" s="6">
        <f t="shared" si="127"/>
        <v>44.094586328278019</v>
      </c>
      <c r="MM56" s="6" t="str">
        <f t="shared" si="74"/>
        <v>excited</v>
      </c>
      <c r="MN56" s="3">
        <v>0.355340400162242</v>
      </c>
      <c r="MO56" s="3">
        <v>0.27724277634172101</v>
      </c>
      <c r="MP56" s="3">
        <v>-7.3836407044229793E-2</v>
      </c>
      <c r="MQ56" s="3">
        <v>0.14909573215869901</v>
      </c>
      <c r="MR56" s="3">
        <v>0.184790036595775</v>
      </c>
      <c r="MS56" s="3">
        <v>0.216186651851133</v>
      </c>
      <c r="MT56" s="3">
        <v>-0.13670106703745918</v>
      </c>
      <c r="MU56" s="3">
        <v>0.30216222146447619</v>
      </c>
      <c r="MV56" s="3">
        <v>7.8097623820520989E-2</v>
      </c>
      <c r="MW56" s="3">
        <v>0.11897143001873324</v>
      </c>
      <c r="MX56" s="3">
        <f t="shared" si="75"/>
        <v>-0.23281968039498324</v>
      </c>
      <c r="MY56" s="3">
        <f t="shared" si="76"/>
        <v>7.8790994439986273E-2</v>
      </c>
      <c r="MZ56" s="3">
        <f t="shared" si="128"/>
        <v>-71.303117650810577</v>
      </c>
      <c r="NA56" s="3" t="str">
        <f t="shared" si="77"/>
        <v>Calm</v>
      </c>
      <c r="NB56" s="7">
        <v>0.56448213887752496</v>
      </c>
      <c r="NC56" s="7">
        <v>0.76195077692916902</v>
      </c>
      <c r="ND56" s="7">
        <v>0.22269004559344999</v>
      </c>
      <c r="NE56" s="7">
        <v>0.29558865715249999</v>
      </c>
      <c r="NF56" s="7">
        <v>0.73757069697086897</v>
      </c>
      <c r="NG56" s="7">
        <v>0.60981047728738702</v>
      </c>
      <c r="NH56" s="7">
        <v>0.17102996089121777</v>
      </c>
      <c r="NI56" s="7">
        <v>0.21548112417077808</v>
      </c>
      <c r="NJ56" s="7">
        <v>-0.19746863805164405</v>
      </c>
      <c r="NK56" s="7">
        <v>0.39073118328848877</v>
      </c>
      <c r="NL56" s="7">
        <f t="shared" si="78"/>
        <v>-0.45124572910238214</v>
      </c>
      <c r="NM56" s="7">
        <f t="shared" si="79"/>
        <v>0.12511138640212693</v>
      </c>
      <c r="NN56" s="7">
        <f t="shared" si="129"/>
        <v>-74.503552487421473</v>
      </c>
      <c r="NO56" s="7" t="str">
        <f t="shared" si="80"/>
        <v>Calm</v>
      </c>
      <c r="NP56" s="5">
        <v>0.81346960045964101</v>
      </c>
      <c r="NQ56" s="5">
        <v>0</v>
      </c>
      <c r="NR56" s="5">
        <v>1.2315808534805599</v>
      </c>
      <c r="NS56" s="5">
        <v>0</v>
      </c>
      <c r="NT56" s="5">
        <v>0.67267646914992996</v>
      </c>
      <c r="NU56" s="5">
        <v>0</v>
      </c>
      <c r="NV56" s="5">
        <v>0.82870780918871012</v>
      </c>
      <c r="NX56" s="5">
        <v>0.81346960045964101</v>
      </c>
      <c r="NY56" s="5">
        <v>1.5139850988711443</v>
      </c>
      <c r="NZ56" s="5">
        <f t="shared" si="81"/>
        <v>0.77590932111213662</v>
      </c>
      <c r="OA56" s="5">
        <f t="shared" si="82"/>
        <v>-0.65964917643090992</v>
      </c>
      <c r="OB56" s="5">
        <f t="shared" si="130"/>
        <v>130.36994861234928</v>
      </c>
      <c r="OC56" s="5" t="str">
        <f t="shared" si="83"/>
        <v>stressed</v>
      </c>
      <c r="OD56" s="1">
        <v>0.51411397241526602</v>
      </c>
      <c r="OE56" s="1">
        <v>0.139139911965806</v>
      </c>
      <c r="OF56" s="1">
        <v>0.705436886016927</v>
      </c>
      <c r="OG56" s="1">
        <v>0.40796564678132602</v>
      </c>
      <c r="OH56" s="1">
        <v>-0.29278511926669998</v>
      </c>
      <c r="OI56" s="1">
        <v>-8.2719438011984697E-2</v>
      </c>
      <c r="OJ56" s="1">
        <v>3.1872793627291132</v>
      </c>
      <c r="OK56" s="1">
        <v>7.2308085734131788</v>
      </c>
      <c r="OL56" s="1">
        <v>0.37497406044946002</v>
      </c>
      <c r="OM56" s="1">
        <v>1.7043948140517384</v>
      </c>
      <c r="ON56" s="1">
        <f t="shared" si="84"/>
        <v>0.35668770579346365</v>
      </c>
      <c r="OO56" s="1">
        <f t="shared" si="85"/>
        <v>0.50491036015182211</v>
      </c>
      <c r="OP56" s="1">
        <f t="shared" si="131"/>
        <v>35.23882401647456</v>
      </c>
      <c r="OQ56" s="1" t="str">
        <f t="shared" si="86"/>
        <v>excited</v>
      </c>
      <c r="OR56" s="3">
        <v>4.3188103365366798E-2</v>
      </c>
      <c r="OS56" s="3">
        <v>0.16855513780435899</v>
      </c>
      <c r="OT56" s="3">
        <v>8.2882275800265706E-2</v>
      </c>
      <c r="OU56" s="3">
        <v>-5.60056192163709E-2</v>
      </c>
      <c r="OV56" s="3">
        <v>-0.33958801280161399</v>
      </c>
      <c r="OW56" s="3">
        <v>-0.49980684081388099</v>
      </c>
      <c r="OX56" s="3">
        <v>-0.27962989583197867</v>
      </c>
      <c r="OY56" s="3">
        <v>0.16907269821571602</v>
      </c>
      <c r="OZ56" s="3">
        <v>-0.12536703443899219</v>
      </c>
      <c r="PA56" s="3">
        <v>0.12693041079101761</v>
      </c>
      <c r="PB56" s="3">
        <f t="shared" si="87"/>
        <v>-0.31461829189923574</v>
      </c>
      <c r="PC56" s="3">
        <f t="shared" si="88"/>
        <v>0.29359016245092384</v>
      </c>
      <c r="PD56" s="3">
        <f t="shared" si="132"/>
        <v>-46.980148977973435</v>
      </c>
      <c r="PE56" s="3" t="str">
        <f t="shared" si="89"/>
        <v>Relased</v>
      </c>
      <c r="PF56" s="1">
        <v>0.171322821635322</v>
      </c>
      <c r="PG56" s="1">
        <v>0.30291232024824299</v>
      </c>
      <c r="PH56" s="1">
        <v>0.744641853907139</v>
      </c>
      <c r="PI56" s="1">
        <v>1.0106918462454999</v>
      </c>
      <c r="PJ56" s="1">
        <v>-0.15998887561245601</v>
      </c>
      <c r="PK56" s="1">
        <v>4.38922178962683E-2</v>
      </c>
      <c r="PL56" s="1">
        <v>65.700141186912276</v>
      </c>
      <c r="PM56" s="1">
        <v>2.9142982143571343</v>
      </c>
      <c r="PN56" s="1">
        <v>-8.1703870476555973E-2</v>
      </c>
      <c r="PO56" s="1">
        <v>2.025569618503726</v>
      </c>
      <c r="PP56" s="1">
        <f t="shared" si="90"/>
        <v>7.255557684738001E-2</v>
      </c>
      <c r="PQ56" s="1">
        <f t="shared" si="91"/>
        <v>0.28870188642212291</v>
      </c>
      <c r="PR56" s="1">
        <f t="shared" si="133"/>
        <v>14.107219740844751</v>
      </c>
      <c r="PS56" s="1" t="str">
        <f t="shared" si="92"/>
        <v>happy</v>
      </c>
      <c r="PT56" s="5">
        <v>0.42547579030418697</v>
      </c>
      <c r="PU56" s="5">
        <v>0.22806140991311299</v>
      </c>
      <c r="PV56" s="5">
        <v>0.42909570236608002</v>
      </c>
      <c r="PW56" s="5">
        <v>0.38536724116334697</v>
      </c>
      <c r="PX56" s="5">
        <v>5.4076774989177002E-3</v>
      </c>
      <c r="PY56" s="5">
        <v>7.9890681992186796E-2</v>
      </c>
      <c r="PZ56" s="5">
        <v>0.9958509305401303</v>
      </c>
      <c r="QA56" s="5">
        <v>1.2513869893822755</v>
      </c>
      <c r="QB56" s="5">
        <v>0.19741438039107398</v>
      </c>
      <c r="QC56" s="5">
        <v>1.2462380768204466</v>
      </c>
      <c r="QD56" s="5">
        <f t="shared" si="93"/>
        <v>7.5109320341080199E-3</v>
      </c>
      <c r="QE56" s="5">
        <f t="shared" si="94"/>
        <v>0.35471681969828106</v>
      </c>
      <c r="QF56" s="5">
        <f t="shared" si="134"/>
        <v>1.2130251037557658</v>
      </c>
      <c r="QG56" s="5" t="str">
        <f t="shared" si="95"/>
        <v>happy</v>
      </c>
      <c r="QH56" s="3">
        <v>0.68683567144378599</v>
      </c>
      <c r="QI56" s="3">
        <v>0.47998224092324399</v>
      </c>
      <c r="QJ56" s="3">
        <v>0.120991793947819</v>
      </c>
      <c r="QK56" s="3">
        <v>0.42848467267696799</v>
      </c>
      <c r="QL56" s="3">
        <v>0.424295790327269</v>
      </c>
      <c r="QM56" s="3">
        <v>0.15696565301936299</v>
      </c>
      <c r="QN56" s="3">
        <v>0.10889062015665341</v>
      </c>
      <c r="QO56" s="3">
        <v>0.67271542421581065</v>
      </c>
      <c r="QP56" s="3">
        <v>0.206853430520542</v>
      </c>
      <c r="QQ56" s="3">
        <v>0.4709187790150634</v>
      </c>
      <c r="QR56" s="3">
        <f t="shared" si="96"/>
        <v>0.39561347996711027</v>
      </c>
      <c r="QS56" s="3">
        <f t="shared" si="97"/>
        <v>-0.41029415879071296</v>
      </c>
      <c r="QT56" s="3">
        <f t="shared" si="135"/>
        <v>136.04360335496196</v>
      </c>
      <c r="QU56" s="3" t="str">
        <f t="shared" si="98"/>
        <v>stressed</v>
      </c>
      <c r="QV56" s="5">
        <v>0.52153544185646605</v>
      </c>
      <c r="QW56" s="5">
        <v>-0.19711927193213899</v>
      </c>
      <c r="QX56" s="5">
        <v>6.1523089300316698E-2</v>
      </c>
      <c r="QY56" s="5">
        <v>-0.28675089916901603</v>
      </c>
      <c r="QZ56" s="5">
        <v>0.607678256956104</v>
      </c>
      <c r="RA56" s="5">
        <v>-0.44743711542215803</v>
      </c>
      <c r="RB56" s="5">
        <v>5.4483123402604479E-2</v>
      </c>
      <c r="RC56" s="5">
        <v>0.44488101397309715</v>
      </c>
      <c r="RD56" s="5">
        <v>0.71865471378860502</v>
      </c>
      <c r="RE56" s="5">
        <v>-0.69425580704326695</v>
      </c>
      <c r="RF56" s="5">
        <f t="shared" si="99"/>
        <v>0.52729373784974953</v>
      </c>
      <c r="RG56" s="5">
        <f t="shared" si="100"/>
        <v>-0.56947104068038201</v>
      </c>
      <c r="RH56" s="5">
        <f t="shared" si="136"/>
        <v>137.20228737740419</v>
      </c>
      <c r="RI56" s="5" t="str">
        <f t="shared" si="101"/>
        <v>stressed</v>
      </c>
    </row>
    <row r="57" spans="1:477" x14ac:dyDescent="0.3">
      <c r="A57" s="1">
        <v>0.33665372817511902</v>
      </c>
      <c r="B57" s="1">
        <v>0.36292511315696102</v>
      </c>
      <c r="C57" s="1">
        <v>0.20787019695313</v>
      </c>
      <c r="D57" s="1">
        <v>-5.55285824500268E-2</v>
      </c>
      <c r="E57" s="1">
        <v>0.47384165943737899</v>
      </c>
      <c r="F57" s="1">
        <v>0.41679230080309598</v>
      </c>
      <c r="G57" s="1">
        <v>0.25647301654048865</v>
      </c>
      <c r="H57" s="1">
        <v>-7.1216291256092676E-2</v>
      </c>
      <c r="I57" s="1">
        <v>-2.6271384981842005E-2</v>
      </c>
      <c r="J57" s="1">
        <v>0.2177618954470191</v>
      </c>
      <c r="K57" s="18">
        <f t="shared" si="0"/>
        <v>-7.3530651649156176E-2</v>
      </c>
      <c r="L57" s="19">
        <f t="shared" si="1"/>
        <v>-0.66444287133147562</v>
      </c>
      <c r="M57" s="19">
        <f t="shared" si="102"/>
        <v>-173.68505113664133</v>
      </c>
      <c r="N57" s="19" t="str">
        <f t="shared" si="2"/>
        <v>Sad</v>
      </c>
      <c r="O57" s="19">
        <f t="shared" si="103"/>
        <v>3.755314401993378E-2</v>
      </c>
      <c r="P57" s="9">
        <v>0.39894781145631703</v>
      </c>
      <c r="Q57" s="9">
        <v>0.39604256048433001</v>
      </c>
      <c r="R57" s="9">
        <v>7.3767493325561206E-2</v>
      </c>
      <c r="S57" s="9">
        <v>4.3031323976615E-2</v>
      </c>
      <c r="T57" s="9">
        <v>0.32458636074652197</v>
      </c>
      <c r="U57" s="9">
        <v>0.86349085372182999</v>
      </c>
      <c r="V57" s="9">
        <v>0.10195440127032573</v>
      </c>
      <c r="W57" s="9">
        <v>3.4164495749988609E-2</v>
      </c>
      <c r="X57" s="9">
        <v>2.9052509719870168E-3</v>
      </c>
      <c r="Y57" s="9">
        <v>0.14691853061950824</v>
      </c>
      <c r="Z57" s="9">
        <f t="shared" si="3"/>
        <v>0.17036961225336156</v>
      </c>
      <c r="AA57" s="9">
        <f t="shared" si="4"/>
        <v>-0.12234993781242465</v>
      </c>
      <c r="AB57" s="9">
        <f t="shared" si="104"/>
        <v>125.68379581621545</v>
      </c>
      <c r="AC57" s="9" t="str">
        <f t="shared" si="5"/>
        <v>stressed</v>
      </c>
      <c r="AD57" s="3">
        <v>0.197603679665661</v>
      </c>
      <c r="AE57" s="3">
        <v>0.62089739692947399</v>
      </c>
      <c r="AF57" s="3">
        <v>-0.19964563765065199</v>
      </c>
      <c r="AG57" s="3">
        <v>3.4341081504013597E-2</v>
      </c>
      <c r="AH57" s="3">
        <v>-0.191369424279067</v>
      </c>
      <c r="AI57" s="3">
        <v>0.47366617307040398</v>
      </c>
      <c r="AJ57" s="3">
        <v>-32.023974840678704</v>
      </c>
      <c r="AK57" s="3">
        <v>3.1374222973652804E-2</v>
      </c>
      <c r="AL57" s="3">
        <v>-0.42329371726381299</v>
      </c>
      <c r="AM57" s="3">
        <v>-0.20196009617273228</v>
      </c>
      <c r="AN57" s="3">
        <f t="shared" si="6"/>
        <v>-0.34506259572531983</v>
      </c>
      <c r="AO57" s="3">
        <f t="shared" si="7"/>
        <v>0.13866237384957092</v>
      </c>
      <c r="AP57" s="3">
        <f t="shared" si="105"/>
        <v>-68.107419238911106</v>
      </c>
      <c r="AQ57" s="3" t="str">
        <f t="shared" si="8"/>
        <v>Calm</v>
      </c>
      <c r="AR57" s="9">
        <v>0.71007055395792995</v>
      </c>
      <c r="AS57" s="9">
        <v>0.26523321446565201</v>
      </c>
      <c r="AT57" s="9">
        <v>0.20859175540401101</v>
      </c>
      <c r="AU57" s="9">
        <v>0.14074832263779899</v>
      </c>
      <c r="AV57" s="9">
        <v>0.82400035978669395</v>
      </c>
      <c r="AW57" s="9">
        <v>0.29003210592775802</v>
      </c>
      <c r="AX57" s="9">
        <v>0.13597269430970724</v>
      </c>
      <c r="AY57" s="9">
        <v>0.25347940429284804</v>
      </c>
      <c r="AZ57" s="9">
        <v>0.44483733949227794</v>
      </c>
      <c r="BA57" s="9">
        <v>0.35818592048143194</v>
      </c>
      <c r="BB57" s="9">
        <f t="shared" si="9"/>
        <v>0.64205591564584452</v>
      </c>
      <c r="BC57" s="9">
        <f t="shared" si="10"/>
        <v>0.16490464347179312</v>
      </c>
      <c r="BD57" s="9">
        <f t="shared" si="106"/>
        <v>75.595587814088816</v>
      </c>
      <c r="BE57" s="9" t="str">
        <f t="shared" si="11"/>
        <v>alert</v>
      </c>
      <c r="BF57" s="5">
        <v>0.63851412522487205</v>
      </c>
      <c r="BG57" s="5">
        <v>0.51071425678927795</v>
      </c>
      <c r="BH57" s="5">
        <v>0.199614515916058</v>
      </c>
      <c r="BI57" s="5">
        <v>7.9559259732507104E-2</v>
      </c>
      <c r="BJ57" s="5">
        <v>0.28119956959898601</v>
      </c>
      <c r="BK57" s="5">
        <v>0.23814813426829501</v>
      </c>
      <c r="BL57" s="5">
        <v>0.21703984298536277</v>
      </c>
      <c r="BM57" s="5">
        <v>0.10624015931705476</v>
      </c>
      <c r="BN57" s="5">
        <v>0.1277998684355941</v>
      </c>
      <c r="BO57" s="5">
        <v>0.24292279934757802</v>
      </c>
      <c r="BP57" s="5">
        <f t="shared" si="12"/>
        <v>0.16845205789585482</v>
      </c>
      <c r="BQ57" s="5">
        <f t="shared" si="13"/>
        <v>2.8072000389473883E-2</v>
      </c>
      <c r="BR57" s="5">
        <f t="shared" si="107"/>
        <v>80.538783987778615</v>
      </c>
      <c r="BS57" s="5" t="str">
        <f t="shared" si="14"/>
        <v>alert</v>
      </c>
      <c r="BT57" s="6">
        <v>0.56098832383478403</v>
      </c>
      <c r="BU57" s="6">
        <v>0.78861792515659601</v>
      </c>
      <c r="BV57" s="6">
        <v>0.20099153230271599</v>
      </c>
      <c r="BW57" s="6">
        <v>0.39580173955155601</v>
      </c>
      <c r="BX57" s="6">
        <v>0.50201389618336201</v>
      </c>
      <c r="BY57" s="6">
        <v>0.72069682433756799</v>
      </c>
      <c r="BZ57" s="6">
        <v>0.18907912751046274</v>
      </c>
      <c r="CA57" s="6">
        <v>0.26223936371403389</v>
      </c>
      <c r="CB57" s="6">
        <v>-0.22762960132181198</v>
      </c>
      <c r="CC57" s="6">
        <v>0.44219806502843462</v>
      </c>
      <c r="CD57" s="6">
        <f t="shared" si="15"/>
        <v>-0.27126173432531853</v>
      </c>
      <c r="CE57" s="6">
        <f t="shared" si="16"/>
        <v>-0.7540265005960316</v>
      </c>
      <c r="CF57" s="6">
        <f t="shared" si="108"/>
        <v>-160.21375805685977</v>
      </c>
      <c r="CG57" s="6" t="str">
        <f t="shared" si="17"/>
        <v>Sad</v>
      </c>
      <c r="CH57" s="5">
        <v>0.65345568869834902</v>
      </c>
      <c r="CI57" s="5">
        <v>0.47380446271223697</v>
      </c>
      <c r="CJ57" s="5">
        <v>0.32906914444547197</v>
      </c>
      <c r="CK57" s="5">
        <v>0.48569438282154997</v>
      </c>
      <c r="CL57" s="5">
        <v>0.83137751238622803</v>
      </c>
      <c r="CM57" s="5">
        <v>0.56216543958739595</v>
      </c>
      <c r="CN57" s="5">
        <v>0.22162027640889745</v>
      </c>
      <c r="CO57" s="5">
        <v>0.46883059222416762</v>
      </c>
      <c r="CP57" s="5">
        <v>0.17965122598611205</v>
      </c>
      <c r="CQ57" s="5">
        <v>0.72278216013178109</v>
      </c>
      <c r="CR57" s="5">
        <f t="shared" si="18"/>
        <v>0.27694386065214482</v>
      </c>
      <c r="CS57" s="5">
        <f t="shared" si="19"/>
        <v>-0.56807087065764483</v>
      </c>
      <c r="CT57" s="5">
        <f t="shared" si="109"/>
        <v>154.0100076233181</v>
      </c>
      <c r="CU57" s="5" t="str">
        <f t="shared" si="20"/>
        <v>Upset</v>
      </c>
      <c r="CV57" s="3">
        <v>0.422317999675695</v>
      </c>
      <c r="CW57" s="3">
        <v>0.66486551957659901</v>
      </c>
      <c r="CX57" s="3">
        <v>0.157993448296466</v>
      </c>
      <c r="CY57" s="3">
        <v>0.31866511079808502</v>
      </c>
      <c r="CZ57" s="3">
        <v>0.28740540339617399</v>
      </c>
      <c r="DA57" s="3">
        <v>0.36184008966752301</v>
      </c>
      <c r="DB57" s="3">
        <v>0.22261270744719552</v>
      </c>
      <c r="DC57" s="3">
        <v>0.31037632202349769</v>
      </c>
      <c r="DD57" s="3">
        <v>-0.24254751990090401</v>
      </c>
      <c r="DE57" s="3">
        <v>0.43843431274820183</v>
      </c>
      <c r="DF57" s="3">
        <f t="shared" si="21"/>
        <v>-0.1455003837525608</v>
      </c>
      <c r="DG57" s="3">
        <f t="shared" si="22"/>
        <v>-0.45534401619123277</v>
      </c>
      <c r="DH57" s="3">
        <f t="shared" si="110"/>
        <v>-162.2792672214</v>
      </c>
      <c r="DI57" s="3" t="str">
        <f t="shared" si="23"/>
        <v>Sad</v>
      </c>
      <c r="DJ57" s="7">
        <v>0.67406506216382001</v>
      </c>
      <c r="DK57" s="7">
        <v>0.25633133279502501</v>
      </c>
      <c r="DL57" s="7">
        <v>0.522465348705899</v>
      </c>
      <c r="DM57" s="7">
        <v>-0.126931562525125</v>
      </c>
      <c r="DN57" s="7">
        <v>1.2138289261906801</v>
      </c>
      <c r="DO57" s="7">
        <v>0.86049458483354802</v>
      </c>
      <c r="DP57" s="7">
        <v>0.27674506721708614</v>
      </c>
      <c r="DQ57" s="7">
        <v>-0.11365384749903261</v>
      </c>
      <c r="DR57" s="7">
        <v>0.41773372936879499</v>
      </c>
      <c r="DS57" s="7">
        <v>0.42512394536768383</v>
      </c>
      <c r="DT57" s="7">
        <f t="shared" si="24"/>
        <v>2.4170073858317043E-2</v>
      </c>
      <c r="DU57" s="7">
        <f t="shared" si="25"/>
        <v>0.2617354697755816</v>
      </c>
      <c r="DV57" s="7">
        <f t="shared" si="111"/>
        <v>5.2760397526675851</v>
      </c>
      <c r="DW57" s="7" t="str">
        <f t="shared" si="26"/>
        <v>happy</v>
      </c>
      <c r="DX57" s="9">
        <v>0.27752018749620999</v>
      </c>
      <c r="DY57" s="9">
        <v>0.68712856103851405</v>
      </c>
      <c r="DZ57" s="9">
        <v>0.14149664174579299</v>
      </c>
      <c r="EA57" s="9">
        <v>0.16652437481663701</v>
      </c>
      <c r="EB57" s="9">
        <v>0.54376645166086901</v>
      </c>
      <c r="EC57" s="9">
        <v>1.34613442691278</v>
      </c>
      <c r="ED57" s="9">
        <v>0.17228655015137825</v>
      </c>
      <c r="EE57" s="9">
        <v>8.1900066938426982E-2</v>
      </c>
      <c r="EF57" s="9">
        <v>-0.40960837354230406</v>
      </c>
      <c r="EG57" s="9">
        <v>0.31930898892504217</v>
      </c>
      <c r="EH57" s="9">
        <f t="shared" si="27"/>
        <v>-0.35891330317783976</v>
      </c>
      <c r="EI57" s="9">
        <f t="shared" si="28"/>
        <v>0.15655966044420744</v>
      </c>
      <c r="EJ57" s="9">
        <f t="shared" si="112"/>
        <v>-66.432945256509939</v>
      </c>
      <c r="EK57" s="9" t="str">
        <f t="shared" si="29"/>
        <v>Calm</v>
      </c>
      <c r="EL57" s="1">
        <v>0.547658481690108</v>
      </c>
      <c r="EM57" s="1">
        <v>0.20712401400434499</v>
      </c>
      <c r="EN57" s="1">
        <v>0.29189485513515501</v>
      </c>
      <c r="EO57" s="1">
        <v>0.13614295380776401</v>
      </c>
      <c r="EP57" s="1">
        <v>0.43727873607860201</v>
      </c>
      <c r="EQ57" s="1">
        <v>-0.224168892284416</v>
      </c>
      <c r="ER57" s="1">
        <v>0.29635884386257383</v>
      </c>
      <c r="ES57" s="1">
        <v>-7.9873233220411617</v>
      </c>
      <c r="ET57" s="1">
        <v>0.34053446768576301</v>
      </c>
      <c r="EU57" s="1">
        <v>0.56710086864043407</v>
      </c>
      <c r="EV57" s="1">
        <f t="shared" si="30"/>
        <v>0.21249264182203276</v>
      </c>
      <c r="EW57" s="1">
        <f t="shared" si="31"/>
        <v>-0.46701857890918275</v>
      </c>
      <c r="EX57" s="1">
        <f t="shared" si="113"/>
        <v>155.53454737998428</v>
      </c>
      <c r="EY57" s="1" t="str">
        <f t="shared" si="32"/>
        <v>Upset</v>
      </c>
      <c r="EZ57" s="3">
        <v>3.5117721678161299E-4</v>
      </c>
      <c r="FA57" s="3">
        <v>0.102500002131258</v>
      </c>
      <c r="FB57" s="3">
        <v>3.5812760917131897E-2</v>
      </c>
      <c r="FC57" s="3">
        <v>3.0106196804873801E-2</v>
      </c>
      <c r="FD57" s="3">
        <v>0.26284602235222299</v>
      </c>
      <c r="FE57" s="3">
        <v>0.26081093366948999</v>
      </c>
      <c r="FF57" s="3">
        <v>0.1360681685662942</v>
      </c>
      <c r="FG57" s="3">
        <v>8.2866200376046653E-2</v>
      </c>
      <c r="FH57" s="3">
        <v>-0.10214882491447638</v>
      </c>
      <c r="FI57" s="3">
        <v>0.6409159150129099</v>
      </c>
      <c r="FJ57" s="3">
        <f t="shared" si="33"/>
        <v>-0.22642542064129934</v>
      </c>
      <c r="FK57" s="3">
        <f t="shared" si="34"/>
        <v>8.2818387563238671E-2</v>
      </c>
      <c r="FL57" s="3">
        <f t="shared" si="114"/>
        <v>-69.909272790284348</v>
      </c>
      <c r="FM57" s="3" t="str">
        <f t="shared" si="35"/>
        <v>Calm</v>
      </c>
      <c r="FN57" s="7">
        <v>0.76507453601068198</v>
      </c>
      <c r="FO57" s="7">
        <v>0.70801442986808205</v>
      </c>
      <c r="FP57" s="7">
        <v>-6.2968604571905104E-2</v>
      </c>
      <c r="FQ57" s="7">
        <v>6.4727017629474304E-2</v>
      </c>
      <c r="FR57" s="7">
        <v>0.69245925222966298</v>
      </c>
      <c r="FS57" s="7">
        <v>0.44112974429319701</v>
      </c>
      <c r="FT57" s="7">
        <v>-4.3202157699497312E-2</v>
      </c>
      <c r="FU57" s="7">
        <v>5.6326280970546046E-2</v>
      </c>
      <c r="FV57" s="7">
        <v>5.7060106142599931E-2</v>
      </c>
      <c r="FW57" s="7">
        <v>1.1936910114048861E-3</v>
      </c>
      <c r="FX57" s="7">
        <f t="shared" si="36"/>
        <v>0.12832798292417724</v>
      </c>
      <c r="FY57" s="7">
        <f t="shared" si="37"/>
        <v>9.0930547938138373E-2</v>
      </c>
      <c r="FZ57" s="7">
        <f t="shared" si="115"/>
        <v>54.679404575746553</v>
      </c>
      <c r="GA57" s="7" t="str">
        <f t="shared" si="38"/>
        <v>excited</v>
      </c>
      <c r="GB57" s="5">
        <v>0.76007361301216603</v>
      </c>
      <c r="GC57" s="5">
        <v>0.69775320919301698</v>
      </c>
      <c r="GD57" s="5">
        <v>0.50094928248741899</v>
      </c>
      <c r="GE57" s="5">
        <v>0.79389627616118097</v>
      </c>
      <c r="GF57" s="5">
        <v>0.477373686492849</v>
      </c>
      <c r="GG57" s="5">
        <v>0.46754742812169098</v>
      </c>
      <c r="GH57" s="5">
        <v>0.40482474097103061</v>
      </c>
      <c r="GI57" s="5">
        <v>0.68128022137756428</v>
      </c>
      <c r="GJ57" s="5">
        <v>6.2320403819149051E-2</v>
      </c>
      <c r="GK57" s="5">
        <v>0.88820258958464671</v>
      </c>
      <c r="GL57" s="5">
        <f t="shared" si="39"/>
        <v>0.12897525918820296</v>
      </c>
      <c r="GM57" s="5">
        <f t="shared" si="40"/>
        <v>-0.40862233145697358</v>
      </c>
      <c r="GN57" s="5">
        <f t="shared" si="116"/>
        <v>162.48251202142282</v>
      </c>
      <c r="GO57" s="5" t="str">
        <f t="shared" si="41"/>
        <v>Upset</v>
      </c>
      <c r="GP57" s="6">
        <v>-0.187802212904397</v>
      </c>
      <c r="GQ57" s="6">
        <v>1.3182920966354801</v>
      </c>
      <c r="GR57" s="6">
        <v>0.15758158249536999</v>
      </c>
      <c r="GS57" s="6">
        <v>0.23337018762231401</v>
      </c>
      <c r="GT57" s="6">
        <v>-0.43619401995663298</v>
      </c>
      <c r="GU57" s="6">
        <v>1.28532563014083</v>
      </c>
      <c r="GV57" s="6">
        <v>-0.25253611191345915</v>
      </c>
      <c r="GW57" s="6">
        <v>8.9633046058287202E-2</v>
      </c>
      <c r="GX57" s="6">
        <v>-1.5060943095398771</v>
      </c>
      <c r="GY57" s="6">
        <v>0.34582509383222593</v>
      </c>
      <c r="GZ57" s="6">
        <f t="shared" si="42"/>
        <v>-1</v>
      </c>
      <c r="HA57" s="6">
        <f t="shared" si="43"/>
        <v>5.2081530669343179E-2</v>
      </c>
      <c r="HB57" s="6">
        <f t="shared" si="117"/>
        <v>-87.018641785645357</v>
      </c>
      <c r="HC57" s="6" t="str">
        <f t="shared" si="44"/>
        <v>Calm</v>
      </c>
      <c r="HD57" s="3">
        <v>0.61191368694329595</v>
      </c>
      <c r="HE57" s="3">
        <v>0.77173983501027399</v>
      </c>
      <c r="HF57" s="3">
        <v>6.8470832126425393E-2</v>
      </c>
      <c r="HG57" s="3">
        <v>0.30824989294314498</v>
      </c>
      <c r="HH57" s="3">
        <v>0.54395103057613503</v>
      </c>
      <c r="HI57" s="3">
        <v>0.51730146762950202</v>
      </c>
      <c r="HJ57" s="3">
        <v>5.9237756018168573E-2</v>
      </c>
      <c r="HK57" s="3">
        <v>0.23913112195233185</v>
      </c>
      <c r="HL57" s="3">
        <v>-0.15982614806697804</v>
      </c>
      <c r="HM57" s="3">
        <v>0.2722652160330436</v>
      </c>
      <c r="HN57" s="3">
        <f t="shared" si="45"/>
        <v>-1.7957567992294532E-2</v>
      </c>
      <c r="HO57" s="3">
        <f t="shared" si="46"/>
        <v>-0.72707285337538852</v>
      </c>
      <c r="HP57" s="3">
        <f t="shared" si="118"/>
        <v>-178.58517105221753</v>
      </c>
      <c r="HQ57" s="3" t="str">
        <f t="shared" si="47"/>
        <v>Sad</v>
      </c>
      <c r="HR57" s="5">
        <v>0.94913160913745898</v>
      </c>
      <c r="HS57" s="5">
        <v>0.87693825298880002</v>
      </c>
      <c r="HT57" s="5">
        <v>0.496509369460293</v>
      </c>
      <c r="HU57" s="5">
        <v>0.35341456116693198</v>
      </c>
      <c r="HV57" s="5">
        <v>1.3054209699191199</v>
      </c>
      <c r="HW57" s="5">
        <v>0.97142403697607904</v>
      </c>
      <c r="HX57" s="5">
        <v>0.2202252340764029</v>
      </c>
      <c r="HY57" s="5">
        <v>0.19120416115698144</v>
      </c>
      <c r="HZ57" s="5">
        <v>7.219335614865896E-2</v>
      </c>
      <c r="IA57" s="5">
        <v>0.46543889051297382</v>
      </c>
      <c r="IB57" s="5">
        <f t="shared" si="48"/>
        <v>0.160745919834131</v>
      </c>
      <c r="IC57" s="5">
        <f t="shared" si="49"/>
        <v>-0.63977722666979986</v>
      </c>
      <c r="ID57" s="5">
        <f t="shared" si="119"/>
        <v>165.89621023581159</v>
      </c>
      <c r="IE57" s="5" t="str">
        <f t="shared" si="50"/>
        <v>Upset</v>
      </c>
      <c r="IF57" s="6">
        <v>0.56832447988229595</v>
      </c>
      <c r="IG57" s="6">
        <v>0.65673038228904301</v>
      </c>
      <c r="IH57" s="6">
        <v>0.20748694820223201</v>
      </c>
      <c r="II57" s="6">
        <v>0.69455473456712302</v>
      </c>
      <c r="IJ57" s="6">
        <v>0.79999621941064203</v>
      </c>
      <c r="IK57" s="6">
        <v>0.87451724667570796</v>
      </c>
      <c r="IL57" s="6">
        <v>0.15163619779299414</v>
      </c>
      <c r="IM57" s="6">
        <v>0.45358746778056991</v>
      </c>
      <c r="IN57" s="6">
        <v>-8.8405902406747061E-2</v>
      </c>
      <c r="IO57" s="6">
        <v>0.73632758060364611</v>
      </c>
      <c r="IP57" s="6">
        <f t="shared" si="51"/>
        <v>-0.18082202332598929</v>
      </c>
      <c r="IQ57" s="6">
        <f t="shared" si="52"/>
        <v>-8.1929992456284961E-2</v>
      </c>
      <c r="IR57" s="6">
        <f t="shared" si="120"/>
        <v>-114.37515762451289</v>
      </c>
      <c r="IS57" s="6" t="str">
        <f t="shared" si="53"/>
        <v>Bored</v>
      </c>
      <c r="IT57" s="5">
        <v>0.178942615612529</v>
      </c>
      <c r="IU57" s="5">
        <v>0.47143262739230501</v>
      </c>
      <c r="IV57" s="5">
        <v>0.629995737226823</v>
      </c>
      <c r="IW57" s="5">
        <v>0.56653880176114002</v>
      </c>
      <c r="IX57" s="5">
        <v>2.5779890901935401E-2</v>
      </c>
      <c r="IY57" s="5">
        <v>-4.7685583730254097E-2</v>
      </c>
      <c r="IZ57" s="5">
        <v>3.0773154742627749</v>
      </c>
      <c r="JA57" s="5">
        <v>1.3369740514649329</v>
      </c>
      <c r="JB57" s="5">
        <v>-0.29249001177977602</v>
      </c>
      <c r="JC57" s="5">
        <v>1.8397602797114305</v>
      </c>
      <c r="JD57" s="5">
        <f t="shared" si="54"/>
        <v>-0.10205845509370426</v>
      </c>
      <c r="JE57" s="5">
        <f t="shared" si="55"/>
        <v>3.1539875317311505E-2</v>
      </c>
      <c r="JF57" s="5">
        <f t="shared" si="121"/>
        <v>-72.826897112041081</v>
      </c>
      <c r="JG57" s="5" t="str">
        <f t="shared" si="56"/>
        <v>Calm</v>
      </c>
      <c r="JH57" s="6">
        <v>0.24503418296239701</v>
      </c>
      <c r="JI57" s="6">
        <v>-8.3060979201909704E-2</v>
      </c>
      <c r="JJ57" s="6">
        <v>-6.2800375280933803E-3</v>
      </c>
      <c r="JK57" s="6">
        <v>-0.269002634563272</v>
      </c>
      <c r="JL57" s="6">
        <v>7.4331724880993905E-2</v>
      </c>
      <c r="JM57" s="6">
        <v>-0.39725068230545602</v>
      </c>
      <c r="JN57" s="6">
        <v>-1.9664082401597338E-2</v>
      </c>
      <c r="JO57" s="6">
        <v>0.56005851225651904</v>
      </c>
      <c r="JP57" s="6">
        <v>0.32809516216430673</v>
      </c>
      <c r="JQ57" s="6">
        <v>-1.6995568754596646</v>
      </c>
      <c r="JR57" s="6">
        <f t="shared" si="57"/>
        <v>0.13675641832493568</v>
      </c>
      <c r="JS57" s="6">
        <f t="shared" si="58"/>
        <v>-0.64270082159025166</v>
      </c>
      <c r="JT57" s="6">
        <f t="shared" si="122"/>
        <v>167.98753546584746</v>
      </c>
      <c r="JU57" s="6" t="str">
        <f t="shared" si="59"/>
        <v>Upset</v>
      </c>
      <c r="JV57" s="3">
        <v>0.39614663020555901</v>
      </c>
      <c r="JW57" s="3">
        <v>0.76131694015298101</v>
      </c>
      <c r="JX57" s="3">
        <v>6.4605274625118503E-2</v>
      </c>
      <c r="JY57" s="3">
        <v>0.15589063321771501</v>
      </c>
      <c r="JZ57" s="3">
        <v>0.25172491106607903</v>
      </c>
      <c r="KA57" s="3">
        <v>0.78694009634392503</v>
      </c>
      <c r="KB57" s="3">
        <v>9.9719266103758308E-2</v>
      </c>
      <c r="KC57" s="3">
        <v>0.10068782478808166</v>
      </c>
      <c r="KD57" s="3">
        <v>-0.365170309947422</v>
      </c>
      <c r="KE57" s="3">
        <v>0.19049922044158324</v>
      </c>
      <c r="KF57" s="3">
        <f t="shared" si="60"/>
        <v>-0.26554873018052483</v>
      </c>
      <c r="KG57" s="3">
        <f t="shared" si="61"/>
        <v>-5.1451443279453946E-2</v>
      </c>
      <c r="KH57" s="3">
        <f t="shared" si="123"/>
        <v>-100.9654830017751</v>
      </c>
      <c r="KI57" s="3" t="str">
        <f t="shared" si="62"/>
        <v>Bored</v>
      </c>
      <c r="KJ57" s="7">
        <v>0.32849818537769598</v>
      </c>
      <c r="KK57" s="7">
        <v>0.117678566383185</v>
      </c>
      <c r="KL57" s="7">
        <v>4.8161125847907597E-2</v>
      </c>
      <c r="KM57" s="7">
        <v>-1.6919130046574001E-3</v>
      </c>
      <c r="KN57" s="7">
        <v>0.43658164432594099</v>
      </c>
      <c r="KO57" s="7">
        <v>-0.34531434849489001</v>
      </c>
      <c r="KP57" s="7">
        <v>6.2949151157943084E-2</v>
      </c>
      <c r="KQ57" s="7">
        <v>7.4325441675384216E-3</v>
      </c>
      <c r="KR57" s="7">
        <v>0.21081961899451099</v>
      </c>
      <c r="KS57" s="7">
        <v>0.10414978516889285</v>
      </c>
      <c r="KT57" s="7">
        <f t="shared" si="63"/>
        <v>0.30174974147305655</v>
      </c>
      <c r="KU57" s="7">
        <f t="shared" si="64"/>
        <v>5.7897370715832341E-2</v>
      </c>
      <c r="KV57" s="7">
        <f t="shared" si="124"/>
        <v>79.138539827275977</v>
      </c>
      <c r="KW57" s="7" t="str">
        <f t="shared" si="65"/>
        <v>alert</v>
      </c>
      <c r="LL57" s="5">
        <v>0.90712162291340104</v>
      </c>
      <c r="LM57" s="5">
        <v>-4.1669199088824702E-2</v>
      </c>
      <c r="LN57" s="5">
        <v>-7.1963617579472701E-3</v>
      </c>
      <c r="LO57" s="5">
        <v>-0.105544337858298</v>
      </c>
      <c r="LP57" s="5">
        <v>0.62096819464748698</v>
      </c>
      <c r="LQ57" s="5">
        <v>8.9238492511275802E-2</v>
      </c>
      <c r="LR57" s="5">
        <v>-4.7093840134567388E-3</v>
      </c>
      <c r="LS57" s="5">
        <v>-2.218749328920758</v>
      </c>
      <c r="LT57" s="5">
        <v>0.94879082200222575</v>
      </c>
      <c r="LU57" s="5">
        <v>-0.13026793444985182</v>
      </c>
      <c r="LV57" s="5">
        <f t="shared" si="69"/>
        <v>0.91154396929678017</v>
      </c>
      <c r="LW57" s="5">
        <f t="shared" si="70"/>
        <v>-1.8979981924080791E-2</v>
      </c>
      <c r="LX57" s="5">
        <f t="shared" si="126"/>
        <v>91.1928286292856</v>
      </c>
      <c r="LY57" s="5" t="str">
        <f t="shared" si="71"/>
        <v>nervous</v>
      </c>
      <c r="LZ57" s="6">
        <v>0.69774476996215395</v>
      </c>
      <c r="MA57" s="6">
        <v>0.78718941015147703</v>
      </c>
      <c r="MB57" s="6">
        <v>0.40725532240543399</v>
      </c>
      <c r="MC57" s="6">
        <v>3.8551730215246598E-2</v>
      </c>
      <c r="MD57" s="6">
        <v>0.86739455793431497</v>
      </c>
      <c r="ME57" s="6">
        <v>0.81587338428317702</v>
      </c>
      <c r="MF57" s="6">
        <v>0.26020387779328308</v>
      </c>
      <c r="MG57" s="6">
        <v>2.4048796060320572E-2</v>
      </c>
      <c r="MH57" s="6">
        <v>-8.9444640189323077E-2</v>
      </c>
      <c r="MI57" s="6">
        <v>0.3002200761427461</v>
      </c>
      <c r="MJ57" s="6">
        <f t="shared" si="72"/>
        <v>8.8179938608759612E-2</v>
      </c>
      <c r="MK57" s="6">
        <f t="shared" si="73"/>
        <v>0.10431707894405973</v>
      </c>
      <c r="ML57" s="6">
        <f t="shared" si="127"/>
        <v>40.208064728915893</v>
      </c>
      <c r="MM57" s="6" t="str">
        <f t="shared" si="74"/>
        <v>excited</v>
      </c>
      <c r="MN57" s="3">
        <v>0.37064264267769198</v>
      </c>
      <c r="MO57" s="3">
        <v>0.23854576135987701</v>
      </c>
      <c r="MP57" s="3">
        <v>1.36479866101361E-2</v>
      </c>
      <c r="MQ57" s="3">
        <v>0.237851914115976</v>
      </c>
      <c r="MR57" s="3">
        <v>-5.5717684019757604E-3</v>
      </c>
      <c r="MS57" s="3">
        <v>0.16189894789078901</v>
      </c>
      <c r="MT57" s="3">
        <v>3.7384484963948646E-2</v>
      </c>
      <c r="MU57" s="3">
        <v>0.5939694260440036</v>
      </c>
      <c r="MV57" s="3">
        <v>0.13209688131781497</v>
      </c>
      <c r="MW57" s="3">
        <v>0.41284420231774793</v>
      </c>
      <c r="MX57" s="3">
        <f t="shared" si="75"/>
        <v>-0.18078714523588857</v>
      </c>
      <c r="MY57" s="3">
        <f t="shared" si="76"/>
        <v>0.19984807383959047</v>
      </c>
      <c r="MZ57" s="3">
        <f t="shared" si="128"/>
        <v>-42.133215228218219</v>
      </c>
      <c r="NA57" s="3" t="str">
        <f t="shared" si="77"/>
        <v>Relased</v>
      </c>
      <c r="NB57" s="7">
        <v>0.55152278582677206</v>
      </c>
      <c r="NC57" s="7">
        <v>0.56301213782730597</v>
      </c>
      <c r="ND57" s="7">
        <v>0.25919266885386899</v>
      </c>
      <c r="NE57" s="7">
        <v>0.116193826348584</v>
      </c>
      <c r="NF57" s="7">
        <v>0.72320525808357505</v>
      </c>
      <c r="NG57" s="7">
        <v>0.71858623917971298</v>
      </c>
      <c r="NH57" s="7">
        <v>0.20333173816335862</v>
      </c>
      <c r="NI57" s="7">
        <v>9.0663212776484065E-2</v>
      </c>
      <c r="NJ57" s="7">
        <v>-1.1489352000533914E-2</v>
      </c>
      <c r="NK57" s="7">
        <v>0.33680998884424634</v>
      </c>
      <c r="NL57" s="7">
        <f t="shared" si="78"/>
        <v>-0.25768952098482389</v>
      </c>
      <c r="NM57" s="7">
        <f t="shared" si="79"/>
        <v>0.10568075000638233</v>
      </c>
      <c r="NN57" s="7">
        <f t="shared" si="129"/>
        <v>-67.701032497947551</v>
      </c>
      <c r="NO57" s="7" t="str">
        <f t="shared" si="80"/>
        <v>Calm</v>
      </c>
      <c r="NP57" s="5">
        <v>0.81346960045964101</v>
      </c>
      <c r="NQ57" s="5">
        <v>0</v>
      </c>
      <c r="NR57" s="5">
        <v>1.2315808534805599</v>
      </c>
      <c r="NS57" s="5">
        <v>0</v>
      </c>
      <c r="NT57" s="5">
        <v>0.67267646914992996</v>
      </c>
      <c r="NU57" s="5">
        <v>0</v>
      </c>
      <c r="NV57" s="5">
        <v>0.82870780918871012</v>
      </c>
      <c r="NX57" s="5">
        <v>0.81346960045964101</v>
      </c>
      <c r="NY57" s="5">
        <v>1.5139850988711443</v>
      </c>
      <c r="NZ57" s="5">
        <f t="shared" si="81"/>
        <v>0.77590932111213662</v>
      </c>
      <c r="OA57" s="5">
        <f t="shared" si="82"/>
        <v>-0.65964917643090992</v>
      </c>
      <c r="OB57" s="5">
        <f t="shared" si="130"/>
        <v>130.36994861234928</v>
      </c>
      <c r="OC57" s="5" t="str">
        <f t="shared" si="83"/>
        <v>stressed</v>
      </c>
      <c r="OD57" s="1">
        <v>0.53701053710882996</v>
      </c>
      <c r="OE57" s="1">
        <v>0.31699177114118698</v>
      </c>
      <c r="OF57" s="1">
        <v>0.74708105107335299</v>
      </c>
      <c r="OG57" s="1">
        <v>0.37975084189789798</v>
      </c>
      <c r="OH57" s="1">
        <v>-0.31301636002114502</v>
      </c>
      <c r="OI57" s="1">
        <v>-0.14775846200853901</v>
      </c>
      <c r="OJ57" s="1">
        <v>3.3352699645442128</v>
      </c>
      <c r="OK57" s="1">
        <v>2.2439485692514749</v>
      </c>
      <c r="OL57" s="1">
        <v>0.22001876596764297</v>
      </c>
      <c r="OM57" s="1">
        <v>1.3194717181506266</v>
      </c>
      <c r="ON57" s="1">
        <f t="shared" si="84"/>
        <v>0.1537387583407297</v>
      </c>
      <c r="OO57" s="1">
        <f t="shared" si="85"/>
        <v>0.35431101821147348</v>
      </c>
      <c r="OP57" s="1">
        <f t="shared" si="131"/>
        <v>23.456458416007514</v>
      </c>
      <c r="OQ57" s="1" t="str">
        <f t="shared" si="86"/>
        <v>happy</v>
      </c>
      <c r="OR57" s="3">
        <v>9.06401555174286E-2</v>
      </c>
      <c r="OS57" s="3">
        <v>0.71942851172245303</v>
      </c>
      <c r="OT57" s="3">
        <v>0.16630011793236901</v>
      </c>
      <c r="OU57" s="3">
        <v>0.160889356104574</v>
      </c>
      <c r="OV57" s="3">
        <v>-2.50417167203986E-2</v>
      </c>
      <c r="OW57" s="3">
        <v>0.21816128288324499</v>
      </c>
      <c r="OX57" s="3">
        <v>2.5351231063123763</v>
      </c>
      <c r="OY57" s="3">
        <v>0.17159887728112033</v>
      </c>
      <c r="OZ57" s="3">
        <v>-0.62878835620502449</v>
      </c>
      <c r="PA57" s="3">
        <v>0.40390338161302319</v>
      </c>
      <c r="PB57" s="3">
        <f t="shared" si="87"/>
        <v>-0.89086012556415861</v>
      </c>
      <c r="PC57" s="3">
        <f t="shared" si="88"/>
        <v>0.4405353669053409</v>
      </c>
      <c r="PD57" s="3">
        <f t="shared" si="132"/>
        <v>-63.687344271427008</v>
      </c>
      <c r="PE57" s="3" t="str">
        <f t="shared" si="89"/>
        <v>Calm</v>
      </c>
      <c r="PF57" s="1">
        <v>0.22135412501433699</v>
      </c>
      <c r="PG57" s="1">
        <v>0.238125290299603</v>
      </c>
      <c r="PH57" s="1">
        <v>0.72757038051464795</v>
      </c>
      <c r="PI57" s="1">
        <v>0.894926088605</v>
      </c>
      <c r="PJ57" s="1">
        <v>-0.123413769907585</v>
      </c>
      <c r="PK57" s="1">
        <v>-0.30720081000632099</v>
      </c>
      <c r="PL57" s="1">
        <v>7.4287088271389106</v>
      </c>
      <c r="PM57" s="1">
        <v>-12.955763379047921</v>
      </c>
      <c r="PN57" s="1">
        <v>-8.1703870476555973E-2</v>
      </c>
      <c r="PO57" s="1">
        <v>2.025569618503726</v>
      </c>
      <c r="PP57" s="1">
        <f t="shared" si="90"/>
        <v>7.255557684738001E-2</v>
      </c>
      <c r="PQ57" s="1">
        <f t="shared" si="91"/>
        <v>0.28870188642212291</v>
      </c>
      <c r="PR57" s="1">
        <f t="shared" si="133"/>
        <v>14.107219740844751</v>
      </c>
      <c r="PS57" s="1" t="str">
        <f t="shared" si="92"/>
        <v>happy</v>
      </c>
      <c r="PT57" s="5">
        <v>0.44836864073905702</v>
      </c>
      <c r="PU57" s="5">
        <v>0.56944569104141696</v>
      </c>
      <c r="PV57" s="5">
        <v>0.37136888355344899</v>
      </c>
      <c r="PW57" s="5">
        <v>0.30446684092736698</v>
      </c>
      <c r="PX57" s="5">
        <v>-3.7375701284656698E-2</v>
      </c>
      <c r="PY57" s="5">
        <v>-0.181412555758769</v>
      </c>
      <c r="PZ57" s="5">
        <v>0.90358944863249269</v>
      </c>
      <c r="QA57" s="5">
        <v>0.78464134436763944</v>
      </c>
      <c r="QB57" s="5">
        <v>-0.12107705030235993</v>
      </c>
      <c r="QC57" s="5">
        <v>0.66400688551768472</v>
      </c>
      <c r="QD57" s="5">
        <f t="shared" si="93"/>
        <v>-0.31653808264823891</v>
      </c>
      <c r="QE57" s="5">
        <f t="shared" si="94"/>
        <v>0.13152502980568914</v>
      </c>
      <c r="QF57" s="5">
        <f t="shared" si="134"/>
        <v>-67.436581851374569</v>
      </c>
      <c r="QG57" s="5" t="str">
        <f t="shared" si="95"/>
        <v>Calm</v>
      </c>
      <c r="QH57" s="3">
        <v>0.87597324235386698</v>
      </c>
      <c r="QI57" s="3">
        <v>0.42193011505933198</v>
      </c>
      <c r="QJ57" s="3">
        <v>4.7387632647293197E-2</v>
      </c>
      <c r="QK57" s="3">
        <v>0.49274498973374398</v>
      </c>
      <c r="QL57" s="3">
        <v>0.70777273629472603</v>
      </c>
      <c r="QM57" s="3">
        <v>2.0794622625532899E-2</v>
      </c>
      <c r="QN57" s="3">
        <v>2.9921233130914694E-2</v>
      </c>
      <c r="QO57" s="3">
        <v>1.1129827357523534</v>
      </c>
      <c r="QP57" s="3">
        <v>0.454043127294535</v>
      </c>
      <c r="QQ57" s="3">
        <v>0.41615781274929031</v>
      </c>
      <c r="QR57" s="3">
        <f t="shared" si="96"/>
        <v>0.6525594648370554</v>
      </c>
      <c r="QS57" s="3">
        <f t="shared" si="97"/>
        <v>-0.44595194288297713</v>
      </c>
      <c r="QT57" s="3">
        <f t="shared" si="135"/>
        <v>124.34827053579241</v>
      </c>
      <c r="QU57" s="3" t="str">
        <f t="shared" si="98"/>
        <v>stressed</v>
      </c>
      <c r="QV57" s="5">
        <v>0.40615716845713301</v>
      </c>
      <c r="QW57" s="5">
        <v>0.949133174944501</v>
      </c>
      <c r="QX57" s="5">
        <v>9.3273207557352203E-2</v>
      </c>
      <c r="QY57" s="5">
        <v>-0.17437221530535599</v>
      </c>
      <c r="QZ57" s="5">
        <v>5.4825817743133998E-2</v>
      </c>
      <c r="RA57" s="5">
        <v>0.43778796571221201</v>
      </c>
      <c r="RB57" s="5">
        <v>0.20233546649123202</v>
      </c>
      <c r="RC57" s="5">
        <v>-0.12572612111369938</v>
      </c>
      <c r="RD57" s="5">
        <v>-0.54297600648736799</v>
      </c>
      <c r="RE57" s="5">
        <v>-5.9838844232043997E-2</v>
      </c>
      <c r="RF57" s="5">
        <f t="shared" si="99"/>
        <v>-0.43102010040333372</v>
      </c>
      <c r="RG57" s="5">
        <f t="shared" si="100"/>
        <v>-0.22782588051308716</v>
      </c>
      <c r="RH57" s="5">
        <f t="shared" si="136"/>
        <v>-117.85975151101889</v>
      </c>
      <c r="RI57" s="5" t="str">
        <f t="shared" si="101"/>
        <v>Bored</v>
      </c>
    </row>
    <row r="58" spans="1:477" x14ac:dyDescent="0.3">
      <c r="A58" s="1">
        <v>0.36125704322750002</v>
      </c>
      <c r="B58" s="1">
        <v>0.41018342686410098</v>
      </c>
      <c r="C58" s="1">
        <v>0.16596466635676599</v>
      </c>
      <c r="D58" s="1">
        <v>0.20035315873701001</v>
      </c>
      <c r="E58" s="1">
        <v>0.49172112465859502</v>
      </c>
      <c r="F58" s="1">
        <v>0.42471869170968701</v>
      </c>
      <c r="G58" s="1">
        <v>0.19457082561452918</v>
      </c>
      <c r="H58" s="1">
        <v>0.23997203298425093</v>
      </c>
      <c r="I58" s="1">
        <v>-4.8926383636600956E-2</v>
      </c>
      <c r="J58" s="1">
        <v>0.47484911577205602</v>
      </c>
      <c r="K58" s="18">
        <f t="shared" si="0"/>
        <v>-9.1154246829020624E-2</v>
      </c>
      <c r="L58" s="19">
        <f t="shared" si="1"/>
        <v>-0.4618072565790472</v>
      </c>
      <c r="M58" s="19">
        <f t="shared" si="102"/>
        <v>-168.83415520450882</v>
      </c>
      <c r="N58" s="19" t="str">
        <f t="shared" si="2"/>
        <v>Sad</v>
      </c>
      <c r="O58" s="19">
        <f t="shared" si="103"/>
        <v>6.3422111664418426E-2</v>
      </c>
      <c r="P58" s="9">
        <v>0.39894781145631703</v>
      </c>
      <c r="Q58" s="9">
        <v>0.39604256048433001</v>
      </c>
      <c r="R58" s="9">
        <v>7.3767493325561206E-2</v>
      </c>
      <c r="S58" s="9">
        <v>4.3031323976615E-2</v>
      </c>
      <c r="T58" s="9">
        <v>0.32458636074652197</v>
      </c>
      <c r="U58" s="9">
        <v>0.86349085372182999</v>
      </c>
      <c r="V58" s="9">
        <v>0.10195440127032573</v>
      </c>
      <c r="W58" s="9">
        <v>3.4164495749988609E-2</v>
      </c>
      <c r="X58" s="9">
        <v>2.9052509719870168E-3</v>
      </c>
      <c r="Y58" s="9">
        <v>0.14691853061950824</v>
      </c>
      <c r="Z58" s="9">
        <f t="shared" si="3"/>
        <v>0.17036961225336156</v>
      </c>
      <c r="AA58" s="9">
        <f t="shared" si="4"/>
        <v>-0.12234993781242465</v>
      </c>
      <c r="AB58" s="9">
        <f t="shared" si="104"/>
        <v>125.68379581621545</v>
      </c>
      <c r="AC58" s="9" t="str">
        <f t="shared" si="5"/>
        <v>stressed</v>
      </c>
      <c r="AD58" s="3">
        <v>0.41782139842402499</v>
      </c>
      <c r="AE58" s="3">
        <v>0.71794532380930498</v>
      </c>
      <c r="AF58" s="3">
        <v>-9.3901165393268801E-2</v>
      </c>
      <c r="AG58" s="3">
        <v>0.15705502982925701</v>
      </c>
      <c r="AH58" s="3">
        <v>0.26478850832629702</v>
      </c>
      <c r="AI58" s="3">
        <v>0.72919057372706797</v>
      </c>
      <c r="AJ58" s="3">
        <v>-0.13756197275293136</v>
      </c>
      <c r="AK58" s="3">
        <v>0.10852818321805849</v>
      </c>
      <c r="AL58" s="3">
        <v>-0.30012392538527999</v>
      </c>
      <c r="AM58" s="3">
        <v>5.5604608939241303E-2</v>
      </c>
      <c r="AN58" s="3">
        <f t="shared" si="6"/>
        <v>-0.2173377854913543</v>
      </c>
      <c r="AO58" s="3">
        <f t="shared" si="7"/>
        <v>0.24678487083549405</v>
      </c>
      <c r="AP58" s="3">
        <f t="shared" si="105"/>
        <v>-41.36963373864269</v>
      </c>
      <c r="AQ58" s="3" t="str">
        <f t="shared" si="8"/>
        <v>Relased</v>
      </c>
      <c r="AR58" s="9">
        <v>0.64981763447194596</v>
      </c>
      <c r="AS58" s="9">
        <v>0.56489551818696704</v>
      </c>
      <c r="AT58" s="9">
        <v>0.16078562212266501</v>
      </c>
      <c r="AU58" s="9">
        <v>0.103304286994352</v>
      </c>
      <c r="AV58" s="9">
        <v>0.56682803654265002</v>
      </c>
      <c r="AW58" s="9">
        <v>0.33967032786015899</v>
      </c>
      <c r="AX58" s="9">
        <v>0.13215484668480448</v>
      </c>
      <c r="AY58" s="9">
        <v>0.11420316989170301</v>
      </c>
      <c r="AZ58" s="9">
        <v>8.4922116284978921E-2</v>
      </c>
      <c r="BA58" s="9">
        <v>0.217409277687448</v>
      </c>
      <c r="BB58" s="9">
        <f t="shared" si="9"/>
        <v>0.21799489021686003</v>
      </c>
      <c r="BC58" s="9">
        <f t="shared" si="10"/>
        <v>0.11257859254791724</v>
      </c>
      <c r="BD58" s="9">
        <f t="shared" si="106"/>
        <v>62.686918180776679</v>
      </c>
      <c r="BE58" s="9" t="str">
        <f t="shared" si="11"/>
        <v>alert</v>
      </c>
      <c r="BF58" s="5">
        <v>0.66119808515227496</v>
      </c>
      <c r="BG58" s="5">
        <v>0.83392129148531802</v>
      </c>
      <c r="BH58" s="5">
        <v>0.242724996296103</v>
      </c>
      <c r="BI58" s="5">
        <v>0.10504099142545099</v>
      </c>
      <c r="BJ58" s="5">
        <v>0.30744838638613903</v>
      </c>
      <c r="BK58" s="5">
        <v>0.67034767253930705</v>
      </c>
      <c r="BL58" s="5">
        <v>0.25058161406462848</v>
      </c>
      <c r="BM58" s="5">
        <v>6.9828597104348328E-2</v>
      </c>
      <c r="BN58" s="5">
        <v>-0.17272320633304306</v>
      </c>
      <c r="BO58" s="5">
        <v>0.23260081646701189</v>
      </c>
      <c r="BP58" s="5">
        <f t="shared" si="12"/>
        <v>-0.14727170232893094</v>
      </c>
      <c r="BQ58" s="5">
        <f t="shared" si="13"/>
        <v>2.3798843819936577E-2</v>
      </c>
      <c r="BR58" s="5">
        <f t="shared" si="107"/>
        <v>-80.820460286474969</v>
      </c>
      <c r="BS58" s="5" t="str">
        <f t="shared" si="14"/>
        <v>Calm</v>
      </c>
      <c r="BT58" s="6">
        <v>0.56098832383478403</v>
      </c>
      <c r="BU58" s="6">
        <v>0.78861792515659601</v>
      </c>
      <c r="BV58" s="6">
        <v>0.119833059666948</v>
      </c>
      <c r="BW58" s="6">
        <v>0.39580173955155601</v>
      </c>
      <c r="BX58" s="6">
        <v>0.416432043516483</v>
      </c>
      <c r="BY58" s="6">
        <v>0.72069682433756799</v>
      </c>
      <c r="BZ58" s="6">
        <v>0.12260135318408215</v>
      </c>
      <c r="CA58" s="6">
        <v>0.26223936371403389</v>
      </c>
      <c r="CB58" s="6">
        <v>-0.22762960132181198</v>
      </c>
      <c r="CC58" s="6">
        <v>0.38206313849232726</v>
      </c>
      <c r="CD58" s="6">
        <f t="shared" si="15"/>
        <v>-0.27126173432531853</v>
      </c>
      <c r="CE58" s="6">
        <f t="shared" si="16"/>
        <v>-0.79860469897244357</v>
      </c>
      <c r="CF58" s="6">
        <f t="shared" si="108"/>
        <v>-161.23893768318959</v>
      </c>
      <c r="CG58" s="6" t="str">
        <f t="shared" si="17"/>
        <v>Sad</v>
      </c>
      <c r="CH58" s="5">
        <v>0.65345568869834902</v>
      </c>
      <c r="CI58" s="5">
        <v>0.47380446271223697</v>
      </c>
      <c r="CJ58" s="5">
        <v>0.27263622976158097</v>
      </c>
      <c r="CK58" s="5">
        <v>0.48569438282154997</v>
      </c>
      <c r="CL58" s="5">
        <v>0.71215812408176804</v>
      </c>
      <c r="CM58" s="5">
        <v>0.56216543958739595</v>
      </c>
      <c r="CN58" s="5">
        <v>0.19964372592757246</v>
      </c>
      <c r="CO58" s="5">
        <v>0.46883059222416762</v>
      </c>
      <c r="CP58" s="5">
        <v>0.17965122598611205</v>
      </c>
      <c r="CQ58" s="5">
        <v>0.67272014506518418</v>
      </c>
      <c r="CR58" s="5">
        <f t="shared" si="18"/>
        <v>0.27694386065214482</v>
      </c>
      <c r="CS58" s="5">
        <f t="shared" si="19"/>
        <v>-0.63600635467283884</v>
      </c>
      <c r="CT58" s="5">
        <f t="shared" si="109"/>
        <v>156.46966945730588</v>
      </c>
      <c r="CU58" s="5" t="str">
        <f t="shared" si="20"/>
        <v>Upset</v>
      </c>
      <c r="CV58" s="3">
        <v>0.422317999675695</v>
      </c>
      <c r="CW58" s="3">
        <v>0.66486551957659901</v>
      </c>
      <c r="CX58" s="3">
        <v>0.157993448296466</v>
      </c>
      <c r="CY58" s="3">
        <v>0.31866511079808502</v>
      </c>
      <c r="CZ58" s="3">
        <v>0.28740540339617399</v>
      </c>
      <c r="DA58" s="3">
        <v>0.36184008966752301</v>
      </c>
      <c r="DB58" s="3">
        <v>0.22261270744719552</v>
      </c>
      <c r="DC58" s="3">
        <v>0.31037632202349769</v>
      </c>
      <c r="DD58" s="3">
        <v>-0.24254751990090401</v>
      </c>
      <c r="DE58" s="3">
        <v>0.43843431274820183</v>
      </c>
      <c r="DF58" s="3">
        <f t="shared" si="21"/>
        <v>-0.1455003837525608</v>
      </c>
      <c r="DG58" s="3">
        <f t="shared" si="22"/>
        <v>-0.45534401619123277</v>
      </c>
      <c r="DH58" s="3">
        <f t="shared" si="110"/>
        <v>-162.2792672214</v>
      </c>
      <c r="DI58" s="3" t="str">
        <f t="shared" si="23"/>
        <v>Sad</v>
      </c>
      <c r="DJ58" s="7">
        <v>0.67406506216382001</v>
      </c>
      <c r="DK58" s="7">
        <v>0.25633133279502501</v>
      </c>
      <c r="DL58" s="7">
        <v>0.522465348705899</v>
      </c>
      <c r="DM58" s="7">
        <v>-0.126931562525125</v>
      </c>
      <c r="DN58" s="7">
        <v>1.2138289261906801</v>
      </c>
      <c r="DO58" s="7">
        <v>0.86049458483354802</v>
      </c>
      <c r="DP58" s="7">
        <v>0.27674506721708614</v>
      </c>
      <c r="DQ58" s="7">
        <v>-0.11365384749903261</v>
      </c>
      <c r="DR58" s="7">
        <v>0.41773372936879499</v>
      </c>
      <c r="DS58" s="7">
        <v>0.42512394536768383</v>
      </c>
      <c r="DT58" s="7">
        <f t="shared" si="24"/>
        <v>2.4170073858317043E-2</v>
      </c>
      <c r="DU58" s="7">
        <f t="shared" si="25"/>
        <v>0.2617354697755816</v>
      </c>
      <c r="DV58" s="7">
        <f t="shared" si="111"/>
        <v>5.2760397526675851</v>
      </c>
      <c r="DW58" s="7" t="str">
        <f t="shared" si="26"/>
        <v>happy</v>
      </c>
      <c r="DX58" s="9">
        <v>0.27752018749620999</v>
      </c>
      <c r="DY58" s="9">
        <v>0.68712856103851405</v>
      </c>
      <c r="DZ58" s="9">
        <v>0.14149664174579299</v>
      </c>
      <c r="EA58" s="9">
        <v>0.16652437481663701</v>
      </c>
      <c r="EB58" s="9">
        <v>0.54376645166086901</v>
      </c>
      <c r="EC58" s="9">
        <v>1.34613442691278</v>
      </c>
      <c r="ED58" s="9">
        <v>0.17228655015137825</v>
      </c>
      <c r="EE58" s="9">
        <v>8.1900066938426982E-2</v>
      </c>
      <c r="EF58" s="9">
        <v>-0.40960837354230406</v>
      </c>
      <c r="EG58" s="9">
        <v>0.31930898892504217</v>
      </c>
      <c r="EH58" s="9">
        <f t="shared" si="27"/>
        <v>-0.35891330317783976</v>
      </c>
      <c r="EI58" s="9">
        <f t="shared" si="28"/>
        <v>0.15655966044420744</v>
      </c>
      <c r="EJ58" s="9">
        <f t="shared" si="112"/>
        <v>-66.432945256509939</v>
      </c>
      <c r="EK58" s="9" t="str">
        <f t="shared" si="29"/>
        <v>Calm</v>
      </c>
      <c r="EL58" s="1">
        <v>0.56142205561137104</v>
      </c>
      <c r="EM58" s="1">
        <v>0.35388743011768697</v>
      </c>
      <c r="EN58" s="1">
        <v>0.27529575846090598</v>
      </c>
      <c r="EO58" s="1">
        <v>8.6252854152817304E-2</v>
      </c>
      <c r="EP58" s="1">
        <v>0.41177841133221499</v>
      </c>
      <c r="EQ58" s="1">
        <v>-4.65929438281599E-2</v>
      </c>
      <c r="ER58" s="1">
        <v>0.28287672253743806</v>
      </c>
      <c r="ES58" s="1">
        <v>0.28068467870767944</v>
      </c>
      <c r="ET58" s="1">
        <v>0.20753462549368407</v>
      </c>
      <c r="EU58" s="1">
        <v>0.39500149211907737</v>
      </c>
      <c r="EV58" s="1">
        <f t="shared" si="30"/>
        <v>3.2676616142277792E-2</v>
      </c>
      <c r="EW58" s="1">
        <f t="shared" si="31"/>
        <v>-0.60488044971051713</v>
      </c>
      <c r="EX58" s="1">
        <f t="shared" si="113"/>
        <v>176.90779539911742</v>
      </c>
      <c r="EY58" s="1" t="str">
        <f t="shared" si="32"/>
        <v>Upset</v>
      </c>
      <c r="EZ58" s="3">
        <v>6.6110639173447894E-2</v>
      </c>
      <c r="FA58" s="3">
        <v>0.77922260773306795</v>
      </c>
      <c r="FB58" s="3">
        <v>1.7035283085002802E-2</v>
      </c>
      <c r="FC58" s="3">
        <v>0.10235834427007399</v>
      </c>
      <c r="FD58" s="3">
        <v>0.28054351499611901</v>
      </c>
      <c r="FE58" s="3">
        <v>0.279841810930122</v>
      </c>
      <c r="FF58" s="3">
        <v>4.9142013387411886E-2</v>
      </c>
      <c r="FG58" s="3">
        <v>9.6649781133499313E-2</v>
      </c>
      <c r="FH58" s="3">
        <v>-0.71311196855962011</v>
      </c>
      <c r="FI58" s="3">
        <v>0.14123853260474017</v>
      </c>
      <c r="FJ58" s="3">
        <f t="shared" si="33"/>
        <v>-0.72846642191697886</v>
      </c>
      <c r="FK58" s="3">
        <f t="shared" si="34"/>
        <v>-0.16715793441003168</v>
      </c>
      <c r="FL58" s="3">
        <f t="shared" si="114"/>
        <v>-102.92367686590941</v>
      </c>
      <c r="FM58" s="3" t="str">
        <f t="shared" si="35"/>
        <v>Bored</v>
      </c>
      <c r="FN58" s="7">
        <v>0.76507453601068198</v>
      </c>
      <c r="FO58" s="7">
        <v>0.70801442986808205</v>
      </c>
      <c r="FP58" s="7">
        <v>-6.2968604571905104E-2</v>
      </c>
      <c r="FQ58" s="7">
        <v>6.4727017629474304E-2</v>
      </c>
      <c r="FR58" s="7">
        <v>0.69245925222966298</v>
      </c>
      <c r="FS58" s="7">
        <v>0.44112974429319701</v>
      </c>
      <c r="FT58" s="7">
        <v>-4.3202157699497312E-2</v>
      </c>
      <c r="FU58" s="7">
        <v>5.6326280970546046E-2</v>
      </c>
      <c r="FV58" s="7">
        <v>5.7060106142599931E-2</v>
      </c>
      <c r="FW58" s="7">
        <v>1.1936910114048861E-3</v>
      </c>
      <c r="FX58" s="7">
        <f t="shared" si="36"/>
        <v>0.12832798292417724</v>
      </c>
      <c r="FY58" s="7">
        <f t="shared" si="37"/>
        <v>9.0930547938138373E-2</v>
      </c>
      <c r="FZ58" s="7">
        <f t="shared" si="115"/>
        <v>54.679404575746553</v>
      </c>
      <c r="GA58" s="7" t="str">
        <f t="shared" si="38"/>
        <v>excited</v>
      </c>
      <c r="GB58" s="5">
        <v>0.69280700049061394</v>
      </c>
      <c r="GC58" s="5">
        <v>0.77180763785967599</v>
      </c>
      <c r="GD58" s="5">
        <v>0.50151033176324999</v>
      </c>
      <c r="GE58" s="5">
        <v>0.84552014170530698</v>
      </c>
      <c r="GF58" s="5">
        <v>0.59481797875803299</v>
      </c>
      <c r="GG58" s="5">
        <v>0.66568925937768297</v>
      </c>
      <c r="GH58" s="5">
        <v>0.38948477999851366</v>
      </c>
      <c r="GI58" s="5">
        <v>0.5881891942377494</v>
      </c>
      <c r="GJ58" s="5">
        <v>-7.9000637369062043E-2</v>
      </c>
      <c r="GK58" s="5">
        <v>0.91971665323912277</v>
      </c>
      <c r="GL58" s="5">
        <f t="shared" si="39"/>
        <v>-1.2979313786928293E-2</v>
      </c>
      <c r="GM58" s="5">
        <f t="shared" si="40"/>
        <v>-0.38195720360384378</v>
      </c>
      <c r="GN58" s="5">
        <f t="shared" si="116"/>
        <v>-178.05377708762728</v>
      </c>
      <c r="GO58" s="5" t="str">
        <f t="shared" si="41"/>
        <v>Sad</v>
      </c>
      <c r="GP58" s="6">
        <v>2.9031084927312102E-3</v>
      </c>
      <c r="GQ58" s="6">
        <v>1.2265202643327699</v>
      </c>
      <c r="GR58" s="6">
        <v>0.27482432579309801</v>
      </c>
      <c r="GS58" s="6">
        <v>0.258020675302225</v>
      </c>
      <c r="GT58" s="6">
        <v>-0.49889771844295699</v>
      </c>
      <c r="GU58" s="6">
        <v>0.90586345826798598</v>
      </c>
      <c r="GV58" s="6">
        <v>-0.55408732328901167</v>
      </c>
      <c r="GW58" s="6">
        <v>0.1210010527502671</v>
      </c>
      <c r="GX58" s="6">
        <v>-1.2236171558400388</v>
      </c>
      <c r="GY58" s="6">
        <v>0.43341050192556624</v>
      </c>
      <c r="GZ58" s="6">
        <f t="shared" si="42"/>
        <v>-0.78290246268993102</v>
      </c>
      <c r="HA58" s="6">
        <f t="shared" si="43"/>
        <v>8.44401315041301E-2</v>
      </c>
      <c r="HB58" s="6">
        <f t="shared" si="117"/>
        <v>-83.84414630238058</v>
      </c>
      <c r="HC58" s="6" t="str">
        <f t="shared" si="44"/>
        <v>Calm</v>
      </c>
      <c r="HD58" s="3">
        <v>0.850228769991628</v>
      </c>
      <c r="HE58" s="3">
        <v>0.84540829333192602</v>
      </c>
      <c r="HF58" s="3">
        <v>-4.8004327109146599E-3</v>
      </c>
      <c r="HG58" s="3">
        <v>0.227953390686714</v>
      </c>
      <c r="HH58" s="3">
        <v>0.76677512959494598</v>
      </c>
      <c r="HI58" s="3">
        <v>0.576091837165982</v>
      </c>
      <c r="HJ58" s="3">
        <v>-2.9687205529572353E-3</v>
      </c>
      <c r="HK58" s="3">
        <v>0.1603611465071543</v>
      </c>
      <c r="HL58" s="3">
        <v>4.8204766597019777E-3</v>
      </c>
      <c r="HM58" s="3">
        <v>0.1316041992726944</v>
      </c>
      <c r="HN58" s="3">
        <f t="shared" si="45"/>
        <v>0.16756164956214858</v>
      </c>
      <c r="HO58" s="3">
        <f t="shared" si="46"/>
        <v>-0.83156191717225558</v>
      </c>
      <c r="HP58" s="3">
        <f t="shared" si="118"/>
        <v>168.6073259265282</v>
      </c>
      <c r="HQ58" s="3" t="str">
        <f t="shared" si="47"/>
        <v>Upset</v>
      </c>
      <c r="HR58" s="5">
        <v>0.94913160913745898</v>
      </c>
      <c r="HS58" s="5">
        <v>0.87693825298880002</v>
      </c>
      <c r="HT58" s="5">
        <v>0.496509369460293</v>
      </c>
      <c r="HU58" s="5">
        <v>0.35341456116693198</v>
      </c>
      <c r="HV58" s="5">
        <v>1.3054209699191199</v>
      </c>
      <c r="HW58" s="5">
        <v>0.97142403697607904</v>
      </c>
      <c r="HX58" s="5">
        <v>0.2202252340764029</v>
      </c>
      <c r="HY58" s="5">
        <v>0.19120416115698144</v>
      </c>
      <c r="HZ58" s="5">
        <v>7.219335614865896E-2</v>
      </c>
      <c r="IA58" s="5">
        <v>0.46543889051297382</v>
      </c>
      <c r="IB58" s="5">
        <f t="shared" si="48"/>
        <v>0.160745919834131</v>
      </c>
      <c r="IC58" s="5">
        <f t="shared" si="49"/>
        <v>-0.63977722666979986</v>
      </c>
      <c r="ID58" s="5">
        <f t="shared" si="119"/>
        <v>165.89621023581159</v>
      </c>
      <c r="IE58" s="5" t="str">
        <f t="shared" si="50"/>
        <v>Upset</v>
      </c>
      <c r="IF58" s="6">
        <v>0.660855997011501</v>
      </c>
      <c r="IG58" s="6">
        <v>0.65673038228904301</v>
      </c>
      <c r="IH58" s="6">
        <v>0.240265019107334</v>
      </c>
      <c r="II58" s="6">
        <v>0.69455473456712302</v>
      </c>
      <c r="IJ58" s="6">
        <v>0.90990913634956005</v>
      </c>
      <c r="IK58" s="6">
        <v>0.87451724667570796</v>
      </c>
      <c r="IL58" s="6">
        <v>0.15296049931616729</v>
      </c>
      <c r="IM58" s="6">
        <v>0.45358746778056991</v>
      </c>
      <c r="IN58" s="6">
        <v>4.125614722457982E-3</v>
      </c>
      <c r="IO58" s="6">
        <v>0.70949409341246905</v>
      </c>
      <c r="IP58" s="6">
        <f t="shared" si="51"/>
        <v>-7.2565739916680916E-2</v>
      </c>
      <c r="IQ58" s="6">
        <f t="shared" si="52"/>
        <v>-9.5963024718809131E-2</v>
      </c>
      <c r="IR58" s="6">
        <f t="shared" si="120"/>
        <v>-142.90399800904561</v>
      </c>
      <c r="IS58" s="6" t="str">
        <f t="shared" si="53"/>
        <v>Depressed</v>
      </c>
      <c r="IT58" s="5">
        <v>0.178942615612529</v>
      </c>
      <c r="IU58" s="5">
        <v>0.47143262739230501</v>
      </c>
      <c r="IV58" s="5">
        <v>0.629995737226823</v>
      </c>
      <c r="IW58" s="5">
        <v>0.56653880176114002</v>
      </c>
      <c r="IX58" s="5">
        <v>2.5779890901935401E-2</v>
      </c>
      <c r="IY58" s="5">
        <v>-4.7685583730254097E-2</v>
      </c>
      <c r="IZ58" s="5">
        <v>3.0773154742627749</v>
      </c>
      <c r="JA58" s="5">
        <v>1.3369740514649329</v>
      </c>
      <c r="JB58" s="5">
        <v>-0.29249001177977602</v>
      </c>
      <c r="JC58" s="5">
        <v>1.8397602797114305</v>
      </c>
      <c r="JD58" s="5">
        <f t="shared" si="54"/>
        <v>-0.10205845509370426</v>
      </c>
      <c r="JE58" s="5">
        <f t="shared" si="55"/>
        <v>3.1539875317311505E-2</v>
      </c>
      <c r="JF58" s="5">
        <f t="shared" si="121"/>
        <v>-72.826897112041081</v>
      </c>
      <c r="JG58" s="5" t="str">
        <f t="shared" si="56"/>
        <v>Calm</v>
      </c>
      <c r="JH58" s="6">
        <v>0.24503418296239701</v>
      </c>
      <c r="JI58" s="6">
        <v>-8.3060979201909704E-2</v>
      </c>
      <c r="JJ58" s="6">
        <v>-6.2800375280933803E-3</v>
      </c>
      <c r="JK58" s="6">
        <v>-0.269002634563272</v>
      </c>
      <c r="JL58" s="6">
        <v>7.4331724880993905E-2</v>
      </c>
      <c r="JM58" s="6">
        <v>-0.39725068230545602</v>
      </c>
      <c r="JN58" s="6">
        <v>-1.9664082401597338E-2</v>
      </c>
      <c r="JO58" s="6">
        <v>0.56005851225651904</v>
      </c>
      <c r="JP58" s="6">
        <v>0.32809516216430673</v>
      </c>
      <c r="JQ58" s="6">
        <v>-1.6995568754596646</v>
      </c>
      <c r="JR58" s="6">
        <f t="shared" si="57"/>
        <v>0.13675641832493568</v>
      </c>
      <c r="JS58" s="6">
        <f t="shared" si="58"/>
        <v>-0.64270082159025166</v>
      </c>
      <c r="JT58" s="6">
        <f t="shared" si="122"/>
        <v>167.98753546584746</v>
      </c>
      <c r="JU58" s="6" t="str">
        <f t="shared" si="59"/>
        <v>Upset</v>
      </c>
      <c r="JV58" s="3">
        <v>0.41239133400391498</v>
      </c>
      <c r="JW58" s="3">
        <v>0.76131694015298101</v>
      </c>
      <c r="JX58" s="3">
        <v>0.15905059628249699</v>
      </c>
      <c r="JY58" s="3">
        <v>0.124162482712591</v>
      </c>
      <c r="JZ58" s="3">
        <v>0.47481416399374099</v>
      </c>
      <c r="KA58" s="3">
        <v>1.0149551309403899</v>
      </c>
      <c r="KB58" s="3">
        <v>0.17927142769229909</v>
      </c>
      <c r="KC58" s="3">
        <v>6.9900599538314942E-2</v>
      </c>
      <c r="KD58" s="3">
        <v>-0.34892560614906604</v>
      </c>
      <c r="KE58" s="3">
        <v>0.24129767611847755</v>
      </c>
      <c r="KF58" s="3">
        <f t="shared" si="60"/>
        <v>-0.24826346586101233</v>
      </c>
      <c r="KG58" s="3">
        <f t="shared" si="61"/>
        <v>-2.8845443568707441E-2</v>
      </c>
      <c r="KH58" s="3">
        <f t="shared" si="123"/>
        <v>-96.627413620845104</v>
      </c>
      <c r="KI58" s="3" t="str">
        <f t="shared" si="62"/>
        <v>Bored</v>
      </c>
      <c r="KJ58" s="7">
        <v>0.33990082396801602</v>
      </c>
      <c r="KK58" s="7">
        <v>0.103385139374663</v>
      </c>
      <c r="KL58" s="7">
        <v>0.132387978188894</v>
      </c>
      <c r="KM58" s="7">
        <v>7.2772054049625806E-2</v>
      </c>
      <c r="KN58" s="7">
        <v>0.38554343777091998</v>
      </c>
      <c r="KO58" s="7">
        <v>-1.7208078723027001E-2</v>
      </c>
      <c r="KP58" s="7">
        <v>0.18249228117340344</v>
      </c>
      <c r="KQ58" s="7">
        <v>0.8444480874533552</v>
      </c>
      <c r="KR58" s="7">
        <v>0.23651568459335304</v>
      </c>
      <c r="KS58" s="7">
        <v>0.46281644176475384</v>
      </c>
      <c r="KT58" s="7">
        <f t="shared" si="63"/>
        <v>0.32182153213767584</v>
      </c>
      <c r="KU58" s="7">
        <f t="shared" si="64"/>
        <v>0.18234005383666063</v>
      </c>
      <c r="KV58" s="7">
        <f t="shared" si="124"/>
        <v>60.464651739019828</v>
      </c>
      <c r="KW58" s="7" t="str">
        <f t="shared" si="65"/>
        <v>alert</v>
      </c>
      <c r="LL58" s="5">
        <v>0.90844312753108603</v>
      </c>
      <c r="LM58" s="5">
        <v>-0.13899214953905101</v>
      </c>
      <c r="LN58" s="5">
        <v>-0.12792922935032799</v>
      </c>
      <c r="LO58" s="5">
        <v>-0.15641584071589901</v>
      </c>
      <c r="LP58" s="5">
        <v>0.59796473151278895</v>
      </c>
      <c r="LQ58" s="5">
        <v>-4.1422096472330298E-2</v>
      </c>
      <c r="LR58" s="5">
        <v>-8.4923368251361459E-2</v>
      </c>
      <c r="LS58" s="5">
        <v>0.86698165014104056</v>
      </c>
      <c r="LT58" s="5">
        <v>1.0474352770701369</v>
      </c>
      <c r="LU58" s="5">
        <v>-0.36954280155476055</v>
      </c>
      <c r="LV58" s="5">
        <f t="shared" si="69"/>
        <v>1</v>
      </c>
      <c r="LW58" s="5">
        <f t="shared" si="70"/>
        <v>-0.10544703679045175</v>
      </c>
      <c r="LX58" s="5">
        <f t="shared" si="126"/>
        <v>96.019425785206877</v>
      </c>
      <c r="LY58" s="5" t="str">
        <f t="shared" si="71"/>
        <v>nervous</v>
      </c>
      <c r="LZ58" s="6">
        <v>0.73172048596950001</v>
      </c>
      <c r="MA58" s="6">
        <v>0.77722506147197501</v>
      </c>
      <c r="MB58" s="6">
        <v>0.41558262989168598</v>
      </c>
      <c r="MC58" s="6">
        <v>0.13413530973035201</v>
      </c>
      <c r="MD58" s="6">
        <v>1.0405853699001599</v>
      </c>
      <c r="ME58" s="6">
        <v>1.10971215197082</v>
      </c>
      <c r="MF58" s="6">
        <v>0.23448696990721282</v>
      </c>
      <c r="MG58" s="6">
        <v>7.1086260197082335E-2</v>
      </c>
      <c r="MH58" s="6">
        <v>-4.5504575502474998E-2</v>
      </c>
      <c r="MI58" s="6">
        <v>0.36430601525291884</v>
      </c>
      <c r="MJ58" s="6">
        <f t="shared" si="72"/>
        <v>0.12002427175606134</v>
      </c>
      <c r="MK58" s="6">
        <f t="shared" si="73"/>
        <v>0.12708100835062575</v>
      </c>
      <c r="ML58" s="6">
        <f t="shared" si="127"/>
        <v>43.364213971531804</v>
      </c>
      <c r="MM58" s="6" t="str">
        <f t="shared" si="74"/>
        <v>excited</v>
      </c>
      <c r="MN58" s="3">
        <v>0.236978897723197</v>
      </c>
      <c r="MO58" s="3">
        <v>0.31234862349451198</v>
      </c>
      <c r="MP58" s="3">
        <v>5.4583489152956501E-2</v>
      </c>
      <c r="MQ58" s="3">
        <v>0.34466950605400998</v>
      </c>
      <c r="MR58" s="3">
        <v>-0.201728356016043</v>
      </c>
      <c r="MS58" s="3">
        <v>-8.2008050922935699E-2</v>
      </c>
      <c r="MT58" s="3">
        <v>1.548443981553876</v>
      </c>
      <c r="MU58" s="3">
        <v>1.4963473529914362</v>
      </c>
      <c r="MV58" s="3">
        <v>-7.5369725771314983E-2</v>
      </c>
      <c r="MW58" s="3">
        <v>0.72680319078485589</v>
      </c>
      <c r="MX58" s="3">
        <f t="shared" si="75"/>
        <v>-0.38069755193442889</v>
      </c>
      <c r="MY58" s="3">
        <f t="shared" si="76"/>
        <v>0.32917940963415049</v>
      </c>
      <c r="MZ58" s="3">
        <f t="shared" si="128"/>
        <v>-49.150868921539711</v>
      </c>
      <c r="NA58" s="3" t="str">
        <f t="shared" si="77"/>
        <v>Relased</v>
      </c>
      <c r="NB58" s="7">
        <v>0.54682501334050304</v>
      </c>
      <c r="NC58" s="7">
        <v>0.56301213782730597</v>
      </c>
      <c r="ND58" s="7">
        <v>0.29028939261971098</v>
      </c>
      <c r="NE58" s="7">
        <v>0.130347939244806</v>
      </c>
      <c r="NF58" s="7">
        <v>0.79584301291431303</v>
      </c>
      <c r="NG58" s="7">
        <v>0.84217084579920798</v>
      </c>
      <c r="NH58" s="7">
        <v>0.21620340020267889</v>
      </c>
      <c r="NI58" s="7">
        <v>9.2762252862187672E-2</v>
      </c>
      <c r="NJ58" s="7">
        <v>-1.6187124486802928E-2</v>
      </c>
      <c r="NK58" s="7">
        <v>0.37900815576583269</v>
      </c>
      <c r="NL58" s="7">
        <f t="shared" si="78"/>
        <v>-0.26257868390370587</v>
      </c>
      <c r="NM58" s="7">
        <f t="shared" si="79"/>
        <v>0.1208869643061814</v>
      </c>
      <c r="NN58" s="7">
        <f t="shared" si="129"/>
        <v>-65.279424201885433</v>
      </c>
      <c r="NO58" s="7" t="str">
        <f t="shared" si="80"/>
        <v>Calm</v>
      </c>
      <c r="NP58" s="5">
        <v>0.81346960045964101</v>
      </c>
      <c r="NQ58" s="5">
        <v>0</v>
      </c>
      <c r="NR58" s="5">
        <v>1.2315808534805599</v>
      </c>
      <c r="NS58" s="5">
        <v>0</v>
      </c>
      <c r="NT58" s="5">
        <v>0.67267646914992996</v>
      </c>
      <c r="NU58" s="5">
        <v>0</v>
      </c>
      <c r="NV58" s="5">
        <v>0.82870780918871012</v>
      </c>
      <c r="NX58" s="5">
        <v>0.81346960045964101</v>
      </c>
      <c r="NY58" s="5">
        <v>1.5139850988711443</v>
      </c>
      <c r="NZ58" s="5">
        <f t="shared" si="81"/>
        <v>0.77590932111213662</v>
      </c>
      <c r="OA58" s="5">
        <f t="shared" si="82"/>
        <v>-0.65964917643090992</v>
      </c>
      <c r="OB58" s="5">
        <f t="shared" si="130"/>
        <v>130.36994861234928</v>
      </c>
      <c r="OC58" s="5" t="str">
        <f t="shared" si="83"/>
        <v>stressed</v>
      </c>
      <c r="OD58" s="1">
        <v>0.53701053710882996</v>
      </c>
      <c r="OE58" s="1">
        <v>0.31699177114118698</v>
      </c>
      <c r="OF58" s="1">
        <v>0.74708105107335299</v>
      </c>
      <c r="OG58" s="1">
        <v>0.37975084189789798</v>
      </c>
      <c r="OH58" s="1">
        <v>-0.31301636002114502</v>
      </c>
      <c r="OI58" s="1">
        <v>-0.14775846200853901</v>
      </c>
      <c r="OJ58" s="1">
        <v>3.3352699645442128</v>
      </c>
      <c r="OK58" s="1">
        <v>2.2439485692514749</v>
      </c>
      <c r="OL58" s="1">
        <v>0.22001876596764297</v>
      </c>
      <c r="OM58" s="1">
        <v>1.3194717181506266</v>
      </c>
      <c r="ON58" s="1">
        <f t="shared" si="84"/>
        <v>0.1537387583407297</v>
      </c>
      <c r="OO58" s="1">
        <f t="shared" si="85"/>
        <v>0.35431101821147348</v>
      </c>
      <c r="OP58" s="1">
        <f t="shared" si="131"/>
        <v>23.456458416007514</v>
      </c>
      <c r="OQ58" s="1" t="str">
        <f t="shared" si="86"/>
        <v>happy</v>
      </c>
      <c r="OR58" s="3">
        <v>0.13567599893955901</v>
      </c>
      <c r="OS58" s="3">
        <v>0.71662142203232804</v>
      </c>
      <c r="OT58" s="3">
        <v>0.16309059854164601</v>
      </c>
      <c r="OU58" s="3">
        <v>0.17097702038707999</v>
      </c>
      <c r="OV58" s="3">
        <v>1.4222521922863499E-2</v>
      </c>
      <c r="OW58" s="3">
        <v>0.289462642986139</v>
      </c>
      <c r="OX58" s="3">
        <v>1.0880067235041715</v>
      </c>
      <c r="OY58" s="3">
        <v>0.16994307566529407</v>
      </c>
      <c r="OZ58" s="3">
        <v>-0.58094542309276909</v>
      </c>
      <c r="PA58" s="3">
        <v>0.3919613162125774</v>
      </c>
      <c r="PB58" s="3">
        <f t="shared" si="87"/>
        <v>-0.83609665347322637</v>
      </c>
      <c r="PC58" s="3">
        <f t="shared" si="88"/>
        <v>0.43419962505779353</v>
      </c>
      <c r="PD58" s="3">
        <f t="shared" si="132"/>
        <v>-62.556358053776947</v>
      </c>
      <c r="PE58" s="3" t="str">
        <f t="shared" si="89"/>
        <v>Calm</v>
      </c>
      <c r="PF58" s="1">
        <v>0.45446729556402699</v>
      </c>
      <c r="PG58" s="1">
        <v>0.322441052559368</v>
      </c>
      <c r="PH58" s="1">
        <v>0.71481958843910798</v>
      </c>
      <c r="PI58" s="1">
        <v>0.94472583596811699</v>
      </c>
      <c r="PJ58" s="1">
        <v>0.423147545333797</v>
      </c>
      <c r="PK58" s="1">
        <v>3.6387371561336597E-2</v>
      </c>
      <c r="PL58" s="1">
        <v>0.81450262134107487</v>
      </c>
      <c r="PM58" s="1">
        <v>2.6328065795878119</v>
      </c>
      <c r="PN58" s="1">
        <v>0.13202624300465898</v>
      </c>
      <c r="PO58" s="1">
        <v>2.136089061748172</v>
      </c>
      <c r="PP58" s="1">
        <f t="shared" si="90"/>
        <v>0.26885407827997976</v>
      </c>
      <c r="PQ58" s="1">
        <f t="shared" si="91"/>
        <v>0.37428793509367742</v>
      </c>
      <c r="PR58" s="1">
        <f t="shared" si="133"/>
        <v>35.689995637275182</v>
      </c>
      <c r="PS58" s="1" t="str">
        <f t="shared" si="92"/>
        <v>excited</v>
      </c>
      <c r="PT58" s="5">
        <v>0.44836864073905702</v>
      </c>
      <c r="PU58" s="5">
        <v>0.59479945015888003</v>
      </c>
      <c r="PV58" s="5">
        <v>0.380920569589629</v>
      </c>
      <c r="PW58" s="5">
        <v>0.29133306591692998</v>
      </c>
      <c r="PX58" s="5">
        <v>-7.2119261059017999E-3</v>
      </c>
      <c r="PY58" s="5">
        <v>-0.101735034869434</v>
      </c>
      <c r="PZ58" s="5">
        <v>0.8634586235559949</v>
      </c>
      <c r="QA58" s="5">
        <v>0.59086207984793893</v>
      </c>
      <c r="QB58" s="5">
        <v>-0.146430809419823</v>
      </c>
      <c r="QC58" s="5">
        <v>0.64443462311802235</v>
      </c>
      <c r="QD58" s="5">
        <f t="shared" si="93"/>
        <v>-0.34233425758022851</v>
      </c>
      <c r="QE58" s="5">
        <f t="shared" si="94"/>
        <v>0.12402222277219144</v>
      </c>
      <c r="QF58" s="5">
        <f t="shared" si="134"/>
        <v>-70.085358807002436</v>
      </c>
      <c r="QG58" s="5" t="str">
        <f t="shared" si="95"/>
        <v>Calm</v>
      </c>
      <c r="QH58" s="3">
        <v>0.87597324235386698</v>
      </c>
      <c r="QI58" s="3">
        <v>0.42193011505933198</v>
      </c>
      <c r="QJ58" s="3">
        <v>4.7387632647293197E-2</v>
      </c>
      <c r="QK58" s="3">
        <v>0.49274498973374398</v>
      </c>
      <c r="QL58" s="3">
        <v>0.70777273629472603</v>
      </c>
      <c r="QM58" s="3">
        <v>2.0794622625532899E-2</v>
      </c>
      <c r="QN58" s="3">
        <v>2.9921233130914694E-2</v>
      </c>
      <c r="QO58" s="3">
        <v>1.1129827357523534</v>
      </c>
      <c r="QP58" s="3">
        <v>0.454043127294535</v>
      </c>
      <c r="QQ58" s="3">
        <v>0.41615781274929031</v>
      </c>
      <c r="QR58" s="3">
        <f t="shared" si="96"/>
        <v>0.6525594648370554</v>
      </c>
      <c r="QS58" s="3">
        <f t="shared" si="97"/>
        <v>-0.44595194288297713</v>
      </c>
      <c r="QT58" s="3">
        <f t="shared" si="135"/>
        <v>124.34827053579241</v>
      </c>
      <c r="QU58" s="3" t="str">
        <f t="shared" si="98"/>
        <v>stressed</v>
      </c>
      <c r="QV58" s="5">
        <v>0.88108378796660503</v>
      </c>
      <c r="QW58" s="5">
        <v>0.949133174944501</v>
      </c>
      <c r="QX58" s="5">
        <v>0.24181508585536901</v>
      </c>
      <c r="QY58" s="5">
        <v>-0.16918625978680499</v>
      </c>
      <c r="QZ58" s="5">
        <v>0.88230743010282997</v>
      </c>
      <c r="RA58" s="5">
        <v>0.47084829890171398</v>
      </c>
      <c r="RB58" s="5">
        <v>0.13713070779614564</v>
      </c>
      <c r="RC58" s="5">
        <v>-0.11914680783020411</v>
      </c>
      <c r="RD58" s="5">
        <v>-6.8049386977895976E-2</v>
      </c>
      <c r="RE58" s="5">
        <v>3.9683178300916895E-2</v>
      </c>
      <c r="RF58" s="5">
        <f t="shared" si="99"/>
        <v>-7.0273691556276274E-2</v>
      </c>
      <c r="RG58" s="5">
        <f t="shared" si="100"/>
        <v>-0.17423144763761567</v>
      </c>
      <c r="RH58" s="5">
        <f t="shared" si="136"/>
        <v>-158.03404049825119</v>
      </c>
      <c r="RI58" s="5" t="str">
        <f t="shared" si="101"/>
        <v>Sad</v>
      </c>
    </row>
    <row r="59" spans="1:477" x14ac:dyDescent="0.3">
      <c r="A59" s="1">
        <v>0.36125704322750002</v>
      </c>
      <c r="B59" s="1">
        <v>0.41018342686410098</v>
      </c>
      <c r="C59" s="1">
        <v>0.16596466635676599</v>
      </c>
      <c r="D59" s="1">
        <v>0.20035315873701001</v>
      </c>
      <c r="E59" s="1">
        <v>0.49172112465859502</v>
      </c>
      <c r="F59" s="1">
        <v>0.42471869170968701</v>
      </c>
      <c r="G59" s="1">
        <v>0.19457082561452918</v>
      </c>
      <c r="H59" s="1">
        <v>0.23997203298425093</v>
      </c>
      <c r="I59" s="1">
        <v>-4.8926383636600956E-2</v>
      </c>
      <c r="J59" s="1">
        <v>0.47484911577205602</v>
      </c>
      <c r="K59" s="18">
        <f t="shared" si="0"/>
        <v>-9.1154246829020624E-2</v>
      </c>
      <c r="L59" s="19">
        <f t="shared" si="1"/>
        <v>-0.4618072565790472</v>
      </c>
      <c r="M59" s="19">
        <f t="shared" si="102"/>
        <v>-168.83415520450882</v>
      </c>
      <c r="N59" s="19" t="str">
        <f t="shared" si="2"/>
        <v>Sad</v>
      </c>
      <c r="O59" s="19">
        <f t="shared" si="103"/>
        <v>6.3422111664418426E-2</v>
      </c>
      <c r="P59" s="9">
        <v>0.39894781145631703</v>
      </c>
      <c r="Q59" s="9">
        <v>0.39604256048433001</v>
      </c>
      <c r="R59" s="9">
        <v>7.3767493325561206E-2</v>
      </c>
      <c r="S59" s="9">
        <v>4.3031323976615E-2</v>
      </c>
      <c r="T59" s="9">
        <v>0.32458636074652197</v>
      </c>
      <c r="U59" s="9">
        <v>0.86349085372182999</v>
      </c>
      <c r="V59" s="9">
        <v>0.10195440127032573</v>
      </c>
      <c r="W59" s="9">
        <v>3.4164495749988609E-2</v>
      </c>
      <c r="X59" s="9">
        <v>2.9052509719870168E-3</v>
      </c>
      <c r="Y59" s="9">
        <v>0.14691853061950824</v>
      </c>
      <c r="Z59" s="9">
        <f t="shared" si="3"/>
        <v>0.17036961225336156</v>
      </c>
      <c r="AA59" s="9">
        <f t="shared" si="4"/>
        <v>-0.12234993781242465</v>
      </c>
      <c r="AB59" s="9">
        <f t="shared" si="104"/>
        <v>125.68379581621545</v>
      </c>
      <c r="AC59" s="9" t="str">
        <f t="shared" si="5"/>
        <v>stressed</v>
      </c>
      <c r="AD59" s="3">
        <v>0.435920473771647</v>
      </c>
      <c r="AE59" s="3">
        <v>0.71388770976910898</v>
      </c>
      <c r="AF59" s="3">
        <v>-2.6308623726312801E-2</v>
      </c>
      <c r="AG59" s="3">
        <v>0.20242094860109</v>
      </c>
      <c r="AH59" s="3">
        <v>0.55071076558402898</v>
      </c>
      <c r="AI59" s="3">
        <v>0.87728311964499095</v>
      </c>
      <c r="AJ59" s="3">
        <v>-2.6665103107310659E-2</v>
      </c>
      <c r="AK59" s="3">
        <v>0.12721509523627034</v>
      </c>
      <c r="AL59" s="3">
        <v>-0.27796723599746198</v>
      </c>
      <c r="AM59" s="3">
        <v>0.15316669979896236</v>
      </c>
      <c r="AN59" s="3">
        <f t="shared" si="6"/>
        <v>-0.19436170585112233</v>
      </c>
      <c r="AO59" s="3">
        <f t="shared" si="7"/>
        <v>0.28774023725627207</v>
      </c>
      <c r="AP59" s="3">
        <f t="shared" si="105"/>
        <v>-34.038093116010046</v>
      </c>
      <c r="AQ59" s="3" t="str">
        <f t="shared" si="8"/>
        <v>Relased</v>
      </c>
      <c r="AR59" s="9">
        <v>0.64981763447194596</v>
      </c>
      <c r="AS59" s="9">
        <v>0.56489551818696704</v>
      </c>
      <c r="AT59" s="9">
        <v>0.16078562212266501</v>
      </c>
      <c r="AU59" s="9">
        <v>0.103304286994352</v>
      </c>
      <c r="AV59" s="9">
        <v>0.56682803654265002</v>
      </c>
      <c r="AW59" s="9">
        <v>0.33967032786015899</v>
      </c>
      <c r="AX59" s="9">
        <v>0.13215484668480448</v>
      </c>
      <c r="AY59" s="9">
        <v>0.11420316989170301</v>
      </c>
      <c r="AZ59" s="9">
        <v>8.4922116284978921E-2</v>
      </c>
      <c r="BA59" s="9">
        <v>0.217409277687448</v>
      </c>
      <c r="BB59" s="9">
        <f t="shared" si="9"/>
        <v>0.21799489021686003</v>
      </c>
      <c r="BC59" s="9">
        <f t="shared" si="10"/>
        <v>0.11257859254791724</v>
      </c>
      <c r="BD59" s="9">
        <f t="shared" si="106"/>
        <v>62.686918180776679</v>
      </c>
      <c r="BE59" s="9" t="str">
        <f t="shared" si="11"/>
        <v>alert</v>
      </c>
      <c r="BF59" s="5">
        <v>0.69562104193477303</v>
      </c>
      <c r="BG59" s="5">
        <v>0.84870824374887499</v>
      </c>
      <c r="BH59" s="5">
        <v>0.29027347857119901</v>
      </c>
      <c r="BI59" s="5">
        <v>0.167775953152137</v>
      </c>
      <c r="BJ59" s="5">
        <v>0.25034461427153998</v>
      </c>
      <c r="BK59" s="5">
        <v>0.81830976982353898</v>
      </c>
      <c r="BL59" s="5">
        <v>0.30685414070454475</v>
      </c>
      <c r="BM59" s="5">
        <v>0.10064435524160516</v>
      </c>
      <c r="BN59" s="5">
        <v>-0.15308720181410196</v>
      </c>
      <c r="BO59" s="5">
        <v>0.29660088426061632</v>
      </c>
      <c r="BP59" s="5">
        <f t="shared" si="12"/>
        <v>-0.12664249378218684</v>
      </c>
      <c r="BQ59" s="5">
        <f t="shared" si="13"/>
        <v>5.0293976907008764E-2</v>
      </c>
      <c r="BR59" s="5">
        <f t="shared" si="107"/>
        <v>-68.340315058412529</v>
      </c>
      <c r="BS59" s="5" t="str">
        <f t="shared" si="14"/>
        <v>Calm</v>
      </c>
      <c r="BT59" s="6">
        <v>0.56098832383478403</v>
      </c>
      <c r="BU59" s="6">
        <v>0.78861792515659601</v>
      </c>
      <c r="BV59" s="6">
        <v>0.119833059666948</v>
      </c>
      <c r="BW59" s="6">
        <v>0.39580173955155601</v>
      </c>
      <c r="BX59" s="6">
        <v>0.416432043516483</v>
      </c>
      <c r="BY59" s="6">
        <v>0.72069682433756799</v>
      </c>
      <c r="BZ59" s="6">
        <v>0.12260135318408215</v>
      </c>
      <c r="CA59" s="6">
        <v>0.26223936371403389</v>
      </c>
      <c r="CB59" s="6">
        <v>-0.22762960132181198</v>
      </c>
      <c r="CC59" s="6">
        <v>0.38206313849232726</v>
      </c>
      <c r="CD59" s="6">
        <f t="shared" si="15"/>
        <v>-0.27126173432531853</v>
      </c>
      <c r="CE59" s="6">
        <f t="shared" si="16"/>
        <v>-0.79860469897244357</v>
      </c>
      <c r="CF59" s="6">
        <f t="shared" si="108"/>
        <v>-161.23893768318959</v>
      </c>
      <c r="CG59" s="6" t="str">
        <f t="shared" si="17"/>
        <v>Sad</v>
      </c>
      <c r="CH59" s="5">
        <v>0.81494999611047203</v>
      </c>
      <c r="CI59" s="5">
        <v>0.47380446271223697</v>
      </c>
      <c r="CJ59" s="5">
        <v>0.38039688995718302</v>
      </c>
      <c r="CK59" s="5">
        <v>0.48569438282154997</v>
      </c>
      <c r="CL59" s="5">
        <v>0.64560561368451497</v>
      </c>
      <c r="CM59" s="5">
        <v>0.56216543958739595</v>
      </c>
      <c r="CN59" s="5">
        <v>0.26044670083501853</v>
      </c>
      <c r="CO59" s="5">
        <v>0.46883059222416762</v>
      </c>
      <c r="CP59" s="5">
        <v>0.34114553339823506</v>
      </c>
      <c r="CQ59" s="5">
        <v>0.67203745977330431</v>
      </c>
      <c r="CR59" s="5">
        <f t="shared" si="18"/>
        <v>0.61305304903975211</v>
      </c>
      <c r="CS59" s="5">
        <f t="shared" si="19"/>
        <v>-0.63693277674498705</v>
      </c>
      <c r="CT59" s="5">
        <f t="shared" si="109"/>
        <v>136.09444537159578</v>
      </c>
      <c r="CU59" s="5" t="str">
        <f t="shared" si="20"/>
        <v>stressed</v>
      </c>
      <c r="CV59" s="3">
        <v>0.43550461217254399</v>
      </c>
      <c r="CW59" s="3">
        <v>0.65170368250023203</v>
      </c>
      <c r="CX59" s="3">
        <v>-7.9004161914543E-2</v>
      </c>
      <c r="CY59" s="3">
        <v>0.38159975583735101</v>
      </c>
      <c r="CZ59" s="3">
        <v>0.37345780009281898</v>
      </c>
      <c r="DA59" s="3">
        <v>0.43083901269134001</v>
      </c>
      <c r="DB59" s="3">
        <v>-9.7661103552766013E-2</v>
      </c>
      <c r="DC59" s="3">
        <v>0.35250319228270371</v>
      </c>
      <c r="DD59" s="3">
        <v>-0.21619907032768804</v>
      </c>
      <c r="DE59" s="3">
        <v>0.27832347803590124</v>
      </c>
      <c r="DF59" s="3">
        <f t="shared" si="21"/>
        <v>-0.11042855064929924</v>
      </c>
      <c r="DG59" s="3">
        <f t="shared" si="22"/>
        <v>-0.54927516120916575</v>
      </c>
      <c r="DH59" s="3">
        <f t="shared" si="110"/>
        <v>-168.63255540914969</v>
      </c>
      <c r="DI59" s="3" t="str">
        <f t="shared" si="23"/>
        <v>Sad</v>
      </c>
      <c r="DJ59" s="7">
        <v>0.67406506216382001</v>
      </c>
      <c r="DK59" s="7">
        <v>0.25633133279502501</v>
      </c>
      <c r="DL59" s="7">
        <v>0.522465348705899</v>
      </c>
      <c r="DM59" s="7">
        <v>-0.126931562525125</v>
      </c>
      <c r="DN59" s="7">
        <v>1.2138289261906801</v>
      </c>
      <c r="DO59" s="7">
        <v>0.86049458483354802</v>
      </c>
      <c r="DP59" s="7">
        <v>0.27674506721708614</v>
      </c>
      <c r="DQ59" s="7">
        <v>-0.11365384749903261</v>
      </c>
      <c r="DR59" s="7">
        <v>0.41773372936879499</v>
      </c>
      <c r="DS59" s="7">
        <v>0.42512394536768383</v>
      </c>
      <c r="DT59" s="7">
        <f t="shared" si="24"/>
        <v>2.4170073858317043E-2</v>
      </c>
      <c r="DU59" s="7">
        <f t="shared" si="25"/>
        <v>0.2617354697755816</v>
      </c>
      <c r="DV59" s="7">
        <f t="shared" si="111"/>
        <v>5.2760397526675851</v>
      </c>
      <c r="DW59" s="7" t="str">
        <f t="shared" si="26"/>
        <v>happy</v>
      </c>
      <c r="DX59" s="9">
        <v>0.27752018749620999</v>
      </c>
      <c r="DY59" s="9">
        <v>0.68712856103851405</v>
      </c>
      <c r="DZ59" s="9">
        <v>0.14149664174579299</v>
      </c>
      <c r="EA59" s="9">
        <v>0.16652437481663701</v>
      </c>
      <c r="EB59" s="9">
        <v>0.54376645166086901</v>
      </c>
      <c r="EC59" s="9">
        <v>1.34613442691278</v>
      </c>
      <c r="ED59" s="9">
        <v>0.17228655015137825</v>
      </c>
      <c r="EE59" s="9">
        <v>8.1900066938426982E-2</v>
      </c>
      <c r="EF59" s="9">
        <v>-0.40960837354230406</v>
      </c>
      <c r="EG59" s="9">
        <v>0.31930898892504217</v>
      </c>
      <c r="EH59" s="9">
        <f t="shared" si="27"/>
        <v>-0.35891330317783976</v>
      </c>
      <c r="EI59" s="9">
        <f t="shared" si="28"/>
        <v>0.15655966044420744</v>
      </c>
      <c r="EJ59" s="9">
        <f t="shared" si="112"/>
        <v>-66.432945256509939</v>
      </c>
      <c r="EK59" s="9" t="str">
        <f t="shared" si="29"/>
        <v>Calm</v>
      </c>
      <c r="EL59" s="1">
        <v>0.46828292187592002</v>
      </c>
      <c r="EM59" s="1">
        <v>0.391771090189311</v>
      </c>
      <c r="EN59" s="1">
        <v>0.319611371189224</v>
      </c>
      <c r="EO59" s="1">
        <v>8.3754053271436299E-2</v>
      </c>
      <c r="EP59" s="1">
        <v>0.37347174153379697</v>
      </c>
      <c r="EQ59" s="1">
        <v>3.4635885167876503E-2</v>
      </c>
      <c r="ER59" s="1">
        <v>0.37969658510065873</v>
      </c>
      <c r="ES59" s="1">
        <v>0.19641811253504518</v>
      </c>
      <c r="ET59" s="1">
        <v>7.6511831686609022E-2</v>
      </c>
      <c r="EU59" s="1">
        <v>0.46900010790260338</v>
      </c>
      <c r="EV59" s="1">
        <f t="shared" si="30"/>
        <v>-0.14446643656767055</v>
      </c>
      <c r="EW59" s="1">
        <f t="shared" si="31"/>
        <v>-0.54560314252422359</v>
      </c>
      <c r="EX59" s="1">
        <f t="shared" si="113"/>
        <v>-165.16939095289271</v>
      </c>
      <c r="EY59" s="1" t="str">
        <f t="shared" si="32"/>
        <v>Sad</v>
      </c>
      <c r="EZ59" s="3">
        <v>5.61730347562652E-2</v>
      </c>
      <c r="FA59" s="3">
        <v>0.87692737186314496</v>
      </c>
      <c r="FB59" s="3">
        <v>-1.58206277267521E-2</v>
      </c>
      <c r="FC59" s="3">
        <v>0.33129300817559698</v>
      </c>
      <c r="FD59" s="3">
        <v>0.161323348234408</v>
      </c>
      <c r="FE59" s="3">
        <v>0.29071353838924002</v>
      </c>
      <c r="FF59" s="3">
        <v>-7.2739727940351676E-2</v>
      </c>
      <c r="FG59" s="3">
        <v>0.28372850357220541</v>
      </c>
      <c r="FH59" s="3">
        <v>-0.82075433710687973</v>
      </c>
      <c r="FI59" s="3">
        <v>0.33809049724004536</v>
      </c>
      <c r="FJ59" s="3">
        <f t="shared" si="33"/>
        <v>-0.81691837363821007</v>
      </c>
      <c r="FK59" s="3">
        <f t="shared" si="34"/>
        <v>-6.867773133262034E-2</v>
      </c>
      <c r="FL59" s="3">
        <f t="shared" si="114"/>
        <v>-94.805514398335077</v>
      </c>
      <c r="FM59" s="3" t="str">
        <f t="shared" si="35"/>
        <v>Bored</v>
      </c>
      <c r="FN59" s="7">
        <v>0.76507453601068198</v>
      </c>
      <c r="FO59" s="7">
        <v>0.71505830854610897</v>
      </c>
      <c r="FP59" s="7">
        <v>-4.0939508463661699E-2</v>
      </c>
      <c r="FQ59" s="7">
        <v>1.7259400353593499E-2</v>
      </c>
      <c r="FR59" s="7">
        <v>0.733231103613871</v>
      </c>
      <c r="FS59" s="7">
        <v>0.76354790955014096</v>
      </c>
      <c r="FT59" s="7">
        <v>-2.7323869964155218E-2</v>
      </c>
      <c r="FU59" s="7">
        <v>1.1672749743887521E-2</v>
      </c>
      <c r="FV59" s="7">
        <v>5.0016227464573015E-2</v>
      </c>
      <c r="FW59" s="7">
        <v>-1.5998637012314215E-2</v>
      </c>
      <c r="FX59" s="7">
        <f t="shared" si="36"/>
        <v>0.11925565338390864</v>
      </c>
      <c r="FY59" s="7">
        <f t="shared" si="37"/>
        <v>8.4389111504100001E-2</v>
      </c>
      <c r="FZ59" s="7">
        <f t="shared" si="115"/>
        <v>54.715555007374654</v>
      </c>
      <c r="GA59" s="7" t="str">
        <f t="shared" si="38"/>
        <v>excited</v>
      </c>
      <c r="GB59" s="5">
        <v>0.67103843529972895</v>
      </c>
      <c r="GC59" s="5">
        <v>0.80718216535955201</v>
      </c>
      <c r="GD59" s="5">
        <v>0.44729484040122203</v>
      </c>
      <c r="GE59" s="5">
        <v>0.84200353573957798</v>
      </c>
      <c r="GF59" s="5">
        <v>0.65539528330532804</v>
      </c>
      <c r="GG59" s="5">
        <v>0.76822355464759295</v>
      </c>
      <c r="GH59" s="5">
        <v>0.33721612631471648</v>
      </c>
      <c r="GI59" s="5">
        <v>0.53446774062478286</v>
      </c>
      <c r="GJ59" s="5">
        <v>-0.13614373005982305</v>
      </c>
      <c r="GK59" s="5">
        <v>0.8721961901801244</v>
      </c>
      <c r="GL59" s="5">
        <f t="shared" si="39"/>
        <v>-7.037857474051934E-2</v>
      </c>
      <c r="GM59" s="5">
        <f t="shared" si="40"/>
        <v>-0.42216589382549174</v>
      </c>
      <c r="GN59" s="5">
        <f t="shared" si="116"/>
        <v>-170.53535471651946</v>
      </c>
      <c r="GO59" s="5" t="str">
        <f t="shared" si="41"/>
        <v>Sad</v>
      </c>
      <c r="GP59" s="6">
        <v>8.4393693484226595E-2</v>
      </c>
      <c r="GQ59" s="6">
        <v>0.32907018587882902</v>
      </c>
      <c r="GR59" s="6">
        <v>0.35400121017214697</v>
      </c>
      <c r="GS59" s="6">
        <v>0.322495261903053</v>
      </c>
      <c r="GT59" s="6">
        <v>-0.388733204591724</v>
      </c>
      <c r="GU59" s="6">
        <v>-0.35563135800795598</v>
      </c>
      <c r="GV59" s="6">
        <v>-1.1631786122147916</v>
      </c>
      <c r="GW59" s="6">
        <v>-12.14160505926638</v>
      </c>
      <c r="GX59" s="6">
        <v>-0.24467649239460243</v>
      </c>
      <c r="GY59" s="6">
        <v>1.6361682503374859</v>
      </c>
      <c r="GZ59" s="6">
        <f t="shared" si="42"/>
        <v>-3.0538583264410613E-2</v>
      </c>
      <c r="HA59" s="6">
        <f t="shared" si="43"/>
        <v>0.52880134108291821</v>
      </c>
      <c r="HB59" s="6">
        <f t="shared" si="117"/>
        <v>-3.3051932488266491</v>
      </c>
      <c r="HC59" s="6" t="str">
        <f t="shared" si="44"/>
        <v>Contented</v>
      </c>
      <c r="HD59" s="3">
        <v>0.96868529692299399</v>
      </c>
      <c r="HE59" s="3">
        <v>0.829464476807524</v>
      </c>
      <c r="HF59" s="3">
        <v>9.1406332321721503E-2</v>
      </c>
      <c r="HG59" s="3">
        <v>0.27191173342001301</v>
      </c>
      <c r="HH59" s="3">
        <v>0.90414796857596103</v>
      </c>
      <c r="HI59" s="3">
        <v>0.65606141406380902</v>
      </c>
      <c r="HJ59" s="3">
        <v>4.8806444228429106E-2</v>
      </c>
      <c r="HK59" s="3">
        <v>0.18304072321521342</v>
      </c>
      <c r="HL59" s="3">
        <v>0.13922082011546999</v>
      </c>
      <c r="HM59" s="3">
        <v>0.20205105884365765</v>
      </c>
      <c r="HN59" s="3">
        <f t="shared" si="45"/>
        <v>0.319000202270737</v>
      </c>
      <c r="HO59" s="3">
        <f t="shared" si="46"/>
        <v>-0.77923095459617475</v>
      </c>
      <c r="HP59" s="3">
        <f t="shared" si="118"/>
        <v>157.73687472721326</v>
      </c>
      <c r="HQ59" s="3" t="str">
        <f t="shared" si="47"/>
        <v>Upset</v>
      </c>
      <c r="HR59" s="5">
        <v>0.94913160913745898</v>
      </c>
      <c r="HS59" s="5">
        <v>0.87693825298880002</v>
      </c>
      <c r="HT59" s="5">
        <v>0.496509369460293</v>
      </c>
      <c r="HU59" s="5">
        <v>0.35341456116693198</v>
      </c>
      <c r="HV59" s="5">
        <v>1.3054209699191199</v>
      </c>
      <c r="HW59" s="5">
        <v>0.97142403697607904</v>
      </c>
      <c r="HX59" s="5">
        <v>0.2202252340764029</v>
      </c>
      <c r="HY59" s="5">
        <v>0.19120416115698144</v>
      </c>
      <c r="HZ59" s="5">
        <v>7.219335614865896E-2</v>
      </c>
      <c r="IA59" s="5">
        <v>0.46543889051297382</v>
      </c>
      <c r="IB59" s="5">
        <f t="shared" si="48"/>
        <v>0.160745919834131</v>
      </c>
      <c r="IC59" s="5">
        <f t="shared" si="49"/>
        <v>-0.63977722666979986</v>
      </c>
      <c r="ID59" s="5">
        <f t="shared" si="119"/>
        <v>165.89621023581159</v>
      </c>
      <c r="IE59" s="5" t="str">
        <f t="shared" si="50"/>
        <v>Upset</v>
      </c>
      <c r="IF59" s="6">
        <v>0.65673518997914504</v>
      </c>
      <c r="IG59" s="6">
        <v>0.65673038228904301</v>
      </c>
      <c r="IH59" s="6">
        <v>0.19041243417211501</v>
      </c>
      <c r="II59" s="6">
        <v>0.69455473456712302</v>
      </c>
      <c r="IJ59" s="6">
        <v>0.67486878002019801</v>
      </c>
      <c r="IK59" s="6">
        <v>0.87451724667570796</v>
      </c>
      <c r="IL59" s="6">
        <v>0.14299479309318142</v>
      </c>
      <c r="IM59" s="6">
        <v>0.45358746778056991</v>
      </c>
      <c r="IN59" s="6">
        <v>4.8076901020266405E-6</v>
      </c>
      <c r="IO59" s="6">
        <v>0.67376502850471531</v>
      </c>
      <c r="IP59" s="6">
        <f t="shared" si="51"/>
        <v>-7.7386835126293518E-2</v>
      </c>
      <c r="IQ59" s="6">
        <f t="shared" si="52"/>
        <v>-0.11464815188801225</v>
      </c>
      <c r="IR59" s="6">
        <f t="shared" si="120"/>
        <v>-145.98087914558718</v>
      </c>
      <c r="IS59" s="6" t="str">
        <f t="shared" si="53"/>
        <v>Depressed</v>
      </c>
      <c r="IT59" s="5">
        <v>0.70605577599569602</v>
      </c>
      <c r="IU59" s="5">
        <v>0.84561986719115201</v>
      </c>
      <c r="IV59" s="5">
        <v>0.56119335795690795</v>
      </c>
      <c r="IW59" s="5">
        <v>0.55080791506733495</v>
      </c>
      <c r="IX59" s="5">
        <v>0.53167456735752605</v>
      </c>
      <c r="IY59" s="5">
        <v>0.275597235516096</v>
      </c>
      <c r="IZ59" s="5">
        <v>0.45340518713998695</v>
      </c>
      <c r="JA59" s="5">
        <v>0.49125893079705546</v>
      </c>
      <c r="JB59" s="5">
        <v>-0.13956409119545599</v>
      </c>
      <c r="JC59" s="5">
        <v>0.71664543933963076</v>
      </c>
      <c r="JD59" s="5">
        <f t="shared" si="54"/>
        <v>0.10327954936329586</v>
      </c>
      <c r="JE59" s="5">
        <f t="shared" si="55"/>
        <v>-0.94761504062212365</v>
      </c>
      <c r="JF59" s="5">
        <f t="shared" si="121"/>
        <v>173.77994525013114</v>
      </c>
      <c r="JG59" s="5" t="str">
        <f t="shared" si="56"/>
        <v>Upset</v>
      </c>
      <c r="JH59" s="6">
        <v>1.0745014152591099</v>
      </c>
      <c r="JI59" s="6">
        <v>7.02842652825961E-4</v>
      </c>
      <c r="JJ59" s="6">
        <v>-0.17586161531401201</v>
      </c>
      <c r="JK59" s="6">
        <v>-0.22653224509172101</v>
      </c>
      <c r="JL59" s="6">
        <v>0.55501009647362498</v>
      </c>
      <c r="JM59" s="6">
        <v>-9.1020972697941405E-2</v>
      </c>
      <c r="JN59" s="6">
        <v>-0.107922904531684</v>
      </c>
      <c r="JO59" s="6">
        <v>2.5081591589480903</v>
      </c>
      <c r="JP59" s="6">
        <v>1.073798572606284</v>
      </c>
      <c r="JQ59" s="6">
        <v>-0.37424876012599539</v>
      </c>
      <c r="JR59" s="6">
        <f t="shared" si="57"/>
        <v>0.64997778137730267</v>
      </c>
      <c r="JS59" s="6">
        <f t="shared" si="58"/>
        <v>0.10141110660554253</v>
      </c>
      <c r="JT59" s="6">
        <f t="shared" si="122"/>
        <v>81.132069889418275</v>
      </c>
      <c r="JU59" s="6" t="str">
        <f t="shared" si="59"/>
        <v>alert</v>
      </c>
      <c r="JV59" s="3">
        <v>0.41239133400391498</v>
      </c>
      <c r="JW59" s="3">
        <v>0.76131694015298101</v>
      </c>
      <c r="JX59" s="3">
        <v>0.15905059628249699</v>
      </c>
      <c r="JY59" s="3">
        <v>0.124162482712591</v>
      </c>
      <c r="JZ59" s="3">
        <v>0.47481416399374099</v>
      </c>
      <c r="KA59" s="3">
        <v>1.0149551309403899</v>
      </c>
      <c r="KB59" s="3">
        <v>0.17927142769229909</v>
      </c>
      <c r="KC59" s="3">
        <v>6.9900599538314942E-2</v>
      </c>
      <c r="KD59" s="3">
        <v>-0.34892560614906604</v>
      </c>
      <c r="KE59" s="3">
        <v>0.24129767611847755</v>
      </c>
      <c r="KF59" s="3">
        <f t="shared" si="60"/>
        <v>-0.24826346586101233</v>
      </c>
      <c r="KG59" s="3">
        <f t="shared" si="61"/>
        <v>-2.8845443568707441E-2</v>
      </c>
      <c r="KH59" s="3">
        <f t="shared" si="123"/>
        <v>-96.627413620845104</v>
      </c>
      <c r="KI59" s="3" t="str">
        <f t="shared" si="62"/>
        <v>Bored</v>
      </c>
      <c r="KJ59" s="7">
        <v>0.29675462775787198</v>
      </c>
      <c r="KK59" s="7">
        <v>-0.151712740691687</v>
      </c>
      <c r="KL59" s="7">
        <v>0.127097073579023</v>
      </c>
      <c r="KM59" s="7">
        <v>2.3878367331930699E-2</v>
      </c>
      <c r="KN59" s="7">
        <v>0.106242584695287</v>
      </c>
      <c r="KO59" s="7">
        <v>-1.2066665043290899E-2</v>
      </c>
      <c r="KP59" s="7">
        <v>0.31537953527109247</v>
      </c>
      <c r="KQ59" s="7">
        <v>-0.1457959089836352</v>
      </c>
      <c r="KR59" s="7">
        <v>0.44846736844955898</v>
      </c>
      <c r="KS59" s="7">
        <v>1.0409092432868108</v>
      </c>
      <c r="KT59" s="7">
        <f t="shared" si="63"/>
        <v>0.48738189051281466</v>
      </c>
      <c r="KU59" s="7">
        <f t="shared" si="64"/>
        <v>0.38291464863458513</v>
      </c>
      <c r="KV59" s="7">
        <f t="shared" si="124"/>
        <v>51.844827961611969</v>
      </c>
      <c r="KW59" s="7" t="str">
        <f t="shared" si="65"/>
        <v>excited</v>
      </c>
      <c r="LL59" s="5">
        <v>0.42622352170255601</v>
      </c>
      <c r="LM59" s="5">
        <v>0.15850090413133699</v>
      </c>
      <c r="LN59" s="5">
        <v>-0.249760124355867</v>
      </c>
      <c r="LO59" s="5">
        <v>-1.3855893390374401E-2</v>
      </c>
      <c r="LP59" s="5">
        <v>3.5719645986287699E-2</v>
      </c>
      <c r="LQ59" s="5">
        <v>0.23793895012633801</v>
      </c>
      <c r="LR59" s="5">
        <v>-0.54067283991978154</v>
      </c>
      <c r="LS59" s="5">
        <v>-3.495080840527312E-2</v>
      </c>
      <c r="LT59" s="5">
        <v>0.26772261757121901</v>
      </c>
      <c r="LU59" s="5">
        <v>-0.45083804626476937</v>
      </c>
      <c r="LV59" s="5">
        <f t="shared" si="69"/>
        <v>0.30081942364785408</v>
      </c>
      <c r="LW59" s="5">
        <f t="shared" si="70"/>
        <v>-0.13482479998709129</v>
      </c>
      <c r="LX59" s="5">
        <f t="shared" si="126"/>
        <v>114.14153150853797</v>
      </c>
      <c r="LY59" s="5" t="str">
        <f t="shared" si="71"/>
        <v>nervous</v>
      </c>
      <c r="LZ59" s="6">
        <v>0.73172048596950001</v>
      </c>
      <c r="MA59" s="6">
        <v>0.77722506147197501</v>
      </c>
      <c r="MB59" s="6">
        <v>0.41558262989168598</v>
      </c>
      <c r="MC59" s="6">
        <v>0.13413530973035201</v>
      </c>
      <c r="MD59" s="6">
        <v>1.0405853699001599</v>
      </c>
      <c r="ME59" s="6">
        <v>1.10971215197082</v>
      </c>
      <c r="MF59" s="6">
        <v>0.23448696990721282</v>
      </c>
      <c r="MG59" s="6">
        <v>7.1086260197082335E-2</v>
      </c>
      <c r="MH59" s="6">
        <v>-4.5504575502474998E-2</v>
      </c>
      <c r="MI59" s="6">
        <v>0.36430601525291884</v>
      </c>
      <c r="MJ59" s="6">
        <f t="shared" si="72"/>
        <v>0.12002427175606134</v>
      </c>
      <c r="MK59" s="6">
        <f t="shared" si="73"/>
        <v>0.12708100835062575</v>
      </c>
      <c r="ML59" s="6">
        <f t="shared" si="127"/>
        <v>43.364213971531804</v>
      </c>
      <c r="MM59" s="6" t="str">
        <f t="shared" si="74"/>
        <v>excited</v>
      </c>
      <c r="MN59" s="3">
        <v>0.182829408679581</v>
      </c>
      <c r="MO59" s="3">
        <v>0.31234862349451198</v>
      </c>
      <c r="MP59" s="3">
        <v>9.5194237865737791E-3</v>
      </c>
      <c r="MQ59" s="3">
        <v>0.26396854174798601</v>
      </c>
      <c r="MR59" s="3">
        <v>-0.133670098650013</v>
      </c>
      <c r="MS59" s="3">
        <v>-7.6460021100614797E-2</v>
      </c>
      <c r="MT59" s="3">
        <v>0.19364437338213458</v>
      </c>
      <c r="MU59" s="3">
        <v>1.1190389831010135</v>
      </c>
      <c r="MV59" s="3">
        <v>-0.12951921481493098</v>
      </c>
      <c r="MW59" s="3">
        <v>0.55230229890006077</v>
      </c>
      <c r="MX59" s="3">
        <f t="shared" si="75"/>
        <v>-0.43287484701390588</v>
      </c>
      <c r="MY59" s="3">
        <f t="shared" si="76"/>
        <v>0.25729602908501525</v>
      </c>
      <c r="MZ59" s="3">
        <f t="shared" si="128"/>
        <v>-59.273217746626294</v>
      </c>
      <c r="NA59" s="3" t="str">
        <f t="shared" si="77"/>
        <v>Relased</v>
      </c>
      <c r="NB59" s="7">
        <v>0.54682501334050304</v>
      </c>
      <c r="NC59" s="7">
        <v>0.56301213782730597</v>
      </c>
      <c r="ND59" s="7">
        <v>0.29028939261971098</v>
      </c>
      <c r="NE59" s="7">
        <v>0.130347939244806</v>
      </c>
      <c r="NF59" s="7">
        <v>0.79584301291431303</v>
      </c>
      <c r="NG59" s="7">
        <v>0.84217084579920798</v>
      </c>
      <c r="NH59" s="7">
        <v>0.21620340020267889</v>
      </c>
      <c r="NI59" s="7">
        <v>9.2762252862187672E-2</v>
      </c>
      <c r="NJ59" s="7">
        <v>-1.6187124486802928E-2</v>
      </c>
      <c r="NK59" s="7">
        <v>0.37900815576583269</v>
      </c>
      <c r="NL59" s="7">
        <f t="shared" si="78"/>
        <v>-0.26257868390370587</v>
      </c>
      <c r="NM59" s="7">
        <f t="shared" si="79"/>
        <v>0.1208869643061814</v>
      </c>
      <c r="NN59" s="7">
        <f t="shared" si="129"/>
        <v>-65.279424201885433</v>
      </c>
      <c r="NO59" s="7" t="str">
        <f t="shared" si="80"/>
        <v>Calm</v>
      </c>
      <c r="NP59" s="5">
        <v>0.80060025550679104</v>
      </c>
      <c r="NQ59" s="5">
        <v>0</v>
      </c>
      <c r="NR59" s="5">
        <v>1.26574339054583</v>
      </c>
      <c r="NS59" s="5">
        <v>0</v>
      </c>
      <c r="NT59" s="5">
        <v>0.48572277564612498</v>
      </c>
      <c r="NU59" s="5">
        <v>0</v>
      </c>
      <c r="NV59" s="5">
        <v>0.98400118779756207</v>
      </c>
      <c r="NX59" s="5">
        <v>0.80060025550679104</v>
      </c>
      <c r="NY59" s="5">
        <v>1.5809929884978575</v>
      </c>
      <c r="NZ59" s="5">
        <f t="shared" si="81"/>
        <v>0.75212278704518987</v>
      </c>
      <c r="OA59" s="5">
        <f t="shared" si="82"/>
        <v>-0.57450972813875101</v>
      </c>
      <c r="OB59" s="5">
        <f t="shared" si="130"/>
        <v>127.37443584425475</v>
      </c>
      <c r="OC59" s="5" t="str">
        <f t="shared" si="83"/>
        <v>stressed</v>
      </c>
      <c r="OD59" s="1">
        <v>0.54009246181921</v>
      </c>
      <c r="OE59" s="1">
        <v>0.455647215868341</v>
      </c>
      <c r="OF59" s="1">
        <v>0.70324095984483803</v>
      </c>
      <c r="OG59" s="1">
        <v>0.35700390523654801</v>
      </c>
      <c r="OH59" s="1">
        <v>2.5129049573231199E-2</v>
      </c>
      <c r="OI59" s="1">
        <v>8.2621512686681595E-2</v>
      </c>
      <c r="OJ59" s="1">
        <v>1.2441864749846152</v>
      </c>
      <c r="OK59" s="1">
        <v>0.66324474430257485</v>
      </c>
      <c r="OL59" s="1">
        <v>8.4445245950868997E-2</v>
      </c>
      <c r="OM59" s="1">
        <v>1.0647811760837314</v>
      </c>
      <c r="ON59" s="1">
        <f t="shared" si="84"/>
        <v>-2.3825378992409663E-2</v>
      </c>
      <c r="OO59" s="1">
        <f t="shared" si="85"/>
        <v>0.25466454741732059</v>
      </c>
      <c r="OP59" s="1">
        <f t="shared" si="131"/>
        <v>-5.3448024236699512</v>
      </c>
      <c r="OQ59" s="1" t="str">
        <f t="shared" si="86"/>
        <v>Contented</v>
      </c>
      <c r="OR59" s="3">
        <v>0.25542835620394599</v>
      </c>
      <c r="OS59" s="3">
        <v>0.73115548964353205</v>
      </c>
      <c r="OT59" s="3">
        <v>9.1252215646471402E-2</v>
      </c>
      <c r="OU59" s="3">
        <v>0.15983939988944701</v>
      </c>
      <c r="OV59" s="3">
        <v>0.218445829669101</v>
      </c>
      <c r="OW59" s="3">
        <v>0.48163878814354599</v>
      </c>
      <c r="OX59" s="3">
        <v>0.19256633589008851</v>
      </c>
      <c r="OY59" s="3">
        <v>0.13179432226634313</v>
      </c>
      <c r="OZ59" s="3">
        <v>-0.47572713343958606</v>
      </c>
      <c r="PA59" s="3">
        <v>0.25450610872330881</v>
      </c>
      <c r="PB59" s="3">
        <f t="shared" si="87"/>
        <v>-0.71565840911730727</v>
      </c>
      <c r="PC59" s="3">
        <f t="shared" si="88"/>
        <v>0.36127415688705566</v>
      </c>
      <c r="PD59" s="3">
        <f t="shared" si="132"/>
        <v>-63.214730982010543</v>
      </c>
      <c r="PE59" s="3" t="str">
        <f t="shared" si="89"/>
        <v>Calm</v>
      </c>
      <c r="PF59" s="1">
        <v>0.45446729556402699</v>
      </c>
      <c r="PG59" s="1">
        <v>0.322441052559368</v>
      </c>
      <c r="PH59" s="1">
        <v>0.71481958843910798</v>
      </c>
      <c r="PI59" s="1">
        <v>0.94472583596811699</v>
      </c>
      <c r="PJ59" s="1">
        <v>0.423147545333797</v>
      </c>
      <c r="PK59" s="1">
        <v>3.6387371561336597E-2</v>
      </c>
      <c r="PL59" s="1">
        <v>0.81450262134107487</v>
      </c>
      <c r="PM59" s="1">
        <v>2.6328065795878119</v>
      </c>
      <c r="PN59" s="1">
        <v>0.13202624300465898</v>
      </c>
      <c r="PO59" s="1">
        <v>2.136089061748172</v>
      </c>
      <c r="PP59" s="1">
        <f t="shared" si="90"/>
        <v>0.26885407827997976</v>
      </c>
      <c r="PQ59" s="1">
        <f t="shared" si="91"/>
        <v>0.37428793509367742</v>
      </c>
      <c r="PR59" s="1">
        <f t="shared" si="133"/>
        <v>35.689995637275182</v>
      </c>
      <c r="PS59" s="1" t="str">
        <f t="shared" si="92"/>
        <v>excited</v>
      </c>
      <c r="PT59" s="5">
        <v>0.47352130945292698</v>
      </c>
      <c r="PU59" s="5">
        <v>0.58786015660703705</v>
      </c>
      <c r="PV59" s="5">
        <v>0.32551840210903799</v>
      </c>
      <c r="PW59" s="5">
        <v>0.27732855977281801</v>
      </c>
      <c r="PX59" s="5">
        <v>-5.9070356444621596E-3</v>
      </c>
      <c r="PY59" s="5">
        <v>-9.9340916659508394E-2</v>
      </c>
      <c r="PZ59" s="5">
        <v>0.69612588909629947</v>
      </c>
      <c r="QA59" s="5">
        <v>0.56769219530146975</v>
      </c>
      <c r="QB59" s="5">
        <v>-0.11433884715411008</v>
      </c>
      <c r="QC59" s="5">
        <v>0.56798331340731867</v>
      </c>
      <c r="QD59" s="5">
        <f t="shared" si="93"/>
        <v>-0.30968229979038997</v>
      </c>
      <c r="QE59" s="5">
        <f t="shared" si="94"/>
        <v>9.4715471590096412E-2</v>
      </c>
      <c r="QF59" s="5">
        <f t="shared" si="134"/>
        <v>-72.993893615905051</v>
      </c>
      <c r="QG59" s="5" t="str">
        <f t="shared" si="95"/>
        <v>Calm</v>
      </c>
      <c r="QH59" s="3">
        <v>0.82540776950183503</v>
      </c>
      <c r="QI59" s="3">
        <v>0.23816420452770701</v>
      </c>
      <c r="QJ59" s="3">
        <v>4.2352163359979003E-2</v>
      </c>
      <c r="QK59" s="3">
        <v>0.58550929433128096</v>
      </c>
      <c r="QL59" s="3">
        <v>0.79092996944057004</v>
      </c>
      <c r="QM59" s="3">
        <v>-3.0003715005607499E-3</v>
      </c>
      <c r="QN59" s="3">
        <v>2.6202545631144318E-2</v>
      </c>
      <c r="QO59" s="3">
        <v>2.4897931233485737</v>
      </c>
      <c r="QP59" s="3">
        <v>0.587243564974128</v>
      </c>
      <c r="QQ59" s="3">
        <v>0.59033283409348314</v>
      </c>
      <c r="QR59" s="3">
        <f t="shared" si="96"/>
        <v>0.79101716793453991</v>
      </c>
      <c r="QS59" s="3">
        <f t="shared" si="97"/>
        <v>-0.33253730233017609</v>
      </c>
      <c r="QT59" s="3">
        <f t="shared" si="135"/>
        <v>112.80149596180874</v>
      </c>
      <c r="QU59" s="3" t="str">
        <f t="shared" si="98"/>
        <v>nervous</v>
      </c>
      <c r="QV59" s="5">
        <v>0.87838317173351299</v>
      </c>
      <c r="QW59" s="5">
        <v>0.961097635334903</v>
      </c>
      <c r="QX59" s="5">
        <v>0.29524254418343299</v>
      </c>
      <c r="QY59" s="5">
        <v>0.144526930403231</v>
      </c>
      <c r="QZ59" s="5">
        <v>0.90858264358157004</v>
      </c>
      <c r="RA59" s="5">
        <v>0.76657705384099195</v>
      </c>
      <c r="RB59" s="5">
        <v>0.16522002919869788</v>
      </c>
      <c r="RC59" s="5">
        <v>8.3654018495907173E-2</v>
      </c>
      <c r="RD59" s="5">
        <v>-8.2714463601390009E-2</v>
      </c>
      <c r="RE59" s="5">
        <v>0.23907260836688229</v>
      </c>
      <c r="RF59" s="5">
        <f t="shared" si="99"/>
        <v>-8.1413041321207413E-2</v>
      </c>
      <c r="RG59" s="5">
        <f t="shared" si="100"/>
        <v>-6.6856585734967666E-2</v>
      </c>
      <c r="RH59" s="5">
        <f t="shared" si="136"/>
        <v>-129.39292244897726</v>
      </c>
      <c r="RI59" s="5" t="str">
        <f t="shared" si="101"/>
        <v>Depressed</v>
      </c>
    </row>
    <row r="60" spans="1:477" x14ac:dyDescent="0.3">
      <c r="A60" s="1">
        <v>0.36721173017474601</v>
      </c>
      <c r="B60" s="1">
        <v>0.72397898274679495</v>
      </c>
      <c r="C60" s="1">
        <v>0.166294175274003</v>
      </c>
      <c r="D60" s="1">
        <v>0.19384482888801299</v>
      </c>
      <c r="E60" s="1">
        <v>0.53531929331917105</v>
      </c>
      <c r="F60" s="1">
        <v>0.93442262835121703</v>
      </c>
      <c r="G60" s="1">
        <v>0.18425314027460002</v>
      </c>
      <c r="H60" s="1">
        <v>0.11688654158968778</v>
      </c>
      <c r="I60" s="1">
        <v>-0.35676725257204894</v>
      </c>
      <c r="J60" s="1">
        <v>0.33004221892411834</v>
      </c>
      <c r="K60" s="18">
        <f t="shared" si="0"/>
        <v>-0.3306273510481812</v>
      </c>
      <c r="L60" s="19">
        <f t="shared" si="1"/>
        <v>-0.57594375284702493</v>
      </c>
      <c r="M60" s="19">
        <f t="shared" si="102"/>
        <v>-150.14150951226924</v>
      </c>
      <c r="N60" s="19" t="str">
        <f t="shared" si="2"/>
        <v>Sad</v>
      </c>
      <c r="O60" s="19">
        <f t="shared" si="103"/>
        <v>0.32695224432110914</v>
      </c>
      <c r="P60" s="9">
        <v>-1.96262829324725E-2</v>
      </c>
      <c r="Q60" s="9">
        <v>0.17866514750726301</v>
      </c>
      <c r="R60" s="9">
        <v>-0.105326996454848</v>
      </c>
      <c r="S60" s="9">
        <v>-0.21346337155206799</v>
      </c>
      <c r="T60" s="9">
        <v>0.29996854127390898</v>
      </c>
      <c r="U60" s="9">
        <v>0.689780593341913</v>
      </c>
      <c r="V60" s="9">
        <v>-0.37570859662037598</v>
      </c>
      <c r="W60" s="9">
        <v>-0.24579931884212028</v>
      </c>
      <c r="X60" s="9">
        <v>-0.19829143043973552</v>
      </c>
      <c r="Y60" s="9">
        <v>-2.0044809101174126</v>
      </c>
      <c r="Z60" s="9">
        <f t="shared" si="3"/>
        <v>-6.5080455526703718E-2</v>
      </c>
      <c r="AA60" s="9">
        <f t="shared" si="4"/>
        <v>-0.97871152839570319</v>
      </c>
      <c r="AB60" s="9">
        <f t="shared" si="104"/>
        <v>-176.19565735610675</v>
      </c>
      <c r="AC60" s="9" t="str">
        <f t="shared" si="5"/>
        <v>Sad</v>
      </c>
      <c r="AD60" s="3">
        <v>0.435920473771647</v>
      </c>
      <c r="AE60" s="3">
        <v>0.71388770976910898</v>
      </c>
      <c r="AF60" s="3">
        <v>-2.6308623726312801E-2</v>
      </c>
      <c r="AG60" s="3">
        <v>0.20242094860109</v>
      </c>
      <c r="AH60" s="3">
        <v>0.55071076558402898</v>
      </c>
      <c r="AI60" s="3">
        <v>0.87728311964499095</v>
      </c>
      <c r="AJ60" s="3">
        <v>-2.6665103107310659E-2</v>
      </c>
      <c r="AK60" s="3">
        <v>0.12721509523627034</v>
      </c>
      <c r="AL60" s="3">
        <v>-0.27796723599746198</v>
      </c>
      <c r="AM60" s="3">
        <v>0.15316669979896236</v>
      </c>
      <c r="AN60" s="3">
        <f t="shared" si="6"/>
        <v>-0.19436170585112233</v>
      </c>
      <c r="AO60" s="3">
        <f t="shared" si="7"/>
        <v>0.28774023725627207</v>
      </c>
      <c r="AP60" s="3">
        <f t="shared" si="105"/>
        <v>-34.038093116010046</v>
      </c>
      <c r="AQ60" s="3" t="str">
        <f t="shared" si="8"/>
        <v>Relased</v>
      </c>
      <c r="AR60" s="9">
        <v>0.64981763447194596</v>
      </c>
      <c r="AS60" s="9">
        <v>0.65496428071602997</v>
      </c>
      <c r="AT60" s="9">
        <v>0.13881212073482699</v>
      </c>
      <c r="AU60" s="9">
        <v>4.9071738246858301E-2</v>
      </c>
      <c r="AV60" s="9">
        <v>0.42709306342709003</v>
      </c>
      <c r="AW60" s="9">
        <v>0.44237860295008702</v>
      </c>
      <c r="AX60" s="9">
        <v>0.12889845091671762</v>
      </c>
      <c r="AY60" s="9">
        <v>4.4718691830318659E-2</v>
      </c>
      <c r="AZ60" s="9">
        <v>-5.1466462440840077E-3</v>
      </c>
      <c r="BA60" s="9">
        <v>0.14399636965739018</v>
      </c>
      <c r="BB60" s="9">
        <f t="shared" si="9"/>
        <v>0.11187364461676697</v>
      </c>
      <c r="BC60" s="9">
        <f t="shared" si="10"/>
        <v>8.5291341709919477E-2</v>
      </c>
      <c r="BD60" s="9">
        <f t="shared" si="106"/>
        <v>52.678467139001413</v>
      </c>
      <c r="BE60" s="9" t="str">
        <f t="shared" si="11"/>
        <v>excited</v>
      </c>
      <c r="BF60" s="5">
        <v>0.57707320807266005</v>
      </c>
      <c r="BG60" s="5">
        <v>0.84870824374887499</v>
      </c>
      <c r="BH60" s="5">
        <v>0.28504671442232998</v>
      </c>
      <c r="BI60" s="5">
        <v>0.227141172178566</v>
      </c>
      <c r="BJ60" s="5">
        <v>0.37779397878392001</v>
      </c>
      <c r="BK60" s="5">
        <v>0.81424659680344602</v>
      </c>
      <c r="BL60" s="5">
        <v>0.29851975054321733</v>
      </c>
      <c r="BM60" s="5">
        <v>0.13658889985438513</v>
      </c>
      <c r="BN60" s="5">
        <v>-0.27163503567621494</v>
      </c>
      <c r="BO60" s="5">
        <v>0.35923309701254724</v>
      </c>
      <c r="BP60" s="5">
        <f t="shared" si="12"/>
        <v>-0.25118656715247423</v>
      </c>
      <c r="BQ60" s="5">
        <f t="shared" si="13"/>
        <v>7.6222837134966914E-2</v>
      </c>
      <c r="BR60" s="5">
        <f t="shared" si="107"/>
        <v>-73.119522287718326</v>
      </c>
      <c r="BS60" s="5" t="str">
        <f t="shared" si="14"/>
        <v>Calm</v>
      </c>
      <c r="BT60" s="6">
        <v>-5.0324316412214701E-2</v>
      </c>
      <c r="BU60" s="6">
        <v>0.472956014605866</v>
      </c>
      <c r="BV60" s="6">
        <v>8.3051851812454697E-2</v>
      </c>
      <c r="BW60" s="6">
        <v>0.31715634413101801</v>
      </c>
      <c r="BX60" s="6">
        <v>-0.376494078667857</v>
      </c>
      <c r="BY60" s="6">
        <v>0.86776937078429495</v>
      </c>
      <c r="BZ60" s="6">
        <v>-0.19458358114315588</v>
      </c>
      <c r="CA60" s="6">
        <v>0.23655578359823712</v>
      </c>
      <c r="CB60" s="6">
        <v>-0.52328033101808069</v>
      </c>
      <c r="CC60" s="6">
        <v>0.94694316033080861</v>
      </c>
      <c r="CD60" s="6">
        <f t="shared" si="15"/>
        <v>-0.58159124384441285</v>
      </c>
      <c r="CE60" s="6">
        <f t="shared" si="16"/>
        <v>-0.37985747297778116</v>
      </c>
      <c r="CF60" s="6">
        <f t="shared" si="108"/>
        <v>-123.1499504015906</v>
      </c>
      <c r="CG60" s="6" t="str">
        <f t="shared" si="17"/>
        <v>Depressed</v>
      </c>
      <c r="CH60" s="5">
        <v>0.85334150702864298</v>
      </c>
      <c r="CI60" s="5">
        <v>0.47380446271223697</v>
      </c>
      <c r="CJ60" s="5">
        <v>0.39785580456351199</v>
      </c>
      <c r="CK60" s="5">
        <v>0.48569438282154997</v>
      </c>
      <c r="CL60" s="5">
        <v>0.64209459074975395</v>
      </c>
      <c r="CM60" s="5">
        <v>0.56216543958739595</v>
      </c>
      <c r="CN60" s="5">
        <v>0.26604667705598528</v>
      </c>
      <c r="CO60" s="5">
        <v>0.46883059222416762</v>
      </c>
      <c r="CP60" s="5">
        <v>0.379537044316406</v>
      </c>
      <c r="CQ60" s="5">
        <v>0.66575207816633142</v>
      </c>
      <c r="CR60" s="5">
        <f t="shared" si="18"/>
        <v>0.69295518170595738</v>
      </c>
      <c r="CS60" s="5">
        <f t="shared" si="19"/>
        <v>-0.64546220651567987</v>
      </c>
      <c r="CT60" s="5">
        <f t="shared" si="109"/>
        <v>132.96774472967147</v>
      </c>
      <c r="CU60" s="5" t="str">
        <f t="shared" si="20"/>
        <v>stressed</v>
      </c>
      <c r="CV60" s="3">
        <v>0.449250500215923</v>
      </c>
      <c r="CW60" s="3">
        <v>0.65170368250023203</v>
      </c>
      <c r="CX60" s="3">
        <v>-5.68698794239351E-2</v>
      </c>
      <c r="CY60" s="3">
        <v>0.432410899561051</v>
      </c>
      <c r="CZ60" s="3">
        <v>0.56798085490370698</v>
      </c>
      <c r="DA60" s="3">
        <v>0.55189288753107302</v>
      </c>
      <c r="DB60" s="3">
        <v>-5.5906534081666216E-2</v>
      </c>
      <c r="DC60" s="3">
        <v>0.3592656462537146</v>
      </c>
      <c r="DD60" s="3">
        <v>-0.20245318228430903</v>
      </c>
      <c r="DE60" s="3">
        <v>0.34110503963990735</v>
      </c>
      <c r="DF60" s="3">
        <f t="shared" si="21"/>
        <v>-9.2131705896673965E-2</v>
      </c>
      <c r="DG60" s="3">
        <f t="shared" si="22"/>
        <v>-0.51244352531097925</v>
      </c>
      <c r="DH60" s="3">
        <f t="shared" si="110"/>
        <v>-169.80773704731206</v>
      </c>
      <c r="DI60" s="3" t="str">
        <f t="shared" si="23"/>
        <v>Sad</v>
      </c>
      <c r="DJ60" s="7">
        <v>0.67406506216382001</v>
      </c>
      <c r="DK60" s="7">
        <v>0.25633133279502501</v>
      </c>
      <c r="DL60" s="7">
        <v>0.522465348705899</v>
      </c>
      <c r="DM60" s="7">
        <v>-0.126931562525125</v>
      </c>
      <c r="DN60" s="7">
        <v>1.2138289261906801</v>
      </c>
      <c r="DO60" s="7">
        <v>0.86049458483354802</v>
      </c>
      <c r="DP60" s="7">
        <v>0.27674506721708614</v>
      </c>
      <c r="DQ60" s="7">
        <v>-0.11365384749903261</v>
      </c>
      <c r="DR60" s="7">
        <v>0.41773372936879499</v>
      </c>
      <c r="DS60" s="7">
        <v>0.42512394536768383</v>
      </c>
      <c r="DT60" s="7">
        <f t="shared" si="24"/>
        <v>2.4170073858317043E-2</v>
      </c>
      <c r="DU60" s="7">
        <f t="shared" si="25"/>
        <v>0.2617354697755816</v>
      </c>
      <c r="DV60" s="7">
        <f t="shared" si="111"/>
        <v>5.2760397526675851</v>
      </c>
      <c r="DW60" s="7" t="str">
        <f t="shared" si="26"/>
        <v>happy</v>
      </c>
      <c r="DX60" s="9">
        <v>0.697698552002459</v>
      </c>
      <c r="DY60" s="9">
        <v>0.419864095843903</v>
      </c>
      <c r="DZ60" s="9">
        <v>2.2080172176417601E-2</v>
      </c>
      <c r="EA60" s="9">
        <v>0.1369229804438</v>
      </c>
      <c r="EB60" s="9">
        <v>0.39965858422094402</v>
      </c>
      <c r="EC60" s="9">
        <v>0.70822236272405004</v>
      </c>
      <c r="ED60" s="9">
        <v>2.0121227126118094E-2</v>
      </c>
      <c r="EE60" s="9">
        <v>0.12137631774927657</v>
      </c>
      <c r="EF60" s="9">
        <v>0.27783445615855601</v>
      </c>
      <c r="EG60" s="9">
        <v>0.14227672419674203</v>
      </c>
      <c r="EH60" s="9">
        <f t="shared" si="27"/>
        <v>0.29093966191621079</v>
      </c>
      <c r="EI60" s="9">
        <f t="shared" si="28"/>
        <v>9.4496183673630885E-2</v>
      </c>
      <c r="EJ60" s="9">
        <f t="shared" si="112"/>
        <v>72.006384857315282</v>
      </c>
      <c r="EK60" s="9" t="str">
        <f t="shared" si="29"/>
        <v>alert</v>
      </c>
      <c r="EL60" s="1">
        <v>0.54961944746685298</v>
      </c>
      <c r="EM60" s="1">
        <v>0.448002302049539</v>
      </c>
      <c r="EN60" s="1">
        <v>0.34172554820467099</v>
      </c>
      <c r="EO60" s="1">
        <v>0.108585769361306</v>
      </c>
      <c r="EP60" s="1">
        <v>0.27734049165646901</v>
      </c>
      <c r="EQ60" s="1">
        <v>0.15330199941238001</v>
      </c>
      <c r="ER60" s="1">
        <v>0.41323107932766562</v>
      </c>
      <c r="ES60" s="1">
        <v>0.1805837229125207</v>
      </c>
      <c r="ET60" s="1">
        <v>0.10161714541731398</v>
      </c>
      <c r="EU60" s="1">
        <v>0.45138482374133315</v>
      </c>
      <c r="EV60" s="1">
        <f t="shared" si="30"/>
        <v>-0.1105240072828364</v>
      </c>
      <c r="EW60" s="1">
        <f t="shared" si="31"/>
        <v>-0.55971403634764472</v>
      </c>
      <c r="EX60" s="1">
        <f t="shared" si="113"/>
        <v>-168.82978642951903</v>
      </c>
      <c r="EY60" s="1" t="str">
        <f t="shared" si="32"/>
        <v>Sad</v>
      </c>
      <c r="EZ60" s="3">
        <v>2.7304057345782801E-2</v>
      </c>
      <c r="FA60" s="3">
        <v>0.87692737186314496</v>
      </c>
      <c r="FB60" s="3">
        <v>-8.1721433033397697E-2</v>
      </c>
      <c r="FC60" s="3">
        <v>0.33540549422453397</v>
      </c>
      <c r="FD60" s="3">
        <v>0.20343602712898501</v>
      </c>
      <c r="FE60" s="3">
        <v>0.31544655910895902</v>
      </c>
      <c r="FF60" s="3">
        <v>-0.35417094181715186</v>
      </c>
      <c r="FG60" s="3">
        <v>0.28129220667470373</v>
      </c>
      <c r="FH60" s="3">
        <v>-0.84962331451736217</v>
      </c>
      <c r="FI60" s="3">
        <v>0.2805521385305898</v>
      </c>
      <c r="FJ60" s="3">
        <f t="shared" si="33"/>
        <v>-0.84064060709159427</v>
      </c>
      <c r="FK60" s="3">
        <f t="shared" si="34"/>
        <v>-9.7462759010377487E-2</v>
      </c>
      <c r="FL60" s="3">
        <f t="shared" si="114"/>
        <v>-96.613270920719074</v>
      </c>
      <c r="FM60" s="3" t="str">
        <f t="shared" si="35"/>
        <v>Bored</v>
      </c>
      <c r="FN60" s="7">
        <v>0.73524461066082902</v>
      </c>
      <c r="FO60" s="7">
        <v>1.08578866256214</v>
      </c>
      <c r="FP60" s="7">
        <v>-8.19181704557519E-3</v>
      </c>
      <c r="FQ60" s="7">
        <v>3.3253994153143798E-2</v>
      </c>
      <c r="FR60" s="7">
        <v>0.80353458303448699</v>
      </c>
      <c r="FS60" s="7">
        <v>1.13078543098336</v>
      </c>
      <c r="FT60" s="7">
        <v>-5.3235818882518627E-3</v>
      </c>
      <c r="FU60" s="7">
        <v>1.5002428409669217E-2</v>
      </c>
      <c r="FV60" s="7">
        <v>-0.35054405190131099</v>
      </c>
      <c r="FW60" s="7">
        <v>1.3762613498660642E-2</v>
      </c>
      <c r="FX60" s="7">
        <f t="shared" si="36"/>
        <v>-0.39665539807775763</v>
      </c>
      <c r="FY60" s="7">
        <f t="shared" si="37"/>
        <v>9.5712844284585152E-2</v>
      </c>
      <c r="FZ60" s="7">
        <f t="shared" si="115"/>
        <v>-76.433873753625079</v>
      </c>
      <c r="GA60" s="7" t="str">
        <f t="shared" si="38"/>
        <v>Calm</v>
      </c>
      <c r="GB60" s="5">
        <v>0.67178957485632096</v>
      </c>
      <c r="GC60" s="5">
        <v>0.75961969980618205</v>
      </c>
      <c r="GD60" s="5">
        <v>0.40712105607854698</v>
      </c>
      <c r="GE60" s="5">
        <v>0.802131317835996</v>
      </c>
      <c r="GF60" s="5">
        <v>0.52217587262556198</v>
      </c>
      <c r="GG60" s="5">
        <v>0.75660629184481298</v>
      </c>
      <c r="GH60" s="5">
        <v>0.34098227627707339</v>
      </c>
      <c r="GI60" s="5">
        <v>0.52903150470502591</v>
      </c>
      <c r="GJ60" s="5">
        <v>-8.7830124949861088E-2</v>
      </c>
      <c r="GK60" s="5">
        <v>0.8447984761029721</v>
      </c>
      <c r="GL60" s="5">
        <f t="shared" si="39"/>
        <v>-2.1848383308234021E-2</v>
      </c>
      <c r="GM60" s="5">
        <f t="shared" si="40"/>
        <v>-0.44534803741575502</v>
      </c>
      <c r="GN60" s="5">
        <f t="shared" si="116"/>
        <v>-177.19137123560515</v>
      </c>
      <c r="GO60" s="5" t="str">
        <f t="shared" si="41"/>
        <v>Sad</v>
      </c>
      <c r="GP60" s="6">
        <v>0.11474743919934099</v>
      </c>
      <c r="GQ60" s="6">
        <v>0.27832539824866598</v>
      </c>
      <c r="GR60" s="6">
        <v>0.37522302898301302</v>
      </c>
      <c r="GS60" s="6">
        <v>0.44569509870671697</v>
      </c>
      <c r="GT60" s="6">
        <v>-0.29636588789559498</v>
      </c>
      <c r="GU60" s="6">
        <v>-0.34921043363964699</v>
      </c>
      <c r="GV60" s="6">
        <v>-2.0659962227215756</v>
      </c>
      <c r="GW60" s="6">
        <v>-6.2875767254455592</v>
      </c>
      <c r="GX60" s="6">
        <v>-0.16357795904932498</v>
      </c>
      <c r="GY60" s="6">
        <v>2.0884631281557722</v>
      </c>
      <c r="GZ60" s="6">
        <f t="shared" si="42"/>
        <v>3.178961439021033E-2</v>
      </c>
      <c r="HA60" s="6">
        <f t="shared" si="43"/>
        <v>0.69590257095152142</v>
      </c>
      <c r="HB60" s="6">
        <f t="shared" si="117"/>
        <v>2.6155175228401828</v>
      </c>
      <c r="HC60" s="6" t="str">
        <f t="shared" si="44"/>
        <v>happy</v>
      </c>
      <c r="HD60" s="3">
        <v>0.96556798497782004</v>
      </c>
      <c r="HE60" s="3">
        <v>0.79628070288372299</v>
      </c>
      <c r="HF60" s="3">
        <v>0.13597454678715101</v>
      </c>
      <c r="HG60" s="3">
        <v>0.30065447929137701</v>
      </c>
      <c r="HH60" s="3">
        <v>0.95133516713532296</v>
      </c>
      <c r="HI60" s="3">
        <v>0.69144563646324098</v>
      </c>
      <c r="HJ60" s="3">
        <v>7.0934489641407444E-2</v>
      </c>
      <c r="HK60" s="3">
        <v>0.20208990816372116</v>
      </c>
      <c r="HL60" s="3">
        <v>0.16928728209409705</v>
      </c>
      <c r="HM60" s="3">
        <v>0.24782436147140979</v>
      </c>
      <c r="HN60" s="3">
        <f t="shared" si="45"/>
        <v>0.35287825176106113</v>
      </c>
      <c r="HO60" s="3">
        <f t="shared" si="46"/>
        <v>-0.74522857320707114</v>
      </c>
      <c r="HP60" s="3">
        <f t="shared" si="118"/>
        <v>154.66165852989013</v>
      </c>
      <c r="HQ60" s="3" t="str">
        <f t="shared" si="47"/>
        <v>Upset</v>
      </c>
      <c r="HR60" s="5">
        <v>0.94863847574807303</v>
      </c>
      <c r="HS60" s="5">
        <v>0.87693825298880002</v>
      </c>
      <c r="HT60" s="5">
        <v>0.44862286263825801</v>
      </c>
      <c r="HU60" s="5">
        <v>0.35341456116693198</v>
      </c>
      <c r="HV60" s="5">
        <v>1.3164990200958899</v>
      </c>
      <c r="HW60" s="5">
        <v>0.97142403697607904</v>
      </c>
      <c r="HX60" s="5">
        <v>0.19805546615222425</v>
      </c>
      <c r="HY60" s="5">
        <v>0.19120416115698144</v>
      </c>
      <c r="HZ60" s="5">
        <v>7.1700222759273013E-2</v>
      </c>
      <c r="IA60" s="5">
        <v>0.43933372461431641</v>
      </c>
      <c r="IB60" s="5">
        <f t="shared" si="48"/>
        <v>0.16007031262038041</v>
      </c>
      <c r="IC60" s="5">
        <f t="shared" si="49"/>
        <v>-0.70363565825368868</v>
      </c>
      <c r="ID60" s="5">
        <f t="shared" si="119"/>
        <v>167.18387878754606</v>
      </c>
      <c r="IE60" s="5" t="str">
        <f t="shared" si="50"/>
        <v>Upset</v>
      </c>
      <c r="IF60" s="6">
        <v>0.69145054632774705</v>
      </c>
      <c r="IG60" s="6">
        <v>0.65673038228904301</v>
      </c>
      <c r="IH60" s="6">
        <v>0.16595524088274499</v>
      </c>
      <c r="II60" s="6">
        <v>0.69455473456712302</v>
      </c>
      <c r="IJ60" s="6">
        <v>0.773023068099156</v>
      </c>
      <c r="IK60" s="6">
        <v>0.87451724667570796</v>
      </c>
      <c r="IL60" s="6">
        <v>0.11332074490648215</v>
      </c>
      <c r="IM60" s="6">
        <v>0.45358746778056991</v>
      </c>
      <c r="IN60" s="6">
        <v>3.4720164038704038E-2</v>
      </c>
      <c r="IO60" s="6">
        <v>0.63827484663555956</v>
      </c>
      <c r="IP60" s="6">
        <f t="shared" si="51"/>
        <v>-3.6771966029510605E-2</v>
      </c>
      <c r="IQ60" s="6">
        <f t="shared" si="52"/>
        <v>-0.13320835107585627</v>
      </c>
      <c r="IR60" s="6">
        <f t="shared" si="120"/>
        <v>-164.56791262519926</v>
      </c>
      <c r="IS60" s="6" t="str">
        <f t="shared" si="53"/>
        <v>Sad</v>
      </c>
      <c r="IT60" s="5">
        <v>0.69136568656678199</v>
      </c>
      <c r="IU60" s="5">
        <v>0.84561986719115201</v>
      </c>
      <c r="IV60" s="5">
        <v>0.53300452061513903</v>
      </c>
      <c r="IW60" s="5">
        <v>0.47611656094869798</v>
      </c>
      <c r="IX60" s="5">
        <v>0.59095367465918702</v>
      </c>
      <c r="IY60" s="5">
        <v>0.30264591703981503</v>
      </c>
      <c r="IZ60" s="5">
        <v>0.41565661155233352</v>
      </c>
      <c r="JA60" s="5">
        <v>0.41463968315277244</v>
      </c>
      <c r="JB60" s="5">
        <v>-0.15425418062437002</v>
      </c>
      <c r="JC60" s="5">
        <v>0.65655859880825362</v>
      </c>
      <c r="JD60" s="5">
        <f t="shared" si="54"/>
        <v>8.3554746418821324E-2</v>
      </c>
      <c r="JE60" s="5">
        <f t="shared" si="55"/>
        <v>-1</v>
      </c>
      <c r="JF60" s="5">
        <f t="shared" si="121"/>
        <v>175.22375999489776</v>
      </c>
      <c r="JG60" s="5" t="str">
        <f t="shared" si="56"/>
        <v>Upset</v>
      </c>
      <c r="JH60" s="6">
        <v>1.0745014152591099</v>
      </c>
      <c r="JI60" s="6">
        <v>7.02842652825961E-4</v>
      </c>
      <c r="JJ60" s="6">
        <v>-0.17586161531401201</v>
      </c>
      <c r="JK60" s="6">
        <v>-0.22653224509172101</v>
      </c>
      <c r="JL60" s="6">
        <v>0.55501009647362498</v>
      </c>
      <c r="JM60" s="6">
        <v>-9.1020972697941405E-2</v>
      </c>
      <c r="JN60" s="6">
        <v>-0.107922904531684</v>
      </c>
      <c r="JO60" s="6">
        <v>2.5081591589480903</v>
      </c>
      <c r="JP60" s="6">
        <v>1.073798572606284</v>
      </c>
      <c r="JQ60" s="6">
        <v>-0.37424876012599539</v>
      </c>
      <c r="JR60" s="6">
        <f t="shared" si="57"/>
        <v>0.64997778137730267</v>
      </c>
      <c r="JS60" s="6">
        <f t="shared" si="58"/>
        <v>0.10141110660554253</v>
      </c>
      <c r="JT60" s="6">
        <f t="shared" si="122"/>
        <v>81.132069889418275</v>
      </c>
      <c r="JU60" s="6" t="str">
        <f t="shared" si="59"/>
        <v>alert</v>
      </c>
      <c r="JV60" s="3">
        <v>0.64596710919550604</v>
      </c>
      <c r="JW60" s="3">
        <v>0.666460214747993</v>
      </c>
      <c r="JX60" s="3">
        <v>0.26635998339926897</v>
      </c>
      <c r="JY60" s="3">
        <v>-3.6355151127169902E-2</v>
      </c>
      <c r="JZ60" s="3">
        <v>0.67625889792441396</v>
      </c>
      <c r="KA60" s="3">
        <v>0.89532902925310398</v>
      </c>
      <c r="KB60" s="3">
        <v>0.20144815028971921</v>
      </c>
      <c r="KC60" s="3">
        <v>-2.3277885455295379E-2</v>
      </c>
      <c r="KD60" s="3">
        <v>-2.0493105552486957E-2</v>
      </c>
      <c r="KE60" s="3">
        <v>0.17525148103515173</v>
      </c>
      <c r="KF60" s="3">
        <f t="shared" si="60"/>
        <v>0.10120690025947376</v>
      </c>
      <c r="KG60" s="3">
        <f t="shared" si="61"/>
        <v>-5.8236893506597665E-2</v>
      </c>
      <c r="KH60" s="3">
        <f t="shared" si="123"/>
        <v>119.9171616464417</v>
      </c>
      <c r="KI60" s="3" t="str">
        <f t="shared" si="62"/>
        <v>nervous</v>
      </c>
      <c r="KJ60" s="7">
        <v>0.17197318679274001</v>
      </c>
      <c r="KK60" s="7">
        <v>-3.5143543993033703E-2</v>
      </c>
      <c r="KL60" s="7">
        <v>0.149101001277473</v>
      </c>
      <c r="KM60" s="7">
        <v>-8.8089604827790505E-2</v>
      </c>
      <c r="KN60" s="7">
        <v>0.11610783979803301</v>
      </c>
      <c r="KO60" s="7">
        <v>1.7092001687562398E-2</v>
      </c>
      <c r="KP60" s="7">
        <v>0.51756619671199333</v>
      </c>
      <c r="KQ60" s="7">
        <v>4.8798935479929115</v>
      </c>
      <c r="KR60" s="7">
        <v>0.20711673078577372</v>
      </c>
      <c r="KS60" s="7">
        <v>0.4458931208275686</v>
      </c>
      <c r="KT60" s="7">
        <f t="shared" si="63"/>
        <v>0.29885732992100911</v>
      </c>
      <c r="KU60" s="7">
        <f t="shared" si="64"/>
        <v>0.17646835256192728</v>
      </c>
      <c r="KV60" s="7">
        <f t="shared" si="124"/>
        <v>59.439130184804185</v>
      </c>
      <c r="KW60" s="7" t="str">
        <f t="shared" si="65"/>
        <v>excited</v>
      </c>
      <c r="LL60" s="5">
        <v>0.300334555652357</v>
      </c>
      <c r="LM60" s="5">
        <v>0.15850090413133699</v>
      </c>
      <c r="LN60" s="5">
        <v>-0.21732446836358599</v>
      </c>
      <c r="LO60" s="5">
        <v>-5.1049685929320701E-2</v>
      </c>
      <c r="LP60" s="5">
        <v>-7.3555584570992802E-2</v>
      </c>
      <c r="LQ60" s="5">
        <v>0.16574602443922101</v>
      </c>
      <c r="LR60" s="5">
        <v>-0.95830961454364261</v>
      </c>
      <c r="LS60" s="5">
        <v>-0.15744076946040211</v>
      </c>
      <c r="LT60" s="5">
        <v>0.14183365152102001</v>
      </c>
      <c r="LU60" s="5">
        <v>-0.58490281988978066</v>
      </c>
      <c r="LV60" s="5">
        <f t="shared" si="69"/>
        <v>0.18793281244941684</v>
      </c>
      <c r="LW60" s="5">
        <f t="shared" si="70"/>
        <v>-0.18327195315842248</v>
      </c>
      <c r="LX60" s="5">
        <f t="shared" si="126"/>
        <v>134.28063010326434</v>
      </c>
      <c r="LY60" s="5" t="str">
        <f t="shared" si="71"/>
        <v>stressed</v>
      </c>
      <c r="LZ60" s="6">
        <v>0.72211302147336898</v>
      </c>
      <c r="MA60" s="6">
        <v>0.77722506147197501</v>
      </c>
      <c r="MB60" s="6">
        <v>0.35336677517122</v>
      </c>
      <c r="MC60" s="6">
        <v>0.13413530973035201</v>
      </c>
      <c r="MD60" s="6">
        <v>0.908929706070434</v>
      </c>
      <c r="ME60" s="6">
        <v>1.10971215197082</v>
      </c>
      <c r="MF60" s="6">
        <v>0.21665083887983558</v>
      </c>
      <c r="MG60" s="6">
        <v>7.1086260197082335E-2</v>
      </c>
      <c r="MH60" s="6">
        <v>-5.5112039998606033E-2</v>
      </c>
      <c r="MI60" s="6">
        <v>0.32514486922383007</v>
      </c>
      <c r="MJ60" s="6">
        <f t="shared" si="72"/>
        <v>0.11306153052443002</v>
      </c>
      <c r="MK60" s="6">
        <f t="shared" si="73"/>
        <v>0.1131706002944397</v>
      </c>
      <c r="ML60" s="6">
        <f t="shared" si="127"/>
        <v>44.97237688127138</v>
      </c>
      <c r="MM60" s="6" t="str">
        <f t="shared" si="74"/>
        <v>excited</v>
      </c>
      <c r="MN60" s="3">
        <v>0.173359718070865</v>
      </c>
      <c r="MO60" s="3">
        <v>0.287715932622091</v>
      </c>
      <c r="MP60" s="3">
        <v>-8.7220171763165502E-2</v>
      </c>
      <c r="MQ60" s="3">
        <v>0.14385273052363301</v>
      </c>
      <c r="MR60" s="3">
        <v>-0.12088029558581199</v>
      </c>
      <c r="MS60" s="3">
        <v>-0.171132447568968</v>
      </c>
      <c r="MT60" s="3">
        <v>-1.6619880256496196</v>
      </c>
      <c r="MU60" s="3">
        <v>1.2339031592517962</v>
      </c>
      <c r="MV60" s="3">
        <v>-0.11435621455122599</v>
      </c>
      <c r="MW60" s="3">
        <v>0.12282704297083087</v>
      </c>
      <c r="MX60" s="3">
        <f t="shared" si="75"/>
        <v>-0.41826410270176173</v>
      </c>
      <c r="MY60" s="3">
        <f t="shared" si="76"/>
        <v>8.0379264219540003E-2</v>
      </c>
      <c r="MZ60" s="3">
        <f t="shared" si="128"/>
        <v>-79.12188920734603</v>
      </c>
      <c r="NA60" s="3" t="str">
        <f t="shared" si="77"/>
        <v>Calm</v>
      </c>
      <c r="NB60" s="7">
        <v>0.54682501334050304</v>
      </c>
      <c r="NC60" s="7">
        <v>0.56301213782730597</v>
      </c>
      <c r="ND60" s="7">
        <v>0.29028939261971098</v>
      </c>
      <c r="NE60" s="7">
        <v>0.130347939244806</v>
      </c>
      <c r="NF60" s="7">
        <v>0.79584301291431303</v>
      </c>
      <c r="NG60" s="7">
        <v>0.84217084579920798</v>
      </c>
      <c r="NH60" s="7">
        <v>0.21620340020267889</v>
      </c>
      <c r="NI60" s="7">
        <v>9.2762252862187672E-2</v>
      </c>
      <c r="NJ60" s="7">
        <v>-1.6187124486802928E-2</v>
      </c>
      <c r="NK60" s="7">
        <v>0.37900815576583269</v>
      </c>
      <c r="NL60" s="7">
        <f t="shared" si="78"/>
        <v>-0.26257868390370587</v>
      </c>
      <c r="NM60" s="7">
        <f t="shared" si="79"/>
        <v>0.1208869643061814</v>
      </c>
      <c r="NN60" s="7">
        <f t="shared" si="129"/>
        <v>-65.279424201885433</v>
      </c>
      <c r="NO60" s="7" t="str">
        <f t="shared" si="80"/>
        <v>Calm</v>
      </c>
      <c r="NP60" s="5">
        <v>0.80060025550679104</v>
      </c>
      <c r="NQ60" s="5">
        <v>0</v>
      </c>
      <c r="NR60" s="5">
        <v>1.26574339054583</v>
      </c>
      <c r="NS60" s="5">
        <v>0</v>
      </c>
      <c r="NT60" s="5">
        <v>0.48572277564612498</v>
      </c>
      <c r="NU60" s="5">
        <v>0</v>
      </c>
      <c r="NV60" s="5">
        <v>0.98400118779756207</v>
      </c>
      <c r="NX60" s="5">
        <v>0.80060025550679104</v>
      </c>
      <c r="NY60" s="5">
        <v>1.5809929884978575</v>
      </c>
      <c r="NZ60" s="5">
        <f t="shared" si="81"/>
        <v>0.75212278704518987</v>
      </c>
      <c r="OA60" s="5">
        <f t="shared" si="82"/>
        <v>-0.57450972813875101</v>
      </c>
      <c r="OB60" s="5">
        <f t="shared" si="130"/>
        <v>127.37443584425475</v>
      </c>
      <c r="OC60" s="5" t="str">
        <f t="shared" si="83"/>
        <v>stressed</v>
      </c>
      <c r="OD60" s="1">
        <v>0.513025252989188</v>
      </c>
      <c r="OE60" s="1">
        <v>0.47270938039462901</v>
      </c>
      <c r="OF60" s="1">
        <v>0.70736758041500503</v>
      </c>
      <c r="OG60" s="1">
        <v>0.462212435076501</v>
      </c>
      <c r="OH60" s="1">
        <v>0.35743684157633998</v>
      </c>
      <c r="OI60" s="1">
        <v>0.38261415950538002</v>
      </c>
      <c r="OJ60" s="1">
        <v>0.81263455908217586</v>
      </c>
      <c r="OK60" s="1">
        <v>0.54039484886682254</v>
      </c>
      <c r="OL60" s="1">
        <v>4.0315872594558988E-2</v>
      </c>
      <c r="OM60" s="1">
        <v>1.1865059579742947</v>
      </c>
      <c r="ON60" s="1">
        <f t="shared" si="84"/>
        <v>-8.1622757935552182E-2</v>
      </c>
      <c r="OO60" s="1">
        <f t="shared" si="85"/>
        <v>0.30228879300236788</v>
      </c>
      <c r="OP60" s="1">
        <f t="shared" si="131"/>
        <v>-15.110420235544462</v>
      </c>
      <c r="OQ60" s="1" t="str">
        <f t="shared" si="86"/>
        <v>Contented</v>
      </c>
      <c r="OR60" s="3">
        <v>0.97272546238026902</v>
      </c>
      <c r="OS60" s="3">
        <v>0.72953414331831501</v>
      </c>
      <c r="OT60" s="3">
        <v>-4.7266935786275201E-2</v>
      </c>
      <c r="OU60" s="3">
        <v>4.08287289781189E-2</v>
      </c>
      <c r="OV60" s="3">
        <v>0.68716821370683501</v>
      </c>
      <c r="OW60" s="3">
        <v>0.74968549401461304</v>
      </c>
      <c r="OX60" s="3">
        <v>-2.8475881598451755E-2</v>
      </c>
      <c r="OY60" s="3">
        <v>2.7601532556540537E-2</v>
      </c>
      <c r="OZ60" s="3">
        <v>0.24319131906195401</v>
      </c>
      <c r="PA60" s="3">
        <v>-3.7821533135153902E-3</v>
      </c>
      <c r="PB60" s="3">
        <f t="shared" si="87"/>
        <v>0.10725247966219253</v>
      </c>
      <c r="PC60" s="3">
        <f t="shared" si="88"/>
        <v>0.22424193543766324</v>
      </c>
      <c r="PD60" s="3">
        <f t="shared" si="132"/>
        <v>25.561282826072848</v>
      </c>
      <c r="PE60" s="3" t="str">
        <f t="shared" si="89"/>
        <v>happy</v>
      </c>
      <c r="PF60" s="1">
        <v>0.57868125121859904</v>
      </c>
      <c r="PG60" s="1">
        <v>0.47749590974575001</v>
      </c>
      <c r="PH60" s="1">
        <v>0.75983949149799201</v>
      </c>
      <c r="PI60" s="1">
        <v>0.93240726587762901</v>
      </c>
      <c r="PJ60" s="1">
        <v>0.55128874293248598</v>
      </c>
      <c r="PK60" s="1">
        <v>0.18764713051076201</v>
      </c>
      <c r="PL60" s="1">
        <v>0.67244218468724759</v>
      </c>
      <c r="PM60" s="1">
        <v>1.4018146615772251</v>
      </c>
      <c r="PN60" s="1">
        <v>0.10118534147284902</v>
      </c>
      <c r="PO60" s="1">
        <v>1.6022375979333852</v>
      </c>
      <c r="PP60" s="1">
        <f t="shared" si="90"/>
        <v>0.24052852950766423</v>
      </c>
      <c r="PQ60" s="1">
        <f t="shared" si="91"/>
        <v>-3.912563290969695E-2</v>
      </c>
      <c r="PR60" s="1">
        <f t="shared" si="133"/>
        <v>99.239110434136109</v>
      </c>
      <c r="PS60" s="1" t="str">
        <f t="shared" si="92"/>
        <v>nervous</v>
      </c>
      <c r="PT60" s="5">
        <v>0.40215119687423301</v>
      </c>
      <c r="PU60" s="5">
        <v>0.57433360278885603</v>
      </c>
      <c r="PV60" s="5">
        <v>0.26474011614585002</v>
      </c>
      <c r="PW60" s="5">
        <v>0.321158696333538</v>
      </c>
      <c r="PX60" s="5">
        <v>-0.135863541529604</v>
      </c>
      <c r="PY60" s="5">
        <v>-0.12872239090415699</v>
      </c>
      <c r="PZ60" s="5">
        <v>0.99418846811814776</v>
      </c>
      <c r="QA60" s="5">
        <v>0.72071502639084661</v>
      </c>
      <c r="QB60" s="5">
        <v>-0.17218240591462303</v>
      </c>
      <c r="QC60" s="5">
        <v>0.60000812371225576</v>
      </c>
      <c r="QD60" s="5">
        <f t="shared" si="93"/>
        <v>-0.36853521203752326</v>
      </c>
      <c r="QE60" s="5">
        <f t="shared" si="94"/>
        <v>0.10699182304584109</v>
      </c>
      <c r="QF60" s="5">
        <f t="shared" si="134"/>
        <v>-73.811119334777075</v>
      </c>
      <c r="QG60" s="5" t="str">
        <f t="shared" si="95"/>
        <v>Calm</v>
      </c>
      <c r="QH60" s="3">
        <v>0.82540776950183503</v>
      </c>
      <c r="QI60" s="3">
        <v>0.23816420452770701</v>
      </c>
      <c r="QJ60" s="3">
        <v>4.2352163359979003E-2</v>
      </c>
      <c r="QK60" s="3">
        <v>0.58550929433128096</v>
      </c>
      <c r="QL60" s="3">
        <v>0.79092996944057004</v>
      </c>
      <c r="QM60" s="3">
        <v>-3.0003715005607499E-3</v>
      </c>
      <c r="QN60" s="3">
        <v>2.6202545631144318E-2</v>
      </c>
      <c r="QO60" s="3">
        <v>2.4897931233485737</v>
      </c>
      <c r="QP60" s="3">
        <v>0.587243564974128</v>
      </c>
      <c r="QQ60" s="3">
        <v>0.59033283409348314</v>
      </c>
      <c r="QR60" s="3">
        <f t="shared" si="96"/>
        <v>0.79101716793453991</v>
      </c>
      <c r="QS60" s="3">
        <f t="shared" si="97"/>
        <v>-0.33253730233017609</v>
      </c>
      <c r="QT60" s="3">
        <f t="shared" si="135"/>
        <v>112.80149596180874</v>
      </c>
      <c r="QU60" s="3" t="str">
        <f t="shared" si="98"/>
        <v>nervous</v>
      </c>
      <c r="QV60" s="5">
        <v>0.87851896948902297</v>
      </c>
      <c r="QW60" s="5">
        <v>1.01051824093252</v>
      </c>
      <c r="QX60" s="5">
        <v>0.30317890163018701</v>
      </c>
      <c r="QY60" s="5">
        <v>0.28662225404578701</v>
      </c>
      <c r="QZ60" s="5">
        <v>1.01401731684829</v>
      </c>
      <c r="RA60" s="5">
        <v>1.1558182710376399</v>
      </c>
      <c r="RB60" s="5">
        <v>0.16019714064079532</v>
      </c>
      <c r="RC60" s="5">
        <v>0.13230735504943336</v>
      </c>
      <c r="RD60" s="5">
        <v>-0.13199927144349699</v>
      </c>
      <c r="RE60" s="5">
        <v>0.3122231539019597</v>
      </c>
      <c r="RF60" s="5">
        <f t="shared" si="99"/>
        <v>-0.11884896659766542</v>
      </c>
      <c r="RG60" s="5">
        <f t="shared" si="100"/>
        <v>-2.7463676480280919E-2</v>
      </c>
      <c r="RH60" s="5">
        <f t="shared" si="136"/>
        <v>-103.01154732799256</v>
      </c>
      <c r="RI60" s="5" t="str">
        <f t="shared" si="101"/>
        <v>Bored</v>
      </c>
    </row>
    <row r="61" spans="1:477" x14ac:dyDescent="0.3">
      <c r="A61" s="1">
        <v>1.37244657655174</v>
      </c>
      <c r="B61" s="1">
        <v>0.72000550007972397</v>
      </c>
      <c r="C61" s="1">
        <v>0.21067530200950299</v>
      </c>
      <c r="D61" s="1">
        <v>0.18588258182067999</v>
      </c>
      <c r="E61" s="1">
        <v>1.1480798548659299</v>
      </c>
      <c r="F61" s="1">
        <v>0.97174250188540201</v>
      </c>
      <c r="G61" s="1">
        <v>8.3583849541704142E-2</v>
      </c>
      <c r="H61" s="1">
        <v>0.10987604631703997</v>
      </c>
      <c r="I61" s="1">
        <v>0.65244107647201599</v>
      </c>
      <c r="J61" s="1">
        <v>0.18951826340920652</v>
      </c>
      <c r="K61" s="18">
        <f t="shared" si="0"/>
        <v>0.45444791266117512</v>
      </c>
      <c r="L61" s="19">
        <f t="shared" si="1"/>
        <v>-0.68670444362428618</v>
      </c>
      <c r="M61" s="19">
        <f t="shared" si="102"/>
        <v>146.50416844080675</v>
      </c>
      <c r="N61" s="19" t="str">
        <f t="shared" si="2"/>
        <v>stressed</v>
      </c>
      <c r="O61" s="19">
        <f t="shared" si="103"/>
        <v>-0.31180693873875903</v>
      </c>
      <c r="P61" s="9">
        <v>-1.96262829324725E-2</v>
      </c>
      <c r="Q61" s="9">
        <v>0.17866514750726301</v>
      </c>
      <c r="R61" s="9">
        <v>-0.105326996454848</v>
      </c>
      <c r="S61" s="9">
        <v>-0.21346337155206799</v>
      </c>
      <c r="T61" s="9">
        <v>0.29996854127390898</v>
      </c>
      <c r="U61" s="9">
        <v>0.689780593341913</v>
      </c>
      <c r="V61" s="9">
        <v>-0.37570859662037598</v>
      </c>
      <c r="W61" s="9">
        <v>-0.24579931884212028</v>
      </c>
      <c r="X61" s="9">
        <v>-0.19829143043973552</v>
      </c>
      <c r="Y61" s="9">
        <v>-2.0044809101174126</v>
      </c>
      <c r="Z61" s="9">
        <f t="shared" si="3"/>
        <v>-6.5080455526703718E-2</v>
      </c>
      <c r="AA61" s="9">
        <f t="shared" si="4"/>
        <v>-0.97871152839570319</v>
      </c>
      <c r="AB61" s="9">
        <f t="shared" si="104"/>
        <v>-176.19565735610675</v>
      </c>
      <c r="AC61" s="9" t="str">
        <f t="shared" si="5"/>
        <v>Sad</v>
      </c>
      <c r="AD61" s="3">
        <v>0.50613038643548702</v>
      </c>
      <c r="AE61" s="3">
        <v>0.91321672706507795</v>
      </c>
      <c r="AF61" s="3">
        <v>-4.17702206016671E-3</v>
      </c>
      <c r="AG61" s="3">
        <v>0.112108682976955</v>
      </c>
      <c r="AH61" s="3">
        <v>0.65311290965232804</v>
      </c>
      <c r="AI61" s="3">
        <v>1.07566471231927</v>
      </c>
      <c r="AJ61" s="3">
        <v>-3.6032315858657263E-3</v>
      </c>
      <c r="AK61" s="3">
        <v>5.6367705362898805E-2</v>
      </c>
      <c r="AL61" s="3">
        <v>-0.40708634062959093</v>
      </c>
      <c r="AM61" s="3">
        <v>7.604317498528898E-2</v>
      </c>
      <c r="AN61" s="3">
        <f t="shared" si="6"/>
        <v>-0.32825584405817509</v>
      </c>
      <c r="AO61" s="3">
        <f t="shared" si="7"/>
        <v>0.2553647296121444</v>
      </c>
      <c r="AP61" s="3">
        <f t="shared" si="105"/>
        <v>-52.119075650603307</v>
      </c>
      <c r="AQ61" s="3" t="str">
        <f t="shared" si="8"/>
        <v>Relased</v>
      </c>
      <c r="AR61" s="9">
        <v>0.26600762838251102</v>
      </c>
      <c r="AS61" s="9">
        <v>0.88616411124938699</v>
      </c>
      <c r="AT61" s="9">
        <v>-2.14119619654633E-2</v>
      </c>
      <c r="AU61" s="9">
        <v>6.9527124640820906E-2</v>
      </c>
      <c r="AV61" s="9">
        <v>-0.27685847438400202</v>
      </c>
      <c r="AW61" s="9">
        <v>0.70632133095026495</v>
      </c>
      <c r="AX61" s="9">
        <v>1.9732988526904827</v>
      </c>
      <c r="AY61" s="9">
        <v>4.3659504067293194E-2</v>
      </c>
      <c r="AZ61" s="9">
        <v>-0.62015648286687597</v>
      </c>
      <c r="BA61" s="9">
        <v>4.1760408644226678E-2</v>
      </c>
      <c r="BB61" s="9">
        <f t="shared" si="9"/>
        <v>-0.61274616902462598</v>
      </c>
      <c r="BC61" s="9">
        <f t="shared" si="10"/>
        <v>4.729069049354595E-2</v>
      </c>
      <c r="BD61" s="9">
        <f t="shared" si="106"/>
        <v>-85.586759338122647</v>
      </c>
      <c r="BE61" s="9" t="str">
        <f t="shared" si="11"/>
        <v>Calm</v>
      </c>
      <c r="BF61" s="5">
        <v>0.52847090165813704</v>
      </c>
      <c r="BG61" s="5">
        <v>0.76026884245930204</v>
      </c>
      <c r="BH61" s="5">
        <v>0.22188612435590399</v>
      </c>
      <c r="BI61" s="5">
        <v>0.20935995302466101</v>
      </c>
      <c r="BJ61" s="5">
        <v>0.43501733815386601</v>
      </c>
      <c r="BK61" s="5">
        <v>0.572932591979746</v>
      </c>
      <c r="BL61" s="5">
        <v>0.23029458501662528</v>
      </c>
      <c r="BM61" s="5">
        <v>0.15703549937504407</v>
      </c>
      <c r="BN61" s="5">
        <v>-0.231797940801165</v>
      </c>
      <c r="BO61" s="5">
        <v>0.33462619535792543</v>
      </c>
      <c r="BP61" s="5">
        <f t="shared" si="12"/>
        <v>-0.20933448175082803</v>
      </c>
      <c r="BQ61" s="5">
        <f t="shared" si="13"/>
        <v>6.6035923953839948E-2</v>
      </c>
      <c r="BR61" s="5">
        <f t="shared" si="107"/>
        <v>-72.491781025883753</v>
      </c>
      <c r="BS61" s="5" t="str">
        <f t="shared" si="14"/>
        <v>Calm</v>
      </c>
      <c r="BT61" s="6">
        <v>-5.0324316412214701E-2</v>
      </c>
      <c r="BU61" s="6">
        <v>0.472956014605866</v>
      </c>
      <c r="BV61" s="6">
        <v>8.3051851812454697E-2</v>
      </c>
      <c r="BW61" s="6">
        <v>0.31715634413101801</v>
      </c>
      <c r="BX61" s="6">
        <v>-0.376494078667857</v>
      </c>
      <c r="BY61" s="6">
        <v>0.86776937078429495</v>
      </c>
      <c r="BZ61" s="6">
        <v>-0.19458358114315588</v>
      </c>
      <c r="CA61" s="6">
        <v>0.23655578359823712</v>
      </c>
      <c r="CB61" s="6">
        <v>-0.52328033101808069</v>
      </c>
      <c r="CC61" s="6">
        <v>0.94694316033080861</v>
      </c>
      <c r="CD61" s="6">
        <f t="shared" si="15"/>
        <v>-0.58159124384441285</v>
      </c>
      <c r="CE61" s="6">
        <f t="shared" si="16"/>
        <v>-0.37985747297778116</v>
      </c>
      <c r="CF61" s="6">
        <f t="shared" si="108"/>
        <v>-123.1499504015906</v>
      </c>
      <c r="CG61" s="6" t="str">
        <f t="shared" si="17"/>
        <v>Depressed</v>
      </c>
      <c r="CH61" s="5">
        <v>0.85334150702864298</v>
      </c>
      <c r="CI61" s="5">
        <v>0.47380446271223697</v>
      </c>
      <c r="CJ61" s="5">
        <v>0.39785580456351199</v>
      </c>
      <c r="CK61" s="5">
        <v>0.48569438282154997</v>
      </c>
      <c r="CL61" s="5">
        <v>0.64209459074975395</v>
      </c>
      <c r="CM61" s="5">
        <v>0.56216543958739595</v>
      </c>
      <c r="CN61" s="5">
        <v>0.26604667705598528</v>
      </c>
      <c r="CO61" s="5">
        <v>0.46883059222416762</v>
      </c>
      <c r="CP61" s="5">
        <v>0.379537044316406</v>
      </c>
      <c r="CQ61" s="5">
        <v>0.66575207816633142</v>
      </c>
      <c r="CR61" s="5">
        <f t="shared" si="18"/>
        <v>0.69295518170595738</v>
      </c>
      <c r="CS61" s="5">
        <f t="shared" si="19"/>
        <v>-0.64546220651567987</v>
      </c>
      <c r="CT61" s="5">
        <f t="shared" si="109"/>
        <v>132.96774472967147</v>
      </c>
      <c r="CU61" s="5" t="str">
        <f t="shared" si="20"/>
        <v>stressed</v>
      </c>
      <c r="CV61" s="3">
        <v>0.449250500215923</v>
      </c>
      <c r="CW61" s="3">
        <v>0.65597461299939297</v>
      </c>
      <c r="CX61" s="3">
        <v>-1.9211845346638601E-2</v>
      </c>
      <c r="CY61" s="3">
        <v>0.43913637017283003</v>
      </c>
      <c r="CZ61" s="3">
        <v>0.54705265005259396</v>
      </c>
      <c r="DA61" s="3">
        <v>0.50945668179982595</v>
      </c>
      <c r="DB61" s="3">
        <v>-1.9283132188692521E-2</v>
      </c>
      <c r="DC61" s="3">
        <v>0.37680159451054096</v>
      </c>
      <c r="DD61" s="3">
        <v>-0.20672411278346997</v>
      </c>
      <c r="DE61" s="3">
        <v>0.37994479116073365</v>
      </c>
      <c r="DF61" s="3">
        <f t="shared" si="21"/>
        <v>-9.7816646152683262E-2</v>
      </c>
      <c r="DG61" s="3">
        <f t="shared" si="22"/>
        <v>-0.48965766988077863</v>
      </c>
      <c r="DH61" s="3">
        <f t="shared" si="110"/>
        <v>-168.70299430492688</v>
      </c>
      <c r="DI61" s="3" t="str">
        <f t="shared" si="23"/>
        <v>Sad</v>
      </c>
      <c r="DJ61" s="7">
        <v>0.67406506216382001</v>
      </c>
      <c r="DK61" s="7">
        <v>0.25633133279502501</v>
      </c>
      <c r="DL61" s="7">
        <v>0.522465348705899</v>
      </c>
      <c r="DM61" s="7">
        <v>-0.126931562525125</v>
      </c>
      <c r="DN61" s="7">
        <v>1.2138289261906801</v>
      </c>
      <c r="DO61" s="7">
        <v>0.86049458483354802</v>
      </c>
      <c r="DP61" s="7">
        <v>0.27674506721708614</v>
      </c>
      <c r="DQ61" s="7">
        <v>-0.11365384749903261</v>
      </c>
      <c r="DR61" s="7">
        <v>0.41773372936879499</v>
      </c>
      <c r="DS61" s="7">
        <v>0.42512394536768383</v>
      </c>
      <c r="DT61" s="7">
        <f t="shared" si="24"/>
        <v>2.4170073858317043E-2</v>
      </c>
      <c r="DU61" s="7">
        <f t="shared" si="25"/>
        <v>0.2617354697755816</v>
      </c>
      <c r="DV61" s="7">
        <f t="shared" si="111"/>
        <v>5.2760397526675851</v>
      </c>
      <c r="DW61" s="7" t="str">
        <f t="shared" si="26"/>
        <v>happy</v>
      </c>
      <c r="DX61" s="9">
        <v>0.87073724435120203</v>
      </c>
      <c r="DY61" s="9">
        <v>0.47178602128543201</v>
      </c>
      <c r="DZ61" s="9">
        <v>0.23864169436454799</v>
      </c>
      <c r="EA61" s="9">
        <v>6.0114210577270101E-2</v>
      </c>
      <c r="EB61" s="9">
        <v>0.49741760241500599</v>
      </c>
      <c r="EC61" s="9">
        <v>0.92627307853382901</v>
      </c>
      <c r="ED61" s="9">
        <v>0.17442593938003817</v>
      </c>
      <c r="EE61" s="9">
        <v>4.2998332892394589E-2</v>
      </c>
      <c r="EF61" s="9">
        <v>0.39895122306577002</v>
      </c>
      <c r="EG61" s="9">
        <v>0.22253313040362541</v>
      </c>
      <c r="EH61" s="9">
        <f t="shared" si="27"/>
        <v>0.40543367755894844</v>
      </c>
      <c r="EI61" s="9">
        <f t="shared" si="28"/>
        <v>0.12263225033896696</v>
      </c>
      <c r="EJ61" s="9">
        <f t="shared" si="112"/>
        <v>73.170914817987637</v>
      </c>
      <c r="EK61" s="9" t="str">
        <f t="shared" si="29"/>
        <v>alert</v>
      </c>
      <c r="EL61" s="1">
        <v>0.51792797536470203</v>
      </c>
      <c r="EM61" s="1">
        <v>0.41482985535357703</v>
      </c>
      <c r="EN61" s="1">
        <v>0.33651213548880399</v>
      </c>
      <c r="EO61" s="1">
        <v>6.9270070869708697E-2</v>
      </c>
      <c r="EP61" s="1">
        <v>0.17970493398565701</v>
      </c>
      <c r="EQ61" s="1">
        <v>0.102233284370408</v>
      </c>
      <c r="ER61" s="1">
        <v>0.48236275981040888</v>
      </c>
      <c r="ES61" s="1">
        <v>0.1339683020272649</v>
      </c>
      <c r="ET61" s="1">
        <v>0.10309812001112501</v>
      </c>
      <c r="EU61" s="1">
        <v>0.43503489651331712</v>
      </c>
      <c r="EV61" s="1">
        <f t="shared" si="30"/>
        <v>-0.10852172697029883</v>
      </c>
      <c r="EW61" s="1">
        <f t="shared" si="31"/>
        <v>-0.57281130375604961</v>
      </c>
      <c r="EX61" s="1">
        <f t="shared" si="113"/>
        <v>-169.27219716913859</v>
      </c>
      <c r="EY61" s="1" t="str">
        <f t="shared" si="32"/>
        <v>Sad</v>
      </c>
      <c r="EZ61" s="3">
        <v>-0.16662973573745901</v>
      </c>
      <c r="FA61" s="3">
        <v>0.87692737186314496</v>
      </c>
      <c r="FB61" s="3">
        <v>-0.206028582783363</v>
      </c>
      <c r="FC61" s="3">
        <v>0.24387855857538901</v>
      </c>
      <c r="FD61" s="3">
        <v>-0.17101381895394399</v>
      </c>
      <c r="FE61" s="3">
        <v>0.228255843507054</v>
      </c>
      <c r="FF61" s="3">
        <v>0.61019551512442616</v>
      </c>
      <c r="FG61" s="3">
        <v>0.22066798987143316</v>
      </c>
      <c r="FH61" s="3">
        <v>-1.0435571076006041</v>
      </c>
      <c r="FI61" s="3">
        <v>5.3287486635149831E-2</v>
      </c>
      <c r="FJ61" s="3">
        <f t="shared" si="33"/>
        <v>-1</v>
      </c>
      <c r="FK61" s="3">
        <f t="shared" si="34"/>
        <v>-0.21115768256597456</v>
      </c>
      <c r="FL61" s="3">
        <f t="shared" si="114"/>
        <v>-101.92329301502113</v>
      </c>
      <c r="FM61" s="3" t="str">
        <f t="shared" si="35"/>
        <v>Bored</v>
      </c>
      <c r="FN61" s="7">
        <v>0.78207306645622199</v>
      </c>
      <c r="FO61" s="7">
        <v>1.08439182476776</v>
      </c>
      <c r="FP61" s="7">
        <v>1.45387451354716E-2</v>
      </c>
      <c r="FQ61" s="7">
        <v>3.2770413246937398E-3</v>
      </c>
      <c r="FR61" s="7">
        <v>0.74473312925332202</v>
      </c>
      <c r="FS61" s="7">
        <v>1.1469770593734301</v>
      </c>
      <c r="FT61" s="7">
        <v>9.5223252147697054E-3</v>
      </c>
      <c r="FU61" s="7">
        <v>1.4686237439198711E-3</v>
      </c>
      <c r="FV61" s="7">
        <v>-0.30231875831153798</v>
      </c>
      <c r="FW61" s="7">
        <v>9.5452030970066548E-3</v>
      </c>
      <c r="FX61" s="7">
        <f t="shared" si="36"/>
        <v>-0.33454249471566155</v>
      </c>
      <c r="FY61" s="7">
        <f t="shared" si="37"/>
        <v>9.410817957480222E-2</v>
      </c>
      <c r="FZ61" s="7">
        <f t="shared" si="115"/>
        <v>-74.288489063251305</v>
      </c>
      <c r="GA61" s="7" t="str">
        <f t="shared" si="38"/>
        <v>Calm</v>
      </c>
      <c r="GB61" s="5">
        <v>0.57401882218553402</v>
      </c>
      <c r="GC61" s="5">
        <v>0.71262481783879295</v>
      </c>
      <c r="GD61" s="5">
        <v>0.429153064674274</v>
      </c>
      <c r="GE61" s="5">
        <v>0.72513125358205199</v>
      </c>
      <c r="GF61" s="5">
        <v>0.48028053504349499</v>
      </c>
      <c r="GG61" s="5">
        <v>0.59788211189941998</v>
      </c>
      <c r="GH61" s="5">
        <v>0.40705048498009061</v>
      </c>
      <c r="GI61" s="5">
        <v>0.553321189783334</v>
      </c>
      <c r="GJ61" s="5">
        <v>-0.13860599565325893</v>
      </c>
      <c r="GK61" s="5">
        <v>0.89712821977226076</v>
      </c>
      <c r="GL61" s="5">
        <f t="shared" si="39"/>
        <v>-7.2851878488699673E-2</v>
      </c>
      <c r="GM61" s="5">
        <f t="shared" si="40"/>
        <v>-0.40107005026810583</v>
      </c>
      <c r="GN61" s="5">
        <f t="shared" si="116"/>
        <v>-169.70482676216875</v>
      </c>
      <c r="GO61" s="5" t="str">
        <f t="shared" si="41"/>
        <v>Sad</v>
      </c>
      <c r="GP61" s="6">
        <v>0.12966204601470199</v>
      </c>
      <c r="GQ61" s="6">
        <v>0.23710687081128901</v>
      </c>
      <c r="GR61" s="6">
        <v>0.35672144521211402</v>
      </c>
      <c r="GS61" s="6">
        <v>0.469334053679968</v>
      </c>
      <c r="GT61" s="6">
        <v>-0.20040306555304099</v>
      </c>
      <c r="GU61" s="6">
        <v>-0.36656143469764002</v>
      </c>
      <c r="GV61" s="6">
        <v>-5.0426392995196272</v>
      </c>
      <c r="GW61" s="6">
        <v>-3.6254732130726528</v>
      </c>
      <c r="GX61" s="6">
        <v>-0.10744482479658701</v>
      </c>
      <c r="GY61" s="6">
        <v>2.2522505615817874</v>
      </c>
      <c r="GZ61" s="6">
        <f t="shared" si="42"/>
        <v>7.4930679245013287E-2</v>
      </c>
      <c r="HA61" s="6">
        <f t="shared" si="43"/>
        <v>0.75641415952959279</v>
      </c>
      <c r="HB61" s="6">
        <f t="shared" si="117"/>
        <v>5.6572853528674436</v>
      </c>
      <c r="HC61" s="6" t="str">
        <f t="shared" si="44"/>
        <v>happy</v>
      </c>
      <c r="HD61" s="3">
        <v>0.74179217564496003</v>
      </c>
      <c r="HE61" s="3">
        <v>0.79628070288372299</v>
      </c>
      <c r="HF61" s="3">
        <v>0.32515392447977798</v>
      </c>
      <c r="HG61" s="3">
        <v>0.30065447929137701</v>
      </c>
      <c r="HH61" s="3">
        <v>0.73213071689596998</v>
      </c>
      <c r="HI61" s="3">
        <v>0.69144563646324098</v>
      </c>
      <c r="HJ61" s="3">
        <v>0.22060443332909876</v>
      </c>
      <c r="HK61" s="3">
        <v>0.20208990816372116</v>
      </c>
      <c r="HL61" s="3">
        <v>-5.4488527238762963E-2</v>
      </c>
      <c r="HM61" s="3">
        <v>0.40687825167933644</v>
      </c>
      <c r="HN61" s="3">
        <f t="shared" si="45"/>
        <v>0.10073392068861731</v>
      </c>
      <c r="HO61" s="3">
        <f t="shared" si="46"/>
        <v>-0.62707649053450543</v>
      </c>
      <c r="HP61" s="3">
        <f t="shared" si="118"/>
        <v>170.87394119238988</v>
      </c>
      <c r="HQ61" s="3" t="str">
        <f t="shared" si="47"/>
        <v>Upset</v>
      </c>
      <c r="HR61" s="5">
        <v>0.89536318406025395</v>
      </c>
      <c r="HS61" s="5">
        <v>0.87693825298880002</v>
      </c>
      <c r="HT61" s="5">
        <v>0.356482213564003</v>
      </c>
      <c r="HU61" s="5">
        <v>0.35341456116693198</v>
      </c>
      <c r="HV61" s="5">
        <v>1.3742300557523599</v>
      </c>
      <c r="HW61" s="5">
        <v>0.97142403697607904</v>
      </c>
      <c r="HX61" s="5">
        <v>0.15706876779093487</v>
      </c>
      <c r="HY61" s="5">
        <v>0.19120416115698144</v>
      </c>
      <c r="HZ61" s="5">
        <v>1.8424931071453932E-2</v>
      </c>
      <c r="IA61" s="5">
        <v>0.40055080918567604</v>
      </c>
      <c r="IB61" s="5">
        <f t="shared" si="48"/>
        <v>8.7081599721063219E-2</v>
      </c>
      <c r="IC61" s="5">
        <f t="shared" si="49"/>
        <v>-0.79850638848149202</v>
      </c>
      <c r="ID61" s="5">
        <f t="shared" si="119"/>
        <v>173.77616975677645</v>
      </c>
      <c r="IE61" s="5" t="str">
        <f t="shared" si="50"/>
        <v>Upset</v>
      </c>
      <c r="IF61" s="6">
        <v>0.70640563397604095</v>
      </c>
      <c r="IG61" s="6">
        <v>0.65673038228904301</v>
      </c>
      <c r="IH61" s="6">
        <v>0.13148085210379201</v>
      </c>
      <c r="II61" s="6">
        <v>0.69455473456712302</v>
      </c>
      <c r="IJ61" s="6">
        <v>0.68868694583822598</v>
      </c>
      <c r="IK61" s="6">
        <v>0.87451724667570796</v>
      </c>
      <c r="IL61" s="6">
        <v>9.4245252255084372E-2</v>
      </c>
      <c r="IM61" s="6">
        <v>0.45358746778056991</v>
      </c>
      <c r="IN61" s="6">
        <v>4.9675251686997934E-2</v>
      </c>
      <c r="IO61" s="6">
        <v>0.60598177791105989</v>
      </c>
      <c r="IP61" s="6">
        <f t="shared" si="51"/>
        <v>-1.9275417209240975E-2</v>
      </c>
      <c r="IQ61" s="6">
        <f t="shared" si="52"/>
        <v>-0.1500965651211712</v>
      </c>
      <c r="IR61" s="6">
        <f t="shared" si="120"/>
        <v>-172.68212250306661</v>
      </c>
      <c r="IS61" s="6" t="str">
        <f t="shared" si="53"/>
        <v>Sad</v>
      </c>
      <c r="IT61" s="5">
        <v>0.71166208860222602</v>
      </c>
      <c r="IU61" s="5">
        <v>0.84561986719115201</v>
      </c>
      <c r="IV61" s="5">
        <v>0.55014603135523699</v>
      </c>
      <c r="IW61" s="5">
        <v>0.54965421797270198</v>
      </c>
      <c r="IX61" s="5">
        <v>0.532905740761902</v>
      </c>
      <c r="IY61" s="5">
        <v>0.27278653745398701</v>
      </c>
      <c r="IZ61" s="5">
        <v>0.4420378049112168</v>
      </c>
      <c r="JA61" s="5">
        <v>0.49146197275855436</v>
      </c>
      <c r="JB61" s="5">
        <v>-0.13395777858892599</v>
      </c>
      <c r="JC61" s="5">
        <v>0.70623065093413417</v>
      </c>
      <c r="JD61" s="5">
        <f t="shared" si="54"/>
        <v>0.11080730553823592</v>
      </c>
      <c r="JE61" s="5">
        <f t="shared" si="55"/>
        <v>-0.95669487012765764</v>
      </c>
      <c r="JF61" s="5">
        <f t="shared" si="121"/>
        <v>173.39326690393594</v>
      </c>
      <c r="JG61" s="5" t="str">
        <f t="shared" si="56"/>
        <v>Upset</v>
      </c>
      <c r="JH61" s="6">
        <v>1.0871678813412999</v>
      </c>
      <c r="JI61" s="6">
        <v>0.31992592019839799</v>
      </c>
      <c r="JJ61" s="6">
        <v>-0.157873778055305</v>
      </c>
      <c r="JK61" s="6">
        <v>-0.19573382530883199</v>
      </c>
      <c r="JL61" s="6">
        <v>0.80946668509779096</v>
      </c>
      <c r="JM61" s="6">
        <v>3.6792166038668798E-2</v>
      </c>
      <c r="JN61" s="6">
        <v>-8.3238901604388224E-2</v>
      </c>
      <c r="JO61" s="6">
        <v>-0.5487073206003682</v>
      </c>
      <c r="JP61" s="6">
        <v>0.767241961142902</v>
      </c>
      <c r="JQ61" s="6">
        <v>-0.25130350441257399</v>
      </c>
      <c r="JR61" s="6">
        <f t="shared" si="57"/>
        <v>0.43899389718841109</v>
      </c>
      <c r="JS61" s="6">
        <f t="shared" si="58"/>
        <v>0.17044036118639605</v>
      </c>
      <c r="JT61" s="6">
        <f t="shared" si="122"/>
        <v>68.781186987512271</v>
      </c>
      <c r="JU61" s="6" t="str">
        <f t="shared" si="59"/>
        <v>alert</v>
      </c>
      <c r="JV61" s="3">
        <v>0.64596710919550604</v>
      </c>
      <c r="JW61" s="3">
        <v>0.63982136484748597</v>
      </c>
      <c r="JX61" s="3">
        <v>0.22056676776676201</v>
      </c>
      <c r="JY61" s="3">
        <v>-6.9666608413020206E-2</v>
      </c>
      <c r="JZ61" s="3">
        <v>0.71282376675926995</v>
      </c>
      <c r="KA61" s="3">
        <v>0.85480966380714896</v>
      </c>
      <c r="KB61" s="3">
        <v>0.16232576452338721</v>
      </c>
      <c r="KC61" s="3">
        <v>-4.6611241890066567E-2</v>
      </c>
      <c r="KD61" s="3">
        <v>6.1457443480200658E-3</v>
      </c>
      <c r="KE61" s="3">
        <v>0.11736001869674267</v>
      </c>
      <c r="KF61" s="3">
        <f t="shared" si="60"/>
        <v>0.12955211156118329</v>
      </c>
      <c r="KG61" s="3">
        <f t="shared" si="61"/>
        <v>-8.3999377098633921E-2</v>
      </c>
      <c r="KH61" s="3">
        <f t="shared" si="123"/>
        <v>122.95868652538176</v>
      </c>
      <c r="KI61" s="3" t="str">
        <f t="shared" si="62"/>
        <v>stressed</v>
      </c>
      <c r="KJ61" s="7">
        <v>7.9405269249388302E-2</v>
      </c>
      <c r="KK61" s="7">
        <v>0.106083617156338</v>
      </c>
      <c r="KL61" s="7">
        <v>1.2484342951382401E-2</v>
      </c>
      <c r="KM61" s="7">
        <v>-0.24334285583188101</v>
      </c>
      <c r="KN61" s="7">
        <v>1.7687405787341799E-2</v>
      </c>
      <c r="KO61" s="7">
        <v>-0.217137625002009</v>
      </c>
      <c r="KP61" s="7">
        <v>0.12858171789642814</v>
      </c>
      <c r="KQ61" s="7">
        <v>2.1912118306441362</v>
      </c>
      <c r="KR61" s="7">
        <v>-2.6678347906949701E-2</v>
      </c>
      <c r="KS61" s="7">
        <v>-1.2445948506884328</v>
      </c>
      <c r="KT61" s="7">
        <f t="shared" si="63"/>
        <v>0.11623459104731793</v>
      </c>
      <c r="KU61" s="7">
        <f t="shared" si="64"/>
        <v>-0.41006193981475536</v>
      </c>
      <c r="KV61" s="7">
        <f t="shared" si="124"/>
        <v>164.17429071707053</v>
      </c>
      <c r="KW61" s="7" t="str">
        <f t="shared" si="65"/>
        <v>Upset</v>
      </c>
      <c r="LL61" s="5">
        <v>0.31222669643418399</v>
      </c>
      <c r="LM61" s="5">
        <v>0.35293906107390899</v>
      </c>
      <c r="LN61" s="5">
        <v>-0.14241401773660201</v>
      </c>
      <c r="LO61" s="5">
        <v>4.9883631788291702E-3</v>
      </c>
      <c r="LP61" s="5">
        <v>4.1676183927482902E-2</v>
      </c>
      <c r="LQ61" s="5">
        <v>0.28804735336769499</v>
      </c>
      <c r="LR61" s="5">
        <v>-0.40240988598641431</v>
      </c>
      <c r="LS61" s="5">
        <v>7.7823227863180041E-3</v>
      </c>
      <c r="LT61" s="5">
        <v>-4.0712364639724996E-2</v>
      </c>
      <c r="LU61" s="5">
        <v>-0.20660362173875255</v>
      </c>
      <c r="LV61" s="5">
        <f t="shared" si="69"/>
        <v>2.4240935403222919E-2</v>
      </c>
      <c r="LW61" s="5">
        <f t="shared" si="70"/>
        <v>-4.6565503717214018E-2</v>
      </c>
      <c r="LX61" s="5">
        <f t="shared" si="126"/>
        <v>152.49954647477125</v>
      </c>
      <c r="LY61" s="5" t="str">
        <f t="shared" si="71"/>
        <v>Upset</v>
      </c>
      <c r="LZ61" s="6">
        <v>0.76042691086011305</v>
      </c>
      <c r="MA61" s="6">
        <v>0.64449234937812006</v>
      </c>
      <c r="MB61" s="6">
        <v>0.29243194406932499</v>
      </c>
      <c r="MC61" s="6">
        <v>0.25499227152343001</v>
      </c>
      <c r="MD61" s="6">
        <v>0.63399586736158897</v>
      </c>
      <c r="ME61" s="6">
        <v>0.45909386303359201</v>
      </c>
      <c r="MF61" s="6">
        <v>0.2097154095849334</v>
      </c>
      <c r="MG61" s="6">
        <v>0.23105786268041983</v>
      </c>
      <c r="MH61" s="6">
        <v>0.11593456148199299</v>
      </c>
      <c r="MI61" s="6">
        <v>0.38964816775301941</v>
      </c>
      <c r="MJ61" s="6">
        <f t="shared" si="72"/>
        <v>0.23702277182165221</v>
      </c>
      <c r="MK61" s="6">
        <f t="shared" si="73"/>
        <v>0.13608277969911087</v>
      </c>
      <c r="ML61" s="6">
        <f t="shared" si="127"/>
        <v>60.138410991134791</v>
      </c>
      <c r="MM61" s="6" t="str">
        <f t="shared" si="74"/>
        <v>alert</v>
      </c>
      <c r="MN61" s="3">
        <v>-7.3903884503993596E-3</v>
      </c>
      <c r="MO61" s="3">
        <v>3.4468666573337099E-3</v>
      </c>
      <c r="MP61" s="3">
        <v>-0.14176890546707799</v>
      </c>
      <c r="MQ61" s="3">
        <v>-3.4617897333229598E-2</v>
      </c>
      <c r="MR61" s="3">
        <v>-0.38106446968818403</v>
      </c>
      <c r="MS61" s="3">
        <v>-8.1221412176104998E-2</v>
      </c>
      <c r="MT61" s="3">
        <v>0.36495593373812601</v>
      </c>
      <c r="MU61" s="3">
        <v>0.44510574896094235</v>
      </c>
      <c r="MV61" s="3">
        <v>-0.11435621455122599</v>
      </c>
      <c r="MW61" s="3">
        <v>0.12282704297083087</v>
      </c>
      <c r="MX61" s="3">
        <f t="shared" si="75"/>
        <v>-0.41826410270176173</v>
      </c>
      <c r="MY61" s="3">
        <f t="shared" si="76"/>
        <v>8.0379264219540003E-2</v>
      </c>
      <c r="MZ61" s="3">
        <f t="shared" si="128"/>
        <v>-79.12188920734603</v>
      </c>
      <c r="NA61" s="3" t="str">
        <f t="shared" si="77"/>
        <v>Calm</v>
      </c>
      <c r="NB61" s="7">
        <v>0.85799101383927801</v>
      </c>
      <c r="NC61" s="7">
        <v>0.56301213782730597</v>
      </c>
      <c r="ND61" s="7">
        <v>0.24973103089784701</v>
      </c>
      <c r="NE61" s="7">
        <v>0.130347939244806</v>
      </c>
      <c r="NF61" s="7">
        <v>0.94567478156294005</v>
      </c>
      <c r="NG61" s="7">
        <v>0.84217084579920798</v>
      </c>
      <c r="NH61" s="7">
        <v>0.13845748560206905</v>
      </c>
      <c r="NI61" s="7">
        <v>9.2762252862187672E-2</v>
      </c>
      <c r="NJ61" s="7">
        <v>0.29497887601197204</v>
      </c>
      <c r="NK61" s="7">
        <v>0.26747229215986468</v>
      </c>
      <c r="NL61" s="7">
        <f t="shared" si="78"/>
        <v>6.126443018964256E-2</v>
      </c>
      <c r="NM61" s="7">
        <f t="shared" si="79"/>
        <v>8.0694738723086301E-2</v>
      </c>
      <c r="NN61" s="7">
        <f t="shared" si="129"/>
        <v>37.20621158368084</v>
      </c>
      <c r="NO61" s="7" t="str">
        <f t="shared" si="80"/>
        <v>excited</v>
      </c>
      <c r="NP61" s="5">
        <v>0.368592071822965</v>
      </c>
      <c r="NQ61" s="5">
        <v>0</v>
      </c>
      <c r="NR61" s="5">
        <v>1.25139105232192</v>
      </c>
      <c r="NS61" s="5">
        <v>0</v>
      </c>
      <c r="NT61" s="5">
        <v>0.33228243469833402</v>
      </c>
      <c r="NU61" s="5">
        <v>0</v>
      </c>
      <c r="NV61" s="5">
        <v>1.785470923365496</v>
      </c>
      <c r="NX61" s="5">
        <v>0.80060025550679104</v>
      </c>
      <c r="NY61" s="5">
        <v>1.5809929884978575</v>
      </c>
      <c r="NZ61" s="5">
        <f t="shared" si="81"/>
        <v>0.75212278704518987</v>
      </c>
      <c r="OA61" s="5">
        <f t="shared" si="82"/>
        <v>-0.57450972813875101</v>
      </c>
      <c r="OB61" s="5">
        <f t="shared" si="130"/>
        <v>127.37443584425475</v>
      </c>
      <c r="OC61" s="5" t="str">
        <f t="shared" si="83"/>
        <v>stressed</v>
      </c>
      <c r="OD61" s="1">
        <v>0.513025252989188</v>
      </c>
      <c r="OE61" s="1">
        <v>0.47270938039462901</v>
      </c>
      <c r="OF61" s="1">
        <v>0.70736758041500503</v>
      </c>
      <c r="OG61" s="1">
        <v>0.462212435076501</v>
      </c>
      <c r="OH61" s="1">
        <v>0.35743684157633998</v>
      </c>
      <c r="OI61" s="1">
        <v>0.38261415950538002</v>
      </c>
      <c r="OJ61" s="1">
        <v>0.81263455908217586</v>
      </c>
      <c r="OK61" s="1">
        <v>0.54039484886682254</v>
      </c>
      <c r="OL61" s="1">
        <v>4.0315872594558988E-2</v>
      </c>
      <c r="OM61" s="1">
        <v>1.1865059579742947</v>
      </c>
      <c r="ON61" s="1">
        <f t="shared" si="84"/>
        <v>-8.1622757935552182E-2</v>
      </c>
      <c r="OO61" s="1">
        <f t="shared" si="85"/>
        <v>0.30228879300236788</v>
      </c>
      <c r="OP61" s="1">
        <f t="shared" si="131"/>
        <v>-15.110420235544462</v>
      </c>
      <c r="OQ61" s="1" t="str">
        <f t="shared" si="86"/>
        <v>Contented</v>
      </c>
      <c r="OR61" s="3">
        <v>0.97401370943977905</v>
      </c>
      <c r="OS61" s="3">
        <v>0.72953414331831501</v>
      </c>
      <c r="OT61" s="3">
        <v>3.03665341006219E-2</v>
      </c>
      <c r="OU61" s="3">
        <v>0.12887126978896599</v>
      </c>
      <c r="OV61" s="3">
        <v>0.72849862003839305</v>
      </c>
      <c r="OW61" s="3">
        <v>0.76656487141523699</v>
      </c>
      <c r="OX61" s="3">
        <v>1.7836307893247024E-2</v>
      </c>
      <c r="OY61" s="3">
        <v>8.6138195747637286E-2</v>
      </c>
      <c r="OZ61" s="3">
        <v>0.24447956612146404</v>
      </c>
      <c r="PA61" s="3">
        <v>9.3474218309616136E-2</v>
      </c>
      <c r="PB61" s="3">
        <f t="shared" si="87"/>
        <v>0.10872707323955888</v>
      </c>
      <c r="PC61" s="3">
        <f t="shared" si="88"/>
        <v>0.2758403183782141</v>
      </c>
      <c r="PD61" s="3">
        <f t="shared" si="132"/>
        <v>21.512708462198905</v>
      </c>
      <c r="PE61" s="3" t="str">
        <f t="shared" si="89"/>
        <v>happy</v>
      </c>
      <c r="PF61" s="1">
        <v>0.67316864984661395</v>
      </c>
      <c r="PG61" s="1">
        <v>0.48609334171136098</v>
      </c>
      <c r="PH61" s="1">
        <v>0.81036210149631704</v>
      </c>
      <c r="PI61" s="1">
        <v>0.85345745122406902</v>
      </c>
      <c r="PJ61" s="1">
        <v>0.66594725510293196</v>
      </c>
      <c r="PK61" s="1">
        <v>0.29619345468205499</v>
      </c>
      <c r="PL61" s="1">
        <v>0.60514709630519181</v>
      </c>
      <c r="PM61" s="1">
        <v>1.0909777017313496</v>
      </c>
      <c r="PN61" s="1">
        <v>0.18707530813525297</v>
      </c>
      <c r="PO61" s="1">
        <v>1.4352403208564766</v>
      </c>
      <c r="PP61" s="1">
        <f t="shared" si="90"/>
        <v>0.31941339729400764</v>
      </c>
      <c r="PQ61" s="1">
        <f t="shared" si="91"/>
        <v>-0.16844800971817397</v>
      </c>
      <c r="PR61" s="1">
        <f t="shared" si="133"/>
        <v>117.80567445324237</v>
      </c>
      <c r="PS61" s="1" t="str">
        <f t="shared" si="92"/>
        <v>nervous</v>
      </c>
      <c r="PT61" s="5">
        <v>0.10195087104195</v>
      </c>
      <c r="PU61" s="5">
        <v>0.15805079204506201</v>
      </c>
      <c r="PV61" s="5">
        <v>0.14295432540958899</v>
      </c>
      <c r="PW61" s="5">
        <v>0.21974589625074101</v>
      </c>
      <c r="PX61" s="5">
        <v>-0.18617071396552601</v>
      </c>
      <c r="PY61" s="5">
        <v>-0.25467999063642199</v>
      </c>
      <c r="PZ61" s="5">
        <v>-1.697394823442151</v>
      </c>
      <c r="QA61" s="5">
        <v>-2.2741148581810693</v>
      </c>
      <c r="QB61" s="5">
        <v>-5.6099921003112008E-2</v>
      </c>
      <c r="QC61" s="5">
        <v>1.3949919294898854</v>
      </c>
      <c r="QD61" s="5">
        <f t="shared" si="93"/>
        <v>-0.25042712110536425</v>
      </c>
      <c r="QE61" s="5">
        <f t="shared" si="94"/>
        <v>0.41173993891046812</v>
      </c>
      <c r="QF61" s="5">
        <f t="shared" si="134"/>
        <v>-31.308666898981134</v>
      </c>
      <c r="QG61" s="5" t="str">
        <f t="shared" si="95"/>
        <v>Relased</v>
      </c>
      <c r="QH61" s="3">
        <v>0.80008034639974801</v>
      </c>
      <c r="QI61" s="3">
        <v>0.23816420452770701</v>
      </c>
      <c r="QJ61" s="3">
        <v>-4.2917978066854497E-2</v>
      </c>
      <c r="QK61" s="3">
        <v>0.58550929433128096</v>
      </c>
      <c r="QL61" s="3">
        <v>1.0615020153082599</v>
      </c>
      <c r="QM61" s="3">
        <v>-3.0003715005607499E-3</v>
      </c>
      <c r="QN61" s="3">
        <v>-2.3054568494878257E-2</v>
      </c>
      <c r="QO61" s="3">
        <v>2.4897931233485737</v>
      </c>
      <c r="QP61" s="3">
        <v>0.56191614187204098</v>
      </c>
      <c r="QQ61" s="3">
        <v>0.52260454030770909</v>
      </c>
      <c r="QR61" s="3">
        <f t="shared" si="96"/>
        <v>0.76469010107813418</v>
      </c>
      <c r="QS61" s="3">
        <f t="shared" si="97"/>
        <v>-0.37663880457594678</v>
      </c>
      <c r="QT61" s="3">
        <f t="shared" si="135"/>
        <v>116.22199069096008</v>
      </c>
      <c r="QU61" s="3" t="str">
        <f t="shared" si="98"/>
        <v>nervous</v>
      </c>
      <c r="QV61" s="5">
        <v>0.87851896948902297</v>
      </c>
      <c r="QW61" s="5">
        <v>1.01051824093252</v>
      </c>
      <c r="QX61" s="5">
        <v>0.30317890163018701</v>
      </c>
      <c r="QY61" s="5">
        <v>0.28662225404578701</v>
      </c>
      <c r="QZ61" s="5">
        <v>1.01401731684829</v>
      </c>
      <c r="RA61" s="5">
        <v>1.1558182710376399</v>
      </c>
      <c r="RB61" s="5">
        <v>0.16019714064079532</v>
      </c>
      <c r="RC61" s="5">
        <v>0.13230735504943336</v>
      </c>
      <c r="RD61" s="5">
        <v>-0.13199927144349699</v>
      </c>
      <c r="RE61" s="5">
        <v>0.3122231539019597</v>
      </c>
      <c r="RF61" s="5">
        <f t="shared" si="99"/>
        <v>-0.11884896659766542</v>
      </c>
      <c r="RG61" s="5">
        <f t="shared" si="100"/>
        <v>-2.7463676480280919E-2</v>
      </c>
      <c r="RH61" s="5">
        <f t="shared" si="136"/>
        <v>-103.01154732799256</v>
      </c>
      <c r="RI61" s="5" t="str">
        <f t="shared" si="101"/>
        <v>Bored</v>
      </c>
    </row>
    <row r="62" spans="1:477" x14ac:dyDescent="0.3">
      <c r="A62" s="1">
        <v>1.37244657655174</v>
      </c>
      <c r="B62" s="1">
        <v>0.72275464746687401</v>
      </c>
      <c r="C62" s="1">
        <v>0.212496636036864</v>
      </c>
      <c r="D62" s="1">
        <v>0.14046218583953601</v>
      </c>
      <c r="E62" s="1">
        <v>1.1313065933329001</v>
      </c>
      <c r="F62" s="1">
        <v>0.96742240066295404</v>
      </c>
      <c r="G62" s="1">
        <v>8.4871239942016619E-2</v>
      </c>
      <c r="H62" s="1">
        <v>8.3105013167086073E-2</v>
      </c>
      <c r="I62" s="1">
        <v>0.64969192908486595</v>
      </c>
      <c r="J62" s="1">
        <v>0.16846058403852116</v>
      </c>
      <c r="K62" s="18">
        <f t="shared" si="0"/>
        <v>0.45230931793516138</v>
      </c>
      <c r="L62" s="19">
        <f t="shared" si="1"/>
        <v>-0.70330206290362463</v>
      </c>
      <c r="M62" s="19">
        <f t="shared" si="102"/>
        <v>147.25402070310341</v>
      </c>
      <c r="N62" s="19" t="str">
        <f t="shared" si="2"/>
        <v>stressed</v>
      </c>
      <c r="O62" s="19">
        <f t="shared" si="103"/>
        <v>-0.3100856956539722</v>
      </c>
      <c r="P62" s="9">
        <v>-5.2797111715496399E-2</v>
      </c>
      <c r="Q62" s="9">
        <v>0.16587810129900901</v>
      </c>
      <c r="R62" s="9">
        <v>-4.84409950868828E-2</v>
      </c>
      <c r="S62" s="9">
        <v>-0.165160163045628</v>
      </c>
      <c r="T62" s="9">
        <v>0.123880015912063</v>
      </c>
      <c r="U62" s="9">
        <v>0.76125473898311202</v>
      </c>
      <c r="V62" s="9">
        <v>-0.68147180583573519</v>
      </c>
      <c r="W62" s="9">
        <v>-0.17814077537731349</v>
      </c>
      <c r="X62" s="9">
        <v>-0.2186752130145054</v>
      </c>
      <c r="Y62" s="9">
        <v>-1.8889219038427496</v>
      </c>
      <c r="Z62" s="9">
        <f t="shared" si="3"/>
        <v>-8.8934541762959451E-2</v>
      </c>
      <c r="AA62" s="9">
        <f t="shared" si="4"/>
        <v>-0.9327134247680029</v>
      </c>
      <c r="AB62" s="9">
        <f t="shared" si="104"/>
        <v>-174.55329471854313</v>
      </c>
      <c r="AC62" s="9" t="str">
        <f t="shared" si="5"/>
        <v>Sad</v>
      </c>
      <c r="AD62" s="3">
        <v>0.503836626532424</v>
      </c>
      <c r="AE62" s="3">
        <v>0.88270282213478102</v>
      </c>
      <c r="AF62" s="3">
        <v>-1.7308334693828999E-2</v>
      </c>
      <c r="AG62" s="3">
        <v>-0.103821375298809</v>
      </c>
      <c r="AH62" s="3">
        <v>0.60149196603593102</v>
      </c>
      <c r="AI62" s="3">
        <v>1.04377184637126</v>
      </c>
      <c r="AJ62" s="3">
        <v>-1.5658994809508314E-2</v>
      </c>
      <c r="AK62" s="3">
        <v>-5.3891897462280826E-2</v>
      </c>
      <c r="AL62" s="3">
        <v>-0.37886619560235701</v>
      </c>
      <c r="AM62" s="3">
        <v>-8.736117108609677E-2</v>
      </c>
      <c r="AN62" s="3">
        <f t="shared" si="6"/>
        <v>-0.29899207237028402</v>
      </c>
      <c r="AO62" s="3">
        <f t="shared" si="7"/>
        <v>0.18676959384651504</v>
      </c>
      <c r="AP62" s="3">
        <f t="shared" si="105"/>
        <v>-58.00846120115304</v>
      </c>
      <c r="AQ62" s="3" t="str">
        <f t="shared" si="8"/>
        <v>Relased</v>
      </c>
      <c r="AR62" s="9">
        <v>0.276300904993942</v>
      </c>
      <c r="AS62" s="9">
        <v>0.84549346053854801</v>
      </c>
      <c r="AT62" s="9">
        <v>-5.29579733829472E-2</v>
      </c>
      <c r="AU62" s="9">
        <v>1.53701480156132E-2</v>
      </c>
      <c r="AV62" s="9">
        <v>-0.333521042333914</v>
      </c>
      <c r="AW62" s="9">
        <v>0.66109792969834702</v>
      </c>
      <c r="AX62" s="9">
        <v>0.92551286740712868</v>
      </c>
      <c r="AY62" s="9">
        <v>1.0201935385543662E-2</v>
      </c>
      <c r="AZ62" s="9">
        <v>-0.56919255554460602</v>
      </c>
      <c r="BA62" s="9">
        <v>-3.3506876591853738E-2</v>
      </c>
      <c r="BB62" s="9">
        <f t="shared" si="9"/>
        <v>-0.55269920827764374</v>
      </c>
      <c r="BC62" s="9">
        <f t="shared" si="10"/>
        <v>1.9314175909882714E-2</v>
      </c>
      <c r="BD62" s="9">
        <f t="shared" si="106"/>
        <v>-87.998602817329015</v>
      </c>
      <c r="BE62" s="9" t="str">
        <f t="shared" si="11"/>
        <v>Calm</v>
      </c>
      <c r="BF62" s="5">
        <v>0.51294665285401497</v>
      </c>
      <c r="BG62" s="5">
        <v>0.36888429467917999</v>
      </c>
      <c r="BH62" s="5">
        <v>0.155079043996392</v>
      </c>
      <c r="BI62" s="5">
        <v>0.11719723599337099</v>
      </c>
      <c r="BJ62" s="5">
        <v>0.33346764114578298</v>
      </c>
      <c r="BK62" s="5">
        <v>0.119220541385088</v>
      </c>
      <c r="BL62" s="5">
        <v>0.18321883868897543</v>
      </c>
      <c r="BM62" s="5">
        <v>0.24010668883833761</v>
      </c>
      <c r="BN62" s="5">
        <v>0.14406235817483498</v>
      </c>
      <c r="BO62" s="5">
        <v>0.30876244562681743</v>
      </c>
      <c r="BP62" s="5">
        <f t="shared" si="12"/>
        <v>0.18553711672217954</v>
      </c>
      <c r="BQ62" s="5">
        <f t="shared" si="13"/>
        <v>5.5328693244860672E-2</v>
      </c>
      <c r="BR62" s="5">
        <f t="shared" si="107"/>
        <v>73.394986972848642</v>
      </c>
      <c r="BS62" s="5" t="str">
        <f t="shared" si="14"/>
        <v>alert</v>
      </c>
      <c r="BT62" s="6">
        <v>0.88646931309048904</v>
      </c>
      <c r="BU62" s="6">
        <v>0.90773304798519505</v>
      </c>
      <c r="BV62" s="6">
        <v>0.27297317010949701</v>
      </c>
      <c r="BW62" s="6">
        <v>0.316889558542581</v>
      </c>
      <c r="BX62" s="6">
        <v>0.29405371473578201</v>
      </c>
      <c r="BY62" s="6">
        <v>1.3699384060992801</v>
      </c>
      <c r="BZ62" s="6">
        <v>0.23123070340451543</v>
      </c>
      <c r="CA62" s="6">
        <v>0.139128739561763</v>
      </c>
      <c r="CB62" s="6">
        <v>-2.126373489470601E-2</v>
      </c>
      <c r="CC62" s="6">
        <v>0.32876042382333931</v>
      </c>
      <c r="CD62" s="6">
        <f t="shared" si="15"/>
        <v>-5.4649997308472864E-2</v>
      </c>
      <c r="CE62" s="6">
        <f t="shared" si="16"/>
        <v>-0.83811815854387417</v>
      </c>
      <c r="CF62" s="6">
        <f t="shared" si="108"/>
        <v>-176.26927573814336</v>
      </c>
      <c r="CG62" s="6" t="str">
        <f t="shared" si="17"/>
        <v>Sad</v>
      </c>
      <c r="CH62" s="5">
        <v>0.85510317517715695</v>
      </c>
      <c r="CI62" s="5">
        <v>0.47380446271223697</v>
      </c>
      <c r="CJ62" s="5">
        <v>0.455835492620209</v>
      </c>
      <c r="CK62" s="5">
        <v>0.48569438282154997</v>
      </c>
      <c r="CL62" s="5">
        <v>0.72103606497560901</v>
      </c>
      <c r="CM62" s="5">
        <v>0.56216543958739595</v>
      </c>
      <c r="CN62" s="5">
        <v>0.28921016684796674</v>
      </c>
      <c r="CO62" s="5">
        <v>0.46883059222416762</v>
      </c>
      <c r="CP62" s="5">
        <v>0.38129871246491998</v>
      </c>
      <c r="CQ62" s="5">
        <v>0.70849910753551049</v>
      </c>
      <c r="CR62" s="5">
        <f t="shared" si="18"/>
        <v>0.69662164438872121</v>
      </c>
      <c r="CS62" s="5">
        <f t="shared" si="19"/>
        <v>-0.58745335236660723</v>
      </c>
      <c r="CT62" s="5">
        <f t="shared" si="109"/>
        <v>130.14056614155106</v>
      </c>
      <c r="CU62" s="5" t="str">
        <f t="shared" si="20"/>
        <v>stressed</v>
      </c>
      <c r="CV62" s="3">
        <v>0.36183564185502398</v>
      </c>
      <c r="CW62" s="3">
        <v>0.27480523949621699</v>
      </c>
      <c r="CX62" s="3">
        <v>-7.5941781686094501E-2</v>
      </c>
      <c r="CY62" s="3">
        <v>0.30081135844002299</v>
      </c>
      <c r="CZ62" s="3">
        <v>0.26537362799160702</v>
      </c>
      <c r="DA62" s="3">
        <v>0.211917426184138</v>
      </c>
      <c r="DB62" s="3">
        <v>-0.12107885730812661</v>
      </c>
      <c r="DC62" s="3">
        <v>0.61803441600472864</v>
      </c>
      <c r="DD62" s="3">
        <v>8.7030402358806991E-2</v>
      </c>
      <c r="DE62" s="3">
        <v>0.35321259338020072</v>
      </c>
      <c r="DF62" s="3">
        <f t="shared" si="21"/>
        <v>0.29319343205974735</v>
      </c>
      <c r="DG62" s="3">
        <f t="shared" si="22"/>
        <v>-0.50534046830527779</v>
      </c>
      <c r="DH62" s="3">
        <f t="shared" si="110"/>
        <v>149.87812620926277</v>
      </c>
      <c r="DI62" s="3" t="str">
        <f t="shared" si="23"/>
        <v>stressed</v>
      </c>
      <c r="DJ62" s="7">
        <v>0.67406506216382001</v>
      </c>
      <c r="DK62" s="7">
        <v>0.25633133279502501</v>
      </c>
      <c r="DL62" s="7">
        <v>0.522465348705899</v>
      </c>
      <c r="DM62" s="7">
        <v>-0.126931562525125</v>
      </c>
      <c r="DN62" s="7">
        <v>1.2138289261906801</v>
      </c>
      <c r="DO62" s="7">
        <v>0.86049458483354802</v>
      </c>
      <c r="DP62" s="7">
        <v>0.27674506721708614</v>
      </c>
      <c r="DQ62" s="7">
        <v>-0.11365384749903261</v>
      </c>
      <c r="DR62" s="7">
        <v>0.41773372936879499</v>
      </c>
      <c r="DS62" s="7">
        <v>0.42512394536768383</v>
      </c>
      <c r="DT62" s="7">
        <f t="shared" si="24"/>
        <v>2.4170073858317043E-2</v>
      </c>
      <c r="DU62" s="7">
        <f t="shared" si="25"/>
        <v>0.2617354697755816</v>
      </c>
      <c r="DV62" s="7">
        <f t="shared" si="111"/>
        <v>5.2760397526675851</v>
      </c>
      <c r="DW62" s="7" t="str">
        <f t="shared" si="26"/>
        <v>happy</v>
      </c>
      <c r="DX62" s="9">
        <v>0.90551828121914402</v>
      </c>
      <c r="DY62" s="9">
        <v>0.44795866832515102</v>
      </c>
      <c r="DZ62" s="9">
        <v>0.24457136524711501</v>
      </c>
      <c r="EA62" s="9">
        <v>1.9978379940254701E-2</v>
      </c>
      <c r="EB62" s="9">
        <v>0.50774098995588302</v>
      </c>
      <c r="EC62" s="9">
        <v>0.92546067502477802</v>
      </c>
      <c r="ED62" s="9">
        <v>0.17305484579893887</v>
      </c>
      <c r="EE62" s="9">
        <v>1.4546453009410159E-2</v>
      </c>
      <c r="EF62" s="9">
        <v>0.457559612893993</v>
      </c>
      <c r="EG62" s="9">
        <v>0.19545936506450406</v>
      </c>
      <c r="EH62" s="9">
        <f t="shared" si="27"/>
        <v>0.46083731879822354</v>
      </c>
      <c r="EI62" s="9">
        <f t="shared" si="28"/>
        <v>0.1131408053258478</v>
      </c>
      <c r="EJ62" s="9">
        <f t="shared" si="112"/>
        <v>76.206061895260021</v>
      </c>
      <c r="EK62" s="9" t="str">
        <f t="shared" si="29"/>
        <v>alert</v>
      </c>
      <c r="EL62" s="1">
        <v>0.48432167390060399</v>
      </c>
      <c r="EM62" s="1">
        <v>0.36942691529323102</v>
      </c>
      <c r="EN62" s="1">
        <v>0.27467630878670002</v>
      </c>
      <c r="EO62" s="1">
        <v>4.7344237119076198E-2</v>
      </c>
      <c r="EP62" s="1">
        <v>0.30428468859792102</v>
      </c>
      <c r="EQ62" s="1">
        <v>3.9301553949856599E-2</v>
      </c>
      <c r="ER62" s="1">
        <v>0.34830597602135599</v>
      </c>
      <c r="ES62" s="1">
        <v>0.11583298126198946</v>
      </c>
      <c r="ET62" s="1">
        <v>0.11489475860737297</v>
      </c>
      <c r="EU62" s="1">
        <v>0.37718427881661154</v>
      </c>
      <c r="EV62" s="1">
        <f t="shared" si="30"/>
        <v>-9.2572650386476885E-2</v>
      </c>
      <c r="EW62" s="1">
        <f t="shared" si="31"/>
        <v>-0.61915310082636565</v>
      </c>
      <c r="EX62" s="1">
        <f t="shared" si="113"/>
        <v>-171.4964155996395</v>
      </c>
      <c r="EY62" s="1" t="str">
        <f t="shared" si="32"/>
        <v>Sad</v>
      </c>
      <c r="EZ62" s="3">
        <v>0.142965007102026</v>
      </c>
      <c r="FA62" s="3">
        <v>0.14907821485794401</v>
      </c>
      <c r="FB62" s="3">
        <v>-0.16458230367476601</v>
      </c>
      <c r="FC62" s="3">
        <v>-6.6746476349546197E-2</v>
      </c>
      <c r="FD62" s="3">
        <v>-0.10677823470433299</v>
      </c>
      <c r="FE62" s="3">
        <v>6.8010573215806905E-2</v>
      </c>
      <c r="FF62" s="3">
        <v>-4.5481343808727885</v>
      </c>
      <c r="FG62" s="3">
        <v>-0.30746164710666962</v>
      </c>
      <c r="FH62" s="3">
        <v>-6.1132077559180042E-3</v>
      </c>
      <c r="FI62" s="3">
        <v>-0.7921046017497374</v>
      </c>
      <c r="FJ62" s="3">
        <f t="shared" si="33"/>
        <v>-0.14751097564097415</v>
      </c>
      <c r="FK62" s="3">
        <f t="shared" si="34"/>
        <v>-0.63408658093089842</v>
      </c>
      <c r="FL62" s="3">
        <f t="shared" si="114"/>
        <v>-166.90390827097519</v>
      </c>
      <c r="FM62" s="3" t="str">
        <f t="shared" si="35"/>
        <v>Sad</v>
      </c>
      <c r="FN62" s="7">
        <v>0.82795583389455896</v>
      </c>
      <c r="FO62" s="7">
        <v>1.09841893655267</v>
      </c>
      <c r="FP62" s="7">
        <v>5.47389553532278E-2</v>
      </c>
      <c r="FQ62" s="7">
        <v>1.1269133158789199E-2</v>
      </c>
      <c r="FR62" s="7">
        <v>0.81744227025459304</v>
      </c>
      <c r="FS62" s="7">
        <v>1.18555029896224</v>
      </c>
      <c r="FT62" s="7">
        <v>3.3267909580784238E-2</v>
      </c>
      <c r="FU62" s="7">
        <v>4.9340126756342358E-3</v>
      </c>
      <c r="FV62" s="7">
        <v>-0.27046310265811102</v>
      </c>
      <c r="FW62" s="7">
        <v>3.4265444878460748E-2</v>
      </c>
      <c r="FX62" s="7">
        <f t="shared" si="36"/>
        <v>-0.29351325230256564</v>
      </c>
      <c r="FY62" s="7">
        <f t="shared" si="37"/>
        <v>0.10351388018872454</v>
      </c>
      <c r="FZ62" s="7">
        <f t="shared" si="115"/>
        <v>-70.573685079910533</v>
      </c>
      <c r="GA62" s="7" t="str">
        <f t="shared" si="38"/>
        <v>Calm</v>
      </c>
      <c r="GB62" s="5">
        <v>0.56106186092839405</v>
      </c>
      <c r="GC62" s="5">
        <v>0.46056419446143398</v>
      </c>
      <c r="GD62" s="5">
        <v>0.38375982360835298</v>
      </c>
      <c r="GE62" s="5">
        <v>0.66795819917482302</v>
      </c>
      <c r="GF62" s="5">
        <v>0.30545296759407697</v>
      </c>
      <c r="GG62" s="5">
        <v>0.31588891939484698</v>
      </c>
      <c r="GH62" s="5">
        <v>0.44287738764115225</v>
      </c>
      <c r="GI62" s="5">
        <v>0.86026855614936726</v>
      </c>
      <c r="GJ62" s="5">
        <v>0.10049766646696007</v>
      </c>
      <c r="GK62" s="5">
        <v>1.0294549725259949</v>
      </c>
      <c r="GL62" s="5">
        <f t="shared" si="39"/>
        <v>0.16732366768394757</v>
      </c>
      <c r="GM62" s="5">
        <f t="shared" si="40"/>
        <v>-0.28910385576983932</v>
      </c>
      <c r="GN62" s="5">
        <f t="shared" si="116"/>
        <v>149.93917320642424</v>
      </c>
      <c r="GO62" s="5" t="str">
        <f t="shared" si="41"/>
        <v>stressed</v>
      </c>
      <c r="GP62" s="6">
        <v>0.143532569288536</v>
      </c>
      <c r="GQ62" s="6">
        <v>0.107316564832069</v>
      </c>
      <c r="GR62" s="6">
        <v>0.274506517586939</v>
      </c>
      <c r="GS62" s="6">
        <v>0.418418304679671</v>
      </c>
      <c r="GT62" s="6">
        <v>-0.15525043098210001</v>
      </c>
      <c r="GU62" s="6">
        <v>-0.36136230883655301</v>
      </c>
      <c r="GV62" s="6">
        <v>-23.426331933727354</v>
      </c>
      <c r="GW62" s="6">
        <v>-1.6470195409858384</v>
      </c>
      <c r="GX62" s="6">
        <v>3.6216004456466999E-2</v>
      </c>
      <c r="GY62" s="6">
        <v>2.7623169786723714</v>
      </c>
      <c r="GZ62" s="6">
        <f t="shared" si="42"/>
        <v>0.18534106759061841</v>
      </c>
      <c r="HA62" s="6">
        <f t="shared" si="43"/>
        <v>0.94485919791172446</v>
      </c>
      <c r="HB62" s="6">
        <f t="shared" si="117"/>
        <v>11.098076728861843</v>
      </c>
      <c r="HC62" s="6" t="str">
        <f t="shared" si="44"/>
        <v>happy</v>
      </c>
      <c r="HD62" s="3">
        <v>0.57785152515835303</v>
      </c>
      <c r="HE62" s="3">
        <v>0.79628070288372299</v>
      </c>
      <c r="HF62" s="3">
        <v>0.334286968398191</v>
      </c>
      <c r="HG62" s="3">
        <v>0.30065447929137701</v>
      </c>
      <c r="HH62" s="3">
        <v>0.199067658883473</v>
      </c>
      <c r="HI62" s="3">
        <v>0.69144563646324098</v>
      </c>
      <c r="HJ62" s="3">
        <v>0.43027251130433458</v>
      </c>
      <c r="HK62" s="3">
        <v>0.20208990816372116</v>
      </c>
      <c r="HL62" s="3">
        <v>-0.21842917772536996</v>
      </c>
      <c r="HM62" s="3">
        <v>0.46206721211557678</v>
      </c>
      <c r="HN62" s="3">
        <f t="shared" si="45"/>
        <v>-8.398982481257633E-2</v>
      </c>
      <c r="HO62" s="3">
        <f t="shared" si="46"/>
        <v>-0.58607975284043634</v>
      </c>
      <c r="HP62" s="3">
        <f t="shared" si="118"/>
        <v>-171.8445925301462</v>
      </c>
      <c r="HQ62" s="3" t="str">
        <f t="shared" si="47"/>
        <v>Sad</v>
      </c>
      <c r="HR62" s="5">
        <v>0.89536318406025395</v>
      </c>
      <c r="HS62" s="5">
        <v>0.77650997873711303</v>
      </c>
      <c r="HT62" s="5">
        <v>0.356482213564003</v>
      </c>
      <c r="HU62" s="5">
        <v>0.32117997722993702</v>
      </c>
      <c r="HV62" s="5">
        <v>1.3742300557523599</v>
      </c>
      <c r="HW62" s="5">
        <v>0.99277760658471303</v>
      </c>
      <c r="HX62" s="5">
        <v>0.15706876779093487</v>
      </c>
      <c r="HY62" s="5">
        <v>0.18153067929401412</v>
      </c>
      <c r="HZ62" s="5">
        <v>0.11885320532314092</v>
      </c>
      <c r="IA62" s="5">
        <v>0.40533110158911828</v>
      </c>
      <c r="IB62" s="5">
        <f t="shared" si="48"/>
        <v>0.22467128236950629</v>
      </c>
      <c r="IC62" s="5">
        <f t="shared" si="49"/>
        <v>-0.78681284182558286</v>
      </c>
      <c r="ID62" s="5">
        <f t="shared" si="119"/>
        <v>164.06351732954852</v>
      </c>
      <c r="IE62" s="5" t="str">
        <f t="shared" si="50"/>
        <v>Upset</v>
      </c>
      <c r="IF62" s="6">
        <v>0.70640563397604095</v>
      </c>
      <c r="IG62" s="6">
        <v>0.65673038228904301</v>
      </c>
      <c r="IH62" s="6">
        <v>0.13148085210379201</v>
      </c>
      <c r="II62" s="6">
        <v>0.69455473456712302</v>
      </c>
      <c r="IJ62" s="6">
        <v>0.68868694583822598</v>
      </c>
      <c r="IK62" s="6">
        <v>0.87451724667570796</v>
      </c>
      <c r="IL62" s="6">
        <v>9.4245252255084372E-2</v>
      </c>
      <c r="IM62" s="6">
        <v>0.45358746778056991</v>
      </c>
      <c r="IN62" s="6">
        <v>4.9675251686997934E-2</v>
      </c>
      <c r="IO62" s="6">
        <v>0.60598177791105989</v>
      </c>
      <c r="IP62" s="6">
        <f t="shared" si="51"/>
        <v>-1.9275417209240975E-2</v>
      </c>
      <c r="IQ62" s="6">
        <f t="shared" si="52"/>
        <v>-0.1500965651211712</v>
      </c>
      <c r="IR62" s="6">
        <f t="shared" si="120"/>
        <v>-172.68212250306661</v>
      </c>
      <c r="IS62" s="6" t="str">
        <f t="shared" si="53"/>
        <v>Sad</v>
      </c>
      <c r="IT62" s="5">
        <v>0.39803944527962698</v>
      </c>
      <c r="IU62" s="5">
        <v>0.53857583127879505</v>
      </c>
      <c r="IV62" s="5">
        <v>0.49962158016519898</v>
      </c>
      <c r="IW62" s="5">
        <v>0.57874562599019497</v>
      </c>
      <c r="IX62" s="5">
        <v>-4.5536349151312903E-2</v>
      </c>
      <c r="IY62" s="5">
        <v>-3.1639284263789799E-2</v>
      </c>
      <c r="IZ62" s="5">
        <v>1.4173537357621748</v>
      </c>
      <c r="JA62" s="5">
        <v>1.1416529926635259</v>
      </c>
      <c r="JB62" s="5">
        <v>-0.14053638599916807</v>
      </c>
      <c r="JC62" s="5">
        <v>1.1513448831603912</v>
      </c>
      <c r="JD62" s="5">
        <f t="shared" si="54"/>
        <v>0.10197402134047739</v>
      </c>
      <c r="JE62" s="5">
        <f t="shared" si="55"/>
        <v>-0.5686350093082011</v>
      </c>
      <c r="JF62" s="5">
        <f t="shared" si="121"/>
        <v>169.83314521183252</v>
      </c>
      <c r="JG62" s="5" t="str">
        <f t="shared" si="56"/>
        <v>Upset</v>
      </c>
      <c r="JH62" s="6">
        <v>1.0871678813412999</v>
      </c>
      <c r="JI62" s="6">
        <v>0.31992592019839799</v>
      </c>
      <c r="JJ62" s="6">
        <v>-0.157873778055305</v>
      </c>
      <c r="JK62" s="6">
        <v>-0.19573382530883199</v>
      </c>
      <c r="JL62" s="6">
        <v>0.80946668509779096</v>
      </c>
      <c r="JM62" s="6">
        <v>3.6792166038668798E-2</v>
      </c>
      <c r="JN62" s="6">
        <v>-8.3238901604388224E-2</v>
      </c>
      <c r="JO62" s="6">
        <v>-0.5487073206003682</v>
      </c>
      <c r="JP62" s="6">
        <v>0.767241961142902</v>
      </c>
      <c r="JQ62" s="6">
        <v>-0.25130350441257399</v>
      </c>
      <c r="JR62" s="6">
        <f t="shared" si="57"/>
        <v>0.43899389718841109</v>
      </c>
      <c r="JS62" s="6">
        <f t="shared" si="58"/>
        <v>0.17044036118639605</v>
      </c>
      <c r="JT62" s="6">
        <f t="shared" si="122"/>
        <v>68.781186987512271</v>
      </c>
      <c r="JU62" s="6" t="str">
        <f t="shared" si="59"/>
        <v>alert</v>
      </c>
      <c r="JV62" s="3">
        <v>0.64687533477050696</v>
      </c>
      <c r="JW62" s="3">
        <v>0.49923297426860502</v>
      </c>
      <c r="JX62" s="3">
        <v>0.10572823339022901</v>
      </c>
      <c r="JY62" s="3">
        <v>-0.106471566003843</v>
      </c>
      <c r="JZ62" s="3">
        <v>0.54445351750807802</v>
      </c>
      <c r="KA62" s="3">
        <v>0.39024058758084401</v>
      </c>
      <c r="KB62" s="3">
        <v>8.8748151434432904E-2</v>
      </c>
      <c r="KC62" s="3">
        <v>-0.11970177706289624</v>
      </c>
      <c r="KD62" s="3">
        <v>0.14764236050190194</v>
      </c>
      <c r="KE62" s="3">
        <v>-6.4857100131940966E-4</v>
      </c>
      <c r="KF62" s="3">
        <f t="shared" si="60"/>
        <v>0.28011234589330924</v>
      </c>
      <c r="KG62" s="3">
        <f t="shared" si="61"/>
        <v>-0.13651479531425892</v>
      </c>
      <c r="KH62" s="3">
        <f t="shared" si="123"/>
        <v>115.98262687981693</v>
      </c>
      <c r="KI62" s="3" t="str">
        <f t="shared" si="62"/>
        <v>nervous</v>
      </c>
      <c r="KJ62" s="7">
        <v>0.17071397991211401</v>
      </c>
      <c r="KK62" s="7">
        <v>0.11395287621490501</v>
      </c>
      <c r="KL62" s="7">
        <v>-1.6427362744051401E-2</v>
      </c>
      <c r="KM62" s="7">
        <v>-0.23486351456396101</v>
      </c>
      <c r="KN62" s="7">
        <v>7.5338975821110904E-2</v>
      </c>
      <c r="KO62" s="7">
        <v>-0.254735025693753</v>
      </c>
      <c r="KP62" s="7">
        <v>-6.6763525335831547E-2</v>
      </c>
      <c r="KQ62" s="7">
        <v>1.6682762369617634</v>
      </c>
      <c r="KR62" s="7">
        <v>5.6761103697209006E-2</v>
      </c>
      <c r="KS62" s="7">
        <v>-0.88275425080005043</v>
      </c>
      <c r="KT62" s="7">
        <f t="shared" si="63"/>
        <v>0.18141107494626896</v>
      </c>
      <c r="KU62" s="7">
        <f t="shared" si="64"/>
        <v>-0.2845180279843964</v>
      </c>
      <c r="KV62" s="7">
        <f t="shared" si="124"/>
        <v>147.47807486062013</v>
      </c>
      <c r="KW62" s="7" t="str">
        <f t="shared" si="65"/>
        <v>stressed</v>
      </c>
      <c r="LL62" s="5">
        <v>0.32400909586507598</v>
      </c>
      <c r="LM62" s="5">
        <v>0.45046092524255299</v>
      </c>
      <c r="LN62" s="5">
        <v>-0.106617232880093</v>
      </c>
      <c r="LO62" s="5">
        <v>-4.1321551714508103E-3</v>
      </c>
      <c r="LP62" s="5">
        <v>2.8381908537348701E-2</v>
      </c>
      <c r="LQ62" s="5">
        <v>0.354481584730724</v>
      </c>
      <c r="LR62" s="5">
        <v>-0.30255378698128715</v>
      </c>
      <c r="LS62" s="5">
        <v>-5.1334786276699346E-3</v>
      </c>
      <c r="LT62" s="5">
        <v>-0.12645182937747701</v>
      </c>
      <c r="LU62" s="5">
        <v>-0.14300022600378079</v>
      </c>
      <c r="LV62" s="5">
        <f t="shared" si="69"/>
        <v>-5.2642987976950439E-2</v>
      </c>
      <c r="LW62" s="5">
        <f t="shared" si="70"/>
        <v>-2.3581065881158159E-2</v>
      </c>
      <c r="LX62" s="5">
        <f t="shared" si="126"/>
        <v>-114.12966676034597</v>
      </c>
      <c r="LY62" s="5" t="str">
        <f t="shared" si="71"/>
        <v>Bored</v>
      </c>
      <c r="LZ62" s="6">
        <v>0.64077905986539796</v>
      </c>
      <c r="MA62" s="6">
        <v>0.65701428434962195</v>
      </c>
      <c r="MB62" s="6">
        <v>0.31137219802834298</v>
      </c>
      <c r="MC62" s="6">
        <v>0.21623556458308399</v>
      </c>
      <c r="MD62" s="6">
        <v>0.49349612637824197</v>
      </c>
      <c r="ME62" s="6">
        <v>0.39377639135159098</v>
      </c>
      <c r="MF62" s="6">
        <v>0.27451204240790017</v>
      </c>
      <c r="MG62" s="6">
        <v>0.20578367279361878</v>
      </c>
      <c r="MH62" s="6">
        <v>-1.6235224484223987E-2</v>
      </c>
      <c r="MI62" s="6">
        <v>0.40654220100855459</v>
      </c>
      <c r="MJ62" s="6">
        <f t="shared" si="72"/>
        <v>0.14123641542205534</v>
      </c>
      <c r="MK62" s="6">
        <f t="shared" si="73"/>
        <v>0.14208369949151733</v>
      </c>
      <c r="ML62" s="6">
        <f t="shared" si="127"/>
        <v>44.828654394966918</v>
      </c>
      <c r="MM62" s="6" t="str">
        <f t="shared" si="74"/>
        <v>excited</v>
      </c>
      <c r="MN62" s="3">
        <v>-0.17607468265878901</v>
      </c>
      <c r="MO62" s="3">
        <v>-1.5433565355806699E-3</v>
      </c>
      <c r="MP62" s="3">
        <v>-6.4769168597382604E-2</v>
      </c>
      <c r="MQ62" s="3">
        <v>-2.7320211661290301E-2</v>
      </c>
      <c r="MR62" s="3">
        <v>-0.53169579338317396</v>
      </c>
      <c r="MS62" s="3">
        <v>-5.64817578572522E-2</v>
      </c>
      <c r="MT62" s="3">
        <v>9.1511543346069868E-2</v>
      </c>
      <c r="MU62" s="3">
        <v>0.47083425766869025</v>
      </c>
      <c r="MV62" s="3">
        <v>-0.17453132612320835</v>
      </c>
      <c r="MW62" s="3">
        <v>0.51846862332433663</v>
      </c>
      <c r="MX62" s="3">
        <f t="shared" si="75"/>
        <v>-0.47624755939518981</v>
      </c>
      <c r="MY62" s="3">
        <f t="shared" si="76"/>
        <v>0.24335868498025626</v>
      </c>
      <c r="MZ62" s="3">
        <f t="shared" si="128"/>
        <v>-62.933331794696123</v>
      </c>
      <c r="NA62" s="3" t="str">
        <f t="shared" si="77"/>
        <v>Calm</v>
      </c>
      <c r="NB62" s="7">
        <v>0.85799101383927801</v>
      </c>
      <c r="NC62" s="7">
        <v>0.56301213782730597</v>
      </c>
      <c r="ND62" s="7">
        <v>0.24973103089784701</v>
      </c>
      <c r="NE62" s="7">
        <v>0.130347939244806</v>
      </c>
      <c r="NF62" s="7">
        <v>0.94567478156294005</v>
      </c>
      <c r="NG62" s="7">
        <v>0.84217084579920798</v>
      </c>
      <c r="NH62" s="7">
        <v>0.13845748560206905</v>
      </c>
      <c r="NI62" s="7">
        <v>9.2762252862187672E-2</v>
      </c>
      <c r="NJ62" s="7">
        <v>0.29497887601197204</v>
      </c>
      <c r="NK62" s="7">
        <v>0.26747229215986468</v>
      </c>
      <c r="NL62" s="7">
        <f t="shared" si="78"/>
        <v>6.126443018964256E-2</v>
      </c>
      <c r="NM62" s="7">
        <f t="shared" si="79"/>
        <v>8.0694738723086301E-2</v>
      </c>
      <c r="NN62" s="7">
        <f t="shared" si="129"/>
        <v>37.20621158368084</v>
      </c>
      <c r="NO62" s="7" t="str">
        <f t="shared" si="80"/>
        <v>excited</v>
      </c>
      <c r="NP62" s="5">
        <v>0.368592071822965</v>
      </c>
      <c r="NQ62" s="5">
        <v>0</v>
      </c>
      <c r="NR62" s="5">
        <v>1.25139105232192</v>
      </c>
      <c r="NS62" s="5">
        <v>0</v>
      </c>
      <c r="NT62" s="5">
        <v>0.33228243469833402</v>
      </c>
      <c r="NU62" s="5">
        <v>0</v>
      </c>
      <c r="NV62" s="5">
        <v>1.785470923365496</v>
      </c>
      <c r="NX62" s="5">
        <v>0.80060025550679104</v>
      </c>
      <c r="NY62" s="5">
        <v>1.58099298849786</v>
      </c>
      <c r="NZ62" s="5">
        <f t="shared" si="81"/>
        <v>0.75212278704518987</v>
      </c>
      <c r="OA62" s="5">
        <f t="shared" si="82"/>
        <v>-0.5745097281387479</v>
      </c>
      <c r="OB62" s="5">
        <f t="shared" si="130"/>
        <v>127.37443584425459</v>
      </c>
      <c r="OC62" s="5" t="str">
        <f t="shared" si="83"/>
        <v>stressed</v>
      </c>
      <c r="OD62" s="1">
        <v>0.482121946678993</v>
      </c>
      <c r="OE62" s="1">
        <v>0.42773741566791501</v>
      </c>
      <c r="OF62" s="1">
        <v>0.66385821287867397</v>
      </c>
      <c r="OG62" s="1">
        <v>0.53527141152510205</v>
      </c>
      <c r="OH62" s="1">
        <v>0.49289576161506898</v>
      </c>
      <c r="OI62" s="1">
        <v>0.51760231799661505</v>
      </c>
      <c r="OJ62" s="1">
        <v>0.68086785217490287</v>
      </c>
      <c r="OK62" s="1">
        <v>0.5662212138806092</v>
      </c>
      <c r="OL62" s="1">
        <v>5.4384531011077986E-2</v>
      </c>
      <c r="OM62" s="1">
        <v>1.3179285437155022</v>
      </c>
      <c r="ON62" s="1">
        <f t="shared" si="84"/>
        <v>-6.3196672997617998E-2</v>
      </c>
      <c r="OO62" s="1">
        <f t="shared" si="85"/>
        <v>0.35370725850751272</v>
      </c>
      <c r="OP62" s="1">
        <f t="shared" si="131"/>
        <v>-10.130112913691006</v>
      </c>
      <c r="OQ62" s="1" t="str">
        <f t="shared" si="86"/>
        <v>Contented</v>
      </c>
      <c r="OR62" s="3">
        <v>0.97626529675879403</v>
      </c>
      <c r="OS62" s="3">
        <v>0.727253069709759</v>
      </c>
      <c r="OT62" s="3">
        <v>0.10492793045365099</v>
      </c>
      <c r="OU62" s="3">
        <v>0.16347954972808301</v>
      </c>
      <c r="OV62" s="3">
        <v>0.82618697508904704</v>
      </c>
      <c r="OW62" s="3">
        <v>0.77918891711985205</v>
      </c>
      <c r="OX62" s="3">
        <v>5.8213985519894408E-2</v>
      </c>
      <c r="OY62" s="3">
        <v>0.10852030888500035</v>
      </c>
      <c r="OZ62" s="3">
        <v>0.24901222704903503</v>
      </c>
      <c r="PA62" s="3">
        <v>0.15756066119683293</v>
      </c>
      <c r="PB62" s="3">
        <f t="shared" si="87"/>
        <v>0.11391538913194532</v>
      </c>
      <c r="PC62" s="3">
        <f t="shared" si="88"/>
        <v>0.30984073157690939</v>
      </c>
      <c r="PD62" s="3">
        <f t="shared" si="132"/>
        <v>20.186349618028498</v>
      </c>
      <c r="PE62" s="3" t="str">
        <f t="shared" si="89"/>
        <v>happy</v>
      </c>
      <c r="PF62" s="1">
        <v>0.70911785965163598</v>
      </c>
      <c r="PG62" s="1">
        <v>0.43670937124218201</v>
      </c>
      <c r="PH62" s="1">
        <v>0.83652865284574796</v>
      </c>
      <c r="PI62" s="1">
        <v>0.84716386129387</v>
      </c>
      <c r="PJ62" s="1">
        <v>0.47198052673693203</v>
      </c>
      <c r="PK62" s="1">
        <v>0.145266330279027</v>
      </c>
      <c r="PL62" s="1">
        <v>0.70826331022565592</v>
      </c>
      <c r="PM62" s="1">
        <v>1.4556687832146489</v>
      </c>
      <c r="PN62" s="1">
        <v>0.27240848840945397</v>
      </c>
      <c r="PO62" s="1">
        <v>1.4694122017210491</v>
      </c>
      <c r="PP62" s="1">
        <f t="shared" si="90"/>
        <v>0.3977868896272525</v>
      </c>
      <c r="PQ62" s="1">
        <f t="shared" si="91"/>
        <v>-0.14198536954358332</v>
      </c>
      <c r="PR62" s="1">
        <f t="shared" si="133"/>
        <v>109.64342810156971</v>
      </c>
      <c r="PS62" s="1" t="str">
        <f t="shared" si="92"/>
        <v>nervous</v>
      </c>
      <c r="PT62" s="5">
        <v>0.11041037670437399</v>
      </c>
      <c r="PU62" s="5">
        <v>0.27263186573889803</v>
      </c>
      <c r="PV62" s="5">
        <v>8.8173970199846394E-2</v>
      </c>
      <c r="PW62" s="5">
        <v>0.157796939372781</v>
      </c>
      <c r="PX62" s="5">
        <v>-0.30995486590670002</v>
      </c>
      <c r="PY62" s="5">
        <v>-0.33227354537461901</v>
      </c>
      <c r="PZ62" s="5">
        <v>-0.4418762480102536</v>
      </c>
      <c r="QA62" s="5">
        <v>-2.6457494211526571</v>
      </c>
      <c r="QB62" s="5">
        <v>-0.16222148903452405</v>
      </c>
      <c r="QC62" s="5">
        <v>0.64215087089005685</v>
      </c>
      <c r="QD62" s="5">
        <f t="shared" si="93"/>
        <v>-0.35840048001882807</v>
      </c>
      <c r="QE62" s="5">
        <f t="shared" si="94"/>
        <v>0.12314677199757673</v>
      </c>
      <c r="QF62" s="5">
        <f t="shared" si="134"/>
        <v>-71.037226202899873</v>
      </c>
      <c r="QG62" s="5" t="str">
        <f t="shared" si="95"/>
        <v>Calm</v>
      </c>
      <c r="QH62" s="3">
        <v>0.80008034639974801</v>
      </c>
      <c r="QI62" s="3">
        <v>0.23816420452770701</v>
      </c>
      <c r="QJ62" s="3">
        <v>-4.2917978066854497E-2</v>
      </c>
      <c r="QK62" s="3">
        <v>0.58550929433128096</v>
      </c>
      <c r="QL62" s="3">
        <v>1.0615020153082599</v>
      </c>
      <c r="QM62" s="3">
        <v>-3.0003715005607499E-3</v>
      </c>
      <c r="QN62" s="3">
        <v>-2.3054568494878257E-2</v>
      </c>
      <c r="QO62" s="3">
        <v>2.4897931233485737</v>
      </c>
      <c r="QP62" s="3">
        <v>0.56191614187204098</v>
      </c>
      <c r="QQ62" s="3">
        <v>0.52260454030770909</v>
      </c>
      <c r="QR62" s="3">
        <f t="shared" si="96"/>
        <v>0.76469010107813418</v>
      </c>
      <c r="QS62" s="3">
        <f t="shared" si="97"/>
        <v>-0.37663880457594678</v>
      </c>
      <c r="QT62" s="3">
        <f t="shared" si="135"/>
        <v>116.22199069096008</v>
      </c>
      <c r="QU62" s="3" t="str">
        <f t="shared" si="98"/>
        <v>nervous</v>
      </c>
      <c r="QV62" s="5">
        <v>0.41050579281002397</v>
      </c>
      <c r="QW62" s="5">
        <v>0.93963706101780997</v>
      </c>
      <c r="QX62" s="5">
        <v>0.14993995670933599</v>
      </c>
      <c r="QY62" s="5">
        <v>0.261312443896625</v>
      </c>
      <c r="QZ62" s="5">
        <v>0.465455935582191</v>
      </c>
      <c r="RA62" s="5">
        <v>1.1365789524561201</v>
      </c>
      <c r="RB62" s="5">
        <v>0.1711718124769486</v>
      </c>
      <c r="RC62" s="5">
        <v>0.12585995012118048</v>
      </c>
      <c r="RD62" s="5">
        <v>-0.529131268207786</v>
      </c>
      <c r="RE62" s="5">
        <v>0.30459917588720775</v>
      </c>
      <c r="RF62" s="5">
        <f t="shared" si="99"/>
        <v>-0.4205038660828716</v>
      </c>
      <c r="RG62" s="5">
        <f t="shared" si="100"/>
        <v>-3.1569328350653292E-2</v>
      </c>
      <c r="RH62" s="5">
        <f t="shared" si="136"/>
        <v>-94.293426533822839</v>
      </c>
      <c r="RI62" s="5" t="str">
        <f t="shared" si="101"/>
        <v>Bored</v>
      </c>
    </row>
    <row r="63" spans="1:477" x14ac:dyDescent="0.3">
      <c r="A63" s="1">
        <v>1.37244657655174</v>
      </c>
      <c r="B63" s="1">
        <v>0.61498126586558399</v>
      </c>
      <c r="C63" s="1">
        <v>0.172900165392571</v>
      </c>
      <c r="D63" s="1">
        <v>6.4968176191270696E-2</v>
      </c>
      <c r="E63" s="1">
        <v>1.0363847070749601</v>
      </c>
      <c r="F63" s="1">
        <v>0.62408168723573398</v>
      </c>
      <c r="G63" s="1">
        <v>7.1777615380457502E-2</v>
      </c>
      <c r="H63" s="1">
        <v>5.24333134395297E-2</v>
      </c>
      <c r="I63" s="1">
        <v>0.75746531068615597</v>
      </c>
      <c r="J63" s="1">
        <v>0.11968652974817973</v>
      </c>
      <c r="K63" s="18">
        <f t="shared" si="0"/>
        <v>0.5361475241275595</v>
      </c>
      <c r="L63" s="19">
        <f t="shared" si="1"/>
        <v>-0.74174567150694626</v>
      </c>
      <c r="M63" s="19">
        <f t="shared" si="102"/>
        <v>144.13989911383058</v>
      </c>
      <c r="N63" s="19" t="str">
        <f t="shared" si="2"/>
        <v>stressed</v>
      </c>
      <c r="O63" s="19">
        <f t="shared" si="103"/>
        <v>-0.38112845886512542</v>
      </c>
      <c r="P63" s="9">
        <v>-5.2797111715496399E-2</v>
      </c>
      <c r="Q63" s="9">
        <v>0.16587810129900901</v>
      </c>
      <c r="R63" s="9">
        <v>-4.84409950868828E-2</v>
      </c>
      <c r="S63" s="9">
        <v>-0.165160163045628</v>
      </c>
      <c r="T63" s="9">
        <v>0.123880015912063</v>
      </c>
      <c r="U63" s="9">
        <v>0.76125473898311202</v>
      </c>
      <c r="V63" s="9">
        <v>-0.68147180583573519</v>
      </c>
      <c r="W63" s="9">
        <v>-0.17814077537731349</v>
      </c>
      <c r="X63" s="9">
        <v>-0.2186752130145054</v>
      </c>
      <c r="Y63" s="9">
        <v>-1.8889219038427496</v>
      </c>
      <c r="Z63" s="9">
        <f t="shared" si="3"/>
        <v>-8.8934541762959451E-2</v>
      </c>
      <c r="AA63" s="9">
        <f t="shared" si="4"/>
        <v>-0.9327134247680029</v>
      </c>
      <c r="AB63" s="9">
        <f t="shared" si="104"/>
        <v>-174.55329471854313</v>
      </c>
      <c r="AC63" s="9" t="str">
        <f t="shared" si="5"/>
        <v>Sad</v>
      </c>
      <c r="AD63" s="3">
        <v>0.43116278944464997</v>
      </c>
      <c r="AE63" s="3">
        <v>0.891322905841061</v>
      </c>
      <c r="AF63" s="3">
        <v>-9.9927181279466398E-2</v>
      </c>
      <c r="AG63" s="3">
        <v>-0.10369298524362</v>
      </c>
      <c r="AH63" s="3">
        <v>0.20850359975482499</v>
      </c>
      <c r="AI63" s="3">
        <v>0.73467907141159805</v>
      </c>
      <c r="AJ63" s="3">
        <v>-0.15621765183648706</v>
      </c>
      <c r="AK63" s="3">
        <v>-6.3771746095181714E-2</v>
      </c>
      <c r="AL63" s="3">
        <v>-0.46016011639641102</v>
      </c>
      <c r="AM63" s="3">
        <v>-0.15396776483022459</v>
      </c>
      <c r="AN63" s="3">
        <f t="shared" si="6"/>
        <v>-0.38329237399647575</v>
      </c>
      <c r="AO63" s="3">
        <f t="shared" si="7"/>
        <v>0.15880896458168148</v>
      </c>
      <c r="AP63" s="3">
        <f t="shared" si="105"/>
        <v>-67.494377901371678</v>
      </c>
      <c r="AQ63" s="3" t="str">
        <f t="shared" si="8"/>
        <v>Calm</v>
      </c>
      <c r="AR63" s="9">
        <v>0.37918235081602603</v>
      </c>
      <c r="AS63" s="9">
        <v>0.83235948437926</v>
      </c>
      <c r="AT63" s="9">
        <v>-0.157846884383983</v>
      </c>
      <c r="AU63" s="9">
        <v>-1.19366316955952E-3</v>
      </c>
      <c r="AV63" s="9">
        <v>-0.23464647996149801</v>
      </c>
      <c r="AW63" s="9">
        <v>0.58322468533727201</v>
      </c>
      <c r="AX63" s="9">
        <v>-1.0920948789442879</v>
      </c>
      <c r="AY63" s="9">
        <v>-8.4323009192632391E-4</v>
      </c>
      <c r="AZ63" s="9">
        <v>-0.45317713356323397</v>
      </c>
      <c r="BA63" s="9">
        <v>-0.13127119752155078</v>
      </c>
      <c r="BB63" s="9">
        <f t="shared" si="9"/>
        <v>-0.41600696621968336</v>
      </c>
      <c r="BC63" s="9">
        <f t="shared" si="10"/>
        <v>-1.7024386609979181E-2</v>
      </c>
      <c r="BD63" s="9">
        <f t="shared" si="106"/>
        <v>-92.343425967023379</v>
      </c>
      <c r="BE63" s="9" t="str">
        <f t="shared" si="11"/>
        <v>Bored</v>
      </c>
      <c r="BF63" s="5">
        <v>0.49064580931900897</v>
      </c>
      <c r="BG63" s="5">
        <v>0.165192798482791</v>
      </c>
      <c r="BH63" s="5">
        <v>9.6238405583991798E-2</v>
      </c>
      <c r="BI63" s="5">
        <v>-1.4419714847072501E-2</v>
      </c>
      <c r="BJ63" s="5">
        <v>0.139486950257418</v>
      </c>
      <c r="BK63" s="5">
        <v>-5.1835062954138103E-2</v>
      </c>
      <c r="BL63" s="5">
        <v>0.15272718982057512</v>
      </c>
      <c r="BM63" s="5">
        <v>-0.12720538902638628</v>
      </c>
      <c r="BN63" s="5">
        <v>0.32545301083621797</v>
      </c>
      <c r="BO63" s="5">
        <v>0.12475430656812692</v>
      </c>
      <c r="BP63" s="5">
        <f t="shared" si="12"/>
        <v>0.37610264641393365</v>
      </c>
      <c r="BQ63" s="5">
        <f t="shared" si="13"/>
        <v>-2.0848103148340735E-2</v>
      </c>
      <c r="BR63" s="5">
        <f t="shared" si="107"/>
        <v>93.172769794639464</v>
      </c>
      <c r="BS63" s="5" t="str">
        <f t="shared" si="14"/>
        <v>nervous</v>
      </c>
      <c r="BT63" s="6">
        <v>0.88646931309048904</v>
      </c>
      <c r="BU63" s="6">
        <v>0.90773304798519505</v>
      </c>
      <c r="BV63" s="6">
        <v>0.27297317010949701</v>
      </c>
      <c r="BW63" s="6">
        <v>0.316889558542581</v>
      </c>
      <c r="BX63" s="6">
        <v>0.29405371473578201</v>
      </c>
      <c r="BY63" s="6">
        <v>1.3699384060992801</v>
      </c>
      <c r="BZ63" s="6">
        <v>0.23123070340451543</v>
      </c>
      <c r="CA63" s="6">
        <v>0.139128739561763</v>
      </c>
      <c r="CB63" s="6">
        <v>-2.126373489470601E-2</v>
      </c>
      <c r="CC63" s="6">
        <v>0.32876042382333931</v>
      </c>
      <c r="CD63" s="6">
        <f t="shared" si="15"/>
        <v>-5.4649997308472864E-2</v>
      </c>
      <c r="CE63" s="6">
        <f t="shared" si="16"/>
        <v>-0.83811815854387417</v>
      </c>
      <c r="CF63" s="6">
        <f t="shared" si="108"/>
        <v>-176.26927573814336</v>
      </c>
      <c r="CG63" s="6" t="str">
        <f t="shared" si="17"/>
        <v>Sad</v>
      </c>
      <c r="CH63" s="5">
        <v>0.85510317517715695</v>
      </c>
      <c r="CI63" s="5">
        <v>0.47380446271223697</v>
      </c>
      <c r="CJ63" s="5">
        <v>0.455835492620209</v>
      </c>
      <c r="CK63" s="5">
        <v>0.48569438282154997</v>
      </c>
      <c r="CL63" s="5">
        <v>0.72103606497560901</v>
      </c>
      <c r="CM63" s="5">
        <v>0.56216543958739595</v>
      </c>
      <c r="CN63" s="5">
        <v>0.28921016684796674</v>
      </c>
      <c r="CO63" s="5">
        <v>0.46883059222416762</v>
      </c>
      <c r="CP63" s="5">
        <v>0.38129871246491998</v>
      </c>
      <c r="CQ63" s="5">
        <v>0.70849910753551049</v>
      </c>
      <c r="CR63" s="5">
        <f t="shared" si="18"/>
        <v>0.69662164438872121</v>
      </c>
      <c r="CS63" s="5">
        <f t="shared" si="19"/>
        <v>-0.58745335236660723</v>
      </c>
      <c r="CT63" s="5">
        <f t="shared" si="109"/>
        <v>130.14056614155106</v>
      </c>
      <c r="CU63" s="5" t="str">
        <f t="shared" si="20"/>
        <v>stressed</v>
      </c>
      <c r="CV63" s="3">
        <v>-0.14371404565419399</v>
      </c>
      <c r="CW63" s="3">
        <v>0.252848321990577</v>
      </c>
      <c r="CX63" s="3">
        <v>-0.231300218231343</v>
      </c>
      <c r="CY63" s="3">
        <v>0.221923015817759</v>
      </c>
      <c r="CZ63" s="3">
        <v>-0.51269161935580698</v>
      </c>
      <c r="DA63" s="3">
        <v>-3.4234827266705098E-2</v>
      </c>
      <c r="DB63" s="3">
        <v>0.35237389096545796</v>
      </c>
      <c r="DC63" s="3">
        <v>1.0151386861916614</v>
      </c>
      <c r="DD63" s="3">
        <v>-0.39656236764477099</v>
      </c>
      <c r="DE63" s="3">
        <v>-8.5923531344825027E-2</v>
      </c>
      <c r="DF63" s="3">
        <f t="shared" si="21"/>
        <v>-0.35050610981957098</v>
      </c>
      <c r="DG63" s="3">
        <f t="shared" si="22"/>
        <v>-0.76296550091645676</v>
      </c>
      <c r="DH63" s="3">
        <f t="shared" si="110"/>
        <v>-155.32596480925861</v>
      </c>
      <c r="DI63" s="3" t="str">
        <f t="shared" si="23"/>
        <v>Sad</v>
      </c>
      <c r="DJ63" s="7">
        <v>0.67406506216382001</v>
      </c>
      <c r="DK63" s="7">
        <v>0.25633133279502501</v>
      </c>
      <c r="DL63" s="7">
        <v>0.522465348705899</v>
      </c>
      <c r="DM63" s="7">
        <v>-0.126931562525125</v>
      </c>
      <c r="DN63" s="7">
        <v>1.2138289261906801</v>
      </c>
      <c r="DO63" s="7">
        <v>0.86049458483354802</v>
      </c>
      <c r="DP63" s="7">
        <v>0.27674506721708614</v>
      </c>
      <c r="DQ63" s="7">
        <v>-0.11365384749903261</v>
      </c>
      <c r="DR63" s="7">
        <v>0.41773372936879499</v>
      </c>
      <c r="DS63" s="7">
        <v>0.42512394536768383</v>
      </c>
      <c r="DT63" s="7">
        <f t="shared" si="24"/>
        <v>2.4170073858317043E-2</v>
      </c>
      <c r="DU63" s="7">
        <f t="shared" si="25"/>
        <v>0.2617354697755816</v>
      </c>
      <c r="DV63" s="7">
        <f t="shared" si="111"/>
        <v>5.2760397526675851</v>
      </c>
      <c r="DW63" s="7" t="str">
        <f t="shared" si="26"/>
        <v>happy</v>
      </c>
      <c r="DX63" s="9">
        <v>0.89875181551469496</v>
      </c>
      <c r="DY63" s="9">
        <v>0.350275593515263</v>
      </c>
      <c r="DZ63" s="9">
        <v>0.25118331315152598</v>
      </c>
      <c r="EA63" s="9">
        <v>2.7267665569733101E-2</v>
      </c>
      <c r="EB63" s="9">
        <v>0.61285449232783595</v>
      </c>
      <c r="EC63" s="9">
        <v>1.00964551524124</v>
      </c>
      <c r="ED63" s="9">
        <v>0.16616979688979477</v>
      </c>
      <c r="EE63" s="9">
        <v>2.0050917214356909E-2</v>
      </c>
      <c r="EF63" s="9">
        <v>0.54847622199943191</v>
      </c>
      <c r="EG63" s="9">
        <v>0.22293424204158549</v>
      </c>
      <c r="EH63" s="9">
        <f t="shared" si="27"/>
        <v>0.54678254282387218</v>
      </c>
      <c r="EI63" s="9">
        <f t="shared" si="28"/>
        <v>0.12277287093636557</v>
      </c>
      <c r="EJ63" s="9">
        <f t="shared" si="112"/>
        <v>77.344872769516215</v>
      </c>
      <c r="EK63" s="9" t="str">
        <f t="shared" si="29"/>
        <v>alert</v>
      </c>
      <c r="EL63" s="1">
        <v>0.36689617167293298</v>
      </c>
      <c r="EM63" s="1">
        <v>0.38003413637019401</v>
      </c>
      <c r="EN63" s="1">
        <v>0.30198054967209098</v>
      </c>
      <c r="EO63" s="1">
        <v>8.0839708526479898E-2</v>
      </c>
      <c r="EP63" s="1">
        <v>0.28441631063502698</v>
      </c>
      <c r="EQ63" s="1">
        <v>-7.1641041143179596E-2</v>
      </c>
      <c r="ER63" s="1">
        <v>0.4636492588043255</v>
      </c>
      <c r="ES63" s="1">
        <v>0.26213203141585301</v>
      </c>
      <c r="ET63" s="1">
        <v>-1.3137964697261029E-2</v>
      </c>
      <c r="EU63" s="1">
        <v>0.51252473500709417</v>
      </c>
      <c r="EV63" s="1">
        <f t="shared" si="30"/>
        <v>-0.26567312240317342</v>
      </c>
      <c r="EW63" s="1">
        <f t="shared" si="31"/>
        <v>-0.5107373188365304</v>
      </c>
      <c r="EX63" s="1">
        <f t="shared" si="113"/>
        <v>-152.51764653177668</v>
      </c>
      <c r="EY63" s="1" t="str">
        <f t="shared" si="32"/>
        <v>Sad</v>
      </c>
      <c r="EZ63" s="3">
        <v>0.142965007102026</v>
      </c>
      <c r="FA63" s="3">
        <v>0.14907821485794401</v>
      </c>
      <c r="FB63" s="3">
        <v>-0.16458230367476601</v>
      </c>
      <c r="FC63" s="3">
        <v>-6.6746476349546197E-2</v>
      </c>
      <c r="FD63" s="3">
        <v>-0.10677823470433299</v>
      </c>
      <c r="FE63" s="3">
        <v>6.8010573215806905E-2</v>
      </c>
      <c r="FF63" s="3">
        <v>-4.5481343808727885</v>
      </c>
      <c r="FG63" s="3">
        <v>-0.30746164710666962</v>
      </c>
      <c r="FH63" s="3">
        <v>-6.1132077559180042E-3</v>
      </c>
      <c r="FI63" s="3">
        <v>-0.7921046017497374</v>
      </c>
      <c r="FJ63" s="3">
        <f t="shared" si="33"/>
        <v>-0.14751097564097415</v>
      </c>
      <c r="FK63" s="3">
        <f t="shared" si="34"/>
        <v>-0.63408658093089842</v>
      </c>
      <c r="FL63" s="3">
        <f t="shared" si="114"/>
        <v>-166.90390827097519</v>
      </c>
      <c r="FM63" s="3" t="str">
        <f t="shared" si="35"/>
        <v>Sad</v>
      </c>
      <c r="FN63" s="7">
        <v>0.76783373692602996</v>
      </c>
      <c r="FO63" s="7">
        <v>0.83026145287165798</v>
      </c>
      <c r="FP63" s="7">
        <v>6.7730605504037297E-2</v>
      </c>
      <c r="FQ63" s="7">
        <v>1.11618586510634E-2</v>
      </c>
      <c r="FR63" s="7">
        <v>0.502116058808182</v>
      </c>
      <c r="FS63" s="7">
        <v>0.71738988570074103</v>
      </c>
      <c r="FT63" s="7">
        <v>5.3333293750308736E-2</v>
      </c>
      <c r="FU63" s="7">
        <v>7.2121274171218948E-3</v>
      </c>
      <c r="FV63" s="7">
        <v>-6.2427715945628015E-2</v>
      </c>
      <c r="FW63" s="7">
        <v>4.9366561302952257E-2</v>
      </c>
      <c r="FX63" s="7">
        <f t="shared" si="36"/>
        <v>-2.5569173398938161E-2</v>
      </c>
      <c r="FY63" s="7">
        <f t="shared" si="37"/>
        <v>0.10925964033461888</v>
      </c>
      <c r="FZ63" s="7">
        <f t="shared" si="115"/>
        <v>-13.171443847130643</v>
      </c>
      <c r="GA63" s="7" t="str">
        <f t="shared" si="38"/>
        <v>Contented</v>
      </c>
      <c r="GB63" s="5">
        <v>0.48923042550497797</v>
      </c>
      <c r="GC63" s="5">
        <v>0.52698890050911595</v>
      </c>
      <c r="GD63" s="5">
        <v>0.37929955215774902</v>
      </c>
      <c r="GE63" s="5">
        <v>0.60298958727149299</v>
      </c>
      <c r="GF63" s="5">
        <v>0.25950626461019399</v>
      </c>
      <c r="GG63" s="5">
        <v>0.27581622401837402</v>
      </c>
      <c r="GH63" s="5">
        <v>0.50658603640674338</v>
      </c>
      <c r="GI63" s="5">
        <v>0.75110331118824991</v>
      </c>
      <c r="GJ63" s="5">
        <v>-3.7758475004137981E-2</v>
      </c>
      <c r="GK63" s="5">
        <v>0.96661135473782422</v>
      </c>
      <c r="GL63" s="5">
        <f t="shared" si="39"/>
        <v>2.844773414492785E-2</v>
      </c>
      <c r="GM63" s="5">
        <f t="shared" si="40"/>
        <v>-0.3422779916555736</v>
      </c>
      <c r="GN63" s="5">
        <f t="shared" si="116"/>
        <v>175.24889840016468</v>
      </c>
      <c r="GO63" s="5" t="str">
        <f t="shared" si="41"/>
        <v>Upset</v>
      </c>
      <c r="GP63" s="6">
        <v>0.12964912376395299</v>
      </c>
      <c r="GQ63" s="6">
        <v>9.6956705048398303E-2</v>
      </c>
      <c r="GR63" s="6">
        <v>0.210847755930439</v>
      </c>
      <c r="GS63" s="6">
        <v>0.28202936558422298</v>
      </c>
      <c r="GT63" s="6">
        <v>-0.168948548689383</v>
      </c>
      <c r="GU63" s="6">
        <v>-0.29133596999835298</v>
      </c>
      <c r="GV63" s="6">
        <v>-5.3651613561908098</v>
      </c>
      <c r="GW63" s="6">
        <v>-1.4509230995231663</v>
      </c>
      <c r="GX63" s="6">
        <v>3.2692418715554686E-2</v>
      </c>
      <c r="GY63" s="6">
        <v>2.1750416752201276</v>
      </c>
      <c r="GZ63" s="6">
        <f t="shared" si="42"/>
        <v>0.18263301925172226</v>
      </c>
      <c r="HA63" s="6">
        <f t="shared" si="43"/>
        <v>0.72788918500400901</v>
      </c>
      <c r="HB63" s="6">
        <f t="shared" si="117"/>
        <v>14.085182457590935</v>
      </c>
      <c r="HC63" s="6" t="str">
        <f t="shared" si="44"/>
        <v>happy</v>
      </c>
      <c r="HD63" s="3">
        <v>0.57785152515835303</v>
      </c>
      <c r="HE63" s="3">
        <v>0.79628070288372299</v>
      </c>
      <c r="HF63" s="3">
        <v>0.334286968398191</v>
      </c>
      <c r="HG63" s="3">
        <v>0.30065447929137701</v>
      </c>
      <c r="HH63" s="3">
        <v>0.199067658883473</v>
      </c>
      <c r="HI63" s="3">
        <v>0.69144563646324098</v>
      </c>
      <c r="HJ63" s="3">
        <v>0.43027251130433458</v>
      </c>
      <c r="HK63" s="3">
        <v>0.20208990816372116</v>
      </c>
      <c r="HL63" s="3">
        <v>-0.21842917772536996</v>
      </c>
      <c r="HM63" s="3">
        <v>0.46206721211557678</v>
      </c>
      <c r="HN63" s="3">
        <f t="shared" si="45"/>
        <v>-8.398982481257633E-2</v>
      </c>
      <c r="HO63" s="3">
        <f t="shared" si="46"/>
        <v>-0.58607975284043634</v>
      </c>
      <c r="HP63" s="3">
        <f t="shared" si="118"/>
        <v>-171.8445925301462</v>
      </c>
      <c r="HQ63" s="3" t="str">
        <f t="shared" si="47"/>
        <v>Sad</v>
      </c>
      <c r="HR63" s="5">
        <v>0.89536318406025395</v>
      </c>
      <c r="HS63" s="5">
        <v>0.86215459707110198</v>
      </c>
      <c r="HT63" s="5">
        <v>0.356482213564003</v>
      </c>
      <c r="HU63" s="5">
        <v>0.30655400754631201</v>
      </c>
      <c r="HV63" s="5">
        <v>1.3742300557523599</v>
      </c>
      <c r="HW63" s="5">
        <v>1.0419238044593899</v>
      </c>
      <c r="HX63" s="5">
        <v>0.15706876779093487</v>
      </c>
      <c r="HY63" s="5">
        <v>0.16099862657961192</v>
      </c>
      <c r="HZ63" s="5">
        <v>3.3208586989151967E-2</v>
      </c>
      <c r="IA63" s="5">
        <v>0.37725719092497761</v>
      </c>
      <c r="IB63" s="5">
        <f t="shared" si="48"/>
        <v>0.10733564213348346</v>
      </c>
      <c r="IC63" s="5">
        <f t="shared" si="49"/>
        <v>-0.85548721495149482</v>
      </c>
      <c r="ID63" s="5">
        <f t="shared" si="119"/>
        <v>172.84862467017814</v>
      </c>
      <c r="IE63" s="5" t="str">
        <f t="shared" si="50"/>
        <v>Upset</v>
      </c>
      <c r="IF63" s="6">
        <v>0.78252282039896104</v>
      </c>
      <c r="IG63" s="6">
        <v>0.65673038228904301</v>
      </c>
      <c r="IH63" s="6">
        <v>0.16793754877377701</v>
      </c>
      <c r="II63" s="6">
        <v>0.69455473456712302</v>
      </c>
      <c r="IJ63" s="6">
        <v>0.62224194565916402</v>
      </c>
      <c r="IK63" s="6">
        <v>0.87451724667570796</v>
      </c>
      <c r="IL63" s="6">
        <v>0.11954852003088198</v>
      </c>
      <c r="IM63" s="6">
        <v>0.45358746778056991</v>
      </c>
      <c r="IN63" s="6">
        <v>0.12579243810991803</v>
      </c>
      <c r="IO63" s="6">
        <v>0.59926375826718792</v>
      </c>
      <c r="IP63" s="6">
        <f t="shared" si="51"/>
        <v>6.9777091183253592E-2</v>
      </c>
      <c r="IQ63" s="6">
        <f t="shared" si="52"/>
        <v>-0.15360986869334814</v>
      </c>
      <c r="IR63" s="6">
        <f t="shared" si="120"/>
        <v>155.57013566191625</v>
      </c>
      <c r="IS63" s="6" t="str">
        <f t="shared" si="53"/>
        <v>Upset</v>
      </c>
      <c r="IT63" s="5">
        <v>0.21587965251510499</v>
      </c>
      <c r="IU63" s="5">
        <v>0.23681373457763299</v>
      </c>
      <c r="IV63" s="5">
        <v>0.529759041117562</v>
      </c>
      <c r="IW63" s="5">
        <v>0.64662417784607396</v>
      </c>
      <c r="IX63" s="5">
        <v>-0.40504282998111901</v>
      </c>
      <c r="IY63" s="5">
        <v>-0.111476905229438</v>
      </c>
      <c r="IZ63" s="5">
        <v>-2.8005399793664445</v>
      </c>
      <c r="JA63" s="5">
        <v>5.1590915552020551</v>
      </c>
      <c r="JB63" s="5">
        <v>-2.0934082062528003E-2</v>
      </c>
      <c r="JC63" s="5">
        <v>2.5986313308408109</v>
      </c>
      <c r="JD63" s="5">
        <f t="shared" si="54"/>
        <v>0.26256745327779285</v>
      </c>
      <c r="JE63" s="5">
        <f t="shared" si="55"/>
        <v>0.69313946742267141</v>
      </c>
      <c r="JF63" s="5">
        <f t="shared" si="121"/>
        <v>20.747137476571798</v>
      </c>
      <c r="JG63" s="5" t="str">
        <f t="shared" si="56"/>
        <v>happy</v>
      </c>
      <c r="JH63" s="6">
        <v>1.08766589536393</v>
      </c>
      <c r="JI63" s="6">
        <v>0.59203354952286802</v>
      </c>
      <c r="JJ63" s="6">
        <v>-8.6109945853924896E-2</v>
      </c>
      <c r="JK63" s="6">
        <v>-6.8977647165549799E-2</v>
      </c>
      <c r="JL63" s="6">
        <v>0.95894216444529301</v>
      </c>
      <c r="JM63" s="6">
        <v>0.58129645081932002</v>
      </c>
      <c r="JN63" s="6">
        <v>-4.2074468260401426E-2</v>
      </c>
      <c r="JO63" s="6">
        <v>-5.8787934464671725E-2</v>
      </c>
      <c r="JP63" s="6">
        <v>0.49563234584106197</v>
      </c>
      <c r="JQ63" s="6">
        <v>-9.2330561572535802E-2</v>
      </c>
      <c r="JR63" s="6">
        <f t="shared" si="57"/>
        <v>0.2520618608970393</v>
      </c>
      <c r="JS63" s="6">
        <f t="shared" si="58"/>
        <v>0.25969784151041742</v>
      </c>
      <c r="JT63" s="6">
        <f t="shared" si="122"/>
        <v>44.145151532522696</v>
      </c>
      <c r="JU63" s="6" t="str">
        <f t="shared" si="59"/>
        <v>excited</v>
      </c>
      <c r="JV63" s="3">
        <v>0.64687533477050696</v>
      </c>
      <c r="JW63" s="3">
        <v>0.49923297426860502</v>
      </c>
      <c r="JX63" s="3">
        <v>0.10572823339022901</v>
      </c>
      <c r="JY63" s="3">
        <v>-0.106471566003843</v>
      </c>
      <c r="JZ63" s="3">
        <v>0.54445351750807802</v>
      </c>
      <c r="KA63" s="3">
        <v>0.39024058758084401</v>
      </c>
      <c r="KB63" s="3">
        <v>8.8748151434432904E-2</v>
      </c>
      <c r="KC63" s="3">
        <v>-0.11970177706289624</v>
      </c>
      <c r="KD63" s="3">
        <v>0.14764236050190194</v>
      </c>
      <c r="KE63" s="3">
        <v>-6.4857100131940966E-4</v>
      </c>
      <c r="KF63" s="3">
        <f t="shared" si="60"/>
        <v>0.28011234589330924</v>
      </c>
      <c r="KG63" s="3">
        <f t="shared" si="61"/>
        <v>-0.13651479531425892</v>
      </c>
      <c r="KH63" s="3">
        <f t="shared" si="123"/>
        <v>115.98262687981693</v>
      </c>
      <c r="KI63" s="3" t="str">
        <f t="shared" si="62"/>
        <v>nervous</v>
      </c>
      <c r="KJ63" s="7">
        <v>0.15864727787918201</v>
      </c>
      <c r="KK63" s="7">
        <v>8.7331660991000606E-2</v>
      </c>
      <c r="KL63" s="7">
        <v>-9.3244086152199895E-2</v>
      </c>
      <c r="KM63" s="7">
        <v>-0.18494786686480599</v>
      </c>
      <c r="KN63" s="7">
        <v>-0.109614121069474</v>
      </c>
      <c r="KO63" s="7">
        <v>-0.33320559970940899</v>
      </c>
      <c r="KP63" s="7">
        <v>-1.9016537424679667</v>
      </c>
      <c r="KQ63" s="7">
        <v>0.75220606067006113</v>
      </c>
      <c r="KR63" s="7">
        <v>7.1315616888181402E-2</v>
      </c>
      <c r="KS63" s="7">
        <v>-1.130958423899145</v>
      </c>
      <c r="KT63" s="7">
        <f t="shared" si="63"/>
        <v>0.19277994154846989</v>
      </c>
      <c r="KU63" s="7">
        <f t="shared" si="64"/>
        <v>-0.37063474024137377</v>
      </c>
      <c r="KV63" s="7">
        <f t="shared" si="124"/>
        <v>152.51949948546979</v>
      </c>
      <c r="KW63" s="7" t="str">
        <f t="shared" si="65"/>
        <v>Upset</v>
      </c>
      <c r="LL63" s="5">
        <v>0.32400909586507598</v>
      </c>
      <c r="LM63" s="5">
        <v>0.45046092524255299</v>
      </c>
      <c r="LN63" s="5">
        <v>-0.12565624462511199</v>
      </c>
      <c r="LO63" s="5">
        <v>1.6695477704263498E-2</v>
      </c>
      <c r="LP63" s="5">
        <v>1.6242523358924999E-2</v>
      </c>
      <c r="LQ63" s="5">
        <v>0.34907276135423099</v>
      </c>
      <c r="LR63" s="5">
        <v>-0.36930388431858585</v>
      </c>
      <c r="LS63" s="5">
        <v>2.0881518795446655E-2</v>
      </c>
      <c r="LT63" s="5">
        <v>-0.12645182937747701</v>
      </c>
      <c r="LU63" s="5">
        <v>-0.14069074844887519</v>
      </c>
      <c r="LV63" s="5">
        <f t="shared" si="69"/>
        <v>-5.2642987976950439E-2</v>
      </c>
      <c r="LW63" s="5">
        <f t="shared" si="70"/>
        <v>-2.2746487118796455E-2</v>
      </c>
      <c r="LX63" s="5">
        <f t="shared" si="126"/>
        <v>-113.36867018609627</v>
      </c>
      <c r="LY63" s="5" t="str">
        <f t="shared" si="71"/>
        <v>Bored</v>
      </c>
      <c r="LZ63" s="6">
        <v>0.52653751129956705</v>
      </c>
      <c r="MA63" s="6">
        <v>0.72726891573490304</v>
      </c>
      <c r="MB63" s="6">
        <v>0.33022867393904498</v>
      </c>
      <c r="MC63" s="6">
        <v>0.238381548850604</v>
      </c>
      <c r="MD63" s="6">
        <v>0.42103930069483297</v>
      </c>
      <c r="ME63" s="6">
        <v>0.50960663359882896</v>
      </c>
      <c r="MF63" s="6">
        <v>0.348498052885022</v>
      </c>
      <c r="MG63" s="6">
        <v>0.19272880685450774</v>
      </c>
      <c r="MH63" s="6">
        <v>-0.20073140443533599</v>
      </c>
      <c r="MI63" s="6">
        <v>0.45350718462541156</v>
      </c>
      <c r="MJ63" s="6">
        <f t="shared" si="72"/>
        <v>7.5279682306648166E-3</v>
      </c>
      <c r="MK63" s="6">
        <f t="shared" si="73"/>
        <v>0.15876610418869608</v>
      </c>
      <c r="ML63" s="6">
        <f t="shared" si="127"/>
        <v>2.7146726934686858</v>
      </c>
      <c r="MM63" s="6" t="str">
        <f t="shared" si="74"/>
        <v>happy</v>
      </c>
      <c r="MN63" s="3">
        <v>3.1261536260195302E-2</v>
      </c>
      <c r="MO63" s="3">
        <v>8.2762607313890402E-3</v>
      </c>
      <c r="MP63" s="3">
        <v>-6.8957013981464907E-2</v>
      </c>
      <c r="MQ63" s="3">
        <v>-5.4709201039171103E-2</v>
      </c>
      <c r="MR63" s="3">
        <v>-0.456047891399948</v>
      </c>
      <c r="MS63" s="3">
        <v>-0.12484882483936</v>
      </c>
      <c r="MT63" s="3">
        <v>0.16233340159614679</v>
      </c>
      <c r="MU63" s="3">
        <v>0.46931455491104029</v>
      </c>
      <c r="MV63" s="3">
        <v>-0.17453132612320835</v>
      </c>
      <c r="MW63" s="3">
        <v>0.51846862332433663</v>
      </c>
      <c r="MX63" s="3">
        <f t="shared" si="75"/>
        <v>-0.47624755939518981</v>
      </c>
      <c r="MY63" s="3">
        <f t="shared" si="76"/>
        <v>0.24335868498025626</v>
      </c>
      <c r="MZ63" s="3">
        <f t="shared" si="128"/>
        <v>-62.933331794696123</v>
      </c>
      <c r="NA63" s="3" t="str">
        <f t="shared" si="77"/>
        <v>Calm</v>
      </c>
      <c r="NB63" s="7">
        <v>0.87399125495705798</v>
      </c>
      <c r="NC63" s="7">
        <v>0.74251097792788001</v>
      </c>
      <c r="ND63" s="7">
        <v>0.28655267810586399</v>
      </c>
      <c r="NE63" s="7">
        <v>0.53173276483264698</v>
      </c>
      <c r="NF63" s="7">
        <v>0.95786015423503301</v>
      </c>
      <c r="NG63" s="7">
        <v>0.922423490791212</v>
      </c>
      <c r="NH63" s="7">
        <v>0.15642790494248848</v>
      </c>
      <c r="NI63" s="7">
        <v>0.31937158778491298</v>
      </c>
      <c r="NJ63" s="7">
        <v>0.13148027702917797</v>
      </c>
      <c r="NK63" s="7">
        <v>0.50620743126233347</v>
      </c>
      <c r="NL63" s="7">
        <f t="shared" si="78"/>
        <v>-0.10889521244360223</v>
      </c>
      <c r="NM63" s="7">
        <f t="shared" si="79"/>
        <v>0.16672353928284234</v>
      </c>
      <c r="NN63" s="7">
        <f t="shared" si="129"/>
        <v>-33.150497032899501</v>
      </c>
      <c r="NO63" s="7" t="str">
        <f t="shared" si="80"/>
        <v>Relased</v>
      </c>
      <c r="NP63" s="5">
        <v>0.45981472551305203</v>
      </c>
      <c r="NQ63" s="5">
        <v>0</v>
      </c>
      <c r="NR63" s="5">
        <v>1.2743773259907301</v>
      </c>
      <c r="NS63" s="5">
        <v>0</v>
      </c>
      <c r="NT63" s="5">
        <v>0.34769358987535098</v>
      </c>
      <c r="NU63" s="5">
        <v>0</v>
      </c>
      <c r="NV63" s="5">
        <v>1.5781600036871049</v>
      </c>
      <c r="NX63" s="5">
        <v>0.45981472551305203</v>
      </c>
      <c r="NY63" s="5">
        <v>2.7715017707812759</v>
      </c>
      <c r="NZ63" s="5">
        <f t="shared" si="81"/>
        <v>0.12224561393208999</v>
      </c>
      <c r="OA63" s="5">
        <f t="shared" si="82"/>
        <v>0.93813693892136829</v>
      </c>
      <c r="OB63" s="5">
        <f t="shared" si="130"/>
        <v>7.4241971453510409</v>
      </c>
      <c r="OC63" s="5" t="str">
        <f t="shared" si="83"/>
        <v>happy</v>
      </c>
      <c r="OD63" s="1">
        <v>0.482121946678993</v>
      </c>
      <c r="OE63" s="1">
        <v>0.42773741566791501</v>
      </c>
      <c r="OF63" s="1">
        <v>0.66385821287867397</v>
      </c>
      <c r="OG63" s="1">
        <v>0.53527141152510205</v>
      </c>
      <c r="OH63" s="1">
        <v>0.49289576161506898</v>
      </c>
      <c r="OI63" s="1">
        <v>0.51760231799661505</v>
      </c>
      <c r="OJ63" s="1">
        <v>0.68086785217490287</v>
      </c>
      <c r="OK63" s="1">
        <v>0.5662212138806092</v>
      </c>
      <c r="OL63" s="1">
        <v>5.4384531011077986E-2</v>
      </c>
      <c r="OM63" s="1">
        <v>1.3179285437155022</v>
      </c>
      <c r="ON63" s="1">
        <f t="shared" si="84"/>
        <v>-6.3196672997617998E-2</v>
      </c>
      <c r="OO63" s="1">
        <f t="shared" si="85"/>
        <v>0.35370725850751272</v>
      </c>
      <c r="OP63" s="1">
        <f t="shared" si="131"/>
        <v>-10.130112913691006</v>
      </c>
      <c r="OQ63" s="1" t="str">
        <f t="shared" si="86"/>
        <v>Contented</v>
      </c>
      <c r="OR63" s="3">
        <v>0.77678389823863503</v>
      </c>
      <c r="OS63" s="3">
        <v>0.25809330342405001</v>
      </c>
      <c r="OT63" s="3">
        <v>0.140595882012433</v>
      </c>
      <c r="OU63" s="3">
        <v>0.19350438521399899</v>
      </c>
      <c r="OV63" s="3">
        <v>0.60006435617161002</v>
      </c>
      <c r="OW63" s="3">
        <v>0.25232675585963199</v>
      </c>
      <c r="OX63" s="3">
        <v>0.1021142900549018</v>
      </c>
      <c r="OY63" s="3">
        <v>0.3791081124154112</v>
      </c>
      <c r="OZ63" s="3">
        <v>0.51869059481458502</v>
      </c>
      <c r="PA63" s="3">
        <v>0.32284049420515781</v>
      </c>
      <c r="PB63" s="3">
        <f t="shared" si="87"/>
        <v>0.42260306369414202</v>
      </c>
      <c r="PC63" s="3">
        <f t="shared" si="88"/>
        <v>0.39752827300566529</v>
      </c>
      <c r="PD63" s="3">
        <f t="shared" si="132"/>
        <v>46.751222282448573</v>
      </c>
      <c r="PE63" s="3" t="str">
        <f t="shared" si="89"/>
        <v>excited</v>
      </c>
      <c r="PF63" s="1">
        <v>0.75448917542197103</v>
      </c>
      <c r="PG63" s="1">
        <v>0.479238504940666</v>
      </c>
      <c r="PH63" s="1">
        <v>0.79746176755168896</v>
      </c>
      <c r="PI63" s="1">
        <v>0.84310719665525902</v>
      </c>
      <c r="PJ63" s="1">
        <v>0.40327314618277599</v>
      </c>
      <c r="PK63" s="1">
        <v>6.6258463393643302E-2</v>
      </c>
      <c r="PL63" s="1">
        <v>0.68879575079481425</v>
      </c>
      <c r="PM63" s="1">
        <v>1.5455763195709615</v>
      </c>
      <c r="PN63" s="1">
        <v>0.27525067048130503</v>
      </c>
      <c r="PO63" s="1">
        <v>1.3297658716101157</v>
      </c>
      <c r="PP63" s="1">
        <f t="shared" si="90"/>
        <v>0.40039726620178251</v>
      </c>
      <c r="PQ63" s="1">
        <f t="shared" si="91"/>
        <v>-0.25012722454047687</v>
      </c>
      <c r="PR63" s="1">
        <f t="shared" si="133"/>
        <v>121.99292356209253</v>
      </c>
      <c r="PS63" s="1" t="str">
        <f t="shared" si="92"/>
        <v>stressed</v>
      </c>
      <c r="PT63" s="5">
        <v>0.59352762239534496</v>
      </c>
      <c r="PU63" s="5">
        <v>0.441567767255378</v>
      </c>
      <c r="PV63" s="5">
        <v>0.16615002623196101</v>
      </c>
      <c r="PW63" s="5">
        <v>0.10159094692225901</v>
      </c>
      <c r="PX63" s="5">
        <v>-0.22888011524735899</v>
      </c>
      <c r="PY63" s="5">
        <v>-0.23787288498914</v>
      </c>
      <c r="PZ63" s="5">
        <v>0.45564558368016445</v>
      </c>
      <c r="QA63" s="5">
        <v>0.49874079207093314</v>
      </c>
      <c r="QB63" s="5">
        <v>0.15195985513996696</v>
      </c>
      <c r="QC63" s="5">
        <v>0.25866309118096364</v>
      </c>
      <c r="QD63" s="5">
        <f t="shared" si="93"/>
        <v>-3.8736761627242156E-2</v>
      </c>
      <c r="QE63" s="5">
        <f t="shared" si="94"/>
        <v>-2.3858962552121832E-2</v>
      </c>
      <c r="QF63" s="5">
        <f t="shared" si="134"/>
        <v>-121.62997835476142</v>
      </c>
      <c r="QG63" s="5" t="str">
        <f t="shared" si="95"/>
        <v>Depressed</v>
      </c>
      <c r="QH63" s="3">
        <v>0.80008034639974801</v>
      </c>
      <c r="QI63" s="3">
        <v>0.23816420452770701</v>
      </c>
      <c r="QJ63" s="3">
        <v>-4.2917978066854497E-2</v>
      </c>
      <c r="QK63" s="3">
        <v>0.58550929433128096</v>
      </c>
      <c r="QL63" s="3">
        <v>1.0615020153082599</v>
      </c>
      <c r="QM63" s="3">
        <v>-3.0003715005607499E-3</v>
      </c>
      <c r="QN63" s="3">
        <v>-2.3054568494878257E-2</v>
      </c>
      <c r="QO63" s="3">
        <v>2.4897931233485737</v>
      </c>
      <c r="QP63" s="3">
        <v>0.56191614187204098</v>
      </c>
      <c r="QQ63" s="3">
        <v>0.52260454030770909</v>
      </c>
      <c r="QR63" s="3">
        <f t="shared" si="96"/>
        <v>0.76469010107813418</v>
      </c>
      <c r="QS63" s="3">
        <f t="shared" si="97"/>
        <v>-0.37663880457594678</v>
      </c>
      <c r="QT63" s="3">
        <f t="shared" si="135"/>
        <v>116.22199069096008</v>
      </c>
      <c r="QU63" s="3" t="str">
        <f t="shared" si="98"/>
        <v>nervous</v>
      </c>
      <c r="QV63" s="5">
        <v>0.41050579281002397</v>
      </c>
      <c r="QW63" s="5">
        <v>0.93963706101780997</v>
      </c>
      <c r="QX63" s="5">
        <v>0.14993995670933599</v>
      </c>
      <c r="QY63" s="5">
        <v>0.261312443896625</v>
      </c>
      <c r="QZ63" s="5">
        <v>0.465455935582191</v>
      </c>
      <c r="RA63" s="5">
        <v>1.1365789524561201</v>
      </c>
      <c r="RB63" s="5">
        <v>0.1711718124769486</v>
      </c>
      <c r="RC63" s="5">
        <v>0.12585995012118048</v>
      </c>
      <c r="RD63" s="5">
        <v>-0.529131268207786</v>
      </c>
      <c r="RE63" s="5">
        <v>0.30459917588720775</v>
      </c>
      <c r="RF63" s="5">
        <f t="shared" si="99"/>
        <v>-0.4205038660828716</v>
      </c>
      <c r="RG63" s="5">
        <f t="shared" si="100"/>
        <v>-3.1569328350653292E-2</v>
      </c>
      <c r="RH63" s="5">
        <f t="shared" si="136"/>
        <v>-94.293426533822839</v>
      </c>
      <c r="RI63" s="5" t="str">
        <f t="shared" si="101"/>
        <v>Bored</v>
      </c>
    </row>
    <row r="64" spans="1:477" x14ac:dyDescent="0.3">
      <c r="A64" s="1">
        <v>0.63891189699934603</v>
      </c>
      <c r="B64" s="1">
        <v>0.67175541740520195</v>
      </c>
      <c r="C64" s="1">
        <v>6.7131460757096001E-2</v>
      </c>
      <c r="D64" s="1">
        <v>5.19866965892797E-2</v>
      </c>
      <c r="E64" s="1">
        <v>0.44500275297095199</v>
      </c>
      <c r="F64" s="1">
        <v>0.35342441617473502</v>
      </c>
      <c r="G64" s="1">
        <v>6.1934268310641957E-2</v>
      </c>
      <c r="H64" s="1">
        <v>5.0709831471949365E-2</v>
      </c>
      <c r="I64" s="1">
        <v>-3.2843520405855919E-2</v>
      </c>
      <c r="J64" s="1">
        <v>9.0883594972758233E-2</v>
      </c>
      <c r="K64" s="18">
        <f t="shared" si="0"/>
        <v>-7.8643194622348478E-2</v>
      </c>
      <c r="L64" s="19">
        <f t="shared" si="1"/>
        <v>-0.76444808505948503</v>
      </c>
      <c r="M64" s="19">
        <f t="shared" si="102"/>
        <v>-174.1263149514038</v>
      </c>
      <c r="N64" s="19" t="str">
        <f t="shared" si="2"/>
        <v>Sad</v>
      </c>
      <c r="O64" s="19">
        <f t="shared" si="103"/>
        <v>2.5058624751603826E-2</v>
      </c>
      <c r="P64" s="9">
        <v>5.7442118125514398E-2</v>
      </c>
      <c r="Q64" s="9">
        <v>0.123557060534646</v>
      </c>
      <c r="R64" s="9">
        <v>-0.13505594328053699</v>
      </c>
      <c r="S64" s="9">
        <v>-0.12733759347329601</v>
      </c>
      <c r="T64" s="9">
        <v>0.42078640582233401</v>
      </c>
      <c r="U64" s="9">
        <v>0.81433804674240595</v>
      </c>
      <c r="V64" s="9">
        <v>-0.28240879938659841</v>
      </c>
      <c r="W64" s="9">
        <v>-0.13576954659992782</v>
      </c>
      <c r="X64" s="9">
        <v>-6.61149424091316E-2</v>
      </c>
      <c r="Y64" s="9">
        <v>-1.4496946267722941</v>
      </c>
      <c r="Z64" s="9">
        <f t="shared" si="3"/>
        <v>8.9598850550177689E-2</v>
      </c>
      <c r="AA64" s="9">
        <f t="shared" si="4"/>
        <v>-0.75787961078747168</v>
      </c>
      <c r="AB64" s="9">
        <f t="shared" si="104"/>
        <v>173.25761319301603</v>
      </c>
      <c r="AC64" s="9" t="str">
        <f t="shared" si="5"/>
        <v>Upset</v>
      </c>
      <c r="AD64" s="3">
        <v>0.43116278944464997</v>
      </c>
      <c r="AE64" s="3">
        <v>0.891322905841061</v>
      </c>
      <c r="AF64" s="3">
        <v>-9.9927181279466398E-2</v>
      </c>
      <c r="AG64" s="3">
        <v>-0.10369298524362</v>
      </c>
      <c r="AH64" s="3">
        <v>0.20850359975482499</v>
      </c>
      <c r="AI64" s="3">
        <v>0.73467907141159805</v>
      </c>
      <c r="AJ64" s="3">
        <v>-0.15621765183648706</v>
      </c>
      <c r="AK64" s="3">
        <v>-6.3771746095181714E-2</v>
      </c>
      <c r="AL64" s="3">
        <v>-0.46016011639641102</v>
      </c>
      <c r="AM64" s="3">
        <v>-0.15396776483022459</v>
      </c>
      <c r="AN64" s="3">
        <f t="shared" si="6"/>
        <v>-0.38329237399647575</v>
      </c>
      <c r="AO64" s="3">
        <f t="shared" si="7"/>
        <v>0.15880896458168148</v>
      </c>
      <c r="AP64" s="3">
        <f t="shared" si="105"/>
        <v>-67.494377901371678</v>
      </c>
      <c r="AQ64" s="3" t="str">
        <f t="shared" si="8"/>
        <v>Calm</v>
      </c>
      <c r="AR64" s="9">
        <v>0.37918235081602603</v>
      </c>
      <c r="AS64" s="9">
        <v>0.83235948437926</v>
      </c>
      <c r="AT64" s="9">
        <v>-0.157846884383983</v>
      </c>
      <c r="AU64" s="9">
        <v>-1.19366316955952E-3</v>
      </c>
      <c r="AV64" s="9">
        <v>-0.23464647996149801</v>
      </c>
      <c r="AW64" s="9">
        <v>0.58322468533727201</v>
      </c>
      <c r="AX64" s="9">
        <v>-1.0920948789442879</v>
      </c>
      <c r="AY64" s="9">
        <v>-8.4323009192632391E-4</v>
      </c>
      <c r="AZ64" s="9">
        <v>-0.45317713356323397</v>
      </c>
      <c r="BA64" s="9">
        <v>-0.13127119752155078</v>
      </c>
      <c r="BB64" s="9">
        <f t="shared" si="9"/>
        <v>-0.41600696621968336</v>
      </c>
      <c r="BC64" s="9">
        <f t="shared" si="10"/>
        <v>-1.7024386609979181E-2</v>
      </c>
      <c r="BD64" s="9">
        <f t="shared" si="106"/>
        <v>-92.343425967023379</v>
      </c>
      <c r="BE64" s="9" t="str">
        <f t="shared" si="11"/>
        <v>Bored</v>
      </c>
      <c r="BF64" s="5">
        <v>0.56998034455624302</v>
      </c>
      <c r="BG64" s="5">
        <v>0.34336502540889502</v>
      </c>
      <c r="BH64" s="5">
        <v>0.126729680328798</v>
      </c>
      <c r="BI64" s="5">
        <v>2.7635827553522101E-2</v>
      </c>
      <c r="BJ64" s="5">
        <v>0.18226779310816099</v>
      </c>
      <c r="BK64" s="5">
        <v>0.27276072131720103</v>
      </c>
      <c r="BL64" s="5">
        <v>0.16846792166514496</v>
      </c>
      <c r="BM64" s="5">
        <v>4.4854200137505115E-2</v>
      </c>
      <c r="BN64" s="5">
        <v>0.226615319147348</v>
      </c>
      <c r="BO64" s="5">
        <v>0.16901110243566697</v>
      </c>
      <c r="BP64" s="5">
        <f t="shared" si="12"/>
        <v>0.27226566918357586</v>
      </c>
      <c r="BQ64" s="5">
        <f t="shared" si="13"/>
        <v>-2.5264085479634879E-3</v>
      </c>
      <c r="BR64" s="5">
        <f t="shared" si="107"/>
        <v>90.531643938804706</v>
      </c>
      <c r="BS64" s="5" t="str">
        <f t="shared" si="14"/>
        <v>nervous</v>
      </c>
      <c r="BT64" s="6">
        <v>0.98791981134157103</v>
      </c>
      <c r="BU64" s="6">
        <v>1.0160291359176601</v>
      </c>
      <c r="BV64" s="6">
        <v>0.40215725135117197</v>
      </c>
      <c r="BW64" s="6">
        <v>0.30962598711568801</v>
      </c>
      <c r="BX64" s="6">
        <v>0.411051928978384</v>
      </c>
      <c r="BY64" s="6">
        <v>1.30031515893494</v>
      </c>
      <c r="BZ64" s="6">
        <v>0.28746631526609367</v>
      </c>
      <c r="CA64" s="6">
        <v>0.13367010586627451</v>
      </c>
      <c r="CB64" s="6">
        <v>-2.8109324576089056E-2</v>
      </c>
      <c r="CC64" s="6">
        <v>0.35519030534203699</v>
      </c>
      <c r="CD64" s="6">
        <f t="shared" si="15"/>
        <v>-6.1835464059645795E-2</v>
      </c>
      <c r="CE64" s="6">
        <f t="shared" si="16"/>
        <v>-0.81852560943353092</v>
      </c>
      <c r="CF64" s="6">
        <f t="shared" si="108"/>
        <v>-175.67980009754152</v>
      </c>
      <c r="CG64" s="6" t="str">
        <f t="shared" si="17"/>
        <v>Sad</v>
      </c>
      <c r="CH64" s="5">
        <v>0.85510317517715695</v>
      </c>
      <c r="CI64" s="5">
        <v>0.47380446271223697</v>
      </c>
      <c r="CJ64" s="5">
        <v>0.44194612060539201</v>
      </c>
      <c r="CK64" s="5">
        <v>0.48569438282154997</v>
      </c>
      <c r="CL64" s="5">
        <v>0.786407212999923</v>
      </c>
      <c r="CM64" s="5">
        <v>0.56216543958739595</v>
      </c>
      <c r="CN64" s="5">
        <v>0.26923138823152942</v>
      </c>
      <c r="CO64" s="5">
        <v>0.46883059222416762</v>
      </c>
      <c r="CP64" s="5">
        <v>0.38129871246491998</v>
      </c>
      <c r="CQ64" s="5">
        <v>0.69804738642351782</v>
      </c>
      <c r="CR64" s="5">
        <f t="shared" si="18"/>
        <v>0.69662164438872121</v>
      </c>
      <c r="CS64" s="5">
        <f t="shared" si="19"/>
        <v>-0.60163661549715619</v>
      </c>
      <c r="CT64" s="5">
        <f t="shared" si="109"/>
        <v>130.81549993514989</v>
      </c>
      <c r="CU64" s="5" t="str">
        <f t="shared" si="20"/>
        <v>stressed</v>
      </c>
      <c r="CV64" s="3">
        <v>-0.15412292904831801</v>
      </c>
      <c r="CW64" s="3">
        <v>0.15561401560900401</v>
      </c>
      <c r="CX64" s="3">
        <v>-0.28006602058894903</v>
      </c>
      <c r="CY64" s="3">
        <v>0.13510389714985699</v>
      </c>
      <c r="CZ64" s="3">
        <v>-0.51248086337744103</v>
      </c>
      <c r="DA64" s="3">
        <v>7.4122816001249398E-2</v>
      </c>
      <c r="DB64" s="3">
        <v>0.42013865473191186</v>
      </c>
      <c r="DC64" s="3">
        <v>0.58808113702490517</v>
      </c>
      <c r="DD64" s="3">
        <v>-0.39656236764477099</v>
      </c>
      <c r="DE64" s="3">
        <v>-8.5923531344825027E-2</v>
      </c>
      <c r="DF64" s="3">
        <f t="shared" si="21"/>
        <v>-0.35050610981957098</v>
      </c>
      <c r="DG64" s="3">
        <f t="shared" si="22"/>
        <v>-0.76296550091645676</v>
      </c>
      <c r="DH64" s="3">
        <f t="shared" si="110"/>
        <v>-155.32596480925861</v>
      </c>
      <c r="DI64" s="3" t="str">
        <f t="shared" si="23"/>
        <v>Sad</v>
      </c>
      <c r="DJ64" s="7">
        <v>0.67406506216382001</v>
      </c>
      <c r="DK64" s="7">
        <v>0.25633133279502501</v>
      </c>
      <c r="DL64" s="7">
        <v>0.522465348705899</v>
      </c>
      <c r="DM64" s="7">
        <v>-0.126931562525125</v>
      </c>
      <c r="DN64" s="7">
        <v>1.2138289261906801</v>
      </c>
      <c r="DO64" s="7">
        <v>0.86049458483354802</v>
      </c>
      <c r="DP64" s="7">
        <v>0.27674506721708614</v>
      </c>
      <c r="DQ64" s="7">
        <v>-0.11365384749903261</v>
      </c>
      <c r="DR64" s="7">
        <v>0.41773372936879499</v>
      </c>
      <c r="DS64" s="7">
        <v>0.42512394536768383</v>
      </c>
      <c r="DT64" s="7">
        <f t="shared" si="24"/>
        <v>2.4170073858317043E-2</v>
      </c>
      <c r="DU64" s="7">
        <f t="shared" si="25"/>
        <v>0.2617354697755816</v>
      </c>
      <c r="DV64" s="7">
        <f t="shared" si="111"/>
        <v>5.2760397526675851</v>
      </c>
      <c r="DW64" s="7" t="str">
        <f t="shared" si="26"/>
        <v>happy</v>
      </c>
      <c r="DX64" s="9">
        <v>0.74544109546267101</v>
      </c>
      <c r="DY64" s="9">
        <v>0.26228038460477698</v>
      </c>
      <c r="DZ64" s="9">
        <v>0.104413067286799</v>
      </c>
      <c r="EA64" s="9">
        <v>0.14932847571343399</v>
      </c>
      <c r="EB64" s="9">
        <v>0.53671045462262701</v>
      </c>
      <c r="EC64" s="9">
        <v>0.39142691632235399</v>
      </c>
      <c r="ED64" s="9">
        <v>8.1435823463967799E-2</v>
      </c>
      <c r="EE64" s="9">
        <v>0.22843323839529778</v>
      </c>
      <c r="EF64" s="9">
        <v>0.48316071085789403</v>
      </c>
      <c r="EG64" s="9">
        <v>0.25179729520427585</v>
      </c>
      <c r="EH64" s="9">
        <f t="shared" si="27"/>
        <v>0.48503853045206258</v>
      </c>
      <c r="EI64" s="9">
        <f t="shared" si="28"/>
        <v>0.13289159947570739</v>
      </c>
      <c r="EJ64" s="9">
        <f t="shared" si="112"/>
        <v>74.67801405733654</v>
      </c>
      <c r="EK64" s="9" t="str">
        <f t="shared" si="29"/>
        <v>alert</v>
      </c>
      <c r="EL64" s="1">
        <v>0.36689617167293298</v>
      </c>
      <c r="EM64" s="1">
        <v>0.38003413637019401</v>
      </c>
      <c r="EN64" s="1">
        <v>0.30198054967209098</v>
      </c>
      <c r="EO64" s="1">
        <v>8.0839708526479898E-2</v>
      </c>
      <c r="EP64" s="1">
        <v>0.28441631063502698</v>
      </c>
      <c r="EQ64" s="1">
        <v>-7.1641041143179596E-2</v>
      </c>
      <c r="ER64" s="1">
        <v>0.4636492588043255</v>
      </c>
      <c r="ES64" s="1">
        <v>0.26213203141585301</v>
      </c>
      <c r="ET64" s="1">
        <v>-1.3137964697261029E-2</v>
      </c>
      <c r="EU64" s="1">
        <v>0.51252473500709417</v>
      </c>
      <c r="EV64" s="1">
        <f t="shared" si="30"/>
        <v>-0.26567312240317342</v>
      </c>
      <c r="EW64" s="1">
        <f t="shared" si="31"/>
        <v>-0.5107373188365304</v>
      </c>
      <c r="EX64" s="1">
        <f t="shared" si="113"/>
        <v>-152.51764653177668</v>
      </c>
      <c r="EY64" s="1" t="str">
        <f t="shared" si="32"/>
        <v>Sad</v>
      </c>
      <c r="EZ64" s="3">
        <v>0.36604928725192398</v>
      </c>
      <c r="FA64" s="3">
        <v>0.73395105645573</v>
      </c>
      <c r="FB64" s="3">
        <v>-0.13324856999500201</v>
      </c>
      <c r="FC64" s="3">
        <v>1.36161548952417E-2</v>
      </c>
      <c r="FD64" s="3">
        <v>9.2086695064174995E-2</v>
      </c>
      <c r="FE64" s="3">
        <v>0.40460538254277101</v>
      </c>
      <c r="FF64" s="3">
        <v>-0.29084938782010972</v>
      </c>
      <c r="FG64" s="3">
        <v>1.195913915977566E-2</v>
      </c>
      <c r="FH64" s="3">
        <v>-0.36790176920380602</v>
      </c>
      <c r="FI64" s="3">
        <v>-0.10875670701749789</v>
      </c>
      <c r="FJ64" s="3">
        <f t="shared" si="33"/>
        <v>-0.44480008960572792</v>
      </c>
      <c r="FK64" s="3">
        <f t="shared" si="34"/>
        <v>-0.29222441272532418</v>
      </c>
      <c r="FL64" s="3">
        <f t="shared" si="114"/>
        <v>-123.30408200945858</v>
      </c>
      <c r="FM64" s="3" t="str">
        <f t="shared" si="35"/>
        <v>Depressed</v>
      </c>
      <c r="FN64" s="7">
        <v>0.74841547296821898</v>
      </c>
      <c r="FO64" s="7">
        <v>0.82703615665720898</v>
      </c>
      <c r="FP64" s="7">
        <v>-3.6223580953215699E-2</v>
      </c>
      <c r="FQ64" s="7">
        <v>-5.8303565293512903E-2</v>
      </c>
      <c r="FR64" s="7">
        <v>0.38748936165089598</v>
      </c>
      <c r="FS64" s="7">
        <v>0.55906319083032496</v>
      </c>
      <c r="FT64" s="7">
        <v>-3.1889626533161103E-2</v>
      </c>
      <c r="FU64" s="7">
        <v>-4.2063049376074579E-2</v>
      </c>
      <c r="FV64" s="7">
        <v>-7.8620683688990001E-2</v>
      </c>
      <c r="FW64" s="7">
        <v>-6.0000030765275186E-2</v>
      </c>
      <c r="FX64" s="7">
        <f t="shared" si="36"/>
        <v>-4.6425287809453208E-2</v>
      </c>
      <c r="FY64" s="7">
        <f t="shared" si="37"/>
        <v>6.7647206635428336E-2</v>
      </c>
      <c r="FZ64" s="7">
        <f t="shared" si="115"/>
        <v>-34.461239038972423</v>
      </c>
      <c r="GA64" s="7" t="str">
        <f t="shared" si="38"/>
        <v>Relased</v>
      </c>
      <c r="GB64" s="5">
        <v>0.54545399848696496</v>
      </c>
      <c r="GC64" s="5">
        <v>0.71325563994034802</v>
      </c>
      <c r="GD64" s="5">
        <v>0.34793580804928598</v>
      </c>
      <c r="GE64" s="5">
        <v>0.61303026177008102</v>
      </c>
      <c r="GF64" s="5">
        <v>0.170368483974738</v>
      </c>
      <c r="GG64" s="5">
        <v>0.205359250443584</v>
      </c>
      <c r="GH64" s="5">
        <v>0.48606437569932121</v>
      </c>
      <c r="GI64" s="5">
        <v>0.66734196036585813</v>
      </c>
      <c r="GJ64" s="5">
        <v>-0.16780164145338305</v>
      </c>
      <c r="GK64" s="5">
        <v>0.76345333386025405</v>
      </c>
      <c r="GL64" s="5">
        <f t="shared" si="39"/>
        <v>-0.10217840621198637</v>
      </c>
      <c r="GM64" s="5">
        <f t="shared" si="40"/>
        <v>-0.51417694637256695</v>
      </c>
      <c r="GN64" s="5">
        <f t="shared" si="116"/>
        <v>-168.76047801724215</v>
      </c>
      <c r="GO64" s="5" t="str">
        <f t="shared" si="41"/>
        <v>Sad</v>
      </c>
      <c r="GP64" s="6">
        <v>3.9686008982967001E-2</v>
      </c>
      <c r="GQ64" s="6">
        <v>7.6874938367189602E-2</v>
      </c>
      <c r="GR64" s="6">
        <v>0.20573465832945501</v>
      </c>
      <c r="GS64" s="6">
        <v>0.18135818333413101</v>
      </c>
      <c r="GT64" s="6">
        <v>-0.18890835689666299</v>
      </c>
      <c r="GU64" s="6">
        <v>-0.47492109888613399</v>
      </c>
      <c r="GV64" s="6">
        <v>-1.3787121111942522</v>
      </c>
      <c r="GW64" s="6">
        <v>-0.45562098400268214</v>
      </c>
      <c r="GX64" s="6">
        <v>3.2692418715554686E-2</v>
      </c>
      <c r="GY64" s="6">
        <v>2.1750416752201276</v>
      </c>
      <c r="GZ64" s="6">
        <f t="shared" si="42"/>
        <v>0.18263301925172226</v>
      </c>
      <c r="HA64" s="6">
        <f t="shared" si="43"/>
        <v>0.72788918500400901</v>
      </c>
      <c r="HB64" s="6">
        <f t="shared" si="117"/>
        <v>14.085182457590935</v>
      </c>
      <c r="HC64" s="6" t="str">
        <f t="shared" si="44"/>
        <v>happy</v>
      </c>
      <c r="HD64" s="3">
        <v>0.320537138009584</v>
      </c>
      <c r="HE64" s="3">
        <v>0.79628070288372299</v>
      </c>
      <c r="HF64" s="3">
        <v>0.316122255863866</v>
      </c>
      <c r="HG64" s="3">
        <v>0.30065447929137701</v>
      </c>
      <c r="HH64" s="3">
        <v>0.19256586903460601</v>
      </c>
      <c r="HI64" s="3">
        <v>0.69144563646324098</v>
      </c>
      <c r="HJ64" s="3">
        <v>0.61609901233075526</v>
      </c>
      <c r="HK64" s="3">
        <v>0.20208990816372116</v>
      </c>
      <c r="HL64" s="3">
        <v>-0.47574356487413899</v>
      </c>
      <c r="HM64" s="3">
        <v>0.55226260950658079</v>
      </c>
      <c r="HN64" s="3">
        <f t="shared" si="45"/>
        <v>-0.37392448851179072</v>
      </c>
      <c r="HO64" s="3">
        <f t="shared" si="46"/>
        <v>-0.51907872548237843</v>
      </c>
      <c r="HP64" s="3">
        <f t="shared" si="118"/>
        <v>-144.2324625604677</v>
      </c>
      <c r="HQ64" s="3" t="str">
        <f t="shared" si="47"/>
        <v>Depressed</v>
      </c>
      <c r="HR64" s="5">
        <v>0.89536318406025395</v>
      </c>
      <c r="HS64" s="5">
        <v>0.86116198313103498</v>
      </c>
      <c r="HT64" s="5">
        <v>0.356482213564003</v>
      </c>
      <c r="HU64" s="5">
        <v>0.27518696532382297</v>
      </c>
      <c r="HV64" s="5">
        <v>1.3742300557523599</v>
      </c>
      <c r="HW64" s="5">
        <v>1.05725680801198</v>
      </c>
      <c r="HX64" s="5">
        <v>0.15706876779093487</v>
      </c>
      <c r="HY64" s="5">
        <v>0.14344467777020864</v>
      </c>
      <c r="HZ64" s="5">
        <v>3.4201200929218967E-2</v>
      </c>
      <c r="IA64" s="5">
        <v>0.3596129396186647</v>
      </c>
      <c r="IB64" s="5">
        <f t="shared" si="48"/>
        <v>0.10869555235820738</v>
      </c>
      <c r="IC64" s="5">
        <f t="shared" si="49"/>
        <v>-0.89864856543925686</v>
      </c>
      <c r="ID64" s="5">
        <f t="shared" si="119"/>
        <v>173.10332244217463</v>
      </c>
      <c r="IE64" s="5" t="str">
        <f t="shared" si="50"/>
        <v>Upset</v>
      </c>
      <c r="IF64" s="6">
        <v>0.78252282039896104</v>
      </c>
      <c r="IG64" s="6">
        <v>0.65673038228904301</v>
      </c>
      <c r="IH64" s="6">
        <v>0.16793754877377701</v>
      </c>
      <c r="II64" s="6">
        <v>0.69455473456712302</v>
      </c>
      <c r="IJ64" s="6">
        <v>0.62224194565916402</v>
      </c>
      <c r="IK64" s="6">
        <v>0.87451724667570796</v>
      </c>
      <c r="IL64" s="6">
        <v>0.11954852003088198</v>
      </c>
      <c r="IM64" s="6">
        <v>0.45358746778056991</v>
      </c>
      <c r="IN64" s="6">
        <v>0.12579243810991803</v>
      </c>
      <c r="IO64" s="6">
        <v>0.59926375826718792</v>
      </c>
      <c r="IP64" s="6">
        <f t="shared" si="51"/>
        <v>6.9777091183253592E-2</v>
      </c>
      <c r="IQ64" s="6">
        <f t="shared" si="52"/>
        <v>-0.15360986869334814</v>
      </c>
      <c r="IR64" s="6">
        <f t="shared" si="120"/>
        <v>155.57013566191625</v>
      </c>
      <c r="IS64" s="6" t="str">
        <f t="shared" si="53"/>
        <v>Upset</v>
      </c>
      <c r="IT64" s="5">
        <v>0.311773715010145</v>
      </c>
      <c r="IU64" s="5">
        <v>0.20945828855154899</v>
      </c>
      <c r="IV64" s="5">
        <v>0.55440504984277805</v>
      </c>
      <c r="IW64" s="5">
        <v>0.74619879683188495</v>
      </c>
      <c r="IX64" s="5">
        <v>-0.13996063630826</v>
      </c>
      <c r="IY64" s="5">
        <v>-8.9223184787980303E-2</v>
      </c>
      <c r="IZ64" s="5">
        <v>3.2267918951893826</v>
      </c>
      <c r="JA64" s="5">
        <v>6.2061642022550796</v>
      </c>
      <c r="JB64" s="5">
        <v>0.10231542645859601</v>
      </c>
      <c r="JC64" s="5">
        <v>2.4952494048472622</v>
      </c>
      <c r="JD64" s="5">
        <f t="shared" si="54"/>
        <v>0.42805809105413672</v>
      </c>
      <c r="JE64" s="5">
        <f t="shared" si="55"/>
        <v>0.60300895056265058</v>
      </c>
      <c r="JF64" s="5">
        <f t="shared" si="121"/>
        <v>35.369807485380477</v>
      </c>
      <c r="JG64" s="5" t="str">
        <f t="shared" si="56"/>
        <v>excited</v>
      </c>
      <c r="JH64" s="6">
        <v>1.0740406972023</v>
      </c>
      <c r="JI64" s="6">
        <v>0.61941626719523502</v>
      </c>
      <c r="JJ64" s="6">
        <v>-3.0827607478943801E-2</v>
      </c>
      <c r="JK64" s="6">
        <v>-1.0690047513121E-2</v>
      </c>
      <c r="JL64" s="6">
        <v>1.02339787177429</v>
      </c>
      <c r="JM64" s="6">
        <v>0.89474183308060395</v>
      </c>
      <c r="JN64" s="6">
        <v>-1.4697740346209815E-2</v>
      </c>
      <c r="JO64" s="6">
        <v>-7.0600603141597702E-3</v>
      </c>
      <c r="JP64" s="6">
        <v>0.45462443000706498</v>
      </c>
      <c r="JQ64" s="6">
        <v>-2.4516510230205429E-2</v>
      </c>
      <c r="JR64" s="6">
        <f t="shared" si="57"/>
        <v>0.22383865825969762</v>
      </c>
      <c r="JS64" s="6">
        <f t="shared" si="58"/>
        <v>0.29777294564603607</v>
      </c>
      <c r="JT64" s="6">
        <f t="shared" si="122"/>
        <v>36.932520856560188</v>
      </c>
      <c r="JU64" s="6" t="str">
        <f t="shared" si="59"/>
        <v>excited</v>
      </c>
      <c r="JV64" s="3">
        <v>0.43305160098130802</v>
      </c>
      <c r="JW64" s="3">
        <v>0.46194964020638901</v>
      </c>
      <c r="JX64" s="3">
        <v>-0.16167881472415299</v>
      </c>
      <c r="JY64" s="3">
        <v>-0.18377389806189101</v>
      </c>
      <c r="JZ64" s="3">
        <v>0.115038582132965</v>
      </c>
      <c r="KA64" s="3">
        <v>0.191862545981664</v>
      </c>
      <c r="KB64" s="3">
        <v>-0.29498578829762412</v>
      </c>
      <c r="KC64" s="3">
        <v>-0.2810805640276533</v>
      </c>
      <c r="KD64" s="3">
        <v>-2.8898039225080996E-2</v>
      </c>
      <c r="KE64" s="3">
        <v>-0.38598014939914105</v>
      </c>
      <c r="KF64" s="3">
        <f t="shared" si="60"/>
        <v>9.2263585446096918E-2</v>
      </c>
      <c r="KG64" s="3">
        <f t="shared" si="61"/>
        <v>-0.30799255844170725</v>
      </c>
      <c r="KH64" s="3">
        <f t="shared" si="123"/>
        <v>163.32365930043676</v>
      </c>
      <c r="KI64" s="3" t="str">
        <f t="shared" si="62"/>
        <v>Upset</v>
      </c>
      <c r="KJ64" s="7">
        <v>0.14820157617340801</v>
      </c>
      <c r="KK64" s="7">
        <v>-1.55374853330236E-2</v>
      </c>
      <c r="KL64" s="7">
        <v>-0.13033706407432499</v>
      </c>
      <c r="KM64" s="7">
        <v>-0.17487379097804501</v>
      </c>
      <c r="KN64" s="7">
        <v>-0.14956724001847699</v>
      </c>
      <c r="KO64" s="7">
        <v>-0.463023008877466</v>
      </c>
      <c r="KP64" s="7">
        <v>95.4386136419552</v>
      </c>
      <c r="KQ64" s="7">
        <v>0.36541627044778308</v>
      </c>
      <c r="KR64" s="7">
        <v>0.16373906150643161</v>
      </c>
      <c r="KS64" s="7">
        <v>-2.3006290030629786</v>
      </c>
      <c r="KT64" s="7">
        <f t="shared" si="63"/>
        <v>0.26497403000706088</v>
      </c>
      <c r="KU64" s="7">
        <f t="shared" si="64"/>
        <v>-0.77646266587052293</v>
      </c>
      <c r="KV64" s="7">
        <f t="shared" si="124"/>
        <v>161.15738669650523</v>
      </c>
      <c r="KW64" s="7" t="str">
        <f t="shared" si="65"/>
        <v>Upset</v>
      </c>
      <c r="LL64" s="5">
        <v>0.32400909586507598</v>
      </c>
      <c r="LM64" s="5">
        <v>0.45046092524255299</v>
      </c>
      <c r="LN64" s="5">
        <v>-0.12565624462511199</v>
      </c>
      <c r="LO64" s="5">
        <v>1.6695477704263498E-2</v>
      </c>
      <c r="LP64" s="5">
        <v>1.6242523358924999E-2</v>
      </c>
      <c r="LQ64" s="5">
        <v>0.34907276135423099</v>
      </c>
      <c r="LR64" s="5">
        <v>-0.36930388431858585</v>
      </c>
      <c r="LS64" s="5">
        <v>2.0881518795446655E-2</v>
      </c>
      <c r="LT64" s="5">
        <v>-0.12645182937747701</v>
      </c>
      <c r="LU64" s="5">
        <v>-0.14069074844887519</v>
      </c>
      <c r="LV64" s="5">
        <f t="shared" si="69"/>
        <v>-5.2642987976950439E-2</v>
      </c>
      <c r="LW64" s="5">
        <f t="shared" si="70"/>
        <v>-2.2746487118796455E-2</v>
      </c>
      <c r="LX64" s="5">
        <f t="shared" si="126"/>
        <v>-113.36867018609627</v>
      </c>
      <c r="LY64" s="5" t="str">
        <f t="shared" si="71"/>
        <v>Bored</v>
      </c>
      <c r="LZ64" s="6">
        <v>0.58553308596982101</v>
      </c>
      <c r="MA64" s="6">
        <v>0.83150762659142397</v>
      </c>
      <c r="MB64" s="6">
        <v>0.33184862640430901</v>
      </c>
      <c r="MC64" s="6">
        <v>0.22522806350340999</v>
      </c>
      <c r="MD64" s="6">
        <v>0.55313276208634998</v>
      </c>
      <c r="ME64" s="6">
        <v>0.710888257067119</v>
      </c>
      <c r="MF64" s="6">
        <v>0.29143635683006691</v>
      </c>
      <c r="MG64" s="6">
        <v>0.14602480847470362</v>
      </c>
      <c r="MH64" s="6">
        <v>-0.24597454062160296</v>
      </c>
      <c r="MI64" s="6">
        <v>0.39312680642804182</v>
      </c>
      <c r="MJ64" s="6">
        <f t="shared" si="72"/>
        <v>-2.5260729546911609E-2</v>
      </c>
      <c r="MK64" s="6">
        <f t="shared" si="73"/>
        <v>0.13731842493313073</v>
      </c>
      <c r="ML64" s="6">
        <f t="shared" si="127"/>
        <v>-10.423443248016474</v>
      </c>
      <c r="MM64" s="6" t="str">
        <f t="shared" si="74"/>
        <v>Contented</v>
      </c>
      <c r="MN64" s="3">
        <v>0.13666057974489801</v>
      </c>
      <c r="MO64" s="3">
        <v>5.8029422015642498E-3</v>
      </c>
      <c r="MP64" s="3">
        <v>-8.0243232830159605E-2</v>
      </c>
      <c r="MQ64" s="3">
        <v>-0.17423595622976801</v>
      </c>
      <c r="MR64" s="3">
        <v>-0.11358559341775699</v>
      </c>
      <c r="MS64" s="3">
        <v>-0.16128193218225401</v>
      </c>
      <c r="MT64" s="3">
        <v>-3.4774986079093257</v>
      </c>
      <c r="MU64" s="3">
        <v>1.1206398771397206</v>
      </c>
      <c r="MV64" s="3">
        <v>0.13085763754333377</v>
      </c>
      <c r="MW64" s="3">
        <v>-1.7862761328865702</v>
      </c>
      <c r="MX64" s="3">
        <f t="shared" si="75"/>
        <v>-0.18198125415987909</v>
      </c>
      <c r="MY64" s="3">
        <f t="shared" si="76"/>
        <v>-0.70605104347379011</v>
      </c>
      <c r="MZ64" s="3">
        <f t="shared" si="128"/>
        <v>-165.54686134848714</v>
      </c>
      <c r="NA64" s="3" t="str">
        <f t="shared" si="77"/>
        <v>Sad</v>
      </c>
      <c r="NB64" s="7">
        <v>0.89030903815644102</v>
      </c>
      <c r="NC64" s="7">
        <v>0.64436709447865603</v>
      </c>
      <c r="ND64" s="7">
        <v>0.30009699971231502</v>
      </c>
      <c r="NE64" s="7">
        <v>0.45280805493483101</v>
      </c>
      <c r="NF64" s="7">
        <v>0.99659881225961999</v>
      </c>
      <c r="NG64" s="7">
        <v>0.957417175209056</v>
      </c>
      <c r="NH64" s="7">
        <v>0.15904168274361885</v>
      </c>
      <c r="NI64" s="7">
        <v>0.28268978757239988</v>
      </c>
      <c r="NJ64" s="7">
        <v>0.24594194367778499</v>
      </c>
      <c r="NK64" s="7">
        <v>0.49059540227186538</v>
      </c>
      <c r="NL64" s="7">
        <f t="shared" si="78"/>
        <v>1.0229700022358568E-2</v>
      </c>
      <c r="NM64" s="7">
        <f t="shared" si="79"/>
        <v>0.16109770584498562</v>
      </c>
      <c r="NN64" s="7">
        <f t="shared" si="129"/>
        <v>3.6334021191453032</v>
      </c>
      <c r="NO64" s="7" t="str">
        <f t="shared" si="80"/>
        <v>happy</v>
      </c>
      <c r="NP64" s="5">
        <v>0.45981472551305203</v>
      </c>
      <c r="NQ64" s="5">
        <v>0</v>
      </c>
      <c r="NR64" s="5">
        <v>1.2743773259907301</v>
      </c>
      <c r="NS64" s="5">
        <v>0</v>
      </c>
      <c r="NT64" s="5">
        <v>0.34769358987535098</v>
      </c>
      <c r="NU64" s="5">
        <v>0</v>
      </c>
      <c r="NV64" s="5">
        <v>1.5781600036871049</v>
      </c>
      <c r="NX64" s="5">
        <v>0.45981472551305203</v>
      </c>
      <c r="NY64" s="5">
        <v>2.7715017707812759</v>
      </c>
      <c r="NZ64" s="5">
        <f t="shared" si="81"/>
        <v>0.12224561393208999</v>
      </c>
      <c r="OA64" s="5">
        <f t="shared" si="82"/>
        <v>0.93813693892136829</v>
      </c>
      <c r="OB64" s="5">
        <f t="shared" si="130"/>
        <v>7.4241971453510409</v>
      </c>
      <c r="OC64" s="5" t="str">
        <f t="shared" si="83"/>
        <v>happy</v>
      </c>
      <c r="OD64" s="1">
        <v>0.42012829936170998</v>
      </c>
      <c r="OE64" s="1">
        <v>0.42626752910493498</v>
      </c>
      <c r="OF64" s="1">
        <v>0.69507435712727905</v>
      </c>
      <c r="OG64" s="1">
        <v>0.68639430780658095</v>
      </c>
      <c r="OH64" s="1">
        <v>0.64965440139986996</v>
      </c>
      <c r="OI64" s="1">
        <v>0.77250247361278501</v>
      </c>
      <c r="OJ64" s="1">
        <v>0.6497341531438624</v>
      </c>
      <c r="OK64" s="1">
        <v>0.57258215191443151</v>
      </c>
      <c r="OL64" s="1">
        <v>-6.1392297432250054E-3</v>
      </c>
      <c r="OM64" s="1">
        <v>1.6321780170355615</v>
      </c>
      <c r="ON64" s="1">
        <f t="shared" si="84"/>
        <v>-0.14246620413589228</v>
      </c>
      <c r="OO64" s="1">
        <f t="shared" si="85"/>
        <v>0.47665587965042344</v>
      </c>
      <c r="OP64" s="1">
        <f t="shared" si="131"/>
        <v>-16.640716945421232</v>
      </c>
      <c r="OQ64" s="1" t="str">
        <f t="shared" si="86"/>
        <v>Contented</v>
      </c>
      <c r="OR64" s="3">
        <v>0.64702856485841098</v>
      </c>
      <c r="OS64" s="3">
        <v>6.4245828957736603E-2</v>
      </c>
      <c r="OT64" s="3">
        <v>0.164058105957268</v>
      </c>
      <c r="OU64" s="3">
        <v>0.239645183537428</v>
      </c>
      <c r="OV64" s="3">
        <v>0.78179167469331801</v>
      </c>
      <c r="OW64" s="3">
        <v>8.7946166413878493E-2</v>
      </c>
      <c r="OX64" s="3">
        <v>0.1148206761185989</v>
      </c>
      <c r="OY64" s="3">
        <v>1.5746240986740065</v>
      </c>
      <c r="OZ64" s="3">
        <v>0.58278273590067442</v>
      </c>
      <c r="PA64" s="3">
        <v>0.56757742582118953</v>
      </c>
      <c r="PB64" s="3">
        <f t="shared" si="87"/>
        <v>0.49596621163034293</v>
      </c>
      <c r="PC64" s="3">
        <f t="shared" si="88"/>
        <v>0.52737097334979266</v>
      </c>
      <c r="PD64" s="3">
        <f t="shared" si="132"/>
        <v>43.242225753061099</v>
      </c>
      <c r="PE64" s="3" t="str">
        <f t="shared" si="89"/>
        <v>excited</v>
      </c>
      <c r="PF64" s="1">
        <v>0.64740148474610704</v>
      </c>
      <c r="PG64" s="1">
        <v>0.51386981509052398</v>
      </c>
      <c r="PH64" s="1">
        <v>0.75612027723146602</v>
      </c>
      <c r="PI64" s="1">
        <v>0.90169780546155098</v>
      </c>
      <c r="PJ64" s="1">
        <v>0.28366592196078799</v>
      </c>
      <c r="PK64" s="1">
        <v>-1.0079971317708899E-2</v>
      </c>
      <c r="PL64" s="1">
        <v>0.81210046854265694</v>
      </c>
      <c r="PM64" s="1">
        <v>1.7898292643393843</v>
      </c>
      <c r="PN64" s="1">
        <v>0.13353166965558305</v>
      </c>
      <c r="PO64" s="1">
        <v>1.4275889561089135</v>
      </c>
      <c r="PP64" s="1">
        <f t="shared" si="90"/>
        <v>0.27023672385471786</v>
      </c>
      <c r="PQ64" s="1">
        <f t="shared" si="91"/>
        <v>-0.17437321216640167</v>
      </c>
      <c r="PR64" s="1">
        <f t="shared" si="133"/>
        <v>122.83257453517943</v>
      </c>
      <c r="PS64" s="1" t="str">
        <f t="shared" si="92"/>
        <v>stressed</v>
      </c>
      <c r="PT64" s="5">
        <v>0.63982196282337001</v>
      </c>
      <c r="PU64" s="5">
        <v>0.42562057333256298</v>
      </c>
      <c r="PV64" s="5">
        <v>0.29118546630689501</v>
      </c>
      <c r="PW64" s="5">
        <v>0.125904583751835</v>
      </c>
      <c r="PX64" s="5">
        <v>5.9043341444858802E-2</v>
      </c>
      <c r="PY64" s="5">
        <v>0.113327020404283</v>
      </c>
      <c r="PZ64" s="5">
        <v>0.41665463219953502</v>
      </c>
      <c r="QA64" s="5">
        <v>0.23361192296798883</v>
      </c>
      <c r="QB64" s="5">
        <v>0.21420138949080703</v>
      </c>
      <c r="QC64" s="5">
        <v>0.39147118301055583</v>
      </c>
      <c r="QD64" s="5">
        <f t="shared" si="93"/>
        <v>2.4590869621088807E-2</v>
      </c>
      <c r="QE64" s="5">
        <f t="shared" si="94"/>
        <v>2.7051528281153869E-2</v>
      </c>
      <c r="QF64" s="5">
        <f t="shared" si="134"/>
        <v>42.272032047163236</v>
      </c>
      <c r="QG64" s="5" t="str">
        <f t="shared" si="95"/>
        <v>excited</v>
      </c>
      <c r="QH64" s="3">
        <v>0.80008034639974801</v>
      </c>
      <c r="QI64" s="3">
        <v>0.23816420452770701</v>
      </c>
      <c r="QJ64" s="3">
        <v>-4.2917978066854497E-2</v>
      </c>
      <c r="QK64" s="3">
        <v>0.58550929433128096</v>
      </c>
      <c r="QL64" s="3">
        <v>1.0615020153082599</v>
      </c>
      <c r="QM64" s="3">
        <v>-3.0003715005607499E-3</v>
      </c>
      <c r="QN64" s="3">
        <v>-2.3054568494878257E-2</v>
      </c>
      <c r="QO64" s="3">
        <v>2.4897931233485737</v>
      </c>
      <c r="QP64" s="3">
        <v>0.56191614187204098</v>
      </c>
      <c r="QQ64" s="3">
        <v>0.52260454030770909</v>
      </c>
      <c r="QR64" s="3">
        <f t="shared" si="96"/>
        <v>0.76469010107813418</v>
      </c>
      <c r="QS64" s="3">
        <f t="shared" si="97"/>
        <v>-0.37663880457594678</v>
      </c>
      <c r="QT64" s="3">
        <f t="shared" si="135"/>
        <v>116.22199069096008</v>
      </c>
      <c r="QU64" s="3" t="str">
        <f t="shared" si="98"/>
        <v>nervous</v>
      </c>
      <c r="QV64" s="5">
        <v>0.50920541144781994</v>
      </c>
      <c r="QW64" s="5">
        <v>0.91395188847770403</v>
      </c>
      <c r="QX64" s="5">
        <v>2.5299543803576199E-2</v>
      </c>
      <c r="QY64" s="5">
        <v>0.206146587532544</v>
      </c>
      <c r="QZ64" s="5">
        <v>0.78864391323377703</v>
      </c>
      <c r="RA64" s="5">
        <v>1.2473166313686399</v>
      </c>
      <c r="RB64" s="5">
        <v>1.9493436813077643E-2</v>
      </c>
      <c r="RC64" s="5">
        <v>9.5382219117872521E-2</v>
      </c>
      <c r="RD64" s="5">
        <v>-0.40474647702988409</v>
      </c>
      <c r="RE64" s="5">
        <v>0.16262863658727825</v>
      </c>
      <c r="RF64" s="5">
        <f t="shared" si="99"/>
        <v>-0.32602323499303154</v>
      </c>
      <c r="RG64" s="5">
        <f t="shared" si="100"/>
        <v>-0.10802306537438155</v>
      </c>
      <c r="RH64" s="5">
        <f t="shared" si="136"/>
        <v>-108.33186549292914</v>
      </c>
      <c r="RI64" s="5" t="str">
        <f t="shared" si="101"/>
        <v>Bored</v>
      </c>
    </row>
    <row r="65" spans="1:477" x14ac:dyDescent="0.3">
      <c r="A65" s="1">
        <v>0.63891189699934603</v>
      </c>
      <c r="B65" s="1">
        <v>0.67175541740520195</v>
      </c>
      <c r="C65" s="1">
        <v>6.7131460757096001E-2</v>
      </c>
      <c r="D65" s="1">
        <v>5.19866965892797E-2</v>
      </c>
      <c r="E65" s="1">
        <v>0.44500275297095199</v>
      </c>
      <c r="F65" s="1">
        <v>0.35342441617473502</v>
      </c>
      <c r="G65" s="1">
        <v>6.1934268310641957E-2</v>
      </c>
      <c r="H65" s="1">
        <v>5.0709831471949365E-2</v>
      </c>
      <c r="I65" s="1">
        <v>-3.2843520405855919E-2</v>
      </c>
      <c r="J65" s="1">
        <v>9.0883594972758233E-2</v>
      </c>
      <c r="K65" s="18">
        <f t="shared" si="0"/>
        <v>-7.8643194622348478E-2</v>
      </c>
      <c r="L65" s="19">
        <f t="shared" si="1"/>
        <v>-0.76444808505948503</v>
      </c>
      <c r="M65" s="19">
        <f t="shared" si="102"/>
        <v>-174.1263149514038</v>
      </c>
      <c r="N65" s="19" t="str">
        <f t="shared" si="2"/>
        <v>Sad</v>
      </c>
      <c r="O65" s="19">
        <f t="shared" si="103"/>
        <v>2.5058624751603826E-2</v>
      </c>
      <c r="P65" s="9">
        <v>5.7442118125514398E-2</v>
      </c>
      <c r="Q65" s="9">
        <v>0.123557060534646</v>
      </c>
      <c r="R65" s="9">
        <v>-0.13505594328053699</v>
      </c>
      <c r="S65" s="9">
        <v>-0.12733759347329601</v>
      </c>
      <c r="T65" s="9">
        <v>0.42078640582233401</v>
      </c>
      <c r="U65" s="9">
        <v>0.81433804674240595</v>
      </c>
      <c r="V65" s="9">
        <v>-0.28240879938659841</v>
      </c>
      <c r="W65" s="9">
        <v>-0.13576954659992782</v>
      </c>
      <c r="X65" s="9">
        <v>-6.61149424091316E-2</v>
      </c>
      <c r="Y65" s="9">
        <v>-1.4496946267722941</v>
      </c>
      <c r="Z65" s="9">
        <f t="shared" si="3"/>
        <v>8.9598850550177689E-2</v>
      </c>
      <c r="AA65" s="9">
        <f t="shared" si="4"/>
        <v>-0.75787961078747168</v>
      </c>
      <c r="AB65" s="9">
        <f t="shared" si="104"/>
        <v>173.25761319301603</v>
      </c>
      <c r="AC65" s="9" t="str">
        <f t="shared" si="5"/>
        <v>Upset</v>
      </c>
      <c r="AD65" s="3">
        <v>0.22866074842352899</v>
      </c>
      <c r="AE65" s="3">
        <v>0.53813419806419305</v>
      </c>
      <c r="AF65" s="3">
        <v>-0.12503035936503701</v>
      </c>
      <c r="AG65" s="3">
        <v>-0.13506127368283499</v>
      </c>
      <c r="AH65" s="3">
        <v>-9.2961691319952106E-2</v>
      </c>
      <c r="AI65" s="3">
        <v>0.23668593654388501</v>
      </c>
      <c r="AJ65" s="3">
        <v>-0.92137972093353138</v>
      </c>
      <c r="AK65" s="3">
        <v>-0.17431306654305273</v>
      </c>
      <c r="AL65" s="3">
        <v>-0.30947344964066403</v>
      </c>
      <c r="AM65" s="3">
        <v>-0.33919320183213619</v>
      </c>
      <c r="AN65" s="3">
        <f t="shared" si="6"/>
        <v>-0.22703307029360875</v>
      </c>
      <c r="AO65" s="3">
        <f t="shared" si="7"/>
        <v>8.1053603088153459E-2</v>
      </c>
      <c r="AP65" s="3">
        <f t="shared" si="105"/>
        <v>-70.352809389207167</v>
      </c>
      <c r="AQ65" s="3" t="str">
        <f t="shared" si="8"/>
        <v>Calm</v>
      </c>
      <c r="AR65" s="9">
        <v>0.32163291782089498</v>
      </c>
      <c r="AS65" s="9">
        <v>7.7981529714035797E-2</v>
      </c>
      <c r="AT65" s="9">
        <v>-0.15586513799558999</v>
      </c>
      <c r="AU65" s="9">
        <v>-1.54276107598034E-2</v>
      </c>
      <c r="AV65" s="9">
        <v>-8.8684055318170807E-2</v>
      </c>
      <c r="AW65" s="9">
        <v>0.27825507292282098</v>
      </c>
      <c r="AX65" s="9">
        <v>-0.66909593943077206</v>
      </c>
      <c r="AY65" s="9">
        <v>-4.330720270070091E-2</v>
      </c>
      <c r="AZ65" s="9">
        <v>0.24365138810685918</v>
      </c>
      <c r="BA65" s="9">
        <v>-0.42864503476296478</v>
      </c>
      <c r="BB65" s="9">
        <f t="shared" si="9"/>
        <v>0.40501364750797286</v>
      </c>
      <c r="BC65" s="9">
        <f t="shared" si="10"/>
        <v>-0.12755691702196015</v>
      </c>
      <c r="BD65" s="9">
        <f t="shared" si="106"/>
        <v>107.48154680224989</v>
      </c>
      <c r="BE65" s="9" t="str">
        <f t="shared" si="11"/>
        <v>nervous</v>
      </c>
      <c r="BF65" s="5">
        <v>0.48625827948621297</v>
      </c>
      <c r="BG65" s="5">
        <v>0.34682747260365798</v>
      </c>
      <c r="BH65" s="5">
        <v>0.150214187257353</v>
      </c>
      <c r="BI65" s="5">
        <v>8.6957805195639698E-2</v>
      </c>
      <c r="BJ65" s="5">
        <v>0.242522640909308</v>
      </c>
      <c r="BK65" s="5">
        <v>0.41990439865880202</v>
      </c>
      <c r="BL65" s="5">
        <v>0.20611706900316404</v>
      </c>
      <c r="BM65" s="5">
        <v>0.1134135784031771</v>
      </c>
      <c r="BN65" s="5">
        <v>0.13943080688255499</v>
      </c>
      <c r="BO65" s="5">
        <v>0.28469097191738701</v>
      </c>
      <c r="BP65" s="5">
        <f t="shared" si="12"/>
        <v>0.18067129804653104</v>
      </c>
      <c r="BQ65" s="5">
        <f t="shared" si="13"/>
        <v>4.5363439745597089E-2</v>
      </c>
      <c r="BR65" s="5">
        <f t="shared" si="107"/>
        <v>75.90538562704927</v>
      </c>
      <c r="BS65" s="5" t="str">
        <f t="shared" si="14"/>
        <v>alert</v>
      </c>
      <c r="BT65" s="6">
        <v>0.98791981134157103</v>
      </c>
      <c r="BU65" s="6">
        <v>1.0160291359176601</v>
      </c>
      <c r="BV65" s="6">
        <v>0.41019063081636198</v>
      </c>
      <c r="BW65" s="6">
        <v>0.285270514085677</v>
      </c>
      <c r="BX65" s="6">
        <v>0.54541330330618698</v>
      </c>
      <c r="BY65" s="6">
        <v>1.2606436503746301</v>
      </c>
      <c r="BZ65" s="6">
        <v>0.26751566694663881</v>
      </c>
      <c r="CA65" s="6">
        <v>0.12530149954058992</v>
      </c>
      <c r="CB65" s="6">
        <v>-2.8109324576089056E-2</v>
      </c>
      <c r="CC65" s="6">
        <v>0.34704534057776765</v>
      </c>
      <c r="CD65" s="6">
        <f t="shared" si="15"/>
        <v>-6.1835464059645795E-2</v>
      </c>
      <c r="CE65" s="6">
        <f t="shared" si="16"/>
        <v>-0.82456349583241884</v>
      </c>
      <c r="CF65" s="6">
        <f t="shared" si="108"/>
        <v>-175.71131640524737</v>
      </c>
      <c r="CG65" s="6" t="str">
        <f t="shared" si="17"/>
        <v>Sad</v>
      </c>
      <c r="CH65" s="5">
        <v>0.26323362767835601</v>
      </c>
      <c r="CI65" s="5">
        <v>0.47380446271223697</v>
      </c>
      <c r="CJ65" s="5">
        <v>0.40489166167680302</v>
      </c>
      <c r="CK65" s="5">
        <v>0.48569438282154997</v>
      </c>
      <c r="CL65" s="5">
        <v>0.48814915008655502</v>
      </c>
      <c r="CM65" s="5">
        <v>0.56216543958739595</v>
      </c>
      <c r="CN65" s="5">
        <v>0.53886204695988327</v>
      </c>
      <c r="CO65" s="5">
        <v>0.46883059222416762</v>
      </c>
      <c r="CP65" s="5">
        <v>-0.21057083503388097</v>
      </c>
      <c r="CQ65" s="5">
        <v>1.2083310972793651</v>
      </c>
      <c r="CR65" s="5">
        <f t="shared" si="18"/>
        <v>-0.53520377676063635</v>
      </c>
      <c r="CS65" s="5">
        <f t="shared" si="19"/>
        <v>9.0831932481686195E-2</v>
      </c>
      <c r="CT65" s="5">
        <f t="shared" si="109"/>
        <v>-80.367844431797138</v>
      </c>
      <c r="CU65" s="5" t="str">
        <f t="shared" si="20"/>
        <v>Calm</v>
      </c>
      <c r="CV65" s="3">
        <v>-0.15412292904831801</v>
      </c>
      <c r="CW65" s="3">
        <v>0.15561401560900401</v>
      </c>
      <c r="CX65" s="3">
        <v>-0.28006602058894903</v>
      </c>
      <c r="CY65" s="3">
        <v>0.13510389714985699</v>
      </c>
      <c r="CZ65" s="3">
        <v>-0.51248086337744103</v>
      </c>
      <c r="DA65" s="3">
        <v>7.4122816001249398E-2</v>
      </c>
      <c r="DB65" s="3">
        <v>0.42013865473191186</v>
      </c>
      <c r="DC65" s="3">
        <v>0.58808113702490517</v>
      </c>
      <c r="DD65" s="3">
        <v>-0.39656236764477099</v>
      </c>
      <c r="DE65" s="3">
        <v>-8.5923531344825027E-2</v>
      </c>
      <c r="DF65" s="3">
        <f t="shared" si="21"/>
        <v>-0.35050610981957098</v>
      </c>
      <c r="DG65" s="3">
        <f t="shared" si="22"/>
        <v>-0.76296550091645676</v>
      </c>
      <c r="DH65" s="3">
        <f t="shared" si="110"/>
        <v>-155.32596480925861</v>
      </c>
      <c r="DI65" s="3" t="str">
        <f t="shared" si="23"/>
        <v>Sad</v>
      </c>
      <c r="DJ65" s="7">
        <v>0.67406506216382001</v>
      </c>
      <c r="DK65" s="7">
        <v>0.25633133279502501</v>
      </c>
      <c r="DL65" s="7">
        <v>0.522465348705899</v>
      </c>
      <c r="DM65" s="7">
        <v>-0.126931562525125</v>
      </c>
      <c r="DN65" s="7">
        <v>1.2138289261906801</v>
      </c>
      <c r="DO65" s="7">
        <v>0.86049458483354802</v>
      </c>
      <c r="DP65" s="7">
        <v>0.27674506721708614</v>
      </c>
      <c r="DQ65" s="7">
        <v>-0.11365384749903261</v>
      </c>
      <c r="DR65" s="7">
        <v>0.41773372936879499</v>
      </c>
      <c r="DS65" s="7">
        <v>0.42512394536768383</v>
      </c>
      <c r="DT65" s="7">
        <f t="shared" si="24"/>
        <v>2.4170073858317043E-2</v>
      </c>
      <c r="DU65" s="7">
        <f t="shared" si="25"/>
        <v>0.2617354697755816</v>
      </c>
      <c r="DV65" s="7">
        <f t="shared" si="111"/>
        <v>5.2760397526675851</v>
      </c>
      <c r="DW65" s="7" t="str">
        <f t="shared" si="26"/>
        <v>happy</v>
      </c>
      <c r="DX65" s="9">
        <v>0.54309494050848495</v>
      </c>
      <c r="DY65" s="9">
        <v>0.509937765299039</v>
      </c>
      <c r="DZ65" s="9">
        <v>4.4055966412562098E-2</v>
      </c>
      <c r="EA65" s="9">
        <v>2.4060644720845702E-2</v>
      </c>
      <c r="EB65" s="9">
        <v>0.42122996743622398</v>
      </c>
      <c r="EC65" s="9">
        <v>0.52966098884711799</v>
      </c>
      <c r="ED65" s="9">
        <v>4.5685811959850484E-2</v>
      </c>
      <c r="EE65" s="9">
        <v>2.3144164635525356E-2</v>
      </c>
      <c r="EF65" s="9">
        <v>3.3157175209445944E-2</v>
      </c>
      <c r="EG65" s="9">
        <v>6.4686130599497585E-2</v>
      </c>
      <c r="EH65" s="9">
        <f t="shared" si="27"/>
        <v>5.964150933366108E-2</v>
      </c>
      <c r="EI65" s="9">
        <f t="shared" si="28"/>
        <v>6.7294690145157432E-2</v>
      </c>
      <c r="EJ65" s="9">
        <f t="shared" si="112"/>
        <v>41.549724997346054</v>
      </c>
      <c r="EK65" s="9" t="str">
        <f t="shared" si="29"/>
        <v>excited</v>
      </c>
      <c r="EL65" s="1">
        <v>0.48206685437723301</v>
      </c>
      <c r="EM65" s="1">
        <v>0.77600337295782695</v>
      </c>
      <c r="EN65" s="1">
        <v>0.34318757545532902</v>
      </c>
      <c r="EO65" s="1">
        <v>0.116019382013736</v>
      </c>
      <c r="EP65" s="1">
        <v>0.58381409891285196</v>
      </c>
      <c r="EQ65" s="1">
        <v>0.50793716205058104</v>
      </c>
      <c r="ER65" s="1">
        <v>0.32197552118367645</v>
      </c>
      <c r="ES65" s="1">
        <v>9.0361959024041746E-2</v>
      </c>
      <c r="ET65" s="1">
        <v>-0.29393651858059394</v>
      </c>
      <c r="EU65" s="1">
        <v>0.36500900147823395</v>
      </c>
      <c r="EV65" s="1">
        <f t="shared" si="30"/>
        <v>-0.64531327192306964</v>
      </c>
      <c r="EW65" s="1">
        <f t="shared" si="31"/>
        <v>-0.62890622454663392</v>
      </c>
      <c r="EX65" s="1">
        <f t="shared" si="113"/>
        <v>-134.26229144626643</v>
      </c>
      <c r="EY65" s="1" t="str">
        <f t="shared" si="32"/>
        <v>Depressed</v>
      </c>
      <c r="EZ65" s="3">
        <v>0.36021051317671698</v>
      </c>
      <c r="FA65" s="3">
        <v>0.74501088769561097</v>
      </c>
      <c r="FB65" s="3">
        <v>-6.6674488440100793E-2</v>
      </c>
      <c r="FC65" s="3">
        <v>0.11906449347041401</v>
      </c>
      <c r="FD65" s="3">
        <v>0.20134744928721901</v>
      </c>
      <c r="FE65" s="3">
        <v>0.60318562714985402</v>
      </c>
      <c r="FF65" s="3">
        <v>-0.11873126711186599</v>
      </c>
      <c r="FG65" s="3">
        <v>8.8313900947935314E-2</v>
      </c>
      <c r="FH65" s="3">
        <v>-0.38480037451889398</v>
      </c>
      <c r="FI65" s="3">
        <v>4.7402271607266094E-2</v>
      </c>
      <c r="FJ65" s="3">
        <f t="shared" si="33"/>
        <v>-0.45868602171275008</v>
      </c>
      <c r="FK65" s="3">
        <f t="shared" si="34"/>
        <v>-0.2141019110991973</v>
      </c>
      <c r="FL65" s="3">
        <f t="shared" si="114"/>
        <v>-115.02186139742555</v>
      </c>
      <c r="FM65" s="3" t="str">
        <f t="shared" si="35"/>
        <v>Bored</v>
      </c>
      <c r="FN65" s="7">
        <v>0.25971011207917799</v>
      </c>
      <c r="FO65" s="7">
        <v>0.75597631229548001</v>
      </c>
      <c r="FP65" s="7">
        <v>-0.114647394442193</v>
      </c>
      <c r="FQ65" s="7">
        <v>-0.140631003140267</v>
      </c>
      <c r="FR65" s="7">
        <v>5.2208576071646499E-3</v>
      </c>
      <c r="FS65" s="7">
        <v>0.245115245152876</v>
      </c>
      <c r="FT65" s="7">
        <v>-0.4327444034871667</v>
      </c>
      <c r="FU65" s="7">
        <v>-0.14047766370012746</v>
      </c>
      <c r="FV65" s="7">
        <v>-0.49626620021630202</v>
      </c>
      <c r="FW65" s="7">
        <v>-0.25133583698298506</v>
      </c>
      <c r="FX65" s="7">
        <f t="shared" si="36"/>
        <v>-0.58434167310596252</v>
      </c>
      <c r="FY65" s="7">
        <f t="shared" si="37"/>
        <v>-5.1533479027308093E-3</v>
      </c>
      <c r="FZ65" s="7">
        <f t="shared" si="115"/>
        <v>-90.505282173592263</v>
      </c>
      <c r="GA65" s="7" t="str">
        <f t="shared" si="38"/>
        <v>Bored</v>
      </c>
      <c r="GB65" s="5">
        <v>0.474686586824343</v>
      </c>
      <c r="GC65" s="5">
        <v>0.710508253384872</v>
      </c>
      <c r="GD65" s="5">
        <v>0.35973864583826998</v>
      </c>
      <c r="GE65" s="5">
        <v>0.62339129561172901</v>
      </c>
      <c r="GF65" s="5">
        <v>0.25061944499577199</v>
      </c>
      <c r="GG65" s="5">
        <v>0.18907122991321099</v>
      </c>
      <c r="GH65" s="5">
        <v>0.49598187531341209</v>
      </c>
      <c r="GI65" s="5">
        <v>0.69298078400612351</v>
      </c>
      <c r="GJ65" s="5">
        <v>-0.235821666560529</v>
      </c>
      <c r="GK65" s="5">
        <v>0.82950913056325259</v>
      </c>
      <c r="GL65" s="5">
        <f t="shared" si="39"/>
        <v>-0.17050336006640288</v>
      </c>
      <c r="GM65" s="5">
        <f t="shared" si="40"/>
        <v>-0.45828487596749767</v>
      </c>
      <c r="GN65" s="5">
        <f t="shared" si="116"/>
        <v>-159.59245027022928</v>
      </c>
      <c r="GO65" s="5" t="str">
        <f t="shared" si="41"/>
        <v>Sad</v>
      </c>
      <c r="GP65" s="6">
        <v>-1.39073201960715E-2</v>
      </c>
      <c r="GQ65" s="6">
        <v>4.9549590820743901E-2</v>
      </c>
      <c r="GR65" s="6">
        <v>0.19792369803860199</v>
      </c>
      <c r="GS65" s="6">
        <v>0.32609950522277098</v>
      </c>
      <c r="GT65" s="6">
        <v>-0.189637637541162</v>
      </c>
      <c r="GU65" s="6">
        <v>-0.40702734896895199</v>
      </c>
      <c r="GV65" s="6">
        <v>-0.97238320339092721</v>
      </c>
      <c r="GW65" s="6">
        <v>-0.91222320211477914</v>
      </c>
      <c r="GX65" s="6">
        <v>3.2692418715554686E-2</v>
      </c>
      <c r="GY65" s="6">
        <v>2.1750416752201276</v>
      </c>
      <c r="GZ65" s="6">
        <f t="shared" si="42"/>
        <v>0.18263301925172226</v>
      </c>
      <c r="HA65" s="6">
        <f t="shared" si="43"/>
        <v>0.72788918500400901</v>
      </c>
      <c r="HB65" s="6">
        <f t="shared" si="117"/>
        <v>14.085182457590935</v>
      </c>
      <c r="HC65" s="6" t="str">
        <f t="shared" si="44"/>
        <v>happy</v>
      </c>
      <c r="HD65" s="3">
        <v>0.320537138009584</v>
      </c>
      <c r="HE65" s="3">
        <v>0.79628070288372299</v>
      </c>
      <c r="HF65" s="3">
        <v>0.28702834385198001</v>
      </c>
      <c r="HG65" s="3">
        <v>0.30065447929137701</v>
      </c>
      <c r="HH65" s="3">
        <v>0.24354656143824699</v>
      </c>
      <c r="HI65" s="3">
        <v>0.69144563646324098</v>
      </c>
      <c r="HJ65" s="3">
        <v>0.50883998976206135</v>
      </c>
      <c r="HK65" s="3">
        <v>0.20208990816372116</v>
      </c>
      <c r="HL65" s="3">
        <v>-0.47574356487413899</v>
      </c>
      <c r="HM65" s="3">
        <v>0.52621188668806396</v>
      </c>
      <c r="HN65" s="3">
        <f t="shared" si="45"/>
        <v>-0.37392448851179072</v>
      </c>
      <c r="HO65" s="3">
        <f t="shared" si="46"/>
        <v>-0.53843032481836317</v>
      </c>
      <c r="HP65" s="3">
        <f t="shared" si="118"/>
        <v>-145.22112475211006</v>
      </c>
      <c r="HQ65" s="3" t="str">
        <f t="shared" si="47"/>
        <v>Depressed</v>
      </c>
      <c r="HR65" s="5">
        <v>0.89536318406025395</v>
      </c>
      <c r="HS65" s="5">
        <v>0.86024964915383695</v>
      </c>
      <c r="HT65" s="5">
        <v>0.356482213564003</v>
      </c>
      <c r="HU65" s="5">
        <v>0.202119956831883</v>
      </c>
      <c r="HV65" s="5">
        <v>1.3742300557523599</v>
      </c>
      <c r="HW65" s="5">
        <v>1.0786562825338699</v>
      </c>
      <c r="HX65" s="5">
        <v>0.15706876779093487</v>
      </c>
      <c r="HY65" s="5">
        <v>0.10424433363610844</v>
      </c>
      <c r="HZ65" s="5">
        <v>3.5113534906416999E-2</v>
      </c>
      <c r="IA65" s="5">
        <v>0.31818072859106655</v>
      </c>
      <c r="IB65" s="5">
        <f t="shared" si="48"/>
        <v>0.10994547667810028</v>
      </c>
      <c r="IC65" s="5">
        <f t="shared" si="49"/>
        <v>-1</v>
      </c>
      <c r="ID65" s="5">
        <f t="shared" si="119"/>
        <v>173.7257881369602</v>
      </c>
      <c r="IE65" s="5" t="str">
        <f t="shared" si="50"/>
        <v>Upset</v>
      </c>
      <c r="IF65" s="6">
        <v>0.960935443644928</v>
      </c>
      <c r="IG65" s="6">
        <v>0.65673038228904301</v>
      </c>
      <c r="IH65" s="6">
        <v>0.187613495233277</v>
      </c>
      <c r="II65" s="6">
        <v>0.69455473456712302</v>
      </c>
      <c r="IJ65" s="6">
        <v>0.55847066003858303</v>
      </c>
      <c r="IK65" s="6">
        <v>0.87451724667570796</v>
      </c>
      <c r="IL65" s="6">
        <v>0.12347817662338183</v>
      </c>
      <c r="IM65" s="6">
        <v>0.45358746778056991</v>
      </c>
      <c r="IN65" s="6">
        <v>0.30420506135588499</v>
      </c>
      <c r="IO65" s="6">
        <v>0.54533403355484356</v>
      </c>
      <c r="IP65" s="6">
        <f t="shared" si="51"/>
        <v>0.27850907899821986</v>
      </c>
      <c r="IQ65" s="6">
        <f t="shared" si="52"/>
        <v>-0.18181334300906105</v>
      </c>
      <c r="IR65" s="6">
        <f t="shared" si="120"/>
        <v>123.1368797334781</v>
      </c>
      <c r="IS65" s="6" t="str">
        <f t="shared" si="53"/>
        <v>stressed</v>
      </c>
      <c r="IT65" s="5">
        <v>0.311773715010145</v>
      </c>
      <c r="IU65" s="5">
        <v>0.20945828855154899</v>
      </c>
      <c r="IV65" s="5">
        <v>0.55440504984277805</v>
      </c>
      <c r="IW65" s="5">
        <v>0.74619879683188495</v>
      </c>
      <c r="IX65" s="5">
        <v>-0.13996063630826</v>
      </c>
      <c r="IY65" s="5">
        <v>-8.9223184787980303E-2</v>
      </c>
      <c r="IZ65" s="5">
        <v>3.2267918951893826</v>
      </c>
      <c r="JA65" s="5">
        <v>6.2061642022550796</v>
      </c>
      <c r="JB65" s="5">
        <v>0.10231542645859601</v>
      </c>
      <c r="JC65" s="5">
        <v>2.4952494048472622</v>
      </c>
      <c r="JD65" s="5">
        <f t="shared" si="54"/>
        <v>0.42805809105413672</v>
      </c>
      <c r="JE65" s="5">
        <f t="shared" si="55"/>
        <v>0.60300895056265058</v>
      </c>
      <c r="JF65" s="5">
        <f t="shared" si="121"/>
        <v>35.369807485380477</v>
      </c>
      <c r="JG65" s="5" t="str">
        <f t="shared" si="56"/>
        <v>excited</v>
      </c>
      <c r="JH65" s="6">
        <v>0.47949896986859603</v>
      </c>
      <c r="JI65" s="6">
        <v>0.61941626719523502</v>
      </c>
      <c r="JJ65" s="6">
        <v>-0.17407866080047801</v>
      </c>
      <c r="JK65" s="6">
        <v>-9.0632813554290502E-3</v>
      </c>
      <c r="JL65" s="6">
        <v>0.34397852947594698</v>
      </c>
      <c r="JM65" s="6">
        <v>0.87480917578047301</v>
      </c>
      <c r="JN65" s="6">
        <v>-0.21139455654712855</v>
      </c>
      <c r="JO65" s="6">
        <v>-6.0655381007164349E-3</v>
      </c>
      <c r="JP65" s="6">
        <v>-0.13991729732663899</v>
      </c>
      <c r="JQ65" s="6">
        <v>-0.1666570231979313</v>
      </c>
      <c r="JR65" s="6">
        <f t="shared" si="57"/>
        <v>-0.18534750264690381</v>
      </c>
      <c r="JS65" s="6">
        <f t="shared" si="58"/>
        <v>0.21796625771028388</v>
      </c>
      <c r="JT65" s="6">
        <f t="shared" si="122"/>
        <v>-40.376160709049707</v>
      </c>
      <c r="JU65" s="6" t="str">
        <f t="shared" si="59"/>
        <v>Relased</v>
      </c>
      <c r="JV65" s="3">
        <v>0.43305160098130802</v>
      </c>
      <c r="JW65" s="3">
        <v>0.46194964020638901</v>
      </c>
      <c r="JX65" s="3">
        <v>-0.16167881472415299</v>
      </c>
      <c r="JY65" s="3">
        <v>-0.18377389806189101</v>
      </c>
      <c r="JZ65" s="3">
        <v>0.115038582132965</v>
      </c>
      <c r="KA65" s="3">
        <v>0.191862545981664</v>
      </c>
      <c r="KB65" s="3">
        <v>-0.29498578829762412</v>
      </c>
      <c r="KC65" s="3">
        <v>-0.2810805640276533</v>
      </c>
      <c r="KD65" s="3">
        <v>-2.8898039225080996E-2</v>
      </c>
      <c r="KE65" s="3">
        <v>-0.38598014939914105</v>
      </c>
      <c r="KF65" s="3">
        <f t="shared" si="60"/>
        <v>9.2263585446096918E-2</v>
      </c>
      <c r="KG65" s="3">
        <f t="shared" si="61"/>
        <v>-0.30799255844170725</v>
      </c>
      <c r="KH65" s="3">
        <f t="shared" si="123"/>
        <v>163.32365930043676</v>
      </c>
      <c r="KI65" s="3" t="str">
        <f t="shared" si="62"/>
        <v>Upset</v>
      </c>
      <c r="KJ65" s="7">
        <v>9.2896819063488803E-2</v>
      </c>
      <c r="KK65" s="7">
        <v>5.29647343601874E-2</v>
      </c>
      <c r="KL65" s="7">
        <v>-0.133228034607725</v>
      </c>
      <c r="KM65" s="7">
        <v>-5.2573308849843702E-2</v>
      </c>
      <c r="KN65" s="7">
        <v>-0.29684193140279402</v>
      </c>
      <c r="KO65" s="7">
        <v>-0.422068799740416</v>
      </c>
      <c r="KP65" s="7">
        <v>0.65325436378231205</v>
      </c>
      <c r="KQ65" s="7">
        <v>0.14243492223713622</v>
      </c>
      <c r="KR65" s="7">
        <v>3.9932084703301403E-2</v>
      </c>
      <c r="KS65" s="7">
        <v>-1.2738198592872623</v>
      </c>
      <c r="KT65" s="7">
        <f t="shared" si="63"/>
        <v>0.1682655392985144</v>
      </c>
      <c r="KU65" s="7">
        <f t="shared" si="64"/>
        <v>-0.42020182434928444</v>
      </c>
      <c r="KV65" s="7">
        <f t="shared" si="124"/>
        <v>158.17687024166204</v>
      </c>
      <c r="KW65" s="7" t="str">
        <f t="shared" si="65"/>
        <v>Upset</v>
      </c>
      <c r="LL65" s="5">
        <v>0.30486498260498501</v>
      </c>
      <c r="LM65" s="5">
        <v>0.45046092524255299</v>
      </c>
      <c r="LN65" s="5">
        <v>-0.123122042783385</v>
      </c>
      <c r="LO65" s="5">
        <v>-2.64304481818473E-2</v>
      </c>
      <c r="LP65" s="5">
        <v>-9.8087983864107997E-2</v>
      </c>
      <c r="LQ65" s="5">
        <v>0.37450381750900602</v>
      </c>
      <c r="LR65" s="5">
        <v>-0.59543393865424854</v>
      </c>
      <c r="LS65" s="5">
        <v>-3.2038276076735227E-2</v>
      </c>
      <c r="LT65" s="5">
        <v>-0.14559594263756798</v>
      </c>
      <c r="LU65" s="5">
        <v>-0.19799730078293482</v>
      </c>
      <c r="LV65" s="5">
        <f t="shared" si="69"/>
        <v>-6.9809814730209974E-2</v>
      </c>
      <c r="LW65" s="5">
        <f t="shared" si="70"/>
        <v>-4.3455426861720547E-2</v>
      </c>
      <c r="LX65" s="5">
        <f t="shared" si="126"/>
        <v>-121.90156414358643</v>
      </c>
      <c r="LY65" s="5" t="str">
        <f t="shared" si="71"/>
        <v>Depressed</v>
      </c>
      <c r="LZ65" s="6">
        <v>0.58553308596982101</v>
      </c>
      <c r="MA65" s="6">
        <v>0.83150762659142397</v>
      </c>
      <c r="MB65" s="6">
        <v>0.33184862640430901</v>
      </c>
      <c r="MC65" s="6">
        <v>0.22522806350340999</v>
      </c>
      <c r="MD65" s="6">
        <v>0.55313276208634998</v>
      </c>
      <c r="ME65" s="6">
        <v>0.710888257067119</v>
      </c>
      <c r="MF65" s="6">
        <v>0.29143635683006691</v>
      </c>
      <c r="MG65" s="6">
        <v>0.14602480847470362</v>
      </c>
      <c r="MH65" s="6">
        <v>-0.24597454062160296</v>
      </c>
      <c r="MI65" s="6">
        <v>0.39312680642804182</v>
      </c>
      <c r="MJ65" s="6">
        <f t="shared" si="72"/>
        <v>-2.5260729546911609E-2</v>
      </c>
      <c r="MK65" s="6">
        <f t="shared" si="73"/>
        <v>0.13731842493313073</v>
      </c>
      <c r="ML65" s="6">
        <f t="shared" si="127"/>
        <v>-10.423443248016474</v>
      </c>
      <c r="MM65" s="6" t="str">
        <f t="shared" si="74"/>
        <v>Contented</v>
      </c>
      <c r="MN65" s="3">
        <v>0.121713581747735</v>
      </c>
      <c r="MO65" s="3">
        <v>8.3686809234471304E-2</v>
      </c>
      <c r="MP65" s="3">
        <v>-2.9905082388451201E-2</v>
      </c>
      <c r="MQ65" s="3">
        <v>5.0350062463981597E-2</v>
      </c>
      <c r="MR65" s="3">
        <v>-9.1866948700937104E-2</v>
      </c>
      <c r="MS65" s="3">
        <v>-0.12831214590262499</v>
      </c>
      <c r="MT65" s="3">
        <v>-1.001958322788425</v>
      </c>
      <c r="MU65" s="3">
        <v>-1.1282842040699559</v>
      </c>
      <c r="MV65" s="3">
        <v>3.8026772513263696E-2</v>
      </c>
      <c r="MW65" s="3">
        <v>9.9537201354702051E-2</v>
      </c>
      <c r="MX65" s="3">
        <f t="shared" si="75"/>
        <v>-0.27143109981318925</v>
      </c>
      <c r="MY65" s="3">
        <f t="shared" si="76"/>
        <v>7.0785315846333186E-2</v>
      </c>
      <c r="MZ65" s="3">
        <f t="shared" si="128"/>
        <v>-75.383631684529718</v>
      </c>
      <c r="NA65" s="3" t="str">
        <f t="shared" si="77"/>
        <v>Calm</v>
      </c>
      <c r="NB65" s="7">
        <v>0.83940736555971995</v>
      </c>
      <c r="NC65" s="7">
        <v>0.64436709447865603</v>
      </c>
      <c r="ND65" s="7">
        <v>0.32248356380628901</v>
      </c>
      <c r="NE65" s="7">
        <v>0.45280805493483101</v>
      </c>
      <c r="NF65" s="7">
        <v>0.95861433527359496</v>
      </c>
      <c r="NG65" s="7">
        <v>0.957417175209056</v>
      </c>
      <c r="NH65" s="7">
        <v>0.17935465609610279</v>
      </c>
      <c r="NI65" s="7">
        <v>0.28268978757239988</v>
      </c>
      <c r="NJ65" s="7">
        <v>0.19504027108106392</v>
      </c>
      <c r="NK65" s="7">
        <v>0.52251311747276474</v>
      </c>
      <c r="NL65" s="7">
        <f t="shared" si="78"/>
        <v>-4.2745741188633057E-2</v>
      </c>
      <c r="NM65" s="7">
        <f t="shared" si="79"/>
        <v>0.17259933382344039</v>
      </c>
      <c r="NN65" s="7">
        <f t="shared" si="129"/>
        <v>-13.909923001019214</v>
      </c>
      <c r="NO65" s="7" t="str">
        <f t="shared" si="80"/>
        <v>Contented</v>
      </c>
      <c r="NP65" s="5">
        <v>0.45981472551305203</v>
      </c>
      <c r="NQ65" s="5">
        <v>0</v>
      </c>
      <c r="NR65" s="5">
        <v>1.2743773259907301</v>
      </c>
      <c r="NS65" s="5">
        <v>0</v>
      </c>
      <c r="NT65" s="5">
        <v>0.34769358987535098</v>
      </c>
      <c r="NU65" s="5">
        <v>0</v>
      </c>
      <c r="NV65" s="5">
        <v>1.5781600036871049</v>
      </c>
      <c r="NX65" s="5">
        <v>0.45981472551305203</v>
      </c>
      <c r="NY65" s="5">
        <v>2.7715017707812759</v>
      </c>
      <c r="NZ65" s="5">
        <f t="shared" si="81"/>
        <v>0.12224561393208999</v>
      </c>
      <c r="OA65" s="5">
        <f t="shared" si="82"/>
        <v>0.93813693892136829</v>
      </c>
      <c r="OB65" s="5">
        <f t="shared" si="130"/>
        <v>7.4241971453510409</v>
      </c>
      <c r="OC65" s="5" t="str">
        <f t="shared" si="83"/>
        <v>happy</v>
      </c>
      <c r="OD65" s="1">
        <v>0.41934131350727599</v>
      </c>
      <c r="OE65" s="1">
        <v>0.42626752910493498</v>
      </c>
      <c r="OF65" s="1">
        <v>0.70617245856989896</v>
      </c>
      <c r="OG65" s="1">
        <v>0.68639430780658095</v>
      </c>
      <c r="OH65" s="1">
        <v>0.49499410345625</v>
      </c>
      <c r="OI65" s="1">
        <v>0.77250247361278501</v>
      </c>
      <c r="OJ65" s="1">
        <v>0.77233414069759154</v>
      </c>
      <c r="OK65" s="1">
        <v>0.57258215191443151</v>
      </c>
      <c r="OL65" s="1">
        <v>-6.9262155976589912E-3</v>
      </c>
      <c r="OM65" s="1">
        <v>1.6468214335065785</v>
      </c>
      <c r="ON65" s="1">
        <f t="shared" si="84"/>
        <v>-0.14349693981582934</v>
      </c>
      <c r="OO65" s="1">
        <f t="shared" si="85"/>
        <v>0.4823850471329072</v>
      </c>
      <c r="OP65" s="1">
        <f t="shared" si="131"/>
        <v>-16.566365464322384</v>
      </c>
      <c r="OQ65" s="1" t="str">
        <f t="shared" si="86"/>
        <v>Contented</v>
      </c>
      <c r="OR65" s="3">
        <v>0.20397438826944</v>
      </c>
      <c r="OS65" s="3">
        <v>0.27051397246652498</v>
      </c>
      <c r="OT65" s="3">
        <v>-2.2740435233879301E-2</v>
      </c>
      <c r="OU65" s="3">
        <v>3.3385276602234601E-2</v>
      </c>
      <c r="OV65" s="3">
        <v>-0.132628210699649</v>
      </c>
      <c r="OW65" s="3">
        <v>-0.17728100511585501</v>
      </c>
      <c r="OX65" s="3">
        <v>-0.31873375713274271</v>
      </c>
      <c r="OY65" s="3">
        <v>0.35808445822243473</v>
      </c>
      <c r="OZ65" s="3">
        <v>-6.6539584197084972E-2</v>
      </c>
      <c r="PA65" s="3">
        <v>2.2434357192333228E-2</v>
      </c>
      <c r="PB65" s="3">
        <f t="shared" si="87"/>
        <v>-0.24728137879768197</v>
      </c>
      <c r="PC65" s="3">
        <f t="shared" si="88"/>
        <v>0.23815083956260397</v>
      </c>
      <c r="PD65" s="3">
        <f t="shared" si="132"/>
        <v>-46.077554524609283</v>
      </c>
      <c r="PE65" s="3" t="str">
        <f t="shared" si="89"/>
        <v>Relased</v>
      </c>
      <c r="PF65" s="1">
        <v>0.55499905459295595</v>
      </c>
      <c r="PG65" s="1">
        <v>0.51386981509052398</v>
      </c>
      <c r="PH65" s="1">
        <v>0.74611537799101801</v>
      </c>
      <c r="PI65" s="1">
        <v>0.94786540460435798</v>
      </c>
      <c r="PJ65" s="1">
        <v>0.351030617286614</v>
      </c>
      <c r="PK65" s="1">
        <v>0.114238453490163</v>
      </c>
      <c r="PL65" s="1">
        <v>0.82349993730690108</v>
      </c>
      <c r="PM65" s="1">
        <v>1.5090796475999502</v>
      </c>
      <c r="PN65" s="1">
        <v>4.1129239502431969E-2</v>
      </c>
      <c r="PO65" s="1">
        <v>1.5848349883152717</v>
      </c>
      <c r="PP65" s="1">
        <f t="shared" si="90"/>
        <v>0.18537054251809382</v>
      </c>
      <c r="PQ65" s="1">
        <f t="shared" si="91"/>
        <v>-5.2602181018011507E-2</v>
      </c>
      <c r="PR65" s="1">
        <f t="shared" si="133"/>
        <v>105.8422317010854</v>
      </c>
      <c r="PS65" s="1" t="str">
        <f t="shared" si="92"/>
        <v>nervous</v>
      </c>
      <c r="PT65" s="5">
        <v>0.63982196282337001</v>
      </c>
      <c r="PU65" s="5">
        <v>0.41687153956484502</v>
      </c>
      <c r="PV65" s="5">
        <v>0.36625700346165502</v>
      </c>
      <c r="PW65" s="5">
        <v>0.20674449175545601</v>
      </c>
      <c r="PX65" s="5">
        <v>6.5320153857403696E-2</v>
      </c>
      <c r="PY65" s="5">
        <v>0.16486382078204101</v>
      </c>
      <c r="PZ65" s="5">
        <v>0.5194087756177298</v>
      </c>
      <c r="QA65" s="5">
        <v>0.35539268514153111</v>
      </c>
      <c r="QB65" s="5">
        <v>0.22295042325852499</v>
      </c>
      <c r="QC65" s="5">
        <v>0.54225893688385518</v>
      </c>
      <c r="QD65" s="5">
        <f t="shared" si="93"/>
        <v>3.3492571515167713E-2</v>
      </c>
      <c r="QE65" s="5">
        <f t="shared" si="94"/>
        <v>8.4854320683192874E-2</v>
      </c>
      <c r="QF65" s="5">
        <f t="shared" si="134"/>
        <v>21.539483238076215</v>
      </c>
      <c r="QG65" s="5" t="str">
        <f t="shared" si="95"/>
        <v>happy</v>
      </c>
      <c r="QH65" s="3">
        <v>0.40287544902768502</v>
      </c>
      <c r="QI65" s="3">
        <v>0.23816420452770701</v>
      </c>
      <c r="QJ65" s="3">
        <v>0.115344854561446</v>
      </c>
      <c r="QK65" s="3">
        <v>0.58550929433128096</v>
      </c>
      <c r="QL65" s="3">
        <v>0.91799844948083698</v>
      </c>
      <c r="QM65" s="3">
        <v>-3.0003715005607499E-3</v>
      </c>
      <c r="QN65" s="3">
        <v>8.7324652786075041E-2</v>
      </c>
      <c r="QO65" s="3">
        <v>2.4897931233485737</v>
      </c>
      <c r="QP65" s="3">
        <v>0.16471124449997801</v>
      </c>
      <c r="QQ65" s="3">
        <v>1.0933085730431593</v>
      </c>
      <c r="QR65" s="3">
        <f t="shared" si="96"/>
        <v>0.35180799117472517</v>
      </c>
      <c r="QS65" s="3">
        <f t="shared" si="97"/>
        <v>-5.022988282647356E-3</v>
      </c>
      <c r="QT65" s="3">
        <f t="shared" si="135"/>
        <v>90.817993004451367</v>
      </c>
      <c r="QU65" s="3" t="str">
        <f t="shared" si="98"/>
        <v>nervous</v>
      </c>
      <c r="QV65" s="5">
        <v>0.60954167632725198</v>
      </c>
      <c r="QW65" s="5">
        <v>0.91395188847770403</v>
      </c>
      <c r="QX65" s="5">
        <v>3.0742771159810899E-2</v>
      </c>
      <c r="QY65" s="5">
        <v>0.23194668158403201</v>
      </c>
      <c r="QZ65" s="5">
        <v>1.02073657944643</v>
      </c>
      <c r="RA65" s="5">
        <v>1.3391060037792799</v>
      </c>
      <c r="RB65" s="5">
        <v>1.8857376678450076E-2</v>
      </c>
      <c r="RC65" s="5">
        <v>0.1029475018734122</v>
      </c>
      <c r="RD65" s="5">
        <v>-0.30441021215045205</v>
      </c>
      <c r="RE65" s="5">
        <v>0.17242570550501377</v>
      </c>
      <c r="RF65" s="5">
        <f t="shared" si="99"/>
        <v>-0.24980946691709749</v>
      </c>
      <c r="RG65" s="5">
        <f t="shared" si="100"/>
        <v>-0.10274716423085284</v>
      </c>
      <c r="RH65" s="5">
        <f t="shared" si="136"/>
        <v>-112.35746964554242</v>
      </c>
      <c r="RI65" s="5" t="str">
        <f t="shared" si="101"/>
        <v>Bored</v>
      </c>
    </row>
    <row r="66" spans="1:477" x14ac:dyDescent="0.3">
      <c r="A66" s="1">
        <v>1.1091381479850899</v>
      </c>
      <c r="B66" s="1">
        <v>0.66670587210904897</v>
      </c>
      <c r="C66" s="1">
        <v>0.25205206453045897</v>
      </c>
      <c r="D66" s="1">
        <v>-2.8320565823268602E-2</v>
      </c>
      <c r="E66" s="1">
        <v>0.83384033802379898</v>
      </c>
      <c r="F66" s="1">
        <v>0.28489265450457402</v>
      </c>
      <c r="G66" s="1">
        <v>0.12972457819036595</v>
      </c>
      <c r="H66" s="1">
        <v>-2.9761044212679392E-2</v>
      </c>
      <c r="I66" s="1">
        <v>0.44243227587604095</v>
      </c>
      <c r="J66" s="1">
        <v>0.12598600787885084</v>
      </c>
      <c r="K66" s="18">
        <f t="shared" ref="K66:K129" si="137">2*((I66-$A$514)/($A$515-$A$514))-1</f>
        <v>0.29107954781093626</v>
      </c>
      <c r="L66" s="19">
        <f t="shared" ref="L66:L129" si="138">2*((J66-$B$514)/($B$515-$B$514))-1</f>
        <v>-0.73678043588763331</v>
      </c>
      <c r="M66" s="19">
        <f t="shared" si="102"/>
        <v>158.44253088217437</v>
      </c>
      <c r="N66" s="19" t="str">
        <f t="shared" ref="N66:N129" si="139">IF(AND(M66&gt;=0,M66&lt;=30),"happy",IF(AND(M66&gt;30,M66&lt;=60),"excited",IF(AND(M66&gt;60,M66&lt;=90),"alert",IF(AND(M66&gt;90,M66&lt;=120),"nervous",IF(AND(M66&gt;120,M66&lt;=150),"stressed",IF(AND(M66&gt;150,M66&lt;=180),"Upset",IF(AND(M66&gt;=-180,M66&lt;-150),"Sad",IF(AND(M66&gt;=-150,M66&lt;-120),"Depressed",IF(AND(M66&gt;=-120,M66&lt;-90),"Bored",IF(AND(M66&gt;=-30,M66&lt;0),"Contented",IF(AND(M66&gt;=-60,M66&lt;-30),"Relased",IF(AND(M66&gt;=-90,M66&lt;-60),"Calm",""))))))))))))</f>
        <v>Upset</v>
      </c>
      <c r="O66" s="19">
        <f t="shared" si="103"/>
        <v>-0.24913915347846105</v>
      </c>
      <c r="P66" s="9">
        <v>5.7442118125514398E-2</v>
      </c>
      <c r="Q66" s="9">
        <v>-0.23705911891651599</v>
      </c>
      <c r="R66" s="9">
        <v>-0.13505594328053699</v>
      </c>
      <c r="S66" s="9">
        <v>-8.4669284543123904E-2</v>
      </c>
      <c r="T66" s="9">
        <v>0.42078640582233401</v>
      </c>
      <c r="U66" s="9">
        <v>0.192852357986147</v>
      </c>
      <c r="V66" s="9">
        <v>-0.28240879938659841</v>
      </c>
      <c r="W66" s="9">
        <v>1.9153017041101088</v>
      </c>
      <c r="X66" s="9">
        <v>0.29450123704203041</v>
      </c>
      <c r="Y66" s="9">
        <v>1.223298612358684</v>
      </c>
      <c r="Z66" s="9">
        <f t="shared" ref="Z66:Z129" si="140">2*((X66-$P$514)/($P$515-$P$514))-1</f>
        <v>0.51160930966213991</v>
      </c>
      <c r="AA66" s="9">
        <f t="shared" ref="AA66:AA129" si="141">2*((Y66-$Q$514)/($Q$515-$Q$514))-1</f>
        <v>0.30610167438776492</v>
      </c>
      <c r="AB66" s="9">
        <f t="shared" si="104"/>
        <v>59.10743657245964</v>
      </c>
      <c r="AC66" s="9" t="str">
        <f t="shared" ref="AC66:AC129" si="142">IF(AND(AB66&gt;=0,AB66&lt;=30),"happy",IF(AND(AB66&gt;30,AB66&lt;=60),"excited",IF(AND(AB66&gt;60,AB66&lt;=90),"alert",IF(AND(AB66&gt;90,AB66&lt;=120),"nervous",IF(AND(AB66&gt;120,AB66&lt;=150),"stressed",IF(AND(AB66&gt;150,AB66&lt;=180),"Upset",IF(AND(AB66&gt;=-180,AB66&lt;-150),"Sad",IF(AND(AB66&gt;=-150,AB66&lt;-120),"Depressed",IF(AND(AB66&gt;=-120,AB66&lt;-90),"Bored",IF(AND(AB66&gt;=-30,AB66&lt;0),"Contented",IF(AND(AB66&gt;=-60,AB66&lt;-30),"Relased",IF(AND(AB66&gt;=-90,AB66&lt;-60),"Calm",""))))))))))))</f>
        <v>excited</v>
      </c>
      <c r="AD66" s="3">
        <v>0.22866074842352899</v>
      </c>
      <c r="AE66" s="3">
        <v>0.53813419806419305</v>
      </c>
      <c r="AF66" s="3">
        <v>-0.12503035936503701</v>
      </c>
      <c r="AG66" s="3">
        <v>-0.13506127368283499</v>
      </c>
      <c r="AH66" s="3">
        <v>-9.2961691319952106E-2</v>
      </c>
      <c r="AI66" s="3">
        <v>0.23668593654388501</v>
      </c>
      <c r="AJ66" s="3">
        <v>-0.92137972093353138</v>
      </c>
      <c r="AK66" s="3">
        <v>-0.17431306654305273</v>
      </c>
      <c r="AL66" s="3">
        <v>-0.30947344964066403</v>
      </c>
      <c r="AM66" s="3">
        <v>-0.33919320183213619</v>
      </c>
      <c r="AN66" s="3">
        <f t="shared" ref="AN66:AN129" si="143">2*((AL66-$AD$514)/($AD$515-$AD$514))-1</f>
        <v>-0.22703307029360875</v>
      </c>
      <c r="AO66" s="3">
        <f t="shared" ref="AO66:AO129" si="144">2*((AM66-$AE$514)/($AE$515-$AE$514))-1</f>
        <v>8.1053603088153459E-2</v>
      </c>
      <c r="AP66" s="3">
        <f t="shared" si="105"/>
        <v>-70.352809389207167</v>
      </c>
      <c r="AQ66" s="3" t="str">
        <f t="shared" ref="AQ66:AQ129" si="145">IF(AND(AP66&gt;=0,AP66&lt;=30),"happy",IF(AND(AP66&gt;30,AP66&lt;=60),"excited",IF(AND(AP66&gt;60,AP66&lt;=90),"alert",IF(AND(AP66&gt;90,AP66&lt;=120),"nervous",IF(AND(AP66&gt;120,AP66&lt;=150),"stressed",IF(AND(AP66&gt;150,AP66&lt;=180),"Upset",IF(AND(AP66&gt;=-180,AP66&lt;-150),"Sad",IF(AND(AP66&gt;=-150,AP66&lt;-120),"Depressed",IF(AND(AP66&gt;=-120,AP66&lt;-90),"Bored",IF(AND(AP66&gt;=-30,AP66&lt;0),"Contented",IF(AND(AP66&gt;=-60,AP66&lt;-30),"Relased",IF(AND(AP66&gt;=-90,AP66&lt;-60),"Calm",""))))))))))))</f>
        <v>Calm</v>
      </c>
      <c r="AR66" s="9">
        <v>0.31257341870287197</v>
      </c>
      <c r="AS66" s="9">
        <v>7.8368125594658694E-2</v>
      </c>
      <c r="AT66" s="9">
        <v>-0.13819666618593399</v>
      </c>
      <c r="AU66" s="9">
        <v>-1.9956050502029199E-2</v>
      </c>
      <c r="AV66" s="9">
        <v>-7.8023583109036607E-2</v>
      </c>
      <c r="AW66" s="9">
        <v>0.243828336400288</v>
      </c>
      <c r="AX66" s="9">
        <v>-0.58919958667225858</v>
      </c>
      <c r="AY66" s="9">
        <v>-6.1937522151755318E-2</v>
      </c>
      <c r="AZ66" s="9">
        <v>0.23420529310821328</v>
      </c>
      <c r="BA66" s="9">
        <v>-0.40454313181819118</v>
      </c>
      <c r="BB66" s="9">
        <f t="shared" ref="BB66:BB129" si="146">2*((AZ66-$AR$514)/($AR$515-$AR$514))-1</f>
        <v>0.39388402454918436</v>
      </c>
      <c r="BC66" s="9">
        <f t="shared" ref="BC66:BC129" si="147">2*((BA66-$AS$514)/($AS$515-$AS$514))-1</f>
        <v>-0.11859834707867678</v>
      </c>
      <c r="BD66" s="9">
        <f t="shared" si="106"/>
        <v>106.75703044277675</v>
      </c>
      <c r="BE66" s="9" t="str">
        <f t="shared" ref="BE66:BE129" si="148">IF(AND(BD66&gt;=0,BD66&lt;=30),"happy",IF(AND(BD66&gt;30,BD66&lt;=60),"excited",IF(AND(BD66&gt;60,BD66&lt;=90),"alert",IF(AND(BD66&gt;90,BD66&lt;=120),"nervous",IF(AND(BD66&gt;120,BD66&lt;=150),"stressed",IF(AND(BD66&gt;150,BD66&lt;=180),"Upset",IF(AND(BD66&gt;=-180,BD66&lt;-150),"Sad",IF(AND(BD66&gt;=-150,BD66&lt;-120),"Depressed",IF(AND(BD66&gt;=-120,BD66&lt;-90),"Bored",IF(AND(BD66&gt;=-30,BD66&lt;0),"Contented",IF(AND(BD66&gt;=-60,BD66&lt;-30),"Relased",IF(AND(BD66&gt;=-90,BD66&lt;-60),"Calm",""))))))))))))</f>
        <v>nervous</v>
      </c>
      <c r="BF66" s="5">
        <v>0.48625827948621297</v>
      </c>
      <c r="BG66" s="5">
        <v>0.44210244220996903</v>
      </c>
      <c r="BH66" s="5">
        <v>0.12887645988433499</v>
      </c>
      <c r="BI66" s="5">
        <v>0.173986233263419</v>
      </c>
      <c r="BJ66" s="5">
        <v>0.20254079851825901</v>
      </c>
      <c r="BK66" s="5">
        <v>0.462583264716383</v>
      </c>
      <c r="BL66" s="5">
        <v>0.18710312484404673</v>
      </c>
      <c r="BM66" s="5">
        <v>0.19231677026769112</v>
      </c>
      <c r="BN66" s="5">
        <v>4.4155837276243948E-2</v>
      </c>
      <c r="BO66" s="5">
        <v>0.32623385077559292</v>
      </c>
      <c r="BP66" s="5">
        <f t="shared" ref="BP66:BP129" si="149">2*((BN66-$BF$514)/($BF$515-$BF$514))-1</f>
        <v>8.0577248088587572E-2</v>
      </c>
      <c r="BQ66" s="5">
        <f t="shared" ref="BQ66:BQ129" si="150">2*((BO66-$BG$514)/($BG$515-$BG$514))-1</f>
        <v>6.2561610655632816E-2</v>
      </c>
      <c r="BR66" s="5">
        <f t="shared" si="107"/>
        <v>52.173598697343948</v>
      </c>
      <c r="BS66" s="5" t="str">
        <f t="shared" ref="BS66:BS129" si="151">IF(AND(BR66&gt;=0,BR66&lt;=30),"happy",IF(AND(BR66&gt;30,BR66&lt;=60),"excited",IF(AND(BR66&gt;60,BR66&lt;=90),"alert",IF(AND(BR66&gt;90,BR66&lt;=120),"nervous",IF(AND(BR66&gt;120,BR66&lt;=150),"stressed",IF(AND(BR66&gt;150,BR66&lt;=180),"Upset",IF(AND(BR66&gt;=-180,BR66&lt;-150),"Sad",IF(AND(BR66&gt;=-150,BR66&lt;-120),"Depressed",IF(AND(BR66&gt;=-120,BR66&lt;-90),"Bored",IF(AND(BR66&gt;=-30,BR66&lt;0),"Contented",IF(AND(BR66&gt;=-60,BR66&lt;-30),"Relased",IF(AND(BR66&gt;=-90,BR66&lt;-60),"Calm",""))))))))))))</f>
        <v>excited</v>
      </c>
      <c r="BT66" s="6">
        <v>0.86591342337173705</v>
      </c>
      <c r="BU66" s="6">
        <v>0.85580326514304195</v>
      </c>
      <c r="BV66" s="6">
        <v>0.31591692951153599</v>
      </c>
      <c r="BW66" s="6">
        <v>0.340101254801224</v>
      </c>
      <c r="BX66" s="6">
        <v>0.28370760614434698</v>
      </c>
      <c r="BY66" s="6">
        <v>0.63064246490084197</v>
      </c>
      <c r="BZ66" s="6">
        <v>0.27480093126385879</v>
      </c>
      <c r="CA66" s="6">
        <v>0.22880166287078862</v>
      </c>
      <c r="CB66" s="6">
        <v>1.0110158228695099E-2</v>
      </c>
      <c r="CC66" s="6">
        <v>0.38102562906483017</v>
      </c>
      <c r="CD66" s="6">
        <f t="shared" ref="CD66:CD129" si="152">2*((CB66-$BT$514)/($BT$515-$BT$514))-1</f>
        <v>-2.1718419988532189E-2</v>
      </c>
      <c r="CE66" s="6">
        <f t="shared" ref="CE66:CE129" si="153">2*((CC66-$BU$514)/($BU$515-$BU$514))-1</f>
        <v>-0.79937380777061584</v>
      </c>
      <c r="CF66" s="6">
        <f t="shared" si="108"/>
        <v>-178.44369712912103</v>
      </c>
      <c r="CG66" s="6" t="str">
        <f t="shared" ref="CG66:CG129" si="154">IF(AND(CF66&gt;=0,CF66&lt;=30),"happy",IF(AND(CF66&gt;30,CF66&lt;=60),"excited",IF(AND(CF66&gt;60,CF66&lt;=90),"alert",IF(AND(CF66&gt;90,CF66&lt;=120),"nervous",IF(AND(CF66&gt;120,CF66&lt;=150),"stressed",IF(AND(CF66&gt;150,CF66&lt;=180),"Upset",IF(AND(CF66&gt;=-180,CF66&lt;-150),"Sad",IF(AND(CF66&gt;=-150,CF66&lt;-120),"Depressed",IF(AND(CF66&gt;=-120,CF66&lt;-90),"Bored",IF(AND(CF66&gt;=-30,CF66&lt;0),"Contented",IF(AND(CF66&gt;=-60,CF66&lt;-30),"Relased",IF(AND(CF66&gt;=-90,CF66&lt;-60),"Calm",""))))))))))))</f>
        <v>Sad</v>
      </c>
      <c r="CH66" s="5">
        <v>0.220132570059728</v>
      </c>
      <c r="CI66" s="5">
        <v>0.47380446271223697</v>
      </c>
      <c r="CJ66" s="5">
        <v>0.33951439421270102</v>
      </c>
      <c r="CK66" s="5">
        <v>0.48569438282154997</v>
      </c>
      <c r="CL66" s="5">
        <v>0.108611273489137</v>
      </c>
      <c r="CM66" s="5">
        <v>0.56216543958739595</v>
      </c>
      <c r="CN66" s="5">
        <v>1.0327627448397678</v>
      </c>
      <c r="CO66" s="5">
        <v>0.46883059222416762</v>
      </c>
      <c r="CP66" s="5">
        <v>-0.253671892652509</v>
      </c>
      <c r="CQ66" s="5">
        <v>1.1891695327714602</v>
      </c>
      <c r="CR66" s="5">
        <f t="shared" ref="CR66:CR129" si="155">2*((CP66-$CH$514)/($CH$515-$CH$514))-1</f>
        <v>-0.62490762903250341</v>
      </c>
      <c r="CS66" s="5">
        <f t="shared" ref="CS66:CS129" si="156">2*((CQ66-$CI$514)/($CI$515-$CI$514))-1</f>
        <v>6.4829180542892439E-2</v>
      </c>
      <c r="CT66" s="5">
        <f t="shared" si="109"/>
        <v>-84.07720721915527</v>
      </c>
      <c r="CU66" s="5" t="str">
        <f t="shared" ref="CU66:CU129" si="157">IF(AND(CT66&gt;=0,CT66&lt;=30),"happy",IF(AND(CT66&gt;30,CT66&lt;=60),"excited",IF(AND(CT66&gt;60,CT66&lt;=90),"alert",IF(AND(CT66&gt;90,CT66&lt;=120),"nervous",IF(AND(CT66&gt;120,CT66&lt;=150),"stressed",IF(AND(CT66&gt;150,CT66&lt;=180),"Upset",IF(AND(CT66&gt;=-180,CT66&lt;-150),"Sad",IF(AND(CT66&gt;=-150,CT66&lt;-120),"Depressed",IF(AND(CT66&gt;=-120,CT66&lt;-90),"Bored",IF(AND(CT66&gt;=-30,CT66&lt;0),"Contented",IF(AND(CT66&gt;=-60,CT66&lt;-30),"Relased",IF(AND(CT66&gt;=-90,CT66&lt;-60),"Calm",""))))))))))))</f>
        <v>Calm</v>
      </c>
      <c r="CV66" s="3">
        <v>-7.6061154092720906E-2</v>
      </c>
      <c r="CW66" s="3">
        <v>0.17626490230712</v>
      </c>
      <c r="CX66" s="3">
        <v>-0.16990480591999699</v>
      </c>
      <c r="CY66" s="3">
        <v>0.17824513721410801</v>
      </c>
      <c r="CZ66" s="3">
        <v>-0.152506559738286</v>
      </c>
      <c r="DA66" s="3">
        <v>0.234214152193747</v>
      </c>
      <c r="DB66" s="3">
        <v>0.74334560674486716</v>
      </c>
      <c r="DC66" s="3">
        <v>0.4342368636344916</v>
      </c>
      <c r="DD66" s="3">
        <v>-0.2523260563998409</v>
      </c>
      <c r="DE66" s="3">
        <v>8.3233725711195805E-2</v>
      </c>
      <c r="DF66" s="3">
        <f t="shared" ref="DF66:DF129" si="158">2*((DD66-$CV$514)/($CV$515-$CV$514))-1</f>
        <v>-0.15851637541961838</v>
      </c>
      <c r="DG66" s="3">
        <f t="shared" ref="DG66:DG129" si="159">2*((DE66-$CW$514)/($CW$515-$CW$514))-1</f>
        <v>-0.66372715223183654</v>
      </c>
      <c r="DH66" s="3">
        <f t="shared" si="110"/>
        <v>-166.56779766920221</v>
      </c>
      <c r="DI66" s="3" t="str">
        <f t="shared" ref="DI66:DI129" si="160">IF(AND(DH66&gt;=0,DH66&lt;=30),"happy",IF(AND(DH66&gt;30,DH66&lt;=60),"excited",IF(AND(DH66&gt;60,DH66&lt;=90),"alert",IF(AND(DH66&gt;90,DH66&lt;=120),"nervous",IF(AND(DH66&gt;120,DH66&lt;=150),"stressed",IF(AND(DH66&gt;150,DH66&lt;=180),"Upset",IF(AND(DH66&gt;=-180,DH66&lt;-150),"Sad",IF(AND(DH66&gt;=-150,DH66&lt;-120),"Depressed",IF(AND(DH66&gt;=-120,DH66&lt;-90),"Bored",IF(AND(DH66&gt;=-30,DH66&lt;0),"Contented",IF(AND(DH66&gt;=-60,DH66&lt;-30),"Relased",IF(AND(DH66&gt;=-90,DH66&lt;-60),"Calm",""))))))))))))</f>
        <v>Sad</v>
      </c>
      <c r="DJ66" s="7">
        <v>0.67406506216382001</v>
      </c>
      <c r="DK66" s="7">
        <v>0.25633133279502501</v>
      </c>
      <c r="DL66" s="7">
        <v>0.522465348705899</v>
      </c>
      <c r="DM66" s="7">
        <v>-0.126931562525125</v>
      </c>
      <c r="DN66" s="7">
        <v>1.2138289261906801</v>
      </c>
      <c r="DO66" s="7">
        <v>0.86049458483354802</v>
      </c>
      <c r="DP66" s="7">
        <v>0.27674506721708614</v>
      </c>
      <c r="DQ66" s="7">
        <v>-0.11365384749903261</v>
      </c>
      <c r="DR66" s="7">
        <v>0.41773372936879499</v>
      </c>
      <c r="DS66" s="7">
        <v>0.42512394536768383</v>
      </c>
      <c r="DT66" s="7">
        <f t="shared" ref="DT66:DT129" si="161">2*((DR66-$DJ$514)/($DJ$515-$DJ$514))-1</f>
        <v>2.4170073858317043E-2</v>
      </c>
      <c r="DU66" s="7">
        <f t="shared" ref="DU66:DU129" si="162">2*((DS66-$DK$514)/($DK$515-$DK$514))-1</f>
        <v>0.2617354697755816</v>
      </c>
      <c r="DV66" s="7">
        <f t="shared" si="111"/>
        <v>5.2760397526675851</v>
      </c>
      <c r="DW66" s="7" t="str">
        <f t="shared" ref="DW66:DW129" si="163">IF(AND(DV66&gt;=0,DV66&lt;=30),"happy",IF(AND(DV66&gt;30,DV66&lt;=60),"excited",IF(AND(DV66&gt;60,DV66&lt;=90),"alert",IF(AND(DV66&gt;90,DV66&lt;=120),"nervous",IF(AND(DV66&gt;120,DV66&lt;=150),"stressed",IF(AND(DV66&gt;150,DV66&lt;=180),"Upset",IF(AND(DV66&gt;=-180,DV66&lt;-150),"Sad",IF(AND(DV66&gt;=-150,DV66&lt;-120),"Depressed",IF(AND(DV66&gt;=-120,DV66&lt;-90),"Bored",IF(AND(DV66&gt;=-30,DV66&lt;0),"Contented",IF(AND(DV66&gt;=-60,DV66&lt;-30),"Relased",IF(AND(DV66&gt;=-90,DV66&lt;-60),"Calm",""))))))))))))</f>
        <v>happy</v>
      </c>
      <c r="DX66" s="9">
        <v>0.720088297366824</v>
      </c>
      <c r="DY66" s="9">
        <v>0.72991743400709297</v>
      </c>
      <c r="DZ66" s="9">
        <v>4.6720360142303199E-2</v>
      </c>
      <c r="EA66" s="9">
        <v>2.87998363695104E-2</v>
      </c>
      <c r="EB66" s="9">
        <v>0.45377655288289298</v>
      </c>
      <c r="EC66" s="9">
        <v>0.86880561389892896</v>
      </c>
      <c r="ED66" s="9">
        <v>3.9800459254201496E-2</v>
      </c>
      <c r="EE66" s="9">
        <v>1.8014274834676273E-2</v>
      </c>
      <c r="EF66" s="9">
        <v>-9.8291366402689651E-3</v>
      </c>
      <c r="EG66" s="9">
        <v>5.2082688280312046E-2</v>
      </c>
      <c r="EH66" s="9">
        <f t="shared" ref="EH66:EH129" si="164">2*((EF66-$DX$514)/($DX$515-$DX$514))-1</f>
        <v>1.9005719698397261E-2</v>
      </c>
      <c r="EI66" s="9">
        <f t="shared" ref="EI66:EI129" si="165">2*((EG66-$DY$514)/($DY$515-$DY$514))-1</f>
        <v>6.2876210548759914E-2</v>
      </c>
      <c r="EJ66" s="9">
        <f t="shared" si="112"/>
        <v>16.818598449615298</v>
      </c>
      <c r="EK66" s="9" t="str">
        <f t="shared" ref="EK66:EK129" si="166">IF(AND(EJ66&gt;=0,EJ66&lt;=30),"happy",IF(AND(EJ66&gt;30,EJ66&lt;=60),"excited",IF(AND(EJ66&gt;60,EJ66&lt;=90),"alert",IF(AND(EJ66&gt;90,EJ66&lt;=120),"nervous",IF(AND(EJ66&gt;120,EJ66&lt;=150),"stressed",IF(AND(EJ66&gt;150,EJ66&lt;=180),"Upset",IF(AND(EJ66&gt;=-180,EJ66&lt;-150),"Sad",IF(AND(EJ66&gt;=-150,EJ66&lt;-120),"Depressed",IF(AND(EJ66&gt;=-120,EJ66&lt;-90),"Bored",IF(AND(EJ66&gt;=-30,EJ66&lt;0),"Contented",IF(AND(EJ66&gt;=-60,EJ66&lt;-30),"Relased",IF(AND(EJ66&gt;=-90,EJ66&lt;-60),"Calm",""))))))))))))</f>
        <v>happy</v>
      </c>
      <c r="EL66" s="1">
        <v>0.48206685437723301</v>
      </c>
      <c r="EM66" s="1">
        <v>0.78863252441382004</v>
      </c>
      <c r="EN66" s="1">
        <v>0.31505168107467701</v>
      </c>
      <c r="EO66" s="1">
        <v>0.174857430141276</v>
      </c>
      <c r="EP66" s="1">
        <v>0.67494166092827601</v>
      </c>
      <c r="EQ66" s="1">
        <v>0.632127896956441</v>
      </c>
      <c r="ER66" s="1">
        <v>0.272298498158838</v>
      </c>
      <c r="ES66" s="1">
        <v>0.12307312866488335</v>
      </c>
      <c r="ET66" s="1">
        <v>-0.30656567003658702</v>
      </c>
      <c r="EU66" s="1">
        <v>0.38554289031136063</v>
      </c>
      <c r="EV66" s="1">
        <f t="shared" ref="EV66:EV129" si="167">2*((ET66-$EL$514)/($EL$515-$EL$514))-1</f>
        <v>-0.66238790738951381</v>
      </c>
      <c r="EW66" s="1">
        <f t="shared" ref="EW66:EW129" si="168">2*((EU66-$EM$514)/($EM$515-$EM$514))-1</f>
        <v>-0.61245735421031289</v>
      </c>
      <c r="EX66" s="1">
        <f t="shared" si="113"/>
        <v>-132.75710151274146</v>
      </c>
      <c r="EY66" s="1" t="str">
        <f t="shared" ref="EY66:EY129" si="169">IF(AND(EX66&gt;=0,EX66&lt;=30),"happy",IF(AND(EX66&gt;30,EX66&lt;=60),"excited",IF(AND(EX66&gt;60,EX66&lt;=90),"alert",IF(AND(EX66&gt;90,EX66&lt;=120),"nervous",IF(AND(EX66&gt;120,EX66&lt;=150),"stressed",IF(AND(EX66&gt;150,EX66&lt;=180),"Upset",IF(AND(EX66&gt;=-180,EX66&lt;-150),"Sad",IF(AND(EX66&gt;=-150,EX66&lt;-120),"Depressed",IF(AND(EX66&gt;=-120,EX66&lt;-90),"Bored",IF(AND(EX66&gt;=-30,EX66&lt;0),"Contented",IF(AND(EX66&gt;=-60,EX66&lt;-30),"Relased",IF(AND(EX66&gt;=-90,EX66&lt;-60),"Calm",""))))))))))))</f>
        <v>Depressed</v>
      </c>
      <c r="EZ66" s="3">
        <v>0.31699134874902402</v>
      </c>
      <c r="FA66" s="3">
        <v>0.74501088769561097</v>
      </c>
      <c r="FB66" s="3">
        <v>6.4465907387409593E-2</v>
      </c>
      <c r="FC66" s="3">
        <v>0.13902494736971799</v>
      </c>
      <c r="FD66" s="3">
        <v>0.211014338410278</v>
      </c>
      <c r="FE66" s="3">
        <v>0.53524258663445201</v>
      </c>
      <c r="FF66" s="3">
        <v>0.12209320648464891</v>
      </c>
      <c r="FG66" s="3">
        <v>0.10859173605638338</v>
      </c>
      <c r="FH66" s="3">
        <v>-0.42801953894658695</v>
      </c>
      <c r="FI66" s="3">
        <v>0.19161057083869529</v>
      </c>
      <c r="FJ66" s="3">
        <f t="shared" ref="FJ66:FJ129" si="170">2*((FH66-$EZ$514)/($EZ$515-$EZ$514))-1</f>
        <v>-0.49420009945911514</v>
      </c>
      <c r="FK66" s="3">
        <f t="shared" ref="FK66:FK129" si="171">2*((FI66-$FA$514)/($FA$515-$FA$514))-1</f>
        <v>-0.14195804085604402</v>
      </c>
      <c r="FL66" s="3">
        <f t="shared" si="114"/>
        <v>-106.02661162737455</v>
      </c>
      <c r="FM66" s="3" t="str">
        <f t="shared" ref="FM66:FM129" si="172">IF(AND(FL66&gt;=0,FL66&lt;=30),"happy",IF(AND(FL66&gt;30,FL66&lt;=60),"excited",IF(AND(FL66&gt;60,FL66&lt;=90),"alert",IF(AND(FL66&gt;90,FL66&lt;=120),"nervous",IF(AND(FL66&gt;120,FL66&lt;=150),"stressed",IF(AND(FL66&gt;150,FL66&lt;=180),"Upset",IF(AND(FL66&gt;=-180,FL66&lt;-150),"Sad",IF(AND(FL66&gt;=-150,FL66&lt;-120),"Depressed",IF(AND(FL66&gt;=-120,FL66&lt;-90),"Bored",IF(AND(FL66&gt;=-30,FL66&lt;0),"Contented",IF(AND(FL66&gt;=-60,FL66&lt;-30),"Relased",IF(AND(FL66&gt;=-90,FL66&lt;-60),"Calm",""))))))))))))</f>
        <v>Bored</v>
      </c>
      <c r="FN66" s="7">
        <v>0.17980098021316099</v>
      </c>
      <c r="FO66" s="7">
        <v>7.8886362924625697E-2</v>
      </c>
      <c r="FP66" s="7">
        <v>-8.2032205435899994E-2</v>
      </c>
      <c r="FQ66" s="7">
        <v>-0.30024493681236297</v>
      </c>
      <c r="FR66" s="7">
        <v>-0.49526312471438899</v>
      </c>
      <c r="FS66" s="7">
        <v>-0.363821763667733</v>
      </c>
      <c r="FT66" s="7">
        <v>0.26003819116109722</v>
      </c>
      <c r="FU66" s="7">
        <v>1.0537298490441294</v>
      </c>
      <c r="FV66" s="7">
        <v>0.10091461728853529</v>
      </c>
      <c r="FW66" s="7">
        <v>-1.4777574256682813</v>
      </c>
      <c r="FX66" s="7">
        <f t="shared" ref="FX66:FX129" si="173">2*((FV66-$FN$514)/($FN$515-$FN$514))-1</f>
        <v>0.18481143403534062</v>
      </c>
      <c r="FY66" s="7">
        <f t="shared" ref="FY66:FY129" si="174">2*((FW66-$FO$514)/($FO$515-$FO$514))-1</f>
        <v>-0.47178932952484509</v>
      </c>
      <c r="FZ66" s="7">
        <f t="shared" si="115"/>
        <v>158.60850487806289</v>
      </c>
      <c r="GA66" s="7" t="str">
        <f t="shared" ref="GA66:GA129" si="175">IF(AND(FZ66&gt;=0,FZ66&lt;=30),"happy",IF(AND(FZ66&gt;30,FZ66&lt;=60),"excited",IF(AND(FZ66&gt;60,FZ66&lt;=90),"alert",IF(AND(FZ66&gt;90,FZ66&lt;=120),"nervous",IF(AND(FZ66&gt;120,FZ66&lt;=150),"stressed",IF(AND(FZ66&gt;150,FZ66&lt;=180),"Upset",IF(AND(FZ66&gt;=-180,FZ66&lt;-150),"Sad",IF(AND(FZ66&gt;=-150,FZ66&lt;-120),"Depressed",IF(AND(FZ66&gt;=-120,FZ66&lt;-90),"Bored",IF(AND(FZ66&gt;=-30,FZ66&lt;0),"Contented",IF(AND(FZ66&gt;=-60,FZ66&lt;-30),"Relased",IF(AND(FZ66&gt;=-90,FZ66&lt;-60),"Calm",""))))))))))))</f>
        <v>Upset</v>
      </c>
      <c r="GB66" s="5">
        <v>0.62030942138504896</v>
      </c>
      <c r="GC66" s="5">
        <v>0.841580131564997</v>
      </c>
      <c r="GD66" s="5">
        <v>0.34488763735415101</v>
      </c>
      <c r="GE66" s="5">
        <v>0.65020011864485205</v>
      </c>
      <c r="GF66" s="5">
        <v>0.395061160276652</v>
      </c>
      <c r="GG66" s="5">
        <v>0.50161598580632305</v>
      </c>
      <c r="GH66" s="5">
        <v>0.33966676165634663</v>
      </c>
      <c r="GI66" s="5">
        <v>0.48406938512993586</v>
      </c>
      <c r="GJ66" s="5">
        <v>-0.22127071017994804</v>
      </c>
      <c r="GK66" s="5">
        <v>0.68068600257177292</v>
      </c>
      <c r="GL66" s="5">
        <f t="shared" ref="GL66:GL129" si="176">2*((GJ66-$GB$514)/($GB$515-$GB$514))-1</f>
        <v>-0.15588717282338493</v>
      </c>
      <c r="GM66" s="5">
        <f t="shared" ref="GM66:GM129" si="177">2*((GK66-$GC$514)/($GC$515-$GC$514))-1</f>
        <v>-0.58420921815660354</v>
      </c>
      <c r="GN66" s="5">
        <f t="shared" si="116"/>
        <v>-165.05960563612169</v>
      </c>
      <c r="GO66" s="5" t="str">
        <f t="shared" ref="GO66:GO129" si="178">IF(AND(GN66&gt;=0,GN66&lt;=30),"happy",IF(AND(GN66&gt;30,GN66&lt;=60),"excited",IF(AND(GN66&gt;60,GN66&lt;=90),"alert",IF(AND(GN66&gt;90,GN66&lt;=120),"nervous",IF(AND(GN66&gt;120,GN66&lt;=150),"stressed",IF(AND(GN66&gt;150,GN66&lt;=180),"Upset",IF(AND(GN66&gt;=-180,GN66&lt;-150),"Sad",IF(AND(GN66&gt;=-150,GN66&lt;-120),"Depressed",IF(AND(GN66&gt;=-120,GN66&lt;-90),"Bored",IF(AND(GN66&gt;=-30,GN66&lt;0),"Contented",IF(AND(GN66&gt;=-60,GN66&lt;-30),"Relased",IF(AND(GN66&gt;=-90,GN66&lt;-60),"Calm",""))))))))))))</f>
        <v>Sad</v>
      </c>
      <c r="GP66" s="6">
        <v>-4.2868436471296699E-2</v>
      </c>
      <c r="GQ66" s="6">
        <v>-8.5694223526848301E-2</v>
      </c>
      <c r="GR66" s="6">
        <v>0.228726138711319</v>
      </c>
      <c r="GS66" s="6">
        <v>0.35143089008192102</v>
      </c>
      <c r="GT66" s="6">
        <v>-0.28358370559192803</v>
      </c>
      <c r="GU66" s="6">
        <v>-0.44293239587799499</v>
      </c>
      <c r="GV66" s="6">
        <v>-0.7006421745795165</v>
      </c>
      <c r="GW66" s="6">
        <v>-0.66479983637142814</v>
      </c>
      <c r="GX66" s="6">
        <v>3.2692418715554686E-2</v>
      </c>
      <c r="GY66" s="6">
        <v>2.1750416752201276</v>
      </c>
      <c r="GZ66" s="6">
        <f t="shared" ref="GZ66:GZ129" si="179">2*((GX66-$GP$514)/($GP$515-$GP$514))-1</f>
        <v>0.18263301925172226</v>
      </c>
      <c r="HA66" s="6">
        <f t="shared" ref="HA66:HA129" si="180">2*((GY66-$GQ$514)/($GQ$515-$GQ$514))-1</f>
        <v>0.72788918500400901</v>
      </c>
      <c r="HB66" s="6">
        <f t="shared" si="117"/>
        <v>14.085182457590935</v>
      </c>
      <c r="HC66" s="6" t="str">
        <f t="shared" ref="HC66:HC129" si="181">IF(AND(HB66&gt;=0,HB66&lt;=30),"happy",IF(AND(HB66&gt;30,HB66&lt;=60),"excited",IF(AND(HB66&gt;60,HB66&lt;=90),"alert",IF(AND(HB66&gt;90,HB66&lt;=120),"nervous",IF(AND(HB66&gt;120,HB66&lt;=150),"stressed",IF(AND(HB66&gt;150,HB66&lt;=180),"Upset",IF(AND(HB66&gt;=-180,HB66&lt;-150),"Sad",IF(AND(HB66&gt;=-150,HB66&lt;-120),"Depressed",IF(AND(HB66&gt;=-120,HB66&lt;-90),"Bored",IF(AND(HB66&gt;=-30,HB66&lt;0),"Contented",IF(AND(HB66&gt;=-60,HB66&lt;-30),"Relased",IF(AND(HB66&gt;=-90,HB66&lt;-60),"Calm",""))))))))))))</f>
        <v>happy</v>
      </c>
      <c r="HD66" s="3">
        <v>0.249765990557582</v>
      </c>
      <c r="HE66" s="3">
        <v>0.79628070288372299</v>
      </c>
      <c r="HF66" s="3">
        <v>0.234345559718837</v>
      </c>
      <c r="HG66" s="3">
        <v>0.30065447929137701</v>
      </c>
      <c r="HH66" s="3">
        <v>0.18310966211840199</v>
      </c>
      <c r="HI66" s="3">
        <v>0.69144563646324098</v>
      </c>
      <c r="HJ66" s="3">
        <v>0.54136923218051558</v>
      </c>
      <c r="HK66" s="3">
        <v>0.20208990816372116</v>
      </c>
      <c r="HL66" s="3">
        <v>-0.54651471232614102</v>
      </c>
      <c r="HM66" s="3">
        <v>0.51144948152377434</v>
      </c>
      <c r="HN66" s="3">
        <f t="shared" ref="HN66:HN129" si="182">2*((HL66-$HD$514)/($HD$515-$HD$514))-1</f>
        <v>-0.45366744056149644</v>
      </c>
      <c r="HO66" s="3">
        <f t="shared" ref="HO66:HO129" si="183">2*((HM66-$HE$514)/($HE$515-$HE$514))-1</f>
        <v>-0.54939647543018977</v>
      </c>
      <c r="HP66" s="3">
        <f t="shared" si="118"/>
        <v>-140.45160449445831</v>
      </c>
      <c r="HQ66" s="3" t="str">
        <f t="shared" ref="HQ66:HQ129" si="184">IF(AND(HP66&gt;=0,HP66&lt;=30),"happy",IF(AND(HP66&gt;30,HP66&lt;=60),"excited",IF(AND(HP66&gt;60,HP66&lt;=90),"alert",IF(AND(HP66&gt;90,HP66&lt;=120),"nervous",IF(AND(HP66&gt;120,HP66&lt;=150),"stressed",IF(AND(HP66&gt;150,HP66&lt;=180),"Upset",IF(AND(HP66&gt;=-180,HP66&lt;-150),"Sad",IF(AND(HP66&gt;=-150,HP66&lt;-120),"Depressed",IF(AND(HP66&gt;=-120,HP66&lt;-90),"Bored",IF(AND(HP66&gt;=-30,HP66&lt;0),"Contented",IF(AND(HP66&gt;=-60,HP66&lt;-30),"Relased",IF(AND(HP66&gt;=-90,HP66&lt;-60),"Calm",""))))))))))))</f>
        <v>Depressed</v>
      </c>
      <c r="HR66" s="5">
        <v>0.89536318406025395</v>
      </c>
      <c r="HS66" s="5">
        <v>0.86024964915383695</v>
      </c>
      <c r="HT66" s="5">
        <v>0.356482213564003</v>
      </c>
      <c r="HU66" s="5">
        <v>0.202119956831883</v>
      </c>
      <c r="HV66" s="5">
        <v>1.3742300557523599</v>
      </c>
      <c r="HW66" s="5">
        <v>1.0786562825338699</v>
      </c>
      <c r="HX66" s="5">
        <v>0.15706876779093487</v>
      </c>
      <c r="HY66" s="5">
        <v>0.10424433363610844</v>
      </c>
      <c r="HZ66" s="5">
        <v>3.5113534906416999E-2</v>
      </c>
      <c r="IA66" s="5">
        <v>0.31818072859106655</v>
      </c>
      <c r="IB66" s="5">
        <f t="shared" ref="IB66:IB129" si="185">2*((HZ66-$HR$514)/($HR$515-$HR$514))-1</f>
        <v>0.10994547667810028</v>
      </c>
      <c r="IC66" s="5">
        <f t="shared" ref="IC66:IC129" si="186">2*((IA66-$HS$514)/($HS$515-$HS$514))-1</f>
        <v>-1</v>
      </c>
      <c r="ID66" s="5">
        <f t="shared" si="119"/>
        <v>173.7257881369602</v>
      </c>
      <c r="IE66" s="5" t="str">
        <f t="shared" ref="IE66:IE129" si="187">IF(AND(ID66&gt;=0,ID66&lt;=30),"happy",IF(AND(ID66&gt;30,ID66&lt;=60),"excited",IF(AND(ID66&gt;60,ID66&lt;=90),"alert",IF(AND(ID66&gt;90,ID66&lt;=120),"nervous",IF(AND(ID66&gt;120,ID66&lt;=150),"stressed",IF(AND(ID66&gt;150,ID66&lt;=180),"Upset",IF(AND(ID66&gt;=-180,ID66&lt;-150),"Sad",IF(AND(ID66&gt;=-150,ID66&lt;-120),"Depressed",IF(AND(ID66&gt;=-120,ID66&lt;-90),"Bored",IF(AND(ID66&gt;=-30,ID66&lt;0),"Contented",IF(AND(ID66&gt;=-60,ID66&lt;-30),"Relased",IF(AND(ID66&gt;=-90,ID66&lt;-60),"Calm",""))))))))))))</f>
        <v>Upset</v>
      </c>
      <c r="IF66" s="6">
        <v>0.96045237234486303</v>
      </c>
      <c r="IG66" s="6">
        <v>0.65673038228904301</v>
      </c>
      <c r="IH66" s="6">
        <v>0.19953564730062001</v>
      </c>
      <c r="II66" s="6">
        <v>0.69455473456712302</v>
      </c>
      <c r="IJ66" s="6">
        <v>0.57040741239188897</v>
      </c>
      <c r="IK66" s="6">
        <v>0.87451724667570796</v>
      </c>
      <c r="IL66" s="6">
        <v>0.13034220984185846</v>
      </c>
      <c r="IM66" s="6">
        <v>0.45358746778056991</v>
      </c>
      <c r="IN66" s="6">
        <v>0.30372199005582001</v>
      </c>
      <c r="IO66" s="6">
        <v>0.55286910480945917</v>
      </c>
      <c r="IP66" s="6">
        <f t="shared" ref="IP66:IP129" si="188">2*((IN66-$IF$514)/($IF$515-$IF$514))-1</f>
        <v>0.27794391476889335</v>
      </c>
      <c r="IQ66" s="6">
        <f t="shared" ref="IQ66:IQ129" si="189">2*((IO66-$IG$514)/($IG$515-$IG$514))-1</f>
        <v>-0.1778727482863891</v>
      </c>
      <c r="IR66" s="6">
        <f t="shared" si="120"/>
        <v>122.61758215549204</v>
      </c>
      <c r="IS66" s="6" t="str">
        <f t="shared" ref="IS66:IS129" si="190">IF(AND(IR66&gt;=0,IR66&lt;=30),"happy",IF(AND(IR66&gt;30,IR66&lt;=60),"excited",IF(AND(IR66&gt;60,IR66&lt;=90),"alert",IF(AND(IR66&gt;90,IR66&lt;=120),"nervous",IF(AND(IR66&gt;120,IR66&lt;=150),"stressed",IF(AND(IR66&gt;150,IR66&lt;=180),"Upset",IF(AND(IR66&gt;=-180,IR66&lt;-150),"Sad",IF(AND(IR66&gt;=-150,IR66&lt;-120),"Depressed",IF(AND(IR66&gt;=-120,IR66&lt;-90),"Bored",IF(AND(IR66&gt;=-30,IR66&lt;0),"Contented",IF(AND(IR66&gt;=-60,IR66&lt;-30),"Relased",IF(AND(IR66&gt;=-90,IR66&lt;-60),"Calm",""))))))))))))</f>
        <v>stressed</v>
      </c>
      <c r="IT66" s="5">
        <v>0.405172331935166</v>
      </c>
      <c r="IU66" s="5">
        <v>0.21637620057449999</v>
      </c>
      <c r="IV66" s="5">
        <v>0.65054559100461296</v>
      </c>
      <c r="IW66" s="5">
        <v>0.75589287501403901</v>
      </c>
      <c r="IX66" s="5">
        <v>8.0537567847082103E-2</v>
      </c>
      <c r="IY66" s="5">
        <v>-0.17917909395197201</v>
      </c>
      <c r="IZ66" s="5">
        <v>1.3393706640450678</v>
      </c>
      <c r="JA66" s="5">
        <v>20.321281509466694</v>
      </c>
      <c r="JB66" s="5">
        <v>0.188796131360666</v>
      </c>
      <c r="JC66" s="5">
        <v>2.2627975008480607</v>
      </c>
      <c r="JD66" s="5">
        <f t="shared" ref="JD66:JD129" si="191">2*((JB66-$IT$514)/($IT$515-$IT$514))-1</f>
        <v>0.54417820529490424</v>
      </c>
      <c r="JE66" s="5">
        <f t="shared" ref="JE66:JE129" si="192">2*((JC66-$IU$514)/($IU$515-$IU$514))-1</f>
        <v>0.40035253793350911</v>
      </c>
      <c r="JF66" s="5">
        <f t="shared" si="121"/>
        <v>53.658039347143792</v>
      </c>
      <c r="JG66" s="5" t="str">
        <f t="shared" ref="JG66:JG129" si="193">IF(AND(JF66&gt;=0,JF66&lt;=30),"happy",IF(AND(JF66&gt;30,JF66&lt;=60),"excited",IF(AND(JF66&gt;60,JF66&lt;=90),"alert",IF(AND(JF66&gt;90,JF66&lt;=120),"nervous",IF(AND(JF66&gt;120,JF66&lt;=150),"stressed",IF(AND(JF66&gt;150,JF66&lt;=180),"Upset",IF(AND(JF66&gt;=-180,JF66&lt;-150),"Sad",IF(AND(JF66&gt;=-150,JF66&lt;-120),"Depressed",IF(AND(JF66&gt;=-120,JF66&lt;-90),"Bored",IF(AND(JF66&gt;=-30,JF66&lt;0),"Contented",IF(AND(JF66&gt;=-60,JF66&lt;-30),"Relased",IF(AND(JF66&gt;=-90,JF66&lt;-60),"Calm",""))))))))))))</f>
        <v>excited</v>
      </c>
      <c r="JH66" s="6">
        <v>0.47949896986859603</v>
      </c>
      <c r="JI66" s="6">
        <v>0.61941626719523502</v>
      </c>
      <c r="JJ66" s="6">
        <v>-0.17407866080047801</v>
      </c>
      <c r="JK66" s="6">
        <v>-9.0632813554290502E-3</v>
      </c>
      <c r="JL66" s="6">
        <v>0.34397852947594698</v>
      </c>
      <c r="JM66" s="6">
        <v>0.87480917578047301</v>
      </c>
      <c r="JN66" s="6">
        <v>-0.21139455654712855</v>
      </c>
      <c r="JO66" s="6">
        <v>-6.0655381007164349E-3</v>
      </c>
      <c r="JP66" s="6">
        <v>-0.13991729732663899</v>
      </c>
      <c r="JQ66" s="6">
        <v>-0.1666570231979313</v>
      </c>
      <c r="JR66" s="6">
        <f t="shared" ref="JR66:JR129" si="194">2*((JP66-$JH$514)/($JH$515-$JH$514))-1</f>
        <v>-0.18534750264690381</v>
      </c>
      <c r="JS66" s="6">
        <f t="shared" ref="JS66:JS129" si="195">2*((JQ66-$JI$514)/($JI$515-$JI$514))-1</f>
        <v>0.21796625771028388</v>
      </c>
      <c r="JT66" s="6">
        <f t="shared" si="122"/>
        <v>-40.376160709049707</v>
      </c>
      <c r="JU66" s="6" t="str">
        <f t="shared" ref="JU66:JU129" si="196">IF(AND(JT66&gt;=0,JT66&lt;=30),"happy",IF(AND(JT66&gt;30,JT66&lt;=60),"excited",IF(AND(JT66&gt;60,JT66&lt;=90),"alert",IF(AND(JT66&gt;90,JT66&lt;=120),"nervous",IF(AND(JT66&gt;120,JT66&lt;=150),"stressed",IF(AND(JT66&gt;150,JT66&lt;=180),"Upset",IF(AND(JT66&gt;=-180,JT66&lt;-150),"Sad",IF(AND(JT66&gt;=-150,JT66&lt;-120),"Depressed",IF(AND(JT66&gt;=-120,JT66&lt;-90),"Bored",IF(AND(JT66&gt;=-30,JT66&lt;0),"Contented",IF(AND(JT66&gt;=-60,JT66&lt;-30),"Relased",IF(AND(JT66&gt;=-90,JT66&lt;-60),"Calm",""))))))))))))</f>
        <v>Relased</v>
      </c>
      <c r="JV66" s="3">
        <v>0.36868363444893099</v>
      </c>
      <c r="JW66" s="3">
        <v>0.842628403634062</v>
      </c>
      <c r="JX66" s="3">
        <v>-0.15305390118440901</v>
      </c>
      <c r="JY66" s="3">
        <v>-2.2202516685664302E-2</v>
      </c>
      <c r="JZ66" s="3">
        <v>0.15282300601618901</v>
      </c>
      <c r="KA66" s="3">
        <v>0.80639788223693398</v>
      </c>
      <c r="KB66" s="3">
        <v>-0.29348408880834903</v>
      </c>
      <c r="KC66" s="3">
        <v>-1.3464016235458126E-2</v>
      </c>
      <c r="KD66" s="3">
        <v>-0.47394476918513101</v>
      </c>
      <c r="KE66" s="3">
        <v>-0.14468313065511337</v>
      </c>
      <c r="KF66" s="3">
        <f t="shared" ref="KF66:KF129" si="197">2*((KD66-$JV$514)/($JV$515-$JV$514))-1</f>
        <v>-0.38129077771026332</v>
      </c>
      <c r="KG66" s="3">
        <f t="shared" ref="KG66:KG129" si="198">2*((KE66-$JW$514)/($JW$515-$JW$514))-1</f>
        <v>-0.20061212210272239</v>
      </c>
      <c r="KH66" s="3">
        <f t="shared" si="123"/>
        <v>-117.75062840738077</v>
      </c>
      <c r="KI66" s="3" t="str">
        <f t="shared" ref="KI66:KI129" si="199">IF(AND(KH66&gt;=0,KH66&lt;=30),"happy",IF(AND(KH66&gt;30,KH66&lt;=60),"excited",IF(AND(KH66&gt;60,KH66&lt;=90),"alert",IF(AND(KH66&gt;90,KH66&lt;=120),"nervous",IF(AND(KH66&gt;120,KH66&lt;=150),"stressed",IF(AND(KH66&gt;150,KH66&lt;=180),"Upset",IF(AND(KH66&gt;=-180,KH66&lt;-150),"Sad",IF(AND(KH66&gt;=-150,KH66&lt;-120),"Depressed",IF(AND(KH66&gt;=-120,KH66&lt;-90),"Bored",IF(AND(KH66&gt;=-30,KH66&lt;0),"Contented",IF(AND(KH66&gt;=-60,KH66&lt;-30),"Relased",IF(AND(KH66&gt;=-90,KH66&lt;-60),"Calm",""))))))))))))</f>
        <v>Bored</v>
      </c>
      <c r="KJ66" s="7">
        <v>0.15467139305338401</v>
      </c>
      <c r="KK66" s="7">
        <v>0.20526401826361701</v>
      </c>
      <c r="KL66" s="7">
        <v>-5.1867487003257898E-2</v>
      </c>
      <c r="KM66" s="7">
        <v>9.04430001331889E-2</v>
      </c>
      <c r="KN66" s="7">
        <v>-5.4784027409944702E-2</v>
      </c>
      <c r="KO66" s="7">
        <v>-0.157021500992053</v>
      </c>
      <c r="KP66" s="7">
        <v>-0.51925973489385546</v>
      </c>
      <c r="KQ66" s="7">
        <v>1.8747570659315385</v>
      </c>
      <c r="KR66" s="7">
        <v>-5.0592625210233E-2</v>
      </c>
      <c r="KS66" s="7">
        <v>0.10717343144644614</v>
      </c>
      <c r="KT66" s="7">
        <f t="shared" ref="KT66:KT129" si="200">2*((KR66-$KJ$514)/($KJ$515-$KJ$514))-1</f>
        <v>9.7554596396744353E-2</v>
      </c>
      <c r="KU66" s="7">
        <f t="shared" ref="KU66:KU129" si="201">2*((KS66-$KK$514)/($KK$515-$KK$514))-1</f>
        <v>5.8946452498784163E-2</v>
      </c>
      <c r="KV66" s="7">
        <f t="shared" si="124"/>
        <v>58.857922361564519</v>
      </c>
      <c r="KW66" s="7" t="str">
        <f t="shared" ref="KW66:KW129" si="202">IF(AND(KV66&gt;=0,KV66&lt;=30),"happy",IF(AND(KV66&gt;30,KV66&lt;=60),"excited",IF(AND(KV66&gt;60,KV66&lt;=90),"alert",IF(AND(KV66&gt;90,KV66&lt;=120),"nervous",IF(AND(KV66&gt;120,KV66&lt;=150),"stressed",IF(AND(KV66&gt;150,KV66&lt;=180),"Upset",IF(AND(KV66&gt;=-180,KV66&lt;-150),"Sad",IF(AND(KV66&gt;=-150,KV66&lt;-120),"Depressed",IF(AND(KV66&gt;=-120,KV66&lt;-90),"Bored",IF(AND(KV66&gt;=-30,KV66&lt;0),"Contented",IF(AND(KV66&gt;=-60,KV66&lt;-30),"Relased",IF(AND(KV66&gt;=-90,KV66&lt;-60),"Calm",""))))))))))))</f>
        <v>excited</v>
      </c>
      <c r="LL66" s="5">
        <v>-1.5705947305361501E-2</v>
      </c>
      <c r="LM66" s="5">
        <v>0.114980660771498</v>
      </c>
      <c r="LN66" s="5">
        <v>-0.238976966365994</v>
      </c>
      <c r="LO66" s="5">
        <v>-0.110732258191612</v>
      </c>
      <c r="LP66" s="5">
        <v>-0.350090549215897</v>
      </c>
      <c r="LQ66" s="5">
        <v>0.111479641320803</v>
      </c>
      <c r="LR66" s="5">
        <v>0.65330578241912085</v>
      </c>
      <c r="LS66" s="5">
        <v>-0.48896984225729595</v>
      </c>
      <c r="LT66" s="5">
        <v>-0.14559594263756798</v>
      </c>
      <c r="LU66" s="5">
        <v>-0.19799730078293482</v>
      </c>
      <c r="LV66" s="5">
        <f t="shared" ref="LV66:LV129" si="203">2*((LT66-$LL$514)/($LL$515-$LL$514))-1</f>
        <v>-6.9809814730209974E-2</v>
      </c>
      <c r="LW66" s="5">
        <f t="shared" ref="LW66:LW129" si="204">2*((LU66-$LM$514)/($LM$515-$LM$514))-1</f>
        <v>-4.3455426861720547E-2</v>
      </c>
      <c r="LX66" s="5">
        <f t="shared" si="126"/>
        <v>-121.90156414358643</v>
      </c>
      <c r="LY66" s="5" t="str">
        <f t="shared" ref="LY66:LY129" si="205">IF(AND(LX66&gt;=0,LX66&lt;=30),"happy",IF(AND(LX66&gt;30,LX66&lt;=60),"excited",IF(AND(LX66&gt;60,LX66&lt;=90),"alert",IF(AND(LX66&gt;90,LX66&lt;=120),"nervous",IF(AND(LX66&gt;120,LX66&lt;=150),"stressed",IF(AND(LX66&gt;150,LX66&lt;=180),"Upset",IF(AND(LX66&gt;=-180,LX66&lt;-150),"Sad",IF(AND(LX66&gt;=-150,LX66&lt;-120),"Depressed",IF(AND(LX66&gt;=-120,LX66&lt;-90),"Bored",IF(AND(LX66&gt;=-30,LX66&lt;0),"Contented",IF(AND(LX66&gt;=-60,LX66&lt;-30),"Relased",IF(AND(LX66&gt;=-90,LX66&lt;-60),"Calm",""))))))))))))</f>
        <v>Depressed</v>
      </c>
      <c r="LZ66" s="6">
        <v>0.509215283838378</v>
      </c>
      <c r="MA66" s="6">
        <v>0.82513554627506003</v>
      </c>
      <c r="MB66" s="6">
        <v>0.29338928408494802</v>
      </c>
      <c r="MC66" s="6">
        <v>0.18531191050096299</v>
      </c>
      <c r="MD66" s="6">
        <v>0.49823659501843898</v>
      </c>
      <c r="ME66" s="6">
        <v>0.757211881311877</v>
      </c>
      <c r="MF66" s="6">
        <v>0.29121915422686473</v>
      </c>
      <c r="MG66" s="6">
        <v>0.11711202436974394</v>
      </c>
      <c r="MH66" s="6">
        <v>-0.31592026243668203</v>
      </c>
      <c r="MI66" s="6">
        <v>0.35875212409109442</v>
      </c>
      <c r="MJ66" s="6">
        <f t="shared" ref="MJ66:MJ129" si="206">2*((MH66-$LZ$514)/($LZ$515-$LZ$514))-1</f>
        <v>-7.5951935478944299E-2</v>
      </c>
      <c r="MK66" s="6">
        <f t="shared" ref="MK66:MK129" si="207">2*((MI66-$MA$514)/($MA$515-$MA$514))-1</f>
        <v>0.12510821387971727</v>
      </c>
      <c r="ML66" s="6">
        <f t="shared" si="127"/>
        <v>-31.261515465062825</v>
      </c>
      <c r="MM66" s="6" t="str">
        <f t="shared" ref="MM66:MM129" si="208">IF(AND(ML66&gt;=0,ML66&lt;=30),"happy",IF(AND(ML66&gt;30,ML66&lt;=60),"excited",IF(AND(ML66&gt;60,ML66&lt;=90),"alert",IF(AND(ML66&gt;90,ML66&lt;=120),"nervous",IF(AND(ML66&gt;120,ML66&lt;=150),"stressed",IF(AND(ML66&gt;150,ML66&lt;=180),"Upset",IF(AND(ML66&gt;=-180,ML66&lt;-150),"Sad",IF(AND(ML66&gt;=-150,ML66&lt;-120),"Depressed",IF(AND(ML66&gt;=-120,ML66&lt;-90),"Bored",IF(AND(ML66&gt;=-30,ML66&lt;0),"Contented",IF(AND(ML66&gt;=-60,ML66&lt;-30),"Relased",IF(AND(ML66&gt;=-90,ML66&lt;-60),"Calm",""))))))))))))</f>
        <v>Relased</v>
      </c>
      <c r="MN66" s="3">
        <v>0.582125797781197</v>
      </c>
      <c r="MO66" s="3">
        <v>0.75114575094508995</v>
      </c>
      <c r="MP66" s="3">
        <v>0.11751164607745899</v>
      </c>
      <c r="MQ66" s="3">
        <v>0.18864542435356099</v>
      </c>
      <c r="MR66" s="3">
        <v>0.124686985028568</v>
      </c>
      <c r="MS66" s="3">
        <v>0.235424827311185</v>
      </c>
      <c r="MT66" s="3">
        <v>0.16625568882656533</v>
      </c>
      <c r="MU66" s="3">
        <v>0.19121330851664403</v>
      </c>
      <c r="MV66" s="3">
        <v>-0.16901995316389296</v>
      </c>
      <c r="MW66" s="3">
        <v>0.22962844345062394</v>
      </c>
      <c r="MX66" s="3">
        <f t="shared" ref="MX66:MX129" si="209">2*((MV66-$MN$514)/($MN$515-$MN$514))-1</f>
        <v>-0.47093691772025881</v>
      </c>
      <c r="MY66" s="3">
        <f t="shared" ref="MY66:MY129" si="210">2*((MW66-$MO$514)/($MO$515-$MO$514))-1</f>
        <v>0.12437471679830403</v>
      </c>
      <c r="MZ66" s="3">
        <f t="shared" si="128"/>
        <v>-75.205934766601615</v>
      </c>
      <c r="NA66" s="3" t="str">
        <f t="shared" ref="NA66:NA129" si="211">IF(AND(MZ66&gt;=0,MZ66&lt;=30),"happy",IF(AND(MZ66&gt;30,MZ66&lt;=60),"excited",IF(AND(MZ66&gt;60,MZ66&lt;=90),"alert",IF(AND(MZ66&gt;90,MZ66&lt;=120),"nervous",IF(AND(MZ66&gt;120,MZ66&lt;=150),"stressed",IF(AND(MZ66&gt;150,MZ66&lt;=180),"Upset",IF(AND(MZ66&gt;=-180,MZ66&lt;-150),"Sad",IF(AND(MZ66&gt;=-150,MZ66&lt;-120),"Depressed",IF(AND(MZ66&gt;=-120,MZ66&lt;-90),"Bored",IF(AND(MZ66&gt;=-30,MZ66&lt;0),"Contented",IF(AND(MZ66&gt;=-60,MZ66&lt;-30),"Relased",IF(AND(MZ66&gt;=-90,MZ66&lt;-60),"Calm",""))))))))))))</f>
        <v>Calm</v>
      </c>
      <c r="NB66" s="7">
        <v>0.52268688122960205</v>
      </c>
      <c r="NC66" s="7">
        <v>0.51170712542431396</v>
      </c>
      <c r="ND66" s="7">
        <v>0.27215965703997902</v>
      </c>
      <c r="NE66" s="7">
        <v>0.497517984920265</v>
      </c>
      <c r="NF66" s="7">
        <v>0.37962729633124997</v>
      </c>
      <c r="NG66" s="7">
        <v>0.71918087338159598</v>
      </c>
      <c r="NH66" s="7">
        <v>0.30162405047838736</v>
      </c>
      <c r="NI66" s="7">
        <v>0.40419435838427981</v>
      </c>
      <c r="NJ66" s="7">
        <v>1.0979755805288094E-2</v>
      </c>
      <c r="NK66" s="7">
        <v>0.74408555831642609</v>
      </c>
      <c r="NL66" s="7">
        <f t="shared" ref="NL66:NL129" si="212">2*((NJ66-$NB$514)/($NB$515-$NB$514))-1</f>
        <v>-0.2343050065100003</v>
      </c>
      <c r="NM66" s="7">
        <f t="shared" ref="NM66:NM129" si="213">2*((NK66-$NC$514)/($NC$515-$NC$514))-1</f>
        <v>0.25244351342155213</v>
      </c>
      <c r="NN66" s="7">
        <f t="shared" si="129"/>
        <v>-42.865881058907746</v>
      </c>
      <c r="NO66" s="7" t="str">
        <f t="shared" ref="NO66:NO129" si="214">IF(AND(NN66&gt;=0,NN66&lt;=30),"happy",IF(AND(NN66&gt;30,NN66&lt;=60),"excited",IF(AND(NN66&gt;60,NN66&lt;=90),"alert",IF(AND(NN66&gt;90,NN66&lt;=120),"nervous",IF(AND(NN66&gt;120,NN66&lt;=150),"stressed",IF(AND(NN66&gt;150,NN66&lt;=180),"Upset",IF(AND(NN66&gt;=-180,NN66&lt;-150),"Sad",IF(AND(NN66&gt;=-150,NN66&lt;-120),"Depressed",IF(AND(NN66&gt;=-120,NN66&lt;-90),"Bored",IF(AND(NN66&gt;=-30,NN66&lt;0),"Contented",IF(AND(NN66&gt;=-60,NN66&lt;-30),"Relased",IF(AND(NN66&gt;=-90,NN66&lt;-60),"Calm",""))))))))))))</f>
        <v>Relased</v>
      </c>
      <c r="NP66" s="5">
        <v>0.50697693566667601</v>
      </c>
      <c r="NQ66" s="5">
        <v>0</v>
      </c>
      <c r="NR66" s="5">
        <v>1.28396245012187</v>
      </c>
      <c r="NS66" s="5">
        <v>0</v>
      </c>
      <c r="NT66" s="5">
        <v>0.47581348667321799</v>
      </c>
      <c r="NU66" s="5">
        <v>0</v>
      </c>
      <c r="NV66" s="5">
        <v>1.3064458311110982</v>
      </c>
      <c r="NX66" s="5">
        <v>0.50697693566667601</v>
      </c>
      <c r="NY66" s="5">
        <v>2.5325855276501996</v>
      </c>
      <c r="NZ66" s="5">
        <f t="shared" ref="NZ66:NZ129" si="215">2*((NX66-$NP$514)/($NP$515-$NP$514))-1</f>
        <v>0.20941598061366951</v>
      </c>
      <c r="OA66" s="5">
        <f t="shared" ref="OA66:OA129" si="216">2*((NY66-$NQ$514)/($NQ$515-$NQ$514))-1</f>
        <v>0.63457272817645993</v>
      </c>
      <c r="OB66" s="5">
        <f t="shared" si="130"/>
        <v>18.263458300841851</v>
      </c>
      <c r="OC66" s="5" t="str">
        <f t="shared" ref="OC66:OC129" si="217">IF(AND(OB66&gt;=0,OB66&lt;=30),"happy",IF(AND(OB66&gt;30,OB66&lt;=60),"excited",IF(AND(OB66&gt;60,OB66&lt;=90),"alert",IF(AND(OB66&gt;90,OB66&lt;=120),"nervous",IF(AND(OB66&gt;120,OB66&lt;=150),"stressed",IF(AND(OB66&gt;150,OB66&lt;=180),"Upset",IF(AND(OB66&gt;=-180,OB66&lt;-150),"Sad",IF(AND(OB66&gt;=-150,OB66&lt;-120),"Depressed",IF(AND(OB66&gt;=-120,OB66&lt;-90),"Bored",IF(AND(OB66&gt;=-30,OB66&lt;0),"Contented",IF(AND(OB66&gt;=-60,OB66&lt;-30),"Relased",IF(AND(OB66&gt;=-90,OB66&lt;-60),"Calm",""))))))))))))</f>
        <v>happy</v>
      </c>
      <c r="OD66" s="1">
        <v>0.32317441354361698</v>
      </c>
      <c r="OE66" s="1">
        <v>0.42626752910493498</v>
      </c>
      <c r="OF66" s="1">
        <v>0.71639467110404498</v>
      </c>
      <c r="OG66" s="1">
        <v>0.68639430780658095</v>
      </c>
      <c r="OH66" s="1">
        <v>0.44441285407422498</v>
      </c>
      <c r="OI66" s="1">
        <v>0.77250247361278501</v>
      </c>
      <c r="OJ66" s="1">
        <v>0.93330713174455082</v>
      </c>
      <c r="OK66" s="1">
        <v>0.57258215191443151</v>
      </c>
      <c r="OL66" s="1">
        <v>-0.10309311556131801</v>
      </c>
      <c r="OM66" s="1">
        <v>1.8717780512165154</v>
      </c>
      <c r="ON66" s="1">
        <f t="shared" ref="ON66:ON129" si="218">2*((OL66-$OD$514)/($OD$515-$OD$514))-1</f>
        <v>-0.26944921006695743</v>
      </c>
      <c r="OO66" s="1">
        <f t="shared" ref="OO66:OO129" si="219">2*((OM66-$OE$514)/($OE$515-$OE$514))-1</f>
        <v>0.57039826055917175</v>
      </c>
      <c r="OP66" s="1">
        <f t="shared" si="131"/>
        <v>-25.285481373992852</v>
      </c>
      <c r="OQ66" s="1" t="str">
        <f t="shared" ref="OQ66:OQ129" si="220">IF(AND(OP66&gt;=0,OP66&lt;=30),"happy",IF(AND(OP66&gt;30,OP66&lt;=60),"excited",IF(AND(OP66&gt;60,OP66&lt;=90),"alert",IF(AND(OP66&gt;90,OP66&lt;=120),"nervous",IF(AND(OP66&gt;120,OP66&lt;=150),"stressed",IF(AND(OP66&gt;150,OP66&lt;=180),"Upset",IF(AND(OP66&gt;=-180,OP66&lt;-150),"Sad",IF(AND(OP66&gt;=-150,OP66&lt;-120),"Depressed",IF(AND(OP66&gt;=-120,OP66&lt;-90),"Bored",IF(AND(OP66&gt;=-30,OP66&lt;0),"Contented",IF(AND(OP66&gt;=-60,OP66&lt;-30),"Relased",IF(AND(OP66&gt;=-90,OP66&lt;-60),"Calm",""))))))))))))</f>
        <v>Contented</v>
      </c>
      <c r="OR66" s="3">
        <v>0.28384940324112801</v>
      </c>
      <c r="OS66" s="3">
        <v>0.35088031025195598</v>
      </c>
      <c r="OT66" s="3">
        <v>-1.48000163045035E-2</v>
      </c>
      <c r="OU66" s="3">
        <v>-1.5527654015286401E-2</v>
      </c>
      <c r="OV66" s="3">
        <v>-0.19950576308105999</v>
      </c>
      <c r="OW66" s="3">
        <v>0.13379715161730199</v>
      </c>
      <c r="OX66" s="3">
        <v>-0.17547281901060843</v>
      </c>
      <c r="OY66" s="3">
        <v>-3.203708700503799E-2</v>
      </c>
      <c r="OZ66" s="3">
        <v>-6.7030907010827978E-2</v>
      </c>
      <c r="PA66" s="3">
        <v>-4.7780448394149973E-2</v>
      </c>
      <c r="PB66" s="3">
        <f t="shared" ref="PB66:PB129" si="221">2*((OZ66-$OR$514)/($OR$515-$OR$514))-1</f>
        <v>-0.24784377205929331</v>
      </c>
      <c r="PC66" s="3">
        <f t="shared" ref="PC66:PC129" si="222">2*((PA66-$OS$514)/($OS$515-$OS$514))-1</f>
        <v>0.20089908560259917</v>
      </c>
      <c r="PD66" s="3">
        <f t="shared" si="132"/>
        <v>-50.972204588983473</v>
      </c>
      <c r="PE66" s="3" t="str">
        <f t="shared" ref="PE66:PE129" si="223">IF(AND(PD66&gt;=0,PD66&lt;=30),"happy",IF(AND(PD66&gt;30,PD66&lt;=60),"excited",IF(AND(PD66&gt;60,PD66&lt;=90),"alert",IF(AND(PD66&gt;90,PD66&lt;=120),"nervous",IF(AND(PD66&gt;120,PD66&lt;=150),"stressed",IF(AND(PD66&gt;150,PD66&lt;=180),"Upset",IF(AND(PD66&gt;=-180,PD66&lt;-150),"Sad",IF(AND(PD66&gt;=-150,PD66&lt;-120),"Depressed",IF(AND(PD66&gt;=-120,PD66&lt;-90),"Bored",IF(AND(PD66&gt;=-30,PD66&lt;0),"Contented",IF(AND(PD66&gt;=-60,PD66&lt;-30),"Relased",IF(AND(PD66&gt;=-90,PD66&lt;-60),"Calm",""))))))))))))</f>
        <v>Relased</v>
      </c>
      <c r="PF66" s="1">
        <v>0.451302537776409</v>
      </c>
      <c r="PG66" s="1">
        <v>0.51306271312685703</v>
      </c>
      <c r="PH66" s="1">
        <v>0.72809834582120303</v>
      </c>
      <c r="PI66" s="1">
        <v>0.989487184007382</v>
      </c>
      <c r="PJ66" s="1">
        <v>0.391386537208055</v>
      </c>
      <c r="PK66" s="1">
        <v>8.1896602980584002E-2</v>
      </c>
      <c r="PL66" s="1">
        <v>0.86401778240049742</v>
      </c>
      <c r="PM66" s="1">
        <v>1.6631173883975203</v>
      </c>
      <c r="PN66" s="1">
        <v>-6.1760175350448032E-2</v>
      </c>
      <c r="PO66" s="1">
        <v>1.7810529031607272</v>
      </c>
      <c r="PP66" s="1">
        <f t="shared" ref="PP66:PP129" si="224">2*((PN66-$PF$514)/($PF$515-$PF$514))-1</f>
        <v>9.0872684355151501E-2</v>
      </c>
      <c r="PQ66" s="1">
        <f t="shared" ref="PQ66:PQ129" si="225">2*((PO66-$PG$514)/($PG$515-$PG$514))-1</f>
        <v>9.9348602637768124E-2</v>
      </c>
      <c r="PR66" s="1">
        <f t="shared" si="133"/>
        <v>42.44869074908263</v>
      </c>
      <c r="PS66" s="1" t="str">
        <f t="shared" ref="PS66:PS129" si="226">IF(AND(PR66&gt;=0,PR66&lt;=30),"happy",IF(AND(PR66&gt;30,PR66&lt;=60),"excited",IF(AND(PR66&gt;60,PR66&lt;=90),"alert",IF(AND(PR66&gt;90,PR66&lt;=120),"nervous",IF(AND(PR66&gt;120,PR66&lt;=150),"stressed",IF(AND(PR66&gt;150,PR66&lt;=180),"Upset",IF(AND(PR66&gt;=-180,PR66&lt;-150),"Sad",IF(AND(PR66&gt;=-150,PR66&lt;-120),"Depressed",IF(AND(PR66&gt;=-120,PR66&lt;-90),"Bored",IF(AND(PR66&gt;=-30,PR66&lt;0),"Contented",IF(AND(PR66&gt;=-60,PR66&lt;-30),"Relased",IF(AND(PR66&gt;=-90,PR66&lt;-60),"Calm",""))))))))))))</f>
        <v>excited</v>
      </c>
      <c r="PT66" s="5">
        <v>0.68803874795555098</v>
      </c>
      <c r="PU66" s="5">
        <v>0.38571572903972701</v>
      </c>
      <c r="PV66" s="5">
        <v>0.32043233857240599</v>
      </c>
      <c r="PW66" s="5">
        <v>0.190428830964819</v>
      </c>
      <c r="PX66" s="5">
        <v>0.110162756751133</v>
      </c>
      <c r="PY66" s="5">
        <v>0.27631708110438002</v>
      </c>
      <c r="PZ66" s="5">
        <v>0.40144291470630045</v>
      </c>
      <c r="QA66" s="5">
        <v>0.28764258817228056</v>
      </c>
      <c r="QB66" s="5">
        <v>0.30232301891582397</v>
      </c>
      <c r="QC66" s="5">
        <v>0.47577093319022457</v>
      </c>
      <c r="QD66" s="5">
        <f t="shared" ref="QD66:QD129" si="227">2*((QB66-$PT$514)/($PT$515-$PT$514))-1</f>
        <v>0.11425019616939469</v>
      </c>
      <c r="QE66" s="5">
        <f t="shared" ref="QE66:QE129" si="228">2*((QC66-$PU$514)/($PU$515-$PU$514))-1</f>
        <v>5.9366890994716925E-2</v>
      </c>
      <c r="QF66" s="5">
        <f t="shared" si="134"/>
        <v>62.542628681819451</v>
      </c>
      <c r="QG66" s="5" t="str">
        <f t="shared" ref="QG66:QG129" si="229">IF(AND(QF66&gt;=0,QF66&lt;=30),"happy",IF(AND(QF66&gt;30,QF66&lt;=60),"excited",IF(AND(QF66&gt;60,QF66&lt;=90),"alert",IF(AND(QF66&gt;90,QF66&lt;=120),"nervous",IF(AND(QF66&gt;120,QF66&lt;=150),"stressed",IF(AND(QF66&gt;150,QF66&lt;=180),"Upset",IF(AND(QF66&gt;=-180,QF66&lt;-150),"Sad",IF(AND(QF66&gt;=-150,QF66&lt;-120),"Depressed",IF(AND(QF66&gt;=-120,QF66&lt;-90),"Bored",IF(AND(QF66&gt;=-30,QF66&lt;0),"Contented",IF(AND(QF66&gt;=-60,QF66&lt;-30),"Relased",IF(AND(QF66&gt;=-90,QF66&lt;-60),"Calm",""))))))))))))</f>
        <v>alert</v>
      </c>
      <c r="QH66" s="3">
        <v>0.40554737149373599</v>
      </c>
      <c r="QI66" s="3">
        <v>0.14197022595450701</v>
      </c>
      <c r="QJ66" s="3">
        <v>5.7094436297261797E-2</v>
      </c>
      <c r="QK66" s="3">
        <v>0.24562327607575801</v>
      </c>
      <c r="QL66" s="3">
        <v>0.71114295586291698</v>
      </c>
      <c r="QM66" s="3">
        <v>-0.109504422593901</v>
      </c>
      <c r="QN66" s="3">
        <v>5.112826259757397E-2</v>
      </c>
      <c r="QO66" s="3">
        <v>7.5655998204497603</v>
      </c>
      <c r="QP66" s="3">
        <v>0.26357714553922895</v>
      </c>
      <c r="QQ66" s="3">
        <v>0.55289129296275408</v>
      </c>
      <c r="QR66" s="3">
        <f t="shared" ref="QR66:QR129" si="230">2*((QP66-$QH$514)/($QH$515-$QH$514))-1</f>
        <v>0.45457601364538314</v>
      </c>
      <c r="QS66" s="3">
        <f t="shared" ref="QS66:QS129" si="231">2*((QQ66-$QI$514)/($QI$515-$QI$514))-1</f>
        <v>-0.35691748552931046</v>
      </c>
      <c r="QT66" s="3">
        <f t="shared" si="135"/>
        <v>128.13778667257588</v>
      </c>
      <c r="QU66" s="3" t="str">
        <f t="shared" ref="QU66:QU129" si="232">IF(AND(QT66&gt;=0,QT66&lt;=30),"happy",IF(AND(QT66&gt;30,QT66&lt;=60),"excited",IF(AND(QT66&gt;60,QT66&lt;=90),"alert",IF(AND(QT66&gt;90,QT66&lt;=120),"nervous",IF(AND(QT66&gt;120,QT66&lt;=150),"stressed",IF(AND(QT66&gt;150,QT66&lt;=180),"Upset",IF(AND(QT66&gt;=-180,QT66&lt;-150),"Sad",IF(AND(QT66&gt;=-150,QT66&lt;-120),"Depressed",IF(AND(QT66&gt;=-120,QT66&lt;-90),"Bored",IF(AND(QT66&gt;=-30,QT66&lt;0),"Contented",IF(AND(QT66&gt;=-60,QT66&lt;-30),"Relased",IF(AND(QT66&gt;=-90,QT66&lt;-60),"Calm",""))))))))))))</f>
        <v>stressed</v>
      </c>
      <c r="QV66" s="5">
        <v>0.60954167632725198</v>
      </c>
      <c r="QW66" s="5">
        <v>0.91395188847770403</v>
      </c>
      <c r="QX66" s="5">
        <v>3.0742771159810899E-2</v>
      </c>
      <c r="QY66" s="5">
        <v>0.23194668158403201</v>
      </c>
      <c r="QZ66" s="5">
        <v>1.02073657944643</v>
      </c>
      <c r="RA66" s="5">
        <v>1.3391060037792799</v>
      </c>
      <c r="RB66" s="5">
        <v>1.8857376678450076E-2</v>
      </c>
      <c r="RC66" s="5">
        <v>0.1029475018734122</v>
      </c>
      <c r="RD66" s="5">
        <v>-0.30441021215045205</v>
      </c>
      <c r="RE66" s="5">
        <v>0.17242570550501377</v>
      </c>
      <c r="RF66" s="5">
        <f t="shared" ref="RF66:RF129" si="233">2*((RD66-$QV$514)/($QV$515-$QV$514))-1</f>
        <v>-0.24980946691709749</v>
      </c>
      <c r="RG66" s="5">
        <f t="shared" ref="RG66:RG129" si="234">2*((RE66-$QW$514)/($QW$515-$QW$514))-1</f>
        <v>-0.10274716423085284</v>
      </c>
      <c r="RH66" s="5">
        <f t="shared" si="136"/>
        <v>-112.35746964554242</v>
      </c>
      <c r="RI66" s="5" t="str">
        <f t="shared" ref="RI66:RI129" si="235">IF(AND(RH66&gt;=0,RH66&lt;=30),"happy",IF(AND(RH66&gt;30,RH66&lt;=60),"excited",IF(AND(RH66&gt;60,RH66&lt;=90),"alert",IF(AND(RH66&gt;90,RH66&lt;=120),"nervous",IF(AND(RH66&gt;120,RH66&lt;=150),"stressed",IF(AND(RH66&gt;150,RH66&lt;=180),"Upset",IF(AND(RH66&gt;=-180,RH66&lt;-150),"Sad",IF(AND(RH66&gt;=-150,RH66&lt;-120),"Depressed",IF(AND(RH66&gt;=-120,RH66&lt;-90),"Bored",IF(AND(RH66&gt;=-30,RH66&lt;0),"Contented",IF(AND(RH66&gt;=-60,RH66&lt;-30),"Relased",IF(AND(RH66&gt;=-90,RH66&lt;-60),"Calm",""))))))))))))</f>
        <v>Bored</v>
      </c>
    </row>
    <row r="67" spans="1:477" x14ac:dyDescent="0.3">
      <c r="A67" s="1">
        <v>1.14187712734039</v>
      </c>
      <c r="B67" s="1">
        <v>0.50088497904475204</v>
      </c>
      <c r="C67" s="1">
        <v>0.35644298963341198</v>
      </c>
      <c r="D67" s="1">
        <v>7.7625961638294702E-2</v>
      </c>
      <c r="E67" s="1">
        <v>1.00177679135969</v>
      </c>
      <c r="F67" s="1">
        <v>0.30969858436067399</v>
      </c>
      <c r="G67" s="1">
        <v>0.16627823480459961</v>
      </c>
      <c r="H67" s="1">
        <v>9.5765526397022266E-2</v>
      </c>
      <c r="I67" s="1">
        <v>0.640992148295638</v>
      </c>
      <c r="J67" s="1">
        <v>0.26423116870334001</v>
      </c>
      <c r="K67" s="18">
        <f t="shared" si="137"/>
        <v>0.44554165411317714</v>
      </c>
      <c r="L67" s="19">
        <f t="shared" si="138"/>
        <v>-0.627815886367042</v>
      </c>
      <c r="M67" s="19">
        <f t="shared" ref="M67:M130" si="236">DEGREES(ATAN2(L67,K67))</f>
        <v>144.63784789356848</v>
      </c>
      <c r="N67" s="19" t="str">
        <f t="shared" si="139"/>
        <v>stressed</v>
      </c>
      <c r="O67" s="19">
        <f t="shared" ref="O67:O130" si="237">(B67-A67)/(B67+A67)</f>
        <v>-0.39019170566706435</v>
      </c>
      <c r="P67" s="9">
        <v>5.7442118125514398E-2</v>
      </c>
      <c r="Q67" s="9">
        <v>-0.23705911891651599</v>
      </c>
      <c r="R67" s="9">
        <v>-0.13505594328053699</v>
      </c>
      <c r="S67" s="9">
        <v>-8.4669284543123904E-2</v>
      </c>
      <c r="T67" s="9">
        <v>0.42078640582233401</v>
      </c>
      <c r="U67" s="9">
        <v>0.192852357986147</v>
      </c>
      <c r="V67" s="9">
        <v>-0.28240879938659841</v>
      </c>
      <c r="W67" s="9">
        <v>1.9153017041101088</v>
      </c>
      <c r="X67" s="9">
        <v>0.29450123704203041</v>
      </c>
      <c r="Y67" s="9">
        <v>1.223298612358684</v>
      </c>
      <c r="Z67" s="9">
        <f t="shared" si="140"/>
        <v>0.51160930966213991</v>
      </c>
      <c r="AA67" s="9">
        <f t="shared" si="141"/>
        <v>0.30610167438776492</v>
      </c>
      <c r="AB67" s="9">
        <f t="shared" ref="AB67:AB130" si="238">DEGREES(ATAN2(AA67,Z67))</f>
        <v>59.10743657245964</v>
      </c>
      <c r="AC67" s="9" t="str">
        <f t="shared" si="142"/>
        <v>excited</v>
      </c>
      <c r="AD67" s="3">
        <v>0.20901244210894601</v>
      </c>
      <c r="AE67" s="3">
        <v>0.70076019856411198</v>
      </c>
      <c r="AF67" s="3">
        <v>-0.20532242047687599</v>
      </c>
      <c r="AG67" s="3">
        <v>-6.4821931521816797E-2</v>
      </c>
      <c r="AH67" s="3">
        <v>0.57708547967516</v>
      </c>
      <c r="AI67" s="3">
        <v>0.43706969605467599</v>
      </c>
      <c r="AJ67" s="3">
        <v>-0.26119191361157901</v>
      </c>
      <c r="AK67" s="3">
        <v>-5.6969791203749634E-2</v>
      </c>
      <c r="AL67" s="3">
        <v>-0.491747756455166</v>
      </c>
      <c r="AM67" s="3">
        <v>-0.29693611339953857</v>
      </c>
      <c r="AN67" s="3">
        <f t="shared" si="143"/>
        <v>-0.41604817613521794</v>
      </c>
      <c r="AO67" s="3">
        <f t="shared" si="144"/>
        <v>9.8792609349516392E-2</v>
      </c>
      <c r="AP67" s="3">
        <f t="shared" ref="AP67:AP130" si="239">DEGREES(ATAN2(AO67,AN67))</f>
        <v>-76.642236603543139</v>
      </c>
      <c r="AQ67" s="3" t="str">
        <f t="shared" si="145"/>
        <v>Calm</v>
      </c>
      <c r="AR67" s="9">
        <v>0.33457721985711503</v>
      </c>
      <c r="AS67" s="9">
        <v>6.1964245120756697E-2</v>
      </c>
      <c r="AT67" s="9">
        <v>-0.108515851095946</v>
      </c>
      <c r="AU67" s="9">
        <v>7.7135367249521802E-2</v>
      </c>
      <c r="AV67" s="9">
        <v>-0.152372566080232</v>
      </c>
      <c r="AW67" s="9">
        <v>0.11337691027877</v>
      </c>
      <c r="AX67" s="9">
        <v>-0.59557123732321382</v>
      </c>
      <c r="AY67" s="9">
        <v>0.43991592888596881</v>
      </c>
      <c r="AZ67" s="9">
        <v>0.27261297473635832</v>
      </c>
      <c r="BA67" s="9">
        <v>-7.9135441354601654E-2</v>
      </c>
      <c r="BB67" s="9">
        <f t="shared" si="146"/>
        <v>0.43913690579838982</v>
      </c>
      <c r="BC67" s="9">
        <f t="shared" si="147"/>
        <v>2.3542416766668683E-3</v>
      </c>
      <c r="BD67" s="9">
        <f t="shared" ref="BD67:BD130" si="240">DEGREES(ATAN2(BC67,BB67))</f>
        <v>89.692836520925567</v>
      </c>
      <c r="BE67" s="9" t="str">
        <f t="shared" si="148"/>
        <v>alert</v>
      </c>
      <c r="BF67" s="5">
        <v>0.49342050677821098</v>
      </c>
      <c r="BG67" s="5">
        <v>0.249023497767143</v>
      </c>
      <c r="BH67" s="5">
        <v>0.119286019724498</v>
      </c>
      <c r="BI67" s="5">
        <v>0.12693756422501201</v>
      </c>
      <c r="BJ67" s="5">
        <v>0.20437000732501301</v>
      </c>
      <c r="BK67" s="5">
        <v>0.18040910195443099</v>
      </c>
      <c r="BL67" s="5">
        <v>0.17094818188779798</v>
      </c>
      <c r="BM67" s="5">
        <v>0.29559368410156328</v>
      </c>
      <c r="BN67" s="5">
        <v>0.24439700901106798</v>
      </c>
      <c r="BO67" s="5">
        <v>0.3316392649709502</v>
      </c>
      <c r="BP67" s="5">
        <f t="shared" si="149"/>
        <v>0.2909467704309483</v>
      </c>
      <c r="BQ67" s="5">
        <f t="shared" si="150"/>
        <v>6.4799376542984843E-2</v>
      </c>
      <c r="BR67" s="5">
        <f t="shared" ref="BR67:BR130" si="241">DEGREES(ATAN2(BQ67,BP67))</f>
        <v>77.444070802506758</v>
      </c>
      <c r="BS67" s="5" t="str">
        <f t="shared" si="151"/>
        <v>alert</v>
      </c>
      <c r="BT67" s="6">
        <v>0.66197318500146196</v>
      </c>
      <c r="BU67" s="6">
        <v>0.75472766861536</v>
      </c>
      <c r="BV67" s="6">
        <v>0.21527689394514199</v>
      </c>
      <c r="BW67" s="6">
        <v>0.32504830072796598</v>
      </c>
      <c r="BX67" s="6">
        <v>0.26386433040277502</v>
      </c>
      <c r="BY67" s="6">
        <v>0.41953525101539102</v>
      </c>
      <c r="BZ67" s="6">
        <v>0.23252124737151994</v>
      </c>
      <c r="CA67" s="6">
        <v>0.27681049558320209</v>
      </c>
      <c r="CB67" s="6">
        <v>-9.2754483613898042E-2</v>
      </c>
      <c r="CC67" s="6">
        <v>0.38139681591471031</v>
      </c>
      <c r="CD67" s="6">
        <f t="shared" si="152"/>
        <v>-0.12969019425969208</v>
      </c>
      <c r="CE67" s="6">
        <f t="shared" si="153"/>
        <v>-0.79909864586418633</v>
      </c>
      <c r="CF67" s="6">
        <f t="shared" ref="CF67:CF130" si="242">DEGREES(ATAN2(CE67,CD67))</f>
        <v>-170.78152408347376</v>
      </c>
      <c r="CG67" s="6" t="str">
        <f t="shared" si="154"/>
        <v>Sad</v>
      </c>
      <c r="CH67" s="5">
        <v>0.33057569180069601</v>
      </c>
      <c r="CI67" s="5">
        <v>0.47380446271223697</v>
      </c>
      <c r="CJ67" s="5">
        <v>0.247207479941079</v>
      </c>
      <c r="CK67" s="5">
        <v>0.48569438282154997</v>
      </c>
      <c r="CL67" s="5">
        <v>0.23813304524632301</v>
      </c>
      <c r="CM67" s="5">
        <v>0.56216543958739595</v>
      </c>
      <c r="CN67" s="5">
        <v>0.43468205047224501</v>
      </c>
      <c r="CO67" s="5">
        <v>0.46883059222416762</v>
      </c>
      <c r="CP67" s="5">
        <v>-0.14322877091154096</v>
      </c>
      <c r="CQ67" s="5">
        <v>0.91113866826614398</v>
      </c>
      <c r="CR67" s="5">
        <f t="shared" si="155"/>
        <v>-0.39504845562758462</v>
      </c>
      <c r="CS67" s="5">
        <f t="shared" si="156"/>
        <v>-0.31246608666128994</v>
      </c>
      <c r="CT67" s="5">
        <f t="shared" ref="CT67:CT130" si="243">DEGREES(ATAN2(CS67,CR67))</f>
        <v>-128.34245863999362</v>
      </c>
      <c r="CU67" s="5" t="str">
        <f t="shared" si="157"/>
        <v>Depressed</v>
      </c>
      <c r="CV67" s="3">
        <v>-7.6061154092720906E-2</v>
      </c>
      <c r="CW67" s="3">
        <v>0.17626490230712</v>
      </c>
      <c r="CX67" s="3">
        <v>-0.16990480591999699</v>
      </c>
      <c r="CY67" s="3">
        <v>0.17824513721410801</v>
      </c>
      <c r="CZ67" s="3">
        <v>-0.152506559738286</v>
      </c>
      <c r="DA67" s="3">
        <v>0.234214152193747</v>
      </c>
      <c r="DB67" s="3">
        <v>0.74334560674486716</v>
      </c>
      <c r="DC67" s="3">
        <v>0.4342368636344916</v>
      </c>
      <c r="DD67" s="3">
        <v>-0.2523260563998409</v>
      </c>
      <c r="DE67" s="3">
        <v>8.3233725711195805E-2</v>
      </c>
      <c r="DF67" s="3">
        <f t="shared" si="158"/>
        <v>-0.15851637541961838</v>
      </c>
      <c r="DG67" s="3">
        <f t="shared" si="159"/>
        <v>-0.66372715223183654</v>
      </c>
      <c r="DH67" s="3">
        <f t="shared" ref="DH67:DH130" si="244">DEGREES(ATAN2(DG67,DF67))</f>
        <v>-166.56779766920221</v>
      </c>
      <c r="DI67" s="3" t="str">
        <f t="shared" si="160"/>
        <v>Sad</v>
      </c>
      <c r="DJ67" s="7">
        <v>0.67406506216382001</v>
      </c>
      <c r="DK67" s="7">
        <v>0.25633133279502501</v>
      </c>
      <c r="DL67" s="7">
        <v>0.522465348705899</v>
      </c>
      <c r="DM67" s="7">
        <v>-0.126931562525125</v>
      </c>
      <c r="DN67" s="7">
        <v>1.2138289261906801</v>
      </c>
      <c r="DO67" s="7">
        <v>0.86049458483354802</v>
      </c>
      <c r="DP67" s="7">
        <v>0.27674506721708614</v>
      </c>
      <c r="DQ67" s="7">
        <v>-0.11365384749903261</v>
      </c>
      <c r="DR67" s="7">
        <v>0.41773372936879499</v>
      </c>
      <c r="DS67" s="7">
        <v>0.42512394536768383</v>
      </c>
      <c r="DT67" s="7">
        <f t="shared" si="161"/>
        <v>2.4170073858317043E-2</v>
      </c>
      <c r="DU67" s="7">
        <f t="shared" si="162"/>
        <v>0.2617354697755816</v>
      </c>
      <c r="DV67" s="7">
        <f t="shared" ref="DV67:DV130" si="245">DEGREES(ATAN2(DU67,DT67))</f>
        <v>5.2760397526675851</v>
      </c>
      <c r="DW67" s="7" t="str">
        <f t="shared" si="163"/>
        <v>happy</v>
      </c>
      <c r="DX67" s="9">
        <v>0.74549399545566897</v>
      </c>
      <c r="DY67" s="9">
        <v>0.72991743400709297</v>
      </c>
      <c r="DZ67" s="9">
        <v>1.8136327311582798E-2</v>
      </c>
      <c r="EA67" s="9">
        <v>-3.3062046852690999E-2</v>
      </c>
      <c r="EB67" s="9">
        <v>0.61359977436081703</v>
      </c>
      <c r="EC67" s="9">
        <v>0.97558104678602897</v>
      </c>
      <c r="ED67" s="9">
        <v>1.3344426789647992E-2</v>
      </c>
      <c r="EE67" s="9">
        <v>-1.9385562183154736E-2</v>
      </c>
      <c r="EF67" s="9">
        <v>1.5576561448575998E-2</v>
      </c>
      <c r="EG67" s="9">
        <v>-1.0116310097003292E-2</v>
      </c>
      <c r="EH67" s="9">
        <f t="shared" si="164"/>
        <v>4.302221608181922E-2</v>
      </c>
      <c r="EI67" s="9">
        <f t="shared" si="165"/>
        <v>4.1070659471004412E-2</v>
      </c>
      <c r="EJ67" s="9">
        <f t="shared" ref="EJ67:EJ130" si="246">DEGREES(ATAN2(EI67,EH67))</f>
        <v>46.329433550415025</v>
      </c>
      <c r="EK67" s="9" t="str">
        <f t="shared" si="166"/>
        <v>excited</v>
      </c>
      <c r="EL67" s="1">
        <v>0.48206685437723301</v>
      </c>
      <c r="EM67" s="1">
        <v>0.78863252441382004</v>
      </c>
      <c r="EN67" s="1">
        <v>0.31505168107467701</v>
      </c>
      <c r="EO67" s="1">
        <v>0.174857430141276</v>
      </c>
      <c r="EP67" s="1">
        <v>0.67494166092827601</v>
      </c>
      <c r="EQ67" s="1">
        <v>0.632127896956441</v>
      </c>
      <c r="ER67" s="1">
        <v>0.272298498158838</v>
      </c>
      <c r="ES67" s="1">
        <v>0.12307312866488335</v>
      </c>
      <c r="ET67" s="1">
        <v>-0.30656567003658702</v>
      </c>
      <c r="EU67" s="1">
        <v>0.38554289031136063</v>
      </c>
      <c r="EV67" s="1">
        <f t="shared" si="167"/>
        <v>-0.66238790738951381</v>
      </c>
      <c r="EW67" s="1">
        <f t="shared" si="168"/>
        <v>-0.61245735421031289</v>
      </c>
      <c r="EX67" s="1">
        <f t="shared" ref="EX67:EX130" si="247">DEGREES(ATAN2(EW67,EV67))</f>
        <v>-132.75710151274146</v>
      </c>
      <c r="EY67" s="1" t="str">
        <f t="shared" si="169"/>
        <v>Depressed</v>
      </c>
      <c r="EZ67" s="3">
        <v>-6.0587528936968497E-2</v>
      </c>
      <c r="FA67" s="3">
        <v>0.70756743513058296</v>
      </c>
      <c r="FB67" s="3">
        <v>0.17761494510922601</v>
      </c>
      <c r="FC67" s="3">
        <v>0.12496866536321601</v>
      </c>
      <c r="FD67" s="3">
        <v>-0.320158620581178</v>
      </c>
      <c r="FE67" s="3">
        <v>0.25637883019660401</v>
      </c>
      <c r="FF67" s="3">
        <v>-0.46649176973688822</v>
      </c>
      <c r="FG67" s="3">
        <v>0.1296427714472223</v>
      </c>
      <c r="FH67" s="3">
        <v>-0.76815496406755146</v>
      </c>
      <c r="FI67" s="3">
        <v>0.46768625667624864</v>
      </c>
      <c r="FJ67" s="3">
        <f t="shared" si="170"/>
        <v>-0.77369638523873485</v>
      </c>
      <c r="FK67" s="3">
        <f t="shared" si="171"/>
        <v>-3.8441558542494647E-3</v>
      </c>
      <c r="FL67" s="3">
        <f t="shared" ref="FL67:FL130" si="248">DEGREES(ATAN2(FK67,FJ67))</f>
        <v>-90.284675097402314</v>
      </c>
      <c r="FM67" s="3" t="str">
        <f t="shared" si="172"/>
        <v>Bored</v>
      </c>
      <c r="FN67" s="7">
        <v>0.17980098021316099</v>
      </c>
      <c r="FO67" s="7">
        <v>7.8886362924625697E-2</v>
      </c>
      <c r="FP67" s="7">
        <v>-8.2032205435899994E-2</v>
      </c>
      <c r="FQ67" s="7">
        <v>-0.30024493681236297</v>
      </c>
      <c r="FR67" s="7">
        <v>-0.49526312471438899</v>
      </c>
      <c r="FS67" s="7">
        <v>-0.363821763667733</v>
      </c>
      <c r="FT67" s="7">
        <v>0.26003819116109722</v>
      </c>
      <c r="FU67" s="7">
        <v>1.0537298490441294</v>
      </c>
      <c r="FV67" s="7">
        <v>0.10091461728853529</v>
      </c>
      <c r="FW67" s="7">
        <v>-1.4777574256682813</v>
      </c>
      <c r="FX67" s="7">
        <f t="shared" si="173"/>
        <v>0.18481143403534062</v>
      </c>
      <c r="FY67" s="7">
        <f t="shared" si="174"/>
        <v>-0.47178932952484509</v>
      </c>
      <c r="FZ67" s="7">
        <f t="shared" ref="FZ67:FZ130" si="249">DEGREES(ATAN2(FY67,FX67))</f>
        <v>158.60850487806289</v>
      </c>
      <c r="GA67" s="7" t="str">
        <f t="shared" si="175"/>
        <v>Upset</v>
      </c>
      <c r="GB67" s="5">
        <v>0.71074648573333499</v>
      </c>
      <c r="GC67" s="5">
        <v>0.78384510669976104</v>
      </c>
      <c r="GD67" s="5">
        <v>0.414308196437433</v>
      </c>
      <c r="GE67" s="5">
        <v>0.699378792787545</v>
      </c>
      <c r="GF67" s="5">
        <v>0.47776920895355002</v>
      </c>
      <c r="GG67" s="5">
        <v>0.68039436795636599</v>
      </c>
      <c r="GH67" s="5">
        <v>0.34859295362236059</v>
      </c>
      <c r="GI67" s="5">
        <v>0.47763962445541391</v>
      </c>
      <c r="GJ67" s="5">
        <v>-7.3098620966426053E-2</v>
      </c>
      <c r="GK67" s="5">
        <v>0.74514469027085128</v>
      </c>
      <c r="GL67" s="5">
        <f t="shared" si="176"/>
        <v>-7.0508390807972887E-3</v>
      </c>
      <c r="GM67" s="5">
        <f t="shared" si="177"/>
        <v>-0.52966851634213719</v>
      </c>
      <c r="GN67" s="5">
        <f t="shared" ref="GN67:GN130" si="250">DEGREES(ATAN2(GM67,GL67))</f>
        <v>-179.23733533529975</v>
      </c>
      <c r="GO67" s="5" t="str">
        <f t="shared" si="178"/>
        <v>Sad</v>
      </c>
      <c r="GP67" s="6">
        <v>-7.5033077359230094E-2</v>
      </c>
      <c r="GQ67" s="6">
        <v>-0.100962309162627</v>
      </c>
      <c r="GR67" s="6">
        <v>0.25049025627050497</v>
      </c>
      <c r="GS67" s="6">
        <v>0.38876906896949398</v>
      </c>
      <c r="GT67" s="6">
        <v>-0.25530724849206299</v>
      </c>
      <c r="GU67" s="6">
        <v>-0.26714913520615102</v>
      </c>
      <c r="GV67" s="6">
        <v>-0.75827937635221188</v>
      </c>
      <c r="GW67" s="6">
        <v>-1.0561178548418639</v>
      </c>
      <c r="GX67" s="6">
        <v>3.2692418715554686E-2</v>
      </c>
      <c r="GY67" s="6">
        <v>2.1750416752201276</v>
      </c>
      <c r="GZ67" s="6">
        <f t="shared" si="179"/>
        <v>0.18263301925172226</v>
      </c>
      <c r="HA67" s="6">
        <f t="shared" si="180"/>
        <v>0.72788918500400901</v>
      </c>
      <c r="HB67" s="6">
        <f t="shared" ref="HB67:HB130" si="251">DEGREES(ATAN2(HA67,GZ67))</f>
        <v>14.085182457590935</v>
      </c>
      <c r="HC67" s="6" t="str">
        <f t="shared" si="181"/>
        <v>happy</v>
      </c>
      <c r="HD67" s="3">
        <v>0.249765990557582</v>
      </c>
      <c r="HE67" s="3">
        <v>0.79628070288372299</v>
      </c>
      <c r="HF67" s="3">
        <v>0.234345559718837</v>
      </c>
      <c r="HG67" s="3">
        <v>0.30065447929137701</v>
      </c>
      <c r="HH67" s="3">
        <v>0.18310966211840199</v>
      </c>
      <c r="HI67" s="3">
        <v>0.69144563646324098</v>
      </c>
      <c r="HJ67" s="3">
        <v>0.54136923218051558</v>
      </c>
      <c r="HK67" s="3">
        <v>0.20208990816372116</v>
      </c>
      <c r="HL67" s="3">
        <v>-0.54651471232614102</v>
      </c>
      <c r="HM67" s="3">
        <v>0.51144948152377434</v>
      </c>
      <c r="HN67" s="3">
        <f t="shared" si="182"/>
        <v>-0.45366744056149644</v>
      </c>
      <c r="HO67" s="3">
        <f t="shared" si="183"/>
        <v>-0.54939647543018977</v>
      </c>
      <c r="HP67" s="3">
        <f t="shared" ref="HP67:HP130" si="252">DEGREES(ATAN2(HO67,HN67))</f>
        <v>-140.45160449445831</v>
      </c>
      <c r="HQ67" s="3" t="str">
        <f t="shared" si="184"/>
        <v>Depressed</v>
      </c>
      <c r="HR67" s="5">
        <v>0.89536318406025395</v>
      </c>
      <c r="HS67" s="5">
        <v>0.86024964915383695</v>
      </c>
      <c r="HT67" s="5">
        <v>0.356482213564003</v>
      </c>
      <c r="HU67" s="5">
        <v>0.202119956831883</v>
      </c>
      <c r="HV67" s="5">
        <v>1.3742300557523599</v>
      </c>
      <c r="HW67" s="5">
        <v>1.0786562825338699</v>
      </c>
      <c r="HX67" s="5">
        <v>0.15706876779093487</v>
      </c>
      <c r="HY67" s="5">
        <v>0.10424433363610844</v>
      </c>
      <c r="HZ67" s="5">
        <v>3.5113534906416999E-2</v>
      </c>
      <c r="IA67" s="5">
        <v>0.31818072859106655</v>
      </c>
      <c r="IB67" s="5">
        <f t="shared" si="185"/>
        <v>0.10994547667810028</v>
      </c>
      <c r="IC67" s="5">
        <f t="shared" si="186"/>
        <v>-1</v>
      </c>
      <c r="ID67" s="5">
        <f t="shared" ref="ID67:ID130" si="253">DEGREES(ATAN2(IC67,IB67))</f>
        <v>173.7257881369602</v>
      </c>
      <c r="IE67" s="5" t="str">
        <f t="shared" si="187"/>
        <v>Upset</v>
      </c>
      <c r="IF67" s="6">
        <v>0.96045237234486303</v>
      </c>
      <c r="IG67" s="6">
        <v>0.65673038228904301</v>
      </c>
      <c r="IH67" s="6">
        <v>0.194262660735257</v>
      </c>
      <c r="II67" s="6">
        <v>0.69455473456712302</v>
      </c>
      <c r="IJ67" s="6">
        <v>0.55024081442065098</v>
      </c>
      <c r="IK67" s="6">
        <v>0.87451724667570796</v>
      </c>
      <c r="IL67" s="6">
        <v>0.12859173685107111</v>
      </c>
      <c r="IM67" s="6">
        <v>0.45358746778056991</v>
      </c>
      <c r="IN67" s="6">
        <v>0.30372199005582001</v>
      </c>
      <c r="IO67" s="6">
        <v>0.54960850451536525</v>
      </c>
      <c r="IP67" s="6">
        <f t="shared" si="188"/>
        <v>0.27794391476889335</v>
      </c>
      <c r="IQ67" s="6">
        <f t="shared" si="189"/>
        <v>-0.17957793512238329</v>
      </c>
      <c r="IR67" s="6">
        <f t="shared" ref="IR67:IR130" si="254">DEGREES(ATAN2(IQ67,IP67))</f>
        <v>122.86626563079891</v>
      </c>
      <c r="IS67" s="6" t="str">
        <f t="shared" si="190"/>
        <v>stressed</v>
      </c>
      <c r="IT67" s="5">
        <v>0.62580525254484398</v>
      </c>
      <c r="IU67" s="5">
        <v>0.53399029193369896</v>
      </c>
      <c r="IV67" s="5">
        <v>0.64636259909910099</v>
      </c>
      <c r="IW67" s="5">
        <v>0.74367182644925101</v>
      </c>
      <c r="IX67" s="5">
        <v>0.47232414068087503</v>
      </c>
      <c r="IY67" s="5">
        <v>0.311968315428993</v>
      </c>
      <c r="IZ67" s="5">
        <v>0.58860331313091629</v>
      </c>
      <c r="JA67" s="5">
        <v>0.87908772365077792</v>
      </c>
      <c r="JB67" s="5">
        <v>9.1814960611145024E-2</v>
      </c>
      <c r="JC67" s="5">
        <v>1.1985167835537143</v>
      </c>
      <c r="JD67" s="5">
        <f t="shared" si="191"/>
        <v>0.41395881543921154</v>
      </c>
      <c r="JE67" s="5">
        <f t="shared" si="192"/>
        <v>-0.52750956380252401</v>
      </c>
      <c r="JF67" s="5">
        <f t="shared" ref="JF67:JF130" si="255">DEGREES(ATAN2(JE67,JD67))</f>
        <v>141.87724003116674</v>
      </c>
      <c r="JG67" s="5" t="str">
        <f t="shared" si="193"/>
        <v>stressed</v>
      </c>
      <c r="JH67" s="6">
        <v>1.02272218831604</v>
      </c>
      <c r="JI67" s="6">
        <v>0.51367430958025495</v>
      </c>
      <c r="JJ67" s="6">
        <v>-8.6576823969078898E-2</v>
      </c>
      <c r="JK67" s="6">
        <v>-5.0185764398040698E-2</v>
      </c>
      <c r="JL67" s="6">
        <v>0.81538178486500501</v>
      </c>
      <c r="JM67" s="6">
        <v>0.74283555303396198</v>
      </c>
      <c r="JN67" s="6">
        <v>-4.7101157079405036E-2</v>
      </c>
      <c r="JO67" s="6">
        <v>-3.9940605236179601E-2</v>
      </c>
      <c r="JP67" s="6">
        <v>0.50904787873578505</v>
      </c>
      <c r="JQ67" s="6">
        <v>-8.9015165391473652E-2</v>
      </c>
      <c r="JR67" s="6">
        <f t="shared" si="194"/>
        <v>0.26129493933263714</v>
      </c>
      <c r="JS67" s="6">
        <f t="shared" si="195"/>
        <v>0.26155931494174989</v>
      </c>
      <c r="JT67" s="6">
        <f t="shared" ref="JT67:JT130" si="256">DEGREES(ATAN2(JS67,JR67))</f>
        <v>44.971029010104459</v>
      </c>
      <c r="JU67" s="6" t="str">
        <f t="shared" si="196"/>
        <v>excited</v>
      </c>
      <c r="JV67" s="3">
        <v>0.33861193570676201</v>
      </c>
      <c r="JW67" s="3">
        <v>0.842628403634062</v>
      </c>
      <c r="JX67" s="3">
        <v>-3.5459101511848903E-2</v>
      </c>
      <c r="JY67" s="3">
        <v>8.9939742186251503E-2</v>
      </c>
      <c r="JZ67" s="3">
        <v>0.118815356219666</v>
      </c>
      <c r="KA67" s="3">
        <v>0.89409240489992403</v>
      </c>
      <c r="KB67" s="3">
        <v>-7.751855242942543E-2</v>
      </c>
      <c r="KC67" s="3">
        <v>5.1787104607891536E-2</v>
      </c>
      <c r="KD67" s="3">
        <v>-0.50401646792730004</v>
      </c>
      <c r="KE67" s="3">
        <v>4.6121554488060254E-2</v>
      </c>
      <c r="KF67" s="3">
        <f t="shared" si="197"/>
        <v>-0.41328873025820378</v>
      </c>
      <c r="KG67" s="3">
        <f t="shared" si="198"/>
        <v>-0.11570145701103574</v>
      </c>
      <c r="KH67" s="3">
        <f t="shared" ref="KH67:KH130" si="257">DEGREES(ATAN2(KG67,KF67))</f>
        <v>-105.63975407052185</v>
      </c>
      <c r="KI67" s="3" t="str">
        <f t="shared" si="199"/>
        <v>Bored</v>
      </c>
      <c r="KJ67" s="7">
        <v>0.34317975368256298</v>
      </c>
      <c r="KK67" s="7">
        <v>0.219179083428166</v>
      </c>
      <c r="KL67" s="7">
        <v>2.3510158957207199E-2</v>
      </c>
      <c r="KM67" s="7">
        <v>0.117314997206742</v>
      </c>
      <c r="KN67" s="7">
        <v>1.7352744645691E-2</v>
      </c>
      <c r="KO67" s="7">
        <v>7.0300968600670102E-2</v>
      </c>
      <c r="KP67" s="7">
        <v>6.5209541625847856E-2</v>
      </c>
      <c r="KQ67" s="7">
        <v>0.40526107545073903</v>
      </c>
      <c r="KR67" s="7">
        <v>0.12400067025439698</v>
      </c>
      <c r="KS67" s="7">
        <v>0.25041867731193951</v>
      </c>
      <c r="KT67" s="7">
        <f t="shared" si="200"/>
        <v>0.23393345426244094</v>
      </c>
      <c r="KU67" s="7">
        <f t="shared" si="201"/>
        <v>0.10864670316883918</v>
      </c>
      <c r="KV67" s="7">
        <f t="shared" ref="KV67:KV130" si="258">DEGREES(ATAN2(KU67,KT67))</f>
        <v>65.088231371360919</v>
      </c>
      <c r="KW67" s="7" t="str">
        <f t="shared" si="202"/>
        <v>alert</v>
      </c>
      <c r="LL67" s="5">
        <v>5.3728712211914303E-2</v>
      </c>
      <c r="LM67" s="5">
        <v>-5.2268557757882202E-2</v>
      </c>
      <c r="LN67" s="5">
        <v>-0.222123701239688</v>
      </c>
      <c r="LO67" s="5">
        <v>-0.106119821145052</v>
      </c>
      <c r="LP67" s="5">
        <v>-0.23090890719882601</v>
      </c>
      <c r="LQ67" s="5">
        <v>0.10638693872593701</v>
      </c>
      <c r="LR67" s="5">
        <v>1.2536598757897082</v>
      </c>
      <c r="LS67" s="5">
        <v>-1.9608831462953926</v>
      </c>
      <c r="LT67" s="5">
        <v>-0.14559594263756798</v>
      </c>
      <c r="LU67" s="5">
        <v>-0.19799730078293482</v>
      </c>
      <c r="LV67" s="5">
        <f t="shared" si="203"/>
        <v>-6.9809814730209974E-2</v>
      </c>
      <c r="LW67" s="5">
        <f t="shared" si="204"/>
        <v>-4.3455426861720547E-2</v>
      </c>
      <c r="LX67" s="5">
        <f t="shared" ref="LX67:LX130" si="259">DEGREES(ATAN2(LW67,LV67))</f>
        <v>-121.90156414358643</v>
      </c>
      <c r="LY67" s="5" t="str">
        <f t="shared" si="205"/>
        <v>Depressed</v>
      </c>
      <c r="LZ67" s="6">
        <v>0.69325115897271805</v>
      </c>
      <c r="MA67" s="6">
        <v>0.81981947053613602</v>
      </c>
      <c r="MB67" s="6">
        <v>0.29569412489734298</v>
      </c>
      <c r="MC67" s="6">
        <v>0.104342019398699</v>
      </c>
      <c r="MD67" s="6">
        <v>0.60290878450674401</v>
      </c>
      <c r="ME67" s="6">
        <v>0.76095050857269897</v>
      </c>
      <c r="MF67" s="6">
        <v>0.22813089263009487</v>
      </c>
      <c r="MG67" s="6">
        <v>6.6007085646655694E-2</v>
      </c>
      <c r="MH67" s="6">
        <v>-0.12656831156341797</v>
      </c>
      <c r="MI67" s="6">
        <v>0.26438696019490809</v>
      </c>
      <c r="MJ67" s="6">
        <f t="shared" si="206"/>
        <v>6.1275595902103186E-2</v>
      </c>
      <c r="MK67" s="6">
        <f t="shared" si="207"/>
        <v>9.1588818530311533E-2</v>
      </c>
      <c r="ML67" s="6">
        <f t="shared" ref="ML67:ML130" si="260">DEGREES(ATAN2(MK67,MJ67))</f>
        <v>33.783679172517374</v>
      </c>
      <c r="MM67" s="6" t="str">
        <f t="shared" si="208"/>
        <v>excited</v>
      </c>
      <c r="MN67" s="3">
        <v>0.73548596604398597</v>
      </c>
      <c r="MO67" s="3">
        <v>0.89637283841316795</v>
      </c>
      <c r="MP67" s="3">
        <v>0.37227777180424798</v>
      </c>
      <c r="MQ67" s="3">
        <v>0.344832718061726</v>
      </c>
      <c r="MR67" s="3">
        <v>0.47191884369930398</v>
      </c>
      <c r="MS67" s="3">
        <v>0.54033403754351195</v>
      </c>
      <c r="MT67" s="3">
        <v>0.30832887926245639</v>
      </c>
      <c r="MU67" s="3">
        <v>0.24001605604630205</v>
      </c>
      <c r="MV67" s="3">
        <v>-0.16088687236918198</v>
      </c>
      <c r="MW67" s="3">
        <v>0.43944395673651698</v>
      </c>
      <c r="MX67" s="3">
        <f t="shared" si="209"/>
        <v>-0.4631000541777599</v>
      </c>
      <c r="MY67" s="3">
        <f t="shared" si="210"/>
        <v>0.21080549788909186</v>
      </c>
      <c r="MZ67" s="3">
        <f t="shared" ref="MZ67:MZ130" si="261">DEGREES(ATAN2(MY67,MX67))</f>
        <v>-65.524730713116213</v>
      </c>
      <c r="NA67" s="3" t="str">
        <f t="shared" si="211"/>
        <v>Calm</v>
      </c>
      <c r="NB67" s="7">
        <v>0.29480264527536498</v>
      </c>
      <c r="NC67" s="7">
        <v>0.39469625624229798</v>
      </c>
      <c r="ND67" s="7">
        <v>0.166896323692586</v>
      </c>
      <c r="NE67" s="7">
        <v>0.512367700207495</v>
      </c>
      <c r="NF67" s="7">
        <v>0.42759861963093598</v>
      </c>
      <c r="NG67" s="7">
        <v>0.47244874935741799</v>
      </c>
      <c r="NH67" s="7">
        <v>0.23102994388338077</v>
      </c>
      <c r="NI67" s="7">
        <v>0.59086738307757702</v>
      </c>
      <c r="NJ67" s="7">
        <v>-9.9893610966933E-2</v>
      </c>
      <c r="NK67" s="7">
        <v>0.98515606392547717</v>
      </c>
      <c r="NL67" s="7">
        <f t="shared" si="212"/>
        <v>-0.34969542933246878</v>
      </c>
      <c r="NM67" s="7">
        <f t="shared" si="213"/>
        <v>0.33931386910463046</v>
      </c>
      <c r="NN67" s="7">
        <f t="shared" ref="NN67:NN130" si="262">DEGREES(ATAN2(NM67,NL67))</f>
        <v>-45.86323157057214</v>
      </c>
      <c r="NO67" s="7" t="str">
        <f t="shared" si="214"/>
        <v>Relased</v>
      </c>
      <c r="NP67" s="5">
        <v>0.50697693566667601</v>
      </c>
      <c r="NQ67" s="5">
        <v>0</v>
      </c>
      <c r="NR67" s="5">
        <v>1.28396245012187</v>
      </c>
      <c r="NS67" s="5">
        <v>0</v>
      </c>
      <c r="NT67" s="5">
        <v>0.47581348667321799</v>
      </c>
      <c r="NU67" s="5">
        <v>0</v>
      </c>
      <c r="NV67" s="5">
        <v>1.3064458311110982</v>
      </c>
      <c r="NX67" s="5">
        <v>0.50697693566667601</v>
      </c>
      <c r="NY67" s="5">
        <v>2.5325855276501996</v>
      </c>
      <c r="NZ67" s="5">
        <f t="shared" si="215"/>
        <v>0.20941598061366951</v>
      </c>
      <c r="OA67" s="5">
        <f t="shared" si="216"/>
        <v>0.63457272817645993</v>
      </c>
      <c r="OB67" s="5">
        <f t="shared" ref="OB67:OB130" si="263">DEGREES(ATAN2(OA67,NZ67))</f>
        <v>18.263458300841851</v>
      </c>
      <c r="OC67" s="5" t="str">
        <f t="shared" si="217"/>
        <v>happy</v>
      </c>
      <c r="OD67" s="1">
        <v>0.32317441354361698</v>
      </c>
      <c r="OE67" s="1">
        <v>0.42626752910493498</v>
      </c>
      <c r="OF67" s="1">
        <v>0.71639467110404498</v>
      </c>
      <c r="OG67" s="1">
        <v>0.68639430780658095</v>
      </c>
      <c r="OH67" s="1">
        <v>0.44441285407422498</v>
      </c>
      <c r="OI67" s="1">
        <v>0.77250247361278501</v>
      </c>
      <c r="OJ67" s="1">
        <v>0.93330713174455082</v>
      </c>
      <c r="OK67" s="1">
        <v>0.57258215191443151</v>
      </c>
      <c r="OL67" s="1">
        <v>-0.10309311556131801</v>
      </c>
      <c r="OM67" s="1">
        <v>1.8717780512165154</v>
      </c>
      <c r="ON67" s="1">
        <f t="shared" si="218"/>
        <v>-0.26944921006695743</v>
      </c>
      <c r="OO67" s="1">
        <f t="shared" si="219"/>
        <v>0.57039826055917175</v>
      </c>
      <c r="OP67" s="1">
        <f t="shared" ref="OP67:OP130" si="264">DEGREES(ATAN2(OO67,ON67))</f>
        <v>-25.285481373992852</v>
      </c>
      <c r="OQ67" s="1" t="str">
        <f t="shared" si="220"/>
        <v>Contented</v>
      </c>
      <c r="OR67" s="3">
        <v>0.28384940324112801</v>
      </c>
      <c r="OS67" s="3">
        <v>0.38374945097155999</v>
      </c>
      <c r="OT67" s="3">
        <v>-8.3449248793534006E-2</v>
      </c>
      <c r="OU67" s="3">
        <v>3.4889951695051E-3</v>
      </c>
      <c r="OV67" s="3">
        <v>-0.27003103427569097</v>
      </c>
      <c r="OW67" s="3">
        <v>6.0865642632812099E-2</v>
      </c>
      <c r="OX67" s="3">
        <v>-6.0390085835933354</v>
      </c>
      <c r="OY67" s="3">
        <v>7.8472261056654145E-3</v>
      </c>
      <c r="OZ67" s="3">
        <v>-9.9900047730431984E-2</v>
      </c>
      <c r="PA67" s="3">
        <v>-0.11977290422154416</v>
      </c>
      <c r="PB67" s="3">
        <f t="shared" si="221"/>
        <v>-0.2854674743149116</v>
      </c>
      <c r="PC67" s="3">
        <f t="shared" si="222"/>
        <v>0.16270421731153251</v>
      </c>
      <c r="PD67" s="3">
        <f t="shared" ref="PD67:PD130" si="265">DEGREES(ATAN2(PC67,PB67))</f>
        <v>-60.318714549882579</v>
      </c>
      <c r="PE67" s="3" t="str">
        <f t="shared" si="223"/>
        <v>Calm</v>
      </c>
      <c r="PF67" s="1">
        <v>0.201777492443003</v>
      </c>
      <c r="PG67" s="1">
        <v>0.59336146414595503</v>
      </c>
      <c r="PH67" s="1">
        <v>0.736417587935976</v>
      </c>
      <c r="PI67" s="1">
        <v>0.90995796089302505</v>
      </c>
      <c r="PJ67" s="1">
        <v>0.202175950962871</v>
      </c>
      <c r="PK67" s="1">
        <v>-2.1631159473262399E-2</v>
      </c>
      <c r="PL67" s="1">
        <v>1.8230258955759344</v>
      </c>
      <c r="PM67" s="1">
        <v>1.59158602133914</v>
      </c>
      <c r="PN67" s="1">
        <v>-0.39158397170295201</v>
      </c>
      <c r="PO67" s="1">
        <v>2.0705507322792189</v>
      </c>
      <c r="PP67" s="1">
        <f t="shared" si="224"/>
        <v>-0.21205101650414682</v>
      </c>
      <c r="PQ67" s="1">
        <f t="shared" si="225"/>
        <v>0.32353517620241257</v>
      </c>
      <c r="PR67" s="1">
        <f t="shared" ref="PR67:PR130" si="266">DEGREES(ATAN2(PQ67,PP67))</f>
        <v>-33.241584545397515</v>
      </c>
      <c r="PS67" s="1" t="str">
        <f t="shared" si="226"/>
        <v>Relased</v>
      </c>
      <c r="PT67" s="5">
        <v>0.62165191156691102</v>
      </c>
      <c r="PU67" s="5">
        <v>0.365919950901053</v>
      </c>
      <c r="PV67" s="5">
        <v>0.24044617156843301</v>
      </c>
      <c r="PW67" s="5">
        <v>0.208761437391593</v>
      </c>
      <c r="PX67" s="5">
        <v>-1.8836741344137702E-2</v>
      </c>
      <c r="PY67" s="5">
        <v>0.38848634271710902</v>
      </c>
      <c r="PZ67" s="5">
        <v>0.39887213103740393</v>
      </c>
      <c r="QA67" s="5">
        <v>0.27672282052468705</v>
      </c>
      <c r="QB67" s="5">
        <v>0.25573196066585802</v>
      </c>
      <c r="QC67" s="5">
        <v>0.45486068004959779</v>
      </c>
      <c r="QD67" s="5">
        <f t="shared" si="227"/>
        <v>6.6846137334788835E-2</v>
      </c>
      <c r="QE67" s="5">
        <f t="shared" si="228"/>
        <v>5.1351180233633942E-2</v>
      </c>
      <c r="QF67" s="5">
        <f t="shared" ref="QF67:QF130" si="267">DEGREES(ATAN2(QE67,QD67))</f>
        <v>52.46854237813492</v>
      </c>
      <c r="QG67" s="5" t="str">
        <f t="shared" si="229"/>
        <v>excited</v>
      </c>
      <c r="QH67" s="3">
        <v>0.37779127662830198</v>
      </c>
      <c r="QI67" s="3">
        <v>0.29903254103175703</v>
      </c>
      <c r="QJ67" s="3">
        <v>8.1813844199762897E-2</v>
      </c>
      <c r="QK67" s="3">
        <v>0.157129002007111</v>
      </c>
      <c r="QL67" s="3">
        <v>0.52777058299199398</v>
      </c>
      <c r="QM67" s="3">
        <v>-0.185133841552517</v>
      </c>
      <c r="QN67" s="3">
        <v>9.0345947469637936E-2</v>
      </c>
      <c r="QO67" s="3">
        <v>1.3795504490000821</v>
      </c>
      <c r="QP67" s="3">
        <v>7.8758735596544949E-2</v>
      </c>
      <c r="QQ67" s="3">
        <v>0.35303551673603362</v>
      </c>
      <c r="QR67" s="3">
        <f t="shared" si="230"/>
        <v>0.26246303731757492</v>
      </c>
      <c r="QS67" s="3">
        <f t="shared" si="231"/>
        <v>-0.48705423446280072</v>
      </c>
      <c r="QT67" s="3">
        <f t="shared" ref="QT67:QT130" si="268">DEGREES(ATAN2(QS67,QR67))</f>
        <v>151.68072876058801</v>
      </c>
      <c r="QU67" s="3" t="str">
        <f t="shared" si="232"/>
        <v>Upset</v>
      </c>
      <c r="QV67" s="5">
        <v>0.786408040065114</v>
      </c>
      <c r="QW67" s="5">
        <v>0.91395188847770403</v>
      </c>
      <c r="QX67" s="5">
        <v>0.11648039649417</v>
      </c>
      <c r="QY67" s="5">
        <v>0.23194668158403201</v>
      </c>
      <c r="QZ67" s="5">
        <v>1.05144458262615</v>
      </c>
      <c r="RA67" s="5">
        <v>1.3391060037792799</v>
      </c>
      <c r="RB67" s="5">
        <v>6.3378529407652734E-2</v>
      </c>
      <c r="RC67" s="5">
        <v>0.1029475018734122</v>
      </c>
      <c r="RD67" s="5">
        <v>-0.12754384841259003</v>
      </c>
      <c r="RE67" s="5">
        <v>0.20491371987153251</v>
      </c>
      <c r="RF67" s="5">
        <f t="shared" si="233"/>
        <v>-0.11546470091899241</v>
      </c>
      <c r="RG67" s="5">
        <f t="shared" si="234"/>
        <v>-8.5251773151485688E-2</v>
      </c>
      <c r="RH67" s="5">
        <f t="shared" ref="RH67:RH130" si="269">DEGREES(ATAN2(RG67,RF67))</f>
        <v>-126.43979581492727</v>
      </c>
      <c r="RI67" s="5" t="str">
        <f t="shared" si="235"/>
        <v>Depressed</v>
      </c>
    </row>
    <row r="68" spans="1:477" x14ac:dyDescent="0.3">
      <c r="A68" s="1">
        <v>1.14187712734039</v>
      </c>
      <c r="B68" s="1">
        <v>0.49300808379598299</v>
      </c>
      <c r="C68" s="1">
        <v>0.40210661977696599</v>
      </c>
      <c r="D68" s="1">
        <v>9.9241310766083501E-2</v>
      </c>
      <c r="E68" s="1">
        <v>1.04594154149022</v>
      </c>
      <c r="F68" s="1">
        <v>0.37781702091469499</v>
      </c>
      <c r="G68" s="1">
        <v>0.18379339453753366</v>
      </c>
      <c r="H68" s="1">
        <v>0.11396239064450873</v>
      </c>
      <c r="I68" s="1">
        <v>0.64886904354440711</v>
      </c>
      <c r="J68" s="1">
        <v>0.30665634940484504</v>
      </c>
      <c r="K68" s="18">
        <f t="shared" si="137"/>
        <v>0.4516691854034669</v>
      </c>
      <c r="L68" s="19">
        <f t="shared" si="138"/>
        <v>-0.59437644678088408</v>
      </c>
      <c r="M68" s="19">
        <f t="shared" si="236"/>
        <v>142.768643817048</v>
      </c>
      <c r="N68" s="19" t="str">
        <f t="shared" si="139"/>
        <v>stressed</v>
      </c>
      <c r="O68" s="19">
        <f t="shared" si="237"/>
        <v>-0.39688966486729205</v>
      </c>
      <c r="P68" s="9">
        <v>5.7096043427225802E-2</v>
      </c>
      <c r="Q68" s="9">
        <v>-0.23705911891651599</v>
      </c>
      <c r="R68" s="9">
        <v>-0.12593677808734699</v>
      </c>
      <c r="S68" s="9">
        <v>-8.4669284543123904E-2</v>
      </c>
      <c r="T68" s="9">
        <v>0.45992888235207802</v>
      </c>
      <c r="U68" s="9">
        <v>0.192852357986147</v>
      </c>
      <c r="V68" s="9">
        <v>-0.2435797034302058</v>
      </c>
      <c r="W68" s="9">
        <v>1.9153017041101088</v>
      </c>
      <c r="X68" s="9">
        <v>0.29415516234374178</v>
      </c>
      <c r="Y68" s="9">
        <v>1.1702737467553685</v>
      </c>
      <c r="Z68" s="9">
        <f t="shared" si="140"/>
        <v>0.51120431634616037</v>
      </c>
      <c r="AA68" s="9">
        <f t="shared" si="141"/>
        <v>0.28499519950973573</v>
      </c>
      <c r="AB68" s="9">
        <f t="shared" si="238"/>
        <v>60.860436491943084</v>
      </c>
      <c r="AC68" s="9" t="str">
        <f t="shared" si="142"/>
        <v>alert</v>
      </c>
      <c r="AD68" s="3">
        <v>0.484340780814489</v>
      </c>
      <c r="AE68" s="3">
        <v>0.69262026293794399</v>
      </c>
      <c r="AF68" s="3">
        <v>-0.132147378259038</v>
      </c>
      <c r="AG68" s="3">
        <v>-4.3742153407007697E-2</v>
      </c>
      <c r="AH68" s="3">
        <v>0.71652884907122205</v>
      </c>
      <c r="AI68" s="3">
        <v>0.61688852952163697</v>
      </c>
      <c r="AJ68" s="3">
        <v>-0.1100430679320408</v>
      </c>
      <c r="AK68" s="3">
        <v>-3.3403482022330774E-2</v>
      </c>
      <c r="AL68" s="3">
        <v>-0.20827948212345498</v>
      </c>
      <c r="AM68" s="3">
        <v>-0.14944380071006247</v>
      </c>
      <c r="AN68" s="3">
        <f t="shared" si="143"/>
        <v>-0.1220967859918225</v>
      </c>
      <c r="AO68" s="3">
        <f t="shared" si="144"/>
        <v>0.16070806910663582</v>
      </c>
      <c r="AP68" s="3">
        <f t="shared" si="239"/>
        <v>-37.225488946460167</v>
      </c>
      <c r="AQ68" s="3" t="str">
        <f t="shared" si="145"/>
        <v>Relased</v>
      </c>
      <c r="AR68" s="9">
        <v>2.5363840154338499E-2</v>
      </c>
      <c r="AS68" s="9">
        <v>0.23694313886021301</v>
      </c>
      <c r="AT68" s="9">
        <v>-5.4053641103744401E-2</v>
      </c>
      <c r="AU68" s="9">
        <v>0.129550101672287</v>
      </c>
      <c r="AV68" s="9">
        <v>-0.47827302927537901</v>
      </c>
      <c r="AW68" s="9">
        <v>-0.49889324466473101</v>
      </c>
      <c r="AX68" s="9">
        <v>0.11934763613130954</v>
      </c>
      <c r="AY68" s="9">
        <v>-0.49456021891804325</v>
      </c>
      <c r="AZ68" s="9">
        <v>-0.2115792987058745</v>
      </c>
      <c r="BA68" s="9">
        <v>0.28781720125088406</v>
      </c>
      <c r="BB68" s="9">
        <f t="shared" si="146"/>
        <v>-0.13135041660765068</v>
      </c>
      <c r="BC68" s="9">
        <f t="shared" si="147"/>
        <v>0.13874890404778872</v>
      </c>
      <c r="BD68" s="9">
        <f t="shared" si="240"/>
        <v>-43.43096186657052</v>
      </c>
      <c r="BE68" s="9" t="str">
        <f t="shared" si="148"/>
        <v>Relased</v>
      </c>
      <c r="BF68" s="5">
        <v>0.44916979966021597</v>
      </c>
      <c r="BG68" s="5">
        <v>0.18618328926809899</v>
      </c>
      <c r="BH68" s="5">
        <v>6.9975774432527907E-2</v>
      </c>
      <c r="BI68" s="5">
        <v>0.108699031199605</v>
      </c>
      <c r="BJ68" s="5">
        <v>0.27946202315364799</v>
      </c>
      <c r="BK68" s="5">
        <v>1.68005597780301E-3</v>
      </c>
      <c r="BL68" s="5">
        <v>9.603721967878405E-2</v>
      </c>
      <c r="BM68" s="5">
        <v>0.57860691800906872</v>
      </c>
      <c r="BN68" s="5">
        <v>0.26298651039211696</v>
      </c>
      <c r="BO68" s="5">
        <v>0.28122127482454445</v>
      </c>
      <c r="BP68" s="5">
        <f t="shared" si="149"/>
        <v>0.31047654291596349</v>
      </c>
      <c r="BQ68" s="5">
        <f t="shared" si="150"/>
        <v>4.3927033669541649E-2</v>
      </c>
      <c r="BR68" s="5">
        <f t="shared" si="241"/>
        <v>81.947091918956886</v>
      </c>
      <c r="BS68" s="5" t="str">
        <f t="shared" si="151"/>
        <v>alert</v>
      </c>
      <c r="BT68" s="6">
        <v>0.66197318500146196</v>
      </c>
      <c r="BU68" s="6">
        <v>0.75472766861536</v>
      </c>
      <c r="BV68" s="6">
        <v>0.21527689394514199</v>
      </c>
      <c r="BW68" s="6">
        <v>0.32504830072796598</v>
      </c>
      <c r="BX68" s="6">
        <v>0.26386433040277502</v>
      </c>
      <c r="BY68" s="6">
        <v>0.41953525101539102</v>
      </c>
      <c r="BZ68" s="6">
        <v>0.23252124737151994</v>
      </c>
      <c r="CA68" s="6">
        <v>0.27681049558320209</v>
      </c>
      <c r="CB68" s="6">
        <v>-9.2754483613898042E-2</v>
      </c>
      <c r="CC68" s="6">
        <v>0.38139681591471031</v>
      </c>
      <c r="CD68" s="6">
        <f t="shared" si="152"/>
        <v>-0.12969019425969208</v>
      </c>
      <c r="CE68" s="6">
        <f t="shared" si="153"/>
        <v>-0.79909864586418633</v>
      </c>
      <c r="CF68" s="6">
        <f t="shared" si="242"/>
        <v>-170.78152408347376</v>
      </c>
      <c r="CG68" s="6" t="str">
        <f t="shared" si="154"/>
        <v>Sad</v>
      </c>
      <c r="CH68" s="5">
        <v>0.33057569180069601</v>
      </c>
      <c r="CI68" s="5">
        <v>0.47380446271223697</v>
      </c>
      <c r="CJ68" s="5">
        <v>0.247207479941079</v>
      </c>
      <c r="CK68" s="5">
        <v>0.48569438282154997</v>
      </c>
      <c r="CL68" s="5">
        <v>0.23813304524632301</v>
      </c>
      <c r="CM68" s="5">
        <v>0.56216543958739595</v>
      </c>
      <c r="CN68" s="5">
        <v>0.43468205047224501</v>
      </c>
      <c r="CO68" s="5">
        <v>0.46883059222416762</v>
      </c>
      <c r="CP68" s="5">
        <v>-0.14322877091154096</v>
      </c>
      <c r="CQ68" s="5">
        <v>0.91113866826614398</v>
      </c>
      <c r="CR68" s="5">
        <f t="shared" si="155"/>
        <v>-0.39504845562758462</v>
      </c>
      <c r="CS68" s="5">
        <f t="shared" si="156"/>
        <v>-0.31246608666128994</v>
      </c>
      <c r="CT68" s="5">
        <f t="shared" si="243"/>
        <v>-128.34245863999362</v>
      </c>
      <c r="CU68" s="5" t="str">
        <f t="shared" si="157"/>
        <v>Depressed</v>
      </c>
      <c r="CV68" s="3">
        <v>0.171127899161855</v>
      </c>
      <c r="CW68" s="3">
        <v>0.229213391796004</v>
      </c>
      <c r="CX68" s="3">
        <v>6.7171053406451395E-2</v>
      </c>
      <c r="CY68" s="3">
        <v>0.29179753161899002</v>
      </c>
      <c r="CZ68" s="3">
        <v>-9.0650012479687805E-3</v>
      </c>
      <c r="DA68" s="3">
        <v>0.240567984577127</v>
      </c>
      <c r="DB68" s="3">
        <v>0.41447520852146813</v>
      </c>
      <c r="DC68" s="3">
        <v>0.62113473691052712</v>
      </c>
      <c r="DD68" s="3">
        <v>-5.8085492634149E-2</v>
      </c>
      <c r="DE68" s="3">
        <v>0.89665641075036517</v>
      </c>
      <c r="DF68" s="3">
        <f t="shared" si="158"/>
        <v>0.10003290336598325</v>
      </c>
      <c r="DG68" s="3">
        <f t="shared" si="159"/>
        <v>-0.18652194418590795</v>
      </c>
      <c r="DH68" s="3">
        <f t="shared" si="244"/>
        <v>151.79505807922246</v>
      </c>
      <c r="DI68" s="3" t="str">
        <f t="shared" si="160"/>
        <v>Upset</v>
      </c>
      <c r="DJ68" s="7">
        <v>0.67406506216382001</v>
      </c>
      <c r="DK68" s="7">
        <v>0.25633133279502501</v>
      </c>
      <c r="DL68" s="7">
        <v>0.522465348705899</v>
      </c>
      <c r="DM68" s="7">
        <v>-0.126931562525125</v>
      </c>
      <c r="DN68" s="7">
        <v>1.2138289261906801</v>
      </c>
      <c r="DO68" s="7">
        <v>0.86049458483354802</v>
      </c>
      <c r="DP68" s="7">
        <v>0.27674506721708614</v>
      </c>
      <c r="DQ68" s="7">
        <v>-0.11365384749903261</v>
      </c>
      <c r="DR68" s="7">
        <v>0.41773372936879499</v>
      </c>
      <c r="DS68" s="7">
        <v>0.42512394536768383</v>
      </c>
      <c r="DT68" s="7">
        <f t="shared" si="161"/>
        <v>2.4170073858317043E-2</v>
      </c>
      <c r="DU68" s="7">
        <f t="shared" si="162"/>
        <v>0.2617354697755816</v>
      </c>
      <c r="DV68" s="7">
        <f t="shared" si="245"/>
        <v>5.2760397526675851</v>
      </c>
      <c r="DW68" s="7" t="str">
        <f t="shared" si="163"/>
        <v>happy</v>
      </c>
      <c r="DX68" s="9">
        <v>0.76294020592446898</v>
      </c>
      <c r="DY68" s="9">
        <v>0.89813644149939598</v>
      </c>
      <c r="DZ68" s="9">
        <v>-1.0199231215912E-2</v>
      </c>
      <c r="EA68" s="9">
        <v>0.124864759211804</v>
      </c>
      <c r="EB68" s="9">
        <v>0.65466447374615699</v>
      </c>
      <c r="EC68" s="9">
        <v>1.1153207184840299</v>
      </c>
      <c r="ED68" s="9">
        <v>-7.1946935292861378E-3</v>
      </c>
      <c r="EE68" s="9">
        <v>6.2015106004456456E-2</v>
      </c>
      <c r="EF68" s="9">
        <v>-0.13519623557492699</v>
      </c>
      <c r="EG68" s="9">
        <v>6.903084705556771E-2</v>
      </c>
      <c r="EH68" s="9">
        <f t="shared" si="164"/>
        <v>-9.9506216782747514E-2</v>
      </c>
      <c r="EI68" s="9">
        <f t="shared" si="165"/>
        <v>6.881784870193175E-2</v>
      </c>
      <c r="EJ68" s="9">
        <f t="shared" si="246"/>
        <v>-55.332519345588551</v>
      </c>
      <c r="EK68" s="9" t="str">
        <f t="shared" si="166"/>
        <v>Relased</v>
      </c>
      <c r="EL68" s="1">
        <v>0.49006473630854502</v>
      </c>
      <c r="EM68" s="1">
        <v>0.82415665920451298</v>
      </c>
      <c r="EN68" s="1">
        <v>0.36776841260112397</v>
      </c>
      <c r="EO68" s="1">
        <v>0.18260336099544699</v>
      </c>
      <c r="EP68" s="1">
        <v>0.93001951176958197</v>
      </c>
      <c r="EQ68" s="1">
        <v>0.65564071652150002</v>
      </c>
      <c r="ER68" s="1">
        <v>0.25897647488086983</v>
      </c>
      <c r="ES68" s="1">
        <v>0.12339754346831354</v>
      </c>
      <c r="ET68" s="1">
        <v>-0.33409192289596795</v>
      </c>
      <c r="EU68" s="1">
        <v>0.41878162650191197</v>
      </c>
      <c r="EV68" s="1">
        <f t="shared" si="167"/>
        <v>-0.69960345072738905</v>
      </c>
      <c r="EW68" s="1">
        <f t="shared" si="168"/>
        <v>-0.58583114296583005</v>
      </c>
      <c r="EX68" s="1">
        <f t="shared" si="247"/>
        <v>-129.94199811109777</v>
      </c>
      <c r="EY68" s="1" t="str">
        <f t="shared" si="169"/>
        <v>Depressed</v>
      </c>
      <c r="EZ68" s="3">
        <v>-6.0587528936968497E-2</v>
      </c>
      <c r="FA68" s="3">
        <v>0.70756743513058296</v>
      </c>
      <c r="FB68" s="3">
        <v>0.17761494510922601</v>
      </c>
      <c r="FC68" s="3">
        <v>0.12496866536321601</v>
      </c>
      <c r="FD68" s="3">
        <v>-0.320158620581178</v>
      </c>
      <c r="FE68" s="3">
        <v>0.25637883019660401</v>
      </c>
      <c r="FF68" s="3">
        <v>-0.46649176973688822</v>
      </c>
      <c r="FG68" s="3">
        <v>0.1296427714472223</v>
      </c>
      <c r="FH68" s="3">
        <v>-0.76815496406755146</v>
      </c>
      <c r="FI68" s="3">
        <v>0.46768625667624864</v>
      </c>
      <c r="FJ68" s="3">
        <f t="shared" si="170"/>
        <v>-0.77369638523873485</v>
      </c>
      <c r="FK68" s="3">
        <f t="shared" si="171"/>
        <v>-3.8441558542494647E-3</v>
      </c>
      <c r="FL68" s="3">
        <f t="shared" si="248"/>
        <v>-90.284675097402314</v>
      </c>
      <c r="FM68" s="3" t="str">
        <f t="shared" si="172"/>
        <v>Bored</v>
      </c>
      <c r="FN68" s="7">
        <v>0.38208802435199501</v>
      </c>
      <c r="FO68" s="7">
        <v>0.324595679171507</v>
      </c>
      <c r="FP68" s="7">
        <v>8.4310738311738197E-3</v>
      </c>
      <c r="FQ68" s="7">
        <v>-0.16523179084325901</v>
      </c>
      <c r="FR68" s="7">
        <v>-0.27186853548510698</v>
      </c>
      <c r="FS68" s="7">
        <v>1.6301995228968101E-2</v>
      </c>
      <c r="FT68" s="7">
        <v>7.649349418918118E-2</v>
      </c>
      <c r="FU68" s="7">
        <v>-0.48469615151774337</v>
      </c>
      <c r="FV68" s="7">
        <v>5.7492345180488014E-2</v>
      </c>
      <c r="FW68" s="7">
        <v>-0.22188245778172314</v>
      </c>
      <c r="FX68" s="7">
        <f t="shared" si="173"/>
        <v>0.12888469537922309</v>
      </c>
      <c r="FY68" s="7">
        <f t="shared" si="174"/>
        <v>6.0532442206211456E-3</v>
      </c>
      <c r="FZ68" s="7">
        <f t="shared" si="249"/>
        <v>87.311002143363083</v>
      </c>
      <c r="GA68" s="7" t="str">
        <f t="shared" si="175"/>
        <v>alert</v>
      </c>
      <c r="GB68" s="5">
        <v>0.69503181742955999</v>
      </c>
      <c r="GC68" s="5">
        <v>0.91377263407503195</v>
      </c>
      <c r="GD68" s="5">
        <v>0.41176476444040999</v>
      </c>
      <c r="GE68" s="5">
        <v>0.66686114433749499</v>
      </c>
      <c r="GF68" s="5">
        <v>0.47311777697594998</v>
      </c>
      <c r="GG68" s="5">
        <v>0.77297561384837299</v>
      </c>
      <c r="GH68" s="5">
        <v>0.35249317930890833</v>
      </c>
      <c r="GI68" s="5">
        <v>0.39535309739226543</v>
      </c>
      <c r="GJ68" s="5">
        <v>-0.21874081664547196</v>
      </c>
      <c r="GK68" s="5">
        <v>0.67045184252762891</v>
      </c>
      <c r="GL68" s="5">
        <f t="shared" si="176"/>
        <v>-0.15334593796310103</v>
      </c>
      <c r="GM68" s="5">
        <f t="shared" si="177"/>
        <v>-0.59286869124260566</v>
      </c>
      <c r="GN68" s="5">
        <f t="shared" si="250"/>
        <v>-165.49821831729949</v>
      </c>
      <c r="GO68" s="5" t="str">
        <f t="shared" si="178"/>
        <v>Sad</v>
      </c>
      <c r="GP68" s="6">
        <v>-7.5033077359230094E-2</v>
      </c>
      <c r="GQ68" s="6">
        <v>-0.100962309162627</v>
      </c>
      <c r="GR68" s="6">
        <v>0.25049025627050497</v>
      </c>
      <c r="GS68" s="6">
        <v>0.38876906896949398</v>
      </c>
      <c r="GT68" s="6">
        <v>-0.25530724849206299</v>
      </c>
      <c r="GU68" s="6">
        <v>-0.26714913520615102</v>
      </c>
      <c r="GV68" s="6">
        <v>-0.75827937635221188</v>
      </c>
      <c r="GW68" s="6">
        <v>-1.0561178548418639</v>
      </c>
      <c r="GX68" s="6">
        <v>3.2692418715554686E-2</v>
      </c>
      <c r="GY68" s="6">
        <v>2.1750416752201276</v>
      </c>
      <c r="GZ68" s="6">
        <f t="shared" si="179"/>
        <v>0.18263301925172226</v>
      </c>
      <c r="HA68" s="6">
        <f t="shared" si="180"/>
        <v>0.72788918500400901</v>
      </c>
      <c r="HB68" s="6">
        <f t="shared" si="251"/>
        <v>14.085182457590935</v>
      </c>
      <c r="HC68" s="6" t="str">
        <f t="shared" si="181"/>
        <v>happy</v>
      </c>
      <c r="HD68" s="3">
        <v>0.249765990557582</v>
      </c>
      <c r="HE68" s="3">
        <v>0.79628070288372299</v>
      </c>
      <c r="HF68" s="3">
        <v>0.234345559718837</v>
      </c>
      <c r="HG68" s="3">
        <v>0.30065447929137701</v>
      </c>
      <c r="HH68" s="3">
        <v>0.18310966211840199</v>
      </c>
      <c r="HI68" s="3">
        <v>0.69144563646324098</v>
      </c>
      <c r="HJ68" s="3">
        <v>0.54136923218051558</v>
      </c>
      <c r="HK68" s="3">
        <v>0.20208990816372116</v>
      </c>
      <c r="HL68" s="3">
        <v>-0.54651471232614102</v>
      </c>
      <c r="HM68" s="3">
        <v>0.51144948152377434</v>
      </c>
      <c r="HN68" s="3">
        <f t="shared" si="182"/>
        <v>-0.45366744056149644</v>
      </c>
      <c r="HO68" s="3">
        <f t="shared" si="183"/>
        <v>-0.54939647543018977</v>
      </c>
      <c r="HP68" s="3">
        <f t="shared" si="252"/>
        <v>-140.45160449445831</v>
      </c>
      <c r="HQ68" s="3" t="str">
        <f t="shared" si="184"/>
        <v>Depressed</v>
      </c>
      <c r="HR68" s="5">
        <v>0.73930788598289898</v>
      </c>
      <c r="HS68" s="5">
        <v>0.86024964915383695</v>
      </c>
      <c r="HT68" s="5">
        <v>0.43036863396693897</v>
      </c>
      <c r="HU68" s="5">
        <v>0.202119956831883</v>
      </c>
      <c r="HV68" s="5">
        <v>0.92543092011960504</v>
      </c>
      <c r="HW68" s="5">
        <v>1.0786562825338699</v>
      </c>
      <c r="HX68" s="5">
        <v>0.25852021493661248</v>
      </c>
      <c r="HY68" s="5">
        <v>0.10424433363610844</v>
      </c>
      <c r="HZ68" s="5">
        <v>-0.12094176317093797</v>
      </c>
      <c r="IA68" s="5">
        <v>0.39541471744856904</v>
      </c>
      <c r="IB68" s="5">
        <f t="shared" si="185"/>
        <v>-0.1038548609067188</v>
      </c>
      <c r="IC68" s="5">
        <f t="shared" si="186"/>
        <v>-0.81107029112343965</v>
      </c>
      <c r="ID68" s="5">
        <f t="shared" si="253"/>
        <v>-172.70317205338526</v>
      </c>
      <c r="IE68" s="5" t="str">
        <f t="shared" si="187"/>
        <v>Sad</v>
      </c>
      <c r="IF68" s="6">
        <v>0.760406301991988</v>
      </c>
      <c r="IG68" s="6">
        <v>0.65673038228904301</v>
      </c>
      <c r="IH68" s="6">
        <v>0.19411177780768099</v>
      </c>
      <c r="II68" s="6">
        <v>0.69455473456712302</v>
      </c>
      <c r="IJ68" s="6">
        <v>0.260745391539626</v>
      </c>
      <c r="IK68" s="6">
        <v>0.87451724667570796</v>
      </c>
      <c r="IL68" s="6">
        <v>0.19009103058562518</v>
      </c>
      <c r="IM68" s="6">
        <v>0.45358746778056991</v>
      </c>
      <c r="IN68" s="6">
        <v>0.10367591970294499</v>
      </c>
      <c r="IO68" s="6">
        <v>0.6270859559504377</v>
      </c>
      <c r="IP68" s="6">
        <f t="shared" si="188"/>
        <v>4.3902101136896965E-2</v>
      </c>
      <c r="IQ68" s="6">
        <f t="shared" si="189"/>
        <v>-0.13905977332476172</v>
      </c>
      <c r="IR68" s="6">
        <f t="shared" si="254"/>
        <v>162.47874462915914</v>
      </c>
      <c r="IS68" s="6" t="str">
        <f t="shared" si="190"/>
        <v>Upset</v>
      </c>
      <c r="IT68" s="5">
        <v>0.62180160589266997</v>
      </c>
      <c r="IU68" s="5">
        <v>0.52625694901916598</v>
      </c>
      <c r="IV68" s="5">
        <v>0.70534526801362696</v>
      </c>
      <c r="IW68" s="5">
        <v>0.71439057735267897</v>
      </c>
      <c r="IX68" s="5">
        <v>0.44193673065526501</v>
      </c>
      <c r="IY68" s="5">
        <v>0.30631962641648303</v>
      </c>
      <c r="IZ68" s="5">
        <v>0.66308155283998471</v>
      </c>
      <c r="JA68" s="5">
        <v>0.85804789424789096</v>
      </c>
      <c r="JB68" s="5">
        <v>9.5544656873503997E-2</v>
      </c>
      <c r="JC68" s="5">
        <v>1.2366406219370347</v>
      </c>
      <c r="JD68" s="5">
        <f t="shared" si="191"/>
        <v>0.4189667852118788</v>
      </c>
      <c r="JE68" s="5">
        <f t="shared" si="192"/>
        <v>-0.49427240725747179</v>
      </c>
      <c r="JF68" s="5">
        <f t="shared" si="255"/>
        <v>139.71393979378098</v>
      </c>
      <c r="JG68" s="5" t="str">
        <f t="shared" si="193"/>
        <v>stressed</v>
      </c>
      <c r="JH68" s="6">
        <v>1.3433874048438701</v>
      </c>
      <c r="JI68" s="6">
        <v>-0.108597163482218</v>
      </c>
      <c r="JJ68" s="6">
        <v>-5.0480673822397903E-2</v>
      </c>
      <c r="JK68" s="6">
        <v>-6.4278478303415001E-2</v>
      </c>
      <c r="JL68" s="6">
        <v>1.32250368262123</v>
      </c>
      <c r="JM68" s="6">
        <v>-0.37770385151588798</v>
      </c>
      <c r="JN68" s="6">
        <v>-1.8935760001507849E-2</v>
      </c>
      <c r="JO68" s="6">
        <v>0.13217837578164493</v>
      </c>
      <c r="JP68" s="6">
        <v>1.4519845683260881</v>
      </c>
      <c r="JQ68" s="6">
        <v>-9.2938175474454224E-2</v>
      </c>
      <c r="JR68" s="6">
        <f t="shared" si="194"/>
        <v>0.91025972389329057</v>
      </c>
      <c r="JS68" s="6">
        <f t="shared" si="195"/>
        <v>0.25935668857630034</v>
      </c>
      <c r="JT68" s="6">
        <f t="shared" si="256"/>
        <v>74.096367978051816</v>
      </c>
      <c r="JU68" s="6" t="str">
        <f t="shared" si="196"/>
        <v>alert</v>
      </c>
      <c r="JV68" s="3">
        <v>0.35940736881768598</v>
      </c>
      <c r="JW68" s="3">
        <v>0.842628403634062</v>
      </c>
      <c r="JX68" s="3">
        <v>-1.87706727936723E-2</v>
      </c>
      <c r="JY68" s="3">
        <v>0.13092787746510101</v>
      </c>
      <c r="JZ68" s="3">
        <v>6.4453886488364198E-2</v>
      </c>
      <c r="KA68" s="3">
        <v>0.89628648337202299</v>
      </c>
      <c r="KB68" s="3">
        <v>-4.4284945978652575E-2</v>
      </c>
      <c r="KC68" s="3">
        <v>7.5292861337521499E-2</v>
      </c>
      <c r="KD68" s="3">
        <v>-0.48322103481637602</v>
      </c>
      <c r="KE68" s="3">
        <v>9.3306045661740847E-2</v>
      </c>
      <c r="KF68" s="3">
        <f t="shared" si="197"/>
        <v>-0.39116123797376812</v>
      </c>
      <c r="KG68" s="3">
        <f t="shared" si="198"/>
        <v>-9.4703720374937239E-2</v>
      </c>
      <c r="KH68" s="3">
        <f t="shared" si="257"/>
        <v>-103.60994303052399</v>
      </c>
      <c r="KI68" s="3" t="str">
        <f t="shared" si="199"/>
        <v>Bored</v>
      </c>
      <c r="KJ68" s="7">
        <v>0.351870255307837</v>
      </c>
      <c r="KK68" s="7">
        <v>0.38423611149729597</v>
      </c>
      <c r="KL68" s="7">
        <v>0.104549879914954</v>
      </c>
      <c r="KM68" s="7">
        <v>2.7748294907065901E-2</v>
      </c>
      <c r="KN68" s="7">
        <v>5.0596112960645402E-2</v>
      </c>
      <c r="KO68" s="7">
        <v>5.91477442747625E-2</v>
      </c>
      <c r="KP68" s="7">
        <v>0.25977296032151814</v>
      </c>
      <c r="KQ68" s="7">
        <v>6.2583006904363178E-2</v>
      </c>
      <c r="KR68" s="7">
        <v>-3.2365856189458975E-2</v>
      </c>
      <c r="KS68" s="7">
        <v>0.17972698075717466</v>
      </c>
      <c r="KT68" s="7">
        <f t="shared" si="200"/>
        <v>0.11179194689190464</v>
      </c>
      <c r="KU68" s="7">
        <f t="shared" si="201"/>
        <v>8.4119571271126237E-2</v>
      </c>
      <c r="KV68" s="7">
        <f t="shared" si="258"/>
        <v>53.039805046832321</v>
      </c>
      <c r="KW68" s="7" t="str">
        <f t="shared" si="202"/>
        <v>excited</v>
      </c>
      <c r="LL68" s="5">
        <v>5.3728712211914303E-2</v>
      </c>
      <c r="LM68" s="5">
        <v>-5.2268557757882202E-2</v>
      </c>
      <c r="LN68" s="5">
        <v>-0.222123701239688</v>
      </c>
      <c r="LO68" s="5">
        <v>-0.106119821145052</v>
      </c>
      <c r="LP68" s="5">
        <v>-0.23090890719882601</v>
      </c>
      <c r="LQ68" s="5">
        <v>0.10638693872593701</v>
      </c>
      <c r="LR68" s="5">
        <v>1.2536598757897082</v>
      </c>
      <c r="LS68" s="5">
        <v>-1.9608831462953926</v>
      </c>
      <c r="LT68" s="5">
        <v>-0.14559594263756798</v>
      </c>
      <c r="LU68" s="5">
        <v>-0.19799730078293482</v>
      </c>
      <c r="LV68" s="5">
        <f t="shared" si="203"/>
        <v>-6.9809814730209974E-2</v>
      </c>
      <c r="LW68" s="5">
        <f t="shared" si="204"/>
        <v>-4.3455426861720547E-2</v>
      </c>
      <c r="LX68" s="5">
        <f t="shared" si="259"/>
        <v>-121.90156414358643</v>
      </c>
      <c r="LY68" s="5" t="str">
        <f t="shared" si="205"/>
        <v>Depressed</v>
      </c>
      <c r="LZ68" s="6">
        <v>0.575487719881839</v>
      </c>
      <c r="MA68" s="6">
        <v>0.24390034548585601</v>
      </c>
      <c r="MB68" s="6">
        <v>0.25491487262392698</v>
      </c>
      <c r="MC68" s="6">
        <v>3.2585979063394797E-2</v>
      </c>
      <c r="MD68" s="6">
        <v>0.49904921140055802</v>
      </c>
      <c r="ME68" s="6">
        <v>0.35016022717242901</v>
      </c>
      <c r="MF68" s="6">
        <v>0.23723230463535669</v>
      </c>
      <c r="MG68" s="6">
        <v>5.4852957026890373E-2</v>
      </c>
      <c r="MH68" s="6">
        <v>0.33158737439598296</v>
      </c>
      <c r="MI68" s="6">
        <v>0.35087263756802173</v>
      </c>
      <c r="MJ68" s="6">
        <f t="shared" si="206"/>
        <v>0.39331111749268799</v>
      </c>
      <c r="MK68" s="6">
        <f t="shared" si="207"/>
        <v>0.12230934602412025</v>
      </c>
      <c r="ML68" s="6">
        <f t="shared" si="260"/>
        <v>72.725689154405345</v>
      </c>
      <c r="MM68" s="6" t="str">
        <f t="shared" si="208"/>
        <v>alert</v>
      </c>
      <c r="MN68" s="3">
        <v>0.73548596604398597</v>
      </c>
      <c r="MO68" s="3">
        <v>0.89637283841316795</v>
      </c>
      <c r="MP68" s="3">
        <v>0.37227777180424798</v>
      </c>
      <c r="MQ68" s="3">
        <v>0.344832718061726</v>
      </c>
      <c r="MR68" s="3">
        <v>0.47191884369930398</v>
      </c>
      <c r="MS68" s="3">
        <v>0.54033403754351195</v>
      </c>
      <c r="MT68" s="3">
        <v>0.30832887926245639</v>
      </c>
      <c r="MU68" s="3">
        <v>0.24001605604630205</v>
      </c>
      <c r="MV68" s="3">
        <v>-0.16088687236918198</v>
      </c>
      <c r="MW68" s="3">
        <v>0.43944395673651698</v>
      </c>
      <c r="MX68" s="3">
        <f t="shared" si="209"/>
        <v>-0.4631000541777599</v>
      </c>
      <c r="MY68" s="3">
        <f t="shared" si="210"/>
        <v>0.21080549788909186</v>
      </c>
      <c r="MZ68" s="3">
        <f t="shared" si="261"/>
        <v>-65.524730713116213</v>
      </c>
      <c r="NA68" s="3" t="str">
        <f t="shared" si="211"/>
        <v>Calm</v>
      </c>
      <c r="NB68" s="7">
        <v>0.35733721204240698</v>
      </c>
      <c r="NC68" s="7">
        <v>0.44690396827155399</v>
      </c>
      <c r="ND68" s="7">
        <v>0.12142405801095101</v>
      </c>
      <c r="NE68" s="7">
        <v>0.49136226311036402</v>
      </c>
      <c r="NF68" s="7">
        <v>0.30297943669843502</v>
      </c>
      <c r="NG68" s="7">
        <v>0.35797227012152499</v>
      </c>
      <c r="NH68" s="7">
        <v>0.18388762155625571</v>
      </c>
      <c r="NI68" s="7">
        <v>0.61048176063857962</v>
      </c>
      <c r="NJ68" s="7">
        <v>-8.9566756229147004E-2</v>
      </c>
      <c r="NK68" s="7">
        <v>0.76194347680890273</v>
      </c>
      <c r="NL68" s="7">
        <f t="shared" si="212"/>
        <v>-0.33894785153889995</v>
      </c>
      <c r="NM68" s="7">
        <f t="shared" si="213"/>
        <v>0.25887865872180993</v>
      </c>
      <c r="NN68" s="7">
        <f t="shared" si="262"/>
        <v>-52.628445523576019</v>
      </c>
      <c r="NO68" s="7" t="str">
        <f t="shared" si="214"/>
        <v>Relased</v>
      </c>
      <c r="NP68" s="5">
        <v>0.50697693566667601</v>
      </c>
      <c r="NQ68" s="5">
        <v>0</v>
      </c>
      <c r="NR68" s="5">
        <v>1.28396245012187</v>
      </c>
      <c r="NS68" s="5">
        <v>0</v>
      </c>
      <c r="NT68" s="5">
        <v>0.47581348667321799</v>
      </c>
      <c r="NU68" s="5">
        <v>0</v>
      </c>
      <c r="NV68" s="5">
        <v>1.3064458311110982</v>
      </c>
      <c r="NX68" s="5">
        <v>0.50697693566667601</v>
      </c>
      <c r="NY68" s="5">
        <v>2.5325855276501996</v>
      </c>
      <c r="NZ68" s="5">
        <f t="shared" si="215"/>
        <v>0.20941598061366951</v>
      </c>
      <c r="OA68" s="5">
        <f t="shared" si="216"/>
        <v>0.63457272817645993</v>
      </c>
      <c r="OB68" s="5">
        <f t="shared" si="263"/>
        <v>18.263458300841851</v>
      </c>
      <c r="OC68" s="5" t="str">
        <f t="shared" si="217"/>
        <v>happy</v>
      </c>
      <c r="OD68" s="1">
        <v>0.33048158979219</v>
      </c>
      <c r="OE68" s="1">
        <v>0.42626752910493498</v>
      </c>
      <c r="OF68" s="1">
        <v>0.65062994324185697</v>
      </c>
      <c r="OG68" s="1">
        <v>0.68639430780658095</v>
      </c>
      <c r="OH68" s="1">
        <v>0.223045115002448</v>
      </c>
      <c r="OI68" s="1">
        <v>0.77250247361278501</v>
      </c>
      <c r="OJ68" s="1">
        <v>1.1754264746508389</v>
      </c>
      <c r="OK68" s="1">
        <v>0.57258215191443151</v>
      </c>
      <c r="OL68" s="1">
        <v>-9.5785939312744983E-2</v>
      </c>
      <c r="OM68" s="1">
        <v>1.7667998781379457</v>
      </c>
      <c r="ON68" s="1">
        <f t="shared" si="218"/>
        <v>-0.25987881278909275</v>
      </c>
      <c r="OO68" s="1">
        <f t="shared" si="219"/>
        <v>0.52932604651932058</v>
      </c>
      <c r="OP68" s="1">
        <f t="shared" si="264"/>
        <v>-26.149269862643951</v>
      </c>
      <c r="OQ68" s="1" t="str">
        <f t="shared" si="220"/>
        <v>Contented</v>
      </c>
      <c r="OR68" s="3">
        <v>0.34402669402076103</v>
      </c>
      <c r="OS68" s="3">
        <v>0.37875767145051698</v>
      </c>
      <c r="OT68" s="3">
        <v>-0.104475623163393</v>
      </c>
      <c r="OU68" s="3">
        <v>1.9506283512398599E-2</v>
      </c>
      <c r="OV68" s="3">
        <v>-0.358543883045085</v>
      </c>
      <c r="OW68" s="3">
        <v>8.1778245520659307E-2</v>
      </c>
      <c r="OX68" s="3">
        <v>7.1966840817696216</v>
      </c>
      <c r="OY68" s="3">
        <v>4.2355618299407136E-2</v>
      </c>
      <c r="OZ68" s="3">
        <v>-3.4730977429755949E-2</v>
      </c>
      <c r="PA68" s="3">
        <v>-0.11755835309967134</v>
      </c>
      <c r="PB68" s="3">
        <f t="shared" si="221"/>
        <v>-0.2108716180318263</v>
      </c>
      <c r="PC68" s="3">
        <f t="shared" si="222"/>
        <v>0.16387912498000468</v>
      </c>
      <c r="PD68" s="3">
        <f t="shared" si="265"/>
        <v>-52.14739278662762</v>
      </c>
      <c r="PE68" s="3" t="str">
        <f t="shared" si="223"/>
        <v>Relased</v>
      </c>
      <c r="PF68" s="1">
        <v>0.211307742681724</v>
      </c>
      <c r="PG68" s="1">
        <v>0.63604092368751297</v>
      </c>
      <c r="PH68" s="1">
        <v>0.733434826251117</v>
      </c>
      <c r="PI68" s="1">
        <v>0.94969398627286905</v>
      </c>
      <c r="PJ68" s="1">
        <v>6.7924559140504701E-2</v>
      </c>
      <c r="PK68" s="1">
        <v>-0.16329385027728699</v>
      </c>
      <c r="PL68" s="1">
        <v>2.626611683049668</v>
      </c>
      <c r="PM68" s="1">
        <v>2.0088839036530062</v>
      </c>
      <c r="PN68" s="1">
        <v>-0.42473318100578894</v>
      </c>
      <c r="PO68" s="1">
        <v>1.9863473907806366</v>
      </c>
      <c r="PP68" s="1">
        <f t="shared" si="224"/>
        <v>-0.24249660979858179</v>
      </c>
      <c r="PQ68" s="1">
        <f t="shared" si="225"/>
        <v>0.25832826715324564</v>
      </c>
      <c r="PR68" s="1">
        <f t="shared" si="266"/>
        <v>-43.189416637400463</v>
      </c>
      <c r="PS68" s="1" t="str">
        <f t="shared" si="226"/>
        <v>Relased</v>
      </c>
      <c r="PT68" s="5">
        <v>0.60577887615494297</v>
      </c>
      <c r="PU68" s="5">
        <v>0.34333336727555802</v>
      </c>
      <c r="PV68" s="5">
        <v>0.19882121955711601</v>
      </c>
      <c r="PW68" s="5">
        <v>8.94355731307684E-2</v>
      </c>
      <c r="PX68" s="5">
        <v>-0.103815702560387</v>
      </c>
      <c r="PY68" s="5">
        <v>0.38442539465259701</v>
      </c>
      <c r="PZ68" s="5">
        <v>0.39608726300249908</v>
      </c>
      <c r="QA68" s="5">
        <v>0.12289178476369558</v>
      </c>
      <c r="QB68" s="5">
        <v>0.26244550887938495</v>
      </c>
      <c r="QC68" s="5">
        <v>0.30371201581595875</v>
      </c>
      <c r="QD68" s="5">
        <f t="shared" si="227"/>
        <v>7.3676835036385446E-2</v>
      </c>
      <c r="QE68" s="5">
        <f t="shared" si="228"/>
        <v>-6.5899631027386274E-3</v>
      </c>
      <c r="QF68" s="5">
        <f t="shared" si="267"/>
        <v>95.111171968984181</v>
      </c>
      <c r="QG68" s="5" t="str">
        <f t="shared" si="229"/>
        <v>nervous</v>
      </c>
      <c r="QH68" s="3">
        <v>0.37779127662830198</v>
      </c>
      <c r="QI68" s="3">
        <v>0.29903254103175703</v>
      </c>
      <c r="QJ68" s="3">
        <v>8.1813844199762897E-2</v>
      </c>
      <c r="QK68" s="3">
        <v>0.157129002007111</v>
      </c>
      <c r="QL68" s="3">
        <v>0.52777058299199398</v>
      </c>
      <c r="QM68" s="3">
        <v>-0.185133841552517</v>
      </c>
      <c r="QN68" s="3">
        <v>9.0345947469637936E-2</v>
      </c>
      <c r="QO68" s="3">
        <v>1.3795504490000821</v>
      </c>
      <c r="QP68" s="3">
        <v>7.8758735596544949E-2</v>
      </c>
      <c r="QQ68" s="3">
        <v>0.35303551673603362</v>
      </c>
      <c r="QR68" s="3">
        <f t="shared" si="230"/>
        <v>0.26246303731757492</v>
      </c>
      <c r="QS68" s="3">
        <f t="shared" si="231"/>
        <v>-0.48705423446280072</v>
      </c>
      <c r="QT68" s="3">
        <f t="shared" si="268"/>
        <v>151.68072876058801</v>
      </c>
      <c r="QU68" s="3" t="str">
        <f t="shared" si="232"/>
        <v>Upset</v>
      </c>
      <c r="QV68" s="5">
        <v>0.786408040065114</v>
      </c>
      <c r="QW68" s="5">
        <v>0.91395188847770403</v>
      </c>
      <c r="QX68" s="5">
        <v>0.11648039649417</v>
      </c>
      <c r="QY68" s="5">
        <v>0.23194668158403201</v>
      </c>
      <c r="QZ68" s="5">
        <v>1.05144458262615</v>
      </c>
      <c r="RA68" s="5">
        <v>1.3391060037792799</v>
      </c>
      <c r="RB68" s="5">
        <v>6.3378529407652734E-2</v>
      </c>
      <c r="RC68" s="5">
        <v>0.1029475018734122</v>
      </c>
      <c r="RD68" s="5">
        <v>-0.12754384841259003</v>
      </c>
      <c r="RE68" s="5">
        <v>0.20491371987153251</v>
      </c>
      <c r="RF68" s="5">
        <f t="shared" si="233"/>
        <v>-0.11546470091899241</v>
      </c>
      <c r="RG68" s="5">
        <f t="shared" si="234"/>
        <v>-8.5251773151485688E-2</v>
      </c>
      <c r="RH68" s="5">
        <f t="shared" si="269"/>
        <v>-126.43979581492727</v>
      </c>
      <c r="RI68" s="5" t="str">
        <f t="shared" si="235"/>
        <v>Depressed</v>
      </c>
    </row>
    <row r="69" spans="1:477" x14ac:dyDescent="0.3">
      <c r="A69" s="1">
        <v>1.0935682066030401</v>
      </c>
      <c r="B69" s="1">
        <v>0.49300808379598299</v>
      </c>
      <c r="C69" s="1">
        <v>0.27993551658006</v>
      </c>
      <c r="D69" s="1">
        <v>9.9241310766083501E-2</v>
      </c>
      <c r="E69" s="1">
        <v>0.87931778057657095</v>
      </c>
      <c r="F69" s="1">
        <v>0.37781702091469499</v>
      </c>
      <c r="G69" s="1">
        <v>0.1418913806470129</v>
      </c>
      <c r="H69" s="1">
        <v>0.11396239064450873</v>
      </c>
      <c r="I69" s="1">
        <v>0.60056012280705717</v>
      </c>
      <c r="J69" s="1">
        <v>0.23899060488971555</v>
      </c>
      <c r="K69" s="18">
        <f t="shared" si="137"/>
        <v>0.41408909653983894</v>
      </c>
      <c r="L69" s="19">
        <f t="shared" si="138"/>
        <v>-0.64771044650350151</v>
      </c>
      <c r="M69" s="19">
        <f t="shared" si="236"/>
        <v>147.40872845448041</v>
      </c>
      <c r="N69" s="19" t="str">
        <f t="shared" si="139"/>
        <v>stressed</v>
      </c>
      <c r="O69" s="19">
        <f t="shared" si="237"/>
        <v>-0.37852583984853111</v>
      </c>
      <c r="P69" s="9">
        <v>5.7096043427225802E-2</v>
      </c>
      <c r="Q69" s="9">
        <v>-0.23705911891651599</v>
      </c>
      <c r="R69" s="9">
        <v>-0.12593677808734699</v>
      </c>
      <c r="S69" s="9">
        <v>-8.4669284543123904E-2</v>
      </c>
      <c r="T69" s="9">
        <v>0.45992888235207802</v>
      </c>
      <c r="U69" s="9">
        <v>0.192852357986147</v>
      </c>
      <c r="V69" s="9">
        <v>-0.2435797034302058</v>
      </c>
      <c r="W69" s="9">
        <v>1.9153017041101088</v>
      </c>
      <c r="X69" s="9">
        <v>0.29415516234374178</v>
      </c>
      <c r="Y69" s="9">
        <v>1.1702737467553685</v>
      </c>
      <c r="Z69" s="9">
        <f t="shared" si="140"/>
        <v>0.51120431634616037</v>
      </c>
      <c r="AA69" s="9">
        <f t="shared" si="141"/>
        <v>0.28499519950973573</v>
      </c>
      <c r="AB69" s="9">
        <f t="shared" si="238"/>
        <v>60.860436491943084</v>
      </c>
      <c r="AC69" s="9" t="str">
        <f t="shared" si="142"/>
        <v>alert</v>
      </c>
      <c r="AD69" s="3">
        <v>0.48801002559583601</v>
      </c>
      <c r="AE69" s="3">
        <v>0.69911223338830197</v>
      </c>
      <c r="AF69" s="3">
        <v>-6.4206219492947803E-2</v>
      </c>
      <c r="AG69" s="3">
        <v>-0.121695456951814</v>
      </c>
      <c r="AH69" s="3">
        <v>0.68159157311544605</v>
      </c>
      <c r="AI69" s="3">
        <v>0.59007119367446903</v>
      </c>
      <c r="AJ69" s="3">
        <v>-5.4895803463070686E-2</v>
      </c>
      <c r="AK69" s="3">
        <v>-9.4397317245289561E-2</v>
      </c>
      <c r="AL69" s="3">
        <v>-0.21110220779246597</v>
      </c>
      <c r="AM69" s="3">
        <v>-0.15659859381614524</v>
      </c>
      <c r="AN69" s="3">
        <f t="shared" si="143"/>
        <v>-0.1250239006269801</v>
      </c>
      <c r="AO69" s="3">
        <f t="shared" si="144"/>
        <v>0.15770457491393941</v>
      </c>
      <c r="AP69" s="3">
        <f t="shared" si="239"/>
        <v>-38.406424598537605</v>
      </c>
      <c r="AQ69" s="3" t="str">
        <f t="shared" si="145"/>
        <v>Relased</v>
      </c>
      <c r="AR69" s="9">
        <v>8.9653401129268201E-2</v>
      </c>
      <c r="AS69" s="9">
        <v>0.24245444013012801</v>
      </c>
      <c r="AT69" s="9">
        <v>-7.9595333200022406E-2</v>
      </c>
      <c r="AU69" s="9">
        <v>0.12892415708595101</v>
      </c>
      <c r="AV69" s="9">
        <v>-0.38839049372307799</v>
      </c>
      <c r="AW69" s="9">
        <v>-0.52048832547218404</v>
      </c>
      <c r="AX69" s="9">
        <v>0.26643940499296315</v>
      </c>
      <c r="AY69" s="9">
        <v>-0.46369944054603207</v>
      </c>
      <c r="AZ69" s="9">
        <v>-0.15280103900085981</v>
      </c>
      <c r="BA69" s="9">
        <v>0.14853254803881558</v>
      </c>
      <c r="BB69" s="9">
        <f t="shared" si="146"/>
        <v>-6.2096416009061461E-2</v>
      </c>
      <c r="BC69" s="9">
        <f t="shared" si="147"/>
        <v>8.6977419004244716E-2</v>
      </c>
      <c r="BD69" s="9">
        <f t="shared" si="240"/>
        <v>-35.524453740848358</v>
      </c>
      <c r="BE69" s="9" t="str">
        <f t="shared" si="148"/>
        <v>Relased</v>
      </c>
      <c r="BF69" s="5">
        <v>0.41006857944747699</v>
      </c>
      <c r="BG69" s="5">
        <v>0.20914598198142001</v>
      </c>
      <c r="BH69" s="5">
        <v>6.1005910789746598E-2</v>
      </c>
      <c r="BI69" s="5">
        <v>3.6839099610654097E-2</v>
      </c>
      <c r="BJ69" s="5">
        <v>0.48880645340796303</v>
      </c>
      <c r="BK69" s="5">
        <v>-0.157833657514235</v>
      </c>
      <c r="BL69" s="5">
        <v>6.786917931845346E-2</v>
      </c>
      <c r="BM69" s="5">
        <v>0.71793862377474726</v>
      </c>
      <c r="BN69" s="5">
        <v>0.20092259746605698</v>
      </c>
      <c r="BO69" s="5">
        <v>0.15801471169317136</v>
      </c>
      <c r="BP69" s="5">
        <f t="shared" si="149"/>
        <v>0.24527339011857863</v>
      </c>
      <c r="BQ69" s="5">
        <f t="shared" si="150"/>
        <v>-7.0787605413935584E-3</v>
      </c>
      <c r="BR69" s="5">
        <f t="shared" si="241"/>
        <v>91.653137140129402</v>
      </c>
      <c r="BS69" s="5" t="str">
        <f t="shared" si="151"/>
        <v>nervous</v>
      </c>
      <c r="BT69" s="6">
        <v>0.37657116926495199</v>
      </c>
      <c r="BU69" s="6">
        <v>0.40631073636612902</v>
      </c>
      <c r="BV69" s="6">
        <v>0.14258582219462701</v>
      </c>
      <c r="BW69" s="6">
        <v>0.325896236495197</v>
      </c>
      <c r="BX69" s="6">
        <v>1.20900069679348E-2</v>
      </c>
      <c r="BY69" s="6">
        <v>0.41505613836162097</v>
      </c>
      <c r="BZ69" s="6">
        <v>0.36686407316687897</v>
      </c>
      <c r="CA69" s="6">
        <v>0.39677304566636978</v>
      </c>
      <c r="CB69" s="6">
        <v>-2.9739567101177034E-2</v>
      </c>
      <c r="CC69" s="6">
        <v>0.5984070589959295</v>
      </c>
      <c r="CD69" s="6">
        <f t="shared" si="152"/>
        <v>-6.3546646588190536E-2</v>
      </c>
      <c r="CE69" s="6">
        <f t="shared" si="153"/>
        <v>-0.6382283127146251</v>
      </c>
      <c r="CF69" s="6">
        <f t="shared" si="242"/>
        <v>-174.31395640275312</v>
      </c>
      <c r="CG69" s="6" t="str">
        <f t="shared" si="154"/>
        <v>Sad</v>
      </c>
      <c r="CH69" s="5">
        <v>0.42765272545364602</v>
      </c>
      <c r="CI69" s="5">
        <v>0.47380446271223697</v>
      </c>
      <c r="CJ69" s="5">
        <v>0.13997171899508201</v>
      </c>
      <c r="CK69" s="5">
        <v>0.48569438282154997</v>
      </c>
      <c r="CL69" s="5">
        <v>0.41403629200685099</v>
      </c>
      <c r="CM69" s="5">
        <v>0.56216543958739595</v>
      </c>
      <c r="CN69" s="5">
        <v>0.16629861634335905</v>
      </c>
      <c r="CO69" s="5">
        <v>0.46883059222416762</v>
      </c>
      <c r="CP69" s="5">
        <v>-4.6151737258590952E-2</v>
      </c>
      <c r="CQ69" s="5">
        <v>0.69406080513886703</v>
      </c>
      <c r="CR69" s="5">
        <f t="shared" si="155"/>
        <v>-0.19300738362308556</v>
      </c>
      <c r="CS69" s="5">
        <f t="shared" si="156"/>
        <v>-0.60704651217787076</v>
      </c>
      <c r="CT69" s="5">
        <f t="shared" si="243"/>
        <v>-162.36219959094728</v>
      </c>
      <c r="CU69" s="5" t="str">
        <f t="shared" si="157"/>
        <v>Sad</v>
      </c>
      <c r="CV69" s="3">
        <v>0.186511191143723</v>
      </c>
      <c r="CW69" s="3">
        <v>0.27739371747022601</v>
      </c>
      <c r="CX69" s="3">
        <v>7.0213022374733494E-2</v>
      </c>
      <c r="CY69" s="3">
        <v>0.34728986153173003</v>
      </c>
      <c r="CZ69" s="3">
        <v>6.8798935674692099E-2</v>
      </c>
      <c r="DA69" s="3">
        <v>0.25725610226944701</v>
      </c>
      <c r="DB69" s="3">
        <v>0.27501072225259321</v>
      </c>
      <c r="DC69" s="3">
        <v>0.64956509608631197</v>
      </c>
      <c r="DD69" s="3">
        <v>-9.088252632650301E-2</v>
      </c>
      <c r="DE69" s="3">
        <v>0.89997513747779678</v>
      </c>
      <c r="DF69" s="3">
        <f t="shared" si="158"/>
        <v>5.6377503880559399E-2</v>
      </c>
      <c r="DG69" s="3">
        <f t="shared" si="159"/>
        <v>-0.18457496912910165</v>
      </c>
      <c r="DH69" s="3">
        <f t="shared" si="244"/>
        <v>163.01496966021307</v>
      </c>
      <c r="DI69" s="3" t="str">
        <f t="shared" si="160"/>
        <v>Upset</v>
      </c>
      <c r="DJ69" s="7">
        <v>0.67406506216382001</v>
      </c>
      <c r="DK69" s="7">
        <v>0.25633133279502501</v>
      </c>
      <c r="DL69" s="7">
        <v>0.522465348705899</v>
      </c>
      <c r="DM69" s="7">
        <v>-0.126931562525125</v>
      </c>
      <c r="DN69" s="7">
        <v>1.2138289261906801</v>
      </c>
      <c r="DO69" s="7">
        <v>0.86049458483354802</v>
      </c>
      <c r="DP69" s="7">
        <v>0.27674506721708614</v>
      </c>
      <c r="DQ69" s="7">
        <v>-0.11365384749903261</v>
      </c>
      <c r="DR69" s="7">
        <v>0.41773372936879499</v>
      </c>
      <c r="DS69" s="7">
        <v>0.42512394536768383</v>
      </c>
      <c r="DT69" s="7">
        <f t="shared" si="161"/>
        <v>2.4170073858317043E-2</v>
      </c>
      <c r="DU69" s="7">
        <f t="shared" si="162"/>
        <v>0.2617354697755816</v>
      </c>
      <c r="DV69" s="7">
        <f t="shared" si="245"/>
        <v>5.2760397526675851</v>
      </c>
      <c r="DW69" s="7" t="str">
        <f t="shared" si="163"/>
        <v>happy</v>
      </c>
      <c r="DX69" s="9">
        <v>0.74762562202694505</v>
      </c>
      <c r="DY69" s="9">
        <v>0.89113065462279695</v>
      </c>
      <c r="DZ69" s="9">
        <v>-2.0456602036962899E-2</v>
      </c>
      <c r="EA69" s="9">
        <v>0.16038186859179601</v>
      </c>
      <c r="EB69" s="9">
        <v>0.66912800900850899</v>
      </c>
      <c r="EC69" s="9">
        <v>0.99474853091854298</v>
      </c>
      <c r="ED69" s="9">
        <v>-1.4439068013548629E-2</v>
      </c>
      <c r="EE69" s="9">
        <v>8.5043554126590856E-2</v>
      </c>
      <c r="EF69" s="9">
        <v>-0.1435050325958519</v>
      </c>
      <c r="EG69" s="9">
        <v>8.538503775612992E-2</v>
      </c>
      <c r="EH69" s="9">
        <f t="shared" si="164"/>
        <v>-0.10736068285196554</v>
      </c>
      <c r="EI69" s="9">
        <f t="shared" si="165"/>
        <v>7.455125518692296E-2</v>
      </c>
      <c r="EJ69" s="9">
        <f t="shared" si="246"/>
        <v>-55.223887722962026</v>
      </c>
      <c r="EK69" s="9" t="str">
        <f t="shared" si="166"/>
        <v>Relased</v>
      </c>
      <c r="EL69" s="1">
        <v>0.25248609361316798</v>
      </c>
      <c r="EM69" s="1">
        <v>0.80876451794731397</v>
      </c>
      <c r="EN69" s="1">
        <v>0.41848662275047899</v>
      </c>
      <c r="EO69" s="1">
        <v>0.23749814353877</v>
      </c>
      <c r="EP69" s="1">
        <v>0.92591322872512705</v>
      </c>
      <c r="EQ69" s="1">
        <v>0.48151570164910101</v>
      </c>
      <c r="ER69" s="1">
        <v>0.35513141837189538</v>
      </c>
      <c r="ES69" s="1">
        <v>0.18406710413111405</v>
      </c>
      <c r="ET69" s="1">
        <v>-0.55627842433414598</v>
      </c>
      <c r="EU69" s="1">
        <v>0.61812427634286793</v>
      </c>
      <c r="EV69" s="1">
        <f t="shared" si="167"/>
        <v>-1</v>
      </c>
      <c r="EW69" s="1">
        <f t="shared" si="168"/>
        <v>-0.42614578446507367</v>
      </c>
      <c r="EX69" s="1">
        <f t="shared" si="247"/>
        <v>-113.0810740327555</v>
      </c>
      <c r="EY69" s="1" t="str">
        <f t="shared" si="169"/>
        <v>Bored</v>
      </c>
      <c r="EZ69" s="3">
        <v>0.313867149812809</v>
      </c>
      <c r="FA69" s="3">
        <v>6.3199804671364903E-3</v>
      </c>
      <c r="FB69" s="3">
        <v>0.14636439766515599</v>
      </c>
      <c r="FC69" s="3">
        <v>0.10020023465236</v>
      </c>
      <c r="FD69" s="3">
        <v>9.7634950450853405E-3</v>
      </c>
      <c r="FE69" s="3">
        <v>-0.46243714962603599</v>
      </c>
      <c r="FF69" s="3">
        <v>0.45225753491120829</v>
      </c>
      <c r="FG69" s="3">
        <v>-0.21968090970382395</v>
      </c>
      <c r="FH69" s="3">
        <v>0.3075471693456725</v>
      </c>
      <c r="FI69" s="3">
        <v>0.77006415623869706</v>
      </c>
      <c r="FJ69" s="3">
        <f t="shared" si="170"/>
        <v>0.11023021778206288</v>
      </c>
      <c r="FK69" s="3">
        <f t="shared" si="171"/>
        <v>0.14742808067231605</v>
      </c>
      <c r="FL69" s="3">
        <f t="shared" si="248"/>
        <v>36.785026841713396</v>
      </c>
      <c r="FM69" s="3" t="str">
        <f t="shared" si="172"/>
        <v>excited</v>
      </c>
      <c r="FN69" s="7">
        <v>0.49640259863703601</v>
      </c>
      <c r="FO69" s="7">
        <v>0.47535078321740798</v>
      </c>
      <c r="FP69" s="7">
        <v>0.109186005408895</v>
      </c>
      <c r="FQ69" s="7">
        <v>-2.5895653222023099E-2</v>
      </c>
      <c r="FR69" s="7">
        <v>0.133320516388169</v>
      </c>
      <c r="FS69" s="7">
        <v>0.39702676224595901</v>
      </c>
      <c r="FT69" s="7">
        <v>0.17338732341836424</v>
      </c>
      <c r="FU69" s="7">
        <v>-2.968399789367402E-2</v>
      </c>
      <c r="FV69" s="7">
        <v>2.1051815419628028E-2</v>
      </c>
      <c r="FW69" s="7">
        <v>8.5711409645855718E-2</v>
      </c>
      <c r="FX69" s="7">
        <f t="shared" si="173"/>
        <v>8.1950256311756453E-2</v>
      </c>
      <c r="FY69" s="7">
        <f t="shared" si="174"/>
        <v>0.12308833850812229</v>
      </c>
      <c r="FZ69" s="7">
        <f t="shared" si="249"/>
        <v>33.655044340425746</v>
      </c>
      <c r="GA69" s="7" t="str">
        <f t="shared" si="175"/>
        <v>excited</v>
      </c>
      <c r="GB69" s="5">
        <v>0.68566769953326101</v>
      </c>
      <c r="GC69" s="5">
        <v>0.89146890736422202</v>
      </c>
      <c r="GD69" s="5">
        <v>0.49885657789620602</v>
      </c>
      <c r="GE69" s="5">
        <v>0.779931803674766</v>
      </c>
      <c r="GF69" s="5">
        <v>0.275942457485016</v>
      </c>
      <c r="GG69" s="5">
        <v>0.71686217363928295</v>
      </c>
      <c r="GH69" s="5">
        <v>0.51877215964839729</v>
      </c>
      <c r="GI69" s="5">
        <v>0.48493237050926974</v>
      </c>
      <c r="GJ69" s="5">
        <v>-0.20580120783096101</v>
      </c>
      <c r="GK69" s="5">
        <v>0.8108291799063515</v>
      </c>
      <c r="GL69" s="5">
        <f t="shared" si="176"/>
        <v>-0.1403483218382463</v>
      </c>
      <c r="GM69" s="5">
        <f t="shared" si="177"/>
        <v>-0.47409062155517201</v>
      </c>
      <c r="GN69" s="5">
        <f t="shared" si="250"/>
        <v>-163.50930198100349</v>
      </c>
      <c r="GO69" s="5" t="str">
        <f t="shared" si="178"/>
        <v>Sad</v>
      </c>
      <c r="GP69" s="6">
        <v>6.8390107406769707E-2</v>
      </c>
      <c r="GQ69" s="6">
        <v>0.42141263922272298</v>
      </c>
      <c r="GR69" s="6">
        <v>0.27796618310761101</v>
      </c>
      <c r="GS69" s="6">
        <v>0.40458685258983001</v>
      </c>
      <c r="GT69" s="6">
        <v>-0.15256723335646</v>
      </c>
      <c r="GU69" s="6">
        <v>0.35484101611382701</v>
      </c>
      <c r="GV69" s="6">
        <v>-3.3021581572378893</v>
      </c>
      <c r="GW69" s="6">
        <v>0.52120444111070707</v>
      </c>
      <c r="GX69" s="6">
        <v>-0.35302253181595328</v>
      </c>
      <c r="GY69" s="6">
        <v>1.3935263540156353</v>
      </c>
      <c r="GZ69" s="6">
        <f t="shared" si="179"/>
        <v>-0.11380782478568841</v>
      </c>
      <c r="HA69" s="6">
        <f t="shared" si="180"/>
        <v>0.43915681650061478</v>
      </c>
      <c r="HB69" s="6">
        <f t="shared" si="251"/>
        <v>-14.528630156374231</v>
      </c>
      <c r="HC69" s="6" t="str">
        <f t="shared" si="181"/>
        <v>Contented</v>
      </c>
      <c r="HD69" s="3">
        <v>0.49569029196387798</v>
      </c>
      <c r="HE69" s="3">
        <v>0.61325008070183495</v>
      </c>
      <c r="HF69" s="3">
        <v>0.32310759235428599</v>
      </c>
      <c r="HG69" s="3">
        <v>0.42370424080829799</v>
      </c>
      <c r="HH69" s="3">
        <v>0.42218167700870501</v>
      </c>
      <c r="HI69" s="3">
        <v>0.42765260753339002</v>
      </c>
      <c r="HJ69" s="3">
        <v>0.35201814989072544</v>
      </c>
      <c r="HK69" s="3">
        <v>0.40705461288284095</v>
      </c>
      <c r="HL69" s="3">
        <v>-0.11755978873795697</v>
      </c>
      <c r="HM69" s="3">
        <v>0.67344633811768373</v>
      </c>
      <c r="HN69" s="3">
        <f t="shared" si="182"/>
        <v>2.966698504431764E-2</v>
      </c>
      <c r="HO69" s="3">
        <f t="shared" si="183"/>
        <v>-0.42905823052490744</v>
      </c>
      <c r="HP69" s="3">
        <f t="shared" si="252"/>
        <v>176.04461170711173</v>
      </c>
      <c r="HQ69" s="3" t="str">
        <f t="shared" si="184"/>
        <v>Upset</v>
      </c>
      <c r="HR69" s="5">
        <v>1.06362064560962</v>
      </c>
      <c r="HS69" s="5">
        <v>0.86024964915383695</v>
      </c>
      <c r="HT69" s="5">
        <v>0.42417064916659603</v>
      </c>
      <c r="HU69" s="5">
        <v>0.202119956831883</v>
      </c>
      <c r="HV69" s="5">
        <v>0.88800090573970503</v>
      </c>
      <c r="HW69" s="5">
        <v>1.0786562825338699</v>
      </c>
      <c r="HX69" s="5">
        <v>0.2173426753118862</v>
      </c>
      <c r="HY69" s="5">
        <v>0.10424433363610844</v>
      </c>
      <c r="HZ69" s="5">
        <v>0.20337099645578305</v>
      </c>
      <c r="IA69" s="5">
        <v>0.32553681383987604</v>
      </c>
      <c r="IB69" s="5">
        <f t="shared" si="185"/>
        <v>0.34046313627455627</v>
      </c>
      <c r="IC69" s="5">
        <f t="shared" si="186"/>
        <v>-0.98200555137592471</v>
      </c>
      <c r="ID69" s="5">
        <f t="shared" si="253"/>
        <v>160.87847436894504</v>
      </c>
      <c r="IE69" s="5" t="str">
        <f t="shared" si="187"/>
        <v>Upset</v>
      </c>
      <c r="IF69" s="6">
        <v>0.30770441625953399</v>
      </c>
      <c r="IG69" s="6">
        <v>0.65673038228904301</v>
      </c>
      <c r="IH69" s="6">
        <v>0.234857234114352</v>
      </c>
      <c r="II69" s="6">
        <v>0.69455473456712302</v>
      </c>
      <c r="IJ69" s="6">
        <v>-2.71929331978592E-2</v>
      </c>
      <c r="IK69" s="6">
        <v>0.87451724667570796</v>
      </c>
      <c r="IL69" s="6">
        <v>0.83724641697721514</v>
      </c>
      <c r="IM69" s="6">
        <v>0.45358746778056991</v>
      </c>
      <c r="IN69" s="6">
        <v>-0.34902596602950903</v>
      </c>
      <c r="IO69" s="6">
        <v>0.9636856426999425</v>
      </c>
      <c r="IP69" s="6">
        <f t="shared" si="188"/>
        <v>-0.48573174862857793</v>
      </c>
      <c r="IQ69" s="6">
        <f t="shared" si="189"/>
        <v>3.6970804812858304E-2</v>
      </c>
      <c r="IR69" s="6">
        <f t="shared" si="254"/>
        <v>-85.64740277931358</v>
      </c>
      <c r="IS69" s="6" t="str">
        <f t="shared" si="190"/>
        <v>Calm</v>
      </c>
      <c r="IT69" s="5">
        <v>0.57045269294310696</v>
      </c>
      <c r="IU69" s="5">
        <v>0.53209372031659397</v>
      </c>
      <c r="IV69" s="5">
        <v>0.64797882032952703</v>
      </c>
      <c r="IW69" s="5">
        <v>0.72186361316554903</v>
      </c>
      <c r="IX69" s="5">
        <v>0.34922413923553097</v>
      </c>
      <c r="IY69" s="5">
        <v>0.27983553232637498</v>
      </c>
      <c r="IZ69" s="5">
        <v>0.70457229937446519</v>
      </c>
      <c r="JA69" s="5">
        <v>0.88907205993103366</v>
      </c>
      <c r="JB69" s="5">
        <v>3.8358972626512999E-2</v>
      </c>
      <c r="JC69" s="5">
        <v>1.2424351637452695</v>
      </c>
      <c r="JD69" s="5">
        <f t="shared" si="191"/>
        <v>0.3421819325072597</v>
      </c>
      <c r="JE69" s="5">
        <f t="shared" si="192"/>
        <v>-0.48922060499006392</v>
      </c>
      <c r="JF69" s="5">
        <f t="shared" si="255"/>
        <v>145.02940364564878</v>
      </c>
      <c r="JG69" s="5" t="str">
        <f t="shared" si="193"/>
        <v>stressed</v>
      </c>
      <c r="JH69" s="6">
        <v>1.3433874048438701</v>
      </c>
      <c r="JI69" s="6">
        <v>-0.108597163482218</v>
      </c>
      <c r="JJ69" s="6">
        <v>-5.0480673822397903E-2</v>
      </c>
      <c r="JK69" s="6">
        <v>-6.4278478303415001E-2</v>
      </c>
      <c r="JL69" s="6">
        <v>1.32250368262123</v>
      </c>
      <c r="JM69" s="6">
        <v>-0.37770385151588798</v>
      </c>
      <c r="JN69" s="6">
        <v>-1.8935760001507849E-2</v>
      </c>
      <c r="JO69" s="6">
        <v>0.13217837578164493</v>
      </c>
      <c r="JP69" s="6">
        <v>1.4519845683260881</v>
      </c>
      <c r="JQ69" s="6">
        <v>-9.2938175474454224E-2</v>
      </c>
      <c r="JR69" s="6">
        <f t="shared" si="194"/>
        <v>0.91025972389329057</v>
      </c>
      <c r="JS69" s="6">
        <f t="shared" si="195"/>
        <v>0.25935668857630034</v>
      </c>
      <c r="JT69" s="6">
        <f t="shared" si="256"/>
        <v>74.096367978051816</v>
      </c>
      <c r="JU69" s="6" t="str">
        <f t="shared" si="196"/>
        <v>alert</v>
      </c>
      <c r="JV69" s="3">
        <v>0.341756615614288</v>
      </c>
      <c r="JW69" s="3">
        <v>0.31613189264269798</v>
      </c>
      <c r="JX69" s="3">
        <v>-4.7208331882369399E-4</v>
      </c>
      <c r="JY69" s="3">
        <v>1.91088913534684E-2</v>
      </c>
      <c r="JZ69" s="3">
        <v>-0.224659637413473</v>
      </c>
      <c r="KA69" s="3">
        <v>0.361591370903869</v>
      </c>
      <c r="KB69" s="3">
        <v>-4.031558508829294E-3</v>
      </c>
      <c r="KC69" s="3">
        <v>2.8195714063983007E-2</v>
      </c>
      <c r="KD69" s="3">
        <v>2.5624722971590019E-2</v>
      </c>
      <c r="KE69" s="3">
        <v>2.8328216408614864E-2</v>
      </c>
      <c r="KF69" s="3">
        <f t="shared" si="197"/>
        <v>0.15027882337827525</v>
      </c>
      <c r="KG69" s="3">
        <f t="shared" si="198"/>
        <v>-0.12361973307115048</v>
      </c>
      <c r="KH69" s="3">
        <f t="shared" si="257"/>
        <v>129.44079895171171</v>
      </c>
      <c r="KI69" s="3" t="str">
        <f t="shared" si="199"/>
        <v>stressed</v>
      </c>
      <c r="KJ69" s="7">
        <v>0.85024777245658101</v>
      </c>
      <c r="KK69" s="7">
        <v>0.39282086765736401</v>
      </c>
      <c r="KL69" s="7">
        <v>0.23121670902827901</v>
      </c>
      <c r="KM69" s="7">
        <v>-7.8555840185315001E-2</v>
      </c>
      <c r="KN69" s="7">
        <v>0.29959417728101201</v>
      </c>
      <c r="KO69" s="7">
        <v>7.4700715457596004E-2</v>
      </c>
      <c r="KP69" s="7">
        <v>0.20108564405833804</v>
      </c>
      <c r="KQ69" s="7">
        <v>-0.16802612547194151</v>
      </c>
      <c r="KR69" s="7">
        <v>0.45742690479921699</v>
      </c>
      <c r="KS69" s="7">
        <v>0.1228096855769529</v>
      </c>
      <c r="KT69" s="7">
        <f t="shared" si="200"/>
        <v>0.49438039140668244</v>
      </c>
      <c r="KU69" s="7">
        <f t="shared" si="201"/>
        <v>6.4371594151000577E-2</v>
      </c>
      <c r="KV69" s="7">
        <f t="shared" si="258"/>
        <v>82.581447109221628</v>
      </c>
      <c r="KW69" s="7" t="str">
        <f t="shared" si="202"/>
        <v>alert</v>
      </c>
      <c r="LL69" s="5">
        <v>0.15537334310640799</v>
      </c>
      <c r="LM69" s="5">
        <v>0.835677564426482</v>
      </c>
      <c r="LN69" s="5">
        <v>-0.21704706738469901</v>
      </c>
      <c r="LO69" s="5">
        <v>-0.101175610557161</v>
      </c>
      <c r="LP69" s="5">
        <v>-0.22626896578844999</v>
      </c>
      <c r="LQ69" s="5">
        <v>0.47376390189315698</v>
      </c>
      <c r="LR69" s="5">
        <v>3.061501672086695</v>
      </c>
      <c r="LS69" s="5">
        <v>-7.7266233855819946E-2</v>
      </c>
      <c r="LT69" s="5">
        <v>-0.68030422132007407</v>
      </c>
      <c r="LU69" s="5">
        <v>-0.32109619750416218</v>
      </c>
      <c r="LV69" s="5">
        <f t="shared" si="203"/>
        <v>-0.5492911184065643</v>
      </c>
      <c r="LW69" s="5">
        <f t="shared" si="204"/>
        <v>-8.7939827524316172E-2</v>
      </c>
      <c r="LX69" s="5">
        <f t="shared" si="259"/>
        <v>-99.095692482406989</v>
      </c>
      <c r="LY69" s="5" t="str">
        <f t="shared" si="205"/>
        <v>Bored</v>
      </c>
      <c r="LZ69" s="6">
        <v>0.56817103525852997</v>
      </c>
      <c r="MA69" s="6">
        <v>3.7275702872399501E-2</v>
      </c>
      <c r="MB69" s="6">
        <v>0.237243480507393</v>
      </c>
      <c r="MC69" s="6">
        <v>0.138517448044429</v>
      </c>
      <c r="MD69" s="6">
        <v>0.42788997009791002</v>
      </c>
      <c r="ME69" s="6">
        <v>-0.11838426620176599</v>
      </c>
      <c r="MF69" s="6">
        <v>0.23818167685672575</v>
      </c>
      <c r="MG69" s="6">
        <v>-1.7078030032653384</v>
      </c>
      <c r="MH69" s="6">
        <v>0.53089533238613051</v>
      </c>
      <c r="MI69" s="6">
        <v>0.62063416133321825</v>
      </c>
      <c r="MJ69" s="6">
        <f t="shared" si="206"/>
        <v>0.5377539866231551</v>
      </c>
      <c r="MK69" s="6">
        <f t="shared" si="207"/>
        <v>0.21813118102979412</v>
      </c>
      <c r="ML69" s="6">
        <f t="shared" si="260"/>
        <v>67.920863537750989</v>
      </c>
      <c r="MM69" s="6" t="str">
        <f t="shared" si="208"/>
        <v>alert</v>
      </c>
      <c r="MN69" s="3">
        <v>0.73548596604398597</v>
      </c>
      <c r="MO69" s="3">
        <v>0.89637283841316795</v>
      </c>
      <c r="MP69" s="3">
        <v>0.32478352543650402</v>
      </c>
      <c r="MQ69" s="3">
        <v>0.26481387483011098</v>
      </c>
      <c r="MR69" s="3">
        <v>0.48548770631941102</v>
      </c>
      <c r="MS69" s="3">
        <v>0.50761122153724703</v>
      </c>
      <c r="MT69" s="3">
        <v>0.26600370899712494</v>
      </c>
      <c r="MU69" s="3">
        <v>0.18861601237799203</v>
      </c>
      <c r="MV69" s="3">
        <v>-0.16088687236918198</v>
      </c>
      <c r="MW69" s="3">
        <v>0.36130417573887313</v>
      </c>
      <c r="MX69" s="3">
        <f t="shared" si="209"/>
        <v>-0.4631000541777599</v>
      </c>
      <c r="MY69" s="3">
        <f t="shared" si="210"/>
        <v>0.17861682794700373</v>
      </c>
      <c r="MZ69" s="3">
        <f t="shared" si="261"/>
        <v>-68.908465945001495</v>
      </c>
      <c r="NA69" s="3" t="str">
        <f t="shared" si="211"/>
        <v>Calm</v>
      </c>
      <c r="NB69" s="7">
        <v>0.35733721204240698</v>
      </c>
      <c r="NC69" s="7">
        <v>0.44703364615429397</v>
      </c>
      <c r="ND69" s="7">
        <v>6.0333630129961797E-2</v>
      </c>
      <c r="NE69" s="7">
        <v>0.41425687582139598</v>
      </c>
      <c r="NF69" s="7">
        <v>0.29733214719066797</v>
      </c>
      <c r="NG69" s="7">
        <v>0.29580285429329001</v>
      </c>
      <c r="NH69" s="7">
        <v>9.215893378703531E-2</v>
      </c>
      <c r="NI69" s="7">
        <v>0.55766898310973179</v>
      </c>
      <c r="NJ69" s="7">
        <v>-8.9696434111886991E-2</v>
      </c>
      <c r="NK69" s="7">
        <v>0.590014545051185</v>
      </c>
      <c r="NL69" s="7">
        <f t="shared" si="212"/>
        <v>-0.33908281258640582</v>
      </c>
      <c r="NM69" s="7">
        <f t="shared" si="213"/>
        <v>0.19692364097183335</v>
      </c>
      <c r="NN69" s="7">
        <f t="shared" si="262"/>
        <v>-59.853958440643851</v>
      </c>
      <c r="NO69" s="7" t="str">
        <f t="shared" si="214"/>
        <v>Relased</v>
      </c>
      <c r="NP69" s="5">
        <v>0.50697693566667601</v>
      </c>
      <c r="NQ69" s="5">
        <v>0</v>
      </c>
      <c r="NR69" s="5">
        <v>1.28396245012187</v>
      </c>
      <c r="NS69" s="5">
        <v>0</v>
      </c>
      <c r="NT69" s="5">
        <v>0.47581348667321799</v>
      </c>
      <c r="NU69" s="5">
        <v>0</v>
      </c>
      <c r="NV69" s="5">
        <v>1.3064458311110982</v>
      </c>
      <c r="NX69" s="5">
        <v>0.50697693566667601</v>
      </c>
      <c r="NY69" s="5">
        <v>2.5325855276501996</v>
      </c>
      <c r="NZ69" s="5">
        <f t="shared" si="215"/>
        <v>0.20941598061366951</v>
      </c>
      <c r="OA69" s="5">
        <f t="shared" si="216"/>
        <v>0.63457272817645993</v>
      </c>
      <c r="OB69" s="5">
        <f t="shared" si="263"/>
        <v>18.263458300841851</v>
      </c>
      <c r="OC69" s="5" t="str">
        <f t="shared" si="217"/>
        <v>happy</v>
      </c>
      <c r="OD69" s="1">
        <v>0.29372667889700099</v>
      </c>
      <c r="OE69" s="1">
        <v>0.42626752910493498</v>
      </c>
      <c r="OF69" s="1">
        <v>0.72208491257802399</v>
      </c>
      <c r="OG69" s="1">
        <v>0.68639430780658095</v>
      </c>
      <c r="OH69" s="1">
        <v>0.142678243608797</v>
      </c>
      <c r="OI69" s="1">
        <v>0.77250247361278501</v>
      </c>
      <c r="OJ69" s="1">
        <v>1.6546213741858755</v>
      </c>
      <c r="OK69" s="1">
        <v>0.57258215191443151</v>
      </c>
      <c r="OL69" s="1">
        <v>-0.13254085020793399</v>
      </c>
      <c r="OM69" s="1">
        <v>1.956236876256674</v>
      </c>
      <c r="ON69" s="1">
        <f t="shared" si="218"/>
        <v>-0.30801766796562835</v>
      </c>
      <c r="OO69" s="1">
        <f t="shared" si="219"/>
        <v>0.60344237666326395</v>
      </c>
      <c r="OP69" s="1">
        <f t="shared" si="264"/>
        <v>-27.04132396453938</v>
      </c>
      <c r="OQ69" s="1" t="str">
        <f t="shared" si="220"/>
        <v>Contented</v>
      </c>
      <c r="OR69" s="3">
        <v>0.24683972404221399</v>
      </c>
      <c r="OS69" s="3">
        <v>0.192320512322736</v>
      </c>
      <c r="OT69" s="3">
        <v>-0.11912179888292899</v>
      </c>
      <c r="OU69" s="3">
        <v>5.1780483372971503E-2</v>
      </c>
      <c r="OV69" s="3">
        <v>-0.260649135492805</v>
      </c>
      <c r="OW69" s="3">
        <v>-3.5457733926854702E-2</v>
      </c>
      <c r="OX69" s="3">
        <v>8.6261314835275567</v>
      </c>
      <c r="OY69" s="3">
        <v>0.33010051143102209</v>
      </c>
      <c r="OZ69" s="3">
        <v>5.4519211719477989E-2</v>
      </c>
      <c r="PA69" s="3">
        <v>-0.15334110407481349</v>
      </c>
      <c r="PB69" s="3">
        <f t="shared" si="221"/>
        <v>-0.10871127951084891</v>
      </c>
      <c r="PC69" s="3">
        <f t="shared" si="222"/>
        <v>0.14489494886210186</v>
      </c>
      <c r="PD69" s="3">
        <f t="shared" si="265"/>
        <v>-36.880036477398825</v>
      </c>
      <c r="PE69" s="3" t="str">
        <f t="shared" si="223"/>
        <v>Relased</v>
      </c>
      <c r="PF69" s="1">
        <v>0.20502870694345099</v>
      </c>
      <c r="PG69" s="1">
        <v>0.63438932595116804</v>
      </c>
      <c r="PH69" s="1">
        <v>0.722346212738608</v>
      </c>
      <c r="PI69" s="1">
        <v>0.91439036614826497</v>
      </c>
      <c r="PJ69" s="1">
        <v>-0.27364131756815302</v>
      </c>
      <c r="PK69" s="1">
        <v>-0.15210814155784899</v>
      </c>
      <c r="PL69" s="1">
        <v>-10.52789284887737</v>
      </c>
      <c r="PM69" s="1">
        <v>1.8959693965637776</v>
      </c>
      <c r="PN69" s="1">
        <v>-0.42936061900771705</v>
      </c>
      <c r="PO69" s="1">
        <v>1.949846816183838</v>
      </c>
      <c r="PP69" s="1">
        <f t="shared" si="224"/>
        <v>-0.24674663863380519</v>
      </c>
      <c r="PQ69" s="1">
        <f t="shared" si="225"/>
        <v>0.23006229093879971</v>
      </c>
      <c r="PR69" s="1">
        <f t="shared" si="266"/>
        <v>-47.004058179597052</v>
      </c>
      <c r="PS69" s="1" t="str">
        <f t="shared" si="226"/>
        <v>Relased</v>
      </c>
      <c r="PT69" s="5">
        <v>0.58732534683386906</v>
      </c>
      <c r="PU69" s="5">
        <v>0.32532068716492402</v>
      </c>
      <c r="PV69" s="5">
        <v>0.26872793459929101</v>
      </c>
      <c r="PW69" s="5">
        <v>0.114521937038136</v>
      </c>
      <c r="PX69" s="5">
        <v>-0.24290720252457401</v>
      </c>
      <c r="PY69" s="5">
        <v>0.27963207633693199</v>
      </c>
      <c r="PZ69" s="5">
        <v>0.78023744985388288</v>
      </c>
      <c r="QA69" s="5">
        <v>0.18930723842835151</v>
      </c>
      <c r="QB69" s="5">
        <v>0.26200465966894504</v>
      </c>
      <c r="QC69" s="5">
        <v>0.4199326544577236</v>
      </c>
      <c r="QD69" s="5">
        <f t="shared" si="227"/>
        <v>7.3228293133843492E-2</v>
      </c>
      <c r="QE69" s="5">
        <f t="shared" si="228"/>
        <v>3.796191379495073E-2</v>
      </c>
      <c r="QF69" s="5">
        <f t="shared" si="267"/>
        <v>62.597550455170612</v>
      </c>
      <c r="QG69" s="5" t="str">
        <f t="shared" si="229"/>
        <v>alert</v>
      </c>
      <c r="QH69" s="3">
        <v>7.6915655574577397E-3</v>
      </c>
      <c r="QI69" s="3">
        <v>0.60964811573917999</v>
      </c>
      <c r="QJ69" s="3">
        <v>4.28631828424322E-2</v>
      </c>
      <c r="QK69" s="3">
        <v>0.16859437858158899</v>
      </c>
      <c r="QL69" s="3">
        <v>-0.122958413189351</v>
      </c>
      <c r="QM69" s="3">
        <v>0.26356518621783198</v>
      </c>
      <c r="QN69" s="3">
        <v>-0.37186045877923674</v>
      </c>
      <c r="QO69" s="3">
        <v>0.19307353450038126</v>
      </c>
      <c r="QP69" s="3">
        <v>-0.60195655018172223</v>
      </c>
      <c r="QQ69" s="3">
        <v>0.34253032460165761</v>
      </c>
      <c r="QR69" s="3">
        <f t="shared" si="230"/>
        <v>-0.44511928428801162</v>
      </c>
      <c r="QS69" s="3">
        <f t="shared" si="231"/>
        <v>-0.49389472502604803</v>
      </c>
      <c r="QT69" s="3">
        <f t="shared" si="268"/>
        <v>-137.97345677055787</v>
      </c>
      <c r="QU69" s="3" t="str">
        <f t="shared" si="232"/>
        <v>Depressed</v>
      </c>
      <c r="QV69" s="5">
        <v>0.88932653195317501</v>
      </c>
      <c r="QW69" s="5">
        <v>0.81533480119297796</v>
      </c>
      <c r="QX69" s="5">
        <v>0.19608349580900999</v>
      </c>
      <c r="QY69" s="5">
        <v>0.24601881491312799</v>
      </c>
      <c r="QZ69" s="5">
        <v>1.16115451982079</v>
      </c>
      <c r="RA69" s="5">
        <v>1.1843179635782899</v>
      </c>
      <c r="RB69" s="5">
        <v>9.5628045740471082E-2</v>
      </c>
      <c r="RC69" s="5">
        <v>0.12303076776495697</v>
      </c>
      <c r="RD69" s="5">
        <v>7.399173076019705E-2</v>
      </c>
      <c r="RE69" s="5">
        <v>0.25934905786018281</v>
      </c>
      <c r="RF69" s="5">
        <f t="shared" si="233"/>
        <v>3.7618393300039576E-2</v>
      </c>
      <c r="RG69" s="5">
        <f t="shared" si="234"/>
        <v>-5.5937346116805009E-2</v>
      </c>
      <c r="RH69" s="5">
        <f t="shared" si="269"/>
        <v>146.07879578606423</v>
      </c>
      <c r="RI69" s="5" t="str">
        <f t="shared" si="235"/>
        <v>stressed</v>
      </c>
    </row>
    <row r="70" spans="1:477" x14ac:dyDescent="0.3">
      <c r="A70" s="1">
        <v>1.0935682066030401</v>
      </c>
      <c r="B70" s="1">
        <v>0.49300808379598299</v>
      </c>
      <c r="C70" s="1">
        <v>0.27993551658006</v>
      </c>
      <c r="D70" s="1">
        <v>9.9241310766083501E-2</v>
      </c>
      <c r="E70" s="1">
        <v>0.87931778057657095</v>
      </c>
      <c r="F70" s="1">
        <v>0.37781702091469499</v>
      </c>
      <c r="G70" s="1">
        <v>0.1418913806470129</v>
      </c>
      <c r="H70" s="1">
        <v>0.11396239064450873</v>
      </c>
      <c r="I70" s="1">
        <v>0.60056012280705717</v>
      </c>
      <c r="J70" s="1">
        <v>0.23899060488971555</v>
      </c>
      <c r="K70" s="18">
        <f t="shared" si="137"/>
        <v>0.41408909653983894</v>
      </c>
      <c r="L70" s="19">
        <f t="shared" si="138"/>
        <v>-0.64771044650350151</v>
      </c>
      <c r="M70" s="19">
        <f t="shared" si="236"/>
        <v>147.40872845448041</v>
      </c>
      <c r="N70" s="19" t="str">
        <f t="shared" si="139"/>
        <v>stressed</v>
      </c>
      <c r="O70" s="19">
        <f t="shared" si="237"/>
        <v>-0.37852583984853111</v>
      </c>
      <c r="P70" s="9">
        <v>5.7096043427225802E-2</v>
      </c>
      <c r="Q70" s="9">
        <v>-0.23705911891651599</v>
      </c>
      <c r="R70" s="9">
        <v>-0.12593677808734699</v>
      </c>
      <c r="S70" s="9">
        <v>-8.4669284543123904E-2</v>
      </c>
      <c r="T70" s="9">
        <v>0.45992888235207802</v>
      </c>
      <c r="U70" s="9">
        <v>0.192852357986147</v>
      </c>
      <c r="V70" s="9">
        <v>-0.2435797034302058</v>
      </c>
      <c r="W70" s="9">
        <v>1.9153017041101088</v>
      </c>
      <c r="X70" s="9">
        <v>0.29415516234374178</v>
      </c>
      <c r="Y70" s="9">
        <v>1.1702737467553685</v>
      </c>
      <c r="Z70" s="9">
        <f t="shared" si="140"/>
        <v>0.51120431634616037</v>
      </c>
      <c r="AA70" s="9">
        <f t="shared" si="141"/>
        <v>0.28499519950973573</v>
      </c>
      <c r="AB70" s="9">
        <f t="shared" si="238"/>
        <v>60.860436491943084</v>
      </c>
      <c r="AC70" s="9" t="str">
        <f t="shared" si="142"/>
        <v>alert</v>
      </c>
      <c r="AD70" s="3">
        <v>0.48801002559583601</v>
      </c>
      <c r="AE70" s="3">
        <v>0.69911223338830197</v>
      </c>
      <c r="AF70" s="3">
        <v>-6.4206219492947803E-2</v>
      </c>
      <c r="AG70" s="3">
        <v>-0.121695456951814</v>
      </c>
      <c r="AH70" s="3">
        <v>0.68159157311544605</v>
      </c>
      <c r="AI70" s="3">
        <v>0.59007119367446903</v>
      </c>
      <c r="AJ70" s="3">
        <v>-5.4895803463070686E-2</v>
      </c>
      <c r="AK70" s="3">
        <v>-9.4397317245289561E-2</v>
      </c>
      <c r="AL70" s="3">
        <v>-0.21110220779246597</v>
      </c>
      <c r="AM70" s="3">
        <v>-0.15659859381614524</v>
      </c>
      <c r="AN70" s="3">
        <f t="shared" si="143"/>
        <v>-0.1250239006269801</v>
      </c>
      <c r="AO70" s="3">
        <f t="shared" si="144"/>
        <v>0.15770457491393941</v>
      </c>
      <c r="AP70" s="3">
        <f t="shared" si="239"/>
        <v>-38.406424598537605</v>
      </c>
      <c r="AQ70" s="3" t="str">
        <f t="shared" si="145"/>
        <v>Relased</v>
      </c>
      <c r="AR70" s="9">
        <v>1.5838934689276399E-2</v>
      </c>
      <c r="AS70" s="9">
        <v>0.22846541059022701</v>
      </c>
      <c r="AT70" s="9">
        <v>-7.9585762013675301E-2</v>
      </c>
      <c r="AU70" s="9">
        <v>0.14221319895978801</v>
      </c>
      <c r="AV70" s="9">
        <v>-0.36724421776887201</v>
      </c>
      <c r="AW70" s="9">
        <v>-0.53474304894619296</v>
      </c>
      <c r="AX70" s="9">
        <v>0.22647855864946856</v>
      </c>
      <c r="AY70" s="9">
        <v>-0.4643277247505192</v>
      </c>
      <c r="AZ70" s="9">
        <v>-0.21262647590095063</v>
      </c>
      <c r="BA70" s="9">
        <v>0.25635007381658315</v>
      </c>
      <c r="BB70" s="9">
        <f t="shared" si="146"/>
        <v>-0.13258422670101844</v>
      </c>
      <c r="BC70" s="9">
        <f t="shared" si="147"/>
        <v>0.12705271297605747</v>
      </c>
      <c r="BD70" s="9">
        <f t="shared" si="240"/>
        <v>-46.220490631673734</v>
      </c>
      <c r="BE70" s="9" t="str">
        <f t="shared" si="148"/>
        <v>Relased</v>
      </c>
      <c r="BF70" s="5">
        <v>0.58149887241912002</v>
      </c>
      <c r="BG70" s="5">
        <v>0.26416755909612699</v>
      </c>
      <c r="BH70" s="5">
        <v>0.23799494695267101</v>
      </c>
      <c r="BI70" s="5">
        <v>0.134997236301687</v>
      </c>
      <c r="BJ70" s="5">
        <v>0.59896699482579496</v>
      </c>
      <c r="BK70" s="5">
        <v>0.35682380819350201</v>
      </c>
      <c r="BL70" s="5">
        <v>0.20161103641914407</v>
      </c>
      <c r="BM70" s="5">
        <v>0.21738987595092379</v>
      </c>
      <c r="BN70" s="5">
        <v>0.31733131332299302</v>
      </c>
      <c r="BO70" s="5">
        <v>0.44106301179064022</v>
      </c>
      <c r="BP70" s="5">
        <f t="shared" si="149"/>
        <v>0.36757014726970727</v>
      </c>
      <c r="BQ70" s="5">
        <f t="shared" si="150"/>
        <v>0.11009927754033177</v>
      </c>
      <c r="BR70" s="5">
        <f t="shared" si="241"/>
        <v>73.32532267731419</v>
      </c>
      <c r="BS70" s="5" t="str">
        <f t="shared" si="151"/>
        <v>alert</v>
      </c>
      <c r="BT70" s="6">
        <v>0.43113543098657398</v>
      </c>
      <c r="BU70" s="6">
        <v>0.44259909649599499</v>
      </c>
      <c r="BV70" s="6">
        <v>5.8380858131586E-2</v>
      </c>
      <c r="BW70" s="6">
        <v>0.25391300095010699</v>
      </c>
      <c r="BX70" s="6">
        <v>6.4076814936705598E-2</v>
      </c>
      <c r="BY70" s="6">
        <v>0.60863226525259895</v>
      </c>
      <c r="BZ70" s="6">
        <v>0.11789057845841441</v>
      </c>
      <c r="CA70" s="6">
        <v>0.24153864714210388</v>
      </c>
      <c r="CB70" s="6">
        <v>-1.1463665509421017E-2</v>
      </c>
      <c r="CC70" s="6">
        <v>0.35742419380115809</v>
      </c>
      <c r="CD70" s="6">
        <f t="shared" si="152"/>
        <v>-4.4363363723252336E-2</v>
      </c>
      <c r="CE70" s="6">
        <f t="shared" si="153"/>
        <v>-0.81686962133114771</v>
      </c>
      <c r="CF70" s="6">
        <f t="shared" si="242"/>
        <v>-176.89137796811153</v>
      </c>
      <c r="CG70" s="6" t="str">
        <f t="shared" si="154"/>
        <v>Sad</v>
      </c>
      <c r="CH70" s="5">
        <v>0.478765526052429</v>
      </c>
      <c r="CI70" s="5">
        <v>0.47380446271223697</v>
      </c>
      <c r="CJ70" s="5">
        <v>0.19064661259353199</v>
      </c>
      <c r="CK70" s="5">
        <v>0.48569438282154997</v>
      </c>
      <c r="CL70" s="5">
        <v>0.47199523854219599</v>
      </c>
      <c r="CM70" s="5">
        <v>0.56216543958739595</v>
      </c>
      <c r="CN70" s="5">
        <v>0.20052006739552175</v>
      </c>
      <c r="CO70" s="5">
        <v>0.46883059222416762</v>
      </c>
      <c r="CP70" s="5">
        <v>4.961063340192029E-3</v>
      </c>
      <c r="CQ70" s="5">
        <v>0.71001711516461941</v>
      </c>
      <c r="CR70" s="5">
        <f t="shared" si="155"/>
        <v>-8.662913289234242E-2</v>
      </c>
      <c r="CS70" s="5">
        <f t="shared" si="156"/>
        <v>-0.58539337569796768</v>
      </c>
      <c r="CT70" s="5">
        <f t="shared" si="243"/>
        <v>-171.58220742908597</v>
      </c>
      <c r="CU70" s="5" t="str">
        <f t="shared" si="157"/>
        <v>Sad</v>
      </c>
      <c r="CV70" s="3">
        <v>0.19164822018188599</v>
      </c>
      <c r="CW70" s="3">
        <v>0.27739371747022601</v>
      </c>
      <c r="CX70" s="3">
        <v>0.17059492126727599</v>
      </c>
      <c r="CY70" s="3">
        <v>0.343964382641261</v>
      </c>
      <c r="CZ70" s="3">
        <v>-2.7430464680089101E-2</v>
      </c>
      <c r="DA70" s="3">
        <v>0.16884017874833401</v>
      </c>
      <c r="DB70" s="3">
        <v>1.038833594735189</v>
      </c>
      <c r="DC70" s="3">
        <v>0.77081634890593642</v>
      </c>
      <c r="DD70" s="3">
        <v>-8.5745497288340022E-2</v>
      </c>
      <c r="DE70" s="3">
        <v>1.0970432760965294</v>
      </c>
      <c r="DF70" s="3">
        <f t="shared" si="158"/>
        <v>6.3215288569651973E-2</v>
      </c>
      <c r="DG70" s="3">
        <f t="shared" si="159"/>
        <v>-6.8962331544193844E-2</v>
      </c>
      <c r="DH70" s="3">
        <f t="shared" si="244"/>
        <v>137.48963509500277</v>
      </c>
      <c r="DI70" s="3" t="str">
        <f t="shared" si="160"/>
        <v>stressed</v>
      </c>
      <c r="DJ70" s="7">
        <v>0.86477659750554203</v>
      </c>
      <c r="DK70" s="7">
        <v>0.25633133279502501</v>
      </c>
      <c r="DL70" s="7">
        <v>0.56156143330309305</v>
      </c>
      <c r="DM70" s="7">
        <v>-0.126931562525125</v>
      </c>
      <c r="DN70" s="7">
        <v>1.1218631161593</v>
      </c>
      <c r="DO70" s="7">
        <v>0.86049458483354802</v>
      </c>
      <c r="DP70" s="7">
        <v>0.28266898594670486</v>
      </c>
      <c r="DQ70" s="7">
        <v>-0.11365384749903261</v>
      </c>
      <c r="DR70" s="7">
        <v>0.60844526471051696</v>
      </c>
      <c r="DS70" s="7">
        <v>0.38767888356783325</v>
      </c>
      <c r="DT70" s="7">
        <f t="shared" si="161"/>
        <v>0.20606320380870313</v>
      </c>
      <c r="DU70" s="7">
        <f t="shared" si="162"/>
        <v>0.24693235546619063</v>
      </c>
      <c r="DV70" s="7">
        <f t="shared" si="245"/>
        <v>39.844745409271134</v>
      </c>
      <c r="DW70" s="7" t="str">
        <f t="shared" si="163"/>
        <v>excited</v>
      </c>
      <c r="DX70" s="9">
        <v>0.52299597034407597</v>
      </c>
      <c r="DY70" s="9">
        <v>0.89113065462279695</v>
      </c>
      <c r="DZ70" s="9">
        <v>6.1917103242341703E-2</v>
      </c>
      <c r="EA70" s="9">
        <v>7.3929670230900801E-2</v>
      </c>
      <c r="EB70" s="9">
        <v>0.574531182402786</v>
      </c>
      <c r="EC70" s="9">
        <v>0.99165272679076399</v>
      </c>
      <c r="ED70" s="9">
        <v>5.6415099241396635E-2</v>
      </c>
      <c r="EE70" s="9">
        <v>3.9266158263727445E-2</v>
      </c>
      <c r="EF70" s="9">
        <v>-0.36813468427872098</v>
      </c>
      <c r="EG70" s="9">
        <v>9.6064080171338842E-2</v>
      </c>
      <c r="EH70" s="9">
        <f t="shared" si="164"/>
        <v>-0.31970742484602732</v>
      </c>
      <c r="EI70" s="9">
        <f t="shared" si="165"/>
        <v>7.8295084041428931E-2</v>
      </c>
      <c r="EJ70" s="9">
        <f t="shared" si="246"/>
        <v>-76.239318333754639</v>
      </c>
      <c r="EK70" s="9" t="str">
        <f t="shared" si="166"/>
        <v>Calm</v>
      </c>
      <c r="EL70" s="1">
        <v>0.257411682959581</v>
      </c>
      <c r="EM70" s="1">
        <v>0.45273933848861098</v>
      </c>
      <c r="EN70" s="1">
        <v>0.348424822439106</v>
      </c>
      <c r="EO70" s="1">
        <v>0.18387111316312199</v>
      </c>
      <c r="EP70" s="1">
        <v>0.85998583139670803</v>
      </c>
      <c r="EQ70" s="1">
        <v>4.2008215837836801E-2</v>
      </c>
      <c r="ER70" s="1">
        <v>0.31181814704485605</v>
      </c>
      <c r="ES70" s="1">
        <v>0.37164633064926456</v>
      </c>
      <c r="ET70" s="1">
        <v>-0.19532765552902998</v>
      </c>
      <c r="EU70" s="1">
        <v>0.74955315070410111</v>
      </c>
      <c r="EV70" s="1">
        <f t="shared" si="167"/>
        <v>-0.51199391185102061</v>
      </c>
      <c r="EW70" s="1">
        <f t="shared" si="168"/>
        <v>-0.32086341294814558</v>
      </c>
      <c r="EX70" s="1">
        <f t="shared" si="247"/>
        <v>-122.07511734130415</v>
      </c>
      <c r="EY70" s="1" t="str">
        <f t="shared" si="169"/>
        <v>Depressed</v>
      </c>
      <c r="EZ70" s="3">
        <v>0.75191637390163801</v>
      </c>
      <c r="FA70" s="3">
        <v>0.24401622587718899</v>
      </c>
      <c r="FB70" s="3">
        <v>0.17557994011676001</v>
      </c>
      <c r="FC70" s="3">
        <v>0.18809120221329501</v>
      </c>
      <c r="FD70" s="3">
        <v>0.72730836667210497</v>
      </c>
      <c r="FE70" s="3">
        <v>-4.7244654769289698E-2</v>
      </c>
      <c r="FF70" s="3">
        <v>0.11869727114532864</v>
      </c>
      <c r="FG70" s="3">
        <v>0.95588606196652048</v>
      </c>
      <c r="FH70" s="3">
        <v>0.50790014802444905</v>
      </c>
      <c r="FI70" s="3">
        <v>0.36515637946866863</v>
      </c>
      <c r="FJ70" s="3">
        <f t="shared" si="170"/>
        <v>0.27486438773271282</v>
      </c>
      <c r="FK70" s="3">
        <f t="shared" si="171"/>
        <v>-5.5137335211696503E-2</v>
      </c>
      <c r="FL70" s="3">
        <f t="shared" si="248"/>
        <v>101.34289154202152</v>
      </c>
      <c r="FM70" s="3" t="str">
        <f t="shared" si="172"/>
        <v>nervous</v>
      </c>
      <c r="FN70" s="7">
        <v>0.49640259863703601</v>
      </c>
      <c r="FO70" s="7">
        <v>0.47535078321740798</v>
      </c>
      <c r="FP70" s="7">
        <v>0.109186005408895</v>
      </c>
      <c r="FQ70" s="7">
        <v>-2.5895653222023099E-2</v>
      </c>
      <c r="FR70" s="7">
        <v>0.133320516388169</v>
      </c>
      <c r="FS70" s="7">
        <v>0.39702676224595901</v>
      </c>
      <c r="FT70" s="7">
        <v>0.17338732341836424</v>
      </c>
      <c r="FU70" s="7">
        <v>-2.968399789367402E-2</v>
      </c>
      <c r="FV70" s="7">
        <v>2.1051815419628028E-2</v>
      </c>
      <c r="FW70" s="7">
        <v>8.5711409645855718E-2</v>
      </c>
      <c r="FX70" s="7">
        <f t="shared" si="173"/>
        <v>8.1950256311756453E-2</v>
      </c>
      <c r="FY70" s="7">
        <f t="shared" si="174"/>
        <v>0.12308833850812229</v>
      </c>
      <c r="FZ70" s="7">
        <f t="shared" si="249"/>
        <v>33.655044340425746</v>
      </c>
      <c r="GA70" s="7" t="str">
        <f t="shared" si="175"/>
        <v>excited</v>
      </c>
      <c r="GB70" s="5">
        <v>0.36617714125839401</v>
      </c>
      <c r="GC70" s="5">
        <v>0.84803711457599595</v>
      </c>
      <c r="GD70" s="5">
        <v>0.453471841177016</v>
      </c>
      <c r="GE70" s="5">
        <v>0.77287397788795398</v>
      </c>
      <c r="GF70" s="5">
        <v>0.12897013710870101</v>
      </c>
      <c r="GG70" s="5">
        <v>0.64135814173464201</v>
      </c>
      <c r="GH70" s="5">
        <v>0.91583224020231513</v>
      </c>
      <c r="GI70" s="5">
        <v>0.51891798004139622</v>
      </c>
      <c r="GJ70" s="5">
        <v>-0.48185997331760194</v>
      </c>
      <c r="GK70" s="5">
        <v>1.0099912870996917</v>
      </c>
      <c r="GL70" s="5">
        <f t="shared" si="176"/>
        <v>-0.41764463837548282</v>
      </c>
      <c r="GM70" s="5">
        <f t="shared" si="177"/>
        <v>-0.30557274616988006</v>
      </c>
      <c r="GN70" s="5">
        <f t="shared" si="250"/>
        <v>-126.19134058696555</v>
      </c>
      <c r="GO70" s="5" t="str">
        <f t="shared" si="178"/>
        <v>Depressed</v>
      </c>
      <c r="GP70" s="6">
        <v>4.3141478566040302E-2</v>
      </c>
      <c r="GQ70" s="6">
        <v>0.69488666127401</v>
      </c>
      <c r="GR70" s="6">
        <v>0.30141337451461098</v>
      </c>
      <c r="GS70" s="6">
        <v>0.39976038539133102</v>
      </c>
      <c r="GT70" s="6">
        <v>2.2438239163514201E-2</v>
      </c>
      <c r="GU70" s="6">
        <v>0.88614461867039096</v>
      </c>
      <c r="GV70" s="6">
        <v>4.5961371129655593</v>
      </c>
      <c r="GW70" s="6">
        <v>0.25284786611267374</v>
      </c>
      <c r="GX70" s="6">
        <v>-0.65174518270796966</v>
      </c>
      <c r="GY70" s="6">
        <v>0.95006371987103955</v>
      </c>
      <c r="GZ70" s="6">
        <f t="shared" si="179"/>
        <v>-0.34339082290773926</v>
      </c>
      <c r="HA70" s="6">
        <f t="shared" si="180"/>
        <v>0.2753186763833082</v>
      </c>
      <c r="HB70" s="6">
        <f t="shared" si="251"/>
        <v>-51.278588757262312</v>
      </c>
      <c r="HC70" s="6" t="str">
        <f t="shared" si="181"/>
        <v>Relased</v>
      </c>
      <c r="HD70" s="3">
        <v>0.59149749966576703</v>
      </c>
      <c r="HE70" s="3">
        <v>0.71784219815296901</v>
      </c>
      <c r="HF70" s="3">
        <v>0.29376138808456997</v>
      </c>
      <c r="HG70" s="3">
        <v>0.44067500321634501</v>
      </c>
      <c r="HH70" s="3">
        <v>0.58363061378902104</v>
      </c>
      <c r="HI70" s="3">
        <v>0.70690190345333703</v>
      </c>
      <c r="HJ70" s="3">
        <v>0.24998243572007958</v>
      </c>
      <c r="HK70" s="3">
        <v>0.30930115992023599</v>
      </c>
      <c r="HL70" s="3">
        <v>-0.12634469848720198</v>
      </c>
      <c r="HM70" s="3">
        <v>0.56092119755051506</v>
      </c>
      <c r="HN70" s="3">
        <f t="shared" si="182"/>
        <v>1.976839413380338E-2</v>
      </c>
      <c r="HO70" s="3">
        <f t="shared" si="183"/>
        <v>-0.51264675321777542</v>
      </c>
      <c r="HP70" s="3">
        <f t="shared" si="252"/>
        <v>177.79168670009807</v>
      </c>
      <c r="HQ70" s="3" t="str">
        <f t="shared" si="184"/>
        <v>Upset</v>
      </c>
      <c r="HR70" s="5">
        <v>1.3178938219998599</v>
      </c>
      <c r="HS70" s="5">
        <v>0.86024964915383695</v>
      </c>
      <c r="HT70" s="5">
        <v>0.53143342692210005</v>
      </c>
      <c r="HU70" s="5">
        <v>0.202119956831883</v>
      </c>
      <c r="HV70" s="5">
        <v>0.99736105436154399</v>
      </c>
      <c r="HW70" s="5">
        <v>1.0786562825338699</v>
      </c>
      <c r="HX70" s="5">
        <v>0.22953560419977925</v>
      </c>
      <c r="HY70" s="5">
        <v>0.10424433363610844</v>
      </c>
      <c r="HZ70" s="5">
        <v>0.45764417284602299</v>
      </c>
      <c r="IA70" s="5">
        <v>0.33677918533320578</v>
      </c>
      <c r="IB70" s="5">
        <f t="shared" si="185"/>
        <v>0.68882484921076226</v>
      </c>
      <c r="IC70" s="5">
        <f t="shared" si="186"/>
        <v>-0.95450447309760644</v>
      </c>
      <c r="ID70" s="5">
        <f t="shared" si="253"/>
        <v>144.18363552545279</v>
      </c>
      <c r="IE70" s="5" t="str">
        <f t="shared" si="187"/>
        <v>stressed</v>
      </c>
      <c r="IF70" s="6">
        <v>6.8218767998552601E-2</v>
      </c>
      <c r="IG70" s="6">
        <v>-1.1948797543094599E-2</v>
      </c>
      <c r="IH70" s="6">
        <v>0.216674884308316</v>
      </c>
      <c r="II70" s="6">
        <v>0.25179643248203598</v>
      </c>
      <c r="IJ70" s="6">
        <v>-7.9418400247693602E-2</v>
      </c>
      <c r="IK70" s="6">
        <v>-9.6768313452324298E-2</v>
      </c>
      <c r="IL70" s="6">
        <v>-19.346607057114284</v>
      </c>
      <c r="IM70" s="6">
        <v>-2.3160699376259744</v>
      </c>
      <c r="IN70" s="6">
        <v>-0.34902596602950903</v>
      </c>
      <c r="IO70" s="6">
        <v>0.9636856426999425</v>
      </c>
      <c r="IP70" s="6">
        <f t="shared" si="188"/>
        <v>-0.48573174862857793</v>
      </c>
      <c r="IQ70" s="6">
        <f t="shared" si="189"/>
        <v>3.6970804812858304E-2</v>
      </c>
      <c r="IR70" s="6">
        <f t="shared" si="254"/>
        <v>-85.64740277931358</v>
      </c>
      <c r="IS70" s="6" t="str">
        <f t="shared" si="190"/>
        <v>Calm</v>
      </c>
      <c r="IT70" s="5">
        <v>0.24505119943942799</v>
      </c>
      <c r="IU70" s="5">
        <v>0.30805079638342198</v>
      </c>
      <c r="IV70" s="5">
        <v>0.60463176008285202</v>
      </c>
      <c r="IW70" s="5">
        <v>0.72960531714222898</v>
      </c>
      <c r="IX70" s="5">
        <v>-0.18223306038229301</v>
      </c>
      <c r="IY70" s="5">
        <v>-0.32061994433871999</v>
      </c>
      <c r="IZ70" s="5">
        <v>9.6251141653992853</v>
      </c>
      <c r="JA70" s="5">
        <v>-58.047317108292425</v>
      </c>
      <c r="JB70" s="5">
        <v>-6.2999596943993985E-2</v>
      </c>
      <c r="JC70" s="5">
        <v>2.4122803520897369</v>
      </c>
      <c r="JD70" s="5">
        <f t="shared" si="191"/>
        <v>0.20608488414096771</v>
      </c>
      <c r="JE70" s="5">
        <f t="shared" si="192"/>
        <v>0.5306748018557601</v>
      </c>
      <c r="JF70" s="5">
        <f t="shared" si="255"/>
        <v>21.223429691428407</v>
      </c>
      <c r="JG70" s="5" t="str">
        <f t="shared" si="193"/>
        <v>happy</v>
      </c>
      <c r="JH70" s="6">
        <v>1.3433874048438701</v>
      </c>
      <c r="JI70" s="6">
        <v>0.83521755524615304</v>
      </c>
      <c r="JJ70" s="6">
        <v>9.0094826089366503E-3</v>
      </c>
      <c r="JK70" s="6">
        <v>-5.5284639452067997E-4</v>
      </c>
      <c r="JL70" s="6">
        <v>1.4738296477250501</v>
      </c>
      <c r="JM70" s="6">
        <v>0.65621120916077302</v>
      </c>
      <c r="JN70" s="6">
        <v>3.1980079776676145E-3</v>
      </c>
      <c r="JO70" s="6">
        <v>-3.7068240047021087E-4</v>
      </c>
      <c r="JP70" s="6">
        <v>0.50816984959771705</v>
      </c>
      <c r="JQ70" s="6">
        <v>3.8816749109331556E-3</v>
      </c>
      <c r="JR70" s="6">
        <f t="shared" si="194"/>
        <v>0.26069064638623396</v>
      </c>
      <c r="JS70" s="6">
        <f t="shared" si="195"/>
        <v>0.31371748568027069</v>
      </c>
      <c r="JT70" s="6">
        <f t="shared" si="256"/>
        <v>39.725654008453624</v>
      </c>
      <c r="JU70" s="6" t="str">
        <f t="shared" si="196"/>
        <v>excited</v>
      </c>
      <c r="JV70" s="3">
        <v>0.341756615614288</v>
      </c>
      <c r="JW70" s="3">
        <v>0.31613189264269798</v>
      </c>
      <c r="JX70" s="3">
        <v>-4.7208331882369399E-4</v>
      </c>
      <c r="JY70" s="3">
        <v>1.91088913534684E-2</v>
      </c>
      <c r="JZ70" s="3">
        <v>-0.224659637413473</v>
      </c>
      <c r="KA70" s="3">
        <v>0.361591370903869</v>
      </c>
      <c r="KB70" s="3">
        <v>-4.031558508829294E-3</v>
      </c>
      <c r="KC70" s="3">
        <v>2.8195714063983007E-2</v>
      </c>
      <c r="KD70" s="3">
        <v>2.5624722971590019E-2</v>
      </c>
      <c r="KE70" s="3">
        <v>2.8328216408614864E-2</v>
      </c>
      <c r="KF70" s="3">
        <f t="shared" si="197"/>
        <v>0.15027882337827525</v>
      </c>
      <c r="KG70" s="3">
        <f t="shared" si="198"/>
        <v>-0.12361973307115048</v>
      </c>
      <c r="KH70" s="3">
        <f t="shared" si="257"/>
        <v>129.44079895171171</v>
      </c>
      <c r="KI70" s="3" t="str">
        <f t="shared" si="199"/>
        <v>stressed</v>
      </c>
      <c r="KJ70" s="7">
        <v>0.85024777245658101</v>
      </c>
      <c r="KK70" s="7">
        <v>0.43194827236781302</v>
      </c>
      <c r="KL70" s="7">
        <v>0.23979135487019601</v>
      </c>
      <c r="KM70" s="7">
        <v>-1.3946574243311599E-3</v>
      </c>
      <c r="KN70" s="7">
        <v>0.36956956248150702</v>
      </c>
      <c r="KO70" s="7">
        <v>-0.14703449978250499</v>
      </c>
      <c r="KP70" s="7">
        <v>0.1965797238669072</v>
      </c>
      <c r="KQ70" s="7">
        <v>-4.8950158206675521E-3</v>
      </c>
      <c r="KR70" s="7">
        <v>0.41829950008876798</v>
      </c>
      <c r="KS70" s="7">
        <v>0.18592842990598601</v>
      </c>
      <c r="KT70" s="7">
        <f t="shared" si="200"/>
        <v>0.46381707136933925</v>
      </c>
      <c r="KU70" s="7">
        <f t="shared" si="201"/>
        <v>8.6271220879818422E-2</v>
      </c>
      <c r="KV70" s="7">
        <f t="shared" si="258"/>
        <v>79.463243331730808</v>
      </c>
      <c r="KW70" s="7" t="str">
        <f t="shared" si="202"/>
        <v>alert</v>
      </c>
      <c r="LL70" s="5">
        <v>0.15537334310640799</v>
      </c>
      <c r="LM70" s="5">
        <v>0.835677564426482</v>
      </c>
      <c r="LN70" s="5">
        <v>-0.21704706738469901</v>
      </c>
      <c r="LO70" s="5">
        <v>-0.101175610557161</v>
      </c>
      <c r="LP70" s="5">
        <v>-0.22626896578844999</v>
      </c>
      <c r="LQ70" s="5">
        <v>0.47376390189315698</v>
      </c>
      <c r="LR70" s="5">
        <v>3.061501672086695</v>
      </c>
      <c r="LS70" s="5">
        <v>-7.7266233855819946E-2</v>
      </c>
      <c r="LT70" s="5">
        <v>-0.68030422132007407</v>
      </c>
      <c r="LU70" s="5">
        <v>-0.32109619750416218</v>
      </c>
      <c r="LV70" s="5">
        <f t="shared" si="203"/>
        <v>-0.5492911184065643</v>
      </c>
      <c r="LW70" s="5">
        <f t="shared" si="204"/>
        <v>-8.7939827524316172E-2</v>
      </c>
      <c r="LX70" s="5">
        <f t="shared" si="259"/>
        <v>-99.095692482406989</v>
      </c>
      <c r="LY70" s="5" t="str">
        <f t="shared" si="205"/>
        <v>Bored</v>
      </c>
      <c r="LZ70" s="6">
        <v>0.43478386881526598</v>
      </c>
      <c r="MA70" s="6">
        <v>3.7275702872399501E-2</v>
      </c>
      <c r="MB70" s="6">
        <v>0.17775027263578599</v>
      </c>
      <c r="MC70" s="6">
        <v>0.12301523822277401</v>
      </c>
      <c r="MD70" s="6">
        <v>1.16682881829236E-2</v>
      </c>
      <c r="ME70" s="6">
        <v>-8.8788666015679293E-2</v>
      </c>
      <c r="MF70" s="6">
        <v>0.39813957632308361</v>
      </c>
      <c r="MG70" s="6">
        <v>-2.3880443041223529</v>
      </c>
      <c r="MH70" s="6">
        <v>0.39750816594286648</v>
      </c>
      <c r="MI70" s="6">
        <v>0.63713465184762563</v>
      </c>
      <c r="MJ70" s="6">
        <f t="shared" si="206"/>
        <v>0.44108536776549445</v>
      </c>
      <c r="MK70" s="6">
        <f t="shared" si="207"/>
        <v>0.22399231073248838</v>
      </c>
      <c r="ML70" s="6">
        <f t="shared" si="260"/>
        <v>63.077593734688421</v>
      </c>
      <c r="MM70" s="6" t="str">
        <f t="shared" si="208"/>
        <v>alert</v>
      </c>
      <c r="MN70" s="3">
        <v>0.73548596604398597</v>
      </c>
      <c r="MO70" s="3">
        <v>0.89637283841316795</v>
      </c>
      <c r="MP70" s="3">
        <v>0.22823156487256499</v>
      </c>
      <c r="MQ70" s="3">
        <v>0.20286412494071801</v>
      </c>
      <c r="MR70" s="3">
        <v>0.49345653273422602</v>
      </c>
      <c r="MS70" s="3">
        <v>0.433712430559963</v>
      </c>
      <c r="MT70" s="3">
        <v>0.18571378652741513</v>
      </c>
      <c r="MU70" s="3">
        <v>0.15251963890806469</v>
      </c>
      <c r="MV70" s="3">
        <v>-0.16088687236918198</v>
      </c>
      <c r="MW70" s="3">
        <v>0.26417462628250432</v>
      </c>
      <c r="MX70" s="3">
        <f t="shared" si="209"/>
        <v>-0.4631000541777599</v>
      </c>
      <c r="MY70" s="3">
        <f t="shared" si="210"/>
        <v>0.13860556903179022</v>
      </c>
      <c r="MZ70" s="3">
        <f t="shared" si="261"/>
        <v>-73.337589780378664</v>
      </c>
      <c r="NA70" s="3" t="str">
        <f t="shared" si="211"/>
        <v>Calm</v>
      </c>
      <c r="NB70" s="7">
        <v>0.23093086640312799</v>
      </c>
      <c r="NC70" s="7">
        <v>0.41099611228559202</v>
      </c>
      <c r="ND70" s="7">
        <v>0.10757895228303101</v>
      </c>
      <c r="NE70" s="7">
        <v>0.40365725015383302</v>
      </c>
      <c r="NF70" s="7">
        <v>0.13701805562320701</v>
      </c>
      <c r="NG70" s="7">
        <v>8.6852984156763194E-2</v>
      </c>
      <c r="NH70" s="7">
        <v>0.29237469073311029</v>
      </c>
      <c r="NI70" s="7">
        <v>0.81080241590951962</v>
      </c>
      <c r="NJ70" s="7">
        <v>-0.18006524588246403</v>
      </c>
      <c r="NK70" s="7">
        <v>0.79640865613901879</v>
      </c>
      <c r="NL70" s="7">
        <f t="shared" si="212"/>
        <v>-0.43313331094994589</v>
      </c>
      <c r="NM70" s="7">
        <f t="shared" si="213"/>
        <v>0.27129827172890142</v>
      </c>
      <c r="NN70" s="7">
        <f t="shared" si="262"/>
        <v>-57.938532394189721</v>
      </c>
      <c r="NO70" s="7" t="str">
        <f t="shared" si="214"/>
        <v>Relased</v>
      </c>
      <c r="NP70" s="5">
        <v>0.50697693566667601</v>
      </c>
      <c r="NQ70" s="5">
        <v>0</v>
      </c>
      <c r="NR70" s="5">
        <v>1.28396245012187</v>
      </c>
      <c r="NS70" s="5">
        <v>0</v>
      </c>
      <c r="NT70" s="5">
        <v>0.47581348667321799</v>
      </c>
      <c r="NU70" s="5">
        <v>0</v>
      </c>
      <c r="NV70" s="5">
        <v>1.3064458311110982</v>
      </c>
      <c r="NX70" s="5">
        <v>0.50697693566667601</v>
      </c>
      <c r="NY70" s="5">
        <v>2.5325855276501996</v>
      </c>
      <c r="NZ70" s="5">
        <f t="shared" si="215"/>
        <v>0.20941598061366951</v>
      </c>
      <c r="OA70" s="5">
        <f t="shared" si="216"/>
        <v>0.63457272817645993</v>
      </c>
      <c r="OB70" s="5">
        <f t="shared" si="263"/>
        <v>18.263458300841851</v>
      </c>
      <c r="OC70" s="5" t="str">
        <f t="shared" si="217"/>
        <v>happy</v>
      </c>
      <c r="OD70" s="1">
        <v>0.29372667889700099</v>
      </c>
      <c r="OE70" s="1">
        <v>0.42626752910493498</v>
      </c>
      <c r="OF70" s="1">
        <v>0.72208491257802399</v>
      </c>
      <c r="OG70" s="1">
        <v>0.68639430780658095</v>
      </c>
      <c r="OH70" s="1">
        <v>0.142678243608797</v>
      </c>
      <c r="OI70" s="1">
        <v>0.77250247361278501</v>
      </c>
      <c r="OJ70" s="1">
        <v>1.6546213741858755</v>
      </c>
      <c r="OK70" s="1">
        <v>0.57258215191443151</v>
      </c>
      <c r="OL70" s="1">
        <v>-0.13254085020793399</v>
      </c>
      <c r="OM70" s="1">
        <v>1.956236876256674</v>
      </c>
      <c r="ON70" s="1">
        <f t="shared" si="218"/>
        <v>-0.30801766796562835</v>
      </c>
      <c r="OO70" s="1">
        <f t="shared" si="219"/>
        <v>0.60344237666326395</v>
      </c>
      <c r="OP70" s="1">
        <f t="shared" si="264"/>
        <v>-27.04132396453938</v>
      </c>
      <c r="OQ70" s="1" t="str">
        <f t="shared" si="220"/>
        <v>Contented</v>
      </c>
      <c r="OR70" s="3">
        <v>0.29051026495501697</v>
      </c>
      <c r="OS70" s="3">
        <v>0.13347877999655799</v>
      </c>
      <c r="OT70" s="3">
        <v>-3.9104321013395199E-2</v>
      </c>
      <c r="OU70" s="3">
        <v>2.8442895692675E-2</v>
      </c>
      <c r="OV70" s="3">
        <v>-9.0410904090012401E-2</v>
      </c>
      <c r="OW70" s="3">
        <v>-4.2262342282260501E-2</v>
      </c>
      <c r="OX70" s="3">
        <v>-0.19542451732155514</v>
      </c>
      <c r="OY70" s="3">
        <v>0.31181765485911744</v>
      </c>
      <c r="OZ70" s="3">
        <v>0.15703148495845898</v>
      </c>
      <c r="PA70" s="3">
        <v>-2.5145520733767714E-2</v>
      </c>
      <c r="PB70" s="3">
        <f t="shared" si="221"/>
        <v>8.6295198362316139E-3</v>
      </c>
      <c r="PC70" s="3">
        <f t="shared" si="222"/>
        <v>0.21290781722357499</v>
      </c>
      <c r="PD70" s="3">
        <f t="shared" si="265"/>
        <v>2.3210259861486588</v>
      </c>
      <c r="PE70" s="3" t="str">
        <f t="shared" si="223"/>
        <v>happy</v>
      </c>
      <c r="PF70" s="1">
        <v>0.181242447390907</v>
      </c>
      <c r="PG70" s="1">
        <v>0.62673644207526202</v>
      </c>
      <c r="PH70" s="1">
        <v>0.70557170309367601</v>
      </c>
      <c r="PI70" s="1">
        <v>0.98486401875517904</v>
      </c>
      <c r="PJ70" s="1">
        <v>-0.13995979642339099</v>
      </c>
      <c r="PK70" s="1">
        <v>-6.6089600946890301E-2</v>
      </c>
      <c r="PL70" s="1">
        <v>17.091240183409433</v>
      </c>
      <c r="PM70" s="1">
        <v>1.7566566802963115</v>
      </c>
      <c r="PN70" s="1">
        <v>-0.44549399468435502</v>
      </c>
      <c r="PO70" s="1">
        <v>2.0921780802537113</v>
      </c>
      <c r="PP70" s="1">
        <f t="shared" si="224"/>
        <v>-0.26156419249549601</v>
      </c>
      <c r="PQ70" s="1">
        <f t="shared" si="225"/>
        <v>0.34028335373609342</v>
      </c>
      <c r="PR70" s="1">
        <f t="shared" si="266"/>
        <v>-37.548251422721322</v>
      </c>
      <c r="PS70" s="1" t="str">
        <f t="shared" si="226"/>
        <v>Relased</v>
      </c>
      <c r="PT70" s="5">
        <v>0.164426304837681</v>
      </c>
      <c r="PU70" s="5">
        <v>4.38910230317913E-2</v>
      </c>
      <c r="PV70" s="5">
        <v>0.29979848332016201</v>
      </c>
      <c r="PW70" s="5">
        <v>8.7226751839031197E-2</v>
      </c>
      <c r="PX70" s="5">
        <v>-0.41682542105852999</v>
      </c>
      <c r="PY70" s="5">
        <v>-0.21218050032914401</v>
      </c>
      <c r="PZ70" s="5">
        <v>-1.1877952974202914</v>
      </c>
      <c r="QA70" s="5">
        <v>-0.51831376055027611</v>
      </c>
      <c r="QB70" s="5">
        <v>0.12053528180588971</v>
      </c>
      <c r="QC70" s="5">
        <v>1.8578638614340133</v>
      </c>
      <c r="QD70" s="5">
        <f t="shared" si="227"/>
        <v>-7.0709684740274614E-2</v>
      </c>
      <c r="QE70" s="5">
        <f t="shared" si="228"/>
        <v>0.58917669689400065</v>
      </c>
      <c r="QF70" s="5">
        <f t="shared" si="267"/>
        <v>-6.8435864676598994</v>
      </c>
      <c r="QG70" s="5" t="str">
        <f t="shared" si="229"/>
        <v>Contented</v>
      </c>
      <c r="QH70" s="3">
        <v>-0.28914999729213398</v>
      </c>
      <c r="QI70" s="3">
        <v>0.57837124021516595</v>
      </c>
      <c r="QJ70" s="3">
        <v>0.108486037525008</v>
      </c>
      <c r="QK70" s="3">
        <v>0.108423831682812</v>
      </c>
      <c r="QL70" s="3">
        <v>-0.14269541892335799</v>
      </c>
      <c r="QM70" s="3">
        <v>0.40479016165190301</v>
      </c>
      <c r="QN70" s="3">
        <v>-0.25121497983174884</v>
      </c>
      <c r="QO70" s="3">
        <v>0.11028080585436953</v>
      </c>
      <c r="QP70" s="3">
        <v>-0.86752123750729992</v>
      </c>
      <c r="QQ70" s="3">
        <v>0.74997903686329304</v>
      </c>
      <c r="QR70" s="3">
        <f t="shared" si="230"/>
        <v>-0.72116549908610628</v>
      </c>
      <c r="QS70" s="3">
        <f t="shared" si="231"/>
        <v>-0.22858314998948381</v>
      </c>
      <c r="QT70" s="3">
        <f t="shared" si="268"/>
        <v>-107.58671540633235</v>
      </c>
      <c r="QU70" s="3" t="str">
        <f t="shared" si="232"/>
        <v>Bored</v>
      </c>
      <c r="QV70" s="5">
        <v>0.88359185213120195</v>
      </c>
      <c r="QW70" s="5">
        <v>0.81533480119297796</v>
      </c>
      <c r="QX70" s="5">
        <v>0.26105414428053603</v>
      </c>
      <c r="QY70" s="5">
        <v>0.24601881491312799</v>
      </c>
      <c r="QZ70" s="5">
        <v>1.13783700331058</v>
      </c>
      <c r="RA70" s="5">
        <v>1.1843179635782899</v>
      </c>
      <c r="RB70" s="5">
        <v>0.12914337478549687</v>
      </c>
      <c r="RC70" s="5">
        <v>0.12303076776495697</v>
      </c>
      <c r="RD70" s="5">
        <v>6.8257050938223984E-2</v>
      </c>
      <c r="RE70" s="5">
        <v>0.29846665728712135</v>
      </c>
      <c r="RF70" s="5">
        <f t="shared" si="233"/>
        <v>3.3262425311129551E-2</v>
      </c>
      <c r="RG70" s="5">
        <f t="shared" si="234"/>
        <v>-3.4871801995228435E-2</v>
      </c>
      <c r="RH70" s="5">
        <f t="shared" si="269"/>
        <v>136.35311357933747</v>
      </c>
      <c r="RI70" s="5" t="str">
        <f t="shared" si="235"/>
        <v>stressed</v>
      </c>
    </row>
    <row r="71" spans="1:477" x14ac:dyDescent="0.3">
      <c r="A71" s="1">
        <v>0.599599695033462</v>
      </c>
      <c r="B71" s="1">
        <v>0.24786490939823599</v>
      </c>
      <c r="C71" s="1">
        <v>0.26208644360413302</v>
      </c>
      <c r="D71" s="1">
        <v>4.0303171660677199E-2</v>
      </c>
      <c r="E71" s="1">
        <v>0.687083779442486</v>
      </c>
      <c r="F71" s="1">
        <v>0.483694638854472</v>
      </c>
      <c r="G71" s="1">
        <v>0.20369146631876808</v>
      </c>
      <c r="H71" s="1">
        <v>5.5092127164410927E-2</v>
      </c>
      <c r="I71" s="1">
        <v>0.35173478563522598</v>
      </c>
      <c r="J71" s="1">
        <v>0.35681680825783862</v>
      </c>
      <c r="K71" s="18">
        <f t="shared" si="137"/>
        <v>0.22052488231780631</v>
      </c>
      <c r="L71" s="19">
        <f t="shared" si="138"/>
        <v>-0.55484007697187743</v>
      </c>
      <c r="M71" s="19">
        <f t="shared" si="236"/>
        <v>158.32432368852713</v>
      </c>
      <c r="N71" s="19" t="str">
        <f t="shared" si="139"/>
        <v>Upset</v>
      </c>
      <c r="O71" s="19">
        <f t="shared" si="237"/>
        <v>-0.41504362990014915</v>
      </c>
      <c r="P71" s="9">
        <v>0.16577974525894901</v>
      </c>
      <c r="Q71" s="9">
        <v>0.28427197237134599</v>
      </c>
      <c r="R71" s="9">
        <v>0.10059364607129501</v>
      </c>
      <c r="S71" s="9">
        <v>-0.12674744814723701</v>
      </c>
      <c r="T71" s="9">
        <v>0.70984294757051003</v>
      </c>
      <c r="U71" s="9">
        <v>0.68515880360934001</v>
      </c>
      <c r="V71" s="9">
        <v>0.11488241099170229</v>
      </c>
      <c r="W71" s="9">
        <v>-0.13074419678807703</v>
      </c>
      <c r="X71" s="9">
        <v>-0.11849222711239699</v>
      </c>
      <c r="Y71" s="9">
        <v>-5.8112881367617907E-2</v>
      </c>
      <c r="Z71" s="9">
        <f t="shared" si="140"/>
        <v>2.8304423887725472E-2</v>
      </c>
      <c r="AA71" s="9">
        <f t="shared" si="141"/>
        <v>-0.20396240956647926</v>
      </c>
      <c r="AB71" s="9">
        <f t="shared" si="238"/>
        <v>172.09936589716983</v>
      </c>
      <c r="AC71" s="9" t="str">
        <f t="shared" si="142"/>
        <v>Upset</v>
      </c>
      <c r="AD71" s="3">
        <v>0.48801002559583601</v>
      </c>
      <c r="AE71" s="3">
        <v>0.38112610923558599</v>
      </c>
      <c r="AF71" s="3">
        <v>-5.0979607811817998E-2</v>
      </c>
      <c r="AG71" s="3">
        <v>-0.13782763734460199</v>
      </c>
      <c r="AH71" s="3">
        <v>0.28362311356269898</v>
      </c>
      <c r="AI71" s="3">
        <v>0.105826093631116</v>
      </c>
      <c r="AJ71" s="3">
        <v>-6.6067157078571304E-2</v>
      </c>
      <c r="AK71" s="3">
        <v>-0.28304140844462067</v>
      </c>
      <c r="AL71" s="3">
        <v>0.10688391636025002</v>
      </c>
      <c r="AM71" s="3">
        <v>-0.21723552570166829</v>
      </c>
      <c r="AN71" s="3">
        <f t="shared" si="143"/>
        <v>0.20472186531937386</v>
      </c>
      <c r="AO71" s="3">
        <f t="shared" si="144"/>
        <v>0.13224993631282422</v>
      </c>
      <c r="AP71" s="3">
        <f t="shared" si="239"/>
        <v>57.137616697720873</v>
      </c>
      <c r="AQ71" s="3" t="str">
        <f t="shared" si="145"/>
        <v>excited</v>
      </c>
      <c r="AR71" s="9">
        <v>-8.7129527921938899E-3</v>
      </c>
      <c r="AS71" s="9">
        <v>0.10147661678704201</v>
      </c>
      <c r="AT71" s="9">
        <v>-0.144876925427251</v>
      </c>
      <c r="AU71" s="9">
        <v>7.5380641509425195E-2</v>
      </c>
      <c r="AV71" s="9">
        <v>-0.35834005351799197</v>
      </c>
      <c r="AW71" s="9">
        <v>-0.64581065922603398</v>
      </c>
      <c r="AX71" s="9">
        <v>0.39470300729486385</v>
      </c>
      <c r="AY71" s="9">
        <v>-0.1384823208404676</v>
      </c>
      <c r="AZ71" s="9">
        <v>-0.1101895695792359</v>
      </c>
      <c r="BA71" s="9">
        <v>-0.74917571088702872</v>
      </c>
      <c r="BB71" s="9">
        <f t="shared" si="146"/>
        <v>-1.189052791979317E-2</v>
      </c>
      <c r="BC71" s="9">
        <f t="shared" si="147"/>
        <v>-0.24669674127588015</v>
      </c>
      <c r="BD71" s="9">
        <f t="shared" si="240"/>
        <v>-177.24053820410734</v>
      </c>
      <c r="BE71" s="9" t="str">
        <f t="shared" si="148"/>
        <v>Sad</v>
      </c>
      <c r="BF71" s="5">
        <v>0.62873302131009701</v>
      </c>
      <c r="BG71" s="5">
        <v>0.71979750050196301</v>
      </c>
      <c r="BH71" s="5">
        <v>0.25170633899294698</v>
      </c>
      <c r="BI71" s="5">
        <v>0.28552940015981298</v>
      </c>
      <c r="BJ71" s="5">
        <v>0.43924228009991001</v>
      </c>
      <c r="BK71" s="5">
        <v>0.76934375890024997</v>
      </c>
      <c r="BL71" s="5">
        <v>0.23568554315874973</v>
      </c>
      <c r="BM71" s="5">
        <v>0.19174097712827676</v>
      </c>
      <c r="BN71" s="5">
        <v>-9.1064479191865999E-2</v>
      </c>
      <c r="BO71" s="5">
        <v>0.3983860435215516</v>
      </c>
      <c r="BP71" s="5">
        <f t="shared" si="149"/>
        <v>-6.1482614725489437E-2</v>
      </c>
      <c r="BQ71" s="5">
        <f t="shared" si="150"/>
        <v>9.2431609473341947E-2</v>
      </c>
      <c r="BR71" s="5">
        <f t="shared" si="241"/>
        <v>-33.63060815141057</v>
      </c>
      <c r="BS71" s="5" t="str">
        <f t="shared" si="151"/>
        <v>Relased</v>
      </c>
      <c r="BT71" s="6">
        <v>0.43113543098657398</v>
      </c>
      <c r="BU71" s="6">
        <v>0.44259909649599499</v>
      </c>
      <c r="BV71" s="6">
        <v>5.8380858131586E-2</v>
      </c>
      <c r="BW71" s="6">
        <v>0.25391300095010699</v>
      </c>
      <c r="BX71" s="6">
        <v>6.4076814936705598E-2</v>
      </c>
      <c r="BY71" s="6">
        <v>0.60863226525259895</v>
      </c>
      <c r="BZ71" s="6">
        <v>0.11789057845841441</v>
      </c>
      <c r="CA71" s="6">
        <v>0.24153864714210388</v>
      </c>
      <c r="CB71" s="6">
        <v>-1.1463665509421017E-2</v>
      </c>
      <c r="CC71" s="6">
        <v>0.35742419380115809</v>
      </c>
      <c r="CD71" s="6">
        <f t="shared" si="152"/>
        <v>-4.4363363723252336E-2</v>
      </c>
      <c r="CE71" s="6">
        <f t="shared" si="153"/>
        <v>-0.81686962133114771</v>
      </c>
      <c r="CF71" s="6">
        <f t="shared" si="242"/>
        <v>-176.89137796811153</v>
      </c>
      <c r="CG71" s="6" t="str">
        <f t="shared" si="154"/>
        <v>Sad</v>
      </c>
      <c r="CH71" s="5">
        <v>0.46256585956121099</v>
      </c>
      <c r="CI71" s="5">
        <v>0.47380446271223697</v>
      </c>
      <c r="CJ71" s="5">
        <v>0.268894878273784</v>
      </c>
      <c r="CK71" s="5">
        <v>0.48569438282154997</v>
      </c>
      <c r="CL71" s="5">
        <v>0.30503716913917001</v>
      </c>
      <c r="CM71" s="5">
        <v>0.56216543958739595</v>
      </c>
      <c r="CN71" s="5">
        <v>0.35030460826743548</v>
      </c>
      <c r="CO71" s="5">
        <v>0.46883059222416762</v>
      </c>
      <c r="CP71" s="5">
        <v>-1.1238603151025983E-2</v>
      </c>
      <c r="CQ71" s="5">
        <v>0.80586627229196983</v>
      </c>
      <c r="CR71" s="5">
        <f t="shared" si="155"/>
        <v>-0.12034460462484298</v>
      </c>
      <c r="CS71" s="5">
        <f t="shared" si="156"/>
        <v>-0.45532352387053565</v>
      </c>
      <c r="CT71" s="5">
        <f t="shared" si="243"/>
        <v>-165.19494928568167</v>
      </c>
      <c r="CU71" s="5" t="str">
        <f t="shared" si="157"/>
        <v>Sad</v>
      </c>
      <c r="CV71" s="3">
        <v>4.6733371274952397E-2</v>
      </c>
      <c r="CW71" s="3">
        <v>0.249391785058243</v>
      </c>
      <c r="CX71" s="3">
        <v>6.5880768217481095E-2</v>
      </c>
      <c r="CY71" s="3">
        <v>0.35476792148727598</v>
      </c>
      <c r="CZ71" s="3">
        <v>-0.239461060525435</v>
      </c>
      <c r="DA71" s="3">
        <v>2.79890255425322E-2</v>
      </c>
      <c r="DB71" s="3">
        <v>-0.34183343594110011</v>
      </c>
      <c r="DC71" s="3">
        <v>1.278992302022945</v>
      </c>
      <c r="DD71" s="3">
        <v>-0.20265841378329061</v>
      </c>
      <c r="DE71" s="3">
        <v>1.4205098104919183</v>
      </c>
      <c r="DF71" s="3">
        <f t="shared" si="158"/>
        <v>-9.2404884963996903E-2</v>
      </c>
      <c r="DG71" s="3">
        <f t="shared" si="159"/>
        <v>0.12080360156918379</v>
      </c>
      <c r="DH71" s="3">
        <f t="shared" si="244"/>
        <v>-37.413035393709094</v>
      </c>
      <c r="DI71" s="3" t="str">
        <f t="shared" si="160"/>
        <v>Relased</v>
      </c>
      <c r="DJ71" s="7">
        <v>0.88036680260572697</v>
      </c>
      <c r="DK71" s="7">
        <v>0.25633133279502501</v>
      </c>
      <c r="DL71" s="7">
        <v>0.52663441695152102</v>
      </c>
      <c r="DM71" s="7">
        <v>-0.126931562525125</v>
      </c>
      <c r="DN71" s="7">
        <v>1.01279072612743</v>
      </c>
      <c r="DO71" s="7">
        <v>0.86049458483354802</v>
      </c>
      <c r="DP71" s="7">
        <v>0.27817781085757226</v>
      </c>
      <c r="DQ71" s="7">
        <v>-0.11365384749903261</v>
      </c>
      <c r="DR71" s="7">
        <v>0.62403546981070201</v>
      </c>
      <c r="DS71" s="7">
        <v>0.3516350049131361</v>
      </c>
      <c r="DT71" s="7">
        <f t="shared" si="161"/>
        <v>0.22093252567305699</v>
      </c>
      <c r="DU71" s="7">
        <f t="shared" si="162"/>
        <v>0.23268316931899546</v>
      </c>
      <c r="DV71" s="7">
        <f t="shared" si="245"/>
        <v>43.516118907189778</v>
      </c>
      <c r="DW71" s="7" t="str">
        <f t="shared" si="163"/>
        <v>excited</v>
      </c>
      <c r="DX71" s="9">
        <v>0.55685422708376497</v>
      </c>
      <c r="DY71" s="9">
        <v>0.87624027321092002</v>
      </c>
      <c r="DZ71" s="9">
        <v>9.7737767959944002E-2</v>
      </c>
      <c r="EA71" s="9">
        <v>5.94310287396927E-2</v>
      </c>
      <c r="EB71" s="9">
        <v>0.59549119866997202</v>
      </c>
      <c r="EC71" s="9">
        <v>0.88967895912914496</v>
      </c>
      <c r="ED71" s="9">
        <v>8.4816380380053791E-2</v>
      </c>
      <c r="EE71" s="9">
        <v>3.3654443335406181E-2</v>
      </c>
      <c r="EF71" s="9">
        <v>-0.31938604612715504</v>
      </c>
      <c r="EG71" s="9">
        <v>0.10967092307403199</v>
      </c>
      <c r="EH71" s="9">
        <f t="shared" si="164"/>
        <v>-0.2736243970240958</v>
      </c>
      <c r="EI71" s="9">
        <f t="shared" si="165"/>
        <v>8.3065333011063114E-2</v>
      </c>
      <c r="EJ71" s="9">
        <f t="shared" si="246"/>
        <v>-73.113058578601851</v>
      </c>
      <c r="EK71" s="9" t="str">
        <f t="shared" si="166"/>
        <v>Calm</v>
      </c>
      <c r="EL71" s="1">
        <v>0.10451641057772</v>
      </c>
      <c r="EM71" s="1">
        <v>0.46345650149085299</v>
      </c>
      <c r="EN71" s="1">
        <v>0.33139131658282001</v>
      </c>
      <c r="EO71" s="1">
        <v>0.15950568375573501</v>
      </c>
      <c r="EP71" s="1">
        <v>0.87582574498813703</v>
      </c>
      <c r="EQ71" s="1">
        <v>0.24415717611173299</v>
      </c>
      <c r="ER71" s="1">
        <v>0.33803638321718377</v>
      </c>
      <c r="ES71" s="1">
        <v>0.22541351136137522</v>
      </c>
      <c r="ET71" s="1">
        <v>-0.358940090913133</v>
      </c>
      <c r="EU71" s="1">
        <v>0.86429650060369001</v>
      </c>
      <c r="EV71" s="1">
        <f t="shared" si="167"/>
        <v>-0.73319821854535805</v>
      </c>
      <c r="EW71" s="1">
        <f t="shared" si="168"/>
        <v>-0.22894714225086954</v>
      </c>
      <c r="EX71" s="1">
        <f t="shared" si="247"/>
        <v>-107.34140124439894</v>
      </c>
      <c r="EY71" s="1" t="str">
        <f t="shared" si="169"/>
        <v>Bored</v>
      </c>
      <c r="EZ71" s="3">
        <v>0.75191637390163801</v>
      </c>
      <c r="FA71" s="3">
        <v>0.33870851101588201</v>
      </c>
      <c r="FB71" s="3">
        <v>0.15847079169556599</v>
      </c>
      <c r="FC71" s="3">
        <v>0.20663870848743299</v>
      </c>
      <c r="FD71" s="3">
        <v>0.762170954723145</v>
      </c>
      <c r="FE71" s="3">
        <v>0.14793124897649099</v>
      </c>
      <c r="FF71" s="3">
        <v>0.10466423481629823</v>
      </c>
      <c r="FG71" s="3">
        <v>0.4246235623876512</v>
      </c>
      <c r="FH71" s="3">
        <v>0.41320786288575601</v>
      </c>
      <c r="FI71" s="3">
        <v>0.33477092374488676</v>
      </c>
      <c r="FJ71" s="3">
        <f t="shared" si="170"/>
        <v>0.1970537863264139</v>
      </c>
      <c r="FK71" s="3">
        <f t="shared" si="171"/>
        <v>-7.0338432421071517E-2</v>
      </c>
      <c r="FL71" s="3">
        <f t="shared" si="248"/>
        <v>109.64404505478943</v>
      </c>
      <c r="FM71" s="3" t="str">
        <f t="shared" si="172"/>
        <v>nervous</v>
      </c>
      <c r="FN71" s="7">
        <v>0.49949014959536697</v>
      </c>
      <c r="FO71" s="7">
        <v>0.81386659691219898</v>
      </c>
      <c r="FP71" s="7">
        <v>6.54640705341515E-2</v>
      </c>
      <c r="FQ71" s="7">
        <v>4.04218412009466E-2</v>
      </c>
      <c r="FR71" s="7">
        <v>0.225387001010805</v>
      </c>
      <c r="FS71" s="7">
        <v>0.67786754653528902</v>
      </c>
      <c r="FT71" s="7">
        <v>9.031057259758811E-2</v>
      </c>
      <c r="FU71" s="7">
        <v>2.7097215263524956E-2</v>
      </c>
      <c r="FV71" s="7">
        <v>-0.31437644731683201</v>
      </c>
      <c r="FW71" s="7">
        <v>8.0622353383165951E-2</v>
      </c>
      <c r="FX71" s="7">
        <f t="shared" si="173"/>
        <v>-0.35007247942299902</v>
      </c>
      <c r="FY71" s="7">
        <f t="shared" si="174"/>
        <v>0.12115202493815658</v>
      </c>
      <c r="FZ71" s="7">
        <f t="shared" si="249"/>
        <v>-70.910441176389057</v>
      </c>
      <c r="GA71" s="7" t="str">
        <f t="shared" si="175"/>
        <v>Calm</v>
      </c>
      <c r="GB71" s="5">
        <v>0.36880954868356902</v>
      </c>
      <c r="GC71" s="5">
        <v>0.74478315050414801</v>
      </c>
      <c r="GD71" s="5">
        <v>0.37703881233849801</v>
      </c>
      <c r="GE71" s="5">
        <v>0.79277034544089398</v>
      </c>
      <c r="GF71" s="5">
        <v>0.12480696147170101</v>
      </c>
      <c r="GG71" s="5">
        <v>0.61404899825556603</v>
      </c>
      <c r="GH71" s="5">
        <v>0.76382941936017945</v>
      </c>
      <c r="GI71" s="5">
        <v>0.58342036296720101</v>
      </c>
      <c r="GJ71" s="5">
        <v>-0.37597360182057898</v>
      </c>
      <c r="GK71" s="5">
        <v>1.0504820646118467</v>
      </c>
      <c r="GL71" s="5">
        <f t="shared" si="176"/>
        <v>-0.31128358609786999</v>
      </c>
      <c r="GM71" s="5">
        <f t="shared" si="177"/>
        <v>-0.27131211348625939</v>
      </c>
      <c r="GN71" s="5">
        <f t="shared" si="250"/>
        <v>-131.0751284268699</v>
      </c>
      <c r="GO71" s="5" t="str">
        <f t="shared" si="178"/>
        <v>Depressed</v>
      </c>
      <c r="GP71" s="6">
        <v>2.4030195596214901E-2</v>
      </c>
      <c r="GQ71" s="6">
        <v>0.69488666127401</v>
      </c>
      <c r="GR71" s="6">
        <v>0.31953658615451802</v>
      </c>
      <c r="GS71" s="6">
        <v>0.42714095914670003</v>
      </c>
      <c r="GT71" s="6">
        <v>0.200823394976827</v>
      </c>
      <c r="GU71" s="6">
        <v>0.96121795368355201</v>
      </c>
      <c r="GV71" s="6">
        <v>1.4210873188201063</v>
      </c>
      <c r="GW71" s="6">
        <v>0.25791906820913341</v>
      </c>
      <c r="GX71" s="6">
        <v>-0.67085646567779511</v>
      </c>
      <c r="GY71" s="6">
        <v>1.0386146021834126</v>
      </c>
      <c r="GZ71" s="6">
        <f t="shared" si="179"/>
        <v>-0.35807878054693909</v>
      </c>
      <c r="HA71" s="6">
        <f t="shared" si="180"/>
        <v>0.30803397356227014</v>
      </c>
      <c r="HB71" s="6">
        <f t="shared" si="251"/>
        <v>-49.296539155420604</v>
      </c>
      <c r="HC71" s="6" t="str">
        <f t="shared" si="181"/>
        <v>Relased</v>
      </c>
      <c r="HD71" s="3">
        <v>0.61927122423904502</v>
      </c>
      <c r="HE71" s="3">
        <v>0.79134747583947096</v>
      </c>
      <c r="HF71" s="3">
        <v>0.30416286371987999</v>
      </c>
      <c r="HG71" s="3">
        <v>0.43564099966680497</v>
      </c>
      <c r="HH71" s="3">
        <v>0.493129845812326</v>
      </c>
      <c r="HI71" s="3">
        <v>0.62930373605173395</v>
      </c>
      <c r="HJ71" s="3">
        <v>0.27342913622497111</v>
      </c>
      <c r="HK71" s="3">
        <v>0.30664880726555621</v>
      </c>
      <c r="HL71" s="3">
        <v>-0.17207625160042594</v>
      </c>
      <c r="HM71" s="3">
        <v>0.52445346382088021</v>
      </c>
      <c r="HN71" s="3">
        <f t="shared" si="182"/>
        <v>-3.1760642463203537E-2</v>
      </c>
      <c r="HO71" s="3">
        <f t="shared" si="183"/>
        <v>-0.53973655708784884</v>
      </c>
      <c r="HP71" s="3">
        <f t="shared" si="252"/>
        <v>-176.63232982850684</v>
      </c>
      <c r="HQ71" s="3" t="str">
        <f t="shared" si="184"/>
        <v>Sad</v>
      </c>
      <c r="HR71" s="5">
        <v>1.33301279904804</v>
      </c>
      <c r="HS71" s="5">
        <v>0.86024964915383695</v>
      </c>
      <c r="HT71" s="5">
        <v>0.62130438810975697</v>
      </c>
      <c r="HU71" s="5">
        <v>0.202119956831883</v>
      </c>
      <c r="HV71" s="5">
        <v>1.1296451499064399</v>
      </c>
      <c r="HW71" s="5">
        <v>1.0786562825338699</v>
      </c>
      <c r="HX71" s="5">
        <v>0.25229016817927613</v>
      </c>
      <c r="HY71" s="5">
        <v>0.10424433363610844</v>
      </c>
      <c r="HZ71" s="5">
        <v>0.47276314989420309</v>
      </c>
      <c r="IA71" s="5">
        <v>0.37543356729456412</v>
      </c>
      <c r="IB71" s="5">
        <f t="shared" si="185"/>
        <v>0.7095382914114603</v>
      </c>
      <c r="IC71" s="5">
        <f t="shared" si="186"/>
        <v>-0.85994816131320762</v>
      </c>
      <c r="ID71" s="5">
        <f t="shared" si="253"/>
        <v>140.47415538581922</v>
      </c>
      <c r="IE71" s="5" t="str">
        <f t="shared" si="187"/>
        <v>stressed</v>
      </c>
      <c r="IF71" s="6">
        <v>4.9395372501547401E-2</v>
      </c>
      <c r="IG71" s="6">
        <v>-8.3997825048461507E-3</v>
      </c>
      <c r="IH71" s="6">
        <v>0.210327195698263</v>
      </c>
      <c r="II71" s="6">
        <v>0.30232906006416799</v>
      </c>
      <c r="IJ71" s="6">
        <v>-0.211097138520593</v>
      </c>
      <c r="IK71" s="6">
        <v>-0.10971364575954499</v>
      </c>
      <c r="IL71" s="6">
        <v>-1.3007105665963488</v>
      </c>
      <c r="IM71" s="6">
        <v>-2.5596501981757669</v>
      </c>
      <c r="IN71" s="6">
        <v>-0.34902596602950903</v>
      </c>
      <c r="IO71" s="6">
        <v>0.9636856426999425</v>
      </c>
      <c r="IP71" s="6">
        <f t="shared" si="188"/>
        <v>-0.48573174862857793</v>
      </c>
      <c r="IQ71" s="6">
        <f t="shared" si="189"/>
        <v>3.6970804812858304E-2</v>
      </c>
      <c r="IR71" s="6">
        <f t="shared" si="254"/>
        <v>-85.64740277931358</v>
      </c>
      <c r="IS71" s="6" t="str">
        <f t="shared" si="190"/>
        <v>Calm</v>
      </c>
      <c r="IT71" s="5">
        <v>0.39083606774964202</v>
      </c>
      <c r="IU71" s="5">
        <v>0.45390116706304301</v>
      </c>
      <c r="IV71" s="5">
        <v>0.56355192835688706</v>
      </c>
      <c r="IW71" s="5">
        <v>0.66493998323985903</v>
      </c>
      <c r="IX71" s="5">
        <v>-0.115344039341067</v>
      </c>
      <c r="IY71" s="5">
        <v>-0.194717401969736</v>
      </c>
      <c r="IZ71" s="5">
        <v>2.0456197284993594</v>
      </c>
      <c r="JA71" s="5">
        <v>2.5655155638335545</v>
      </c>
      <c r="JB71" s="5">
        <v>-6.3065099313400985E-2</v>
      </c>
      <c r="JC71" s="5">
        <v>1.4542888142833625</v>
      </c>
      <c r="JD71" s="5">
        <f t="shared" si="191"/>
        <v>0.20599693223739357</v>
      </c>
      <c r="JE71" s="5">
        <f t="shared" si="192"/>
        <v>-0.30452217885634991</v>
      </c>
      <c r="JF71" s="5">
        <f t="shared" si="255"/>
        <v>145.92323910792049</v>
      </c>
      <c r="JG71" s="5" t="str">
        <f t="shared" si="193"/>
        <v>stressed</v>
      </c>
      <c r="JH71" s="6">
        <v>1.3433874048438701</v>
      </c>
      <c r="JI71" s="6">
        <v>0.83521755524615304</v>
      </c>
      <c r="JJ71" s="6">
        <v>9.0094826089366503E-3</v>
      </c>
      <c r="JK71" s="6">
        <v>-5.5284639452067997E-4</v>
      </c>
      <c r="JL71" s="6">
        <v>1.4738296477250501</v>
      </c>
      <c r="JM71" s="6">
        <v>0.65621120916077302</v>
      </c>
      <c r="JN71" s="6">
        <v>3.1980079776676145E-3</v>
      </c>
      <c r="JO71" s="6">
        <v>-3.7068240047021087E-4</v>
      </c>
      <c r="JP71" s="6">
        <v>0.50816984959771705</v>
      </c>
      <c r="JQ71" s="6">
        <v>3.8816749109331556E-3</v>
      </c>
      <c r="JR71" s="6">
        <f t="shared" si="194"/>
        <v>0.26069064638623396</v>
      </c>
      <c r="JS71" s="6">
        <f t="shared" si="195"/>
        <v>0.31371748568027069</v>
      </c>
      <c r="JT71" s="6">
        <f t="shared" si="256"/>
        <v>39.725654008453624</v>
      </c>
      <c r="JU71" s="6" t="str">
        <f t="shared" si="196"/>
        <v>excited</v>
      </c>
      <c r="JV71" s="3">
        <v>0.108543057755546</v>
      </c>
      <c r="JW71" s="3">
        <v>0.42053551559198099</v>
      </c>
      <c r="JX71" s="3">
        <v>-2.0706350906469401E-2</v>
      </c>
      <c r="JY71" s="3">
        <v>-0.107621909132788</v>
      </c>
      <c r="JZ71" s="3">
        <v>-0.24298831797474199</v>
      </c>
      <c r="KA71" s="3">
        <v>9.8598763049222896E-2</v>
      </c>
      <c r="KB71" s="3">
        <v>0.15401324578278411</v>
      </c>
      <c r="KC71" s="3">
        <v>-0.20731035025173161</v>
      </c>
      <c r="KD71" s="3">
        <v>-0.31199245783643498</v>
      </c>
      <c r="KE71" s="3">
        <v>-0.24255047643928035</v>
      </c>
      <c r="KF71" s="3">
        <f t="shared" si="197"/>
        <v>-0.20896455104791545</v>
      </c>
      <c r="KG71" s="3">
        <f t="shared" si="198"/>
        <v>-0.24416441441177217</v>
      </c>
      <c r="KH71" s="3">
        <f t="shared" si="257"/>
        <v>-139.44191745899411</v>
      </c>
      <c r="KI71" s="3" t="str">
        <f t="shared" si="199"/>
        <v>Depressed</v>
      </c>
      <c r="KJ71" s="7">
        <v>0.85024777245658101</v>
      </c>
      <c r="KK71" s="7">
        <v>0.40342833109478898</v>
      </c>
      <c r="KL71" s="7">
        <v>0.25717208506382899</v>
      </c>
      <c r="KM71" s="7">
        <v>-1.55669159224262E-2</v>
      </c>
      <c r="KN71" s="7">
        <v>0.55319548895723003</v>
      </c>
      <c r="KO71" s="7">
        <v>-5.0681114355600597E-2</v>
      </c>
      <c r="KP71" s="7">
        <v>0.18324366373369244</v>
      </c>
      <c r="KQ71" s="7">
        <v>-4.4130513817592927E-2</v>
      </c>
      <c r="KR71" s="7">
        <v>0.44681944136179202</v>
      </c>
      <c r="KS71" s="7">
        <v>0.19271737608860223</v>
      </c>
      <c r="KT71" s="7">
        <f t="shared" si="200"/>
        <v>0.48609465658165174</v>
      </c>
      <c r="KU71" s="7">
        <f t="shared" si="201"/>
        <v>8.8626707967874196E-2</v>
      </c>
      <c r="KV71" s="7">
        <f t="shared" si="258"/>
        <v>79.667103803357392</v>
      </c>
      <c r="KW71" s="7" t="str">
        <f t="shared" si="202"/>
        <v>alert</v>
      </c>
      <c r="LL71" s="5">
        <v>0.15340908662906499</v>
      </c>
      <c r="LM71" s="5">
        <v>0.835677564426482</v>
      </c>
      <c r="LN71" s="5">
        <v>-0.16673189130983301</v>
      </c>
      <c r="LO71" s="5">
        <v>-8.5249592391750506E-2</v>
      </c>
      <c r="LP71" s="5">
        <v>-0.12955670914348899</v>
      </c>
      <c r="LQ71" s="5">
        <v>0.55671569538519905</v>
      </c>
      <c r="LR71" s="5">
        <v>-6.9901581681180014</v>
      </c>
      <c r="LS71" s="5">
        <v>-6.1225226272123998E-2</v>
      </c>
      <c r="LT71" s="5">
        <v>-0.68226847779741706</v>
      </c>
      <c r="LU71" s="5">
        <v>-0.25476178799164917</v>
      </c>
      <c r="LV71" s="5">
        <f t="shared" si="203"/>
        <v>-0.55105249801121847</v>
      </c>
      <c r="LW71" s="5">
        <f t="shared" si="204"/>
        <v>-6.3968479859406568E-2</v>
      </c>
      <c r="LX71" s="5">
        <f t="shared" si="259"/>
        <v>-96.621497227585976</v>
      </c>
      <c r="LY71" s="5" t="str">
        <f t="shared" si="205"/>
        <v>Bored</v>
      </c>
      <c r="LZ71" s="6">
        <v>2.6007713812791499E-2</v>
      </c>
      <c r="MA71" s="6">
        <v>1.6356700363840598E-2</v>
      </c>
      <c r="MB71" s="6">
        <v>0.171698334794713</v>
      </c>
      <c r="MC71" s="6">
        <v>2.6875566047362801E-2</v>
      </c>
      <c r="MD71" s="6">
        <v>-0.22467116561511699</v>
      </c>
      <c r="ME71" s="6">
        <v>-1.4821779568551401E-2</v>
      </c>
      <c r="MF71" s="6">
        <v>-0.86426734881037204</v>
      </c>
      <c r="MG71" s="6">
        <v>17.509415554109498</v>
      </c>
      <c r="MH71" s="6">
        <v>0.39750816594286648</v>
      </c>
      <c r="MI71" s="6">
        <v>0.63713465184762563</v>
      </c>
      <c r="MJ71" s="6">
        <f t="shared" si="206"/>
        <v>0.44108536776549445</v>
      </c>
      <c r="MK71" s="6">
        <f t="shared" si="207"/>
        <v>0.22399231073248838</v>
      </c>
      <c r="ML71" s="6">
        <f t="shared" si="260"/>
        <v>63.077593734688421</v>
      </c>
      <c r="MM71" s="6" t="str">
        <f t="shared" si="208"/>
        <v>alert</v>
      </c>
      <c r="MN71" s="3">
        <v>7.2534153245024102E-2</v>
      </c>
      <c r="MO71" s="3">
        <v>0.22412830746182399</v>
      </c>
      <c r="MP71" s="3">
        <v>-0.225478014398235</v>
      </c>
      <c r="MQ71" s="3">
        <v>-4.5927181604356E-2</v>
      </c>
      <c r="MR71" s="3">
        <v>8.3395948598160199E-2</v>
      </c>
      <c r="MS71" s="3">
        <v>-9.7444820158291007E-2</v>
      </c>
      <c r="MT71" s="3">
        <v>-1.4460197981849177</v>
      </c>
      <c r="MU71" s="3">
        <v>-0.36253487002859897</v>
      </c>
      <c r="MV71" s="3">
        <v>-0.15159415421679989</v>
      </c>
      <c r="MW71" s="3">
        <v>-0.91486194564665368</v>
      </c>
      <c r="MX71" s="3">
        <f t="shared" si="209"/>
        <v>-0.45414578876009914</v>
      </c>
      <c r="MY71" s="3">
        <f t="shared" si="210"/>
        <v>-0.34708326422234048</v>
      </c>
      <c r="MZ71" s="3">
        <f t="shared" si="261"/>
        <v>-127.38905786295825</v>
      </c>
      <c r="NA71" s="3" t="str">
        <f t="shared" si="211"/>
        <v>Depressed</v>
      </c>
      <c r="NB71" s="7">
        <v>0.60044343797260402</v>
      </c>
      <c r="NC71" s="7">
        <v>0.46611943689729002</v>
      </c>
      <c r="ND71" s="7">
        <v>0.14092858731546901</v>
      </c>
      <c r="NE71" s="7">
        <v>0.41887553409703399</v>
      </c>
      <c r="NF71" s="7">
        <v>0.42371580439881301</v>
      </c>
      <c r="NG71" s="7">
        <v>0.373769340099179</v>
      </c>
      <c r="NH71" s="7">
        <v>0.13760417470739425</v>
      </c>
      <c r="NI71" s="7">
        <v>0.49872738577955184</v>
      </c>
      <c r="NJ71" s="7">
        <v>0.134324001075314</v>
      </c>
      <c r="NK71" s="7">
        <v>0.52486743595007601</v>
      </c>
      <c r="NL71" s="7">
        <f t="shared" si="212"/>
        <v>-0.10593563315394128</v>
      </c>
      <c r="NM71" s="7">
        <f t="shared" si="213"/>
        <v>0.17344771833650463</v>
      </c>
      <c r="NN71" s="7">
        <f t="shared" si="262"/>
        <v>-31.415085750743462</v>
      </c>
      <c r="NO71" s="7" t="str">
        <f t="shared" si="214"/>
        <v>Relased</v>
      </c>
      <c r="NP71" s="5">
        <v>0.50697693566667601</v>
      </c>
      <c r="NQ71" s="5">
        <v>0</v>
      </c>
      <c r="NR71" s="5">
        <v>1.28396245012187</v>
      </c>
      <c r="NS71" s="5">
        <v>0</v>
      </c>
      <c r="NT71" s="5">
        <v>0.47581348667321799</v>
      </c>
      <c r="NU71" s="5">
        <v>0</v>
      </c>
      <c r="NV71" s="5">
        <v>1.3064458311110982</v>
      </c>
      <c r="NX71" s="5">
        <v>0.50697693566667601</v>
      </c>
      <c r="NY71" s="5">
        <v>2.5325855276501996</v>
      </c>
      <c r="NZ71" s="5">
        <f t="shared" si="215"/>
        <v>0.20941598061366951</v>
      </c>
      <c r="OA71" s="5">
        <f t="shared" si="216"/>
        <v>0.63457272817645993</v>
      </c>
      <c r="OB71" s="5">
        <f t="shared" si="263"/>
        <v>18.263458300841851</v>
      </c>
      <c r="OC71" s="5" t="str">
        <f t="shared" si="217"/>
        <v>happy</v>
      </c>
      <c r="OD71" s="1">
        <v>0.18614180564263699</v>
      </c>
      <c r="OE71" s="1">
        <v>0.47324511240191303</v>
      </c>
      <c r="OF71" s="1">
        <v>0.76102419269243304</v>
      </c>
      <c r="OG71" s="1">
        <v>0.45666408707976902</v>
      </c>
      <c r="OH71" s="1">
        <v>-7.9867059630339604E-2</v>
      </c>
      <c r="OI71" s="1">
        <v>0.424640892825767</v>
      </c>
      <c r="OJ71" s="1">
        <v>7.1609128344035042</v>
      </c>
      <c r="OK71" s="1">
        <v>0.50859918121117298</v>
      </c>
      <c r="OL71" s="1">
        <v>-0.28710330675927603</v>
      </c>
      <c r="OM71" s="1">
        <v>1.8466976617966993</v>
      </c>
      <c r="ON71" s="1">
        <f t="shared" si="218"/>
        <v>-0.51045210544452724</v>
      </c>
      <c r="OO71" s="1">
        <f t="shared" si="219"/>
        <v>0.56058567674060455</v>
      </c>
      <c r="OP71" s="1">
        <f t="shared" si="264"/>
        <v>-42.320032044988572</v>
      </c>
      <c r="OQ71" s="1" t="str">
        <f t="shared" si="220"/>
        <v>Relased</v>
      </c>
      <c r="OR71" s="3">
        <v>0.294110693311467</v>
      </c>
      <c r="OS71" s="3">
        <v>0.40087661579274703</v>
      </c>
      <c r="OT71" s="3">
        <v>1.3069421486998E-2</v>
      </c>
      <c r="OU71" s="3">
        <v>8.4487203145552595E-2</v>
      </c>
      <c r="OV71" s="3">
        <v>2.0747870550384E-2</v>
      </c>
      <c r="OW71" s="3">
        <v>9.9402753897448494E-3</v>
      </c>
      <c r="OX71" s="3">
        <v>4.1508864573022726E-2</v>
      </c>
      <c r="OY71" s="3">
        <v>0.2056565953322059</v>
      </c>
      <c r="OZ71" s="3">
        <v>-0.10676592248128003</v>
      </c>
      <c r="PA71" s="3">
        <v>0.14037180730435739</v>
      </c>
      <c r="PB71" s="3">
        <f t="shared" si="221"/>
        <v>-0.29332650627300005</v>
      </c>
      <c r="PC71" s="3">
        <f t="shared" si="222"/>
        <v>0.30072135923501331</v>
      </c>
      <c r="PD71" s="3">
        <f t="shared" si="265"/>
        <v>-44.286804975746584</v>
      </c>
      <c r="PE71" s="3" t="str">
        <f t="shared" si="223"/>
        <v>Relased</v>
      </c>
      <c r="PF71" s="1">
        <v>0.345935394942056</v>
      </c>
      <c r="PG71" s="1">
        <v>0.27771246169824798</v>
      </c>
      <c r="PH71" s="1">
        <v>0.70838540673310701</v>
      </c>
      <c r="PI71" s="1">
        <v>0.95040327094647803</v>
      </c>
      <c r="PJ71" s="1">
        <v>0.31611286880955902</v>
      </c>
      <c r="PK71" s="1">
        <v>9.3415368089000902E-2</v>
      </c>
      <c r="PL71" s="1">
        <v>1.0699905815308908</v>
      </c>
      <c r="PM71" s="1">
        <v>2.5608515305664414</v>
      </c>
      <c r="PN71" s="1">
        <v>6.8222933243808015E-2</v>
      </c>
      <c r="PO71" s="1">
        <v>2.6598162088069364</v>
      </c>
      <c r="PP71" s="1">
        <f t="shared" si="224"/>
        <v>0.21025450198023754</v>
      </c>
      <c r="PQ71" s="1">
        <f t="shared" si="225"/>
        <v>0.7798612512715819</v>
      </c>
      <c r="PR71" s="1">
        <f t="shared" si="266"/>
        <v>15.088479590508678</v>
      </c>
      <c r="PS71" s="1" t="str">
        <f t="shared" si="226"/>
        <v>happy</v>
      </c>
      <c r="PT71" s="5">
        <v>0.164426304837681</v>
      </c>
      <c r="PU71" s="5">
        <v>4.38910230317913E-2</v>
      </c>
      <c r="PV71" s="5">
        <v>0.29979848332016201</v>
      </c>
      <c r="PW71" s="5">
        <v>8.7226751839031197E-2</v>
      </c>
      <c r="PX71" s="5">
        <v>-0.41682542105852999</v>
      </c>
      <c r="PY71" s="5">
        <v>-0.21218050032914401</v>
      </c>
      <c r="PZ71" s="5">
        <v>-1.1877952974202914</v>
      </c>
      <c r="QA71" s="5">
        <v>-0.51831376055027611</v>
      </c>
      <c r="QB71" s="5">
        <v>0.12053528180588971</v>
      </c>
      <c r="QC71" s="5">
        <v>1.8578638614340133</v>
      </c>
      <c r="QD71" s="5">
        <f t="shared" si="227"/>
        <v>-7.0709684740274614E-2</v>
      </c>
      <c r="QE71" s="5">
        <f t="shared" si="228"/>
        <v>0.58917669689400065</v>
      </c>
      <c r="QF71" s="5">
        <f t="shared" si="267"/>
        <v>-6.8435864676598994</v>
      </c>
      <c r="QG71" s="5" t="str">
        <f t="shared" si="229"/>
        <v>Contented</v>
      </c>
      <c r="QH71" s="3">
        <v>8.6561047499663896E-2</v>
      </c>
      <c r="QI71" s="3">
        <v>0.65075892465445395</v>
      </c>
      <c r="QJ71" s="3">
        <v>-3.6761908372662598E-2</v>
      </c>
      <c r="QK71" s="3">
        <v>0.29874999300359201</v>
      </c>
      <c r="QL71" s="3">
        <v>9.0387747530159407E-3</v>
      </c>
      <c r="QM71" s="3">
        <v>0.51950215087018603</v>
      </c>
      <c r="QN71" s="3">
        <v>-0.38453950547624677</v>
      </c>
      <c r="QO71" s="3">
        <v>0.25528490971098849</v>
      </c>
      <c r="QP71" s="3">
        <v>-0.56419787715479008</v>
      </c>
      <c r="QQ71" s="3">
        <v>0.35532481761685897</v>
      </c>
      <c r="QR71" s="3">
        <f t="shared" si="230"/>
        <v>-0.40587032061798511</v>
      </c>
      <c r="QS71" s="3">
        <f t="shared" si="231"/>
        <v>-0.48556354863131779</v>
      </c>
      <c r="QT71" s="3">
        <f t="shared" si="268"/>
        <v>-140.10860028052673</v>
      </c>
      <c r="QU71" s="3" t="str">
        <f t="shared" si="232"/>
        <v>Depressed</v>
      </c>
      <c r="QV71" s="5">
        <v>0.88359185213120195</v>
      </c>
      <c r="QW71" s="5">
        <v>0.81533480119297796</v>
      </c>
      <c r="QX71" s="5">
        <v>0.26105414428053603</v>
      </c>
      <c r="QY71" s="5">
        <v>0.24601881491312799</v>
      </c>
      <c r="QZ71" s="5">
        <v>1.13783700331058</v>
      </c>
      <c r="RA71" s="5">
        <v>1.1843179635782899</v>
      </c>
      <c r="RB71" s="5">
        <v>0.12914337478549687</v>
      </c>
      <c r="RC71" s="5">
        <v>0.12303076776495697</v>
      </c>
      <c r="RD71" s="5">
        <v>6.8257050938223984E-2</v>
      </c>
      <c r="RE71" s="5">
        <v>0.29846665728712135</v>
      </c>
      <c r="RF71" s="5">
        <f t="shared" si="233"/>
        <v>3.3262425311129551E-2</v>
      </c>
      <c r="RG71" s="5">
        <f t="shared" si="234"/>
        <v>-3.4871801995228435E-2</v>
      </c>
      <c r="RH71" s="5">
        <f t="shared" si="269"/>
        <v>136.35311357933747</v>
      </c>
      <c r="RI71" s="5" t="str">
        <f t="shared" si="235"/>
        <v>stressed</v>
      </c>
    </row>
    <row r="72" spans="1:477" x14ac:dyDescent="0.3">
      <c r="A72" s="1">
        <v>0.88395685473932695</v>
      </c>
      <c r="B72" s="1">
        <v>0.94938723642420297</v>
      </c>
      <c r="C72" s="1">
        <v>0.50037674195302195</v>
      </c>
      <c r="D72" s="1">
        <v>0.46264088656075902</v>
      </c>
      <c r="E72" s="1">
        <v>0.76134905291970201</v>
      </c>
      <c r="F72" s="1">
        <v>1.0365108422664</v>
      </c>
      <c r="G72" s="1">
        <v>0.30412383473719307</v>
      </c>
      <c r="H72" s="1">
        <v>0.23296305662665232</v>
      </c>
      <c r="I72" s="1">
        <v>-6.5430381684876027E-2</v>
      </c>
      <c r="J72" s="1">
        <v>0.52527926053564933</v>
      </c>
      <c r="K72" s="18">
        <f t="shared" si="137"/>
        <v>-0.10399290486138268</v>
      </c>
      <c r="L72" s="19">
        <f t="shared" si="138"/>
        <v>-0.42205832089369966</v>
      </c>
      <c r="M72" s="19">
        <f t="shared" si="236"/>
        <v>-166.15834188385705</v>
      </c>
      <c r="N72" s="19" t="str">
        <f t="shared" si="139"/>
        <v>Sad</v>
      </c>
      <c r="O72" s="19">
        <f t="shared" si="237"/>
        <v>3.5689089680568747E-2</v>
      </c>
      <c r="P72" s="9">
        <v>7.7524553826418804E-2</v>
      </c>
      <c r="Q72" s="9">
        <v>0.305497111931054</v>
      </c>
      <c r="R72" s="9">
        <v>-3.04370162372655E-2</v>
      </c>
      <c r="S72" s="9">
        <v>-5.7304962362814099E-2</v>
      </c>
      <c r="T72" s="9">
        <v>0.606651755528403</v>
      </c>
      <c r="U72" s="9">
        <v>0.74502308533773798</v>
      </c>
      <c r="V72" s="9">
        <v>-4.4487094658345605E-2</v>
      </c>
      <c r="W72" s="9">
        <v>-5.4549129575803601E-2</v>
      </c>
      <c r="X72" s="9">
        <v>-0.22797255810463518</v>
      </c>
      <c r="Y72" s="9">
        <v>-0.22907836930466832</v>
      </c>
      <c r="Z72" s="9">
        <f t="shared" si="140"/>
        <v>-9.9814743743856349E-2</v>
      </c>
      <c r="AA72" s="9">
        <f t="shared" si="141"/>
        <v>-0.27201498707131933</v>
      </c>
      <c r="AB72" s="9">
        <f t="shared" si="238"/>
        <v>-159.84960252053116</v>
      </c>
      <c r="AC72" s="9" t="str">
        <f t="shared" si="142"/>
        <v>Sad</v>
      </c>
      <c r="AD72" s="3">
        <v>0.224712980972014</v>
      </c>
      <c r="AE72" s="3">
        <v>0.51336171889254301</v>
      </c>
      <c r="AF72" s="3">
        <v>-2.83444332585795E-2</v>
      </c>
      <c r="AG72" s="3">
        <v>-6.62449801624483E-2</v>
      </c>
      <c r="AH72" s="3">
        <v>0.55182086461042101</v>
      </c>
      <c r="AI72" s="3">
        <v>0.57636497085657901</v>
      </c>
      <c r="AJ72" s="3">
        <v>-3.6501220674186985E-2</v>
      </c>
      <c r="AK72" s="3">
        <v>-6.0790453960248771E-2</v>
      </c>
      <c r="AL72" s="3">
        <v>-0.28864873792052903</v>
      </c>
      <c r="AM72" s="3">
        <v>-0.1281569649229079</v>
      </c>
      <c r="AN72" s="3">
        <f t="shared" si="143"/>
        <v>-0.20543822701211378</v>
      </c>
      <c r="AO72" s="3">
        <f t="shared" si="144"/>
        <v>0.16964402109289822</v>
      </c>
      <c r="AP72" s="3">
        <f t="shared" si="239"/>
        <v>-50.451244526651344</v>
      </c>
      <c r="AQ72" s="3" t="str">
        <f t="shared" si="145"/>
        <v>Relased</v>
      </c>
      <c r="AR72" s="9">
        <v>-2.58555792777732E-2</v>
      </c>
      <c r="AS72" s="9">
        <v>-9.4457410347727006E-2</v>
      </c>
      <c r="AT72" s="9">
        <v>-0.138643757896044</v>
      </c>
      <c r="AU72" s="9">
        <v>5.4860591662296197E-2</v>
      </c>
      <c r="AV72" s="9">
        <v>-0.42956043937045602</v>
      </c>
      <c r="AW72" s="9">
        <v>-0.69226706583383102</v>
      </c>
      <c r="AX72" s="9">
        <v>0.30443320440850524</v>
      </c>
      <c r="AY72" s="9">
        <v>-6.9732915808806778E-2</v>
      </c>
      <c r="AZ72" s="9">
        <v>6.8601831069953809E-2</v>
      </c>
      <c r="BA72" s="9">
        <v>0.69637672951641161</v>
      </c>
      <c r="BB72" s="9">
        <f t="shared" si="146"/>
        <v>0.19876592617942923</v>
      </c>
      <c r="BC72" s="9">
        <f t="shared" si="147"/>
        <v>0.29060866044745115</v>
      </c>
      <c r="BD72" s="9">
        <f t="shared" si="240"/>
        <v>34.370731327055623</v>
      </c>
      <c r="BE72" s="9" t="str">
        <f t="shared" si="148"/>
        <v>excited</v>
      </c>
      <c r="BF72" s="5">
        <v>0.63924531431155796</v>
      </c>
      <c r="BG72" s="5">
        <v>0.71979750050196301</v>
      </c>
      <c r="BH72" s="5">
        <v>0.23948311712331299</v>
      </c>
      <c r="BI72" s="5">
        <v>0.316816507952772</v>
      </c>
      <c r="BJ72" s="5">
        <v>0.307419033028143</v>
      </c>
      <c r="BK72" s="5">
        <v>0.83249165305301998</v>
      </c>
      <c r="BL72" s="5">
        <v>0.25297574351067947</v>
      </c>
      <c r="BM72" s="5">
        <v>0.20409632266463568</v>
      </c>
      <c r="BN72" s="5">
        <v>-8.0552186190405051E-2</v>
      </c>
      <c r="BO72" s="5">
        <v>0.40933193495630732</v>
      </c>
      <c r="BP72" s="5">
        <f t="shared" si="149"/>
        <v>-5.0438601956882101E-2</v>
      </c>
      <c r="BQ72" s="5">
        <f t="shared" si="150"/>
        <v>9.6963055459551972E-2</v>
      </c>
      <c r="BR72" s="5">
        <f t="shared" si="241"/>
        <v>-27.482716447448965</v>
      </c>
      <c r="BS72" s="5" t="str">
        <f t="shared" si="151"/>
        <v>Contented</v>
      </c>
      <c r="BT72" s="6">
        <v>0.422944580823715</v>
      </c>
      <c r="BU72" s="6">
        <v>0.460800480460416</v>
      </c>
      <c r="BV72" s="6">
        <v>4.5326062920875702E-2</v>
      </c>
      <c r="BW72" s="6">
        <v>0.26931396879992903</v>
      </c>
      <c r="BX72" s="6">
        <v>-8.0589663260357505E-2</v>
      </c>
      <c r="BY72" s="6">
        <v>0.62090158533892703</v>
      </c>
      <c r="BZ72" s="6">
        <v>0.13239495212592495</v>
      </c>
      <c r="CA72" s="6">
        <v>0.24897240868345266</v>
      </c>
      <c r="CB72" s="6">
        <v>-3.7855899636700996E-2</v>
      </c>
      <c r="CC72" s="6">
        <v>0.35603031406321545</v>
      </c>
      <c r="CD72" s="6">
        <f t="shared" si="152"/>
        <v>-7.2065947377437878E-2</v>
      </c>
      <c r="CE72" s="6">
        <f t="shared" si="153"/>
        <v>-0.81790290849137337</v>
      </c>
      <c r="CF72" s="6">
        <f t="shared" si="242"/>
        <v>-174.96463608121033</v>
      </c>
      <c r="CG72" s="6" t="str">
        <f t="shared" si="154"/>
        <v>Sad</v>
      </c>
      <c r="CH72" s="5">
        <v>0.40081109680312799</v>
      </c>
      <c r="CI72" s="5">
        <v>0.47380446271223697</v>
      </c>
      <c r="CJ72" s="5">
        <v>0.29326302909047303</v>
      </c>
      <c r="CK72" s="5">
        <v>0.48569438282154997</v>
      </c>
      <c r="CL72" s="5">
        <v>-5.0764142200338098E-2</v>
      </c>
      <c r="CM72" s="5">
        <v>0.56216543958739595</v>
      </c>
      <c r="CN72" s="5">
        <v>0.83778197534456056</v>
      </c>
      <c r="CO72" s="5">
        <v>0.46883059222416762</v>
      </c>
      <c r="CP72" s="5">
        <v>-7.2993365909108987E-2</v>
      </c>
      <c r="CQ72" s="5">
        <v>0.89062834914994282</v>
      </c>
      <c r="CR72" s="5">
        <f t="shared" si="155"/>
        <v>-0.24887138381786844</v>
      </c>
      <c r="CS72" s="5">
        <f t="shared" si="156"/>
        <v>-0.34029913442438164</v>
      </c>
      <c r="CT72" s="5">
        <f t="shared" si="243"/>
        <v>-143.82082958960248</v>
      </c>
      <c r="CU72" s="5" t="str">
        <f t="shared" si="157"/>
        <v>Depressed</v>
      </c>
      <c r="CV72" s="3">
        <v>-0.251683050574876</v>
      </c>
      <c r="CW72" s="3">
        <v>0.25277354813326403</v>
      </c>
      <c r="CX72" s="3">
        <v>2.54264710134058E-2</v>
      </c>
      <c r="CY72" s="3">
        <v>0.30504421968983703</v>
      </c>
      <c r="CZ72" s="3">
        <v>-0.462089348337901</v>
      </c>
      <c r="DA72" s="3">
        <v>-0.186207960631701</v>
      </c>
      <c r="DB72" s="3">
        <v>-3.5622659340898546E-2</v>
      </c>
      <c r="DC72" s="3">
        <v>4.5826113933520727</v>
      </c>
      <c r="DD72" s="3">
        <v>-0.20265841378329061</v>
      </c>
      <c r="DE72" s="3">
        <v>1.4205098104919183</v>
      </c>
      <c r="DF72" s="3">
        <f t="shared" si="158"/>
        <v>-9.2404884963996903E-2</v>
      </c>
      <c r="DG72" s="3">
        <f t="shared" si="159"/>
        <v>0.12080360156918379</v>
      </c>
      <c r="DH72" s="3">
        <f t="shared" si="244"/>
        <v>-37.413035393709094</v>
      </c>
      <c r="DI72" s="3" t="str">
        <f t="shared" si="160"/>
        <v>Relased</v>
      </c>
      <c r="DJ72" s="7">
        <v>0.87074883984076801</v>
      </c>
      <c r="DK72" s="7">
        <v>0.25633133279502501</v>
      </c>
      <c r="DL72" s="7">
        <v>0.46479690793386702</v>
      </c>
      <c r="DM72" s="7">
        <v>-0.126931562525125</v>
      </c>
      <c r="DN72" s="7">
        <v>0.90792598541689895</v>
      </c>
      <c r="DO72" s="7">
        <v>0.86049458483354802</v>
      </c>
      <c r="DP72" s="7">
        <v>0.26131640327598071</v>
      </c>
      <c r="DQ72" s="7">
        <v>-0.11365384749903261</v>
      </c>
      <c r="DR72" s="7">
        <v>0.61441750704574294</v>
      </c>
      <c r="DS72" s="7">
        <v>0.29977046319483119</v>
      </c>
      <c r="DT72" s="7">
        <f t="shared" si="161"/>
        <v>0.21175929266473381</v>
      </c>
      <c r="DU72" s="7">
        <f t="shared" si="162"/>
        <v>0.21217961817614994</v>
      </c>
      <c r="DV72" s="7">
        <f t="shared" si="245"/>
        <v>44.943192593747305</v>
      </c>
      <c r="DW72" s="7" t="str">
        <f t="shared" si="163"/>
        <v>excited</v>
      </c>
      <c r="DX72" s="9">
        <v>0.52070125692840097</v>
      </c>
      <c r="DY72" s="9">
        <v>0.96688318228828396</v>
      </c>
      <c r="DZ72" s="9">
        <v>6.3762757520379604E-2</v>
      </c>
      <c r="EA72" s="9">
        <v>0.21915844115172001</v>
      </c>
      <c r="EB72" s="9">
        <v>0.55831016938551803</v>
      </c>
      <c r="EC72" s="9">
        <v>0.90762968823255696</v>
      </c>
      <c r="ED72" s="9">
        <v>5.9093681461931967E-2</v>
      </c>
      <c r="EE72" s="9">
        <v>0.11691487671184991</v>
      </c>
      <c r="EF72" s="9">
        <v>-0.44618192535988299</v>
      </c>
      <c r="EG72" s="9">
        <v>0.19018832895366736</v>
      </c>
      <c r="EH72" s="9">
        <f t="shared" si="164"/>
        <v>-0.39348698707678587</v>
      </c>
      <c r="EI72" s="9">
        <f t="shared" si="165"/>
        <v>0.11129290021248406</v>
      </c>
      <c r="EJ72" s="9">
        <f t="shared" si="246"/>
        <v>-74.207104178579002</v>
      </c>
      <c r="EK72" s="9" t="str">
        <f t="shared" si="166"/>
        <v>Calm</v>
      </c>
      <c r="EL72" s="1">
        <v>0.10451641057772</v>
      </c>
      <c r="EM72" s="1">
        <v>0.46345650149085299</v>
      </c>
      <c r="EN72" s="1">
        <v>0.33139131658282001</v>
      </c>
      <c r="EO72" s="1">
        <v>0.15950568375573501</v>
      </c>
      <c r="EP72" s="1">
        <v>0.87582574498813703</v>
      </c>
      <c r="EQ72" s="1">
        <v>0.24415717611173299</v>
      </c>
      <c r="ER72" s="1">
        <v>0.33803638321718377</v>
      </c>
      <c r="ES72" s="1">
        <v>0.22541351136137522</v>
      </c>
      <c r="ET72" s="1">
        <v>-0.358940090913133</v>
      </c>
      <c r="EU72" s="1">
        <v>0.86429650060369001</v>
      </c>
      <c r="EV72" s="1">
        <f t="shared" si="167"/>
        <v>-0.73319821854535805</v>
      </c>
      <c r="EW72" s="1">
        <f t="shared" si="168"/>
        <v>-0.22894714225086954</v>
      </c>
      <c r="EX72" s="1">
        <f t="shared" si="247"/>
        <v>-107.34140124439894</v>
      </c>
      <c r="EY72" s="1" t="str">
        <f t="shared" si="169"/>
        <v>Bored</v>
      </c>
      <c r="EZ72" s="3">
        <v>0.75191637390163801</v>
      </c>
      <c r="FA72" s="3">
        <v>0.33870851101588201</v>
      </c>
      <c r="FB72" s="3">
        <v>0.15847079169556599</v>
      </c>
      <c r="FC72" s="3">
        <v>0.20663870848743299</v>
      </c>
      <c r="FD72" s="3">
        <v>0.762170954723145</v>
      </c>
      <c r="FE72" s="3">
        <v>0.14793124897649099</v>
      </c>
      <c r="FF72" s="3">
        <v>0.10466423481629823</v>
      </c>
      <c r="FG72" s="3">
        <v>0.4246235623876512</v>
      </c>
      <c r="FH72" s="3">
        <v>0.41320786288575601</v>
      </c>
      <c r="FI72" s="3">
        <v>0.33477092374488676</v>
      </c>
      <c r="FJ72" s="3">
        <f t="shared" si="170"/>
        <v>0.1970537863264139</v>
      </c>
      <c r="FK72" s="3">
        <f t="shared" si="171"/>
        <v>-7.0338432421071517E-2</v>
      </c>
      <c r="FL72" s="3">
        <f t="shared" si="248"/>
        <v>109.64404505478943</v>
      </c>
      <c r="FM72" s="3" t="str">
        <f t="shared" si="172"/>
        <v>nervous</v>
      </c>
      <c r="FN72" s="7">
        <v>0.56802599688841104</v>
      </c>
      <c r="FO72" s="7">
        <v>0.82890267332072498</v>
      </c>
      <c r="FP72" s="7">
        <v>7.9538677071824507E-2</v>
      </c>
      <c r="FQ72" s="7">
        <v>2.6920785940876099E-3</v>
      </c>
      <c r="FR72" s="7">
        <v>0.43160393522607599</v>
      </c>
      <c r="FS72" s="7">
        <v>1.10950238412056</v>
      </c>
      <c r="FT72" s="7">
        <v>7.9568122678738459E-2</v>
      </c>
      <c r="FU72" s="7">
        <v>1.3888111691377765E-3</v>
      </c>
      <c r="FV72" s="7">
        <v>-0.26087667643231394</v>
      </c>
      <c r="FW72" s="7">
        <v>5.886539335870402E-2</v>
      </c>
      <c r="FX72" s="7">
        <f t="shared" si="173"/>
        <v>-0.28116618873016119</v>
      </c>
      <c r="FY72" s="7">
        <f t="shared" si="174"/>
        <v>0.11287381091143578</v>
      </c>
      <c r="FZ72" s="7">
        <f t="shared" si="249"/>
        <v>-68.127069016774442</v>
      </c>
      <c r="GA72" s="7" t="str">
        <f t="shared" si="175"/>
        <v>Calm</v>
      </c>
      <c r="GB72" s="5">
        <v>0.40231732826024702</v>
      </c>
      <c r="GC72" s="5">
        <v>0.74851739625139402</v>
      </c>
      <c r="GD72" s="5">
        <v>0.38799751942705601</v>
      </c>
      <c r="GE72" s="5">
        <v>0.68316641303062298</v>
      </c>
      <c r="GF72" s="5">
        <v>0.14276241800912701</v>
      </c>
      <c r="GG72" s="5">
        <v>0.67664080018526396</v>
      </c>
      <c r="GH72" s="5">
        <v>0.71181789835814357</v>
      </c>
      <c r="GI72" s="5">
        <v>0.47936181031604286</v>
      </c>
      <c r="GJ72" s="5">
        <v>-0.346200067991147</v>
      </c>
      <c r="GK72" s="5">
        <v>0.93077129985995988</v>
      </c>
      <c r="GL72" s="5">
        <f t="shared" si="176"/>
        <v>-0.28137657971593411</v>
      </c>
      <c r="GM72" s="5">
        <f t="shared" si="177"/>
        <v>-0.37260348874346516</v>
      </c>
      <c r="GN72" s="5">
        <f t="shared" si="250"/>
        <v>-142.94122678093999</v>
      </c>
      <c r="GO72" s="5" t="str">
        <f t="shared" si="178"/>
        <v>Depressed</v>
      </c>
      <c r="GP72" s="6">
        <v>7.3148306863427395E-2</v>
      </c>
      <c r="GQ72" s="6">
        <v>0.69433563993490199</v>
      </c>
      <c r="GR72" s="6">
        <v>0.215289269794157</v>
      </c>
      <c r="GS72" s="6">
        <v>0.24952174992753801</v>
      </c>
      <c r="GT72" s="6">
        <v>-0.32590834747414699</v>
      </c>
      <c r="GU72" s="6">
        <v>0.824134851645553</v>
      </c>
      <c r="GV72" s="6">
        <v>-0.85175358127801526</v>
      </c>
      <c r="GW72" s="6">
        <v>0.16432439834101134</v>
      </c>
      <c r="GX72" s="6">
        <v>-0.62118733307147456</v>
      </c>
      <c r="GY72" s="6">
        <v>0.60562963129160108</v>
      </c>
      <c r="GZ72" s="6">
        <f t="shared" si="179"/>
        <v>-0.31990561776925985</v>
      </c>
      <c r="HA72" s="6">
        <f t="shared" si="180"/>
        <v>0.14806682668754623</v>
      </c>
      <c r="HB72" s="6">
        <f t="shared" si="251"/>
        <v>-65.163160596900809</v>
      </c>
      <c r="HC72" s="6" t="str">
        <f t="shared" si="181"/>
        <v>Calm</v>
      </c>
      <c r="HD72" s="3">
        <v>0.61927122423904502</v>
      </c>
      <c r="HE72" s="3">
        <v>0.79134747583947096</v>
      </c>
      <c r="HF72" s="3">
        <v>0.30416286371987999</v>
      </c>
      <c r="HG72" s="3">
        <v>0.43564099966680497</v>
      </c>
      <c r="HH72" s="3">
        <v>0.493129845812326</v>
      </c>
      <c r="HI72" s="3">
        <v>0.62930373605173395</v>
      </c>
      <c r="HJ72" s="3">
        <v>0.27342913622497111</v>
      </c>
      <c r="HK72" s="3">
        <v>0.30664880726555621</v>
      </c>
      <c r="HL72" s="3">
        <v>-0.17207625160042594</v>
      </c>
      <c r="HM72" s="3">
        <v>0.52445346382088021</v>
      </c>
      <c r="HN72" s="3">
        <f t="shared" si="182"/>
        <v>-3.1760642463203537E-2</v>
      </c>
      <c r="HO72" s="3">
        <f t="shared" si="183"/>
        <v>-0.53973655708784884</v>
      </c>
      <c r="HP72" s="3">
        <f t="shared" si="252"/>
        <v>-176.63232982850684</v>
      </c>
      <c r="HQ72" s="3" t="str">
        <f t="shared" si="184"/>
        <v>Sad</v>
      </c>
      <c r="HR72" s="5">
        <v>1.33301279904804</v>
      </c>
      <c r="HS72" s="5">
        <v>0.86024964915383695</v>
      </c>
      <c r="HT72" s="5">
        <v>0.68050124437925197</v>
      </c>
      <c r="HU72" s="5">
        <v>0.202119956831883</v>
      </c>
      <c r="HV72" s="5">
        <v>1.2492174245997101</v>
      </c>
      <c r="HW72" s="5">
        <v>1.0786562825338699</v>
      </c>
      <c r="HX72" s="5">
        <v>0.26353236754310455</v>
      </c>
      <c r="HY72" s="5">
        <v>0.10424433363610844</v>
      </c>
      <c r="HZ72" s="5">
        <v>0.47276314989420309</v>
      </c>
      <c r="IA72" s="5">
        <v>0.40242388772704452</v>
      </c>
      <c r="IB72" s="5">
        <f t="shared" si="185"/>
        <v>0.7095382914114603</v>
      </c>
      <c r="IC72" s="5">
        <f t="shared" si="186"/>
        <v>-0.79392446556441221</v>
      </c>
      <c r="ID72" s="5">
        <f t="shared" si="253"/>
        <v>138.21251984146434</v>
      </c>
      <c r="IE72" s="5" t="str">
        <f t="shared" si="187"/>
        <v>stressed</v>
      </c>
      <c r="IF72" s="6">
        <v>4.9395372501547401E-2</v>
      </c>
      <c r="IG72" s="6">
        <v>-8.3997825048461507E-3</v>
      </c>
      <c r="IH72" s="6">
        <v>0.210327195698263</v>
      </c>
      <c r="II72" s="6">
        <v>0.30232906006416799</v>
      </c>
      <c r="IJ72" s="6">
        <v>-0.211097138520593</v>
      </c>
      <c r="IK72" s="6">
        <v>-0.10971364575954499</v>
      </c>
      <c r="IL72" s="6">
        <v>-1.3007105665963488</v>
      </c>
      <c r="IM72" s="6">
        <v>-2.5596501981757669</v>
      </c>
      <c r="IN72" s="6">
        <v>-0.34902596602950903</v>
      </c>
      <c r="IO72" s="6">
        <v>0.9636856426999425</v>
      </c>
      <c r="IP72" s="6">
        <f t="shared" si="188"/>
        <v>-0.48573174862857793</v>
      </c>
      <c r="IQ72" s="6">
        <f t="shared" si="189"/>
        <v>3.6970804812858304E-2</v>
      </c>
      <c r="IR72" s="6">
        <f t="shared" si="254"/>
        <v>-85.64740277931358</v>
      </c>
      <c r="IS72" s="6" t="str">
        <f t="shared" si="190"/>
        <v>Calm</v>
      </c>
      <c r="IT72" s="5">
        <v>0.42280743990787301</v>
      </c>
      <c r="IU72" s="5">
        <v>0.53463322239465405</v>
      </c>
      <c r="IV72" s="5">
        <v>0.58794303865494502</v>
      </c>
      <c r="IW72" s="5">
        <v>0.59330858203005699</v>
      </c>
      <c r="IX72" s="5">
        <v>7.6916764176341995E-2</v>
      </c>
      <c r="IY72" s="5">
        <v>0.102836164374749</v>
      </c>
      <c r="IZ72" s="5">
        <v>1.1765350444299534</v>
      </c>
      <c r="JA72" s="5">
        <v>0.93072482278224178</v>
      </c>
      <c r="JB72" s="5">
        <v>-0.11182578248678104</v>
      </c>
      <c r="JC72" s="5">
        <v>1.2337596126784893</v>
      </c>
      <c r="JD72" s="5">
        <f t="shared" si="191"/>
        <v>0.14052456927547663</v>
      </c>
      <c r="JE72" s="5">
        <f t="shared" si="192"/>
        <v>-0.49678413114978359</v>
      </c>
      <c r="JF72" s="5">
        <f t="shared" si="255"/>
        <v>164.20546424932814</v>
      </c>
      <c r="JG72" s="5" t="str">
        <f t="shared" si="193"/>
        <v>Upset</v>
      </c>
      <c r="JH72" s="6">
        <v>1.3433874048438701</v>
      </c>
      <c r="JI72" s="6">
        <v>0.83521755524615304</v>
      </c>
      <c r="JJ72" s="6">
        <v>9.0094826089366503E-3</v>
      </c>
      <c r="JK72" s="6">
        <v>-5.5284639452067997E-4</v>
      </c>
      <c r="JL72" s="6">
        <v>1.4738296477250501</v>
      </c>
      <c r="JM72" s="6">
        <v>0.65621120916077302</v>
      </c>
      <c r="JN72" s="6">
        <v>3.1980079776676145E-3</v>
      </c>
      <c r="JO72" s="6">
        <v>-3.7068240047021087E-4</v>
      </c>
      <c r="JP72" s="6">
        <v>0.50816984959771705</v>
      </c>
      <c r="JQ72" s="6">
        <v>3.8816749109331556E-3</v>
      </c>
      <c r="JR72" s="6">
        <f t="shared" si="194"/>
        <v>0.26069064638623396</v>
      </c>
      <c r="JS72" s="6">
        <f t="shared" si="195"/>
        <v>0.31371748568027069</v>
      </c>
      <c r="JT72" s="6">
        <f t="shared" si="256"/>
        <v>39.725654008453624</v>
      </c>
      <c r="JU72" s="6" t="str">
        <f t="shared" si="196"/>
        <v>excited</v>
      </c>
      <c r="JV72" s="3">
        <v>0.20500121820747799</v>
      </c>
      <c r="JW72" s="3">
        <v>0.87906964665050003</v>
      </c>
      <c r="JX72" s="3">
        <v>5.4644149583486103E-2</v>
      </c>
      <c r="JY72" s="3">
        <v>1.51514561460872E-2</v>
      </c>
      <c r="JZ72" s="3">
        <v>8.3898780614795096E-2</v>
      </c>
      <c r="KA72" s="3">
        <v>0.73068804985456504</v>
      </c>
      <c r="KB72" s="3">
        <v>0.18914555142349571</v>
      </c>
      <c r="KC72" s="3">
        <v>9.4122588629223097E-3</v>
      </c>
      <c r="KD72" s="3">
        <v>-0.67406842844302206</v>
      </c>
      <c r="KE72" s="3">
        <v>6.4382881223098903E-2</v>
      </c>
      <c r="KF72" s="3">
        <f t="shared" si="197"/>
        <v>-0.59423343211623547</v>
      </c>
      <c r="KG72" s="3">
        <f t="shared" si="198"/>
        <v>-0.10757491967069088</v>
      </c>
      <c r="KH72" s="3">
        <f t="shared" si="257"/>
        <v>-100.26120458265967</v>
      </c>
      <c r="KI72" s="3" t="str">
        <f t="shared" si="199"/>
        <v>Bored</v>
      </c>
      <c r="KJ72" s="7">
        <v>0.78305281655988901</v>
      </c>
      <c r="KK72" s="7">
        <v>0.32902571518555401</v>
      </c>
      <c r="KL72" s="7">
        <v>0.227158856142928</v>
      </c>
      <c r="KM72" s="7">
        <v>-5.2579935982276997E-2</v>
      </c>
      <c r="KN72" s="7">
        <v>0.70258506596802095</v>
      </c>
      <c r="KO72" s="7">
        <v>-0.16873020597937399</v>
      </c>
      <c r="KP72" s="7">
        <v>0.15290324702571689</v>
      </c>
      <c r="KQ72" s="7">
        <v>-0.32801877134715035</v>
      </c>
      <c r="KR72" s="7">
        <v>0.454027101374335</v>
      </c>
      <c r="KS72" s="7">
        <v>0.15698434523921953</v>
      </c>
      <c r="KT72" s="7">
        <f t="shared" si="200"/>
        <v>0.49172472638346743</v>
      </c>
      <c r="KU72" s="7">
        <f t="shared" si="201"/>
        <v>7.6228805477744022E-2</v>
      </c>
      <c r="KV72" s="7">
        <f t="shared" si="258"/>
        <v>81.187961560964624</v>
      </c>
      <c r="KW72" s="7" t="str">
        <f t="shared" si="202"/>
        <v>alert</v>
      </c>
      <c r="LL72" s="5">
        <v>8.5426389328973507E-2</v>
      </c>
      <c r="LM72" s="5">
        <v>0.835677564426482</v>
      </c>
      <c r="LN72" s="5">
        <v>-0.161229403479213</v>
      </c>
      <c r="LO72" s="5">
        <v>-0.11144524626636999</v>
      </c>
      <c r="LP72" s="5">
        <v>-0.11008106876213</v>
      </c>
      <c r="LQ72" s="5">
        <v>0.85676231652884505</v>
      </c>
      <c r="LR72" s="5">
        <v>6.5395051643780828</v>
      </c>
      <c r="LS72" s="5">
        <v>-6.5848865605472956E-2</v>
      </c>
      <c r="LT72" s="5">
        <v>-0.75025117509750849</v>
      </c>
      <c r="LU72" s="5">
        <v>-0.29603026741319965</v>
      </c>
      <c r="LV72" s="5">
        <f t="shared" si="203"/>
        <v>-0.61201364940614122</v>
      </c>
      <c r="LW72" s="5">
        <f t="shared" si="204"/>
        <v>-7.8881721344273403E-2</v>
      </c>
      <c r="LX72" s="5">
        <f t="shared" si="259"/>
        <v>-97.344295798189719</v>
      </c>
      <c r="LY72" s="5" t="str">
        <f t="shared" si="205"/>
        <v>Bored</v>
      </c>
      <c r="LZ72" s="6">
        <v>2.3968626634417501E-2</v>
      </c>
      <c r="MA72" s="6">
        <v>-0.101280439019499</v>
      </c>
      <c r="MB72" s="6">
        <v>0.19552855323591101</v>
      </c>
      <c r="MC72" s="6">
        <v>-4.8629521618821198E-2</v>
      </c>
      <c r="MD72" s="6">
        <v>-5.5590483836585797E-2</v>
      </c>
      <c r="ME72" s="6">
        <v>4.3941728987575597E-2</v>
      </c>
      <c r="MF72" s="6">
        <v>-6.1833355323135066</v>
      </c>
      <c r="MG72" s="6">
        <v>0.8481097951409553</v>
      </c>
      <c r="MH72" s="6">
        <v>0.1252490656539165</v>
      </c>
      <c r="MI72" s="6">
        <v>-1.9000852144741109</v>
      </c>
      <c r="MJ72" s="6">
        <f t="shared" si="206"/>
        <v>0.24377319825061994</v>
      </c>
      <c r="MK72" s="6">
        <f t="shared" si="207"/>
        <v>-0.67725209214023041</v>
      </c>
      <c r="ML72" s="6">
        <f t="shared" si="260"/>
        <v>160.20393633702017</v>
      </c>
      <c r="MM72" s="6" t="str">
        <f t="shared" si="208"/>
        <v>Upset</v>
      </c>
      <c r="MN72" s="3">
        <v>-0.19295476206068901</v>
      </c>
      <c r="MO72" s="3">
        <v>0.21640001686337099</v>
      </c>
      <c r="MP72" s="3">
        <v>-0.199911773791761</v>
      </c>
      <c r="MQ72" s="3">
        <v>0.100449173173168</v>
      </c>
      <c r="MR72" s="3">
        <v>6.2916415678776802E-2</v>
      </c>
      <c r="MS72" s="3">
        <v>-3.6618719680632301E-2</v>
      </c>
      <c r="MT72" s="3">
        <v>1.5373294059325866</v>
      </c>
      <c r="MU72" s="3">
        <v>0.55872982755857215</v>
      </c>
      <c r="MV72" s="3">
        <v>-0.15159415421679989</v>
      </c>
      <c r="MW72" s="3">
        <v>-0.91486194564665368</v>
      </c>
      <c r="MX72" s="3">
        <f t="shared" si="209"/>
        <v>-0.45414578876009914</v>
      </c>
      <c r="MY72" s="3">
        <f t="shared" si="210"/>
        <v>-0.34708326422234048</v>
      </c>
      <c r="MZ72" s="3">
        <f t="shared" si="261"/>
        <v>-127.38905786295825</v>
      </c>
      <c r="NA72" s="3" t="str">
        <f t="shared" si="211"/>
        <v>Depressed</v>
      </c>
      <c r="NB72" s="7">
        <v>0.60044343797260402</v>
      </c>
      <c r="NC72" s="7">
        <v>0.46611943689729002</v>
      </c>
      <c r="ND72" s="7">
        <v>0.14092858731546901</v>
      </c>
      <c r="NE72" s="7">
        <v>0.41887553409703399</v>
      </c>
      <c r="NF72" s="7">
        <v>0.42371580439881301</v>
      </c>
      <c r="NG72" s="7">
        <v>0.373769340099179</v>
      </c>
      <c r="NH72" s="7">
        <v>0.13760417470739425</v>
      </c>
      <c r="NI72" s="7">
        <v>0.49872738577955184</v>
      </c>
      <c r="NJ72" s="7">
        <v>0.134324001075314</v>
      </c>
      <c r="NK72" s="7">
        <v>0.52486743595007601</v>
      </c>
      <c r="NL72" s="7">
        <f t="shared" si="212"/>
        <v>-0.10593563315394128</v>
      </c>
      <c r="NM72" s="7">
        <f t="shared" si="213"/>
        <v>0.17344771833650463</v>
      </c>
      <c r="NN72" s="7">
        <f t="shared" si="262"/>
        <v>-31.415085750743462</v>
      </c>
      <c r="NO72" s="7" t="str">
        <f t="shared" si="214"/>
        <v>Relased</v>
      </c>
      <c r="NP72" s="5">
        <v>0.50697693566667601</v>
      </c>
      <c r="NQ72" s="5">
        <v>0</v>
      </c>
      <c r="NR72" s="5">
        <v>1.28396245012187</v>
      </c>
      <c r="NS72" s="5">
        <v>0</v>
      </c>
      <c r="NT72" s="5">
        <v>0.47581348667321799</v>
      </c>
      <c r="NU72" s="5">
        <v>0</v>
      </c>
      <c r="NV72" s="5">
        <v>1.3064458311111</v>
      </c>
      <c r="NX72" s="5">
        <v>0.50697693566667601</v>
      </c>
      <c r="NY72" s="5">
        <v>2.5325855276502001</v>
      </c>
      <c r="NZ72" s="5">
        <f t="shared" si="215"/>
        <v>0.20941598061366951</v>
      </c>
      <c r="OA72" s="5">
        <f t="shared" si="216"/>
        <v>0.6345727281764606</v>
      </c>
      <c r="OB72" s="5">
        <f t="shared" si="263"/>
        <v>18.263458300841833</v>
      </c>
      <c r="OC72" s="5" t="str">
        <f t="shared" si="217"/>
        <v>happy</v>
      </c>
      <c r="OD72" s="1">
        <v>0.54241340930550497</v>
      </c>
      <c r="OE72" s="1">
        <v>0.47324511240191303</v>
      </c>
      <c r="OF72" s="1">
        <v>0.90328690343370599</v>
      </c>
      <c r="OG72" s="1">
        <v>0.45666408707976902</v>
      </c>
      <c r="OH72" s="1">
        <v>0.51750498134563705</v>
      </c>
      <c r="OI72" s="1">
        <v>0.424640892825767</v>
      </c>
      <c r="OJ72" s="1">
        <v>0.85222306868247444</v>
      </c>
      <c r="OK72" s="1">
        <v>0.50859918121117298</v>
      </c>
      <c r="OL72" s="1">
        <v>6.9168296903591941E-2</v>
      </c>
      <c r="OM72" s="1">
        <v>1.3389844730759202</v>
      </c>
      <c r="ON72" s="1">
        <f t="shared" si="218"/>
        <v>-4.3833993346646727E-2</v>
      </c>
      <c r="OO72" s="1">
        <f t="shared" si="219"/>
        <v>0.36194529134936659</v>
      </c>
      <c r="OP72" s="1">
        <f t="shared" si="264"/>
        <v>-6.9052733040563838</v>
      </c>
      <c r="OQ72" s="1" t="str">
        <f t="shared" si="220"/>
        <v>Contented</v>
      </c>
      <c r="OR72" s="3">
        <v>0.22785423022276999</v>
      </c>
      <c r="OS72" s="3">
        <v>0.439619094427188</v>
      </c>
      <c r="OT72" s="3">
        <v>6.4697033922651095E-2</v>
      </c>
      <c r="OU72" s="3">
        <v>0.108857745288957</v>
      </c>
      <c r="OV72" s="3">
        <v>-2.08154173632966E-2</v>
      </c>
      <c r="OW72" s="3">
        <v>2.83081683761294E-2</v>
      </c>
      <c r="OX72" s="3">
        <v>0.31248746565487651</v>
      </c>
      <c r="OY72" s="3">
        <v>0.23263817679012405</v>
      </c>
      <c r="OZ72" s="3">
        <v>-0.21176486420441801</v>
      </c>
      <c r="PA72" s="3">
        <v>0.26001755096748647</v>
      </c>
      <c r="PB72" s="3">
        <f t="shared" si="221"/>
        <v>-0.41351367375164994</v>
      </c>
      <c r="PC72" s="3">
        <f t="shared" si="222"/>
        <v>0.36419819674916143</v>
      </c>
      <c r="PD72" s="3">
        <f t="shared" si="265"/>
        <v>-48.628324003699916</v>
      </c>
      <c r="PE72" s="3" t="str">
        <f t="shared" si="223"/>
        <v>Relased</v>
      </c>
      <c r="PF72" s="1">
        <v>0.50307565516720998</v>
      </c>
      <c r="PG72" s="1">
        <v>0.34991142984526602</v>
      </c>
      <c r="PH72" s="1">
        <v>0.67957231878583102</v>
      </c>
      <c r="PI72" s="1">
        <v>0.95918043652773999</v>
      </c>
      <c r="PJ72" s="1">
        <v>0.37926292787937699</v>
      </c>
      <c r="PK72" s="1">
        <v>0.31304259713132498</v>
      </c>
      <c r="PL72" s="1">
        <v>0.77019449431687159</v>
      </c>
      <c r="PM72" s="1">
        <v>1.4468279812735925</v>
      </c>
      <c r="PN72" s="1">
        <v>0.15316422532194396</v>
      </c>
      <c r="PO72" s="1">
        <v>1.9211929278971465</v>
      </c>
      <c r="PP72" s="1">
        <f t="shared" si="224"/>
        <v>0.28826806812262529</v>
      </c>
      <c r="PQ72" s="1">
        <f t="shared" si="225"/>
        <v>0.20787277382270353</v>
      </c>
      <c r="PR72" s="1">
        <f t="shared" si="266"/>
        <v>54.204277524686098</v>
      </c>
      <c r="PS72" s="1" t="str">
        <f t="shared" si="226"/>
        <v>excited</v>
      </c>
      <c r="PT72" s="5">
        <v>0.467940736959229</v>
      </c>
      <c r="PU72" s="5">
        <v>0.152984401384648</v>
      </c>
      <c r="PV72" s="5">
        <v>0.34037311279253901</v>
      </c>
      <c r="PW72" s="5">
        <v>0.16572517097777001</v>
      </c>
      <c r="PX72" s="5">
        <v>-0.140737087597439</v>
      </c>
      <c r="PY72" s="5">
        <v>-0.178983783332401</v>
      </c>
      <c r="PZ72" s="5">
        <v>1.0402485224612745</v>
      </c>
      <c r="QA72" s="5">
        <v>-6.374196560164493</v>
      </c>
      <c r="QB72" s="5">
        <v>0.31495633557458103</v>
      </c>
      <c r="QC72" s="5">
        <v>0.81507133874490467</v>
      </c>
      <c r="QD72" s="5">
        <f t="shared" si="227"/>
        <v>0.12710396057532258</v>
      </c>
      <c r="QE72" s="5">
        <f t="shared" si="228"/>
        <v>0.18943389179827252</v>
      </c>
      <c r="QF72" s="5">
        <f t="shared" si="267"/>
        <v>33.860322190427546</v>
      </c>
      <c r="QG72" s="5" t="str">
        <f t="shared" si="229"/>
        <v>excited</v>
      </c>
      <c r="QH72" s="3">
        <v>8.6561047499663896E-2</v>
      </c>
      <c r="QI72" s="3">
        <v>0.31578225059446802</v>
      </c>
      <c r="QJ72" s="3">
        <v>-0.11268458327500799</v>
      </c>
      <c r="QK72" s="3">
        <v>0.32822873096638</v>
      </c>
      <c r="QL72" s="3">
        <v>-5.7447729091279501E-2</v>
      </c>
      <c r="QM72" s="3">
        <v>0.10715025095238399</v>
      </c>
      <c r="QN72" s="3">
        <v>-3.8705509861272209</v>
      </c>
      <c r="QO72" s="3">
        <v>0.77607828617072872</v>
      </c>
      <c r="QP72" s="3">
        <v>-0.22922120309480412</v>
      </c>
      <c r="QQ72" s="3">
        <v>0.53572197850041847</v>
      </c>
      <c r="QR72" s="3">
        <f t="shared" si="230"/>
        <v>-5.767250918777489E-2</v>
      </c>
      <c r="QS72" s="3">
        <f t="shared" si="231"/>
        <v>-0.36809734136200056</v>
      </c>
      <c r="QT72" s="3">
        <f t="shared" si="268"/>
        <v>-171.09544163058303</v>
      </c>
      <c r="QU72" s="3" t="str">
        <f t="shared" si="232"/>
        <v>Sad</v>
      </c>
      <c r="QV72" s="5">
        <v>0.93119727343088599</v>
      </c>
      <c r="QW72" s="5">
        <v>0.81533480119297796</v>
      </c>
      <c r="QX72" s="5">
        <v>0.33646990375971197</v>
      </c>
      <c r="QY72" s="5">
        <v>0.24601881491312799</v>
      </c>
      <c r="QZ72" s="5">
        <v>1.0838157725967801</v>
      </c>
      <c r="RA72" s="5">
        <v>1.1843179635782899</v>
      </c>
      <c r="RB72" s="5">
        <v>0.16698150139673701</v>
      </c>
      <c r="RC72" s="5">
        <v>0.12303076776495697</v>
      </c>
      <c r="RD72" s="5">
        <v>0.11586247223790802</v>
      </c>
      <c r="RE72" s="5">
        <v>0.33351160687861159</v>
      </c>
      <c r="RF72" s="5">
        <f t="shared" si="233"/>
        <v>6.9422716333034984E-2</v>
      </c>
      <c r="RG72" s="5">
        <f t="shared" si="234"/>
        <v>-1.5999454441365524E-2</v>
      </c>
      <c r="RH72" s="5">
        <f t="shared" si="269"/>
        <v>102.9780252431387</v>
      </c>
      <c r="RI72" s="5" t="str">
        <f t="shared" si="235"/>
        <v>nervous</v>
      </c>
    </row>
    <row r="73" spans="1:477" x14ac:dyDescent="0.3">
      <c r="A73" s="1">
        <v>0.88395685473932695</v>
      </c>
      <c r="B73" s="1">
        <v>0.94938723642420297</v>
      </c>
      <c r="C73" s="1">
        <v>0.50037674195302195</v>
      </c>
      <c r="D73" s="1">
        <v>0.46264088656075902</v>
      </c>
      <c r="E73" s="1">
        <v>0.76134905291970201</v>
      </c>
      <c r="F73" s="1">
        <v>1.0365108422664</v>
      </c>
      <c r="G73" s="1">
        <v>0.30412383473719307</v>
      </c>
      <c r="H73" s="1">
        <v>0.23296305662665232</v>
      </c>
      <c r="I73" s="1">
        <v>-6.5430381684876027E-2</v>
      </c>
      <c r="J73" s="1">
        <v>0.52527926053564933</v>
      </c>
      <c r="K73" s="18">
        <f t="shared" si="137"/>
        <v>-0.10399290486138268</v>
      </c>
      <c r="L73" s="19">
        <f t="shared" si="138"/>
        <v>-0.42205832089369966</v>
      </c>
      <c r="M73" s="19">
        <f t="shared" si="236"/>
        <v>-166.15834188385705</v>
      </c>
      <c r="N73" s="19" t="str">
        <f t="shared" si="139"/>
        <v>Sad</v>
      </c>
      <c r="O73" s="19">
        <f t="shared" si="237"/>
        <v>3.5689089680568747E-2</v>
      </c>
      <c r="P73" s="9">
        <v>0.21053934675903099</v>
      </c>
      <c r="Q73" s="9">
        <v>0.325366923694344</v>
      </c>
      <c r="R73" s="9">
        <v>-7.3919299582457798E-2</v>
      </c>
      <c r="S73" s="9">
        <v>3.7574841141605697E-2</v>
      </c>
      <c r="T73" s="9">
        <v>0.60890665987471204</v>
      </c>
      <c r="U73" s="9">
        <v>0.74545656583943898</v>
      </c>
      <c r="V73" s="9">
        <v>-9.020643091070249E-2</v>
      </c>
      <c r="W73" s="9">
        <v>3.5089668380327649E-2</v>
      </c>
      <c r="X73" s="9">
        <v>-0.11482757693531301</v>
      </c>
      <c r="Y73" s="9">
        <v>-6.7818684804909643E-2</v>
      </c>
      <c r="Z73" s="9">
        <f t="shared" si="140"/>
        <v>3.2592974407199327E-2</v>
      </c>
      <c r="AA73" s="9">
        <f t="shared" si="141"/>
        <v>-0.2078257912854039</v>
      </c>
      <c r="AB73" s="9">
        <f t="shared" si="238"/>
        <v>171.08699683171838</v>
      </c>
      <c r="AC73" s="9" t="str">
        <f t="shared" si="142"/>
        <v>Upset</v>
      </c>
      <c r="AD73" s="3">
        <v>0.224712980972014</v>
      </c>
      <c r="AE73" s="3">
        <v>0.51336171889254301</v>
      </c>
      <c r="AF73" s="3">
        <v>-2.83444332585795E-2</v>
      </c>
      <c r="AG73" s="3">
        <v>-6.62449801624483E-2</v>
      </c>
      <c r="AH73" s="3">
        <v>0.55182086461042101</v>
      </c>
      <c r="AI73" s="3">
        <v>0.57636497085657901</v>
      </c>
      <c r="AJ73" s="3">
        <v>-3.6501220674186985E-2</v>
      </c>
      <c r="AK73" s="3">
        <v>-6.0790453960248771E-2</v>
      </c>
      <c r="AL73" s="3">
        <v>-0.28864873792052903</v>
      </c>
      <c r="AM73" s="3">
        <v>-0.1281569649229079</v>
      </c>
      <c r="AN73" s="3">
        <f t="shared" si="143"/>
        <v>-0.20543822701211378</v>
      </c>
      <c r="AO73" s="3">
        <f t="shared" si="144"/>
        <v>0.16964402109289822</v>
      </c>
      <c r="AP73" s="3">
        <f t="shared" si="239"/>
        <v>-50.451244526651344</v>
      </c>
      <c r="AQ73" s="3" t="str">
        <f t="shared" si="145"/>
        <v>Relased</v>
      </c>
      <c r="AR73" s="9">
        <v>-2.58555792777732E-2</v>
      </c>
      <c r="AS73" s="9">
        <v>-9.4457410347727006E-2</v>
      </c>
      <c r="AT73" s="9">
        <v>-0.138643757896044</v>
      </c>
      <c r="AU73" s="9">
        <v>5.4860591662296197E-2</v>
      </c>
      <c r="AV73" s="9">
        <v>-0.42956043937045602</v>
      </c>
      <c r="AW73" s="9">
        <v>-0.69226706583383102</v>
      </c>
      <c r="AX73" s="9">
        <v>0.30443320440850524</v>
      </c>
      <c r="AY73" s="9">
        <v>-6.9732915808806778E-2</v>
      </c>
      <c r="AZ73" s="9">
        <v>6.8601831069953809E-2</v>
      </c>
      <c r="BA73" s="9">
        <v>0.69637672951641161</v>
      </c>
      <c r="BB73" s="9">
        <f t="shared" si="146"/>
        <v>0.19876592617942923</v>
      </c>
      <c r="BC73" s="9">
        <f t="shared" si="147"/>
        <v>0.29060866044745115</v>
      </c>
      <c r="BD73" s="9">
        <f t="shared" si="240"/>
        <v>34.370731327055623</v>
      </c>
      <c r="BE73" s="9" t="str">
        <f t="shared" si="148"/>
        <v>excited</v>
      </c>
      <c r="BF73" s="5">
        <v>0.373418337298136</v>
      </c>
      <c r="BG73" s="5">
        <v>0.71979750050196301</v>
      </c>
      <c r="BH73" s="5">
        <v>0.24022529428391301</v>
      </c>
      <c r="BI73" s="5">
        <v>0.26449411517335503</v>
      </c>
      <c r="BJ73" s="5">
        <v>2.4753760622656901E-2</v>
      </c>
      <c r="BK73" s="5">
        <v>0.79377601008020604</v>
      </c>
      <c r="BL73" s="5">
        <v>0.60332026161135044</v>
      </c>
      <c r="BM73" s="5">
        <v>0.1747481132063563</v>
      </c>
      <c r="BN73" s="5">
        <v>-0.346379163203827</v>
      </c>
      <c r="BO73" s="5">
        <v>0.46168322119529975</v>
      </c>
      <c r="BP73" s="5">
        <f t="shared" si="149"/>
        <v>-0.32971130944025473</v>
      </c>
      <c r="BQ73" s="5">
        <f t="shared" si="150"/>
        <v>0.11863575588003683</v>
      </c>
      <c r="BR73" s="5">
        <f t="shared" si="241"/>
        <v>-70.210403015357613</v>
      </c>
      <c r="BS73" s="5" t="str">
        <f t="shared" si="151"/>
        <v>Calm</v>
      </c>
      <c r="BT73" s="6">
        <v>0.422944580823715</v>
      </c>
      <c r="BU73" s="6">
        <v>0.460800480460416</v>
      </c>
      <c r="BV73" s="6">
        <v>4.5326062920875702E-2</v>
      </c>
      <c r="BW73" s="6">
        <v>0.26931396879992903</v>
      </c>
      <c r="BX73" s="6">
        <v>-8.0589663260357505E-2</v>
      </c>
      <c r="BY73" s="6">
        <v>0.62090158533892703</v>
      </c>
      <c r="BZ73" s="6">
        <v>0.13239495212592495</v>
      </c>
      <c r="CA73" s="6">
        <v>0.24897240868345266</v>
      </c>
      <c r="CB73" s="6">
        <v>-3.7855899636700996E-2</v>
      </c>
      <c r="CC73" s="6">
        <v>0.35603031406321545</v>
      </c>
      <c r="CD73" s="6">
        <f t="shared" si="152"/>
        <v>-7.2065947377437878E-2</v>
      </c>
      <c r="CE73" s="6">
        <f t="shared" si="153"/>
        <v>-0.81790290849137337</v>
      </c>
      <c r="CF73" s="6">
        <f t="shared" si="242"/>
        <v>-174.96463608121033</v>
      </c>
      <c r="CG73" s="6" t="str">
        <f t="shared" si="154"/>
        <v>Sad</v>
      </c>
      <c r="CH73" s="5">
        <v>0.38942625295571598</v>
      </c>
      <c r="CI73" s="5">
        <v>0.47380446271223697</v>
      </c>
      <c r="CJ73" s="5">
        <v>0.30086552259863197</v>
      </c>
      <c r="CK73" s="5">
        <v>0.48569438282154997</v>
      </c>
      <c r="CL73" s="5">
        <v>-0.12306336418941199</v>
      </c>
      <c r="CM73" s="5">
        <v>0.56216543958739595</v>
      </c>
      <c r="CN73" s="5">
        <v>1.1295324359640775</v>
      </c>
      <c r="CO73" s="5">
        <v>0.46883059222416762</v>
      </c>
      <c r="CP73" s="5">
        <v>-8.4378209756520994E-2</v>
      </c>
      <c r="CQ73" s="5">
        <v>0.91118155452978233</v>
      </c>
      <c r="CR73" s="5">
        <f t="shared" si="155"/>
        <v>-0.27256603093448895</v>
      </c>
      <c r="CS73" s="5">
        <f t="shared" si="156"/>
        <v>-0.31240788886253967</v>
      </c>
      <c r="CT73" s="5">
        <f t="shared" si="243"/>
        <v>-138.89632810330076</v>
      </c>
      <c r="CU73" s="5" t="str">
        <f t="shared" si="157"/>
        <v>Depressed</v>
      </c>
      <c r="CV73" s="3">
        <v>2.2990970030962302E-2</v>
      </c>
      <c r="CW73" s="3">
        <v>0.35187936418749999</v>
      </c>
      <c r="CX73" s="3">
        <v>-3.0743569663460101E-2</v>
      </c>
      <c r="CY73" s="3">
        <v>0.35927387596587701</v>
      </c>
      <c r="CZ73" s="3">
        <v>-0.62639770213541901</v>
      </c>
      <c r="DA73" s="3">
        <v>-0.24718363527370299</v>
      </c>
      <c r="DB73" s="3">
        <v>5.094999446929941E-2</v>
      </c>
      <c r="DC73" s="3">
        <v>3.4316001205903177</v>
      </c>
      <c r="DD73" s="3">
        <v>-0.3288883941565377</v>
      </c>
      <c r="DE73" s="3">
        <v>0.87638384879759545</v>
      </c>
      <c r="DF73" s="3">
        <f t="shared" si="158"/>
        <v>-0.26042679425989745</v>
      </c>
      <c r="DG73" s="3">
        <f t="shared" si="159"/>
        <v>-0.19841511156644343</v>
      </c>
      <c r="DH73" s="3">
        <f t="shared" si="244"/>
        <v>-127.30321007211309</v>
      </c>
      <c r="DI73" s="3" t="str">
        <f t="shared" si="160"/>
        <v>Depressed</v>
      </c>
      <c r="DJ73" s="7">
        <v>0.69539715470123598</v>
      </c>
      <c r="DK73" s="7">
        <v>0.25633133279502501</v>
      </c>
      <c r="DL73" s="7">
        <v>0.39936988411819002</v>
      </c>
      <c r="DM73" s="7">
        <v>-0.126931562525125</v>
      </c>
      <c r="DN73" s="7">
        <v>0.84913569547193002</v>
      </c>
      <c r="DO73" s="7">
        <v>0.86049458483354802</v>
      </c>
      <c r="DP73" s="7">
        <v>0.2585700162177933</v>
      </c>
      <c r="DQ73" s="7">
        <v>-0.11365384749903261</v>
      </c>
      <c r="DR73" s="7">
        <v>0.43906582190621096</v>
      </c>
      <c r="DS73" s="7">
        <v>0.28625634849890458</v>
      </c>
      <c r="DT73" s="7">
        <f t="shared" si="161"/>
        <v>4.4515781175230362E-2</v>
      </c>
      <c r="DU73" s="7">
        <f t="shared" si="162"/>
        <v>0.20683709836129904</v>
      </c>
      <c r="DV73" s="7">
        <f t="shared" si="245"/>
        <v>12.146007424825905</v>
      </c>
      <c r="DW73" s="7" t="str">
        <f t="shared" si="163"/>
        <v>happy</v>
      </c>
      <c r="DX73" s="9">
        <v>0.41300478163779802</v>
      </c>
      <c r="DY73" s="9">
        <v>0.96688318228828396</v>
      </c>
      <c r="DZ73" s="9">
        <v>-5.6879006953874003E-2</v>
      </c>
      <c r="EA73" s="9">
        <v>0.27582762770045299</v>
      </c>
      <c r="EB73" s="9">
        <v>0.43050443057902699</v>
      </c>
      <c r="EC73" s="9">
        <v>0.78332570289272496</v>
      </c>
      <c r="ED73" s="9">
        <v>-6.7431399835445049E-2</v>
      </c>
      <c r="EE73" s="9">
        <v>0.15759697601576655</v>
      </c>
      <c r="EF73" s="9">
        <v>-0.55387840065048599</v>
      </c>
      <c r="EG73" s="9">
        <v>0.15867130264954443</v>
      </c>
      <c r="EH73" s="9">
        <f t="shared" si="164"/>
        <v>-0.49529454222756286</v>
      </c>
      <c r="EI73" s="9">
        <f t="shared" si="165"/>
        <v>0.10024374918396606</v>
      </c>
      <c r="EJ73" s="9">
        <f t="shared" si="246"/>
        <v>-78.558337366416978</v>
      </c>
      <c r="EK73" s="9" t="str">
        <f t="shared" si="166"/>
        <v>Calm</v>
      </c>
      <c r="EL73" s="1">
        <v>-6.5873152414024694E-2</v>
      </c>
      <c r="EM73" s="1">
        <v>0.403695551018807</v>
      </c>
      <c r="EN73" s="1">
        <v>9.8422340669883299E-2</v>
      </c>
      <c r="EO73" s="1">
        <v>6.1171253925242697E-2</v>
      </c>
      <c r="EP73" s="1">
        <v>0.63096400148433496</v>
      </c>
      <c r="EQ73" s="1">
        <v>0.57621780169715398</v>
      </c>
      <c r="ER73" s="1">
        <v>0.17417082727814143</v>
      </c>
      <c r="ES73" s="1">
        <v>6.2425166220766749E-2</v>
      </c>
      <c r="ET73" s="1">
        <v>-0.46956870343283169</v>
      </c>
      <c r="EU73" s="1">
        <v>0.47241862959428638</v>
      </c>
      <c r="EV73" s="1">
        <f t="shared" si="167"/>
        <v>-0.88276830150100949</v>
      </c>
      <c r="EW73" s="1">
        <f t="shared" si="168"/>
        <v>-0.54286470264537923</v>
      </c>
      <c r="EX73" s="1">
        <f t="shared" si="247"/>
        <v>-121.58973542318211</v>
      </c>
      <c r="EY73" s="1" t="str">
        <f t="shared" si="169"/>
        <v>Depressed</v>
      </c>
      <c r="EZ73" s="3">
        <v>0.77217892571222602</v>
      </c>
      <c r="FA73" s="3">
        <v>0.34897502030181399</v>
      </c>
      <c r="FB73" s="3">
        <v>0.15158042351120499</v>
      </c>
      <c r="FC73" s="3">
        <v>0.18600917539151701</v>
      </c>
      <c r="FD73" s="3">
        <v>0.861837593669735</v>
      </c>
      <c r="FE73" s="3">
        <v>0.34555301586037601</v>
      </c>
      <c r="FF73" s="3">
        <v>9.2765539217766119E-2</v>
      </c>
      <c r="FG73" s="3">
        <v>0.2678209743977551</v>
      </c>
      <c r="FH73" s="3">
        <v>0.42320390541041203</v>
      </c>
      <c r="FI73" s="3">
        <v>0.30110904938873972</v>
      </c>
      <c r="FJ73" s="3">
        <f t="shared" si="170"/>
        <v>0.20526774039233575</v>
      </c>
      <c r="FK73" s="3">
        <f t="shared" si="171"/>
        <v>-8.7178641400957657E-2</v>
      </c>
      <c r="FL73" s="3">
        <f t="shared" si="248"/>
        <v>113.01127006762904</v>
      </c>
      <c r="FM73" s="3" t="str">
        <f t="shared" si="172"/>
        <v>nervous</v>
      </c>
      <c r="FN73" s="7">
        <v>0.41868484807038497</v>
      </c>
      <c r="FO73" s="7">
        <v>0.80650076026838902</v>
      </c>
      <c r="FP73" s="7">
        <v>-5.2991455568333297E-2</v>
      </c>
      <c r="FQ73" s="7">
        <v>-0.22464724049204099</v>
      </c>
      <c r="FR73" s="7">
        <v>0.25268423865970502</v>
      </c>
      <c r="FS73" s="7">
        <v>0.97679223552082795</v>
      </c>
      <c r="FT73" s="7">
        <v>-7.893043724492696E-2</v>
      </c>
      <c r="FU73" s="7">
        <v>-0.12597326464158559</v>
      </c>
      <c r="FV73" s="7">
        <v>-0.38781591219800404</v>
      </c>
      <c r="FW73" s="7">
        <v>-0.22660949832476721</v>
      </c>
      <c r="FX73" s="7">
        <f t="shared" si="173"/>
        <v>-0.44466056890008698</v>
      </c>
      <c r="FY73" s="7">
        <f t="shared" si="174"/>
        <v>4.2546724861367569E-3</v>
      </c>
      <c r="FZ73" s="7">
        <f t="shared" si="249"/>
        <v>-89.451790073947137</v>
      </c>
      <c r="GA73" s="7" t="str">
        <f t="shared" si="175"/>
        <v>Calm</v>
      </c>
      <c r="GB73" s="5">
        <v>0.37065147492440398</v>
      </c>
      <c r="GC73" s="5">
        <v>0.68652494163741395</v>
      </c>
      <c r="GD73" s="5">
        <v>0.43061317595172899</v>
      </c>
      <c r="GE73" s="5">
        <v>0.66265068206439204</v>
      </c>
      <c r="GF73" s="5">
        <v>0.101409529547073</v>
      </c>
      <c r="GG73" s="5">
        <v>0.61828861290827797</v>
      </c>
      <c r="GH73" s="5">
        <v>0.91219815208809019</v>
      </c>
      <c r="GI73" s="5">
        <v>0.50785085712503408</v>
      </c>
      <c r="GJ73" s="5">
        <v>-0.31587346671300998</v>
      </c>
      <c r="GK73" s="5">
        <v>1.0341356852924015</v>
      </c>
      <c r="GL73" s="5">
        <f t="shared" si="176"/>
        <v>-0.25091402652478112</v>
      </c>
      <c r="GM73" s="5">
        <f t="shared" si="177"/>
        <v>-0.28514334449688949</v>
      </c>
      <c r="GN73" s="5">
        <f t="shared" si="250"/>
        <v>-138.65359492197169</v>
      </c>
      <c r="GO73" s="5" t="str">
        <f t="shared" si="178"/>
        <v>Depressed</v>
      </c>
      <c r="GP73" s="6">
        <v>0.208415952849381</v>
      </c>
      <c r="GQ73" s="6">
        <v>0.20857789571899099</v>
      </c>
      <c r="GR73" s="6">
        <v>0.219803930681084</v>
      </c>
      <c r="GS73" s="6">
        <v>0.33661358982453399</v>
      </c>
      <c r="GT73" s="6">
        <v>-0.15628479886565599</v>
      </c>
      <c r="GU73" s="6">
        <v>-0.26042290814816199</v>
      </c>
      <c r="GV73" s="6">
        <v>4.2163641869448218</v>
      </c>
      <c r="GW73" s="6">
        <v>-6.4926899243086247</v>
      </c>
      <c r="GX73" s="6">
        <v>-1.6194286960999338E-4</v>
      </c>
      <c r="GY73" s="6">
        <v>1.3343542654547951</v>
      </c>
      <c r="GZ73" s="6">
        <f t="shared" si="179"/>
        <v>0.15738283212468507</v>
      </c>
      <c r="HA73" s="6">
        <f t="shared" si="180"/>
        <v>0.41729557230500203</v>
      </c>
      <c r="HB73" s="6">
        <f t="shared" si="251"/>
        <v>20.663944231253151</v>
      </c>
      <c r="HC73" s="6" t="str">
        <f t="shared" si="181"/>
        <v>happy</v>
      </c>
      <c r="HD73" s="3">
        <v>0.60810509301429005</v>
      </c>
      <c r="HE73" s="3">
        <v>1.1444761028358399</v>
      </c>
      <c r="HF73" s="3">
        <v>0.295797594452191</v>
      </c>
      <c r="HG73" s="3">
        <v>0.44361467292761497</v>
      </c>
      <c r="HH73" s="3">
        <v>0.50996681769494601</v>
      </c>
      <c r="HI73" s="3">
        <v>0.81384197154857996</v>
      </c>
      <c r="HJ73" s="3">
        <v>0.26456043803529167</v>
      </c>
      <c r="HK73" s="3">
        <v>0.22652840655982884</v>
      </c>
      <c r="HL73" s="3">
        <v>-0.53637100982154984</v>
      </c>
      <c r="HM73" s="3">
        <v>0.42189900766402838</v>
      </c>
      <c r="HN73" s="3">
        <f t="shared" si="182"/>
        <v>-0.44223779993035228</v>
      </c>
      <c r="HO73" s="3">
        <f t="shared" si="183"/>
        <v>-0.61591842580193135</v>
      </c>
      <c r="HP73" s="3">
        <f t="shared" si="252"/>
        <v>-144.32113919452914</v>
      </c>
      <c r="HQ73" s="3" t="str">
        <f t="shared" si="184"/>
        <v>Depressed</v>
      </c>
      <c r="HR73" s="5">
        <v>1.33301279904804</v>
      </c>
      <c r="HS73" s="5">
        <v>0.86024964915383695</v>
      </c>
      <c r="HT73" s="5">
        <v>0.68050124437925197</v>
      </c>
      <c r="HU73" s="5">
        <v>0.202119956831883</v>
      </c>
      <c r="HV73" s="5">
        <v>1.2492174245997101</v>
      </c>
      <c r="HW73" s="5">
        <v>1.0786562825338699</v>
      </c>
      <c r="HX73" s="5">
        <v>0.26353236754310455</v>
      </c>
      <c r="HY73" s="5">
        <v>0.10424433363610844</v>
      </c>
      <c r="HZ73" s="5">
        <v>0.47276314989420309</v>
      </c>
      <c r="IA73" s="5">
        <v>0.40242388772704452</v>
      </c>
      <c r="IB73" s="5">
        <f t="shared" si="185"/>
        <v>0.7095382914114603</v>
      </c>
      <c r="IC73" s="5">
        <f t="shared" si="186"/>
        <v>-0.79392446556441221</v>
      </c>
      <c r="ID73" s="5">
        <f t="shared" si="253"/>
        <v>138.21251984146434</v>
      </c>
      <c r="IE73" s="5" t="str">
        <f t="shared" si="187"/>
        <v>stressed</v>
      </c>
      <c r="IF73" s="6">
        <v>0.43613381233753901</v>
      </c>
      <c r="IG73" s="6">
        <v>-8.3997825048461507E-3</v>
      </c>
      <c r="IH73" s="6">
        <v>0.162285218093355</v>
      </c>
      <c r="II73" s="6">
        <v>0.30232906006416799</v>
      </c>
      <c r="IJ73" s="6">
        <v>-1.1806795216845601E-2</v>
      </c>
      <c r="IK73" s="6">
        <v>-0.10971364575954499</v>
      </c>
      <c r="IL73" s="6">
        <v>0.38245318244064441</v>
      </c>
      <c r="IM73" s="6">
        <v>-2.5596501981757669</v>
      </c>
      <c r="IN73" s="6">
        <v>0.44453359484238514</v>
      </c>
      <c r="IO73" s="6">
        <v>1.0862223852969</v>
      </c>
      <c r="IP73" s="6">
        <f t="shared" si="188"/>
        <v>0.44268498319651384</v>
      </c>
      <c r="IQ73" s="6">
        <f t="shared" si="189"/>
        <v>0.10105349559235233</v>
      </c>
      <c r="IR73" s="6">
        <f t="shared" si="254"/>
        <v>77.141191847206613</v>
      </c>
      <c r="IS73" s="6" t="str">
        <f t="shared" si="190"/>
        <v>alert</v>
      </c>
      <c r="IT73" s="5">
        <v>0.42280743990787301</v>
      </c>
      <c r="IU73" s="5">
        <v>0.53463322239465405</v>
      </c>
      <c r="IV73" s="5">
        <v>0.58794303865494502</v>
      </c>
      <c r="IW73" s="5">
        <v>0.59330858203005699</v>
      </c>
      <c r="IX73" s="5">
        <v>7.6916764176341995E-2</v>
      </c>
      <c r="IY73" s="5">
        <v>0.102836164374749</v>
      </c>
      <c r="IZ73" s="5">
        <v>1.1765350444299534</v>
      </c>
      <c r="JA73" s="5">
        <v>0.93072482278224178</v>
      </c>
      <c r="JB73" s="5">
        <v>-0.11182578248678104</v>
      </c>
      <c r="JC73" s="5">
        <v>1.2337596126784893</v>
      </c>
      <c r="JD73" s="5">
        <f t="shared" si="191"/>
        <v>0.14052456927547663</v>
      </c>
      <c r="JE73" s="5">
        <f t="shared" si="192"/>
        <v>-0.49678413114978359</v>
      </c>
      <c r="JF73" s="5">
        <f t="shared" si="255"/>
        <v>164.20546424932814</v>
      </c>
      <c r="JG73" s="5" t="str">
        <f t="shared" si="193"/>
        <v>Upset</v>
      </c>
      <c r="JH73" s="6">
        <v>1.3433874048438701</v>
      </c>
      <c r="JI73" s="6">
        <v>1.3039760375266101</v>
      </c>
      <c r="JJ73" s="6">
        <v>7.9997630341732698E-2</v>
      </c>
      <c r="JK73" s="6">
        <v>0.55434433606307199</v>
      </c>
      <c r="JL73" s="6">
        <v>1.70810813782091</v>
      </c>
      <c r="JM73" s="6">
        <v>1.45369864433352</v>
      </c>
      <c r="JN73" s="6">
        <v>2.6215876518001779E-2</v>
      </c>
      <c r="JO73" s="6">
        <v>0.20101875674804071</v>
      </c>
      <c r="JP73" s="6">
        <v>3.9411367317260027E-2</v>
      </c>
      <c r="JQ73" s="6">
        <v>0.23961272421168114</v>
      </c>
      <c r="JR73" s="6">
        <f t="shared" si="194"/>
        <v>-6.1926715757444017E-2</v>
      </c>
      <c r="JS73" s="6">
        <f t="shared" si="195"/>
        <v>0.44607182924862254</v>
      </c>
      <c r="JT73" s="6">
        <f t="shared" si="256"/>
        <v>-7.9036714493118687</v>
      </c>
      <c r="JU73" s="6" t="str">
        <f t="shared" si="196"/>
        <v>Contented</v>
      </c>
      <c r="JV73" s="3">
        <v>0.20500121820747799</v>
      </c>
      <c r="JW73" s="3">
        <v>0.87906964665050003</v>
      </c>
      <c r="JX73" s="3">
        <v>5.4644149583486103E-2</v>
      </c>
      <c r="JY73" s="3">
        <v>1.51514561460872E-2</v>
      </c>
      <c r="JZ73" s="3">
        <v>8.3898780614795096E-2</v>
      </c>
      <c r="KA73" s="3">
        <v>0.73068804985456504</v>
      </c>
      <c r="KB73" s="3">
        <v>0.18914555142349571</v>
      </c>
      <c r="KC73" s="3">
        <v>9.4122588629223097E-3</v>
      </c>
      <c r="KD73" s="3">
        <v>-0.67406842844302206</v>
      </c>
      <c r="KE73" s="3">
        <v>6.4382881223098903E-2</v>
      </c>
      <c r="KF73" s="3">
        <f t="shared" si="197"/>
        <v>-0.59423343211623547</v>
      </c>
      <c r="KG73" s="3">
        <f t="shared" si="198"/>
        <v>-0.10757491967069088</v>
      </c>
      <c r="KH73" s="3">
        <f t="shared" si="257"/>
        <v>-100.26120458265967</v>
      </c>
      <c r="KI73" s="3" t="str">
        <f t="shared" si="199"/>
        <v>Bored</v>
      </c>
      <c r="KJ73" s="7">
        <v>0.87080755401410803</v>
      </c>
      <c r="KK73" s="7">
        <v>0.31294415386468999</v>
      </c>
      <c r="KL73" s="7">
        <v>0.34775438506950002</v>
      </c>
      <c r="KM73" s="7">
        <v>-0.12921914341322799</v>
      </c>
      <c r="KN73" s="7">
        <v>0.909585667516566</v>
      </c>
      <c r="KO73" s="7">
        <v>-0.18699396673195501</v>
      </c>
      <c r="KP73" s="7">
        <v>0.19532448274012296</v>
      </c>
      <c r="KQ73" s="7">
        <v>-1.0259543582658432</v>
      </c>
      <c r="KR73" s="7">
        <v>0.55786340014941804</v>
      </c>
      <c r="KS73" s="7">
        <v>0.18461239819275294</v>
      </c>
      <c r="KT73" s="7">
        <f t="shared" si="200"/>
        <v>0.57283365897026228</v>
      </c>
      <c r="KU73" s="7">
        <f t="shared" si="201"/>
        <v>8.5814611617554881E-2</v>
      </c>
      <c r="KV73" s="7">
        <f t="shared" si="258"/>
        <v>81.480037742932751</v>
      </c>
      <c r="KW73" s="7" t="str">
        <f t="shared" si="202"/>
        <v>alert</v>
      </c>
      <c r="LL73" s="5">
        <v>-5.9237332223025102E-2</v>
      </c>
      <c r="LM73" s="5">
        <v>0.835677564426482</v>
      </c>
      <c r="LN73" s="5">
        <v>-0.16104480564592399</v>
      </c>
      <c r="LO73" s="5">
        <v>-8.1309067598597795E-2</v>
      </c>
      <c r="LP73" s="5">
        <v>-0.23323460792185</v>
      </c>
      <c r="LQ73" s="5">
        <v>0.94781544472926005</v>
      </c>
      <c r="LR73" s="5">
        <v>0.55063335500202493</v>
      </c>
      <c r="LS73" s="5">
        <v>-4.5589787670144745E-2</v>
      </c>
      <c r="LT73" s="5">
        <v>-0.89491489664950707</v>
      </c>
      <c r="LU73" s="5">
        <v>-0.31213461538017756</v>
      </c>
      <c r="LV73" s="5">
        <f t="shared" si="203"/>
        <v>-0.74173587846033429</v>
      </c>
      <c r="LW73" s="5">
        <f t="shared" si="204"/>
        <v>-8.470136950078988E-2</v>
      </c>
      <c r="LX73" s="5">
        <f t="shared" si="259"/>
        <v>-96.514582778716502</v>
      </c>
      <c r="LY73" s="5" t="str">
        <f t="shared" si="205"/>
        <v>Bored</v>
      </c>
      <c r="LZ73" s="6">
        <v>0.36864485085899801</v>
      </c>
      <c r="MA73" s="6">
        <v>0.58005236555504203</v>
      </c>
      <c r="MB73" s="6">
        <v>0.140343742163278</v>
      </c>
      <c r="MC73" s="6">
        <v>-7.4920299974259599E-2</v>
      </c>
      <c r="MD73" s="6">
        <v>0.246000302215787</v>
      </c>
      <c r="ME73" s="6">
        <v>0.38093227705617599</v>
      </c>
      <c r="MF73" s="6">
        <v>0.2283329518848449</v>
      </c>
      <c r="MG73" s="6">
        <v>-7.7962015886834338E-2</v>
      </c>
      <c r="MH73" s="6">
        <v>-0.21140751469604402</v>
      </c>
      <c r="MI73" s="6">
        <v>6.8961351479780914E-2</v>
      </c>
      <c r="MJ73" s="6">
        <f t="shared" si="206"/>
        <v>-2.0924413536671516E-4</v>
      </c>
      <c r="MK73" s="6">
        <f t="shared" si="207"/>
        <v>2.2171800963033839E-2</v>
      </c>
      <c r="ML73" s="6">
        <f t="shared" si="260"/>
        <v>-0.54070708814802604</v>
      </c>
      <c r="MM73" s="6" t="str">
        <f t="shared" si="208"/>
        <v>Contented</v>
      </c>
      <c r="MN73" s="3">
        <v>-0.20395464752741799</v>
      </c>
      <c r="MO73" s="3">
        <v>0.21814659125927099</v>
      </c>
      <c r="MP73" s="3">
        <v>-2.1525980823950599E-2</v>
      </c>
      <c r="MQ73" s="3">
        <v>0.29239448149180802</v>
      </c>
      <c r="MR73" s="3">
        <v>-0.357465875514275</v>
      </c>
      <c r="MS73" s="3">
        <v>-1.38736544980001E-2</v>
      </c>
      <c r="MT73" s="3">
        <v>3.8341991324659867E-2</v>
      </c>
      <c r="MU73" s="3">
        <v>1.4313911873383538</v>
      </c>
      <c r="MV73" s="3">
        <v>-0.15159415421679989</v>
      </c>
      <c r="MW73" s="3">
        <v>-0.91486194564665368</v>
      </c>
      <c r="MX73" s="3">
        <f t="shared" si="209"/>
        <v>-0.45414578876009914</v>
      </c>
      <c r="MY73" s="3">
        <f t="shared" si="210"/>
        <v>-0.34708326422234048</v>
      </c>
      <c r="MZ73" s="3">
        <f t="shared" si="261"/>
        <v>-127.38905786295825</v>
      </c>
      <c r="NA73" s="3" t="str">
        <f t="shared" si="211"/>
        <v>Depressed</v>
      </c>
      <c r="NB73" s="7">
        <v>0.605126836416082</v>
      </c>
      <c r="NC73" s="7">
        <v>0.633658712837736</v>
      </c>
      <c r="ND73" s="7">
        <v>0.170689924984781</v>
      </c>
      <c r="NE73" s="7">
        <v>0.39500990836026401</v>
      </c>
      <c r="NF73" s="7">
        <v>0.60701629267373103</v>
      </c>
      <c r="NG73" s="7">
        <v>0.77704295242697097</v>
      </c>
      <c r="NH73" s="7">
        <v>0.14081664193646048</v>
      </c>
      <c r="NI73" s="7">
        <v>0.28000952865263939</v>
      </c>
      <c r="NJ73" s="7">
        <v>-2.8531876421654001E-2</v>
      </c>
      <c r="NK73" s="7">
        <v>0.45665679074622245</v>
      </c>
      <c r="NL73" s="7">
        <f t="shared" si="212"/>
        <v>-0.27542636939275011</v>
      </c>
      <c r="NM73" s="7">
        <f t="shared" si="213"/>
        <v>0.14886784285459687</v>
      </c>
      <c r="NN73" s="7">
        <f t="shared" si="262"/>
        <v>-61.608795864665474</v>
      </c>
      <c r="NO73" s="7" t="str">
        <f t="shared" si="214"/>
        <v>Calm</v>
      </c>
      <c r="NP73" s="5">
        <v>0.50697693566667601</v>
      </c>
      <c r="NQ73" s="5">
        <v>0</v>
      </c>
      <c r="NR73" s="5">
        <v>1.28396245012187</v>
      </c>
      <c r="NS73" s="5">
        <v>0</v>
      </c>
      <c r="NT73" s="5">
        <v>0.47581348667321799</v>
      </c>
      <c r="NU73" s="5">
        <v>0</v>
      </c>
      <c r="NV73" s="5">
        <v>1.3064458311111</v>
      </c>
      <c r="NX73" s="5">
        <v>0.50697693566667601</v>
      </c>
      <c r="NY73" s="5">
        <v>2.5325855276502001</v>
      </c>
      <c r="NZ73" s="5">
        <f t="shared" si="215"/>
        <v>0.20941598061366951</v>
      </c>
      <c r="OA73" s="5">
        <f t="shared" si="216"/>
        <v>0.6345727281764606</v>
      </c>
      <c r="OB73" s="5">
        <f t="shared" si="263"/>
        <v>18.263458300841833</v>
      </c>
      <c r="OC73" s="5" t="str">
        <f t="shared" si="217"/>
        <v>happy</v>
      </c>
      <c r="OD73" s="1">
        <v>0.54119784920884895</v>
      </c>
      <c r="OE73" s="1">
        <v>0.43663634356513498</v>
      </c>
      <c r="OF73" s="1">
        <v>0.89364720060313896</v>
      </c>
      <c r="OG73" s="1">
        <v>0.40973698079132997</v>
      </c>
      <c r="OH73" s="1">
        <v>0.57550484336273999</v>
      </c>
      <c r="OI73" s="1">
        <v>0.26930059361154901</v>
      </c>
      <c r="OJ73" s="1">
        <v>0.80025525732835057</v>
      </c>
      <c r="OK73" s="1">
        <v>0.58041584058489326</v>
      </c>
      <c r="OL73" s="1">
        <v>0.10456150564371397</v>
      </c>
      <c r="OM73" s="1">
        <v>1.3329296429049422</v>
      </c>
      <c r="ON73" s="1">
        <f t="shared" si="218"/>
        <v>2.5214053817623761E-3</v>
      </c>
      <c r="OO73" s="1">
        <f t="shared" si="219"/>
        <v>0.3595763676629995</v>
      </c>
      <c r="OP73" s="1">
        <f t="shared" si="264"/>
        <v>0.40176032705887205</v>
      </c>
      <c r="OQ73" s="1" t="str">
        <f t="shared" si="220"/>
        <v>happy</v>
      </c>
      <c r="OR73" s="3">
        <v>0.22785423022276999</v>
      </c>
      <c r="OS73" s="3">
        <v>0.439619094427188</v>
      </c>
      <c r="OT73" s="3">
        <v>6.4697033922651095E-2</v>
      </c>
      <c r="OU73" s="3">
        <v>0.108857745288957</v>
      </c>
      <c r="OV73" s="3">
        <v>-2.08154173632966E-2</v>
      </c>
      <c r="OW73" s="3">
        <v>2.83081683761294E-2</v>
      </c>
      <c r="OX73" s="3">
        <v>0.31248746565487651</v>
      </c>
      <c r="OY73" s="3">
        <v>0.23263817679012405</v>
      </c>
      <c r="OZ73" s="3">
        <v>-0.21176486420441801</v>
      </c>
      <c r="PA73" s="3">
        <v>0.26001755096748647</v>
      </c>
      <c r="PB73" s="3">
        <f t="shared" si="221"/>
        <v>-0.41351367375164994</v>
      </c>
      <c r="PC73" s="3">
        <f t="shared" si="222"/>
        <v>0.36419819674916143</v>
      </c>
      <c r="PD73" s="3">
        <f t="shared" si="265"/>
        <v>-48.628324003699916</v>
      </c>
      <c r="PE73" s="3" t="str">
        <f t="shared" si="223"/>
        <v>Relased</v>
      </c>
      <c r="PF73" s="1">
        <v>0.51137560334968102</v>
      </c>
      <c r="PG73" s="1">
        <v>0.38381740778078999</v>
      </c>
      <c r="PH73" s="1">
        <v>0.63707074692019305</v>
      </c>
      <c r="PI73" s="1">
        <v>0.93658618087609102</v>
      </c>
      <c r="PJ73" s="1">
        <v>0.38611484171345201</v>
      </c>
      <c r="PK73" s="1">
        <v>0.521537014696281</v>
      </c>
      <c r="PL73" s="1">
        <v>0.70983568730403468</v>
      </c>
      <c r="PM73" s="1">
        <v>1.0344967204264262</v>
      </c>
      <c r="PN73" s="1">
        <v>0.12755819556889103</v>
      </c>
      <c r="PO73" s="1">
        <v>1.7578967979307978</v>
      </c>
      <c r="PP73" s="1">
        <f t="shared" si="224"/>
        <v>0.264750440277429</v>
      </c>
      <c r="PQ73" s="1">
        <f t="shared" si="225"/>
        <v>8.1416558365078995E-2</v>
      </c>
      <c r="PR73" s="1">
        <f t="shared" si="266"/>
        <v>72.906190687472787</v>
      </c>
      <c r="PS73" s="1" t="str">
        <f t="shared" si="226"/>
        <v>alert</v>
      </c>
      <c r="PT73" s="5">
        <v>0.467940736959229</v>
      </c>
      <c r="PU73" s="5">
        <v>0.180680226491963</v>
      </c>
      <c r="PV73" s="5">
        <v>0.39507086077415299</v>
      </c>
      <c r="PW73" s="5">
        <v>0.26556963233310998</v>
      </c>
      <c r="PX73" s="5">
        <v>7.9757517154049898E-2</v>
      </c>
      <c r="PY73" s="5">
        <v>-4.1083113202100598E-3</v>
      </c>
      <c r="PZ73" s="5">
        <v>0.72132941415665275</v>
      </c>
      <c r="QA73" s="5">
        <v>1.5040309897232991</v>
      </c>
      <c r="QB73" s="5">
        <v>0.28726051046726597</v>
      </c>
      <c r="QC73" s="5">
        <v>1.0185308991434954</v>
      </c>
      <c r="QD73" s="5">
        <f t="shared" si="227"/>
        <v>9.8924851274643011E-2</v>
      </c>
      <c r="QE73" s="5">
        <f t="shared" si="228"/>
        <v>0.26742782983260183</v>
      </c>
      <c r="QF73" s="5">
        <f t="shared" si="267"/>
        <v>20.300055253955605</v>
      </c>
      <c r="QG73" s="5" t="str">
        <f t="shared" si="229"/>
        <v>happy</v>
      </c>
      <c r="QH73" s="3">
        <v>0.101301692101052</v>
      </c>
      <c r="QI73" s="3">
        <v>0.318399466800729</v>
      </c>
      <c r="QJ73" s="3">
        <v>-0.17630071581682999</v>
      </c>
      <c r="QK73" s="3">
        <v>0.29453075307702797</v>
      </c>
      <c r="QL73" s="3">
        <v>-0.145197196240858</v>
      </c>
      <c r="QM73" s="3">
        <v>4.12815420308109E-2</v>
      </c>
      <c r="QN73" s="3">
        <v>4.016372958271921</v>
      </c>
      <c r="QO73" s="3">
        <v>0.81886656744497266</v>
      </c>
      <c r="QP73" s="3">
        <v>-0.217097774699677</v>
      </c>
      <c r="QQ73" s="3">
        <v>0.28170052608281293</v>
      </c>
      <c r="QR73" s="3">
        <f t="shared" si="230"/>
        <v>-4.5070583259469221E-2</v>
      </c>
      <c r="QS73" s="3">
        <f t="shared" si="231"/>
        <v>-0.53350424928889151</v>
      </c>
      <c r="QT73" s="3">
        <f t="shared" si="268"/>
        <v>-175.17110308053395</v>
      </c>
      <c r="QU73" s="3" t="str">
        <f t="shared" si="232"/>
        <v>Sad</v>
      </c>
      <c r="QV73" s="5">
        <v>0.62940759385974798</v>
      </c>
      <c r="QW73" s="5">
        <v>0.81533480119297796</v>
      </c>
      <c r="QX73" s="5">
        <v>0.13752275636193501</v>
      </c>
      <c r="QY73" s="5">
        <v>0.24601881491312799</v>
      </c>
      <c r="QZ73" s="5">
        <v>-0.35410698938900298</v>
      </c>
      <c r="RA73" s="5">
        <v>1.1843179635782899</v>
      </c>
      <c r="RB73" s="5">
        <v>0.49953670325685373</v>
      </c>
      <c r="RC73" s="5">
        <v>0.12303076776495697</v>
      </c>
      <c r="RD73" s="5">
        <v>-0.18592720733322998</v>
      </c>
      <c r="RE73" s="5">
        <v>0.26547401985878988</v>
      </c>
      <c r="RF73" s="5">
        <f t="shared" si="233"/>
        <v>-0.15981173518041814</v>
      </c>
      <c r="RG73" s="5">
        <f t="shared" si="234"/>
        <v>-5.2638941840601361E-2</v>
      </c>
      <c r="RH73" s="5">
        <f t="shared" si="269"/>
        <v>-108.23089856503141</v>
      </c>
      <c r="RI73" s="5" t="str">
        <f t="shared" si="235"/>
        <v>Bored</v>
      </c>
    </row>
    <row r="74" spans="1:477" x14ac:dyDescent="0.3">
      <c r="A74" s="1">
        <v>0.88395685473932695</v>
      </c>
      <c r="B74" s="1">
        <v>1.1391569531232799</v>
      </c>
      <c r="C74" s="1">
        <v>0.63432602962154505</v>
      </c>
      <c r="D74" s="1">
        <v>0.49824329160162101</v>
      </c>
      <c r="E74" s="1">
        <v>0.85423325442928399</v>
      </c>
      <c r="F74" s="1">
        <v>1.0467490521203699</v>
      </c>
      <c r="G74" s="1">
        <v>0.3649347826084155</v>
      </c>
      <c r="H74" s="1">
        <v>0.22793445390900272</v>
      </c>
      <c r="I74" s="1">
        <v>-0.25520009838395297</v>
      </c>
      <c r="J74" s="1">
        <v>0.55981493320917552</v>
      </c>
      <c r="K74" s="18">
        <f t="shared" si="137"/>
        <v>-0.25161704359862125</v>
      </c>
      <c r="L74" s="19">
        <f t="shared" si="138"/>
        <v>-0.39483737519970208</v>
      </c>
      <c r="M74" s="19">
        <f t="shared" si="236"/>
        <v>-147.49196051998931</v>
      </c>
      <c r="N74" s="19" t="str">
        <f t="shared" si="139"/>
        <v>Depressed</v>
      </c>
      <c r="O74" s="19">
        <f t="shared" si="237"/>
        <v>0.12614223549468456</v>
      </c>
      <c r="P74" s="9">
        <v>0.165528259940846</v>
      </c>
      <c r="Q74" s="9">
        <v>0.366146357319454</v>
      </c>
      <c r="R74" s="9">
        <v>-0.20343013376424501</v>
      </c>
      <c r="S74" s="9">
        <v>0.107094114064112</v>
      </c>
      <c r="T74" s="9">
        <v>0.63039883520117102</v>
      </c>
      <c r="U74" s="9">
        <v>0.74458473683830095</v>
      </c>
      <c r="V74" s="9">
        <v>-0.25558890381530114</v>
      </c>
      <c r="W74" s="9">
        <v>9.6417678975053198E-2</v>
      </c>
      <c r="X74" s="9">
        <v>-0.200618097378608</v>
      </c>
      <c r="Y74" s="9">
        <v>-0.18119356571233178</v>
      </c>
      <c r="Z74" s="9">
        <f t="shared" si="140"/>
        <v>-6.7803233480173808E-2</v>
      </c>
      <c r="AA74" s="9">
        <f t="shared" si="141"/>
        <v>-0.25295450681245346</v>
      </c>
      <c r="AB74" s="9">
        <f t="shared" si="238"/>
        <v>-164.99486944752229</v>
      </c>
      <c r="AC74" s="9" t="str">
        <f t="shared" si="142"/>
        <v>Sad</v>
      </c>
      <c r="AD74" s="3">
        <v>0.31993946764312597</v>
      </c>
      <c r="AE74" s="3">
        <v>0.422823648389483</v>
      </c>
      <c r="AF74" s="3">
        <v>4.4599683600357799E-2</v>
      </c>
      <c r="AG74" s="3">
        <v>1.8327477920150902E-2</v>
      </c>
      <c r="AH74" s="3">
        <v>0.73906665224152501</v>
      </c>
      <c r="AI74" s="3">
        <v>0.76645661364790896</v>
      </c>
      <c r="AJ74" s="3">
        <v>4.2114660872040743E-2</v>
      </c>
      <c r="AK74" s="3">
        <v>1.541056259418074E-2</v>
      </c>
      <c r="AL74" s="3">
        <v>-0.10288418074635702</v>
      </c>
      <c r="AM74" s="3">
        <v>8.4720363952140651E-2</v>
      </c>
      <c r="AN74" s="3">
        <f t="shared" si="143"/>
        <v>-1.2803795700688791E-2</v>
      </c>
      <c r="AO74" s="3">
        <f t="shared" si="144"/>
        <v>0.25900730687251428</v>
      </c>
      <c r="AP74" s="3">
        <f t="shared" si="239"/>
        <v>-2.8300620640896597</v>
      </c>
      <c r="AQ74" s="3" t="str">
        <f t="shared" si="145"/>
        <v>Contented</v>
      </c>
      <c r="AR74" s="9">
        <v>0.65614336031253995</v>
      </c>
      <c r="AS74" s="9">
        <v>0.40518509461303098</v>
      </c>
      <c r="AT74" s="9">
        <v>-8.9575337972790506E-2</v>
      </c>
      <c r="AU74" s="9">
        <v>1.47136045146509E-2</v>
      </c>
      <c r="AV74" s="9">
        <v>0.22111977876352201</v>
      </c>
      <c r="AW74" s="9">
        <v>0.17970247400880601</v>
      </c>
      <c r="AX74" s="9">
        <v>-0.10210771886201866</v>
      </c>
      <c r="AY74" s="9">
        <v>2.515629550704997E-2</v>
      </c>
      <c r="AZ74" s="9">
        <v>0.25095826569950896</v>
      </c>
      <c r="BA74" s="9">
        <v>-7.053587709884733E-2</v>
      </c>
      <c r="BB74" s="9">
        <f t="shared" si="146"/>
        <v>0.41362279156420634</v>
      </c>
      <c r="BC74" s="9">
        <f t="shared" si="147"/>
        <v>5.5506613968632212E-3</v>
      </c>
      <c r="BD74" s="9">
        <f t="shared" si="240"/>
        <v>89.231158463258197</v>
      </c>
      <c r="BE74" s="9" t="str">
        <f t="shared" si="148"/>
        <v>alert</v>
      </c>
      <c r="BF74" s="5">
        <v>9.5899632355173903E-2</v>
      </c>
      <c r="BG74" s="5">
        <v>0.36932549625008398</v>
      </c>
      <c r="BH74" s="5">
        <v>0.21395352338193599</v>
      </c>
      <c r="BI74" s="5">
        <v>0.129827838611633</v>
      </c>
      <c r="BJ74" s="5">
        <v>-0.22910001544657299</v>
      </c>
      <c r="BK74" s="5">
        <v>0.48592146253093998</v>
      </c>
      <c r="BL74" s="5">
        <v>-1.6062530633648848</v>
      </c>
      <c r="BM74" s="5">
        <v>0.15180157880558323</v>
      </c>
      <c r="BN74" s="5">
        <v>-0.27342586389491008</v>
      </c>
      <c r="BO74" s="5">
        <v>0.73895699276654181</v>
      </c>
      <c r="BP74" s="5">
        <f t="shared" si="149"/>
        <v>-0.25306797682312387</v>
      </c>
      <c r="BQ74" s="5">
        <f t="shared" si="150"/>
        <v>0.23342321990313941</v>
      </c>
      <c r="BR74" s="5">
        <f t="shared" si="241"/>
        <v>-47.312375829123191</v>
      </c>
      <c r="BS74" s="5" t="str">
        <f t="shared" si="151"/>
        <v>Relased</v>
      </c>
      <c r="BT74" s="6">
        <v>0.40495454058594599</v>
      </c>
      <c r="BU74" s="6">
        <v>0.51652852928647197</v>
      </c>
      <c r="BV74" s="6">
        <v>0.168268489452015</v>
      </c>
      <c r="BW74" s="6">
        <v>0.208717574165838</v>
      </c>
      <c r="BX74" s="6">
        <v>-8.8209727558413706E-2</v>
      </c>
      <c r="BY74" s="6">
        <v>0.53340868824236298</v>
      </c>
      <c r="BZ74" s="6">
        <v>0.53124307812228855</v>
      </c>
      <c r="CA74" s="6">
        <v>0.19879052831090438</v>
      </c>
      <c r="CB74" s="6">
        <v>-0.11157398870052598</v>
      </c>
      <c r="CC74" s="6">
        <v>0.40910796513065389</v>
      </c>
      <c r="CD74" s="6">
        <f t="shared" si="152"/>
        <v>-0.14944407002020588</v>
      </c>
      <c r="CE74" s="6">
        <f t="shared" si="153"/>
        <v>-0.7785562892314738</v>
      </c>
      <c r="CF74" s="6">
        <f t="shared" si="242"/>
        <v>-169.13422411439149</v>
      </c>
      <c r="CG74" s="6" t="str">
        <f t="shared" si="154"/>
        <v>Sad</v>
      </c>
      <c r="CH74" s="5">
        <v>0.38942625295571598</v>
      </c>
      <c r="CI74" s="5">
        <v>0.47380446271223697</v>
      </c>
      <c r="CJ74" s="5">
        <v>0.30086552259863197</v>
      </c>
      <c r="CK74" s="5">
        <v>0.48569438282154997</v>
      </c>
      <c r="CL74" s="5">
        <v>-0.12306336418941199</v>
      </c>
      <c r="CM74" s="5">
        <v>0.56216543958739595</v>
      </c>
      <c r="CN74" s="5">
        <v>1.1295324359640775</v>
      </c>
      <c r="CO74" s="5">
        <v>0.46883059222416762</v>
      </c>
      <c r="CP74" s="5">
        <v>-8.4378209756520994E-2</v>
      </c>
      <c r="CQ74" s="5">
        <v>0.91118155452978233</v>
      </c>
      <c r="CR74" s="5">
        <f t="shared" si="155"/>
        <v>-0.27256603093448895</v>
      </c>
      <c r="CS74" s="5">
        <f t="shared" si="156"/>
        <v>-0.31240788886253967</v>
      </c>
      <c r="CT74" s="5">
        <f t="shared" si="243"/>
        <v>-138.89632810330076</v>
      </c>
      <c r="CU74" s="5" t="str">
        <f t="shared" si="157"/>
        <v>Depressed</v>
      </c>
      <c r="CV74" s="3">
        <v>0.31320902302282699</v>
      </c>
      <c r="CW74" s="3">
        <v>0.44025214402693003</v>
      </c>
      <c r="CX74" s="3">
        <v>9.1417414036386202E-2</v>
      </c>
      <c r="CY74" s="3">
        <v>0.36266888207755898</v>
      </c>
      <c r="CZ74" s="3">
        <v>-0.39717087214952002</v>
      </c>
      <c r="DA74" s="3">
        <v>-0.17813281827871799</v>
      </c>
      <c r="DB74" s="3">
        <v>-1.088797054700918</v>
      </c>
      <c r="DC74" s="3">
        <v>1.383602224072304</v>
      </c>
      <c r="DD74" s="3">
        <v>-0.12704312100410303</v>
      </c>
      <c r="DE74" s="3">
        <v>0.60266715256468983</v>
      </c>
      <c r="DF74" s="3">
        <f t="shared" si="158"/>
        <v>8.2449434457072535E-3</v>
      </c>
      <c r="DG74" s="3">
        <f t="shared" si="159"/>
        <v>-0.35899464220146404</v>
      </c>
      <c r="DH74" s="3">
        <f t="shared" si="244"/>
        <v>178.68433293098312</v>
      </c>
      <c r="DI74" s="3" t="str">
        <f t="shared" si="160"/>
        <v>Upset</v>
      </c>
      <c r="DJ74" s="7">
        <v>0.701553556848722</v>
      </c>
      <c r="DK74" s="7">
        <v>0.25633133279502501</v>
      </c>
      <c r="DL74" s="7">
        <v>0.31759353408225899</v>
      </c>
      <c r="DM74" s="7">
        <v>-0.126931562525125</v>
      </c>
      <c r="DN74" s="7">
        <v>0.95330185637390097</v>
      </c>
      <c r="DO74" s="7">
        <v>0.86049458483354802</v>
      </c>
      <c r="DP74" s="7">
        <v>0.19191618285478215</v>
      </c>
      <c r="DQ74" s="7">
        <v>-0.11365384749903261</v>
      </c>
      <c r="DR74" s="7">
        <v>0.44522222405369699</v>
      </c>
      <c r="DS74" s="7">
        <v>0.19904476374822477</v>
      </c>
      <c r="DT74" s="7">
        <f t="shared" si="161"/>
        <v>5.0387514386506904E-2</v>
      </c>
      <c r="DU74" s="7">
        <f t="shared" si="162"/>
        <v>0.17235984031675211</v>
      </c>
      <c r="DV74" s="7">
        <f t="shared" si="245"/>
        <v>16.29570341469001</v>
      </c>
      <c r="DW74" s="7" t="str">
        <f t="shared" si="163"/>
        <v>happy</v>
      </c>
      <c r="DX74" s="9">
        <v>0.41300478163779802</v>
      </c>
      <c r="DY74" s="9">
        <v>0.96688318228828396</v>
      </c>
      <c r="DZ74" s="9">
        <v>-5.6879006953874003E-2</v>
      </c>
      <c r="EA74" s="9">
        <v>0.27582762770045299</v>
      </c>
      <c r="EB74" s="9">
        <v>0.43050443057902699</v>
      </c>
      <c r="EC74" s="9">
        <v>0.78332570289272496</v>
      </c>
      <c r="ED74" s="9">
        <v>-6.7431399835445049E-2</v>
      </c>
      <c r="EE74" s="9">
        <v>0.15759697601576655</v>
      </c>
      <c r="EF74" s="9">
        <v>-0.55387840065048599</v>
      </c>
      <c r="EG74" s="9">
        <v>0.15867130264954443</v>
      </c>
      <c r="EH74" s="9">
        <f t="shared" si="164"/>
        <v>-0.49529454222756286</v>
      </c>
      <c r="EI74" s="9">
        <f t="shared" si="165"/>
        <v>0.10024374918396606</v>
      </c>
      <c r="EJ74" s="9">
        <f t="shared" si="246"/>
        <v>-78.558337366416978</v>
      </c>
      <c r="EK74" s="9" t="str">
        <f t="shared" si="166"/>
        <v>Calm</v>
      </c>
      <c r="EL74" s="1">
        <v>-6.5873152414024694E-2</v>
      </c>
      <c r="EM74" s="1">
        <v>0.40198023947948902</v>
      </c>
      <c r="EN74" s="1">
        <v>9.8422340669883299E-2</v>
      </c>
      <c r="EO74" s="1">
        <v>2.5288036687849801E-2</v>
      </c>
      <c r="EP74" s="1">
        <v>0.63096400148433496</v>
      </c>
      <c r="EQ74" s="1">
        <v>0.73308589877418695</v>
      </c>
      <c r="ER74" s="1">
        <v>0.17417082727814143</v>
      </c>
      <c r="ES74" s="1">
        <v>2.2278910308042486E-2</v>
      </c>
      <c r="ET74" s="1">
        <v>-0.46785339189351371</v>
      </c>
      <c r="EU74" s="1">
        <v>0.36806833928389543</v>
      </c>
      <c r="EV74" s="1">
        <f t="shared" si="167"/>
        <v>-0.88044919721698089</v>
      </c>
      <c r="EW74" s="1">
        <f t="shared" si="168"/>
        <v>-0.6264555123951614</v>
      </c>
      <c r="EX74" s="1">
        <f t="shared" si="247"/>
        <v>-125.43253830508544</v>
      </c>
      <c r="EY74" s="1" t="str">
        <f t="shared" si="169"/>
        <v>Depressed</v>
      </c>
      <c r="EZ74" s="3">
        <v>0.77217892571222602</v>
      </c>
      <c r="FA74" s="3">
        <v>0.34897502030181399</v>
      </c>
      <c r="FB74" s="3">
        <v>0.15158042351120499</v>
      </c>
      <c r="FC74" s="3">
        <v>0.18600917539151701</v>
      </c>
      <c r="FD74" s="3">
        <v>0.861837593669735</v>
      </c>
      <c r="FE74" s="3">
        <v>0.34555301586037601</v>
      </c>
      <c r="FF74" s="3">
        <v>9.2765539217766119E-2</v>
      </c>
      <c r="FG74" s="3">
        <v>0.2678209743977551</v>
      </c>
      <c r="FH74" s="3">
        <v>0.42320390541041203</v>
      </c>
      <c r="FI74" s="3">
        <v>0.30110904938873972</v>
      </c>
      <c r="FJ74" s="3">
        <f t="shared" si="170"/>
        <v>0.20526774039233575</v>
      </c>
      <c r="FK74" s="3">
        <f t="shared" si="171"/>
        <v>-8.7178641400957657E-2</v>
      </c>
      <c r="FL74" s="3">
        <f t="shared" si="248"/>
        <v>113.01127006762904</v>
      </c>
      <c r="FM74" s="3" t="str">
        <f t="shared" si="172"/>
        <v>nervous</v>
      </c>
      <c r="FN74" s="7">
        <v>0.405083692408018</v>
      </c>
      <c r="FO74" s="7">
        <v>0.78488321338785405</v>
      </c>
      <c r="FP74" s="7">
        <v>-2.30972946734995E-2</v>
      </c>
      <c r="FQ74" s="7">
        <v>-0.213644541429544</v>
      </c>
      <c r="FR74" s="7">
        <v>0.15824958765859101</v>
      </c>
      <c r="FS74" s="7">
        <v>0.816345251931757</v>
      </c>
      <c r="FT74" s="7">
        <v>-4.1001118681943408E-2</v>
      </c>
      <c r="FU74" s="7">
        <v>-0.13342539559893457</v>
      </c>
      <c r="FV74" s="7">
        <v>-0.37979952097983605</v>
      </c>
      <c r="FW74" s="7">
        <v>-0.19894825221606152</v>
      </c>
      <c r="FX74" s="7">
        <f t="shared" si="173"/>
        <v>-0.43433566891539477</v>
      </c>
      <c r="FY74" s="7">
        <f t="shared" si="174"/>
        <v>1.477938344190477E-2</v>
      </c>
      <c r="FZ74" s="7">
        <f t="shared" si="249"/>
        <v>-88.051116326805527</v>
      </c>
      <c r="GA74" s="7" t="str">
        <f t="shared" si="175"/>
        <v>Calm</v>
      </c>
      <c r="GB74" s="5">
        <v>0.57331381767857104</v>
      </c>
      <c r="GC74" s="5">
        <v>0.88838813412950202</v>
      </c>
      <c r="GD74" s="5">
        <v>0.47743584660601301</v>
      </c>
      <c r="GE74" s="5">
        <v>0.68099699458486296</v>
      </c>
      <c r="GF74" s="5">
        <v>6.4987136949127194E-2</v>
      </c>
      <c r="GG74" s="5">
        <v>0.58781615976046597</v>
      </c>
      <c r="GH74" s="5">
        <v>0.74797921442008031</v>
      </c>
      <c r="GI74" s="5">
        <v>0.46131622662494609</v>
      </c>
      <c r="GJ74" s="5">
        <v>-0.31507431645093098</v>
      </c>
      <c r="GK74" s="5">
        <v>0.7925232909198322</v>
      </c>
      <c r="GL74" s="5">
        <f t="shared" si="176"/>
        <v>-0.25011129373111807</v>
      </c>
      <c r="GM74" s="5">
        <f t="shared" si="177"/>
        <v>-0.48957986076096416</v>
      </c>
      <c r="GN74" s="5">
        <f t="shared" si="250"/>
        <v>-152.93890842188065</v>
      </c>
      <c r="GO74" s="5" t="str">
        <f t="shared" si="178"/>
        <v>Sad</v>
      </c>
      <c r="GP74" s="6">
        <v>0.208415952849381</v>
      </c>
      <c r="GQ74" s="6">
        <v>0.20857789571899099</v>
      </c>
      <c r="GR74" s="6">
        <v>0.219803930681084</v>
      </c>
      <c r="GS74" s="6">
        <v>0.33661358982453399</v>
      </c>
      <c r="GT74" s="6">
        <v>-0.15628479886565599</v>
      </c>
      <c r="GU74" s="6">
        <v>-0.26042290814816199</v>
      </c>
      <c r="GV74" s="6">
        <v>4.2163641869448218</v>
      </c>
      <c r="GW74" s="6">
        <v>-6.4926899243086247</v>
      </c>
      <c r="GX74" s="6">
        <v>-1.6194286960999338E-4</v>
      </c>
      <c r="GY74" s="6">
        <v>1.3343542654547951</v>
      </c>
      <c r="GZ74" s="6">
        <f t="shared" si="179"/>
        <v>0.15738283212468507</v>
      </c>
      <c r="HA74" s="6">
        <f t="shared" si="180"/>
        <v>0.41729557230500203</v>
      </c>
      <c r="HB74" s="6">
        <f t="shared" si="251"/>
        <v>20.663944231253151</v>
      </c>
      <c r="HC74" s="6" t="str">
        <f t="shared" si="181"/>
        <v>happy</v>
      </c>
      <c r="HD74" s="3">
        <v>0.132457464250819</v>
      </c>
      <c r="HE74" s="3">
        <v>1.163837373162</v>
      </c>
      <c r="HF74" s="3">
        <v>0.338014724754991</v>
      </c>
      <c r="HG74" s="3">
        <v>0.39818243770407402</v>
      </c>
      <c r="HH74" s="3">
        <v>-1.27118018968312E-2</v>
      </c>
      <c r="HI74" s="3">
        <v>0.88349029958701497</v>
      </c>
      <c r="HJ74" s="3">
        <v>2.822772183227515</v>
      </c>
      <c r="HK74" s="3">
        <v>0.19448886614687391</v>
      </c>
      <c r="HL74" s="3">
        <v>-1.031379908911181</v>
      </c>
      <c r="HM74" s="3">
        <v>0.5679241644812747</v>
      </c>
      <c r="HN74" s="3">
        <f t="shared" si="182"/>
        <v>-1</v>
      </c>
      <c r="HO74" s="3">
        <f t="shared" si="183"/>
        <v>-0.50744464765044406</v>
      </c>
      <c r="HP74" s="3">
        <f t="shared" si="252"/>
        <v>-116.90527155039922</v>
      </c>
      <c r="HQ74" s="3" t="str">
        <f t="shared" si="184"/>
        <v>Bored</v>
      </c>
      <c r="HR74" s="5">
        <v>1.25564854938479</v>
      </c>
      <c r="HS74" s="5">
        <v>0.86024964915383695</v>
      </c>
      <c r="HT74" s="5">
        <v>0.62106342290999195</v>
      </c>
      <c r="HU74" s="5">
        <v>0.202119956831883</v>
      </c>
      <c r="HV74" s="5">
        <v>1.2033129980756001</v>
      </c>
      <c r="HW74" s="5">
        <v>1.0786562825338699</v>
      </c>
      <c r="HX74" s="5">
        <v>0.25257142534474553</v>
      </c>
      <c r="HY74" s="5">
        <v>0.10424433363610844</v>
      </c>
      <c r="HZ74" s="5">
        <v>0.39539890023095303</v>
      </c>
      <c r="IA74" s="5">
        <v>0.38904677942937776</v>
      </c>
      <c r="IB74" s="5">
        <f t="shared" si="185"/>
        <v>0.60354699922988964</v>
      </c>
      <c r="IC74" s="5">
        <f t="shared" si="186"/>
        <v>-0.82664753494972332</v>
      </c>
      <c r="ID74" s="5">
        <f t="shared" si="253"/>
        <v>143.86629231400613</v>
      </c>
      <c r="IE74" s="5" t="str">
        <f t="shared" si="187"/>
        <v>stressed</v>
      </c>
      <c r="IF74" s="6">
        <v>0.43613381233753901</v>
      </c>
      <c r="IG74" s="6">
        <v>-0.179038280470872</v>
      </c>
      <c r="IH74" s="6">
        <v>0.22315423411435201</v>
      </c>
      <c r="II74" s="6">
        <v>0.41022325940243998</v>
      </c>
      <c r="IJ74" s="6">
        <v>-4.2917852370126103E-3</v>
      </c>
      <c r="IK74" s="6">
        <v>-0.21609630429308799</v>
      </c>
      <c r="IL74" s="6">
        <v>0.51674969111425795</v>
      </c>
      <c r="IM74" s="6">
        <v>-1.0381861654744633</v>
      </c>
      <c r="IN74" s="6">
        <v>0.61517209280841101</v>
      </c>
      <c r="IO74" s="6">
        <v>2.4635881025161868</v>
      </c>
      <c r="IP74" s="6">
        <f t="shared" si="188"/>
        <v>0.64232171422033035</v>
      </c>
      <c r="IQ74" s="6">
        <f t="shared" si="189"/>
        <v>0.82137051623617907</v>
      </c>
      <c r="IR74" s="6">
        <f t="shared" si="254"/>
        <v>38.025839069103867</v>
      </c>
      <c r="IS74" s="6" t="str">
        <f t="shared" si="190"/>
        <v>excited</v>
      </c>
      <c r="IT74" s="5">
        <v>0.38748497276731902</v>
      </c>
      <c r="IU74" s="5">
        <v>0.51464349118789599</v>
      </c>
      <c r="IV74" s="5">
        <v>0.57482550827216905</v>
      </c>
      <c r="IW74" s="5">
        <v>0.62759044114865803</v>
      </c>
      <c r="IX74" s="5">
        <v>0.29602707370701298</v>
      </c>
      <c r="IY74" s="5">
        <v>0.25319264182553802</v>
      </c>
      <c r="IZ74" s="5">
        <v>0.84098811606498214</v>
      </c>
      <c r="JA74" s="5">
        <v>0.81734945018233174</v>
      </c>
      <c r="JB74" s="5">
        <v>-0.12715851842057696</v>
      </c>
      <c r="JC74" s="5">
        <v>1.3328655479387683</v>
      </c>
      <c r="JD74" s="5">
        <f t="shared" si="191"/>
        <v>0.11993686650094348</v>
      </c>
      <c r="JE74" s="5">
        <f t="shared" si="192"/>
        <v>-0.410381512093701</v>
      </c>
      <c r="JF74" s="5">
        <f t="shared" si="255"/>
        <v>163.70862879882776</v>
      </c>
      <c r="JG74" s="5" t="str">
        <f t="shared" si="193"/>
        <v>Upset</v>
      </c>
      <c r="JH74" s="6">
        <v>1.3433874048438701</v>
      </c>
      <c r="JI74" s="6">
        <v>1.3039760375266101</v>
      </c>
      <c r="JJ74" s="6">
        <v>7.9997630341732698E-2</v>
      </c>
      <c r="JK74" s="6">
        <v>0.55434433606307199</v>
      </c>
      <c r="JL74" s="6">
        <v>1.70810813782091</v>
      </c>
      <c r="JM74" s="6">
        <v>1.45369864433352</v>
      </c>
      <c r="JN74" s="6">
        <v>2.6215876518001779E-2</v>
      </c>
      <c r="JO74" s="6">
        <v>0.20101875674804071</v>
      </c>
      <c r="JP74" s="6">
        <v>3.9411367317260027E-2</v>
      </c>
      <c r="JQ74" s="6">
        <v>0.23961272421168114</v>
      </c>
      <c r="JR74" s="6">
        <f t="shared" si="194"/>
        <v>-6.1926715757444017E-2</v>
      </c>
      <c r="JS74" s="6">
        <f t="shared" si="195"/>
        <v>0.44607182924862254</v>
      </c>
      <c r="JT74" s="6">
        <f t="shared" si="256"/>
        <v>-7.9036714493118687</v>
      </c>
      <c r="JU74" s="6" t="str">
        <f t="shared" si="196"/>
        <v>Contented</v>
      </c>
      <c r="JV74" s="3">
        <v>0.30252615051224602</v>
      </c>
      <c r="JW74" s="3">
        <v>0.87906964665050003</v>
      </c>
      <c r="JX74" s="3">
        <v>9.0801432964711503E-3</v>
      </c>
      <c r="JY74" s="3">
        <v>7.2342738034366097E-2</v>
      </c>
      <c r="JZ74" s="3">
        <v>0.217037449637664</v>
      </c>
      <c r="KA74" s="3">
        <v>0.73973815029147705</v>
      </c>
      <c r="KB74" s="3">
        <v>1.7476480827084983E-2</v>
      </c>
      <c r="KC74" s="3">
        <v>4.4688898936010669E-2</v>
      </c>
      <c r="KD74" s="3">
        <v>-0.57654349613825406</v>
      </c>
      <c r="KE74" s="3">
        <v>6.8909250969198005E-2</v>
      </c>
      <c r="KF74" s="3">
        <f t="shared" si="197"/>
        <v>-0.49046150413555534</v>
      </c>
      <c r="KG74" s="3">
        <f t="shared" si="198"/>
        <v>-0.10556062392473586</v>
      </c>
      <c r="KH74" s="3">
        <f t="shared" si="257"/>
        <v>-102.1463184301689</v>
      </c>
      <c r="KI74" s="3" t="str">
        <f t="shared" si="199"/>
        <v>Bored</v>
      </c>
      <c r="KJ74" s="7">
        <v>0.87042409207153704</v>
      </c>
      <c r="KK74" s="7">
        <v>0.30898994123887102</v>
      </c>
      <c r="KL74" s="7">
        <v>0.26030338866071301</v>
      </c>
      <c r="KM74" s="7">
        <v>-5.95497672964043E-2</v>
      </c>
      <c r="KN74" s="7">
        <v>0.81453334803805599</v>
      </c>
      <c r="KO74" s="7">
        <v>-0.24932544358245301</v>
      </c>
      <c r="KP74" s="7">
        <v>0.15448662527866719</v>
      </c>
      <c r="KQ74" s="7">
        <v>-0.99807707490182196</v>
      </c>
      <c r="KR74" s="7">
        <v>0.56143415083266601</v>
      </c>
      <c r="KS74" s="7">
        <v>0.17021471314940059</v>
      </c>
      <c r="KT74" s="7">
        <f t="shared" si="200"/>
        <v>0.57562285484750708</v>
      </c>
      <c r="KU74" s="7">
        <f t="shared" si="201"/>
        <v>8.0819202859661265E-2</v>
      </c>
      <c r="KV74" s="7">
        <f t="shared" si="258"/>
        <v>82.007741876689224</v>
      </c>
      <c r="KW74" s="7" t="str">
        <f t="shared" si="202"/>
        <v>alert</v>
      </c>
      <c r="LL74" s="5">
        <v>0.60230671937696001</v>
      </c>
      <c r="LM74" s="5">
        <v>0.66689775022947995</v>
      </c>
      <c r="LN74" s="5">
        <v>-7.1461869392786107E-2</v>
      </c>
      <c r="LO74" s="5">
        <v>-7.2438691233132194E-2</v>
      </c>
      <c r="LP74" s="5">
        <v>0.45644336018423098</v>
      </c>
      <c r="LQ74" s="5">
        <v>0.76673178676429699</v>
      </c>
      <c r="LR74" s="5">
        <v>-6.7496447719186142E-2</v>
      </c>
      <c r="LS74" s="5">
        <v>-5.052817995437732E-2</v>
      </c>
      <c r="LT74" s="5">
        <v>-6.4591030852519937E-2</v>
      </c>
      <c r="LU74" s="5">
        <v>-0.11337854858842371</v>
      </c>
      <c r="LV74" s="5">
        <f t="shared" si="203"/>
        <v>2.8285607267466428E-3</v>
      </c>
      <c r="LW74" s="5">
        <f t="shared" si="204"/>
        <v>-1.2876643652037667E-2</v>
      </c>
      <c r="LX74" s="5">
        <f t="shared" si="259"/>
        <v>167.6108364105402</v>
      </c>
      <c r="LY74" s="5" t="str">
        <f t="shared" si="205"/>
        <v>Upset</v>
      </c>
      <c r="LZ74" s="6">
        <v>0.36864485085899801</v>
      </c>
      <c r="MA74" s="6">
        <v>0.58005236555504203</v>
      </c>
      <c r="MB74" s="6">
        <v>0.140343742163278</v>
      </c>
      <c r="MC74" s="6">
        <v>-7.4920299974259599E-2</v>
      </c>
      <c r="MD74" s="6">
        <v>0.246000302215787</v>
      </c>
      <c r="ME74" s="6">
        <v>0.38093227705617599</v>
      </c>
      <c r="MF74" s="6">
        <v>0.2283329518848449</v>
      </c>
      <c r="MG74" s="6">
        <v>-7.7962015886834338E-2</v>
      </c>
      <c r="MH74" s="6">
        <v>-0.21140751469604402</v>
      </c>
      <c r="MI74" s="6">
        <v>6.8961351479780914E-2</v>
      </c>
      <c r="MJ74" s="6">
        <f t="shared" si="206"/>
        <v>-2.0924413536671516E-4</v>
      </c>
      <c r="MK74" s="6">
        <f t="shared" si="207"/>
        <v>2.2171800963033839E-2</v>
      </c>
      <c r="ML74" s="6">
        <f t="shared" si="260"/>
        <v>-0.54070708814802604</v>
      </c>
      <c r="MM74" s="6" t="str">
        <f t="shared" si="208"/>
        <v>Contented</v>
      </c>
      <c r="MN74" s="3">
        <v>-3.6447782606268402E-2</v>
      </c>
      <c r="MO74" s="3">
        <v>0.22417213612954001</v>
      </c>
      <c r="MP74" s="3">
        <v>5.75774030340215E-2</v>
      </c>
      <c r="MQ74" s="3">
        <v>0.29118778124300199</v>
      </c>
      <c r="MR74" s="3">
        <v>-0.27221907407353602</v>
      </c>
      <c r="MS74" s="3">
        <v>6.8357127912496707E-2</v>
      </c>
      <c r="MT74" s="3">
        <v>-0.18653574813103249</v>
      </c>
      <c r="MU74" s="3">
        <v>0.99541419282126264</v>
      </c>
      <c r="MV74" s="3">
        <v>-0.26061991873580842</v>
      </c>
      <c r="MW74" s="3">
        <v>1.8578579589237372</v>
      </c>
      <c r="MX74" s="3">
        <f t="shared" si="209"/>
        <v>-0.55920069485518331</v>
      </c>
      <c r="MY74" s="3">
        <f t="shared" si="210"/>
        <v>0.79510276075213548</v>
      </c>
      <c r="MZ74" s="3">
        <f t="shared" si="261"/>
        <v>-35.118957620108432</v>
      </c>
      <c r="NA74" s="3" t="str">
        <f t="shared" si="211"/>
        <v>Relased</v>
      </c>
      <c r="NB74" s="7">
        <v>0.61113415276009797</v>
      </c>
      <c r="NC74" s="7">
        <v>0.65244967981485602</v>
      </c>
      <c r="ND74" s="7">
        <v>0.13911825088303401</v>
      </c>
      <c r="NE74" s="7">
        <v>0.37990751724566102</v>
      </c>
      <c r="NF74" s="7">
        <v>0.65124608682064</v>
      </c>
      <c r="NG74" s="7">
        <v>0.74664044948872299</v>
      </c>
      <c r="NH74" s="7">
        <v>0.11020312780659336</v>
      </c>
      <c r="NI74" s="7">
        <v>0.2715389875809977</v>
      </c>
      <c r="NJ74" s="7">
        <v>-4.131552705475805E-2</v>
      </c>
      <c r="NK74" s="7">
        <v>0.41075689222060952</v>
      </c>
      <c r="NL74" s="7">
        <f t="shared" si="212"/>
        <v>-0.28873083461025428</v>
      </c>
      <c r="NM74" s="7">
        <f t="shared" si="213"/>
        <v>0.13232770037361008</v>
      </c>
      <c r="NN74" s="7">
        <f t="shared" si="262"/>
        <v>-65.37762669775654</v>
      </c>
      <c r="NO74" s="7" t="str">
        <f t="shared" si="214"/>
        <v>Calm</v>
      </c>
      <c r="NP74" s="5">
        <v>0.50697693566667601</v>
      </c>
      <c r="NQ74" s="5">
        <v>0</v>
      </c>
      <c r="NR74" s="5">
        <v>1.28396245012187</v>
      </c>
      <c r="NS74" s="5">
        <v>0</v>
      </c>
      <c r="NT74" s="5">
        <v>0.47581348667321799</v>
      </c>
      <c r="NU74" s="5">
        <v>0</v>
      </c>
      <c r="NV74" s="5">
        <v>1.3064458311111</v>
      </c>
      <c r="NX74" s="5">
        <v>0.50697693566667601</v>
      </c>
      <c r="NY74" s="5">
        <v>2.5325855276502001</v>
      </c>
      <c r="NZ74" s="5">
        <f t="shared" si="215"/>
        <v>0.20941598061366951</v>
      </c>
      <c r="OA74" s="5">
        <f t="shared" si="216"/>
        <v>0.6345727281764606</v>
      </c>
      <c r="OB74" s="5">
        <f t="shared" si="263"/>
        <v>18.263458300841833</v>
      </c>
      <c r="OC74" s="5" t="str">
        <f t="shared" si="217"/>
        <v>happy</v>
      </c>
      <c r="OD74" s="1">
        <v>0.53094252950503895</v>
      </c>
      <c r="OE74" s="1">
        <v>0.43663634356513498</v>
      </c>
      <c r="OF74" s="1">
        <v>0.82693085687523904</v>
      </c>
      <c r="OG74" s="1">
        <v>0.40973698079132997</v>
      </c>
      <c r="OH74" s="1">
        <v>0.54977540905988398</v>
      </c>
      <c r="OI74" s="1">
        <v>0.26930059361154901</v>
      </c>
      <c r="OJ74" s="1">
        <v>0.76516806778770985</v>
      </c>
      <c r="OK74" s="1">
        <v>0.58041584058489326</v>
      </c>
      <c r="OL74" s="1">
        <v>9.4306185939903975E-2</v>
      </c>
      <c r="OM74" s="1">
        <v>1.2781054569149106</v>
      </c>
      <c r="ON74" s="1">
        <f t="shared" si="218"/>
        <v>-1.0910251449581021E-2</v>
      </c>
      <c r="OO74" s="1">
        <f t="shared" si="219"/>
        <v>0.33812666401976799</v>
      </c>
      <c r="OP74" s="1">
        <f t="shared" si="264"/>
        <v>-1.848107883276048</v>
      </c>
      <c r="OQ74" s="1" t="str">
        <f t="shared" si="220"/>
        <v>Contented</v>
      </c>
      <c r="OR74" s="3">
        <v>0.24506423681424</v>
      </c>
      <c r="OS74" s="3">
        <v>0.535875516616519</v>
      </c>
      <c r="OT74" s="3">
        <v>8.4902588254167896E-2</v>
      </c>
      <c r="OU74" s="3">
        <v>0.196882431033816</v>
      </c>
      <c r="OV74" s="3">
        <v>-7.8562904802513406E-2</v>
      </c>
      <c r="OW74" s="3">
        <v>0.146846715326623</v>
      </c>
      <c r="OX74" s="3">
        <v>0.50992137557306905</v>
      </c>
      <c r="OY74" s="3">
        <v>0.28837852617374943</v>
      </c>
      <c r="OZ74" s="3">
        <v>-0.290811279802279</v>
      </c>
      <c r="PA74" s="3">
        <v>0.36082811516518348</v>
      </c>
      <c r="PB74" s="3">
        <f t="shared" si="221"/>
        <v>-0.50399425035686674</v>
      </c>
      <c r="PC74" s="3">
        <f t="shared" si="222"/>
        <v>0.41768222056286253</v>
      </c>
      <c r="PD74" s="3">
        <f t="shared" si="265"/>
        <v>-50.349962201629786</v>
      </c>
      <c r="PE74" s="3" t="str">
        <f t="shared" si="223"/>
        <v>Relased</v>
      </c>
      <c r="PF74" s="1">
        <v>0.510868793130831</v>
      </c>
      <c r="PG74" s="1">
        <v>0.54170005361709395</v>
      </c>
      <c r="PH74" s="1">
        <v>0.60460727259248304</v>
      </c>
      <c r="PI74" s="1">
        <v>0.87682214954286397</v>
      </c>
      <c r="PJ74" s="1">
        <v>0.46364828091645999</v>
      </c>
      <c r="PK74" s="1">
        <v>0.73702498959506002</v>
      </c>
      <c r="PL74" s="1">
        <v>0.62041732124966631</v>
      </c>
      <c r="PM74" s="1">
        <v>0.68570030296762552</v>
      </c>
      <c r="PN74" s="1">
        <v>-3.0831260486262946E-2</v>
      </c>
      <c r="PO74" s="1">
        <v>1.4074418283539869</v>
      </c>
      <c r="PP74" s="1">
        <f t="shared" si="224"/>
        <v>0.11927906818140444</v>
      </c>
      <c r="PQ74" s="1">
        <f t="shared" si="225"/>
        <v>-0.18997510995022726</v>
      </c>
      <c r="PR74" s="1">
        <f t="shared" si="266"/>
        <v>147.87665178006318</v>
      </c>
      <c r="PS74" s="1" t="str">
        <f t="shared" si="226"/>
        <v>stressed</v>
      </c>
      <c r="PT74" s="5">
        <v>0.72024849325658902</v>
      </c>
      <c r="PU74" s="5">
        <v>0.58115258055283403</v>
      </c>
      <c r="PV74" s="5">
        <v>0.36311383643578199</v>
      </c>
      <c r="PW74" s="5">
        <v>0.32834344046561398</v>
      </c>
      <c r="PX74" s="5">
        <v>0.37002065867306699</v>
      </c>
      <c r="PY74" s="5">
        <v>0.311904638099811</v>
      </c>
      <c r="PZ74" s="5">
        <v>0.33304972060624716</v>
      </c>
      <c r="QA74" s="5">
        <v>0.36766226576275318</v>
      </c>
      <c r="QB74" s="5">
        <v>0.13909591270375499</v>
      </c>
      <c r="QC74" s="5">
        <v>0.53131758595940182</v>
      </c>
      <c r="QD74" s="5">
        <f t="shared" si="227"/>
        <v>-5.1825176164201459E-2</v>
      </c>
      <c r="QE74" s="5">
        <f t="shared" si="228"/>
        <v>8.066007665582009E-2</v>
      </c>
      <c r="QF74" s="5">
        <f t="shared" si="267"/>
        <v>-32.721286293170401</v>
      </c>
      <c r="QG74" s="5" t="str">
        <f t="shared" si="229"/>
        <v>Relased</v>
      </c>
      <c r="QH74" s="3">
        <v>8.1688691030373198E-2</v>
      </c>
      <c r="QI74" s="3">
        <v>0.124835576834819</v>
      </c>
      <c r="QJ74" s="3">
        <v>-0.212987516502678</v>
      </c>
      <c r="QK74" s="3">
        <v>0.246564410145204</v>
      </c>
      <c r="QL74" s="3">
        <v>-0.174066911570748</v>
      </c>
      <c r="QM74" s="3">
        <v>-0.149813364533426</v>
      </c>
      <c r="QN74" s="3">
        <v>2.3056031525265173</v>
      </c>
      <c r="QO74" s="3">
        <v>-9.8713470192139834</v>
      </c>
      <c r="QP74" s="3">
        <v>-4.3146885804445798E-2</v>
      </c>
      <c r="QQ74" s="3">
        <v>0.16258086272187233</v>
      </c>
      <c r="QR74" s="3">
        <f t="shared" si="230"/>
        <v>0.13574594368118786</v>
      </c>
      <c r="QS74" s="3">
        <f t="shared" si="231"/>
        <v>-0.61106941161003947</v>
      </c>
      <c r="QT74" s="3">
        <f t="shared" si="268"/>
        <v>167.47541497784326</v>
      </c>
      <c r="QU74" s="3" t="str">
        <f t="shared" si="232"/>
        <v>Upset</v>
      </c>
      <c r="QV74" s="5">
        <v>0.62940759385974798</v>
      </c>
      <c r="QW74" s="5">
        <v>0.81533480119297796</v>
      </c>
      <c r="QX74" s="5">
        <v>0.13752275636193501</v>
      </c>
      <c r="QY74" s="5">
        <v>0.24601881491312799</v>
      </c>
      <c r="QZ74" s="5">
        <v>-0.35410698938900298</v>
      </c>
      <c r="RA74" s="5">
        <v>1.1843179635782899</v>
      </c>
      <c r="RB74" s="5">
        <v>0.49953670325685373</v>
      </c>
      <c r="RC74" s="5">
        <v>0.12303076776495697</v>
      </c>
      <c r="RD74" s="5">
        <v>-0.18592720733322998</v>
      </c>
      <c r="RE74" s="5">
        <v>0.26547401985878988</v>
      </c>
      <c r="RF74" s="5">
        <f t="shared" si="233"/>
        <v>-0.15981173518041814</v>
      </c>
      <c r="RG74" s="5">
        <f t="shared" si="234"/>
        <v>-5.2638941840601361E-2</v>
      </c>
      <c r="RH74" s="5">
        <f t="shared" si="269"/>
        <v>-108.23089856503141</v>
      </c>
      <c r="RI74" s="5" t="str">
        <f t="shared" si="235"/>
        <v>Bored</v>
      </c>
    </row>
    <row r="75" spans="1:477" x14ac:dyDescent="0.3">
      <c r="A75" s="1">
        <v>0.87881347782742103</v>
      </c>
      <c r="B75" s="1">
        <v>1.1391569531232799</v>
      </c>
      <c r="C75" s="1">
        <v>0.82619812210782095</v>
      </c>
      <c r="D75" s="1">
        <v>0.51837621362675002</v>
      </c>
      <c r="E75" s="1">
        <v>1.0038135239207899</v>
      </c>
      <c r="F75" s="1">
        <v>1.0616610487451801</v>
      </c>
      <c r="G75" s="1">
        <v>0.43885385758337253</v>
      </c>
      <c r="H75" s="1">
        <v>0.23553797414718378</v>
      </c>
      <c r="I75" s="1">
        <v>-0.26034347529585888</v>
      </c>
      <c r="J75" s="1">
        <v>0.6663003159571167</v>
      </c>
      <c r="K75" s="18">
        <f t="shared" si="137"/>
        <v>-0.25561813818857171</v>
      </c>
      <c r="L75" s="19">
        <f t="shared" si="138"/>
        <v>-0.31090581699935349</v>
      </c>
      <c r="M75" s="19">
        <f t="shared" si="236"/>
        <v>-140.5739058076299</v>
      </c>
      <c r="N75" s="19" t="str">
        <f t="shared" si="139"/>
        <v>Depressed</v>
      </c>
      <c r="O75" s="19">
        <f t="shared" si="237"/>
        <v>0.1290125322466725</v>
      </c>
      <c r="P75" s="9">
        <v>0.15203718690755</v>
      </c>
      <c r="Q75" s="9">
        <v>0.361484212182896</v>
      </c>
      <c r="R75" s="9">
        <v>-0.11193889328385399</v>
      </c>
      <c r="S75" s="9">
        <v>6.6017104563349902E-2</v>
      </c>
      <c r="T75" s="9">
        <v>0.57615919005913596</v>
      </c>
      <c r="U75" s="9">
        <v>0.66603201662582001</v>
      </c>
      <c r="V75" s="9">
        <v>-0.15372075009510114</v>
      </c>
      <c r="W75" s="9">
        <v>6.424920863769612E-2</v>
      </c>
      <c r="X75" s="9">
        <v>-0.209447025275346</v>
      </c>
      <c r="Y75" s="9">
        <v>-8.9425267967101665E-2</v>
      </c>
      <c r="Z75" s="9">
        <f t="shared" si="140"/>
        <v>-7.8135271052196753E-2</v>
      </c>
      <c r="AA75" s="9">
        <f t="shared" si="141"/>
        <v>-0.21642626201784354</v>
      </c>
      <c r="AB75" s="9">
        <f t="shared" si="238"/>
        <v>-160.14915512785456</v>
      </c>
      <c r="AC75" s="9" t="str">
        <f t="shared" si="142"/>
        <v>Sad</v>
      </c>
      <c r="AD75" s="3">
        <v>0.34013572638058798</v>
      </c>
      <c r="AE75" s="3">
        <v>0.39622379044017297</v>
      </c>
      <c r="AF75" s="3">
        <v>0.24722001120192499</v>
      </c>
      <c r="AG75" s="3">
        <v>-6.0942691857182603E-2</v>
      </c>
      <c r="AH75" s="3">
        <v>0.74843723956094999</v>
      </c>
      <c r="AI75" s="3">
        <v>0.76640206613553896</v>
      </c>
      <c r="AJ75" s="3">
        <v>0.22710467643121868</v>
      </c>
      <c r="AK75" s="3">
        <v>-5.2418145968882404E-2</v>
      </c>
      <c r="AL75" s="3">
        <v>-5.6088064059584997E-2</v>
      </c>
      <c r="AM75" s="3">
        <v>0.25297061433930595</v>
      </c>
      <c r="AN75" s="3">
        <f t="shared" si="143"/>
        <v>3.5722917159221268E-2</v>
      </c>
      <c r="AO75" s="3">
        <f t="shared" si="144"/>
        <v>0.32963669369963577</v>
      </c>
      <c r="AP75" s="3">
        <f t="shared" si="239"/>
        <v>6.1850390450935349</v>
      </c>
      <c r="AQ75" s="3" t="str">
        <f t="shared" si="145"/>
        <v>happy</v>
      </c>
      <c r="AR75" s="9">
        <v>0.65614336031253995</v>
      </c>
      <c r="AS75" s="9">
        <v>0.44692337168340701</v>
      </c>
      <c r="AT75" s="9">
        <v>-6.4817506454138196E-2</v>
      </c>
      <c r="AU75" s="9">
        <v>-5.1002899916668697E-2</v>
      </c>
      <c r="AV75" s="9">
        <v>0.37637051928307702</v>
      </c>
      <c r="AW75" s="9">
        <v>0.44253914373605002</v>
      </c>
      <c r="AX75" s="9">
        <v>-6.2776402075605905E-2</v>
      </c>
      <c r="AY75" s="9">
        <v>-5.7341258380760991E-2</v>
      </c>
      <c r="AZ75" s="9">
        <v>0.20921998862913294</v>
      </c>
      <c r="BA75" s="9">
        <v>-0.1049985490553553</v>
      </c>
      <c r="BB75" s="9">
        <f t="shared" si="146"/>
        <v>0.36444572031843592</v>
      </c>
      <c r="BC75" s="9">
        <f t="shared" si="147"/>
        <v>-7.2589602277128851E-3</v>
      </c>
      <c r="BD75" s="9">
        <f t="shared" si="240"/>
        <v>91.141055512747769</v>
      </c>
      <c r="BE75" s="9" t="str">
        <f t="shared" si="148"/>
        <v>nervous</v>
      </c>
      <c r="BF75" s="5">
        <v>2.1949097350333999E-2</v>
      </c>
      <c r="BG75" s="5">
        <v>-3.35147858579463E-4</v>
      </c>
      <c r="BH75" s="5">
        <v>0.15764980621114799</v>
      </c>
      <c r="BI75" s="5">
        <v>6.08884664192577E-2</v>
      </c>
      <c r="BJ75" s="5">
        <v>-0.34330085301045199</v>
      </c>
      <c r="BK75" s="5">
        <v>0.28861945146151002</v>
      </c>
      <c r="BL75" s="5">
        <v>-0.49058330453899385</v>
      </c>
      <c r="BM75" s="5">
        <v>0.2112097872075708</v>
      </c>
      <c r="BN75" s="5">
        <v>-0.27342586389491008</v>
      </c>
      <c r="BO75" s="5">
        <v>0.73895699276654181</v>
      </c>
      <c r="BP75" s="5">
        <f t="shared" si="149"/>
        <v>-0.25306797682312387</v>
      </c>
      <c r="BQ75" s="5">
        <f t="shared" si="150"/>
        <v>0.23342321990313941</v>
      </c>
      <c r="BR75" s="5">
        <f t="shared" si="241"/>
        <v>-47.312375829123191</v>
      </c>
      <c r="BS75" s="5" t="str">
        <f t="shared" si="151"/>
        <v>Relased</v>
      </c>
      <c r="BT75" s="6">
        <v>0.40424371847585999</v>
      </c>
      <c r="BU75" s="6">
        <v>0.67170929178850503</v>
      </c>
      <c r="BV75" s="6">
        <v>0.194416606071208</v>
      </c>
      <c r="BW75" s="6">
        <v>0.161366472136067</v>
      </c>
      <c r="BX75" s="6">
        <v>-9.6376719001040806E-2</v>
      </c>
      <c r="BY75" s="6">
        <v>0.72517297733499397</v>
      </c>
      <c r="BZ75" s="6">
        <v>0.63149543927363849</v>
      </c>
      <c r="CA75" s="6">
        <v>0.11551902096754334</v>
      </c>
      <c r="CB75" s="6">
        <v>-0.26746557331264503</v>
      </c>
      <c r="CC75" s="6">
        <v>0.33066785892430189</v>
      </c>
      <c r="CD75" s="6">
        <f t="shared" si="152"/>
        <v>-0.31307552474562883</v>
      </c>
      <c r="CE75" s="6">
        <f t="shared" si="153"/>
        <v>-0.83670417127859031</v>
      </c>
      <c r="CF75" s="6">
        <f t="shared" si="242"/>
        <v>-159.48530274161678</v>
      </c>
      <c r="CG75" s="6" t="str">
        <f t="shared" si="154"/>
        <v>Sad</v>
      </c>
      <c r="CH75" s="5">
        <v>0.47474878128781101</v>
      </c>
      <c r="CI75" s="5">
        <v>0.47380446271223697</v>
      </c>
      <c r="CJ75" s="5">
        <v>0.39745275064031399</v>
      </c>
      <c r="CK75" s="5">
        <v>0.48569438282154997</v>
      </c>
      <c r="CL75" s="5">
        <v>0.34231364290352001</v>
      </c>
      <c r="CM75" s="5">
        <v>0.56216543958739595</v>
      </c>
      <c r="CN75" s="5">
        <v>0.4864411076469265</v>
      </c>
      <c r="CO75" s="5">
        <v>0.46883059222416762</v>
      </c>
      <c r="CP75" s="5">
        <v>9.4431857557403243E-4</v>
      </c>
      <c r="CQ75" s="5">
        <v>0.93104645316232693</v>
      </c>
      <c r="CR75" s="5">
        <f t="shared" si="155"/>
        <v>-9.4988962067934612E-2</v>
      </c>
      <c r="CS75" s="5">
        <f t="shared" si="156"/>
        <v>-0.28545069383714139</v>
      </c>
      <c r="CT75" s="5">
        <f t="shared" si="243"/>
        <v>-161.59418913268689</v>
      </c>
      <c r="CU75" s="5" t="str">
        <f t="shared" si="157"/>
        <v>Sad</v>
      </c>
      <c r="CV75" s="3">
        <v>0.348142186758501</v>
      </c>
      <c r="CW75" s="3">
        <v>0.426346884973273</v>
      </c>
      <c r="CX75" s="3">
        <v>0.12801665425237399</v>
      </c>
      <c r="CY75" s="3">
        <v>0.31383159174210401</v>
      </c>
      <c r="CZ75" s="3">
        <v>-0.22963147373957299</v>
      </c>
      <c r="DA75" s="3">
        <v>-0.241258305981426</v>
      </c>
      <c r="DB75" s="3">
        <v>1.0802116618092386</v>
      </c>
      <c r="DC75" s="3">
        <v>1.6955751319260388</v>
      </c>
      <c r="DD75" s="3">
        <v>-7.8204698214771995E-2</v>
      </c>
      <c r="DE75" s="3">
        <v>0.57050288005548733</v>
      </c>
      <c r="DF75" s="3">
        <f t="shared" si="158"/>
        <v>7.3252677898329788E-2</v>
      </c>
      <c r="DG75" s="3">
        <f t="shared" si="159"/>
        <v>-0.37786423932077817</v>
      </c>
      <c r="DH75" s="3">
        <f t="shared" si="244"/>
        <v>169.02874114300135</v>
      </c>
      <c r="DI75" s="3" t="str">
        <f t="shared" si="160"/>
        <v>Upset</v>
      </c>
      <c r="DJ75" s="7">
        <v>0.67454573933990702</v>
      </c>
      <c r="DK75" s="7">
        <v>0.25633133279502501</v>
      </c>
      <c r="DL75" s="7">
        <v>0.20637062882392801</v>
      </c>
      <c r="DM75" s="7">
        <v>-0.126931562525125</v>
      </c>
      <c r="DN75" s="7">
        <v>0.96514978442965005</v>
      </c>
      <c r="DO75" s="7">
        <v>0.86049458483354802</v>
      </c>
      <c r="DP75" s="7">
        <v>0.12585911581285217</v>
      </c>
      <c r="DQ75" s="7">
        <v>-0.11365384749903261</v>
      </c>
      <c r="DR75" s="7">
        <v>0.41821440654488201</v>
      </c>
      <c r="DS75" s="7">
        <v>8.5337869710994677E-2</v>
      </c>
      <c r="DT75" s="7">
        <f t="shared" si="161"/>
        <v>2.4628524763751436E-2</v>
      </c>
      <c r="DU75" s="7">
        <f t="shared" si="162"/>
        <v>0.12740822135038576</v>
      </c>
      <c r="DV75" s="7">
        <f t="shared" si="245"/>
        <v>10.940567857105027</v>
      </c>
      <c r="DW75" s="7" t="str">
        <f t="shared" si="163"/>
        <v>happy</v>
      </c>
      <c r="DX75" s="9">
        <v>0.35333921753999697</v>
      </c>
      <c r="DY75" s="9">
        <v>0.98349147472554299</v>
      </c>
      <c r="DZ75" s="9">
        <v>-0.14345135473068801</v>
      </c>
      <c r="EA75" s="9">
        <v>0.313077139753837</v>
      </c>
      <c r="EB75" s="9">
        <v>0.59761788438230001</v>
      </c>
      <c r="EC75" s="9">
        <v>0.885166955979107</v>
      </c>
      <c r="ED75" s="9">
        <v>-0.15084944887704249</v>
      </c>
      <c r="EE75" s="9">
        <v>0.16754112715815009</v>
      </c>
      <c r="EF75" s="9">
        <v>-0.63015225718554602</v>
      </c>
      <c r="EG75" s="9">
        <v>0.1268865130076289</v>
      </c>
      <c r="EH75" s="9">
        <f t="shared" si="164"/>
        <v>-0.56739768984499583</v>
      </c>
      <c r="EI75" s="9">
        <f t="shared" si="165"/>
        <v>8.910072643256961E-2</v>
      </c>
      <c r="EJ75" s="9">
        <f t="shared" si="246"/>
        <v>-81.075496986564431</v>
      </c>
      <c r="EK75" s="9" t="str">
        <f t="shared" si="166"/>
        <v>Calm</v>
      </c>
      <c r="EL75" s="1">
        <v>0.33036809331151201</v>
      </c>
      <c r="EM75" s="1">
        <v>0.40953956941499098</v>
      </c>
      <c r="EN75" s="1">
        <v>0.31204246248094702</v>
      </c>
      <c r="EO75" s="1">
        <v>2.51239631630082E-2</v>
      </c>
      <c r="EP75" s="1">
        <v>0.29675970199295998</v>
      </c>
      <c r="EQ75" s="1">
        <v>0.68388574272573899</v>
      </c>
      <c r="ER75" s="1">
        <v>0.49757396310181029</v>
      </c>
      <c r="ES75" s="1">
        <v>2.2977301589826925E-2</v>
      </c>
      <c r="ET75" s="1">
        <v>-7.9171476103478966E-2</v>
      </c>
      <c r="EU75" s="1">
        <v>0.4556871656140481</v>
      </c>
      <c r="EV75" s="1">
        <f t="shared" si="167"/>
        <v>-0.35495054850415009</v>
      </c>
      <c r="EW75" s="1">
        <f t="shared" si="168"/>
        <v>-0.55626760376091311</v>
      </c>
      <c r="EX75" s="1">
        <f t="shared" si="247"/>
        <v>-147.45833138984366</v>
      </c>
      <c r="EY75" s="1" t="str">
        <f t="shared" si="169"/>
        <v>Depressed</v>
      </c>
      <c r="EZ75" s="3">
        <v>0.53889876593692798</v>
      </c>
      <c r="FA75" s="3">
        <v>0.27653429594449402</v>
      </c>
      <c r="FB75" s="3">
        <v>0.111764516464676</v>
      </c>
      <c r="FC75" s="3">
        <v>6.0117590059609802E-2</v>
      </c>
      <c r="FD75" s="3">
        <v>0.60242008718343798</v>
      </c>
      <c r="FE75" s="3">
        <v>0.69125168216082999</v>
      </c>
      <c r="FF75" s="3">
        <v>9.7925760324655803E-2</v>
      </c>
      <c r="FG75" s="3">
        <v>6.2118682662983586E-2</v>
      </c>
      <c r="FH75" s="3">
        <v>0.26236446999243396</v>
      </c>
      <c r="FI75" s="3">
        <v>0.21078628591255283</v>
      </c>
      <c r="FJ75" s="3">
        <f t="shared" si="170"/>
        <v>7.3102662937587937E-2</v>
      </c>
      <c r="FK75" s="3">
        <f t="shared" si="171"/>
        <v>-0.13236490157431713</v>
      </c>
      <c r="FL75" s="3">
        <f t="shared" si="248"/>
        <v>151.08894964154621</v>
      </c>
      <c r="FM75" s="3" t="str">
        <f t="shared" si="172"/>
        <v>Upset</v>
      </c>
      <c r="FN75" s="7">
        <v>0.347923736700332</v>
      </c>
      <c r="FO75" s="7">
        <v>0.62958719199463897</v>
      </c>
      <c r="FP75" s="7">
        <v>-9.37666344846734E-3</v>
      </c>
      <c r="FQ75" s="7">
        <v>-0.125974293624984</v>
      </c>
      <c r="FR75" s="7">
        <v>-0.29013724959745701</v>
      </c>
      <c r="FS75" s="7">
        <v>0.41895654502408203</v>
      </c>
      <c r="FT75" s="7">
        <v>-0.16226394644433809</v>
      </c>
      <c r="FU75" s="7">
        <v>-0.12014214493632974</v>
      </c>
      <c r="FV75" s="7">
        <v>-0.28166345529430697</v>
      </c>
      <c r="FW75" s="7">
        <v>-0.13846490417672574</v>
      </c>
      <c r="FX75" s="7">
        <f t="shared" si="173"/>
        <v>-0.30793901042922978</v>
      </c>
      <c r="FY75" s="7">
        <f t="shared" si="174"/>
        <v>3.7792437635106646E-2</v>
      </c>
      <c r="FZ75" s="7">
        <f t="shared" si="249"/>
        <v>-83.003247808605934</v>
      </c>
      <c r="GA75" s="7" t="str">
        <f t="shared" si="175"/>
        <v>Calm</v>
      </c>
      <c r="GB75" s="5">
        <v>0.67459171928855599</v>
      </c>
      <c r="GC75" s="5">
        <v>0.87506729693101304</v>
      </c>
      <c r="GD75" s="5">
        <v>0.48630036362053197</v>
      </c>
      <c r="GE75" s="5">
        <v>0.72329862446299398</v>
      </c>
      <c r="GF75" s="5">
        <v>5.09837066875009E-2</v>
      </c>
      <c r="GG75" s="5">
        <v>0.43088028084846802</v>
      </c>
      <c r="GH75" s="5">
        <v>0.67022716896227863</v>
      </c>
      <c r="GI75" s="5">
        <v>0.55384966193882579</v>
      </c>
      <c r="GJ75" s="5">
        <v>-0.20047557764245705</v>
      </c>
      <c r="GK75" s="5">
        <v>0.78055815855179045</v>
      </c>
      <c r="GL75" s="5">
        <f t="shared" si="176"/>
        <v>-0.13499881724306217</v>
      </c>
      <c r="GM75" s="5">
        <f t="shared" si="177"/>
        <v>-0.49970396877418577</v>
      </c>
      <c r="GN75" s="5">
        <f t="shared" si="250"/>
        <v>-164.88200976242288</v>
      </c>
      <c r="GO75" s="5" t="str">
        <f t="shared" si="178"/>
        <v>Sad</v>
      </c>
      <c r="GP75" s="6">
        <v>0.40831850442808698</v>
      </c>
      <c r="GQ75" s="6">
        <v>0.25102703096092199</v>
      </c>
      <c r="GR75" s="6">
        <v>0.248367715335299</v>
      </c>
      <c r="GS75" s="6">
        <v>0.346963382358425</v>
      </c>
      <c r="GT75" s="6">
        <v>0.36581440171294399</v>
      </c>
      <c r="GU75" s="6">
        <v>-0.28218721724006202</v>
      </c>
      <c r="GV75" s="6">
        <v>0.32083342971865814</v>
      </c>
      <c r="GW75" s="6">
        <v>-11.134830172395256</v>
      </c>
      <c r="GX75" s="6">
        <v>0.15729147346716499</v>
      </c>
      <c r="GY75" s="6">
        <v>0.90291215415978077</v>
      </c>
      <c r="GZ75" s="6">
        <f t="shared" si="179"/>
        <v>0.27839349964257432</v>
      </c>
      <c r="HA75" s="6">
        <f t="shared" si="180"/>
        <v>0.25789843793491452</v>
      </c>
      <c r="HB75" s="6">
        <f t="shared" si="251"/>
        <v>47.188564256531699</v>
      </c>
      <c r="HC75" s="6" t="str">
        <f t="shared" si="181"/>
        <v>excited</v>
      </c>
      <c r="HD75" s="3">
        <v>0.16339644902769601</v>
      </c>
      <c r="HE75" s="3">
        <v>1.163837373162</v>
      </c>
      <c r="HF75" s="3">
        <v>0.15280093886559601</v>
      </c>
      <c r="HG75" s="3">
        <v>0.37447160039412902</v>
      </c>
      <c r="HH75" s="3">
        <v>-0.173032447307851</v>
      </c>
      <c r="HI75" s="3">
        <v>0.84788665858450296</v>
      </c>
      <c r="HJ75" s="3">
        <v>-15.857302421928026</v>
      </c>
      <c r="HK75" s="3">
        <v>0.18614461749459091</v>
      </c>
      <c r="HL75" s="3">
        <v>-1.000440924134304</v>
      </c>
      <c r="HM75" s="3">
        <v>0.3972717771687137</v>
      </c>
      <c r="HN75" s="3">
        <f t="shared" si="182"/>
        <v>-0.96513881619338804</v>
      </c>
      <c r="HO75" s="3">
        <f t="shared" si="183"/>
        <v>-0.63421259370738103</v>
      </c>
      <c r="HP75" s="3">
        <f t="shared" si="252"/>
        <v>-123.30974000578719</v>
      </c>
      <c r="HQ75" s="3" t="str">
        <f t="shared" si="184"/>
        <v>Depressed</v>
      </c>
      <c r="HR75" s="5">
        <v>1.09991901300671</v>
      </c>
      <c r="HS75" s="5">
        <v>0.86024964915383695</v>
      </c>
      <c r="HT75" s="5">
        <v>0.54576444528775003</v>
      </c>
      <c r="HU75" s="5">
        <v>0.202119956831883</v>
      </c>
      <c r="HV75" s="5">
        <v>1.18698287892565</v>
      </c>
      <c r="HW75" s="5">
        <v>1.0786562825338699</v>
      </c>
      <c r="HX75" s="5">
        <v>0.23864794865624786</v>
      </c>
      <c r="HY75" s="5">
        <v>0.10424433363610844</v>
      </c>
      <c r="HZ75" s="5">
        <v>0.23966936385287307</v>
      </c>
      <c r="IA75" s="5">
        <v>0.38154084215145861</v>
      </c>
      <c r="IB75" s="5">
        <f t="shared" si="185"/>
        <v>0.39019296473208653</v>
      </c>
      <c r="IC75" s="5">
        <f t="shared" si="186"/>
        <v>-0.84500855146253584</v>
      </c>
      <c r="ID75" s="5">
        <f t="shared" si="253"/>
        <v>155.2142946538664</v>
      </c>
      <c r="IE75" s="5" t="str">
        <f t="shared" si="187"/>
        <v>Upset</v>
      </c>
      <c r="IF75" s="6">
        <v>0.43613381233753901</v>
      </c>
      <c r="IG75" s="6">
        <v>-0.179038280470872</v>
      </c>
      <c r="IH75" s="6">
        <v>0.23606237491878901</v>
      </c>
      <c r="II75" s="6">
        <v>0.41022325940243998</v>
      </c>
      <c r="IJ75" s="6">
        <v>1.2502555788009901E-2</v>
      </c>
      <c r="IK75" s="6">
        <v>-0.21609630429308799</v>
      </c>
      <c r="IL75" s="6">
        <v>0.52617752748196278</v>
      </c>
      <c r="IM75" s="6">
        <v>-1.0381861654744633</v>
      </c>
      <c r="IN75" s="6">
        <v>0.61517209280841101</v>
      </c>
      <c r="IO75" s="6">
        <v>2.5137956682047702</v>
      </c>
      <c r="IP75" s="6">
        <f t="shared" si="188"/>
        <v>0.64232171422033035</v>
      </c>
      <c r="IQ75" s="6">
        <f t="shared" si="189"/>
        <v>0.84762742366349086</v>
      </c>
      <c r="IR75" s="6">
        <f t="shared" si="254"/>
        <v>37.154404661541932</v>
      </c>
      <c r="IS75" s="6" t="str">
        <f t="shared" si="190"/>
        <v>excited</v>
      </c>
      <c r="IT75" s="5">
        <v>0.34363661623427599</v>
      </c>
      <c r="IU75" s="5">
        <v>0.49447696083246101</v>
      </c>
      <c r="IV75" s="5">
        <v>0.50592777783278198</v>
      </c>
      <c r="IW75" s="5">
        <v>0.77726638559115102</v>
      </c>
      <c r="IX75" s="5">
        <v>0.56502281599698101</v>
      </c>
      <c r="IY75" s="5">
        <v>0.391890818297285</v>
      </c>
      <c r="IZ75" s="5">
        <v>0.55678481935795454</v>
      </c>
      <c r="JA75" s="5">
        <v>0.87691182361602438</v>
      </c>
      <c r="JB75" s="5">
        <v>-0.15084034459818502</v>
      </c>
      <c r="JC75" s="5">
        <v>1.5310504429661034</v>
      </c>
      <c r="JD75" s="5">
        <f t="shared" si="191"/>
        <v>8.8138601624543345E-2</v>
      </c>
      <c r="JE75" s="5">
        <f t="shared" si="192"/>
        <v>-0.2375997917785142</v>
      </c>
      <c r="JF75" s="5">
        <f t="shared" si="255"/>
        <v>159.64746116954495</v>
      </c>
      <c r="JG75" s="5" t="str">
        <f t="shared" si="193"/>
        <v>Upset</v>
      </c>
      <c r="JH75" s="6">
        <v>1.3433874048438701</v>
      </c>
      <c r="JI75" s="6">
        <v>1.3039760375266101</v>
      </c>
      <c r="JJ75" s="6">
        <v>7.9997630341732698E-2</v>
      </c>
      <c r="JK75" s="6">
        <v>0.55434433606307199</v>
      </c>
      <c r="JL75" s="6">
        <v>1.70810813782091</v>
      </c>
      <c r="JM75" s="6">
        <v>1.45369864433352</v>
      </c>
      <c r="JN75" s="6">
        <v>2.6215876518001779E-2</v>
      </c>
      <c r="JO75" s="6">
        <v>0.20101875674804071</v>
      </c>
      <c r="JP75" s="6">
        <v>3.9411367317260027E-2</v>
      </c>
      <c r="JQ75" s="6">
        <v>0.23961272421168114</v>
      </c>
      <c r="JR75" s="6">
        <f t="shared" si="194"/>
        <v>-6.1926715757444017E-2</v>
      </c>
      <c r="JS75" s="6">
        <f t="shared" si="195"/>
        <v>0.44607182924862254</v>
      </c>
      <c r="JT75" s="6">
        <f t="shared" si="256"/>
        <v>-7.9036714493118687</v>
      </c>
      <c r="JU75" s="6" t="str">
        <f t="shared" si="196"/>
        <v>Contented</v>
      </c>
      <c r="JV75" s="3">
        <v>0.30252615051224602</v>
      </c>
      <c r="JW75" s="3">
        <v>0.87906964665050003</v>
      </c>
      <c r="JX75" s="3">
        <v>9.0801432964711503E-3</v>
      </c>
      <c r="JY75" s="3">
        <v>7.2342738034366097E-2</v>
      </c>
      <c r="JZ75" s="3">
        <v>0.217037449637664</v>
      </c>
      <c r="KA75" s="3">
        <v>0.73973815029147705</v>
      </c>
      <c r="KB75" s="3">
        <v>1.7476480827084983E-2</v>
      </c>
      <c r="KC75" s="3">
        <v>4.4688898936010669E-2</v>
      </c>
      <c r="KD75" s="3">
        <v>-0.57654349613825406</v>
      </c>
      <c r="KE75" s="3">
        <v>6.8909250969198005E-2</v>
      </c>
      <c r="KF75" s="3">
        <f t="shared" si="197"/>
        <v>-0.49046150413555534</v>
      </c>
      <c r="KG75" s="3">
        <f t="shared" si="198"/>
        <v>-0.10556062392473586</v>
      </c>
      <c r="KH75" s="3">
        <f t="shared" si="257"/>
        <v>-102.1463184301689</v>
      </c>
      <c r="KI75" s="3" t="str">
        <f t="shared" si="199"/>
        <v>Bored</v>
      </c>
      <c r="KJ75" s="7">
        <v>0.86963540650326199</v>
      </c>
      <c r="KK75" s="7">
        <v>0.12981860390956301</v>
      </c>
      <c r="KL75" s="7">
        <v>7.1266315255435198E-2</v>
      </c>
      <c r="KM75" s="7">
        <v>-9.4215874914142295E-2</v>
      </c>
      <c r="KN75" s="7">
        <v>0.569168357168647</v>
      </c>
      <c r="KO75" s="7">
        <v>-0.26513990910136598</v>
      </c>
      <c r="KP75" s="7">
        <v>4.9531643615915708E-2</v>
      </c>
      <c r="KQ75" s="7">
        <v>0.69623829581455576</v>
      </c>
      <c r="KR75" s="7">
        <v>0.73981680259369897</v>
      </c>
      <c r="KS75" s="7">
        <v>-2.2962096724418336E-2</v>
      </c>
      <c r="KT75" s="7">
        <f t="shared" si="200"/>
        <v>0.7149616664867684</v>
      </c>
      <c r="KU75" s="7">
        <f t="shared" si="201"/>
        <v>1.3794738512791671E-2</v>
      </c>
      <c r="KV75" s="7">
        <f t="shared" si="258"/>
        <v>88.89465089366611</v>
      </c>
      <c r="KW75" s="7" t="str">
        <f t="shared" si="202"/>
        <v>alert</v>
      </c>
      <c r="LL75" s="5">
        <v>0.60230671937696001</v>
      </c>
      <c r="LM75" s="5">
        <v>0.67803881314181302</v>
      </c>
      <c r="LN75" s="5">
        <v>-8.70767840517295E-2</v>
      </c>
      <c r="LO75" s="5">
        <v>-7.7186278259971403E-2</v>
      </c>
      <c r="LP75" s="5">
        <v>0.46629471810807799</v>
      </c>
      <c r="LQ75" s="5">
        <v>0.67380881194943898</v>
      </c>
      <c r="LR75" s="5">
        <v>-8.1486680624972205E-2</v>
      </c>
      <c r="LS75" s="5">
        <v>-5.7096877508484883E-2</v>
      </c>
      <c r="LT75" s="5">
        <v>-7.5732093764853015E-2</v>
      </c>
      <c r="LU75" s="5">
        <v>-0.12829588430597533</v>
      </c>
      <c r="LV75" s="5">
        <f t="shared" si="203"/>
        <v>-7.1618052027053736E-3</v>
      </c>
      <c r="LW75" s="5">
        <f t="shared" si="204"/>
        <v>-1.8267339722862763E-2</v>
      </c>
      <c r="LX75" s="5">
        <f t="shared" si="259"/>
        <v>-158.59208004418343</v>
      </c>
      <c r="LY75" s="5" t="str">
        <f t="shared" si="205"/>
        <v>Sad</v>
      </c>
      <c r="LZ75" s="6">
        <v>0.43066797901454801</v>
      </c>
      <c r="MA75" s="6">
        <v>0.59337124320474899</v>
      </c>
      <c r="MB75" s="6">
        <v>0.110062294472295</v>
      </c>
      <c r="MC75" s="6">
        <v>-2.3349725071864301E-2</v>
      </c>
      <c r="MD75" s="6">
        <v>0.45606537291659299</v>
      </c>
      <c r="ME75" s="6">
        <v>0.54178872143825096</v>
      </c>
      <c r="MF75" s="6">
        <v>0.12412107228469495</v>
      </c>
      <c r="MG75" s="6">
        <v>-2.0569545966332269E-2</v>
      </c>
      <c r="MH75" s="6">
        <v>-0.16270326419020098</v>
      </c>
      <c r="MI75" s="6">
        <v>8.467700017632851E-2</v>
      </c>
      <c r="MJ75" s="6">
        <f t="shared" si="206"/>
        <v>3.5087799459153191E-2</v>
      </c>
      <c r="MK75" s="6">
        <f t="shared" si="207"/>
        <v>2.7754147457037304E-2</v>
      </c>
      <c r="ML75" s="6">
        <f t="shared" si="260"/>
        <v>51.656306370777592</v>
      </c>
      <c r="MM75" s="6" t="str">
        <f t="shared" si="208"/>
        <v>excited</v>
      </c>
      <c r="MN75" s="3">
        <v>-4.6556275102276098E-2</v>
      </c>
      <c r="MO75" s="3">
        <v>0.22033082769109699</v>
      </c>
      <c r="MP75" s="3">
        <v>3.78630152787044E-2</v>
      </c>
      <c r="MQ75" s="3">
        <v>0.238618793246794</v>
      </c>
      <c r="MR75" s="3">
        <v>-0.26198517102097502</v>
      </c>
      <c r="MS75" s="3">
        <v>-3.4299145219901399E-2</v>
      </c>
      <c r="MT75" s="3">
        <v>-0.12271613993660838</v>
      </c>
      <c r="MU75" s="3">
        <v>1.2826782517743491</v>
      </c>
      <c r="MV75" s="3">
        <v>-0.26688710279337308</v>
      </c>
      <c r="MW75" s="3">
        <v>1.5910373780659341</v>
      </c>
      <c r="MX75" s="3">
        <f t="shared" si="209"/>
        <v>-0.56523962001707262</v>
      </c>
      <c r="MY75" s="3">
        <f t="shared" si="210"/>
        <v>0.68518948096898558</v>
      </c>
      <c r="MZ75" s="3">
        <f t="shared" si="261"/>
        <v>-39.520556316001127</v>
      </c>
      <c r="NA75" s="3" t="str">
        <f t="shared" si="211"/>
        <v>Relased</v>
      </c>
      <c r="NB75" s="7">
        <v>0.50681597190800198</v>
      </c>
      <c r="NC75" s="7">
        <v>0.647340559057767</v>
      </c>
      <c r="ND75" s="7">
        <v>0.22011014020902001</v>
      </c>
      <c r="NE75" s="7">
        <v>0.406175184879565</v>
      </c>
      <c r="NF75" s="7">
        <v>0.51496333000774397</v>
      </c>
      <c r="NG75" s="7">
        <v>0.784110889110193</v>
      </c>
      <c r="NH75" s="7">
        <v>0.21541847617810708</v>
      </c>
      <c r="NI75" s="7">
        <v>0.28375058434528633</v>
      </c>
      <c r="NJ75" s="7">
        <v>-0.14052458714976501</v>
      </c>
      <c r="NK75" s="7">
        <v>0.54263464988109134</v>
      </c>
      <c r="NL75" s="7">
        <f t="shared" si="212"/>
        <v>-0.39198173900193656</v>
      </c>
      <c r="NM75" s="7">
        <f t="shared" si="213"/>
        <v>0.17985017802266645</v>
      </c>
      <c r="NN75" s="7">
        <f t="shared" si="262"/>
        <v>-65.353261379869366</v>
      </c>
      <c r="NO75" s="7" t="str">
        <f t="shared" si="214"/>
        <v>Calm</v>
      </c>
      <c r="NP75" s="5">
        <v>0.50697693566667601</v>
      </c>
      <c r="NQ75" s="5">
        <v>0</v>
      </c>
      <c r="NR75" s="5">
        <v>1.28396245012187</v>
      </c>
      <c r="NS75" s="5">
        <v>0</v>
      </c>
      <c r="NT75" s="5">
        <v>0.47581348667321799</v>
      </c>
      <c r="NU75" s="5">
        <v>0</v>
      </c>
      <c r="NV75" s="5">
        <v>1.3064458311110982</v>
      </c>
      <c r="NX75" s="5">
        <v>0.50697693566667601</v>
      </c>
      <c r="NY75" s="5">
        <v>2.5325855276501996</v>
      </c>
      <c r="NZ75" s="5">
        <f t="shared" si="215"/>
        <v>0.20941598061366951</v>
      </c>
      <c r="OA75" s="5">
        <f t="shared" si="216"/>
        <v>0.63457272817645993</v>
      </c>
      <c r="OB75" s="5">
        <f t="shared" si="263"/>
        <v>18.263458300841851</v>
      </c>
      <c r="OC75" s="5" t="str">
        <f t="shared" si="217"/>
        <v>happy</v>
      </c>
      <c r="OD75" s="1">
        <v>0.22282985533333999</v>
      </c>
      <c r="OE75" s="1">
        <v>0.43663634356513498</v>
      </c>
      <c r="OF75" s="1">
        <v>0.70960196480375803</v>
      </c>
      <c r="OG75" s="1">
        <v>0.40973698079132997</v>
      </c>
      <c r="OH75" s="1">
        <v>0.29534742725643098</v>
      </c>
      <c r="OI75" s="1">
        <v>0.26930059361154901</v>
      </c>
      <c r="OJ75" s="1">
        <v>1.3694192868843567</v>
      </c>
      <c r="OK75" s="1">
        <v>0.58041584058489326</v>
      </c>
      <c r="OL75" s="1">
        <v>-0.21380648823179499</v>
      </c>
      <c r="OM75" s="1">
        <v>1.6973408909580985</v>
      </c>
      <c r="ON75" s="1">
        <f t="shared" si="218"/>
        <v>-0.41445337096093815</v>
      </c>
      <c r="OO75" s="1">
        <f t="shared" si="219"/>
        <v>0.50215054608165555</v>
      </c>
      <c r="OP75" s="1">
        <f t="shared" si="264"/>
        <v>-39.534793360107592</v>
      </c>
      <c r="OQ75" s="1" t="str">
        <f t="shared" si="220"/>
        <v>Relased</v>
      </c>
      <c r="OR75" s="3">
        <v>0.43121558488221201</v>
      </c>
      <c r="OS75" s="3">
        <v>0.51619792035461998</v>
      </c>
      <c r="OT75" s="3">
        <v>5.8910098700806303E-2</v>
      </c>
      <c r="OU75" s="3">
        <v>0.18577652076605899</v>
      </c>
      <c r="OV75" s="3">
        <v>0.28666254637729499</v>
      </c>
      <c r="OW75" s="3">
        <v>0.197141262867329</v>
      </c>
      <c r="OX75" s="3">
        <v>8.2061419808748551E-2</v>
      </c>
      <c r="OY75" s="3">
        <v>0.26043223915859998</v>
      </c>
      <c r="OZ75" s="3">
        <v>-8.4982335472407966E-2</v>
      </c>
      <c r="PA75" s="3">
        <v>0.25826802986695779</v>
      </c>
      <c r="PB75" s="3">
        <f t="shared" si="221"/>
        <v>-0.26839189667451002</v>
      </c>
      <c r="PC75" s="3">
        <f t="shared" si="222"/>
        <v>0.3632700060486338</v>
      </c>
      <c r="PD75" s="3">
        <f t="shared" si="265"/>
        <v>-36.457806704105558</v>
      </c>
      <c r="PE75" s="3" t="str">
        <f t="shared" si="223"/>
        <v>Relased</v>
      </c>
      <c r="PF75" s="1">
        <v>0.510868793130831</v>
      </c>
      <c r="PG75" s="1">
        <v>0.54170005361709395</v>
      </c>
      <c r="PH75" s="1">
        <v>0.60460727259248304</v>
      </c>
      <c r="PI75" s="1">
        <v>0.87682214954286397</v>
      </c>
      <c r="PJ75" s="1">
        <v>0.46364828091645999</v>
      </c>
      <c r="PK75" s="1">
        <v>0.73702498959506002</v>
      </c>
      <c r="PL75" s="1">
        <v>0.62041732124966631</v>
      </c>
      <c r="PM75" s="1">
        <v>0.68570030296762552</v>
      </c>
      <c r="PN75" s="1">
        <v>-3.0831260486262946E-2</v>
      </c>
      <c r="PO75" s="1">
        <v>1.4074418283539869</v>
      </c>
      <c r="PP75" s="1">
        <f t="shared" si="224"/>
        <v>0.11927906818140444</v>
      </c>
      <c r="PQ75" s="1">
        <f t="shared" si="225"/>
        <v>-0.18997510995022726</v>
      </c>
      <c r="PR75" s="1">
        <f t="shared" si="266"/>
        <v>147.87665178006318</v>
      </c>
      <c r="PS75" s="1" t="str">
        <f t="shared" si="226"/>
        <v>stressed</v>
      </c>
      <c r="PT75" s="5">
        <v>0.72180118894286005</v>
      </c>
      <c r="PU75" s="5">
        <v>0.62686542802559098</v>
      </c>
      <c r="PV75" s="5">
        <v>0.32664269988644601</v>
      </c>
      <c r="PW75" s="5">
        <v>0.27785563316296003</v>
      </c>
      <c r="PX75" s="5">
        <v>0.38948488335913101</v>
      </c>
      <c r="PY75" s="5">
        <v>0.30440166778018801</v>
      </c>
      <c r="PZ75" s="5">
        <v>0.29393214585135297</v>
      </c>
      <c r="QA75" s="5">
        <v>0.29836298781988579</v>
      </c>
      <c r="QB75" s="5">
        <v>9.4935760917269074E-2</v>
      </c>
      <c r="QC75" s="5">
        <v>0.44821924517432232</v>
      </c>
      <c r="QD75" s="5">
        <f t="shared" si="227"/>
        <v>-9.6755909915741123E-2</v>
      </c>
      <c r="QE75" s="5">
        <f t="shared" si="228"/>
        <v>4.8805260744244849E-2</v>
      </c>
      <c r="QF75" s="5">
        <f t="shared" si="267"/>
        <v>-63.2328770865577</v>
      </c>
      <c r="QG75" s="5" t="str">
        <f t="shared" si="229"/>
        <v>Calm</v>
      </c>
      <c r="QH75" s="3">
        <v>0.53707221057789301</v>
      </c>
      <c r="QI75" s="3">
        <v>0.63234720700279801</v>
      </c>
      <c r="QJ75" s="3">
        <v>-0.14179152284054999</v>
      </c>
      <c r="QK75" s="3">
        <v>0.20620274050057699</v>
      </c>
      <c r="QL75" s="3">
        <v>-4.0606623871700699E-2</v>
      </c>
      <c r="QM75" s="3">
        <v>0.148696248220268</v>
      </c>
      <c r="QN75" s="3">
        <v>-0.28560191609909519</v>
      </c>
      <c r="QO75" s="3">
        <v>0.26400930591203209</v>
      </c>
      <c r="QP75" s="3">
        <v>-9.5274996424905001E-2</v>
      </c>
      <c r="QQ75" s="3">
        <v>5.5079654648869873E-2</v>
      </c>
      <c r="QR75" s="3">
        <f t="shared" si="230"/>
        <v>8.1560397529441886E-2</v>
      </c>
      <c r="QS75" s="3">
        <f t="shared" si="231"/>
        <v>-0.6810691783877223</v>
      </c>
      <c r="QT75" s="3">
        <f t="shared" si="268"/>
        <v>173.17115159836715</v>
      </c>
      <c r="QU75" s="3" t="str">
        <f t="shared" si="232"/>
        <v>Upset</v>
      </c>
      <c r="QV75" s="5">
        <v>0.62940759385974798</v>
      </c>
      <c r="QW75" s="5">
        <v>0.81533480119297796</v>
      </c>
      <c r="QX75" s="5">
        <v>0.13752275636193501</v>
      </c>
      <c r="QY75" s="5">
        <v>0.24601881491312799</v>
      </c>
      <c r="QZ75" s="5">
        <v>-0.35410698938900298</v>
      </c>
      <c r="RA75" s="5">
        <v>1.1843179635782899</v>
      </c>
      <c r="RB75" s="5">
        <v>0.49953670325685401</v>
      </c>
      <c r="RC75" s="5">
        <v>0.123030767764957</v>
      </c>
      <c r="RD75" s="5">
        <v>-0.18592720733323001</v>
      </c>
      <c r="RE75" s="5">
        <v>0.26547401985878999</v>
      </c>
      <c r="RF75" s="5">
        <f t="shared" si="233"/>
        <v>-0.15981173518041814</v>
      </c>
      <c r="RG75" s="5">
        <f t="shared" si="234"/>
        <v>-5.2638941840601361E-2</v>
      </c>
      <c r="RH75" s="5">
        <f t="shared" si="269"/>
        <v>-108.23089856503141</v>
      </c>
      <c r="RI75" s="5" t="str">
        <f t="shared" si="235"/>
        <v>Bored</v>
      </c>
    </row>
    <row r="76" spans="1:477" x14ac:dyDescent="0.3">
      <c r="A76" s="1">
        <v>0.88395685473932695</v>
      </c>
      <c r="B76" s="1">
        <v>0.94938723642420297</v>
      </c>
      <c r="C76" s="1">
        <v>0.50037674195302195</v>
      </c>
      <c r="D76" s="1">
        <v>0.46264088656075902</v>
      </c>
      <c r="E76" s="1">
        <v>0.76134905291970201</v>
      </c>
      <c r="F76" s="1">
        <v>1.0365108422664</v>
      </c>
      <c r="G76" s="1">
        <v>0.30412383473719307</v>
      </c>
      <c r="H76" s="1">
        <v>0.23296305662665232</v>
      </c>
      <c r="I76" s="1">
        <v>-6.5430381684876027E-2</v>
      </c>
      <c r="J76" s="1">
        <v>0.52527926053564933</v>
      </c>
      <c r="K76" s="18">
        <f t="shared" si="137"/>
        <v>-0.10399290486138268</v>
      </c>
      <c r="L76" s="19">
        <f t="shared" si="138"/>
        <v>-0.42205832089369966</v>
      </c>
      <c r="M76" s="19">
        <f t="shared" si="236"/>
        <v>-166.15834188385705</v>
      </c>
      <c r="N76" s="19" t="str">
        <f t="shared" si="139"/>
        <v>Sad</v>
      </c>
      <c r="O76" s="19">
        <f t="shared" si="237"/>
        <v>3.5689089680568747E-2</v>
      </c>
      <c r="P76" s="9">
        <v>-6.7663806411332406E-2</v>
      </c>
      <c r="Q76" s="9">
        <v>0.20367791169456401</v>
      </c>
      <c r="R76" s="9">
        <v>-0.18397462384080601</v>
      </c>
      <c r="S76" s="9">
        <v>-7.73575665075448E-2</v>
      </c>
      <c r="T76" s="9">
        <v>0.47922759830773798</v>
      </c>
      <c r="U76" s="9">
        <v>0.54565238056376497</v>
      </c>
      <c r="V76" s="9">
        <v>-0.44701362817435147</v>
      </c>
      <c r="W76" s="9">
        <v>-0.10323560558909856</v>
      </c>
      <c r="X76" s="9">
        <v>-0.27134171810589641</v>
      </c>
      <c r="Y76" s="9">
        <v>-1.9213609485880945</v>
      </c>
      <c r="Z76" s="9">
        <f t="shared" si="140"/>
        <v>-0.15056742808344248</v>
      </c>
      <c r="AA76" s="9">
        <f t="shared" si="141"/>
        <v>-0.94562574194589077</v>
      </c>
      <c r="AB76" s="9">
        <f t="shared" si="238"/>
        <v>-170.95301415585942</v>
      </c>
      <c r="AC76" s="9" t="str">
        <f t="shared" si="142"/>
        <v>Sad</v>
      </c>
      <c r="AD76" s="3">
        <v>0.31759670376131999</v>
      </c>
      <c r="AE76" s="3">
        <v>-6.5463253555176501E-2</v>
      </c>
      <c r="AF76" s="3">
        <v>0.23226391811017799</v>
      </c>
      <c r="AG76" s="3">
        <v>-0.19975836131840799</v>
      </c>
      <c r="AH76" s="3">
        <v>0.42915764887939201</v>
      </c>
      <c r="AI76" s="3">
        <v>1.54496901051805E-2</v>
      </c>
      <c r="AJ76" s="3">
        <v>0.31103122102848696</v>
      </c>
      <c r="AK76" s="3">
        <v>3.994083755262273</v>
      </c>
      <c r="AL76" s="3">
        <v>0.3830599573164965</v>
      </c>
      <c r="AM76" s="3">
        <v>0.12892203222219648</v>
      </c>
      <c r="AN76" s="3">
        <f t="shared" si="143"/>
        <v>0.49111134348859387</v>
      </c>
      <c r="AO76" s="3">
        <f t="shared" si="144"/>
        <v>0.27756262384509478</v>
      </c>
      <c r="AP76" s="3">
        <f t="shared" si="239"/>
        <v>60.526060533964667</v>
      </c>
      <c r="AQ76" s="3" t="str">
        <f t="shared" si="145"/>
        <v>alert</v>
      </c>
      <c r="AR76" s="9">
        <v>0.65811246348762198</v>
      </c>
      <c r="AS76" s="9">
        <v>0.48944122717830402</v>
      </c>
      <c r="AT76" s="9">
        <v>-2.8063681011679002E-2</v>
      </c>
      <c r="AU76" s="9">
        <v>-1.15239754516549E-2</v>
      </c>
      <c r="AV76" s="9">
        <v>0.40257807272349599</v>
      </c>
      <c r="AW76" s="9">
        <v>0.60247850453198204</v>
      </c>
      <c r="AX76" s="9">
        <v>-2.645793476382376E-2</v>
      </c>
      <c r="AY76" s="9">
        <v>-1.0553866842945287E-2</v>
      </c>
      <c r="AZ76" s="9">
        <v>0.16867123630931796</v>
      </c>
      <c r="BA76" s="9">
        <v>-3.4497432917810718E-2</v>
      </c>
      <c r="BB76" s="9">
        <f t="shared" si="146"/>
        <v>0.31667017657961827</v>
      </c>
      <c r="BC76" s="9">
        <f t="shared" si="147"/>
        <v>1.8945990536753499E-2</v>
      </c>
      <c r="BD76" s="9">
        <f t="shared" si="240"/>
        <v>86.576144693117968</v>
      </c>
      <c r="BE76" s="9" t="str">
        <f t="shared" si="148"/>
        <v>alert</v>
      </c>
      <c r="BF76" s="5">
        <v>0.29928714765117698</v>
      </c>
      <c r="BG76" s="5">
        <v>5.0054394453028395E-4</v>
      </c>
      <c r="BH76" s="5">
        <v>8.2430760148757401E-2</v>
      </c>
      <c r="BI76" s="5">
        <v>-0.180618728174372</v>
      </c>
      <c r="BJ76" s="5">
        <v>0.310038795703724</v>
      </c>
      <c r="BK76" s="5">
        <v>0.35099734904438801</v>
      </c>
      <c r="BL76" s="5">
        <v>0.13528188163940646</v>
      </c>
      <c r="BM76" s="5">
        <v>-0.51385436947716312</v>
      </c>
      <c r="BN76" s="5">
        <v>0.29878660370664667</v>
      </c>
      <c r="BO76" s="5">
        <v>-0.32752501446267035</v>
      </c>
      <c r="BP76" s="5">
        <f t="shared" si="149"/>
        <v>0.34808743215088578</v>
      </c>
      <c r="BQ76" s="5">
        <f t="shared" si="150"/>
        <v>-0.20808541736317177</v>
      </c>
      <c r="BR76" s="5">
        <f t="shared" si="241"/>
        <v>120.87083068728067</v>
      </c>
      <c r="BS76" s="5" t="str">
        <f t="shared" si="151"/>
        <v>stressed</v>
      </c>
      <c r="BT76" s="6">
        <v>0.35220692697849498</v>
      </c>
      <c r="BU76" s="6">
        <v>0.65518622662776305</v>
      </c>
      <c r="BV76" s="6">
        <v>0.14772749241490299</v>
      </c>
      <c r="BW76" s="6">
        <v>0.13091617543779999</v>
      </c>
      <c r="BX76" s="6">
        <v>-4.3458073300537498E-2</v>
      </c>
      <c r="BY76" s="6">
        <v>0.82080859848462395</v>
      </c>
      <c r="BZ76" s="6">
        <v>0.47847138752129953</v>
      </c>
      <c r="CA76" s="6">
        <v>8.8696906798322692E-2</v>
      </c>
      <c r="CB76" s="6">
        <v>-0.30297929964926806</v>
      </c>
      <c r="CC76" s="6">
        <v>0.27659873094751203</v>
      </c>
      <c r="CD76" s="6">
        <f t="shared" si="152"/>
        <v>-0.35035247409245363</v>
      </c>
      <c r="CE76" s="6">
        <f t="shared" si="153"/>
        <v>-0.87678577529521284</v>
      </c>
      <c r="CF76" s="6">
        <f t="shared" si="242"/>
        <v>-158.21897711078032</v>
      </c>
      <c r="CG76" s="6" t="str">
        <f t="shared" si="154"/>
        <v>Sad</v>
      </c>
      <c r="CH76" s="5">
        <v>0.47474878128781101</v>
      </c>
      <c r="CI76" s="5">
        <v>0.47380446271223697</v>
      </c>
      <c r="CJ76" s="5">
        <v>0.39745275064031399</v>
      </c>
      <c r="CK76" s="5">
        <v>0.48569438282154997</v>
      </c>
      <c r="CL76" s="5">
        <v>0.34231364290352001</v>
      </c>
      <c r="CM76" s="5">
        <v>0.56216543958739595</v>
      </c>
      <c r="CN76" s="5">
        <v>0.4864411076469265</v>
      </c>
      <c r="CO76" s="5">
        <v>0.46883059222416762</v>
      </c>
      <c r="CP76" s="5">
        <v>9.4431857557403243E-4</v>
      </c>
      <c r="CQ76" s="5">
        <v>0.93104645316232693</v>
      </c>
      <c r="CR76" s="5">
        <f t="shared" si="155"/>
        <v>-9.4988962067934612E-2</v>
      </c>
      <c r="CS76" s="5">
        <f t="shared" si="156"/>
        <v>-0.28545069383714139</v>
      </c>
      <c r="CT76" s="5">
        <f t="shared" si="243"/>
        <v>-161.59418913268689</v>
      </c>
      <c r="CU76" s="5" t="str">
        <f t="shared" si="157"/>
        <v>Sad</v>
      </c>
      <c r="CV76" s="3">
        <v>0.36157854280833301</v>
      </c>
      <c r="CW76" s="3">
        <v>0.29372225932373403</v>
      </c>
      <c r="CX76" s="3">
        <v>0.10296356995769999</v>
      </c>
      <c r="CY76" s="3">
        <v>0.254983509184248</v>
      </c>
      <c r="CZ76" s="3">
        <v>-0.18972269481034901</v>
      </c>
      <c r="DA76" s="3">
        <v>-0.23841022461026701</v>
      </c>
      <c r="DB76" s="3">
        <v>0.59912753134189434</v>
      </c>
      <c r="DC76" s="3">
        <v>4.6099101308628274</v>
      </c>
      <c r="DD76" s="3">
        <v>6.7856283484598989E-2</v>
      </c>
      <c r="DE76" s="3">
        <v>0.546233238197393</v>
      </c>
      <c r="DF76" s="3">
        <f t="shared" si="158"/>
        <v>0.26767119041172616</v>
      </c>
      <c r="DG76" s="3">
        <f t="shared" si="159"/>
        <v>-0.39210234664813204</v>
      </c>
      <c r="DH76" s="3">
        <f t="shared" si="244"/>
        <v>145.68034913980787</v>
      </c>
      <c r="DI76" s="3" t="str">
        <f t="shared" si="160"/>
        <v>stressed</v>
      </c>
      <c r="DJ76" s="7">
        <v>0.74092499707545301</v>
      </c>
      <c r="DK76" s="7">
        <v>0.25633133279502501</v>
      </c>
      <c r="DL76" s="7">
        <v>0.168558699771958</v>
      </c>
      <c r="DM76" s="7">
        <v>-0.126931562525125</v>
      </c>
      <c r="DN76" s="7">
        <v>0.97458805271710103</v>
      </c>
      <c r="DO76" s="7">
        <v>0.86049458483354802</v>
      </c>
      <c r="DP76" s="7">
        <v>9.8255562551588113E-2</v>
      </c>
      <c r="DQ76" s="7">
        <v>-0.11365384749903261</v>
      </c>
      <c r="DR76" s="7">
        <v>0.48459366428042799</v>
      </c>
      <c r="DS76" s="7">
        <v>4.1741662599664296E-2</v>
      </c>
      <c r="DT76" s="7">
        <f t="shared" si="161"/>
        <v>8.7938439036464144E-2</v>
      </c>
      <c r="DU76" s="7">
        <f t="shared" si="162"/>
        <v>0.11017338165978918</v>
      </c>
      <c r="DV76" s="7">
        <f t="shared" si="245"/>
        <v>38.596246621729122</v>
      </c>
      <c r="DW76" s="7" t="str">
        <f t="shared" si="163"/>
        <v>excited</v>
      </c>
      <c r="DX76" s="9">
        <v>0.69078510594929099</v>
      </c>
      <c r="DY76" s="9">
        <v>0.86816821647464604</v>
      </c>
      <c r="DZ76" s="9">
        <v>-6.8164584011772097E-2</v>
      </c>
      <c r="EA76" s="9">
        <v>0.19527710057730599</v>
      </c>
      <c r="EB76" s="9">
        <v>0.93513803509752902</v>
      </c>
      <c r="EC76" s="9">
        <v>0.84386241650612803</v>
      </c>
      <c r="ED76" s="9">
        <v>-4.1923620059854498E-2</v>
      </c>
      <c r="EE76" s="9">
        <v>0.11406168605599883</v>
      </c>
      <c r="EF76" s="9">
        <v>-0.17738311052535505</v>
      </c>
      <c r="EG76" s="9">
        <v>8.1537089492771428E-2</v>
      </c>
      <c r="EH76" s="9">
        <f t="shared" si="164"/>
        <v>-0.13938628329899483</v>
      </c>
      <c r="EI76" s="9">
        <f t="shared" si="165"/>
        <v>7.320225223526422E-2</v>
      </c>
      <c r="EJ76" s="9">
        <f t="shared" si="246"/>
        <v>-62.292647861765531</v>
      </c>
      <c r="EK76" s="9" t="str">
        <f t="shared" si="166"/>
        <v>Calm</v>
      </c>
      <c r="EL76" s="1">
        <v>0.58709139325328996</v>
      </c>
      <c r="EM76" s="1">
        <v>0.437195600094056</v>
      </c>
      <c r="EN76" s="1">
        <v>0.21524716171828201</v>
      </c>
      <c r="EO76" s="1">
        <v>5.3443463021458297E-2</v>
      </c>
      <c r="EP76" s="1">
        <v>0.30773535271814501</v>
      </c>
      <c r="EQ76" s="1">
        <v>0.56793456407130805</v>
      </c>
      <c r="ER76" s="1">
        <v>0.24054618694326915</v>
      </c>
      <c r="ES76" s="1">
        <v>5.3170688659847816E-2</v>
      </c>
      <c r="ET76" s="1">
        <v>0.14989579315923396</v>
      </c>
      <c r="EU76" s="1">
        <v>0.26231966869135537</v>
      </c>
      <c r="EV76" s="1">
        <f t="shared" si="167"/>
        <v>-4.5251188766199379E-2</v>
      </c>
      <c r="EW76" s="1">
        <f t="shared" si="168"/>
        <v>-0.71116650820073013</v>
      </c>
      <c r="EX76" s="1">
        <f t="shared" si="247"/>
        <v>-176.35920485426257</v>
      </c>
      <c r="EY76" s="1" t="str">
        <f t="shared" si="169"/>
        <v>Sad</v>
      </c>
      <c r="EZ76" s="3">
        <v>0.50511586304871603</v>
      </c>
      <c r="FA76" s="3">
        <v>0.27253927951808199</v>
      </c>
      <c r="FB76" s="3">
        <v>9.6925528917000806E-2</v>
      </c>
      <c r="FC76" s="3">
        <v>3.41987065519729E-2</v>
      </c>
      <c r="FD76" s="3">
        <v>0.79536124857220403</v>
      </c>
      <c r="FE76" s="3">
        <v>0.724740082497633</v>
      </c>
      <c r="FF76" s="3">
        <v>7.4530745717002606E-2</v>
      </c>
      <c r="FG76" s="3">
        <v>3.4292002677013184E-2</v>
      </c>
      <c r="FH76" s="3">
        <v>0.23257658353063404</v>
      </c>
      <c r="FI76" s="3">
        <v>0.16861488890329115</v>
      </c>
      <c r="FJ76" s="3">
        <f t="shared" si="170"/>
        <v>4.8625342986756026E-2</v>
      </c>
      <c r="FK76" s="3">
        <f t="shared" si="171"/>
        <v>-0.15346221573739549</v>
      </c>
      <c r="FL76" s="3">
        <f t="shared" si="248"/>
        <v>162.41890985893301</v>
      </c>
      <c r="FM76" s="3" t="str">
        <f t="shared" si="172"/>
        <v>Upset</v>
      </c>
      <c r="FN76" s="7">
        <v>0.35838932595935102</v>
      </c>
      <c r="FO76" s="7">
        <v>0.64344830937132802</v>
      </c>
      <c r="FP76" s="7">
        <v>4.3334369021162502E-3</v>
      </c>
      <c r="FQ76" s="7">
        <v>-1.9395397692463599E-2</v>
      </c>
      <c r="FR76" s="7">
        <v>-3.67619617074555E-2</v>
      </c>
      <c r="FS76" s="7">
        <v>0.58530783470615799</v>
      </c>
      <c r="FT76" s="7">
        <v>1.34734708043136E-2</v>
      </c>
      <c r="FU76" s="7">
        <v>-1.5784578401457427E-2</v>
      </c>
      <c r="FV76" s="7">
        <v>-0.285058983411977</v>
      </c>
      <c r="FW76" s="7">
        <v>-1.5034333168543634E-2</v>
      </c>
      <c r="FX76" s="7">
        <f t="shared" si="173"/>
        <v>-0.31231236088781256</v>
      </c>
      <c r="FY76" s="7">
        <f t="shared" si="174"/>
        <v>8.4756015409633845E-2</v>
      </c>
      <c r="FZ76" s="7">
        <f t="shared" si="249"/>
        <v>-74.816637373269941</v>
      </c>
      <c r="GA76" s="7" t="str">
        <f t="shared" si="175"/>
        <v>Calm</v>
      </c>
      <c r="GB76" s="5">
        <v>0.73507458620720401</v>
      </c>
      <c r="GC76" s="5">
        <v>0.95236788997150801</v>
      </c>
      <c r="GD76" s="5">
        <v>0.49740224824458001</v>
      </c>
      <c r="GE76" s="5">
        <v>0.77045437034058795</v>
      </c>
      <c r="GF76" s="5">
        <v>2.12304829698426E-2</v>
      </c>
      <c r="GG76" s="5">
        <v>0.529117432088138</v>
      </c>
      <c r="GH76" s="5">
        <v>0.65767409014700262</v>
      </c>
      <c r="GI76" s="5">
        <v>0.52005535179346762</v>
      </c>
      <c r="GJ76" s="5">
        <v>-0.217293303764304</v>
      </c>
      <c r="GK76" s="5">
        <v>0.75134805273853567</v>
      </c>
      <c r="GL76" s="5">
        <f t="shared" si="176"/>
        <v>-0.15189193598862838</v>
      </c>
      <c r="GM76" s="5">
        <f t="shared" si="177"/>
        <v>-0.52441963904298206</v>
      </c>
      <c r="GN76" s="5">
        <f t="shared" si="250"/>
        <v>-163.84696677986696</v>
      </c>
      <c r="GO76" s="5" t="str">
        <f t="shared" si="178"/>
        <v>Sad</v>
      </c>
      <c r="GP76" s="6">
        <v>0.41765303756986499</v>
      </c>
      <c r="GQ76" s="6">
        <v>0.206244705917212</v>
      </c>
      <c r="GR76" s="6">
        <v>0.26876693772693599</v>
      </c>
      <c r="GS76" s="6">
        <v>0.48128369031691998</v>
      </c>
      <c r="GT76" s="6">
        <v>0.51163537522413105</v>
      </c>
      <c r="GU76" s="6">
        <v>-0.19525857134274299</v>
      </c>
      <c r="GV76" s="6">
        <v>0.2892180016738421</v>
      </c>
      <c r="GW76" s="6">
        <v>43.808282799974876</v>
      </c>
      <c r="GX76" s="6">
        <v>0.21140833165265299</v>
      </c>
      <c r="GY76" s="6">
        <v>1.2022012194685747</v>
      </c>
      <c r="GZ76" s="6">
        <f t="shared" si="179"/>
        <v>0.31998495751853362</v>
      </c>
      <c r="HA76" s="6">
        <f t="shared" si="180"/>
        <v>0.36847137022316589</v>
      </c>
      <c r="HB76" s="6">
        <f t="shared" si="251"/>
        <v>40.971440466251487</v>
      </c>
      <c r="HC76" s="6" t="str">
        <f t="shared" si="181"/>
        <v>excited</v>
      </c>
      <c r="HD76" s="3">
        <v>0.37871356539038498</v>
      </c>
      <c r="HE76" s="3">
        <v>1.1570475802847699</v>
      </c>
      <c r="HF76" s="3">
        <v>0.31360697842183599</v>
      </c>
      <c r="HG76" s="3">
        <v>0.40181701796436198</v>
      </c>
      <c r="HH76" s="3">
        <v>-0.116228682292611</v>
      </c>
      <c r="HI76" s="3">
        <v>0.635993884584098</v>
      </c>
      <c r="HJ76" s="3">
        <v>1.1947620553257514</v>
      </c>
      <c r="HK76" s="3">
        <v>0.22409800656436488</v>
      </c>
      <c r="HL76" s="3">
        <v>-0.77833401489438492</v>
      </c>
      <c r="HM76" s="3">
        <v>0.46584327152754051</v>
      </c>
      <c r="HN76" s="3">
        <f t="shared" si="182"/>
        <v>-0.71487495512713395</v>
      </c>
      <c r="HO76" s="3">
        <f t="shared" si="183"/>
        <v>-0.58327473321321666</v>
      </c>
      <c r="HP76" s="3">
        <f t="shared" si="252"/>
        <v>-129.21140286175023</v>
      </c>
      <c r="HQ76" s="3" t="str">
        <f t="shared" si="184"/>
        <v>Depressed</v>
      </c>
      <c r="HR76" s="5">
        <v>0.97762984027710298</v>
      </c>
      <c r="HS76" s="5">
        <v>0.98743627318051197</v>
      </c>
      <c r="HT76" s="5">
        <v>0.50551662402318598</v>
      </c>
      <c r="HU76" s="5">
        <v>0.66221405505736097</v>
      </c>
      <c r="HV76" s="5">
        <v>1.0872363658284301</v>
      </c>
      <c r="HW76" s="5">
        <v>1.2556017318527799</v>
      </c>
      <c r="HX76" s="5">
        <v>0.24481810130285486</v>
      </c>
      <c r="HY76" s="5">
        <v>0.29523086705235391</v>
      </c>
      <c r="HZ76" s="5">
        <v>-9.8064329034089903E-3</v>
      </c>
      <c r="IA76" s="5">
        <v>0.59424498294659245</v>
      </c>
      <c r="IB76" s="5">
        <f t="shared" si="185"/>
        <v>4.840380266662625E-2</v>
      </c>
      <c r="IC76" s="5">
        <f t="shared" si="186"/>
        <v>-0.32469188788314518</v>
      </c>
      <c r="ID76" s="5">
        <f t="shared" si="253"/>
        <v>171.52101172257792</v>
      </c>
      <c r="IE76" s="5" t="str">
        <f t="shared" si="187"/>
        <v>Upset</v>
      </c>
      <c r="IF76" s="6">
        <v>0.23492338778996599</v>
      </c>
      <c r="IG76" s="6">
        <v>-0.179038280470872</v>
      </c>
      <c r="IH76" s="6">
        <v>0.306780911667276</v>
      </c>
      <c r="II76" s="6">
        <v>0.41022325940243998</v>
      </c>
      <c r="IJ76" s="6">
        <v>-0.26241476472825997</v>
      </c>
      <c r="IK76" s="6">
        <v>-0.21609630429308799</v>
      </c>
      <c r="IL76" s="6">
        <v>-11.15916864971383</v>
      </c>
      <c r="IM76" s="6">
        <v>-1.0381861654744633</v>
      </c>
      <c r="IN76" s="6">
        <v>0.61517209280841101</v>
      </c>
      <c r="IO76" s="6">
        <v>2.5137956682047702</v>
      </c>
      <c r="IP76" s="6">
        <f t="shared" si="188"/>
        <v>0.64232171422033035</v>
      </c>
      <c r="IQ76" s="6">
        <f t="shared" si="189"/>
        <v>0.84762742366349086</v>
      </c>
      <c r="IR76" s="6">
        <f t="shared" si="254"/>
        <v>37.154404661541932</v>
      </c>
      <c r="IS76" s="6" t="str">
        <f t="shared" si="190"/>
        <v>excited</v>
      </c>
      <c r="IT76" s="5">
        <v>0.25576083396349097</v>
      </c>
      <c r="IU76" s="5">
        <v>0.23153372373126299</v>
      </c>
      <c r="IV76" s="5">
        <v>0.47370902708479701</v>
      </c>
      <c r="IW76" s="5">
        <v>0.85915766294799101</v>
      </c>
      <c r="IX76" s="5">
        <v>0.50629183977728498</v>
      </c>
      <c r="IY76" s="5">
        <v>0.25871319732726</v>
      </c>
      <c r="IZ76" s="5">
        <v>0.62162241982492727</v>
      </c>
      <c r="JA76" s="5">
        <v>1.7524998649515833</v>
      </c>
      <c r="JB76" s="5">
        <v>2.4227110232227983E-2</v>
      </c>
      <c r="JC76" s="5">
        <v>2.7352382024092061</v>
      </c>
      <c r="JD76" s="5">
        <f t="shared" si="191"/>
        <v>0.32320667695727989</v>
      </c>
      <c r="JE76" s="5">
        <f t="shared" si="192"/>
        <v>0.81223618401758446</v>
      </c>
      <c r="JF76" s="5">
        <f t="shared" si="255"/>
        <v>21.698699359382253</v>
      </c>
      <c r="JG76" s="5" t="str">
        <f t="shared" si="193"/>
        <v>happy</v>
      </c>
      <c r="JH76" s="6">
        <v>1.3433874048438701</v>
      </c>
      <c r="JI76" s="6">
        <v>1.3039760375266101</v>
      </c>
      <c r="JJ76" s="6">
        <v>7.9997630341732698E-2</v>
      </c>
      <c r="JK76" s="6">
        <v>0.59658210390427202</v>
      </c>
      <c r="JL76" s="6">
        <v>1.70810813782091</v>
      </c>
      <c r="JM76" s="6">
        <v>1.4905579165109499</v>
      </c>
      <c r="JN76" s="6">
        <v>2.6215876518001779E-2</v>
      </c>
      <c r="JO76" s="6">
        <v>0.21348178755972047</v>
      </c>
      <c r="JP76" s="6">
        <v>3.9411367317260027E-2</v>
      </c>
      <c r="JQ76" s="6">
        <v>0.25556737825169457</v>
      </c>
      <c r="JR76" s="6">
        <f t="shared" si="194"/>
        <v>-6.1926715757444017E-2</v>
      </c>
      <c r="JS76" s="6">
        <f t="shared" si="195"/>
        <v>0.45502978268152838</v>
      </c>
      <c r="JT76" s="6">
        <f t="shared" si="256"/>
        <v>-7.7499851882758612</v>
      </c>
      <c r="JU76" s="6" t="str">
        <f t="shared" si="196"/>
        <v>Contented</v>
      </c>
      <c r="JV76" s="3">
        <v>0.46817802488220001</v>
      </c>
      <c r="JW76" s="3">
        <v>1.02154948311649</v>
      </c>
      <c r="JX76" s="3">
        <v>9.5115806429055295E-3</v>
      </c>
      <c r="JY76" s="3">
        <v>0.16314317670946199</v>
      </c>
      <c r="JZ76" s="3">
        <v>0.34476973961722401</v>
      </c>
      <c r="KA76" s="3">
        <v>0.85710538224970001</v>
      </c>
      <c r="KB76" s="3">
        <v>1.1700112920246881E-2</v>
      </c>
      <c r="KC76" s="3">
        <v>8.6840419556075243E-2</v>
      </c>
      <c r="KD76" s="3">
        <v>-0.5533714582342899</v>
      </c>
      <c r="KE76" s="3">
        <v>0.11589687135757672</v>
      </c>
      <c r="KF76" s="3">
        <f t="shared" si="197"/>
        <v>-0.46580517275742839</v>
      </c>
      <c r="KG76" s="3">
        <f t="shared" si="198"/>
        <v>-8.4650497450330153E-2</v>
      </c>
      <c r="KH76" s="3">
        <f t="shared" si="257"/>
        <v>-100.2999226906128</v>
      </c>
      <c r="KI76" s="3" t="str">
        <f t="shared" si="199"/>
        <v>Bored</v>
      </c>
      <c r="KJ76" s="7">
        <v>0.16060484550550799</v>
      </c>
      <c r="KK76" s="7">
        <v>0.20427800752302799</v>
      </c>
      <c r="KL76" s="7">
        <v>-9.4422819127186908E-3</v>
      </c>
      <c r="KM76" s="7">
        <v>-0.15987657045440401</v>
      </c>
      <c r="KN76" s="7">
        <v>0.319195071949127</v>
      </c>
      <c r="KO76" s="7">
        <v>-0.126513684090996</v>
      </c>
      <c r="KP76" s="7">
        <v>-1.9679623879075504E-2</v>
      </c>
      <c r="KQ76" s="7">
        <v>-2.0559115465608113</v>
      </c>
      <c r="KR76" s="7">
        <v>-4.3673162017520001E-2</v>
      </c>
      <c r="KS76" s="7">
        <v>-0.46403619945901103</v>
      </c>
      <c r="KT76" s="7">
        <f t="shared" si="200"/>
        <v>0.10295954900248216</v>
      </c>
      <c r="KU76" s="7">
        <f t="shared" si="201"/>
        <v>-0.13923996318029563</v>
      </c>
      <c r="KV76" s="7">
        <f t="shared" si="258"/>
        <v>143.51931007860256</v>
      </c>
      <c r="KW76" s="7" t="str">
        <f t="shared" si="202"/>
        <v>stressed</v>
      </c>
      <c r="LL76" s="5">
        <v>0.60230671937696001</v>
      </c>
      <c r="LM76" s="5">
        <v>0.67803881314181302</v>
      </c>
      <c r="LN76" s="5">
        <v>-8.70767840517295E-2</v>
      </c>
      <c r="LO76" s="5">
        <v>-7.7186278259971403E-2</v>
      </c>
      <c r="LP76" s="5">
        <v>0.46629471810807799</v>
      </c>
      <c r="LQ76" s="5">
        <v>0.67380881194943898</v>
      </c>
      <c r="LR76" s="5">
        <v>-8.1486680624972205E-2</v>
      </c>
      <c r="LS76" s="5">
        <v>-5.7096877508484883E-2</v>
      </c>
      <c r="LT76" s="5">
        <v>-7.5732093764853015E-2</v>
      </c>
      <c r="LU76" s="5">
        <v>-0.12829588430597533</v>
      </c>
      <c r="LV76" s="5">
        <f t="shared" si="203"/>
        <v>-7.1618052027053736E-3</v>
      </c>
      <c r="LW76" s="5">
        <f t="shared" si="204"/>
        <v>-1.8267339722862763E-2</v>
      </c>
      <c r="LX76" s="5">
        <f t="shared" si="259"/>
        <v>-158.59208004418343</v>
      </c>
      <c r="LY76" s="5" t="str">
        <f t="shared" si="205"/>
        <v>Sad</v>
      </c>
      <c r="LZ76" s="6">
        <v>0.47331762331867899</v>
      </c>
      <c r="MA76" s="6">
        <v>0.68398486663733304</v>
      </c>
      <c r="MB76" s="6">
        <v>8.8909183343171494E-2</v>
      </c>
      <c r="MC76" s="6">
        <v>3.1391447817895199E-2</v>
      </c>
      <c r="MD76" s="6">
        <v>0.63238967545597102</v>
      </c>
      <c r="ME76" s="6">
        <v>0.86160043382490403</v>
      </c>
      <c r="MF76" s="6">
        <v>8.0409330246531838E-2</v>
      </c>
      <c r="MG76" s="6">
        <v>2.0310394908975248E-2</v>
      </c>
      <c r="MH76" s="6">
        <v>-0.21066724331865405</v>
      </c>
      <c r="MI76" s="6">
        <v>0.10394916817783673</v>
      </c>
      <c r="MJ76" s="6">
        <f t="shared" si="206"/>
        <v>3.2724684454010777E-4</v>
      </c>
      <c r="MK76" s="6">
        <f t="shared" si="207"/>
        <v>3.4599803118626538E-2</v>
      </c>
      <c r="ML76" s="6">
        <f t="shared" si="260"/>
        <v>0.54189048210445057</v>
      </c>
      <c r="MM76" s="6" t="str">
        <f t="shared" si="208"/>
        <v>happy</v>
      </c>
      <c r="MN76" s="3">
        <v>1.6375425288756101E-2</v>
      </c>
      <c r="MO76" s="3">
        <v>-8.0118666884431103E-2</v>
      </c>
      <c r="MP76" s="3">
        <v>-7.0137090932969604E-2</v>
      </c>
      <c r="MQ76" s="3">
        <v>0.12483647238100901</v>
      </c>
      <c r="MR76" s="3">
        <v>-0.28289168380451102</v>
      </c>
      <c r="MS76" s="3">
        <v>-0.12832228749128799</v>
      </c>
      <c r="MT76" s="3">
        <v>0.26316252270524615</v>
      </c>
      <c r="MU76" s="3">
        <v>-0.59890568412956269</v>
      </c>
      <c r="MV76" s="3">
        <v>9.6494092173187204E-2</v>
      </c>
      <c r="MW76" s="3">
        <v>-0.85812048585478229</v>
      </c>
      <c r="MX76" s="3">
        <f t="shared" si="209"/>
        <v>-0.21509323505615163</v>
      </c>
      <c r="MY76" s="3">
        <f t="shared" si="210"/>
        <v>-0.32370935533810785</v>
      </c>
      <c r="MZ76" s="3">
        <f t="shared" si="261"/>
        <v>-146.39739027853597</v>
      </c>
      <c r="NA76" s="3" t="str">
        <f t="shared" si="211"/>
        <v>Depressed</v>
      </c>
      <c r="NB76" s="7">
        <v>0.33670854327115302</v>
      </c>
      <c r="NC76" s="7">
        <v>0.58204145710761002</v>
      </c>
      <c r="ND76" s="7">
        <v>0.21955168535677899</v>
      </c>
      <c r="NE76" s="7">
        <v>0.45084994590566102</v>
      </c>
      <c r="NF76" s="7">
        <v>0.23222061970312</v>
      </c>
      <c r="NG76" s="7">
        <v>0.74391775001289595</v>
      </c>
      <c r="NH76" s="7">
        <v>0.38590337716034279</v>
      </c>
      <c r="NI76" s="7">
        <v>0.34001796094824116</v>
      </c>
      <c r="NJ76" s="7">
        <v>-0.245332913836457</v>
      </c>
      <c r="NK76" s="7">
        <v>0.72968885005285544</v>
      </c>
      <c r="NL76" s="7">
        <f t="shared" si="212"/>
        <v>-0.50106002789829995</v>
      </c>
      <c r="NM76" s="7">
        <f t="shared" si="213"/>
        <v>0.2472556238273349</v>
      </c>
      <c r="NN76" s="7">
        <f t="shared" si="262"/>
        <v>-63.735270046355012</v>
      </c>
      <c r="NO76" s="7" t="str">
        <f t="shared" si="214"/>
        <v>Calm</v>
      </c>
      <c r="NP76" s="5">
        <v>0.50697693566667601</v>
      </c>
      <c r="NQ76" s="5">
        <v>0</v>
      </c>
      <c r="NR76" s="5">
        <v>1.28396245012187</v>
      </c>
      <c r="NS76" s="5">
        <v>0</v>
      </c>
      <c r="NT76" s="5">
        <v>0.47581348667321799</v>
      </c>
      <c r="NU76" s="5">
        <v>0</v>
      </c>
      <c r="NV76" s="5">
        <v>1.3064458311110982</v>
      </c>
      <c r="NX76" s="5">
        <v>0.50697693566667601</v>
      </c>
      <c r="NY76" s="5">
        <v>2.5325855276501996</v>
      </c>
      <c r="NZ76" s="5">
        <f t="shared" si="215"/>
        <v>0.20941598061366951</v>
      </c>
      <c r="OA76" s="5">
        <f t="shared" si="216"/>
        <v>0.63457272817645993</v>
      </c>
      <c r="OB76" s="5">
        <f t="shared" si="263"/>
        <v>18.263458300841851</v>
      </c>
      <c r="OC76" s="5" t="str">
        <f t="shared" si="217"/>
        <v>happy</v>
      </c>
      <c r="OD76" s="1">
        <v>0.18281964026131001</v>
      </c>
      <c r="OE76" s="1">
        <v>0.43663634356513498</v>
      </c>
      <c r="OF76" s="1">
        <v>0.69026915774356401</v>
      </c>
      <c r="OG76" s="1">
        <v>0.40973698079132997</v>
      </c>
      <c r="OH76" s="1">
        <v>0.34008981805914701</v>
      </c>
      <c r="OI76" s="1">
        <v>0.26930059361154901</v>
      </c>
      <c r="OJ76" s="1">
        <v>1.3200548331266619</v>
      </c>
      <c r="OK76" s="1">
        <v>0.58041584058489326</v>
      </c>
      <c r="OL76" s="1">
        <v>-0.253816703303825</v>
      </c>
      <c r="OM76" s="1">
        <v>1.7757615831556588</v>
      </c>
      <c r="ON76" s="1">
        <f t="shared" si="218"/>
        <v>-0.46685578201362288</v>
      </c>
      <c r="OO76" s="1">
        <f t="shared" si="219"/>
        <v>0.53283227125018962</v>
      </c>
      <c r="OP76" s="1">
        <f t="shared" si="264"/>
        <v>-41.224121775221334</v>
      </c>
      <c r="OQ76" s="1" t="str">
        <f t="shared" si="220"/>
        <v>Relased</v>
      </c>
      <c r="OR76" s="3">
        <v>0.41358886693740399</v>
      </c>
      <c r="OS76" s="3">
        <v>0.321276230037563</v>
      </c>
      <c r="OT76" s="3">
        <v>1.9232971906260601E-3</v>
      </c>
      <c r="OU76" s="3">
        <v>0.18319546900195</v>
      </c>
      <c r="OV76" s="3">
        <v>0.43901653235076699</v>
      </c>
      <c r="OW76" s="3">
        <v>0.21688275249792799</v>
      </c>
      <c r="OX76" s="3">
        <v>2.2557881902129586E-3</v>
      </c>
      <c r="OY76" s="3">
        <v>0.34041143035249521</v>
      </c>
      <c r="OZ76" s="3">
        <v>9.2312636899840983E-2</v>
      </c>
      <c r="PA76" s="3">
        <v>0.25190850260082781</v>
      </c>
      <c r="PB76" s="3">
        <f t="shared" si="221"/>
        <v>-6.545098900505264E-2</v>
      </c>
      <c r="PC76" s="3">
        <f t="shared" si="222"/>
        <v>0.35989602326763714</v>
      </c>
      <c r="PD76" s="3">
        <f t="shared" si="265"/>
        <v>-10.307211740818598</v>
      </c>
      <c r="PE76" s="3" t="str">
        <f t="shared" si="223"/>
        <v>Contented</v>
      </c>
      <c r="PF76" s="1">
        <v>0.83273996634360403</v>
      </c>
      <c r="PG76" s="1">
        <v>0.54755889346041797</v>
      </c>
      <c r="PH76" s="1">
        <v>0.61943499226627197</v>
      </c>
      <c r="PI76" s="1">
        <v>0.84167570993704799</v>
      </c>
      <c r="PJ76" s="1">
        <v>0.68409532286975905</v>
      </c>
      <c r="PK76" s="1">
        <v>0.75932153001764102</v>
      </c>
      <c r="PL76" s="1">
        <v>0.40837327340103852</v>
      </c>
      <c r="PM76" s="1">
        <v>0.64403421676258577</v>
      </c>
      <c r="PN76" s="1">
        <v>0.28518107288318606</v>
      </c>
      <c r="PO76" s="1">
        <v>1.0585466269317731</v>
      </c>
      <c r="PP76" s="1">
        <f t="shared" si="224"/>
        <v>0.4095177550199538</v>
      </c>
      <c r="PQ76" s="1">
        <f t="shared" si="225"/>
        <v>-0.4601588967446284</v>
      </c>
      <c r="PR76" s="1">
        <f t="shared" si="266"/>
        <v>138.33256150601875</v>
      </c>
      <c r="PS76" s="1" t="str">
        <f t="shared" si="226"/>
        <v>stressed</v>
      </c>
      <c r="PT76" s="5">
        <v>0.72325004376997304</v>
      </c>
      <c r="PU76" s="5">
        <v>0.62537575588072503</v>
      </c>
      <c r="PV76" s="5">
        <v>0.223961148345971</v>
      </c>
      <c r="PW76" s="5">
        <v>0.22209062615740699</v>
      </c>
      <c r="PX76" s="5">
        <v>0.30939881387741203</v>
      </c>
      <c r="PY76" s="5">
        <v>0.234825605700058</v>
      </c>
      <c r="PZ76" s="5">
        <v>0.21688025574947781</v>
      </c>
      <c r="QA76" s="5">
        <v>0.2581844624719884</v>
      </c>
      <c r="QB76" s="5">
        <v>9.7874287889248013E-2</v>
      </c>
      <c r="QC76" s="5">
        <v>0.33074539625365906</v>
      </c>
      <c r="QD76" s="5">
        <f t="shared" si="227"/>
        <v>-9.3766106492101042E-2</v>
      </c>
      <c r="QE76" s="5">
        <f t="shared" si="228"/>
        <v>3.7729797571883772E-3</v>
      </c>
      <c r="QF76" s="5">
        <f t="shared" si="267"/>
        <v>-87.695763783545829</v>
      </c>
      <c r="QG76" s="5" t="str">
        <f t="shared" si="229"/>
        <v>Calm</v>
      </c>
      <c r="QH76" s="3">
        <v>0.64625619518382105</v>
      </c>
      <c r="QI76" s="3">
        <v>0.741144424311316</v>
      </c>
      <c r="QJ76" s="3">
        <v>1.3457415887850901E-2</v>
      </c>
      <c r="QK76" s="3">
        <v>0.216845965659754</v>
      </c>
      <c r="QL76" s="3">
        <v>0.179738895929969</v>
      </c>
      <c r="QM76" s="3">
        <v>0.46148475961532798</v>
      </c>
      <c r="QN76" s="3">
        <v>1.6292367875582192E-2</v>
      </c>
      <c r="QO76" s="3">
        <v>0.18030991477501082</v>
      </c>
      <c r="QP76" s="3">
        <v>-9.488822912749495E-2</v>
      </c>
      <c r="QQ76" s="3">
        <v>0.16599630871680762</v>
      </c>
      <c r="QR76" s="3">
        <f t="shared" si="230"/>
        <v>8.1962430079525417E-2</v>
      </c>
      <c r="QS76" s="3">
        <f t="shared" si="231"/>
        <v>-0.60884543266717139</v>
      </c>
      <c r="QT76" s="3">
        <f t="shared" si="268"/>
        <v>172.33296762038907</v>
      </c>
      <c r="QU76" s="3" t="str">
        <f t="shared" si="232"/>
        <v>Upset</v>
      </c>
      <c r="QV76" s="5">
        <v>0.62940759385974798</v>
      </c>
      <c r="QW76" s="5">
        <v>0.66396945012573005</v>
      </c>
      <c r="QX76" s="5">
        <v>0.15983626711358401</v>
      </c>
      <c r="QY76" s="5">
        <v>-4.90343189604922E-2</v>
      </c>
      <c r="QZ76" s="5">
        <v>-0.28827159501824601</v>
      </c>
      <c r="RA76" s="5">
        <v>0.48864852484819699</v>
      </c>
      <c r="RB76" s="5">
        <v>0.46854119077549145</v>
      </c>
      <c r="RC76" s="5">
        <v>-4.2541692065492367E-2</v>
      </c>
      <c r="RD76" s="5">
        <v>-3.4561856265982072E-2</v>
      </c>
      <c r="RE76" s="5">
        <v>8.5668714060101944E-2</v>
      </c>
      <c r="RF76" s="5">
        <f t="shared" si="233"/>
        <v>-4.4837116832467716E-2</v>
      </c>
      <c r="RG76" s="5">
        <f t="shared" si="234"/>
        <v>-0.1494673939461626</v>
      </c>
      <c r="RH76" s="5">
        <f t="shared" si="269"/>
        <v>-163.30184646051481</v>
      </c>
      <c r="RI76" s="5" t="str">
        <f t="shared" si="235"/>
        <v>Sad</v>
      </c>
    </row>
    <row r="77" spans="1:477" x14ac:dyDescent="0.3">
      <c r="A77" s="1">
        <v>0.87881347782742103</v>
      </c>
      <c r="B77" s="1">
        <v>1.1485871637877301</v>
      </c>
      <c r="C77" s="1">
        <v>0.82619812210782095</v>
      </c>
      <c r="D77" s="1">
        <v>0.36216492220340901</v>
      </c>
      <c r="E77" s="1">
        <v>1.0038135239207899</v>
      </c>
      <c r="F77" s="1">
        <v>0.99763901882606898</v>
      </c>
      <c r="G77" s="1">
        <v>0.43885385758337253</v>
      </c>
      <c r="H77" s="1">
        <v>0.1687449930194885</v>
      </c>
      <c r="I77" s="1">
        <v>-0.26977368596030904</v>
      </c>
      <c r="J77" s="1">
        <v>0.5861510645298541</v>
      </c>
      <c r="K77" s="18">
        <f t="shared" si="137"/>
        <v>-0.26295401217134051</v>
      </c>
      <c r="L77" s="19">
        <f t="shared" si="138"/>
        <v>-0.37407929102259185</v>
      </c>
      <c r="M77" s="19">
        <f t="shared" si="236"/>
        <v>-144.89521415767851</v>
      </c>
      <c r="N77" s="19" t="str">
        <f t="shared" si="139"/>
        <v>Depressed</v>
      </c>
      <c r="O77" s="19">
        <f t="shared" si="237"/>
        <v>0.13306382587774601</v>
      </c>
      <c r="P77" s="9">
        <v>-4.6310496174011603E-2</v>
      </c>
      <c r="Q77" s="9">
        <v>0.27141946193577798</v>
      </c>
      <c r="R77" s="9">
        <v>-0.18288072754172199</v>
      </c>
      <c r="S77" s="9">
        <v>-0.14750112052163999</v>
      </c>
      <c r="T77" s="9">
        <v>0.47259915133208802</v>
      </c>
      <c r="U77" s="9">
        <v>0.68751508984339404</v>
      </c>
      <c r="V77" s="9">
        <v>-0.42900678995059377</v>
      </c>
      <c r="W77" s="9">
        <v>-0.1538177138867004</v>
      </c>
      <c r="X77" s="9">
        <v>-0.3177299581097896</v>
      </c>
      <c r="Y77" s="9">
        <v>-1.4676529961627842</v>
      </c>
      <c r="Z77" s="9">
        <f t="shared" si="140"/>
        <v>-0.20485318556452103</v>
      </c>
      <c r="AA77" s="9">
        <f t="shared" si="141"/>
        <v>-0.76502791504205236</v>
      </c>
      <c r="AB77" s="9">
        <f t="shared" si="238"/>
        <v>-165.00946358404335</v>
      </c>
      <c r="AC77" s="9" t="str">
        <f t="shared" si="142"/>
        <v>Sad</v>
      </c>
      <c r="AD77" s="3">
        <v>0.23605364894631001</v>
      </c>
      <c r="AE77" s="3">
        <v>-6.2515478305000705E-2</v>
      </c>
      <c r="AF77" s="3">
        <v>0.16560050506621499</v>
      </c>
      <c r="AG77" s="3">
        <v>-0.14553188051119001</v>
      </c>
      <c r="AH77" s="3">
        <v>-3.2711945583338599E-2</v>
      </c>
      <c r="AI77" s="3">
        <v>-0.120071095741742</v>
      </c>
      <c r="AJ77" s="3">
        <v>0.81439518961151225</v>
      </c>
      <c r="AK77" s="3">
        <v>0.797056855198638</v>
      </c>
      <c r="AL77" s="3">
        <v>0.29856912725131068</v>
      </c>
      <c r="AM77" s="3">
        <v>0.11564386371517858</v>
      </c>
      <c r="AN77" s="3">
        <f t="shared" si="143"/>
        <v>0.40349590570959282</v>
      </c>
      <c r="AO77" s="3">
        <f t="shared" si="144"/>
        <v>0.27198861193319668</v>
      </c>
      <c r="AP77" s="3">
        <f t="shared" si="239"/>
        <v>56.01686920087235</v>
      </c>
      <c r="AQ77" s="3" t="str">
        <f t="shared" si="145"/>
        <v>excited</v>
      </c>
      <c r="AR77" s="9">
        <v>0.65811246348762198</v>
      </c>
      <c r="AS77" s="9">
        <v>0.48944122717830402</v>
      </c>
      <c r="AT77" s="9">
        <v>-2.8063681011679002E-2</v>
      </c>
      <c r="AU77" s="9">
        <v>-1.15239754516549E-2</v>
      </c>
      <c r="AV77" s="9">
        <v>0.40257807272349599</v>
      </c>
      <c r="AW77" s="9">
        <v>0.60247850453198204</v>
      </c>
      <c r="AX77" s="9">
        <v>-2.645793476382376E-2</v>
      </c>
      <c r="AY77" s="9">
        <v>-1.0553866842945287E-2</v>
      </c>
      <c r="AZ77" s="9">
        <v>0.16867123630931796</v>
      </c>
      <c r="BA77" s="9">
        <v>-3.4497432917810718E-2</v>
      </c>
      <c r="BB77" s="9">
        <f t="shared" si="146"/>
        <v>0.31667017657961827</v>
      </c>
      <c r="BC77" s="9">
        <f t="shared" si="147"/>
        <v>1.8945990536753499E-2</v>
      </c>
      <c r="BD77" s="9">
        <f t="shared" si="240"/>
        <v>86.576144693117968</v>
      </c>
      <c r="BE77" s="9" t="str">
        <f t="shared" si="148"/>
        <v>alert</v>
      </c>
      <c r="BF77" s="5">
        <v>0.315445602096315</v>
      </c>
      <c r="BG77" s="5">
        <v>0.115990629610039</v>
      </c>
      <c r="BH77" s="5">
        <v>3.5216609286525598E-2</v>
      </c>
      <c r="BI77" s="5">
        <v>-0.20953077570831299</v>
      </c>
      <c r="BJ77" s="5">
        <v>0.24270301270712599</v>
      </c>
      <c r="BK77" s="5">
        <v>0.122000522732674</v>
      </c>
      <c r="BL77" s="5">
        <v>6.3095398523792035E-2</v>
      </c>
      <c r="BM77" s="5">
        <v>-0.88041413996173945</v>
      </c>
      <c r="BN77" s="5">
        <v>0.199454972486276</v>
      </c>
      <c r="BO77" s="5">
        <v>-0.40403228475356667</v>
      </c>
      <c r="BP77" s="5">
        <f t="shared" si="149"/>
        <v>0.24373153155223393</v>
      </c>
      <c r="BQ77" s="5">
        <f t="shared" si="150"/>
        <v>-0.23975835738290829</v>
      </c>
      <c r="BR77" s="5">
        <f t="shared" si="241"/>
        <v>134.5291711528352</v>
      </c>
      <c r="BS77" s="5" t="str">
        <f t="shared" si="151"/>
        <v>stressed</v>
      </c>
      <c r="BT77" s="6">
        <v>0.37971455134844101</v>
      </c>
      <c r="BU77" s="6">
        <v>0.92794337108814995</v>
      </c>
      <c r="BV77" s="6">
        <v>6.3677830639401495E-2</v>
      </c>
      <c r="BW77" s="6">
        <v>0.156870081189428</v>
      </c>
      <c r="BX77" s="6">
        <v>0.154885800752291</v>
      </c>
      <c r="BY77" s="6">
        <v>1.0600440398290401</v>
      </c>
      <c r="BZ77" s="6">
        <v>0.11911296053056659</v>
      </c>
      <c r="CA77" s="6">
        <v>7.8908991238054907E-2</v>
      </c>
      <c r="CB77" s="6">
        <v>-0.54822881973970894</v>
      </c>
      <c r="CC77" s="6">
        <v>0.16865872033098472</v>
      </c>
      <c r="CD77" s="6">
        <f t="shared" si="152"/>
        <v>-0.60777840149553519</v>
      </c>
      <c r="CE77" s="6">
        <f t="shared" si="153"/>
        <v>-0.9568020234754846</v>
      </c>
      <c r="CF77" s="6">
        <f t="shared" si="242"/>
        <v>-147.57552950841162</v>
      </c>
      <c r="CG77" s="6" t="str">
        <f t="shared" si="154"/>
        <v>Depressed</v>
      </c>
      <c r="CH77" s="5">
        <v>0.46806396545937301</v>
      </c>
      <c r="CI77" s="5">
        <v>0.47380446271223697</v>
      </c>
      <c r="CJ77" s="5">
        <v>0.37876225811011999</v>
      </c>
      <c r="CK77" s="5">
        <v>0.48569438282154997</v>
      </c>
      <c r="CL77" s="5">
        <v>0.36173174327406099</v>
      </c>
      <c r="CM77" s="5">
        <v>0.56216543958739595</v>
      </c>
      <c r="CN77" s="5">
        <v>0.45645241849737583</v>
      </c>
      <c r="CO77" s="5">
        <v>0.46883059222416762</v>
      </c>
      <c r="CP77" s="5">
        <v>-5.7404972528639631E-3</v>
      </c>
      <c r="CQ77" s="5">
        <v>0.91781040225521238</v>
      </c>
      <c r="CR77" s="5">
        <f t="shared" si="155"/>
        <v>-0.10890170028528345</v>
      </c>
      <c r="CS77" s="5">
        <f t="shared" si="156"/>
        <v>-0.30341236644717084</v>
      </c>
      <c r="CT77" s="5">
        <f t="shared" si="243"/>
        <v>-160.25576624981363</v>
      </c>
      <c r="CU77" s="5" t="str">
        <f t="shared" si="157"/>
        <v>Sad</v>
      </c>
      <c r="CV77" s="3">
        <v>0.35090577055598599</v>
      </c>
      <c r="CW77" s="3">
        <v>-6.6067995513339806E-2</v>
      </c>
      <c r="CX77" s="3">
        <v>6.7483037270141696E-2</v>
      </c>
      <c r="CY77" s="3">
        <v>0.229205039717088</v>
      </c>
      <c r="CZ77" s="3">
        <v>-9.7915192172710802E-2</v>
      </c>
      <c r="DA77" s="3">
        <v>-0.27940063927942099</v>
      </c>
      <c r="DB77" s="3">
        <v>0.26674130594660472</v>
      </c>
      <c r="DC77" s="3">
        <v>-0.66346121364847832</v>
      </c>
      <c r="DD77" s="3">
        <v>0.41697376606932579</v>
      </c>
      <c r="DE77" s="3">
        <v>1.04160368807406</v>
      </c>
      <c r="DF77" s="3">
        <f t="shared" si="158"/>
        <v>0.73237367883020865</v>
      </c>
      <c r="DG77" s="3">
        <f t="shared" si="159"/>
        <v>-0.10148670125115511</v>
      </c>
      <c r="DH77" s="3">
        <f t="shared" si="244"/>
        <v>97.889365716041922</v>
      </c>
      <c r="DI77" s="3" t="str">
        <f t="shared" si="160"/>
        <v>nervous</v>
      </c>
      <c r="DJ77" s="7">
        <v>0.74092499707545301</v>
      </c>
      <c r="DK77" s="7">
        <v>0.25633133279502501</v>
      </c>
      <c r="DL77" s="7">
        <v>0.168558699771958</v>
      </c>
      <c r="DM77" s="7">
        <v>-0.126931562525125</v>
      </c>
      <c r="DN77" s="7">
        <v>0.97458805271710103</v>
      </c>
      <c r="DO77" s="7">
        <v>0.86049458483354802</v>
      </c>
      <c r="DP77" s="7">
        <v>9.8255562551588113E-2</v>
      </c>
      <c r="DQ77" s="7">
        <v>-0.11365384749903261</v>
      </c>
      <c r="DR77" s="7">
        <v>0.48459366428042799</v>
      </c>
      <c r="DS77" s="7">
        <v>4.1741662599664296E-2</v>
      </c>
      <c r="DT77" s="7">
        <f t="shared" si="161"/>
        <v>8.7938439036464144E-2</v>
      </c>
      <c r="DU77" s="7">
        <f t="shared" si="162"/>
        <v>0.11017338165978918</v>
      </c>
      <c r="DV77" s="7">
        <f t="shared" si="245"/>
        <v>38.596246621729122</v>
      </c>
      <c r="DW77" s="7" t="str">
        <f t="shared" si="163"/>
        <v>excited</v>
      </c>
      <c r="DX77" s="9">
        <v>0.69078510594929099</v>
      </c>
      <c r="DY77" s="9">
        <v>0.86816821647464604</v>
      </c>
      <c r="DZ77" s="9">
        <v>-5.8900504207462102E-2</v>
      </c>
      <c r="EA77" s="9">
        <v>0.27157348354765098</v>
      </c>
      <c r="EB77" s="9">
        <v>1.04230790588774</v>
      </c>
      <c r="EC77" s="9">
        <v>1.04608373453786</v>
      </c>
      <c r="ED77" s="9">
        <v>-3.3985772145621415E-2</v>
      </c>
      <c r="EE77" s="9">
        <v>0.14186924736004972</v>
      </c>
      <c r="EF77" s="9">
        <v>-0.17738311052535505</v>
      </c>
      <c r="EG77" s="9">
        <v>0.13642036376657801</v>
      </c>
      <c r="EH77" s="9">
        <f t="shared" si="164"/>
        <v>-0.13938628329899483</v>
      </c>
      <c r="EI77" s="9">
        <f t="shared" si="165"/>
        <v>9.2443077195693446E-2</v>
      </c>
      <c r="EJ77" s="9">
        <f t="shared" si="246"/>
        <v>-56.44706460520996</v>
      </c>
      <c r="EK77" s="9" t="str">
        <f t="shared" si="166"/>
        <v>Relased</v>
      </c>
      <c r="EL77" s="1">
        <v>0.67657861204626801</v>
      </c>
      <c r="EM77" s="1">
        <v>0.36659816530658401</v>
      </c>
      <c r="EN77" s="1">
        <v>0.24319056915339299</v>
      </c>
      <c r="EO77" s="1">
        <v>0.16423430903810299</v>
      </c>
      <c r="EP77" s="1">
        <v>0.42183730048958801</v>
      </c>
      <c r="EQ77" s="1">
        <v>0.16687801844731601</v>
      </c>
      <c r="ER77" s="1">
        <v>0.22140117088430694</v>
      </c>
      <c r="ES77" s="1">
        <v>0.30785687166470876</v>
      </c>
      <c r="ET77" s="1">
        <v>0.309980446739684</v>
      </c>
      <c r="EU77" s="1">
        <v>0.3905616833470647</v>
      </c>
      <c r="EV77" s="1">
        <f t="shared" si="167"/>
        <v>0.17118355058923762</v>
      </c>
      <c r="EW77" s="1">
        <f t="shared" si="168"/>
        <v>-0.60843700148706525</v>
      </c>
      <c r="EX77" s="1">
        <f t="shared" si="247"/>
        <v>164.28607016064649</v>
      </c>
      <c r="EY77" s="1" t="str">
        <f t="shared" si="169"/>
        <v>Upset</v>
      </c>
      <c r="EZ77" s="3">
        <v>1.9583945118280099E-2</v>
      </c>
      <c r="FA77" s="3">
        <v>0.29411798432695202</v>
      </c>
      <c r="FB77" s="3">
        <v>-5.8775065156605501E-3</v>
      </c>
      <c r="FC77" s="3">
        <v>2.55586625148451E-2</v>
      </c>
      <c r="FD77" s="3">
        <v>-0.171286872085428</v>
      </c>
      <c r="FE77" s="3">
        <v>0.68174638077732597</v>
      </c>
      <c r="FF77" s="3">
        <v>3.8743527453055378E-2</v>
      </c>
      <c r="FG77" s="3">
        <v>2.6190793955381264E-2</v>
      </c>
      <c r="FH77" s="3">
        <v>-0.27453403920867192</v>
      </c>
      <c r="FI77" s="3">
        <v>6.2738396394277196E-2</v>
      </c>
      <c r="FJ77" s="3">
        <f t="shared" si="170"/>
        <v>-0.36807790244738148</v>
      </c>
      <c r="FK77" s="3">
        <f t="shared" si="171"/>
        <v>-0.20642962453480662</v>
      </c>
      <c r="FL77" s="3">
        <f t="shared" si="248"/>
        <v>-119.28507450261489</v>
      </c>
      <c r="FM77" s="3" t="str">
        <f t="shared" si="172"/>
        <v>Bored</v>
      </c>
      <c r="FN77" s="7">
        <v>0.37662874245524902</v>
      </c>
      <c r="FO77" s="7">
        <v>0.64344830937132802</v>
      </c>
      <c r="FP77" s="7">
        <v>-1.47700072313501E-2</v>
      </c>
      <c r="FQ77" s="7">
        <v>1.11838841538194E-2</v>
      </c>
      <c r="FR77" s="7">
        <v>9.2722267598074198E-2</v>
      </c>
      <c r="FS77" s="7">
        <v>0.58894276751193497</v>
      </c>
      <c r="FT77" s="7">
        <v>-3.1469000630619866E-2</v>
      </c>
      <c r="FU77" s="7">
        <v>9.0749473633837258E-3</v>
      </c>
      <c r="FV77" s="7">
        <v>-0.266819566916079</v>
      </c>
      <c r="FW77" s="7">
        <v>-3.5155413712221971E-3</v>
      </c>
      <c r="FX77" s="7">
        <f t="shared" si="173"/>
        <v>-0.28882047457960802</v>
      </c>
      <c r="FY77" s="7">
        <f t="shared" si="174"/>
        <v>8.9138751955559981E-2</v>
      </c>
      <c r="FZ77" s="7">
        <f t="shared" si="249"/>
        <v>-72.848188620649495</v>
      </c>
      <c r="GA77" s="7" t="str">
        <f t="shared" si="175"/>
        <v>Calm</v>
      </c>
      <c r="GB77" s="5">
        <v>0.72665071139589599</v>
      </c>
      <c r="GC77" s="5">
        <v>0.88695360824453795</v>
      </c>
      <c r="GD77" s="5">
        <v>0.573061313106763</v>
      </c>
      <c r="GE77" s="5">
        <v>0.83527507905267995</v>
      </c>
      <c r="GF77" s="5">
        <v>3.2064701660769399E-2</v>
      </c>
      <c r="GG77" s="5">
        <v>0.612586752374914</v>
      </c>
      <c r="GH77" s="5">
        <v>0.75530469428326141</v>
      </c>
      <c r="GI77" s="5">
        <v>0.55702073847991151</v>
      </c>
      <c r="GJ77" s="5">
        <v>-0.16030289684864196</v>
      </c>
      <c r="GK77" s="5">
        <v>0.87278918072880984</v>
      </c>
      <c r="GL77" s="5">
        <f t="shared" si="176"/>
        <v>-9.4646045289185632E-2</v>
      </c>
      <c r="GM77" s="5">
        <f t="shared" si="177"/>
        <v>-0.42166414422665355</v>
      </c>
      <c r="GN77" s="5">
        <f t="shared" si="250"/>
        <v>-167.34915785265241</v>
      </c>
      <c r="GO77" s="5" t="str">
        <f t="shared" si="178"/>
        <v>Sad</v>
      </c>
      <c r="GP77" s="6">
        <v>0.41765303756986499</v>
      </c>
      <c r="GQ77" s="6">
        <v>0.206244705917212</v>
      </c>
      <c r="GR77" s="6">
        <v>0.26876693772693599</v>
      </c>
      <c r="GS77" s="6">
        <v>0.48128369031691998</v>
      </c>
      <c r="GT77" s="6">
        <v>0.51163537522413105</v>
      </c>
      <c r="GU77" s="6">
        <v>-0.19525857134274299</v>
      </c>
      <c r="GV77" s="6">
        <v>0.2892180016738421</v>
      </c>
      <c r="GW77" s="6">
        <v>43.808282799974876</v>
      </c>
      <c r="GX77" s="6">
        <v>0.21140833165265299</v>
      </c>
      <c r="GY77" s="6">
        <v>1.2022012194685747</v>
      </c>
      <c r="GZ77" s="6">
        <f t="shared" si="179"/>
        <v>0.31998495751853362</v>
      </c>
      <c r="HA77" s="6">
        <f t="shared" si="180"/>
        <v>0.36847137022316589</v>
      </c>
      <c r="HB77" s="6">
        <f t="shared" si="251"/>
        <v>40.971440466251487</v>
      </c>
      <c r="HC77" s="6" t="str">
        <f t="shared" si="181"/>
        <v>excited</v>
      </c>
      <c r="HD77" s="3">
        <v>0.37871356539038498</v>
      </c>
      <c r="HE77" s="3">
        <v>1.1570475802847699</v>
      </c>
      <c r="HF77" s="3">
        <v>0.31360697842183599</v>
      </c>
      <c r="HG77" s="3">
        <v>0.40181701796436198</v>
      </c>
      <c r="HH77" s="3">
        <v>-0.116228682292611</v>
      </c>
      <c r="HI77" s="3">
        <v>0.635993884584098</v>
      </c>
      <c r="HJ77" s="3">
        <v>1.1947620553257514</v>
      </c>
      <c r="HK77" s="3">
        <v>0.22409800656436488</v>
      </c>
      <c r="HL77" s="3">
        <v>-0.77833401489438492</v>
      </c>
      <c r="HM77" s="3">
        <v>0.46584327152754051</v>
      </c>
      <c r="HN77" s="3">
        <f t="shared" si="182"/>
        <v>-0.71487495512713395</v>
      </c>
      <c r="HO77" s="3">
        <f t="shared" si="183"/>
        <v>-0.58327473321321666</v>
      </c>
      <c r="HP77" s="3">
        <f t="shared" si="252"/>
        <v>-129.21140286175023</v>
      </c>
      <c r="HQ77" s="3" t="str">
        <f t="shared" si="184"/>
        <v>Depressed</v>
      </c>
      <c r="HR77" s="5">
        <v>0.97762984027710298</v>
      </c>
      <c r="HS77" s="5">
        <v>0.98743627318051197</v>
      </c>
      <c r="HT77" s="5">
        <v>0.50551662402318598</v>
      </c>
      <c r="HU77" s="5">
        <v>0.66221405505736097</v>
      </c>
      <c r="HV77" s="5">
        <v>1.0872363658284301</v>
      </c>
      <c r="HW77" s="5">
        <v>1.2556017318527799</v>
      </c>
      <c r="HX77" s="5">
        <v>0.24481810130285486</v>
      </c>
      <c r="HY77" s="5">
        <v>0.29523086705235391</v>
      </c>
      <c r="HZ77" s="5">
        <v>-9.8064329034089903E-3</v>
      </c>
      <c r="IA77" s="5">
        <v>0.59424498294659245</v>
      </c>
      <c r="IB77" s="5">
        <f t="shared" si="185"/>
        <v>4.840380266662625E-2</v>
      </c>
      <c r="IC77" s="5">
        <f t="shared" si="186"/>
        <v>-0.32469188788314518</v>
      </c>
      <c r="ID77" s="5">
        <f t="shared" si="253"/>
        <v>171.52101172257792</v>
      </c>
      <c r="IE77" s="5" t="str">
        <f t="shared" si="187"/>
        <v>Upset</v>
      </c>
      <c r="IF77" s="6">
        <v>0.14533049044070101</v>
      </c>
      <c r="IG77" s="6">
        <v>-0.179038280470872</v>
      </c>
      <c r="IH77" s="6">
        <v>0.242328082428062</v>
      </c>
      <c r="II77" s="6">
        <v>0.41022325940243998</v>
      </c>
      <c r="IJ77" s="6">
        <v>-0.28355453708303102</v>
      </c>
      <c r="IK77" s="6">
        <v>-0.21609630429308799</v>
      </c>
      <c r="IL77" s="6">
        <v>-1.7531543050183784</v>
      </c>
      <c r="IM77" s="6">
        <v>-1.0381861654744633</v>
      </c>
      <c r="IN77" s="6">
        <v>0.61517209280841101</v>
      </c>
      <c r="IO77" s="6">
        <v>2.5137956682047702</v>
      </c>
      <c r="IP77" s="6">
        <f t="shared" si="188"/>
        <v>0.64232171422033035</v>
      </c>
      <c r="IQ77" s="6">
        <f t="shared" si="189"/>
        <v>0.84762742366349086</v>
      </c>
      <c r="IR77" s="6">
        <f t="shared" si="254"/>
        <v>37.154404661541932</v>
      </c>
      <c r="IS77" s="6" t="str">
        <f t="shared" si="190"/>
        <v>excited</v>
      </c>
      <c r="IT77" s="5">
        <v>0.15948640269484801</v>
      </c>
      <c r="IU77" s="5">
        <v>0.331557705225207</v>
      </c>
      <c r="IV77" s="5">
        <v>0.59567914543256095</v>
      </c>
      <c r="IW77" s="5">
        <v>0.853199493726991</v>
      </c>
      <c r="IX77" s="5">
        <v>0.357116777860152</v>
      </c>
      <c r="IY77" s="5">
        <v>0.22455223360394999</v>
      </c>
      <c r="IZ77" s="5">
        <v>1.1530690631687703</v>
      </c>
      <c r="JA77" s="5">
        <v>1.5342280979968299</v>
      </c>
      <c r="JB77" s="5">
        <v>-0.17207130253035899</v>
      </c>
      <c r="JC77" s="5">
        <v>2.9506079307145221</v>
      </c>
      <c r="JD77" s="5">
        <f t="shared" si="191"/>
        <v>5.9631187591358659E-2</v>
      </c>
      <c r="JE77" s="5">
        <f t="shared" si="192"/>
        <v>1</v>
      </c>
      <c r="JF77" s="5">
        <f t="shared" si="255"/>
        <v>3.4125743048179724</v>
      </c>
      <c r="JG77" s="5" t="str">
        <f t="shared" si="193"/>
        <v>happy</v>
      </c>
      <c r="JH77" s="6">
        <v>1.3433874048438701</v>
      </c>
      <c r="JI77" s="6">
        <v>1.3039760375266101</v>
      </c>
      <c r="JJ77" s="6">
        <v>7.9997630341732698E-2</v>
      </c>
      <c r="JK77" s="6">
        <v>0.59658210390427202</v>
      </c>
      <c r="JL77" s="6">
        <v>1.70810813782091</v>
      </c>
      <c r="JM77" s="6">
        <v>1.4905579165109499</v>
      </c>
      <c r="JN77" s="6">
        <v>2.6215876518001779E-2</v>
      </c>
      <c r="JO77" s="6">
        <v>0.21348178755972047</v>
      </c>
      <c r="JP77" s="6">
        <v>3.9411367317260027E-2</v>
      </c>
      <c r="JQ77" s="6">
        <v>0.25556737825169457</v>
      </c>
      <c r="JR77" s="6">
        <f t="shared" si="194"/>
        <v>-6.1926715757444017E-2</v>
      </c>
      <c r="JS77" s="6">
        <f t="shared" si="195"/>
        <v>0.45502978268152838</v>
      </c>
      <c r="JT77" s="6">
        <f t="shared" si="256"/>
        <v>-7.7499851882758612</v>
      </c>
      <c r="JU77" s="6" t="str">
        <f t="shared" si="196"/>
        <v>Contented</v>
      </c>
      <c r="JV77" s="3">
        <v>0.46817802488220001</v>
      </c>
      <c r="JW77" s="3">
        <v>1.02154948311649</v>
      </c>
      <c r="JX77" s="3">
        <v>9.5115806429055295E-3</v>
      </c>
      <c r="JY77" s="3">
        <v>0.16314317670946199</v>
      </c>
      <c r="JZ77" s="3">
        <v>0.34476973961722401</v>
      </c>
      <c r="KA77" s="3">
        <v>0.85710538224970001</v>
      </c>
      <c r="KB77" s="3">
        <v>1.1700112920246881E-2</v>
      </c>
      <c r="KC77" s="3">
        <v>8.6840419556075243E-2</v>
      </c>
      <c r="KD77" s="3">
        <v>-0.5533714582342899</v>
      </c>
      <c r="KE77" s="3">
        <v>0.11589687135757672</v>
      </c>
      <c r="KF77" s="3">
        <f t="shared" si="197"/>
        <v>-0.46580517275742839</v>
      </c>
      <c r="KG77" s="3">
        <f t="shared" si="198"/>
        <v>-8.4650497450330153E-2</v>
      </c>
      <c r="KH77" s="3">
        <f t="shared" si="257"/>
        <v>-100.2999226906128</v>
      </c>
      <c r="KI77" s="3" t="str">
        <f t="shared" si="199"/>
        <v>Bored</v>
      </c>
      <c r="KJ77" s="7">
        <v>0.179557961410274</v>
      </c>
      <c r="KK77" s="7">
        <v>0.23679401685208901</v>
      </c>
      <c r="KL77" s="7">
        <v>6.2673938260021603E-3</v>
      </c>
      <c r="KM77" s="7">
        <v>-0.21439905306457499</v>
      </c>
      <c r="KN77" s="7">
        <v>0.37611788520946998</v>
      </c>
      <c r="KO77" s="7">
        <v>-7.7759487095030097E-2</v>
      </c>
      <c r="KP77" s="7">
        <v>1.1278866742413976E-2</v>
      </c>
      <c r="KQ77" s="7">
        <v>-1.348128946538157</v>
      </c>
      <c r="KR77" s="7">
        <v>-5.7236055441815009E-2</v>
      </c>
      <c r="KS77" s="7">
        <v>-0.49989352784441254</v>
      </c>
      <c r="KT77" s="7">
        <f t="shared" si="200"/>
        <v>9.2365259515952314E-2</v>
      </c>
      <c r="KU77" s="7">
        <f t="shared" si="201"/>
        <v>-0.15168099183953854</v>
      </c>
      <c r="KV77" s="7">
        <f t="shared" si="258"/>
        <v>148.66091764558888</v>
      </c>
      <c r="KW77" s="7" t="str">
        <f t="shared" si="202"/>
        <v>stressed</v>
      </c>
      <c r="LL77" s="5">
        <v>0.71743268257365</v>
      </c>
      <c r="LM77" s="5">
        <v>0.71976217414445398</v>
      </c>
      <c r="LN77" s="5">
        <v>-7.0738694974506494E-2</v>
      </c>
      <c r="LO77" s="5">
        <v>5.42436409115102E-3</v>
      </c>
      <c r="LP77" s="5">
        <v>0.60174018153067499</v>
      </c>
      <c r="LQ77" s="5">
        <v>0.717061690917562</v>
      </c>
      <c r="LR77" s="5">
        <v>-5.3623521904792776E-2</v>
      </c>
      <c r="LS77" s="5">
        <v>3.7752463771311973E-3</v>
      </c>
      <c r="LT77" s="5">
        <v>-2.3294915708039765E-3</v>
      </c>
      <c r="LU77" s="5">
        <v>-4.5445703189130215E-2</v>
      </c>
      <c r="LV77" s="5">
        <f t="shared" si="203"/>
        <v>5.8659459955108462E-2</v>
      </c>
      <c r="LW77" s="5">
        <f t="shared" si="204"/>
        <v>1.167233276759605E-2</v>
      </c>
      <c r="LX77" s="5">
        <f t="shared" si="259"/>
        <v>78.746015572680307</v>
      </c>
      <c r="LY77" s="5" t="str">
        <f t="shared" si="205"/>
        <v>alert</v>
      </c>
      <c r="LZ77" s="6">
        <v>0.52283875296876903</v>
      </c>
      <c r="MA77" s="6">
        <v>0.68398486663733304</v>
      </c>
      <c r="MB77" s="6">
        <v>0.23207684911767301</v>
      </c>
      <c r="MC77" s="6">
        <v>0.13183105338807399</v>
      </c>
      <c r="MD77" s="6">
        <v>0.61822793119919905</v>
      </c>
      <c r="ME77" s="6">
        <v>0.854791009302446</v>
      </c>
      <c r="MF77" s="6">
        <v>0.20338587773850972</v>
      </c>
      <c r="MG77" s="6">
        <v>8.5672680115004132E-2</v>
      </c>
      <c r="MH77" s="6">
        <v>-0.16114611366856402</v>
      </c>
      <c r="MI77" s="6">
        <v>0.30154191266535185</v>
      </c>
      <c r="MJ77" s="6">
        <f t="shared" si="206"/>
        <v>3.6216300755746333E-2</v>
      </c>
      <c r="MK77" s="6">
        <f t="shared" si="207"/>
        <v>0.10478660773158199</v>
      </c>
      <c r="ML77" s="6">
        <f t="shared" si="260"/>
        <v>19.066150460955697</v>
      </c>
      <c r="MM77" s="6" t="str">
        <f t="shared" si="208"/>
        <v>happy</v>
      </c>
      <c r="MN77" s="3">
        <v>0.17945150097071499</v>
      </c>
      <c r="MO77" s="3">
        <v>-0.20662646306411001</v>
      </c>
      <c r="MP77" s="3">
        <v>-4.6229242140209001E-2</v>
      </c>
      <c r="MQ77" s="3">
        <v>0.14174455261174301</v>
      </c>
      <c r="MR77" s="3">
        <v>-0.26814951273925802</v>
      </c>
      <c r="MS77" s="3">
        <v>-0.18478209639776699</v>
      </c>
      <c r="MT77" s="3">
        <v>0.52119817816033975</v>
      </c>
      <c r="MU77" s="3">
        <v>-0.36213963436726748</v>
      </c>
      <c r="MV77" s="3">
        <v>9.6494092173187204E-2</v>
      </c>
      <c r="MW77" s="3">
        <v>-0.85812048585478229</v>
      </c>
      <c r="MX77" s="3">
        <f t="shared" si="209"/>
        <v>-0.21509323505615163</v>
      </c>
      <c r="MY77" s="3">
        <f t="shared" si="210"/>
        <v>-0.32370935533810785</v>
      </c>
      <c r="MZ77" s="3">
        <f t="shared" si="261"/>
        <v>-146.39739027853597</v>
      </c>
      <c r="NA77" s="3" t="str">
        <f t="shared" si="211"/>
        <v>Depressed</v>
      </c>
      <c r="NB77" s="7">
        <v>0.150674929209659</v>
      </c>
      <c r="NC77" s="7">
        <v>0.49372000512922898</v>
      </c>
      <c r="ND77" s="7">
        <v>0.255333894356503</v>
      </c>
      <c r="NE77" s="7">
        <v>0.46051759341000298</v>
      </c>
      <c r="NF77" s="7">
        <v>6.7771875764308195E-2</v>
      </c>
      <c r="NG77" s="7">
        <v>0.68311365232362298</v>
      </c>
      <c r="NH77" s="7">
        <v>1.1688607411169587</v>
      </c>
      <c r="NI77" s="7">
        <v>0.3913191898392428</v>
      </c>
      <c r="NJ77" s="7">
        <v>-0.34304507591957001</v>
      </c>
      <c r="NK77" s="7">
        <v>1.1108893779572124</v>
      </c>
      <c r="NL77" s="7">
        <f t="shared" si="212"/>
        <v>-0.60275304963932363</v>
      </c>
      <c r="NM77" s="7">
        <f t="shared" si="213"/>
        <v>0.38462218122499525</v>
      </c>
      <c r="NN77" s="7">
        <f t="shared" si="262"/>
        <v>-57.457683701648392</v>
      </c>
      <c r="NO77" s="7" t="str">
        <f t="shared" si="214"/>
        <v>Relased</v>
      </c>
      <c r="NP77" s="5">
        <v>0.50697693566667601</v>
      </c>
      <c r="NQ77" s="5">
        <v>0</v>
      </c>
      <c r="NR77" s="5">
        <v>1.28396245012187</v>
      </c>
      <c r="NS77" s="5">
        <v>0</v>
      </c>
      <c r="NT77" s="5">
        <v>0.47581348667321799</v>
      </c>
      <c r="NU77" s="5">
        <v>0</v>
      </c>
      <c r="NV77" s="5">
        <v>1.3064458311110982</v>
      </c>
      <c r="NX77" s="5">
        <v>0.50697693566667601</v>
      </c>
      <c r="NY77" s="5">
        <v>2.5325855276501996</v>
      </c>
      <c r="NZ77" s="5">
        <f t="shared" si="215"/>
        <v>0.20941598061366951</v>
      </c>
      <c r="OA77" s="5">
        <f t="shared" si="216"/>
        <v>0.63457272817645993</v>
      </c>
      <c r="OB77" s="5">
        <f t="shared" si="263"/>
        <v>18.263458300841851</v>
      </c>
      <c r="OC77" s="5" t="str">
        <f t="shared" si="217"/>
        <v>happy</v>
      </c>
      <c r="OD77" s="1">
        <v>0.37768397493329797</v>
      </c>
      <c r="OE77" s="1">
        <v>0.43663634356513498</v>
      </c>
      <c r="OF77" s="1">
        <v>0.80860150611555703</v>
      </c>
      <c r="OG77" s="1">
        <v>0.40973698079132997</v>
      </c>
      <c r="OH77" s="1">
        <v>0.394084156261444</v>
      </c>
      <c r="OI77" s="1">
        <v>0.26930059361154901</v>
      </c>
      <c r="OJ77" s="1">
        <v>1.0477259599509439</v>
      </c>
      <c r="OK77" s="1">
        <v>0.58041584058489326</v>
      </c>
      <c r="OL77" s="1">
        <v>-5.8952368631837004E-2</v>
      </c>
      <c r="OM77" s="1">
        <v>1.4961415787259784</v>
      </c>
      <c r="ON77" s="1">
        <f t="shared" si="218"/>
        <v>-0.21163693486156354</v>
      </c>
      <c r="OO77" s="1">
        <f t="shared" si="219"/>
        <v>0.42343226613517926</v>
      </c>
      <c r="OP77" s="1">
        <f t="shared" si="264"/>
        <v>-26.556477314769179</v>
      </c>
      <c r="OQ77" s="1" t="str">
        <f t="shared" si="220"/>
        <v>Contented</v>
      </c>
      <c r="OR77" s="3">
        <v>0.41221919237158799</v>
      </c>
      <c r="OS77" s="3">
        <v>0.38116206465094998</v>
      </c>
      <c r="OT77" s="3">
        <v>6.5697243566332202E-3</v>
      </c>
      <c r="OU77" s="3">
        <v>-2.04259883099513E-3</v>
      </c>
      <c r="OV77" s="3">
        <v>0.44311749935385097</v>
      </c>
      <c r="OW77" s="3">
        <v>0.22670990802881399</v>
      </c>
      <c r="OX77" s="3">
        <v>7.6808634777263659E-3</v>
      </c>
      <c r="OY77" s="3">
        <v>-3.3602451219957815E-3</v>
      </c>
      <c r="OZ77" s="3">
        <v>3.1057127720638011E-2</v>
      </c>
      <c r="PA77" s="3">
        <v>5.7061160514779918E-3</v>
      </c>
      <c r="PB77" s="3">
        <f t="shared" si="221"/>
        <v>-0.13556718274844637</v>
      </c>
      <c r="PC77" s="3">
        <f t="shared" si="222"/>
        <v>0.22927584065093964</v>
      </c>
      <c r="PD77" s="3">
        <f t="shared" si="265"/>
        <v>-30.595154266791983</v>
      </c>
      <c r="PE77" s="3" t="str">
        <f t="shared" si="223"/>
        <v>Relased</v>
      </c>
      <c r="PF77" s="1">
        <v>0.813024359008098</v>
      </c>
      <c r="PG77" s="1">
        <v>0.52501418365988095</v>
      </c>
      <c r="PH77" s="1">
        <v>0.64271866039173198</v>
      </c>
      <c r="PI77" s="1">
        <v>0.894315024036478</v>
      </c>
      <c r="PJ77" s="1">
        <v>0.82710538467333705</v>
      </c>
      <c r="PK77" s="1">
        <v>0.71699206142761995</v>
      </c>
      <c r="PL77" s="1">
        <v>0.39187062052120691</v>
      </c>
      <c r="PM77" s="1">
        <v>0.72005678520036132</v>
      </c>
      <c r="PN77" s="1">
        <v>0.28801017534821705</v>
      </c>
      <c r="PO77" s="1">
        <v>1.1487215318651771</v>
      </c>
      <c r="PP77" s="1">
        <f t="shared" si="224"/>
        <v>0.41211611874717669</v>
      </c>
      <c r="PQ77" s="1">
        <f t="shared" si="225"/>
        <v>-0.39032762021970857</v>
      </c>
      <c r="PR77" s="1">
        <f t="shared" si="266"/>
        <v>133.44464816226585</v>
      </c>
      <c r="PS77" s="1" t="str">
        <f t="shared" si="226"/>
        <v>stressed</v>
      </c>
      <c r="PT77" s="5">
        <v>0.42162261317232602</v>
      </c>
      <c r="PU77" s="5">
        <v>0.60373103750150403</v>
      </c>
      <c r="PV77" s="5">
        <v>0.29285238557159299</v>
      </c>
      <c r="PW77" s="5">
        <v>0.14848663939898599</v>
      </c>
      <c r="PX77" s="5">
        <v>-2.6355685875900901E-2</v>
      </c>
      <c r="PY77" s="5">
        <v>-0.19190504255957</v>
      </c>
      <c r="PZ77" s="5">
        <v>0.740897771474749</v>
      </c>
      <c r="QA77" s="5">
        <v>0.36055674295140611</v>
      </c>
      <c r="QB77" s="5">
        <v>-0.18210842432917801</v>
      </c>
      <c r="QC77" s="5">
        <v>0.43042615070472989</v>
      </c>
      <c r="QD77" s="5">
        <f t="shared" si="227"/>
        <v>-0.37863443662247454</v>
      </c>
      <c r="QE77" s="5">
        <f t="shared" si="228"/>
        <v>4.1984477760237393E-2</v>
      </c>
      <c r="QF77" s="5">
        <f t="shared" si="267"/>
        <v>-83.672665847922175</v>
      </c>
      <c r="QG77" s="5" t="str">
        <f t="shared" si="229"/>
        <v>Calm</v>
      </c>
      <c r="QH77" s="3">
        <v>0.65061075137226698</v>
      </c>
      <c r="QI77" s="3">
        <v>0.741144424311316</v>
      </c>
      <c r="QJ77" s="3">
        <v>7.12465883709128E-2</v>
      </c>
      <c r="QK77" s="3">
        <v>0.28101016923058503</v>
      </c>
      <c r="QL77" s="3">
        <v>0.166718552052735</v>
      </c>
      <c r="QM77" s="3">
        <v>0.46749151415135898</v>
      </c>
      <c r="QN77" s="3">
        <v>8.7169991424943902E-2</v>
      </c>
      <c r="QO77" s="3">
        <v>0.23250191417277896</v>
      </c>
      <c r="QP77" s="3">
        <v>-9.0533672939049015E-2</v>
      </c>
      <c r="QQ77" s="3">
        <v>0.25310253107446229</v>
      </c>
      <c r="QR77" s="3">
        <f t="shared" si="230"/>
        <v>8.6488855505480133E-2</v>
      </c>
      <c r="QS77" s="3">
        <f t="shared" si="231"/>
        <v>-0.55212592821490381</v>
      </c>
      <c r="QT77" s="3">
        <f t="shared" si="268"/>
        <v>171.09713936457811</v>
      </c>
      <c r="QU77" s="3" t="str">
        <f t="shared" si="232"/>
        <v>Upset</v>
      </c>
      <c r="QV77" s="5">
        <v>0.95687302904855298</v>
      </c>
      <c r="QW77" s="5">
        <v>1.06039278613718</v>
      </c>
      <c r="QX77" s="5">
        <v>0.43521645843307799</v>
      </c>
      <c r="QY77" s="5">
        <v>4.75308838094382E-2</v>
      </c>
      <c r="QZ77" s="5">
        <v>0.47670532835233698</v>
      </c>
      <c r="RA77" s="5">
        <v>0.86135691088795496</v>
      </c>
      <c r="RB77" s="5">
        <v>0.30358749222619075</v>
      </c>
      <c r="RC77" s="5">
        <v>2.473312933677883E-2</v>
      </c>
      <c r="RD77" s="5">
        <v>-0.10351975708862704</v>
      </c>
      <c r="RE77" s="5">
        <v>0.23930774943413632</v>
      </c>
      <c r="RF77" s="5">
        <f t="shared" si="233"/>
        <v>-9.7216398307770624E-2</v>
      </c>
      <c r="RG77" s="5">
        <f t="shared" si="234"/>
        <v>-6.6729957961290443E-2</v>
      </c>
      <c r="RH77" s="5">
        <f t="shared" si="269"/>
        <v>-124.46595319442315</v>
      </c>
      <c r="RI77" s="5" t="str">
        <f t="shared" si="235"/>
        <v>Depressed</v>
      </c>
    </row>
    <row r="78" spans="1:477" x14ac:dyDescent="0.3">
      <c r="A78" s="1">
        <v>0.87881347782742103</v>
      </c>
      <c r="B78" s="1">
        <v>1.0632265113178401</v>
      </c>
      <c r="C78" s="1">
        <v>0.82619812210782095</v>
      </c>
      <c r="D78" s="1">
        <v>0.24167425156488101</v>
      </c>
      <c r="E78" s="1">
        <v>1.0038135239207899</v>
      </c>
      <c r="F78" s="1">
        <v>1.1391581012199401</v>
      </c>
      <c r="G78" s="1">
        <v>0.43885385758337253</v>
      </c>
      <c r="H78" s="1">
        <v>0.10973299131726262</v>
      </c>
      <c r="I78" s="1">
        <v>-0.18441303349041904</v>
      </c>
      <c r="J78" s="1">
        <v>0.54987146487271799</v>
      </c>
      <c r="K78" s="18">
        <f t="shared" si="137"/>
        <v>-0.19655093679078095</v>
      </c>
      <c r="L78" s="19">
        <f t="shared" si="138"/>
        <v>-0.40267479635421111</v>
      </c>
      <c r="M78" s="19">
        <f t="shared" si="236"/>
        <v>-153.98237979646618</v>
      </c>
      <c r="N78" s="19" t="str">
        <f t="shared" si="139"/>
        <v>Sad</v>
      </c>
      <c r="O78" s="19">
        <f t="shared" si="237"/>
        <v>9.4958412041547965E-2</v>
      </c>
      <c r="P78" s="9">
        <v>0.16209758707536101</v>
      </c>
      <c r="Q78" s="9">
        <v>0.472779172548287</v>
      </c>
      <c r="R78" s="9">
        <v>-0.31519387695467899</v>
      </c>
      <c r="S78" s="9">
        <v>-0.16488790643011</v>
      </c>
      <c r="T78" s="9">
        <v>0.525820877791776</v>
      </c>
      <c r="U78" s="9">
        <v>0.76737723024077598</v>
      </c>
      <c r="V78" s="9">
        <v>-0.45818493477356331</v>
      </c>
      <c r="W78" s="9">
        <v>-0.13295734800810896</v>
      </c>
      <c r="X78" s="9">
        <v>-0.31068158547292601</v>
      </c>
      <c r="Y78" s="9">
        <v>-0.75618106365931448</v>
      </c>
      <c r="Z78" s="9">
        <f t="shared" si="140"/>
        <v>-0.19660483969994558</v>
      </c>
      <c r="AA78" s="9">
        <f t="shared" si="141"/>
        <v>-0.48182749012917137</v>
      </c>
      <c r="AB78" s="9">
        <f t="shared" si="238"/>
        <v>-157.80258076382881</v>
      </c>
      <c r="AC78" s="9" t="str">
        <f t="shared" si="142"/>
        <v>Sad</v>
      </c>
      <c r="AD78" s="3">
        <v>1.25979600508444E-2</v>
      </c>
      <c r="AE78" s="3">
        <v>-0.34360942718929699</v>
      </c>
      <c r="AF78" s="3">
        <v>-0.14776226841677501</v>
      </c>
      <c r="AG78" s="3">
        <v>-0.14344085758410299</v>
      </c>
      <c r="AH78" s="3">
        <v>-0.17373304298278899</v>
      </c>
      <c r="AI78" s="3">
        <v>-0.42089123775128801</v>
      </c>
      <c r="AJ78" s="3">
        <v>0.91700867202943259</v>
      </c>
      <c r="AK78" s="3">
        <v>0.18762685784616137</v>
      </c>
      <c r="AL78" s="3">
        <v>0.35620738724014139</v>
      </c>
      <c r="AM78" s="3">
        <v>0.87973727471826857</v>
      </c>
      <c r="AN78" s="3">
        <f t="shared" si="143"/>
        <v>0.46326572188781157</v>
      </c>
      <c r="AO78" s="3">
        <f t="shared" si="144"/>
        <v>0.59274563293973914</v>
      </c>
      <c r="AP78" s="3">
        <f t="shared" si="239"/>
        <v>38.009727178432669</v>
      </c>
      <c r="AQ78" s="3" t="str">
        <f t="shared" si="145"/>
        <v>excited</v>
      </c>
      <c r="AR78" s="9">
        <v>0.67686795480978201</v>
      </c>
      <c r="AS78" s="9">
        <v>0.51003503892603996</v>
      </c>
      <c r="AT78" s="9">
        <v>4.1152761265014397E-3</v>
      </c>
      <c r="AU78" s="9">
        <v>5.2465364934381198E-3</v>
      </c>
      <c r="AV78" s="9">
        <v>0.53805788203330895</v>
      </c>
      <c r="AW78" s="9">
        <v>0.64553313640884602</v>
      </c>
      <c r="AX78" s="9">
        <v>3.3872652977688981E-3</v>
      </c>
      <c r="AY78" s="9">
        <v>4.5402223818751877E-3</v>
      </c>
      <c r="AZ78" s="9">
        <v>0.16683291588374205</v>
      </c>
      <c r="BA78" s="9">
        <v>7.8875971072184265E-3</v>
      </c>
      <c r="BB78" s="9">
        <f t="shared" si="146"/>
        <v>0.31450422194788619</v>
      </c>
      <c r="BC78" s="9">
        <f t="shared" si="147"/>
        <v>3.4700317358890675E-2</v>
      </c>
      <c r="BD78" s="9">
        <f t="shared" si="240"/>
        <v>83.703828655229458</v>
      </c>
      <c r="BE78" s="9" t="str">
        <f t="shared" si="148"/>
        <v>alert</v>
      </c>
      <c r="BF78" s="5">
        <v>0.36496680877186899</v>
      </c>
      <c r="BG78" s="5">
        <v>0.30732073396182602</v>
      </c>
      <c r="BH78" s="5">
        <v>4.9961474489779598E-2</v>
      </c>
      <c r="BI78" s="5">
        <v>-0.160141833691788</v>
      </c>
      <c r="BJ78" s="5">
        <v>0.23778266856687399</v>
      </c>
      <c r="BK78" s="5">
        <v>8.46619179692914E-2</v>
      </c>
      <c r="BL78" s="5">
        <v>8.2889287122021732E-2</v>
      </c>
      <c r="BM78" s="5">
        <v>-0.4085431661397339</v>
      </c>
      <c r="BN78" s="5">
        <v>5.7646074810042969E-2</v>
      </c>
      <c r="BO78" s="5">
        <v>-0.16388874134717205</v>
      </c>
      <c r="BP78" s="5">
        <f t="shared" si="149"/>
        <v>9.4749832086590491E-2</v>
      </c>
      <c r="BQ78" s="5">
        <f t="shared" si="150"/>
        <v>-0.14034228858947284</v>
      </c>
      <c r="BR78" s="5">
        <f t="shared" si="241"/>
        <v>145.97538108875892</v>
      </c>
      <c r="BS78" s="5" t="str">
        <f t="shared" si="151"/>
        <v>stressed</v>
      </c>
      <c r="BT78" s="6">
        <v>0.30324358973632898</v>
      </c>
      <c r="BU78" s="6">
        <v>0.95392586168085003</v>
      </c>
      <c r="BV78" s="6">
        <v>1.2715465188359599E-2</v>
      </c>
      <c r="BW78" s="6">
        <v>0.166943163876453</v>
      </c>
      <c r="BX78" s="6">
        <v>0.14123270105935201</v>
      </c>
      <c r="BY78" s="6">
        <v>1.09102370167416</v>
      </c>
      <c r="BZ78" s="6">
        <v>2.860774680601514E-2</v>
      </c>
      <c r="CA78" s="6">
        <v>8.163681240262996E-2</v>
      </c>
      <c r="CB78" s="6">
        <v>-0.65068227194452111</v>
      </c>
      <c r="CC78" s="6">
        <v>0.1429072499831168</v>
      </c>
      <c r="CD78" s="6">
        <f t="shared" si="152"/>
        <v>-0.71531857095130014</v>
      </c>
      <c r="CE78" s="6">
        <f t="shared" si="153"/>
        <v>-0.97589166438428776</v>
      </c>
      <c r="CF78" s="6">
        <f t="shared" si="242"/>
        <v>-143.75896648533774</v>
      </c>
      <c r="CG78" s="6" t="str">
        <f t="shared" si="154"/>
        <v>Depressed</v>
      </c>
      <c r="CH78" s="5">
        <v>0.46806396545937301</v>
      </c>
      <c r="CI78" s="5">
        <v>0.47380446271223697</v>
      </c>
      <c r="CJ78" s="5">
        <v>0.37876225811011999</v>
      </c>
      <c r="CK78" s="5">
        <v>0.48569438282154997</v>
      </c>
      <c r="CL78" s="5">
        <v>0.36173174327406099</v>
      </c>
      <c r="CM78" s="5">
        <v>0.56216543958739595</v>
      </c>
      <c r="CN78" s="5">
        <v>0.45645241849737583</v>
      </c>
      <c r="CO78" s="5">
        <v>0.46883059222416762</v>
      </c>
      <c r="CP78" s="5">
        <v>-5.7404972528639631E-3</v>
      </c>
      <c r="CQ78" s="5">
        <v>0.91781040225521238</v>
      </c>
      <c r="CR78" s="5">
        <f t="shared" si="155"/>
        <v>-0.10890170028528345</v>
      </c>
      <c r="CS78" s="5">
        <f t="shared" si="156"/>
        <v>-0.30341236644717084</v>
      </c>
      <c r="CT78" s="5">
        <f t="shared" si="243"/>
        <v>-160.25576624981363</v>
      </c>
      <c r="CU78" s="5" t="str">
        <f t="shared" si="157"/>
        <v>Sad</v>
      </c>
      <c r="CV78" s="3">
        <v>0.35090577055598599</v>
      </c>
      <c r="CW78" s="3">
        <v>-6.6067995513339806E-2</v>
      </c>
      <c r="CX78" s="3">
        <v>6.7483037270141696E-2</v>
      </c>
      <c r="CY78" s="3">
        <v>0.229205039717088</v>
      </c>
      <c r="CZ78" s="3">
        <v>-9.7915192172710802E-2</v>
      </c>
      <c r="DA78" s="3">
        <v>-0.27940063927942099</v>
      </c>
      <c r="DB78" s="3">
        <v>0.26674130594660472</v>
      </c>
      <c r="DC78" s="3">
        <v>-0.66346121364847832</v>
      </c>
      <c r="DD78" s="3">
        <v>0.41697376606932579</v>
      </c>
      <c r="DE78" s="3">
        <v>1.04160368807406</v>
      </c>
      <c r="DF78" s="3">
        <f t="shared" si="158"/>
        <v>0.73237367883020865</v>
      </c>
      <c r="DG78" s="3">
        <f t="shared" si="159"/>
        <v>-0.10148670125115511</v>
      </c>
      <c r="DH78" s="3">
        <f t="shared" si="244"/>
        <v>97.889365716041922</v>
      </c>
      <c r="DI78" s="3" t="str">
        <f t="shared" si="160"/>
        <v>nervous</v>
      </c>
      <c r="DJ78" s="7">
        <v>0.73333022256105096</v>
      </c>
      <c r="DK78" s="7">
        <v>0.25633133279502501</v>
      </c>
      <c r="DL78" s="7">
        <v>0.13767412297974399</v>
      </c>
      <c r="DM78" s="7">
        <v>-0.126931562525125</v>
      </c>
      <c r="DN78" s="7">
        <v>0.91294240245099301</v>
      </c>
      <c r="DO78" s="7">
        <v>0.86049458483354802</v>
      </c>
      <c r="DP78" s="7">
        <v>8.3627778830822008E-2</v>
      </c>
      <c r="DQ78" s="7">
        <v>-0.11365384749903261</v>
      </c>
      <c r="DR78" s="7">
        <v>0.47699888976602595</v>
      </c>
      <c r="DS78" s="7">
        <v>1.0854782017630125E-2</v>
      </c>
      <c r="DT78" s="7">
        <f t="shared" si="161"/>
        <v>8.0694843072451228E-2</v>
      </c>
      <c r="DU78" s="7">
        <f t="shared" si="162"/>
        <v>9.7962905780211607E-2</v>
      </c>
      <c r="DV78" s="7">
        <f t="shared" si="245"/>
        <v>39.479258259562272</v>
      </c>
      <c r="DW78" s="7" t="str">
        <f t="shared" si="163"/>
        <v>excited</v>
      </c>
      <c r="DX78" s="9">
        <v>0.69078510594929099</v>
      </c>
      <c r="DY78" s="9">
        <v>0.86465708899693905</v>
      </c>
      <c r="DZ78" s="9">
        <v>-6.4336490817151204E-2</v>
      </c>
      <c r="EA78" s="9">
        <v>0.24811959572249001</v>
      </c>
      <c r="EB78" s="9">
        <v>0.75818180385241896</v>
      </c>
      <c r="EC78" s="9">
        <v>1.06829070160142</v>
      </c>
      <c r="ED78" s="9">
        <v>-4.4401628761802162E-2</v>
      </c>
      <c r="EE78" s="9">
        <v>0.12836331996617592</v>
      </c>
      <c r="EF78" s="9">
        <v>-0.17387198304764806</v>
      </c>
      <c r="EG78" s="9">
        <v>0.11815489222451754</v>
      </c>
      <c r="EH78" s="9">
        <f t="shared" si="164"/>
        <v>-0.13606714677792009</v>
      </c>
      <c r="EI78" s="9">
        <f t="shared" si="165"/>
        <v>8.6039619213081453E-2</v>
      </c>
      <c r="EJ78" s="9">
        <f t="shared" si="246"/>
        <v>-57.693520208368632</v>
      </c>
      <c r="EK78" s="9" t="str">
        <f t="shared" si="166"/>
        <v>Relased</v>
      </c>
      <c r="EL78" s="1">
        <v>0.66292484796962703</v>
      </c>
      <c r="EM78" s="1">
        <v>0.380950523198747</v>
      </c>
      <c r="EN78" s="1">
        <v>0.28354297783707499</v>
      </c>
      <c r="EO78" s="1">
        <v>0.22940803816739899</v>
      </c>
      <c r="EP78" s="1">
        <v>0.541632503229596</v>
      </c>
      <c r="EQ78" s="1">
        <v>9.18325375396601E-2</v>
      </c>
      <c r="ER78" s="1">
        <v>0.23539184543997652</v>
      </c>
      <c r="ES78" s="1">
        <v>0.485228971209549</v>
      </c>
      <c r="ET78" s="1">
        <v>0.28197432477088002</v>
      </c>
      <c r="EU78" s="1">
        <v>0.49139105124239629</v>
      </c>
      <c r="EV78" s="1">
        <f t="shared" si="167"/>
        <v>0.13331922335297031</v>
      </c>
      <c r="EW78" s="1">
        <f t="shared" si="168"/>
        <v>-0.52766666070642076</v>
      </c>
      <c r="EX78" s="1">
        <f t="shared" si="247"/>
        <v>165.82051053787177</v>
      </c>
      <c r="EY78" s="1" t="str">
        <f t="shared" si="169"/>
        <v>Upset</v>
      </c>
      <c r="EZ78" s="3">
        <v>0.30081281717960201</v>
      </c>
      <c r="FA78" s="3">
        <v>0.26039761188235599</v>
      </c>
      <c r="FB78" s="3">
        <v>-8.4364864153750593E-2</v>
      </c>
      <c r="FC78" s="3">
        <v>1.77160113467601E-2</v>
      </c>
      <c r="FD78" s="3">
        <v>-2.7376658755285499E-2</v>
      </c>
      <c r="FE78" s="3">
        <v>0.212526532261158</v>
      </c>
      <c r="FF78" s="3">
        <v>-0.30853587411374367</v>
      </c>
      <c r="FG78" s="3">
        <v>3.7460577063250934E-2</v>
      </c>
      <c r="FH78" s="3">
        <v>4.0415205297246015E-2</v>
      </c>
      <c r="FI78" s="3">
        <v>-0.11875911308061673</v>
      </c>
      <c r="FJ78" s="3">
        <f t="shared" si="170"/>
        <v>-0.10927762012690367</v>
      </c>
      <c r="FK78" s="3">
        <f t="shared" si="171"/>
        <v>-0.29722837081222253</v>
      </c>
      <c r="FL78" s="3">
        <f t="shared" si="248"/>
        <v>-159.81377520772531</v>
      </c>
      <c r="FM78" s="3" t="str">
        <f t="shared" si="172"/>
        <v>Sad</v>
      </c>
      <c r="FN78" s="7">
        <v>0.366724508536934</v>
      </c>
      <c r="FO78" s="7">
        <v>0.64059622237589597</v>
      </c>
      <c r="FP78" s="7">
        <v>-5.8698299095903503E-2</v>
      </c>
      <c r="FQ78" s="7">
        <v>-9.72346216837831E-3</v>
      </c>
      <c r="FR78" s="7">
        <v>4.8926385039163002E-2</v>
      </c>
      <c r="FS78" s="7">
        <v>0.37141520114658599</v>
      </c>
      <c r="FT78" s="7">
        <v>-0.14122019224086443</v>
      </c>
      <c r="FU78" s="7">
        <v>-9.6080557416378821E-3</v>
      </c>
      <c r="FV78" s="7">
        <v>-0.27387171383896197</v>
      </c>
      <c r="FW78" s="7">
        <v>-6.7924504246307221E-2</v>
      </c>
      <c r="FX78" s="7">
        <f t="shared" si="173"/>
        <v>-0.29790345340068913</v>
      </c>
      <c r="FY78" s="7">
        <f t="shared" si="174"/>
        <v>6.4632057117697261E-2</v>
      </c>
      <c r="FZ78" s="7">
        <f t="shared" si="249"/>
        <v>-77.759022811733502</v>
      </c>
      <c r="GA78" s="7" t="str">
        <f t="shared" si="175"/>
        <v>Calm</v>
      </c>
      <c r="GB78" s="5">
        <v>0.61825895610786596</v>
      </c>
      <c r="GC78" s="5">
        <v>0.88970588288097896</v>
      </c>
      <c r="GD78" s="5">
        <v>0.644675054810808</v>
      </c>
      <c r="GE78" s="5">
        <v>0.82861005198181703</v>
      </c>
      <c r="GF78" s="5">
        <v>0.119579621859577</v>
      </c>
      <c r="GG78" s="5">
        <v>0.66500528478101295</v>
      </c>
      <c r="GH78" s="5">
        <v>0.87373454582264221</v>
      </c>
      <c r="GI78" s="5">
        <v>0.53296719623356059</v>
      </c>
      <c r="GJ78" s="5">
        <v>-0.271446926773113</v>
      </c>
      <c r="GK78" s="5">
        <v>0.97700229388672344</v>
      </c>
      <c r="GL78" s="5">
        <f t="shared" si="176"/>
        <v>-0.20628832568854372</v>
      </c>
      <c r="GM78" s="5">
        <f t="shared" si="177"/>
        <v>-0.33348586240314271</v>
      </c>
      <c r="GN78" s="5">
        <f t="shared" si="250"/>
        <v>-148.25981405769664</v>
      </c>
      <c r="GO78" s="5" t="str">
        <f t="shared" si="178"/>
        <v>Depressed</v>
      </c>
      <c r="GP78" s="6">
        <v>0.40943840068883802</v>
      </c>
      <c r="GQ78" s="6">
        <v>-2.4107819027626199E-2</v>
      </c>
      <c r="GR78" s="6">
        <v>0.296729754498604</v>
      </c>
      <c r="GS78" s="6">
        <v>0.52259720631911299</v>
      </c>
      <c r="GT78" s="6">
        <v>0.681669635199459</v>
      </c>
      <c r="GU78" s="6">
        <v>0.21806385514573701</v>
      </c>
      <c r="GV78" s="6">
        <v>0.27195267997181349</v>
      </c>
      <c r="GW78" s="6">
        <v>2.6944106343814638</v>
      </c>
      <c r="GX78" s="6">
        <v>0.43354621971646423</v>
      </c>
      <c r="GY78" s="6">
        <v>2.1262962241031804</v>
      </c>
      <c r="GZ78" s="6">
        <f t="shared" si="179"/>
        <v>0.49070881185599946</v>
      </c>
      <c r="HA78" s="6">
        <f t="shared" si="180"/>
        <v>0.70988008246578804</v>
      </c>
      <c r="HB78" s="6">
        <f t="shared" si="251"/>
        <v>34.654396415933505</v>
      </c>
      <c r="HC78" s="6" t="str">
        <f t="shared" si="181"/>
        <v>excited</v>
      </c>
      <c r="HD78" s="3">
        <v>0.50751098078650503</v>
      </c>
      <c r="HE78" s="3">
        <v>0.55004141840931497</v>
      </c>
      <c r="HF78" s="3">
        <v>0.29456223548743898</v>
      </c>
      <c r="HG78" s="3">
        <v>0.42711953446975398</v>
      </c>
      <c r="HH78" s="3">
        <v>0.17601884870994899</v>
      </c>
      <c r="HI78" s="3">
        <v>3.6777017370322199E-2</v>
      </c>
      <c r="HJ78" s="3">
        <v>0.43094276617662536</v>
      </c>
      <c r="HK78" s="3">
        <v>0.72785636651358787</v>
      </c>
      <c r="HL78" s="3">
        <v>-4.2530437622809947E-2</v>
      </c>
      <c r="HM78" s="3">
        <v>0.68240757668931717</v>
      </c>
      <c r="HN78" s="3">
        <f t="shared" si="182"/>
        <v>0.11420796203431904</v>
      </c>
      <c r="HO78" s="3">
        <f t="shared" si="183"/>
        <v>-0.42240143640827132</v>
      </c>
      <c r="HP78" s="3">
        <f t="shared" si="252"/>
        <v>164.87025239348185</v>
      </c>
      <c r="HQ78" s="3" t="str">
        <f t="shared" si="184"/>
        <v>Upset</v>
      </c>
      <c r="HR78" s="5">
        <v>0.81774185636544705</v>
      </c>
      <c r="HS78" s="5">
        <v>0.98743627318051197</v>
      </c>
      <c r="HT78" s="5">
        <v>0.42156217695959602</v>
      </c>
      <c r="HU78" s="5">
        <v>0.66221405505736097</v>
      </c>
      <c r="HV78" s="5">
        <v>1.1702297644531301</v>
      </c>
      <c r="HW78" s="5">
        <v>1.2556017318527799</v>
      </c>
      <c r="HX78" s="5">
        <v>0.21205643609037611</v>
      </c>
      <c r="HY78" s="5">
        <v>0.29523086705235391</v>
      </c>
      <c r="HZ78" s="5">
        <v>-0.16969441681506492</v>
      </c>
      <c r="IA78" s="5">
        <v>0.60037079680859529</v>
      </c>
      <c r="IB78" s="5">
        <f t="shared" si="185"/>
        <v>-0.17064742697585256</v>
      </c>
      <c r="IC78" s="5">
        <f t="shared" si="186"/>
        <v>-0.30970692793610011</v>
      </c>
      <c r="ID78" s="5">
        <f t="shared" si="253"/>
        <v>-151.14539048280784</v>
      </c>
      <c r="IE78" s="5" t="str">
        <f t="shared" si="187"/>
        <v>Sad</v>
      </c>
      <c r="IF78" s="6">
        <v>0.14533049044070101</v>
      </c>
      <c r="IG78" s="6">
        <v>-0.179038280470872</v>
      </c>
      <c r="IH78" s="6">
        <v>0.242328082428062</v>
      </c>
      <c r="II78" s="6">
        <v>0.41022325940243998</v>
      </c>
      <c r="IJ78" s="6">
        <v>-0.28355453708303102</v>
      </c>
      <c r="IK78" s="6">
        <v>-0.21609630429308799</v>
      </c>
      <c r="IL78" s="6">
        <v>-1.7531543050183784</v>
      </c>
      <c r="IM78" s="6">
        <v>-1.0381861654744633</v>
      </c>
      <c r="IN78" s="6">
        <v>0.61517209280841101</v>
      </c>
      <c r="IO78" s="6">
        <v>2.5137956682047702</v>
      </c>
      <c r="IP78" s="6">
        <f t="shared" si="188"/>
        <v>0.64232171422033035</v>
      </c>
      <c r="IQ78" s="6">
        <f t="shared" si="189"/>
        <v>0.84762742366349086</v>
      </c>
      <c r="IR78" s="6">
        <f t="shared" si="254"/>
        <v>37.154404661541932</v>
      </c>
      <c r="IS78" s="6" t="str">
        <f t="shared" si="190"/>
        <v>excited</v>
      </c>
      <c r="IT78" s="5">
        <v>0.15948640269484801</v>
      </c>
      <c r="IU78" s="5">
        <v>0.331557705225207</v>
      </c>
      <c r="IV78" s="5">
        <v>0.59567914543256095</v>
      </c>
      <c r="IW78" s="5">
        <v>0.853199493726991</v>
      </c>
      <c r="IX78" s="5">
        <v>0.357116777860152</v>
      </c>
      <c r="IY78" s="5">
        <v>0.22455223360394999</v>
      </c>
      <c r="IZ78" s="5">
        <v>1.1530690631687703</v>
      </c>
      <c r="JA78" s="5">
        <v>1.5342280979968299</v>
      </c>
      <c r="JB78" s="5">
        <v>-0.17207130253035899</v>
      </c>
      <c r="JC78" s="5">
        <v>2.9506079307145221</v>
      </c>
      <c r="JD78" s="5">
        <f t="shared" si="191"/>
        <v>5.9631187591358659E-2</v>
      </c>
      <c r="JE78" s="5">
        <f t="shared" si="192"/>
        <v>1</v>
      </c>
      <c r="JF78" s="5">
        <f t="shared" si="255"/>
        <v>3.4125743048179724</v>
      </c>
      <c r="JG78" s="5" t="str">
        <f t="shared" si="193"/>
        <v>happy</v>
      </c>
      <c r="JH78" s="6">
        <v>1.3433874048438701</v>
      </c>
      <c r="JI78" s="6">
        <v>1.3039760375266101</v>
      </c>
      <c r="JJ78" s="6">
        <v>7.9997630341732698E-2</v>
      </c>
      <c r="JK78" s="6">
        <v>0.63739904739236297</v>
      </c>
      <c r="JL78" s="6">
        <v>1.70810813782091</v>
      </c>
      <c r="JM78" s="6">
        <v>1.5407686429855001</v>
      </c>
      <c r="JN78" s="6">
        <v>2.6215876518001779E-2</v>
      </c>
      <c r="JO78" s="6">
        <v>0.22406195246935784</v>
      </c>
      <c r="JP78" s="6">
        <v>3.9411367317260027E-2</v>
      </c>
      <c r="JQ78" s="6">
        <v>0.27098533818678494</v>
      </c>
      <c r="JR78" s="6">
        <f t="shared" si="194"/>
        <v>-6.1926715757444017E-2</v>
      </c>
      <c r="JS78" s="6">
        <f t="shared" si="195"/>
        <v>0.46368640204679745</v>
      </c>
      <c r="JT78" s="6">
        <f t="shared" si="256"/>
        <v>-7.6070098357002172</v>
      </c>
      <c r="JU78" s="6" t="str">
        <f t="shared" si="196"/>
        <v>Contented</v>
      </c>
      <c r="JV78" s="3">
        <v>0.61299630880710898</v>
      </c>
      <c r="JW78" s="3">
        <v>1.08499979590302</v>
      </c>
      <c r="JX78" s="3">
        <v>-4.9181255213354799E-2</v>
      </c>
      <c r="JY78" s="3">
        <v>0.191056086640817</v>
      </c>
      <c r="JZ78" s="3">
        <v>0.50676318956508204</v>
      </c>
      <c r="KA78" s="3">
        <v>0.79098267903689301</v>
      </c>
      <c r="KB78" s="3">
        <v>-4.392126638340664E-2</v>
      </c>
      <c r="KC78" s="3">
        <v>0.10184321505825178</v>
      </c>
      <c r="KD78" s="3">
        <v>-0.472003487095911</v>
      </c>
      <c r="KE78" s="3">
        <v>8.3554273790093406E-2</v>
      </c>
      <c r="KF78" s="3">
        <f t="shared" si="197"/>
        <v>-0.3792251460774908</v>
      </c>
      <c r="KG78" s="3">
        <f t="shared" si="198"/>
        <v>-9.9043390728538183E-2</v>
      </c>
      <c r="KH78" s="3">
        <f t="shared" si="257"/>
        <v>-104.63715362598447</v>
      </c>
      <c r="KI78" s="3" t="str">
        <f t="shared" si="199"/>
        <v>Bored</v>
      </c>
      <c r="KJ78" s="7">
        <v>0.24167025050661001</v>
      </c>
      <c r="KK78" s="7">
        <v>0.196539052116257</v>
      </c>
      <c r="KL78" s="7">
        <v>-1.6301877102023E-2</v>
      </c>
      <c r="KM78" s="7">
        <v>-0.117777368600579</v>
      </c>
      <c r="KN78" s="7">
        <v>0.260125311872836</v>
      </c>
      <c r="KO78" s="7">
        <v>-5.1983803209625298E-2</v>
      </c>
      <c r="KP78" s="7">
        <v>-3.2487089014342267E-2</v>
      </c>
      <c r="KQ78" s="7">
        <v>-0.81475677632883092</v>
      </c>
      <c r="KR78" s="7">
        <v>4.5131198390353011E-2</v>
      </c>
      <c r="KS78" s="7">
        <v>-0.30597078816008993</v>
      </c>
      <c r="KT78" s="7">
        <f t="shared" si="200"/>
        <v>0.17232668714882027</v>
      </c>
      <c r="KU78" s="7">
        <f t="shared" si="201"/>
        <v>-8.439772030964332E-2</v>
      </c>
      <c r="KV78" s="7">
        <f t="shared" si="258"/>
        <v>116.09349672387656</v>
      </c>
      <c r="KW78" s="7" t="str">
        <f t="shared" si="202"/>
        <v>nervous</v>
      </c>
      <c r="LL78" s="5">
        <v>0.66870122184370395</v>
      </c>
      <c r="LM78" s="5">
        <v>0.67809720148167196</v>
      </c>
      <c r="LN78" s="5">
        <v>-0.10141038045808699</v>
      </c>
      <c r="LO78" s="5">
        <v>4.5765613894818098E-2</v>
      </c>
      <c r="LP78" s="5">
        <v>0.46680157627024099</v>
      </c>
      <c r="LQ78" s="5">
        <v>0.624705722766147</v>
      </c>
      <c r="LR78" s="5">
        <v>-8.9308789574564049E-2</v>
      </c>
      <c r="LS78" s="5">
        <v>3.5128577809449689E-2</v>
      </c>
      <c r="LT78" s="5">
        <v>-9.3959796379680105E-3</v>
      </c>
      <c r="LU78" s="5">
        <v>-4.1316328857793412E-2</v>
      </c>
      <c r="LV78" s="5">
        <f t="shared" si="203"/>
        <v>5.2322829224038303E-2</v>
      </c>
      <c r="LW78" s="5">
        <f t="shared" si="204"/>
        <v>1.3164569880468102E-2</v>
      </c>
      <c r="LX78" s="5">
        <f t="shared" si="259"/>
        <v>75.87735795654973</v>
      </c>
      <c r="LY78" s="5" t="str">
        <f t="shared" si="205"/>
        <v>alert</v>
      </c>
      <c r="LZ78" s="6">
        <v>0.52283875296876903</v>
      </c>
      <c r="MA78" s="6">
        <v>0.68398486663733304</v>
      </c>
      <c r="MB78" s="6">
        <v>0.23207684911767301</v>
      </c>
      <c r="MC78" s="6">
        <v>0.13183105338807399</v>
      </c>
      <c r="MD78" s="6">
        <v>0.61822793119919905</v>
      </c>
      <c r="ME78" s="6">
        <v>0.854791009302446</v>
      </c>
      <c r="MF78" s="6">
        <v>0.20338587773850972</v>
      </c>
      <c r="MG78" s="6">
        <v>8.5672680115004132E-2</v>
      </c>
      <c r="MH78" s="6">
        <v>-0.16114611366856402</v>
      </c>
      <c r="MI78" s="6">
        <v>0.30154191266535185</v>
      </c>
      <c r="MJ78" s="6">
        <f t="shared" si="206"/>
        <v>3.6216300755746333E-2</v>
      </c>
      <c r="MK78" s="6">
        <f t="shared" si="207"/>
        <v>0.10478660773158199</v>
      </c>
      <c r="ML78" s="6">
        <f t="shared" si="260"/>
        <v>19.066150460955697</v>
      </c>
      <c r="MM78" s="6" t="str">
        <f t="shared" si="208"/>
        <v>happy</v>
      </c>
      <c r="MN78" s="3">
        <v>0.177391897299328</v>
      </c>
      <c r="MO78" s="3">
        <v>4.7337671637835602E-2</v>
      </c>
      <c r="MP78" s="3">
        <v>-3.4159684948765201E-2</v>
      </c>
      <c r="MQ78" s="3">
        <v>5.1048217019398399E-2</v>
      </c>
      <c r="MR78" s="3">
        <v>-0.29250291985299498</v>
      </c>
      <c r="MS78" s="3">
        <v>-2.2966431104015202E-2</v>
      </c>
      <c r="MT78" s="3">
        <v>0.29675424812458162</v>
      </c>
      <c r="MU78" s="3">
        <v>2.0946088874121074</v>
      </c>
      <c r="MV78" s="3">
        <v>0.13005422566149238</v>
      </c>
      <c r="MW78" s="3">
        <v>7.5150467072516755E-2</v>
      </c>
      <c r="MX78" s="3">
        <f t="shared" si="209"/>
        <v>-0.18275540474873198</v>
      </c>
      <c r="MY78" s="3">
        <f t="shared" si="210"/>
        <v>6.0739516757155609E-2</v>
      </c>
      <c r="MZ78" s="3">
        <f t="shared" si="261"/>
        <v>-71.615558891909686</v>
      </c>
      <c r="NA78" s="3" t="str">
        <f t="shared" si="211"/>
        <v>Calm</v>
      </c>
      <c r="NB78" s="7">
        <v>0.150674929209659</v>
      </c>
      <c r="NC78" s="7">
        <v>0.49372000512922898</v>
      </c>
      <c r="ND78" s="7">
        <v>0.255333894356503</v>
      </c>
      <c r="NE78" s="7">
        <v>0.46051759341000298</v>
      </c>
      <c r="NF78" s="7">
        <v>6.7771875764308195E-2</v>
      </c>
      <c r="NG78" s="7">
        <v>0.68311365232362298</v>
      </c>
      <c r="NH78" s="7">
        <v>1.1688607411169587</v>
      </c>
      <c r="NI78" s="7">
        <v>0.3913191898392428</v>
      </c>
      <c r="NJ78" s="7">
        <v>-0.34304507591957001</v>
      </c>
      <c r="NK78" s="7">
        <v>1.1108893779572124</v>
      </c>
      <c r="NL78" s="7">
        <f t="shared" si="212"/>
        <v>-0.60275304963932363</v>
      </c>
      <c r="NM78" s="7">
        <f t="shared" si="213"/>
        <v>0.38462218122499525</v>
      </c>
      <c r="NN78" s="7">
        <f t="shared" si="262"/>
        <v>-57.457683701648392</v>
      </c>
      <c r="NO78" s="7" t="str">
        <f t="shared" si="214"/>
        <v>Relased</v>
      </c>
      <c r="NP78" s="5">
        <v>0.50697693566667601</v>
      </c>
      <c r="NQ78" s="5">
        <v>0</v>
      </c>
      <c r="NR78" s="5">
        <v>1.28396245012187</v>
      </c>
      <c r="NS78" s="5">
        <v>0</v>
      </c>
      <c r="NT78" s="5">
        <v>0.47581348667321799</v>
      </c>
      <c r="NU78" s="5">
        <v>0</v>
      </c>
      <c r="NV78" s="5">
        <v>1.3064458311110982</v>
      </c>
      <c r="NX78" s="5">
        <v>0.50697693566667601</v>
      </c>
      <c r="NY78" s="5">
        <v>2.5325855276501996</v>
      </c>
      <c r="NZ78" s="5">
        <f t="shared" si="215"/>
        <v>0.20941598061366951</v>
      </c>
      <c r="OA78" s="5">
        <f t="shared" si="216"/>
        <v>0.63457272817645993</v>
      </c>
      <c r="OB78" s="5">
        <f t="shared" si="263"/>
        <v>18.263458300841851</v>
      </c>
      <c r="OC78" s="5" t="str">
        <f t="shared" si="217"/>
        <v>happy</v>
      </c>
      <c r="OD78" s="1">
        <v>0.37697454132929997</v>
      </c>
      <c r="OE78" s="1">
        <v>0.43663634356513498</v>
      </c>
      <c r="OF78" s="1">
        <v>0.79733875295204903</v>
      </c>
      <c r="OG78" s="1">
        <v>0.40973698079132997</v>
      </c>
      <c r="OH78" s="1">
        <v>0.411372926628573</v>
      </c>
      <c r="OI78" s="1">
        <v>0.26930059361154901</v>
      </c>
      <c r="OJ78" s="1">
        <v>1.0114052310175701</v>
      </c>
      <c r="OK78" s="1">
        <v>0.58041584058489326</v>
      </c>
      <c r="OL78" s="1">
        <v>-5.9661802235835004E-2</v>
      </c>
      <c r="OM78" s="1">
        <v>1.483603226252308</v>
      </c>
      <c r="ON78" s="1">
        <f t="shared" si="218"/>
        <v>-0.21256609835804463</v>
      </c>
      <c r="OO78" s="1">
        <f t="shared" si="219"/>
        <v>0.41852669499211648</v>
      </c>
      <c r="OP78" s="1">
        <f t="shared" si="264"/>
        <v>-26.92562220143212</v>
      </c>
      <c r="OQ78" s="1" t="str">
        <f t="shared" si="220"/>
        <v>Contented</v>
      </c>
      <c r="OR78" s="3">
        <v>0.34505534522120901</v>
      </c>
      <c r="OS78" s="3">
        <v>0.21389629602136101</v>
      </c>
      <c r="OT78" s="3">
        <v>7.6580537858293093E-2</v>
      </c>
      <c r="OU78" s="3">
        <v>-7.7777095890299797E-2</v>
      </c>
      <c r="OV78" s="3">
        <v>0.134438964179383</v>
      </c>
      <c r="OW78" s="3">
        <v>-0.16453257171701899</v>
      </c>
      <c r="OX78" s="3">
        <v>0.15971104631882946</v>
      </c>
      <c r="OY78" s="3">
        <v>-1.5755921374728719</v>
      </c>
      <c r="OZ78" s="3">
        <v>0.131159049199848</v>
      </c>
      <c r="PA78" s="3">
        <v>-2.1407183443396117E-3</v>
      </c>
      <c r="PB78" s="3">
        <f t="shared" si="221"/>
        <v>-2.098539550072509E-2</v>
      </c>
      <c r="PC78" s="3">
        <f t="shared" si="222"/>
        <v>0.22511278213591068</v>
      </c>
      <c r="PD78" s="3">
        <f t="shared" si="265"/>
        <v>-5.3258177463149829</v>
      </c>
      <c r="PE78" s="3" t="str">
        <f t="shared" si="223"/>
        <v>Contented</v>
      </c>
      <c r="PF78" s="1">
        <v>0.80917536119143596</v>
      </c>
      <c r="PG78" s="1">
        <v>0.44043249115692301</v>
      </c>
      <c r="PH78" s="1">
        <v>0.54140645386529096</v>
      </c>
      <c r="PI78" s="1">
        <v>0.85101784839208605</v>
      </c>
      <c r="PJ78" s="1">
        <v>0.81796531947048801</v>
      </c>
      <c r="PK78" s="1">
        <v>0.51149185827839105</v>
      </c>
      <c r="PL78" s="1">
        <v>0.33273487676864288</v>
      </c>
      <c r="PM78" s="1">
        <v>0.89399735272757108</v>
      </c>
      <c r="PN78" s="1">
        <v>0.36874287003451295</v>
      </c>
      <c r="PO78" s="1">
        <v>1.1142890144621183</v>
      </c>
      <c r="PP78" s="1">
        <f t="shared" si="224"/>
        <v>0.48626433644757294</v>
      </c>
      <c r="PQ78" s="1">
        <f t="shared" si="225"/>
        <v>-0.41699209683876204</v>
      </c>
      <c r="PR78" s="1">
        <f t="shared" si="266"/>
        <v>130.61447582233407</v>
      </c>
      <c r="PS78" s="1" t="str">
        <f t="shared" si="226"/>
        <v>stressed</v>
      </c>
      <c r="PT78" s="5">
        <v>0.42162261317232602</v>
      </c>
      <c r="PU78" s="5">
        <v>0.60373103750150403</v>
      </c>
      <c r="PV78" s="5">
        <v>0.29285238557159299</v>
      </c>
      <c r="PW78" s="5">
        <v>0.14848663939898599</v>
      </c>
      <c r="PX78" s="5">
        <v>-2.6355685875900901E-2</v>
      </c>
      <c r="PY78" s="5">
        <v>-0.19190504255957</v>
      </c>
      <c r="PZ78" s="5">
        <v>0.740897771474749</v>
      </c>
      <c r="QA78" s="5">
        <v>0.36055674295140611</v>
      </c>
      <c r="QB78" s="5">
        <v>-0.18210842432917801</v>
      </c>
      <c r="QC78" s="5">
        <v>0.43042615070472989</v>
      </c>
      <c r="QD78" s="5">
        <f t="shared" si="227"/>
        <v>-0.37863443662247454</v>
      </c>
      <c r="QE78" s="5">
        <f t="shared" si="228"/>
        <v>4.1984477760237393E-2</v>
      </c>
      <c r="QF78" s="5">
        <f t="shared" si="267"/>
        <v>-83.672665847922175</v>
      </c>
      <c r="QG78" s="5" t="str">
        <f t="shared" si="229"/>
        <v>Calm</v>
      </c>
      <c r="QH78" s="3">
        <v>0.67307713203609898</v>
      </c>
      <c r="QI78" s="3">
        <v>0.73683373685840203</v>
      </c>
      <c r="QJ78" s="3">
        <v>0.187685125015849</v>
      </c>
      <c r="QK78" s="3">
        <v>0.28466440093105</v>
      </c>
      <c r="QL78" s="3">
        <v>0.152349888956649</v>
      </c>
      <c r="QM78" s="3">
        <v>0.37009314624909101</v>
      </c>
      <c r="QN78" s="3">
        <v>0.22737942936508004</v>
      </c>
      <c r="QO78" s="3">
        <v>0.25716639940291919</v>
      </c>
      <c r="QP78" s="3">
        <v>-6.3756604822303053E-2</v>
      </c>
      <c r="QQ78" s="3">
        <v>0.33502084164885132</v>
      </c>
      <c r="QR78" s="3">
        <f t="shared" si="230"/>
        <v>0.11432278316904898</v>
      </c>
      <c r="QS78" s="3">
        <f t="shared" si="231"/>
        <v>-0.4987845496590928</v>
      </c>
      <c r="QT78" s="3">
        <f t="shared" si="268"/>
        <v>167.0906278729199</v>
      </c>
      <c r="QU78" s="3" t="str">
        <f t="shared" si="232"/>
        <v>Upset</v>
      </c>
      <c r="QV78" s="5">
        <v>0.95687302904855298</v>
      </c>
      <c r="QW78" s="5">
        <v>1.06039278613718</v>
      </c>
      <c r="QX78" s="5">
        <v>0.48088327031050798</v>
      </c>
      <c r="QY78" s="5">
        <v>7.6587633372177194E-2</v>
      </c>
      <c r="QZ78" s="5">
        <v>0.51823883162627304</v>
      </c>
      <c r="RA78" s="5">
        <v>0.80367765415484604</v>
      </c>
      <c r="RB78" s="5">
        <v>0.32599783320196213</v>
      </c>
      <c r="RC78" s="5">
        <v>4.1086233501014556E-2</v>
      </c>
      <c r="RD78" s="5">
        <v>-0.10351975708862704</v>
      </c>
      <c r="RE78" s="5">
        <v>0.27634974998639822</v>
      </c>
      <c r="RF78" s="5">
        <f t="shared" si="233"/>
        <v>-9.7216398307770624E-2</v>
      </c>
      <c r="RG78" s="5">
        <f t="shared" si="234"/>
        <v>-4.6782161869084904E-2</v>
      </c>
      <c r="RH78" s="5">
        <f t="shared" si="269"/>
        <v>-115.69764032425354</v>
      </c>
      <c r="RI78" s="5" t="str">
        <f t="shared" si="235"/>
        <v>Bored</v>
      </c>
    </row>
    <row r="79" spans="1:477" x14ac:dyDescent="0.3">
      <c r="A79" s="1">
        <v>0.26649990426539999</v>
      </c>
      <c r="B79" s="1">
        <v>1.03055337044648</v>
      </c>
      <c r="C79" s="1">
        <v>0.25015538554468802</v>
      </c>
      <c r="D79" s="1">
        <v>0.17823361977736699</v>
      </c>
      <c r="E79" s="1">
        <v>0.15502202550531699</v>
      </c>
      <c r="F79" s="1">
        <v>1.1302215854050699</v>
      </c>
      <c r="G79" s="1">
        <v>0.59345758281368122</v>
      </c>
      <c r="H79" s="1">
        <v>8.2485970736885961E-2</v>
      </c>
      <c r="I79" s="1">
        <v>-0.76405346618108005</v>
      </c>
      <c r="J79" s="1">
        <v>0.33027865059530032</v>
      </c>
      <c r="K79" s="18">
        <f t="shared" si="137"/>
        <v>-0.64746018164636598</v>
      </c>
      <c r="L79" s="19">
        <f t="shared" si="138"/>
        <v>-0.57575739789333902</v>
      </c>
      <c r="M79" s="19">
        <f t="shared" si="236"/>
        <v>-131.64526477117536</v>
      </c>
      <c r="N79" s="19" t="str">
        <f t="shared" si="139"/>
        <v>Depressed</v>
      </c>
      <c r="O79" s="19">
        <f t="shared" si="237"/>
        <v>0.58906868443842642</v>
      </c>
      <c r="P79" s="9">
        <v>0.19241966291408799</v>
      </c>
      <c r="Q79" s="9">
        <v>0.47525159605518302</v>
      </c>
      <c r="R79" s="9">
        <v>-0.275070616410236</v>
      </c>
      <c r="S79" s="9">
        <v>-0.11515539431371501</v>
      </c>
      <c r="T79" s="9">
        <v>0.59173794689692905</v>
      </c>
      <c r="U79" s="9">
        <v>0.81671326208217399</v>
      </c>
      <c r="V79" s="9">
        <v>-0.3507848587690533</v>
      </c>
      <c r="W79" s="9">
        <v>-8.9131986515280356E-2</v>
      </c>
      <c r="X79" s="9">
        <v>-0.282831933141095</v>
      </c>
      <c r="Y79" s="9">
        <v>-0.58445830261792175</v>
      </c>
      <c r="Z79" s="9">
        <f t="shared" si="140"/>
        <v>-0.16401383231765976</v>
      </c>
      <c r="AA79" s="9">
        <f t="shared" si="141"/>
        <v>-0.41347348110591542</v>
      </c>
      <c r="AB79" s="9">
        <f t="shared" si="238"/>
        <v>-158.36310110735181</v>
      </c>
      <c r="AC79" s="9" t="str">
        <f t="shared" si="142"/>
        <v>Sad</v>
      </c>
      <c r="AD79" s="3">
        <v>-2.0107107993500201E-2</v>
      </c>
      <c r="AE79" s="3">
        <v>-0.26704483582389099</v>
      </c>
      <c r="AF79" s="3">
        <v>-0.244419030367967</v>
      </c>
      <c r="AG79" s="3">
        <v>-0.113369947413265</v>
      </c>
      <c r="AH79" s="3">
        <v>-0.16144384819899801</v>
      </c>
      <c r="AI79" s="3">
        <v>-0.317439284562336</v>
      </c>
      <c r="AJ79" s="3">
        <v>1.3462833547888882</v>
      </c>
      <c r="AK79" s="3">
        <v>0.19396582979594068</v>
      </c>
      <c r="AL79" s="3">
        <v>0.24693772783039078</v>
      </c>
      <c r="AM79" s="3">
        <v>1.245991836324678</v>
      </c>
      <c r="AN79" s="3">
        <f t="shared" si="143"/>
        <v>0.34995509353013809</v>
      </c>
      <c r="AO79" s="3">
        <f t="shared" si="144"/>
        <v>0.74649479556725717</v>
      </c>
      <c r="AP79" s="3">
        <f t="shared" si="239"/>
        <v>25.117078683798674</v>
      </c>
      <c r="AQ79" s="3" t="str">
        <f t="shared" si="145"/>
        <v>happy</v>
      </c>
      <c r="AR79" s="9">
        <v>0.47579002729484199</v>
      </c>
      <c r="AS79" s="9">
        <v>0.47054108816238299</v>
      </c>
      <c r="AT79" s="9">
        <v>4.91430487306505E-2</v>
      </c>
      <c r="AU79" s="9">
        <v>0.105608140698776</v>
      </c>
      <c r="AV79" s="9">
        <v>0.49528228139604702</v>
      </c>
      <c r="AW79" s="9">
        <v>0.59155008465742898</v>
      </c>
      <c r="AX79" s="9">
        <v>5.0606992178471928E-2</v>
      </c>
      <c r="AY79" s="9">
        <v>9.9434157256377886E-2</v>
      </c>
      <c r="AZ79" s="9">
        <v>5.2489391324589962E-3</v>
      </c>
      <c r="BA79" s="9">
        <v>0.16352752953141317</v>
      </c>
      <c r="BB79" s="9">
        <f t="shared" si="146"/>
        <v>0.1241219806427547</v>
      </c>
      <c r="BC79" s="9">
        <f t="shared" si="147"/>
        <v>9.2550986817851788E-2</v>
      </c>
      <c r="BD79" s="9">
        <f t="shared" si="240"/>
        <v>53.290115666763697</v>
      </c>
      <c r="BE79" s="9" t="str">
        <f t="shared" si="148"/>
        <v>excited</v>
      </c>
      <c r="BF79" s="5">
        <v>0.29888070371522502</v>
      </c>
      <c r="BG79" s="5">
        <v>0.380806644161922</v>
      </c>
      <c r="BH79" s="5">
        <v>4.21061638873272E-2</v>
      </c>
      <c r="BI79" s="5">
        <v>-0.108490245529591</v>
      </c>
      <c r="BJ79" s="5">
        <v>2.1966731599386401E-2</v>
      </c>
      <c r="BK79" s="5">
        <v>-1.8900541885425899E-2</v>
      </c>
      <c r="BL79" s="5">
        <v>0.13123422303824686</v>
      </c>
      <c r="BM79" s="5">
        <v>-0.29977456817432852</v>
      </c>
      <c r="BN79" s="5">
        <v>-8.1925940446696988E-2</v>
      </c>
      <c r="BO79" s="5">
        <v>-9.7668555769943016E-2</v>
      </c>
      <c r="BP79" s="5">
        <f t="shared" si="149"/>
        <v>-5.1881841747221769E-2</v>
      </c>
      <c r="BQ79" s="5">
        <f t="shared" si="150"/>
        <v>-0.11292805778619497</v>
      </c>
      <c r="BR79" s="5">
        <f t="shared" si="241"/>
        <v>-155.32482205058886</v>
      </c>
      <c r="BS79" s="5" t="str">
        <f t="shared" si="151"/>
        <v>Sad</v>
      </c>
      <c r="BT79" s="6">
        <v>0.30324358973632898</v>
      </c>
      <c r="BU79" s="6">
        <v>0.95392586168085003</v>
      </c>
      <c r="BV79" s="6">
        <v>1.2715465188359599E-2</v>
      </c>
      <c r="BW79" s="6">
        <v>0.166943163876453</v>
      </c>
      <c r="BX79" s="6">
        <v>0.14123270105935201</v>
      </c>
      <c r="BY79" s="6">
        <v>1.09102370167416</v>
      </c>
      <c r="BZ79" s="6">
        <v>2.860774680601514E-2</v>
      </c>
      <c r="CA79" s="6">
        <v>8.163681240262996E-2</v>
      </c>
      <c r="CB79" s="6">
        <v>-0.65068227194452111</v>
      </c>
      <c r="CC79" s="6">
        <v>0.1429072499831168</v>
      </c>
      <c r="CD79" s="6">
        <f t="shared" si="152"/>
        <v>-0.71531857095130014</v>
      </c>
      <c r="CE79" s="6">
        <f t="shared" si="153"/>
        <v>-0.97589166438428776</v>
      </c>
      <c r="CF79" s="6">
        <f t="shared" si="242"/>
        <v>-143.75896648533774</v>
      </c>
      <c r="CG79" s="6" t="str">
        <f t="shared" si="154"/>
        <v>Depressed</v>
      </c>
      <c r="CH79" s="5">
        <v>0.38404070939480001</v>
      </c>
      <c r="CI79" s="5">
        <v>0.47380446271223697</v>
      </c>
      <c r="CJ79" s="5">
        <v>0.40108324898313802</v>
      </c>
      <c r="CK79" s="5">
        <v>0.48569438282154997</v>
      </c>
      <c r="CL79" s="5">
        <v>0.45380351388573698</v>
      </c>
      <c r="CM79" s="5">
        <v>0.56216543958739595</v>
      </c>
      <c r="CN79" s="5">
        <v>0.47870861651670366</v>
      </c>
      <c r="CO79" s="5">
        <v>0.46883059222416762</v>
      </c>
      <c r="CP79" s="5">
        <v>-8.9763753317436967E-2</v>
      </c>
      <c r="CQ79" s="5">
        <v>1.0337269015882984</v>
      </c>
      <c r="CR79" s="5">
        <f t="shared" si="155"/>
        <v>-0.28377466549438235</v>
      </c>
      <c r="CS79" s="5">
        <f t="shared" si="156"/>
        <v>-0.14611059828893147</v>
      </c>
      <c r="CT79" s="5">
        <f t="shared" si="243"/>
        <v>-117.24314443619646</v>
      </c>
      <c r="CU79" s="5" t="str">
        <f t="shared" si="157"/>
        <v>Bored</v>
      </c>
      <c r="CV79" s="3">
        <v>0.30355613585123797</v>
      </c>
      <c r="CW79" s="3">
        <v>0.71570107010593198</v>
      </c>
      <c r="CX79" s="3">
        <v>0.142893353185822</v>
      </c>
      <c r="CY79" s="3">
        <v>0.45604164720052398</v>
      </c>
      <c r="CZ79" s="3">
        <v>-3.4606554788010301E-2</v>
      </c>
      <c r="DA79" s="3">
        <v>8.5478861723467997E-2</v>
      </c>
      <c r="DB79" s="3">
        <v>0.5313016388459405</v>
      </c>
      <c r="DC79" s="3">
        <v>0.56921251903952041</v>
      </c>
      <c r="DD79" s="3">
        <v>-0.41214493425469401</v>
      </c>
      <c r="DE79" s="3">
        <v>0.58761909838439119</v>
      </c>
      <c r="DF79" s="3">
        <f t="shared" si="158"/>
        <v>-0.37124771641562737</v>
      </c>
      <c r="DG79" s="3">
        <f t="shared" si="159"/>
        <v>-0.36782278279536695</v>
      </c>
      <c r="DH79" s="3">
        <f t="shared" si="244"/>
        <v>-134.73448698456673</v>
      </c>
      <c r="DI79" s="3" t="str">
        <f t="shared" si="160"/>
        <v>Depressed</v>
      </c>
      <c r="DJ79" s="7">
        <v>0.73333022256105096</v>
      </c>
      <c r="DK79" s="7">
        <v>0.25633133279502501</v>
      </c>
      <c r="DL79" s="7">
        <v>0.13767412297974399</v>
      </c>
      <c r="DM79" s="7">
        <v>-0.126931562525125</v>
      </c>
      <c r="DN79" s="7">
        <v>0.91294240245099301</v>
      </c>
      <c r="DO79" s="7">
        <v>0.86049458483354802</v>
      </c>
      <c r="DP79" s="7">
        <v>8.3627778830822008E-2</v>
      </c>
      <c r="DQ79" s="7">
        <v>-0.11365384749903261</v>
      </c>
      <c r="DR79" s="7">
        <v>0.47699888976602595</v>
      </c>
      <c r="DS79" s="7">
        <v>1.0854782017630125E-2</v>
      </c>
      <c r="DT79" s="7">
        <f t="shared" si="161"/>
        <v>8.0694843072451228E-2</v>
      </c>
      <c r="DU79" s="7">
        <f t="shared" si="162"/>
        <v>9.7962905780211607E-2</v>
      </c>
      <c r="DV79" s="7">
        <f t="shared" si="245"/>
        <v>39.479258259562272</v>
      </c>
      <c r="DW79" s="7" t="str">
        <f t="shared" si="163"/>
        <v>excited</v>
      </c>
      <c r="DX79" s="9">
        <v>-9.5072804562194704E-2</v>
      </c>
      <c r="DY79" s="9">
        <v>0.86465708899693905</v>
      </c>
      <c r="DZ79" s="9">
        <v>-8.3916458740804195E-2</v>
      </c>
      <c r="EA79" s="9">
        <v>0.24811959572249001</v>
      </c>
      <c r="EB79" s="9">
        <v>-3.1649031451255999E-2</v>
      </c>
      <c r="EC79" s="9">
        <v>1.06829070160142</v>
      </c>
      <c r="ED79" s="9">
        <v>0.66220993461534916</v>
      </c>
      <c r="EE79" s="9">
        <v>0.12836331996617592</v>
      </c>
      <c r="EF79" s="9">
        <v>-0.95972989355913374</v>
      </c>
      <c r="EG79" s="9">
        <v>0.2133660215037943</v>
      </c>
      <c r="EH79" s="9">
        <f t="shared" si="164"/>
        <v>-0.87895378581775274</v>
      </c>
      <c r="EI79" s="9">
        <f t="shared" si="165"/>
        <v>0.11941847091219859</v>
      </c>
      <c r="EJ79" s="9">
        <f t="shared" si="246"/>
        <v>-82.262921508994694</v>
      </c>
      <c r="EK79" s="9" t="str">
        <f t="shared" si="166"/>
        <v>Calm</v>
      </c>
      <c r="EL79" s="1">
        <v>0.60582471357216905</v>
      </c>
      <c r="EM79" s="1">
        <v>0.29600482138850198</v>
      </c>
      <c r="EN79" s="1">
        <v>0.28019588011901703</v>
      </c>
      <c r="EO79" s="1">
        <v>0.21081084617281201</v>
      </c>
      <c r="EP79" s="1">
        <v>0.53318759286231698</v>
      </c>
      <c r="EQ79" s="1">
        <v>-8.5325489561569795E-2</v>
      </c>
      <c r="ER79" s="1">
        <v>0.24599899275551279</v>
      </c>
      <c r="ES79" s="1">
        <v>1.0006242394293705</v>
      </c>
      <c r="ET79" s="1">
        <v>0.30981989218366707</v>
      </c>
      <c r="EU79" s="1">
        <v>0.54445624949868376</v>
      </c>
      <c r="EV79" s="1">
        <f t="shared" si="167"/>
        <v>0.17096648054094365</v>
      </c>
      <c r="EW79" s="1">
        <f t="shared" si="168"/>
        <v>-0.48515827018271851</v>
      </c>
      <c r="EX79" s="1">
        <f t="shared" si="247"/>
        <v>160.58788837158127</v>
      </c>
      <c r="EY79" s="1" t="str">
        <f t="shared" si="169"/>
        <v>Upset</v>
      </c>
      <c r="EZ79" s="3">
        <v>0.33652640052364302</v>
      </c>
      <c r="FA79" s="3">
        <v>0.20630709614385201</v>
      </c>
      <c r="FB79" s="3">
        <v>-4.29284190879907E-2</v>
      </c>
      <c r="FC79" s="3">
        <v>3.0902216183436401E-2</v>
      </c>
      <c r="FD79" s="3">
        <v>5.9798763987379197E-3</v>
      </c>
      <c r="FE79" s="3">
        <v>-0.10601214813532001</v>
      </c>
      <c r="FF79" s="3">
        <v>-0.12533615288375918</v>
      </c>
      <c r="FG79" s="3">
        <v>0.30811338753381251</v>
      </c>
      <c r="FH79" s="3">
        <v>0.13021930437979101</v>
      </c>
      <c r="FI79" s="3">
        <v>-2.2154496688918921E-2</v>
      </c>
      <c r="FJ79" s="3">
        <f t="shared" si="170"/>
        <v>-3.548374190198833E-2</v>
      </c>
      <c r="FK79" s="3">
        <f t="shared" si="171"/>
        <v>-0.24889945391217971</v>
      </c>
      <c r="FL79" s="3">
        <f t="shared" si="248"/>
        <v>-171.88643943762298</v>
      </c>
      <c r="FM79" s="3" t="str">
        <f t="shared" si="172"/>
        <v>Sad</v>
      </c>
      <c r="FN79" s="7">
        <v>0.366724508536934</v>
      </c>
      <c r="FO79" s="7">
        <v>0.64059622237589597</v>
      </c>
      <c r="FP79" s="7">
        <v>-5.8698299095903503E-2</v>
      </c>
      <c r="FQ79" s="7">
        <v>-9.72346216837831E-3</v>
      </c>
      <c r="FR79" s="7">
        <v>4.8926385039163002E-2</v>
      </c>
      <c r="FS79" s="7">
        <v>0.37141520114658599</v>
      </c>
      <c r="FT79" s="7">
        <v>-0.14122019224086443</v>
      </c>
      <c r="FU79" s="7">
        <v>-9.6080557416378821E-3</v>
      </c>
      <c r="FV79" s="7">
        <v>-0.27387171383896197</v>
      </c>
      <c r="FW79" s="7">
        <v>-6.7924504246307221E-2</v>
      </c>
      <c r="FX79" s="7">
        <f t="shared" si="173"/>
        <v>-0.29790345340068913</v>
      </c>
      <c r="FY79" s="7">
        <f t="shared" si="174"/>
        <v>6.4632057117697261E-2</v>
      </c>
      <c r="FZ79" s="7">
        <f t="shared" si="249"/>
        <v>-77.759022811733502</v>
      </c>
      <c r="GA79" s="7" t="str">
        <f t="shared" si="175"/>
        <v>Calm</v>
      </c>
      <c r="GB79" s="5">
        <v>0.64544602950287899</v>
      </c>
      <c r="GC79" s="5">
        <v>0.79366630233468005</v>
      </c>
      <c r="GD79" s="5">
        <v>0.70234126601519398</v>
      </c>
      <c r="GE79" s="5">
        <v>0.85081511627444795</v>
      </c>
      <c r="GF79" s="5">
        <v>0.45771114621829301</v>
      </c>
      <c r="GG79" s="5">
        <v>0.71270913324529706</v>
      </c>
      <c r="GH79" s="5">
        <v>0.63666473053221018</v>
      </c>
      <c r="GI79" s="5">
        <v>0.5648094732418889</v>
      </c>
      <c r="GJ79" s="5">
        <v>-0.14822027283180106</v>
      </c>
      <c r="GK79" s="5">
        <v>1.0792461074296151</v>
      </c>
      <c r="GL79" s="5">
        <f t="shared" si="176"/>
        <v>-8.2509255761535338E-2</v>
      </c>
      <c r="GM79" s="5">
        <f t="shared" si="177"/>
        <v>-0.2469738723848216</v>
      </c>
      <c r="GN79" s="5">
        <f t="shared" si="250"/>
        <v>-161.52651019408998</v>
      </c>
      <c r="GO79" s="5" t="str">
        <f t="shared" si="178"/>
        <v>Sad</v>
      </c>
      <c r="GP79" s="6">
        <v>0.40943840068883802</v>
      </c>
      <c r="GQ79" s="6">
        <v>-2.4107819027626199E-2</v>
      </c>
      <c r="GR79" s="6">
        <v>0.296729754498604</v>
      </c>
      <c r="GS79" s="6">
        <v>0.52259720631911299</v>
      </c>
      <c r="GT79" s="6">
        <v>0.681669635199459</v>
      </c>
      <c r="GU79" s="6">
        <v>0.21806385514573701</v>
      </c>
      <c r="GV79" s="6">
        <v>0.27195267997181349</v>
      </c>
      <c r="GW79" s="6">
        <v>2.6944106343814638</v>
      </c>
      <c r="GX79" s="6">
        <v>0.43354621971646423</v>
      </c>
      <c r="GY79" s="6">
        <v>2.1262962241031804</v>
      </c>
      <c r="GZ79" s="6">
        <f t="shared" si="179"/>
        <v>0.49070881185599946</v>
      </c>
      <c r="HA79" s="6">
        <f t="shared" si="180"/>
        <v>0.70988008246578804</v>
      </c>
      <c r="HB79" s="6">
        <f t="shared" si="251"/>
        <v>34.654396415933505</v>
      </c>
      <c r="HC79" s="6" t="str">
        <f t="shared" si="181"/>
        <v>excited</v>
      </c>
      <c r="HD79" s="3">
        <v>0.54033658439945798</v>
      </c>
      <c r="HE79" s="3">
        <v>0.54001944850050498</v>
      </c>
      <c r="HF79" s="3">
        <v>0.315436653700228</v>
      </c>
      <c r="HG79" s="3">
        <v>0.49206797748705799</v>
      </c>
      <c r="HH79" s="3">
        <v>0.424055597476718</v>
      </c>
      <c r="HI79" s="3">
        <v>6.5760143725545506E-2</v>
      </c>
      <c r="HJ79" s="3">
        <v>0.32708337917729902</v>
      </c>
      <c r="HK79" s="3">
        <v>0.8122887990974772</v>
      </c>
      <c r="HL79" s="3">
        <v>3.1713589895299155E-4</v>
      </c>
      <c r="HM79" s="3">
        <v>0.74744307116953734</v>
      </c>
      <c r="HN79" s="3">
        <f t="shared" si="182"/>
        <v>0.16248741098785624</v>
      </c>
      <c r="HO79" s="3">
        <f t="shared" si="183"/>
        <v>-0.37409026897669839</v>
      </c>
      <c r="HP79" s="3">
        <f t="shared" si="252"/>
        <v>156.52211578054127</v>
      </c>
      <c r="HQ79" s="3" t="str">
        <f t="shared" si="184"/>
        <v>Upset</v>
      </c>
      <c r="HR79" s="5">
        <v>0.81774185636544705</v>
      </c>
      <c r="HS79" s="5">
        <v>0.98743627318051197</v>
      </c>
      <c r="HT79" s="5">
        <v>0.42156217695959602</v>
      </c>
      <c r="HU79" s="5">
        <v>0.66221405505736097</v>
      </c>
      <c r="HV79" s="5">
        <v>1.1702297644531301</v>
      </c>
      <c r="HW79" s="5">
        <v>1.2556017318527799</v>
      </c>
      <c r="HX79" s="5">
        <v>0.21205643609037611</v>
      </c>
      <c r="HY79" s="5">
        <v>0.29523086705235391</v>
      </c>
      <c r="HZ79" s="5">
        <v>-0.16969441681506492</v>
      </c>
      <c r="IA79" s="5">
        <v>0.60037079680859529</v>
      </c>
      <c r="IB79" s="5">
        <f t="shared" si="185"/>
        <v>-0.17064742697585256</v>
      </c>
      <c r="IC79" s="5">
        <f t="shared" si="186"/>
        <v>-0.30970692793610011</v>
      </c>
      <c r="ID79" s="5">
        <f t="shared" si="253"/>
        <v>-151.14539048280784</v>
      </c>
      <c r="IE79" s="5" t="str">
        <f t="shared" si="187"/>
        <v>Sad</v>
      </c>
      <c r="IF79" s="6">
        <v>0.29680669172100499</v>
      </c>
      <c r="IG79" s="6">
        <v>-0.179038280470872</v>
      </c>
      <c r="IH79" s="6">
        <v>0.19123318789633401</v>
      </c>
      <c r="II79" s="6">
        <v>0.41022325940243998</v>
      </c>
      <c r="IJ79" s="6">
        <v>-0.23566466170514999</v>
      </c>
      <c r="IK79" s="6">
        <v>-0.21609630429308799</v>
      </c>
      <c r="IL79" s="6">
        <v>3.1276879071032564</v>
      </c>
      <c r="IM79" s="6">
        <v>-1.0381861654744633</v>
      </c>
      <c r="IN79" s="6">
        <v>0.61517209280841101</v>
      </c>
      <c r="IO79" s="6">
        <v>2.5137956682047702</v>
      </c>
      <c r="IP79" s="6">
        <f t="shared" si="188"/>
        <v>0.64232171422033035</v>
      </c>
      <c r="IQ79" s="6">
        <f t="shared" si="189"/>
        <v>0.84762742366349086</v>
      </c>
      <c r="IR79" s="6">
        <f t="shared" si="254"/>
        <v>37.154404661541932</v>
      </c>
      <c r="IS79" s="6" t="str">
        <f t="shared" si="190"/>
        <v>excited</v>
      </c>
      <c r="IT79" s="5">
        <v>0.46233720337225298</v>
      </c>
      <c r="IU79" s="5">
        <v>0.62835322641010205</v>
      </c>
      <c r="IV79" s="5">
        <v>0.67641328148566304</v>
      </c>
      <c r="IW79" s="5">
        <v>0.86775258231702601</v>
      </c>
      <c r="IX79" s="5">
        <v>0.30381324082053801</v>
      </c>
      <c r="IY79" s="5">
        <v>0.11269367367602801</v>
      </c>
      <c r="IZ79" s="5">
        <v>0.88287266112378981</v>
      </c>
      <c r="JA79" s="5">
        <v>1.1709820015658514</v>
      </c>
      <c r="JB79" s="5">
        <v>-0.16601602303784907</v>
      </c>
      <c r="JC79" s="5">
        <v>1.4157691510237456</v>
      </c>
      <c r="JD79" s="5">
        <f t="shared" si="191"/>
        <v>6.7761784436357164E-2</v>
      </c>
      <c r="JE79" s="5">
        <f t="shared" si="192"/>
        <v>-0.33810442377486571</v>
      </c>
      <c r="JF79" s="5">
        <f t="shared" si="255"/>
        <v>168.66711060579519</v>
      </c>
      <c r="JG79" s="5" t="str">
        <f t="shared" si="193"/>
        <v>Upset</v>
      </c>
      <c r="JH79" s="6">
        <v>0.56351507050178096</v>
      </c>
      <c r="JI79" s="6">
        <v>1.3039760375266101</v>
      </c>
      <c r="JJ79" s="6">
        <v>-0.28769452474996998</v>
      </c>
      <c r="JK79" s="6">
        <v>0.63739904739236297</v>
      </c>
      <c r="JL79" s="6">
        <v>1.19670280937733</v>
      </c>
      <c r="JM79" s="6">
        <v>1.5407686429855001</v>
      </c>
      <c r="JN79" s="6">
        <v>-0.16344256471802707</v>
      </c>
      <c r="JO79" s="6">
        <v>0.22406195246935784</v>
      </c>
      <c r="JP79" s="6">
        <v>-0.74046096702482911</v>
      </c>
      <c r="JQ79" s="6">
        <v>0.18725900280810148</v>
      </c>
      <c r="JR79" s="6">
        <f t="shared" si="194"/>
        <v>-0.59866442787364904</v>
      </c>
      <c r="JS79" s="6">
        <f t="shared" si="195"/>
        <v>0.41667713368227499</v>
      </c>
      <c r="JT79" s="6">
        <f t="shared" si="256"/>
        <v>-55.161651744903921</v>
      </c>
      <c r="JU79" s="6" t="str">
        <f t="shared" si="196"/>
        <v>Relased</v>
      </c>
      <c r="JV79" s="3">
        <v>0.61299630880710898</v>
      </c>
      <c r="JW79" s="3">
        <v>1.08499979590302</v>
      </c>
      <c r="JX79" s="3">
        <v>-4.9181255213354799E-2</v>
      </c>
      <c r="JY79" s="3">
        <v>0.191056086640817</v>
      </c>
      <c r="JZ79" s="3">
        <v>0.50676318956508204</v>
      </c>
      <c r="KA79" s="3">
        <v>0.79098267903689301</v>
      </c>
      <c r="KB79" s="3">
        <v>-4.392126638340664E-2</v>
      </c>
      <c r="KC79" s="3">
        <v>0.10184321505825178</v>
      </c>
      <c r="KD79" s="3">
        <v>-0.472003487095911</v>
      </c>
      <c r="KE79" s="3">
        <v>8.3554273790093406E-2</v>
      </c>
      <c r="KF79" s="3">
        <f t="shared" si="197"/>
        <v>-0.3792251460774908</v>
      </c>
      <c r="KG79" s="3">
        <f t="shared" si="198"/>
        <v>-9.9043390728538183E-2</v>
      </c>
      <c r="KH79" s="3">
        <f t="shared" si="257"/>
        <v>-104.63715362598447</v>
      </c>
      <c r="KI79" s="3" t="str">
        <f t="shared" si="199"/>
        <v>Bored</v>
      </c>
      <c r="KJ79" s="7">
        <v>0.25501627857433301</v>
      </c>
      <c r="KK79" s="7">
        <v>0.21970981822729299</v>
      </c>
      <c r="KL79" s="7">
        <v>-0.11625172661911599</v>
      </c>
      <c r="KM79" s="7">
        <v>-4.4295193929224701E-2</v>
      </c>
      <c r="KN79" s="7">
        <v>0.134664230147169</v>
      </c>
      <c r="KO79" s="7">
        <v>7.0330651463335003E-2</v>
      </c>
      <c r="KP79" s="7">
        <v>-0.29832574126051326</v>
      </c>
      <c r="KQ79" s="7">
        <v>-0.15272073575274586</v>
      </c>
      <c r="KR79" s="7">
        <v>3.530646034704002E-2</v>
      </c>
      <c r="KS79" s="7">
        <v>-0.33818852940673388</v>
      </c>
      <c r="KT79" s="7">
        <f t="shared" si="200"/>
        <v>0.16465235721758797</v>
      </c>
      <c r="KU79" s="7">
        <f t="shared" si="201"/>
        <v>-9.5575960860011855E-2</v>
      </c>
      <c r="KV79" s="7">
        <f t="shared" si="258"/>
        <v>120.13393335212542</v>
      </c>
      <c r="KW79" s="7" t="str">
        <f t="shared" si="202"/>
        <v>stressed</v>
      </c>
      <c r="LL79" s="5">
        <v>0.65262731616599601</v>
      </c>
      <c r="LM79" s="5">
        <v>0.38142138323517399</v>
      </c>
      <c r="LN79" s="5">
        <v>-5.3774259850295901E-2</v>
      </c>
      <c r="LO79" s="5">
        <v>9.3055167992156795E-2</v>
      </c>
      <c r="LP79" s="5">
        <v>0.275637553860272</v>
      </c>
      <c r="LQ79" s="5">
        <v>0.48929725919852002</v>
      </c>
      <c r="LR79" s="5">
        <v>-5.7929866341677023E-2</v>
      </c>
      <c r="LS79" s="5">
        <v>0.10687168444224855</v>
      </c>
      <c r="LT79" s="5">
        <v>0.27120593293082201</v>
      </c>
      <c r="LU79" s="5">
        <v>3.7987483727419162E-2</v>
      </c>
      <c r="LV79" s="5">
        <f t="shared" si="203"/>
        <v>0.30394296718799452</v>
      </c>
      <c r="LW79" s="5">
        <f t="shared" si="204"/>
        <v>4.1822686785456309E-2</v>
      </c>
      <c r="LX79" s="5">
        <f t="shared" si="259"/>
        <v>82.165275419403116</v>
      </c>
      <c r="LY79" s="5" t="str">
        <f t="shared" si="205"/>
        <v>alert</v>
      </c>
      <c r="LZ79" s="6">
        <v>0.50678446458541904</v>
      </c>
      <c r="MA79" s="6">
        <v>0.64221606015583599</v>
      </c>
      <c r="MB79" s="6">
        <v>0.31370413754023202</v>
      </c>
      <c r="MC79" s="6">
        <v>0.20094456024013399</v>
      </c>
      <c r="MD79" s="6">
        <v>0.38155062843054499</v>
      </c>
      <c r="ME79" s="6">
        <v>0.63540398483125704</v>
      </c>
      <c r="MF79" s="6">
        <v>0.35313716637624099</v>
      </c>
      <c r="MG79" s="6">
        <v>0.15728037535773323</v>
      </c>
      <c r="MH79" s="6">
        <v>-0.13543159557041695</v>
      </c>
      <c r="MI79" s="6">
        <v>0.44790988924592573</v>
      </c>
      <c r="MJ79" s="6">
        <f t="shared" si="206"/>
        <v>5.4852178669799745E-2</v>
      </c>
      <c r="MK79" s="6">
        <f t="shared" si="207"/>
        <v>0.15677789213070858</v>
      </c>
      <c r="ML79" s="6">
        <f t="shared" si="260"/>
        <v>19.283507241583735</v>
      </c>
      <c r="MM79" s="6" t="str">
        <f t="shared" si="208"/>
        <v>happy</v>
      </c>
      <c r="MN79" s="3">
        <v>0.174832244335938</v>
      </c>
      <c r="MO79" s="3">
        <v>0.24126729595986299</v>
      </c>
      <c r="MP79" s="3">
        <v>8.3569484356617405E-3</v>
      </c>
      <c r="MQ79" s="3">
        <v>-0.11935622523891801</v>
      </c>
      <c r="MR79" s="3">
        <v>-6.8574677533176101E-2</v>
      </c>
      <c r="MS79" s="3">
        <v>-0.118832121632767</v>
      </c>
      <c r="MT79" s="3">
        <v>7.8648031261379522E-2</v>
      </c>
      <c r="MU79" s="3">
        <v>-0.97485241389902955</v>
      </c>
      <c r="MV79" s="3">
        <v>-6.643505162392499E-2</v>
      </c>
      <c r="MW79" s="3">
        <v>-0.26676135408452506</v>
      </c>
      <c r="MX79" s="3">
        <f t="shared" si="209"/>
        <v>-0.37208829009907085</v>
      </c>
      <c r="MY79" s="3">
        <f t="shared" si="210"/>
        <v>-8.0106626142249393E-2</v>
      </c>
      <c r="MZ79" s="3">
        <f t="shared" si="261"/>
        <v>-102.14972233848233</v>
      </c>
      <c r="NA79" s="3" t="str">
        <f t="shared" si="211"/>
        <v>Bored</v>
      </c>
      <c r="NB79" s="7">
        <v>0.25425713315688497</v>
      </c>
      <c r="NC79" s="7">
        <v>0.39285507629544603</v>
      </c>
      <c r="ND79" s="7">
        <v>0.15187816224508299</v>
      </c>
      <c r="NE79" s="7">
        <v>0.36457448479308002</v>
      </c>
      <c r="NF79" s="7">
        <v>8.2901723827209006E-2</v>
      </c>
      <c r="NG79" s="7">
        <v>0.36114235393316102</v>
      </c>
      <c r="NH79" s="7">
        <v>0.45046469668227668</v>
      </c>
      <c r="NI79" s="7">
        <v>0.48352218479384401</v>
      </c>
      <c r="NJ79" s="7">
        <v>-0.13859794313856105</v>
      </c>
      <c r="NK79" s="7">
        <v>0.79808824419377156</v>
      </c>
      <c r="NL79" s="7">
        <f t="shared" si="212"/>
        <v>-0.38997660220891472</v>
      </c>
      <c r="NM79" s="7">
        <f t="shared" si="213"/>
        <v>0.27190351545769698</v>
      </c>
      <c r="NN79" s="7">
        <f t="shared" si="262"/>
        <v>-55.114622025007357</v>
      </c>
      <c r="NO79" s="7" t="str">
        <f t="shared" si="214"/>
        <v>Relased</v>
      </c>
      <c r="NP79" s="5">
        <v>0.50697693566667601</v>
      </c>
      <c r="NQ79" s="5">
        <v>0</v>
      </c>
      <c r="NR79" s="5">
        <v>1.28396245012187</v>
      </c>
      <c r="NS79" s="5">
        <v>0</v>
      </c>
      <c r="NT79" s="5">
        <v>0.47581348667321799</v>
      </c>
      <c r="NU79" s="5">
        <v>0</v>
      </c>
      <c r="NV79" s="5">
        <v>1.3064458311110982</v>
      </c>
      <c r="NX79" s="5">
        <v>0.50697693566667601</v>
      </c>
      <c r="NY79" s="5">
        <v>2.5325855276501996</v>
      </c>
      <c r="NZ79" s="5">
        <f t="shared" si="215"/>
        <v>0.20941598061366951</v>
      </c>
      <c r="OA79" s="5">
        <f t="shared" si="216"/>
        <v>0.63457272817645993</v>
      </c>
      <c r="OB79" s="5">
        <f t="shared" si="263"/>
        <v>18.263458300841851</v>
      </c>
      <c r="OC79" s="5" t="str">
        <f t="shared" si="217"/>
        <v>happy</v>
      </c>
      <c r="OD79" s="1">
        <v>0.37697454132929997</v>
      </c>
      <c r="OE79" s="1">
        <v>0.43663634356513498</v>
      </c>
      <c r="OF79" s="1">
        <v>0.79733875295204903</v>
      </c>
      <c r="OG79" s="1">
        <v>0.40973698079132997</v>
      </c>
      <c r="OH79" s="1">
        <v>0.411372926628573</v>
      </c>
      <c r="OI79" s="1">
        <v>0.26930059361154901</v>
      </c>
      <c r="OJ79" s="1">
        <v>1.0114052310175701</v>
      </c>
      <c r="OK79" s="1">
        <v>0.58041584058489326</v>
      </c>
      <c r="OL79" s="1">
        <v>-5.9661802235835004E-2</v>
      </c>
      <c r="OM79" s="1">
        <v>1.483603226252308</v>
      </c>
      <c r="ON79" s="1">
        <f t="shared" si="218"/>
        <v>-0.21256609835804463</v>
      </c>
      <c r="OO79" s="1">
        <f t="shared" si="219"/>
        <v>0.41852669499211648</v>
      </c>
      <c r="OP79" s="1">
        <f t="shared" si="264"/>
        <v>-26.92562220143212</v>
      </c>
      <c r="OQ79" s="1" t="str">
        <f t="shared" si="220"/>
        <v>Contented</v>
      </c>
      <c r="OR79" s="3">
        <v>0.25133211298420899</v>
      </c>
      <c r="OS79" s="3">
        <v>0.22472928916471999</v>
      </c>
      <c r="OT79" s="3">
        <v>3.8401157911623698E-2</v>
      </c>
      <c r="OU79" s="3">
        <v>-7.9142098940090305E-2</v>
      </c>
      <c r="OV79" s="3">
        <v>-0.122075215507505</v>
      </c>
      <c r="OW79" s="3">
        <v>-0.150681588513641</v>
      </c>
      <c r="OX79" s="3">
        <v>0.29709175031487006</v>
      </c>
      <c r="OY79" s="3">
        <v>-1.0687988721353643</v>
      </c>
      <c r="OZ79" s="3">
        <v>2.6602823819489002E-2</v>
      </c>
      <c r="PA79" s="3">
        <v>-8.5579172864178946E-2</v>
      </c>
      <c r="PB79" s="3">
        <f t="shared" si="221"/>
        <v>-0.14066580717439359</v>
      </c>
      <c r="PC79" s="3">
        <f t="shared" si="222"/>
        <v>0.18084535516500355</v>
      </c>
      <c r="PD79" s="3">
        <f t="shared" si="265"/>
        <v>-37.876623791451586</v>
      </c>
      <c r="PE79" s="3" t="str">
        <f t="shared" si="223"/>
        <v>Relased</v>
      </c>
      <c r="PF79" s="1">
        <v>0.36001257291288402</v>
      </c>
      <c r="PG79" s="1">
        <v>0.42580387223746002</v>
      </c>
      <c r="PH79" s="1">
        <v>0.51683853483039799</v>
      </c>
      <c r="PI79" s="1">
        <v>0.92393582767382298</v>
      </c>
      <c r="PJ79" s="1">
        <v>0.27704188027218302</v>
      </c>
      <c r="PK79" s="1">
        <v>0.28836731994556802</v>
      </c>
      <c r="PL79" s="1">
        <v>0.81129412446043159</v>
      </c>
      <c r="PM79" s="1">
        <v>1.2937175817041866</v>
      </c>
      <c r="PN79" s="1">
        <v>-6.5791299324576002E-2</v>
      </c>
      <c r="PO79" s="1">
        <v>1.8334744346417555</v>
      </c>
      <c r="PP79" s="1">
        <f t="shared" si="224"/>
        <v>8.7170334778287284E-2</v>
      </c>
      <c r="PQ79" s="1">
        <f t="shared" si="225"/>
        <v>0.13994373787428382</v>
      </c>
      <c r="PR79" s="1">
        <f t="shared" si="266"/>
        <v>31.918595722544516</v>
      </c>
      <c r="PS79" s="1" t="str">
        <f t="shared" si="226"/>
        <v>excited</v>
      </c>
      <c r="PT79" s="5">
        <v>6.8383750922409905E-2</v>
      </c>
      <c r="PU79" s="5">
        <v>0.82202636094084502</v>
      </c>
      <c r="PV79" s="5">
        <v>0.29471253073894099</v>
      </c>
      <c r="PW79" s="5">
        <v>0.176915182307606</v>
      </c>
      <c r="PX79" s="5">
        <v>-0.179223892077057</v>
      </c>
      <c r="PY79" s="5">
        <v>0.57148402613374205</v>
      </c>
      <c r="PZ79" s="5">
        <v>-2.6588971077522383</v>
      </c>
      <c r="QA79" s="5">
        <v>0.12695648625842407</v>
      </c>
      <c r="QB79" s="5">
        <v>-0.75364261001843513</v>
      </c>
      <c r="QC79" s="5">
        <v>0.52967470468145061</v>
      </c>
      <c r="QD79" s="5">
        <f t="shared" si="227"/>
        <v>-0.96014172969671663</v>
      </c>
      <c r="QE79" s="5">
        <f t="shared" si="228"/>
        <v>8.0030296564192582E-2</v>
      </c>
      <c r="QF79" s="5">
        <f t="shared" si="267"/>
        <v>-85.235262794334659</v>
      </c>
      <c r="QG79" s="5" t="str">
        <f t="shared" si="229"/>
        <v>Calm</v>
      </c>
      <c r="QH79" s="3">
        <v>0.67307713203609898</v>
      </c>
      <c r="QI79" s="3">
        <v>0.73683373685840203</v>
      </c>
      <c r="QJ79" s="3">
        <v>0.187685125015849</v>
      </c>
      <c r="QK79" s="3">
        <v>0.28466440093105</v>
      </c>
      <c r="QL79" s="3">
        <v>0.152349888956649</v>
      </c>
      <c r="QM79" s="3">
        <v>0.37009314624909101</v>
      </c>
      <c r="QN79" s="3">
        <v>0.22737942936508004</v>
      </c>
      <c r="QO79" s="3">
        <v>0.25716639940291919</v>
      </c>
      <c r="QP79" s="3">
        <v>-6.3756604822303053E-2</v>
      </c>
      <c r="QQ79" s="3">
        <v>0.33502084164885132</v>
      </c>
      <c r="QR79" s="3">
        <f t="shared" si="230"/>
        <v>0.11432278316904898</v>
      </c>
      <c r="QS79" s="3">
        <f t="shared" si="231"/>
        <v>-0.4987845496590928</v>
      </c>
      <c r="QT79" s="3">
        <f t="shared" si="268"/>
        <v>167.0906278729199</v>
      </c>
      <c r="QU79" s="3" t="str">
        <f t="shared" si="232"/>
        <v>Upset</v>
      </c>
      <c r="QV79" s="5">
        <v>0.95687302904855298</v>
      </c>
      <c r="QW79" s="5">
        <v>1.06039278613718</v>
      </c>
      <c r="QX79" s="5">
        <v>0.46217337110268802</v>
      </c>
      <c r="QY79" s="5">
        <v>-3.5406014578438699E-2</v>
      </c>
      <c r="QZ79" s="5">
        <v>0.50360309671065195</v>
      </c>
      <c r="RA79" s="5">
        <v>0.58832846600803801</v>
      </c>
      <c r="RB79" s="5">
        <v>0.31645390359423686</v>
      </c>
      <c r="RC79" s="5">
        <v>-2.1474833621735936E-2</v>
      </c>
      <c r="RD79" s="5">
        <v>-0.10351975708862704</v>
      </c>
      <c r="RE79" s="5">
        <v>0.21155732343828773</v>
      </c>
      <c r="RF79" s="5">
        <f t="shared" si="233"/>
        <v>-9.7216398307770624E-2</v>
      </c>
      <c r="RG79" s="5">
        <f t="shared" si="234"/>
        <v>-8.1674070886725292E-2</v>
      </c>
      <c r="RH79" s="5">
        <f t="shared" si="269"/>
        <v>-130.03450794780116</v>
      </c>
      <c r="RI79" s="5" t="str">
        <f t="shared" si="235"/>
        <v>Depressed</v>
      </c>
    </row>
    <row r="80" spans="1:477" x14ac:dyDescent="0.3">
      <c r="A80" s="1">
        <v>0.70296945922402998</v>
      </c>
      <c r="B80" s="1">
        <v>1.0271920954676199</v>
      </c>
      <c r="C80" s="1">
        <v>0.381611684190582</v>
      </c>
      <c r="D80" s="1">
        <v>4.6899474276021702E-2</v>
      </c>
      <c r="E80" s="1">
        <v>0.38517395828870299</v>
      </c>
      <c r="F80" s="1">
        <v>1.0196287227601999</v>
      </c>
      <c r="G80" s="1">
        <v>0.35069980486843</v>
      </c>
      <c r="H80" s="1">
        <v>2.2913326783840435E-2</v>
      </c>
      <c r="I80" s="1">
        <v>-0.32422263624358993</v>
      </c>
      <c r="J80" s="1">
        <v>0.24767118267344299</v>
      </c>
      <c r="K80" s="18">
        <f t="shared" si="137"/>
        <v>-0.30531050366287871</v>
      </c>
      <c r="L80" s="19">
        <f t="shared" si="138"/>
        <v>-0.64086843306779684</v>
      </c>
      <c r="M80" s="19">
        <f t="shared" si="236"/>
        <v>-154.52681291944413</v>
      </c>
      <c r="N80" s="19" t="str">
        <f t="shared" si="139"/>
        <v>Sad</v>
      </c>
      <c r="O80" s="19">
        <f t="shared" si="237"/>
        <v>0.1873944287829081</v>
      </c>
      <c r="P80" s="9">
        <v>0.19241966291408799</v>
      </c>
      <c r="Q80" s="9">
        <v>0.47525159605518302</v>
      </c>
      <c r="R80" s="9">
        <v>-0.275070616410236</v>
      </c>
      <c r="S80" s="9">
        <v>-0.11515539431371501</v>
      </c>
      <c r="T80" s="9">
        <v>0.59173794689692905</v>
      </c>
      <c r="U80" s="9">
        <v>0.81671326208217399</v>
      </c>
      <c r="V80" s="9">
        <v>-0.3507848587690533</v>
      </c>
      <c r="W80" s="9">
        <v>-8.9131986515280356E-2</v>
      </c>
      <c r="X80" s="9">
        <v>-0.282831933141095</v>
      </c>
      <c r="Y80" s="9">
        <v>-0.58445830261792175</v>
      </c>
      <c r="Z80" s="9">
        <f t="shared" si="140"/>
        <v>-0.16401383231765976</v>
      </c>
      <c r="AA80" s="9">
        <f t="shared" si="141"/>
        <v>-0.41347348110591542</v>
      </c>
      <c r="AB80" s="9">
        <f t="shared" si="238"/>
        <v>-158.36310110735181</v>
      </c>
      <c r="AC80" s="9" t="str">
        <f t="shared" si="142"/>
        <v>Sad</v>
      </c>
      <c r="AD80" s="3">
        <v>5.93663910334176E-2</v>
      </c>
      <c r="AE80" s="3">
        <v>-0.22964536483443099</v>
      </c>
      <c r="AF80" s="3">
        <v>-0.10708081053603</v>
      </c>
      <c r="AG80" s="3">
        <v>-0.16220636561332399</v>
      </c>
      <c r="AH80" s="3">
        <v>-0.16778662853731</v>
      </c>
      <c r="AI80" s="3">
        <v>-0.18144254709013799</v>
      </c>
      <c r="AJ80" s="3">
        <v>0.98764596906722035</v>
      </c>
      <c r="AK80" s="3">
        <v>0.39457829069682654</v>
      </c>
      <c r="AL80" s="3">
        <v>0.28901175586784861</v>
      </c>
      <c r="AM80" s="3">
        <v>1.5814470227195565</v>
      </c>
      <c r="AN80" s="3">
        <f t="shared" si="143"/>
        <v>0.39358508725589236</v>
      </c>
      <c r="AO80" s="3">
        <f t="shared" si="144"/>
        <v>0.88731475909496349</v>
      </c>
      <c r="AP80" s="3">
        <f t="shared" si="239"/>
        <v>23.9205772128633</v>
      </c>
      <c r="AQ80" s="3" t="str">
        <f t="shared" si="145"/>
        <v>happy</v>
      </c>
      <c r="AR80" s="9">
        <v>0.46648557656446599</v>
      </c>
      <c r="AS80" s="9">
        <v>0.43378213268902999</v>
      </c>
      <c r="AT80" s="9">
        <v>2.4217964398068399E-2</v>
      </c>
      <c r="AU80" s="9">
        <v>0.17595930514226199</v>
      </c>
      <c r="AV80" s="9">
        <v>0.46659926466092799</v>
      </c>
      <c r="AW80" s="9">
        <v>0.42845826440236601</v>
      </c>
      <c r="AX80" s="9">
        <v>2.5954729225119152E-2</v>
      </c>
      <c r="AY80" s="9">
        <v>0.20407221203718504</v>
      </c>
      <c r="AZ80" s="9">
        <v>3.2703443875436E-2</v>
      </c>
      <c r="BA80" s="9">
        <v>0.22235304841303019</v>
      </c>
      <c r="BB80" s="9">
        <f t="shared" si="146"/>
        <v>0.15646955774772775</v>
      </c>
      <c r="BC80" s="9">
        <f t="shared" si="147"/>
        <v>0.11441617010061766</v>
      </c>
      <c r="BD80" s="9">
        <f t="shared" si="240"/>
        <v>53.824385425059795</v>
      </c>
      <c r="BE80" s="9" t="str">
        <f t="shared" si="148"/>
        <v>excited</v>
      </c>
      <c r="BF80" s="5">
        <v>0.266298521635499</v>
      </c>
      <c r="BG80" s="5">
        <v>0.38579766662257098</v>
      </c>
      <c r="BH80" s="5">
        <v>4.8266068890219602E-2</v>
      </c>
      <c r="BI80" s="5">
        <v>1.69232687324142E-2</v>
      </c>
      <c r="BJ80" s="5">
        <v>1.7934776277167899E-2</v>
      </c>
      <c r="BK80" s="5">
        <v>0.12046818764448</v>
      </c>
      <c r="BL80" s="5">
        <v>0.16981145152476035</v>
      </c>
      <c r="BM80" s="5">
        <v>3.3427632122089199E-2</v>
      </c>
      <c r="BN80" s="5">
        <v>-0.11949914498707198</v>
      </c>
      <c r="BO80" s="5">
        <v>9.9968898448513588E-2</v>
      </c>
      <c r="BP80" s="5">
        <f t="shared" si="149"/>
        <v>-9.1355527520984525E-2</v>
      </c>
      <c r="BQ80" s="5">
        <f t="shared" si="150"/>
        <v>-3.1108915509732937E-2</v>
      </c>
      <c r="BR80" s="5">
        <f t="shared" si="241"/>
        <v>-108.80503410064124</v>
      </c>
      <c r="BS80" s="5" t="str">
        <f t="shared" si="151"/>
        <v>Bored</v>
      </c>
      <c r="BT80" s="6">
        <v>0.23756436541157999</v>
      </c>
      <c r="BU80" s="6">
        <v>0.95476038612255199</v>
      </c>
      <c r="BV80" s="6">
        <v>2.1749056882686E-2</v>
      </c>
      <c r="BW80" s="6">
        <v>0.20207841643225899</v>
      </c>
      <c r="BX80" s="6">
        <v>0.13718016340459599</v>
      </c>
      <c r="BY80" s="6">
        <v>0.95408484123703996</v>
      </c>
      <c r="BZ80" s="6">
        <v>5.8037023119167669E-2</v>
      </c>
      <c r="CA80" s="6">
        <v>0.1058642227959905</v>
      </c>
      <c r="CB80" s="6">
        <v>-0.71719602071097199</v>
      </c>
      <c r="CC80" s="6">
        <v>0.18772358204168138</v>
      </c>
      <c r="CD80" s="6">
        <f t="shared" si="152"/>
        <v>-0.7851346645972529</v>
      </c>
      <c r="CE80" s="6">
        <f t="shared" si="153"/>
        <v>-0.94266918526792476</v>
      </c>
      <c r="CF80" s="6">
        <f t="shared" si="242"/>
        <v>-140.20960506139284</v>
      </c>
      <c r="CG80" s="6" t="str">
        <f t="shared" si="154"/>
        <v>Depressed</v>
      </c>
      <c r="CH80" s="5">
        <v>0.51980797616840901</v>
      </c>
      <c r="CI80" s="5">
        <v>0.47380446271223697</v>
      </c>
      <c r="CJ80" s="5">
        <v>0.383813388819714</v>
      </c>
      <c r="CK80" s="5">
        <v>0.48569438282154997</v>
      </c>
      <c r="CL80" s="5">
        <v>0.21596127633373399</v>
      </c>
      <c r="CM80" s="5">
        <v>0.56216543958739595</v>
      </c>
      <c r="CN80" s="5">
        <v>0.52164912778629069</v>
      </c>
      <c r="CO80" s="5">
        <v>0.46883059222416762</v>
      </c>
      <c r="CP80" s="5">
        <v>4.600351345617204E-2</v>
      </c>
      <c r="CQ80" s="5">
        <v>0.87509751047481643</v>
      </c>
      <c r="CR80" s="5">
        <f t="shared" si="155"/>
        <v>-1.2097467915209714E-3</v>
      </c>
      <c r="CS80" s="5">
        <f t="shared" si="156"/>
        <v>-0.36137489498162301</v>
      </c>
      <c r="CT80" s="5">
        <f t="shared" si="243"/>
        <v>-179.80819606598027</v>
      </c>
      <c r="CU80" s="5" t="str">
        <f t="shared" si="157"/>
        <v>Sad</v>
      </c>
      <c r="CV80" s="3">
        <v>0.30355613585123797</v>
      </c>
      <c r="CW80" s="3">
        <v>0.71570107010593198</v>
      </c>
      <c r="CX80" s="3">
        <v>0.142893353185822</v>
      </c>
      <c r="CY80" s="3">
        <v>0.45604164720052398</v>
      </c>
      <c r="CZ80" s="3">
        <v>-3.4606554788010301E-2</v>
      </c>
      <c r="DA80" s="3">
        <v>8.5478861723467997E-2</v>
      </c>
      <c r="DB80" s="3">
        <v>0.5313016388459405</v>
      </c>
      <c r="DC80" s="3">
        <v>0.56921251903952041</v>
      </c>
      <c r="DD80" s="3">
        <v>-0.41214493425469401</v>
      </c>
      <c r="DE80" s="3">
        <v>0.58761909838439119</v>
      </c>
      <c r="DF80" s="3">
        <f t="shared" si="158"/>
        <v>-0.37124771641562737</v>
      </c>
      <c r="DG80" s="3">
        <f t="shared" si="159"/>
        <v>-0.36782278279536695</v>
      </c>
      <c r="DH80" s="3">
        <f t="shared" si="244"/>
        <v>-134.73448698456673</v>
      </c>
      <c r="DI80" s="3" t="str">
        <f t="shared" si="160"/>
        <v>Depressed</v>
      </c>
      <c r="DJ80" s="7">
        <v>0.73333022256105096</v>
      </c>
      <c r="DK80" s="7">
        <v>0.25633133279502501</v>
      </c>
      <c r="DL80" s="7">
        <v>0.27866064891683101</v>
      </c>
      <c r="DM80" s="7">
        <v>-0.126931562525125</v>
      </c>
      <c r="DN80" s="7">
        <v>1.0315913473705001</v>
      </c>
      <c r="DO80" s="7">
        <v>0.86049458483354802</v>
      </c>
      <c r="DP80" s="7">
        <v>0.15788840346465838</v>
      </c>
      <c r="DQ80" s="7">
        <v>-0.11365384749903261</v>
      </c>
      <c r="DR80" s="7">
        <v>0.47699888976602595</v>
      </c>
      <c r="DS80" s="7">
        <v>0.15331411589198748</v>
      </c>
      <c r="DT80" s="7">
        <f t="shared" si="161"/>
        <v>8.0694843072451228E-2</v>
      </c>
      <c r="DU80" s="7">
        <f t="shared" si="162"/>
        <v>0.15428119455895328</v>
      </c>
      <c r="DV80" s="7">
        <f t="shared" si="245"/>
        <v>27.611252163882281</v>
      </c>
      <c r="DW80" s="7" t="str">
        <f t="shared" si="163"/>
        <v>happy</v>
      </c>
      <c r="DX80" s="9">
        <v>0.25333454602956101</v>
      </c>
      <c r="DY80" s="9">
        <v>0.74056834469062005</v>
      </c>
      <c r="DZ80" s="9">
        <v>-9.0616748004200207E-2</v>
      </c>
      <c r="EA80" s="9">
        <v>0.110266517459693</v>
      </c>
      <c r="EB80" s="9">
        <v>0.108957182124179</v>
      </c>
      <c r="EC80" s="9">
        <v>0.68214845522645196</v>
      </c>
      <c r="ED80" s="9">
        <v>-0.25012094111557143</v>
      </c>
      <c r="EE80" s="9">
        <v>7.7504193010246497E-2</v>
      </c>
      <c r="EF80" s="9">
        <v>-0.48723379866105904</v>
      </c>
      <c r="EG80" s="9">
        <v>1.9770311203395927E-2</v>
      </c>
      <c r="EH80" s="9">
        <f t="shared" si="164"/>
        <v>-0.43229411464409684</v>
      </c>
      <c r="EI80" s="9">
        <f t="shared" si="165"/>
        <v>5.1548227668389845E-2</v>
      </c>
      <c r="EJ80" s="9">
        <f t="shared" si="246"/>
        <v>-83.199964014914869</v>
      </c>
      <c r="EK80" s="9" t="str">
        <f t="shared" si="166"/>
        <v>Calm</v>
      </c>
      <c r="EL80" s="1">
        <v>0.54782966112894305</v>
      </c>
      <c r="EM80" s="1">
        <v>0.33643643280042701</v>
      </c>
      <c r="EN80" s="1">
        <v>0.25196638354581902</v>
      </c>
      <c r="EO80" s="1">
        <v>0.16421504596692801</v>
      </c>
      <c r="EP80" s="1">
        <v>0.456872591960715</v>
      </c>
      <c r="EQ80" s="1">
        <v>-0.19381051475802299</v>
      </c>
      <c r="ER80" s="1">
        <v>0.25078711904046452</v>
      </c>
      <c r="ES80" s="1">
        <v>1.1513688971881348</v>
      </c>
      <c r="ET80" s="1">
        <v>0.21139322832851604</v>
      </c>
      <c r="EU80" s="1">
        <v>0.47065180082092933</v>
      </c>
      <c r="EV80" s="1">
        <f t="shared" si="167"/>
        <v>3.7893454109905411E-2</v>
      </c>
      <c r="EW80" s="1">
        <f t="shared" si="168"/>
        <v>-0.54428003793016677</v>
      </c>
      <c r="EX80" s="1">
        <f t="shared" si="247"/>
        <v>176.01742284910412</v>
      </c>
      <c r="EY80" s="1" t="str">
        <f t="shared" si="169"/>
        <v>Upset</v>
      </c>
      <c r="EZ80" s="3">
        <v>0.28840986149730702</v>
      </c>
      <c r="FA80" s="3">
        <v>8.5356551370630099E-2</v>
      </c>
      <c r="FB80" s="3">
        <v>-8.6649753016171893E-2</v>
      </c>
      <c r="FC80" s="3">
        <v>0.121084524303898</v>
      </c>
      <c r="FD80" s="3">
        <v>2.4231413578741399E-2</v>
      </c>
      <c r="FE80" s="3">
        <v>-0.35311382759089699</v>
      </c>
      <c r="FF80" s="3">
        <v>-0.27715391384293314</v>
      </c>
      <c r="FG80" s="3">
        <v>-0.45221749344465789</v>
      </c>
      <c r="FH80" s="3">
        <v>0.20305331012667693</v>
      </c>
      <c r="FI80" s="3">
        <v>9.2129121564202582E-2</v>
      </c>
      <c r="FJ80" s="3">
        <f t="shared" si="170"/>
        <v>2.4365461036713221E-2</v>
      </c>
      <c r="FK80" s="3">
        <f t="shared" si="171"/>
        <v>-0.19172616659020891</v>
      </c>
      <c r="FL80" s="3">
        <f t="shared" si="248"/>
        <v>172.75740747024687</v>
      </c>
      <c r="FM80" s="3" t="str">
        <f t="shared" si="172"/>
        <v>Upset</v>
      </c>
      <c r="FN80" s="7">
        <v>0.159488533653348</v>
      </c>
      <c r="FO80" s="7">
        <v>0.43816056424819499</v>
      </c>
      <c r="FP80" s="7">
        <v>2.8272861826022899E-2</v>
      </c>
      <c r="FQ80" s="7">
        <v>2.56639865792904E-2</v>
      </c>
      <c r="FR80" s="7">
        <v>7.0373610007295802E-3</v>
      </c>
      <c r="FS80" s="7">
        <v>0.12593624821080199</v>
      </c>
      <c r="FT80" s="7">
        <v>0.1697805730739583</v>
      </c>
      <c r="FU80" s="7">
        <v>4.5495712814643603E-2</v>
      </c>
      <c r="FV80" s="7">
        <v>-0.27867203059484702</v>
      </c>
      <c r="FW80" s="7">
        <v>9.0248355757074836E-2</v>
      </c>
      <c r="FX80" s="7">
        <f t="shared" si="173"/>
        <v>-0.3040861344912813</v>
      </c>
      <c r="FY80" s="7">
        <f t="shared" si="174"/>
        <v>0.12481458201337969</v>
      </c>
      <c r="FZ80" s="7">
        <f t="shared" si="249"/>
        <v>-67.68391010439548</v>
      </c>
      <c r="GA80" s="7" t="str">
        <f t="shared" si="175"/>
        <v>Calm</v>
      </c>
      <c r="GB80" s="5">
        <v>0.60598785655235399</v>
      </c>
      <c r="GC80" s="5">
        <v>0.48448822043713802</v>
      </c>
      <c r="GD80" s="5">
        <v>0.66802226504522799</v>
      </c>
      <c r="GE80" s="5">
        <v>0.72087527601395496</v>
      </c>
      <c r="GF80" s="5">
        <v>0.53949271861856696</v>
      </c>
      <c r="GG80" s="5">
        <v>0.55861933586634904</v>
      </c>
      <c r="GH80" s="5">
        <v>0.5831807885049034</v>
      </c>
      <c r="GI80" s="5">
        <v>0.69108431978822693</v>
      </c>
      <c r="GJ80" s="5">
        <v>0.12149963611521597</v>
      </c>
      <c r="GK80" s="5">
        <v>1.2736616330855708</v>
      </c>
      <c r="GL80" s="5">
        <f t="shared" si="176"/>
        <v>0.18841978761052181</v>
      </c>
      <c r="GM80" s="5">
        <f t="shared" si="177"/>
        <v>-8.2472242094017267E-2</v>
      </c>
      <c r="GN80" s="5">
        <f t="shared" si="250"/>
        <v>113.63922514595289</v>
      </c>
      <c r="GO80" s="5" t="str">
        <f t="shared" si="178"/>
        <v>nervous</v>
      </c>
      <c r="GP80" s="6">
        <v>0.33430921617697401</v>
      </c>
      <c r="GQ80" s="6">
        <v>6.9405459540412995E-2</v>
      </c>
      <c r="GR80" s="6">
        <v>0.29112485089385998</v>
      </c>
      <c r="GS80" s="6">
        <v>0.50478465492746105</v>
      </c>
      <c r="GT80" s="6">
        <v>0.59132866064391898</v>
      </c>
      <c r="GU80" s="6">
        <v>0.32210908585372</v>
      </c>
      <c r="GV80" s="6">
        <v>0.31451268166956331</v>
      </c>
      <c r="GW80" s="6">
        <v>1.2893126471694696</v>
      </c>
      <c r="GX80" s="6">
        <v>0.26490375663656102</v>
      </c>
      <c r="GY80" s="6">
        <v>1.9714653781337461</v>
      </c>
      <c r="GZ80" s="6">
        <f t="shared" si="179"/>
        <v>0.36109881352156736</v>
      </c>
      <c r="HA80" s="6">
        <f t="shared" si="180"/>
        <v>0.6526775226935253</v>
      </c>
      <c r="HB80" s="6">
        <f t="shared" si="251"/>
        <v>28.953896356298454</v>
      </c>
      <c r="HC80" s="6" t="str">
        <f t="shared" si="181"/>
        <v>happy</v>
      </c>
      <c r="HD80" s="3">
        <v>0.503474157479605</v>
      </c>
      <c r="HE80" s="3">
        <v>0.54001944850050498</v>
      </c>
      <c r="HF80" s="3">
        <v>0.30229794612614902</v>
      </c>
      <c r="HG80" s="3">
        <v>0.54563395152142102</v>
      </c>
      <c r="HH80" s="3">
        <v>0.48555480635543102</v>
      </c>
      <c r="HI80" s="3">
        <v>0.15500372622405401</v>
      </c>
      <c r="HJ80" s="3">
        <v>0.30565125712190011</v>
      </c>
      <c r="HK80" s="3">
        <v>0.78505864460945263</v>
      </c>
      <c r="HL80" s="3">
        <v>-3.6545291020899984E-2</v>
      </c>
      <c r="HM80" s="3">
        <v>0.81258945219040712</v>
      </c>
      <c r="HN80" s="3">
        <f t="shared" si="182"/>
        <v>0.12095185803812836</v>
      </c>
      <c r="HO80" s="3">
        <f t="shared" si="183"/>
        <v>-0.3256967302450523</v>
      </c>
      <c r="HP80" s="3">
        <f t="shared" si="252"/>
        <v>159.62684421250339</v>
      </c>
      <c r="HQ80" s="3" t="str">
        <f t="shared" si="184"/>
        <v>Upset</v>
      </c>
      <c r="HR80" s="5">
        <v>0.81774185636544705</v>
      </c>
      <c r="HS80" s="5">
        <v>0.98743627318051197</v>
      </c>
      <c r="HT80" s="5">
        <v>0.42156217695959602</v>
      </c>
      <c r="HU80" s="5">
        <v>0.66221405505736097</v>
      </c>
      <c r="HV80" s="5">
        <v>1.1702297644531301</v>
      </c>
      <c r="HW80" s="5">
        <v>1.2556017318527799</v>
      </c>
      <c r="HX80" s="5">
        <v>0.21205643609037611</v>
      </c>
      <c r="HY80" s="5">
        <v>0.29523086705235391</v>
      </c>
      <c r="HZ80" s="5">
        <v>-0.16969441681506492</v>
      </c>
      <c r="IA80" s="5">
        <v>0.60037079680859529</v>
      </c>
      <c r="IB80" s="5">
        <f t="shared" si="185"/>
        <v>-0.17064742697585256</v>
      </c>
      <c r="IC80" s="5">
        <f t="shared" si="186"/>
        <v>-0.30970692793610011</v>
      </c>
      <c r="ID80" s="5">
        <f t="shared" si="253"/>
        <v>-151.14539048280784</v>
      </c>
      <c r="IE80" s="5" t="str">
        <f t="shared" si="187"/>
        <v>Sad</v>
      </c>
      <c r="IF80" s="6">
        <v>0.29680669172100499</v>
      </c>
      <c r="IG80" s="6">
        <v>-0.179038280470872</v>
      </c>
      <c r="IH80" s="6">
        <v>0.19123318789633401</v>
      </c>
      <c r="II80" s="6">
        <v>0.41022325940243998</v>
      </c>
      <c r="IJ80" s="6">
        <v>-0.23566466170514999</v>
      </c>
      <c r="IK80" s="6">
        <v>-0.21609630429308799</v>
      </c>
      <c r="IL80" s="6">
        <v>3.1276879071032564</v>
      </c>
      <c r="IM80" s="6">
        <v>-1.0381861654744633</v>
      </c>
      <c r="IN80" s="6">
        <v>0.61517209280841101</v>
      </c>
      <c r="IO80" s="6">
        <v>2.5137956682047702</v>
      </c>
      <c r="IP80" s="6">
        <f t="shared" si="188"/>
        <v>0.64232171422033035</v>
      </c>
      <c r="IQ80" s="6">
        <f t="shared" si="189"/>
        <v>0.84762742366349086</v>
      </c>
      <c r="IR80" s="6">
        <f t="shared" si="254"/>
        <v>37.154404661541932</v>
      </c>
      <c r="IS80" s="6" t="str">
        <f t="shared" si="190"/>
        <v>excited</v>
      </c>
      <c r="IT80" s="5">
        <v>0.46233720337225298</v>
      </c>
      <c r="IU80" s="5">
        <v>0.62835322641010205</v>
      </c>
      <c r="IV80" s="5">
        <v>0.67641328148566304</v>
      </c>
      <c r="IW80" s="5">
        <v>0.86775258231702601</v>
      </c>
      <c r="IX80" s="5">
        <v>0.30381324082053801</v>
      </c>
      <c r="IY80" s="5">
        <v>0.11269367367602801</v>
      </c>
      <c r="IZ80" s="5">
        <v>0.88287266112378981</v>
      </c>
      <c r="JA80" s="5">
        <v>1.1709820015658514</v>
      </c>
      <c r="JB80" s="5">
        <v>-0.16601602303784907</v>
      </c>
      <c r="JC80" s="5">
        <v>1.4157691510237456</v>
      </c>
      <c r="JD80" s="5">
        <f t="shared" si="191"/>
        <v>6.7761784436357164E-2</v>
      </c>
      <c r="JE80" s="5">
        <f t="shared" si="192"/>
        <v>-0.33810442377486571</v>
      </c>
      <c r="JF80" s="5">
        <f t="shared" si="255"/>
        <v>168.66711060579519</v>
      </c>
      <c r="JG80" s="5" t="str">
        <f t="shared" si="193"/>
        <v>Upset</v>
      </c>
      <c r="JH80" s="6">
        <v>0.57599615998150899</v>
      </c>
      <c r="JI80" s="6">
        <v>1.3039760375266101</v>
      </c>
      <c r="JJ80" s="6">
        <v>-0.158004486900131</v>
      </c>
      <c r="JK80" s="6">
        <v>0.63739904739236297</v>
      </c>
      <c r="JL80" s="6">
        <v>1.08331158360413</v>
      </c>
      <c r="JM80" s="6">
        <v>1.5407686429855001</v>
      </c>
      <c r="JN80" s="6">
        <v>-9.5223135980005258E-2</v>
      </c>
      <c r="JO80" s="6">
        <v>0.22406195246935784</v>
      </c>
      <c r="JP80" s="6">
        <v>-0.72797987754510107</v>
      </c>
      <c r="JQ80" s="6">
        <v>0.2550008777404601</v>
      </c>
      <c r="JR80" s="6">
        <f t="shared" si="194"/>
        <v>-0.59007446882898273</v>
      </c>
      <c r="JS80" s="6">
        <f t="shared" si="195"/>
        <v>0.45471171340928795</v>
      </c>
      <c r="JT80" s="6">
        <f t="shared" si="256"/>
        <v>-52.382133459435131</v>
      </c>
      <c r="JU80" s="6" t="str">
        <f t="shared" si="196"/>
        <v>Relased</v>
      </c>
      <c r="JV80" s="3">
        <v>0.58629511815610202</v>
      </c>
      <c r="JW80" s="3">
        <v>1.08499979590302</v>
      </c>
      <c r="JX80" s="3">
        <v>-1.8693412694881999E-2</v>
      </c>
      <c r="JY80" s="3">
        <v>0.13055494275763499</v>
      </c>
      <c r="JZ80" s="3">
        <v>0.488361422060275</v>
      </c>
      <c r="KA80" s="3">
        <v>0.75779015812060502</v>
      </c>
      <c r="KB80" s="3">
        <v>-1.7394778699358373E-2</v>
      </c>
      <c r="KC80" s="3">
        <v>7.0846350378986955E-2</v>
      </c>
      <c r="KD80" s="3">
        <v>-0.49870467774691796</v>
      </c>
      <c r="KE80" s="3">
        <v>6.6931053952094949E-2</v>
      </c>
      <c r="KF80" s="3">
        <f t="shared" si="197"/>
        <v>-0.40763669138957337</v>
      </c>
      <c r="KG80" s="3">
        <f t="shared" si="198"/>
        <v>-0.10644094834799933</v>
      </c>
      <c r="KH80" s="3">
        <f t="shared" si="257"/>
        <v>-104.63415716023719</v>
      </c>
      <c r="KI80" s="3" t="str">
        <f t="shared" si="199"/>
        <v>Bored</v>
      </c>
      <c r="KJ80" s="7">
        <v>0.192412228798646</v>
      </c>
      <c r="KK80" s="7">
        <v>0.168670178096964</v>
      </c>
      <c r="KL80" s="7">
        <v>-7.8593278294789695E-2</v>
      </c>
      <c r="KM80" s="7">
        <v>1.65927948436436E-2</v>
      </c>
      <c r="KN80" s="7">
        <v>0.120440457186447</v>
      </c>
      <c r="KO80" s="7">
        <v>3.8592848924449197E-2</v>
      </c>
      <c r="KP80" s="7">
        <v>-0.25121497054538494</v>
      </c>
      <c r="KQ80" s="7">
        <v>8.0056704189355149E-2</v>
      </c>
      <c r="KR80" s="7">
        <v>2.3742050701682005E-2</v>
      </c>
      <c r="KS80" s="7">
        <v>-0.17170729525205203</v>
      </c>
      <c r="KT80" s="7">
        <f t="shared" si="200"/>
        <v>0.15561912959491275</v>
      </c>
      <c r="KU80" s="7">
        <f t="shared" si="201"/>
        <v>-3.7813771131794627E-2</v>
      </c>
      <c r="KV80" s="7">
        <f t="shared" si="258"/>
        <v>103.65756498782005</v>
      </c>
      <c r="KW80" s="7" t="str">
        <f t="shared" si="202"/>
        <v>nervous</v>
      </c>
      <c r="LL80" s="5">
        <v>0.56324418810416799</v>
      </c>
      <c r="LM80" s="5">
        <v>0.38986815584886603</v>
      </c>
      <c r="LN80" s="5">
        <v>6.0179848739859203E-2</v>
      </c>
      <c r="LO80" s="5">
        <v>0.117337525974608</v>
      </c>
      <c r="LP80" s="5">
        <v>0.25227938958318602</v>
      </c>
      <c r="LQ80" s="5">
        <v>0.47675603272168299</v>
      </c>
      <c r="LR80" s="5">
        <v>7.3792898680521357E-2</v>
      </c>
      <c r="LS80" s="5">
        <v>0.13539608924157781</v>
      </c>
      <c r="LT80" s="5">
        <v>0.17337603225530196</v>
      </c>
      <c r="LU80" s="5">
        <v>0.18625021052420096</v>
      </c>
      <c r="LV80" s="5">
        <f t="shared" si="203"/>
        <v>0.21621736018971771</v>
      </c>
      <c r="LW80" s="5">
        <f t="shared" si="204"/>
        <v>9.5400571866693484E-2</v>
      </c>
      <c r="LX80" s="5">
        <f t="shared" si="259"/>
        <v>66.191714124664244</v>
      </c>
      <c r="LY80" s="5" t="str">
        <f t="shared" si="205"/>
        <v>alert</v>
      </c>
      <c r="LZ80" s="6">
        <v>0.55785852047985796</v>
      </c>
      <c r="MA80" s="6">
        <v>0.55995736798061502</v>
      </c>
      <c r="MB80" s="6">
        <v>0.35471382432225002</v>
      </c>
      <c r="MC80" s="6">
        <v>0.24582440082628401</v>
      </c>
      <c r="MD80" s="6">
        <v>8.9670757298165593E-2</v>
      </c>
      <c r="ME80" s="6">
        <v>0.44552879784615901</v>
      </c>
      <c r="MF80" s="6">
        <v>0.54779580861492383</v>
      </c>
      <c r="MG80" s="6">
        <v>0.24448312585599</v>
      </c>
      <c r="MH80" s="6">
        <v>-2.0988475007570617E-3</v>
      </c>
      <c r="MI80" s="6">
        <v>0.53724252030057784</v>
      </c>
      <c r="MJ80" s="6">
        <f t="shared" si="206"/>
        <v>0.15148135933293938</v>
      </c>
      <c r="MK80" s="6">
        <f t="shared" si="207"/>
        <v>0.18850968439694848</v>
      </c>
      <c r="ML80" s="6">
        <f t="shared" si="260"/>
        <v>38.784431130204865</v>
      </c>
      <c r="MM80" s="6" t="str">
        <f t="shared" si="208"/>
        <v>excited</v>
      </c>
      <c r="MN80" s="3">
        <v>0.174832244335938</v>
      </c>
      <c r="MO80" s="3">
        <v>0.24126729595986299</v>
      </c>
      <c r="MP80" s="3">
        <v>8.3569484356617405E-3</v>
      </c>
      <c r="MQ80" s="3">
        <v>-0.11935622523891801</v>
      </c>
      <c r="MR80" s="3">
        <v>-6.8574677533176101E-2</v>
      </c>
      <c r="MS80" s="3">
        <v>-0.118832121632767</v>
      </c>
      <c r="MT80" s="3">
        <v>7.8648031261379522E-2</v>
      </c>
      <c r="MU80" s="3">
        <v>-0.97485241389902955</v>
      </c>
      <c r="MV80" s="3">
        <v>-6.643505162392499E-2</v>
      </c>
      <c r="MW80" s="3">
        <v>-0.26676135408452506</v>
      </c>
      <c r="MX80" s="3">
        <f t="shared" si="209"/>
        <v>-0.37208829009907085</v>
      </c>
      <c r="MY80" s="3">
        <f t="shared" si="210"/>
        <v>-8.0106626142249393E-2</v>
      </c>
      <c r="MZ80" s="3">
        <f t="shared" si="261"/>
        <v>-102.14972233848233</v>
      </c>
      <c r="NA80" s="3" t="str">
        <f t="shared" si="211"/>
        <v>Bored</v>
      </c>
      <c r="NB80" s="7">
        <v>0.43731914782661302</v>
      </c>
      <c r="NC80" s="7">
        <v>0.36176160227574</v>
      </c>
      <c r="ND80" s="7">
        <v>0.12780027452696899</v>
      </c>
      <c r="NE80" s="7">
        <v>0.41032444403177198</v>
      </c>
      <c r="NF80" s="7">
        <v>0.32455137920635402</v>
      </c>
      <c r="NG80" s="7">
        <v>0.43838339463433301</v>
      </c>
      <c r="NH80" s="7">
        <v>0.16774539766576232</v>
      </c>
      <c r="NI80" s="7">
        <v>0.5128126097348924</v>
      </c>
      <c r="NJ80" s="7">
        <v>7.5557545550873018E-2</v>
      </c>
      <c r="NK80" s="7">
        <v>0.67342971093949322</v>
      </c>
      <c r="NL80" s="7">
        <f t="shared" si="212"/>
        <v>-0.16709627387547832</v>
      </c>
      <c r="NM80" s="7">
        <f t="shared" si="213"/>
        <v>0.22698250326099179</v>
      </c>
      <c r="NN80" s="7">
        <f t="shared" si="262"/>
        <v>-36.35915067325567</v>
      </c>
      <c r="NO80" s="7" t="str">
        <f t="shared" si="214"/>
        <v>Relased</v>
      </c>
      <c r="NP80" s="5">
        <v>0.50697693566667601</v>
      </c>
      <c r="NQ80" s="5">
        <v>0</v>
      </c>
      <c r="NR80" s="5">
        <v>1.28396245012187</v>
      </c>
      <c r="NS80" s="5">
        <v>0</v>
      </c>
      <c r="NT80" s="5">
        <v>0.47581348667321799</v>
      </c>
      <c r="NU80" s="5">
        <v>0</v>
      </c>
      <c r="NV80" s="5">
        <v>1.3064458311110982</v>
      </c>
      <c r="NX80" s="5">
        <v>0.50697693566667601</v>
      </c>
      <c r="NY80" s="5">
        <v>2.5325855276501996</v>
      </c>
      <c r="NZ80" s="5">
        <f t="shared" si="215"/>
        <v>0.20941598061366951</v>
      </c>
      <c r="OA80" s="5">
        <f t="shared" si="216"/>
        <v>0.63457272817645993</v>
      </c>
      <c r="OB80" s="5">
        <f t="shared" si="263"/>
        <v>18.263458300841851</v>
      </c>
      <c r="OC80" s="5" t="str">
        <f t="shared" si="217"/>
        <v>happy</v>
      </c>
      <c r="OD80" s="1">
        <v>0.27048609584317901</v>
      </c>
      <c r="OE80" s="1">
        <v>0.43663634356513498</v>
      </c>
      <c r="OF80" s="1">
        <v>0.78782844745945202</v>
      </c>
      <c r="OG80" s="1">
        <v>0.40973698079132997</v>
      </c>
      <c r="OH80" s="1">
        <v>0.220955355821147</v>
      </c>
      <c r="OI80" s="1">
        <v>0.26930059361154901</v>
      </c>
      <c r="OJ80" s="1">
        <v>1.6030972657910225</v>
      </c>
      <c r="OK80" s="1">
        <v>0.58041584058489326</v>
      </c>
      <c r="OL80" s="1">
        <v>-0.16615024772195597</v>
      </c>
      <c r="OM80" s="1">
        <v>1.6935757678017502</v>
      </c>
      <c r="ON80" s="1">
        <f t="shared" si="218"/>
        <v>-0.35203676310401144</v>
      </c>
      <c r="OO80" s="1">
        <f t="shared" si="219"/>
        <v>0.50067745944251008</v>
      </c>
      <c r="OP80" s="1">
        <f t="shared" si="264"/>
        <v>-35.111852242060685</v>
      </c>
      <c r="OQ80" s="1" t="str">
        <f t="shared" si="220"/>
        <v>Relased</v>
      </c>
      <c r="OR80" s="3">
        <v>0.26108376736094402</v>
      </c>
      <c r="OS80" s="3">
        <v>0.25641393068067297</v>
      </c>
      <c r="OT80" s="3">
        <v>-1.09907609359852E-2</v>
      </c>
      <c r="OU80" s="3">
        <v>-0.14107581580165199</v>
      </c>
      <c r="OV80" s="3">
        <v>-0.13635178060849301</v>
      </c>
      <c r="OW80" s="3">
        <v>-0.165479921290032</v>
      </c>
      <c r="OX80" s="3">
        <v>-8.8115015419404669E-2</v>
      </c>
      <c r="OY80" s="3">
        <v>-1.5514087275708714</v>
      </c>
      <c r="OZ80" s="3">
        <v>4.6698366802710445E-3</v>
      </c>
      <c r="PA80" s="3">
        <v>-0.29384976457500689</v>
      </c>
      <c r="PB80" s="3">
        <f t="shared" si="221"/>
        <v>-0.16577142781540011</v>
      </c>
      <c r="PC80" s="3">
        <f t="shared" si="222"/>
        <v>7.0349502122152963E-2</v>
      </c>
      <c r="PD80" s="3">
        <f t="shared" si="265"/>
        <v>-67.00477215327335</v>
      </c>
      <c r="PE80" s="3" t="str">
        <f t="shared" si="223"/>
        <v>Calm</v>
      </c>
      <c r="PF80" s="1">
        <v>0.38134526043591499</v>
      </c>
      <c r="PG80" s="1">
        <v>0.34215139750317702</v>
      </c>
      <c r="PH80" s="1">
        <v>0.54687001502361698</v>
      </c>
      <c r="PI80" s="1">
        <v>1.0419416686293199</v>
      </c>
      <c r="PJ80" s="1">
        <v>0.37178965448655898</v>
      </c>
      <c r="PK80" s="1">
        <v>4.2125894013696E-2</v>
      </c>
      <c r="PL80" s="1">
        <v>0.7261249003173762</v>
      </c>
      <c r="PM80" s="1">
        <v>2.7114318010216585</v>
      </c>
      <c r="PN80" s="1">
        <v>3.9193862932737966E-2</v>
      </c>
      <c r="PO80" s="1">
        <v>2.1960179998325464</v>
      </c>
      <c r="PP80" s="1">
        <f t="shared" si="224"/>
        <v>0.18359301330543043</v>
      </c>
      <c r="PQ80" s="1">
        <f t="shared" si="225"/>
        <v>0.42069679186270181</v>
      </c>
      <c r="PR80" s="1">
        <f t="shared" si="266"/>
        <v>23.576563174845983</v>
      </c>
      <c r="PS80" s="1" t="str">
        <f t="shared" si="226"/>
        <v>happy</v>
      </c>
      <c r="PT80" s="5">
        <v>1.7673918680588201E-2</v>
      </c>
      <c r="PU80" s="5">
        <v>0.81049121202988395</v>
      </c>
      <c r="PV80" s="5">
        <v>0.413080401271743</v>
      </c>
      <c r="PW80" s="5">
        <v>8.8886419384337195E-2</v>
      </c>
      <c r="PX80" s="5">
        <v>-0.15257498677298201</v>
      </c>
      <c r="PY80" s="5">
        <v>0.67197571490143404</v>
      </c>
      <c r="PZ80" s="5">
        <v>-3.0620988188827685</v>
      </c>
      <c r="QA80" s="5">
        <v>5.9958450181637854E-2</v>
      </c>
      <c r="QB80" s="5">
        <v>-0.79281729334929574</v>
      </c>
      <c r="QC80" s="5">
        <v>0.60611924125017114</v>
      </c>
      <c r="QD80" s="5">
        <f t="shared" si="227"/>
        <v>-1</v>
      </c>
      <c r="QE80" s="5">
        <f t="shared" si="228"/>
        <v>0.1093344513383574</v>
      </c>
      <c r="QF80" s="5">
        <f t="shared" si="267"/>
        <v>-83.760381465385265</v>
      </c>
      <c r="QG80" s="5" t="str">
        <f t="shared" si="229"/>
        <v>Calm</v>
      </c>
      <c r="QH80" s="3">
        <v>0.80949537991366105</v>
      </c>
      <c r="QI80" s="3">
        <v>0.68575992927558704</v>
      </c>
      <c r="QJ80" s="3">
        <v>0.257296637582831</v>
      </c>
      <c r="QK80" s="3">
        <v>0.35052939827872898</v>
      </c>
      <c r="QL80" s="3">
        <v>0.48937015387900001</v>
      </c>
      <c r="QM80" s="3">
        <v>0.23543029532727899</v>
      </c>
      <c r="QN80" s="3">
        <v>0.19809335985036883</v>
      </c>
      <c r="QO80" s="3">
        <v>0.3805179309516073</v>
      </c>
      <c r="QP80" s="3">
        <v>0.12373545063807401</v>
      </c>
      <c r="QQ80" s="3">
        <v>0.40650317850476858</v>
      </c>
      <c r="QR80" s="3">
        <f t="shared" si="230"/>
        <v>0.30921493067471117</v>
      </c>
      <c r="QS80" s="3">
        <f t="shared" si="231"/>
        <v>-0.45223858986634313</v>
      </c>
      <c r="QT80" s="3">
        <f t="shared" si="268"/>
        <v>145.63790833878568</v>
      </c>
      <c r="QU80" s="3" t="str">
        <f t="shared" si="232"/>
        <v>stressed</v>
      </c>
      <c r="QV80" s="5">
        <v>0.95687302904855298</v>
      </c>
      <c r="QW80" s="5">
        <v>1.06039278613718</v>
      </c>
      <c r="QX80" s="5">
        <v>0.46217337110268802</v>
      </c>
      <c r="QY80" s="5">
        <v>-3.5406014578438699E-2</v>
      </c>
      <c r="QZ80" s="5">
        <v>0.50360309671065195</v>
      </c>
      <c r="RA80" s="5">
        <v>0.58832846600803801</v>
      </c>
      <c r="RB80" s="5">
        <v>0.31645390359423686</v>
      </c>
      <c r="RC80" s="5">
        <v>-2.1474833621735936E-2</v>
      </c>
      <c r="RD80" s="5">
        <v>-0.10351975708862704</v>
      </c>
      <c r="RE80" s="5">
        <v>0.21155732343828773</v>
      </c>
      <c r="RF80" s="5">
        <f t="shared" si="233"/>
        <v>-9.7216398307770624E-2</v>
      </c>
      <c r="RG80" s="5">
        <f t="shared" si="234"/>
        <v>-8.1674070886725292E-2</v>
      </c>
      <c r="RH80" s="5">
        <f t="shared" si="269"/>
        <v>-130.03450794780116</v>
      </c>
      <c r="RI80" s="5" t="str">
        <f t="shared" si="235"/>
        <v>Depressed</v>
      </c>
    </row>
    <row r="81" spans="1:477" x14ac:dyDescent="0.3">
      <c r="A81" s="1">
        <v>0.70296945922402998</v>
      </c>
      <c r="B81" s="1">
        <v>1.0271920954676199</v>
      </c>
      <c r="C81" s="1">
        <v>0.381611684190582</v>
      </c>
      <c r="D81" s="1">
        <v>4.6899474276021702E-2</v>
      </c>
      <c r="E81" s="1">
        <v>0.38517395828870299</v>
      </c>
      <c r="F81" s="1">
        <v>1.0196287227601999</v>
      </c>
      <c r="G81" s="1">
        <v>0.35069980486843</v>
      </c>
      <c r="H81" s="1">
        <v>2.2913326783840435E-2</v>
      </c>
      <c r="I81" s="1">
        <v>-0.32422263624358993</v>
      </c>
      <c r="J81" s="1">
        <v>0.24767118267344299</v>
      </c>
      <c r="K81" s="18">
        <f t="shared" si="137"/>
        <v>-0.30531050366287871</v>
      </c>
      <c r="L81" s="19">
        <f t="shared" si="138"/>
        <v>-0.64086843306779684</v>
      </c>
      <c r="M81" s="19">
        <f t="shared" si="236"/>
        <v>-154.52681291944413</v>
      </c>
      <c r="N81" s="19" t="str">
        <f t="shared" si="139"/>
        <v>Sad</v>
      </c>
      <c r="O81" s="19">
        <f t="shared" si="237"/>
        <v>0.1873944287829081</v>
      </c>
      <c r="P81" s="9">
        <v>0.19241966291408799</v>
      </c>
      <c r="Q81" s="9">
        <v>0.47525159605518302</v>
      </c>
      <c r="R81" s="9">
        <v>-0.275070616410236</v>
      </c>
      <c r="S81" s="9">
        <v>-0.11515539431371501</v>
      </c>
      <c r="T81" s="9">
        <v>0.59173794689692905</v>
      </c>
      <c r="U81" s="9">
        <v>0.81671326208217399</v>
      </c>
      <c r="V81" s="9">
        <v>-0.3507848587690533</v>
      </c>
      <c r="W81" s="9">
        <v>-8.9131986515280356E-2</v>
      </c>
      <c r="X81" s="9">
        <v>-0.282831933141095</v>
      </c>
      <c r="Y81" s="9">
        <v>-0.58445830261792175</v>
      </c>
      <c r="Z81" s="9">
        <f t="shared" si="140"/>
        <v>-0.16401383231765976</v>
      </c>
      <c r="AA81" s="9">
        <f t="shared" si="141"/>
        <v>-0.41347348110591542</v>
      </c>
      <c r="AB81" s="9">
        <f t="shared" si="238"/>
        <v>-158.36310110735181</v>
      </c>
      <c r="AC81" s="9" t="str">
        <f t="shared" si="142"/>
        <v>Sad</v>
      </c>
      <c r="AD81" s="3">
        <v>2.6204810494635199E-2</v>
      </c>
      <c r="AE81" s="3">
        <v>-0.25403035314195999</v>
      </c>
      <c r="AF81" s="3">
        <v>8.7029695233760106E-3</v>
      </c>
      <c r="AG81" s="3">
        <v>-0.19009665415851301</v>
      </c>
      <c r="AH81" s="3">
        <v>-0.19141447389389099</v>
      </c>
      <c r="AI81" s="3">
        <v>-0.17707246156105599</v>
      </c>
      <c r="AJ81" s="3">
        <v>-5.2678332152665194E-2</v>
      </c>
      <c r="AK81" s="3">
        <v>0.44095433310837789</v>
      </c>
      <c r="AL81" s="3">
        <v>0.28023516363659517</v>
      </c>
      <c r="AM81" s="3">
        <v>0.79619555615822857</v>
      </c>
      <c r="AN81" s="3">
        <f t="shared" si="143"/>
        <v>0.38448392243178331</v>
      </c>
      <c r="AO81" s="3">
        <f t="shared" si="144"/>
        <v>0.55767584645917356</v>
      </c>
      <c r="AP81" s="3">
        <f t="shared" si="239"/>
        <v>34.583925217969231</v>
      </c>
      <c r="AQ81" s="3" t="str">
        <f t="shared" si="145"/>
        <v>excited</v>
      </c>
      <c r="AR81" s="9">
        <v>0.28006736181230002</v>
      </c>
      <c r="AS81" s="9">
        <v>0.34382628678220201</v>
      </c>
      <c r="AT81" s="9">
        <v>1.4161687052099E-2</v>
      </c>
      <c r="AU81" s="9">
        <v>0.20843706993644601</v>
      </c>
      <c r="AV81" s="9">
        <v>4.6959314150854199E-2</v>
      </c>
      <c r="AW81" s="9">
        <v>0.15862710649683301</v>
      </c>
      <c r="AX81" s="9">
        <v>4.3304378795369539E-2</v>
      </c>
      <c r="AY81" s="9">
        <v>0.41483861533141542</v>
      </c>
      <c r="AZ81" s="9">
        <v>-6.3758924969901987E-2</v>
      </c>
      <c r="BA81" s="9">
        <v>0.35678958663870364</v>
      </c>
      <c r="BB81" s="9">
        <f t="shared" si="146"/>
        <v>4.2815206916608561E-2</v>
      </c>
      <c r="BC81" s="9">
        <f t="shared" si="147"/>
        <v>0.16438563240354176</v>
      </c>
      <c r="BD81" s="9">
        <f t="shared" si="240"/>
        <v>14.598680346115723</v>
      </c>
      <c r="BE81" s="9" t="str">
        <f t="shared" si="148"/>
        <v>happy</v>
      </c>
      <c r="BF81" s="5">
        <v>0.18760745190043501</v>
      </c>
      <c r="BG81" s="5">
        <v>0.33770662310437699</v>
      </c>
      <c r="BH81" s="5">
        <v>-6.3779169375728306E-2</v>
      </c>
      <c r="BI81" s="5">
        <v>5.0393189862270503E-2</v>
      </c>
      <c r="BJ81" s="5">
        <v>-7.5167204541979296E-2</v>
      </c>
      <c r="BK81" s="5">
        <v>5.34137182194502E-2</v>
      </c>
      <c r="BL81" s="5">
        <v>-0.56722722400638681</v>
      </c>
      <c r="BM81" s="5">
        <v>0.12884318338367265</v>
      </c>
      <c r="BN81" s="5">
        <v>-0.15009917120394198</v>
      </c>
      <c r="BO81" s="5">
        <v>-2.5481859615764504E-2</v>
      </c>
      <c r="BP81" s="5">
        <f t="shared" si="149"/>
        <v>-0.12350332631348993</v>
      </c>
      <c r="BQ81" s="5">
        <f t="shared" si="150"/>
        <v>-8.304377503997995E-2</v>
      </c>
      <c r="BR81" s="5">
        <f t="shared" si="241"/>
        <v>-123.91693053584555</v>
      </c>
      <c r="BS81" s="5" t="str">
        <f t="shared" si="151"/>
        <v>Depressed</v>
      </c>
      <c r="BT81" s="6">
        <v>0.33048235273801302</v>
      </c>
      <c r="BU81" s="6">
        <v>0.72490581583401403</v>
      </c>
      <c r="BV81" s="6">
        <v>1.9154398578357299E-2</v>
      </c>
      <c r="BW81" s="6">
        <v>0.19567618963351299</v>
      </c>
      <c r="BX81" s="6">
        <v>-0.24640317882922</v>
      </c>
      <c r="BY81" s="6">
        <v>0.69324421015898297</v>
      </c>
      <c r="BZ81" s="6">
        <v>0.2278138293691552</v>
      </c>
      <c r="CA81" s="6">
        <v>0.13797989355639534</v>
      </c>
      <c r="CB81" s="6">
        <v>-0.39442346309600101</v>
      </c>
      <c r="CC81" s="6">
        <v>0.20355599447598768</v>
      </c>
      <c r="CD81" s="6">
        <f t="shared" si="152"/>
        <v>-0.44633675398908013</v>
      </c>
      <c r="CE81" s="6">
        <f t="shared" si="153"/>
        <v>-0.9309325712413008</v>
      </c>
      <c r="CF81" s="6">
        <f t="shared" si="242"/>
        <v>-154.38455472133492</v>
      </c>
      <c r="CG81" s="6" t="str">
        <f t="shared" si="154"/>
        <v>Sad</v>
      </c>
      <c r="CH81" s="5">
        <v>0.41087149049537602</v>
      </c>
      <c r="CI81" s="5">
        <v>0.47380446271223697</v>
      </c>
      <c r="CJ81" s="5">
        <v>0.39239193365799102</v>
      </c>
      <c r="CK81" s="5">
        <v>0.48569438282154997</v>
      </c>
      <c r="CL81" s="5">
        <v>-2.1722935935704998E-2</v>
      </c>
      <c r="CM81" s="5">
        <v>0.56216543958739595</v>
      </c>
      <c r="CN81" s="5">
        <v>1.0083345526028997</v>
      </c>
      <c r="CO81" s="5">
        <v>0.46883059222416762</v>
      </c>
      <c r="CP81" s="5">
        <v>-6.293297221686095E-2</v>
      </c>
      <c r="CQ81" s="5">
        <v>0.99255135543790962</v>
      </c>
      <c r="CR81" s="5">
        <f t="shared" si="155"/>
        <v>-0.22793324170656659</v>
      </c>
      <c r="CS81" s="5">
        <f t="shared" si="156"/>
        <v>-0.20198690797393781</v>
      </c>
      <c r="CT81" s="5">
        <f t="shared" si="243"/>
        <v>-131.54630179728309</v>
      </c>
      <c r="CU81" s="5" t="str">
        <f t="shared" si="157"/>
        <v>Depressed</v>
      </c>
      <c r="CV81" s="3">
        <v>0.39136385361664899</v>
      </c>
      <c r="CW81" s="3">
        <v>0.74651062673202995</v>
      </c>
      <c r="CX81" s="3">
        <v>0.21089987015606401</v>
      </c>
      <c r="CY81" s="3">
        <v>0.62873401412604601</v>
      </c>
      <c r="CZ81" s="3">
        <v>0.21829887413722099</v>
      </c>
      <c r="DA81" s="3">
        <v>0.38508118418410398</v>
      </c>
      <c r="DB81" s="3">
        <v>0.3459287579102383</v>
      </c>
      <c r="DC81" s="3">
        <v>0.55561909167319301</v>
      </c>
      <c r="DD81" s="3">
        <v>-0.35514677311538095</v>
      </c>
      <c r="DE81" s="3">
        <v>0.7378967529220104</v>
      </c>
      <c r="DF81" s="3">
        <f t="shared" si="158"/>
        <v>-0.2953787363788335</v>
      </c>
      <c r="DG81" s="3">
        <f t="shared" si="159"/>
        <v>-0.27966040336181885</v>
      </c>
      <c r="DH81" s="3">
        <f t="shared" si="244"/>
        <v>-133.43424580552863</v>
      </c>
      <c r="DI81" s="3" t="str">
        <f t="shared" si="160"/>
        <v>Depressed</v>
      </c>
      <c r="DJ81" s="7">
        <v>0.73333022256105096</v>
      </c>
      <c r="DK81" s="7">
        <v>0.25633133279502501</v>
      </c>
      <c r="DL81" s="7">
        <v>0.35908277992224102</v>
      </c>
      <c r="DM81" s="7">
        <v>-0.126931562525125</v>
      </c>
      <c r="DN81" s="7">
        <v>1.1026934123764001</v>
      </c>
      <c r="DO81" s="7">
        <v>0.86049458483354802</v>
      </c>
      <c r="DP81" s="7">
        <v>0.19557633850093337</v>
      </c>
      <c r="DQ81" s="7">
        <v>-0.11365384749903261</v>
      </c>
      <c r="DR81" s="7">
        <v>0.47699888976602595</v>
      </c>
      <c r="DS81" s="7">
        <v>0.23457637223625305</v>
      </c>
      <c r="DT81" s="7">
        <f t="shared" si="161"/>
        <v>8.0694843072451228E-2</v>
      </c>
      <c r="DU81" s="7">
        <f t="shared" si="162"/>
        <v>0.18640651127315877</v>
      </c>
      <c r="DV81" s="7">
        <f t="shared" si="245"/>
        <v>23.407647800501532</v>
      </c>
      <c r="DW81" s="7" t="str">
        <f t="shared" si="163"/>
        <v>happy</v>
      </c>
      <c r="DX81" s="9">
        <v>0.31113562379155202</v>
      </c>
      <c r="DY81" s="9">
        <v>0.75151546400184599</v>
      </c>
      <c r="DZ81" s="9">
        <v>-9.9008585806787494E-2</v>
      </c>
      <c r="EA81" s="9">
        <v>-7.6892546364170002E-3</v>
      </c>
      <c r="EB81" s="9">
        <v>0.24541235417482901</v>
      </c>
      <c r="EC81" s="9">
        <v>0.58860198736959801</v>
      </c>
      <c r="ED81" s="9">
        <v>-0.1778976651187622</v>
      </c>
      <c r="EE81" s="9">
        <v>-5.7377468135707075E-3</v>
      </c>
      <c r="EF81" s="9">
        <v>-0.44037984021029397</v>
      </c>
      <c r="EG81" s="9">
        <v>-0.1004072189534603</v>
      </c>
      <c r="EH81" s="9">
        <f t="shared" si="164"/>
        <v>-0.38800216408455346</v>
      </c>
      <c r="EI81" s="9">
        <f t="shared" si="165"/>
        <v>9.4167249014651677E-3</v>
      </c>
      <c r="EJ81" s="9">
        <f t="shared" si="246"/>
        <v>-88.609717296219685</v>
      </c>
      <c r="EK81" s="9" t="str">
        <f t="shared" si="166"/>
        <v>Calm</v>
      </c>
      <c r="EL81" s="1">
        <v>0.47359789111454897</v>
      </c>
      <c r="EM81" s="1">
        <v>0.28908958632320397</v>
      </c>
      <c r="EN81" s="1">
        <v>0.16615362506895401</v>
      </c>
      <c r="EO81" s="1">
        <v>9.4842588844161801E-2</v>
      </c>
      <c r="EP81" s="1">
        <v>0.317320537685927</v>
      </c>
      <c r="EQ81" s="1">
        <v>-6.8493026689174299E-2</v>
      </c>
      <c r="ER81" s="1">
        <v>0.21007681578610601</v>
      </c>
      <c r="ES81" s="1">
        <v>0.42993684489688289</v>
      </c>
      <c r="ET81" s="1">
        <v>0.184508304791345</v>
      </c>
      <c r="EU81" s="1">
        <v>0.34220597772226707</v>
      </c>
      <c r="EV81" s="1">
        <f t="shared" si="167"/>
        <v>1.5449891682972616E-3</v>
      </c>
      <c r="EW81" s="1">
        <f t="shared" si="168"/>
        <v>-0.64717280736911587</v>
      </c>
      <c r="EX81" s="1">
        <f t="shared" si="247"/>
        <v>179.86321861863809</v>
      </c>
      <c r="EY81" s="1" t="str">
        <f t="shared" si="169"/>
        <v>Upset</v>
      </c>
      <c r="EZ81" s="3">
        <v>0.28840986149730702</v>
      </c>
      <c r="FA81" s="3">
        <v>8.5356551370630099E-2</v>
      </c>
      <c r="FB81" s="3">
        <v>-8.6649753016171893E-2</v>
      </c>
      <c r="FC81" s="3">
        <v>0.121084524303898</v>
      </c>
      <c r="FD81" s="3">
        <v>2.4231413578741399E-2</v>
      </c>
      <c r="FE81" s="3">
        <v>-0.35311382759089699</v>
      </c>
      <c r="FF81" s="3">
        <v>-0.27715391384293314</v>
      </c>
      <c r="FG81" s="3">
        <v>-0.45221749344465789</v>
      </c>
      <c r="FH81" s="3">
        <v>0.20305331012667693</v>
      </c>
      <c r="FI81" s="3">
        <v>9.2129121564202582E-2</v>
      </c>
      <c r="FJ81" s="3">
        <f t="shared" si="170"/>
        <v>2.4365461036713221E-2</v>
      </c>
      <c r="FK81" s="3">
        <f t="shared" si="171"/>
        <v>-0.19172616659020891</v>
      </c>
      <c r="FL81" s="3">
        <f t="shared" si="248"/>
        <v>172.75740747024687</v>
      </c>
      <c r="FM81" s="3" t="str">
        <f t="shared" si="172"/>
        <v>Upset</v>
      </c>
      <c r="FN81" s="7">
        <v>0.13128155906307901</v>
      </c>
      <c r="FO81" s="7">
        <v>0.43816056424819499</v>
      </c>
      <c r="FP81" s="7">
        <v>0.11066020871509499</v>
      </c>
      <c r="FQ81" s="7">
        <v>6.7169103859315807E-2</v>
      </c>
      <c r="FR81" s="7">
        <v>0.47208584378539598</v>
      </c>
      <c r="FS81" s="7">
        <v>0.24129518122055801</v>
      </c>
      <c r="FT81" s="7">
        <v>0.18340435395195742</v>
      </c>
      <c r="FU81" s="7">
        <v>9.8857216687418245E-2</v>
      </c>
      <c r="FV81" s="7">
        <v>-0.30687900518511602</v>
      </c>
      <c r="FW81" s="7">
        <v>0.31228689500584073</v>
      </c>
      <c r="FX81" s="7">
        <f t="shared" si="173"/>
        <v>-0.34041597214382013</v>
      </c>
      <c r="FY81" s="7">
        <f t="shared" si="174"/>
        <v>0.20929709004828623</v>
      </c>
      <c r="FZ81" s="7">
        <f t="shared" si="249"/>
        <v>-58.415657398700446</v>
      </c>
      <c r="GA81" s="7" t="str">
        <f t="shared" si="175"/>
        <v>Relased</v>
      </c>
      <c r="GB81" s="5">
        <v>0.62759813181716395</v>
      </c>
      <c r="GC81" s="5">
        <v>0.43630746226350797</v>
      </c>
      <c r="GD81" s="5">
        <v>0.55772153764232502</v>
      </c>
      <c r="GE81" s="5">
        <v>0.714348528230482</v>
      </c>
      <c r="GF81" s="5">
        <v>0.50857824813497898</v>
      </c>
      <c r="GG81" s="5">
        <v>0.29816569849938102</v>
      </c>
      <c r="GH81" s="5">
        <v>0.49087584241613691</v>
      </c>
      <c r="GI81" s="5">
        <v>0.97259990751533565</v>
      </c>
      <c r="GJ81" s="5">
        <v>0.19129066955365598</v>
      </c>
      <c r="GK81" s="5">
        <v>1.1956606610119496</v>
      </c>
      <c r="GL81" s="5">
        <f t="shared" si="176"/>
        <v>0.25852368909574031</v>
      </c>
      <c r="GM81" s="5">
        <f t="shared" si="177"/>
        <v>-0.14847153421374681</v>
      </c>
      <c r="GN81" s="5">
        <f t="shared" si="250"/>
        <v>119.86898112879912</v>
      </c>
      <c r="GO81" s="5" t="str">
        <f t="shared" si="178"/>
        <v>nervous</v>
      </c>
      <c r="GP81" s="6">
        <v>0.33430921617697401</v>
      </c>
      <c r="GQ81" s="6">
        <v>0.246144024751519</v>
      </c>
      <c r="GR81" s="6">
        <v>0.29112485089385998</v>
      </c>
      <c r="GS81" s="6">
        <v>0.38575271315000598</v>
      </c>
      <c r="GT81" s="6">
        <v>0.59132866064391898</v>
      </c>
      <c r="GU81" s="6">
        <v>0.35324405800442399</v>
      </c>
      <c r="GV81" s="6">
        <v>0.31451268166956331</v>
      </c>
      <c r="GW81" s="6">
        <v>0.64357754891679353</v>
      </c>
      <c r="GX81" s="6">
        <v>8.8165191425455008E-2</v>
      </c>
      <c r="GY81" s="6">
        <v>1.1661190192704112</v>
      </c>
      <c r="GZ81" s="6">
        <f t="shared" si="179"/>
        <v>0.22526656389539834</v>
      </c>
      <c r="HA81" s="6">
        <f t="shared" si="180"/>
        <v>0.3551407305781582</v>
      </c>
      <c r="HB81" s="6">
        <f t="shared" si="251"/>
        <v>32.38704808906256</v>
      </c>
      <c r="HC81" s="6" t="str">
        <f t="shared" si="181"/>
        <v>excited</v>
      </c>
      <c r="HD81" s="3">
        <v>0.503474157479605</v>
      </c>
      <c r="HE81" s="3">
        <v>0.54001944850050498</v>
      </c>
      <c r="HF81" s="3">
        <v>0.30229794612614902</v>
      </c>
      <c r="HG81" s="3">
        <v>0.54563395152142102</v>
      </c>
      <c r="HH81" s="3">
        <v>0.48555480635543102</v>
      </c>
      <c r="HI81" s="3">
        <v>0.15500372622405401</v>
      </c>
      <c r="HJ81" s="3">
        <v>0.30565125712190011</v>
      </c>
      <c r="HK81" s="3">
        <v>0.78505864460945263</v>
      </c>
      <c r="HL81" s="3">
        <v>-3.6545291020899984E-2</v>
      </c>
      <c r="HM81" s="3">
        <v>0.81258945219040712</v>
      </c>
      <c r="HN81" s="3">
        <f t="shared" si="182"/>
        <v>0.12095185803812836</v>
      </c>
      <c r="HO81" s="3">
        <f t="shared" si="183"/>
        <v>-0.3256967302450523</v>
      </c>
      <c r="HP81" s="3">
        <f t="shared" si="252"/>
        <v>159.62684421250339</v>
      </c>
      <c r="HQ81" s="3" t="str">
        <f t="shared" si="184"/>
        <v>Upset</v>
      </c>
      <c r="HR81" s="5">
        <v>0.81774185636544705</v>
      </c>
      <c r="HS81" s="5">
        <v>0.98743627318051197</v>
      </c>
      <c r="HT81" s="5">
        <v>0.42156217695959602</v>
      </c>
      <c r="HU81" s="5">
        <v>0.66221405505736097</v>
      </c>
      <c r="HV81" s="5">
        <v>1.1702297644531301</v>
      </c>
      <c r="HW81" s="5">
        <v>1.2556017318527799</v>
      </c>
      <c r="HX81" s="5">
        <v>0.21205643609037611</v>
      </c>
      <c r="HY81" s="5">
        <v>0.29523086705235391</v>
      </c>
      <c r="HZ81" s="5">
        <v>-0.16969441681506492</v>
      </c>
      <c r="IA81" s="5">
        <v>0.60037079680859529</v>
      </c>
      <c r="IB81" s="5">
        <f t="shared" si="185"/>
        <v>-0.17064742697585256</v>
      </c>
      <c r="IC81" s="5">
        <f t="shared" si="186"/>
        <v>-0.30970692793610011</v>
      </c>
      <c r="ID81" s="5">
        <f t="shared" si="253"/>
        <v>-151.14539048280784</v>
      </c>
      <c r="IE81" s="5" t="str">
        <f t="shared" si="187"/>
        <v>Sad</v>
      </c>
      <c r="IF81" s="6">
        <v>0.29680669172100499</v>
      </c>
      <c r="IG81" s="6">
        <v>-0.179038280470872</v>
      </c>
      <c r="IH81" s="6">
        <v>0.129715533832821</v>
      </c>
      <c r="II81" s="6">
        <v>0.41022325940243998</v>
      </c>
      <c r="IJ81" s="6">
        <v>-0.22529593259990299</v>
      </c>
      <c r="IK81" s="6">
        <v>-0.21609630429308799</v>
      </c>
      <c r="IL81" s="6">
        <v>1.8139303152012471</v>
      </c>
      <c r="IM81" s="6">
        <v>-1.0381861654744633</v>
      </c>
      <c r="IN81" s="6">
        <v>0.61517209280841101</v>
      </c>
      <c r="IO81" s="6">
        <v>2.5137956682047702</v>
      </c>
      <c r="IP81" s="6">
        <f t="shared" si="188"/>
        <v>0.64232171422033035</v>
      </c>
      <c r="IQ81" s="6">
        <f t="shared" si="189"/>
        <v>0.84762742366349086</v>
      </c>
      <c r="IR81" s="6">
        <f t="shared" si="254"/>
        <v>37.154404661541932</v>
      </c>
      <c r="IS81" s="6" t="str">
        <f t="shared" si="190"/>
        <v>excited</v>
      </c>
      <c r="IT81" s="5">
        <v>0.59850270026309205</v>
      </c>
      <c r="IU81" s="5">
        <v>0.69742766736780304</v>
      </c>
      <c r="IV81" s="5">
        <v>0.68947348092935701</v>
      </c>
      <c r="IW81" s="5">
        <v>0.82962324916425301</v>
      </c>
      <c r="IX81" s="5">
        <v>0.715770057919214</v>
      </c>
      <c r="IY81" s="5">
        <v>0.50076984729235097</v>
      </c>
      <c r="IZ81" s="5">
        <v>0.52460455916542581</v>
      </c>
      <c r="JA81" s="5">
        <v>0.69239273075905172</v>
      </c>
      <c r="JB81" s="5">
        <v>-9.8924967104710992E-2</v>
      </c>
      <c r="JC81" s="5">
        <v>1.1722055197075811</v>
      </c>
      <c r="JD81" s="5">
        <f t="shared" si="191"/>
        <v>0.15784686281669358</v>
      </c>
      <c r="JE81" s="5">
        <f t="shared" si="192"/>
        <v>-0.55044827177204225</v>
      </c>
      <c r="JF81" s="5">
        <f t="shared" si="255"/>
        <v>163.99919585417155</v>
      </c>
      <c r="JG81" s="5" t="str">
        <f t="shared" si="193"/>
        <v>Upset</v>
      </c>
      <c r="JH81" s="6">
        <v>0.57599615998150899</v>
      </c>
      <c r="JI81" s="6">
        <v>1.3039760375266101</v>
      </c>
      <c r="JJ81" s="6">
        <v>-0.158004486900131</v>
      </c>
      <c r="JK81" s="6">
        <v>0.63739904739236297</v>
      </c>
      <c r="JL81" s="6">
        <v>1.08331158360413</v>
      </c>
      <c r="JM81" s="6">
        <v>1.5407686429855001</v>
      </c>
      <c r="JN81" s="6">
        <v>-9.5223135980005258E-2</v>
      </c>
      <c r="JO81" s="6">
        <v>0.22406195246935784</v>
      </c>
      <c r="JP81" s="6">
        <v>-0.72797987754510107</v>
      </c>
      <c r="JQ81" s="6">
        <v>0.2550008777404601</v>
      </c>
      <c r="JR81" s="6">
        <f t="shared" si="194"/>
        <v>-0.59007446882898273</v>
      </c>
      <c r="JS81" s="6">
        <f t="shared" si="195"/>
        <v>0.45471171340928795</v>
      </c>
      <c r="JT81" s="6">
        <f t="shared" si="256"/>
        <v>-52.382133459435131</v>
      </c>
      <c r="JU81" s="6" t="str">
        <f t="shared" si="196"/>
        <v>Relased</v>
      </c>
      <c r="JV81" s="3">
        <v>0.58629511815610202</v>
      </c>
      <c r="JW81" s="3">
        <v>1.08499979590302</v>
      </c>
      <c r="JX81" s="3">
        <v>-1.8693412694881999E-2</v>
      </c>
      <c r="JY81" s="3">
        <v>0.13055494275763499</v>
      </c>
      <c r="JZ81" s="3">
        <v>0.488361422060275</v>
      </c>
      <c r="KA81" s="3">
        <v>0.75779015812060502</v>
      </c>
      <c r="KB81" s="3">
        <v>-1.7394778699358373E-2</v>
      </c>
      <c r="KC81" s="3">
        <v>7.0846350378986955E-2</v>
      </c>
      <c r="KD81" s="3">
        <v>-0.49870467774691796</v>
      </c>
      <c r="KE81" s="3">
        <v>6.6931053952094949E-2</v>
      </c>
      <c r="KF81" s="3">
        <f t="shared" si="197"/>
        <v>-0.40763669138957337</v>
      </c>
      <c r="KG81" s="3">
        <f t="shared" si="198"/>
        <v>-0.10644094834799933</v>
      </c>
      <c r="KH81" s="3">
        <f t="shared" si="257"/>
        <v>-104.63415716023719</v>
      </c>
      <c r="KI81" s="3" t="str">
        <f t="shared" si="199"/>
        <v>Bored</v>
      </c>
      <c r="KJ81" s="7">
        <v>0.160786902806131</v>
      </c>
      <c r="KK81" s="7">
        <v>0.32571096081707201</v>
      </c>
      <c r="KL81" s="7">
        <v>-7.9342845350307695E-2</v>
      </c>
      <c r="KM81" s="7">
        <v>3.0004204827766601E-2</v>
      </c>
      <c r="KN81" s="7">
        <v>0.341339195469403</v>
      </c>
      <c r="KO81" s="7">
        <v>0.18639208307709301</v>
      </c>
      <c r="KP81" s="7">
        <v>-0.15801378502889432</v>
      </c>
      <c r="KQ81" s="7">
        <v>5.8590170836726151E-2</v>
      </c>
      <c r="KR81" s="7">
        <v>-0.16492405801094101</v>
      </c>
      <c r="KS81" s="7">
        <v>-0.10141594488224581</v>
      </c>
      <c r="KT81" s="7">
        <f t="shared" si="200"/>
        <v>8.2476720843611684E-3</v>
      </c>
      <c r="KU81" s="7">
        <f t="shared" si="201"/>
        <v>-1.3425543011495344E-2</v>
      </c>
      <c r="KV81" s="7">
        <f t="shared" si="258"/>
        <v>148.43647533689119</v>
      </c>
      <c r="KW81" s="7" t="str">
        <f t="shared" si="202"/>
        <v>stressed</v>
      </c>
      <c r="LL81" s="5">
        <v>0.32200524723336699</v>
      </c>
      <c r="LM81" s="5">
        <v>0.36069608525404301</v>
      </c>
      <c r="LN81" s="5">
        <v>5.2692303637140801E-2</v>
      </c>
      <c r="LO81" s="5">
        <v>5.2680413741393997E-2</v>
      </c>
      <c r="LP81" s="5">
        <v>0.143389877956035</v>
      </c>
      <c r="LQ81" s="5">
        <v>0.279184265831106</v>
      </c>
      <c r="LR81" s="5">
        <v>0.11322057491619965</v>
      </c>
      <c r="LS81" s="5">
        <v>8.232853790877509E-2</v>
      </c>
      <c r="LT81" s="5">
        <v>-3.8690838020676022E-2</v>
      </c>
      <c r="LU81" s="5">
        <v>0.1543467287439021</v>
      </c>
      <c r="LV81" s="5">
        <f t="shared" si="203"/>
        <v>2.6053670042578414E-2</v>
      </c>
      <c r="LW81" s="5">
        <f t="shared" si="204"/>
        <v>8.3871571170118564E-2</v>
      </c>
      <c r="LX81" s="5">
        <f t="shared" si="259"/>
        <v>17.256763090179696</v>
      </c>
      <c r="LY81" s="5" t="str">
        <f t="shared" si="205"/>
        <v>happy</v>
      </c>
      <c r="LZ81" s="6">
        <v>0.51924394841539301</v>
      </c>
      <c r="MA81" s="6">
        <v>0.57053010650312197</v>
      </c>
      <c r="MB81" s="6">
        <v>0.299009361590657</v>
      </c>
      <c r="MC81" s="6">
        <v>0.24321172814314801</v>
      </c>
      <c r="MD81" s="6">
        <v>6.6280940059404894E-2</v>
      </c>
      <c r="ME81" s="6">
        <v>0.400011713512814</v>
      </c>
      <c r="MF81" s="6">
        <v>0.51066891856558017</v>
      </c>
      <c r="MG81" s="6">
        <v>0.25059376435644432</v>
      </c>
      <c r="MH81" s="6">
        <v>-5.1286158087728961E-2</v>
      </c>
      <c r="MI81" s="6">
        <v>0.49755367847727688</v>
      </c>
      <c r="MJ81" s="6">
        <f t="shared" si="206"/>
        <v>0.11583423145285332</v>
      </c>
      <c r="MK81" s="6">
        <f t="shared" si="207"/>
        <v>0.17441183382256908</v>
      </c>
      <c r="ML81" s="6">
        <f t="shared" si="260"/>
        <v>33.589808260573569</v>
      </c>
      <c r="MM81" s="6" t="str">
        <f t="shared" si="208"/>
        <v>excited</v>
      </c>
      <c r="MN81" s="3">
        <v>0.10391802158787899</v>
      </c>
      <c r="MO81" s="3">
        <v>0.24437834551764101</v>
      </c>
      <c r="MP81" s="3">
        <v>-9.2091882016723803E-2</v>
      </c>
      <c r="MQ81" s="3">
        <v>-0.156491851607649</v>
      </c>
      <c r="MR81" s="3">
        <v>-2.8817870573444902E-2</v>
      </c>
      <c r="MS81" s="3">
        <v>-0.16466831435411999</v>
      </c>
      <c r="MT81" s="3">
        <v>-1.2262542854144718</v>
      </c>
      <c r="MU81" s="3">
        <v>-1.9632642130902451</v>
      </c>
      <c r="MV81" s="3">
        <v>-0.14046032392976202</v>
      </c>
      <c r="MW81" s="3">
        <v>-0.71371325429030896</v>
      </c>
      <c r="MX81" s="3">
        <f t="shared" si="209"/>
        <v>-0.44341746687725248</v>
      </c>
      <c r="MY81" s="3">
        <f t="shared" si="210"/>
        <v>-0.26422266808696615</v>
      </c>
      <c r="MZ81" s="3">
        <f t="shared" si="261"/>
        <v>-120.78977961044117</v>
      </c>
      <c r="NA81" s="3" t="str">
        <f t="shared" si="211"/>
        <v>Depressed</v>
      </c>
      <c r="NB81" s="7">
        <v>0.45021590042357901</v>
      </c>
      <c r="NC81" s="7">
        <v>0.426272219681329</v>
      </c>
      <c r="ND81" s="7">
        <v>0.21583318849829899</v>
      </c>
      <c r="NE81" s="7">
        <v>0.48564277171805098</v>
      </c>
      <c r="NF81" s="7">
        <v>0.26845047624040902</v>
      </c>
      <c r="NG81" s="7">
        <v>0.37530873543077597</v>
      </c>
      <c r="NH81" s="7">
        <v>0.3003245949813117</v>
      </c>
      <c r="NI81" s="7">
        <v>0.60585617537548841</v>
      </c>
      <c r="NJ81" s="7">
        <v>2.3943680742250006E-2</v>
      </c>
      <c r="NK81" s="7">
        <v>0.80032569081756566</v>
      </c>
      <c r="NL81" s="7">
        <f t="shared" si="212"/>
        <v>-0.22081292249141016</v>
      </c>
      <c r="NM81" s="7">
        <f t="shared" si="213"/>
        <v>0.27270978490795517</v>
      </c>
      <c r="NN81" s="7">
        <f t="shared" si="262"/>
        <v>-38.997067830337421</v>
      </c>
      <c r="NO81" s="7" t="str">
        <f t="shared" si="214"/>
        <v>Relased</v>
      </c>
      <c r="NP81" s="5">
        <v>0.50697693566667601</v>
      </c>
      <c r="NQ81" s="5">
        <v>0</v>
      </c>
      <c r="NR81" s="5">
        <v>1.28396245012187</v>
      </c>
      <c r="NS81" s="5">
        <v>0</v>
      </c>
      <c r="NT81" s="5">
        <v>0.47581348667321799</v>
      </c>
      <c r="NU81" s="5">
        <v>0</v>
      </c>
      <c r="NV81" s="5">
        <v>1.3064458311110982</v>
      </c>
      <c r="NX81" s="5">
        <v>0.50697693566667601</v>
      </c>
      <c r="NY81" s="5">
        <v>2.5325855276501996</v>
      </c>
      <c r="NZ81" s="5">
        <f t="shared" si="215"/>
        <v>0.20941598061366951</v>
      </c>
      <c r="OA81" s="5">
        <f t="shared" si="216"/>
        <v>0.63457272817645993</v>
      </c>
      <c r="OB81" s="5">
        <f t="shared" si="263"/>
        <v>18.263458300841851</v>
      </c>
      <c r="OC81" s="5" t="str">
        <f t="shared" si="217"/>
        <v>happy</v>
      </c>
      <c r="OD81" s="1">
        <v>0.22316516374418899</v>
      </c>
      <c r="OE81" s="1">
        <v>0.43663634356513498</v>
      </c>
      <c r="OF81" s="1">
        <v>0.73924986431776496</v>
      </c>
      <c r="OG81" s="1">
        <v>0.40973698079132997</v>
      </c>
      <c r="OH81" s="1">
        <v>0.33972568172705297</v>
      </c>
      <c r="OI81" s="1">
        <v>0.26930059361154901</v>
      </c>
      <c r="OJ81" s="1">
        <v>1.3133094458107208</v>
      </c>
      <c r="OK81" s="1">
        <v>0.58041584058489326</v>
      </c>
      <c r="OL81" s="1">
        <v>-0.21347117982094599</v>
      </c>
      <c r="OM81" s="1">
        <v>1.7414128830876319</v>
      </c>
      <c r="ON81" s="1">
        <f t="shared" si="218"/>
        <v>-0.41401420888337614</v>
      </c>
      <c r="OO81" s="1">
        <f t="shared" si="219"/>
        <v>0.51939350469698642</v>
      </c>
      <c r="OP81" s="1">
        <f t="shared" si="264"/>
        <v>-38.558729990012971</v>
      </c>
      <c r="OQ81" s="1" t="str">
        <f t="shared" si="220"/>
        <v>Relased</v>
      </c>
      <c r="OR81" s="3">
        <v>0.260678507640352</v>
      </c>
      <c r="OS81" s="3">
        <v>0.18497036009627499</v>
      </c>
      <c r="OT81" s="3">
        <v>-6.6144503428506196E-2</v>
      </c>
      <c r="OU81" s="3">
        <v>-0.16667862269436801</v>
      </c>
      <c r="OV81" s="3">
        <v>-0.23839991881918399</v>
      </c>
      <c r="OW81" s="3">
        <v>-0.12793823017171399</v>
      </c>
      <c r="OX81" s="3">
        <v>-2.9689718661919451</v>
      </c>
      <c r="OY81" s="3">
        <v>-2.9225389778505804</v>
      </c>
      <c r="OZ81" s="3">
        <v>7.5708147544077009E-2</v>
      </c>
      <c r="PA81" s="3">
        <v>-0.52243625638575575</v>
      </c>
      <c r="PB81" s="3">
        <f t="shared" si="221"/>
        <v>-8.4457338120082714E-2</v>
      </c>
      <c r="PC81" s="3">
        <f t="shared" si="222"/>
        <v>-5.0924745956857143E-2</v>
      </c>
      <c r="PD81" s="3">
        <f t="shared" si="265"/>
        <v>-121.08847009568869</v>
      </c>
      <c r="PE81" s="3" t="str">
        <f t="shared" si="223"/>
        <v>Depressed</v>
      </c>
      <c r="PF81" s="1">
        <v>0.417685165422641</v>
      </c>
      <c r="PG81" s="1">
        <v>0.39008855595188602</v>
      </c>
      <c r="PH81" s="1">
        <v>0.52811588020880496</v>
      </c>
      <c r="PI81" s="1">
        <v>1.07931352778492</v>
      </c>
      <c r="PJ81" s="1">
        <v>0.46918013962899002</v>
      </c>
      <c r="PK81" s="1">
        <v>-3.07256515750941E-2</v>
      </c>
      <c r="PL81" s="1">
        <v>0.59548600807882479</v>
      </c>
      <c r="PM81" s="1">
        <v>3.0034082946225857</v>
      </c>
      <c r="PN81" s="1">
        <v>2.7596609470754985E-2</v>
      </c>
      <c r="PO81" s="1">
        <v>1.989950112834179</v>
      </c>
      <c r="PP81" s="1">
        <f t="shared" si="224"/>
        <v>0.17294162011501157</v>
      </c>
      <c r="PQ81" s="1">
        <f t="shared" si="225"/>
        <v>0.26111820832533938</v>
      </c>
      <c r="PR81" s="1">
        <f t="shared" si="266"/>
        <v>33.516970971902005</v>
      </c>
      <c r="PS81" s="1" t="str">
        <f t="shared" si="226"/>
        <v>excited</v>
      </c>
      <c r="PT81" s="5">
        <v>9.8764303365311296E-3</v>
      </c>
      <c r="PU81" s="5">
        <v>0.79549566343053402</v>
      </c>
      <c r="PV81" s="5">
        <v>0.42473144318152001</v>
      </c>
      <c r="PW81" s="5">
        <v>9.5573390475516107E-2</v>
      </c>
      <c r="PX81" s="5">
        <v>-0.14134757909853701</v>
      </c>
      <c r="PY81" s="5">
        <v>0.67000087131597497</v>
      </c>
      <c r="PZ81" s="5">
        <v>-3.2306057046050851</v>
      </c>
      <c r="QA81" s="5">
        <v>6.5215705536995836E-2</v>
      </c>
      <c r="QB81" s="5">
        <v>-0.78561923309400283</v>
      </c>
      <c r="QC81" s="5">
        <v>0.64604278902109813</v>
      </c>
      <c r="QD81" s="5">
        <f t="shared" si="227"/>
        <v>-0.9926763356606696</v>
      </c>
      <c r="QE81" s="5">
        <f t="shared" si="228"/>
        <v>0.12463869511464476</v>
      </c>
      <c r="QF81" s="5">
        <f t="shared" si="267"/>
        <v>-82.843493009363669</v>
      </c>
      <c r="QG81" s="5" t="str">
        <f t="shared" si="229"/>
        <v>Calm</v>
      </c>
      <c r="QH81" s="3">
        <v>0.86283867150112803</v>
      </c>
      <c r="QI81" s="3">
        <v>0.729263383092425</v>
      </c>
      <c r="QJ81" s="3">
        <v>0.356099561211629</v>
      </c>
      <c r="QK81" s="3">
        <v>0.37019045677090301</v>
      </c>
      <c r="QL81" s="3">
        <v>0.66466390957103505</v>
      </c>
      <c r="QM81" s="3">
        <v>0.41853626658451398</v>
      </c>
      <c r="QN81" s="3">
        <v>0.23312534173374727</v>
      </c>
      <c r="QO81" s="3">
        <v>0.32252184157321989</v>
      </c>
      <c r="QP81" s="3">
        <v>0.13357528840870303</v>
      </c>
      <c r="QQ81" s="3">
        <v>0.45618307939935815</v>
      </c>
      <c r="QR81" s="3">
        <f t="shared" si="230"/>
        <v>0.31944313532859026</v>
      </c>
      <c r="QS81" s="3">
        <f t="shared" si="231"/>
        <v>-0.41988935827633078</v>
      </c>
      <c r="QT81" s="3">
        <f t="shared" si="268"/>
        <v>142.73687349466019</v>
      </c>
      <c r="QU81" s="3" t="str">
        <f t="shared" si="232"/>
        <v>stressed</v>
      </c>
      <c r="QV81" s="5">
        <v>0.79634129772445295</v>
      </c>
      <c r="QW81" s="5">
        <v>1.2189247226125199</v>
      </c>
      <c r="QX81" s="5">
        <v>0.231797733311328</v>
      </c>
      <c r="QY81" s="5">
        <v>6.9917701800775695E-2</v>
      </c>
      <c r="QZ81" s="5">
        <v>0.31522651321950201</v>
      </c>
      <c r="RA81" s="5">
        <v>0.63493597383299705</v>
      </c>
      <c r="RB81" s="5">
        <v>0.20853224700208162</v>
      </c>
      <c r="RC81" s="5">
        <v>3.7714647025438197E-2</v>
      </c>
      <c r="RD81" s="5">
        <v>-0.42258342488806699</v>
      </c>
      <c r="RE81" s="5">
        <v>0.14971494188228995</v>
      </c>
      <c r="RF81" s="5">
        <f t="shared" si="233"/>
        <v>-0.33957188571148922</v>
      </c>
      <c r="RG81" s="5">
        <f t="shared" si="234"/>
        <v>-0.11497732661652627</v>
      </c>
      <c r="RH81" s="5">
        <f t="shared" si="269"/>
        <v>-108.70584093212621</v>
      </c>
      <c r="RI81" s="5" t="str">
        <f t="shared" si="235"/>
        <v>Bored</v>
      </c>
    </row>
    <row r="82" spans="1:477" x14ac:dyDescent="0.3">
      <c r="A82" s="1">
        <v>1.47314613535046</v>
      </c>
      <c r="B82" s="1">
        <v>0.85162768969096703</v>
      </c>
      <c r="C82" s="1">
        <v>0.51017034483150403</v>
      </c>
      <c r="D82" s="1">
        <v>-2.6284105341735201E-2</v>
      </c>
      <c r="E82" s="1">
        <v>1.1801558497178199</v>
      </c>
      <c r="F82" s="1">
        <v>0.79509240652171997</v>
      </c>
      <c r="G82" s="1">
        <v>0.19227752728582656</v>
      </c>
      <c r="H82" s="1">
        <v>-1.5961489388625523E-2</v>
      </c>
      <c r="I82" s="1">
        <v>0.62151844565949299</v>
      </c>
      <c r="J82" s="1">
        <v>0.20814336185204857</v>
      </c>
      <c r="K82" s="18">
        <f t="shared" si="137"/>
        <v>0.43039282726297623</v>
      </c>
      <c r="L82" s="19">
        <f t="shared" si="138"/>
        <v>-0.67202417959553296</v>
      </c>
      <c r="M82" s="19">
        <f t="shared" si="236"/>
        <v>147.36277542858991</v>
      </c>
      <c r="N82" s="19" t="str">
        <f t="shared" si="139"/>
        <v>stressed</v>
      </c>
      <c r="O82" s="19">
        <f t="shared" si="237"/>
        <v>-0.26734576885061823</v>
      </c>
      <c r="P82" s="9">
        <v>0.19241966291408799</v>
      </c>
      <c r="Q82" s="9">
        <v>0.47202977874868401</v>
      </c>
      <c r="R82" s="9">
        <v>-0.28140925239513398</v>
      </c>
      <c r="S82" s="9">
        <v>-0.113709567983991</v>
      </c>
      <c r="T82" s="9">
        <v>0.62756263877748397</v>
      </c>
      <c r="U82" s="9">
        <v>0.85977338537498404</v>
      </c>
      <c r="V82" s="9">
        <v>-0.3431894222772911</v>
      </c>
      <c r="W82" s="9">
        <v>-8.5380160557594384E-2</v>
      </c>
      <c r="X82" s="9">
        <v>-0.27961011583459605</v>
      </c>
      <c r="Y82" s="9">
        <v>-0.59465595966240525</v>
      </c>
      <c r="Z82" s="9">
        <f t="shared" si="140"/>
        <v>-0.16024350619762873</v>
      </c>
      <c r="AA82" s="9">
        <f t="shared" si="141"/>
        <v>-0.41753264447719785</v>
      </c>
      <c r="AB82" s="9">
        <f t="shared" si="238"/>
        <v>-159.00385837229624</v>
      </c>
      <c r="AC82" s="9" t="str">
        <f t="shared" si="142"/>
        <v>Sad</v>
      </c>
      <c r="AD82" s="3">
        <v>2.6204810494635199E-2</v>
      </c>
      <c r="AE82" s="3">
        <v>-0.25403035314195999</v>
      </c>
      <c r="AF82" s="3">
        <v>8.7029695233760106E-3</v>
      </c>
      <c r="AG82" s="3">
        <v>-0.19009665415851301</v>
      </c>
      <c r="AH82" s="3">
        <v>-0.19141447389389099</v>
      </c>
      <c r="AI82" s="3">
        <v>-0.17707246156105599</v>
      </c>
      <c r="AJ82" s="3">
        <v>-5.2678332152665194E-2</v>
      </c>
      <c r="AK82" s="3">
        <v>0.44095433310837789</v>
      </c>
      <c r="AL82" s="3">
        <v>0.28023516363659517</v>
      </c>
      <c r="AM82" s="3">
        <v>0.79619555615822857</v>
      </c>
      <c r="AN82" s="3">
        <f t="shared" si="143"/>
        <v>0.38448392243178331</v>
      </c>
      <c r="AO82" s="3">
        <f t="shared" si="144"/>
        <v>0.55767584645917356</v>
      </c>
      <c r="AP82" s="3">
        <f t="shared" si="239"/>
        <v>34.583925217969231</v>
      </c>
      <c r="AQ82" s="3" t="str">
        <f t="shared" si="145"/>
        <v>excited</v>
      </c>
      <c r="AR82" s="9">
        <v>-0.17055473170334501</v>
      </c>
      <c r="AS82" s="9">
        <v>0.26969801637817498</v>
      </c>
      <c r="AT82" s="9">
        <v>-3.9732775764206002E-2</v>
      </c>
      <c r="AU82" s="9">
        <v>0.19995758637555</v>
      </c>
      <c r="AV82" s="9">
        <v>-0.65790481883613705</v>
      </c>
      <c r="AW82" s="9">
        <v>-4.6059570028814799E-2</v>
      </c>
      <c r="AX82" s="9">
        <v>4.7959825845851539E-2</v>
      </c>
      <c r="AY82" s="9">
        <v>0.89411096186557848</v>
      </c>
      <c r="AZ82" s="9">
        <v>-0.44025274808151998</v>
      </c>
      <c r="BA82" s="9">
        <v>1.6160934261644564</v>
      </c>
      <c r="BB82" s="9">
        <f t="shared" si="146"/>
        <v>-0.40077913531112963</v>
      </c>
      <c r="BC82" s="9">
        <f t="shared" si="147"/>
        <v>0.63246325897465172</v>
      </c>
      <c r="BD82" s="9">
        <f t="shared" si="240"/>
        <v>-32.361605748437057</v>
      </c>
      <c r="BE82" s="9" t="str">
        <f t="shared" si="148"/>
        <v>Relased</v>
      </c>
      <c r="BF82" s="5">
        <v>0.21818582294811001</v>
      </c>
      <c r="BG82" s="5">
        <v>0.37681724636548802</v>
      </c>
      <c r="BH82" s="5">
        <v>-6.4591832379123901E-2</v>
      </c>
      <c r="BI82" s="5">
        <v>8.3329415592708303E-2</v>
      </c>
      <c r="BJ82" s="5">
        <v>-1.3702283274211399E-2</v>
      </c>
      <c r="BK82" s="5">
        <v>0.13746314435484899</v>
      </c>
      <c r="BL82" s="5">
        <v>-0.31587790627124379</v>
      </c>
      <c r="BM82" s="5">
        <v>0.16203109645302888</v>
      </c>
      <c r="BN82" s="5">
        <v>-0.15863142341737801</v>
      </c>
      <c r="BO82" s="5">
        <v>3.1491574043811706E-2</v>
      </c>
      <c r="BP82" s="5">
        <f t="shared" si="149"/>
        <v>-0.13246714632659928</v>
      </c>
      <c r="BQ82" s="5">
        <f t="shared" si="150"/>
        <v>-5.9457570223665823E-2</v>
      </c>
      <c r="BR82" s="5">
        <f t="shared" si="241"/>
        <v>-114.17281641704292</v>
      </c>
      <c r="BS82" s="5" t="str">
        <f t="shared" si="151"/>
        <v>Bored</v>
      </c>
      <c r="BT82" s="6">
        <v>0.33048235273801302</v>
      </c>
      <c r="BU82" s="6">
        <v>0.72490581583401403</v>
      </c>
      <c r="BV82" s="6">
        <v>1.9154398578357299E-2</v>
      </c>
      <c r="BW82" s="6">
        <v>0.19567618963351299</v>
      </c>
      <c r="BX82" s="6">
        <v>-0.24640317882922</v>
      </c>
      <c r="BY82" s="6">
        <v>0.69324421015898297</v>
      </c>
      <c r="BZ82" s="6">
        <v>0.2278138293691552</v>
      </c>
      <c r="CA82" s="6">
        <v>0.13797989355639534</v>
      </c>
      <c r="CB82" s="6">
        <v>-0.39442346309600101</v>
      </c>
      <c r="CC82" s="6">
        <v>0.20355599447598768</v>
      </c>
      <c r="CD82" s="6">
        <f t="shared" si="152"/>
        <v>-0.44633675398908013</v>
      </c>
      <c r="CE82" s="6">
        <f t="shared" si="153"/>
        <v>-0.9309325712413008</v>
      </c>
      <c r="CF82" s="6">
        <f t="shared" si="242"/>
        <v>-154.38455472133492</v>
      </c>
      <c r="CG82" s="6" t="str">
        <f t="shared" si="154"/>
        <v>Sad</v>
      </c>
      <c r="CH82" s="5">
        <v>0.34156178848991198</v>
      </c>
      <c r="CI82" s="5">
        <v>0.47380446271223697</v>
      </c>
      <c r="CJ82" s="5">
        <v>0.35085391599979499</v>
      </c>
      <c r="CK82" s="5">
        <v>0.48569438282154997</v>
      </c>
      <c r="CL82" s="5">
        <v>0.31385408714865698</v>
      </c>
      <c r="CM82" s="5">
        <v>0.56216543958739595</v>
      </c>
      <c r="CN82" s="5">
        <v>0.53531494893674869</v>
      </c>
      <c r="CO82" s="5">
        <v>0.46883059222416762</v>
      </c>
      <c r="CP82" s="5">
        <v>-0.132242674222325</v>
      </c>
      <c r="CQ82" s="5">
        <v>1.0259785680213842</v>
      </c>
      <c r="CR82" s="5">
        <f t="shared" si="155"/>
        <v>-0.37218369896258918</v>
      </c>
      <c r="CS82" s="5">
        <f t="shared" si="156"/>
        <v>-0.15662529272300973</v>
      </c>
      <c r="CT82" s="5">
        <f t="shared" si="243"/>
        <v>-112.82271720992951</v>
      </c>
      <c r="CU82" s="5" t="str">
        <f t="shared" si="157"/>
        <v>Bored</v>
      </c>
      <c r="CV82" s="3">
        <v>0.32430173736138102</v>
      </c>
      <c r="CW82" s="3">
        <v>0.808953910177451</v>
      </c>
      <c r="CX82" s="3">
        <v>0.20409995463122399</v>
      </c>
      <c r="CY82" s="3">
        <v>0.53222835522970202</v>
      </c>
      <c r="CZ82" s="3">
        <v>0.19506730397821201</v>
      </c>
      <c r="DA82" s="3">
        <v>0.43006693501087501</v>
      </c>
      <c r="DB82" s="3">
        <v>0.39297674367496965</v>
      </c>
      <c r="DC82" s="3">
        <v>0.42955561021962108</v>
      </c>
      <c r="DD82" s="3">
        <v>-0.48465217281606998</v>
      </c>
      <c r="DE82" s="3">
        <v>0.64974598755369983</v>
      </c>
      <c r="DF82" s="3">
        <f t="shared" si="158"/>
        <v>-0.46776048323086916</v>
      </c>
      <c r="DG82" s="3">
        <f t="shared" si="159"/>
        <v>-0.33137521916507706</v>
      </c>
      <c r="DH82" s="3">
        <f t="shared" si="244"/>
        <v>-125.31487367023745</v>
      </c>
      <c r="DI82" s="3" t="str">
        <f t="shared" si="160"/>
        <v>Depressed</v>
      </c>
      <c r="DJ82" s="7">
        <v>0.73333022256105096</v>
      </c>
      <c r="DK82" s="7">
        <v>0.25633133279502501</v>
      </c>
      <c r="DL82" s="7">
        <v>0.35908277992224102</v>
      </c>
      <c r="DM82" s="7">
        <v>-0.126931562525125</v>
      </c>
      <c r="DN82" s="7">
        <v>1.1026934123764001</v>
      </c>
      <c r="DO82" s="7">
        <v>0.86049458483354802</v>
      </c>
      <c r="DP82" s="7">
        <v>0.19557633850093337</v>
      </c>
      <c r="DQ82" s="7">
        <v>-0.11365384749903261</v>
      </c>
      <c r="DR82" s="7">
        <v>0.47699888976602595</v>
      </c>
      <c r="DS82" s="7">
        <v>0.23457637223625305</v>
      </c>
      <c r="DT82" s="7">
        <f t="shared" si="161"/>
        <v>8.0694843072451228E-2</v>
      </c>
      <c r="DU82" s="7">
        <f t="shared" si="162"/>
        <v>0.18640651127315877</v>
      </c>
      <c r="DV82" s="7">
        <f t="shared" si="245"/>
        <v>23.407647800501532</v>
      </c>
      <c r="DW82" s="7" t="str">
        <f t="shared" si="163"/>
        <v>happy</v>
      </c>
      <c r="DX82" s="9">
        <v>0.44459412990254499</v>
      </c>
      <c r="DY82" s="9">
        <v>0.75151546400184599</v>
      </c>
      <c r="DZ82" s="9">
        <v>-0.161923743062795</v>
      </c>
      <c r="EA82" s="9">
        <v>-6.5941273271807002E-2</v>
      </c>
      <c r="EB82" s="9">
        <v>0.36030488816542999</v>
      </c>
      <c r="EC82" s="9">
        <v>0.47032732903556301</v>
      </c>
      <c r="ED82" s="9">
        <v>-0.20117274270189295</v>
      </c>
      <c r="EE82" s="9">
        <v>-5.3968705014727773E-2</v>
      </c>
      <c r="EF82" s="9">
        <v>-0.306921334099301</v>
      </c>
      <c r="EG82" s="9">
        <v>-0.1905051322185248</v>
      </c>
      <c r="EH82" s="9">
        <f t="shared" si="164"/>
        <v>-0.26184126434691124</v>
      </c>
      <c r="EI82" s="9">
        <f t="shared" si="165"/>
        <v>-2.2169549812840472E-2</v>
      </c>
      <c r="EJ82" s="9">
        <f t="shared" si="246"/>
        <v>-94.8395709149803</v>
      </c>
      <c r="EK82" s="9" t="str">
        <f t="shared" si="166"/>
        <v>Bored</v>
      </c>
      <c r="EL82" s="1">
        <v>0.55192651054394903</v>
      </c>
      <c r="EM82" s="1">
        <v>0.27429197537883898</v>
      </c>
      <c r="EN82" s="1">
        <v>0.215838053968645</v>
      </c>
      <c r="EO82" s="1">
        <v>6.1087770966888902E-2</v>
      </c>
      <c r="EP82" s="1">
        <v>0.338394384476429</v>
      </c>
      <c r="EQ82" s="1">
        <v>9.4292350058727201E-2</v>
      </c>
      <c r="ER82" s="1">
        <v>0.24242725872866863</v>
      </c>
      <c r="ES82" s="1">
        <v>0.16573621489293755</v>
      </c>
      <c r="ET82" s="1">
        <v>0.27763453516511005</v>
      </c>
      <c r="EU82" s="1">
        <v>0.33517263248623713</v>
      </c>
      <c r="EV82" s="1">
        <f t="shared" si="167"/>
        <v>0.12745182000621402</v>
      </c>
      <c r="EW82" s="1">
        <f t="shared" si="168"/>
        <v>-0.6528069366253042</v>
      </c>
      <c r="EX82" s="1">
        <f t="shared" si="247"/>
        <v>168.95273086725987</v>
      </c>
      <c r="EY82" s="1" t="str">
        <f t="shared" si="169"/>
        <v>Upset</v>
      </c>
      <c r="EZ82" s="3">
        <v>0.42505900317039202</v>
      </c>
      <c r="FA82" s="3">
        <v>0.108800424132888</v>
      </c>
      <c r="FB82" s="3">
        <v>6.9822859990594593E-2</v>
      </c>
      <c r="FC82" s="3">
        <v>0.175801742571569</v>
      </c>
      <c r="FD82" s="3">
        <v>0.38363099417555602</v>
      </c>
      <c r="FE82" s="3">
        <v>-0.407327161173279</v>
      </c>
      <c r="FF82" s="3">
        <v>8.6340699427156636E-2</v>
      </c>
      <c r="FG82" s="3">
        <v>-0.58889781302162836</v>
      </c>
      <c r="FH82" s="3">
        <v>0.31625857903750404</v>
      </c>
      <c r="FI82" s="3">
        <v>0.46009228272488062</v>
      </c>
      <c r="FJ82" s="3">
        <f t="shared" si="170"/>
        <v>0.11738856258518249</v>
      </c>
      <c r="FK82" s="3">
        <f t="shared" si="171"/>
        <v>-7.6432345085103437E-3</v>
      </c>
      <c r="FL82" s="3">
        <f t="shared" si="248"/>
        <v>93.725301636229887</v>
      </c>
      <c r="FM82" s="3" t="str">
        <f t="shared" si="172"/>
        <v>nervous</v>
      </c>
      <c r="FN82" s="7">
        <v>0.10319886890602201</v>
      </c>
      <c r="FO82" s="7">
        <v>0.402117118222034</v>
      </c>
      <c r="FP82" s="7">
        <v>0.20466857073004399</v>
      </c>
      <c r="FQ82" s="7">
        <v>0.12992568396354301</v>
      </c>
      <c r="FR82" s="7">
        <v>0.52459237713400597</v>
      </c>
      <c r="FS82" s="7">
        <v>0.42851043349308698</v>
      </c>
      <c r="FT82" s="7">
        <v>0.32601373788030535</v>
      </c>
      <c r="FU82" s="7">
        <v>0.15641870257646284</v>
      </c>
      <c r="FV82" s="7">
        <v>-0.29891824931601196</v>
      </c>
      <c r="FW82" s="7">
        <v>0.66214856291256596</v>
      </c>
      <c r="FX82" s="7">
        <f t="shared" si="173"/>
        <v>-0.33016272901806432</v>
      </c>
      <c r="FY82" s="7">
        <f t="shared" si="174"/>
        <v>0.34241448160579679</v>
      </c>
      <c r="FZ82" s="7">
        <f t="shared" si="249"/>
        <v>-43.956408164597349</v>
      </c>
      <c r="GA82" s="7" t="str">
        <f t="shared" si="175"/>
        <v>Relased</v>
      </c>
      <c r="GB82" s="5">
        <v>0.74436826014440804</v>
      </c>
      <c r="GC82" s="5">
        <v>0.44419870209840701</v>
      </c>
      <c r="GD82" s="5">
        <v>0.49020445299644599</v>
      </c>
      <c r="GE82" s="5">
        <v>0.68838648546602399</v>
      </c>
      <c r="GF82" s="5">
        <v>0.26186887795651698</v>
      </c>
      <c r="GG82" s="5">
        <v>0.38817052987654799</v>
      </c>
      <c r="GH82" s="5">
        <v>0.48716593180173279</v>
      </c>
      <c r="GI82" s="5">
        <v>0.82702058055737548</v>
      </c>
      <c r="GJ82" s="5">
        <v>0.30016955804600104</v>
      </c>
      <c r="GK82" s="5">
        <v>0.99160667922190904</v>
      </c>
      <c r="GL82" s="5">
        <f t="shared" si="176"/>
        <v>0.36789067360127969</v>
      </c>
      <c r="GM82" s="5">
        <f t="shared" si="177"/>
        <v>-0.32112859212378964</v>
      </c>
      <c r="GN82" s="5">
        <f t="shared" si="250"/>
        <v>131.11742691079513</v>
      </c>
      <c r="GO82" s="5" t="str">
        <f t="shared" si="178"/>
        <v>stressed</v>
      </c>
      <c r="GP82" s="6">
        <v>0.33430921617697401</v>
      </c>
      <c r="GQ82" s="6">
        <v>0.246144024751519</v>
      </c>
      <c r="GR82" s="6">
        <v>0.29112485089385998</v>
      </c>
      <c r="GS82" s="6">
        <v>0.38575271315000598</v>
      </c>
      <c r="GT82" s="6">
        <v>0.59132866064391898</v>
      </c>
      <c r="GU82" s="6">
        <v>0.35324405800442399</v>
      </c>
      <c r="GV82" s="6">
        <v>0.31451268166956331</v>
      </c>
      <c r="GW82" s="6">
        <v>0.64357754891679353</v>
      </c>
      <c r="GX82" s="6">
        <v>8.8165191425455008E-2</v>
      </c>
      <c r="GY82" s="6">
        <v>1.1661190192704112</v>
      </c>
      <c r="GZ82" s="6">
        <f t="shared" si="179"/>
        <v>0.22526656389539834</v>
      </c>
      <c r="HA82" s="6">
        <f t="shared" si="180"/>
        <v>0.3551407305781582</v>
      </c>
      <c r="HB82" s="6">
        <f t="shared" si="251"/>
        <v>32.38704808906256</v>
      </c>
      <c r="HC82" s="6" t="str">
        <f t="shared" si="181"/>
        <v>excited</v>
      </c>
      <c r="HD82" s="3">
        <v>0.43922224474796101</v>
      </c>
      <c r="HE82" s="3">
        <v>0.53313163386541695</v>
      </c>
      <c r="HF82" s="3">
        <v>0.28528263352344602</v>
      </c>
      <c r="HG82" s="3">
        <v>0.66455485531887803</v>
      </c>
      <c r="HH82" s="3">
        <v>0.50499703589353995</v>
      </c>
      <c r="HI82" s="3">
        <v>0.26913997807336298</v>
      </c>
      <c r="HJ82" s="3">
        <v>0.30213599676721858</v>
      </c>
      <c r="HK82" s="3">
        <v>0.82834148115113559</v>
      </c>
      <c r="HL82" s="3">
        <v>-9.3909389117455944E-2</v>
      </c>
      <c r="HM82" s="3">
        <v>0.97684342062463581</v>
      </c>
      <c r="HN82" s="3">
        <f t="shared" si="182"/>
        <v>5.6315594693794546E-2</v>
      </c>
      <c r="HO82" s="3">
        <f t="shared" si="183"/>
        <v>-0.20368180541443137</v>
      </c>
      <c r="HP82" s="3">
        <f t="shared" si="252"/>
        <v>164.54451186540504</v>
      </c>
      <c r="HQ82" s="3" t="str">
        <f t="shared" si="184"/>
        <v>Upset</v>
      </c>
      <c r="HR82" s="5">
        <v>0.89163674443752905</v>
      </c>
      <c r="HS82" s="5">
        <v>0.98743627318051197</v>
      </c>
      <c r="HT82" s="5">
        <v>0.77233988808486898</v>
      </c>
      <c r="HU82" s="5">
        <v>0.66221405505736097</v>
      </c>
      <c r="HV82" s="5">
        <v>0.79855784831594701</v>
      </c>
      <c r="HW82" s="5">
        <v>1.2556017318527799</v>
      </c>
      <c r="HX82" s="5">
        <v>0.45695323567841922</v>
      </c>
      <c r="HY82" s="5">
        <v>0.29523086705235391</v>
      </c>
      <c r="HZ82" s="5">
        <v>-9.579952874298292E-2</v>
      </c>
      <c r="IA82" s="5">
        <v>0.76343704033423121</v>
      </c>
      <c r="IB82" s="5">
        <f t="shared" si="185"/>
        <v>-6.9409261977620429E-2</v>
      </c>
      <c r="IC82" s="5">
        <f t="shared" si="186"/>
        <v>8.9185559330534181E-2</v>
      </c>
      <c r="ID82" s="5">
        <f t="shared" si="253"/>
        <v>-37.892078206894602</v>
      </c>
      <c r="IE82" s="5" t="str">
        <f t="shared" si="187"/>
        <v>Relased</v>
      </c>
      <c r="IF82" s="6">
        <v>0.29609221946998998</v>
      </c>
      <c r="IG82" s="6">
        <v>-0.179038280470872</v>
      </c>
      <c r="IH82" s="6">
        <v>0.186886295187076</v>
      </c>
      <c r="II82" s="6">
        <v>0.41022325940243998</v>
      </c>
      <c r="IJ82" s="6">
        <v>-0.158589253991129</v>
      </c>
      <c r="IK82" s="6">
        <v>-0.21609630429308799</v>
      </c>
      <c r="IL82" s="6">
        <v>1.359143743091177</v>
      </c>
      <c r="IM82" s="6">
        <v>-1.0381861654744633</v>
      </c>
      <c r="IN82" s="6">
        <v>0.61517209280841101</v>
      </c>
      <c r="IO82" s="6">
        <v>2.5137956682047702</v>
      </c>
      <c r="IP82" s="6">
        <f t="shared" si="188"/>
        <v>0.64232171422033035</v>
      </c>
      <c r="IQ82" s="6">
        <f t="shared" si="189"/>
        <v>0.84762742366349086</v>
      </c>
      <c r="IR82" s="6">
        <f t="shared" si="254"/>
        <v>37.154404661541932</v>
      </c>
      <c r="IS82" s="6" t="str">
        <f t="shared" si="190"/>
        <v>excited</v>
      </c>
      <c r="IT82" s="5">
        <v>0.60563136485455704</v>
      </c>
      <c r="IU82" s="5">
        <v>0.69766267419136196</v>
      </c>
      <c r="IV82" s="5">
        <v>0.58029343289730095</v>
      </c>
      <c r="IW82" s="5">
        <v>0.82961614212240298</v>
      </c>
      <c r="IX82" s="5">
        <v>0.79408092330649405</v>
      </c>
      <c r="IY82" s="5">
        <v>0.49190527837959203</v>
      </c>
      <c r="IZ82" s="5">
        <v>0.41458050901281529</v>
      </c>
      <c r="JA82" s="5">
        <v>0.69740962702416032</v>
      </c>
      <c r="JB82" s="5">
        <v>-9.2031309336804923E-2</v>
      </c>
      <c r="JC82" s="5">
        <v>1.0818046678490396</v>
      </c>
      <c r="JD82" s="5">
        <f t="shared" si="191"/>
        <v>0.16710317413437381</v>
      </c>
      <c r="JE82" s="5">
        <f t="shared" si="192"/>
        <v>-0.62926161776353551</v>
      </c>
      <c r="JF82" s="5">
        <f t="shared" si="255"/>
        <v>165.1280980134965</v>
      </c>
      <c r="JG82" s="5" t="str">
        <f t="shared" si="193"/>
        <v>Upset</v>
      </c>
      <c r="JH82" s="6">
        <v>0.57599615998150899</v>
      </c>
      <c r="JI82" s="6">
        <v>1.3039760375266101</v>
      </c>
      <c r="JJ82" s="6">
        <v>-9.9125598514747296E-2</v>
      </c>
      <c r="JK82" s="6">
        <v>0.63739904739236297</v>
      </c>
      <c r="JL82" s="6">
        <v>1.10882146833472</v>
      </c>
      <c r="JM82" s="6">
        <v>1.5407686429855001</v>
      </c>
      <c r="JN82" s="6">
        <v>-5.883461619155262E-2</v>
      </c>
      <c r="JO82" s="6">
        <v>0.22406195246935784</v>
      </c>
      <c r="JP82" s="6">
        <v>-0.72797987754510107</v>
      </c>
      <c r="JQ82" s="6">
        <v>0.28631989855546308</v>
      </c>
      <c r="JR82" s="6">
        <f t="shared" si="194"/>
        <v>-0.59007446882898273</v>
      </c>
      <c r="JS82" s="6">
        <f t="shared" si="195"/>
        <v>0.47229619561249914</v>
      </c>
      <c r="JT82" s="6">
        <f t="shared" si="256"/>
        <v>-51.326184928553509</v>
      </c>
      <c r="JU82" s="6" t="str">
        <f t="shared" si="196"/>
        <v>Relased</v>
      </c>
      <c r="JV82" s="3">
        <v>0.56287557012431599</v>
      </c>
      <c r="JW82" s="3">
        <v>1.1465217482993399</v>
      </c>
      <c r="JX82" s="3">
        <v>0.107637875636781</v>
      </c>
      <c r="JY82" s="3">
        <v>0.121225664256025</v>
      </c>
      <c r="JZ82" s="3">
        <v>0.45593076447042102</v>
      </c>
      <c r="KA82" s="3">
        <v>0.78769359569258102</v>
      </c>
      <c r="KB82" s="3">
        <v>0.10565096817894977</v>
      </c>
      <c r="KC82" s="3">
        <v>6.2674336977305747E-2</v>
      </c>
      <c r="KD82" s="3">
        <v>-0.58364617817502396</v>
      </c>
      <c r="KE82" s="3">
        <v>0.13388551475198032</v>
      </c>
      <c r="KF82" s="3">
        <f t="shared" si="197"/>
        <v>-0.49801915110203598</v>
      </c>
      <c r="KG82" s="3">
        <f t="shared" si="198"/>
        <v>-7.6645307883995151E-2</v>
      </c>
      <c r="KH82" s="3">
        <f t="shared" si="257"/>
        <v>-98.749194103573601</v>
      </c>
      <c r="KI82" s="3" t="str">
        <f t="shared" si="199"/>
        <v>Bored</v>
      </c>
      <c r="KJ82" s="7">
        <v>0.19220463783851799</v>
      </c>
      <c r="KK82" s="7">
        <v>0.340218460335241</v>
      </c>
      <c r="KL82" s="7">
        <v>-8.4597676349361606E-2</v>
      </c>
      <c r="KM82" s="7">
        <v>3.8166125275216602E-2</v>
      </c>
      <c r="KN82" s="7">
        <v>0.43661390139337702</v>
      </c>
      <c r="KO82" s="7">
        <v>8.6871444837380102E-2</v>
      </c>
      <c r="KP82" s="7">
        <v>-0.13453432281544703</v>
      </c>
      <c r="KQ82" s="7">
        <v>8.9363210914082891E-2</v>
      </c>
      <c r="KR82" s="7">
        <v>-0.14801382249672301</v>
      </c>
      <c r="KS82" s="7">
        <v>-8.7207995358217591E-2</v>
      </c>
      <c r="KT82" s="7">
        <f t="shared" si="200"/>
        <v>2.1456647833010267E-2</v>
      </c>
      <c r="KU82" s="7">
        <f t="shared" si="201"/>
        <v>-8.4959647306581676E-3</v>
      </c>
      <c r="KV82" s="7">
        <f t="shared" si="258"/>
        <v>111.60156251433258</v>
      </c>
      <c r="KW82" s="7" t="str">
        <f t="shared" si="202"/>
        <v>nervous</v>
      </c>
      <c r="LL82" s="5">
        <v>0.28749871071191502</v>
      </c>
      <c r="LM82" s="5">
        <v>0.33994371254335698</v>
      </c>
      <c r="LN82" s="5">
        <v>2.11060823906477E-2</v>
      </c>
      <c r="LO82" s="5">
        <v>1.3369188568726501E-2</v>
      </c>
      <c r="LP82" s="5">
        <v>0.10787639037027399</v>
      </c>
      <c r="LQ82" s="5">
        <v>0.15942601648889301</v>
      </c>
      <c r="LR82" s="5">
        <v>5.3382426796421488E-2</v>
      </c>
      <c r="LS82" s="5">
        <v>2.6772124523116819E-2</v>
      </c>
      <c r="LT82" s="5">
        <v>-5.2445001831441962E-2</v>
      </c>
      <c r="LU82" s="5">
        <v>5.4945712437662345E-2</v>
      </c>
      <c r="LV82" s="5">
        <f t="shared" si="203"/>
        <v>1.3720095534972998E-2</v>
      </c>
      <c r="LW82" s="5">
        <f t="shared" si="204"/>
        <v>4.7950902882979651E-2</v>
      </c>
      <c r="LX82" s="5">
        <f t="shared" si="259"/>
        <v>15.967308152856953</v>
      </c>
      <c r="LY82" s="5" t="str">
        <f t="shared" si="205"/>
        <v>happy</v>
      </c>
      <c r="LZ82" s="6">
        <v>0.57748400190181703</v>
      </c>
      <c r="MA82" s="6">
        <v>0.55781627451060201</v>
      </c>
      <c r="MB82" s="6">
        <v>0.32368192047035099</v>
      </c>
      <c r="MC82" s="6">
        <v>0.26360639163355898</v>
      </c>
      <c r="MD82" s="6">
        <v>0.322622989953677</v>
      </c>
      <c r="ME82" s="6">
        <v>0.34550673548706001</v>
      </c>
      <c r="MF82" s="6">
        <v>0.35960382865497825</v>
      </c>
      <c r="MG82" s="6">
        <v>0.29181852860610874</v>
      </c>
      <c r="MH82" s="6">
        <v>1.9667727391215029E-2</v>
      </c>
      <c r="MI82" s="6">
        <v>0.51729777954406708</v>
      </c>
      <c r="MJ82" s="6">
        <f t="shared" si="206"/>
        <v>0.16725607580810897</v>
      </c>
      <c r="MK82" s="6">
        <f t="shared" si="207"/>
        <v>0.18142512455562443</v>
      </c>
      <c r="ML82" s="6">
        <f t="shared" si="260"/>
        <v>42.673002503304041</v>
      </c>
      <c r="MM82" s="6" t="str">
        <f t="shared" si="208"/>
        <v>excited</v>
      </c>
      <c r="MN82" s="3">
        <v>9.9216107537249507E-2</v>
      </c>
      <c r="MO82" s="3">
        <v>0.22963349969176</v>
      </c>
      <c r="MP82" s="3">
        <v>-0.134965653792534</v>
      </c>
      <c r="MQ82" s="3">
        <v>-0.11194605834417901</v>
      </c>
      <c r="MR82" s="3">
        <v>-2.66819453817559E-2</v>
      </c>
      <c r="MS82" s="3">
        <v>-0.165664498817926</v>
      </c>
      <c r="MT82" s="3">
        <v>-1.8607184502001166</v>
      </c>
      <c r="MU82" s="3">
        <v>-1.7500047963070442</v>
      </c>
      <c r="MV82" s="3">
        <v>-0.13041739215451048</v>
      </c>
      <c r="MW82" s="3">
        <v>-0.75083474849573018</v>
      </c>
      <c r="MX82" s="3">
        <f t="shared" si="209"/>
        <v>-0.43374031158076787</v>
      </c>
      <c r="MY82" s="3">
        <f t="shared" si="210"/>
        <v>-0.27951438645985827</v>
      </c>
      <c r="MZ82" s="3">
        <f t="shared" si="261"/>
        <v>-122.79886414420702</v>
      </c>
      <c r="NA82" s="3" t="str">
        <f t="shared" si="211"/>
        <v>Depressed</v>
      </c>
      <c r="NB82" s="7">
        <v>0.45818579666201997</v>
      </c>
      <c r="NC82" s="7">
        <v>0.43634957600644297</v>
      </c>
      <c r="ND82" s="7">
        <v>0.30168414435830598</v>
      </c>
      <c r="NE82" s="7">
        <v>0.52933735830776796</v>
      </c>
      <c r="NF82" s="7">
        <v>0.16048124825363499</v>
      </c>
      <c r="NG82" s="7">
        <v>0.33086504209287598</v>
      </c>
      <c r="NH82" s="7">
        <v>0.48763571106237869</v>
      </c>
      <c r="NI82" s="7">
        <v>0.68994691422738663</v>
      </c>
      <c r="NJ82" s="7">
        <v>2.1836220655576999E-2</v>
      </c>
      <c r="NK82" s="7">
        <v>0.92899792233713163</v>
      </c>
      <c r="NL82" s="7">
        <f t="shared" si="212"/>
        <v>-0.22300624192927176</v>
      </c>
      <c r="NM82" s="7">
        <f t="shared" si="213"/>
        <v>0.31907714324737557</v>
      </c>
      <c r="NN82" s="7">
        <f t="shared" si="262"/>
        <v>-34.9500886812123</v>
      </c>
      <c r="NO82" s="7" t="str">
        <f t="shared" si="214"/>
        <v>Relased</v>
      </c>
      <c r="NP82" s="5">
        <v>0.50697693566667601</v>
      </c>
      <c r="NQ82" s="5">
        <v>0</v>
      </c>
      <c r="NR82" s="5">
        <v>1.28396245012187</v>
      </c>
      <c r="NS82" s="5">
        <v>0</v>
      </c>
      <c r="NT82" s="5">
        <v>0.47581348667321799</v>
      </c>
      <c r="NU82" s="5">
        <v>0</v>
      </c>
      <c r="NV82" s="5">
        <v>1.3064458311110982</v>
      </c>
      <c r="NX82" s="5">
        <v>0.50697693566667601</v>
      </c>
      <c r="NY82" s="5">
        <v>2.5325855276501996</v>
      </c>
      <c r="NZ82" s="5">
        <f t="shared" si="215"/>
        <v>0.20941598061366951</v>
      </c>
      <c r="OA82" s="5">
        <f t="shared" si="216"/>
        <v>0.63457272817645993</v>
      </c>
      <c r="OB82" s="5">
        <f t="shared" si="263"/>
        <v>18.263458300841851</v>
      </c>
      <c r="OC82" s="5" t="str">
        <f t="shared" si="217"/>
        <v>happy</v>
      </c>
      <c r="OD82" s="1">
        <v>0.90260486549987495</v>
      </c>
      <c r="OE82" s="1">
        <v>1.0265892652892501</v>
      </c>
      <c r="OF82" s="1">
        <v>0.79844297758085903</v>
      </c>
      <c r="OG82" s="1">
        <v>0.48825452732505398</v>
      </c>
      <c r="OH82" s="1">
        <v>0.61117460892459197</v>
      </c>
      <c r="OI82" s="1">
        <v>1.2882285765530299</v>
      </c>
      <c r="OJ82" s="1">
        <v>0.52744999590143338</v>
      </c>
      <c r="OK82" s="1">
        <v>0.21092567998200232</v>
      </c>
      <c r="OL82" s="1">
        <v>-0.12398439978937514</v>
      </c>
      <c r="OM82" s="1">
        <v>0.66696113385934741</v>
      </c>
      <c r="ON82" s="1">
        <f t="shared" si="218"/>
        <v>-0.29681106407264679</v>
      </c>
      <c r="OO82" s="1">
        <f t="shared" si="219"/>
        <v>9.9019336185138584E-2</v>
      </c>
      <c r="OP82" s="1">
        <f t="shared" si="264"/>
        <v>-71.550751475033906</v>
      </c>
      <c r="OQ82" s="1" t="str">
        <f t="shared" si="220"/>
        <v>Calm</v>
      </c>
      <c r="OR82" s="3">
        <v>0.260678507640352</v>
      </c>
      <c r="OS82" s="3">
        <v>0.18497036009627499</v>
      </c>
      <c r="OT82" s="3">
        <v>-6.6144503428506196E-2</v>
      </c>
      <c r="OU82" s="3">
        <v>-0.16667862269436801</v>
      </c>
      <c r="OV82" s="3">
        <v>-0.23839991881918399</v>
      </c>
      <c r="OW82" s="3">
        <v>-0.12793823017171399</v>
      </c>
      <c r="OX82" s="3">
        <v>-2.9689718661919451</v>
      </c>
      <c r="OY82" s="3">
        <v>-2.9225389778505804</v>
      </c>
      <c r="OZ82" s="3">
        <v>7.5708147544077009E-2</v>
      </c>
      <c r="PA82" s="3">
        <v>-0.52243625638575575</v>
      </c>
      <c r="PB82" s="3">
        <f t="shared" si="221"/>
        <v>-8.4457338120082714E-2</v>
      </c>
      <c r="PC82" s="3">
        <f t="shared" si="222"/>
        <v>-5.0924745956857143E-2</v>
      </c>
      <c r="PD82" s="3">
        <f t="shared" si="265"/>
        <v>-121.08847009568869</v>
      </c>
      <c r="PE82" s="3" t="str">
        <f t="shared" si="223"/>
        <v>Depressed</v>
      </c>
      <c r="PF82" s="1">
        <v>0.36367906734796002</v>
      </c>
      <c r="PG82" s="1">
        <v>0.39445055580976801</v>
      </c>
      <c r="PH82" s="1">
        <v>0.57474797427184199</v>
      </c>
      <c r="PI82" s="1">
        <v>1.1088983489359201</v>
      </c>
      <c r="PJ82" s="1">
        <v>0.490059327499835</v>
      </c>
      <c r="PK82" s="1">
        <v>0.20591227295430101</v>
      </c>
      <c r="PL82" s="1">
        <v>0.67321322051388865</v>
      </c>
      <c r="PM82" s="1">
        <v>1.8470469786058252</v>
      </c>
      <c r="PN82" s="1">
        <v>-3.0771488461807994E-2</v>
      </c>
      <c r="PO82" s="1">
        <v>2.220789521711489</v>
      </c>
      <c r="PP82" s="1">
        <f t="shared" si="224"/>
        <v>0.11933396525995366</v>
      </c>
      <c r="PQ82" s="1">
        <f t="shared" si="225"/>
        <v>0.43987981174555135</v>
      </c>
      <c r="PR82" s="1">
        <f t="shared" si="266"/>
        <v>15.178317416279489</v>
      </c>
      <c r="PS82" s="1" t="str">
        <f t="shared" si="226"/>
        <v>happy</v>
      </c>
      <c r="PT82" s="5">
        <v>0.14086515504327099</v>
      </c>
      <c r="PU82" s="5">
        <v>0.39575066035596701</v>
      </c>
      <c r="PV82" s="5">
        <v>0.41125958392767098</v>
      </c>
      <c r="PW82" s="5">
        <v>4.1862123505357902E-2</v>
      </c>
      <c r="PX82" s="5">
        <v>-0.40641232284011097</v>
      </c>
      <c r="PY82" s="5">
        <v>-2.6936442853478602E-2</v>
      </c>
      <c r="PZ82" s="5">
        <v>-1.5487251750405038</v>
      </c>
      <c r="QA82" s="5">
        <v>0.11350463598946117</v>
      </c>
      <c r="QB82" s="5">
        <v>-0.25488550531269605</v>
      </c>
      <c r="QC82" s="5">
        <v>0.84440617370904336</v>
      </c>
      <c r="QD82" s="5">
        <f t="shared" si="227"/>
        <v>-0.45268145676621796</v>
      </c>
      <c r="QE82" s="5">
        <f t="shared" si="228"/>
        <v>0.20067907141017205</v>
      </c>
      <c r="QF82" s="5">
        <f t="shared" si="267"/>
        <v>-66.091720862573453</v>
      </c>
      <c r="QG82" s="5" t="str">
        <f t="shared" si="229"/>
        <v>Calm</v>
      </c>
      <c r="QH82" s="3">
        <v>0.86283867150112803</v>
      </c>
      <c r="QI82" s="3">
        <v>0.729263383092425</v>
      </c>
      <c r="QJ82" s="3">
        <v>0.24417596727578</v>
      </c>
      <c r="QK82" s="3">
        <v>0.38784123879777899</v>
      </c>
      <c r="QL82" s="3">
        <v>0.66385430042330695</v>
      </c>
      <c r="QM82" s="3">
        <v>0.45434737398420699</v>
      </c>
      <c r="QN82" s="3">
        <v>0.15993783410687354</v>
      </c>
      <c r="QO82" s="3">
        <v>0.32767633825472958</v>
      </c>
      <c r="QP82" s="3">
        <v>0.13357528840870303</v>
      </c>
      <c r="QQ82" s="3">
        <v>0.39697028481940272</v>
      </c>
      <c r="QR82" s="3">
        <f t="shared" si="230"/>
        <v>0.31944313532859026</v>
      </c>
      <c r="QS82" s="3">
        <f t="shared" si="231"/>
        <v>-0.45844596508243296</v>
      </c>
      <c r="QT82" s="3">
        <f t="shared" si="268"/>
        <v>145.13138558511054</v>
      </c>
      <c r="QU82" s="3" t="str">
        <f t="shared" si="232"/>
        <v>stressed</v>
      </c>
      <c r="QV82" s="5">
        <v>0.79634129772445295</v>
      </c>
      <c r="QW82" s="5">
        <v>1.2189247226125199</v>
      </c>
      <c r="QX82" s="5">
        <v>0.231797733311328</v>
      </c>
      <c r="QY82" s="5">
        <v>6.9917701800775695E-2</v>
      </c>
      <c r="QZ82" s="5">
        <v>0.31522651321950201</v>
      </c>
      <c r="RA82" s="5">
        <v>0.63493597383299705</v>
      </c>
      <c r="RB82" s="5">
        <v>0.20853224700208162</v>
      </c>
      <c r="RC82" s="5">
        <v>3.7714647025438197E-2</v>
      </c>
      <c r="RD82" s="5">
        <v>-0.42258342488806699</v>
      </c>
      <c r="RE82" s="5">
        <v>0.14971494188228995</v>
      </c>
      <c r="RF82" s="5">
        <f t="shared" si="233"/>
        <v>-0.33957188571148922</v>
      </c>
      <c r="RG82" s="5">
        <f t="shared" si="234"/>
        <v>-0.11497732661652627</v>
      </c>
      <c r="RH82" s="5">
        <f t="shared" si="269"/>
        <v>-108.70584093212621</v>
      </c>
      <c r="RI82" s="5" t="str">
        <f t="shared" si="235"/>
        <v>Bored</v>
      </c>
    </row>
    <row r="83" spans="1:477" x14ac:dyDescent="0.3">
      <c r="A83" s="1">
        <v>1.47314613535046</v>
      </c>
      <c r="B83" s="1">
        <v>0.86040088940090298</v>
      </c>
      <c r="C83" s="1">
        <v>0.47092472213929998</v>
      </c>
      <c r="D83" s="1">
        <v>5.93598521816283E-2</v>
      </c>
      <c r="E83" s="1">
        <v>1.2242531205537699</v>
      </c>
      <c r="F83" s="1">
        <v>0.844130534121041</v>
      </c>
      <c r="G83" s="1">
        <v>0.17458473049865034</v>
      </c>
      <c r="H83" s="1">
        <v>3.4824733274190708E-2</v>
      </c>
      <c r="I83" s="1">
        <v>0.61274524594955704</v>
      </c>
      <c r="J83" s="1">
        <v>0.22724400609729709</v>
      </c>
      <c r="K83" s="18">
        <f t="shared" si="137"/>
        <v>0.42356804998197939</v>
      </c>
      <c r="L83" s="19">
        <f t="shared" si="138"/>
        <v>-0.65696909134995662</v>
      </c>
      <c r="M83" s="19">
        <f t="shared" si="236"/>
        <v>147.18888746420424</v>
      </c>
      <c r="N83" s="19" t="str">
        <f t="shared" si="139"/>
        <v>stressed</v>
      </c>
      <c r="O83" s="19">
        <f t="shared" si="237"/>
        <v>-0.26258105769899553</v>
      </c>
      <c r="P83" s="9">
        <v>0.18299045286601301</v>
      </c>
      <c r="Q83" s="9">
        <v>0.43471200219746903</v>
      </c>
      <c r="R83" s="9">
        <v>-0.311924831872606</v>
      </c>
      <c r="S83" s="9">
        <v>-7.4292391017048695E-2</v>
      </c>
      <c r="T83" s="9">
        <v>0.63003409857903303</v>
      </c>
      <c r="U83" s="9">
        <v>0.955295448418227</v>
      </c>
      <c r="V83" s="9">
        <v>-0.38365979393635768</v>
      </c>
      <c r="W83" s="9">
        <v>-5.3447476834848108E-2</v>
      </c>
      <c r="X83" s="9">
        <v>-0.25172154933145602</v>
      </c>
      <c r="Y83" s="9">
        <v>-0.62524799719302193</v>
      </c>
      <c r="Z83" s="9">
        <f t="shared" si="140"/>
        <v>-0.12760695957380053</v>
      </c>
      <c r="AA83" s="9">
        <f t="shared" si="141"/>
        <v>-0.42970976297171992</v>
      </c>
      <c r="AB83" s="9">
        <f t="shared" si="238"/>
        <v>-163.46064388309932</v>
      </c>
      <c r="AC83" s="9" t="str">
        <f t="shared" si="142"/>
        <v>Sad</v>
      </c>
      <c r="AD83" s="3">
        <v>0.26339920975138198</v>
      </c>
      <c r="AE83" s="3">
        <v>0.48087162998309202</v>
      </c>
      <c r="AF83" s="3">
        <v>0.100732413357318</v>
      </c>
      <c r="AG83" s="3">
        <v>-0.14640414369044999</v>
      </c>
      <c r="AH83" s="3">
        <v>0.35394025359964798</v>
      </c>
      <c r="AI83" s="3">
        <v>0.60177015917519505</v>
      </c>
      <c r="AJ83" s="3">
        <v>0.16317183549310826</v>
      </c>
      <c r="AK83" s="3">
        <v>-0.13522860945934265</v>
      </c>
      <c r="AL83" s="3">
        <v>-0.21747242023171004</v>
      </c>
      <c r="AM83" s="3">
        <v>-6.1364395721087012E-2</v>
      </c>
      <c r="AN83" s="3">
        <f t="shared" si="143"/>
        <v>-0.13162969383766332</v>
      </c>
      <c r="AO83" s="3">
        <f t="shared" si="144"/>
        <v>0.19768272056869152</v>
      </c>
      <c r="AP83" s="3">
        <f t="shared" si="239"/>
        <v>-33.658194172518826</v>
      </c>
      <c r="AQ83" s="3" t="str">
        <f t="shared" si="145"/>
        <v>Relased</v>
      </c>
      <c r="AR83" s="9">
        <v>-0.27019839071657498</v>
      </c>
      <c r="AS83" s="9">
        <v>0.230786389632333</v>
      </c>
      <c r="AT83" s="9">
        <v>-8.7260671636352496E-2</v>
      </c>
      <c r="AU83" s="9">
        <v>0.18888154829342599</v>
      </c>
      <c r="AV83" s="9">
        <v>-0.57466025965756196</v>
      </c>
      <c r="AW83" s="9">
        <v>-4.88311498749157E-2</v>
      </c>
      <c r="AX83" s="9">
        <v>0.10328434418906644</v>
      </c>
      <c r="AY83" s="9">
        <v>1.038066002085144</v>
      </c>
      <c r="AZ83" s="9">
        <v>-0.50098478034890803</v>
      </c>
      <c r="BA83" s="9">
        <v>-2.5784246894711562</v>
      </c>
      <c r="BB83" s="9">
        <f t="shared" si="146"/>
        <v>-0.47233511910696169</v>
      </c>
      <c r="BC83" s="9">
        <f t="shared" si="147"/>
        <v>-0.92662043675650207</v>
      </c>
      <c r="BD83" s="9">
        <f t="shared" si="240"/>
        <v>-152.99026041782804</v>
      </c>
      <c r="BE83" s="9" t="str">
        <f t="shared" si="148"/>
        <v>Sad</v>
      </c>
      <c r="BF83" s="5">
        <v>0.18603441229228501</v>
      </c>
      <c r="BG83" s="5">
        <v>0.35289749903565099</v>
      </c>
      <c r="BH83" s="5">
        <v>-7.5315135109653999E-2</v>
      </c>
      <c r="BI83" s="5">
        <v>4.9206532567089897E-3</v>
      </c>
      <c r="BJ83" s="5">
        <v>-2.23502382485747E-2</v>
      </c>
      <c r="BK83" s="5">
        <v>0.19216194292310701</v>
      </c>
      <c r="BL83" s="5">
        <v>-0.4601247221954507</v>
      </c>
      <c r="BM83" s="5">
        <v>9.0277369364079596E-3</v>
      </c>
      <c r="BN83" s="5">
        <v>-0.16686308674336597</v>
      </c>
      <c r="BO83" s="5">
        <v>-0.13061850740939052</v>
      </c>
      <c r="BP83" s="5">
        <f t="shared" si="149"/>
        <v>-0.1411151734379491</v>
      </c>
      <c r="BQ83" s="5">
        <f t="shared" si="150"/>
        <v>-0.12656887699149888</v>
      </c>
      <c r="BR83" s="5">
        <f t="shared" si="241"/>
        <v>-131.88953276946242</v>
      </c>
      <c r="BS83" s="5" t="str">
        <f t="shared" si="151"/>
        <v>Depressed</v>
      </c>
      <c r="BT83" s="6">
        <v>0.31145617797621</v>
      </c>
      <c r="BU83" s="6">
        <v>0.60339939885120897</v>
      </c>
      <c r="BV83" s="6">
        <v>-1.79247357352596E-2</v>
      </c>
      <c r="BW83" s="6">
        <v>0.30181724958262401</v>
      </c>
      <c r="BX83" s="6">
        <v>-0.39621315040736799</v>
      </c>
      <c r="BY83" s="6">
        <v>0.45101471880661298</v>
      </c>
      <c r="BZ83" s="6">
        <v>0.21148390770822517</v>
      </c>
      <c r="CA83" s="6">
        <v>0.28624166210241281</v>
      </c>
      <c r="CB83" s="6">
        <v>-0.29194322087499897</v>
      </c>
      <c r="CC83" s="6">
        <v>0.31031402227645682</v>
      </c>
      <c r="CD83" s="6">
        <f t="shared" si="152"/>
        <v>-0.33876846441809416</v>
      </c>
      <c r="CE83" s="6">
        <f t="shared" si="153"/>
        <v>-0.85179253040818725</v>
      </c>
      <c r="CF83" s="6">
        <f t="shared" si="242"/>
        <v>-158.31167005026495</v>
      </c>
      <c r="CG83" s="6" t="str">
        <f t="shared" si="154"/>
        <v>Sad</v>
      </c>
      <c r="CH83" s="5">
        <v>0.34156178848991198</v>
      </c>
      <c r="CI83" s="5">
        <v>0.47380446271223697</v>
      </c>
      <c r="CJ83" s="5">
        <v>0.35085391599979499</v>
      </c>
      <c r="CK83" s="5">
        <v>0.48569438282154997</v>
      </c>
      <c r="CL83" s="5">
        <v>0.31385408714865698</v>
      </c>
      <c r="CM83" s="5">
        <v>0.56216543958739595</v>
      </c>
      <c r="CN83" s="5">
        <v>0.53531494893674869</v>
      </c>
      <c r="CO83" s="5">
        <v>0.46883059222416762</v>
      </c>
      <c r="CP83" s="5">
        <v>-0.132242674222325</v>
      </c>
      <c r="CQ83" s="5">
        <v>1.0259785680213842</v>
      </c>
      <c r="CR83" s="5">
        <f t="shared" si="155"/>
        <v>-0.37218369896258918</v>
      </c>
      <c r="CS83" s="5">
        <f t="shared" si="156"/>
        <v>-0.15662529272300973</v>
      </c>
      <c r="CT83" s="5">
        <f t="shared" si="243"/>
        <v>-112.82271720992951</v>
      </c>
      <c r="CU83" s="5" t="str">
        <f t="shared" si="157"/>
        <v>Bored</v>
      </c>
      <c r="CV83" s="3">
        <v>0.271185182659475</v>
      </c>
      <c r="CW83" s="3">
        <v>0.78511885183890295</v>
      </c>
      <c r="CX83" s="3">
        <v>0.18612753229850801</v>
      </c>
      <c r="CY83" s="3">
        <v>0.47901209463547401</v>
      </c>
      <c r="CZ83" s="3">
        <v>0.12574499832500799</v>
      </c>
      <c r="DA83" s="3">
        <v>0.359098913386727</v>
      </c>
      <c r="DB83" s="3">
        <v>0.468917560858856</v>
      </c>
      <c r="DC83" s="3">
        <v>0.41863717658763749</v>
      </c>
      <c r="DD83" s="3">
        <v>-0.51393366917942795</v>
      </c>
      <c r="DE83" s="3">
        <v>0.62968577721076902</v>
      </c>
      <c r="DF83" s="3">
        <f t="shared" si="158"/>
        <v>-0.50673642944796216</v>
      </c>
      <c r="DG83" s="3">
        <f t="shared" si="159"/>
        <v>-0.34314380765690466</v>
      </c>
      <c r="DH83" s="3">
        <f t="shared" si="244"/>
        <v>-124.10445397915564</v>
      </c>
      <c r="DI83" s="3" t="str">
        <f t="shared" si="160"/>
        <v>Depressed</v>
      </c>
      <c r="DJ83" s="7">
        <v>0.73333022256105096</v>
      </c>
      <c r="DK83" s="7">
        <v>0.25633133279502501</v>
      </c>
      <c r="DL83" s="7">
        <v>0.35908277992224102</v>
      </c>
      <c r="DM83" s="7">
        <v>-0.126931562525125</v>
      </c>
      <c r="DN83" s="7">
        <v>1.1026934123764001</v>
      </c>
      <c r="DO83" s="7">
        <v>0.86049458483354802</v>
      </c>
      <c r="DP83" s="7">
        <v>0.19557633850093337</v>
      </c>
      <c r="DQ83" s="7">
        <v>-0.11365384749903261</v>
      </c>
      <c r="DR83" s="7">
        <v>0.47699888976602595</v>
      </c>
      <c r="DS83" s="7">
        <v>0.23457637223625305</v>
      </c>
      <c r="DT83" s="7">
        <f t="shared" si="161"/>
        <v>8.0694843072451228E-2</v>
      </c>
      <c r="DU83" s="7">
        <f t="shared" si="162"/>
        <v>0.18640651127315877</v>
      </c>
      <c r="DV83" s="7">
        <f t="shared" si="245"/>
        <v>23.407647800501532</v>
      </c>
      <c r="DW83" s="7" t="str">
        <f t="shared" si="163"/>
        <v>happy</v>
      </c>
      <c r="DX83" s="9">
        <v>0.44518202948819102</v>
      </c>
      <c r="DY83" s="9">
        <v>0.55242508283576797</v>
      </c>
      <c r="DZ83" s="9">
        <v>-0.16983125450529499</v>
      </c>
      <c r="EA83" s="9">
        <v>-0.19900238754847999</v>
      </c>
      <c r="EB83" s="9">
        <v>0.37703417833726799</v>
      </c>
      <c r="EC83" s="9">
        <v>0.33392087029299</v>
      </c>
      <c r="ED83" s="9">
        <v>-0.20655303664525543</v>
      </c>
      <c r="EE83" s="9">
        <v>-0.22451999340213746</v>
      </c>
      <c r="EF83" s="9">
        <v>-0.10724305334757694</v>
      </c>
      <c r="EG83" s="9">
        <v>-0.36971833650480374</v>
      </c>
      <c r="EH83" s="9">
        <f t="shared" si="164"/>
        <v>-7.3081534511841628E-2</v>
      </c>
      <c r="EI83" s="9">
        <f t="shared" si="165"/>
        <v>-8.4997614280481026E-2</v>
      </c>
      <c r="EJ83" s="9">
        <f t="shared" si="246"/>
        <v>-139.31082982706889</v>
      </c>
      <c r="EK83" s="9" t="str">
        <f t="shared" si="166"/>
        <v>Depressed</v>
      </c>
      <c r="EL83" s="1">
        <v>0.67727326445063996</v>
      </c>
      <c r="EM83" s="1">
        <v>0.234565710030572</v>
      </c>
      <c r="EN83" s="1">
        <v>0.20639134792528399</v>
      </c>
      <c r="EO83" s="1">
        <v>8.8502545637473701E-2</v>
      </c>
      <c r="EP83" s="1">
        <v>0.31571110276241199</v>
      </c>
      <c r="EQ83" s="1">
        <v>0.21549807821518699</v>
      </c>
      <c r="ER83" s="1">
        <v>0.20784954400092912</v>
      </c>
      <c r="ES83" s="1">
        <v>0.19664444896230257</v>
      </c>
      <c r="ET83" s="1">
        <v>0.44270755442006793</v>
      </c>
      <c r="EU83" s="1">
        <v>0.32340566900042483</v>
      </c>
      <c r="EV83" s="1">
        <f t="shared" si="167"/>
        <v>0.35063083871900469</v>
      </c>
      <c r="EW83" s="1">
        <f t="shared" si="168"/>
        <v>-0.66223297658311753</v>
      </c>
      <c r="EX83" s="1">
        <f t="shared" si="247"/>
        <v>152.10023471162435</v>
      </c>
      <c r="EY83" s="1" t="str">
        <f t="shared" si="169"/>
        <v>Upset</v>
      </c>
      <c r="EZ83" s="3">
        <v>0.41477679568327702</v>
      </c>
      <c r="FA83" s="3">
        <v>9.5897329446406401E-2</v>
      </c>
      <c r="FB83" s="3">
        <v>9.0614227480888099E-2</v>
      </c>
      <c r="FC83" s="3">
        <v>0.19187506621347</v>
      </c>
      <c r="FD83" s="3">
        <v>0.49363988450115898</v>
      </c>
      <c r="FE83" s="3">
        <v>-0.35570316291111598</v>
      </c>
      <c r="FF83" s="3">
        <v>9.9749629721121669E-2</v>
      </c>
      <c r="FG83" s="3">
        <v>-0.73853255585014843</v>
      </c>
      <c r="FH83" s="3">
        <v>0.31887946623687063</v>
      </c>
      <c r="FI83" s="3">
        <v>0.55316938883994016</v>
      </c>
      <c r="FJ83" s="3">
        <f t="shared" si="170"/>
        <v>0.11954219958847245</v>
      </c>
      <c r="FK83" s="3">
        <f t="shared" si="171"/>
        <v>3.8920955638387822E-2</v>
      </c>
      <c r="FL83" s="3">
        <f t="shared" si="248"/>
        <v>71.965610647029479</v>
      </c>
      <c r="FM83" s="3" t="str">
        <f t="shared" si="172"/>
        <v>alert</v>
      </c>
      <c r="FN83" s="7">
        <v>0.63361192385873499</v>
      </c>
      <c r="FO83" s="7">
        <v>0.55462361599387699</v>
      </c>
      <c r="FP83" s="7">
        <v>0.25049253064308502</v>
      </c>
      <c r="FQ83" s="7">
        <v>0.13113798844073499</v>
      </c>
      <c r="FR83" s="7">
        <v>0.63976170834583501</v>
      </c>
      <c r="FS83" s="7">
        <v>0.83058658419605502</v>
      </c>
      <c r="FT83" s="7">
        <v>0.19671565698231996</v>
      </c>
      <c r="FU83" s="7">
        <v>9.4670100193280482E-2</v>
      </c>
      <c r="FV83" s="7">
        <v>7.8988307864857998E-2</v>
      </c>
      <c r="FW83" s="7">
        <v>0.32117413280800977</v>
      </c>
      <c r="FX83" s="7">
        <f t="shared" si="173"/>
        <v>0.15657092709503462</v>
      </c>
      <c r="FY83" s="7">
        <f t="shared" si="174"/>
        <v>0.21267855770507271</v>
      </c>
      <c r="FZ83" s="7">
        <f t="shared" si="249"/>
        <v>36.359971541550202</v>
      </c>
      <c r="GA83" s="7" t="str">
        <f t="shared" si="175"/>
        <v>excited</v>
      </c>
      <c r="GB83" s="5">
        <v>0.72376531805978706</v>
      </c>
      <c r="GC83" s="5">
        <v>0.65658229329344397</v>
      </c>
      <c r="GD83" s="5">
        <v>0.53315025233707503</v>
      </c>
      <c r="GE83" s="5">
        <v>0.76479282151575001</v>
      </c>
      <c r="GF83" s="5">
        <v>7.8168743508768193E-2</v>
      </c>
      <c r="GG83" s="5">
        <v>0.40455756540843602</v>
      </c>
      <c r="GH83" s="5">
        <v>0.66483053643369572</v>
      </c>
      <c r="GI83" s="5">
        <v>0.72072763570613674</v>
      </c>
      <c r="GJ83" s="5">
        <v>6.718302476634308E-2</v>
      </c>
      <c r="GK83" s="5">
        <v>0.94030160459391787</v>
      </c>
      <c r="GL83" s="5">
        <f t="shared" si="176"/>
        <v>0.13385967890585548</v>
      </c>
      <c r="GM83" s="5">
        <f t="shared" si="177"/>
        <v>-0.36453957172544571</v>
      </c>
      <c r="GN83" s="5">
        <f t="shared" si="250"/>
        <v>159.83666128451824</v>
      </c>
      <c r="GO83" s="5" t="str">
        <f t="shared" si="178"/>
        <v>Upset</v>
      </c>
      <c r="GP83" s="6">
        <v>0.28981671487914001</v>
      </c>
      <c r="GQ83" s="6">
        <v>0.24832705080534001</v>
      </c>
      <c r="GR83" s="6">
        <v>0.218162781699476</v>
      </c>
      <c r="GS83" s="6">
        <v>0.33876230603303098</v>
      </c>
      <c r="GT83" s="6">
        <v>0.33092295550088402</v>
      </c>
      <c r="GU83" s="6">
        <v>0.21353808486155201</v>
      </c>
      <c r="GV83" s="6">
        <v>0.351456161269529</v>
      </c>
      <c r="GW83" s="6">
        <v>0.7334658537148262</v>
      </c>
      <c r="GX83" s="6">
        <v>4.1489664073800003E-2</v>
      </c>
      <c r="GY83" s="6">
        <v>1.0349001944194938</v>
      </c>
      <c r="GZ83" s="6">
        <f t="shared" si="179"/>
        <v>0.18939413347767831</v>
      </c>
      <c r="HA83" s="6">
        <f t="shared" si="180"/>
        <v>0.3066616783274041</v>
      </c>
      <c r="HB83" s="6">
        <f t="shared" si="251"/>
        <v>31.699461810075139</v>
      </c>
      <c r="HC83" s="6" t="str">
        <f t="shared" si="181"/>
        <v>excited</v>
      </c>
      <c r="HD83" s="3">
        <v>0.106708965283136</v>
      </c>
      <c r="HE83" s="3">
        <v>0.64889482317571501</v>
      </c>
      <c r="HF83" s="3">
        <v>0.29475505825068898</v>
      </c>
      <c r="HG83" s="3">
        <v>0.63776361698045803</v>
      </c>
      <c r="HH83" s="3">
        <v>0.32299958230981901</v>
      </c>
      <c r="HI83" s="3">
        <v>0.37443388375174402</v>
      </c>
      <c r="HJ83" s="3">
        <v>0.6859418084694423</v>
      </c>
      <c r="HK83" s="3">
        <v>0.62322459309808786</v>
      </c>
      <c r="HL83" s="3">
        <v>-0.542185857892579</v>
      </c>
      <c r="HM83" s="3">
        <v>1.234137109255548</v>
      </c>
      <c r="HN83" s="3">
        <f t="shared" si="182"/>
        <v>-0.4487898083066314</v>
      </c>
      <c r="HO83" s="3">
        <f t="shared" si="183"/>
        <v>-1.2552967694661521E-2</v>
      </c>
      <c r="HP83" s="3">
        <f t="shared" si="252"/>
        <v>-91.602185650679075</v>
      </c>
      <c r="HQ83" s="3" t="str">
        <f t="shared" si="184"/>
        <v>Bored</v>
      </c>
      <c r="HR83" s="5">
        <v>0.93141308590609995</v>
      </c>
      <c r="HS83" s="5">
        <v>0.98743627318051197</v>
      </c>
      <c r="HT83" s="5">
        <v>0.67045140409537196</v>
      </c>
      <c r="HU83" s="5">
        <v>0.66221405505736097</v>
      </c>
      <c r="HV83" s="5">
        <v>0.92375394577560199</v>
      </c>
      <c r="HW83" s="5">
        <v>1.2556017318527799</v>
      </c>
      <c r="HX83" s="5">
        <v>0.36139678672901504</v>
      </c>
      <c r="HY83" s="5">
        <v>0.29523086705235391</v>
      </c>
      <c r="HZ83" s="5">
        <v>-5.6023187274412023E-2</v>
      </c>
      <c r="IA83" s="5">
        <v>0.6945128093781644</v>
      </c>
      <c r="IB83" s="5">
        <f t="shared" si="185"/>
        <v>-1.4914506986001719E-2</v>
      </c>
      <c r="IC83" s="5">
        <f t="shared" si="186"/>
        <v>-7.9416827801068401E-2</v>
      </c>
      <c r="ID83" s="5">
        <f t="shared" si="253"/>
        <v>-169.363722036989</v>
      </c>
      <c r="IE83" s="5" t="str">
        <f t="shared" si="187"/>
        <v>Sad</v>
      </c>
      <c r="IF83" s="6">
        <v>0.269697421697418</v>
      </c>
      <c r="IG83" s="6">
        <v>-0.179038280470872</v>
      </c>
      <c r="IH83" s="6">
        <v>0.232058608789212</v>
      </c>
      <c r="II83" s="6">
        <v>0.41022325940243998</v>
      </c>
      <c r="IJ83" s="6">
        <v>-0.159177628963212</v>
      </c>
      <c r="IK83" s="6">
        <v>-0.21609630429308799</v>
      </c>
      <c r="IL83" s="6">
        <v>2.0997018094966946</v>
      </c>
      <c r="IM83" s="6">
        <v>-1.0381861654744633</v>
      </c>
      <c r="IN83" s="6">
        <v>0.61517209280841101</v>
      </c>
      <c r="IO83" s="6">
        <v>2.5137956682047702</v>
      </c>
      <c r="IP83" s="6">
        <f t="shared" si="188"/>
        <v>0.64232171422033035</v>
      </c>
      <c r="IQ83" s="6">
        <f t="shared" si="189"/>
        <v>0.84762742366349086</v>
      </c>
      <c r="IR83" s="6">
        <f t="shared" si="254"/>
        <v>37.154404661541932</v>
      </c>
      <c r="IS83" s="6" t="str">
        <f t="shared" si="190"/>
        <v>excited</v>
      </c>
      <c r="IT83" s="5">
        <v>0.60563136485455704</v>
      </c>
      <c r="IU83" s="5">
        <v>0.68672145341383595</v>
      </c>
      <c r="IV83" s="5">
        <v>0.53586386802772001</v>
      </c>
      <c r="IW83" s="5">
        <v>0.72186558497204401</v>
      </c>
      <c r="IX83" s="5">
        <v>0.66996969614879098</v>
      </c>
      <c r="IY83" s="5">
        <v>0.40561704509642699</v>
      </c>
      <c r="IZ83" s="5">
        <v>0.42008734894452515</v>
      </c>
      <c r="JA83" s="5">
        <v>0.6608442217833832</v>
      </c>
      <c r="JB83" s="5">
        <v>-8.1090088559278906E-2</v>
      </c>
      <c r="JC83" s="5">
        <v>0.97320904571940314</v>
      </c>
      <c r="JD83" s="5">
        <f t="shared" si="191"/>
        <v>0.18179426399145227</v>
      </c>
      <c r="JE83" s="5">
        <f t="shared" si="192"/>
        <v>-0.72393754353309836</v>
      </c>
      <c r="JF83" s="5">
        <f t="shared" si="255"/>
        <v>165.90344535696215</v>
      </c>
      <c r="JG83" s="5" t="str">
        <f t="shared" si="193"/>
        <v>Upset</v>
      </c>
      <c r="JH83" s="6">
        <v>0.47840142875671599</v>
      </c>
      <c r="JI83" s="6">
        <v>1.3039760375266101</v>
      </c>
      <c r="JJ83" s="6">
        <v>-3.7520169092352902E-2</v>
      </c>
      <c r="JK83" s="6">
        <v>0.63739904739236297</v>
      </c>
      <c r="JL83" s="6">
        <v>0.72074536272048395</v>
      </c>
      <c r="JM83" s="6">
        <v>1.5407686429855001</v>
      </c>
      <c r="JN83" s="6">
        <v>-3.1289054316805294E-2</v>
      </c>
      <c r="JO83" s="6">
        <v>0.22406195246935784</v>
      </c>
      <c r="JP83" s="6">
        <v>-0.82557460876989408</v>
      </c>
      <c r="JQ83" s="6">
        <v>0.33656107622977183</v>
      </c>
      <c r="JR83" s="6">
        <f t="shared" si="194"/>
        <v>-0.65724286350781469</v>
      </c>
      <c r="JS83" s="6">
        <f t="shared" si="195"/>
        <v>0.50050477530918713</v>
      </c>
      <c r="JT83" s="6">
        <f t="shared" si="256"/>
        <v>-52.70993692924656</v>
      </c>
      <c r="JU83" s="6" t="str">
        <f t="shared" si="196"/>
        <v>Relased</v>
      </c>
      <c r="JV83" s="3">
        <v>0.320735324841595</v>
      </c>
      <c r="JW83" s="3">
        <v>1.2056206914459999</v>
      </c>
      <c r="JX83" s="3">
        <v>0.1275148815195</v>
      </c>
      <c r="JY83" s="3">
        <v>3.66761110147511E-2</v>
      </c>
      <c r="JZ83" s="3">
        <v>0.230620704228996</v>
      </c>
      <c r="KA83" s="3">
        <v>0.95994982922438798</v>
      </c>
      <c r="KB83" s="3">
        <v>0.23127502883109682</v>
      </c>
      <c r="KC83" s="3">
        <v>1.6936004006647361E-2</v>
      </c>
      <c r="KD83" s="3">
        <v>-0.88488536660440498</v>
      </c>
      <c r="KE83" s="3">
        <v>0.10757057382562467</v>
      </c>
      <c r="KF83" s="3">
        <f t="shared" si="197"/>
        <v>-0.81855432736817701</v>
      </c>
      <c r="KG83" s="3">
        <f t="shared" si="198"/>
        <v>-8.8355812446441639E-2</v>
      </c>
      <c r="KH83" s="3">
        <f t="shared" si="257"/>
        <v>-96.160727537292217</v>
      </c>
      <c r="KI83" s="3" t="str">
        <f t="shared" si="199"/>
        <v>Bored</v>
      </c>
      <c r="KJ83" s="7">
        <v>0.19220463783851799</v>
      </c>
      <c r="KK83" s="7">
        <v>0.340218460335241</v>
      </c>
      <c r="KL83" s="7">
        <v>-8.4597676349361606E-2</v>
      </c>
      <c r="KM83" s="7">
        <v>3.8166125275216602E-2</v>
      </c>
      <c r="KN83" s="7">
        <v>0.43661390139337702</v>
      </c>
      <c r="KO83" s="7">
        <v>8.6871444837380102E-2</v>
      </c>
      <c r="KP83" s="7">
        <v>-0.13453432281544703</v>
      </c>
      <c r="KQ83" s="7">
        <v>8.9363210914082891E-2</v>
      </c>
      <c r="KR83" s="7">
        <v>-0.14801382249672301</v>
      </c>
      <c r="KS83" s="7">
        <v>-8.7207995358217591E-2</v>
      </c>
      <c r="KT83" s="7">
        <f t="shared" si="200"/>
        <v>2.1456647833010267E-2</v>
      </c>
      <c r="KU83" s="7">
        <f t="shared" si="201"/>
        <v>-8.4959647306581676E-3</v>
      </c>
      <c r="KV83" s="7">
        <f t="shared" si="258"/>
        <v>111.60156251433258</v>
      </c>
      <c r="KW83" s="7" t="str">
        <f t="shared" si="202"/>
        <v>nervous</v>
      </c>
      <c r="LL83" s="5">
        <v>0.28749871071191502</v>
      </c>
      <c r="LM83" s="5">
        <v>0.33994371254335698</v>
      </c>
      <c r="LN83" s="5">
        <v>2.11060823906477E-2</v>
      </c>
      <c r="LO83" s="5">
        <v>1.3369188568726501E-2</v>
      </c>
      <c r="LP83" s="5">
        <v>0.10787639037027399</v>
      </c>
      <c r="LQ83" s="5">
        <v>0.15942601648889301</v>
      </c>
      <c r="LR83" s="5">
        <v>5.3382426796421488E-2</v>
      </c>
      <c r="LS83" s="5">
        <v>2.6772124523116819E-2</v>
      </c>
      <c r="LT83" s="5">
        <v>-5.2445001831441962E-2</v>
      </c>
      <c r="LU83" s="5">
        <v>5.4945712437662345E-2</v>
      </c>
      <c r="LV83" s="5">
        <f t="shared" si="203"/>
        <v>1.3720095534972998E-2</v>
      </c>
      <c r="LW83" s="5">
        <f t="shared" si="204"/>
        <v>4.7950902882979651E-2</v>
      </c>
      <c r="LX83" s="5">
        <f t="shared" si="259"/>
        <v>15.967308152856953</v>
      </c>
      <c r="LY83" s="5" t="str">
        <f t="shared" si="205"/>
        <v>happy</v>
      </c>
      <c r="LZ83" s="6">
        <v>0.52345290347690498</v>
      </c>
      <c r="MA83" s="6">
        <v>0.195068977979063</v>
      </c>
      <c r="MB83" s="6">
        <v>0.237405342979116</v>
      </c>
      <c r="MC83" s="6">
        <v>0.16073646219408699</v>
      </c>
      <c r="MD83" s="6">
        <v>0.27707042244565999</v>
      </c>
      <c r="ME83" s="6">
        <v>-4.1821206791728301E-2</v>
      </c>
      <c r="MF83" s="6">
        <v>0.29656268005122477</v>
      </c>
      <c r="MG83" s="6">
        <v>1.0488665573974181</v>
      </c>
      <c r="MH83" s="6">
        <v>0.32838392549784201</v>
      </c>
      <c r="MI83" s="6">
        <v>0.55411229003413676</v>
      </c>
      <c r="MJ83" s="6">
        <f t="shared" si="206"/>
        <v>0.39098950748460615</v>
      </c>
      <c r="MK83" s="6">
        <f t="shared" si="207"/>
        <v>0.19450198555773146</v>
      </c>
      <c r="ML83" s="6">
        <f t="shared" si="260"/>
        <v>63.551451547680223</v>
      </c>
      <c r="MM83" s="6" t="str">
        <f t="shared" si="208"/>
        <v>alert</v>
      </c>
      <c r="MN83" s="3">
        <v>0.12423625919355399</v>
      </c>
      <c r="MO83" s="3">
        <v>9.1788291374863495E-2</v>
      </c>
      <c r="MP83" s="3">
        <v>-0.179911183951007</v>
      </c>
      <c r="MQ83" s="3">
        <v>-7.5405816965257597E-2</v>
      </c>
      <c r="MR83" s="3">
        <v>-0.13402876109419201</v>
      </c>
      <c r="MS83" s="3">
        <v>-0.176131578513154</v>
      </c>
      <c r="MT83" s="3">
        <v>18.372340978487337</v>
      </c>
      <c r="MU83" s="3">
        <v>0.89403459983271816</v>
      </c>
      <c r="MV83" s="3">
        <v>3.2447967818690499E-2</v>
      </c>
      <c r="MW83" s="3">
        <v>-1.181888818860904</v>
      </c>
      <c r="MX83" s="3">
        <f t="shared" si="209"/>
        <v>-0.27680671727294137</v>
      </c>
      <c r="MY83" s="3">
        <f t="shared" si="210"/>
        <v>-0.45708152346778863</v>
      </c>
      <c r="MZ83" s="3">
        <f t="shared" si="261"/>
        <v>-148.80107240646967</v>
      </c>
      <c r="NA83" s="3" t="str">
        <f t="shared" si="211"/>
        <v>Depressed</v>
      </c>
      <c r="NB83" s="7">
        <v>0.20831647832854899</v>
      </c>
      <c r="NC83" s="7">
        <v>0.36587944808316197</v>
      </c>
      <c r="ND83" s="7">
        <v>0.33530138219750599</v>
      </c>
      <c r="NE83" s="7">
        <v>0.53630824437392199</v>
      </c>
      <c r="NF83" s="7">
        <v>-0.210860773395767</v>
      </c>
      <c r="NG83" s="7">
        <v>1.69966347026855E-2</v>
      </c>
      <c r="NH83" s="7">
        <v>-131.78557256102062</v>
      </c>
      <c r="NI83" s="7">
        <v>1.4007358215527219</v>
      </c>
      <c r="NJ83" s="7">
        <v>-0.15756296975461298</v>
      </c>
      <c r="NK83" s="7">
        <v>1.5179655348973426</v>
      </c>
      <c r="NL83" s="7">
        <f t="shared" si="212"/>
        <v>-0.40971427685319084</v>
      </c>
      <c r="NM83" s="7">
        <f t="shared" si="213"/>
        <v>0.53131308583876158</v>
      </c>
      <c r="NN83" s="7">
        <f t="shared" si="262"/>
        <v>-37.637084957109273</v>
      </c>
      <c r="NO83" s="7" t="str">
        <f t="shared" si="214"/>
        <v>Relased</v>
      </c>
      <c r="NP83" s="5">
        <v>0.50697693566667601</v>
      </c>
      <c r="NQ83" s="5">
        <v>0</v>
      </c>
      <c r="NR83" s="5">
        <v>1.28396245012187</v>
      </c>
      <c r="NS83" s="5">
        <v>0</v>
      </c>
      <c r="NT83" s="5">
        <v>0.47581348667321799</v>
      </c>
      <c r="NU83" s="5">
        <v>0</v>
      </c>
      <c r="NV83" s="5">
        <v>1.3064458311110982</v>
      </c>
      <c r="NX83" s="5">
        <v>0.50697693566667601</v>
      </c>
      <c r="NY83" s="5">
        <v>2.5325855276501996</v>
      </c>
      <c r="NZ83" s="5">
        <f t="shared" si="215"/>
        <v>0.20941598061366951</v>
      </c>
      <c r="OA83" s="5">
        <f t="shared" si="216"/>
        <v>0.63457272817645993</v>
      </c>
      <c r="OB83" s="5">
        <f t="shared" si="263"/>
        <v>18.263458300841851</v>
      </c>
      <c r="OC83" s="5" t="str">
        <f t="shared" si="217"/>
        <v>happy</v>
      </c>
      <c r="OD83" s="1">
        <v>0.90260486549987495</v>
      </c>
      <c r="OE83" s="1">
        <v>1.0265892652892501</v>
      </c>
      <c r="OF83" s="1">
        <v>0.79844297758085903</v>
      </c>
      <c r="OG83" s="1">
        <v>0.48825452732505398</v>
      </c>
      <c r="OH83" s="1">
        <v>0.61117460892459197</v>
      </c>
      <c r="OI83" s="1">
        <v>1.2882285765530299</v>
      </c>
      <c r="OJ83" s="1">
        <v>0.52744999590143338</v>
      </c>
      <c r="OK83" s="1">
        <v>0.21092567998200232</v>
      </c>
      <c r="OL83" s="1">
        <v>-0.12398439978937514</v>
      </c>
      <c r="OM83" s="1">
        <v>0.66696113385934741</v>
      </c>
      <c r="ON83" s="1">
        <f t="shared" si="218"/>
        <v>-0.29681106407264679</v>
      </c>
      <c r="OO83" s="1">
        <f t="shared" si="219"/>
        <v>9.9019336185138584E-2</v>
      </c>
      <c r="OP83" s="1">
        <f t="shared" si="264"/>
        <v>-71.550751475033906</v>
      </c>
      <c r="OQ83" s="1" t="str">
        <f t="shared" si="220"/>
        <v>Calm</v>
      </c>
      <c r="OR83" s="3">
        <v>0.213439267574629</v>
      </c>
      <c r="OS83" s="3">
        <v>8.6127772767848304E-2</v>
      </c>
      <c r="OT83" s="3">
        <v>-9.8730527237931895E-2</v>
      </c>
      <c r="OU83" s="3">
        <v>-0.197283761177625</v>
      </c>
      <c r="OV83" s="3">
        <v>3.1601659521709798E-2</v>
      </c>
      <c r="OW83" s="3">
        <v>-0.107822635591655</v>
      </c>
      <c r="OX83" s="3">
        <v>-0.40291443722425846</v>
      </c>
      <c r="OY83" s="3">
        <v>9.0935703433504589</v>
      </c>
      <c r="OZ83" s="3">
        <v>0.1273114948067807</v>
      </c>
      <c r="PA83" s="3">
        <v>-0.98814037778368824</v>
      </c>
      <c r="PB83" s="3">
        <f t="shared" si="221"/>
        <v>-2.5389503357755916E-2</v>
      </c>
      <c r="PC83" s="3">
        <f t="shared" si="222"/>
        <v>-0.29799935085778717</v>
      </c>
      <c r="PD83" s="3">
        <f t="shared" si="265"/>
        <v>-175.13016820593862</v>
      </c>
      <c r="PE83" s="3" t="str">
        <f t="shared" si="223"/>
        <v>Sad</v>
      </c>
      <c r="PF83" s="1">
        <v>0.32962031041758</v>
      </c>
      <c r="PG83" s="1">
        <v>0.42616862491688501</v>
      </c>
      <c r="PH83" s="1">
        <v>0.67284524460212203</v>
      </c>
      <c r="PI83" s="1">
        <v>1.0050794484844801</v>
      </c>
      <c r="PJ83" s="1">
        <v>0.38684153666140803</v>
      </c>
      <c r="PK83" s="1">
        <v>0.415597329984216</v>
      </c>
      <c r="PL83" s="1">
        <v>0.93912222590122452</v>
      </c>
      <c r="PM83" s="1">
        <v>1.1940129469866321</v>
      </c>
      <c r="PN83" s="1">
        <v>-9.654831449930501E-2</v>
      </c>
      <c r="PO83" s="1">
        <v>2.2200969273836448</v>
      </c>
      <c r="PP83" s="1">
        <f t="shared" si="224"/>
        <v>5.8921830676549325E-2</v>
      </c>
      <c r="PQ83" s="1">
        <f t="shared" si="225"/>
        <v>0.43934346800265511</v>
      </c>
      <c r="PR83" s="1">
        <f t="shared" si="266"/>
        <v>7.6385507135285984</v>
      </c>
      <c r="PS83" s="1" t="str">
        <f t="shared" si="226"/>
        <v>happy</v>
      </c>
      <c r="PT83" s="5">
        <v>0.14086515504327099</v>
      </c>
      <c r="PU83" s="5">
        <v>0.39575066035596701</v>
      </c>
      <c r="PV83" s="5">
        <v>0.41125958392767098</v>
      </c>
      <c r="PW83" s="5">
        <v>4.1862123505357902E-2</v>
      </c>
      <c r="PX83" s="5">
        <v>-0.40641232284011097</v>
      </c>
      <c r="PY83" s="5">
        <v>-2.6936442853478602E-2</v>
      </c>
      <c r="PZ83" s="5">
        <v>-1.5487251750405038</v>
      </c>
      <c r="QA83" s="5">
        <v>0.11350463598946117</v>
      </c>
      <c r="QB83" s="5">
        <v>-0.25488550531269605</v>
      </c>
      <c r="QC83" s="5">
        <v>0.84440617370904336</v>
      </c>
      <c r="QD83" s="5">
        <f t="shared" si="227"/>
        <v>-0.45268145676621796</v>
      </c>
      <c r="QE83" s="5">
        <f t="shared" si="228"/>
        <v>0.20067907141017205</v>
      </c>
      <c r="QF83" s="5">
        <f t="shared" si="267"/>
        <v>-66.091720862573453</v>
      </c>
      <c r="QG83" s="5" t="str">
        <f t="shared" si="229"/>
        <v>Calm</v>
      </c>
      <c r="QH83" s="3">
        <v>0.80418356970764604</v>
      </c>
      <c r="QI83" s="3">
        <v>0.70630057466162399</v>
      </c>
      <c r="QJ83" s="3">
        <v>0.123688589187348</v>
      </c>
      <c r="QK83" s="3">
        <v>0.36874178158096299</v>
      </c>
      <c r="QL83" s="3">
        <v>0.38801097814871899</v>
      </c>
      <c r="QM83" s="3">
        <v>0.28844837148833002</v>
      </c>
      <c r="QN83" s="3">
        <v>0.10374866200298204</v>
      </c>
      <c r="QO83" s="3">
        <v>0.37068828573091728</v>
      </c>
      <c r="QP83" s="3">
        <v>9.7882995046022048E-2</v>
      </c>
      <c r="QQ83" s="3">
        <v>0.32600830177792711</v>
      </c>
      <c r="QR83" s="3">
        <f t="shared" si="230"/>
        <v>0.2823421089103002</v>
      </c>
      <c r="QS83" s="3">
        <f t="shared" si="231"/>
        <v>-0.50465309476986819</v>
      </c>
      <c r="QT83" s="3">
        <f t="shared" si="268"/>
        <v>150.77396388077881</v>
      </c>
      <c r="QU83" s="3" t="str">
        <f t="shared" si="232"/>
        <v>Upset</v>
      </c>
      <c r="QV83" s="5">
        <v>0.92975167129076197</v>
      </c>
      <c r="QW83" s="5">
        <v>1.2415356211314501</v>
      </c>
      <c r="QX83" s="5">
        <v>0.26906169744651098</v>
      </c>
      <c r="QY83" s="5">
        <v>0.16330764287121</v>
      </c>
      <c r="QZ83" s="5">
        <v>0.66859986712444996</v>
      </c>
      <c r="RA83" s="5">
        <v>0.89425402132190301</v>
      </c>
      <c r="RB83" s="5">
        <v>0.16833699657416379</v>
      </c>
      <c r="RC83" s="5">
        <v>7.6462419156420616E-2</v>
      </c>
      <c r="RD83" s="5">
        <v>-0.31178394984068813</v>
      </c>
      <c r="RE83" s="5">
        <v>0.19913041531937714</v>
      </c>
      <c r="RF83" s="5">
        <f t="shared" si="233"/>
        <v>-0.25541043616636872</v>
      </c>
      <c r="RG83" s="5">
        <f t="shared" si="234"/>
        <v>-8.8366188631901044E-2</v>
      </c>
      <c r="RH83" s="5">
        <f t="shared" si="269"/>
        <v>-109.08445361239581</v>
      </c>
      <c r="RI83" s="5" t="str">
        <f t="shared" si="235"/>
        <v>Bored</v>
      </c>
    </row>
    <row r="84" spans="1:477" x14ac:dyDescent="0.3">
      <c r="A84" s="1">
        <v>1.47314613535046</v>
      </c>
      <c r="B84" s="1">
        <v>0.86040088940090298</v>
      </c>
      <c r="C84" s="1">
        <v>0.39044738976110999</v>
      </c>
      <c r="D84" s="1">
        <v>5.0991867219735802E-2</v>
      </c>
      <c r="E84" s="1">
        <v>1.2142580267274801</v>
      </c>
      <c r="F84" s="1">
        <v>0.88743795245459201</v>
      </c>
      <c r="G84" s="1">
        <v>0.14528793073655522</v>
      </c>
      <c r="H84" s="1">
        <v>2.9174238493065614E-2</v>
      </c>
      <c r="I84" s="1">
        <v>0.61274524594955704</v>
      </c>
      <c r="J84" s="1">
        <v>0.18917092833296587</v>
      </c>
      <c r="K84" s="18">
        <f t="shared" si="137"/>
        <v>0.42356804998197939</v>
      </c>
      <c r="L84" s="19">
        <f t="shared" si="138"/>
        <v>-0.68697821241221013</v>
      </c>
      <c r="M84" s="19">
        <f t="shared" si="236"/>
        <v>148.34338903352491</v>
      </c>
      <c r="N84" s="19" t="str">
        <f t="shared" si="139"/>
        <v>stressed</v>
      </c>
      <c r="O84" s="19">
        <f t="shared" si="237"/>
        <v>-0.26258105769899553</v>
      </c>
      <c r="P84" s="9">
        <v>0.18299045286601301</v>
      </c>
      <c r="Q84" s="9">
        <v>0.43471200219746903</v>
      </c>
      <c r="R84" s="9">
        <v>-0.311924831872606</v>
      </c>
      <c r="S84" s="9">
        <v>-7.4292391017048695E-2</v>
      </c>
      <c r="T84" s="9">
        <v>0.63003409857903303</v>
      </c>
      <c r="U84" s="9">
        <v>0.955295448418227</v>
      </c>
      <c r="V84" s="9">
        <v>-0.38365979393635768</v>
      </c>
      <c r="W84" s="9">
        <v>-5.3447476834848108E-2</v>
      </c>
      <c r="X84" s="9">
        <v>-0.25172154933145602</v>
      </c>
      <c r="Y84" s="9">
        <v>-0.62524799719302193</v>
      </c>
      <c r="Z84" s="9">
        <f t="shared" si="140"/>
        <v>-0.12760695957380053</v>
      </c>
      <c r="AA84" s="9">
        <f t="shared" si="141"/>
        <v>-0.42970976297171992</v>
      </c>
      <c r="AB84" s="9">
        <f t="shared" si="238"/>
        <v>-163.46064388309932</v>
      </c>
      <c r="AC84" s="9" t="str">
        <f t="shared" si="142"/>
        <v>Sad</v>
      </c>
      <c r="AD84" s="3">
        <v>0.31857101400821403</v>
      </c>
      <c r="AE84" s="3">
        <v>0.47912534729975198</v>
      </c>
      <c r="AF84" s="3">
        <v>0.17007659902800401</v>
      </c>
      <c r="AG84" s="3">
        <v>-0.12633260095882201</v>
      </c>
      <c r="AH84" s="3">
        <v>0.45517723810682797</v>
      </c>
      <c r="AI84" s="3">
        <v>0.73278290211324504</v>
      </c>
      <c r="AJ84" s="3">
        <v>0.2198087020721525</v>
      </c>
      <c r="AK84" s="3">
        <v>-0.10424271063425204</v>
      </c>
      <c r="AL84" s="3">
        <v>-0.16055433329153795</v>
      </c>
      <c r="AM84" s="3">
        <v>5.4837905989010512E-2</v>
      </c>
      <c r="AN84" s="3">
        <f t="shared" si="143"/>
        <v>-7.2606683873636002E-2</v>
      </c>
      <c r="AO84" s="3">
        <f t="shared" si="144"/>
        <v>0.24646301836199846</v>
      </c>
      <c r="AP84" s="3">
        <f t="shared" si="239"/>
        <v>-16.414690774293746</v>
      </c>
      <c r="AQ84" s="3" t="str">
        <f t="shared" si="145"/>
        <v>Contented</v>
      </c>
      <c r="AR84" s="9">
        <v>3.2292576912123498E-2</v>
      </c>
      <c r="AS84" s="9">
        <v>0.164223160901283</v>
      </c>
      <c r="AT84" s="9">
        <v>-2.3688429452644998E-2</v>
      </c>
      <c r="AU84" s="9">
        <v>0.14486019407609499</v>
      </c>
      <c r="AV84" s="9">
        <v>-0.384693002555274</v>
      </c>
      <c r="AW84" s="9">
        <v>-4.48844650131223E-2</v>
      </c>
      <c r="AX84" s="9">
        <v>6.7220206699274809E-2</v>
      </c>
      <c r="AY84" s="9">
        <v>1.2138576929971816</v>
      </c>
      <c r="AZ84" s="9">
        <v>-0.13193058398915949</v>
      </c>
      <c r="BA84" s="9">
        <v>0.61660081768363861</v>
      </c>
      <c r="BB84" s="9">
        <f t="shared" si="146"/>
        <v>-3.7506329280960982E-2</v>
      </c>
      <c r="BC84" s="9">
        <f t="shared" si="147"/>
        <v>0.26095630944509662</v>
      </c>
      <c r="BD84" s="9">
        <f t="shared" si="240"/>
        <v>-8.178909024625499</v>
      </c>
      <c r="BE84" s="9" t="str">
        <f t="shared" si="148"/>
        <v>Contented</v>
      </c>
      <c r="BF84" s="5">
        <v>0.143472854843923</v>
      </c>
      <c r="BG84" s="5">
        <v>0.349444838547949</v>
      </c>
      <c r="BH84" s="5">
        <v>-2.5161364671955198E-2</v>
      </c>
      <c r="BI84" s="5">
        <v>-7.2984545077843896E-2</v>
      </c>
      <c r="BJ84" s="5">
        <v>-8.3191792680736301E-2</v>
      </c>
      <c r="BK84" s="5">
        <v>0.25833603506987002</v>
      </c>
      <c r="BL84" s="5">
        <v>-0.41740081825102776</v>
      </c>
      <c r="BM84" s="5">
        <v>-0.12008364896941062</v>
      </c>
      <c r="BN84" s="5">
        <v>-0.205971983704026</v>
      </c>
      <c r="BO84" s="5">
        <v>-0.19911216632220302</v>
      </c>
      <c r="BP84" s="5">
        <f t="shared" si="149"/>
        <v>-0.1822022281214184</v>
      </c>
      <c r="BQ84" s="5">
        <f t="shared" si="150"/>
        <v>-0.15492429396336715</v>
      </c>
      <c r="BR84" s="5">
        <f t="shared" si="241"/>
        <v>-130.37410146067702</v>
      </c>
      <c r="BS84" s="5" t="str">
        <f t="shared" si="151"/>
        <v>Depressed</v>
      </c>
      <c r="BT84" s="6">
        <v>0.31145617797621</v>
      </c>
      <c r="BU84" s="6">
        <v>0.60339939885120897</v>
      </c>
      <c r="BV84" s="6">
        <v>-1.79247357352596E-2</v>
      </c>
      <c r="BW84" s="6">
        <v>0.30181724958262401</v>
      </c>
      <c r="BX84" s="6">
        <v>-0.39621315040736799</v>
      </c>
      <c r="BY84" s="6">
        <v>0.45101471880661298</v>
      </c>
      <c r="BZ84" s="6">
        <v>0.21148390770822517</v>
      </c>
      <c r="CA84" s="6">
        <v>0.28624166210241281</v>
      </c>
      <c r="CB84" s="6">
        <v>-0.29194322087499897</v>
      </c>
      <c r="CC84" s="6">
        <v>0.31031402227645682</v>
      </c>
      <c r="CD84" s="6">
        <f t="shared" si="152"/>
        <v>-0.33876846441809416</v>
      </c>
      <c r="CE84" s="6">
        <f t="shared" si="153"/>
        <v>-0.85179253040818725</v>
      </c>
      <c r="CF84" s="6">
        <f t="shared" si="242"/>
        <v>-158.31167005026495</v>
      </c>
      <c r="CG84" s="6" t="str">
        <f t="shared" si="154"/>
        <v>Sad</v>
      </c>
      <c r="CH84" s="5">
        <v>0.40722558562298999</v>
      </c>
      <c r="CI84" s="5">
        <v>0.47380446271223697</v>
      </c>
      <c r="CJ84" s="5">
        <v>0.356094702123467</v>
      </c>
      <c r="CK84" s="5">
        <v>0.48569438282154997</v>
      </c>
      <c r="CL84" s="5">
        <v>0.316857136779435</v>
      </c>
      <c r="CM84" s="5">
        <v>0.56216543958739595</v>
      </c>
      <c r="CN84" s="5">
        <v>0.49178732084917709</v>
      </c>
      <c r="CO84" s="5">
        <v>0.46883059222416762</v>
      </c>
      <c r="CP84" s="5">
        <v>-6.6578877089246979E-2</v>
      </c>
      <c r="CQ84" s="5">
        <v>0.95546013048662892</v>
      </c>
      <c r="CR84" s="5">
        <f t="shared" si="155"/>
        <v>-0.23552126228285164</v>
      </c>
      <c r="CS84" s="5">
        <f t="shared" si="156"/>
        <v>-0.25232068531848972</v>
      </c>
      <c r="CT84" s="5">
        <f t="shared" si="243"/>
        <v>-136.97226958105978</v>
      </c>
      <c r="CU84" s="5" t="str">
        <f t="shared" si="157"/>
        <v>Depressed</v>
      </c>
      <c r="CV84" s="3">
        <v>0.37807246610366801</v>
      </c>
      <c r="CW84" s="3">
        <v>0.69334852823360105</v>
      </c>
      <c r="CX84" s="3">
        <v>6.67974388150918E-2</v>
      </c>
      <c r="CY84" s="3">
        <v>0.29241710941528098</v>
      </c>
      <c r="CZ84" s="3">
        <v>-0.118683649919938</v>
      </c>
      <c r="DA84" s="3">
        <v>0.20617176615601099</v>
      </c>
      <c r="DB84" s="3">
        <v>0.25751857692961561</v>
      </c>
      <c r="DC84" s="3">
        <v>0.32508116964020989</v>
      </c>
      <c r="DD84" s="3">
        <v>-0.31527606212993303</v>
      </c>
      <c r="DE84" s="3">
        <v>0.33526928268991607</v>
      </c>
      <c r="DF84" s="3">
        <f t="shared" si="158"/>
        <v>-0.24230772294009728</v>
      </c>
      <c r="DG84" s="3">
        <f t="shared" si="159"/>
        <v>-0.51586714953568591</v>
      </c>
      <c r="DH84" s="3">
        <f t="shared" si="244"/>
        <v>-154.84010790559768</v>
      </c>
      <c r="DI84" s="3" t="str">
        <f t="shared" si="160"/>
        <v>Sad</v>
      </c>
      <c r="DJ84" s="7">
        <v>0.73333022256105096</v>
      </c>
      <c r="DK84" s="7">
        <v>0.25633133279502501</v>
      </c>
      <c r="DL84" s="7">
        <v>0.35908277992224102</v>
      </c>
      <c r="DM84" s="7">
        <v>-0.126931562525125</v>
      </c>
      <c r="DN84" s="7">
        <v>1.1026934123764001</v>
      </c>
      <c r="DO84" s="7">
        <v>0.86049458483354802</v>
      </c>
      <c r="DP84" s="7">
        <v>0.19557633850093337</v>
      </c>
      <c r="DQ84" s="7">
        <v>-0.11365384749903261</v>
      </c>
      <c r="DR84" s="7">
        <v>0.47699888976602595</v>
      </c>
      <c r="DS84" s="7">
        <v>0.23457637223625305</v>
      </c>
      <c r="DT84" s="7">
        <f t="shared" si="161"/>
        <v>8.0694843072451228E-2</v>
      </c>
      <c r="DU84" s="7">
        <f t="shared" si="162"/>
        <v>0.18640651127315877</v>
      </c>
      <c r="DV84" s="7">
        <f t="shared" si="245"/>
        <v>23.407647800501532</v>
      </c>
      <c r="DW84" s="7" t="str">
        <f t="shared" si="163"/>
        <v>happy</v>
      </c>
      <c r="DX84" s="9">
        <v>0.452163911139424</v>
      </c>
      <c r="DY84" s="9">
        <v>0.68979582753393998</v>
      </c>
      <c r="DZ84" s="9">
        <v>-6.9922967415489895E-2</v>
      </c>
      <c r="EA84" s="9">
        <v>-7.4806362478368305E-2</v>
      </c>
      <c r="EB84" s="9">
        <v>0.46241429756783198</v>
      </c>
      <c r="EC84" s="9">
        <v>0.53007913332817902</v>
      </c>
      <c r="ED84" s="9">
        <v>-7.6453786838333995E-2</v>
      </c>
      <c r="EE84" s="9">
        <v>-6.132297561505861E-2</v>
      </c>
      <c r="EF84" s="9">
        <v>-0.23763191639451597</v>
      </c>
      <c r="EG84" s="9">
        <v>-0.12673768171721445</v>
      </c>
      <c r="EH84" s="9">
        <f t="shared" si="164"/>
        <v>-0.19634064145920349</v>
      </c>
      <c r="EI84" s="9">
        <f t="shared" si="165"/>
        <v>1.8586482855798003E-4</v>
      </c>
      <c r="EJ84" s="9">
        <f t="shared" si="246"/>
        <v>-89.945761269923096</v>
      </c>
      <c r="EK84" s="9" t="str">
        <f t="shared" si="166"/>
        <v>Calm</v>
      </c>
      <c r="EL84" s="1">
        <v>0.704366165824301</v>
      </c>
      <c r="EM84" s="1">
        <v>0.22977226794293901</v>
      </c>
      <c r="EN84" s="1">
        <v>0.207684222294482</v>
      </c>
      <c r="EO84" s="1">
        <v>0.14589742947360801</v>
      </c>
      <c r="EP84" s="1">
        <v>0.28129232301205598</v>
      </c>
      <c r="EQ84" s="1">
        <v>0.15952561400155199</v>
      </c>
      <c r="ER84" s="1">
        <v>0.21070606568779074</v>
      </c>
      <c r="ES84" s="1">
        <v>0.37477067366734645</v>
      </c>
      <c r="ET84" s="1">
        <v>0.47459389788136197</v>
      </c>
      <c r="EU84" s="1">
        <v>0.37851097758835195</v>
      </c>
      <c r="EV84" s="1">
        <f t="shared" si="167"/>
        <v>0.39374123238690806</v>
      </c>
      <c r="EW84" s="1">
        <f t="shared" si="168"/>
        <v>-0.61809033593808449</v>
      </c>
      <c r="EX84" s="1">
        <f t="shared" si="247"/>
        <v>147.50169719268467</v>
      </c>
      <c r="EY84" s="1" t="str">
        <f t="shared" si="169"/>
        <v>stressed</v>
      </c>
      <c r="EZ84" s="3">
        <v>0.41477679568327702</v>
      </c>
      <c r="FA84" s="3">
        <v>7.5071654599256493E-2</v>
      </c>
      <c r="FB84" s="3">
        <v>0.114360869171378</v>
      </c>
      <c r="FC84" s="3">
        <v>9.2165333605753103E-2</v>
      </c>
      <c r="FD84" s="3">
        <v>0.45891326029840801</v>
      </c>
      <c r="FE84" s="3">
        <v>-0.25645759592612499</v>
      </c>
      <c r="FF84" s="3">
        <v>0.13089409498072085</v>
      </c>
      <c r="FG84" s="3">
        <v>-0.50811729360913127</v>
      </c>
      <c r="FH84" s="3">
        <v>0.3397051410840205</v>
      </c>
      <c r="FI84" s="3">
        <v>0.42161244494702688</v>
      </c>
      <c r="FJ84" s="3">
        <f t="shared" si="170"/>
        <v>0.13665508562956163</v>
      </c>
      <c r="FK84" s="3">
        <f t="shared" si="171"/>
        <v>-2.6893752255536363E-2</v>
      </c>
      <c r="FL84" s="3">
        <f t="shared" si="248"/>
        <v>101.13354244511196</v>
      </c>
      <c r="FM84" s="3" t="str">
        <f t="shared" si="172"/>
        <v>nervous</v>
      </c>
      <c r="FN84" s="7">
        <v>0.74716111370507898</v>
      </c>
      <c r="FO84" s="7">
        <v>0.55462361599387699</v>
      </c>
      <c r="FP84" s="7">
        <v>0.27117048713312503</v>
      </c>
      <c r="FQ84" s="7">
        <v>0.13113798844073499</v>
      </c>
      <c r="FR84" s="7">
        <v>0.64204533876499303</v>
      </c>
      <c r="FS84" s="7">
        <v>0.83058658419605502</v>
      </c>
      <c r="FT84" s="7">
        <v>0.19519811950986235</v>
      </c>
      <c r="FU84" s="7">
        <v>9.4670100193280482E-2</v>
      </c>
      <c r="FV84" s="7">
        <v>0.19253749771120199</v>
      </c>
      <c r="FW84" s="7">
        <v>0.3090437815067133</v>
      </c>
      <c r="FX84" s="7">
        <f t="shared" si="173"/>
        <v>0.30281928207168396</v>
      </c>
      <c r="FY84" s="7">
        <f t="shared" si="174"/>
        <v>0.20806313146084832</v>
      </c>
      <c r="FZ84" s="7">
        <f t="shared" si="249"/>
        <v>55.507556250111058</v>
      </c>
      <c r="GA84" s="7" t="str">
        <f t="shared" si="175"/>
        <v>excited</v>
      </c>
      <c r="GB84" s="5">
        <v>0.72376531805978706</v>
      </c>
      <c r="GC84" s="5">
        <v>0.65658229329344397</v>
      </c>
      <c r="GD84" s="5">
        <v>0.53315025233707503</v>
      </c>
      <c r="GE84" s="5">
        <v>0.76479282151575001</v>
      </c>
      <c r="GF84" s="5">
        <v>7.8168743508768193E-2</v>
      </c>
      <c r="GG84" s="5">
        <v>0.40455756540843602</v>
      </c>
      <c r="GH84" s="5">
        <v>0.66483053643369572</v>
      </c>
      <c r="GI84" s="5">
        <v>0.72072763570613674</v>
      </c>
      <c r="GJ84" s="5">
        <v>6.718302476634308E-2</v>
      </c>
      <c r="GK84" s="5">
        <v>0.94030160459391787</v>
      </c>
      <c r="GL84" s="5">
        <f t="shared" si="176"/>
        <v>0.13385967890585548</v>
      </c>
      <c r="GM84" s="5">
        <f t="shared" si="177"/>
        <v>-0.36453957172544571</v>
      </c>
      <c r="GN84" s="5">
        <f t="shared" si="250"/>
        <v>159.83666128451824</v>
      </c>
      <c r="GO84" s="5" t="str">
        <f t="shared" si="178"/>
        <v>Upset</v>
      </c>
      <c r="GP84" s="6">
        <v>0.49064001033370702</v>
      </c>
      <c r="GQ84" s="6">
        <v>0.35221159355001702</v>
      </c>
      <c r="GR84" s="6">
        <v>0.12774649666042701</v>
      </c>
      <c r="GS84" s="6">
        <v>0.42000332003240698</v>
      </c>
      <c r="GT84" s="6">
        <v>0.68819334736842297</v>
      </c>
      <c r="GU84" s="6">
        <v>0.14470385046857701</v>
      </c>
      <c r="GV84" s="6">
        <v>0.10836688309316257</v>
      </c>
      <c r="GW84" s="6">
        <v>0.84522090244530812</v>
      </c>
      <c r="GX84" s="6">
        <v>0.13842841678369</v>
      </c>
      <c r="GY84" s="6">
        <v>0.6498769346453056</v>
      </c>
      <c r="GZ84" s="6">
        <f t="shared" si="179"/>
        <v>0.26389631607043262</v>
      </c>
      <c r="HA84" s="6">
        <f t="shared" si="180"/>
        <v>0.16441407971070277</v>
      </c>
      <c r="HB84" s="6">
        <f t="shared" si="251"/>
        <v>58.076049809157148</v>
      </c>
      <c r="HC84" s="6" t="str">
        <f t="shared" si="181"/>
        <v>excited</v>
      </c>
      <c r="HD84" s="3">
        <v>2.2732715612912798E-3</v>
      </c>
      <c r="HE84" s="3">
        <v>0.65188250388661395</v>
      </c>
      <c r="HF84" s="3">
        <v>0.19262908121479</v>
      </c>
      <c r="HG84" s="3">
        <v>0.59017615829376902</v>
      </c>
      <c r="HH84" s="3">
        <v>0.37514408664350801</v>
      </c>
      <c r="HI84" s="3">
        <v>0.39393138032549502</v>
      </c>
      <c r="HJ84" s="3">
        <v>0.51038744516425505</v>
      </c>
      <c r="HK84" s="3">
        <v>0.56432235907672379</v>
      </c>
      <c r="HL84" s="3">
        <v>-0.64960923232532264</v>
      </c>
      <c r="HM84" s="3">
        <v>1.1966648753847147</v>
      </c>
      <c r="HN84" s="3">
        <f t="shared" si="182"/>
        <v>-0.56983146588633393</v>
      </c>
      <c r="HO84" s="3">
        <f t="shared" si="183"/>
        <v>-4.0388957549701066E-2</v>
      </c>
      <c r="HP84" s="3">
        <f t="shared" si="252"/>
        <v>-94.054274576361266</v>
      </c>
      <c r="HQ84" s="3" t="str">
        <f t="shared" si="184"/>
        <v>Bored</v>
      </c>
      <c r="HR84" s="5">
        <v>0.93141308590609995</v>
      </c>
      <c r="HS84" s="5">
        <v>0.98743627318051197</v>
      </c>
      <c r="HT84" s="5">
        <v>0.67045140409537196</v>
      </c>
      <c r="HU84" s="5">
        <v>0.66221405505736097</v>
      </c>
      <c r="HV84" s="5">
        <v>0.92375394577560199</v>
      </c>
      <c r="HW84" s="5">
        <v>1.2556017318527799</v>
      </c>
      <c r="HX84" s="5">
        <v>0.36139678672901504</v>
      </c>
      <c r="HY84" s="5">
        <v>0.29523086705235391</v>
      </c>
      <c r="HZ84" s="5">
        <v>-5.6023187274412023E-2</v>
      </c>
      <c r="IA84" s="5">
        <v>0.6945128093781644</v>
      </c>
      <c r="IB84" s="5">
        <f t="shared" si="185"/>
        <v>-1.4914506986001719E-2</v>
      </c>
      <c r="IC84" s="5">
        <f t="shared" si="186"/>
        <v>-7.9416827801068401E-2</v>
      </c>
      <c r="ID84" s="5">
        <f t="shared" si="253"/>
        <v>-169.363722036989</v>
      </c>
      <c r="IE84" s="5" t="str">
        <f t="shared" si="187"/>
        <v>Sad</v>
      </c>
      <c r="IF84" s="6">
        <v>0.269697421697418</v>
      </c>
      <c r="IG84" s="6">
        <v>-0.179038280470872</v>
      </c>
      <c r="IH84" s="6">
        <v>0.232058608789212</v>
      </c>
      <c r="II84" s="6">
        <v>0.41022325940243998</v>
      </c>
      <c r="IJ84" s="6">
        <v>-0.159177628963212</v>
      </c>
      <c r="IK84" s="6">
        <v>-0.21609630429308799</v>
      </c>
      <c r="IL84" s="6">
        <v>2.0997018094966946</v>
      </c>
      <c r="IM84" s="6">
        <v>-1.0381861654744633</v>
      </c>
      <c r="IN84" s="6">
        <v>0.61517209280841101</v>
      </c>
      <c r="IO84" s="6">
        <v>2.5137956682047702</v>
      </c>
      <c r="IP84" s="6">
        <f t="shared" si="188"/>
        <v>0.64232171422033035</v>
      </c>
      <c r="IQ84" s="6">
        <f t="shared" si="189"/>
        <v>0.84762742366349086</v>
      </c>
      <c r="IR84" s="6">
        <f t="shared" si="254"/>
        <v>37.154404661541932</v>
      </c>
      <c r="IS84" s="6" t="str">
        <f t="shared" si="190"/>
        <v>excited</v>
      </c>
      <c r="IT84" s="5">
        <v>0.60563136485455704</v>
      </c>
      <c r="IU84" s="5">
        <v>0.68672145341383595</v>
      </c>
      <c r="IV84" s="5">
        <v>0.53586386802772001</v>
      </c>
      <c r="IW84" s="5">
        <v>0.72186558497204401</v>
      </c>
      <c r="IX84" s="5">
        <v>0.66996969614879098</v>
      </c>
      <c r="IY84" s="5">
        <v>0.40561704509642699</v>
      </c>
      <c r="IZ84" s="5">
        <v>0.42008734894452515</v>
      </c>
      <c r="JA84" s="5">
        <v>0.6608442217833832</v>
      </c>
      <c r="JB84" s="5">
        <v>-8.1090088559278906E-2</v>
      </c>
      <c r="JC84" s="5">
        <v>0.97320904571940314</v>
      </c>
      <c r="JD84" s="5">
        <f t="shared" si="191"/>
        <v>0.18179426399145227</v>
      </c>
      <c r="JE84" s="5">
        <f t="shared" si="192"/>
        <v>-0.72393754353309836</v>
      </c>
      <c r="JF84" s="5">
        <f t="shared" si="255"/>
        <v>165.90344535696215</v>
      </c>
      <c r="JG84" s="5" t="str">
        <f t="shared" si="193"/>
        <v>Upset</v>
      </c>
      <c r="JH84" s="6">
        <v>0.224920754657817</v>
      </c>
      <c r="JI84" s="6">
        <v>1.3039760375266101</v>
      </c>
      <c r="JJ84" s="6">
        <v>-3.1992087307622402E-2</v>
      </c>
      <c r="JK84" s="6">
        <v>0.63739904739236297</v>
      </c>
      <c r="JL84" s="6">
        <v>-3.5019083034657797E-2</v>
      </c>
      <c r="JM84" s="6">
        <v>1.5407686429855001</v>
      </c>
      <c r="JN84" s="6">
        <v>-0.1684665913373711</v>
      </c>
      <c r="JO84" s="6">
        <v>0.22406195246935784</v>
      </c>
      <c r="JP84" s="6">
        <v>-1.0790552828687932</v>
      </c>
      <c r="JQ84" s="6">
        <v>0.39597634266715886</v>
      </c>
      <c r="JR84" s="6">
        <f t="shared" si="194"/>
        <v>-0.83169787504030146</v>
      </c>
      <c r="JS84" s="6">
        <f t="shared" si="195"/>
        <v>0.53386426957430744</v>
      </c>
      <c r="JT84" s="6">
        <f t="shared" si="256"/>
        <v>-57.303721225936116</v>
      </c>
      <c r="JU84" s="6" t="str">
        <f t="shared" si="196"/>
        <v>Relased</v>
      </c>
      <c r="JV84" s="3">
        <v>0.320735324841595</v>
      </c>
      <c r="JW84" s="3">
        <v>1.2056206914459999</v>
      </c>
      <c r="JX84" s="3">
        <v>0.1275148815195</v>
      </c>
      <c r="JY84" s="3">
        <v>3.66761110147511E-2</v>
      </c>
      <c r="JZ84" s="3">
        <v>0.230620704228996</v>
      </c>
      <c r="KA84" s="3">
        <v>0.95994982922438798</v>
      </c>
      <c r="KB84" s="3">
        <v>0.23127502883109682</v>
      </c>
      <c r="KC84" s="3">
        <v>1.6936004006647361E-2</v>
      </c>
      <c r="KD84" s="3">
        <v>-0.88488536660440498</v>
      </c>
      <c r="KE84" s="3">
        <v>0.10757057382562467</v>
      </c>
      <c r="KF84" s="3">
        <f t="shared" si="197"/>
        <v>-0.81855432736817701</v>
      </c>
      <c r="KG84" s="3">
        <f t="shared" si="198"/>
        <v>-8.8355812446441639E-2</v>
      </c>
      <c r="KH84" s="3">
        <f t="shared" si="257"/>
        <v>-96.160727537292217</v>
      </c>
      <c r="KI84" s="3" t="str">
        <f t="shared" si="199"/>
        <v>Bored</v>
      </c>
      <c r="KJ84" s="7">
        <v>0.37387714548448697</v>
      </c>
      <c r="KK84" s="7">
        <v>0.50968714085505795</v>
      </c>
      <c r="KL84" s="7">
        <v>-0.19300473742287899</v>
      </c>
      <c r="KM84" s="7">
        <v>4.5685267098539298E-3</v>
      </c>
      <c r="KN84" s="7">
        <v>0.612806571956105</v>
      </c>
      <c r="KO84" s="7">
        <v>0.24127489483988601</v>
      </c>
      <c r="KP84" s="7">
        <v>-0.19560952918481678</v>
      </c>
      <c r="KQ84" s="7">
        <v>6.0835654702919737E-3</v>
      </c>
      <c r="KR84" s="7">
        <v>-0.13580999537057098</v>
      </c>
      <c r="KS84" s="7">
        <v>-0.21326825181411971</v>
      </c>
      <c r="KT84" s="7">
        <f t="shared" si="200"/>
        <v>3.0989339226604962E-2</v>
      </c>
      <c r="KU84" s="7">
        <f t="shared" si="201"/>
        <v>-5.2233725851699164E-2</v>
      </c>
      <c r="KV84" s="7">
        <f t="shared" si="258"/>
        <v>149.32009875135105</v>
      </c>
      <c r="KW84" s="7" t="str">
        <f t="shared" si="202"/>
        <v>stressed</v>
      </c>
      <c r="LL84" s="5">
        <v>0.11252565395349499</v>
      </c>
      <c r="LM84" s="5">
        <v>0.211888456295769</v>
      </c>
      <c r="LN84" s="5">
        <v>-8.9039976841530297E-2</v>
      </c>
      <c r="LO84" s="5">
        <v>-9.3824840363762804E-2</v>
      </c>
      <c r="LP84" s="5">
        <v>-2.31764760219333E-2</v>
      </c>
      <c r="LQ84" s="5">
        <v>2.5334792241498399E-2</v>
      </c>
      <c r="LR84" s="5">
        <v>-0.99653940755595727</v>
      </c>
      <c r="LS84" s="5">
        <v>-0.39551283840134693</v>
      </c>
      <c r="LT84" s="5">
        <v>-9.9362802342274001E-2</v>
      </c>
      <c r="LU84" s="5">
        <v>-0.56367713804060093</v>
      </c>
      <c r="LV84" s="5">
        <f t="shared" si="203"/>
        <v>-2.8351832376804054E-2</v>
      </c>
      <c r="LW84" s="5">
        <f t="shared" si="204"/>
        <v>-0.17560160223843035</v>
      </c>
      <c r="LX84" s="5">
        <f t="shared" si="259"/>
        <v>-170.8284330354906</v>
      </c>
      <c r="LY84" s="5" t="str">
        <f t="shared" si="205"/>
        <v>Sad</v>
      </c>
      <c r="LZ84" s="6">
        <v>0.52345290347690498</v>
      </c>
      <c r="MA84" s="6">
        <v>0.195068977979063</v>
      </c>
      <c r="MB84" s="6">
        <v>0.237405342979116</v>
      </c>
      <c r="MC84" s="6">
        <v>0.16073646219408699</v>
      </c>
      <c r="MD84" s="6">
        <v>0.27707042244565999</v>
      </c>
      <c r="ME84" s="6">
        <v>-4.1821206791728301E-2</v>
      </c>
      <c r="MF84" s="6">
        <v>0.29656268005122477</v>
      </c>
      <c r="MG84" s="6">
        <v>1.0488665573974181</v>
      </c>
      <c r="MH84" s="6">
        <v>0.32838392549784201</v>
      </c>
      <c r="MI84" s="6">
        <v>0.55411229003413676</v>
      </c>
      <c r="MJ84" s="6">
        <f t="shared" si="206"/>
        <v>0.39098950748460615</v>
      </c>
      <c r="MK84" s="6">
        <f t="shared" si="207"/>
        <v>0.19450198555773146</v>
      </c>
      <c r="ML84" s="6">
        <f t="shared" si="260"/>
        <v>63.551451547680223</v>
      </c>
      <c r="MM84" s="6" t="str">
        <f t="shared" si="208"/>
        <v>alert</v>
      </c>
      <c r="MN84" s="3">
        <v>0.18542489448942701</v>
      </c>
      <c r="MO84" s="3">
        <v>-0.191196218725768</v>
      </c>
      <c r="MP84" s="3">
        <v>-0.21590559173940899</v>
      </c>
      <c r="MQ84" s="3">
        <v>-1.88569712476617E-2</v>
      </c>
      <c r="MR84" s="3">
        <v>-0.27823370095121402</v>
      </c>
      <c r="MS84" s="3">
        <v>-0.124929307557141</v>
      </c>
      <c r="MT84" s="3">
        <v>2.3263481125393599</v>
      </c>
      <c r="MU84" s="3">
        <v>5.9650264467368895E-2</v>
      </c>
      <c r="MV84" s="3">
        <v>3.2447967818690499E-2</v>
      </c>
      <c r="MW84" s="3">
        <v>-1.181888818860904</v>
      </c>
      <c r="MX84" s="3">
        <f t="shared" si="209"/>
        <v>-0.27680671727294137</v>
      </c>
      <c r="MY84" s="3">
        <f t="shared" si="210"/>
        <v>-0.45708152346778863</v>
      </c>
      <c r="MZ84" s="3">
        <f t="shared" si="261"/>
        <v>-148.80107240646967</v>
      </c>
      <c r="NA84" s="3" t="str">
        <f t="shared" si="211"/>
        <v>Depressed</v>
      </c>
      <c r="NB84" s="7">
        <v>0.20831647832854899</v>
      </c>
      <c r="NC84" s="7">
        <v>0.36587944808316197</v>
      </c>
      <c r="ND84" s="7">
        <v>0.33530138219750599</v>
      </c>
      <c r="NE84" s="7">
        <v>0.53630824437392199</v>
      </c>
      <c r="NF84" s="7">
        <v>-0.210860773395767</v>
      </c>
      <c r="NG84" s="7">
        <v>1.69966347026855E-2</v>
      </c>
      <c r="NH84" s="7">
        <v>-131.78557256102062</v>
      </c>
      <c r="NI84" s="7">
        <v>1.4007358215527219</v>
      </c>
      <c r="NJ84" s="7">
        <v>-0.15756296975461298</v>
      </c>
      <c r="NK84" s="7">
        <v>1.5179655348973426</v>
      </c>
      <c r="NL84" s="7">
        <f t="shared" si="212"/>
        <v>-0.40971427685319084</v>
      </c>
      <c r="NM84" s="7">
        <f t="shared" si="213"/>
        <v>0.53131308583876158</v>
      </c>
      <c r="NN84" s="7">
        <f t="shared" si="262"/>
        <v>-37.637084957109273</v>
      </c>
      <c r="NO84" s="7" t="str">
        <f t="shared" si="214"/>
        <v>Relased</v>
      </c>
      <c r="NP84" s="5">
        <v>0.48959630862319597</v>
      </c>
      <c r="NQ84" s="5">
        <v>0</v>
      </c>
      <c r="NR84" s="5">
        <v>1.22903010154304</v>
      </c>
      <c r="NS84" s="5">
        <v>0</v>
      </c>
      <c r="NT84" s="5">
        <v>0.25127925009553997</v>
      </c>
      <c r="NU84" s="5">
        <v>0</v>
      </c>
      <c r="NV84" s="5">
        <v>1.6588887122535323</v>
      </c>
      <c r="NX84" s="5">
        <v>0.48959630862319597</v>
      </c>
      <c r="NY84" s="5">
        <v>2.5102928267560296</v>
      </c>
      <c r="NZ84" s="5">
        <f t="shared" si="215"/>
        <v>0.17729120046446134</v>
      </c>
      <c r="OA84" s="5">
        <f t="shared" si="216"/>
        <v>0.60624788067499358</v>
      </c>
      <c r="OB84" s="5">
        <f t="shared" si="263"/>
        <v>16.301037261269727</v>
      </c>
      <c r="OC84" s="5" t="str">
        <f t="shared" si="217"/>
        <v>happy</v>
      </c>
      <c r="OD84" s="1">
        <v>0.93719905054437702</v>
      </c>
      <c r="OE84" s="1">
        <v>1.0265892652892501</v>
      </c>
      <c r="OF84" s="1">
        <v>0.80722410368402597</v>
      </c>
      <c r="OG84" s="1">
        <v>0.48825452732505398</v>
      </c>
      <c r="OH84" s="1">
        <v>0.64452630969901403</v>
      </c>
      <c r="OI84" s="1">
        <v>1.2882285765530299</v>
      </c>
      <c r="OJ84" s="1">
        <v>0.51034403568000752</v>
      </c>
      <c r="OK84" s="1">
        <v>0.21092567998200232</v>
      </c>
      <c r="OL84" s="1">
        <v>-8.9390214744873076E-2</v>
      </c>
      <c r="OM84" s="1">
        <v>0.65968343968843202</v>
      </c>
      <c r="ON84" s="1">
        <f t="shared" si="218"/>
        <v>-0.25150216729538533</v>
      </c>
      <c r="OO84" s="1">
        <f t="shared" si="219"/>
        <v>9.6171972738637201E-2</v>
      </c>
      <c r="OP84" s="1">
        <f t="shared" si="264"/>
        <v>-69.073634062801446</v>
      </c>
      <c r="OQ84" s="1" t="str">
        <f t="shared" si="220"/>
        <v>Calm</v>
      </c>
      <c r="OR84" s="3">
        <v>6.8055740824776403E-2</v>
      </c>
      <c r="OS84" s="3">
        <v>1.8504643924056801E-2</v>
      </c>
      <c r="OT84" s="3">
        <v>-0.113515071591266</v>
      </c>
      <c r="OU84" s="3">
        <v>-0.228085798199574</v>
      </c>
      <c r="OV84" s="3">
        <v>0.139000249781355</v>
      </c>
      <c r="OW84" s="3">
        <v>-0.22892754363093201</v>
      </c>
      <c r="OX84" s="3">
        <v>-0.54823369881240502</v>
      </c>
      <c r="OY84" s="3">
        <v>1.0839400013843725</v>
      </c>
      <c r="OZ84" s="3">
        <v>0.1273114948067807</v>
      </c>
      <c r="PA84" s="3">
        <v>-0.98814037778368824</v>
      </c>
      <c r="PB84" s="3">
        <f t="shared" si="221"/>
        <v>-2.5389503357755916E-2</v>
      </c>
      <c r="PC84" s="3">
        <f t="shared" si="222"/>
        <v>-0.29799935085778717</v>
      </c>
      <c r="PD84" s="3">
        <f t="shared" si="265"/>
        <v>-175.13016820593862</v>
      </c>
      <c r="PE84" s="3" t="str">
        <f t="shared" si="223"/>
        <v>Sad</v>
      </c>
      <c r="PF84" s="1">
        <v>0.26430169116619801</v>
      </c>
      <c r="PG84" s="1">
        <v>0.394990595228841</v>
      </c>
      <c r="PH84" s="1">
        <v>0.69951556259540804</v>
      </c>
      <c r="PI84" s="1">
        <v>0.95107261891426498</v>
      </c>
      <c r="PJ84" s="1">
        <v>9.0473352758957001E-2</v>
      </c>
      <c r="PK84" s="1">
        <v>0.36587062813883098</v>
      </c>
      <c r="PL84" s="1">
        <v>1.9717158085758171</v>
      </c>
      <c r="PM84" s="1">
        <v>1.2499948606983706</v>
      </c>
      <c r="PN84" s="1">
        <v>-0.130688904062643</v>
      </c>
      <c r="PO84" s="1">
        <v>2.50357575171244</v>
      </c>
      <c r="PP84" s="1">
        <f t="shared" si="224"/>
        <v>2.7565713093718802E-2</v>
      </c>
      <c r="PQ84" s="1">
        <f t="shared" si="225"/>
        <v>0.65886893559569337</v>
      </c>
      <c r="PR84" s="1">
        <f t="shared" si="266"/>
        <v>2.3957396799905766</v>
      </c>
      <c r="PS84" s="1" t="str">
        <f t="shared" si="226"/>
        <v>happy</v>
      </c>
      <c r="PT84" s="5">
        <v>0.18889084376045301</v>
      </c>
      <c r="PU84" s="5">
        <v>0.36134001558103002</v>
      </c>
      <c r="PV84" s="5">
        <v>0.42858319321361699</v>
      </c>
      <c r="PW84" s="5">
        <v>-5.11450593706448E-5</v>
      </c>
      <c r="PX84" s="5">
        <v>-0.29942604304120701</v>
      </c>
      <c r="PY84" s="5">
        <v>-0.30751706426405301</v>
      </c>
      <c r="PZ84" s="5">
        <v>-3.877345822890649</v>
      </c>
      <c r="QA84" s="5">
        <v>-9.5024628191491347E-4</v>
      </c>
      <c r="QB84" s="5">
        <v>-0.17244917182057701</v>
      </c>
      <c r="QC84" s="5">
        <v>0.77882227228606182</v>
      </c>
      <c r="QD84" s="5">
        <f t="shared" si="227"/>
        <v>-0.36880663293191618</v>
      </c>
      <c r="QE84" s="5">
        <f t="shared" si="228"/>
        <v>0.17553821917588697</v>
      </c>
      <c r="QF84" s="5">
        <f t="shared" si="267"/>
        <v>-64.547291850876491</v>
      </c>
      <c r="QG84" s="5" t="str">
        <f t="shared" si="229"/>
        <v>Calm</v>
      </c>
      <c r="QH84" s="3">
        <v>0.37480582150368302</v>
      </c>
      <c r="QI84" s="3">
        <v>0.41183543193859701</v>
      </c>
      <c r="QJ84" s="3">
        <v>-8.1172512637769201E-2</v>
      </c>
      <c r="QK84" s="3">
        <v>0.34267030990427499</v>
      </c>
      <c r="QL84" s="3">
        <v>-3.3486593754880001E-2</v>
      </c>
      <c r="QM84" s="3">
        <v>4.6235149723152701E-2</v>
      </c>
      <c r="QN84" s="3">
        <v>-0.23781992351602543</v>
      </c>
      <c r="QO84" s="3">
        <v>0.74807316519031775</v>
      </c>
      <c r="QP84" s="3">
        <v>-3.7029610434913984E-2</v>
      </c>
      <c r="QQ84" s="3">
        <v>0.33242319306572354</v>
      </c>
      <c r="QR84" s="3">
        <f t="shared" si="230"/>
        <v>0.14210466075175465</v>
      </c>
      <c r="QS84" s="3">
        <f t="shared" si="231"/>
        <v>-0.5004760171155872</v>
      </c>
      <c r="QT84" s="3">
        <f t="shared" si="268"/>
        <v>164.14868770719664</v>
      </c>
      <c r="QU84" s="3" t="str">
        <f t="shared" si="232"/>
        <v>Upset</v>
      </c>
      <c r="QV84" s="5">
        <v>0.92975167129076197</v>
      </c>
      <c r="QW84" s="5">
        <v>1.2415356211314501</v>
      </c>
      <c r="QX84" s="5">
        <v>0.27557574714287097</v>
      </c>
      <c r="QY84" s="5">
        <v>0.29051966425181602</v>
      </c>
      <c r="QZ84" s="5">
        <v>0.66740118357232103</v>
      </c>
      <c r="RA84" s="5">
        <v>1.0799246797984401</v>
      </c>
      <c r="RB84" s="5">
        <v>0.17254187431327286</v>
      </c>
      <c r="RC84" s="5">
        <v>0.12514522179657553</v>
      </c>
      <c r="RD84" s="5">
        <v>-0.31178394984068813</v>
      </c>
      <c r="RE84" s="5">
        <v>0.2607187972638898</v>
      </c>
      <c r="RF84" s="5">
        <f t="shared" si="233"/>
        <v>-0.25541043616636872</v>
      </c>
      <c r="RG84" s="5">
        <f t="shared" si="234"/>
        <v>-5.5199716347428707E-2</v>
      </c>
      <c r="RH84" s="5">
        <f t="shared" si="269"/>
        <v>-102.19529053728189</v>
      </c>
      <c r="RI84" s="5" t="str">
        <f t="shared" si="235"/>
        <v>Bored</v>
      </c>
    </row>
    <row r="85" spans="1:477" x14ac:dyDescent="0.3">
      <c r="A85" s="1">
        <v>1.4537410355012499</v>
      </c>
      <c r="B85" s="1">
        <v>0.84750413636562905</v>
      </c>
      <c r="C85" s="1">
        <v>0.20165290484645601</v>
      </c>
      <c r="D85" s="1">
        <v>4.03441582841828E-2</v>
      </c>
      <c r="E85" s="1">
        <v>0.92978735812908497</v>
      </c>
      <c r="F85" s="1">
        <v>0.67749469428450104</v>
      </c>
      <c r="G85" s="1">
        <v>8.4602686246720113E-2</v>
      </c>
      <c r="H85" s="1">
        <v>2.6455206045622653E-2</v>
      </c>
      <c r="I85" s="1">
        <v>0.60623689913562084</v>
      </c>
      <c r="J85" s="1">
        <v>0.10515918342343306</v>
      </c>
      <c r="K85" s="18">
        <f t="shared" si="137"/>
        <v>0.41850512893365366</v>
      </c>
      <c r="L85" s="19">
        <f t="shared" si="138"/>
        <v>-0.75319609580075086</v>
      </c>
      <c r="M85" s="19">
        <f t="shared" si="236"/>
        <v>150.94174241255493</v>
      </c>
      <c r="N85" s="19" t="str">
        <f t="shared" si="139"/>
        <v>Upset</v>
      </c>
      <c r="O85" s="19">
        <f t="shared" si="237"/>
        <v>-0.26343864032697256</v>
      </c>
      <c r="P85" s="9">
        <v>0.18299045286601301</v>
      </c>
      <c r="Q85" s="9">
        <v>0.43471200219746903</v>
      </c>
      <c r="R85" s="9">
        <v>-0.311924831872606</v>
      </c>
      <c r="S85" s="9">
        <v>-7.4292391017048695E-2</v>
      </c>
      <c r="T85" s="9">
        <v>0.63003409857903303</v>
      </c>
      <c r="U85" s="9">
        <v>0.955295448418227</v>
      </c>
      <c r="V85" s="9">
        <v>-0.38365979393635768</v>
      </c>
      <c r="W85" s="9">
        <v>-5.3447476834848108E-2</v>
      </c>
      <c r="X85" s="9">
        <v>-0.25172154933145602</v>
      </c>
      <c r="Y85" s="9">
        <v>-0.62524799719302193</v>
      </c>
      <c r="Z85" s="9">
        <f t="shared" si="140"/>
        <v>-0.12760695957380053</v>
      </c>
      <c r="AA85" s="9">
        <f t="shared" si="141"/>
        <v>-0.42970976297171992</v>
      </c>
      <c r="AB85" s="9">
        <f t="shared" si="238"/>
        <v>-163.46064388309932</v>
      </c>
      <c r="AC85" s="9" t="str">
        <f t="shared" si="142"/>
        <v>Sad</v>
      </c>
      <c r="AD85" s="3">
        <v>0.319715532964996</v>
      </c>
      <c r="AE85" s="3">
        <v>0.47852631862029199</v>
      </c>
      <c r="AF85" s="3">
        <v>0.20313713604724801</v>
      </c>
      <c r="AG85" s="3">
        <v>-0.121536986141129</v>
      </c>
      <c r="AH85" s="3">
        <v>0.456810971166833</v>
      </c>
      <c r="AI85" s="3">
        <v>0.72433525756414197</v>
      </c>
      <c r="AJ85" s="3">
        <v>0.26159717017561313</v>
      </c>
      <c r="AK85" s="3">
        <v>-0.10103987736199316</v>
      </c>
      <c r="AL85" s="3">
        <v>-0.15881078565529599</v>
      </c>
      <c r="AM85" s="3">
        <v>0.10222484544510312</v>
      </c>
      <c r="AN85" s="3">
        <f t="shared" si="143"/>
        <v>-7.0798657022437816E-2</v>
      </c>
      <c r="AO85" s="3">
        <f t="shared" si="144"/>
        <v>0.26635547302222062</v>
      </c>
      <c r="AP85" s="3">
        <f t="shared" si="239"/>
        <v>-14.885323242294902</v>
      </c>
      <c r="AQ85" s="3" t="str">
        <f t="shared" si="145"/>
        <v>Contented</v>
      </c>
      <c r="AR85" s="9">
        <v>5.2800209352733697E-2</v>
      </c>
      <c r="AS85" s="9">
        <v>-0.14459551262298001</v>
      </c>
      <c r="AT85" s="9">
        <v>-5.05501659130843E-3</v>
      </c>
      <c r="AU85" s="9">
        <v>9.7554950627818104E-2</v>
      </c>
      <c r="AV85" s="9">
        <v>-0.167795222413093</v>
      </c>
      <c r="AW85" s="9">
        <v>-5.2995946013060097E-2</v>
      </c>
      <c r="AX85" s="9">
        <v>4.3958572261347723E-2</v>
      </c>
      <c r="AY85" s="9">
        <v>-0.49372048418101189</v>
      </c>
      <c r="AZ85" s="9">
        <v>0.1973957219757137</v>
      </c>
      <c r="BA85" s="9">
        <v>-1.0076761091380559</v>
      </c>
      <c r="BB85" s="9">
        <f t="shared" si="146"/>
        <v>0.35051407664604062</v>
      </c>
      <c r="BC85" s="9">
        <f t="shared" si="147"/>
        <v>-0.34278018760809736</v>
      </c>
      <c r="BD85" s="9">
        <f t="shared" si="240"/>
        <v>134.36087626177991</v>
      </c>
      <c r="BE85" s="9" t="str">
        <f t="shared" si="148"/>
        <v>stressed</v>
      </c>
      <c r="BF85" s="5">
        <v>0.257080786737231</v>
      </c>
      <c r="BG85" s="5">
        <v>0.24125595198851199</v>
      </c>
      <c r="BH85" s="5">
        <v>-2.2908008260721101E-2</v>
      </c>
      <c r="BI85" s="5">
        <v>-0.13535059716935499</v>
      </c>
      <c r="BJ85" s="5">
        <v>-0.112218175381384</v>
      </c>
      <c r="BK85" s="5">
        <v>0.215851211309701</v>
      </c>
      <c r="BL85" s="5">
        <v>-0.15813609906871584</v>
      </c>
      <c r="BM85" s="5">
        <v>-0.29610255107958866</v>
      </c>
      <c r="BN85" s="5">
        <v>1.5824834748719013E-2</v>
      </c>
      <c r="BO85" s="5">
        <v>-0.31757362669015032</v>
      </c>
      <c r="BP85" s="5">
        <f t="shared" si="149"/>
        <v>5.0813241927615271E-2</v>
      </c>
      <c r="BQ85" s="5">
        <f t="shared" si="150"/>
        <v>-0.20396568198594889</v>
      </c>
      <c r="BR85" s="5">
        <f t="shared" si="241"/>
        <v>166.01087392334608</v>
      </c>
      <c r="BS85" s="5" t="str">
        <f t="shared" si="151"/>
        <v>Upset</v>
      </c>
      <c r="BT85" s="6">
        <v>0.81765854042986597</v>
      </c>
      <c r="BU85" s="6">
        <v>0.62794799399696699</v>
      </c>
      <c r="BV85" s="6">
        <v>0.12618572777834999</v>
      </c>
      <c r="BW85" s="6">
        <v>0.31731408192808502</v>
      </c>
      <c r="BX85" s="6">
        <v>-0.179172135284212</v>
      </c>
      <c r="BY85" s="6">
        <v>0.27987806512222801</v>
      </c>
      <c r="BZ85" s="6">
        <v>0.19763259916170653</v>
      </c>
      <c r="CA85" s="6">
        <v>0.34953180594524286</v>
      </c>
      <c r="CB85" s="6">
        <v>0.18971054643289897</v>
      </c>
      <c r="CC85" s="6">
        <v>0.30679150871594379</v>
      </c>
      <c r="CD85" s="6">
        <f t="shared" si="152"/>
        <v>0.16679895806126366</v>
      </c>
      <c r="CE85" s="6">
        <f t="shared" si="153"/>
        <v>-0.85440378009832973</v>
      </c>
      <c r="CF85" s="6">
        <f t="shared" si="242"/>
        <v>168.95350269644584</v>
      </c>
      <c r="CG85" s="6" t="str">
        <f t="shared" si="154"/>
        <v>Upset</v>
      </c>
      <c r="CH85" s="5">
        <v>0.39166653889617298</v>
      </c>
      <c r="CI85" s="5">
        <v>0.47380446271223697</v>
      </c>
      <c r="CJ85" s="5">
        <v>0.43582815796593899</v>
      </c>
      <c r="CK85" s="5">
        <v>0.48569438282154997</v>
      </c>
      <c r="CL85" s="5">
        <v>0.37622027694867199</v>
      </c>
      <c r="CM85" s="5">
        <v>0.56216543958739595</v>
      </c>
      <c r="CN85" s="5">
        <v>0.56756822616681057</v>
      </c>
      <c r="CO85" s="5">
        <v>0.46883059222416762</v>
      </c>
      <c r="CP85" s="5">
        <v>-8.2137923816063996E-2</v>
      </c>
      <c r="CQ85" s="5">
        <v>1.0647642024688426</v>
      </c>
      <c r="CR85" s="5">
        <f t="shared" si="155"/>
        <v>-0.2679034474585178</v>
      </c>
      <c r="CS85" s="5">
        <f t="shared" si="156"/>
        <v>-0.10399215669124473</v>
      </c>
      <c r="CT85" s="5">
        <f t="shared" si="243"/>
        <v>-111.21473247961295</v>
      </c>
      <c r="CU85" s="5" t="str">
        <f t="shared" si="157"/>
        <v>Bored</v>
      </c>
      <c r="CV85" s="3">
        <v>0.37013948013738401</v>
      </c>
      <c r="CW85" s="3">
        <v>0.50405833011858203</v>
      </c>
      <c r="CX85" s="3">
        <v>3.2599985082456297E-2</v>
      </c>
      <c r="CY85" s="3">
        <v>0.36847075204361901</v>
      </c>
      <c r="CZ85" s="3">
        <v>-0.435207628778019</v>
      </c>
      <c r="DA85" s="3">
        <v>-0.189400280062024</v>
      </c>
      <c r="DB85" s="3">
        <v>-0.5010129497075877</v>
      </c>
      <c r="DC85" s="3">
        <v>1.1710196258363277</v>
      </c>
      <c r="DD85" s="3">
        <v>-0.13391884998119802</v>
      </c>
      <c r="DE85" s="3">
        <v>0.45878716741310688</v>
      </c>
      <c r="DF85" s="3">
        <f t="shared" si="158"/>
        <v>-9.07185922582876E-4</v>
      </c>
      <c r="DG85" s="3">
        <f t="shared" si="159"/>
        <v>-0.44340374402605842</v>
      </c>
      <c r="DH85" s="3">
        <f t="shared" si="244"/>
        <v>-179.88277534239953</v>
      </c>
      <c r="DI85" s="3" t="str">
        <f t="shared" si="160"/>
        <v>Sad</v>
      </c>
      <c r="DJ85" s="7">
        <v>0.73333022256105096</v>
      </c>
      <c r="DK85" s="7">
        <v>0.25633133279502501</v>
      </c>
      <c r="DL85" s="7">
        <v>0.35908277992224102</v>
      </c>
      <c r="DM85" s="7">
        <v>-0.126931562525125</v>
      </c>
      <c r="DN85" s="7">
        <v>1.1026934123764001</v>
      </c>
      <c r="DO85" s="7">
        <v>0.86049458483354802</v>
      </c>
      <c r="DP85" s="7">
        <v>0.19557633850093337</v>
      </c>
      <c r="DQ85" s="7">
        <v>-0.11365384749903261</v>
      </c>
      <c r="DR85" s="7">
        <v>0.47699888976602595</v>
      </c>
      <c r="DS85" s="7">
        <v>0.23457637223625305</v>
      </c>
      <c r="DT85" s="7">
        <f t="shared" si="161"/>
        <v>8.0694843072451228E-2</v>
      </c>
      <c r="DU85" s="7">
        <f t="shared" si="162"/>
        <v>0.18640651127315877</v>
      </c>
      <c r="DV85" s="7">
        <f t="shared" si="245"/>
        <v>23.407647800501532</v>
      </c>
      <c r="DW85" s="7" t="str">
        <f t="shared" si="163"/>
        <v>happy</v>
      </c>
      <c r="DX85" s="9">
        <v>0.35141293524384298</v>
      </c>
      <c r="DY85" s="9">
        <v>1.27575955870596</v>
      </c>
      <c r="DZ85" s="9">
        <v>4.5863796342960901E-2</v>
      </c>
      <c r="EA85" s="9">
        <v>0.41058349833511898</v>
      </c>
      <c r="EB85" s="9">
        <v>0.49819979957878602</v>
      </c>
      <c r="EC85" s="9">
        <v>1.1326584743642201</v>
      </c>
      <c r="ED85" s="9">
        <v>5.3982001991219851E-2</v>
      </c>
      <c r="EE85" s="9">
        <v>0.17047850194499634</v>
      </c>
      <c r="EF85" s="9">
        <v>-0.92434662346211705</v>
      </c>
      <c r="EG85" s="9">
        <v>0.28051561612260201</v>
      </c>
      <c r="EH85" s="9">
        <f t="shared" si="164"/>
        <v>-0.84550529818529652</v>
      </c>
      <c r="EI85" s="9">
        <f t="shared" si="165"/>
        <v>0.14295958818917698</v>
      </c>
      <c r="EJ85" s="9">
        <f t="shared" si="246"/>
        <v>-80.403091712142881</v>
      </c>
      <c r="EK85" s="9" t="str">
        <f t="shared" si="166"/>
        <v>Calm</v>
      </c>
      <c r="EL85" s="1">
        <v>0.69943545278850405</v>
      </c>
      <c r="EM85" s="1">
        <v>0.24641509145877399</v>
      </c>
      <c r="EN85" s="1">
        <v>0.22045088719841099</v>
      </c>
      <c r="EO85" s="1">
        <v>0.20901865838688899</v>
      </c>
      <c r="EP85" s="1">
        <v>0.21210191586639399</v>
      </c>
      <c r="EQ85" s="1">
        <v>0.159107172308666</v>
      </c>
      <c r="ER85" s="1">
        <v>0.24184514511315908</v>
      </c>
      <c r="ES85" s="1">
        <v>0.51543078410796594</v>
      </c>
      <c r="ET85" s="1">
        <v>0.45302036132973006</v>
      </c>
      <c r="EU85" s="1">
        <v>0.45405645553344609</v>
      </c>
      <c r="EV85" s="1">
        <f t="shared" si="167"/>
        <v>0.36457377219572273</v>
      </c>
      <c r="EW85" s="1">
        <f t="shared" si="168"/>
        <v>-0.55757389984978056</v>
      </c>
      <c r="EX85" s="1">
        <f t="shared" si="247"/>
        <v>146.82104043357353</v>
      </c>
      <c r="EY85" s="1" t="str">
        <f t="shared" si="169"/>
        <v>stressed</v>
      </c>
      <c r="EZ85" s="3">
        <v>0.41477679568327702</v>
      </c>
      <c r="FA85" s="3">
        <v>7.5071654599256493E-2</v>
      </c>
      <c r="FB85" s="3">
        <v>0.114360869171378</v>
      </c>
      <c r="FC85" s="3">
        <v>9.2165333605753103E-2</v>
      </c>
      <c r="FD85" s="3">
        <v>0.45891326029840801</v>
      </c>
      <c r="FE85" s="3">
        <v>-0.25645759592612499</v>
      </c>
      <c r="FF85" s="3">
        <v>0.13089409498072085</v>
      </c>
      <c r="FG85" s="3">
        <v>-0.50811729360913127</v>
      </c>
      <c r="FH85" s="3">
        <v>0.3397051410840205</v>
      </c>
      <c r="FI85" s="3">
        <v>0.42161244494702688</v>
      </c>
      <c r="FJ85" s="3">
        <f t="shared" si="170"/>
        <v>0.13665508562956163</v>
      </c>
      <c r="FK85" s="3">
        <f t="shared" si="171"/>
        <v>-2.6893752255536363E-2</v>
      </c>
      <c r="FL85" s="3">
        <f t="shared" si="248"/>
        <v>101.13354244511196</v>
      </c>
      <c r="FM85" s="3" t="str">
        <f t="shared" si="172"/>
        <v>nervous</v>
      </c>
      <c r="FN85" s="7">
        <v>0.74803337071552101</v>
      </c>
      <c r="FO85" s="7">
        <v>0.72740606105946204</v>
      </c>
      <c r="FP85" s="7">
        <v>0.22852125285727201</v>
      </c>
      <c r="FQ85" s="7">
        <v>0.21088006362272799</v>
      </c>
      <c r="FR85" s="7">
        <v>0.58669691694025605</v>
      </c>
      <c r="FS85" s="7">
        <v>0.70690102835027002</v>
      </c>
      <c r="FT85" s="7">
        <v>0.17121155859782736</v>
      </c>
      <c r="FU85" s="7">
        <v>0.14702574168375099</v>
      </c>
      <c r="FV85" s="7">
        <v>2.0627309656058967E-2</v>
      </c>
      <c r="FW85" s="7">
        <v>0.29781047396258853</v>
      </c>
      <c r="FX85" s="7">
        <f t="shared" si="173"/>
        <v>8.1403504109613278E-2</v>
      </c>
      <c r="FY85" s="7">
        <f t="shared" si="174"/>
        <v>0.20378901761527013</v>
      </c>
      <c r="FZ85" s="7">
        <f t="shared" si="249"/>
        <v>21.77423363165839</v>
      </c>
      <c r="GA85" s="7" t="str">
        <f t="shared" si="175"/>
        <v>happy</v>
      </c>
      <c r="GB85" s="5">
        <v>0.71013665217381094</v>
      </c>
      <c r="GC85" s="5">
        <v>0.74380475031436599</v>
      </c>
      <c r="GD85" s="5">
        <v>0.59531854358452596</v>
      </c>
      <c r="GE85" s="5">
        <v>0.80144174015796099</v>
      </c>
      <c r="GF85" s="5">
        <v>7.7663021745089197E-2</v>
      </c>
      <c r="GG85" s="5">
        <v>0.48655163338122098</v>
      </c>
      <c r="GH85" s="5">
        <v>0.75567249301224115</v>
      </c>
      <c r="GI85" s="5">
        <v>0.65138991496975285</v>
      </c>
      <c r="GJ85" s="5">
        <v>-3.3668098140555047E-2</v>
      </c>
      <c r="GK85" s="5">
        <v>0.96067164835678098</v>
      </c>
      <c r="GL85" s="5">
        <f t="shared" si="176"/>
        <v>3.2556447865795146E-2</v>
      </c>
      <c r="GM85" s="5">
        <f t="shared" si="177"/>
        <v>-0.34730378051597266</v>
      </c>
      <c r="GN85" s="5">
        <f t="shared" si="250"/>
        <v>174.64471160965704</v>
      </c>
      <c r="GO85" s="5" t="str">
        <f t="shared" si="178"/>
        <v>Upset</v>
      </c>
      <c r="GP85" s="6">
        <v>0.60691316226368597</v>
      </c>
      <c r="GQ85" s="6">
        <v>0.38842736605019901</v>
      </c>
      <c r="GR85" s="6">
        <v>8.6106787112661801E-2</v>
      </c>
      <c r="GS85" s="6">
        <v>0.38921400629740899</v>
      </c>
      <c r="GT85" s="6">
        <v>0.75285004699206004</v>
      </c>
      <c r="GU85" s="6">
        <v>3.5675717914333202E-2</v>
      </c>
      <c r="GV85" s="6">
        <v>6.3324839594528781E-2</v>
      </c>
      <c r="GW85" s="6">
        <v>0.91773444007768401</v>
      </c>
      <c r="GX85" s="6">
        <v>0.21848579621348696</v>
      </c>
      <c r="GY85" s="6">
        <v>0.47754590503339406</v>
      </c>
      <c r="GZ85" s="6">
        <f t="shared" si="179"/>
        <v>0.32542433591226039</v>
      </c>
      <c r="HA85" s="6">
        <f t="shared" si="180"/>
        <v>0.10074604276193488</v>
      </c>
      <c r="HB85" s="6">
        <f t="shared" si="251"/>
        <v>72.798331744366351</v>
      </c>
      <c r="HC85" s="6" t="str">
        <f t="shared" si="181"/>
        <v>alert</v>
      </c>
      <c r="HD85" s="3">
        <v>0.31448231606091698</v>
      </c>
      <c r="HE85" s="3">
        <v>0.55115336840987506</v>
      </c>
      <c r="HF85" s="3">
        <v>0.279184653206699</v>
      </c>
      <c r="HG85" s="3">
        <v>0.40953202832062102</v>
      </c>
      <c r="HH85" s="3">
        <v>0.233030209877475</v>
      </c>
      <c r="HI85" s="3">
        <v>0.47390315808574701</v>
      </c>
      <c r="HJ85" s="3">
        <v>0.50991464118231666</v>
      </c>
      <c r="HK85" s="3">
        <v>0.39952140953698922</v>
      </c>
      <c r="HL85" s="3">
        <v>-0.23667105234895808</v>
      </c>
      <c r="HM85" s="3">
        <v>0.7956195589930749</v>
      </c>
      <c r="HN85" s="3">
        <f t="shared" si="182"/>
        <v>-0.10454425957558633</v>
      </c>
      <c r="HO85" s="3">
        <f t="shared" si="183"/>
        <v>-0.33830269808007163</v>
      </c>
      <c r="HP85" s="3">
        <f t="shared" si="252"/>
        <v>-162.8275019656682</v>
      </c>
      <c r="HQ85" s="3" t="str">
        <f t="shared" si="184"/>
        <v>Sad</v>
      </c>
      <c r="HR85" s="5">
        <v>0.94315438582925504</v>
      </c>
      <c r="HS85" s="5">
        <v>0.98743627318051197</v>
      </c>
      <c r="HT85" s="5">
        <v>0.62108579251652596</v>
      </c>
      <c r="HU85" s="5">
        <v>0.66221405505736097</v>
      </c>
      <c r="HV85" s="5">
        <v>0.86346950790029098</v>
      </c>
      <c r="HW85" s="5">
        <v>1.2556017318527799</v>
      </c>
      <c r="HX85" s="5">
        <v>0.34378256297406379</v>
      </c>
      <c r="HY85" s="5">
        <v>0.29523086705235391</v>
      </c>
      <c r="HZ85" s="5">
        <v>-4.4281887351256932E-2</v>
      </c>
      <c r="IA85" s="5">
        <v>0.66471876965990995</v>
      </c>
      <c r="IB85" s="5">
        <f t="shared" si="185"/>
        <v>1.1714184403228689E-3</v>
      </c>
      <c r="IC85" s="5">
        <f t="shared" si="186"/>
        <v>-0.15229897895620315</v>
      </c>
      <c r="ID85" s="5">
        <f t="shared" si="253"/>
        <v>179.55931412264562</v>
      </c>
      <c r="IE85" s="5" t="str">
        <f t="shared" si="187"/>
        <v>Upset</v>
      </c>
      <c r="IF85" s="6">
        <v>0.63641902080826895</v>
      </c>
      <c r="IG85" s="6">
        <v>-0.179038280470872</v>
      </c>
      <c r="IH85" s="6">
        <v>0.21306984757903499</v>
      </c>
      <c r="II85" s="6">
        <v>0.41022325940243998</v>
      </c>
      <c r="IJ85" s="6">
        <v>0.25103285359430599</v>
      </c>
      <c r="IK85" s="6">
        <v>-0.21609630429308799</v>
      </c>
      <c r="IL85" s="6">
        <v>0.24009172071721838</v>
      </c>
      <c r="IM85" s="6">
        <v>-1.0381861654744633</v>
      </c>
      <c r="IN85" s="6">
        <v>0.81545730127914096</v>
      </c>
      <c r="IO85" s="6">
        <v>1.3627445408429073</v>
      </c>
      <c r="IP85" s="6">
        <f t="shared" si="188"/>
        <v>0.87664330499922349</v>
      </c>
      <c r="IQ85" s="6">
        <f t="shared" si="189"/>
        <v>0.24566549858821141</v>
      </c>
      <c r="IR85" s="6">
        <f t="shared" si="254"/>
        <v>74.345307331902731</v>
      </c>
      <c r="IS85" s="6" t="str">
        <f t="shared" si="190"/>
        <v>alert</v>
      </c>
      <c r="IT85" s="5">
        <v>0.39215060148430803</v>
      </c>
      <c r="IU85" s="5">
        <v>0.24039042704308899</v>
      </c>
      <c r="IV85" s="5">
        <v>0.56836298466913004</v>
      </c>
      <c r="IW85" s="5">
        <v>0.65202449051688705</v>
      </c>
      <c r="IX85" s="5">
        <v>0.35008113406694602</v>
      </c>
      <c r="IY85" s="5">
        <v>-2.9539112532940202E-2</v>
      </c>
      <c r="IZ85" s="5">
        <v>0.76574869740244667</v>
      </c>
      <c r="JA85" s="5">
        <v>3.092342544942984</v>
      </c>
      <c r="JB85" s="5">
        <v>0.15176017444121903</v>
      </c>
      <c r="JC85" s="5">
        <v>1.9293412128967677</v>
      </c>
      <c r="JD85" s="5">
        <f t="shared" si="191"/>
        <v>0.49444896738718458</v>
      </c>
      <c r="JE85" s="5">
        <f t="shared" si="192"/>
        <v>0.1096383991279557</v>
      </c>
      <c r="JF85" s="5">
        <f t="shared" si="255"/>
        <v>77.497603032780518</v>
      </c>
      <c r="JG85" s="5" t="str">
        <f t="shared" si="193"/>
        <v>alert</v>
      </c>
      <c r="JH85" s="6">
        <v>0.29451231628908098</v>
      </c>
      <c r="JI85" s="6">
        <v>1.3039760375266101</v>
      </c>
      <c r="JJ85" s="6">
        <v>4.9498707897487303E-3</v>
      </c>
      <c r="JK85" s="6">
        <v>0.63739904739236297</v>
      </c>
      <c r="JL85" s="6">
        <v>9.7643104790521199E-2</v>
      </c>
      <c r="JM85" s="6">
        <v>1.5407686429855001</v>
      </c>
      <c r="JN85" s="6">
        <v>1.2622216916246516E-2</v>
      </c>
      <c r="JO85" s="6">
        <v>0.22406195246935784</v>
      </c>
      <c r="JP85" s="6">
        <v>-1.009463721237529</v>
      </c>
      <c r="JQ85" s="6">
        <v>0.40184773110719568</v>
      </c>
      <c r="JR85" s="6">
        <f t="shared" si="194"/>
        <v>-0.78380232351510259</v>
      </c>
      <c r="JS85" s="6">
        <f t="shared" si="195"/>
        <v>0.53716083897032485</v>
      </c>
      <c r="JT85" s="6">
        <f t="shared" si="256"/>
        <v>-55.576109234635929</v>
      </c>
      <c r="JU85" s="6" t="str">
        <f t="shared" si="196"/>
        <v>Relased</v>
      </c>
      <c r="JV85" s="3">
        <v>0.29500620851418902</v>
      </c>
      <c r="JW85" s="3">
        <v>1.2056206914459999</v>
      </c>
      <c r="JX85" s="3">
        <v>0.22069467658991901</v>
      </c>
      <c r="JY85" s="3">
        <v>0.121273460891668</v>
      </c>
      <c r="JZ85" s="3">
        <v>0.27696248747701402</v>
      </c>
      <c r="KA85" s="3">
        <v>1.0684815732522299</v>
      </c>
      <c r="KB85" s="3">
        <v>0.3858509707554228</v>
      </c>
      <c r="KC85" s="3">
        <v>5.3328059504729804E-2</v>
      </c>
      <c r="KD85" s="3">
        <v>-0.91061448293181091</v>
      </c>
      <c r="KE85" s="3">
        <v>0.22788351820872946</v>
      </c>
      <c r="KF85" s="3">
        <f t="shared" si="197"/>
        <v>-0.84593153177566549</v>
      </c>
      <c r="KG85" s="3">
        <f t="shared" si="198"/>
        <v>-3.4814925234773253E-2</v>
      </c>
      <c r="KH85" s="3">
        <f t="shared" si="257"/>
        <v>-92.356719329679336</v>
      </c>
      <c r="KI85" s="3" t="str">
        <f t="shared" si="199"/>
        <v>Bored</v>
      </c>
      <c r="KJ85" s="7">
        <v>0.37372968109606602</v>
      </c>
      <c r="KK85" s="7">
        <v>0.51812279996281896</v>
      </c>
      <c r="KL85" s="7">
        <v>-0.18490227355018701</v>
      </c>
      <c r="KM85" s="7">
        <v>-4.7036141139782203E-2</v>
      </c>
      <c r="KN85" s="7">
        <v>0.64496488365848703</v>
      </c>
      <c r="KO85" s="7">
        <v>0.146828805397971</v>
      </c>
      <c r="KP85" s="7">
        <v>-0.1815090410291311</v>
      </c>
      <c r="KQ85" s="7">
        <v>-7.073618705569E-2</v>
      </c>
      <c r="KR85" s="7">
        <v>-0.14439311886675293</v>
      </c>
      <c r="KS85" s="7">
        <v>-0.26006365359279116</v>
      </c>
      <c r="KT85" s="7">
        <f t="shared" si="200"/>
        <v>2.4284863111331267E-2</v>
      </c>
      <c r="KU85" s="7">
        <f t="shared" si="201"/>
        <v>-6.8469819304948998E-2</v>
      </c>
      <c r="KV85" s="7">
        <f t="shared" si="258"/>
        <v>160.47143116338194</v>
      </c>
      <c r="KW85" s="7" t="str">
        <f t="shared" si="202"/>
        <v>Upset</v>
      </c>
      <c r="LL85" s="5">
        <v>-0.19675252274593399</v>
      </c>
      <c r="LM85" s="5">
        <v>-0.63661720701646196</v>
      </c>
      <c r="LN85" s="5">
        <v>-8.3612824831093696E-2</v>
      </c>
      <c r="LO85" s="5">
        <v>-0.13753397064256201</v>
      </c>
      <c r="LP85" s="5">
        <v>-0.208112010808264</v>
      </c>
      <c r="LQ85" s="5">
        <v>-0.84131066925848597</v>
      </c>
      <c r="LR85" s="5">
        <v>0.20652049735519917</v>
      </c>
      <c r="LS85" s="5">
        <v>9.3058648429590704E-2</v>
      </c>
      <c r="LT85" s="5">
        <v>0.43986468427052794</v>
      </c>
      <c r="LU85" s="5">
        <v>0.26536456458132623</v>
      </c>
      <c r="LV85" s="5">
        <f t="shared" si="203"/>
        <v>0.45518191596216484</v>
      </c>
      <c r="LW85" s="5">
        <f t="shared" si="204"/>
        <v>0.12399022390890146</v>
      </c>
      <c r="LX85" s="5">
        <f t="shared" si="259"/>
        <v>74.762491771195556</v>
      </c>
      <c r="LY85" s="5" t="str">
        <f t="shared" si="205"/>
        <v>alert</v>
      </c>
      <c r="LZ85" s="6">
        <v>0.52085360360432498</v>
      </c>
      <c r="MA85" s="6">
        <v>-1.5585305934883701E-2</v>
      </c>
      <c r="MB85" s="6">
        <v>0.16884753988156301</v>
      </c>
      <c r="MC85" s="6">
        <v>0.14973802635602401</v>
      </c>
      <c r="MD85" s="6">
        <v>0.172832651676361</v>
      </c>
      <c r="ME85" s="6">
        <v>-0.12539004734588</v>
      </c>
      <c r="MF85" s="6">
        <v>0.2434062064747734</v>
      </c>
      <c r="MG85" s="6">
        <v>-1.0621574826474012</v>
      </c>
      <c r="MH85" s="6">
        <v>0.5364389095392087</v>
      </c>
      <c r="MI85" s="6">
        <v>0.63052751915579996</v>
      </c>
      <c r="MJ85" s="6">
        <f t="shared" si="206"/>
        <v>0.54177153914494802</v>
      </c>
      <c r="MK85" s="6">
        <f t="shared" si="207"/>
        <v>0.22164539494620361</v>
      </c>
      <c r="ML85" s="6">
        <f t="shared" si="260"/>
        <v>67.749926947579169</v>
      </c>
      <c r="MM85" s="6" t="str">
        <f t="shared" si="208"/>
        <v>alert</v>
      </c>
      <c r="MN85" s="3">
        <v>0.163896828733362</v>
      </c>
      <c r="MO85" s="3">
        <v>5.4390473288729403E-2</v>
      </c>
      <c r="MP85" s="3">
        <v>-0.19167432826006101</v>
      </c>
      <c r="MQ85" s="3">
        <v>-1.22102447566658E-2</v>
      </c>
      <c r="MR85" s="3">
        <v>-0.34590343436170501</v>
      </c>
      <c r="MS85" s="3">
        <v>-0.22521974542032799</v>
      </c>
      <c r="MT85" s="3">
        <v>1.0531174272403028</v>
      </c>
      <c r="MU85" s="3">
        <v>7.1476302651805587E-2</v>
      </c>
      <c r="MV85" s="3">
        <v>0.10950635544463261</v>
      </c>
      <c r="MW85" s="3">
        <v>-0.93401939154524438</v>
      </c>
      <c r="MX85" s="3">
        <f t="shared" si="209"/>
        <v>-0.20255489513166636</v>
      </c>
      <c r="MY85" s="3">
        <f t="shared" si="210"/>
        <v>-0.35497492574340039</v>
      </c>
      <c r="MZ85" s="3">
        <f t="shared" si="261"/>
        <v>-150.29016406828541</v>
      </c>
      <c r="NA85" s="3" t="str">
        <f t="shared" si="211"/>
        <v>Sad</v>
      </c>
      <c r="NB85" s="7">
        <v>0.21554685254768299</v>
      </c>
      <c r="NC85" s="7">
        <v>0.34180848599609498</v>
      </c>
      <c r="ND85" s="7">
        <v>0.25670987405521101</v>
      </c>
      <c r="NE85" s="7">
        <v>0.50830975274905899</v>
      </c>
      <c r="NF85" s="7">
        <v>0.153657921266171</v>
      </c>
      <c r="NG85" s="7">
        <v>5.1849975272640701E-2</v>
      </c>
      <c r="NH85" s="7">
        <v>0.69530486131969471</v>
      </c>
      <c r="NI85" s="7">
        <v>1.2912455917010133</v>
      </c>
      <c r="NJ85" s="7">
        <v>-0.12626163344841199</v>
      </c>
      <c r="NK85" s="7">
        <v>1.3725886770961302</v>
      </c>
      <c r="NL85" s="7">
        <f t="shared" si="212"/>
        <v>-0.37713770290733895</v>
      </c>
      <c r="NM85" s="7">
        <f t="shared" si="213"/>
        <v>0.4789261739128361</v>
      </c>
      <c r="NN85" s="7">
        <f t="shared" si="262"/>
        <v>-38.219201914374636</v>
      </c>
      <c r="NO85" s="7" t="str">
        <f t="shared" si="214"/>
        <v>Relased</v>
      </c>
      <c r="NP85" s="5">
        <v>0.77337438997992303</v>
      </c>
      <c r="NQ85" s="5">
        <v>0</v>
      </c>
      <c r="NR85" s="5">
        <v>1.2511466055186899</v>
      </c>
      <c r="NS85" s="5">
        <v>0</v>
      </c>
      <c r="NT85" s="5">
        <v>0.222781255977509</v>
      </c>
      <c r="NU85" s="5">
        <v>0</v>
      </c>
      <c r="NV85" s="5">
        <v>1.2559750181571065</v>
      </c>
      <c r="NX85" s="5">
        <v>0.77337438997992303</v>
      </c>
      <c r="NY85" s="5">
        <v>1.6177761013668555</v>
      </c>
      <c r="NZ85" s="5">
        <f t="shared" si="215"/>
        <v>0.70180095790550756</v>
      </c>
      <c r="OA85" s="5">
        <f t="shared" si="216"/>
        <v>-0.52777353104941283</v>
      </c>
      <c r="OB85" s="5">
        <f t="shared" si="263"/>
        <v>126.94416769163689</v>
      </c>
      <c r="OC85" s="5" t="str">
        <f t="shared" si="217"/>
        <v>stressed</v>
      </c>
      <c r="OD85" s="1">
        <v>0.93719905054437702</v>
      </c>
      <c r="OE85" s="1">
        <v>1.0265892652892501</v>
      </c>
      <c r="OF85" s="1">
        <v>0.80722410368402597</v>
      </c>
      <c r="OG85" s="1">
        <v>0.48825452732505398</v>
      </c>
      <c r="OH85" s="1">
        <v>0.64452630969901403</v>
      </c>
      <c r="OI85" s="1">
        <v>1.2882285765530299</v>
      </c>
      <c r="OJ85" s="1">
        <v>0.51034403568000752</v>
      </c>
      <c r="OK85" s="1">
        <v>0.21092567998200232</v>
      </c>
      <c r="OL85" s="1">
        <v>-8.9390214744873076E-2</v>
      </c>
      <c r="OM85" s="1">
        <v>0.65968343968843202</v>
      </c>
      <c r="ON85" s="1">
        <f t="shared" si="218"/>
        <v>-0.25150216729538533</v>
      </c>
      <c r="OO85" s="1">
        <f t="shared" si="219"/>
        <v>9.6171972738637201E-2</v>
      </c>
      <c r="OP85" s="1">
        <f t="shared" si="264"/>
        <v>-69.073634062801446</v>
      </c>
      <c r="OQ85" s="1" t="str">
        <f t="shared" si="220"/>
        <v>Calm</v>
      </c>
      <c r="OR85" s="3">
        <v>3.8984621472186898E-2</v>
      </c>
      <c r="OS85" s="3">
        <v>1.8266199469499599E-2</v>
      </c>
      <c r="OT85" s="3">
        <v>-0.19762302852397601</v>
      </c>
      <c r="OU85" s="3">
        <v>-0.29179389633147002</v>
      </c>
      <c r="OV85" s="3">
        <v>0.26518512465292199</v>
      </c>
      <c r="OW85" s="3">
        <v>-0.18777379136823399</v>
      </c>
      <c r="OX85" s="3">
        <v>-0.64971296797772626</v>
      </c>
      <c r="OY85" s="3">
        <v>1.7214208110855043</v>
      </c>
      <c r="OZ85" s="3">
        <v>0.1273114948067807</v>
      </c>
      <c r="PA85" s="3">
        <v>-0.98814037778368824</v>
      </c>
      <c r="PB85" s="3">
        <f t="shared" si="221"/>
        <v>-2.5389503357755916E-2</v>
      </c>
      <c r="PC85" s="3">
        <f t="shared" si="222"/>
        <v>-0.29799935085778717</v>
      </c>
      <c r="PD85" s="3">
        <f t="shared" si="265"/>
        <v>-175.13016820593862</v>
      </c>
      <c r="PE85" s="3" t="str">
        <f t="shared" si="223"/>
        <v>Sad</v>
      </c>
      <c r="PF85" s="1">
        <v>0.47348965146203897</v>
      </c>
      <c r="PG85" s="1">
        <v>0.39610137217184699</v>
      </c>
      <c r="PH85" s="1">
        <v>0.66059700843288904</v>
      </c>
      <c r="PI85" s="1">
        <v>0.90514600094878905</v>
      </c>
      <c r="PJ85" s="1">
        <v>-0.10972494423026501</v>
      </c>
      <c r="PK85" s="1">
        <v>0.247677310190549</v>
      </c>
      <c r="PL85" s="1">
        <v>1.816000824983792</v>
      </c>
      <c r="PM85" s="1">
        <v>1.4059893962740198</v>
      </c>
      <c r="PN85" s="1">
        <v>7.7388279290191986E-2</v>
      </c>
      <c r="PO85" s="1">
        <v>1.800551025513903</v>
      </c>
      <c r="PP85" s="1">
        <f t="shared" si="224"/>
        <v>0.21867233166606015</v>
      </c>
      <c r="PQ85" s="1">
        <f t="shared" si="225"/>
        <v>0.11444791186095959</v>
      </c>
      <c r="PR85" s="1">
        <f t="shared" si="266"/>
        <v>62.373506606812391</v>
      </c>
      <c r="PS85" s="1" t="str">
        <f t="shared" si="226"/>
        <v>alert</v>
      </c>
      <c r="PT85" s="5">
        <v>0.59419628645883105</v>
      </c>
      <c r="PU85" s="5">
        <v>0.62962136982928496</v>
      </c>
      <c r="PV85" s="5">
        <v>0.413638264949725</v>
      </c>
      <c r="PW85" s="5">
        <v>-2.38561812680619E-2</v>
      </c>
      <c r="PX85" s="5">
        <v>0.46944297840127702</v>
      </c>
      <c r="PY85" s="5">
        <v>0.51976798442225602</v>
      </c>
      <c r="PZ85" s="5">
        <v>0.38888961569515534</v>
      </c>
      <c r="QA85" s="5">
        <v>-2.0755526558358078E-2</v>
      </c>
      <c r="QB85" s="5">
        <v>-3.5425083370453914E-2</v>
      </c>
      <c r="QC85" s="5">
        <v>0.31849686240341274</v>
      </c>
      <c r="QD85" s="5">
        <f t="shared" si="227"/>
        <v>-0.22939151349421572</v>
      </c>
      <c r="QE85" s="5">
        <f t="shared" si="228"/>
        <v>-9.2235816773389434E-4</v>
      </c>
      <c r="QF85" s="5">
        <f t="shared" si="267"/>
        <v>-90.23037881656883</v>
      </c>
      <c r="QG85" s="5" t="str">
        <f t="shared" si="229"/>
        <v>Bored</v>
      </c>
      <c r="QH85" s="3">
        <v>0.24309274614811899</v>
      </c>
      <c r="QI85" s="3">
        <v>0.24331022895281301</v>
      </c>
      <c r="QJ85" s="3">
        <v>-0.12839804584536499</v>
      </c>
      <c r="QK85" s="3">
        <v>0.23698701927846799</v>
      </c>
      <c r="QL85" s="3">
        <v>-0.31916626130867098</v>
      </c>
      <c r="QM85" s="3">
        <v>-0.18051724410592901</v>
      </c>
      <c r="QN85" s="3">
        <v>1.6878153398641151</v>
      </c>
      <c r="QO85" s="3">
        <v>3.7741002415531466</v>
      </c>
      <c r="QP85" s="3">
        <v>-2.174828046940247E-4</v>
      </c>
      <c r="QQ85" s="3">
        <v>0.22324899104609719</v>
      </c>
      <c r="QR85" s="3">
        <f t="shared" si="230"/>
        <v>0.18036971998580986</v>
      </c>
      <c r="QS85" s="3">
        <f t="shared" si="231"/>
        <v>-0.57156515942851638</v>
      </c>
      <c r="QT85" s="3">
        <f t="shared" si="268"/>
        <v>162.48578468019852</v>
      </c>
      <c r="QU85" s="3" t="str">
        <f t="shared" si="232"/>
        <v>Upset</v>
      </c>
      <c r="QV85" s="5">
        <v>0.92975167129076197</v>
      </c>
      <c r="QW85" s="5">
        <v>1.2415356211314501</v>
      </c>
      <c r="QX85" s="5">
        <v>0.27557574714287097</v>
      </c>
      <c r="QY85" s="5">
        <v>0.29051966425181602</v>
      </c>
      <c r="QZ85" s="5">
        <v>0.66740118357232103</v>
      </c>
      <c r="RA85" s="5">
        <v>1.0799246797984401</v>
      </c>
      <c r="RB85" s="5">
        <v>0.17254187431327286</v>
      </c>
      <c r="RC85" s="5">
        <v>0.12514522179657553</v>
      </c>
      <c r="RD85" s="5">
        <v>-0.31178394984068813</v>
      </c>
      <c r="RE85" s="5">
        <v>0.2607187972638898</v>
      </c>
      <c r="RF85" s="5">
        <f t="shared" si="233"/>
        <v>-0.25541043616636872</v>
      </c>
      <c r="RG85" s="5">
        <f t="shared" si="234"/>
        <v>-5.5199716347428707E-2</v>
      </c>
      <c r="RH85" s="5">
        <f t="shared" si="269"/>
        <v>-102.19529053728189</v>
      </c>
      <c r="RI85" s="5" t="str">
        <f t="shared" si="235"/>
        <v>Bored</v>
      </c>
    </row>
    <row r="86" spans="1:477" x14ac:dyDescent="0.3">
      <c r="A86" s="1">
        <v>1.4537410355012499</v>
      </c>
      <c r="B86" s="1">
        <v>0.84750413636562905</v>
      </c>
      <c r="C86" s="1">
        <v>0.20165290484645601</v>
      </c>
      <c r="D86" s="1">
        <v>4.03441582841828E-2</v>
      </c>
      <c r="E86" s="1">
        <v>0.92978735812908497</v>
      </c>
      <c r="F86" s="1">
        <v>0.67749469428450104</v>
      </c>
      <c r="G86" s="1">
        <v>8.4602686246720113E-2</v>
      </c>
      <c r="H86" s="1">
        <v>2.6455206045622653E-2</v>
      </c>
      <c r="I86" s="1">
        <v>0.60623689913562084</v>
      </c>
      <c r="J86" s="1">
        <v>0.10515918342343306</v>
      </c>
      <c r="K86" s="18">
        <f t="shared" si="137"/>
        <v>0.41850512893365366</v>
      </c>
      <c r="L86" s="19">
        <f t="shared" si="138"/>
        <v>-0.75319609580075086</v>
      </c>
      <c r="M86" s="19">
        <f t="shared" si="236"/>
        <v>150.94174241255493</v>
      </c>
      <c r="N86" s="19" t="str">
        <f t="shared" si="139"/>
        <v>Upset</v>
      </c>
      <c r="O86" s="19">
        <f t="shared" si="237"/>
        <v>-0.26343864032697256</v>
      </c>
      <c r="P86" s="9">
        <v>0.18299045286601301</v>
      </c>
      <c r="Q86" s="9">
        <v>0.43471200219746903</v>
      </c>
      <c r="R86" s="9">
        <v>-0.311924831872606</v>
      </c>
      <c r="S86" s="9">
        <v>-7.4292391017048695E-2</v>
      </c>
      <c r="T86" s="9">
        <v>0.63003409857903303</v>
      </c>
      <c r="U86" s="9">
        <v>0.955295448418227</v>
      </c>
      <c r="V86" s="9">
        <v>-0.38365979393635768</v>
      </c>
      <c r="W86" s="9">
        <v>-5.3447476834848108E-2</v>
      </c>
      <c r="X86" s="9">
        <v>-0.25172154933145602</v>
      </c>
      <c r="Y86" s="9">
        <v>-0.62524799719302193</v>
      </c>
      <c r="Z86" s="9">
        <f t="shared" si="140"/>
        <v>-0.12760695957380053</v>
      </c>
      <c r="AA86" s="9">
        <f t="shared" si="141"/>
        <v>-0.42970976297171992</v>
      </c>
      <c r="AB86" s="9">
        <f t="shared" si="238"/>
        <v>-163.46064388309932</v>
      </c>
      <c r="AC86" s="9" t="str">
        <f t="shared" si="142"/>
        <v>Sad</v>
      </c>
      <c r="AD86" s="3">
        <v>0.22634323294862899</v>
      </c>
      <c r="AE86" s="3">
        <v>-0.14327425809150399</v>
      </c>
      <c r="AF86" s="3">
        <v>0.15547810869827999</v>
      </c>
      <c r="AG86" s="3">
        <v>-0.38850468889224798</v>
      </c>
      <c r="AH86" s="3">
        <v>9.5371398894706194E-2</v>
      </c>
      <c r="AI86" s="3">
        <v>-0.53453299777841301</v>
      </c>
      <c r="AJ86" s="3">
        <v>0.48327956924878973</v>
      </c>
      <c r="AK86" s="3">
        <v>0.57317871050765024</v>
      </c>
      <c r="AL86" s="3">
        <v>0.36961749104013297</v>
      </c>
      <c r="AM86" s="3">
        <v>-2.8052179600718983</v>
      </c>
      <c r="AN86" s="3">
        <f t="shared" si="143"/>
        <v>0.47717175304162573</v>
      </c>
      <c r="AO86" s="3">
        <f t="shared" si="144"/>
        <v>-0.95415327579719067</v>
      </c>
      <c r="AP86" s="3">
        <f t="shared" si="239"/>
        <v>153.43037976334074</v>
      </c>
      <c r="AQ86" s="3" t="str">
        <f t="shared" si="145"/>
        <v>Upset</v>
      </c>
      <c r="AR86" s="9">
        <v>5.2800209352733697E-2</v>
      </c>
      <c r="AS86" s="9">
        <v>-0.14459551262298001</v>
      </c>
      <c r="AT86" s="9">
        <v>-5.05501659130843E-3</v>
      </c>
      <c r="AU86" s="9">
        <v>9.7554950627818104E-2</v>
      </c>
      <c r="AV86" s="9">
        <v>-0.167795222413093</v>
      </c>
      <c r="AW86" s="9">
        <v>-5.2995946013060097E-2</v>
      </c>
      <c r="AX86" s="9">
        <v>4.3958572261347723E-2</v>
      </c>
      <c r="AY86" s="9">
        <v>-0.49372048418101189</v>
      </c>
      <c r="AZ86" s="9">
        <v>0.1973957219757137</v>
      </c>
      <c r="BA86" s="9">
        <v>-1.0076761091380559</v>
      </c>
      <c r="BB86" s="9">
        <f t="shared" si="146"/>
        <v>0.35051407664604062</v>
      </c>
      <c r="BC86" s="9">
        <f t="shared" si="147"/>
        <v>-0.34278018760809736</v>
      </c>
      <c r="BD86" s="9">
        <f t="shared" si="240"/>
        <v>134.36087626177991</v>
      </c>
      <c r="BE86" s="9" t="str">
        <f t="shared" si="148"/>
        <v>stressed</v>
      </c>
      <c r="BF86" s="5">
        <v>0.29146659087717702</v>
      </c>
      <c r="BG86" s="5">
        <v>-7.2091164435274302E-2</v>
      </c>
      <c r="BH86" s="5">
        <v>-0.120700160145036</v>
      </c>
      <c r="BI86" s="5">
        <v>-0.18151145535806201</v>
      </c>
      <c r="BJ86" s="5">
        <v>-0.12065336836011201</v>
      </c>
      <c r="BK86" s="5">
        <v>4.3311101068209797E-2</v>
      </c>
      <c r="BL86" s="5">
        <v>-0.70662070749808314</v>
      </c>
      <c r="BM86" s="5">
        <v>6.3068469670494585</v>
      </c>
      <c r="BN86" s="5">
        <v>0.36355775531245133</v>
      </c>
      <c r="BO86" s="5">
        <v>-1.3776001278025223</v>
      </c>
      <c r="BP86" s="5">
        <f t="shared" si="149"/>
        <v>0.41613475781736908</v>
      </c>
      <c r="BQ86" s="5">
        <f t="shared" si="150"/>
        <v>-0.64280182999394131</v>
      </c>
      <c r="BR86" s="5">
        <f t="shared" si="241"/>
        <v>147.08193166339464</v>
      </c>
      <c r="BS86" s="5" t="str">
        <f t="shared" si="151"/>
        <v>stressed</v>
      </c>
      <c r="BT86" s="6">
        <v>0.84609750261752004</v>
      </c>
      <c r="BU86" s="6">
        <v>0.62794799399696699</v>
      </c>
      <c r="BV86" s="6">
        <v>0.49955265573144098</v>
      </c>
      <c r="BW86" s="6">
        <v>0.39337008102270199</v>
      </c>
      <c r="BX86" s="6">
        <v>-1.1491068356006801E-2</v>
      </c>
      <c r="BY86" s="6">
        <v>0.346589700435881</v>
      </c>
      <c r="BZ86" s="6">
        <v>0.59854877128219275</v>
      </c>
      <c r="CA86" s="6">
        <v>0.40364788685945258</v>
      </c>
      <c r="CB86" s="6">
        <v>0.21814950862055305</v>
      </c>
      <c r="CC86" s="6">
        <v>0.60576334909944274</v>
      </c>
      <c r="CD86" s="6">
        <f t="shared" si="152"/>
        <v>0.19664988789320903</v>
      </c>
      <c r="CE86" s="6">
        <f t="shared" si="153"/>
        <v>-0.63277507316752191</v>
      </c>
      <c r="CF86" s="6">
        <f t="shared" si="242"/>
        <v>162.73612643966501</v>
      </c>
      <c r="CG86" s="6" t="str">
        <f t="shared" si="154"/>
        <v>Upset</v>
      </c>
      <c r="CH86" s="5">
        <v>0.39166653889617298</v>
      </c>
      <c r="CI86" s="5">
        <v>0.47380446271223697</v>
      </c>
      <c r="CJ86" s="5">
        <v>0.43582815796593899</v>
      </c>
      <c r="CK86" s="5">
        <v>0.48569438282154997</v>
      </c>
      <c r="CL86" s="5">
        <v>0.37622027694867199</v>
      </c>
      <c r="CM86" s="5">
        <v>0.56216543958739595</v>
      </c>
      <c r="CN86" s="5">
        <v>0.56756822616681057</v>
      </c>
      <c r="CO86" s="5">
        <v>0.46883059222416762</v>
      </c>
      <c r="CP86" s="5">
        <v>-8.2137923816063996E-2</v>
      </c>
      <c r="CQ86" s="5">
        <v>1.0647642024688426</v>
      </c>
      <c r="CR86" s="5">
        <f t="shared" si="155"/>
        <v>-0.2679034474585178</v>
      </c>
      <c r="CS86" s="5">
        <f t="shared" si="156"/>
        <v>-0.10399215669124473</v>
      </c>
      <c r="CT86" s="5">
        <f t="shared" si="243"/>
        <v>-111.21473247961295</v>
      </c>
      <c r="CU86" s="5" t="str">
        <f t="shared" si="157"/>
        <v>Bored</v>
      </c>
      <c r="CV86" s="3">
        <v>0.42168287008278299</v>
      </c>
      <c r="CW86" s="3">
        <v>0.50112030045492895</v>
      </c>
      <c r="CX86" s="3">
        <v>4.0271144092940303E-2</v>
      </c>
      <c r="CY86" s="3">
        <v>0.52294366435925299</v>
      </c>
      <c r="CZ86" s="3">
        <v>-0.14088486641127199</v>
      </c>
      <c r="DA86" s="3">
        <v>0.11248311927238</v>
      </c>
      <c r="DB86" s="3">
        <v>0.14341677492853952</v>
      </c>
      <c r="DC86" s="3">
        <v>0.85225024428914364</v>
      </c>
      <c r="DD86" s="3">
        <v>-7.9437430372145956E-2</v>
      </c>
      <c r="DE86" s="3">
        <v>0.6103303786050186</v>
      </c>
      <c r="DF86" s="3">
        <f t="shared" si="158"/>
        <v>7.1611815639459397E-2</v>
      </c>
      <c r="DG86" s="3">
        <f t="shared" si="159"/>
        <v>-0.3544989089939472</v>
      </c>
      <c r="DH86" s="3">
        <f t="shared" si="244"/>
        <v>168.57945437446</v>
      </c>
      <c r="DI86" s="3" t="str">
        <f t="shared" si="160"/>
        <v>Upset</v>
      </c>
      <c r="DJ86" s="7">
        <v>0.73333022256105096</v>
      </c>
      <c r="DK86" s="7">
        <v>0.25633133279502501</v>
      </c>
      <c r="DL86" s="7">
        <v>0.35908277992224102</v>
      </c>
      <c r="DM86" s="7">
        <v>-0.126931562525125</v>
      </c>
      <c r="DN86" s="7">
        <v>1.1026934123764001</v>
      </c>
      <c r="DO86" s="7">
        <v>0.86049458483354802</v>
      </c>
      <c r="DP86" s="7">
        <v>0.19557633850093337</v>
      </c>
      <c r="DQ86" s="7">
        <v>-0.11365384749903261</v>
      </c>
      <c r="DR86" s="7">
        <v>0.47699888976602595</v>
      </c>
      <c r="DS86" s="7">
        <v>0.23457637223625305</v>
      </c>
      <c r="DT86" s="7">
        <f t="shared" si="161"/>
        <v>8.0694843072451228E-2</v>
      </c>
      <c r="DU86" s="7">
        <f t="shared" si="162"/>
        <v>0.18640651127315877</v>
      </c>
      <c r="DV86" s="7">
        <f t="shared" si="245"/>
        <v>23.407647800501532</v>
      </c>
      <c r="DW86" s="7" t="str">
        <f t="shared" si="163"/>
        <v>happy</v>
      </c>
      <c r="DX86" s="9">
        <v>0.38995932232799002</v>
      </c>
      <c r="DY86" s="9">
        <v>1.27575955870596</v>
      </c>
      <c r="DZ86" s="9">
        <v>8.7286193768600001E-2</v>
      </c>
      <c r="EA86" s="9">
        <v>0.46812904658700599</v>
      </c>
      <c r="EB86" s="9">
        <v>0.423419276176079</v>
      </c>
      <c r="EC86" s="9">
        <v>1.1888909206229099</v>
      </c>
      <c r="ED86" s="9">
        <v>0.1073131183057103</v>
      </c>
      <c r="EE86" s="9">
        <v>0.18993729557729364</v>
      </c>
      <c r="EF86" s="9">
        <v>-0.88580023637797001</v>
      </c>
      <c r="EG86" s="9">
        <v>0.33343876129377059</v>
      </c>
      <c r="EH86" s="9">
        <f t="shared" si="164"/>
        <v>-0.80906665506031672</v>
      </c>
      <c r="EI86" s="9">
        <f t="shared" si="165"/>
        <v>0.16151323656506889</v>
      </c>
      <c r="EJ86" s="9">
        <f t="shared" si="246"/>
        <v>-78.710503432650583</v>
      </c>
      <c r="EK86" s="9" t="str">
        <f t="shared" si="166"/>
        <v>Calm</v>
      </c>
      <c r="EL86" s="1">
        <v>0.62765873913864001</v>
      </c>
      <c r="EM86" s="1">
        <v>0.30468082979405198</v>
      </c>
      <c r="EN86" s="1">
        <v>0.35857832254269101</v>
      </c>
      <c r="EO86" s="1">
        <v>0.220747977253894</v>
      </c>
      <c r="EP86" s="1">
        <v>0.249539614356309</v>
      </c>
      <c r="EQ86" s="1">
        <v>8.9948693576522507E-2</v>
      </c>
      <c r="ER86" s="1">
        <v>0.40877678476485618</v>
      </c>
      <c r="ES86" s="1">
        <v>0.55938029007171353</v>
      </c>
      <c r="ET86" s="1">
        <v>0.32297790934458803</v>
      </c>
      <c r="EU86" s="1">
        <v>0.62136835022434633</v>
      </c>
      <c r="EV86" s="1">
        <f t="shared" si="167"/>
        <v>0.18875614339096258</v>
      </c>
      <c r="EW86" s="1">
        <f t="shared" si="168"/>
        <v>-0.42354708769255578</v>
      </c>
      <c r="EX86" s="1">
        <f t="shared" si="247"/>
        <v>155.97958808635624</v>
      </c>
      <c r="EY86" s="1" t="str">
        <f t="shared" si="169"/>
        <v>Upset</v>
      </c>
      <c r="EZ86" s="3">
        <v>5.6520496719052902E-3</v>
      </c>
      <c r="FA86" s="3">
        <v>0.129340980884107</v>
      </c>
      <c r="FB86" s="3">
        <v>-6.08748673061633E-3</v>
      </c>
      <c r="FC86" s="3">
        <v>6.4376978357406606E-2</v>
      </c>
      <c r="FD86" s="3">
        <v>-0.32053834644291002</v>
      </c>
      <c r="FE86" s="3">
        <v>0.22692629979003101</v>
      </c>
      <c r="FF86" s="3">
        <v>1.9332332950148488E-2</v>
      </c>
      <c r="FG86" s="3">
        <v>0.18069854249761821</v>
      </c>
      <c r="FH86" s="3">
        <v>-0.12368893121220172</v>
      </c>
      <c r="FI86" s="3">
        <v>0.43179630375513622</v>
      </c>
      <c r="FJ86" s="3">
        <f t="shared" si="170"/>
        <v>-0.24412536972296683</v>
      </c>
      <c r="FK86" s="3">
        <f t="shared" si="171"/>
        <v>-2.1799017816932609E-2</v>
      </c>
      <c r="FL86" s="3">
        <f t="shared" si="248"/>
        <v>-95.10265650336963</v>
      </c>
      <c r="FM86" s="3" t="str">
        <f t="shared" si="172"/>
        <v>Bored</v>
      </c>
      <c r="FN86" s="7">
        <v>0.70872682599109504</v>
      </c>
      <c r="FO86" s="7">
        <v>0.81857837305167103</v>
      </c>
      <c r="FP86" s="7">
        <v>5.4535753410880697E-2</v>
      </c>
      <c r="FQ86" s="7">
        <v>0.417380307891141</v>
      </c>
      <c r="FR86" s="7">
        <v>0.38983670989326802</v>
      </c>
      <c r="FS86" s="7">
        <v>0.59485775526137796</v>
      </c>
      <c r="FT86" s="7">
        <v>4.9642784991018707E-2</v>
      </c>
      <c r="FU86" s="7">
        <v>0.2952947781158593</v>
      </c>
      <c r="FV86" s="7">
        <v>-0.10985154706057598</v>
      </c>
      <c r="FW86" s="7">
        <v>0.30898608974669484</v>
      </c>
      <c r="FX86" s="7">
        <f t="shared" si="173"/>
        <v>-8.6649814279220916E-2</v>
      </c>
      <c r="FY86" s="7">
        <f t="shared" si="174"/>
        <v>0.20804118056621634</v>
      </c>
      <c r="FZ86" s="7">
        <f t="shared" si="249"/>
        <v>-22.611883289149976</v>
      </c>
      <c r="GA86" s="7" t="str">
        <f t="shared" si="175"/>
        <v>Contented</v>
      </c>
      <c r="GB86" s="5">
        <v>1.06443602444883</v>
      </c>
      <c r="GC86" s="5">
        <v>0.74164861186932995</v>
      </c>
      <c r="GD86" s="5">
        <v>0.75296248865069604</v>
      </c>
      <c r="GE86" s="5">
        <v>0.89154640248079398</v>
      </c>
      <c r="GF86" s="5">
        <v>0.91407248648908401</v>
      </c>
      <c r="GG86" s="5">
        <v>0.50548391954139005</v>
      </c>
      <c r="GH86" s="5">
        <v>0.380570760493597</v>
      </c>
      <c r="GI86" s="5">
        <v>0.71487703193204544</v>
      </c>
      <c r="GJ86" s="5">
        <v>0.32278741257950005</v>
      </c>
      <c r="GK86" s="5">
        <v>0.91053810993262518</v>
      </c>
      <c r="GL86" s="5">
        <f t="shared" si="176"/>
        <v>0.39060992230565672</v>
      </c>
      <c r="GM86" s="5">
        <f t="shared" si="177"/>
        <v>-0.38972348323876105</v>
      </c>
      <c r="GN86" s="5">
        <f t="shared" si="250"/>
        <v>134.93491346760115</v>
      </c>
      <c r="GO86" s="5" t="str">
        <f t="shared" si="178"/>
        <v>stressed</v>
      </c>
      <c r="GP86" s="6">
        <v>0.64022611400969398</v>
      </c>
      <c r="GQ86" s="6">
        <v>0.39867117132761098</v>
      </c>
      <c r="GR86" s="6">
        <v>0.121788476231479</v>
      </c>
      <c r="GS86" s="6">
        <v>0.359841229119018</v>
      </c>
      <c r="GT86" s="6">
        <v>0.76393452383678495</v>
      </c>
      <c r="GU86" s="6">
        <v>2.7016417384699901E-2</v>
      </c>
      <c r="GV86" s="6">
        <v>8.6734005318837668E-2</v>
      </c>
      <c r="GW86" s="6">
        <v>0.84531764293980083</v>
      </c>
      <c r="GX86" s="6">
        <v>0.241554942682083</v>
      </c>
      <c r="GY86" s="6">
        <v>0.46359703904137495</v>
      </c>
      <c r="GZ86" s="6">
        <f t="shared" si="179"/>
        <v>0.34315410563197113</v>
      </c>
      <c r="HA86" s="6">
        <f t="shared" si="180"/>
        <v>9.5592606857946683E-2</v>
      </c>
      <c r="HB86" s="6">
        <f t="shared" si="251"/>
        <v>74.433732155177822</v>
      </c>
      <c r="HC86" s="6" t="str">
        <f t="shared" si="181"/>
        <v>alert</v>
      </c>
      <c r="HD86" s="3">
        <v>0.32373756129824399</v>
      </c>
      <c r="HE86" s="3">
        <v>0.51244758384315603</v>
      </c>
      <c r="HF86" s="3">
        <v>0.232646564698585</v>
      </c>
      <c r="HG86" s="3">
        <v>0.32021073347316198</v>
      </c>
      <c r="HH86" s="3">
        <v>0.15767796391977501</v>
      </c>
      <c r="HI86" s="3">
        <v>0.39845829024121898</v>
      </c>
      <c r="HJ86" s="3">
        <v>0.48325521823008549</v>
      </c>
      <c r="HK86" s="3">
        <v>0.35152999073041619</v>
      </c>
      <c r="HL86" s="3">
        <v>-0.18871002254491204</v>
      </c>
      <c r="HM86" s="3">
        <v>0.66116613214679643</v>
      </c>
      <c r="HN86" s="3">
        <f t="shared" si="182"/>
        <v>-5.0503110920869121E-2</v>
      </c>
      <c r="HO86" s="3">
        <f t="shared" si="183"/>
        <v>-0.43818049662736902</v>
      </c>
      <c r="HP86" s="3">
        <f t="shared" si="252"/>
        <v>-173.42530457293168</v>
      </c>
      <c r="HQ86" s="3" t="str">
        <f t="shared" si="184"/>
        <v>Sad</v>
      </c>
      <c r="HR86" s="5">
        <v>0.970058139377313</v>
      </c>
      <c r="HS86" s="5">
        <v>0.98743627318051197</v>
      </c>
      <c r="HT86" s="5">
        <v>0.54911252509132102</v>
      </c>
      <c r="HU86" s="5">
        <v>0.66221405505736097</v>
      </c>
      <c r="HV86" s="5">
        <v>0.85903029562959099</v>
      </c>
      <c r="HW86" s="5">
        <v>1.2556017318527799</v>
      </c>
      <c r="HX86" s="5">
        <v>0.30021103112450021</v>
      </c>
      <c r="HY86" s="5">
        <v>0.29523086705235391</v>
      </c>
      <c r="HZ86" s="5">
        <v>-1.737813380319897E-2</v>
      </c>
      <c r="IA86" s="5">
        <v>0.61881483409490923</v>
      </c>
      <c r="IB86" s="5">
        <f t="shared" si="185"/>
        <v>3.8030350253213552E-2</v>
      </c>
      <c r="IC86" s="5">
        <f t="shared" si="186"/>
        <v>-0.26458914175726</v>
      </c>
      <c r="ID86" s="5">
        <f t="shared" si="253"/>
        <v>171.8206906643012</v>
      </c>
      <c r="IE86" s="5" t="str">
        <f t="shared" si="187"/>
        <v>Upset</v>
      </c>
      <c r="IF86" s="6">
        <v>0.63641902080826895</v>
      </c>
      <c r="IG86" s="6">
        <v>0.33862693151627599</v>
      </c>
      <c r="IH86" s="6">
        <v>0.23145170340871599</v>
      </c>
      <c r="II86" s="6">
        <v>0.31115210096293799</v>
      </c>
      <c r="IJ86" s="6">
        <v>0.27117075825873199</v>
      </c>
      <c r="IK86" s="6">
        <v>0.135087323809881</v>
      </c>
      <c r="IL86" s="6">
        <v>0.25501797039478291</v>
      </c>
      <c r="IM86" s="6">
        <v>0.65683499591690919</v>
      </c>
      <c r="IN86" s="6">
        <v>0.29779208929199297</v>
      </c>
      <c r="IO86" s="6">
        <v>0.5564904947075231</v>
      </c>
      <c r="IP86" s="6">
        <f t="shared" si="188"/>
        <v>0.27100628921606074</v>
      </c>
      <c r="IQ86" s="6">
        <f t="shared" si="189"/>
        <v>-0.17597888034024234</v>
      </c>
      <c r="IR86" s="6">
        <f t="shared" si="254"/>
        <v>122.99781967836573</v>
      </c>
      <c r="IS86" s="6" t="str">
        <f t="shared" si="190"/>
        <v>stressed</v>
      </c>
      <c r="IT86" s="5">
        <v>0.39215060148430803</v>
      </c>
      <c r="IU86" s="5">
        <v>0.24039042704308899</v>
      </c>
      <c r="IV86" s="5">
        <v>0.56836298466913004</v>
      </c>
      <c r="IW86" s="5">
        <v>0.65202449051688705</v>
      </c>
      <c r="IX86" s="5">
        <v>0.35008113406694602</v>
      </c>
      <c r="IY86" s="5">
        <v>-2.9539112532940202E-2</v>
      </c>
      <c r="IZ86" s="5">
        <v>0.76574869740244667</v>
      </c>
      <c r="JA86" s="5">
        <v>3.092342544942984</v>
      </c>
      <c r="JB86" s="5">
        <v>0.15176017444121903</v>
      </c>
      <c r="JC86" s="5">
        <v>1.9293412128967677</v>
      </c>
      <c r="JD86" s="5">
        <f t="shared" si="191"/>
        <v>0.49444896738718458</v>
      </c>
      <c r="JE86" s="5">
        <f t="shared" si="192"/>
        <v>0.1096383991279557</v>
      </c>
      <c r="JF86" s="5">
        <f t="shared" si="255"/>
        <v>77.497603032780518</v>
      </c>
      <c r="JG86" s="5" t="str">
        <f t="shared" si="193"/>
        <v>alert</v>
      </c>
      <c r="JH86" s="6">
        <v>0.34345364510988002</v>
      </c>
      <c r="JI86" s="6">
        <v>1.3039760375266101</v>
      </c>
      <c r="JJ86" s="6">
        <v>-2.88691291297179E-2</v>
      </c>
      <c r="JK86" s="6">
        <v>0.63739904739236297</v>
      </c>
      <c r="JL86" s="6">
        <v>0.104997167329638</v>
      </c>
      <c r="JM86" s="6">
        <v>1.5407686429855001</v>
      </c>
      <c r="JN86" s="6">
        <v>-6.4375241005080006E-2</v>
      </c>
      <c r="JO86" s="6">
        <v>0.22406195246935784</v>
      </c>
      <c r="JP86" s="6">
        <v>-0.9605223924167301</v>
      </c>
      <c r="JQ86" s="6">
        <v>0.36938142166333593</v>
      </c>
      <c r="JR86" s="6">
        <f t="shared" si="194"/>
        <v>-0.75011904523678918</v>
      </c>
      <c r="JS86" s="6">
        <f t="shared" si="195"/>
        <v>0.5189321962553517</v>
      </c>
      <c r="JT86" s="6">
        <f t="shared" si="256"/>
        <v>-55.324523278920466</v>
      </c>
      <c r="JU86" s="6" t="str">
        <f t="shared" si="196"/>
        <v>Relased</v>
      </c>
      <c r="JV86" s="3">
        <v>0.44182713642278298</v>
      </c>
      <c r="JW86" s="3">
        <v>1.1833139499194101</v>
      </c>
      <c r="JX86" s="3">
        <v>5.4842350864738001E-2</v>
      </c>
      <c r="JY86" s="3">
        <v>0.13009874881455299</v>
      </c>
      <c r="JZ86" s="3">
        <v>0.39142431759396501</v>
      </c>
      <c r="KA86" s="3">
        <v>1.0389421266913399</v>
      </c>
      <c r="KB86" s="3">
        <v>6.581728792715158E-2</v>
      </c>
      <c r="KC86" s="3">
        <v>5.8543545086384333E-2</v>
      </c>
      <c r="KD86" s="3">
        <v>-0.74148681349662704</v>
      </c>
      <c r="KE86" s="3">
        <v>0.11380002710752303</v>
      </c>
      <c r="KF86" s="3">
        <f t="shared" si="197"/>
        <v>-0.6659703268058248</v>
      </c>
      <c r="KG86" s="3">
        <f t="shared" si="198"/>
        <v>-8.5583621496692741E-2</v>
      </c>
      <c r="KH86" s="3">
        <f t="shared" si="257"/>
        <v>-97.322925210291658</v>
      </c>
      <c r="KI86" s="3" t="str">
        <f t="shared" si="199"/>
        <v>Bored</v>
      </c>
      <c r="KJ86" s="7">
        <v>0.37372968109606602</v>
      </c>
      <c r="KK86" s="7">
        <v>0.55580170200746903</v>
      </c>
      <c r="KL86" s="7">
        <v>-0.175897318666768</v>
      </c>
      <c r="KM86" s="7">
        <v>-4.0432278930519497E-2</v>
      </c>
      <c r="KN86" s="7">
        <v>0.77731310831046396</v>
      </c>
      <c r="KO86" s="7">
        <v>0.37880587811746702</v>
      </c>
      <c r="KP86" s="7">
        <v>-0.15281562100524471</v>
      </c>
      <c r="KQ86" s="7">
        <v>-4.3261235828105107E-2</v>
      </c>
      <c r="KR86" s="7">
        <v>-0.18207202091140301</v>
      </c>
      <c r="KS86" s="7">
        <v>-0.23272974052258741</v>
      </c>
      <c r="KT86" s="7">
        <f t="shared" si="200"/>
        <v>-5.1469980194637222E-3</v>
      </c>
      <c r="KU86" s="7">
        <f t="shared" si="201"/>
        <v>-5.8986067692987976E-2</v>
      </c>
      <c r="KV86" s="7">
        <f t="shared" si="258"/>
        <v>-175.01312389566391</v>
      </c>
      <c r="KW86" s="7" t="str">
        <f t="shared" si="202"/>
        <v>Sad</v>
      </c>
      <c r="LL86" s="5">
        <v>-0.19675252274593399</v>
      </c>
      <c r="LM86" s="5">
        <v>-0.63661720701646196</v>
      </c>
      <c r="LN86" s="5">
        <v>-8.3612824831093696E-2</v>
      </c>
      <c r="LO86" s="5">
        <v>-0.13753397064256201</v>
      </c>
      <c r="LP86" s="5">
        <v>-0.208112010808264</v>
      </c>
      <c r="LQ86" s="5">
        <v>-0.84131066925848597</v>
      </c>
      <c r="LR86" s="5">
        <v>0.20652049735519917</v>
      </c>
      <c r="LS86" s="5">
        <v>9.3058648429590704E-2</v>
      </c>
      <c r="LT86" s="5">
        <v>0.43986468427052794</v>
      </c>
      <c r="LU86" s="5">
        <v>0.26536456458132623</v>
      </c>
      <c r="LV86" s="5">
        <f t="shared" si="203"/>
        <v>0.45518191596216484</v>
      </c>
      <c r="LW86" s="5">
        <f t="shared" si="204"/>
        <v>0.12399022390890146</v>
      </c>
      <c r="LX86" s="5">
        <f t="shared" si="259"/>
        <v>74.762491771195556</v>
      </c>
      <c r="LY86" s="5" t="str">
        <f t="shared" si="205"/>
        <v>alert</v>
      </c>
      <c r="LZ86" s="6">
        <v>0.171576226094729</v>
      </c>
      <c r="MA86" s="6">
        <v>-0.26447227149170699</v>
      </c>
      <c r="MB86" s="6">
        <v>0.17968585999181</v>
      </c>
      <c r="MC86" s="6">
        <v>1.32082243364922E-2</v>
      </c>
      <c r="MD86" s="6">
        <v>-0.110119025223773</v>
      </c>
      <c r="ME86" s="6">
        <v>-0.32089743472801602</v>
      </c>
      <c r="MF86" s="6">
        <v>2.9237560032892347</v>
      </c>
      <c r="MG86" s="6">
        <v>-2.2563901404789116E-2</v>
      </c>
      <c r="MH86" s="6">
        <v>0.43604849758643599</v>
      </c>
      <c r="MI86" s="6">
        <v>-2.0764509781228777</v>
      </c>
      <c r="MJ86" s="6">
        <f t="shared" si="206"/>
        <v>0.46901639538714157</v>
      </c>
      <c r="MK86" s="6">
        <f t="shared" si="207"/>
        <v>-0.73989887315304625</v>
      </c>
      <c r="ML86" s="6">
        <f t="shared" si="260"/>
        <v>147.62969351702429</v>
      </c>
      <c r="MM86" s="6" t="str">
        <f t="shared" si="208"/>
        <v>stressed</v>
      </c>
      <c r="MN86" s="3">
        <v>0.21380919362675899</v>
      </c>
      <c r="MO86" s="3">
        <v>0.23727700946817201</v>
      </c>
      <c r="MP86" s="3">
        <v>-0.192762173527668</v>
      </c>
      <c r="MQ86" s="3">
        <v>-6.04447268492126E-2</v>
      </c>
      <c r="MR86" s="3">
        <v>-0.30940954472068899</v>
      </c>
      <c r="MS86" s="3">
        <v>-4.0544139151634698E-2</v>
      </c>
      <c r="MT86" s="3">
        <v>2.0163333222309383</v>
      </c>
      <c r="MU86" s="3">
        <v>-0.30724264202498974</v>
      </c>
      <c r="MV86" s="3">
        <v>-2.3467815841413026E-2</v>
      </c>
      <c r="MW86" s="3">
        <v>-0.56132707814961313</v>
      </c>
      <c r="MX86" s="3">
        <f t="shared" si="209"/>
        <v>-0.33068597624957574</v>
      </c>
      <c r="MY86" s="3">
        <f t="shared" si="210"/>
        <v>-0.20144915803991725</v>
      </c>
      <c r="MZ86" s="3">
        <f t="shared" si="261"/>
        <v>-121.34917417892567</v>
      </c>
      <c r="NA86" s="3" t="str">
        <f t="shared" si="211"/>
        <v>Depressed</v>
      </c>
      <c r="NB86" s="7">
        <v>9.1459667930869404E-2</v>
      </c>
      <c r="NC86" s="7">
        <v>2.1475333779756901E-2</v>
      </c>
      <c r="ND86" s="7">
        <v>0.21884401728469</v>
      </c>
      <c r="NE86" s="7">
        <v>0.49319968021902799</v>
      </c>
      <c r="NF86" s="7">
        <v>0.26822369079953301</v>
      </c>
      <c r="NG86" s="7">
        <v>-1.7268976686836E-2</v>
      </c>
      <c r="NH86" s="7">
        <v>0.60843520272152107</v>
      </c>
      <c r="NI86" s="7">
        <v>117.25102489492859</v>
      </c>
      <c r="NJ86" s="7">
        <v>-0.12626163344841199</v>
      </c>
      <c r="NK86" s="7">
        <v>1.3725886770961302</v>
      </c>
      <c r="NL86" s="7">
        <f t="shared" si="212"/>
        <v>-0.37713770290733895</v>
      </c>
      <c r="NM86" s="7">
        <f t="shared" si="213"/>
        <v>0.4789261739128361</v>
      </c>
      <c r="NN86" s="7">
        <f t="shared" si="262"/>
        <v>-38.219201914374636</v>
      </c>
      <c r="NO86" s="7" t="str">
        <f t="shared" si="214"/>
        <v>Relased</v>
      </c>
      <c r="NP86" s="5">
        <v>0.77337438997992303</v>
      </c>
      <c r="NQ86" s="5">
        <v>0</v>
      </c>
      <c r="NR86" s="5">
        <v>1.2511466055186899</v>
      </c>
      <c r="NS86" s="5">
        <v>0</v>
      </c>
      <c r="NT86" s="5">
        <v>0.222781255977509</v>
      </c>
      <c r="NU86" s="5">
        <v>0</v>
      </c>
      <c r="NV86" s="5">
        <v>1.2559750181571065</v>
      </c>
      <c r="NX86" s="5">
        <v>0.77337438997992303</v>
      </c>
      <c r="NY86" s="5">
        <v>1.6177761013668555</v>
      </c>
      <c r="NZ86" s="5">
        <f t="shared" si="215"/>
        <v>0.70180095790550756</v>
      </c>
      <c r="OA86" s="5">
        <f t="shared" si="216"/>
        <v>-0.52777353104941283</v>
      </c>
      <c r="OB86" s="5">
        <f t="shared" si="263"/>
        <v>126.94416769163689</v>
      </c>
      <c r="OC86" s="5" t="str">
        <f t="shared" si="217"/>
        <v>stressed</v>
      </c>
      <c r="OD86" s="1">
        <v>0.66490484369171499</v>
      </c>
      <c r="OE86" s="1">
        <v>0.50701357502812505</v>
      </c>
      <c r="OF86" s="1">
        <v>0.75478531001956595</v>
      </c>
      <c r="OG86" s="1">
        <v>0.50072948887907498</v>
      </c>
      <c r="OH86" s="1">
        <v>0.59783428598809196</v>
      </c>
      <c r="OI86" s="1">
        <v>0.22674048086467799</v>
      </c>
      <c r="OJ86" s="1">
        <v>0.59773653344452626</v>
      </c>
      <c r="OK86" s="1">
        <v>0.68242142562306796</v>
      </c>
      <c r="OL86" s="1">
        <v>0.15789126866358993</v>
      </c>
      <c r="OM86" s="1">
        <v>1.0713329348216223</v>
      </c>
      <c r="ON86" s="1">
        <f t="shared" si="218"/>
        <v>7.2368772062463727E-2</v>
      </c>
      <c r="OO86" s="1">
        <f t="shared" si="219"/>
        <v>0.25722789205676966</v>
      </c>
      <c r="OP86" s="1">
        <f t="shared" si="264"/>
        <v>15.71347349654196</v>
      </c>
      <c r="OQ86" s="1" t="str">
        <f t="shared" si="220"/>
        <v>happy</v>
      </c>
      <c r="OR86" s="3">
        <v>1.7325721970287401E-2</v>
      </c>
      <c r="OS86" s="3">
        <v>0.16303132425641301</v>
      </c>
      <c r="OT86" s="3">
        <v>-0.117307571312477</v>
      </c>
      <c r="OU86" s="3">
        <v>3.3131365142752299E-2</v>
      </c>
      <c r="OV86" s="3">
        <v>5.5173435926155201E-3</v>
      </c>
      <c r="OW86" s="3">
        <v>0.130865609265466</v>
      </c>
      <c r="OX86" s="3">
        <v>-5.135369024330263</v>
      </c>
      <c r="OY86" s="3">
        <v>0.11273123794020753</v>
      </c>
      <c r="OZ86" s="3">
        <v>-0.14570560228612561</v>
      </c>
      <c r="PA86" s="3">
        <v>-0.46671980901660554</v>
      </c>
      <c r="PB86" s="3">
        <f t="shared" si="221"/>
        <v>-0.33789885854118162</v>
      </c>
      <c r="PC86" s="3">
        <f t="shared" si="222"/>
        <v>-2.1364949107961717E-2</v>
      </c>
      <c r="PD86" s="3">
        <f t="shared" si="265"/>
        <v>-93.617928813920173</v>
      </c>
      <c r="PE86" s="3" t="str">
        <f t="shared" si="223"/>
        <v>Bored</v>
      </c>
      <c r="PF86" s="1">
        <v>0.56792409211578798</v>
      </c>
      <c r="PG86" s="1">
        <v>0.36357160036660602</v>
      </c>
      <c r="PH86" s="1">
        <v>0.54701871698762905</v>
      </c>
      <c r="PI86" s="1">
        <v>0.922576828009808</v>
      </c>
      <c r="PJ86" s="1">
        <v>-0.24753821003818599</v>
      </c>
      <c r="PK86" s="1">
        <v>-7.6961678161333993E-2</v>
      </c>
      <c r="PL86" s="1">
        <v>1.7073745991564429</v>
      </c>
      <c r="PM86" s="1">
        <v>3.2189284338490278</v>
      </c>
      <c r="PN86" s="1">
        <v>0.20435249174918196</v>
      </c>
      <c r="PO86" s="1">
        <v>1.577672937038529</v>
      </c>
      <c r="PP86" s="1">
        <f t="shared" si="224"/>
        <v>0.33528147127361652</v>
      </c>
      <c r="PQ86" s="1">
        <f t="shared" si="225"/>
        <v>-5.8148460036117955E-2</v>
      </c>
      <c r="PR86" s="1">
        <f t="shared" si="266"/>
        <v>99.839039540802261</v>
      </c>
      <c r="PS86" s="1" t="str">
        <f t="shared" si="226"/>
        <v>nervous</v>
      </c>
      <c r="PT86" s="5">
        <v>0.59419628645883105</v>
      </c>
      <c r="PU86" s="5">
        <v>0.68087379675370097</v>
      </c>
      <c r="PV86" s="5">
        <v>0.41002441937227402</v>
      </c>
      <c r="PW86" s="5">
        <v>0.191011444677575</v>
      </c>
      <c r="PX86" s="5">
        <v>0.62811285897699798</v>
      </c>
      <c r="PY86" s="5">
        <v>0.75175775354353702</v>
      </c>
      <c r="PZ86" s="5">
        <v>0.33545066802725665</v>
      </c>
      <c r="QA86" s="5">
        <v>0.13332907867200364</v>
      </c>
      <c r="QB86" s="5">
        <v>-8.6677510294869919E-2</v>
      </c>
      <c r="QC86" s="5">
        <v>0.47137476752300744</v>
      </c>
      <c r="QD86" s="5">
        <f t="shared" si="227"/>
        <v>-0.28153828054780861</v>
      </c>
      <c r="QE86" s="5">
        <f t="shared" si="228"/>
        <v>5.7681670246348515E-2</v>
      </c>
      <c r="QF86" s="5">
        <f t="shared" si="267"/>
        <v>-78.421451172584938</v>
      </c>
      <c r="QG86" s="5" t="str">
        <f t="shared" si="229"/>
        <v>Calm</v>
      </c>
      <c r="QH86" s="3">
        <v>0.60211873978169195</v>
      </c>
      <c r="QI86" s="3">
        <v>0.76256523147591304</v>
      </c>
      <c r="QJ86" s="3">
        <v>1.7709706459912801E-2</v>
      </c>
      <c r="QK86" s="3">
        <v>0.179262680055297</v>
      </c>
      <c r="QL86" s="3">
        <v>-4.6936872849039801E-2</v>
      </c>
      <c r="QM86" s="3">
        <v>0.25127229792788502</v>
      </c>
      <c r="QN86" s="3">
        <v>3.1898928107572944E-2</v>
      </c>
      <c r="QO86" s="3">
        <v>0.17681598368203535</v>
      </c>
      <c r="QP86" s="3">
        <v>-0.16044649169422109</v>
      </c>
      <c r="QQ86" s="3">
        <v>0.1443355316423133</v>
      </c>
      <c r="QR86" s="3">
        <f t="shared" si="230"/>
        <v>1.3816659598762771E-2</v>
      </c>
      <c r="QS86" s="3">
        <f t="shared" si="231"/>
        <v>-0.62294991921776277</v>
      </c>
      <c r="QT86" s="3">
        <f t="shared" si="268"/>
        <v>178.7294219213837</v>
      </c>
      <c r="QU86" s="3" t="str">
        <f t="shared" si="232"/>
        <v>Upset</v>
      </c>
      <c r="QV86" s="5">
        <v>0.92975167129076197</v>
      </c>
      <c r="QW86" s="5">
        <v>1.2415356211314501</v>
      </c>
      <c r="QX86" s="5">
        <v>0.26326677879170801</v>
      </c>
      <c r="QY86" s="5">
        <v>0.42062992912041702</v>
      </c>
      <c r="QZ86" s="5">
        <v>0.65044291376069396</v>
      </c>
      <c r="RA86" s="5">
        <v>1.3118379103695099</v>
      </c>
      <c r="RB86" s="5">
        <v>0.16660402540433669</v>
      </c>
      <c r="RC86" s="5">
        <v>0.1647349766617015</v>
      </c>
      <c r="RD86" s="5">
        <v>-0.31178394984068813</v>
      </c>
      <c r="RE86" s="5">
        <v>0.3149729242642938</v>
      </c>
      <c r="RF86" s="5">
        <f t="shared" si="233"/>
        <v>-0.25541043616636872</v>
      </c>
      <c r="RG86" s="5">
        <f t="shared" si="234"/>
        <v>-2.5982874750610785E-2</v>
      </c>
      <c r="RH86" s="5">
        <f t="shared" si="269"/>
        <v>-95.808710108628119</v>
      </c>
      <c r="RI86" s="5" t="str">
        <f t="shared" si="235"/>
        <v>Bored</v>
      </c>
    </row>
    <row r="87" spans="1:477" x14ac:dyDescent="0.3">
      <c r="A87" s="1">
        <v>0.47482660879958899</v>
      </c>
      <c r="B87" s="1">
        <v>0.81106034164025098</v>
      </c>
      <c r="C87" s="1">
        <v>0.132905145405461</v>
      </c>
      <c r="D87" s="1">
        <v>4.6210022935797103E-2</v>
      </c>
      <c r="E87" s="1">
        <v>0.170455793168687</v>
      </c>
      <c r="F87" s="1">
        <v>0.76763979735587795</v>
      </c>
      <c r="G87" s="1">
        <v>0.20596431112961763</v>
      </c>
      <c r="H87" s="1">
        <v>2.9270931061791981E-2</v>
      </c>
      <c r="I87" s="1">
        <v>-0.33623373284066199</v>
      </c>
      <c r="J87" s="1">
        <v>0.13929309126279835</v>
      </c>
      <c r="K87" s="18">
        <f t="shared" si="137"/>
        <v>-0.31465407976803894</v>
      </c>
      <c r="L87" s="19">
        <f t="shared" si="138"/>
        <v>-0.72629182031717121</v>
      </c>
      <c r="M87" s="19">
        <f t="shared" si="236"/>
        <v>-156.57611431016767</v>
      </c>
      <c r="N87" s="19" t="str">
        <f t="shared" si="139"/>
        <v>Sad</v>
      </c>
      <c r="O87" s="19">
        <f t="shared" si="237"/>
        <v>0.26148001014059019</v>
      </c>
      <c r="P87" s="9">
        <v>0.40601104920917003</v>
      </c>
      <c r="Q87" s="9">
        <v>0.43471200219746903</v>
      </c>
      <c r="R87" s="9">
        <v>-0.20891221736447499</v>
      </c>
      <c r="S87" s="9">
        <v>-7.4292391017048695E-2</v>
      </c>
      <c r="T87" s="9">
        <v>0.59659654556612896</v>
      </c>
      <c r="U87" s="9">
        <v>0.955295448418227</v>
      </c>
      <c r="V87" s="9">
        <v>-0.20836887577267524</v>
      </c>
      <c r="W87" s="9">
        <v>-5.3447476834848108E-2</v>
      </c>
      <c r="X87" s="9">
        <v>-2.8700952988299E-2</v>
      </c>
      <c r="Y87" s="9">
        <v>-0.33685838387288836</v>
      </c>
      <c r="Z87" s="9">
        <f t="shared" si="140"/>
        <v>0.13338250683738551</v>
      </c>
      <c r="AA87" s="9">
        <f t="shared" si="141"/>
        <v>-0.31491667374142218</v>
      </c>
      <c r="AB87" s="9">
        <f t="shared" si="238"/>
        <v>157.04498273433416</v>
      </c>
      <c r="AC87" s="9" t="str">
        <f t="shared" si="142"/>
        <v>Upset</v>
      </c>
      <c r="AD87" s="3">
        <v>0.22634323294862899</v>
      </c>
      <c r="AE87" s="3">
        <v>-0.14327425809150399</v>
      </c>
      <c r="AF87" s="3">
        <v>0.15547810869827999</v>
      </c>
      <c r="AG87" s="3">
        <v>-0.38850468889224798</v>
      </c>
      <c r="AH87" s="3">
        <v>9.5371398894706194E-2</v>
      </c>
      <c r="AI87" s="3">
        <v>-0.53453299777841301</v>
      </c>
      <c r="AJ87" s="3">
        <v>0.48327956924878973</v>
      </c>
      <c r="AK87" s="3">
        <v>0.57317871050765024</v>
      </c>
      <c r="AL87" s="3">
        <v>0.36961749104013297</v>
      </c>
      <c r="AM87" s="3">
        <v>-2.8052179600718983</v>
      </c>
      <c r="AN87" s="3">
        <f t="shared" si="143"/>
        <v>0.47717175304162573</v>
      </c>
      <c r="AO87" s="3">
        <f t="shared" si="144"/>
        <v>-0.95415327579719067</v>
      </c>
      <c r="AP87" s="3">
        <f t="shared" si="239"/>
        <v>153.43037976334074</v>
      </c>
      <c r="AQ87" s="3" t="str">
        <f t="shared" si="145"/>
        <v>Upset</v>
      </c>
      <c r="AR87" s="9">
        <v>8.3406039685282596E-2</v>
      </c>
      <c r="AS87" s="9">
        <v>-0.129054042935668</v>
      </c>
      <c r="AT87" s="9">
        <v>1.3776876952380101E-2</v>
      </c>
      <c r="AU87" s="9">
        <v>3.0289377205264499E-2</v>
      </c>
      <c r="AV87" s="9">
        <v>-2.7531136288098602E-2</v>
      </c>
      <c r="AW87" s="9">
        <v>-9.1509698266569697E-2</v>
      </c>
      <c r="AX87" s="9">
        <v>0.24656645675873209</v>
      </c>
      <c r="AY87" s="9">
        <v>-0.13732709211479951</v>
      </c>
      <c r="AZ87" s="9">
        <v>0.21246008262095059</v>
      </c>
      <c r="BA87" s="9">
        <v>-0.96534899710586031</v>
      </c>
      <c r="BB87" s="9">
        <f t="shared" si="146"/>
        <v>0.36826327926582492</v>
      </c>
      <c r="BC87" s="9">
        <f t="shared" si="147"/>
        <v>-0.32704738864585414</v>
      </c>
      <c r="BD87" s="9">
        <f t="shared" si="240"/>
        <v>131.60765094029549</v>
      </c>
      <c r="BE87" s="9" t="str">
        <f t="shared" si="148"/>
        <v>stressed</v>
      </c>
      <c r="BF87" s="5">
        <v>0.310006145914417</v>
      </c>
      <c r="BG87" s="5">
        <v>6.9265723606572904E-2</v>
      </c>
      <c r="BH87" s="5">
        <v>-0.170222519221783</v>
      </c>
      <c r="BI87" s="5">
        <v>-9.2249367418619999E-2</v>
      </c>
      <c r="BJ87" s="5">
        <v>-0.118262984202785</v>
      </c>
      <c r="BK87" s="5">
        <v>3.1939848698126203E-2</v>
      </c>
      <c r="BL87" s="5">
        <v>-0.88776318123816844</v>
      </c>
      <c r="BM87" s="5">
        <v>-0.91150482446643644</v>
      </c>
      <c r="BN87" s="5">
        <v>0.24074042230784409</v>
      </c>
      <c r="BO87" s="5">
        <v>-0.69204153466983431</v>
      </c>
      <c r="BP87" s="5">
        <f t="shared" si="149"/>
        <v>0.28710523079403827</v>
      </c>
      <c r="BQ87" s="5">
        <f t="shared" si="150"/>
        <v>-0.35899015931549771</v>
      </c>
      <c r="BR87" s="5">
        <f t="shared" si="241"/>
        <v>141.34864941319711</v>
      </c>
      <c r="BS87" s="5" t="str">
        <f t="shared" si="151"/>
        <v>stressed</v>
      </c>
      <c r="BT87" s="6">
        <v>0.84457608233665604</v>
      </c>
      <c r="BU87" s="6">
        <v>0.55903558586148505</v>
      </c>
      <c r="BV87" s="6">
        <v>0.58474049937341099</v>
      </c>
      <c r="BW87" s="6">
        <v>0.36433987601203399</v>
      </c>
      <c r="BX87" s="6">
        <v>0.114098336687789</v>
      </c>
      <c r="BY87" s="6">
        <v>0.52655941228042302</v>
      </c>
      <c r="BZ87" s="6">
        <v>0.60994690978449984</v>
      </c>
      <c r="CA87" s="6">
        <v>0.33561307544308322</v>
      </c>
      <c r="CB87" s="6">
        <v>0.28554049647517099</v>
      </c>
      <c r="CC87" s="6">
        <v>0.67617019499688857</v>
      </c>
      <c r="CD87" s="6">
        <f t="shared" si="152"/>
        <v>0.26738677472049965</v>
      </c>
      <c r="CE87" s="6">
        <f t="shared" si="153"/>
        <v>-0.58058227067712109</v>
      </c>
      <c r="CF87" s="6">
        <f t="shared" si="242"/>
        <v>155.27159781619426</v>
      </c>
      <c r="CG87" s="6" t="str">
        <f t="shared" si="154"/>
        <v>Upset</v>
      </c>
      <c r="CH87" s="5">
        <v>0.58756815769555204</v>
      </c>
      <c r="CI87" s="5">
        <v>0.47380446271223697</v>
      </c>
      <c r="CJ87" s="5">
        <v>0.43447034328096601</v>
      </c>
      <c r="CK87" s="5">
        <v>0.48569438282154997</v>
      </c>
      <c r="CL87" s="5">
        <v>0.35806071926687599</v>
      </c>
      <c r="CM87" s="5">
        <v>0.56216543958739595</v>
      </c>
      <c r="CN87" s="5">
        <v>0.45945122221371049</v>
      </c>
      <c r="CO87" s="5">
        <v>0.46883059222416762</v>
      </c>
      <c r="CP87" s="5">
        <v>0.11376369498331507</v>
      </c>
      <c r="CQ87" s="5">
        <v>0.86695728569762831</v>
      </c>
      <c r="CR87" s="5">
        <f t="shared" si="155"/>
        <v>0.13981577901828435</v>
      </c>
      <c r="CS87" s="5">
        <f t="shared" si="156"/>
        <v>-0.37242139619606851</v>
      </c>
      <c r="CT87" s="5">
        <f t="shared" si="243"/>
        <v>159.42267980913613</v>
      </c>
      <c r="CU87" s="5" t="str">
        <f t="shared" si="157"/>
        <v>Upset</v>
      </c>
      <c r="CV87" s="3">
        <v>0.53055693823016503</v>
      </c>
      <c r="CW87" s="3">
        <v>0.331388357433195</v>
      </c>
      <c r="CX87" s="3">
        <v>0.25574821389302099</v>
      </c>
      <c r="CY87" s="3">
        <v>0.64538485192481998</v>
      </c>
      <c r="CZ87" s="3">
        <v>0.31884790962894499</v>
      </c>
      <c r="DA87" s="3">
        <v>0.27487329969921698</v>
      </c>
      <c r="DB87" s="3">
        <v>0.3010910692794182</v>
      </c>
      <c r="DC87" s="3">
        <v>1.0645318639767831</v>
      </c>
      <c r="DD87" s="3">
        <v>0.19916858079697003</v>
      </c>
      <c r="DE87" s="3">
        <v>1.0454643355577709</v>
      </c>
      <c r="DF87" s="3">
        <f t="shared" si="158"/>
        <v>0.44245805834291696</v>
      </c>
      <c r="DG87" s="3">
        <f t="shared" si="159"/>
        <v>-9.9221801194221637E-2</v>
      </c>
      <c r="DH87" s="3">
        <f t="shared" si="244"/>
        <v>102.63954742651045</v>
      </c>
      <c r="DI87" s="3" t="str">
        <f t="shared" si="160"/>
        <v>nervous</v>
      </c>
      <c r="DJ87" s="7">
        <v>0.73333022256105096</v>
      </c>
      <c r="DK87" s="7">
        <v>0.25633133279502501</v>
      </c>
      <c r="DL87" s="7">
        <v>0.35908277992224102</v>
      </c>
      <c r="DM87" s="7">
        <v>-0.126931562525125</v>
      </c>
      <c r="DN87" s="7">
        <v>1.1026934123764001</v>
      </c>
      <c r="DO87" s="7">
        <v>0.86049458483354802</v>
      </c>
      <c r="DP87" s="7">
        <v>0.19557633850093337</v>
      </c>
      <c r="DQ87" s="7">
        <v>-0.11365384749903261</v>
      </c>
      <c r="DR87" s="7">
        <v>0.47699888976602595</v>
      </c>
      <c r="DS87" s="7">
        <v>0.23457637223625305</v>
      </c>
      <c r="DT87" s="7">
        <f t="shared" si="161"/>
        <v>8.0694843072451228E-2</v>
      </c>
      <c r="DU87" s="7">
        <f t="shared" si="162"/>
        <v>0.18640651127315877</v>
      </c>
      <c r="DV87" s="7">
        <f t="shared" si="245"/>
        <v>23.407647800501532</v>
      </c>
      <c r="DW87" s="7" t="str">
        <f t="shared" si="163"/>
        <v>happy</v>
      </c>
      <c r="DX87" s="9">
        <v>0.37860714996178702</v>
      </c>
      <c r="DY87" s="9">
        <v>1.27575955870596</v>
      </c>
      <c r="DZ87" s="9">
        <v>3.6870652541755901E-2</v>
      </c>
      <c r="EA87" s="9">
        <v>0.449270808626625</v>
      </c>
      <c r="EB87" s="9">
        <v>0.24671912530749601</v>
      </c>
      <c r="EC87" s="9">
        <v>1.1300963994423201</v>
      </c>
      <c r="ED87" s="9">
        <v>5.8962263381429743E-2</v>
      </c>
      <c r="EE87" s="9">
        <v>0.18674052663253213</v>
      </c>
      <c r="EF87" s="9">
        <v>-0.89715240874417301</v>
      </c>
      <c r="EG87" s="9">
        <v>0.29385350818614336</v>
      </c>
      <c r="EH87" s="9">
        <f t="shared" si="164"/>
        <v>-0.81979808253865105</v>
      </c>
      <c r="EI87" s="9">
        <f t="shared" si="165"/>
        <v>0.14763554912502386</v>
      </c>
      <c r="EJ87" s="9">
        <f t="shared" si="246"/>
        <v>-79.79115934531373</v>
      </c>
      <c r="EK87" s="9" t="str">
        <f t="shared" si="166"/>
        <v>Calm</v>
      </c>
      <c r="EL87" s="1">
        <v>0.33385002778932998</v>
      </c>
      <c r="EM87" s="1">
        <v>0.315284426917814</v>
      </c>
      <c r="EN87" s="1">
        <v>0.42693509913156802</v>
      </c>
      <c r="EO87" s="1">
        <v>0.21846785674756899</v>
      </c>
      <c r="EP87" s="1">
        <v>0.23636315634535801</v>
      </c>
      <c r="EQ87" s="1">
        <v>6.6950715905318203E-2</v>
      </c>
      <c r="ER87" s="1">
        <v>0.74872891579918854</v>
      </c>
      <c r="ES87" s="1">
        <v>0.57155356028751758</v>
      </c>
      <c r="ET87" s="1">
        <v>1.8565600871515986E-2</v>
      </c>
      <c r="EU87" s="1">
        <v>0.99425157792665542</v>
      </c>
      <c r="EV87" s="1">
        <f t="shared" si="167"/>
        <v>-0.22280984477445376</v>
      </c>
      <c r="EW87" s="1">
        <f t="shared" si="168"/>
        <v>-0.12484537011195185</v>
      </c>
      <c r="EX87" s="1">
        <f t="shared" si="247"/>
        <v>-119.26289117392878</v>
      </c>
      <c r="EY87" s="1" t="str">
        <f t="shared" si="169"/>
        <v>Bored</v>
      </c>
      <c r="EZ87" s="3">
        <v>0.30410636085703302</v>
      </c>
      <c r="FA87" s="3">
        <v>0.129831287621926</v>
      </c>
      <c r="FB87" s="3">
        <v>-2.5717583543758998E-2</v>
      </c>
      <c r="FC87" s="3">
        <v>-5.5534309646179503E-2</v>
      </c>
      <c r="FD87" s="3">
        <v>-0.20343477503833199</v>
      </c>
      <c r="FE87" s="3">
        <v>0.36170491805824301</v>
      </c>
      <c r="FF87" s="3">
        <v>-0.25546020095554739</v>
      </c>
      <c r="FG87" s="3">
        <v>-0.11298111716782541</v>
      </c>
      <c r="FH87" s="3">
        <v>0.17427507323510702</v>
      </c>
      <c r="FI87" s="3">
        <v>-0.18724324444938842</v>
      </c>
      <c r="FJ87" s="3">
        <f t="shared" si="170"/>
        <v>7.1779093701884733E-4</v>
      </c>
      <c r="FK87" s="3">
        <f t="shared" si="171"/>
        <v>-0.33148929971517516</v>
      </c>
      <c r="FL87" s="3">
        <f t="shared" si="248"/>
        <v>179.8759346771605</v>
      </c>
      <c r="FM87" s="3" t="str">
        <f t="shared" si="172"/>
        <v>Upset</v>
      </c>
      <c r="FN87" s="7">
        <v>0.70872682599109504</v>
      </c>
      <c r="FO87" s="7">
        <v>0.81857837305167103</v>
      </c>
      <c r="FP87" s="7">
        <v>5.4535753410880697E-2</v>
      </c>
      <c r="FQ87" s="7">
        <v>0.417380307891141</v>
      </c>
      <c r="FR87" s="7">
        <v>0.38983670989326802</v>
      </c>
      <c r="FS87" s="7">
        <v>0.59485775526137796</v>
      </c>
      <c r="FT87" s="7">
        <v>4.9642784991018707E-2</v>
      </c>
      <c r="FU87" s="7">
        <v>0.2952947781158593</v>
      </c>
      <c r="FV87" s="7">
        <v>-0.10985154706057598</v>
      </c>
      <c r="FW87" s="7">
        <v>0.30898608974669484</v>
      </c>
      <c r="FX87" s="7">
        <f t="shared" si="173"/>
        <v>-8.6649814279220916E-2</v>
      </c>
      <c r="FY87" s="7">
        <f t="shared" si="174"/>
        <v>0.20804118056621634</v>
      </c>
      <c r="FZ87" s="7">
        <f t="shared" si="249"/>
        <v>-22.611883289149976</v>
      </c>
      <c r="GA87" s="7" t="str">
        <f t="shared" si="175"/>
        <v>Contented</v>
      </c>
      <c r="GB87" s="5">
        <v>1.06443602444883</v>
      </c>
      <c r="GC87" s="5">
        <v>0.72178237254840305</v>
      </c>
      <c r="GD87" s="5">
        <v>0.77400462033614903</v>
      </c>
      <c r="GE87" s="5">
        <v>0.91466800337264198</v>
      </c>
      <c r="GF87" s="5">
        <v>1.0548675680066</v>
      </c>
      <c r="GG87" s="5">
        <v>0.573291331571125</v>
      </c>
      <c r="GH87" s="5">
        <v>0.36521649049789301</v>
      </c>
      <c r="GI87" s="5">
        <v>0.70626714175660799</v>
      </c>
      <c r="GJ87" s="5">
        <v>0.34265365190042696</v>
      </c>
      <c r="GK87" s="5">
        <v>0.94538978354918757</v>
      </c>
      <c r="GL87" s="5">
        <f t="shared" si="176"/>
        <v>0.41056522050975142</v>
      </c>
      <c r="GM87" s="5">
        <f t="shared" si="177"/>
        <v>-0.36023428936422919</v>
      </c>
      <c r="GN87" s="5">
        <f t="shared" si="250"/>
        <v>131.26405846899632</v>
      </c>
      <c r="GO87" s="5" t="str">
        <f t="shared" si="178"/>
        <v>stressed</v>
      </c>
      <c r="GP87" s="6">
        <v>0.72228476625219296</v>
      </c>
      <c r="GQ87" s="6">
        <v>0.36247775676564897</v>
      </c>
      <c r="GR87" s="6">
        <v>0.20783863270024799</v>
      </c>
      <c r="GS87" s="6">
        <v>0.361795876683769</v>
      </c>
      <c r="GT87" s="6">
        <v>0.62987855982747698</v>
      </c>
      <c r="GU87" s="6">
        <v>-0.173422697798189</v>
      </c>
      <c r="GV87" s="6">
        <v>0.15370823087092222</v>
      </c>
      <c r="GW87" s="6">
        <v>1.9137064020383663</v>
      </c>
      <c r="GX87" s="6">
        <v>0.35980700948654398</v>
      </c>
      <c r="GY87" s="6">
        <v>0.52512369970090467</v>
      </c>
      <c r="GZ87" s="6">
        <f t="shared" si="179"/>
        <v>0.43403661470862964</v>
      </c>
      <c r="HA87" s="6">
        <f t="shared" si="180"/>
        <v>0.11832375233434123</v>
      </c>
      <c r="HB87" s="6">
        <f t="shared" si="251"/>
        <v>74.751008878322963</v>
      </c>
      <c r="HC87" s="6" t="str">
        <f t="shared" si="181"/>
        <v>alert</v>
      </c>
      <c r="HD87" s="3">
        <v>0.36708438541305399</v>
      </c>
      <c r="HE87" s="3">
        <v>0.48020121722790499</v>
      </c>
      <c r="HF87" s="3">
        <v>0.24399670469590001</v>
      </c>
      <c r="HG87" s="3">
        <v>0.19648345914647899</v>
      </c>
      <c r="HH87" s="3">
        <v>0.20800434526879</v>
      </c>
      <c r="HI87" s="3">
        <v>0.34796068049457501</v>
      </c>
      <c r="HJ87" s="3">
        <v>0.42427662320318738</v>
      </c>
      <c r="HK87" s="3">
        <v>0.23725247404743716</v>
      </c>
      <c r="HL87" s="3">
        <v>-0.11311683181485099</v>
      </c>
      <c r="HM87" s="3">
        <v>0.51987212159562024</v>
      </c>
      <c r="HN87" s="3">
        <f t="shared" si="182"/>
        <v>3.4673184797097134E-2</v>
      </c>
      <c r="HO87" s="3">
        <f t="shared" si="183"/>
        <v>-0.54313977548535308</v>
      </c>
      <c r="HP87" s="3">
        <f t="shared" si="252"/>
        <v>176.34728463840634</v>
      </c>
      <c r="HQ87" s="3" t="str">
        <f t="shared" si="184"/>
        <v>Upset</v>
      </c>
      <c r="HR87" s="5">
        <v>0.91768513738730195</v>
      </c>
      <c r="HS87" s="5">
        <v>0.98743627318051197</v>
      </c>
      <c r="HT87" s="5">
        <v>0.58661086958034403</v>
      </c>
      <c r="HU87" s="5">
        <v>0.66221405505736097</v>
      </c>
      <c r="HV87" s="5">
        <v>0.87613903614083399</v>
      </c>
      <c r="HW87" s="5">
        <v>1.2556017318527799</v>
      </c>
      <c r="HX87" s="5">
        <v>0.32701692743195887</v>
      </c>
      <c r="HY87" s="5">
        <v>0.29523086705235391</v>
      </c>
      <c r="HZ87" s="5">
        <v>-6.9751135793210017E-2</v>
      </c>
      <c r="IA87" s="5">
        <v>0.65550936423810269</v>
      </c>
      <c r="IB87" s="5">
        <f t="shared" si="185"/>
        <v>-3.3722199283709897E-2</v>
      </c>
      <c r="IC87" s="5">
        <f t="shared" si="186"/>
        <v>-0.17482701759575148</v>
      </c>
      <c r="ID87" s="5">
        <f t="shared" si="253"/>
        <v>-169.08236069636865</v>
      </c>
      <c r="IE87" s="5" t="str">
        <f t="shared" si="187"/>
        <v>Sad</v>
      </c>
      <c r="IF87" s="6">
        <v>0.63641902080826895</v>
      </c>
      <c r="IG87" s="6">
        <v>0.415047454805682</v>
      </c>
      <c r="IH87" s="6">
        <v>0.198050187863447</v>
      </c>
      <c r="II87" s="6">
        <v>0.50700774065353305</v>
      </c>
      <c r="IJ87" s="6">
        <v>0.236915094449488</v>
      </c>
      <c r="IK87" s="6">
        <v>5.97247492855707E-2</v>
      </c>
      <c r="IL87" s="6">
        <v>0.22677482123207132</v>
      </c>
      <c r="IM87" s="6">
        <v>1.0678968488140148</v>
      </c>
      <c r="IN87" s="6">
        <v>0.22137156600258695</v>
      </c>
      <c r="IO87" s="6">
        <v>0.67054722605901151</v>
      </c>
      <c r="IP87" s="6">
        <f t="shared" si="188"/>
        <v>0.18159889502026805</v>
      </c>
      <c r="IQ87" s="6">
        <f t="shared" si="189"/>
        <v>-0.11633095685530093</v>
      </c>
      <c r="IR87" s="6">
        <f t="shared" si="254"/>
        <v>122.64333476353649</v>
      </c>
      <c r="IS87" s="6" t="str">
        <f t="shared" si="190"/>
        <v>stressed</v>
      </c>
      <c r="IT87" s="5">
        <v>0.370695292692439</v>
      </c>
      <c r="IU87" s="5">
        <v>0.22542237390349901</v>
      </c>
      <c r="IV87" s="5">
        <v>0.62731776051033905</v>
      </c>
      <c r="IW87" s="5">
        <v>0.67863248315205804</v>
      </c>
      <c r="IX87" s="5">
        <v>0.40146062752182698</v>
      </c>
      <c r="IY87" s="5">
        <v>0.23911004427318</v>
      </c>
      <c r="IZ87" s="5">
        <v>0.81242368812799393</v>
      </c>
      <c r="JA87" s="5">
        <v>1.46089369998274</v>
      </c>
      <c r="JB87" s="5">
        <v>0.14527291878894</v>
      </c>
      <c r="JC87" s="5">
        <v>2.190759168604878</v>
      </c>
      <c r="JD87" s="5">
        <f t="shared" si="191"/>
        <v>0.48573834380583536</v>
      </c>
      <c r="JE87" s="5">
        <f t="shared" si="192"/>
        <v>0.33754801909317411</v>
      </c>
      <c r="JF87" s="5">
        <f t="shared" si="255"/>
        <v>55.20389144056292</v>
      </c>
      <c r="JG87" s="5" t="str">
        <f t="shared" si="193"/>
        <v>excited</v>
      </c>
      <c r="JH87" s="6">
        <v>0.42769205041799402</v>
      </c>
      <c r="JI87" s="6">
        <v>0.19468332087397699</v>
      </c>
      <c r="JJ87" s="6">
        <v>-6.8275466650865799E-2</v>
      </c>
      <c r="JK87" s="6">
        <v>-0.22305987606925801</v>
      </c>
      <c r="JL87" s="6">
        <v>0.104880294110509</v>
      </c>
      <c r="JM87" s="6">
        <v>4.8523492443551801E-2</v>
      </c>
      <c r="JN87" s="6">
        <v>-0.12819942182936939</v>
      </c>
      <c r="JO87" s="6">
        <v>-0.91716129588044426</v>
      </c>
      <c r="JP87" s="6">
        <v>0.23300872954401702</v>
      </c>
      <c r="JQ87" s="6">
        <v>-0.46810229992769342</v>
      </c>
      <c r="JR87" s="6">
        <f t="shared" si="194"/>
        <v>7.131432985674957E-2</v>
      </c>
      <c r="JS87" s="6">
        <f t="shared" si="195"/>
        <v>4.8715784165553222E-2</v>
      </c>
      <c r="JT87" s="6">
        <f t="shared" si="256"/>
        <v>55.662488231694063</v>
      </c>
      <c r="JU87" s="6" t="str">
        <f t="shared" si="196"/>
        <v>excited</v>
      </c>
      <c r="JV87" s="3">
        <v>0.30052842951839698</v>
      </c>
      <c r="JW87" s="3">
        <v>1.0982367894151399</v>
      </c>
      <c r="JX87" s="3">
        <v>-0.116506490494106</v>
      </c>
      <c r="JY87" s="3">
        <v>0.11875659589821699</v>
      </c>
      <c r="JZ87" s="3">
        <v>0.22397462543316701</v>
      </c>
      <c r="KA87" s="3">
        <v>0.74277201602316201</v>
      </c>
      <c r="KB87" s="3">
        <v>-0.22212738208906133</v>
      </c>
      <c r="KC87" s="3">
        <v>6.4506261755735483E-2</v>
      </c>
      <c r="KD87" s="3">
        <v>-0.79770835989674294</v>
      </c>
      <c r="KE87" s="3">
        <v>1.6086369418211221E-3</v>
      </c>
      <c r="KF87" s="3">
        <f t="shared" si="197"/>
        <v>-0.72579316519307135</v>
      </c>
      <c r="KG87" s="3">
        <f t="shared" si="198"/>
        <v>-0.13551030725591551</v>
      </c>
      <c r="KH87" s="3">
        <f t="shared" si="257"/>
        <v>-100.57572926911983</v>
      </c>
      <c r="KI87" s="3" t="str">
        <f t="shared" si="199"/>
        <v>Bored</v>
      </c>
      <c r="KJ87" s="7">
        <v>0.37372968109606602</v>
      </c>
      <c r="KK87" s="7">
        <v>0.51460181009344297</v>
      </c>
      <c r="KL87" s="7">
        <v>-0.175897318666768</v>
      </c>
      <c r="KM87" s="7">
        <v>-7.1169324038789601E-3</v>
      </c>
      <c r="KN87" s="7">
        <v>0.77731310831046396</v>
      </c>
      <c r="KO87" s="7">
        <v>0.34210315078058201</v>
      </c>
      <c r="KP87" s="7">
        <v>-0.15281562100524471</v>
      </c>
      <c r="KQ87" s="7">
        <v>-8.3073318457478583E-3</v>
      </c>
      <c r="KR87" s="7">
        <v>-0.14087212899737694</v>
      </c>
      <c r="KS87" s="7">
        <v>-0.20602022205200002</v>
      </c>
      <c r="KT87" s="7">
        <f t="shared" si="200"/>
        <v>2.7035189666908988E-2</v>
      </c>
      <c r="KU87" s="7">
        <f t="shared" si="201"/>
        <v>-4.9718955508956886E-2</v>
      </c>
      <c r="KV87" s="7">
        <f t="shared" si="258"/>
        <v>151.46441192433753</v>
      </c>
      <c r="KW87" s="7" t="str">
        <f t="shared" si="202"/>
        <v>Upset</v>
      </c>
      <c r="LL87" s="5">
        <v>-2.42769426981768E-2</v>
      </c>
      <c r="LM87" s="5">
        <v>0.31664540054642099</v>
      </c>
      <c r="LN87" s="5">
        <v>-3.4648157678492997E-2</v>
      </c>
      <c r="LO87" s="5">
        <v>-0.174645668466232</v>
      </c>
      <c r="LP87" s="5">
        <v>4.3919388839377099E-2</v>
      </c>
      <c r="LQ87" s="5">
        <v>0.66796159507193198</v>
      </c>
      <c r="LR87" s="5">
        <v>-1.7639431173400553</v>
      </c>
      <c r="LS87" s="5">
        <v>-0.1773760182930155</v>
      </c>
      <c r="LT87" s="5">
        <v>-0.3409223432445978</v>
      </c>
      <c r="LU87" s="5">
        <v>-0.71585638096897708</v>
      </c>
      <c r="LV87" s="5">
        <f t="shared" si="203"/>
        <v>-0.24496206304817225</v>
      </c>
      <c r="LW87" s="5">
        <f t="shared" si="204"/>
        <v>-0.23059480360145279</v>
      </c>
      <c r="LX87" s="5">
        <f t="shared" si="259"/>
        <v>-133.26953814393033</v>
      </c>
      <c r="LY87" s="5" t="str">
        <f t="shared" si="205"/>
        <v>Depressed</v>
      </c>
      <c r="LZ87" s="6">
        <v>0.121713332291777</v>
      </c>
      <c r="MA87" s="6">
        <v>-0.419448284439007</v>
      </c>
      <c r="MB87" s="6">
        <v>0.221849959299834</v>
      </c>
      <c r="MC87" s="6">
        <v>-2.8190252585870601E-2</v>
      </c>
      <c r="MD87" s="6">
        <v>-0.118102588865966</v>
      </c>
      <c r="ME87" s="6">
        <v>-0.25771293066161999</v>
      </c>
      <c r="MF87" s="6">
        <v>61.441629364735327</v>
      </c>
      <c r="MG87" s="6">
        <v>4.1630046076518858E-2</v>
      </c>
      <c r="MH87" s="6">
        <v>0.541161616730784</v>
      </c>
      <c r="MI87" s="6">
        <v>-0.65044330642845938</v>
      </c>
      <c r="MJ87" s="6">
        <f t="shared" si="206"/>
        <v>0.54519418911684681</v>
      </c>
      <c r="MK87" s="6">
        <f t="shared" si="207"/>
        <v>-0.23336751194653504</v>
      </c>
      <c r="ML87" s="6">
        <f t="shared" si="260"/>
        <v>113.17309188655992</v>
      </c>
      <c r="MM87" s="6" t="str">
        <f t="shared" si="208"/>
        <v>nervous</v>
      </c>
      <c r="MN87" s="3">
        <v>0.44482526431536201</v>
      </c>
      <c r="MO87" s="3">
        <v>0.25108112513174102</v>
      </c>
      <c r="MP87" s="3">
        <v>-0.112818276252657</v>
      </c>
      <c r="MQ87" s="3">
        <v>-0.11199959426588001</v>
      </c>
      <c r="MR87" s="3">
        <v>7.3888200653367099E-3</v>
      </c>
      <c r="MS87" s="3">
        <v>1.2600248522857101E-3</v>
      </c>
      <c r="MT87" s="3">
        <v>-0.24947979319830377</v>
      </c>
      <c r="MU87" s="3">
        <v>-0.44384197453712804</v>
      </c>
      <c r="MV87" s="3">
        <v>0.19374413918362099</v>
      </c>
      <c r="MW87" s="3">
        <v>-0.32305763235936746</v>
      </c>
      <c r="MX87" s="3">
        <f t="shared" si="209"/>
        <v>-0.12138515970812325</v>
      </c>
      <c r="MY87" s="3">
        <f t="shared" si="210"/>
        <v>-0.1032971482709395</v>
      </c>
      <c r="MZ87" s="3">
        <f t="shared" si="261"/>
        <v>-130.39733909907059</v>
      </c>
      <c r="NA87" s="3" t="str">
        <f t="shared" si="211"/>
        <v>Depressed</v>
      </c>
      <c r="NB87" s="7">
        <v>-7.8193409047547693E-2</v>
      </c>
      <c r="NC87" s="7">
        <v>2.1475333779756901E-2</v>
      </c>
      <c r="ND87" s="7">
        <v>6.6406776663680903E-2</v>
      </c>
      <c r="NE87" s="7">
        <v>0.49319968021902799</v>
      </c>
      <c r="NF87" s="7">
        <v>0.465006266238078</v>
      </c>
      <c r="NG87" s="7">
        <v>-1.7268976686836E-2</v>
      </c>
      <c r="NH87" s="7">
        <v>0.17167675641911581</v>
      </c>
      <c r="NI87" s="7">
        <v>117.25102489492859</v>
      </c>
      <c r="NJ87" s="7">
        <v>-0.12626163344841199</v>
      </c>
      <c r="NK87" s="7">
        <v>1.3725886770961302</v>
      </c>
      <c r="NL87" s="7">
        <f t="shared" si="212"/>
        <v>-0.37713770290733895</v>
      </c>
      <c r="NM87" s="7">
        <f t="shared" si="213"/>
        <v>0.4789261739128361</v>
      </c>
      <c r="NN87" s="7">
        <f t="shared" si="262"/>
        <v>-38.219201914374636</v>
      </c>
      <c r="NO87" s="7" t="str">
        <f t="shared" si="214"/>
        <v>Relased</v>
      </c>
      <c r="NP87" s="5">
        <v>0.76823958120035496</v>
      </c>
      <c r="NQ87" s="5">
        <v>0</v>
      </c>
      <c r="NR87" s="5">
        <v>1.28355095787661</v>
      </c>
      <c r="NS87" s="5">
        <v>0</v>
      </c>
      <c r="NT87" s="5">
        <v>0.239293769014751</v>
      </c>
      <c r="NU87" s="5">
        <v>0</v>
      </c>
      <c r="NV87" s="5">
        <v>1.2739538176106775</v>
      </c>
      <c r="NX87" s="5">
        <v>0.76823958120035496</v>
      </c>
      <c r="NY87" s="5">
        <v>1.6707691054802123</v>
      </c>
      <c r="NZ87" s="5">
        <f t="shared" si="215"/>
        <v>0.69231024144636089</v>
      </c>
      <c r="OA87" s="5">
        <f t="shared" si="216"/>
        <v>-0.46044123393202019</v>
      </c>
      <c r="OB87" s="5">
        <f t="shared" si="263"/>
        <v>123.62705774032676</v>
      </c>
      <c r="OC87" s="5" t="str">
        <f t="shared" si="217"/>
        <v>stressed</v>
      </c>
      <c r="OD87" s="1">
        <v>0.60347593705079305</v>
      </c>
      <c r="OE87" s="1">
        <v>0.51630571279298498</v>
      </c>
      <c r="OF87" s="1">
        <v>0.63277056235257101</v>
      </c>
      <c r="OG87" s="1">
        <v>0.58213204937385199</v>
      </c>
      <c r="OH87" s="1">
        <v>0.33804216984508201</v>
      </c>
      <c r="OI87" s="1">
        <v>0.41831175494331502</v>
      </c>
      <c r="OJ87" s="1">
        <v>0.6720747670363717</v>
      </c>
      <c r="OK87" s="1">
        <v>0.62285594852385007</v>
      </c>
      <c r="OL87" s="1">
        <v>8.7170224257808071E-2</v>
      </c>
      <c r="OM87" s="1">
        <v>1.0849459909402117</v>
      </c>
      <c r="ON87" s="1">
        <f t="shared" si="218"/>
        <v>-2.0256404591927235E-2</v>
      </c>
      <c r="OO87" s="1">
        <f t="shared" si="219"/>
        <v>0.26255393592134291</v>
      </c>
      <c r="OP87" s="1">
        <f t="shared" si="264"/>
        <v>-4.4117103103241719</v>
      </c>
      <c r="OQ87" s="1" t="str">
        <f t="shared" si="220"/>
        <v>Contented</v>
      </c>
      <c r="OR87" s="3">
        <v>0.23026425071013401</v>
      </c>
      <c r="OS87" s="3">
        <v>0.26271390151005503</v>
      </c>
      <c r="OT87" s="3">
        <v>-0.14338481900634101</v>
      </c>
      <c r="OU87" s="3">
        <v>8.5010789529693202E-3</v>
      </c>
      <c r="OV87" s="3">
        <v>8.0826188561307105E-2</v>
      </c>
      <c r="OW87" s="3">
        <v>0.17176514936897899</v>
      </c>
      <c r="OX87" s="3">
        <v>-0.46091040066078981</v>
      </c>
      <c r="OY87" s="3">
        <v>1.9566142339360239E-2</v>
      </c>
      <c r="OZ87" s="3">
        <v>-3.2449650799921015E-2</v>
      </c>
      <c r="PA87" s="3">
        <v>-0.2736099753019598</v>
      </c>
      <c r="PB87" s="3">
        <f t="shared" si="221"/>
        <v>-0.20826029470576402</v>
      </c>
      <c r="PC87" s="3">
        <f t="shared" si="222"/>
        <v>8.1087517329974768E-2</v>
      </c>
      <c r="PD87" s="3">
        <f t="shared" si="265"/>
        <v>-68.726221362909854</v>
      </c>
      <c r="PE87" s="3" t="str">
        <f t="shared" si="223"/>
        <v>Calm</v>
      </c>
      <c r="PF87" s="1">
        <v>0.55771199322049403</v>
      </c>
      <c r="PG87" s="1">
        <v>0.26583491152153299</v>
      </c>
      <c r="PH87" s="1">
        <v>0.57706375409098498</v>
      </c>
      <c r="PI87" s="1">
        <v>0.97527664983664097</v>
      </c>
      <c r="PJ87" s="1">
        <v>-0.34735549945898803</v>
      </c>
      <c r="PK87" s="1">
        <v>-0.47258295228818498</v>
      </c>
      <c r="PL87" s="1">
        <v>2.7432656999181466</v>
      </c>
      <c r="PM87" s="1">
        <v>-4.7172231776425662</v>
      </c>
      <c r="PN87" s="1">
        <v>0.29187708169896104</v>
      </c>
      <c r="PO87" s="1">
        <v>1.8849447371961054</v>
      </c>
      <c r="PP87" s="1">
        <f t="shared" si="224"/>
        <v>0.41566764412405344</v>
      </c>
      <c r="PQ87" s="1">
        <f t="shared" si="225"/>
        <v>0.17980224322173632</v>
      </c>
      <c r="PR87" s="1">
        <f t="shared" si="266"/>
        <v>66.608500026566432</v>
      </c>
      <c r="PS87" s="1" t="str">
        <f t="shared" si="226"/>
        <v>alert</v>
      </c>
      <c r="PT87" s="5">
        <v>0.59419628645883105</v>
      </c>
      <c r="PU87" s="5">
        <v>0.68087379675370097</v>
      </c>
      <c r="PV87" s="5">
        <v>0.38290647452054699</v>
      </c>
      <c r="PW87" s="5">
        <v>0.32765854813763801</v>
      </c>
      <c r="PX87" s="5">
        <v>0.79453697624783803</v>
      </c>
      <c r="PY87" s="5">
        <v>0.95695093929313202</v>
      </c>
      <c r="PZ87" s="5">
        <v>0.27572355671401905</v>
      </c>
      <c r="QA87" s="5">
        <v>0.20005714953878234</v>
      </c>
      <c r="QB87" s="5">
        <v>-8.6677510294869919E-2</v>
      </c>
      <c r="QC87" s="5">
        <v>0.55727526824872275</v>
      </c>
      <c r="QD87" s="5">
        <f t="shared" si="227"/>
        <v>-0.28153828054780861</v>
      </c>
      <c r="QE87" s="5">
        <f t="shared" si="228"/>
        <v>9.0610662708507483E-2</v>
      </c>
      <c r="QF87" s="5">
        <f t="shared" si="267"/>
        <v>-72.159677415866682</v>
      </c>
      <c r="QG87" s="5" t="str">
        <f t="shared" si="229"/>
        <v>Calm</v>
      </c>
      <c r="QH87" s="3">
        <v>0.60560375885029005</v>
      </c>
      <c r="QI87" s="3">
        <v>0.79279923129857699</v>
      </c>
      <c r="QJ87" s="3">
        <v>0.15394840453408001</v>
      </c>
      <c r="QK87" s="3">
        <v>0.15795990993085701</v>
      </c>
      <c r="QL87" s="3">
        <v>0.22312781727026099</v>
      </c>
      <c r="QM87" s="3">
        <v>0.477381040074497</v>
      </c>
      <c r="QN87" s="3">
        <v>0.18576389384695774</v>
      </c>
      <c r="QO87" s="3">
        <v>0.12436022940279272</v>
      </c>
      <c r="QP87" s="3">
        <v>-0.18719547244828694</v>
      </c>
      <c r="QQ87" s="3">
        <v>0.22304608661608544</v>
      </c>
      <c r="QR87" s="3">
        <f t="shared" si="230"/>
        <v>-1.3988072126786211E-2</v>
      </c>
      <c r="QS87" s="3">
        <f t="shared" si="231"/>
        <v>-0.57169728131843356</v>
      </c>
      <c r="QT87" s="3">
        <f t="shared" si="268"/>
        <v>-178.59838826369685</v>
      </c>
      <c r="QU87" s="3" t="str">
        <f t="shared" si="232"/>
        <v>Sad</v>
      </c>
      <c r="QV87" s="5">
        <v>1.0526034470630401</v>
      </c>
      <c r="QW87" s="5">
        <v>1.2415356211314501</v>
      </c>
      <c r="QX87" s="5">
        <v>0.27480595661445101</v>
      </c>
      <c r="QY87" s="5">
        <v>0.42062992912041702</v>
      </c>
      <c r="QZ87" s="5">
        <v>0.80255107851297203</v>
      </c>
      <c r="RA87" s="5">
        <v>1.3118379103695099</v>
      </c>
      <c r="RB87" s="5">
        <v>0.14813103319742366</v>
      </c>
      <c r="RC87" s="5">
        <v>0.1647349766617015</v>
      </c>
      <c r="RD87" s="5">
        <v>-0.18893217406841001</v>
      </c>
      <c r="RE87" s="5">
        <v>0.30313588891635185</v>
      </c>
      <c r="RF87" s="5">
        <f t="shared" si="233"/>
        <v>-0.16209425823532853</v>
      </c>
      <c r="RG87" s="5">
        <f t="shared" si="234"/>
        <v>-3.2357335199199033E-2</v>
      </c>
      <c r="RH87" s="5">
        <f t="shared" si="269"/>
        <v>-101.28902292867123</v>
      </c>
      <c r="RI87" s="5" t="str">
        <f t="shared" si="235"/>
        <v>Bored</v>
      </c>
    </row>
    <row r="88" spans="1:477" x14ac:dyDescent="0.3">
      <c r="A88" s="1">
        <v>0.425480992161269</v>
      </c>
      <c r="B88" s="1">
        <v>0.81147810141098697</v>
      </c>
      <c r="C88" s="1">
        <v>0.17283572904920899</v>
      </c>
      <c r="D88" s="1">
        <v>0.14169106332664699</v>
      </c>
      <c r="E88" s="1">
        <v>6.4845265585690107E-2</v>
      </c>
      <c r="F88" s="1">
        <v>0.82642634922465397</v>
      </c>
      <c r="G88" s="1">
        <v>0.35249127763091104</v>
      </c>
      <c r="H88" s="1">
        <v>8.6507526902231235E-2</v>
      </c>
      <c r="I88" s="1">
        <v>-0.38599710924971797</v>
      </c>
      <c r="J88" s="1">
        <v>0.25427420681109469</v>
      </c>
      <c r="K88" s="18">
        <f t="shared" si="137"/>
        <v>-0.35336560714357435</v>
      </c>
      <c r="L88" s="19">
        <f t="shared" si="138"/>
        <v>-0.63566394311428409</v>
      </c>
      <c r="M88" s="19">
        <f t="shared" si="236"/>
        <v>-150.93031596710588</v>
      </c>
      <c r="N88" s="19" t="str">
        <f t="shared" si="139"/>
        <v>Sad</v>
      </c>
      <c r="O88" s="19">
        <f t="shared" si="237"/>
        <v>0.31205325322035016</v>
      </c>
      <c r="P88" s="9">
        <v>0.40601104920917003</v>
      </c>
      <c r="Q88" s="9">
        <v>0.43471200219746903</v>
      </c>
      <c r="R88" s="9">
        <v>-0.20891221736447499</v>
      </c>
      <c r="S88" s="9">
        <v>-7.4292391017048695E-2</v>
      </c>
      <c r="T88" s="9">
        <v>0.59659654556612896</v>
      </c>
      <c r="U88" s="9">
        <v>0.955295448418227</v>
      </c>
      <c r="V88" s="9">
        <v>-0.20836887577267524</v>
      </c>
      <c r="W88" s="9">
        <v>-5.3447476834848108E-2</v>
      </c>
      <c r="X88" s="9">
        <v>-2.8700952988299E-2</v>
      </c>
      <c r="Y88" s="9">
        <v>-0.33685838387288836</v>
      </c>
      <c r="Z88" s="9">
        <f t="shared" si="140"/>
        <v>0.13338250683738551</v>
      </c>
      <c r="AA88" s="9">
        <f t="shared" si="141"/>
        <v>-0.31491667374142218</v>
      </c>
      <c r="AB88" s="9">
        <f t="shared" si="238"/>
        <v>157.04498273433416</v>
      </c>
      <c r="AC88" s="9" t="str">
        <f t="shared" si="142"/>
        <v>Upset</v>
      </c>
      <c r="AD88" s="3">
        <v>0.16878580816500499</v>
      </c>
      <c r="AE88" s="3">
        <v>0.49738876242483698</v>
      </c>
      <c r="AF88" s="3">
        <v>-9.9326724479315599E-3</v>
      </c>
      <c r="AG88" s="3">
        <v>-0.264625316047158</v>
      </c>
      <c r="AH88" s="3">
        <v>-0.231220112829538</v>
      </c>
      <c r="AI88" s="3">
        <v>0.32946196804910799</v>
      </c>
      <c r="AJ88" s="3">
        <v>0.15908998268341415</v>
      </c>
      <c r="AK88" s="3">
        <v>-0.32004000999730225</v>
      </c>
      <c r="AL88" s="3">
        <v>-0.32860295425983199</v>
      </c>
      <c r="AM88" s="3">
        <v>-0.4121412023457926</v>
      </c>
      <c r="AN88" s="3">
        <f t="shared" si="143"/>
        <v>-0.24687001497045402</v>
      </c>
      <c r="AO88" s="3">
        <f t="shared" si="144"/>
        <v>5.0430929215822928E-2</v>
      </c>
      <c r="AP88" s="3">
        <f t="shared" si="239"/>
        <v>-78.454396738301369</v>
      </c>
      <c r="AQ88" s="3" t="str">
        <f t="shared" si="145"/>
        <v>Calm</v>
      </c>
      <c r="AR88" s="9">
        <v>9.6948632618183896E-3</v>
      </c>
      <c r="AS88" s="9">
        <v>0.21581777557454601</v>
      </c>
      <c r="AT88" s="9">
        <v>-0.115462978734495</v>
      </c>
      <c r="AU88" s="9">
        <v>1.75397151248953E-2</v>
      </c>
      <c r="AV88" s="9">
        <v>4.3903985322084803E-2</v>
      </c>
      <c r="AW88" s="9">
        <v>-4.5653592247751798E-2</v>
      </c>
      <c r="AX88" s="9">
        <v>-2.1542063269092471</v>
      </c>
      <c r="AY88" s="9">
        <v>0.10307524640018342</v>
      </c>
      <c r="AZ88" s="9">
        <v>-0.20612291231272761</v>
      </c>
      <c r="BA88" s="9">
        <v>-0.43422516855321086</v>
      </c>
      <c r="BB88" s="9">
        <f t="shared" si="146"/>
        <v>-0.12492156709026891</v>
      </c>
      <c r="BC88" s="9">
        <f t="shared" si="147"/>
        <v>-0.12963102789060588</v>
      </c>
      <c r="BD88" s="9">
        <f t="shared" si="240"/>
        <v>-136.05990452587648</v>
      </c>
      <c r="BE88" s="9" t="str">
        <f t="shared" si="148"/>
        <v>Depressed</v>
      </c>
      <c r="BF88" s="5">
        <v>0.26784605011372598</v>
      </c>
      <c r="BG88" s="5">
        <v>0.13737102309930099</v>
      </c>
      <c r="BH88" s="5">
        <v>-0.23814131163202801</v>
      </c>
      <c r="BI88" s="5">
        <v>-6.4088515573902896E-2</v>
      </c>
      <c r="BJ88" s="5">
        <v>-8.3875314126292105E-3</v>
      </c>
      <c r="BK88" s="5">
        <v>1.27184063360615E-2</v>
      </c>
      <c r="BL88" s="5">
        <v>-0.91783963318765893</v>
      </c>
      <c r="BM88" s="5">
        <v>-0.42700219339232848</v>
      </c>
      <c r="BN88" s="5">
        <v>0.13047502701442498</v>
      </c>
      <c r="BO88" s="5">
        <v>-0.74584672558218057</v>
      </c>
      <c r="BP88" s="5">
        <f t="shared" si="149"/>
        <v>0.17126252802816122</v>
      </c>
      <c r="BQ88" s="5">
        <f t="shared" si="150"/>
        <v>-0.38126475593929066</v>
      </c>
      <c r="BR88" s="5">
        <f t="shared" si="241"/>
        <v>155.81058398254973</v>
      </c>
      <c r="BS88" s="5" t="str">
        <f t="shared" si="151"/>
        <v>Upset</v>
      </c>
      <c r="BT88" s="6">
        <v>0.81494770323665</v>
      </c>
      <c r="BU88" s="6">
        <v>0.55903558586148505</v>
      </c>
      <c r="BV88" s="6">
        <v>0.60151339955856997</v>
      </c>
      <c r="BW88" s="6">
        <v>0.36433987601203399</v>
      </c>
      <c r="BX88" s="6">
        <v>8.0435713762473701E-2</v>
      </c>
      <c r="BY88" s="6">
        <v>0.52655941228042302</v>
      </c>
      <c r="BZ88" s="6">
        <v>0.67179421478961643</v>
      </c>
      <c r="CA88" s="6">
        <v>0.33561307544308322</v>
      </c>
      <c r="CB88" s="6">
        <v>0.25591211737516495</v>
      </c>
      <c r="CC88" s="6">
        <v>0.70295853176247691</v>
      </c>
      <c r="CD88" s="6">
        <f t="shared" si="152"/>
        <v>0.2362873745485583</v>
      </c>
      <c r="CE88" s="6">
        <f t="shared" si="153"/>
        <v>-0.56072399763518943</v>
      </c>
      <c r="CF88" s="6">
        <f t="shared" si="242"/>
        <v>157.14959137796129</v>
      </c>
      <c r="CG88" s="6" t="str">
        <f t="shared" si="154"/>
        <v>Upset</v>
      </c>
      <c r="CH88" s="5">
        <v>0.58756815769555204</v>
      </c>
      <c r="CI88" s="5">
        <v>0.47380446271223697</v>
      </c>
      <c r="CJ88" s="5">
        <v>0.43447034328096601</v>
      </c>
      <c r="CK88" s="5">
        <v>0.48569438282154997</v>
      </c>
      <c r="CL88" s="5">
        <v>0.35806071926687599</v>
      </c>
      <c r="CM88" s="5">
        <v>0.56216543958739595</v>
      </c>
      <c r="CN88" s="5">
        <v>0.45945122221371049</v>
      </c>
      <c r="CO88" s="5">
        <v>0.46883059222416762</v>
      </c>
      <c r="CP88" s="5">
        <v>0.11376369498331507</v>
      </c>
      <c r="CQ88" s="5">
        <v>0.86695728569762831</v>
      </c>
      <c r="CR88" s="5">
        <f t="shared" si="155"/>
        <v>0.13981577901828435</v>
      </c>
      <c r="CS88" s="5">
        <f t="shared" si="156"/>
        <v>-0.37242139619606851</v>
      </c>
      <c r="CT88" s="5">
        <f t="shared" si="243"/>
        <v>159.42267980913613</v>
      </c>
      <c r="CU88" s="5" t="str">
        <f t="shared" si="157"/>
        <v>Upset</v>
      </c>
      <c r="CV88" s="3">
        <v>0.53055693823016503</v>
      </c>
      <c r="CW88" s="3">
        <v>0.331388357433195</v>
      </c>
      <c r="CX88" s="3">
        <v>0.25574821389302099</v>
      </c>
      <c r="CY88" s="3">
        <v>0.64538485192481998</v>
      </c>
      <c r="CZ88" s="3">
        <v>0.31884790962894499</v>
      </c>
      <c r="DA88" s="3">
        <v>0.27487329969921698</v>
      </c>
      <c r="DB88" s="3">
        <v>0.3010910692794182</v>
      </c>
      <c r="DC88" s="3">
        <v>1.0645318639767831</v>
      </c>
      <c r="DD88" s="3">
        <v>0.19916858079697003</v>
      </c>
      <c r="DE88" s="3">
        <v>1.0454643355577709</v>
      </c>
      <c r="DF88" s="3">
        <f t="shared" si="158"/>
        <v>0.44245805834291696</v>
      </c>
      <c r="DG88" s="3">
        <f t="shared" si="159"/>
        <v>-9.9221801194221637E-2</v>
      </c>
      <c r="DH88" s="3">
        <f t="shared" si="244"/>
        <v>102.63954742651045</v>
      </c>
      <c r="DI88" s="3" t="str">
        <f t="shared" si="160"/>
        <v>nervous</v>
      </c>
      <c r="DJ88" s="7">
        <v>0.73333022256105096</v>
      </c>
      <c r="DK88" s="7">
        <v>0.25633133279502501</v>
      </c>
      <c r="DL88" s="7">
        <v>0.35908277992224102</v>
      </c>
      <c r="DM88" s="7">
        <v>-0.126931562525125</v>
      </c>
      <c r="DN88" s="7">
        <v>1.1026934123764001</v>
      </c>
      <c r="DO88" s="7">
        <v>0.86049458483354802</v>
      </c>
      <c r="DP88" s="7">
        <v>0.19557633850093337</v>
      </c>
      <c r="DQ88" s="7">
        <v>-0.11365384749903261</v>
      </c>
      <c r="DR88" s="7">
        <v>0.47699888976602595</v>
      </c>
      <c r="DS88" s="7">
        <v>0.23457637223625305</v>
      </c>
      <c r="DT88" s="7">
        <f t="shared" si="161"/>
        <v>8.0694843072451228E-2</v>
      </c>
      <c r="DU88" s="7">
        <f t="shared" si="162"/>
        <v>0.18640651127315877</v>
      </c>
      <c r="DV88" s="7">
        <f t="shared" si="245"/>
        <v>23.407647800501532</v>
      </c>
      <c r="DW88" s="7" t="str">
        <f t="shared" si="163"/>
        <v>happy</v>
      </c>
      <c r="DX88" s="9">
        <v>0.37860714996178702</v>
      </c>
      <c r="DY88" s="9">
        <v>1.27575955870596</v>
      </c>
      <c r="DZ88" s="9">
        <v>3.6870652541755901E-2</v>
      </c>
      <c r="EA88" s="9">
        <v>0.449270808626625</v>
      </c>
      <c r="EB88" s="9">
        <v>0.24671912530749601</v>
      </c>
      <c r="EC88" s="9">
        <v>1.1300963994423201</v>
      </c>
      <c r="ED88" s="9">
        <v>5.8962263381429743E-2</v>
      </c>
      <c r="EE88" s="9">
        <v>0.18674052663253213</v>
      </c>
      <c r="EF88" s="9">
        <v>-0.89715240874417301</v>
      </c>
      <c r="EG88" s="9">
        <v>0.29385350818614336</v>
      </c>
      <c r="EH88" s="9">
        <f t="shared" si="164"/>
        <v>-0.81979808253865105</v>
      </c>
      <c r="EI88" s="9">
        <f t="shared" si="165"/>
        <v>0.14763554912502386</v>
      </c>
      <c r="EJ88" s="9">
        <f t="shared" si="246"/>
        <v>-79.79115934531373</v>
      </c>
      <c r="EK88" s="9" t="str">
        <f t="shared" si="166"/>
        <v>Calm</v>
      </c>
      <c r="EL88" s="1">
        <v>0.597076469551997</v>
      </c>
      <c r="EM88" s="1">
        <v>0.338185681123993</v>
      </c>
      <c r="EN88" s="1">
        <v>0.44650625242375303</v>
      </c>
      <c r="EO88" s="1">
        <v>0.25393583974293299</v>
      </c>
      <c r="EP88" s="1">
        <v>0.32495085041476302</v>
      </c>
      <c r="EQ88" s="1">
        <v>-52376235448.3209</v>
      </c>
      <c r="ER88" s="1">
        <v>0.48426575086717605</v>
      </c>
      <c r="ES88" s="1">
        <v>-4.8483026237181275E-12</v>
      </c>
      <c r="ET88" s="1">
        <v>0.258890788428004</v>
      </c>
      <c r="EU88" s="1">
        <v>0.74892594729768514</v>
      </c>
      <c r="EV88" s="1">
        <f t="shared" si="167"/>
        <v>0.10211024073015218</v>
      </c>
      <c r="EW88" s="1">
        <f t="shared" si="168"/>
        <v>-0.32136584030569471</v>
      </c>
      <c r="EX88" s="1">
        <f t="shared" si="247"/>
        <v>162.37295349218184</v>
      </c>
      <c r="EY88" s="1" t="str">
        <f t="shared" si="169"/>
        <v>Upset</v>
      </c>
      <c r="EZ88" s="3">
        <v>0.30410636085703302</v>
      </c>
      <c r="FA88" s="3">
        <v>0.129831287621926</v>
      </c>
      <c r="FB88" s="3">
        <v>-2.5717583543758998E-2</v>
      </c>
      <c r="FC88" s="3">
        <v>-5.5534309646179503E-2</v>
      </c>
      <c r="FD88" s="3">
        <v>-0.20343477503833199</v>
      </c>
      <c r="FE88" s="3">
        <v>0.36170491805824301</v>
      </c>
      <c r="FF88" s="3">
        <v>-0.25546020095554739</v>
      </c>
      <c r="FG88" s="3">
        <v>-0.11298111716782541</v>
      </c>
      <c r="FH88" s="3">
        <v>0.17427507323510702</v>
      </c>
      <c r="FI88" s="3">
        <v>-0.18724324444938842</v>
      </c>
      <c r="FJ88" s="3">
        <f t="shared" si="170"/>
        <v>7.1779093701884733E-4</v>
      </c>
      <c r="FK88" s="3">
        <f t="shared" si="171"/>
        <v>-0.33148929971517516</v>
      </c>
      <c r="FL88" s="3">
        <f t="shared" si="248"/>
        <v>179.8759346771605</v>
      </c>
      <c r="FM88" s="3" t="str">
        <f t="shared" si="172"/>
        <v>Upset</v>
      </c>
      <c r="FN88" s="7">
        <v>0.42458869406524902</v>
      </c>
      <c r="FO88" s="7">
        <v>0.81857837305167103</v>
      </c>
      <c r="FP88" s="7">
        <v>-1.8417618848194602E-2</v>
      </c>
      <c r="FQ88" s="7">
        <v>0.35638986950586998</v>
      </c>
      <c r="FR88" s="7">
        <v>-1.7570230610577501E-2</v>
      </c>
      <c r="FS88" s="7">
        <v>0.57100008809769198</v>
      </c>
      <c r="FT88" s="7">
        <v>-4.5250082003333296E-2</v>
      </c>
      <c r="FU88" s="7">
        <v>0.25647336906121082</v>
      </c>
      <c r="FV88" s="7">
        <v>-0.39398967898642201</v>
      </c>
      <c r="FW88" s="7">
        <v>0.27186390276689099</v>
      </c>
      <c r="FX88" s="7">
        <f t="shared" si="173"/>
        <v>-0.45261221732697077</v>
      </c>
      <c r="FY88" s="7">
        <f t="shared" si="174"/>
        <v>0.19391671609079064</v>
      </c>
      <c r="FZ88" s="7">
        <f t="shared" si="249"/>
        <v>-66.807821042247838</v>
      </c>
      <c r="GA88" s="7" t="str">
        <f t="shared" si="175"/>
        <v>Calm</v>
      </c>
      <c r="GB88" s="5">
        <v>1.0775337218174501</v>
      </c>
      <c r="GC88" s="5">
        <v>0.72178237254840305</v>
      </c>
      <c r="GD88" s="5">
        <v>0.75890111007687799</v>
      </c>
      <c r="GE88" s="5">
        <v>0.91466800337264198</v>
      </c>
      <c r="GF88" s="5">
        <v>0.98496522155955801</v>
      </c>
      <c r="GG88" s="5">
        <v>0.573291331571125</v>
      </c>
      <c r="GH88" s="5">
        <v>0.36795224187329778</v>
      </c>
      <c r="GI88" s="5">
        <v>0.70626714175660799</v>
      </c>
      <c r="GJ88" s="5">
        <v>0.35575134926904706</v>
      </c>
      <c r="GK88" s="5">
        <v>0.93011401314639441</v>
      </c>
      <c r="GL88" s="5">
        <f t="shared" si="176"/>
        <v>0.42372163388802409</v>
      </c>
      <c r="GM88" s="5">
        <f t="shared" si="177"/>
        <v>-0.37315964152799808</v>
      </c>
      <c r="GN88" s="5">
        <f t="shared" si="250"/>
        <v>131.36945857125531</v>
      </c>
      <c r="GO88" s="5" t="str">
        <f t="shared" si="178"/>
        <v>stressed</v>
      </c>
      <c r="GP88" s="6">
        <v>0.63746788204315596</v>
      </c>
      <c r="GQ88" s="6">
        <v>0.203824439686876</v>
      </c>
      <c r="GR88" s="6">
        <v>0.215160976035145</v>
      </c>
      <c r="GS88" s="6">
        <v>0.46876333575242302</v>
      </c>
      <c r="GT88" s="6">
        <v>0.58682855814429302</v>
      </c>
      <c r="GU88" s="6">
        <v>-0.192150160746381</v>
      </c>
      <c r="GV88" s="6">
        <v>0.17574254810558973</v>
      </c>
      <c r="GW88" s="6">
        <v>40.15351510288199</v>
      </c>
      <c r="GX88" s="6">
        <v>0.43364344235627994</v>
      </c>
      <c r="GY88" s="6">
        <v>0.81294491120654389</v>
      </c>
      <c r="GZ88" s="6">
        <f t="shared" si="179"/>
        <v>0.49078353221974691</v>
      </c>
      <c r="HA88" s="6">
        <f t="shared" si="180"/>
        <v>0.22465986353873668</v>
      </c>
      <c r="HB88" s="6">
        <f t="shared" si="251"/>
        <v>65.403704381627719</v>
      </c>
      <c r="HC88" s="6" t="str">
        <f t="shared" si="181"/>
        <v>alert</v>
      </c>
      <c r="HD88" s="3">
        <v>0.38521467149883798</v>
      </c>
      <c r="HE88" s="3">
        <v>0.53460228916844299</v>
      </c>
      <c r="HF88" s="3">
        <v>0.25143862380110998</v>
      </c>
      <c r="HG88" s="3">
        <v>0.36429907881958101</v>
      </c>
      <c r="HH88" s="3">
        <v>0.109157913313827</v>
      </c>
      <c r="HI88" s="3">
        <v>0.26936330539605702</v>
      </c>
      <c r="HJ88" s="3">
        <v>0.50860147088534213</v>
      </c>
      <c r="HK88" s="3">
        <v>0.45312769760616201</v>
      </c>
      <c r="HL88" s="3">
        <v>-0.14938761766960501</v>
      </c>
      <c r="HM88" s="3">
        <v>0.66941329519951898</v>
      </c>
      <c r="HN88" s="3">
        <f t="shared" si="182"/>
        <v>-6.1957235271943301E-3</v>
      </c>
      <c r="HO88" s="3">
        <f t="shared" si="183"/>
        <v>-0.43205414857297331</v>
      </c>
      <c r="HP88" s="3">
        <f t="shared" si="252"/>
        <v>-179.17842594497247</v>
      </c>
      <c r="HQ88" s="3" t="str">
        <f t="shared" si="184"/>
        <v>Sad</v>
      </c>
      <c r="HR88" s="5">
        <v>0.90283949801312202</v>
      </c>
      <c r="HS88" s="5">
        <v>0.98743627318051197</v>
      </c>
      <c r="HT88" s="5">
        <v>0.57101034218450497</v>
      </c>
      <c r="HU88" s="5">
        <v>0.66221405505736097</v>
      </c>
      <c r="HV88" s="5">
        <v>0.98915980094373201</v>
      </c>
      <c r="HW88" s="5">
        <v>1.2556017318527799</v>
      </c>
      <c r="HX88" s="5">
        <v>0.30180261826699889</v>
      </c>
      <c r="HY88" s="5">
        <v>0.29523086705235391</v>
      </c>
      <c r="HZ88" s="5">
        <v>-8.4596775167389948E-2</v>
      </c>
      <c r="IA88" s="5">
        <v>0.65240448829491893</v>
      </c>
      <c r="IB88" s="5">
        <f t="shared" si="185"/>
        <v>-5.4061160850326084E-2</v>
      </c>
      <c r="IC88" s="5">
        <f t="shared" si="186"/>
        <v>-0.18242216212630047</v>
      </c>
      <c r="ID88" s="5">
        <f t="shared" si="253"/>
        <v>-163.49270804612283</v>
      </c>
      <c r="IE88" s="5" t="str">
        <f t="shared" si="187"/>
        <v>Sad</v>
      </c>
      <c r="IF88" s="6">
        <v>0.14376337071634401</v>
      </c>
      <c r="IG88" s="6">
        <v>0.42735948058532502</v>
      </c>
      <c r="IH88" s="6">
        <v>0.16244598306029301</v>
      </c>
      <c r="II88" s="6">
        <v>0.52597168610821099</v>
      </c>
      <c r="IJ88" s="6">
        <v>-0.161831176839312</v>
      </c>
      <c r="IK88" s="6">
        <v>-8.6014889171216605E-4</v>
      </c>
      <c r="IL88" s="6">
        <v>-8.9909080247318975</v>
      </c>
      <c r="IM88" s="6">
        <v>1.2332298013682628</v>
      </c>
      <c r="IN88" s="6">
        <v>-0.28359610986898098</v>
      </c>
      <c r="IO88" s="6">
        <v>1.2053758094243709</v>
      </c>
      <c r="IP88" s="6">
        <f t="shared" si="188"/>
        <v>-0.40918277081322563</v>
      </c>
      <c r="IQ88" s="6">
        <f t="shared" si="189"/>
        <v>0.16336682196168129</v>
      </c>
      <c r="IR88" s="6">
        <f t="shared" si="254"/>
        <v>-68.235572226134053</v>
      </c>
      <c r="IS88" s="6" t="str">
        <f t="shared" si="190"/>
        <v>Calm</v>
      </c>
      <c r="IT88" s="5">
        <v>0.370695292692439</v>
      </c>
      <c r="IU88" s="5">
        <v>0.22542237390349901</v>
      </c>
      <c r="IV88" s="5">
        <v>0.62731776051033905</v>
      </c>
      <c r="IW88" s="5">
        <v>0.67863248315205804</v>
      </c>
      <c r="IX88" s="5">
        <v>0.40146062752182698</v>
      </c>
      <c r="IY88" s="5">
        <v>0.23911004427318</v>
      </c>
      <c r="IZ88" s="5">
        <v>0.81242368812799393</v>
      </c>
      <c r="JA88" s="5">
        <v>1.46089369998274</v>
      </c>
      <c r="JB88" s="5">
        <v>0.14527291878894</v>
      </c>
      <c r="JC88" s="5">
        <v>2.190759168604878</v>
      </c>
      <c r="JD88" s="5">
        <f t="shared" si="191"/>
        <v>0.48573834380583536</v>
      </c>
      <c r="JE88" s="5">
        <f t="shared" si="192"/>
        <v>0.33754801909317411</v>
      </c>
      <c r="JF88" s="5">
        <f t="shared" si="255"/>
        <v>55.20389144056292</v>
      </c>
      <c r="JG88" s="5" t="str">
        <f t="shared" si="193"/>
        <v>excited</v>
      </c>
      <c r="JH88" s="6">
        <v>0.42769205041799402</v>
      </c>
      <c r="JI88" s="6">
        <v>0.19468332087397699</v>
      </c>
      <c r="JJ88" s="6">
        <v>-6.8275466650865799E-2</v>
      </c>
      <c r="JK88" s="6">
        <v>-0.22305987606925801</v>
      </c>
      <c r="JL88" s="6">
        <v>0.104880294110509</v>
      </c>
      <c r="JM88" s="6">
        <v>4.8523492443551801E-2</v>
      </c>
      <c r="JN88" s="6">
        <v>-0.12819942182936939</v>
      </c>
      <c r="JO88" s="6">
        <v>-0.91716129588044426</v>
      </c>
      <c r="JP88" s="6">
        <v>0.23300872954401702</v>
      </c>
      <c r="JQ88" s="6">
        <v>-0.46810229992769342</v>
      </c>
      <c r="JR88" s="6">
        <f t="shared" si="194"/>
        <v>7.131432985674957E-2</v>
      </c>
      <c r="JS88" s="6">
        <f t="shared" si="195"/>
        <v>4.8715784165553222E-2</v>
      </c>
      <c r="JT88" s="6">
        <f t="shared" si="256"/>
        <v>55.662488231694063</v>
      </c>
      <c r="JU88" s="6" t="str">
        <f t="shared" si="196"/>
        <v>excited</v>
      </c>
      <c r="JV88" s="3">
        <v>0.30052842951839698</v>
      </c>
      <c r="JW88" s="3">
        <v>1.0982367894151399</v>
      </c>
      <c r="JX88" s="3">
        <v>-0.116506490494106</v>
      </c>
      <c r="JY88" s="3">
        <v>0.11875659589821699</v>
      </c>
      <c r="JZ88" s="3">
        <v>0.22397462543316701</v>
      </c>
      <c r="KA88" s="3">
        <v>0.74277201602316201</v>
      </c>
      <c r="KB88" s="3">
        <v>-0.22212738208906133</v>
      </c>
      <c r="KC88" s="3">
        <v>6.4506261755735483E-2</v>
      </c>
      <c r="KD88" s="3">
        <v>-0.79770835989674294</v>
      </c>
      <c r="KE88" s="3">
        <v>1.6086369418211221E-3</v>
      </c>
      <c r="KF88" s="3">
        <f t="shared" si="197"/>
        <v>-0.72579316519307135</v>
      </c>
      <c r="KG88" s="3">
        <f t="shared" si="198"/>
        <v>-0.13551030725591551</v>
      </c>
      <c r="KH88" s="3">
        <f t="shared" si="257"/>
        <v>-100.57572926911983</v>
      </c>
      <c r="KI88" s="3" t="str">
        <f t="shared" si="199"/>
        <v>Bored</v>
      </c>
      <c r="KJ88" s="7">
        <v>0.37372968109606602</v>
      </c>
      <c r="KK88" s="7">
        <v>0.53292649690426197</v>
      </c>
      <c r="KL88" s="7">
        <v>-0.175897318666768</v>
      </c>
      <c r="KM88" s="7">
        <v>5.8281638930398498E-2</v>
      </c>
      <c r="KN88" s="7">
        <v>0.77731310831046396</v>
      </c>
      <c r="KO88" s="7">
        <v>0.43596023935424499</v>
      </c>
      <c r="KP88" s="7">
        <v>-0.15281562100524471</v>
      </c>
      <c r="KQ88" s="7">
        <v>6.0153201348860735E-2</v>
      </c>
      <c r="KR88" s="7">
        <v>-0.15919681580819595</v>
      </c>
      <c r="KS88" s="7">
        <v>-0.12972467688443517</v>
      </c>
      <c r="KT88" s="7">
        <f t="shared" si="200"/>
        <v>1.27213533231052E-2</v>
      </c>
      <c r="KU88" s="7">
        <f t="shared" si="201"/>
        <v>-2.3247516984588379E-2</v>
      </c>
      <c r="KV88" s="7">
        <f t="shared" si="258"/>
        <v>151.31192948155572</v>
      </c>
      <c r="KW88" s="7" t="str">
        <f t="shared" si="202"/>
        <v>Upset</v>
      </c>
      <c r="LL88" s="5">
        <v>-3.63970702950904E-2</v>
      </c>
      <c r="LM88" s="5">
        <v>0.56536795622901403</v>
      </c>
      <c r="LN88" s="5">
        <v>-1.2193702726547601E-2</v>
      </c>
      <c r="LO88" s="5">
        <v>-8.1043287352708604E-2</v>
      </c>
      <c r="LP88" s="5">
        <v>-9.0729578711685493E-2</v>
      </c>
      <c r="LQ88" s="5">
        <v>0.99515583707671695</v>
      </c>
      <c r="LR88" s="5">
        <v>9.5917754631428001E-2</v>
      </c>
      <c r="LS88" s="5">
        <v>-5.1933387815273742E-2</v>
      </c>
      <c r="LT88" s="5">
        <v>-0.60176502652410446</v>
      </c>
      <c r="LU88" s="5">
        <v>-0.17626109972884765</v>
      </c>
      <c r="LV88" s="5">
        <f t="shared" si="203"/>
        <v>-0.47886379006362134</v>
      </c>
      <c r="LW88" s="5">
        <f t="shared" si="204"/>
        <v>-3.5600588984802117E-2</v>
      </c>
      <c r="LX88" s="5">
        <f t="shared" si="259"/>
        <v>-94.251768499181878</v>
      </c>
      <c r="LY88" s="5" t="str">
        <f t="shared" si="205"/>
        <v>Bored</v>
      </c>
      <c r="LZ88" s="6">
        <v>0.15506771551910301</v>
      </c>
      <c r="MA88" s="6">
        <v>0.16173074323841799</v>
      </c>
      <c r="MB88" s="6">
        <v>0.26557466919589701</v>
      </c>
      <c r="MC88" s="6">
        <v>5.6644798987574303E-2</v>
      </c>
      <c r="MD88" s="6">
        <v>-6.1240371597583797E-2</v>
      </c>
      <c r="ME88" s="6">
        <v>0.309925427776096</v>
      </c>
      <c r="MF88" s="6">
        <v>2.8304613356425592</v>
      </c>
      <c r="MG88" s="6">
        <v>0.120097652630588</v>
      </c>
      <c r="MH88" s="6">
        <v>-6.6630277193149845E-3</v>
      </c>
      <c r="MI88" s="6">
        <v>1.0171118554276162</v>
      </c>
      <c r="MJ88" s="6">
        <f t="shared" si="206"/>
        <v>0.14817359735170621</v>
      </c>
      <c r="MK88" s="6">
        <f t="shared" si="207"/>
        <v>0.35896379368960174</v>
      </c>
      <c r="ML88" s="6">
        <f t="shared" si="260"/>
        <v>22.429927375296614</v>
      </c>
      <c r="MM88" s="6" t="str">
        <f t="shared" si="208"/>
        <v>happy</v>
      </c>
      <c r="MN88" s="3">
        <v>0.40620873810221703</v>
      </c>
      <c r="MO88" s="3">
        <v>0.206640625474873</v>
      </c>
      <c r="MP88" s="3">
        <v>-8.4925904437811395E-2</v>
      </c>
      <c r="MQ88" s="3">
        <v>-0.20098645708310001</v>
      </c>
      <c r="MR88" s="3">
        <v>0.16442754341528301</v>
      </c>
      <c r="MS88" s="3">
        <v>0.186463492893997</v>
      </c>
      <c r="MT88" s="3">
        <v>-0.14882668205387661</v>
      </c>
      <c r="MU88" s="3">
        <v>-0.51128046665363092</v>
      </c>
      <c r="MV88" s="3">
        <v>0.19956811262734403</v>
      </c>
      <c r="MW88" s="3">
        <v>-0.4665295886938563</v>
      </c>
      <c r="MX88" s="3">
        <f t="shared" si="209"/>
        <v>-0.11577330286006671</v>
      </c>
      <c r="MY88" s="3">
        <f t="shared" si="210"/>
        <v>-0.1623985610140315</v>
      </c>
      <c r="MZ88" s="3">
        <f t="shared" si="261"/>
        <v>-144.51507709446213</v>
      </c>
      <c r="NA88" s="3" t="str">
        <f t="shared" si="211"/>
        <v>Depressed</v>
      </c>
      <c r="NB88" s="7">
        <v>-5.7581023347110703E-2</v>
      </c>
      <c r="NC88" s="7">
        <v>2.1475333779756901E-2</v>
      </c>
      <c r="ND88" s="7">
        <v>0.25698779849014097</v>
      </c>
      <c r="NE88" s="7">
        <v>0.49319968021902799</v>
      </c>
      <c r="NF88" s="7">
        <v>0.18096185606405499</v>
      </c>
      <c r="NG88" s="7">
        <v>-1.7268976686836E-2</v>
      </c>
      <c r="NH88" s="7">
        <v>2.0828826717332412</v>
      </c>
      <c r="NI88" s="7">
        <v>117.25102489492859</v>
      </c>
      <c r="NJ88" s="7">
        <v>-0.12626163344841199</v>
      </c>
      <c r="NK88" s="7">
        <v>1.3725886770961302</v>
      </c>
      <c r="NL88" s="7">
        <f t="shared" si="212"/>
        <v>-0.37713770290733895</v>
      </c>
      <c r="NM88" s="7">
        <f t="shared" si="213"/>
        <v>0.4789261739128361</v>
      </c>
      <c r="NN88" s="7">
        <f t="shared" si="262"/>
        <v>-38.219201914374636</v>
      </c>
      <c r="NO88" s="7" t="str">
        <f t="shared" si="214"/>
        <v>Relased</v>
      </c>
      <c r="NP88" s="5">
        <v>0.76823958120035496</v>
      </c>
      <c r="NQ88" s="5">
        <v>0</v>
      </c>
      <c r="NR88" s="5">
        <v>1.28355095787661</v>
      </c>
      <c r="NS88" s="5">
        <v>0</v>
      </c>
      <c r="NT88" s="5">
        <v>0.239293769014751</v>
      </c>
      <c r="NU88" s="5">
        <v>0</v>
      </c>
      <c r="NV88" s="5">
        <v>1.2739538176106775</v>
      </c>
      <c r="NX88" s="5">
        <v>0.76823958120035496</v>
      </c>
      <c r="NY88" s="5">
        <v>1.6707691054802123</v>
      </c>
      <c r="NZ88" s="5">
        <f t="shared" si="215"/>
        <v>0.69231024144636089</v>
      </c>
      <c r="OA88" s="5">
        <f t="shared" si="216"/>
        <v>-0.46044123393202019</v>
      </c>
      <c r="OB88" s="5">
        <f t="shared" si="263"/>
        <v>123.62705774032676</v>
      </c>
      <c r="OC88" s="5" t="str">
        <f t="shared" si="217"/>
        <v>stressed</v>
      </c>
      <c r="OD88" s="1">
        <v>0.70108080482330704</v>
      </c>
      <c r="OE88" s="1">
        <v>0.51814087777574103</v>
      </c>
      <c r="OF88" s="1">
        <v>0.59192802860486404</v>
      </c>
      <c r="OG88" s="1">
        <v>0.61438169278717802</v>
      </c>
      <c r="OH88" s="1">
        <v>0.27570376154746501</v>
      </c>
      <c r="OI88" s="1">
        <v>0.35296811669431899</v>
      </c>
      <c r="OJ88" s="1">
        <v>0.60599650013325201</v>
      </c>
      <c r="OK88" s="1">
        <v>0.70528682023417477</v>
      </c>
      <c r="OL88" s="1">
        <v>0.18293992704756601</v>
      </c>
      <c r="OM88" s="1">
        <v>0.98940966897875282</v>
      </c>
      <c r="ON88" s="1">
        <f t="shared" si="218"/>
        <v>0.10517564627177034</v>
      </c>
      <c r="OO88" s="1">
        <f t="shared" si="219"/>
        <v>0.22517580150434924</v>
      </c>
      <c r="OP88" s="1">
        <f t="shared" si="264"/>
        <v>25.036448817886431</v>
      </c>
      <c r="OQ88" s="1" t="str">
        <f t="shared" si="220"/>
        <v>happy</v>
      </c>
      <c r="OR88" s="3">
        <v>0.42303319334217299</v>
      </c>
      <c r="OS88" s="3">
        <v>0.341717245908784</v>
      </c>
      <c r="OT88" s="3">
        <v>-0.120537763910677</v>
      </c>
      <c r="OU88" s="3">
        <v>1.49378066517397E-2</v>
      </c>
      <c r="OV88" s="3">
        <v>0.25669793484186698</v>
      </c>
      <c r="OW88" s="3">
        <v>0.26314162537618302</v>
      </c>
      <c r="OX88" s="3">
        <v>-0.17733153435639176</v>
      </c>
      <c r="OY88" s="3">
        <v>2.4696350439575607E-2</v>
      </c>
      <c r="OZ88" s="3">
        <v>8.1315947433388991E-2</v>
      </c>
      <c r="PA88" s="3">
        <v>-0.13808420608737185</v>
      </c>
      <c r="PB88" s="3">
        <f t="shared" si="221"/>
        <v>-7.8038363095928154E-2</v>
      </c>
      <c r="PC88" s="3">
        <f t="shared" si="222"/>
        <v>0.15298934156566135</v>
      </c>
      <c r="PD88" s="3">
        <f t="shared" si="265"/>
        <v>-27.025682545932661</v>
      </c>
      <c r="PE88" s="3" t="str">
        <f t="shared" si="223"/>
        <v>Contented</v>
      </c>
      <c r="PF88" s="1">
        <v>0.51932720668302701</v>
      </c>
      <c r="PG88" s="1">
        <v>0.24619099716120699</v>
      </c>
      <c r="PH88" s="1">
        <v>0.58119138684893401</v>
      </c>
      <c r="PI88" s="1">
        <v>0.95941837838897204</v>
      </c>
      <c r="PJ88" s="1">
        <v>-0.22674954262875999</v>
      </c>
      <c r="PK88" s="1">
        <v>-0.35485658613255</v>
      </c>
      <c r="PL88" s="1">
        <v>1.986451661399331</v>
      </c>
      <c r="PM88" s="1">
        <v>-8.8290910441021691</v>
      </c>
      <c r="PN88" s="1">
        <v>0.27313620952182005</v>
      </c>
      <c r="PO88" s="1">
        <v>2.0125057216162374</v>
      </c>
      <c r="PP88" s="1">
        <f t="shared" si="224"/>
        <v>0.39845525854116737</v>
      </c>
      <c r="PQ88" s="1">
        <f t="shared" si="225"/>
        <v>0.27858522927990603</v>
      </c>
      <c r="PR88" s="1">
        <f t="shared" si="266"/>
        <v>55.040172728766422</v>
      </c>
      <c r="PS88" s="1" t="str">
        <f t="shared" si="226"/>
        <v>excited</v>
      </c>
      <c r="PT88" s="5">
        <v>0.42157184803200298</v>
      </c>
      <c r="PU88" s="5">
        <v>0.57351299037672598</v>
      </c>
      <c r="PV88" s="5">
        <v>0.375296616281317</v>
      </c>
      <c r="PW88" s="5">
        <v>0.32595276116589</v>
      </c>
      <c r="PX88" s="5">
        <v>0.59135345979142295</v>
      </c>
      <c r="PY88" s="5">
        <v>0.66740003462348196</v>
      </c>
      <c r="PZ88" s="5">
        <v>0.37050769033281872</v>
      </c>
      <c r="QA88" s="5">
        <v>0.26267172202970096</v>
      </c>
      <c r="QB88" s="5">
        <v>-0.151941142344723</v>
      </c>
      <c r="QC88" s="5">
        <v>0.70471315648683452</v>
      </c>
      <c r="QD88" s="5">
        <f t="shared" si="227"/>
        <v>-0.3479407442319975</v>
      </c>
      <c r="QE88" s="5">
        <f t="shared" si="228"/>
        <v>0.14712932173159698</v>
      </c>
      <c r="QF88" s="5">
        <f t="shared" si="267"/>
        <v>-67.078568146687985</v>
      </c>
      <c r="QG88" s="5" t="str">
        <f t="shared" si="229"/>
        <v>Calm</v>
      </c>
      <c r="QH88" s="3">
        <v>0.57884363154981699</v>
      </c>
      <c r="QI88" s="3">
        <v>0.79279923129857699</v>
      </c>
      <c r="QJ88" s="3">
        <v>0.16268318347702301</v>
      </c>
      <c r="QK88" s="3">
        <v>0.23409817101396899</v>
      </c>
      <c r="QL88" s="3">
        <v>0.27021643161622799</v>
      </c>
      <c r="QM88" s="3">
        <v>0.50325344283704598</v>
      </c>
      <c r="QN88" s="3">
        <v>0.19160385764747501</v>
      </c>
      <c r="QO88" s="3">
        <v>0.18062396358241861</v>
      </c>
      <c r="QP88" s="3">
        <v>-0.21395559974875999</v>
      </c>
      <c r="QQ88" s="3">
        <v>0.28927453729976338</v>
      </c>
      <c r="QR88" s="3">
        <f t="shared" si="230"/>
        <v>-4.1804390339886477E-2</v>
      </c>
      <c r="QS88" s="3">
        <f t="shared" si="231"/>
        <v>-0.52857240686347384</v>
      </c>
      <c r="QT88" s="3">
        <f t="shared" si="268"/>
        <v>-175.47793329606989</v>
      </c>
      <c r="QU88" s="3" t="str">
        <f t="shared" si="232"/>
        <v>Sad</v>
      </c>
      <c r="QV88" s="5">
        <v>1.0521995788590699</v>
      </c>
      <c r="QW88" s="5">
        <v>1.2415356211314501</v>
      </c>
      <c r="QX88" s="5">
        <v>0.31370247000318102</v>
      </c>
      <c r="QY88" s="5">
        <v>0.42062992912041702</v>
      </c>
      <c r="QZ88" s="5">
        <v>0.81889882660401703</v>
      </c>
      <c r="RA88" s="5">
        <v>1.3118379103695099</v>
      </c>
      <c r="RB88" s="5">
        <v>0.16765685283428014</v>
      </c>
      <c r="RC88" s="5">
        <v>0.1647349766617015</v>
      </c>
      <c r="RD88" s="5">
        <v>-0.18933604227238021</v>
      </c>
      <c r="RE88" s="5">
        <v>0.32014698084008697</v>
      </c>
      <c r="RF88" s="5">
        <f t="shared" si="233"/>
        <v>-0.16240102984644655</v>
      </c>
      <c r="RG88" s="5">
        <f t="shared" si="234"/>
        <v>-2.3196550469938182E-2</v>
      </c>
      <c r="RH88" s="5">
        <f t="shared" si="269"/>
        <v>-98.128858814693317</v>
      </c>
      <c r="RI88" s="5" t="str">
        <f t="shared" si="235"/>
        <v>Bored</v>
      </c>
    </row>
    <row r="89" spans="1:477" x14ac:dyDescent="0.3">
      <c r="A89" s="1">
        <v>0.29535586169288702</v>
      </c>
      <c r="B89" s="1">
        <v>0.81346768206106002</v>
      </c>
      <c r="C89" s="1">
        <v>0.25939175855591501</v>
      </c>
      <c r="D89" s="1">
        <v>0.21330551705072101</v>
      </c>
      <c r="E89" s="1">
        <v>0.329456774503462</v>
      </c>
      <c r="F89" s="1">
        <v>0.83414824133346599</v>
      </c>
      <c r="G89" s="1">
        <v>0.41515126860270546</v>
      </c>
      <c r="H89" s="1">
        <v>0.12946313155996639</v>
      </c>
      <c r="I89" s="1">
        <v>-0.51811182036817294</v>
      </c>
      <c r="J89" s="1">
        <v>0.42630522978102425</v>
      </c>
      <c r="K89" s="18">
        <f t="shared" si="137"/>
        <v>-0.45613922551972408</v>
      </c>
      <c r="L89" s="19">
        <f t="shared" si="138"/>
        <v>-0.50006944700542433</v>
      </c>
      <c r="M89" s="19">
        <f t="shared" si="236"/>
        <v>-137.63043802853767</v>
      </c>
      <c r="N89" s="19" t="str">
        <f t="shared" si="139"/>
        <v>Depressed</v>
      </c>
      <c r="O89" s="19">
        <f t="shared" si="237"/>
        <v>0.4672626436250566</v>
      </c>
      <c r="P89" s="9">
        <v>0.26036511891085501</v>
      </c>
      <c r="Q89" s="9">
        <v>0.43471200219746903</v>
      </c>
      <c r="R89" s="9">
        <v>-0.231685250160543</v>
      </c>
      <c r="S89" s="9">
        <v>-7.4292391017048695E-2</v>
      </c>
      <c r="T89" s="9">
        <v>0.34903265127161598</v>
      </c>
      <c r="U89" s="9">
        <v>0.955295448418227</v>
      </c>
      <c r="V89" s="9">
        <v>-0.38018722991252474</v>
      </c>
      <c r="W89" s="9">
        <v>-5.3447476834848108E-2</v>
      </c>
      <c r="X89" s="9">
        <v>-0.17434688328661402</v>
      </c>
      <c r="Y89" s="9">
        <v>-0.44020675100009043</v>
      </c>
      <c r="Z89" s="9">
        <f t="shared" si="140"/>
        <v>-3.7059390712873563E-2</v>
      </c>
      <c r="AA89" s="9">
        <f t="shared" si="141"/>
        <v>-0.35605434923831647</v>
      </c>
      <c r="AB89" s="9">
        <f t="shared" si="238"/>
        <v>-174.05784968548934</v>
      </c>
      <c r="AC89" s="9" t="str">
        <f t="shared" si="142"/>
        <v>Sad</v>
      </c>
      <c r="AD89" s="3">
        <v>-0.190881576317463</v>
      </c>
      <c r="AE89" s="3">
        <v>0.49959478157689202</v>
      </c>
      <c r="AF89" s="3">
        <v>-0.14401733548571999</v>
      </c>
      <c r="AG89" s="3">
        <v>-0.17307049764440199</v>
      </c>
      <c r="AH89" s="3">
        <v>-0.33434534761019402</v>
      </c>
      <c r="AI89" s="3">
        <v>0.505493089984421</v>
      </c>
      <c r="AJ89" s="3">
        <v>0.27420021503992137</v>
      </c>
      <c r="AK89" s="3">
        <v>-0.17219439468068862</v>
      </c>
      <c r="AL89" s="3">
        <v>-0.69047635789435502</v>
      </c>
      <c r="AM89" s="3">
        <v>-1.0271275336720866</v>
      </c>
      <c r="AN89" s="3">
        <f t="shared" si="143"/>
        <v>-0.62212608306156447</v>
      </c>
      <c r="AO89" s="3">
        <f t="shared" si="144"/>
        <v>-0.20773277270251067</v>
      </c>
      <c r="AP89" s="3">
        <f t="shared" si="239"/>
        <v>-108.4645685186176</v>
      </c>
      <c r="AQ89" s="3" t="str">
        <f t="shared" si="145"/>
        <v>Bored</v>
      </c>
      <c r="AR89" s="9">
        <v>9.6948632618183896E-3</v>
      </c>
      <c r="AS89" s="9">
        <v>0.21581777557454601</v>
      </c>
      <c r="AT89" s="9">
        <v>-0.115462978734495</v>
      </c>
      <c r="AU89" s="9">
        <v>1.75397151248953E-2</v>
      </c>
      <c r="AV89" s="9">
        <v>4.3903985322084803E-2</v>
      </c>
      <c r="AW89" s="9">
        <v>-4.5653592247751798E-2</v>
      </c>
      <c r="AX89" s="9">
        <v>-2.1542063269092471</v>
      </c>
      <c r="AY89" s="9">
        <v>0.10307524640018342</v>
      </c>
      <c r="AZ89" s="9">
        <v>-0.20612291231272761</v>
      </c>
      <c r="BA89" s="9">
        <v>-0.43422516855321086</v>
      </c>
      <c r="BB89" s="9">
        <f t="shared" si="146"/>
        <v>-0.12492156709026891</v>
      </c>
      <c r="BC89" s="9">
        <f t="shared" si="147"/>
        <v>-0.12963102789060588</v>
      </c>
      <c r="BD89" s="9">
        <f t="shared" si="240"/>
        <v>-136.05990452587648</v>
      </c>
      <c r="BE89" s="9" t="str">
        <f t="shared" si="148"/>
        <v>Depressed</v>
      </c>
      <c r="BF89" s="5">
        <v>0.25518190586522499</v>
      </c>
      <c r="BG89" s="5">
        <v>0.59758523777712602</v>
      </c>
      <c r="BH89" s="5">
        <v>-0.130752019313808</v>
      </c>
      <c r="BI89" s="5">
        <v>4.04748547429018E-2</v>
      </c>
      <c r="BJ89" s="5">
        <v>5.37194409804196E-2</v>
      </c>
      <c r="BK89" s="5">
        <v>0.31061427621281901</v>
      </c>
      <c r="BL89" s="5">
        <v>-0.42328083269621902</v>
      </c>
      <c r="BM89" s="5">
        <v>4.4566038760674685E-2</v>
      </c>
      <c r="BN89" s="5">
        <v>-0.34240333191190103</v>
      </c>
      <c r="BO89" s="5">
        <v>-0.10586379323353515</v>
      </c>
      <c r="BP89" s="5">
        <f t="shared" si="149"/>
        <v>-0.32553437758078718</v>
      </c>
      <c r="BQ89" s="5">
        <f t="shared" si="150"/>
        <v>-0.1163207714935971</v>
      </c>
      <c r="BR89" s="5">
        <f t="shared" si="241"/>
        <v>-109.66295413808668</v>
      </c>
      <c r="BS89" s="5" t="str">
        <f t="shared" si="151"/>
        <v>Bored</v>
      </c>
      <c r="BT89" s="6">
        <v>0.81494770323665</v>
      </c>
      <c r="BU89" s="6">
        <v>0.55903558586148505</v>
      </c>
      <c r="BV89" s="6">
        <v>0.60151339955856997</v>
      </c>
      <c r="BW89" s="6">
        <v>0.36433987601203399</v>
      </c>
      <c r="BX89" s="6">
        <v>8.0435713762473701E-2</v>
      </c>
      <c r="BY89" s="6">
        <v>0.52655941228042302</v>
      </c>
      <c r="BZ89" s="6">
        <v>0.67179421478961643</v>
      </c>
      <c r="CA89" s="6">
        <v>0.33561307544308322</v>
      </c>
      <c r="CB89" s="6">
        <v>0.25591211737516495</v>
      </c>
      <c r="CC89" s="6">
        <v>0.70295853176247691</v>
      </c>
      <c r="CD89" s="6">
        <f t="shared" si="152"/>
        <v>0.2362873745485583</v>
      </c>
      <c r="CE89" s="6">
        <f t="shared" si="153"/>
        <v>-0.56072399763518943</v>
      </c>
      <c r="CF89" s="6">
        <f t="shared" si="242"/>
        <v>157.14959137796129</v>
      </c>
      <c r="CG89" s="6" t="str">
        <f t="shared" si="154"/>
        <v>Upset</v>
      </c>
      <c r="CH89" s="5">
        <v>0.65834492908142095</v>
      </c>
      <c r="CI89" s="5">
        <v>0.47380446271223697</v>
      </c>
      <c r="CJ89" s="5">
        <v>0.33157399164970602</v>
      </c>
      <c r="CK89" s="5">
        <v>0.48569438282154997</v>
      </c>
      <c r="CL89" s="5">
        <v>0.47787409506327699</v>
      </c>
      <c r="CM89" s="5">
        <v>0.56216543958739595</v>
      </c>
      <c r="CN89" s="5">
        <v>0.29182224958722391</v>
      </c>
      <c r="CO89" s="5">
        <v>0.46883059222416762</v>
      </c>
      <c r="CP89" s="5">
        <v>0.18454046636918398</v>
      </c>
      <c r="CQ89" s="5">
        <v>0.72187326195217238</v>
      </c>
      <c r="CR89" s="5">
        <f t="shared" si="155"/>
        <v>0.28711956680129469</v>
      </c>
      <c r="CS89" s="5">
        <f t="shared" si="156"/>
        <v>-0.5693042696263062</v>
      </c>
      <c r="CT89" s="5">
        <f t="shared" si="243"/>
        <v>153.23663208359082</v>
      </c>
      <c r="CU89" s="5" t="str">
        <f t="shared" si="157"/>
        <v>Upset</v>
      </c>
      <c r="CV89" s="3">
        <v>0.50770593817007303</v>
      </c>
      <c r="CW89" s="3">
        <v>0.36742843189550201</v>
      </c>
      <c r="CX89" s="3">
        <v>0.35421841498512402</v>
      </c>
      <c r="CY89" s="3">
        <v>0.58978766647463698</v>
      </c>
      <c r="CZ89" s="3">
        <v>0.56756572525423499</v>
      </c>
      <c r="DA89" s="3">
        <v>0.42974772047307902</v>
      </c>
      <c r="DB89" s="3">
        <v>0.3294222539605301</v>
      </c>
      <c r="DC89" s="3">
        <v>0.7398460989108262</v>
      </c>
      <c r="DD89" s="3">
        <v>0.14027750627457103</v>
      </c>
      <c r="DE89" s="3">
        <v>1.0786984419192969</v>
      </c>
      <c r="DF89" s="3">
        <f t="shared" si="158"/>
        <v>0.36406946355360992</v>
      </c>
      <c r="DG89" s="3">
        <f t="shared" si="159"/>
        <v>-7.9724571854338011E-2</v>
      </c>
      <c r="DH89" s="3">
        <f t="shared" si="244"/>
        <v>102.35175913174747</v>
      </c>
      <c r="DI89" s="3" t="str">
        <f t="shared" si="160"/>
        <v>nervous</v>
      </c>
      <c r="DJ89" s="7">
        <v>0.73333022256105096</v>
      </c>
      <c r="DK89" s="7">
        <v>0.25633133279502501</v>
      </c>
      <c r="DL89" s="7">
        <v>0.35908277992224102</v>
      </c>
      <c r="DM89" s="7">
        <v>-0.126931562525125</v>
      </c>
      <c r="DN89" s="7">
        <v>1.1026934123764001</v>
      </c>
      <c r="DO89" s="7">
        <v>0.86049458483354802</v>
      </c>
      <c r="DP89" s="7">
        <v>0.19557633850093337</v>
      </c>
      <c r="DQ89" s="7">
        <v>-0.11365384749903261</v>
      </c>
      <c r="DR89" s="7">
        <v>0.47699888976602595</v>
      </c>
      <c r="DS89" s="7">
        <v>0.23457637223625305</v>
      </c>
      <c r="DT89" s="7">
        <f t="shared" si="161"/>
        <v>8.0694843072451228E-2</v>
      </c>
      <c r="DU89" s="7">
        <f t="shared" si="162"/>
        <v>0.18640651127315877</v>
      </c>
      <c r="DV89" s="7">
        <f t="shared" si="245"/>
        <v>23.407647800501532</v>
      </c>
      <c r="DW89" s="7" t="str">
        <f t="shared" si="163"/>
        <v>happy</v>
      </c>
      <c r="DX89" s="9">
        <v>0.42835156329372798</v>
      </c>
      <c r="DY89" s="9">
        <v>0.52472909772690202</v>
      </c>
      <c r="DZ89" s="9">
        <v>-6.0458194259284302E-2</v>
      </c>
      <c r="EA89" s="9">
        <v>6.9927675443003906E-2</v>
      </c>
      <c r="EB89" s="9">
        <v>6.1499259001334003E-2</v>
      </c>
      <c r="EC89" s="9">
        <v>0.38390783230005299</v>
      </c>
      <c r="ED89" s="9">
        <v>-0.12342164493268375</v>
      </c>
      <c r="EE89" s="9">
        <v>7.6958874476882072E-2</v>
      </c>
      <c r="EF89" s="9">
        <v>-9.6377534433174039E-2</v>
      </c>
      <c r="EG89" s="9">
        <v>9.9356555756560799E-3</v>
      </c>
      <c r="EH89" s="9">
        <f t="shared" si="164"/>
        <v>-6.2810149927202352E-2</v>
      </c>
      <c r="EI89" s="9">
        <f t="shared" si="165"/>
        <v>4.8100421574762686E-2</v>
      </c>
      <c r="EJ89" s="9">
        <f t="shared" si="246"/>
        <v>-52.554872605971397</v>
      </c>
      <c r="EK89" s="9" t="str">
        <f t="shared" si="166"/>
        <v>Relased</v>
      </c>
      <c r="EL89" s="1">
        <v>0.597076469551997</v>
      </c>
      <c r="EM89" s="1">
        <v>0.266738918765351</v>
      </c>
      <c r="EN89" s="1">
        <v>0.38538281157972898</v>
      </c>
      <c r="EO89" s="1">
        <v>0.232380291059854</v>
      </c>
      <c r="EP89" s="1">
        <v>0.24894836170440701</v>
      </c>
      <c r="EQ89" s="1">
        <v>-9.9375247515777698E-2</v>
      </c>
      <c r="ER89" s="1">
        <v>0.45552186808442663</v>
      </c>
      <c r="ES89" s="1">
        <v>1.3884751052892936</v>
      </c>
      <c r="ET89" s="1">
        <v>0.33033755078664601</v>
      </c>
      <c r="EU89" s="1">
        <v>0.71515639915021922</v>
      </c>
      <c r="EV89" s="1">
        <f t="shared" si="167"/>
        <v>0.19870639184785688</v>
      </c>
      <c r="EW89" s="1">
        <f t="shared" si="168"/>
        <v>-0.34841726360441683</v>
      </c>
      <c r="EX89" s="1">
        <f t="shared" si="247"/>
        <v>150.30338826201216</v>
      </c>
      <c r="EY89" s="1" t="str">
        <f t="shared" si="169"/>
        <v>Upset</v>
      </c>
      <c r="EZ89" s="3">
        <v>0.30410636085703302</v>
      </c>
      <c r="FA89" s="3">
        <v>0.129831287621926</v>
      </c>
      <c r="FB89" s="3">
        <v>-2.5717583543758998E-2</v>
      </c>
      <c r="FC89" s="3">
        <v>-5.5534309646179503E-2</v>
      </c>
      <c r="FD89" s="3">
        <v>-0.20343477503833199</v>
      </c>
      <c r="FE89" s="3">
        <v>0.36170491805824301</v>
      </c>
      <c r="FF89" s="3">
        <v>-0.25546020095554739</v>
      </c>
      <c r="FG89" s="3">
        <v>-0.11298111716782541</v>
      </c>
      <c r="FH89" s="3">
        <v>0.17427507323510702</v>
      </c>
      <c r="FI89" s="3">
        <v>-0.18724324444938842</v>
      </c>
      <c r="FJ89" s="3">
        <f t="shared" si="170"/>
        <v>7.1779093701884733E-4</v>
      </c>
      <c r="FK89" s="3">
        <f t="shared" si="171"/>
        <v>-0.33148929971517516</v>
      </c>
      <c r="FL89" s="3">
        <f t="shared" si="248"/>
        <v>179.8759346771605</v>
      </c>
      <c r="FM89" s="3" t="str">
        <f t="shared" si="172"/>
        <v>Upset</v>
      </c>
      <c r="FN89" s="7">
        <v>0.35989405976758998</v>
      </c>
      <c r="FO89" s="7">
        <v>0.74572096480095995</v>
      </c>
      <c r="FP89" s="7">
        <v>6.7322960358743897E-2</v>
      </c>
      <c r="FQ89" s="7">
        <v>0.39701248901349601</v>
      </c>
      <c r="FR89" s="7">
        <v>0.23201136148801399</v>
      </c>
      <c r="FS89" s="7">
        <v>0.63189654973626097</v>
      </c>
      <c r="FT89" s="7">
        <v>0.11373938798521607</v>
      </c>
      <c r="FU89" s="7">
        <v>0.2881877479228066</v>
      </c>
      <c r="FV89" s="7">
        <v>-0.38582690503336997</v>
      </c>
      <c r="FW89" s="7">
        <v>0.41997932286913342</v>
      </c>
      <c r="FX89" s="7">
        <f t="shared" si="173"/>
        <v>-0.44209878024921123</v>
      </c>
      <c r="FY89" s="7">
        <f t="shared" si="174"/>
        <v>0.25027252806477351</v>
      </c>
      <c r="FZ89" s="7">
        <f t="shared" si="249"/>
        <v>-60.485759600728258</v>
      </c>
      <c r="GA89" s="7" t="str">
        <f t="shared" si="175"/>
        <v>Calm</v>
      </c>
      <c r="GB89" s="5">
        <v>1.0775337218174501</v>
      </c>
      <c r="GC89" s="5">
        <v>0.72178237254840305</v>
      </c>
      <c r="GD89" s="5">
        <v>0.75890111007687799</v>
      </c>
      <c r="GE89" s="5">
        <v>0.91466800337264198</v>
      </c>
      <c r="GF89" s="5">
        <v>0.98496522155955801</v>
      </c>
      <c r="GG89" s="5">
        <v>0.573291331571125</v>
      </c>
      <c r="GH89" s="5">
        <v>0.36795224187329778</v>
      </c>
      <c r="GI89" s="5">
        <v>0.70626714175660799</v>
      </c>
      <c r="GJ89" s="5">
        <v>0.35575134926904706</v>
      </c>
      <c r="GK89" s="5">
        <v>0.93011401314639441</v>
      </c>
      <c r="GL89" s="5">
        <f t="shared" si="176"/>
        <v>0.42372163388802409</v>
      </c>
      <c r="GM89" s="5">
        <f t="shared" si="177"/>
        <v>-0.37315964152799808</v>
      </c>
      <c r="GN89" s="5">
        <f t="shared" si="250"/>
        <v>131.36945857125531</v>
      </c>
      <c r="GO89" s="5" t="str">
        <f t="shared" si="178"/>
        <v>stressed</v>
      </c>
      <c r="GP89" s="6">
        <v>0.73048308467311396</v>
      </c>
      <c r="GQ89" s="6">
        <v>0.25198747859770398</v>
      </c>
      <c r="GR89" s="6">
        <v>0.21817427979311299</v>
      </c>
      <c r="GS89" s="6">
        <v>0.50461105334259104</v>
      </c>
      <c r="GT89" s="6">
        <v>0.62074762992444199</v>
      </c>
      <c r="GU89" s="6">
        <v>-0.191711355677361</v>
      </c>
      <c r="GV89" s="6">
        <v>0.16146338107633451</v>
      </c>
      <c r="GW89" s="6">
        <v>8.3716574473353624</v>
      </c>
      <c r="GX89" s="6">
        <v>0.47849560607540997</v>
      </c>
      <c r="GY89" s="6">
        <v>0.73568141393409703</v>
      </c>
      <c r="GZ89" s="6">
        <f t="shared" si="179"/>
        <v>0.52525461831968001</v>
      </c>
      <c r="HA89" s="6">
        <f t="shared" si="180"/>
        <v>0.19611471290503335</v>
      </c>
      <c r="HB89" s="6">
        <f t="shared" si="251"/>
        <v>69.525838731892364</v>
      </c>
      <c r="HC89" s="6" t="str">
        <f t="shared" si="181"/>
        <v>alert</v>
      </c>
      <c r="HD89" s="3">
        <v>0.45410588617712599</v>
      </c>
      <c r="HE89" s="3">
        <v>0.50900125697611998</v>
      </c>
      <c r="HF89" s="3">
        <v>0.20422292730237801</v>
      </c>
      <c r="HG89" s="3">
        <v>0.42182109041207999</v>
      </c>
      <c r="HH89" s="3">
        <v>0.13855712102627099</v>
      </c>
      <c r="HI89" s="3">
        <v>0.30775346324068498</v>
      </c>
      <c r="HJ89" s="3">
        <v>0.34458524459970291</v>
      </c>
      <c r="HK89" s="3">
        <v>0.51645993585455974</v>
      </c>
      <c r="HL89" s="3">
        <v>-5.4895370798993981E-2</v>
      </c>
      <c r="HM89" s="3">
        <v>0.65002530836264827</v>
      </c>
      <c r="HN89" s="3">
        <f t="shared" si="182"/>
        <v>0.10027550072959035</v>
      </c>
      <c r="HO89" s="3">
        <f t="shared" si="183"/>
        <v>-0.44645638054988346</v>
      </c>
      <c r="HP89" s="3">
        <f t="shared" si="252"/>
        <v>167.34126160106433</v>
      </c>
      <c r="HQ89" s="3" t="str">
        <f t="shared" si="184"/>
        <v>Upset</v>
      </c>
      <c r="HR89" s="5">
        <v>0.81178012145029299</v>
      </c>
      <c r="HS89" s="5">
        <v>0.98743627318051197</v>
      </c>
      <c r="HT89" s="5">
        <v>0.58467852992846203</v>
      </c>
      <c r="HU89" s="5">
        <v>0.66221405505736097</v>
      </c>
      <c r="HV89" s="5">
        <v>1.0445503843519599</v>
      </c>
      <c r="HW89" s="5">
        <v>1.2556017318527799</v>
      </c>
      <c r="HX89" s="5">
        <v>0.31496467256286387</v>
      </c>
      <c r="HY89" s="5">
        <v>0.29523086705235391</v>
      </c>
      <c r="HZ89" s="5">
        <v>-0.17565615173021898</v>
      </c>
      <c r="IA89" s="5">
        <v>0.69301979945646419</v>
      </c>
      <c r="IB89" s="5">
        <f t="shared" si="185"/>
        <v>-0.17881517874817199</v>
      </c>
      <c r="IC89" s="5">
        <f t="shared" si="186"/>
        <v>-8.306902722815046E-2</v>
      </c>
      <c r="ID89" s="5">
        <f t="shared" si="253"/>
        <v>-114.91733961277301</v>
      </c>
      <c r="IE89" s="5" t="str">
        <f t="shared" si="187"/>
        <v>Bored</v>
      </c>
      <c r="IF89" s="6">
        <v>0.22649149133715099</v>
      </c>
      <c r="IG89" s="6">
        <v>0.418205757467285</v>
      </c>
      <c r="IH89" s="6">
        <v>5.32198823580372E-2</v>
      </c>
      <c r="II89" s="6">
        <v>0.50151091233687095</v>
      </c>
      <c r="IJ89" s="6">
        <v>-0.202488558223165</v>
      </c>
      <c r="IK89" s="6">
        <v>-2.0750165096596999E-2</v>
      </c>
      <c r="IL89" s="6">
        <v>2.2172241244561532</v>
      </c>
      <c r="IM89" s="6">
        <v>1.2618036378492707</v>
      </c>
      <c r="IN89" s="6">
        <v>-0.19171426613013401</v>
      </c>
      <c r="IO89" s="6">
        <v>0.86045162395780828</v>
      </c>
      <c r="IP89" s="6">
        <f t="shared" si="188"/>
        <v>-0.30168656601120836</v>
      </c>
      <c r="IQ89" s="6">
        <f t="shared" si="189"/>
        <v>-1.7017195527057494E-2</v>
      </c>
      <c r="IR89" s="6">
        <f t="shared" si="254"/>
        <v>-93.228454574909478</v>
      </c>
      <c r="IS89" s="6" t="str">
        <f t="shared" si="190"/>
        <v>Bored</v>
      </c>
      <c r="IT89" s="5">
        <v>0.370695292692439</v>
      </c>
      <c r="IU89" s="5">
        <v>0.29097284577236299</v>
      </c>
      <c r="IV89" s="5">
        <v>0.58195436101870202</v>
      </c>
      <c r="IW89" s="5">
        <v>0.687309020697221</v>
      </c>
      <c r="IX89" s="5">
        <v>0.59847656020463702</v>
      </c>
      <c r="IY89" s="5">
        <v>0.41340189212006601</v>
      </c>
      <c r="IZ89" s="5">
        <v>0.60046560295690332</v>
      </c>
      <c r="JA89" s="5">
        <v>0.9757718210532782</v>
      </c>
      <c r="JB89" s="5">
        <v>7.9722446920076018E-2</v>
      </c>
      <c r="JC89" s="5">
        <v>1.9182779220121726</v>
      </c>
      <c r="JD89" s="5">
        <f t="shared" si="191"/>
        <v>0.39772185168116825</v>
      </c>
      <c r="JE89" s="5">
        <f t="shared" si="192"/>
        <v>9.999319165074616E-2</v>
      </c>
      <c r="JF89" s="5">
        <f t="shared" si="255"/>
        <v>75.887483938369968</v>
      </c>
      <c r="JG89" s="5" t="str">
        <f t="shared" si="193"/>
        <v>alert</v>
      </c>
      <c r="JH89" s="6">
        <v>0.409370018567009</v>
      </c>
      <c r="JI89" s="6">
        <v>0.19468332087397699</v>
      </c>
      <c r="JJ89" s="6">
        <v>-0.110107250207757</v>
      </c>
      <c r="JK89" s="6">
        <v>-0.22305987606925801</v>
      </c>
      <c r="JL89" s="6">
        <v>0.10845415966072899</v>
      </c>
      <c r="JM89" s="6">
        <v>4.8523492443551801E-2</v>
      </c>
      <c r="JN89" s="6">
        <v>-0.21263443237548491</v>
      </c>
      <c r="JO89" s="6">
        <v>-0.91716129588044426</v>
      </c>
      <c r="JP89" s="6">
        <v>0.214686697693032</v>
      </c>
      <c r="JQ89" s="6">
        <v>-0.55155249466105194</v>
      </c>
      <c r="JR89" s="6">
        <f t="shared" si="194"/>
        <v>5.870441279216454E-2</v>
      </c>
      <c r="JS89" s="6">
        <f t="shared" si="195"/>
        <v>1.8615586515715599E-3</v>
      </c>
      <c r="JT89" s="6">
        <f t="shared" si="256"/>
        <v>88.18371874648939</v>
      </c>
      <c r="JU89" s="6" t="str">
        <f t="shared" si="196"/>
        <v>alert</v>
      </c>
      <c r="JV89" s="3">
        <v>0.28782198883133597</v>
      </c>
      <c r="JW89" s="3">
        <v>0.71214619133374901</v>
      </c>
      <c r="JX89" s="3">
        <v>-0.10766710539541199</v>
      </c>
      <c r="JY89" s="3">
        <v>6.7840840746866998E-2</v>
      </c>
      <c r="JZ89" s="3">
        <v>0.164124008089023</v>
      </c>
      <c r="KA89" s="3">
        <v>0.407646735026859</v>
      </c>
      <c r="KB89" s="3">
        <v>-0.23823002334144996</v>
      </c>
      <c r="KC89" s="3">
        <v>6.0583380328498464E-2</v>
      </c>
      <c r="KD89" s="3">
        <v>-0.42432420250241304</v>
      </c>
      <c r="KE89" s="3">
        <v>-3.9827531954036842E-2</v>
      </c>
      <c r="KF89" s="3">
        <f t="shared" si="197"/>
        <v>-0.32849174724215591</v>
      </c>
      <c r="KG89" s="3">
        <f t="shared" si="198"/>
        <v>-0.15394996274529038</v>
      </c>
      <c r="KH89" s="3">
        <f t="shared" si="257"/>
        <v>-115.11046697384211</v>
      </c>
      <c r="KI89" s="3" t="str">
        <f t="shared" si="199"/>
        <v>Bored</v>
      </c>
      <c r="KJ89" s="7">
        <v>0.411675518488758</v>
      </c>
      <c r="KK89" s="7">
        <v>0.49143229790019</v>
      </c>
      <c r="KL89" s="7">
        <v>6.7598477372659898E-3</v>
      </c>
      <c r="KM89" s="7">
        <v>6.4048987768148796E-2</v>
      </c>
      <c r="KN89" s="7">
        <v>0.61843145723102799</v>
      </c>
      <c r="KO89" s="7">
        <v>0.113050713571456</v>
      </c>
      <c r="KP89" s="7">
        <v>6.5622774105985977E-3</v>
      </c>
      <c r="KQ89" s="7">
        <v>0.10595663823904354</v>
      </c>
      <c r="KR89" s="7">
        <v>-7.9756779411431999E-2</v>
      </c>
      <c r="KS89" s="7">
        <v>7.8405738739525013E-2</v>
      </c>
      <c r="KT89" s="7">
        <f t="shared" si="200"/>
        <v>7.4773801578742027E-2</v>
      </c>
      <c r="KU89" s="7">
        <f t="shared" si="201"/>
        <v>4.8965237903532577E-2</v>
      </c>
      <c r="KV89" s="7">
        <f t="shared" si="258"/>
        <v>56.78142279725008</v>
      </c>
      <c r="KW89" s="7" t="str">
        <f t="shared" si="202"/>
        <v>excited</v>
      </c>
      <c r="LL89" s="5">
        <v>-3.63970702950904E-2</v>
      </c>
      <c r="LM89" s="5">
        <v>0.56536795622901403</v>
      </c>
      <c r="LN89" s="5">
        <v>-1.2193702726547601E-2</v>
      </c>
      <c r="LO89" s="5">
        <v>-8.1043287352708604E-2</v>
      </c>
      <c r="LP89" s="5">
        <v>-9.0729578711685493E-2</v>
      </c>
      <c r="LQ89" s="5">
        <v>0.99515583707671695</v>
      </c>
      <c r="LR89" s="5">
        <v>9.5917754631428001E-2</v>
      </c>
      <c r="LS89" s="5">
        <v>-5.1933387815273742E-2</v>
      </c>
      <c r="LT89" s="5">
        <v>-0.60176502652410446</v>
      </c>
      <c r="LU89" s="5">
        <v>-0.17626109972884765</v>
      </c>
      <c r="LV89" s="5">
        <f t="shared" si="203"/>
        <v>-0.47886379006362134</v>
      </c>
      <c r="LW89" s="5">
        <f t="shared" si="204"/>
        <v>-3.5600588984802117E-2</v>
      </c>
      <c r="LX89" s="5">
        <f t="shared" si="259"/>
        <v>-94.251768499181878</v>
      </c>
      <c r="LY89" s="5" t="str">
        <f t="shared" si="205"/>
        <v>Bored</v>
      </c>
      <c r="LZ89" s="6">
        <v>-3.0544217181054701E-2</v>
      </c>
      <c r="MA89" s="6">
        <v>0.16314326785531999</v>
      </c>
      <c r="MB89" s="6">
        <v>0.16017872168497599</v>
      </c>
      <c r="MC89" s="6">
        <v>6.0500748406612397E-2</v>
      </c>
      <c r="MD89" s="6">
        <v>-0.28497548570528197</v>
      </c>
      <c r="ME89" s="6">
        <v>0.164927183408868</v>
      </c>
      <c r="MF89" s="6">
        <v>-0.50766630489215125</v>
      </c>
      <c r="MG89" s="6">
        <v>0.18441389089897786</v>
      </c>
      <c r="MH89" s="6">
        <v>-0.1936874850363747</v>
      </c>
      <c r="MI89" s="6">
        <v>1.6642613123505392</v>
      </c>
      <c r="MJ89" s="6">
        <f t="shared" si="206"/>
        <v>1.2632851839778025E-2</v>
      </c>
      <c r="MK89" s="6">
        <f t="shared" si="207"/>
        <v>0.58883737840161143</v>
      </c>
      <c r="ML89" s="6">
        <f t="shared" si="260"/>
        <v>1.229028763775067</v>
      </c>
      <c r="MM89" s="6" t="str">
        <f t="shared" si="208"/>
        <v>happy</v>
      </c>
      <c r="MN89" s="3">
        <v>0.40620873810221703</v>
      </c>
      <c r="MO89" s="3">
        <v>0.206640625474873</v>
      </c>
      <c r="MP89" s="3">
        <v>-8.4925904437811395E-2</v>
      </c>
      <c r="MQ89" s="3">
        <v>-0.20098645708310001</v>
      </c>
      <c r="MR89" s="3">
        <v>0.16442754341528301</v>
      </c>
      <c r="MS89" s="3">
        <v>0.186463492893997</v>
      </c>
      <c r="MT89" s="3">
        <v>-0.14882668205387661</v>
      </c>
      <c r="MU89" s="3">
        <v>-0.51128046665363092</v>
      </c>
      <c r="MV89" s="3">
        <v>0.19956811262734403</v>
      </c>
      <c r="MW89" s="3">
        <v>-0.4665295886938563</v>
      </c>
      <c r="MX89" s="3">
        <f t="shared" si="209"/>
        <v>-0.11577330286006671</v>
      </c>
      <c r="MY89" s="3">
        <f t="shared" si="210"/>
        <v>-0.1623985610140315</v>
      </c>
      <c r="MZ89" s="3">
        <f t="shared" si="261"/>
        <v>-144.51507709446213</v>
      </c>
      <c r="NA89" s="3" t="str">
        <f t="shared" si="211"/>
        <v>Depressed</v>
      </c>
      <c r="NB89" s="7">
        <v>0.21006622205362399</v>
      </c>
      <c r="NC89" s="7">
        <v>9.7430646291826004E-2</v>
      </c>
      <c r="ND89" s="7">
        <v>0.27815994399069799</v>
      </c>
      <c r="NE89" s="7">
        <v>0.30242767661485098</v>
      </c>
      <c r="NF89" s="7">
        <v>9.4102027320624795E-2</v>
      </c>
      <c r="NG89" s="7">
        <v>0.172630168392955</v>
      </c>
      <c r="NH89" s="7">
        <v>0.9144936875000711</v>
      </c>
      <c r="NI89" s="7">
        <v>1.1198502713836846</v>
      </c>
      <c r="NJ89" s="7">
        <v>0.11263557576179799</v>
      </c>
      <c r="NK89" s="7">
        <v>1.8881090520678139</v>
      </c>
      <c r="NL89" s="7">
        <f t="shared" si="212"/>
        <v>-0.12850765960301236</v>
      </c>
      <c r="NM89" s="7">
        <f t="shared" si="213"/>
        <v>0.66469522194515895</v>
      </c>
      <c r="NN89" s="7">
        <f t="shared" si="262"/>
        <v>-10.942178486852541</v>
      </c>
      <c r="NO89" s="7" t="str">
        <f t="shared" si="214"/>
        <v>Contented</v>
      </c>
      <c r="NP89" s="5">
        <v>0.76823958120035496</v>
      </c>
      <c r="NQ89" s="5">
        <v>0</v>
      </c>
      <c r="NR89" s="5">
        <v>1.28355095787661</v>
      </c>
      <c r="NS89" s="5">
        <v>0</v>
      </c>
      <c r="NT89" s="5">
        <v>0.239293769014751</v>
      </c>
      <c r="NU89" s="5">
        <v>0</v>
      </c>
      <c r="NV89" s="5">
        <v>1.2739538176106775</v>
      </c>
      <c r="NX89" s="5">
        <v>0.76823958120035496</v>
      </c>
      <c r="NY89" s="5">
        <v>1.6707691054802123</v>
      </c>
      <c r="NZ89" s="5">
        <f t="shared" si="215"/>
        <v>0.69231024144636089</v>
      </c>
      <c r="OA89" s="5">
        <f t="shared" si="216"/>
        <v>-0.46044123393202019</v>
      </c>
      <c r="OB89" s="5">
        <f t="shared" si="263"/>
        <v>123.62705774032676</v>
      </c>
      <c r="OC89" s="5" t="str">
        <f t="shared" si="217"/>
        <v>stressed</v>
      </c>
      <c r="OD89" s="1">
        <v>0.70108080482330704</v>
      </c>
      <c r="OE89" s="1">
        <v>0.51814087777574103</v>
      </c>
      <c r="OF89" s="1">
        <v>0.59192802860486404</v>
      </c>
      <c r="OG89" s="1">
        <v>0.61438169278717802</v>
      </c>
      <c r="OH89" s="1">
        <v>0.27570376154746501</v>
      </c>
      <c r="OI89" s="1">
        <v>0.35296811669431899</v>
      </c>
      <c r="OJ89" s="1">
        <v>0.60599650013325201</v>
      </c>
      <c r="OK89" s="1">
        <v>0.70528682023417477</v>
      </c>
      <c r="OL89" s="1">
        <v>0.18293992704756601</v>
      </c>
      <c r="OM89" s="1">
        <v>0.98940966897875282</v>
      </c>
      <c r="ON89" s="1">
        <f t="shared" si="218"/>
        <v>0.10517564627177034</v>
      </c>
      <c r="OO89" s="1">
        <f t="shared" si="219"/>
        <v>0.22517580150434924</v>
      </c>
      <c r="OP89" s="1">
        <f t="shared" si="264"/>
        <v>25.036448817886431</v>
      </c>
      <c r="OQ89" s="1" t="str">
        <f t="shared" si="220"/>
        <v>happy</v>
      </c>
      <c r="OR89" s="3">
        <v>0.48992512180370601</v>
      </c>
      <c r="OS89" s="3">
        <v>0.341717245908784</v>
      </c>
      <c r="OT89" s="3">
        <v>-0.103440233558449</v>
      </c>
      <c r="OU89" s="3">
        <v>-2.9852384558967101E-2</v>
      </c>
      <c r="OV89" s="3">
        <v>0.20653070907395399</v>
      </c>
      <c r="OW89" s="3">
        <v>0.199354986177884</v>
      </c>
      <c r="OX89" s="3">
        <v>-0.14852375265218992</v>
      </c>
      <c r="OY89" s="3">
        <v>-5.5172642003527173E-2</v>
      </c>
      <c r="OZ89" s="3">
        <v>0.14820787589492201</v>
      </c>
      <c r="PA89" s="3">
        <v>-0.16027636793451241</v>
      </c>
      <c r="PB89" s="3">
        <f t="shared" si="221"/>
        <v>-1.470435105045298E-3</v>
      </c>
      <c r="PC89" s="3">
        <f t="shared" si="222"/>
        <v>0.14121551486251605</v>
      </c>
      <c r="PD89" s="3">
        <f t="shared" si="265"/>
        <v>-0.59658232977676706</v>
      </c>
      <c r="PE89" s="3" t="str">
        <f t="shared" si="223"/>
        <v>Contented</v>
      </c>
      <c r="PF89" s="1">
        <v>0.46763404555851301</v>
      </c>
      <c r="PG89" s="1">
        <v>3.5546425074524601E-2</v>
      </c>
      <c r="PH89" s="1">
        <v>0.65489163415149099</v>
      </c>
      <c r="PI89" s="1">
        <v>0.86435549663822897</v>
      </c>
      <c r="PJ89" s="1">
        <v>-0.141056688526354</v>
      </c>
      <c r="PK89" s="1">
        <v>-0.377100558950894</v>
      </c>
      <c r="PL89" s="1">
        <v>2.0053185563841831</v>
      </c>
      <c r="PM89" s="1">
        <v>-2.5306544729190579</v>
      </c>
      <c r="PN89" s="1">
        <v>0.27313620952182005</v>
      </c>
      <c r="PO89" s="1">
        <v>2.0125057216162374</v>
      </c>
      <c r="PP89" s="1">
        <f t="shared" si="224"/>
        <v>0.39845525854116737</v>
      </c>
      <c r="PQ89" s="1">
        <f t="shared" si="225"/>
        <v>0.27858522927990603</v>
      </c>
      <c r="PR89" s="1">
        <f t="shared" si="266"/>
        <v>55.040172728766422</v>
      </c>
      <c r="PS89" s="1" t="str">
        <f t="shared" si="226"/>
        <v>excited</v>
      </c>
      <c r="PT89" s="5">
        <v>0.42157184803200298</v>
      </c>
      <c r="PU89" s="5">
        <v>0.57351299037672598</v>
      </c>
      <c r="PV89" s="5">
        <v>0.375296616281317</v>
      </c>
      <c r="PW89" s="5">
        <v>0.32595276116589</v>
      </c>
      <c r="PX89" s="5">
        <v>0.59135345979142295</v>
      </c>
      <c r="PY89" s="5">
        <v>0.66740003462348196</v>
      </c>
      <c r="PZ89" s="5">
        <v>0.37050769033281872</v>
      </c>
      <c r="QA89" s="5">
        <v>0.26267172202970096</v>
      </c>
      <c r="QB89" s="5">
        <v>-0.151941142344723</v>
      </c>
      <c r="QC89" s="5">
        <v>0.70471315648683452</v>
      </c>
      <c r="QD89" s="5">
        <f t="shared" si="227"/>
        <v>-0.3479407442319975</v>
      </c>
      <c r="QE89" s="5">
        <f t="shared" si="228"/>
        <v>0.14712932173159698</v>
      </c>
      <c r="QF89" s="5">
        <f t="shared" si="267"/>
        <v>-67.078568146687985</v>
      </c>
      <c r="QG89" s="5" t="str">
        <f t="shared" si="229"/>
        <v>Calm</v>
      </c>
      <c r="QH89" s="3">
        <v>0.53950076259444202</v>
      </c>
      <c r="QI89" s="3">
        <v>0.77008153358492204</v>
      </c>
      <c r="QJ89" s="3">
        <v>0.10146732667379001</v>
      </c>
      <c r="QK89" s="3">
        <v>0.16693179150205101</v>
      </c>
      <c r="QL89" s="3">
        <v>0.17359705876803999</v>
      </c>
      <c r="QM89" s="3">
        <v>0.29067542758111498</v>
      </c>
      <c r="QN89" s="3">
        <v>0.14229089422811758</v>
      </c>
      <c r="QO89" s="3">
        <v>0.1573704416877465</v>
      </c>
      <c r="QP89" s="3">
        <v>-0.23058077099048002</v>
      </c>
      <c r="QQ89" s="3">
        <v>0.20495017301232693</v>
      </c>
      <c r="QR89" s="3">
        <f t="shared" si="230"/>
        <v>-5.9085737637467939E-2</v>
      </c>
      <c r="QS89" s="3">
        <f t="shared" si="231"/>
        <v>-0.58348049524317358</v>
      </c>
      <c r="QT89" s="3">
        <f t="shared" si="268"/>
        <v>-174.21769465127616</v>
      </c>
      <c r="QU89" s="3" t="str">
        <f t="shared" si="232"/>
        <v>Sad</v>
      </c>
      <c r="QV89" s="5">
        <v>1.0521995788590699</v>
      </c>
      <c r="QW89" s="5">
        <v>1.2415356211314501</v>
      </c>
      <c r="QX89" s="5">
        <v>0.31370247000318102</v>
      </c>
      <c r="QY89" s="5">
        <v>0.42062992912041702</v>
      </c>
      <c r="QZ89" s="5">
        <v>0.81889882660401703</v>
      </c>
      <c r="RA89" s="5">
        <v>1.3118379103695099</v>
      </c>
      <c r="RB89" s="5">
        <v>0.16765685283428014</v>
      </c>
      <c r="RC89" s="5">
        <v>0.1647349766617015</v>
      </c>
      <c r="RD89" s="5">
        <v>-0.18933604227238021</v>
      </c>
      <c r="RE89" s="5">
        <v>0.32014698084008697</v>
      </c>
      <c r="RF89" s="5">
        <f t="shared" si="233"/>
        <v>-0.16240102984644655</v>
      </c>
      <c r="RG89" s="5">
        <f t="shared" si="234"/>
        <v>-2.3196550469938182E-2</v>
      </c>
      <c r="RH89" s="5">
        <f t="shared" si="269"/>
        <v>-98.128858814693317</v>
      </c>
      <c r="RI89" s="5" t="str">
        <f t="shared" si="235"/>
        <v>Bored</v>
      </c>
    </row>
    <row r="90" spans="1:477" x14ac:dyDescent="0.3">
      <c r="A90" s="1">
        <v>0.29535586169288702</v>
      </c>
      <c r="B90" s="1">
        <v>0.81346768206106002</v>
      </c>
      <c r="C90" s="1">
        <v>0.25939175855591501</v>
      </c>
      <c r="D90" s="1">
        <v>0.21330551705072101</v>
      </c>
      <c r="E90" s="1">
        <v>0.329456774503462</v>
      </c>
      <c r="F90" s="1">
        <v>0.83414824133346599</v>
      </c>
      <c r="G90" s="1">
        <v>0.41515126860270546</v>
      </c>
      <c r="H90" s="1">
        <v>0.12946313155996639</v>
      </c>
      <c r="I90" s="1">
        <v>-0.51811182036817294</v>
      </c>
      <c r="J90" s="1">
        <v>0.42630522978102425</v>
      </c>
      <c r="K90" s="18">
        <f t="shared" si="137"/>
        <v>-0.45613922551972408</v>
      </c>
      <c r="L90" s="19">
        <f t="shared" si="138"/>
        <v>-0.50006944700542433</v>
      </c>
      <c r="M90" s="19">
        <f t="shared" si="236"/>
        <v>-137.63043802853767</v>
      </c>
      <c r="N90" s="19" t="str">
        <f t="shared" si="139"/>
        <v>Depressed</v>
      </c>
      <c r="O90" s="19">
        <f t="shared" si="237"/>
        <v>0.4672626436250566</v>
      </c>
      <c r="P90" s="9">
        <v>0.26036511891085501</v>
      </c>
      <c r="Q90" s="9">
        <v>0.43471200219746903</v>
      </c>
      <c r="R90" s="9">
        <v>-0.231685250160543</v>
      </c>
      <c r="S90" s="9">
        <v>-7.4292391017048695E-2</v>
      </c>
      <c r="T90" s="9">
        <v>0.34903265127161598</v>
      </c>
      <c r="U90" s="9">
        <v>0.955295448418227</v>
      </c>
      <c r="V90" s="9">
        <v>-0.38018722991252474</v>
      </c>
      <c r="W90" s="9">
        <v>-5.3447476834848108E-2</v>
      </c>
      <c r="X90" s="9">
        <v>-0.17434688328661402</v>
      </c>
      <c r="Y90" s="9">
        <v>-0.44020675100009043</v>
      </c>
      <c r="Z90" s="9">
        <f t="shared" si="140"/>
        <v>-3.7059390712873563E-2</v>
      </c>
      <c r="AA90" s="9">
        <f t="shared" si="141"/>
        <v>-0.35605434923831647</v>
      </c>
      <c r="AB90" s="9">
        <f t="shared" si="238"/>
        <v>-174.05784968548934</v>
      </c>
      <c r="AC90" s="9" t="str">
        <f t="shared" si="142"/>
        <v>Sad</v>
      </c>
      <c r="AD90" s="3">
        <v>-6.95713770560734E-2</v>
      </c>
      <c r="AE90" s="3">
        <v>0.49959478157689202</v>
      </c>
      <c r="AF90" s="3">
        <v>-0.153505245656159</v>
      </c>
      <c r="AG90" s="3">
        <v>-7.2386252139500395E-2</v>
      </c>
      <c r="AH90" s="3">
        <v>-0.68294566249933297</v>
      </c>
      <c r="AI90" s="3">
        <v>0.50973042703022797</v>
      </c>
      <c r="AJ90" s="3">
        <v>0.20398906282155582</v>
      </c>
      <c r="AK90" s="3">
        <v>-7.1717471754613391E-2</v>
      </c>
      <c r="AL90" s="3">
        <v>-0.56916615863296538</v>
      </c>
      <c r="AM90" s="3">
        <v>-0.52530047299954197</v>
      </c>
      <c r="AN90" s="3">
        <f t="shared" si="143"/>
        <v>-0.49632963619100656</v>
      </c>
      <c r="AO90" s="3">
        <f t="shared" si="144"/>
        <v>2.9280584522601849E-3</v>
      </c>
      <c r="AP90" s="3">
        <f t="shared" si="239"/>
        <v>-89.661991883955949</v>
      </c>
      <c r="AQ90" s="3" t="str">
        <f t="shared" si="145"/>
        <v>Calm</v>
      </c>
      <c r="AR90" s="9">
        <v>0.18115380027858499</v>
      </c>
      <c r="AS90" s="9">
        <v>0.26037440638965598</v>
      </c>
      <c r="AT90" s="9">
        <v>-0.15552436130540201</v>
      </c>
      <c r="AU90" s="9">
        <v>-2.8780706373766399E-2</v>
      </c>
      <c r="AV90" s="9">
        <v>7.7135669343856503E-2</v>
      </c>
      <c r="AW90" s="9">
        <v>-8.2625356870374506E-2</v>
      </c>
      <c r="AX90" s="9">
        <v>-0.60213202471142968</v>
      </c>
      <c r="AY90" s="9">
        <v>-0.16191763866869166</v>
      </c>
      <c r="AZ90" s="9">
        <v>-7.9220606111070985E-2</v>
      </c>
      <c r="BA90" s="9">
        <v>-0.41742535334249442</v>
      </c>
      <c r="BB90" s="9">
        <f t="shared" si="146"/>
        <v>2.4597871453130082E-2</v>
      </c>
      <c r="BC90" s="9">
        <f t="shared" si="147"/>
        <v>-0.12338661142505558</v>
      </c>
      <c r="BD90" s="9">
        <f t="shared" si="240"/>
        <v>168.72554669433288</v>
      </c>
      <c r="BE90" s="9" t="str">
        <f t="shared" si="148"/>
        <v>Upset</v>
      </c>
      <c r="BF90" s="5">
        <v>0.25891491139995698</v>
      </c>
      <c r="BG90" s="5">
        <v>0.64632496929446703</v>
      </c>
      <c r="BH90" s="5">
        <v>-5.8061073280923303E-2</v>
      </c>
      <c r="BI90" s="5">
        <v>7.3467317213953304E-2</v>
      </c>
      <c r="BJ90" s="5">
        <v>0.244061039713525</v>
      </c>
      <c r="BK90" s="5">
        <v>0.40131711126453801</v>
      </c>
      <c r="BL90" s="5">
        <v>-0.11543508820329962</v>
      </c>
      <c r="BM90" s="5">
        <v>7.0126351907086742E-2</v>
      </c>
      <c r="BN90" s="5">
        <v>-0.38741005789451005</v>
      </c>
      <c r="BO90" s="5">
        <v>1.7018962886623627E-2</v>
      </c>
      <c r="BP90" s="5">
        <f t="shared" si="149"/>
        <v>-0.37281757795924553</v>
      </c>
      <c r="BQ90" s="5">
        <f t="shared" si="150"/>
        <v>-6.5449028857174629E-2</v>
      </c>
      <c r="BR90" s="5">
        <f t="shared" si="241"/>
        <v>-99.95695356249513</v>
      </c>
      <c r="BS90" s="5" t="str">
        <f t="shared" si="151"/>
        <v>Bored</v>
      </c>
      <c r="BT90" s="6">
        <v>0.81494770323665</v>
      </c>
      <c r="BU90" s="6">
        <v>0.55903558586148505</v>
      </c>
      <c r="BV90" s="6">
        <v>0.60151339955856997</v>
      </c>
      <c r="BW90" s="6">
        <v>0.36433987601203399</v>
      </c>
      <c r="BX90" s="6">
        <v>8.0435713762473701E-2</v>
      </c>
      <c r="BY90" s="6">
        <v>0.52655941228042302</v>
      </c>
      <c r="BZ90" s="6">
        <v>0.67179421478961643</v>
      </c>
      <c r="CA90" s="6">
        <v>0.33561307544308322</v>
      </c>
      <c r="CB90" s="6">
        <v>0.25591211737516495</v>
      </c>
      <c r="CC90" s="6">
        <v>0.70295853176247691</v>
      </c>
      <c r="CD90" s="6">
        <f t="shared" si="152"/>
        <v>0.2362873745485583</v>
      </c>
      <c r="CE90" s="6">
        <f t="shared" si="153"/>
        <v>-0.56072399763518943</v>
      </c>
      <c r="CF90" s="6">
        <f t="shared" si="242"/>
        <v>157.14959137796129</v>
      </c>
      <c r="CG90" s="6" t="str">
        <f t="shared" si="154"/>
        <v>Upset</v>
      </c>
      <c r="CH90" s="5">
        <v>0.67318236725617497</v>
      </c>
      <c r="CI90" s="5">
        <v>0.47380446271223697</v>
      </c>
      <c r="CJ90" s="5">
        <v>0.22178089561262601</v>
      </c>
      <c r="CK90" s="5">
        <v>0.48569438282154997</v>
      </c>
      <c r="CL90" s="5">
        <v>0.64517354312261199</v>
      </c>
      <c r="CM90" s="5">
        <v>0.56216543958739595</v>
      </c>
      <c r="CN90" s="5">
        <v>0.16822535846856745</v>
      </c>
      <c r="CO90" s="5">
        <v>0.46883059222416762</v>
      </c>
      <c r="CP90" s="5">
        <v>0.199377904543938</v>
      </c>
      <c r="CQ90" s="5">
        <v>0.61681203301493881</v>
      </c>
      <c r="CR90" s="5">
        <f t="shared" si="155"/>
        <v>0.317999907926517</v>
      </c>
      <c r="CS90" s="5">
        <f t="shared" si="156"/>
        <v>-0.71187514755815307</v>
      </c>
      <c r="CT90" s="5">
        <f t="shared" si="243"/>
        <v>155.92933028080319</v>
      </c>
      <c r="CU90" s="5" t="str">
        <f t="shared" si="157"/>
        <v>Upset</v>
      </c>
      <c r="CV90" s="3">
        <v>0.52181166439267201</v>
      </c>
      <c r="CW90" s="3">
        <v>0.241487709352737</v>
      </c>
      <c r="CX90" s="3">
        <v>0.32255982254644899</v>
      </c>
      <c r="CY90" s="3">
        <v>0.51153991127373599</v>
      </c>
      <c r="CZ90" s="3">
        <v>0.57184818756334299</v>
      </c>
      <c r="DA90" s="3">
        <v>0.32045008890513699</v>
      </c>
      <c r="DB90" s="3">
        <v>0.29493614670918883</v>
      </c>
      <c r="DC90" s="3">
        <v>0.91031411814549212</v>
      </c>
      <c r="DD90" s="3">
        <v>0.28032395503993501</v>
      </c>
      <c r="DE90" s="3">
        <v>1.0927556899822517</v>
      </c>
      <c r="DF90" s="3">
        <f t="shared" si="158"/>
        <v>0.55048216552891693</v>
      </c>
      <c r="DG90" s="3">
        <f t="shared" si="159"/>
        <v>-7.1477700811993561E-2</v>
      </c>
      <c r="DH90" s="3">
        <f t="shared" si="244"/>
        <v>97.398213915500222</v>
      </c>
      <c r="DI90" s="3" t="str">
        <f t="shared" si="160"/>
        <v>nervous</v>
      </c>
      <c r="DJ90" s="7">
        <v>0.73333022256105096</v>
      </c>
      <c r="DK90" s="7">
        <v>0.25633133279502501</v>
      </c>
      <c r="DL90" s="7">
        <v>0.35908277992224102</v>
      </c>
      <c r="DM90" s="7">
        <v>-0.126931562525125</v>
      </c>
      <c r="DN90" s="7">
        <v>1.1026934123764001</v>
      </c>
      <c r="DO90" s="7">
        <v>0.86049458483354802</v>
      </c>
      <c r="DP90" s="7">
        <v>0.19557633850093337</v>
      </c>
      <c r="DQ90" s="7">
        <v>-0.11365384749903261</v>
      </c>
      <c r="DR90" s="7">
        <v>0.47699888976602595</v>
      </c>
      <c r="DS90" s="7">
        <v>0.23457637223625305</v>
      </c>
      <c r="DT90" s="7">
        <f t="shared" si="161"/>
        <v>8.0694843072451228E-2</v>
      </c>
      <c r="DU90" s="7">
        <f t="shared" si="162"/>
        <v>0.18640651127315877</v>
      </c>
      <c r="DV90" s="7">
        <f t="shared" si="245"/>
        <v>23.407647800501532</v>
      </c>
      <c r="DW90" s="7" t="str">
        <f t="shared" si="163"/>
        <v>happy</v>
      </c>
      <c r="DX90" s="9">
        <v>0.433190322963241</v>
      </c>
      <c r="DY90" s="9">
        <v>0.58128297426643305</v>
      </c>
      <c r="DZ90" s="9">
        <v>-0.12831849872780801</v>
      </c>
      <c r="EA90" s="9">
        <v>7.6674016159940794E-2</v>
      </c>
      <c r="EB90" s="9">
        <v>8.8691061336056295E-2</v>
      </c>
      <c r="EC90" s="9">
        <v>0.43340377040419098</v>
      </c>
      <c r="ED90" s="9">
        <v>-0.24587675013565488</v>
      </c>
      <c r="EE90" s="9">
        <v>7.5564223700221728E-2</v>
      </c>
      <c r="EF90" s="9">
        <v>-0.14809265130319205</v>
      </c>
      <c r="EG90" s="9">
        <v>-5.0907680575622928E-2</v>
      </c>
      <c r="EH90" s="9">
        <f t="shared" si="164"/>
        <v>-0.11169744729386577</v>
      </c>
      <c r="EI90" s="9">
        <f t="shared" si="165"/>
        <v>2.677013477272272E-2</v>
      </c>
      <c r="EJ90" s="9">
        <f t="shared" si="246"/>
        <v>-76.522336260530068</v>
      </c>
      <c r="EK90" s="9" t="str">
        <f t="shared" si="166"/>
        <v>Calm</v>
      </c>
      <c r="EL90" s="1">
        <v>0.597076469551997</v>
      </c>
      <c r="EM90" s="1">
        <v>0.23503855623195699</v>
      </c>
      <c r="EN90" s="1">
        <v>0.293938538373053</v>
      </c>
      <c r="EO90" s="1">
        <v>0.25447954638780601</v>
      </c>
      <c r="EP90" s="1">
        <v>0.36281246966235398</v>
      </c>
      <c r="EQ90" s="1">
        <v>-7.02223727603562E-2</v>
      </c>
      <c r="ER90" s="1">
        <v>0.30622140371117884</v>
      </c>
      <c r="ES90" s="1">
        <v>1.5440203809333746</v>
      </c>
      <c r="ET90" s="1">
        <v>0.36203791332003998</v>
      </c>
      <c r="EU90" s="1">
        <v>0.65906523469418454</v>
      </c>
      <c r="EV90" s="1">
        <f t="shared" si="167"/>
        <v>0.24156533896698207</v>
      </c>
      <c r="EW90" s="1">
        <f t="shared" si="168"/>
        <v>-0.39334963363176934</v>
      </c>
      <c r="EX90" s="1">
        <f t="shared" si="247"/>
        <v>148.44492752700708</v>
      </c>
      <c r="EY90" s="1" t="str">
        <f t="shared" si="169"/>
        <v>stressed</v>
      </c>
      <c r="EZ90" s="3">
        <v>0.76922224937888795</v>
      </c>
      <c r="FA90" s="3">
        <v>0.233363941866154</v>
      </c>
      <c r="FB90" s="3">
        <v>0.159557345113194</v>
      </c>
      <c r="FC90" s="3">
        <v>1.54455901808534E-2</v>
      </c>
      <c r="FD90" s="3">
        <v>0.80170209515562896</v>
      </c>
      <c r="FE90" s="3">
        <v>0.37410009554926599</v>
      </c>
      <c r="FF90" s="3">
        <v>0.10156908298500696</v>
      </c>
      <c r="FG90" s="3">
        <v>2.5426344984255896E-2</v>
      </c>
      <c r="FH90" s="3">
        <v>0.53585830751273389</v>
      </c>
      <c r="FI90" s="3">
        <v>0.17455151170267311</v>
      </c>
      <c r="FJ90" s="3">
        <f t="shared" si="170"/>
        <v>0.2978381833361281</v>
      </c>
      <c r="FK90" s="3">
        <f t="shared" si="171"/>
        <v>-0.15049226915870506</v>
      </c>
      <c r="FL90" s="3">
        <f t="shared" si="248"/>
        <v>116.80664776019762</v>
      </c>
      <c r="FM90" s="3" t="str">
        <f t="shared" si="172"/>
        <v>nervous</v>
      </c>
      <c r="FN90" s="7">
        <v>0.38552645959985199</v>
      </c>
      <c r="FO90" s="7">
        <v>0.45736144471064599</v>
      </c>
      <c r="FP90" s="7">
        <v>0.105624713995282</v>
      </c>
      <c r="FQ90" s="7">
        <v>0.24791572221368799</v>
      </c>
      <c r="FR90" s="7">
        <v>0.28571881235912</v>
      </c>
      <c r="FS90" s="7">
        <v>0.36996542785067799</v>
      </c>
      <c r="FT90" s="7">
        <v>0.15735636198527744</v>
      </c>
      <c r="FU90" s="7">
        <v>0.29965873276443311</v>
      </c>
      <c r="FV90" s="7">
        <v>-7.1834985110794003E-2</v>
      </c>
      <c r="FW90" s="7">
        <v>0.41943944669389266</v>
      </c>
      <c r="FX90" s="7">
        <f t="shared" si="173"/>
        <v>-3.7685487413065655E-2</v>
      </c>
      <c r="FY90" s="7">
        <f t="shared" si="174"/>
        <v>0.25006711285412164</v>
      </c>
      <c r="FZ90" s="7">
        <f t="shared" si="249"/>
        <v>-8.5700697487243467</v>
      </c>
      <c r="GA90" s="7" t="str">
        <f t="shared" si="175"/>
        <v>Contented</v>
      </c>
      <c r="GB90" s="5">
        <v>0.832492879631753</v>
      </c>
      <c r="GC90" s="5">
        <v>0.72178237254840305</v>
      </c>
      <c r="GD90" s="5">
        <v>0.58631745838092897</v>
      </c>
      <c r="GE90" s="5">
        <v>0.91466800337264198</v>
      </c>
      <c r="GF90" s="5">
        <v>0.67260148230442096</v>
      </c>
      <c r="GG90" s="5">
        <v>0.573291331571125</v>
      </c>
      <c r="GH90" s="5">
        <v>0.38955528185401089</v>
      </c>
      <c r="GI90" s="5">
        <v>0.70626714175660799</v>
      </c>
      <c r="GJ90" s="5">
        <v>0.11071050708334995</v>
      </c>
      <c r="GK90" s="5">
        <v>0.96571405846433167</v>
      </c>
      <c r="GL90" s="5">
        <f t="shared" si="176"/>
        <v>0.17758229171030115</v>
      </c>
      <c r="GM90" s="5">
        <f t="shared" si="177"/>
        <v>-0.34303722474328802</v>
      </c>
      <c r="GN90" s="5">
        <f t="shared" si="250"/>
        <v>152.63046160883584</v>
      </c>
      <c r="GO90" s="5" t="str">
        <f t="shared" si="178"/>
        <v>Upset</v>
      </c>
      <c r="GP90" s="6">
        <v>0.73048308467311396</v>
      </c>
      <c r="GQ90" s="6">
        <v>0.25198747859770398</v>
      </c>
      <c r="GR90" s="6">
        <v>0.21817427979311299</v>
      </c>
      <c r="GS90" s="6">
        <v>0.50461105334259104</v>
      </c>
      <c r="GT90" s="6">
        <v>0.62074762992444199</v>
      </c>
      <c r="GU90" s="6">
        <v>-0.191711355677361</v>
      </c>
      <c r="GV90" s="6">
        <v>0.16146338107633451</v>
      </c>
      <c r="GW90" s="6">
        <v>8.3716574473353624</v>
      </c>
      <c r="GX90" s="6">
        <v>0.47849560607540997</v>
      </c>
      <c r="GY90" s="6">
        <v>0.73568141393409703</v>
      </c>
      <c r="GZ90" s="6">
        <f t="shared" si="179"/>
        <v>0.52525461831968001</v>
      </c>
      <c r="HA90" s="6">
        <f t="shared" si="180"/>
        <v>0.19611471290503335</v>
      </c>
      <c r="HB90" s="6">
        <f t="shared" si="251"/>
        <v>69.525838731892364</v>
      </c>
      <c r="HC90" s="6" t="str">
        <f t="shared" si="181"/>
        <v>alert</v>
      </c>
      <c r="HD90" s="3">
        <v>0.377337670405686</v>
      </c>
      <c r="HE90" s="3">
        <v>0.35908991419333203</v>
      </c>
      <c r="HF90" s="3">
        <v>6.6844384044716806E-2</v>
      </c>
      <c r="HG90" s="3">
        <v>0.46033010172639999</v>
      </c>
      <c r="HH90" s="3">
        <v>9.1496332112017104E-2</v>
      </c>
      <c r="HI90" s="3">
        <v>0.32821100811602599</v>
      </c>
      <c r="HJ90" s="3">
        <v>0.14257580227917185</v>
      </c>
      <c r="HK90" s="3">
        <v>0.66976499926651167</v>
      </c>
      <c r="HL90" s="3">
        <v>1.8247756212353972E-2</v>
      </c>
      <c r="HM90" s="3">
        <v>0.7158538012371729</v>
      </c>
      <c r="HN90" s="3">
        <f t="shared" si="182"/>
        <v>0.18269113308862828</v>
      </c>
      <c r="HO90" s="3">
        <f t="shared" si="183"/>
        <v>-0.39755613974374182</v>
      </c>
      <c r="HP90" s="3">
        <f t="shared" si="252"/>
        <v>155.31954268726093</v>
      </c>
      <c r="HQ90" s="3" t="str">
        <f t="shared" si="184"/>
        <v>Upset</v>
      </c>
      <c r="HR90" s="5">
        <v>0.77637658687452904</v>
      </c>
      <c r="HS90" s="5">
        <v>0.98743627318051197</v>
      </c>
      <c r="HT90" s="5">
        <v>0.54006572552665</v>
      </c>
      <c r="HU90" s="5">
        <v>0.66221405505736097</v>
      </c>
      <c r="HV90" s="5">
        <v>1.0304478097847001</v>
      </c>
      <c r="HW90" s="5">
        <v>1.2556017318527799</v>
      </c>
      <c r="HX90" s="5">
        <v>0.29890327279464307</v>
      </c>
      <c r="HY90" s="5">
        <v>0.29523086705235391</v>
      </c>
      <c r="HZ90" s="5">
        <v>-0.21105968630598293</v>
      </c>
      <c r="IA90" s="5">
        <v>0.68163681522681097</v>
      </c>
      <c r="IB90" s="5">
        <f t="shared" si="185"/>
        <v>-0.22731905998290025</v>
      </c>
      <c r="IC90" s="5">
        <f t="shared" si="186"/>
        <v>-0.11091407224612448</v>
      </c>
      <c r="ID90" s="5">
        <f t="shared" si="253"/>
        <v>-116.00878704644781</v>
      </c>
      <c r="IE90" s="5" t="str">
        <f t="shared" si="187"/>
        <v>Bored</v>
      </c>
      <c r="IF90" s="6">
        <v>0.30239115464599198</v>
      </c>
      <c r="IG90" s="6">
        <v>0.41824364435261702</v>
      </c>
      <c r="IH90" s="6">
        <v>1.27136346720883E-2</v>
      </c>
      <c r="II90" s="6">
        <v>0.30330948922248901</v>
      </c>
      <c r="IJ90" s="6">
        <v>-9.0049339401641199E-2</v>
      </c>
      <c r="IK90" s="6">
        <v>8.8490433217567402E-2</v>
      </c>
      <c r="IL90" s="6">
        <v>5.9873438764089772E-2</v>
      </c>
      <c r="IM90" s="6">
        <v>0.59855751299946791</v>
      </c>
      <c r="IN90" s="6">
        <v>-0.11585248970662504</v>
      </c>
      <c r="IO90" s="6">
        <v>0.43853436488734887</v>
      </c>
      <c r="IP90" s="6">
        <f t="shared" si="188"/>
        <v>-0.21293287188373022</v>
      </c>
      <c r="IQ90" s="6">
        <f t="shared" si="189"/>
        <v>-0.23766606112057909</v>
      </c>
      <c r="IR90" s="6">
        <f t="shared" si="254"/>
        <v>-138.14178892906216</v>
      </c>
      <c r="IS90" s="6" t="str">
        <f t="shared" si="190"/>
        <v>Depressed</v>
      </c>
      <c r="IT90" s="5">
        <v>0.370695292692439</v>
      </c>
      <c r="IU90" s="5">
        <v>0.27308301395190399</v>
      </c>
      <c r="IV90" s="5">
        <v>0.53270221406716201</v>
      </c>
      <c r="IW90" s="5">
        <v>0.73470013455580396</v>
      </c>
      <c r="IX90" s="5">
        <v>0.75175465588927604</v>
      </c>
      <c r="IY90" s="5">
        <v>0.55521537842277302</v>
      </c>
      <c r="IZ90" s="5">
        <v>0.4745888355558876</v>
      </c>
      <c r="JA90" s="5">
        <v>0.88699934868817876</v>
      </c>
      <c r="JB90" s="5">
        <v>9.7612278740535019E-2</v>
      </c>
      <c r="JC90" s="5">
        <v>1.9686937809837475</v>
      </c>
      <c r="JD90" s="5">
        <f t="shared" si="191"/>
        <v>0.42174304018896547</v>
      </c>
      <c r="JE90" s="5">
        <f t="shared" si="192"/>
        <v>0.1439467878270595</v>
      </c>
      <c r="JF90" s="5">
        <f t="shared" si="255"/>
        <v>71.1545104456914</v>
      </c>
      <c r="JG90" s="5" t="str">
        <f t="shared" si="193"/>
        <v>alert</v>
      </c>
      <c r="JH90" s="6">
        <v>0.31986624649478901</v>
      </c>
      <c r="JI90" s="6">
        <v>0.15545483447796099</v>
      </c>
      <c r="JJ90" s="6">
        <v>-0.159769409180885</v>
      </c>
      <c r="JK90" s="6">
        <v>-0.31237740410744902</v>
      </c>
      <c r="JL90" s="6">
        <v>0.104646453274468</v>
      </c>
      <c r="JM90" s="6">
        <v>6.23741698538193E-2</v>
      </c>
      <c r="JN90" s="6">
        <v>-0.37635955124010978</v>
      </c>
      <c r="JO90" s="6">
        <v>-1.4340487166330702</v>
      </c>
      <c r="JP90" s="6">
        <v>0.16441141201682802</v>
      </c>
      <c r="JQ90" s="6">
        <v>-0.99332184535573342</v>
      </c>
      <c r="JR90" s="6">
        <f t="shared" si="194"/>
        <v>2.4103054824262227E-2</v>
      </c>
      <c r="JS90" s="6">
        <f t="shared" si="195"/>
        <v>-0.24617573890957789</v>
      </c>
      <c r="JT90" s="6">
        <f t="shared" si="256"/>
        <v>174.40799650004723</v>
      </c>
      <c r="JU90" s="6" t="str">
        <f t="shared" si="196"/>
        <v>Upset</v>
      </c>
      <c r="JV90" s="3">
        <v>0.28782198883133597</v>
      </c>
      <c r="JW90" s="3">
        <v>0.71214619133374901</v>
      </c>
      <c r="JX90" s="3">
        <v>-0.10766710539541199</v>
      </c>
      <c r="JY90" s="3">
        <v>6.7840840746866998E-2</v>
      </c>
      <c r="JZ90" s="3">
        <v>0.164124008089023</v>
      </c>
      <c r="KA90" s="3">
        <v>0.407646735026859</v>
      </c>
      <c r="KB90" s="3">
        <v>-0.23823002334144996</v>
      </c>
      <c r="KC90" s="3">
        <v>6.0583380328498464E-2</v>
      </c>
      <c r="KD90" s="3">
        <v>-0.42432420250241304</v>
      </c>
      <c r="KE90" s="3">
        <v>-3.9827531954036842E-2</v>
      </c>
      <c r="KF90" s="3">
        <f t="shared" si="197"/>
        <v>-0.32849174724215591</v>
      </c>
      <c r="KG90" s="3">
        <f t="shared" si="198"/>
        <v>-0.15394996274529038</v>
      </c>
      <c r="KH90" s="3">
        <f t="shared" si="257"/>
        <v>-115.11046697384211</v>
      </c>
      <c r="KI90" s="3" t="str">
        <f t="shared" si="199"/>
        <v>Bored</v>
      </c>
      <c r="KJ90" s="7">
        <v>0.42636192212896001</v>
      </c>
      <c r="KK90" s="7">
        <v>0.38537896018606799</v>
      </c>
      <c r="KL90" s="7">
        <v>-4.1944035492582001E-2</v>
      </c>
      <c r="KM90" s="7">
        <v>0.145555976677125</v>
      </c>
      <c r="KN90" s="7">
        <v>0.51723007185815395</v>
      </c>
      <c r="KO90" s="7">
        <v>7.1987560277648305E-4</v>
      </c>
      <c r="KP90" s="7">
        <v>-4.4451453339858248E-2</v>
      </c>
      <c r="KQ90" s="7">
        <v>0.37699149333029547</v>
      </c>
      <c r="KR90" s="7">
        <v>4.0982961942892027E-2</v>
      </c>
      <c r="KS90" s="7">
        <v>0.12764164457141669</v>
      </c>
      <c r="KT90" s="7">
        <f t="shared" si="200"/>
        <v>0.16908640379569362</v>
      </c>
      <c r="KU90" s="7">
        <f t="shared" si="201"/>
        <v>6.604808660142214E-2</v>
      </c>
      <c r="KV90" s="7">
        <f t="shared" si="258"/>
        <v>68.663519927773621</v>
      </c>
      <c r="KW90" s="7" t="str">
        <f t="shared" si="202"/>
        <v>alert</v>
      </c>
      <c r="LL90" s="5">
        <v>-3.63970702950904E-2</v>
      </c>
      <c r="LM90" s="5">
        <v>0.56536795622901403</v>
      </c>
      <c r="LN90" s="5">
        <v>-1.2193702726547601E-2</v>
      </c>
      <c r="LO90" s="5">
        <v>-8.1043287352708604E-2</v>
      </c>
      <c r="LP90" s="5">
        <v>-9.0729578711685493E-2</v>
      </c>
      <c r="LQ90" s="5">
        <v>0.99515583707671695</v>
      </c>
      <c r="LR90" s="5">
        <v>9.5917754631428001E-2</v>
      </c>
      <c r="LS90" s="5">
        <v>-5.1933387815273742E-2</v>
      </c>
      <c r="LT90" s="5">
        <v>-0.60176502652410446</v>
      </c>
      <c r="LU90" s="5">
        <v>-0.17626109972884765</v>
      </c>
      <c r="LV90" s="5">
        <f t="shared" si="203"/>
        <v>-0.47886379006362134</v>
      </c>
      <c r="LW90" s="5">
        <f t="shared" si="204"/>
        <v>-3.5600588984802117E-2</v>
      </c>
      <c r="LX90" s="5">
        <f t="shared" si="259"/>
        <v>-94.251768499181878</v>
      </c>
      <c r="LY90" s="5" t="str">
        <f t="shared" si="205"/>
        <v>Bored</v>
      </c>
      <c r="LZ90" s="6">
        <v>0.15907426337261299</v>
      </c>
      <c r="MA90" s="6">
        <v>0.16314326785531999</v>
      </c>
      <c r="MB90" s="6">
        <v>0.157781444134765</v>
      </c>
      <c r="MC90" s="6">
        <v>5.5592775279544301E-2</v>
      </c>
      <c r="MD90" s="6">
        <v>-0.272767519762939</v>
      </c>
      <c r="ME90" s="6">
        <v>8.4209199344373403E-2</v>
      </c>
      <c r="MF90" s="6">
        <v>-1.3877819067216934</v>
      </c>
      <c r="MG90" s="6">
        <v>0.22475124630417762</v>
      </c>
      <c r="MH90" s="6">
        <v>-4.0690044827070004E-3</v>
      </c>
      <c r="MI90" s="6">
        <v>0.66220549391327443</v>
      </c>
      <c r="MJ90" s="6">
        <f t="shared" si="206"/>
        <v>0.15005354315349528</v>
      </c>
      <c r="MK90" s="6">
        <f t="shared" si="207"/>
        <v>0.23289771005829762</v>
      </c>
      <c r="ML90" s="6">
        <f t="shared" si="260"/>
        <v>32.793257186651601</v>
      </c>
      <c r="MM90" s="6" t="str">
        <f t="shared" si="208"/>
        <v>excited</v>
      </c>
      <c r="MN90" s="3">
        <v>0.46638026726537801</v>
      </c>
      <c r="MO90" s="3">
        <v>0.200236347138538</v>
      </c>
      <c r="MP90" s="3">
        <v>-3.1667662722285703E-2</v>
      </c>
      <c r="MQ90" s="3">
        <v>-0.22193288986884099</v>
      </c>
      <c r="MR90" s="3">
        <v>0.21153510868958</v>
      </c>
      <c r="MS90" s="3">
        <v>0.30972605575826101</v>
      </c>
      <c r="MT90" s="3">
        <v>-4.6713297626088605E-2</v>
      </c>
      <c r="MU90" s="3">
        <v>-0.43519461161875789</v>
      </c>
      <c r="MV90" s="3">
        <v>0.26614392012684002</v>
      </c>
      <c r="MW90" s="3">
        <v>-0.38042939091443817</v>
      </c>
      <c r="MX90" s="3">
        <f t="shared" si="209"/>
        <v>-5.1622271808644538E-2</v>
      </c>
      <c r="MY90" s="3">
        <f t="shared" si="210"/>
        <v>-0.12693070056080358</v>
      </c>
      <c r="MZ90" s="3">
        <f t="shared" si="261"/>
        <v>-157.86859647082761</v>
      </c>
      <c r="NA90" s="3" t="str">
        <f t="shared" si="211"/>
        <v>Sad</v>
      </c>
      <c r="NB90" s="7">
        <v>0.21076966923514001</v>
      </c>
      <c r="NC90" s="7">
        <v>0.41325111026144201</v>
      </c>
      <c r="ND90" s="7">
        <v>0.24610087615172699</v>
      </c>
      <c r="NE90" s="7">
        <v>0.36972586540114999</v>
      </c>
      <c r="NF90" s="7">
        <v>6.1510968709237397E-2</v>
      </c>
      <c r="NG90" s="7">
        <v>7.3410952934186799E-2</v>
      </c>
      <c r="NH90" s="7">
        <v>0.90385007913049431</v>
      </c>
      <c r="NI90" s="7">
        <v>0.75971786864456559</v>
      </c>
      <c r="NJ90" s="7">
        <v>-0.202481441026302</v>
      </c>
      <c r="NK90" s="7">
        <v>0.98686896620603659</v>
      </c>
      <c r="NL90" s="7">
        <f t="shared" si="212"/>
        <v>-0.45646275706510153</v>
      </c>
      <c r="NM90" s="7">
        <f t="shared" si="213"/>
        <v>0.33993111769747109</v>
      </c>
      <c r="NN90" s="7">
        <f t="shared" si="262"/>
        <v>-53.324677914046667</v>
      </c>
      <c r="NO90" s="7" t="str">
        <f t="shared" si="214"/>
        <v>Relased</v>
      </c>
      <c r="NP90" s="5">
        <v>0.76823958120035496</v>
      </c>
      <c r="NQ90" s="5">
        <v>0</v>
      </c>
      <c r="NR90" s="5">
        <v>1.28355095787661</v>
      </c>
      <c r="NS90" s="5">
        <v>0</v>
      </c>
      <c r="NT90" s="5">
        <v>0.239293769014751</v>
      </c>
      <c r="NU90" s="5">
        <v>0</v>
      </c>
      <c r="NV90" s="5">
        <v>1.2739538176106775</v>
      </c>
      <c r="NX90" s="5">
        <v>0.76823958120035496</v>
      </c>
      <c r="NY90" s="5">
        <v>1.6707691054802123</v>
      </c>
      <c r="NZ90" s="5">
        <f t="shared" si="215"/>
        <v>0.69231024144636089</v>
      </c>
      <c r="OA90" s="5">
        <f t="shared" si="216"/>
        <v>-0.46044123393202019</v>
      </c>
      <c r="OB90" s="5">
        <f t="shared" si="263"/>
        <v>123.62705774032676</v>
      </c>
      <c r="OC90" s="5" t="str">
        <f t="shared" si="217"/>
        <v>stressed</v>
      </c>
      <c r="OD90" s="1">
        <v>0.718169872239933</v>
      </c>
      <c r="OE90" s="1">
        <v>0.442953630543167</v>
      </c>
      <c r="OF90" s="1">
        <v>0.57124993371993804</v>
      </c>
      <c r="OG90" s="1">
        <v>0.68855563825796795</v>
      </c>
      <c r="OH90" s="1">
        <v>0.184212411446253</v>
      </c>
      <c r="OI90" s="1">
        <v>0.52098994450742897</v>
      </c>
      <c r="OJ90" s="1">
        <v>0.63304648600414781</v>
      </c>
      <c r="OK90" s="1">
        <v>0.71431114442754251</v>
      </c>
      <c r="OL90" s="1">
        <v>0.27521624169676601</v>
      </c>
      <c r="OM90" s="1">
        <v>1.0849884348721517</v>
      </c>
      <c r="ON90" s="1">
        <f t="shared" si="218"/>
        <v>0.22603231654882205</v>
      </c>
      <c r="OO90" s="1">
        <f t="shared" si="219"/>
        <v>0.262570541909104</v>
      </c>
      <c r="OP90" s="1">
        <f t="shared" si="264"/>
        <v>40.723322714646592</v>
      </c>
      <c r="OQ90" s="1" t="str">
        <f t="shared" si="220"/>
        <v>excited</v>
      </c>
      <c r="OR90" s="3">
        <v>0.49059242683948501</v>
      </c>
      <c r="OS90" s="3">
        <v>0.34669721078893101</v>
      </c>
      <c r="OT90" s="3">
        <v>-5.0449313708955001E-2</v>
      </c>
      <c r="OU90" s="3">
        <v>3.1030224765171002E-2</v>
      </c>
      <c r="OV90" s="3">
        <v>0.14928947119650501</v>
      </c>
      <c r="OW90" s="3">
        <v>0.12037556828538699</v>
      </c>
      <c r="OX90" s="3">
        <v>-7.8841601651493329E-2</v>
      </c>
      <c r="OY90" s="3">
        <v>6.6435523874179031E-2</v>
      </c>
      <c r="OZ90" s="3">
        <v>0.143895216050554</v>
      </c>
      <c r="PA90" s="3">
        <v>-2.319279741570392E-2</v>
      </c>
      <c r="PB90" s="3">
        <f t="shared" si="221"/>
        <v>-6.4069264875987741E-3</v>
      </c>
      <c r="PC90" s="3">
        <f t="shared" si="222"/>
        <v>0.21394381480255964</v>
      </c>
      <c r="PD90" s="3">
        <f t="shared" si="265"/>
        <v>-1.7153109578421835</v>
      </c>
      <c r="PE90" s="3" t="str">
        <f t="shared" si="223"/>
        <v>Contented</v>
      </c>
      <c r="PF90" s="1">
        <v>0.46054461165903698</v>
      </c>
      <c r="PG90" s="1">
        <v>0.21002179989751901</v>
      </c>
      <c r="PH90" s="1">
        <v>0.70129089937021905</v>
      </c>
      <c r="PI90" s="1">
        <v>0.77184559107302797</v>
      </c>
      <c r="PJ90" s="1">
        <v>-2.3284666873717001E-2</v>
      </c>
      <c r="PK90" s="1">
        <v>-0.30665043599088898</v>
      </c>
      <c r="PL90" s="1">
        <v>1.6038306452115787</v>
      </c>
      <c r="PM90" s="1">
        <v>-7.9877521020498703</v>
      </c>
      <c r="PN90" s="1">
        <v>0.25052281176151797</v>
      </c>
      <c r="PO90" s="1">
        <v>2.1968539805382155</v>
      </c>
      <c r="PP90" s="1">
        <f t="shared" si="224"/>
        <v>0.37768618664790421</v>
      </c>
      <c r="PQ90" s="1">
        <f t="shared" si="225"/>
        <v>0.42134417374649957</v>
      </c>
      <c r="PR90" s="1">
        <f t="shared" si="266"/>
        <v>41.872542345408526</v>
      </c>
      <c r="PS90" s="1" t="str">
        <f t="shared" si="226"/>
        <v>excited</v>
      </c>
      <c r="PT90" s="5">
        <v>1.02851752414859</v>
      </c>
      <c r="PU90" s="5">
        <v>3.1918407133527298E-3</v>
      </c>
      <c r="PV90" s="5">
        <v>0.81655759929972904</v>
      </c>
      <c r="PW90" s="5">
        <v>0.262837847240945</v>
      </c>
      <c r="PX90" s="5">
        <v>1.25562901733271</v>
      </c>
      <c r="PY90" s="5">
        <v>0.238163705503047</v>
      </c>
      <c r="PZ90" s="5">
        <v>0.35748914724629721</v>
      </c>
      <c r="QA90" s="5">
        <v>1.0890068670942585</v>
      </c>
      <c r="QB90" s="5">
        <v>1.0253256834352373</v>
      </c>
      <c r="QC90" s="5">
        <v>1.0462204602408669</v>
      </c>
      <c r="QD90" s="5">
        <f t="shared" si="227"/>
        <v>0.84986904952480335</v>
      </c>
      <c r="QE90" s="5">
        <f t="shared" si="228"/>
        <v>0.27804231218081576</v>
      </c>
      <c r="QF90" s="5">
        <f t="shared" si="267"/>
        <v>71.884025409507473</v>
      </c>
      <c r="QG90" s="5" t="str">
        <f t="shared" si="229"/>
        <v>alert</v>
      </c>
      <c r="QH90" s="3">
        <v>0.13347884436815699</v>
      </c>
      <c r="QI90" s="3">
        <v>0.39573071618222</v>
      </c>
      <c r="QJ90" s="3">
        <v>-1.3695360283291999E-2</v>
      </c>
      <c r="QK90" s="3">
        <v>0.28628304288359402</v>
      </c>
      <c r="QL90" s="3">
        <v>-0.114641853254195</v>
      </c>
      <c r="QM90" s="3">
        <v>-5.2006055022297E-2</v>
      </c>
      <c r="QN90" s="3">
        <v>-0.72704606592615473</v>
      </c>
      <c r="QO90" s="3">
        <v>0.83288479190731268</v>
      </c>
      <c r="QP90" s="3">
        <v>-0.26225187181406301</v>
      </c>
      <c r="QQ90" s="3">
        <v>0.51508457692414189</v>
      </c>
      <c r="QR90" s="3">
        <f t="shared" si="230"/>
        <v>-9.2006859752323922E-2</v>
      </c>
      <c r="QS90" s="3">
        <f t="shared" si="231"/>
        <v>-0.38153545357610452</v>
      </c>
      <c r="QT90" s="3">
        <f t="shared" si="268"/>
        <v>-166.44204030137956</v>
      </c>
      <c r="QU90" s="3" t="str">
        <f t="shared" si="232"/>
        <v>Sad</v>
      </c>
      <c r="QV90" s="5">
        <v>1.0521995788590699</v>
      </c>
      <c r="QW90" s="5">
        <v>0.61770697351241599</v>
      </c>
      <c r="QX90" s="5">
        <v>0.35671869070724599</v>
      </c>
      <c r="QY90" s="5">
        <v>8.5139890132036294E-2</v>
      </c>
      <c r="QZ90" s="5">
        <v>0.81264019195185799</v>
      </c>
      <c r="RA90" s="5">
        <v>0.66161861807455002</v>
      </c>
      <c r="RB90" s="5">
        <v>0.19128650959225652</v>
      </c>
      <c r="RC90" s="5">
        <v>6.6550603452263268E-2</v>
      </c>
      <c r="RD90" s="5">
        <v>0.4344926053466539</v>
      </c>
      <c r="RE90" s="5">
        <v>0.2646007827275037</v>
      </c>
      <c r="RF90" s="5">
        <f t="shared" si="233"/>
        <v>0.31144889795275676</v>
      </c>
      <c r="RG90" s="5">
        <f t="shared" si="234"/>
        <v>-5.3109196037873008E-2</v>
      </c>
      <c r="RH90" s="5">
        <f t="shared" si="269"/>
        <v>99.67716602157391</v>
      </c>
      <c r="RI90" s="5" t="str">
        <f t="shared" si="235"/>
        <v>nervous</v>
      </c>
    </row>
    <row r="91" spans="1:477" x14ac:dyDescent="0.3">
      <c r="A91" s="1">
        <v>0.62568473382178702</v>
      </c>
      <c r="B91" s="1">
        <v>0.50216496276010802</v>
      </c>
      <c r="C91" s="1">
        <v>0.27175134173474402</v>
      </c>
      <c r="D91" s="1">
        <v>0.194556452134064</v>
      </c>
      <c r="E91" s="1">
        <v>0.35285924896973497</v>
      </c>
      <c r="F91" s="1">
        <v>0.50397628287890095</v>
      </c>
      <c r="G91" s="1">
        <v>0.27770988991165296</v>
      </c>
      <c r="H91" s="1">
        <v>0.19336892606017705</v>
      </c>
      <c r="I91" s="1">
        <v>0.123519771061679</v>
      </c>
      <c r="J91" s="1">
        <v>0.41344852535051296</v>
      </c>
      <c r="K91" s="18">
        <f t="shared" si="137"/>
        <v>4.2993685247256552E-2</v>
      </c>
      <c r="L91" s="19">
        <f t="shared" si="138"/>
        <v>-0.51020307481731297</v>
      </c>
      <c r="M91" s="19">
        <f t="shared" si="236"/>
        <v>175.18319129288315</v>
      </c>
      <c r="N91" s="19" t="str">
        <f t="shared" si="139"/>
        <v>Upset</v>
      </c>
      <c r="O91" s="19">
        <f t="shared" si="237"/>
        <v>-0.10951793615410173</v>
      </c>
      <c r="P91" s="9">
        <v>8.7808874451450705E-2</v>
      </c>
      <c r="Q91" s="9">
        <v>0.43471200219746903</v>
      </c>
      <c r="R91" s="9">
        <v>-0.21999619429275</v>
      </c>
      <c r="S91" s="9">
        <v>-7.4292391017048695E-2</v>
      </c>
      <c r="T91" s="9">
        <v>0.232134399365793</v>
      </c>
      <c r="U91" s="9">
        <v>0.955295448418227</v>
      </c>
      <c r="V91" s="9">
        <v>-0.68760999932261446</v>
      </c>
      <c r="W91" s="9">
        <v>-5.3447476834848108E-2</v>
      </c>
      <c r="X91" s="9">
        <v>-0.34690312774601834</v>
      </c>
      <c r="Y91" s="9">
        <v>-0.56320923902056896</v>
      </c>
      <c r="Z91" s="9">
        <f t="shared" si="140"/>
        <v>-0.23899303677883232</v>
      </c>
      <c r="AA91" s="9">
        <f t="shared" si="141"/>
        <v>-0.40501532054489875</v>
      </c>
      <c r="AB91" s="9">
        <f t="shared" si="238"/>
        <v>-149.45582766569916</v>
      </c>
      <c r="AC91" s="9" t="str">
        <f t="shared" si="142"/>
        <v>Depressed</v>
      </c>
      <c r="AD91" s="3">
        <v>-6.95713770560734E-2</v>
      </c>
      <c r="AE91" s="3">
        <v>0.49959478157689202</v>
      </c>
      <c r="AF91" s="3">
        <v>-0.153505245656159</v>
      </c>
      <c r="AG91" s="3">
        <v>-7.2386252139500395E-2</v>
      </c>
      <c r="AH91" s="3">
        <v>-0.68294566249933297</v>
      </c>
      <c r="AI91" s="3">
        <v>0.50973042703022797</v>
      </c>
      <c r="AJ91" s="3">
        <v>0.20398906282155582</v>
      </c>
      <c r="AK91" s="3">
        <v>-7.1717471754613391E-2</v>
      </c>
      <c r="AL91" s="3">
        <v>-0.56916615863296538</v>
      </c>
      <c r="AM91" s="3">
        <v>-0.52530047299954197</v>
      </c>
      <c r="AN91" s="3">
        <f t="shared" si="143"/>
        <v>-0.49632963619100656</v>
      </c>
      <c r="AO91" s="3">
        <f t="shared" si="144"/>
        <v>2.9280584522601849E-3</v>
      </c>
      <c r="AP91" s="3">
        <f t="shared" si="239"/>
        <v>-89.661991883955949</v>
      </c>
      <c r="AQ91" s="3" t="str">
        <f t="shared" si="145"/>
        <v>Calm</v>
      </c>
      <c r="AR91" s="9">
        <v>0.17538899272036801</v>
      </c>
      <c r="AS91" s="9">
        <v>0.26037440638965598</v>
      </c>
      <c r="AT91" s="9">
        <v>-0.124380488789379</v>
      </c>
      <c r="AU91" s="9">
        <v>-9.1765154852500003E-2</v>
      </c>
      <c r="AV91" s="9">
        <v>5.5154539499223602E-2</v>
      </c>
      <c r="AW91" s="9">
        <v>-0.254237692646124</v>
      </c>
      <c r="AX91" s="9">
        <v>-0.53950977323843197</v>
      </c>
      <c r="AY91" s="9">
        <v>-14.953468368834937</v>
      </c>
      <c r="AZ91" s="9">
        <v>-8.4985413669287968E-2</v>
      </c>
      <c r="BA91" s="9">
        <v>-0.49601605844667401</v>
      </c>
      <c r="BB91" s="9">
        <f t="shared" si="146"/>
        <v>1.7805632484315437E-2</v>
      </c>
      <c r="BC91" s="9">
        <f t="shared" si="147"/>
        <v>-0.15259842636684762</v>
      </c>
      <c r="BD91" s="9">
        <f t="shared" si="240"/>
        <v>173.3446552842303</v>
      </c>
      <c r="BE91" s="9" t="str">
        <f t="shared" si="148"/>
        <v>Upset</v>
      </c>
      <c r="BF91" s="5">
        <v>0.38885135305725299</v>
      </c>
      <c r="BG91" s="5">
        <v>0.64990461660410104</v>
      </c>
      <c r="BH91" s="5">
        <v>0.146118290766452</v>
      </c>
      <c r="BI91" s="5">
        <v>0.16324023876740301</v>
      </c>
      <c r="BJ91" s="5">
        <v>0.37736465231046201</v>
      </c>
      <c r="BK91" s="5">
        <v>0.42951109340629601</v>
      </c>
      <c r="BL91" s="5">
        <v>0.19070117270172179</v>
      </c>
      <c r="BM91" s="5">
        <v>0.15123018615861228</v>
      </c>
      <c r="BN91" s="5">
        <v>-0.26105326354684805</v>
      </c>
      <c r="BO91" s="5">
        <v>0.29781636743296824</v>
      </c>
      <c r="BP91" s="5">
        <f t="shared" si="149"/>
        <v>-0.24006956094888199</v>
      </c>
      <c r="BQ91" s="5">
        <f t="shared" si="150"/>
        <v>5.0797169942997655E-2</v>
      </c>
      <c r="BR91" s="5">
        <f t="shared" si="241"/>
        <v>-78.052801861734054</v>
      </c>
      <c r="BS91" s="5" t="str">
        <f t="shared" si="151"/>
        <v>Calm</v>
      </c>
      <c r="BT91" s="6">
        <v>0.284016126889992</v>
      </c>
      <c r="BU91" s="6">
        <v>0.69732157934920203</v>
      </c>
      <c r="BV91" s="6">
        <v>0.50724463330190595</v>
      </c>
      <c r="BW91" s="6">
        <v>0.29627315296842499</v>
      </c>
      <c r="BX91" s="6">
        <v>0.15778018619888801</v>
      </c>
      <c r="BY91" s="6">
        <v>1.0398745045240201</v>
      </c>
      <c r="BZ91" s="6">
        <v>1.1481413906680999</v>
      </c>
      <c r="CA91" s="6">
        <v>0.17054675388621618</v>
      </c>
      <c r="CB91" s="6">
        <v>-0.41330545245921002</v>
      </c>
      <c r="CC91" s="6">
        <v>0.81879844335103857</v>
      </c>
      <c r="CD91" s="6">
        <f t="shared" si="152"/>
        <v>-0.46615621631156168</v>
      </c>
      <c r="CE91" s="6">
        <f t="shared" si="153"/>
        <v>-0.47485152956789567</v>
      </c>
      <c r="CF91" s="6">
        <f t="shared" si="242"/>
        <v>-135.52942239234616</v>
      </c>
      <c r="CG91" s="6" t="str">
        <f t="shared" si="154"/>
        <v>Depressed</v>
      </c>
      <c r="CH91" s="5">
        <v>0.67139194796205204</v>
      </c>
      <c r="CI91" s="5">
        <v>0.47380446271223697</v>
      </c>
      <c r="CJ91" s="5">
        <v>0.192341541541555</v>
      </c>
      <c r="CK91" s="5">
        <v>0.48569438282154997</v>
      </c>
      <c r="CL91" s="5">
        <v>0.79972764193630697</v>
      </c>
      <c r="CM91" s="5">
        <v>0.56216543958739595</v>
      </c>
      <c r="CN91" s="5">
        <v>0.13074500731435712</v>
      </c>
      <c r="CO91" s="5">
        <v>0.46883059222416762</v>
      </c>
      <c r="CP91" s="5">
        <v>0.19758748524981506</v>
      </c>
      <c r="CQ91" s="5">
        <v>0.59206955072787815</v>
      </c>
      <c r="CR91" s="5">
        <f t="shared" si="155"/>
        <v>0.31427360707130814</v>
      </c>
      <c r="CS91" s="5">
        <f t="shared" si="156"/>
        <v>-0.74545135314382027</v>
      </c>
      <c r="CT91" s="5">
        <f t="shared" si="243"/>
        <v>157.14027855857992</v>
      </c>
      <c r="CU91" s="5" t="str">
        <f t="shared" si="157"/>
        <v>Upset</v>
      </c>
      <c r="CV91" s="3">
        <v>0.456513205564895</v>
      </c>
      <c r="CW91" s="3">
        <v>0.39747341331527403</v>
      </c>
      <c r="CX91" s="3">
        <v>9.7962829777923796E-2</v>
      </c>
      <c r="CY91" s="3">
        <v>0.409567279357958</v>
      </c>
      <c r="CZ91" s="3">
        <v>0.36059810156669497</v>
      </c>
      <c r="DA91" s="3">
        <v>0.206508204283678</v>
      </c>
      <c r="DB91" s="3">
        <v>0.11988921083691181</v>
      </c>
      <c r="DC91" s="3">
        <v>0.6781121600788742</v>
      </c>
      <c r="DD91" s="3">
        <v>5.903979224962097E-2</v>
      </c>
      <c r="DE91" s="3">
        <v>0.59430686373213326</v>
      </c>
      <c r="DF91" s="3">
        <f t="shared" si="158"/>
        <v>0.25593575572171545</v>
      </c>
      <c r="DG91" s="3">
        <f t="shared" si="159"/>
        <v>-0.36389931654242125</v>
      </c>
      <c r="DH91" s="3">
        <f t="shared" si="244"/>
        <v>144.88071443224061</v>
      </c>
      <c r="DI91" s="3" t="str">
        <f t="shared" si="160"/>
        <v>stressed</v>
      </c>
      <c r="DJ91" s="7">
        <v>0.73333022256105096</v>
      </c>
      <c r="DK91" s="7">
        <v>0.25633133279502501</v>
      </c>
      <c r="DL91" s="7">
        <v>0.35908277992224102</v>
      </c>
      <c r="DM91" s="7">
        <v>-0.126931562525125</v>
      </c>
      <c r="DN91" s="7">
        <v>1.1026934123764001</v>
      </c>
      <c r="DO91" s="7">
        <v>0.86049458483354802</v>
      </c>
      <c r="DP91" s="7">
        <v>0.19557633850093337</v>
      </c>
      <c r="DQ91" s="7">
        <v>-0.11365384749903261</v>
      </c>
      <c r="DR91" s="7">
        <v>0.47699888976602595</v>
      </c>
      <c r="DS91" s="7">
        <v>0.23457637223625305</v>
      </c>
      <c r="DT91" s="7">
        <f t="shared" si="161"/>
        <v>8.0694843072451228E-2</v>
      </c>
      <c r="DU91" s="7">
        <f t="shared" si="162"/>
        <v>0.18640651127315877</v>
      </c>
      <c r="DV91" s="7">
        <f t="shared" si="245"/>
        <v>23.407647800501532</v>
      </c>
      <c r="DW91" s="7" t="str">
        <f t="shared" si="163"/>
        <v>happy</v>
      </c>
      <c r="DX91" s="9">
        <v>0.76353662598244798</v>
      </c>
      <c r="DY91" s="9">
        <v>0.806893027101655</v>
      </c>
      <c r="DZ91" s="9">
        <v>-0.118921633085062</v>
      </c>
      <c r="EA91" s="9">
        <v>9.9010830552469897E-2</v>
      </c>
      <c r="EB91" s="9">
        <v>0.70472046438396696</v>
      </c>
      <c r="EC91" s="9">
        <v>0.60387954013175005</v>
      </c>
      <c r="ED91" s="9">
        <v>-8.0995102196567081E-2</v>
      </c>
      <c r="EE91" s="9">
        <v>7.018199308102159E-2</v>
      </c>
      <c r="EF91" s="9">
        <v>-4.3356401119207022E-2</v>
      </c>
      <c r="EG91" s="9">
        <v>-1.267857015657472E-2</v>
      </c>
      <c r="EH91" s="9">
        <f t="shared" si="164"/>
        <v>-1.2688250027945269E-2</v>
      </c>
      <c r="EI91" s="9">
        <f t="shared" si="165"/>
        <v>4.0172389497836303E-2</v>
      </c>
      <c r="EJ91" s="9">
        <f t="shared" si="246"/>
        <v>-17.528463421224028</v>
      </c>
      <c r="EK91" s="9" t="str">
        <f t="shared" si="166"/>
        <v>Contented</v>
      </c>
      <c r="EL91" s="1">
        <v>0.597076469551997</v>
      </c>
      <c r="EM91" s="1">
        <v>0.23503855623195699</v>
      </c>
      <c r="EN91" s="1">
        <v>0.293938538373053</v>
      </c>
      <c r="EO91" s="1">
        <v>0.25447954638780601</v>
      </c>
      <c r="EP91" s="1">
        <v>0.36281246966235398</v>
      </c>
      <c r="EQ91" s="1">
        <v>-7.02223727603562E-2</v>
      </c>
      <c r="ER91" s="1">
        <v>0.30622140371117884</v>
      </c>
      <c r="ES91" s="1">
        <v>1.5440203809333746</v>
      </c>
      <c r="ET91" s="1">
        <v>0.36203791332003998</v>
      </c>
      <c r="EU91" s="1">
        <v>0.65906523469418454</v>
      </c>
      <c r="EV91" s="1">
        <f t="shared" si="167"/>
        <v>0.24156533896698207</v>
      </c>
      <c r="EW91" s="1">
        <f t="shared" si="168"/>
        <v>-0.39334963363176934</v>
      </c>
      <c r="EX91" s="1">
        <f t="shared" si="247"/>
        <v>148.44492752700708</v>
      </c>
      <c r="EY91" s="1" t="str">
        <f t="shared" si="169"/>
        <v>stressed</v>
      </c>
      <c r="EZ91" s="3">
        <v>0.97826378998372798</v>
      </c>
      <c r="FA91" s="3">
        <v>0.277432104876705</v>
      </c>
      <c r="FB91" s="3">
        <v>0.34592189747777702</v>
      </c>
      <c r="FC91" s="3">
        <v>-4.4879364286952397E-2</v>
      </c>
      <c r="FD91" s="3">
        <v>1.1832167883009299</v>
      </c>
      <c r="FE91" s="3">
        <v>0.43619024571769499</v>
      </c>
      <c r="FF91" s="3">
        <v>0.16003932718761654</v>
      </c>
      <c r="FG91" s="3">
        <v>-6.2889516071870336E-2</v>
      </c>
      <c r="FH91" s="3">
        <v>0.70083168510702298</v>
      </c>
      <c r="FI91" s="3">
        <v>0.23974159223024666</v>
      </c>
      <c r="FJ91" s="3">
        <f t="shared" si="170"/>
        <v>0.43340020623840103</v>
      </c>
      <c r="FK91" s="3">
        <f t="shared" si="171"/>
        <v>-0.1178792729872824</v>
      </c>
      <c r="FL91" s="3">
        <f t="shared" si="248"/>
        <v>105.21563946435508</v>
      </c>
      <c r="FM91" s="3" t="str">
        <f t="shared" si="172"/>
        <v>nervous</v>
      </c>
      <c r="FN91" s="7">
        <v>0.38375871959560898</v>
      </c>
      <c r="FO91" s="7">
        <v>0.199539986574337</v>
      </c>
      <c r="FP91" s="7">
        <v>0.10652714212585</v>
      </c>
      <c r="FQ91" s="7">
        <v>0.10021475056250299</v>
      </c>
      <c r="FR91" s="7">
        <v>0.16844984589315101</v>
      </c>
      <c r="FS91" s="7">
        <v>-0.112405501959199</v>
      </c>
      <c r="FT91" s="7">
        <v>0.19291106437576316</v>
      </c>
      <c r="FU91" s="7">
        <v>1.1501158353680392</v>
      </c>
      <c r="FV91" s="7">
        <v>0.18421873302127198</v>
      </c>
      <c r="FW91" s="7">
        <v>0.3544357127857542</v>
      </c>
      <c r="FX91" s="7">
        <f t="shared" si="173"/>
        <v>0.29210493304826568</v>
      </c>
      <c r="FY91" s="7">
        <f t="shared" si="174"/>
        <v>0.22533411609250753</v>
      </c>
      <c r="FZ91" s="7">
        <f t="shared" si="249"/>
        <v>52.352868178750349</v>
      </c>
      <c r="GA91" s="7" t="str">
        <f t="shared" si="175"/>
        <v>excited</v>
      </c>
      <c r="GB91" s="5">
        <v>0.85171852152565297</v>
      </c>
      <c r="GC91" s="5">
        <v>0.72178237254840305</v>
      </c>
      <c r="GD91" s="5">
        <v>0.58050817847995895</v>
      </c>
      <c r="GE91" s="5">
        <v>0.91466800337264198</v>
      </c>
      <c r="GF91" s="5">
        <v>0.64002330592564105</v>
      </c>
      <c r="GG91" s="5">
        <v>0.573291331571125</v>
      </c>
      <c r="GH91" s="5">
        <v>0.38914788591252586</v>
      </c>
      <c r="GI91" s="5">
        <v>0.70626714175660799</v>
      </c>
      <c r="GJ91" s="5">
        <v>0.12993614897724992</v>
      </c>
      <c r="GK91" s="5">
        <v>0.95022264523875832</v>
      </c>
      <c r="GL91" s="5">
        <f t="shared" si="176"/>
        <v>0.19689412073643076</v>
      </c>
      <c r="GM91" s="5">
        <f t="shared" si="177"/>
        <v>-0.35614503967996658</v>
      </c>
      <c r="GN91" s="5">
        <f t="shared" si="250"/>
        <v>151.06407013846851</v>
      </c>
      <c r="GO91" s="5" t="str">
        <f t="shared" si="178"/>
        <v>Upset</v>
      </c>
      <c r="GP91" s="6">
        <v>0.65083728294014298</v>
      </c>
      <c r="GQ91" s="6">
        <v>0.33492206983685802</v>
      </c>
      <c r="GR91" s="6">
        <v>0.245620007630139</v>
      </c>
      <c r="GS91" s="6">
        <v>0.445369904693945</v>
      </c>
      <c r="GT91" s="6">
        <v>0.53457220076066803</v>
      </c>
      <c r="GU91" s="6">
        <v>-0.24742192722189699</v>
      </c>
      <c r="GV91" s="6">
        <v>0.20720266794502193</v>
      </c>
      <c r="GW91" s="6">
        <v>5.0899334719232145</v>
      </c>
      <c r="GX91" s="6">
        <v>0.31591521310328496</v>
      </c>
      <c r="GY91" s="6">
        <v>0.70097221028386236</v>
      </c>
      <c r="GZ91" s="6">
        <f t="shared" si="179"/>
        <v>0.40030361797557057</v>
      </c>
      <c r="HA91" s="6">
        <f t="shared" si="180"/>
        <v>0.18329132952804073</v>
      </c>
      <c r="HB91" s="6">
        <f t="shared" si="251"/>
        <v>65.397867300929235</v>
      </c>
      <c r="HC91" s="6" t="str">
        <f t="shared" si="181"/>
        <v>alert</v>
      </c>
      <c r="HD91" s="3">
        <v>0.377337670405686</v>
      </c>
      <c r="HE91" s="3">
        <v>0.35908991419333203</v>
      </c>
      <c r="HF91" s="3">
        <v>6.6844384044716806E-2</v>
      </c>
      <c r="HG91" s="3">
        <v>0.46033010172639999</v>
      </c>
      <c r="HH91" s="3">
        <v>9.1496332112017104E-2</v>
      </c>
      <c r="HI91" s="3">
        <v>0.32821100811602599</v>
      </c>
      <c r="HJ91" s="3">
        <v>0.14257580227917185</v>
      </c>
      <c r="HK91" s="3">
        <v>0.66976499926651167</v>
      </c>
      <c r="HL91" s="3">
        <v>1.8247756212353972E-2</v>
      </c>
      <c r="HM91" s="3">
        <v>0.7158538012371729</v>
      </c>
      <c r="HN91" s="3">
        <f t="shared" si="182"/>
        <v>0.18269113308862828</v>
      </c>
      <c r="HO91" s="3">
        <f t="shared" si="183"/>
        <v>-0.39755613974374182</v>
      </c>
      <c r="HP91" s="3">
        <f t="shared" si="252"/>
        <v>155.31954268726093</v>
      </c>
      <c r="HQ91" s="3" t="str">
        <f t="shared" si="184"/>
        <v>Upset</v>
      </c>
      <c r="HR91" s="5">
        <v>0.71024835668677799</v>
      </c>
      <c r="HS91" s="5">
        <v>0.98743627318051197</v>
      </c>
      <c r="HT91" s="5">
        <v>0.575931586616242</v>
      </c>
      <c r="HU91" s="5">
        <v>0.66221405505736097</v>
      </c>
      <c r="HV91" s="5">
        <v>0.95119994963133703</v>
      </c>
      <c r="HW91" s="5">
        <v>1.2556017318527799</v>
      </c>
      <c r="HX91" s="5">
        <v>0.34664430089464926</v>
      </c>
      <c r="HY91" s="5">
        <v>0.29523086705235391</v>
      </c>
      <c r="HZ91" s="5">
        <v>-0.27718791649373398</v>
      </c>
      <c r="IA91" s="5">
        <v>0.72931427892493217</v>
      </c>
      <c r="IB91" s="5">
        <f t="shared" si="185"/>
        <v>-0.31791667577816551</v>
      </c>
      <c r="IC91" s="5">
        <f t="shared" si="186"/>
        <v>5.7144933595971725E-3</v>
      </c>
      <c r="ID91" s="5">
        <f t="shared" si="253"/>
        <v>-88.970229870733263</v>
      </c>
      <c r="IE91" s="5" t="str">
        <f t="shared" si="187"/>
        <v>Calm</v>
      </c>
      <c r="IF91" s="6">
        <v>0.51703459504198301</v>
      </c>
      <c r="IG91" s="6">
        <v>0.60041951602193</v>
      </c>
      <c r="IH91" s="6">
        <v>4.0411933869696902E-2</v>
      </c>
      <c r="II91" s="6">
        <v>0.325190594584024</v>
      </c>
      <c r="IJ91" s="6">
        <v>9.5310664816247601E-2</v>
      </c>
      <c r="IK91" s="6">
        <v>0.12998887498679601</v>
      </c>
      <c r="IL91" s="6">
        <v>6.5995340404942496E-2</v>
      </c>
      <c r="IM91" s="6">
        <v>0.4452174955642576</v>
      </c>
      <c r="IN91" s="6">
        <v>-8.3384920979946986E-2</v>
      </c>
      <c r="IO91" s="6">
        <v>0.32717453435795729</v>
      </c>
      <c r="IP91" s="6">
        <f t="shared" si="188"/>
        <v>-0.17494777847195142</v>
      </c>
      <c r="IQ91" s="6">
        <f t="shared" si="189"/>
        <v>-0.29590359407462608</v>
      </c>
      <c r="IR91" s="6">
        <f t="shared" si="254"/>
        <v>-149.40704695676871</v>
      </c>
      <c r="IS91" s="6" t="str">
        <f t="shared" si="190"/>
        <v>Depressed</v>
      </c>
      <c r="IT91" s="5">
        <v>0.370695292692439</v>
      </c>
      <c r="IU91" s="5">
        <v>9.4169932426048597E-2</v>
      </c>
      <c r="IV91" s="5">
        <v>0.53270221406716201</v>
      </c>
      <c r="IW91" s="5">
        <v>0.71622904973011503</v>
      </c>
      <c r="IX91" s="5">
        <v>0.75175465588927604</v>
      </c>
      <c r="IY91" s="5">
        <v>0.55354574276614499</v>
      </c>
      <c r="IZ91" s="5">
        <v>0.4745888355558876</v>
      </c>
      <c r="JA91" s="5">
        <v>1.1057769283066863</v>
      </c>
      <c r="JB91" s="5">
        <v>0.27652536026639041</v>
      </c>
      <c r="JC91" s="5">
        <v>2.6866523807603424</v>
      </c>
      <c r="JD91" s="5">
        <f t="shared" si="191"/>
        <v>0.66197474840036308</v>
      </c>
      <c r="JE91" s="5">
        <f t="shared" si="192"/>
        <v>0.76987805250478858</v>
      </c>
      <c r="JF91" s="5">
        <f t="shared" si="255"/>
        <v>40.690380799201023</v>
      </c>
      <c r="JG91" s="5" t="str">
        <f t="shared" si="193"/>
        <v>excited</v>
      </c>
      <c r="JH91" s="6">
        <v>0.31986624649478901</v>
      </c>
      <c r="JI91" s="6">
        <v>0.15545483447796099</v>
      </c>
      <c r="JJ91" s="6">
        <v>-0.159769409180885</v>
      </c>
      <c r="JK91" s="6">
        <v>-0.31237740410744902</v>
      </c>
      <c r="JL91" s="6">
        <v>0.104646453274468</v>
      </c>
      <c r="JM91" s="6">
        <v>6.23741698538193E-2</v>
      </c>
      <c r="JN91" s="6">
        <v>-0.37635955124010978</v>
      </c>
      <c r="JO91" s="6">
        <v>-1.4340487166330702</v>
      </c>
      <c r="JP91" s="6">
        <v>0.16441141201682802</v>
      </c>
      <c r="JQ91" s="6">
        <v>-0.99332184535573342</v>
      </c>
      <c r="JR91" s="6">
        <f t="shared" si="194"/>
        <v>2.4103054824262227E-2</v>
      </c>
      <c r="JS91" s="6">
        <f t="shared" si="195"/>
        <v>-0.24617573890957789</v>
      </c>
      <c r="JT91" s="6">
        <f t="shared" si="256"/>
        <v>174.40799650004723</v>
      </c>
      <c r="JU91" s="6" t="str">
        <f t="shared" si="196"/>
        <v>Upset</v>
      </c>
      <c r="JV91" s="3">
        <v>0.22779269177775499</v>
      </c>
      <c r="JW91" s="3">
        <v>1.0204772187091899</v>
      </c>
      <c r="JX91" s="3">
        <v>-2.33608209436886E-2</v>
      </c>
      <c r="JY91" s="3">
        <v>7.9839828204214397E-2</v>
      </c>
      <c r="JZ91" s="3">
        <v>0.16727982967485</v>
      </c>
      <c r="KA91" s="3">
        <v>0.866973202923215</v>
      </c>
      <c r="KB91" s="3">
        <v>-5.9130462573796318E-2</v>
      </c>
      <c r="KC91" s="3">
        <v>4.2300357820876211E-2</v>
      </c>
      <c r="KD91" s="3">
        <v>-0.79268452693143499</v>
      </c>
      <c r="KE91" s="3">
        <v>4.5245829276212839E-2</v>
      </c>
      <c r="KF91" s="3">
        <f t="shared" si="197"/>
        <v>-0.72044752874562712</v>
      </c>
      <c r="KG91" s="3">
        <f t="shared" si="198"/>
        <v>-0.11609116657251595</v>
      </c>
      <c r="KH91" s="3">
        <f t="shared" si="257"/>
        <v>-99.153816863519964</v>
      </c>
      <c r="KI91" s="3" t="str">
        <f t="shared" si="199"/>
        <v>Bored</v>
      </c>
      <c r="KJ91" s="7">
        <v>0.99131435166711501</v>
      </c>
      <c r="KK91" s="7">
        <v>0.39215542908600598</v>
      </c>
      <c r="KL91" s="7">
        <v>0.18184846045116501</v>
      </c>
      <c r="KM91" s="7">
        <v>0.100801788254886</v>
      </c>
      <c r="KN91" s="7">
        <v>0.79410958995547898</v>
      </c>
      <c r="KO91" s="7">
        <v>-0.102188720762527</v>
      </c>
      <c r="KP91" s="7">
        <v>0.10185169819438014</v>
      </c>
      <c r="KQ91" s="7">
        <v>0.34763228109081495</v>
      </c>
      <c r="KR91" s="7">
        <v>0.59915892258110903</v>
      </c>
      <c r="KS91" s="7">
        <v>0.20430532899112866</v>
      </c>
      <c r="KT91" s="7">
        <f t="shared" si="200"/>
        <v>0.60509054586396438</v>
      </c>
      <c r="KU91" s="7">
        <f t="shared" si="201"/>
        <v>9.2647254412739466E-2</v>
      </c>
      <c r="KV91" s="7">
        <f t="shared" si="258"/>
        <v>81.294875247732321</v>
      </c>
      <c r="KW91" s="7" t="str">
        <f t="shared" si="202"/>
        <v>alert</v>
      </c>
      <c r="LL91" s="5">
        <v>0.56381500363794901</v>
      </c>
      <c r="LM91" s="5">
        <v>0.98069372442257896</v>
      </c>
      <c r="LN91" s="5">
        <v>0.20304866198489799</v>
      </c>
      <c r="LO91" s="5">
        <v>0.25687286760340899</v>
      </c>
      <c r="LP91" s="5">
        <v>0.61958280457843096</v>
      </c>
      <c r="LQ91" s="5">
        <v>1.20322742857166</v>
      </c>
      <c r="LR91" s="5">
        <v>0.17158106984407334</v>
      </c>
      <c r="LS91" s="5">
        <v>0.11762002820075557</v>
      </c>
      <c r="LT91" s="5">
        <v>-0.41687872078462995</v>
      </c>
      <c r="LU91" s="5">
        <v>0.2977785241562475</v>
      </c>
      <c r="LV91" s="5">
        <f t="shared" si="203"/>
        <v>-0.31307333863037223</v>
      </c>
      <c r="LW91" s="5">
        <f t="shared" si="204"/>
        <v>0.13570369659791659</v>
      </c>
      <c r="LX91" s="5">
        <f t="shared" si="259"/>
        <v>-66.565362627733947</v>
      </c>
      <c r="LY91" s="5" t="str">
        <f t="shared" si="205"/>
        <v>Calm</v>
      </c>
      <c r="LZ91" s="6">
        <v>0.15797623976222999</v>
      </c>
      <c r="MA91" s="6">
        <v>0.44351651948429399</v>
      </c>
      <c r="MB91" s="6">
        <v>0.13270076085909199</v>
      </c>
      <c r="MC91" s="6">
        <v>6.2689459718975105E-2</v>
      </c>
      <c r="MD91" s="6">
        <v>5.3807184026342797E-2</v>
      </c>
      <c r="ME91" s="6">
        <v>0.38090260436111001</v>
      </c>
      <c r="MF91" s="6">
        <v>0.62658709773041332</v>
      </c>
      <c r="MG91" s="6">
        <v>7.6040763618592022E-2</v>
      </c>
      <c r="MH91" s="6">
        <v>-0.28554027972206397</v>
      </c>
      <c r="MI91" s="6">
        <v>0.32484218234451878</v>
      </c>
      <c r="MJ91" s="6">
        <f t="shared" si="206"/>
        <v>-5.393489254857442E-2</v>
      </c>
      <c r="MK91" s="6">
        <f t="shared" si="207"/>
        <v>0.11306308306291268</v>
      </c>
      <c r="ML91" s="6">
        <f t="shared" si="260"/>
        <v>-25.50271156428504</v>
      </c>
      <c r="MM91" s="6" t="str">
        <f t="shared" si="208"/>
        <v>Contented</v>
      </c>
      <c r="MN91" s="3">
        <v>0.16152203857661099</v>
      </c>
      <c r="MO91" s="3">
        <v>0.34220033730542199</v>
      </c>
      <c r="MP91" s="3">
        <v>-0.118164674424382</v>
      </c>
      <c r="MQ91" s="3">
        <v>0.212287451878829</v>
      </c>
      <c r="MR91" s="3">
        <v>-0.354954636787987</v>
      </c>
      <c r="MS91" s="3">
        <v>-0.293596234030504</v>
      </c>
      <c r="MT91" s="3">
        <v>0.61088294070917659</v>
      </c>
      <c r="MU91" s="3">
        <v>4.367685803769974</v>
      </c>
      <c r="MV91" s="3">
        <v>-0.180678298728811</v>
      </c>
      <c r="MW91" s="3">
        <v>0.18685446976548381</v>
      </c>
      <c r="MX91" s="3">
        <f t="shared" si="209"/>
        <v>-0.48217065136064963</v>
      </c>
      <c r="MY91" s="3">
        <f t="shared" si="210"/>
        <v>0.10675453277060565</v>
      </c>
      <c r="MZ91" s="3">
        <f t="shared" si="261"/>
        <v>-77.515872076189652</v>
      </c>
      <c r="NA91" s="3" t="str">
        <f t="shared" si="211"/>
        <v>Calm</v>
      </c>
      <c r="NB91" s="7">
        <v>0.30460186812468898</v>
      </c>
      <c r="NC91" s="7">
        <v>0.416620208100488</v>
      </c>
      <c r="ND91" s="7">
        <v>0.207010374841303</v>
      </c>
      <c r="NE91" s="7">
        <v>0.37169863751620402</v>
      </c>
      <c r="NF91" s="7">
        <v>-3.4156618373014799E-2</v>
      </c>
      <c r="NG91" s="7">
        <v>-0.13147831929225001</v>
      </c>
      <c r="NH91" s="7">
        <v>0.76544282079785919</v>
      </c>
      <c r="NI91" s="7">
        <v>1.3035567628093279</v>
      </c>
      <c r="NJ91" s="7">
        <v>-0.11201833997579902</v>
      </c>
      <c r="NK91" s="7">
        <v>0.80240058011871629</v>
      </c>
      <c r="NL91" s="7">
        <f t="shared" si="212"/>
        <v>-0.36231412801251484</v>
      </c>
      <c r="NM91" s="7">
        <f t="shared" si="213"/>
        <v>0.27345747642309326</v>
      </c>
      <c r="NN91" s="7">
        <f t="shared" si="262"/>
        <v>-52.956230447797843</v>
      </c>
      <c r="NO91" s="7" t="str">
        <f t="shared" si="214"/>
        <v>Relased</v>
      </c>
      <c r="NP91" s="5">
        <v>0.76823958120035496</v>
      </c>
      <c r="NQ91" s="5">
        <v>0</v>
      </c>
      <c r="NR91" s="5">
        <v>1.28355095787661</v>
      </c>
      <c r="NS91" s="5">
        <v>0</v>
      </c>
      <c r="NT91" s="5">
        <v>0.239293769014751</v>
      </c>
      <c r="NU91" s="5">
        <v>0</v>
      </c>
      <c r="NV91" s="5">
        <v>1.2739538176106775</v>
      </c>
      <c r="NX91" s="5">
        <v>0.76823958120035496</v>
      </c>
      <c r="NY91" s="5">
        <v>1.6707691054802123</v>
      </c>
      <c r="NZ91" s="5">
        <f t="shared" si="215"/>
        <v>0.69231024144636089</v>
      </c>
      <c r="OA91" s="5">
        <f t="shared" si="216"/>
        <v>-0.46044123393202019</v>
      </c>
      <c r="OB91" s="5">
        <f t="shared" si="263"/>
        <v>123.62705774032676</v>
      </c>
      <c r="OC91" s="5" t="str">
        <f t="shared" si="217"/>
        <v>stressed</v>
      </c>
      <c r="OD91" s="1">
        <v>0.66867128818094801</v>
      </c>
      <c r="OE91" s="1">
        <v>0.37256273599516398</v>
      </c>
      <c r="OF91" s="1">
        <v>0.57167196017667898</v>
      </c>
      <c r="OG91" s="1">
        <v>0.69697404116634598</v>
      </c>
      <c r="OH91" s="1">
        <v>0.221474614361931</v>
      </c>
      <c r="OI91" s="1">
        <v>0.59760078418191598</v>
      </c>
      <c r="OJ91" s="1">
        <v>0.64222276207033491</v>
      </c>
      <c r="OK91" s="1">
        <v>0.71840883178036852</v>
      </c>
      <c r="OL91" s="1">
        <v>0.29610855218578402</v>
      </c>
      <c r="OM91" s="1">
        <v>1.2184062102147069</v>
      </c>
      <c r="ON91" s="1">
        <f t="shared" si="218"/>
        <v>0.25339551467497246</v>
      </c>
      <c r="OO91" s="1">
        <f t="shared" si="219"/>
        <v>0.31476961591555419</v>
      </c>
      <c r="OP91" s="1">
        <f t="shared" si="264"/>
        <v>38.834724761289657</v>
      </c>
      <c r="OQ91" s="1" t="str">
        <f t="shared" si="220"/>
        <v>excited</v>
      </c>
      <c r="OR91" s="3">
        <v>0.36266441657655002</v>
      </c>
      <c r="OS91" s="3">
        <v>0.26564234127881498</v>
      </c>
      <c r="OT91" s="3">
        <v>-6.68552028050345E-2</v>
      </c>
      <c r="OU91" s="3">
        <v>5.3526109360656798E-2</v>
      </c>
      <c r="OV91" s="3">
        <v>-0.35939940528011599</v>
      </c>
      <c r="OW91" s="3">
        <v>-0.206700224762807</v>
      </c>
      <c r="OX91" s="3">
        <v>-20.476254669639964</v>
      </c>
      <c r="OY91" s="3">
        <v>0.90811312054123039</v>
      </c>
      <c r="OZ91" s="3">
        <v>9.7022075297735044E-2</v>
      </c>
      <c r="PA91" s="3">
        <v>-2.1214308580532623E-2</v>
      </c>
      <c r="PB91" s="3">
        <f t="shared" si="221"/>
        <v>-6.0060324564352396E-2</v>
      </c>
      <c r="PC91" s="3">
        <f t="shared" si="222"/>
        <v>0.21499348201568957</v>
      </c>
      <c r="PD91" s="3">
        <f t="shared" si="265"/>
        <v>-15.608174447846483</v>
      </c>
      <c r="PE91" s="3" t="str">
        <f t="shared" si="223"/>
        <v>Contented</v>
      </c>
      <c r="PF91" s="1">
        <v>0.59996142262247898</v>
      </c>
      <c r="PG91" s="1">
        <v>0.23633014376516001</v>
      </c>
      <c r="PH91" s="1">
        <v>0.76959035013528998</v>
      </c>
      <c r="PI91" s="1">
        <v>0.81767920240602399</v>
      </c>
      <c r="PJ91" s="1">
        <v>0.14027941928996501</v>
      </c>
      <c r="PK91" s="1">
        <v>-0.52679426606328095</v>
      </c>
      <c r="PL91" s="1">
        <v>1.039648593486169</v>
      </c>
      <c r="PM91" s="1">
        <v>-2.8150781443733361</v>
      </c>
      <c r="PN91" s="1">
        <v>0.36363127885731894</v>
      </c>
      <c r="PO91" s="1">
        <v>1.8979858417053326</v>
      </c>
      <c r="PP91" s="1">
        <f t="shared" si="224"/>
        <v>0.48156964148074755</v>
      </c>
      <c r="PQ91" s="1">
        <f t="shared" si="225"/>
        <v>0.18990124998915991</v>
      </c>
      <c r="PR91" s="1">
        <f t="shared" si="266"/>
        <v>68.478793849184186</v>
      </c>
      <c r="PS91" s="1" t="str">
        <f t="shared" si="226"/>
        <v>alert</v>
      </c>
      <c r="PT91" s="5">
        <v>1.02851752414859</v>
      </c>
      <c r="PU91" s="5">
        <v>8.6552599529161906E-3</v>
      </c>
      <c r="PV91" s="5">
        <v>0.79300366837555103</v>
      </c>
      <c r="PW91" s="5">
        <v>0.168276542156059</v>
      </c>
      <c r="PX91" s="5">
        <v>1.19142432498116</v>
      </c>
      <c r="PY91" s="5">
        <v>0.12964309569489099</v>
      </c>
      <c r="PZ91" s="5">
        <v>0.35721821663320602</v>
      </c>
      <c r="QA91" s="5">
        <v>1.216764591074349</v>
      </c>
      <c r="QB91" s="5">
        <v>1.0198622641956738</v>
      </c>
      <c r="QC91" s="5">
        <v>0.92682745369601927</v>
      </c>
      <c r="QD91" s="5">
        <f t="shared" si="227"/>
        <v>0.84431029518870515</v>
      </c>
      <c r="QE91" s="5">
        <f t="shared" si="228"/>
        <v>0.23227434366683442</v>
      </c>
      <c r="QF91" s="5">
        <f t="shared" si="267"/>
        <v>74.618133115783067</v>
      </c>
      <c r="QG91" s="5" t="str">
        <f t="shared" si="229"/>
        <v>alert</v>
      </c>
      <c r="QH91" s="3">
        <v>0.19407953432742001</v>
      </c>
      <c r="QI91" s="3">
        <v>0.61006895638333702</v>
      </c>
      <c r="QJ91" s="3">
        <v>0.15271296999609299</v>
      </c>
      <c r="QK91" s="3">
        <v>0.49742565432901298</v>
      </c>
      <c r="QL91" s="3">
        <v>-1.30652416500969E-2</v>
      </c>
      <c r="QM91" s="3">
        <v>-4.7744108960357197E-2</v>
      </c>
      <c r="QN91" s="3">
        <v>0.84365144728278341</v>
      </c>
      <c r="QO91" s="3">
        <v>0.88458771937362068</v>
      </c>
      <c r="QP91" s="3">
        <v>-0.41598942205591705</v>
      </c>
      <c r="QQ91" s="3">
        <v>0.80848081148603856</v>
      </c>
      <c r="QR91" s="3">
        <f t="shared" si="230"/>
        <v>-0.25181225121450523</v>
      </c>
      <c r="QS91" s="3">
        <f t="shared" si="231"/>
        <v>-0.19048952617744408</v>
      </c>
      <c r="QT91" s="3">
        <f t="shared" si="268"/>
        <v>-127.10657314217485</v>
      </c>
      <c r="QU91" s="3" t="str">
        <f t="shared" si="232"/>
        <v>Depressed</v>
      </c>
      <c r="QV91" s="5">
        <v>1.0521995788590699</v>
      </c>
      <c r="QW91" s="5">
        <v>0.61770697351241599</v>
      </c>
      <c r="QX91" s="5">
        <v>0.35671869070724599</v>
      </c>
      <c r="QY91" s="5">
        <v>8.5139890132036294E-2</v>
      </c>
      <c r="QZ91" s="5">
        <v>0.81264019195185799</v>
      </c>
      <c r="RA91" s="5">
        <v>0.66161861807455002</v>
      </c>
      <c r="RB91" s="5">
        <v>0.19128650959225652</v>
      </c>
      <c r="RC91" s="5">
        <v>6.6550603452263268E-2</v>
      </c>
      <c r="RD91" s="5">
        <v>0.4344926053466539</v>
      </c>
      <c r="RE91" s="5">
        <v>0.2646007827275037</v>
      </c>
      <c r="RF91" s="5">
        <f t="shared" si="233"/>
        <v>0.31144889795275676</v>
      </c>
      <c r="RG91" s="5">
        <f t="shared" si="234"/>
        <v>-5.3109196037873008E-2</v>
      </c>
      <c r="RH91" s="5">
        <f t="shared" si="269"/>
        <v>99.67716602157391</v>
      </c>
      <c r="RI91" s="5" t="str">
        <f t="shared" si="235"/>
        <v>nervous</v>
      </c>
    </row>
    <row r="92" spans="1:477" x14ac:dyDescent="0.3">
      <c r="A92" s="1">
        <v>1.2101119301627501</v>
      </c>
      <c r="B92" s="1">
        <v>0.265888560256414</v>
      </c>
      <c r="C92" s="1">
        <v>0.53234266992141399</v>
      </c>
      <c r="D92" s="1">
        <v>0.16053932167110799</v>
      </c>
      <c r="E92" s="1">
        <v>0.92664585089277396</v>
      </c>
      <c r="F92" s="1">
        <v>0.149065830119225</v>
      </c>
      <c r="G92" s="1">
        <v>0.24913571142277308</v>
      </c>
      <c r="H92" s="1">
        <v>0.3868842585947318</v>
      </c>
      <c r="I92" s="1">
        <v>0.94422336990633604</v>
      </c>
      <c r="J92" s="1">
        <v>0.46943208765178179</v>
      </c>
      <c r="K92" s="18">
        <f t="shared" si="137"/>
        <v>0.68142885838984202</v>
      </c>
      <c r="L92" s="19">
        <f t="shared" si="138"/>
        <v>-0.46607694692730783</v>
      </c>
      <c r="M92" s="19">
        <f t="shared" si="236"/>
        <v>124.37095979490809</v>
      </c>
      <c r="N92" s="19" t="str">
        <f t="shared" si="139"/>
        <v>stressed</v>
      </c>
      <c r="O92" s="19">
        <f t="shared" si="237"/>
        <v>-0.63971751773482777</v>
      </c>
      <c r="P92" s="9">
        <v>8.7808874451450705E-2</v>
      </c>
      <c r="Q92" s="9">
        <v>0.43471200219746903</v>
      </c>
      <c r="R92" s="9">
        <v>-0.21999619429275</v>
      </c>
      <c r="S92" s="9">
        <v>-7.4292391017048695E-2</v>
      </c>
      <c r="T92" s="9">
        <v>0.232134399365793</v>
      </c>
      <c r="U92" s="9">
        <v>0.955295448418227</v>
      </c>
      <c r="V92" s="9">
        <v>-0.68760999932261446</v>
      </c>
      <c r="W92" s="9">
        <v>-5.3447476834848108E-2</v>
      </c>
      <c r="X92" s="9">
        <v>-0.34690312774601834</v>
      </c>
      <c r="Y92" s="9">
        <v>-0.56320923902056896</v>
      </c>
      <c r="Z92" s="9">
        <f t="shared" si="140"/>
        <v>-0.23899303677883232</v>
      </c>
      <c r="AA92" s="9">
        <f t="shared" si="141"/>
        <v>-0.40501532054489875</v>
      </c>
      <c r="AB92" s="9">
        <f t="shared" si="238"/>
        <v>-149.45582766569916</v>
      </c>
      <c r="AC92" s="9" t="str">
        <f t="shared" si="142"/>
        <v>Depressed</v>
      </c>
      <c r="AD92" s="3">
        <v>-8.1917488225824495E-2</v>
      </c>
      <c r="AE92" s="3">
        <v>0.481428180827843</v>
      </c>
      <c r="AF92" s="3">
        <v>-0.12715694304747899</v>
      </c>
      <c r="AG92" s="3">
        <v>-5.0466571701804103E-2</v>
      </c>
      <c r="AH92" s="3">
        <v>-0.53351825644273099</v>
      </c>
      <c r="AI92" s="3">
        <v>0.33933586259617698</v>
      </c>
      <c r="AJ92" s="3">
        <v>0.20661286600432949</v>
      </c>
      <c r="AK92" s="3">
        <v>-6.1487308205255109E-2</v>
      </c>
      <c r="AL92" s="3">
        <v>-0.56334566905366745</v>
      </c>
      <c r="AM92" s="3">
        <v>-0.4446026552942019</v>
      </c>
      <c r="AN92" s="3">
        <f t="shared" si="143"/>
        <v>-0.49029389548180946</v>
      </c>
      <c r="AO92" s="3">
        <f t="shared" si="144"/>
        <v>3.6804010313843838E-2</v>
      </c>
      <c r="AP92" s="3">
        <f t="shared" si="239"/>
        <v>-85.70713178498724</v>
      </c>
      <c r="AQ92" s="3" t="str">
        <f t="shared" si="145"/>
        <v>Calm</v>
      </c>
      <c r="AR92" s="9">
        <v>0.17538899272036801</v>
      </c>
      <c r="AS92" s="9">
        <v>0.26037440638965598</v>
      </c>
      <c r="AT92" s="9">
        <v>-0.124380488789379</v>
      </c>
      <c r="AU92" s="9">
        <v>-9.1765154852500003E-2</v>
      </c>
      <c r="AV92" s="9">
        <v>5.5154539499223602E-2</v>
      </c>
      <c r="AW92" s="9">
        <v>-0.254237692646124</v>
      </c>
      <c r="AX92" s="9">
        <v>-0.53950977323843197</v>
      </c>
      <c r="AY92" s="9">
        <v>-14.953468368834937</v>
      </c>
      <c r="AZ92" s="9">
        <v>-8.4985413669287968E-2</v>
      </c>
      <c r="BA92" s="9">
        <v>-0.49601605844667401</v>
      </c>
      <c r="BB92" s="9">
        <f t="shared" si="146"/>
        <v>1.7805632484315437E-2</v>
      </c>
      <c r="BC92" s="9">
        <f t="shared" si="147"/>
        <v>-0.15259842636684762</v>
      </c>
      <c r="BD92" s="9">
        <f t="shared" si="240"/>
        <v>173.3446552842303</v>
      </c>
      <c r="BE92" s="9" t="str">
        <f t="shared" si="148"/>
        <v>Upset</v>
      </c>
      <c r="BF92" s="5">
        <v>0.38885135305725299</v>
      </c>
      <c r="BG92" s="5">
        <v>0.64990461660410104</v>
      </c>
      <c r="BH92" s="5">
        <v>0.146118290766452</v>
      </c>
      <c r="BI92" s="5">
        <v>0.16324023876740301</v>
      </c>
      <c r="BJ92" s="5">
        <v>0.37736465231046201</v>
      </c>
      <c r="BK92" s="5">
        <v>0.42951109340629601</v>
      </c>
      <c r="BL92" s="5">
        <v>0.19070117270172179</v>
      </c>
      <c r="BM92" s="5">
        <v>0.15123018615861228</v>
      </c>
      <c r="BN92" s="5">
        <v>-0.26105326354684805</v>
      </c>
      <c r="BO92" s="5">
        <v>0.29781636743296824</v>
      </c>
      <c r="BP92" s="5">
        <f t="shared" si="149"/>
        <v>-0.24006956094888199</v>
      </c>
      <c r="BQ92" s="5">
        <f t="shared" si="150"/>
        <v>5.0797169942997655E-2</v>
      </c>
      <c r="BR92" s="5">
        <f t="shared" si="241"/>
        <v>-78.052801861734054</v>
      </c>
      <c r="BS92" s="5" t="str">
        <f t="shared" si="151"/>
        <v>Calm</v>
      </c>
      <c r="BT92" s="6">
        <v>0.249997339704711</v>
      </c>
      <c r="BU92" s="6">
        <v>0.78013277893088395</v>
      </c>
      <c r="BV92" s="6">
        <v>0.56368068540889305</v>
      </c>
      <c r="BW92" s="6">
        <v>0.23872851150130101</v>
      </c>
      <c r="BX92" s="6">
        <v>0.243392013617204</v>
      </c>
      <c r="BY92" s="6">
        <v>1.0369843142530599</v>
      </c>
      <c r="BZ92" s="6">
        <v>1.1424662522888207</v>
      </c>
      <c r="CA92" s="6">
        <v>0.13137761589320701</v>
      </c>
      <c r="CB92" s="6">
        <v>-0.53013543922617301</v>
      </c>
      <c r="CC92" s="6">
        <v>0.77893965276249111</v>
      </c>
      <c r="CD92" s="6">
        <f t="shared" si="152"/>
        <v>-0.58878670170816672</v>
      </c>
      <c r="CE92" s="6">
        <f t="shared" si="153"/>
        <v>-0.50439896857296795</v>
      </c>
      <c r="CF92" s="6">
        <f t="shared" si="242"/>
        <v>-130.58584484798669</v>
      </c>
      <c r="CG92" s="6" t="str">
        <f t="shared" si="154"/>
        <v>Depressed</v>
      </c>
      <c r="CH92" s="5">
        <v>0.67139194796205204</v>
      </c>
      <c r="CI92" s="5">
        <v>0.47380446271223697</v>
      </c>
      <c r="CJ92" s="5">
        <v>0.192341541541555</v>
      </c>
      <c r="CK92" s="5">
        <v>0.48569438282154997</v>
      </c>
      <c r="CL92" s="5">
        <v>0.79972764193630697</v>
      </c>
      <c r="CM92" s="5">
        <v>0.56216543958739595</v>
      </c>
      <c r="CN92" s="5">
        <v>0.13074500731435712</v>
      </c>
      <c r="CO92" s="5">
        <v>0.46883059222416762</v>
      </c>
      <c r="CP92" s="5">
        <v>0.19758748524981506</v>
      </c>
      <c r="CQ92" s="5">
        <v>0.59206955072787815</v>
      </c>
      <c r="CR92" s="5">
        <f t="shared" si="155"/>
        <v>0.31427360707130814</v>
      </c>
      <c r="CS92" s="5">
        <f t="shared" si="156"/>
        <v>-0.74545135314382027</v>
      </c>
      <c r="CT92" s="5">
        <f t="shared" si="243"/>
        <v>157.14027855857992</v>
      </c>
      <c r="CU92" s="5" t="str">
        <f t="shared" si="157"/>
        <v>Upset</v>
      </c>
      <c r="CV92" s="3">
        <v>0.36309012103500399</v>
      </c>
      <c r="CW92" s="3">
        <v>0.418704121878683</v>
      </c>
      <c r="CX92" s="3">
        <v>-4.0251931542795001E-2</v>
      </c>
      <c r="CY92" s="3">
        <v>0.54918796251076396</v>
      </c>
      <c r="CZ92" s="3">
        <v>-4.3698990357007403E-2</v>
      </c>
      <c r="DA92" s="3">
        <v>4.42374565873992E-2</v>
      </c>
      <c r="DB92" s="3">
        <v>-0.12602707989213435</v>
      </c>
      <c r="DC92" s="3">
        <v>1.1863007948658486</v>
      </c>
      <c r="DD92" s="3">
        <v>-5.5614000843679012E-2</v>
      </c>
      <c r="DE92" s="3">
        <v>0.6509846236155481</v>
      </c>
      <c r="DF92" s="3">
        <f t="shared" si="158"/>
        <v>0.10332265092211856</v>
      </c>
      <c r="DG92" s="3">
        <f t="shared" si="159"/>
        <v>-0.33064855688916706</v>
      </c>
      <c r="DH92" s="3">
        <f t="shared" si="244"/>
        <v>162.64676834668128</v>
      </c>
      <c r="DI92" s="3" t="str">
        <f t="shared" si="160"/>
        <v>Upset</v>
      </c>
      <c r="DJ92" s="7">
        <v>0.73333022256105096</v>
      </c>
      <c r="DK92" s="7">
        <v>0.25633133279502501</v>
      </c>
      <c r="DL92" s="7">
        <v>0.35908277992224102</v>
      </c>
      <c r="DM92" s="7">
        <v>-0.126931562525125</v>
      </c>
      <c r="DN92" s="7">
        <v>1.1026934123764001</v>
      </c>
      <c r="DO92" s="7">
        <v>0.86049458483354802</v>
      </c>
      <c r="DP92" s="7">
        <v>0.19557633850093337</v>
      </c>
      <c r="DQ92" s="7">
        <v>-0.11365384749903261</v>
      </c>
      <c r="DR92" s="7">
        <v>0.47699888976602595</v>
      </c>
      <c r="DS92" s="7">
        <v>0.23457637223625305</v>
      </c>
      <c r="DT92" s="7">
        <f t="shared" si="161"/>
        <v>8.0694843072451228E-2</v>
      </c>
      <c r="DU92" s="7">
        <f t="shared" si="162"/>
        <v>0.18640651127315877</v>
      </c>
      <c r="DV92" s="7">
        <f t="shared" si="245"/>
        <v>23.407647800501532</v>
      </c>
      <c r="DW92" s="7" t="str">
        <f t="shared" si="163"/>
        <v>happy</v>
      </c>
      <c r="DX92" s="9">
        <v>0.76353662598244798</v>
      </c>
      <c r="DY92" s="9">
        <v>0.806893027101655</v>
      </c>
      <c r="DZ92" s="9">
        <v>-0.118921633085062</v>
      </c>
      <c r="EA92" s="9">
        <v>9.9010830552469897E-2</v>
      </c>
      <c r="EB92" s="9">
        <v>0.70472046438396696</v>
      </c>
      <c r="EC92" s="9">
        <v>0.60387954013175005</v>
      </c>
      <c r="ED92" s="9">
        <v>-8.0995102196567081E-2</v>
      </c>
      <c r="EE92" s="9">
        <v>7.018199308102159E-2</v>
      </c>
      <c r="EF92" s="9">
        <v>-4.3356401119207022E-2</v>
      </c>
      <c r="EG92" s="9">
        <v>-1.267857015657472E-2</v>
      </c>
      <c r="EH92" s="9">
        <f t="shared" si="164"/>
        <v>-1.2688250027945269E-2</v>
      </c>
      <c r="EI92" s="9">
        <f t="shared" si="165"/>
        <v>4.0172389497836303E-2</v>
      </c>
      <c r="EJ92" s="9">
        <f t="shared" si="246"/>
        <v>-17.528463421224028</v>
      </c>
      <c r="EK92" s="9" t="str">
        <f t="shared" si="166"/>
        <v>Contented</v>
      </c>
      <c r="EL92" s="1">
        <v>0.50869346574340202</v>
      </c>
      <c r="EM92" s="1">
        <v>0.19706422285120201</v>
      </c>
      <c r="EN92" s="1">
        <v>0.24506498447522099</v>
      </c>
      <c r="EO92" s="1">
        <v>0.193211805281677</v>
      </c>
      <c r="EP92" s="1">
        <v>0.27348872110751798</v>
      </c>
      <c r="EQ92" s="1">
        <v>-0.15252141264107399</v>
      </c>
      <c r="ER92" s="1">
        <v>0.31330933968447577</v>
      </c>
      <c r="ES92" s="1">
        <v>4.3376653688936999</v>
      </c>
      <c r="ET92" s="1">
        <v>0.31162924289220001</v>
      </c>
      <c r="EU92" s="1">
        <v>0.62100179259775612</v>
      </c>
      <c r="EV92" s="1">
        <f t="shared" si="167"/>
        <v>0.17341272595076429</v>
      </c>
      <c r="EW92" s="1">
        <f t="shared" si="168"/>
        <v>-0.42384072222615898</v>
      </c>
      <c r="EX92" s="1">
        <f t="shared" si="247"/>
        <v>157.74827361925338</v>
      </c>
      <c r="EY92" s="1" t="str">
        <f t="shared" si="169"/>
        <v>Upset</v>
      </c>
      <c r="EZ92" s="3">
        <v>0.97826378998372798</v>
      </c>
      <c r="FA92" s="3">
        <v>0.262904729014099</v>
      </c>
      <c r="FB92" s="3">
        <v>0.32010577483334901</v>
      </c>
      <c r="FC92" s="3">
        <v>-1.57437176759683E-2</v>
      </c>
      <c r="FD92" s="3">
        <v>1.08145442571311</v>
      </c>
      <c r="FE92" s="3">
        <v>0.40587787952315202</v>
      </c>
      <c r="FF92" s="3">
        <v>0.1554124114618522</v>
      </c>
      <c r="FG92" s="3">
        <v>-2.3540859877326459E-2</v>
      </c>
      <c r="FH92" s="3">
        <v>0.71535906096962898</v>
      </c>
      <c r="FI92" s="3">
        <v>0.24522218578596869</v>
      </c>
      <c r="FJ92" s="3">
        <f t="shared" si="170"/>
        <v>0.44533765025582106</v>
      </c>
      <c r="FK92" s="3">
        <f t="shared" si="171"/>
        <v>-0.11513746663877988</v>
      </c>
      <c r="FL92" s="3">
        <f t="shared" si="248"/>
        <v>104.49581772710039</v>
      </c>
      <c r="FM92" s="3" t="str">
        <f t="shared" si="172"/>
        <v>nervous</v>
      </c>
      <c r="FN92" s="7">
        <v>0.27800143848727599</v>
      </c>
      <c r="FO92" s="7">
        <v>0.30012413250755798</v>
      </c>
      <c r="FP92" s="7">
        <v>-5.65131766407099E-2</v>
      </c>
      <c r="FQ92" s="7">
        <v>3.7805765853467801E-2</v>
      </c>
      <c r="FR92" s="7">
        <v>-0.22704018402929599</v>
      </c>
      <c r="FS92" s="7">
        <v>-0.101352233766399</v>
      </c>
      <c r="FT92" s="7">
        <v>-1.1089439858139232</v>
      </c>
      <c r="FU92" s="7">
        <v>0.19019673350657337</v>
      </c>
      <c r="FV92" s="7">
        <v>-2.2122694020281997E-2</v>
      </c>
      <c r="FW92" s="7">
        <v>-3.235873264531533E-2</v>
      </c>
      <c r="FX92" s="7">
        <f t="shared" si="173"/>
        <v>2.6342629422871466E-2</v>
      </c>
      <c r="FY92" s="7">
        <f t="shared" si="174"/>
        <v>7.81643276650279E-2</v>
      </c>
      <c r="FZ92" s="7">
        <f t="shared" si="249"/>
        <v>18.624639934130315</v>
      </c>
      <c r="GA92" s="7" t="str">
        <f t="shared" si="175"/>
        <v>happy</v>
      </c>
      <c r="GB92" s="5">
        <v>0.85171852152565297</v>
      </c>
      <c r="GC92" s="5">
        <v>0.72178237254840305</v>
      </c>
      <c r="GD92" s="5">
        <v>0.58050817847995895</v>
      </c>
      <c r="GE92" s="5">
        <v>0.91466800337264198</v>
      </c>
      <c r="GF92" s="5">
        <v>0.64002330592564105</v>
      </c>
      <c r="GG92" s="5">
        <v>0.573291331571125</v>
      </c>
      <c r="GH92" s="5">
        <v>0.38914788591252586</v>
      </c>
      <c r="GI92" s="5">
        <v>0.70626714175660799</v>
      </c>
      <c r="GJ92" s="5">
        <v>0.12993614897724992</v>
      </c>
      <c r="GK92" s="5">
        <v>0.95022264523875832</v>
      </c>
      <c r="GL92" s="5">
        <f t="shared" si="176"/>
        <v>0.19689412073643076</v>
      </c>
      <c r="GM92" s="5">
        <f t="shared" si="177"/>
        <v>-0.35614503967996658</v>
      </c>
      <c r="GN92" s="5">
        <f t="shared" si="250"/>
        <v>151.06407013846851</v>
      </c>
      <c r="GO92" s="5" t="str">
        <f t="shared" si="178"/>
        <v>Upset</v>
      </c>
      <c r="GP92" s="6">
        <v>0.61664646578277604</v>
      </c>
      <c r="GQ92" s="6">
        <v>0.41221837442751103</v>
      </c>
      <c r="GR92" s="6">
        <v>0.26718058537213402</v>
      </c>
      <c r="GS92" s="6">
        <v>0.41882300589209698</v>
      </c>
      <c r="GT92" s="6">
        <v>0.53498317131556605</v>
      </c>
      <c r="GU92" s="6">
        <v>-0.12779419246031301</v>
      </c>
      <c r="GV92" s="6">
        <v>0.23200217914270163</v>
      </c>
      <c r="GW92" s="6">
        <v>1.4725295261300915</v>
      </c>
      <c r="GX92" s="6">
        <v>0.20442809135526502</v>
      </c>
      <c r="GY92" s="6">
        <v>0.66675773576247443</v>
      </c>
      <c r="GZ92" s="6">
        <f t="shared" si="179"/>
        <v>0.31462030073639347</v>
      </c>
      <c r="HA92" s="6">
        <f t="shared" si="180"/>
        <v>0.17065072479820143</v>
      </c>
      <c r="HB92" s="6">
        <f t="shared" si="251"/>
        <v>61.524501003944117</v>
      </c>
      <c r="HC92" s="6" t="str">
        <f t="shared" si="181"/>
        <v>alert</v>
      </c>
      <c r="HD92" s="3">
        <v>0.52526313031293703</v>
      </c>
      <c r="HE92" s="3">
        <v>0.46985111690070103</v>
      </c>
      <c r="HF92" s="3">
        <v>7.2838592333978297E-2</v>
      </c>
      <c r="HG92" s="3">
        <v>0.35475785002749299</v>
      </c>
      <c r="HH92" s="3">
        <v>0.40210334150557298</v>
      </c>
      <c r="HI92" s="3">
        <v>0.53688808706634605</v>
      </c>
      <c r="HJ92" s="3">
        <v>7.8543482590163291E-2</v>
      </c>
      <c r="HK92" s="3">
        <v>0.35238306865330443</v>
      </c>
      <c r="HL92" s="3">
        <v>5.5412013412236005E-2</v>
      </c>
      <c r="HM92" s="3">
        <v>0.42969582995998645</v>
      </c>
      <c r="HN92" s="3">
        <f t="shared" si="182"/>
        <v>0.22456677996665952</v>
      </c>
      <c r="HO92" s="3">
        <f t="shared" si="183"/>
        <v>-0.61012661026512771</v>
      </c>
      <c r="HP92" s="3">
        <f t="shared" si="252"/>
        <v>159.79306110643071</v>
      </c>
      <c r="HQ92" s="3" t="str">
        <f t="shared" si="184"/>
        <v>Upset</v>
      </c>
      <c r="HR92" s="5">
        <v>0.71024835668677799</v>
      </c>
      <c r="HS92" s="5">
        <v>0.98743627318051197</v>
      </c>
      <c r="HT92" s="5">
        <v>0.575931586616242</v>
      </c>
      <c r="HU92" s="5">
        <v>0.66221405505736097</v>
      </c>
      <c r="HV92" s="5">
        <v>0.95119994963133703</v>
      </c>
      <c r="HW92" s="5">
        <v>1.2556017318527799</v>
      </c>
      <c r="HX92" s="5">
        <v>0.34664430089464926</v>
      </c>
      <c r="HY92" s="5">
        <v>0.29523086705235391</v>
      </c>
      <c r="HZ92" s="5">
        <v>-0.27718791649373398</v>
      </c>
      <c r="IA92" s="5">
        <v>0.72931427892493217</v>
      </c>
      <c r="IB92" s="5">
        <f t="shared" si="185"/>
        <v>-0.31791667577816551</v>
      </c>
      <c r="IC92" s="5">
        <f t="shared" si="186"/>
        <v>5.7144933595971725E-3</v>
      </c>
      <c r="ID92" s="5">
        <f t="shared" si="253"/>
        <v>-88.970229870733263</v>
      </c>
      <c r="IE92" s="5" t="str">
        <f t="shared" si="187"/>
        <v>Calm</v>
      </c>
      <c r="IF92" s="6">
        <v>0.63694129789812703</v>
      </c>
      <c r="IG92" s="6">
        <v>0.66928010086138801</v>
      </c>
      <c r="IH92" s="6">
        <v>3.9793806318521398E-2</v>
      </c>
      <c r="II92" s="6">
        <v>0.360099739830885</v>
      </c>
      <c r="IJ92" s="6">
        <v>0.28847739968372499</v>
      </c>
      <c r="IK92" s="6">
        <v>0.20746831933319199</v>
      </c>
      <c r="IL92" s="6">
        <v>4.300086698324105E-2</v>
      </c>
      <c r="IM92" s="6">
        <v>0.41072185764642355</v>
      </c>
      <c r="IN92" s="6">
        <v>-3.2338802963260971E-2</v>
      </c>
      <c r="IO92" s="6">
        <v>0.30614530318457123</v>
      </c>
      <c r="IP92" s="6">
        <f t="shared" si="188"/>
        <v>-0.11522690508301603</v>
      </c>
      <c r="IQ92" s="6">
        <f t="shared" si="189"/>
        <v>-0.30690119112228953</v>
      </c>
      <c r="IR92" s="6">
        <f t="shared" si="254"/>
        <v>-159.42121421029159</v>
      </c>
      <c r="IS92" s="6" t="str">
        <f t="shared" si="190"/>
        <v>Sad</v>
      </c>
      <c r="IT92" s="5">
        <v>0.370695292692439</v>
      </c>
      <c r="IU92" s="5">
        <v>9.4169932426048597E-2</v>
      </c>
      <c r="IV92" s="5">
        <v>0.53270221406716201</v>
      </c>
      <c r="IW92" s="5">
        <v>0.71622904973011503</v>
      </c>
      <c r="IX92" s="5">
        <v>0.75175465588927604</v>
      </c>
      <c r="IY92" s="5">
        <v>0.55354574276614499</v>
      </c>
      <c r="IZ92" s="5">
        <v>0.4745888355558876</v>
      </c>
      <c r="JA92" s="5">
        <v>1.1057769283066863</v>
      </c>
      <c r="JB92" s="5">
        <v>0.27652536026639041</v>
      </c>
      <c r="JC92" s="5">
        <v>2.6866523807603424</v>
      </c>
      <c r="JD92" s="5">
        <f t="shared" si="191"/>
        <v>0.66197474840036308</v>
      </c>
      <c r="JE92" s="5">
        <f t="shared" si="192"/>
        <v>0.76987805250478858</v>
      </c>
      <c r="JF92" s="5">
        <f t="shared" si="255"/>
        <v>40.690380799201023</v>
      </c>
      <c r="JG92" s="5" t="str">
        <f t="shared" si="193"/>
        <v>excited</v>
      </c>
      <c r="JH92" s="6">
        <v>0.31986624649478901</v>
      </c>
      <c r="JI92" s="6">
        <v>0.15545483447796099</v>
      </c>
      <c r="JJ92" s="6">
        <v>-0.159769409180885</v>
      </c>
      <c r="JK92" s="6">
        <v>-0.31237740410744902</v>
      </c>
      <c r="JL92" s="6">
        <v>0.104646453274468</v>
      </c>
      <c r="JM92" s="6">
        <v>6.23741698538193E-2</v>
      </c>
      <c r="JN92" s="6">
        <v>-0.37635955124010978</v>
      </c>
      <c r="JO92" s="6">
        <v>-1.4340487166330702</v>
      </c>
      <c r="JP92" s="6">
        <v>0.16441141201682802</v>
      </c>
      <c r="JQ92" s="6">
        <v>-0.99332184535573342</v>
      </c>
      <c r="JR92" s="6">
        <f t="shared" si="194"/>
        <v>2.4103054824262227E-2</v>
      </c>
      <c r="JS92" s="6">
        <f t="shared" si="195"/>
        <v>-0.24617573890957789</v>
      </c>
      <c r="JT92" s="6">
        <f t="shared" si="256"/>
        <v>174.40799650004723</v>
      </c>
      <c r="JU92" s="6" t="str">
        <f t="shared" si="196"/>
        <v>Upset</v>
      </c>
      <c r="JV92" s="3">
        <v>0.36283970317529401</v>
      </c>
      <c r="JW92" s="3">
        <v>1.0218228050738301</v>
      </c>
      <c r="JX92" s="3">
        <v>-1.9880195670164399E-2</v>
      </c>
      <c r="JY92" s="3">
        <v>9.3563301961263806E-2</v>
      </c>
      <c r="JZ92" s="3">
        <v>0.244580306668399</v>
      </c>
      <c r="KA92" s="3">
        <v>0.90120328664659399</v>
      </c>
      <c r="KB92" s="3">
        <v>-3.2728911375968922E-2</v>
      </c>
      <c r="KC92" s="3">
        <v>4.8654203062610528E-2</v>
      </c>
      <c r="KD92" s="3">
        <v>-0.65898310189853604</v>
      </c>
      <c r="KE92" s="3">
        <v>5.3213765702568278E-2</v>
      </c>
      <c r="KF92" s="3">
        <f t="shared" si="197"/>
        <v>-0.57818180939018815</v>
      </c>
      <c r="KG92" s="3">
        <f t="shared" si="198"/>
        <v>-0.11254532711442067</v>
      </c>
      <c r="KH92" s="3">
        <f t="shared" si="257"/>
        <v>-101.01510248650581</v>
      </c>
      <c r="KI92" s="3" t="str">
        <f t="shared" si="199"/>
        <v>Bored</v>
      </c>
      <c r="KJ92" s="7">
        <v>1.02239846581978</v>
      </c>
      <c r="KK92" s="7">
        <v>0.142836280051751</v>
      </c>
      <c r="KL92" s="7">
        <v>0.337427698033269</v>
      </c>
      <c r="KM92" s="7">
        <v>7.0679301493472596E-2</v>
      </c>
      <c r="KN92" s="7">
        <v>0.96269571413237098</v>
      </c>
      <c r="KO92" s="7">
        <v>-0.23736791217136999</v>
      </c>
      <c r="KP92" s="7">
        <v>0.16998069987863365</v>
      </c>
      <c r="KQ92" s="7">
        <v>-0.74767884472824941</v>
      </c>
      <c r="KR92" s="7">
        <v>0.87956218576802903</v>
      </c>
      <c r="KS92" s="7">
        <v>0.35023586532471629</v>
      </c>
      <c r="KT92" s="7">
        <f t="shared" si="200"/>
        <v>0.8241200147417862</v>
      </c>
      <c r="KU92" s="7">
        <f t="shared" si="201"/>
        <v>0.14327919121715649</v>
      </c>
      <c r="KV92" s="7">
        <f t="shared" si="258"/>
        <v>80.137299221773176</v>
      </c>
      <c r="KW92" s="7" t="str">
        <f t="shared" si="202"/>
        <v>alert</v>
      </c>
      <c r="LL92" s="5">
        <v>0.56381500363794901</v>
      </c>
      <c r="LM92" s="5">
        <v>0.98069372442257896</v>
      </c>
      <c r="LN92" s="5">
        <v>0.20304866198489799</v>
      </c>
      <c r="LO92" s="5">
        <v>0.25687286760340899</v>
      </c>
      <c r="LP92" s="5">
        <v>0.61958280457843096</v>
      </c>
      <c r="LQ92" s="5">
        <v>1.20322742857166</v>
      </c>
      <c r="LR92" s="5">
        <v>0.17158106984407334</v>
      </c>
      <c r="LS92" s="5">
        <v>0.11762002820075557</v>
      </c>
      <c r="LT92" s="5">
        <v>-0.41687872078462995</v>
      </c>
      <c r="LU92" s="5">
        <v>0.2977785241562475</v>
      </c>
      <c r="LV92" s="5">
        <f t="shared" si="203"/>
        <v>-0.31307333863037223</v>
      </c>
      <c r="LW92" s="5">
        <f t="shared" si="204"/>
        <v>0.13570369659791659</v>
      </c>
      <c r="LX92" s="5">
        <f t="shared" si="259"/>
        <v>-66.565362627733947</v>
      </c>
      <c r="LY92" s="5" t="str">
        <f t="shared" si="205"/>
        <v>Calm</v>
      </c>
      <c r="LZ92" s="6">
        <v>0.15797623976222999</v>
      </c>
      <c r="MA92" s="6">
        <v>0.44351651948429399</v>
      </c>
      <c r="MB92" s="6">
        <v>0.13270076085909199</v>
      </c>
      <c r="MC92" s="6">
        <v>6.2689459718975105E-2</v>
      </c>
      <c r="MD92" s="6">
        <v>5.3807184026342797E-2</v>
      </c>
      <c r="ME92" s="6">
        <v>0.38090260436111001</v>
      </c>
      <c r="MF92" s="6">
        <v>0.62658709773041332</v>
      </c>
      <c r="MG92" s="6">
        <v>7.6040763618592022E-2</v>
      </c>
      <c r="MH92" s="6">
        <v>-0.28554027972206397</v>
      </c>
      <c r="MI92" s="6">
        <v>0.32484218234451878</v>
      </c>
      <c r="MJ92" s="6">
        <f t="shared" si="206"/>
        <v>-5.393489254857442E-2</v>
      </c>
      <c r="MK92" s="6">
        <f t="shared" si="207"/>
        <v>0.11306308306291268</v>
      </c>
      <c r="ML92" s="6">
        <f t="shared" si="260"/>
        <v>-25.50271156428504</v>
      </c>
      <c r="MM92" s="6" t="str">
        <f t="shared" si="208"/>
        <v>Contented</v>
      </c>
      <c r="MN92" s="3">
        <v>0.164325037159536</v>
      </c>
      <c r="MO92" s="3">
        <v>0.34405348028101901</v>
      </c>
      <c r="MP92" s="3">
        <v>-0.20341019464634599</v>
      </c>
      <c r="MQ92" s="3">
        <v>0.137590906965226</v>
      </c>
      <c r="MR92" s="3">
        <v>-0.407160878031259</v>
      </c>
      <c r="MS92" s="3">
        <v>-0.29045067379064099</v>
      </c>
      <c r="MT92" s="3">
        <v>0.83764486295001472</v>
      </c>
      <c r="MU92" s="3">
        <v>2.5668601324060201</v>
      </c>
      <c r="MV92" s="3">
        <v>-0.17972844312148301</v>
      </c>
      <c r="MW92" s="3">
        <v>-0.12946905784392487</v>
      </c>
      <c r="MX92" s="3">
        <f t="shared" si="209"/>
        <v>-0.48125539071494838</v>
      </c>
      <c r="MY92" s="3">
        <f t="shared" si="210"/>
        <v>-2.3550844274709437E-2</v>
      </c>
      <c r="MZ92" s="3">
        <f t="shared" si="261"/>
        <v>-92.801606835552931</v>
      </c>
      <c r="NA92" s="3" t="str">
        <f t="shared" si="211"/>
        <v>Bored</v>
      </c>
      <c r="NB92" s="7">
        <v>0.30460186812468898</v>
      </c>
      <c r="NC92" s="7">
        <v>0.416620208100488</v>
      </c>
      <c r="ND92" s="7">
        <v>0.207010374841303</v>
      </c>
      <c r="NE92" s="7">
        <v>0.37169863751620402</v>
      </c>
      <c r="NF92" s="7">
        <v>-3.4156618373014799E-2</v>
      </c>
      <c r="NG92" s="7">
        <v>-0.13147831929225001</v>
      </c>
      <c r="NH92" s="7">
        <v>0.76544282079785919</v>
      </c>
      <c r="NI92" s="7">
        <v>1.3035567628093279</v>
      </c>
      <c r="NJ92" s="7">
        <v>-0.11201833997579902</v>
      </c>
      <c r="NK92" s="7">
        <v>0.80240058011871629</v>
      </c>
      <c r="NL92" s="7">
        <f t="shared" si="212"/>
        <v>-0.36231412801251484</v>
      </c>
      <c r="NM92" s="7">
        <f t="shared" si="213"/>
        <v>0.27345747642309326</v>
      </c>
      <c r="NN92" s="7">
        <f t="shared" si="262"/>
        <v>-52.956230447797843</v>
      </c>
      <c r="NO92" s="7" t="str">
        <f t="shared" si="214"/>
        <v>Relased</v>
      </c>
      <c r="NP92" s="5">
        <v>0.76823958120035496</v>
      </c>
      <c r="NQ92" s="5">
        <v>0</v>
      </c>
      <c r="NR92" s="5">
        <v>1.28355095787661</v>
      </c>
      <c r="NS92" s="5">
        <v>0</v>
      </c>
      <c r="NT92" s="5">
        <v>0.239293769014751</v>
      </c>
      <c r="NU92" s="5">
        <v>0</v>
      </c>
      <c r="NV92" s="5">
        <v>1.2739538176106775</v>
      </c>
      <c r="NX92" s="5">
        <v>0.76823958120035496</v>
      </c>
      <c r="NY92" s="5">
        <v>1.6707691054802123</v>
      </c>
      <c r="NZ92" s="5">
        <f t="shared" si="215"/>
        <v>0.69231024144636089</v>
      </c>
      <c r="OA92" s="5">
        <f t="shared" si="216"/>
        <v>-0.46044123393202019</v>
      </c>
      <c r="OB92" s="5">
        <f t="shared" si="263"/>
        <v>123.62705774032676</v>
      </c>
      <c r="OC92" s="5" t="str">
        <f t="shared" si="217"/>
        <v>stressed</v>
      </c>
      <c r="OD92" s="1">
        <v>0.47175928590063698</v>
      </c>
      <c r="OE92" s="1">
        <v>0.352445838559374</v>
      </c>
      <c r="OF92" s="1">
        <v>0.64088752468915999</v>
      </c>
      <c r="OG92" s="1">
        <v>0.72045799957273904</v>
      </c>
      <c r="OH92" s="1">
        <v>0.310402219140267</v>
      </c>
      <c r="OI92" s="1">
        <v>0.77298228598711105</v>
      </c>
      <c r="OJ92" s="1">
        <v>0.81938003923581493</v>
      </c>
      <c r="OK92" s="1">
        <v>0.64016349321558208</v>
      </c>
      <c r="OL92" s="1">
        <v>0.11931344734126298</v>
      </c>
      <c r="OM92" s="1">
        <v>1.6517071829100829</v>
      </c>
      <c r="ON92" s="1">
        <f t="shared" si="218"/>
        <v>2.1842404063436849E-2</v>
      </c>
      <c r="OO92" s="1">
        <f t="shared" si="219"/>
        <v>0.48429657349463584</v>
      </c>
      <c r="OP92" s="1">
        <f t="shared" si="264"/>
        <v>2.5823640203898566</v>
      </c>
      <c r="OQ92" s="1" t="str">
        <f t="shared" si="220"/>
        <v>happy</v>
      </c>
      <c r="OR92" s="3">
        <v>0.401225219382572</v>
      </c>
      <c r="OS92" s="3">
        <v>0.365412025524671</v>
      </c>
      <c r="OT92" s="3">
        <v>-6.3007104093822097E-2</v>
      </c>
      <c r="OU92" s="3">
        <v>5.1301610661682297E-2</v>
      </c>
      <c r="OV92" s="3">
        <v>-0.30574872573198097</v>
      </c>
      <c r="OW92" s="3">
        <v>9.9017369043727196E-2</v>
      </c>
      <c r="OX92" s="3">
        <v>-0.65992268551885669</v>
      </c>
      <c r="OY92" s="3">
        <v>0.1104615927881949</v>
      </c>
      <c r="OZ92" s="3">
        <v>3.5813193857900993E-2</v>
      </c>
      <c r="PA92" s="3">
        <v>-1.5268620863255963E-2</v>
      </c>
      <c r="PB92" s="3">
        <f t="shared" si="221"/>
        <v>-0.13012314580866458</v>
      </c>
      <c r="PC92" s="3">
        <f t="shared" si="222"/>
        <v>0.21814790641545834</v>
      </c>
      <c r="PD92" s="3">
        <f t="shared" si="265"/>
        <v>-30.815673441085195</v>
      </c>
      <c r="PE92" s="3" t="str">
        <f t="shared" si="223"/>
        <v>Relased</v>
      </c>
      <c r="PF92" s="1">
        <v>0.60695793554770106</v>
      </c>
      <c r="PG92" s="1">
        <v>0.304332028691012</v>
      </c>
      <c r="PH92" s="1">
        <v>0.73892153038804897</v>
      </c>
      <c r="PI92" s="1">
        <v>0.89012491822744999</v>
      </c>
      <c r="PJ92" s="1">
        <v>0.110633945423255</v>
      </c>
      <c r="PK92" s="1">
        <v>-0.35392085283319602</v>
      </c>
      <c r="PL92" s="1">
        <v>1.0297239280191302</v>
      </c>
      <c r="PM92" s="1">
        <v>-17.950111413717554</v>
      </c>
      <c r="PN92" s="1">
        <v>0.30262590685668905</v>
      </c>
      <c r="PO92" s="1">
        <v>1.7876268943402618</v>
      </c>
      <c r="PP92" s="1">
        <f t="shared" si="224"/>
        <v>0.42553980596524599</v>
      </c>
      <c r="PQ92" s="1">
        <f t="shared" si="225"/>
        <v>0.10443948902428013</v>
      </c>
      <c r="PR92" s="1">
        <f t="shared" si="266"/>
        <v>76.210554226286845</v>
      </c>
      <c r="PS92" s="1" t="str">
        <f t="shared" si="226"/>
        <v>alert</v>
      </c>
      <c r="PT92" s="5">
        <v>1.02851752414859</v>
      </c>
      <c r="PU92" s="5">
        <v>8.6552599529161906E-3</v>
      </c>
      <c r="PV92" s="5">
        <v>0.79300366837555103</v>
      </c>
      <c r="PW92" s="5">
        <v>0.168276542156059</v>
      </c>
      <c r="PX92" s="5">
        <v>1.19142432498116</v>
      </c>
      <c r="PY92" s="5">
        <v>0.12964309569489099</v>
      </c>
      <c r="PZ92" s="5">
        <v>0.35721821663320602</v>
      </c>
      <c r="QA92" s="5">
        <v>1.216764591074349</v>
      </c>
      <c r="QB92" s="5">
        <v>1.0198622641956738</v>
      </c>
      <c r="QC92" s="5">
        <v>0.92682745369601927</v>
      </c>
      <c r="QD92" s="5">
        <f t="shared" si="227"/>
        <v>0.84431029518870515</v>
      </c>
      <c r="QE92" s="5">
        <f t="shared" si="228"/>
        <v>0.23227434366683442</v>
      </c>
      <c r="QF92" s="5">
        <f t="shared" si="267"/>
        <v>74.618133115783067</v>
      </c>
      <c r="QG92" s="5" t="str">
        <f t="shared" si="229"/>
        <v>alert</v>
      </c>
      <c r="QH92" s="3">
        <v>0.13056597315511201</v>
      </c>
      <c r="QI92" s="3">
        <v>0.61238440846015296</v>
      </c>
      <c r="QJ92" s="3">
        <v>0.15661229254074299</v>
      </c>
      <c r="QK92" s="3">
        <v>0.654933523265956</v>
      </c>
      <c r="QL92" s="3">
        <v>-6.6381175415729701E-2</v>
      </c>
      <c r="QM92" s="3">
        <v>2.00801977508911E-2</v>
      </c>
      <c r="QN92" s="3">
        <v>2.4400215947809913</v>
      </c>
      <c r="QO92" s="3">
        <v>1.0355259675154287</v>
      </c>
      <c r="QP92" s="3">
        <v>-0.48181843530504098</v>
      </c>
      <c r="QQ92" s="3">
        <v>1.0923284190827107</v>
      </c>
      <c r="QR92" s="3">
        <f t="shared" si="230"/>
        <v>-0.3202394585902959</v>
      </c>
      <c r="QS92" s="3">
        <f t="shared" si="231"/>
        <v>-5.6612187720297413E-3</v>
      </c>
      <c r="QT92" s="3">
        <f t="shared" si="268"/>
        <v>-91.012773881206954</v>
      </c>
      <c r="QU92" s="3" t="str">
        <f t="shared" si="232"/>
        <v>Bored</v>
      </c>
      <c r="QV92" s="5">
        <v>0.36836959686389797</v>
      </c>
      <c r="QW92" s="5">
        <v>0.61770697351241599</v>
      </c>
      <c r="QX92" s="5">
        <v>0.311425841555109</v>
      </c>
      <c r="QY92" s="5">
        <v>8.5139890132036294E-2</v>
      </c>
      <c r="QZ92" s="5">
        <v>0.170027674950219</v>
      </c>
      <c r="RA92" s="5">
        <v>0.66161861807455002</v>
      </c>
      <c r="RB92" s="5">
        <v>0.57843131430768013</v>
      </c>
      <c r="RC92" s="5">
        <v>6.6550603452263268E-2</v>
      </c>
      <c r="RD92" s="5">
        <v>-0.24933737664851802</v>
      </c>
      <c r="RE92" s="5">
        <v>0.40216525126015812</v>
      </c>
      <c r="RF92" s="5">
        <f t="shared" si="233"/>
        <v>-0.20797705151602486</v>
      </c>
      <c r="RG92" s="5">
        <f t="shared" si="234"/>
        <v>2.0971791136412676E-2</v>
      </c>
      <c r="RH92" s="5">
        <f t="shared" si="269"/>
        <v>-84.241926550951007</v>
      </c>
      <c r="RI92" s="5" t="str">
        <f t="shared" si="235"/>
        <v>Calm</v>
      </c>
    </row>
    <row r="93" spans="1:477" x14ac:dyDescent="0.3">
      <c r="A93" s="1">
        <v>1.2101119301627501</v>
      </c>
      <c r="B93" s="1">
        <v>0.239473283135273</v>
      </c>
      <c r="C93" s="1">
        <v>0.50400752677568705</v>
      </c>
      <c r="D93" s="1">
        <v>0.111596681057521</v>
      </c>
      <c r="E93" s="1">
        <v>0.89815321906000201</v>
      </c>
      <c r="F93" s="1">
        <v>0.108695167529352</v>
      </c>
      <c r="G93" s="1">
        <v>0.23906268476785189</v>
      </c>
      <c r="H93" s="1">
        <v>0.32052496670646669</v>
      </c>
      <c r="I93" s="1">
        <v>0.97063864702747704</v>
      </c>
      <c r="J93" s="1">
        <v>0.42467610885228085</v>
      </c>
      <c r="K93" s="18">
        <f t="shared" si="137"/>
        <v>0.70197761928986235</v>
      </c>
      <c r="L93" s="19">
        <f t="shared" si="138"/>
        <v>-0.50135351674831008</v>
      </c>
      <c r="M93" s="19">
        <f t="shared" si="236"/>
        <v>125.53448524974981</v>
      </c>
      <c r="N93" s="19" t="str">
        <f t="shared" si="139"/>
        <v>stressed</v>
      </c>
      <c r="O93" s="19">
        <f t="shared" si="237"/>
        <v>-0.66959750839285193</v>
      </c>
      <c r="P93" s="9">
        <v>8.7808874451450705E-2</v>
      </c>
      <c r="Q93" s="9">
        <v>0.43471200219746903</v>
      </c>
      <c r="R93" s="9">
        <v>-0.21999619429275</v>
      </c>
      <c r="S93" s="9">
        <v>-7.4292391017048695E-2</v>
      </c>
      <c r="T93" s="9">
        <v>0.232134399365793</v>
      </c>
      <c r="U93" s="9">
        <v>0.955295448418227</v>
      </c>
      <c r="V93" s="9">
        <v>-0.68760999932261446</v>
      </c>
      <c r="W93" s="9">
        <v>-5.3447476834848108E-2</v>
      </c>
      <c r="X93" s="9">
        <v>-0.34690312774601834</v>
      </c>
      <c r="Y93" s="9">
        <v>-0.56320923902056896</v>
      </c>
      <c r="Z93" s="9">
        <f t="shared" si="140"/>
        <v>-0.23899303677883232</v>
      </c>
      <c r="AA93" s="9">
        <f t="shared" si="141"/>
        <v>-0.40501532054489875</v>
      </c>
      <c r="AB93" s="9">
        <f t="shared" si="238"/>
        <v>-149.45582766569916</v>
      </c>
      <c r="AC93" s="9" t="str">
        <f t="shared" si="142"/>
        <v>Depressed</v>
      </c>
      <c r="AD93" s="3">
        <v>0.17190265814964401</v>
      </c>
      <c r="AE93" s="3">
        <v>0.347840382898495</v>
      </c>
      <c r="AF93" s="3">
        <v>-4.2347816987586403E-3</v>
      </c>
      <c r="AG93" s="3">
        <v>-2.4514353531595701E-2</v>
      </c>
      <c r="AH93" s="3">
        <v>0.146249888934117</v>
      </c>
      <c r="AI93" s="3">
        <v>0.14039492885257199</v>
      </c>
      <c r="AJ93" s="3">
        <v>-1.3310538411763009E-2</v>
      </c>
      <c r="AK93" s="3">
        <v>-5.0210119877799123E-2</v>
      </c>
      <c r="AL93" s="3">
        <v>-0.175937724748851</v>
      </c>
      <c r="AM93" s="3">
        <v>-5.5314132099541814E-2</v>
      </c>
      <c r="AN93" s="3">
        <f t="shared" si="143"/>
        <v>-8.8558978057730942E-2</v>
      </c>
      <c r="AO93" s="3">
        <f t="shared" si="144"/>
        <v>0.20022254686166208</v>
      </c>
      <c r="AP93" s="3">
        <f t="shared" si="239"/>
        <v>-23.859937147657718</v>
      </c>
      <c r="AQ93" s="3" t="str">
        <f t="shared" si="145"/>
        <v>Contented</v>
      </c>
      <c r="AR93" s="9">
        <v>0.217596429999285</v>
      </c>
      <c r="AS93" s="9">
        <v>0.57008856572810696</v>
      </c>
      <c r="AT93" s="9">
        <v>-8.3890793280313E-2</v>
      </c>
      <c r="AU93" s="9">
        <v>-0.19885195151451501</v>
      </c>
      <c r="AV93" s="9">
        <v>4.4491107688096103E-2</v>
      </c>
      <c r="AW93" s="9">
        <v>1.4847554439044799E-2</v>
      </c>
      <c r="AX93" s="9">
        <v>-0.32008692218085633</v>
      </c>
      <c r="AY93" s="9">
        <v>-0.33995498766205601</v>
      </c>
      <c r="AZ93" s="9">
        <v>-0.35249213572882199</v>
      </c>
      <c r="BA93" s="9">
        <v>-0.35895408231526327</v>
      </c>
      <c r="BB93" s="9">
        <f t="shared" si="146"/>
        <v>-0.29737740938545065</v>
      </c>
      <c r="BC93" s="9">
        <f t="shared" si="147"/>
        <v>-0.10165310049148324</v>
      </c>
      <c r="BD93" s="9">
        <f t="shared" si="240"/>
        <v>-108.87206736021565</v>
      </c>
      <c r="BE93" s="9" t="str">
        <f t="shared" si="148"/>
        <v>Bored</v>
      </c>
      <c r="BF93" s="5">
        <v>0.41998027185866699</v>
      </c>
      <c r="BG93" s="5">
        <v>0.63215187126176398</v>
      </c>
      <c r="BH93" s="5">
        <v>0.17092165799013601</v>
      </c>
      <c r="BI93" s="5">
        <v>0.13109167096791599</v>
      </c>
      <c r="BJ93" s="5">
        <v>0.40512925682238099</v>
      </c>
      <c r="BK93" s="5">
        <v>0.40455587272674798</v>
      </c>
      <c r="BL93" s="5">
        <v>0.20715026556941754</v>
      </c>
      <c r="BM93" s="5">
        <v>0.1264499775641385</v>
      </c>
      <c r="BN93" s="5">
        <v>-0.21217159940309699</v>
      </c>
      <c r="BO93" s="5">
        <v>0.28704885686919124</v>
      </c>
      <c r="BP93" s="5">
        <f t="shared" si="149"/>
        <v>-0.18871542509295269</v>
      </c>
      <c r="BQ93" s="5">
        <f t="shared" si="150"/>
        <v>4.6339571142887559E-2</v>
      </c>
      <c r="BR93" s="5">
        <f t="shared" si="241"/>
        <v>-76.203832108896478</v>
      </c>
      <c r="BS93" s="5" t="str">
        <f t="shared" si="151"/>
        <v>Calm</v>
      </c>
      <c r="BT93" s="6">
        <v>0.20698333678122999</v>
      </c>
      <c r="BU93" s="6">
        <v>0.79442769291676196</v>
      </c>
      <c r="BV93" s="6">
        <v>0.55081478925962202</v>
      </c>
      <c r="BW93" s="6">
        <v>0.246764967386854</v>
      </c>
      <c r="BX93" s="6">
        <v>0.25205925214189401</v>
      </c>
      <c r="BY93" s="6">
        <v>1.0826738114158101</v>
      </c>
      <c r="BZ93" s="6">
        <v>1.1999208843601812</v>
      </c>
      <c r="CA93" s="6">
        <v>0.13146064121588061</v>
      </c>
      <c r="CB93" s="6">
        <v>-0.58744435613553203</v>
      </c>
      <c r="CC93" s="6">
        <v>0.79645593367092438</v>
      </c>
      <c r="CD93" s="6">
        <f t="shared" si="152"/>
        <v>-0.64894095227884052</v>
      </c>
      <c r="CE93" s="6">
        <f t="shared" si="153"/>
        <v>-0.49141409788082124</v>
      </c>
      <c r="CF93" s="6">
        <f t="shared" si="242"/>
        <v>-127.13502608095247</v>
      </c>
      <c r="CG93" s="6" t="str">
        <f t="shared" si="154"/>
        <v>Depressed</v>
      </c>
      <c r="CH93" s="5">
        <v>0.51903615098463995</v>
      </c>
      <c r="CI93" s="5">
        <v>0.47380446271223697</v>
      </c>
      <c r="CJ93" s="5">
        <v>0.34408759022609903</v>
      </c>
      <c r="CK93" s="5">
        <v>0.48569438282154997</v>
      </c>
      <c r="CL93" s="5">
        <v>0.72903113672548703</v>
      </c>
      <c r="CM93" s="5">
        <v>0.56216543958739595</v>
      </c>
      <c r="CN93" s="5">
        <v>0.2756963455531381</v>
      </c>
      <c r="CO93" s="5">
        <v>0.46883059222416762</v>
      </c>
      <c r="CP93" s="5">
        <v>4.5231688272402981E-2</v>
      </c>
      <c r="CQ93" s="5">
        <v>0.83576554141749571</v>
      </c>
      <c r="CR93" s="5">
        <f t="shared" si="155"/>
        <v>-2.8161039458428627E-3</v>
      </c>
      <c r="CS93" s="5">
        <f t="shared" si="156"/>
        <v>-0.41474942158877492</v>
      </c>
      <c r="CT93" s="5">
        <f t="shared" si="243"/>
        <v>-179.61097380039621</v>
      </c>
      <c r="CU93" s="5" t="str">
        <f t="shared" si="157"/>
        <v>Sad</v>
      </c>
      <c r="CV93" s="3">
        <v>0.11969345081833301</v>
      </c>
      <c r="CW93" s="3">
        <v>0.41995883499783798</v>
      </c>
      <c r="CX93" s="3">
        <v>-3.80468659155435E-3</v>
      </c>
      <c r="CY93" s="3">
        <v>0.535850397143248</v>
      </c>
      <c r="CZ93" s="3">
        <v>-0.349112091997067</v>
      </c>
      <c r="DA93" s="3">
        <v>-3.5774034638163701E-3</v>
      </c>
      <c r="DB93" s="3">
        <v>1.6584034200560972E-2</v>
      </c>
      <c r="DC93" s="3">
        <v>1.2869219339802975</v>
      </c>
      <c r="DD93" s="3">
        <v>-0.30026538417950499</v>
      </c>
      <c r="DE93" s="3">
        <v>0.98590467331575726</v>
      </c>
      <c r="DF93" s="3">
        <f t="shared" si="158"/>
        <v>-0.22232734457356995</v>
      </c>
      <c r="DG93" s="3">
        <f t="shared" si="159"/>
        <v>-0.13416326709392989</v>
      </c>
      <c r="DH93" s="3">
        <f t="shared" si="244"/>
        <v>-121.10884931955415</v>
      </c>
      <c r="DI93" s="3" t="str">
        <f t="shared" si="160"/>
        <v>Depressed</v>
      </c>
      <c r="DJ93" s="7">
        <v>0.73333022256105096</v>
      </c>
      <c r="DK93" s="7">
        <v>0.25633133279502501</v>
      </c>
      <c r="DL93" s="7">
        <v>0.35908277992224102</v>
      </c>
      <c r="DM93" s="7">
        <v>-0.126931562525125</v>
      </c>
      <c r="DN93" s="7">
        <v>1.1026934123764001</v>
      </c>
      <c r="DO93" s="7">
        <v>0.86049458483354802</v>
      </c>
      <c r="DP93" s="7">
        <v>0.19557633850093337</v>
      </c>
      <c r="DQ93" s="7">
        <v>-0.11365384749903261</v>
      </c>
      <c r="DR93" s="7">
        <v>0.47699888976602595</v>
      </c>
      <c r="DS93" s="7">
        <v>0.23457637223625305</v>
      </c>
      <c r="DT93" s="7">
        <f t="shared" si="161"/>
        <v>8.0694843072451228E-2</v>
      </c>
      <c r="DU93" s="7">
        <f t="shared" si="162"/>
        <v>0.18640651127315877</v>
      </c>
      <c r="DV93" s="7">
        <f t="shared" si="245"/>
        <v>23.407647800501532</v>
      </c>
      <c r="DW93" s="7" t="str">
        <f t="shared" si="163"/>
        <v>happy</v>
      </c>
      <c r="DX93" s="9">
        <v>0.857746305032411</v>
      </c>
      <c r="DY93" s="9">
        <v>0.80647730275936103</v>
      </c>
      <c r="DZ93" s="9">
        <v>-8.2645159648990593E-2</v>
      </c>
      <c r="EA93" s="9">
        <v>6.8898179729245695E-2</v>
      </c>
      <c r="EB93" s="9">
        <v>0.92291300495805095</v>
      </c>
      <c r="EC93" s="9">
        <v>0.67690482201690805</v>
      </c>
      <c r="ED93" s="9">
        <v>-4.6412673769376626E-2</v>
      </c>
      <c r="EE93" s="9">
        <v>4.6446683277673484E-2</v>
      </c>
      <c r="EF93" s="9">
        <v>5.1269002273049979E-2</v>
      </c>
      <c r="EG93" s="9">
        <v>-8.2602961857905118E-3</v>
      </c>
      <c r="EH93" s="9">
        <f t="shared" si="164"/>
        <v>7.6762968765677453E-2</v>
      </c>
      <c r="EI93" s="9">
        <f t="shared" si="165"/>
        <v>4.1721335642612045E-2</v>
      </c>
      <c r="EJ93" s="9">
        <f t="shared" si="246"/>
        <v>61.475538345392067</v>
      </c>
      <c r="EK93" s="9" t="str">
        <f t="shared" si="166"/>
        <v>alert</v>
      </c>
      <c r="EL93" s="1">
        <v>0.57752775088122399</v>
      </c>
      <c r="EM93" s="1">
        <v>0.16265810619749199</v>
      </c>
      <c r="EN93" s="1">
        <v>0.22611682823822199</v>
      </c>
      <c r="EO93" s="1">
        <v>0.19234463607358501</v>
      </c>
      <c r="EP93" s="1">
        <v>0.25654977828191899</v>
      </c>
      <c r="EQ93" s="1">
        <v>-0.11231236856863901</v>
      </c>
      <c r="ER93" s="1">
        <v>0.27109809380081529</v>
      </c>
      <c r="ES93" s="1">
        <v>3.820475081555919</v>
      </c>
      <c r="ET93" s="1">
        <v>0.414869644683732</v>
      </c>
      <c r="EU93" s="1">
        <v>0.56534647387528392</v>
      </c>
      <c r="EV93" s="1">
        <f t="shared" si="167"/>
        <v>0.31299393472335613</v>
      </c>
      <c r="EW93" s="1">
        <f t="shared" si="168"/>
        <v>-0.46842395381138446</v>
      </c>
      <c r="EX93" s="1">
        <f t="shared" si="247"/>
        <v>146.24974163813542</v>
      </c>
      <c r="EY93" s="1" t="str">
        <f t="shared" si="169"/>
        <v>stressed</v>
      </c>
      <c r="EZ93" s="3">
        <v>0.97143855591514106</v>
      </c>
      <c r="FA93" s="3">
        <v>0.24693244639398501</v>
      </c>
      <c r="FB93" s="3">
        <v>0.28569473692604602</v>
      </c>
      <c r="FC93" s="3">
        <v>-5.9849521583353299E-2</v>
      </c>
      <c r="FD93" s="3">
        <v>0.98216274065208098</v>
      </c>
      <c r="FE93" s="3">
        <v>0.46832602403285001</v>
      </c>
      <c r="FF93" s="3">
        <v>0.14624004264742024</v>
      </c>
      <c r="FG93" s="3">
        <v>-8.3675376186230582E-2</v>
      </c>
      <c r="FH93" s="3">
        <v>0.72450610952115602</v>
      </c>
      <c r="FI93" s="3">
        <v>0.18536653852944465</v>
      </c>
      <c r="FJ93" s="3">
        <f t="shared" si="170"/>
        <v>0.45285396848432802</v>
      </c>
      <c r="FK93" s="3">
        <f t="shared" si="171"/>
        <v>-0.14508177686231716</v>
      </c>
      <c r="FL93" s="3">
        <f t="shared" si="248"/>
        <v>107.76400893855522</v>
      </c>
      <c r="FM93" s="3" t="str">
        <f t="shared" si="172"/>
        <v>nervous</v>
      </c>
      <c r="FN93" s="7">
        <v>-0.123130525887516</v>
      </c>
      <c r="FO93" s="7">
        <v>0.242181345635752</v>
      </c>
      <c r="FP93" s="7">
        <v>-6.4757659800576101E-2</v>
      </c>
      <c r="FQ93" s="7">
        <v>-0.105418479260346</v>
      </c>
      <c r="FR93" s="7">
        <v>-0.46356631096398099</v>
      </c>
      <c r="FS93" s="7">
        <v>-3.4403780640353099E-2</v>
      </c>
      <c r="FT93" s="7">
        <v>0.11037669837815638</v>
      </c>
      <c r="FU93" s="7">
        <v>-0.50736218447203585</v>
      </c>
      <c r="FV93" s="7">
        <v>-0.36531187152326799</v>
      </c>
      <c r="FW93" s="7">
        <v>-1.4294411363214794</v>
      </c>
      <c r="FX93" s="7">
        <f t="shared" si="173"/>
        <v>-0.41567595938009472</v>
      </c>
      <c r="FY93" s="7">
        <f t="shared" si="174"/>
        <v>-0.45340566821645922</v>
      </c>
      <c r="FZ93" s="7">
        <f t="shared" si="249"/>
        <v>-137.48583843828061</v>
      </c>
      <c r="GA93" s="7" t="str">
        <f t="shared" si="175"/>
        <v>Depressed</v>
      </c>
      <c r="GB93" s="5">
        <v>0.85171852152565297</v>
      </c>
      <c r="GC93" s="5">
        <v>0.72178237254840305</v>
      </c>
      <c r="GD93" s="5">
        <v>0.58050817847995895</v>
      </c>
      <c r="GE93" s="5">
        <v>0.91466800337264198</v>
      </c>
      <c r="GF93" s="5">
        <v>0.64002330592564105</v>
      </c>
      <c r="GG93" s="5">
        <v>0.573291331571125</v>
      </c>
      <c r="GH93" s="5">
        <v>0.38914788591252586</v>
      </c>
      <c r="GI93" s="5">
        <v>0.70626714175660799</v>
      </c>
      <c r="GJ93" s="5">
        <v>0.12993614897724992</v>
      </c>
      <c r="GK93" s="5">
        <v>0.95022264523875832</v>
      </c>
      <c r="GL93" s="5">
        <f t="shared" si="176"/>
        <v>0.19689412073643076</v>
      </c>
      <c r="GM93" s="5">
        <f t="shared" si="177"/>
        <v>-0.35614503967996658</v>
      </c>
      <c r="GN93" s="5">
        <f t="shared" si="250"/>
        <v>151.06407013846851</v>
      </c>
      <c r="GO93" s="5" t="str">
        <f t="shared" si="178"/>
        <v>Upset</v>
      </c>
      <c r="GP93" s="6">
        <v>0.58573792648562395</v>
      </c>
      <c r="GQ93" s="6">
        <v>0.499343095064881</v>
      </c>
      <c r="GR93" s="6">
        <v>0.27629852301985702</v>
      </c>
      <c r="GS93" s="6">
        <v>0.418056938456837</v>
      </c>
      <c r="GT93" s="6">
        <v>0.44116284776556902</v>
      </c>
      <c r="GU93" s="6">
        <v>-0.12742788605168801</v>
      </c>
      <c r="GV93" s="6">
        <v>0.2690605849638506</v>
      </c>
      <c r="GW93" s="6">
        <v>1.1240651856267789</v>
      </c>
      <c r="GX93" s="6">
        <v>8.6394831420742946E-2</v>
      </c>
      <c r="GY93" s="6">
        <v>0.6399111657897294</v>
      </c>
      <c r="GZ93" s="6">
        <f t="shared" si="179"/>
        <v>0.22390595546338465</v>
      </c>
      <c r="HA93" s="6">
        <f t="shared" si="180"/>
        <v>0.16073220685734269</v>
      </c>
      <c r="HB93" s="6">
        <f t="shared" si="251"/>
        <v>54.327101899976732</v>
      </c>
      <c r="HC93" s="6" t="str">
        <f t="shared" si="181"/>
        <v>excited</v>
      </c>
      <c r="HD93" s="3">
        <v>0.55529239305424805</v>
      </c>
      <c r="HE93" s="3">
        <v>0.54205441235325902</v>
      </c>
      <c r="HF93" s="3">
        <v>0.17813237302123</v>
      </c>
      <c r="HG93" s="3">
        <v>0.37172463693668201</v>
      </c>
      <c r="HH93" s="3">
        <v>0.59902299990554098</v>
      </c>
      <c r="HI93" s="3">
        <v>0.75277378925543104</v>
      </c>
      <c r="HJ93" s="3">
        <v>0.15431863259180784</v>
      </c>
      <c r="HK93" s="3">
        <v>0.28708413708849762</v>
      </c>
      <c r="HL93" s="3">
        <v>1.3237980700989027E-2</v>
      </c>
      <c r="HM93" s="3">
        <v>0.50107860819234706</v>
      </c>
      <c r="HN93" s="3">
        <f t="shared" si="182"/>
        <v>0.17704625798393248</v>
      </c>
      <c r="HO93" s="3">
        <f t="shared" si="183"/>
        <v>-0.55710040698219165</v>
      </c>
      <c r="HP93" s="3">
        <f t="shared" si="252"/>
        <v>162.3697668541237</v>
      </c>
      <c r="HQ93" s="3" t="str">
        <f t="shared" si="184"/>
        <v>Upset</v>
      </c>
      <c r="HR93" s="5">
        <v>0.71024835668677799</v>
      </c>
      <c r="HS93" s="5">
        <v>0.98743627318051197</v>
      </c>
      <c r="HT93" s="5">
        <v>0.575931586616242</v>
      </c>
      <c r="HU93" s="5">
        <v>0.66221405505736097</v>
      </c>
      <c r="HV93" s="5">
        <v>0.95119994963133703</v>
      </c>
      <c r="HW93" s="5">
        <v>1.2556017318527799</v>
      </c>
      <c r="HX93" s="5">
        <v>0.34664430089464926</v>
      </c>
      <c r="HY93" s="5">
        <v>0.29523086705235391</v>
      </c>
      <c r="HZ93" s="5">
        <v>-0.27718791649373398</v>
      </c>
      <c r="IA93" s="5">
        <v>0.72931427892493217</v>
      </c>
      <c r="IB93" s="5">
        <f t="shared" si="185"/>
        <v>-0.31791667577816551</v>
      </c>
      <c r="IC93" s="5">
        <f t="shared" si="186"/>
        <v>5.7144933595971725E-3</v>
      </c>
      <c r="ID93" s="5">
        <f t="shared" si="253"/>
        <v>-88.970229870733263</v>
      </c>
      <c r="IE93" s="5" t="str">
        <f t="shared" si="187"/>
        <v>Calm</v>
      </c>
      <c r="IF93" s="6">
        <v>0.64262717749327802</v>
      </c>
      <c r="IG93" s="6">
        <v>0.62604882582031096</v>
      </c>
      <c r="IH93" s="6">
        <v>0.118233925055511</v>
      </c>
      <c r="II93" s="6">
        <v>0.430364363385209</v>
      </c>
      <c r="IJ93" s="6">
        <v>0.31233619535150298</v>
      </c>
      <c r="IK93" s="6">
        <v>0.16958275988264901</v>
      </c>
      <c r="IL93" s="6">
        <v>0.12380990561271364</v>
      </c>
      <c r="IM93" s="6">
        <v>0.5409090980280421</v>
      </c>
      <c r="IN93" s="6">
        <v>1.6578351672967062E-2</v>
      </c>
      <c r="IO93" s="6">
        <v>0.43241795935909921</v>
      </c>
      <c r="IP93" s="6">
        <f t="shared" si="188"/>
        <v>-5.7996790197057391E-2</v>
      </c>
      <c r="IQ93" s="6">
        <f t="shared" si="189"/>
        <v>-0.24086474027461879</v>
      </c>
      <c r="IR93" s="6">
        <f t="shared" si="254"/>
        <v>-166.46170764727333</v>
      </c>
      <c r="IS93" s="6" t="str">
        <f t="shared" si="190"/>
        <v>Sad</v>
      </c>
      <c r="IT93" s="5">
        <v>-0.29069794964114798</v>
      </c>
      <c r="IU93" s="5">
        <v>0.31394875795666199</v>
      </c>
      <c r="IV93" s="5">
        <v>0.387629328795357</v>
      </c>
      <c r="IW93" s="5">
        <v>0.59551627748422298</v>
      </c>
      <c r="IX93" s="5">
        <v>0.26738093978377098</v>
      </c>
      <c r="IY93" s="5">
        <v>0.44576088931514501</v>
      </c>
      <c r="IZ93" s="5">
        <v>-16.624315517571365</v>
      </c>
      <c r="JA93" s="5">
        <v>0.7838735227633099</v>
      </c>
      <c r="JB93" s="5">
        <v>0.27652536026639041</v>
      </c>
      <c r="JC93" s="5">
        <v>2.6866523807603424</v>
      </c>
      <c r="JD93" s="5">
        <f t="shared" si="191"/>
        <v>0.66197474840036308</v>
      </c>
      <c r="JE93" s="5">
        <f t="shared" si="192"/>
        <v>0.76987805250478858</v>
      </c>
      <c r="JF93" s="5">
        <f t="shared" si="255"/>
        <v>40.690380799201023</v>
      </c>
      <c r="JG93" s="5" t="str">
        <f t="shared" si="193"/>
        <v>excited</v>
      </c>
      <c r="JH93" s="6">
        <v>0.31986624649478901</v>
      </c>
      <c r="JI93" s="6">
        <v>0.15545483447796099</v>
      </c>
      <c r="JJ93" s="6">
        <v>-0.159769409180885</v>
      </c>
      <c r="JK93" s="6">
        <v>-0.31237740410744902</v>
      </c>
      <c r="JL93" s="6">
        <v>0.104646453274468</v>
      </c>
      <c r="JM93" s="6">
        <v>6.23741698538193E-2</v>
      </c>
      <c r="JN93" s="6">
        <v>-0.37635955124010978</v>
      </c>
      <c r="JO93" s="6">
        <v>-1.4340487166330702</v>
      </c>
      <c r="JP93" s="6">
        <v>0.16441141201682802</v>
      </c>
      <c r="JQ93" s="6">
        <v>-0.99332184535573342</v>
      </c>
      <c r="JR93" s="6">
        <f t="shared" si="194"/>
        <v>2.4103054824262227E-2</v>
      </c>
      <c r="JS93" s="6">
        <f t="shared" si="195"/>
        <v>-0.24617573890957789</v>
      </c>
      <c r="JT93" s="6">
        <f t="shared" si="256"/>
        <v>174.40799650004723</v>
      </c>
      <c r="JU93" s="6" t="str">
        <f t="shared" si="196"/>
        <v>Upset</v>
      </c>
      <c r="JV93" s="3">
        <v>0.36283970317529401</v>
      </c>
      <c r="JW93" s="3">
        <v>1.0218228050738301</v>
      </c>
      <c r="JX93" s="3">
        <v>-1.9880195670164399E-2</v>
      </c>
      <c r="JY93" s="3">
        <v>9.3563301961263806E-2</v>
      </c>
      <c r="JZ93" s="3">
        <v>0.244580306668399</v>
      </c>
      <c r="KA93" s="3">
        <v>0.90120328664659399</v>
      </c>
      <c r="KB93" s="3">
        <v>-3.2728911375968922E-2</v>
      </c>
      <c r="KC93" s="3">
        <v>4.8654203062610528E-2</v>
      </c>
      <c r="KD93" s="3">
        <v>-0.65898310189853604</v>
      </c>
      <c r="KE93" s="3">
        <v>5.3213765702568278E-2</v>
      </c>
      <c r="KF93" s="3">
        <f t="shared" si="197"/>
        <v>-0.57818180939018815</v>
      </c>
      <c r="KG93" s="3">
        <f t="shared" si="198"/>
        <v>-0.11254532711442067</v>
      </c>
      <c r="KH93" s="3">
        <f t="shared" si="257"/>
        <v>-101.01510248650581</v>
      </c>
      <c r="KI93" s="3" t="str">
        <f t="shared" si="199"/>
        <v>Bored</v>
      </c>
      <c r="KJ93" s="7">
        <v>1.02239846581978</v>
      </c>
      <c r="KK93" s="7">
        <v>0.142836280051751</v>
      </c>
      <c r="KL93" s="7">
        <v>0.37810125542099299</v>
      </c>
      <c r="KM93" s="7">
        <v>2.48786514812817E-2</v>
      </c>
      <c r="KN93" s="7">
        <v>1.0074537158372701</v>
      </c>
      <c r="KO93" s="7">
        <v>-0.38941196227016101</v>
      </c>
      <c r="KP93" s="7">
        <v>0.18627033970145238</v>
      </c>
      <c r="KQ93" s="7">
        <v>-0.1008966142056331</v>
      </c>
      <c r="KR93" s="7">
        <v>0.87956218576802903</v>
      </c>
      <c r="KS93" s="7">
        <v>0.34583581405381802</v>
      </c>
      <c r="KT93" s="7">
        <f t="shared" si="200"/>
        <v>0.8241200147417862</v>
      </c>
      <c r="KU93" s="7">
        <f t="shared" si="201"/>
        <v>0.14175255310917989</v>
      </c>
      <c r="KV93" s="7">
        <f t="shared" si="258"/>
        <v>80.2403546675353</v>
      </c>
      <c r="KW93" s="7" t="str">
        <f t="shared" si="202"/>
        <v>alert</v>
      </c>
      <c r="LL93" s="5">
        <v>0.79183531624872905</v>
      </c>
      <c r="LM93" s="5">
        <v>1.0696601190097199</v>
      </c>
      <c r="LN93" s="5">
        <v>0.153840047624483</v>
      </c>
      <c r="LO93" s="5">
        <v>0.30395446107873803</v>
      </c>
      <c r="LP93" s="5">
        <v>0.80820957881659305</v>
      </c>
      <c r="LQ93" s="5">
        <v>1.1212957045586101</v>
      </c>
      <c r="LR93" s="5">
        <v>9.6147331927334739E-2</v>
      </c>
      <c r="LS93" s="5">
        <v>0.13873144214459718</v>
      </c>
      <c r="LT93" s="5">
        <v>-0.27782480276099086</v>
      </c>
      <c r="LU93" s="5">
        <v>0.2459283541781348</v>
      </c>
      <c r="LV93" s="5">
        <f t="shared" si="203"/>
        <v>-0.18838150842426427</v>
      </c>
      <c r="LW93" s="5">
        <f t="shared" si="204"/>
        <v>0.11696653650010158</v>
      </c>
      <c r="LX93" s="5">
        <f t="shared" si="259"/>
        <v>-58.163753615353443</v>
      </c>
      <c r="LY93" s="5" t="str">
        <f t="shared" si="205"/>
        <v>Relased</v>
      </c>
      <c r="LZ93" s="6">
        <v>0.15797623976222999</v>
      </c>
      <c r="MA93" s="6">
        <v>0.44351651948429399</v>
      </c>
      <c r="MB93" s="6">
        <v>6.9063119495789804E-2</v>
      </c>
      <c r="MC93" s="6">
        <v>6.1353910779190897E-2</v>
      </c>
      <c r="MD93" s="6">
        <v>0.16143250328925701</v>
      </c>
      <c r="ME93" s="6">
        <v>0.52027391288203995</v>
      </c>
      <c r="MF93" s="6">
        <v>0.21622175659937146</v>
      </c>
      <c r="MG93" s="6">
        <v>6.3658974730172929E-2</v>
      </c>
      <c r="MH93" s="6">
        <v>-0.28554027972206397</v>
      </c>
      <c r="MI93" s="6">
        <v>0.21682227802434575</v>
      </c>
      <c r="MJ93" s="6">
        <f t="shared" si="206"/>
        <v>-5.393489254857442E-2</v>
      </c>
      <c r="MK93" s="6">
        <f t="shared" si="207"/>
        <v>7.4693395256338668E-2</v>
      </c>
      <c r="ML93" s="6">
        <f t="shared" si="260"/>
        <v>-35.832441287498902</v>
      </c>
      <c r="MM93" s="6" t="str">
        <f t="shared" si="208"/>
        <v>Relased</v>
      </c>
      <c r="MN93" s="3">
        <v>0.142473090964647</v>
      </c>
      <c r="MO93" s="3">
        <v>0.16003430046061501</v>
      </c>
      <c r="MP93" s="3">
        <v>-0.23711762284103799</v>
      </c>
      <c r="MQ93" s="3">
        <v>-1.12624421477798E-2</v>
      </c>
      <c r="MR93" s="3">
        <v>-0.1278295330102</v>
      </c>
      <c r="MS93" s="3">
        <v>-0.19976399320070901</v>
      </c>
      <c r="MT93" s="3">
        <v>-16.192623649160993</v>
      </c>
      <c r="MU93" s="3">
        <v>0.28347669893792271</v>
      </c>
      <c r="MV93" s="3">
        <v>-1.7561209495968011E-2</v>
      </c>
      <c r="MW93" s="3">
        <v>-0.82107106149894848</v>
      </c>
      <c r="MX93" s="3">
        <f t="shared" si="209"/>
        <v>-0.32499449609624775</v>
      </c>
      <c r="MY93" s="3">
        <f t="shared" si="210"/>
        <v>-0.30844732520559104</v>
      </c>
      <c r="MZ93" s="3">
        <f t="shared" si="261"/>
        <v>-133.50362344816011</v>
      </c>
      <c r="NA93" s="3" t="str">
        <f t="shared" si="211"/>
        <v>Depressed</v>
      </c>
      <c r="NB93" s="7">
        <v>0.70044929962519997</v>
      </c>
      <c r="NC93" s="7">
        <v>0.621674614081133</v>
      </c>
      <c r="ND93" s="7">
        <v>0.14152225041556199</v>
      </c>
      <c r="NE93" s="7">
        <v>0.40429528556434902</v>
      </c>
      <c r="NF93" s="7">
        <v>0.19448720729716501</v>
      </c>
      <c r="NG93" s="7">
        <v>0.59963233001104999</v>
      </c>
      <c r="NH93" s="7">
        <v>0.15813663798591573</v>
      </c>
      <c r="NI93" s="7">
        <v>0.33103495195867261</v>
      </c>
      <c r="NJ93" s="7">
        <v>7.8774685544066969E-2</v>
      </c>
      <c r="NK93" s="7">
        <v>0.41283387307458286</v>
      </c>
      <c r="NL93" s="7">
        <f t="shared" si="212"/>
        <v>-0.16374806542018372</v>
      </c>
      <c r="NM93" s="7">
        <f t="shared" si="213"/>
        <v>0.13307614558500491</v>
      </c>
      <c r="NN93" s="7">
        <f t="shared" si="262"/>
        <v>-50.899641222992344</v>
      </c>
      <c r="NO93" s="7" t="str">
        <f t="shared" si="214"/>
        <v>Relased</v>
      </c>
      <c r="NP93" s="5">
        <v>0.76823958120035496</v>
      </c>
      <c r="NQ93" s="5">
        <v>0</v>
      </c>
      <c r="NR93" s="5">
        <v>1.28355095787661</v>
      </c>
      <c r="NS93" s="5">
        <v>0</v>
      </c>
      <c r="NT93" s="5">
        <v>0.239293769014751</v>
      </c>
      <c r="NU93" s="5">
        <v>0</v>
      </c>
      <c r="NV93" s="5">
        <v>1.2739538176106775</v>
      </c>
      <c r="NX93" s="5">
        <v>0.76823958120035496</v>
      </c>
      <c r="NY93" s="5">
        <v>1.6707691054802123</v>
      </c>
      <c r="NZ93" s="5">
        <f t="shared" si="215"/>
        <v>0.69231024144636089</v>
      </c>
      <c r="OA93" s="5">
        <f t="shared" si="216"/>
        <v>-0.46044123393202019</v>
      </c>
      <c r="OB93" s="5">
        <f t="shared" si="263"/>
        <v>123.62705774032676</v>
      </c>
      <c r="OC93" s="5" t="str">
        <f t="shared" si="217"/>
        <v>stressed</v>
      </c>
      <c r="OD93" s="1">
        <v>0.47175928590063698</v>
      </c>
      <c r="OE93" s="1">
        <v>0.34738747751177701</v>
      </c>
      <c r="OF93" s="1">
        <v>0.64088752468915999</v>
      </c>
      <c r="OG93" s="1">
        <v>0.71743373459246895</v>
      </c>
      <c r="OH93" s="1">
        <v>0.310402219140267</v>
      </c>
      <c r="OI93" s="1">
        <v>0.64241306884731597</v>
      </c>
      <c r="OJ93" s="1">
        <v>0.81938003923581493</v>
      </c>
      <c r="OK93" s="1">
        <v>0.7248265695866658</v>
      </c>
      <c r="OL93" s="1">
        <v>0.12437180838885997</v>
      </c>
      <c r="OM93" s="1">
        <v>1.6582147668179921</v>
      </c>
      <c r="ON93" s="1">
        <f t="shared" si="218"/>
        <v>2.8467470047007781E-2</v>
      </c>
      <c r="OO93" s="1">
        <f t="shared" si="219"/>
        <v>0.48684263494064628</v>
      </c>
      <c r="OP93" s="1">
        <f t="shared" si="264"/>
        <v>3.3464832604698609</v>
      </c>
      <c r="OQ93" s="1" t="str">
        <f t="shared" si="220"/>
        <v>happy</v>
      </c>
      <c r="OR93" s="3">
        <v>0.396379235033329</v>
      </c>
      <c r="OS93" s="3">
        <v>0.37268268273015198</v>
      </c>
      <c r="OT93" s="3">
        <v>-0.126702689036396</v>
      </c>
      <c r="OU93" s="3">
        <v>2.7332663922292499E-2</v>
      </c>
      <c r="OV93" s="3">
        <v>-0.35459477537394901</v>
      </c>
      <c r="OW93" s="3">
        <v>0.110846104015571</v>
      </c>
      <c r="OX93" s="3">
        <v>-3.0322921504610898</v>
      </c>
      <c r="OY93" s="3">
        <v>5.6527480207018449E-2</v>
      </c>
      <c r="OZ93" s="3">
        <v>2.3696552303177021E-2</v>
      </c>
      <c r="PA93" s="3">
        <v>-0.12920939500304834</v>
      </c>
      <c r="PB93" s="3">
        <f t="shared" si="221"/>
        <v>-0.14399247443157837</v>
      </c>
      <c r="PC93" s="3">
        <f t="shared" si="222"/>
        <v>0.15769778270130663</v>
      </c>
      <c r="PD93" s="3">
        <f t="shared" si="265"/>
        <v>-42.398932243401482</v>
      </c>
      <c r="PE93" s="3" t="str">
        <f t="shared" si="223"/>
        <v>Relased</v>
      </c>
      <c r="PF93" s="1">
        <v>0.62567868156545403</v>
      </c>
      <c r="PG93" s="1">
        <v>0.352294513468008</v>
      </c>
      <c r="PH93" s="1">
        <v>0.72014238042869605</v>
      </c>
      <c r="PI93" s="1">
        <v>0.94285366473863497</v>
      </c>
      <c r="PJ93" s="1">
        <v>7.2665525040664203E-2</v>
      </c>
      <c r="PK93" s="1">
        <v>-0.33947440403690099</v>
      </c>
      <c r="PL93" s="1">
        <v>1.031214082706456</v>
      </c>
      <c r="PM93" s="1">
        <v>73.544899893824095</v>
      </c>
      <c r="PN93" s="1">
        <v>0.27338416809744603</v>
      </c>
      <c r="PO93" s="1">
        <v>1.7004515600352732</v>
      </c>
      <c r="PP93" s="1">
        <f t="shared" si="224"/>
        <v>0.39868299386596528</v>
      </c>
      <c r="PQ93" s="1">
        <f t="shared" si="225"/>
        <v>3.6931074343945491E-2</v>
      </c>
      <c r="PR93" s="1">
        <f t="shared" si="266"/>
        <v>84.707641466441828</v>
      </c>
      <c r="PS93" s="1" t="str">
        <f t="shared" si="226"/>
        <v>alert</v>
      </c>
      <c r="PT93" s="5">
        <v>1.02851752414859</v>
      </c>
      <c r="PU93" s="5">
        <v>8.6552599529161906E-3</v>
      </c>
      <c r="PV93" s="5">
        <v>0.76720165861376</v>
      </c>
      <c r="PW93" s="5">
        <v>0.166807804910689</v>
      </c>
      <c r="PX93" s="5">
        <v>1.13755027175521</v>
      </c>
      <c r="PY93" s="5">
        <v>0.124626879671649</v>
      </c>
      <c r="PZ93" s="5">
        <v>0.35419097226070079</v>
      </c>
      <c r="QA93" s="5">
        <v>1.2515390687796604</v>
      </c>
      <c r="QB93" s="5">
        <v>1.0198622641956738</v>
      </c>
      <c r="QC93" s="5">
        <v>0.90053410371115106</v>
      </c>
      <c r="QD93" s="5">
        <f t="shared" si="227"/>
        <v>0.84431029518870515</v>
      </c>
      <c r="QE93" s="5">
        <f t="shared" si="228"/>
        <v>0.22219508317193704</v>
      </c>
      <c r="QF93" s="5">
        <f t="shared" si="267"/>
        <v>75.255919068156487</v>
      </c>
      <c r="QG93" s="5" t="str">
        <f t="shared" si="229"/>
        <v>alert</v>
      </c>
      <c r="QH93" s="3">
        <v>0.13056597315511201</v>
      </c>
      <c r="QI93" s="3">
        <v>0.61238440846015296</v>
      </c>
      <c r="QJ93" s="3">
        <v>0.15661229254074299</v>
      </c>
      <c r="QK93" s="3">
        <v>0.654933523265956</v>
      </c>
      <c r="QL93" s="3">
        <v>-6.6381175415729701E-2</v>
      </c>
      <c r="QM93" s="3">
        <v>2.00801977508911E-2</v>
      </c>
      <c r="QN93" s="3">
        <v>2.4400215947809913</v>
      </c>
      <c r="QO93" s="3">
        <v>1.0355259675154287</v>
      </c>
      <c r="QP93" s="3">
        <v>-0.48181843530504098</v>
      </c>
      <c r="QQ93" s="3">
        <v>1.0923284190827107</v>
      </c>
      <c r="QR93" s="3">
        <f t="shared" si="230"/>
        <v>-0.3202394585902959</v>
      </c>
      <c r="QS93" s="3">
        <f t="shared" si="231"/>
        <v>-5.6612187720297413E-3</v>
      </c>
      <c r="QT93" s="3">
        <f t="shared" si="268"/>
        <v>-91.012773881206954</v>
      </c>
      <c r="QU93" s="3" t="str">
        <f t="shared" si="232"/>
        <v>Bored</v>
      </c>
      <c r="QV93" s="5">
        <v>0.36836959686389797</v>
      </c>
      <c r="QW93" s="5">
        <v>0.61770697351241599</v>
      </c>
      <c r="QX93" s="5">
        <v>0.311425841555109</v>
      </c>
      <c r="QY93" s="5">
        <v>8.5139890132036294E-2</v>
      </c>
      <c r="QZ93" s="5">
        <v>0.170027674950219</v>
      </c>
      <c r="RA93" s="5">
        <v>0.66161861807455002</v>
      </c>
      <c r="RB93" s="5">
        <v>0.57843131430768013</v>
      </c>
      <c r="RC93" s="5">
        <v>6.6550603452263268E-2</v>
      </c>
      <c r="RD93" s="5">
        <v>-0.24933737664851802</v>
      </c>
      <c r="RE93" s="5">
        <v>0.40216525126015812</v>
      </c>
      <c r="RF93" s="5">
        <f t="shared" si="233"/>
        <v>-0.20797705151602486</v>
      </c>
      <c r="RG93" s="5">
        <f t="shared" si="234"/>
        <v>2.0971791136412676E-2</v>
      </c>
      <c r="RH93" s="5">
        <f t="shared" si="269"/>
        <v>-84.241926550951007</v>
      </c>
      <c r="RI93" s="5" t="str">
        <f t="shared" si="235"/>
        <v>Calm</v>
      </c>
    </row>
    <row r="94" spans="1:477" x14ac:dyDescent="0.3">
      <c r="A94" s="1">
        <v>1.2249445399718</v>
      </c>
      <c r="B94" s="1">
        <v>0.113005828171274</v>
      </c>
      <c r="C94" s="1">
        <v>0.48518089286264798</v>
      </c>
      <c r="D94" s="1">
        <v>-9.3910780418301806E-3</v>
      </c>
      <c r="E94" s="1">
        <v>0.92627489136243402</v>
      </c>
      <c r="F94" s="1">
        <v>8.0810109664824006E-3</v>
      </c>
      <c r="G94" s="1">
        <v>0.2255376117357438</v>
      </c>
      <c r="H94" s="1">
        <v>-7.7556554524858559E-2</v>
      </c>
      <c r="I94" s="1">
        <v>1.1119387118005259</v>
      </c>
      <c r="J94" s="1">
        <v>0.35561095997989894</v>
      </c>
      <c r="K94" s="18">
        <f t="shared" si="137"/>
        <v>0.81189663444397442</v>
      </c>
      <c r="L94" s="19">
        <f t="shared" si="138"/>
        <v>-0.55579052408779994</v>
      </c>
      <c r="M94" s="19">
        <f t="shared" si="236"/>
        <v>124.3939120581383</v>
      </c>
      <c r="N94" s="19" t="str">
        <f t="shared" si="139"/>
        <v>stressed</v>
      </c>
      <c r="O94" s="19">
        <f t="shared" si="237"/>
        <v>-0.8310762030311879</v>
      </c>
      <c r="P94" s="9">
        <v>8.7808874451450705E-2</v>
      </c>
      <c r="Q94" s="9">
        <v>0.43471200219746903</v>
      </c>
      <c r="R94" s="9">
        <v>-0.21999619429275</v>
      </c>
      <c r="S94" s="9">
        <v>-7.4292391017048695E-2</v>
      </c>
      <c r="T94" s="9">
        <v>0.232134399365793</v>
      </c>
      <c r="U94" s="9">
        <v>0.955295448418227</v>
      </c>
      <c r="V94" s="9">
        <v>-0.68760999932261446</v>
      </c>
      <c r="W94" s="9">
        <v>-5.3447476834848108E-2</v>
      </c>
      <c r="X94" s="9">
        <v>-0.34690312774601834</v>
      </c>
      <c r="Y94" s="9">
        <v>-0.56320923902056896</v>
      </c>
      <c r="Z94" s="9">
        <f t="shared" si="140"/>
        <v>-0.23899303677883232</v>
      </c>
      <c r="AA94" s="9">
        <f t="shared" si="141"/>
        <v>-0.40501532054489875</v>
      </c>
      <c r="AB94" s="9">
        <f t="shared" si="238"/>
        <v>-149.45582766569916</v>
      </c>
      <c r="AC94" s="9" t="str">
        <f t="shared" si="142"/>
        <v>Depressed</v>
      </c>
      <c r="AD94" s="3">
        <v>0.205967303516088</v>
      </c>
      <c r="AE94" s="3">
        <v>0.385937988951922</v>
      </c>
      <c r="AF94" s="3">
        <v>6.0157870835007198E-2</v>
      </c>
      <c r="AG94" s="3">
        <v>3.3293267730856897E-2</v>
      </c>
      <c r="AH94" s="3">
        <v>0.18650409657922401</v>
      </c>
      <c r="AI94" s="3">
        <v>0.248362009795213</v>
      </c>
      <c r="AJ94" s="3">
        <v>0.15327962959950153</v>
      </c>
      <c r="AK94" s="3">
        <v>5.2488203999081717E-2</v>
      </c>
      <c r="AL94" s="3">
        <v>-0.179970685435834</v>
      </c>
      <c r="AM94" s="3">
        <v>0.15788191076347699</v>
      </c>
      <c r="AN94" s="3">
        <f t="shared" si="143"/>
        <v>-9.274108416158755E-2</v>
      </c>
      <c r="AO94" s="3">
        <f t="shared" si="144"/>
        <v>0.28971962485550473</v>
      </c>
      <c r="AP94" s="3">
        <f t="shared" si="239"/>
        <v>-17.750197514014193</v>
      </c>
      <c r="AQ94" s="3" t="str">
        <f t="shared" si="145"/>
        <v>Contented</v>
      </c>
      <c r="AR94" s="9">
        <v>0.123469162757743</v>
      </c>
      <c r="AS94" s="9">
        <v>0.73027975113977295</v>
      </c>
      <c r="AT94" s="9">
        <v>-6.9349023474718705E-2</v>
      </c>
      <c r="AU94" s="9">
        <v>5.5975944854108603E-2</v>
      </c>
      <c r="AV94" s="9">
        <v>-7.4433116810177294E-2</v>
      </c>
      <c r="AW94" s="9">
        <v>0.51342625569887901</v>
      </c>
      <c r="AX94" s="9">
        <v>-1.4142458294633642</v>
      </c>
      <c r="AY94" s="9">
        <v>4.5007376780620841E-2</v>
      </c>
      <c r="AZ94" s="9">
        <v>-0.60681058838202995</v>
      </c>
      <c r="BA94" s="9">
        <v>-1.5663948033104506E-2</v>
      </c>
      <c r="BB94" s="9">
        <f t="shared" si="146"/>
        <v>-0.59702170577442559</v>
      </c>
      <c r="BC94" s="9">
        <f t="shared" si="147"/>
        <v>2.5946312959510553E-2</v>
      </c>
      <c r="BD94" s="9">
        <f t="shared" si="240"/>
        <v>-87.511515358365656</v>
      </c>
      <c r="BE94" s="9" t="str">
        <f t="shared" si="148"/>
        <v>Calm</v>
      </c>
      <c r="BF94" s="5">
        <v>0.39357724920667903</v>
      </c>
      <c r="BG94" s="5">
        <v>0.46930820221414399</v>
      </c>
      <c r="BH94" s="5">
        <v>0.11757989276707199</v>
      </c>
      <c r="BI94" s="5">
        <v>0.12406933342380599</v>
      </c>
      <c r="BJ94" s="5">
        <v>0.386927495874896</v>
      </c>
      <c r="BK94" s="5">
        <v>0.29781751919765198</v>
      </c>
      <c r="BL94" s="5">
        <v>0.15064596789194798</v>
      </c>
      <c r="BM94" s="5">
        <v>0.16173272510726455</v>
      </c>
      <c r="BN94" s="5">
        <v>-7.5730953007464963E-2</v>
      </c>
      <c r="BO94" s="5">
        <v>0.28004786242829743</v>
      </c>
      <c r="BP94" s="5">
        <f t="shared" si="149"/>
        <v>-4.5373507136425295E-2</v>
      </c>
      <c r="BQ94" s="5">
        <f t="shared" si="150"/>
        <v>4.3441257346540807E-2</v>
      </c>
      <c r="BR94" s="5">
        <f t="shared" si="241"/>
        <v>-46.246327639633435</v>
      </c>
      <c r="BS94" s="5" t="str">
        <f t="shared" si="151"/>
        <v>Relased</v>
      </c>
      <c r="BT94" s="6">
        <v>0.20698333678122999</v>
      </c>
      <c r="BU94" s="6">
        <v>0.79442769291676196</v>
      </c>
      <c r="BV94" s="6">
        <v>0.55081478925962202</v>
      </c>
      <c r="BW94" s="6">
        <v>0.246764967386854</v>
      </c>
      <c r="BX94" s="6">
        <v>0.25205925214189401</v>
      </c>
      <c r="BY94" s="6">
        <v>1.0826738114158101</v>
      </c>
      <c r="BZ94" s="6">
        <v>1.1999208843601812</v>
      </c>
      <c r="CA94" s="6">
        <v>0.13146064121588061</v>
      </c>
      <c r="CB94" s="6">
        <v>-0.58744435613553203</v>
      </c>
      <c r="CC94" s="6">
        <v>0.79645593367092438</v>
      </c>
      <c r="CD94" s="6">
        <f t="shared" si="152"/>
        <v>-0.64894095227884052</v>
      </c>
      <c r="CE94" s="6">
        <f t="shared" si="153"/>
        <v>-0.49141409788082124</v>
      </c>
      <c r="CF94" s="6">
        <f t="shared" si="242"/>
        <v>-127.13502608095247</v>
      </c>
      <c r="CG94" s="6" t="str">
        <f t="shared" si="154"/>
        <v>Depressed</v>
      </c>
      <c r="CH94" s="5">
        <v>0.51903615098463995</v>
      </c>
      <c r="CI94" s="5">
        <v>0.47380446271223697</v>
      </c>
      <c r="CJ94" s="5">
        <v>0.34408759022609903</v>
      </c>
      <c r="CK94" s="5">
        <v>0.48569438282154997</v>
      </c>
      <c r="CL94" s="5">
        <v>0.72903113672548703</v>
      </c>
      <c r="CM94" s="5">
        <v>0.56216543958739595</v>
      </c>
      <c r="CN94" s="5">
        <v>0.2756963455531381</v>
      </c>
      <c r="CO94" s="5">
        <v>0.46883059222416762</v>
      </c>
      <c r="CP94" s="5">
        <v>4.5231688272402981E-2</v>
      </c>
      <c r="CQ94" s="5">
        <v>0.83576554141749571</v>
      </c>
      <c r="CR94" s="5">
        <f t="shared" si="155"/>
        <v>-2.8161039458428627E-3</v>
      </c>
      <c r="CS94" s="5">
        <f t="shared" si="156"/>
        <v>-0.41474942158877492</v>
      </c>
      <c r="CT94" s="5">
        <f t="shared" si="243"/>
        <v>-179.61097380039621</v>
      </c>
      <c r="CU94" s="5" t="str">
        <f t="shared" si="157"/>
        <v>Sad</v>
      </c>
      <c r="CV94" s="3">
        <v>0.108184852768463</v>
      </c>
      <c r="CW94" s="3">
        <v>0.34976020469668501</v>
      </c>
      <c r="CX94" s="3">
        <v>7.6022175743098797E-3</v>
      </c>
      <c r="CY94" s="3">
        <v>0.515107360688425</v>
      </c>
      <c r="CZ94" s="3">
        <v>-0.34889004736634599</v>
      </c>
      <c r="DA94" s="3">
        <v>-8.7885799680096396E-2</v>
      </c>
      <c r="DB94" s="3">
        <v>-3.1583105578631088E-2</v>
      </c>
      <c r="DC94" s="3">
        <v>1.9670015504409268</v>
      </c>
      <c r="DD94" s="3">
        <v>-0.24157535192822199</v>
      </c>
      <c r="DE94" s="3">
        <v>1.1414242161626906</v>
      </c>
      <c r="DF94" s="3">
        <f t="shared" si="158"/>
        <v>-0.1442063526638816</v>
      </c>
      <c r="DG94" s="3">
        <f t="shared" si="159"/>
        <v>-4.2925664351261328E-2</v>
      </c>
      <c r="DH94" s="3">
        <f t="shared" si="244"/>
        <v>-106.57660169837327</v>
      </c>
      <c r="DI94" s="3" t="str">
        <f t="shared" si="160"/>
        <v>Bored</v>
      </c>
      <c r="DJ94" s="7">
        <v>0.909201306964598</v>
      </c>
      <c r="DK94" s="7">
        <v>0.25633133279502501</v>
      </c>
      <c r="DL94" s="7">
        <v>0.30674318185961802</v>
      </c>
      <c r="DM94" s="7">
        <v>-0.126931562525125</v>
      </c>
      <c r="DN94" s="7">
        <v>0.94743501086892801</v>
      </c>
      <c r="DO94" s="7">
        <v>0.86049458483354802</v>
      </c>
      <c r="DP94" s="7">
        <v>0.16521446818273536</v>
      </c>
      <c r="DQ94" s="7">
        <v>-0.11365384749903261</v>
      </c>
      <c r="DR94" s="7">
        <v>0.65286997416957293</v>
      </c>
      <c r="DS94" s="7">
        <v>0.15427420322744198</v>
      </c>
      <c r="DT94" s="7">
        <f t="shared" si="161"/>
        <v>0.24843373706546323</v>
      </c>
      <c r="DU94" s="7">
        <f t="shared" si="162"/>
        <v>0.1546607448091224</v>
      </c>
      <c r="DV94" s="7">
        <f t="shared" si="245"/>
        <v>58.095950471538465</v>
      </c>
      <c r="DW94" s="7" t="str">
        <f t="shared" si="163"/>
        <v>excited</v>
      </c>
      <c r="DX94" s="9">
        <v>0.83008862886156598</v>
      </c>
      <c r="DY94" s="9">
        <v>0.74893757139908201</v>
      </c>
      <c r="DZ94" s="9">
        <v>-7.2999594111055305E-2</v>
      </c>
      <c r="EA94" s="9">
        <v>-1.87112383696354E-2</v>
      </c>
      <c r="EB94" s="9">
        <v>0.92450782865060299</v>
      </c>
      <c r="EC94" s="9">
        <v>0.67253830222489897</v>
      </c>
      <c r="ED94" s="9">
        <v>-4.1604776869640418E-2</v>
      </c>
      <c r="EE94" s="9">
        <v>-1.3163247239597562E-2</v>
      </c>
      <c r="EF94" s="9">
        <v>8.1151057462483966E-2</v>
      </c>
      <c r="EG94" s="9">
        <v>-5.8080627456056216E-2</v>
      </c>
      <c r="EH94" s="9">
        <f t="shared" si="164"/>
        <v>0.10501105184832138</v>
      </c>
      <c r="EI94" s="9">
        <f t="shared" si="165"/>
        <v>2.4255463095367302E-2</v>
      </c>
      <c r="EJ94" s="9">
        <f t="shared" si="246"/>
        <v>76.993912788421014</v>
      </c>
      <c r="EK94" s="9" t="str">
        <f t="shared" si="166"/>
        <v>alert</v>
      </c>
      <c r="EL94" s="1">
        <v>0.57827560126017696</v>
      </c>
      <c r="EM94" s="1">
        <v>0.237631579408174</v>
      </c>
      <c r="EN94" s="1">
        <v>0.22266658769706299</v>
      </c>
      <c r="EO94" s="1">
        <v>0.144289839606803</v>
      </c>
      <c r="EP94" s="1">
        <v>3.9509570049681003E-2</v>
      </c>
      <c r="EQ94" s="1">
        <v>-6.1147866224074497E-2</v>
      </c>
      <c r="ER94" s="1">
        <v>0.36042721327375749</v>
      </c>
      <c r="ES94" s="1">
        <v>0.8175816170429655</v>
      </c>
      <c r="ET94" s="1">
        <v>0.34064402185200293</v>
      </c>
      <c r="EU94" s="1">
        <v>0.44975266304590356</v>
      </c>
      <c r="EV94" s="1">
        <f t="shared" si="167"/>
        <v>0.21264075925168702</v>
      </c>
      <c r="EW94" s="1">
        <f t="shared" si="168"/>
        <v>-0.56102149446555616</v>
      </c>
      <c r="EX94" s="1">
        <f t="shared" si="247"/>
        <v>159.24207619917198</v>
      </c>
      <c r="EY94" s="1" t="str">
        <f t="shared" si="169"/>
        <v>Upset</v>
      </c>
      <c r="EZ94" s="3">
        <v>0.391165432896798</v>
      </c>
      <c r="FA94" s="3">
        <v>0.18969393732933501</v>
      </c>
      <c r="FB94" s="3">
        <v>9.9522585369115998E-2</v>
      </c>
      <c r="FC94" s="3">
        <v>-9.0413748518080705E-2</v>
      </c>
      <c r="FD94" s="3">
        <v>0.29418733062177099</v>
      </c>
      <c r="FE94" s="3">
        <v>0.24914546350858</v>
      </c>
      <c r="FF94" s="3">
        <v>0.14521366319174334</v>
      </c>
      <c r="FG94" s="3">
        <v>-0.20602924064121342</v>
      </c>
      <c r="FH94" s="3">
        <v>0.20147149556746299</v>
      </c>
      <c r="FI94" s="3">
        <v>1.5681656039204728E-2</v>
      </c>
      <c r="FJ94" s="3">
        <f t="shared" si="170"/>
        <v>2.3065651427246037E-2</v>
      </c>
      <c r="FK94" s="3">
        <f t="shared" si="171"/>
        <v>-0.22997095598615347</v>
      </c>
      <c r="FL94" s="3">
        <f t="shared" si="248"/>
        <v>174.27249623116413</v>
      </c>
      <c r="FM94" s="3" t="str">
        <f t="shared" si="172"/>
        <v>Upset</v>
      </c>
      <c r="FN94" s="7">
        <v>-0.170245565320399</v>
      </c>
      <c r="FO94" s="7">
        <v>0.24096251401761301</v>
      </c>
      <c r="FP94" s="7">
        <v>-7.4786139015878106E-2</v>
      </c>
      <c r="FQ94" s="7">
        <v>-9.5833101357986394E-2</v>
      </c>
      <c r="FR94" s="7">
        <v>-0.35153418973198802</v>
      </c>
      <c r="FS94" s="7">
        <v>-4.7057110703286303E-2</v>
      </c>
      <c r="FT94" s="7">
        <v>0.14332893963731791</v>
      </c>
      <c r="FU94" s="7">
        <v>-0.49422604899069239</v>
      </c>
      <c r="FV94" s="7">
        <v>-0.41120807933801201</v>
      </c>
      <c r="FW94" s="7">
        <v>-2.4127064800886449</v>
      </c>
      <c r="FX94" s="7">
        <f t="shared" si="173"/>
        <v>-0.47478906183072289</v>
      </c>
      <c r="FY94" s="7">
        <f t="shared" si="174"/>
        <v>-0.82752415497243026</v>
      </c>
      <c r="FZ94" s="7">
        <f t="shared" si="249"/>
        <v>-150.15510357032417</v>
      </c>
      <c r="GA94" s="7" t="str">
        <f t="shared" si="175"/>
        <v>Sad</v>
      </c>
      <c r="GB94" s="5">
        <v>0.84885077684893495</v>
      </c>
      <c r="GC94" s="5">
        <v>0.72178237254840305</v>
      </c>
      <c r="GD94" s="5">
        <v>0.55089828489300796</v>
      </c>
      <c r="GE94" s="5">
        <v>0.91466800337264198</v>
      </c>
      <c r="GF94" s="5">
        <v>0.68119566301921397</v>
      </c>
      <c r="GG94" s="5">
        <v>0.573291331571125</v>
      </c>
      <c r="GH94" s="5">
        <v>0.36005330984625628</v>
      </c>
      <c r="GI94" s="5">
        <v>0.70626714175660799</v>
      </c>
      <c r="GJ94" s="5">
        <v>0.1270684043005319</v>
      </c>
      <c r="GK94" s="5">
        <v>0.9331054096419632</v>
      </c>
      <c r="GL94" s="5">
        <f t="shared" si="176"/>
        <v>0.19401352017219464</v>
      </c>
      <c r="GM94" s="5">
        <f t="shared" si="177"/>
        <v>-0.37062851857006063</v>
      </c>
      <c r="GN94" s="5">
        <f t="shared" si="250"/>
        <v>152.36921774382577</v>
      </c>
      <c r="GO94" s="5" t="str">
        <f t="shared" si="178"/>
        <v>Upset</v>
      </c>
      <c r="GP94" s="6">
        <v>0.35596779520347199</v>
      </c>
      <c r="GQ94" s="6">
        <v>0.50221351906378697</v>
      </c>
      <c r="GR94" s="6">
        <v>0.27509206981662698</v>
      </c>
      <c r="GS94" s="6">
        <v>0.45865133670409097</v>
      </c>
      <c r="GT94" s="6">
        <v>0.143891178136933</v>
      </c>
      <c r="GU94" s="6">
        <v>-5.59655120487609E-3</v>
      </c>
      <c r="GV94" s="6">
        <v>0.55033936467774225</v>
      </c>
      <c r="GW94" s="6">
        <v>0.92355148210399851</v>
      </c>
      <c r="GX94" s="6">
        <v>-0.14624572386031498</v>
      </c>
      <c r="GY94" s="6">
        <v>0.85499811557562311</v>
      </c>
      <c r="GZ94" s="6">
        <f t="shared" si="179"/>
        <v>4.511028661565808E-2</v>
      </c>
      <c r="HA94" s="6">
        <f t="shared" si="180"/>
        <v>0.24019650238789936</v>
      </c>
      <c r="HB94" s="6">
        <f t="shared" si="251"/>
        <v>10.636578104404308</v>
      </c>
      <c r="HC94" s="6" t="str">
        <f t="shared" si="181"/>
        <v>happy</v>
      </c>
      <c r="HD94" s="3">
        <v>0.55529239305424805</v>
      </c>
      <c r="HE94" s="3">
        <v>0.54205441235325902</v>
      </c>
      <c r="HF94" s="3">
        <v>0.17813237302123</v>
      </c>
      <c r="HG94" s="3">
        <v>0.37172463693668201</v>
      </c>
      <c r="HH94" s="3">
        <v>0.59902299990554098</v>
      </c>
      <c r="HI94" s="3">
        <v>0.75277378925543104</v>
      </c>
      <c r="HJ94" s="3">
        <v>0.15431863259180784</v>
      </c>
      <c r="HK94" s="3">
        <v>0.28708413708849762</v>
      </c>
      <c r="HL94" s="3">
        <v>1.3237980700989027E-2</v>
      </c>
      <c r="HM94" s="3">
        <v>0.50107860819234706</v>
      </c>
      <c r="HN94" s="3">
        <f t="shared" si="182"/>
        <v>0.17704625798393248</v>
      </c>
      <c r="HO94" s="3">
        <f t="shared" si="183"/>
        <v>-0.55710040698219165</v>
      </c>
      <c r="HP94" s="3">
        <f t="shared" si="252"/>
        <v>162.3697668541237</v>
      </c>
      <c r="HQ94" s="3" t="str">
        <f t="shared" si="184"/>
        <v>Upset</v>
      </c>
      <c r="HR94" s="5">
        <v>0.71024835668677799</v>
      </c>
      <c r="HS94" s="5">
        <v>1.4852966492559401</v>
      </c>
      <c r="HT94" s="5">
        <v>0.575931586616242</v>
      </c>
      <c r="HU94" s="5">
        <v>0.86624288814044204</v>
      </c>
      <c r="HV94" s="5">
        <v>0.95119994963133703</v>
      </c>
      <c r="HW94" s="5">
        <v>1.52719838051</v>
      </c>
      <c r="HX94" s="5">
        <v>0.34664430089464926</v>
      </c>
      <c r="HY94" s="5">
        <v>0.28754998085681355</v>
      </c>
      <c r="HZ94" s="5">
        <v>-0.77504829256916208</v>
      </c>
      <c r="IA94" s="5">
        <v>0.65686399998776002</v>
      </c>
      <c r="IB94" s="5">
        <f t="shared" si="185"/>
        <v>-1</v>
      </c>
      <c r="IC94" s="5">
        <f t="shared" si="186"/>
        <v>-0.17151330893454619</v>
      </c>
      <c r="ID94" s="5">
        <f t="shared" si="253"/>
        <v>-99.73229497911403</v>
      </c>
      <c r="IE94" s="5" t="str">
        <f t="shared" si="187"/>
        <v>Bored</v>
      </c>
      <c r="IF94" s="6">
        <v>0.63455286168246094</v>
      </c>
      <c r="IG94" s="6">
        <v>0.62954139121623098</v>
      </c>
      <c r="IH94" s="6">
        <v>0.105671807239958</v>
      </c>
      <c r="II94" s="6">
        <v>0.344023768474847</v>
      </c>
      <c r="IJ94" s="6">
        <v>0.18759621614668701</v>
      </c>
      <c r="IK94" s="6">
        <v>0.122530753738812</v>
      </c>
      <c r="IL94" s="6">
        <v>0.12853119962012269</v>
      </c>
      <c r="IM94" s="6">
        <v>0.4574345304271466</v>
      </c>
      <c r="IN94" s="6">
        <v>5.0114704662299614E-3</v>
      </c>
      <c r="IO94" s="6">
        <v>0.35574528931178118</v>
      </c>
      <c r="IP94" s="6">
        <f t="shared" si="188"/>
        <v>-7.1529342228273451E-2</v>
      </c>
      <c r="IQ94" s="6">
        <f t="shared" si="189"/>
        <v>-0.28096202784526503</v>
      </c>
      <c r="IR94" s="6">
        <f t="shared" si="254"/>
        <v>-165.71665679554351</v>
      </c>
      <c r="IS94" s="6" t="str">
        <f t="shared" si="190"/>
        <v>Sad</v>
      </c>
      <c r="IT94" s="5">
        <v>-4.8693130007033597E-2</v>
      </c>
      <c r="IU94" s="5">
        <v>0.33153395282139397</v>
      </c>
      <c r="IV94" s="5">
        <v>0.43222995159653399</v>
      </c>
      <c r="IW94" s="5">
        <v>0.56411336257720601</v>
      </c>
      <c r="IX94" s="5">
        <v>0.32255386210939302</v>
      </c>
      <c r="IY94" s="5">
        <v>0.60910054748416798</v>
      </c>
      <c r="IZ94" s="5">
        <v>1.5782837805128695</v>
      </c>
      <c r="JA94" s="5">
        <v>0.59971579013310239</v>
      </c>
      <c r="JB94" s="5">
        <v>0.27652536026639041</v>
      </c>
      <c r="JC94" s="5">
        <v>2.6866523807603424</v>
      </c>
      <c r="JD94" s="5">
        <f t="shared" si="191"/>
        <v>0.66197474840036308</v>
      </c>
      <c r="JE94" s="5">
        <f t="shared" si="192"/>
        <v>0.76987805250478858</v>
      </c>
      <c r="JF94" s="5">
        <f t="shared" si="255"/>
        <v>40.690380799201023</v>
      </c>
      <c r="JG94" s="5" t="str">
        <f t="shared" si="193"/>
        <v>excited</v>
      </c>
      <c r="JH94" s="6">
        <v>0.297979648529835</v>
      </c>
      <c r="JI94" s="6">
        <v>0.14427790630916701</v>
      </c>
      <c r="JJ94" s="6">
        <v>-0.13276128027294901</v>
      </c>
      <c r="JK94" s="6">
        <v>-0.33243219440859301</v>
      </c>
      <c r="JL94" s="6">
        <v>0.13445951029558501</v>
      </c>
      <c r="JM94" s="6">
        <v>4.5806688459464701E-2</v>
      </c>
      <c r="JN94" s="6">
        <v>-0.30700568522414051</v>
      </c>
      <c r="JO94" s="6">
        <v>-1.7488644717012696</v>
      </c>
      <c r="JP94" s="6">
        <v>0.15370174222066799</v>
      </c>
      <c r="JQ94" s="6">
        <v>-1.0518610017886287</v>
      </c>
      <c r="JR94" s="6">
        <f t="shared" si="194"/>
        <v>1.6732253975479061E-2</v>
      </c>
      <c r="JS94" s="6">
        <f t="shared" si="195"/>
        <v>-0.27904332952058852</v>
      </c>
      <c r="JT94" s="6">
        <f t="shared" si="256"/>
        <v>176.56848631750626</v>
      </c>
      <c r="JU94" s="6" t="str">
        <f t="shared" si="196"/>
        <v>Upset</v>
      </c>
      <c r="JV94" s="3">
        <v>0.35787698051518202</v>
      </c>
      <c r="JW94" s="3">
        <v>1.0218228050738301</v>
      </c>
      <c r="JX94" s="3">
        <v>-2.35402686805842E-2</v>
      </c>
      <c r="JY94" s="3">
        <v>0.124737047206605</v>
      </c>
      <c r="JZ94" s="3">
        <v>0.22479778035900999</v>
      </c>
      <c r="KA94" s="3">
        <v>0.89306614280183605</v>
      </c>
      <c r="KB94" s="3">
        <v>-4.0400357560136171E-2</v>
      </c>
      <c r="KC94" s="3">
        <v>6.5140616820095712E-2</v>
      </c>
      <c r="KD94" s="3">
        <v>-0.66394582455864803</v>
      </c>
      <c r="KE94" s="3">
        <v>7.3346955318122742E-2</v>
      </c>
      <c r="KF94" s="3">
        <f t="shared" si="197"/>
        <v>-0.58346242108919322</v>
      </c>
      <c r="KG94" s="3">
        <f t="shared" si="198"/>
        <v>-0.10358578547952324</v>
      </c>
      <c r="KH94" s="3">
        <f t="shared" si="257"/>
        <v>-100.06718813054403</v>
      </c>
      <c r="KI94" s="3" t="str">
        <f t="shared" si="199"/>
        <v>Bored</v>
      </c>
      <c r="KJ94" s="7">
        <v>1.02239846581978</v>
      </c>
      <c r="KK94" s="7">
        <v>0.142836280051751</v>
      </c>
      <c r="KL94" s="7">
        <v>0.37810125542099299</v>
      </c>
      <c r="KM94" s="7">
        <v>2.48786514812817E-2</v>
      </c>
      <c r="KN94" s="7">
        <v>1.0074537158372701</v>
      </c>
      <c r="KO94" s="7">
        <v>-0.38941196227016101</v>
      </c>
      <c r="KP94" s="7">
        <v>0.18627033970145238</v>
      </c>
      <c r="KQ94" s="7">
        <v>-0.1008966142056331</v>
      </c>
      <c r="KR94" s="7">
        <v>0.87956218576802903</v>
      </c>
      <c r="KS94" s="7">
        <v>0.34583581405381802</v>
      </c>
      <c r="KT94" s="7">
        <f t="shared" si="200"/>
        <v>0.8241200147417862</v>
      </c>
      <c r="KU94" s="7">
        <f t="shared" si="201"/>
        <v>0.14175255310917989</v>
      </c>
      <c r="KV94" s="7">
        <f t="shared" si="258"/>
        <v>80.2403546675353</v>
      </c>
      <c r="KW94" s="7" t="str">
        <f t="shared" si="202"/>
        <v>alert</v>
      </c>
      <c r="LL94" s="5">
        <v>0.79183531624872905</v>
      </c>
      <c r="LM94" s="5">
        <v>1.0696601190097199</v>
      </c>
      <c r="LN94" s="5">
        <v>8.2078627149870298E-2</v>
      </c>
      <c r="LO94" s="5">
        <v>0.204650984882913</v>
      </c>
      <c r="LP94" s="5">
        <v>0.69104581742516502</v>
      </c>
      <c r="LQ94" s="5">
        <v>0.97682797387109799</v>
      </c>
      <c r="LR94" s="5">
        <v>5.5350779833928693E-2</v>
      </c>
      <c r="LS94" s="5">
        <v>0.10000106308697265</v>
      </c>
      <c r="LT94" s="5">
        <v>-0.27782480276099086</v>
      </c>
      <c r="LU94" s="5">
        <v>0.15403186416783984</v>
      </c>
      <c r="LV94" s="5">
        <f t="shared" si="203"/>
        <v>-0.18838150842426427</v>
      </c>
      <c r="LW94" s="5">
        <f t="shared" si="204"/>
        <v>8.3757788168571823E-2</v>
      </c>
      <c r="LX94" s="5">
        <f t="shared" si="259"/>
        <v>-66.029213227257046</v>
      </c>
      <c r="LY94" s="5" t="str">
        <f t="shared" si="205"/>
        <v>Calm</v>
      </c>
      <c r="LZ94" s="6">
        <v>-5.7871578427091903E-2</v>
      </c>
      <c r="MA94" s="6">
        <v>0.44351651948429399</v>
      </c>
      <c r="MB94" s="6">
        <v>-9.96737109098959E-3</v>
      </c>
      <c r="MC94" s="6">
        <v>7.63849308162666E-2</v>
      </c>
      <c r="MD94" s="6">
        <v>0.332630470496318</v>
      </c>
      <c r="ME94" s="6">
        <v>0.74338829106825699</v>
      </c>
      <c r="MF94" s="6">
        <v>-3.6276791684246162E-2</v>
      </c>
      <c r="MG94" s="6">
        <v>6.4356408481238192E-2</v>
      </c>
      <c r="MH94" s="6">
        <v>-0.50138809791138594</v>
      </c>
      <c r="MI94" s="6">
        <v>0.1722246363279154</v>
      </c>
      <c r="MJ94" s="6">
        <f t="shared" si="206"/>
        <v>-0.21036456283980431</v>
      </c>
      <c r="MK94" s="6">
        <f t="shared" si="207"/>
        <v>5.8851892715015675E-2</v>
      </c>
      <c r="ML94" s="6">
        <f t="shared" si="260"/>
        <v>-74.370429184550474</v>
      </c>
      <c r="MM94" s="6" t="str">
        <f t="shared" si="208"/>
        <v>Calm</v>
      </c>
      <c r="MN94" s="3">
        <v>0.142385959358137</v>
      </c>
      <c r="MO94" s="3">
        <v>0.19439415098488999</v>
      </c>
      <c r="MP94" s="3">
        <v>-0.357275584740046</v>
      </c>
      <c r="MQ94" s="3">
        <v>-0.131330622254484</v>
      </c>
      <c r="MR94" s="3">
        <v>2.2162524103484502E-2</v>
      </c>
      <c r="MS94" s="3">
        <v>-7.4345229020025494E-2</v>
      </c>
      <c r="MT94" s="3">
        <v>-2.1712481162026345</v>
      </c>
      <c r="MU94" s="3">
        <v>-1.0939758567171589</v>
      </c>
      <c r="MV94" s="3">
        <v>-5.2008191626752992E-2</v>
      </c>
      <c r="MW94" s="3">
        <v>-1.4508166960835682</v>
      </c>
      <c r="MX94" s="3">
        <f t="shared" si="209"/>
        <v>-0.3581868748791337</v>
      </c>
      <c r="MY94" s="3">
        <f t="shared" si="210"/>
        <v>-0.56786287667388236</v>
      </c>
      <c r="MZ94" s="3">
        <f t="shared" si="261"/>
        <v>-147.75778876052019</v>
      </c>
      <c r="NA94" s="3" t="str">
        <f t="shared" si="211"/>
        <v>Depressed</v>
      </c>
      <c r="NB94" s="7">
        <v>0.69931370711086605</v>
      </c>
      <c r="NC94" s="7">
        <v>0.51879635379363198</v>
      </c>
      <c r="ND94" s="7">
        <v>0.11441293749005001</v>
      </c>
      <c r="NE94" s="7">
        <v>0.36529497917530901</v>
      </c>
      <c r="NF94" s="7">
        <v>0.28417834724729302</v>
      </c>
      <c r="NG94" s="7">
        <v>0.80071588864576204</v>
      </c>
      <c r="NH94" s="7">
        <v>0.1163333623114195</v>
      </c>
      <c r="NI94" s="7">
        <v>0.27684091698913299</v>
      </c>
      <c r="NJ94" s="7">
        <v>0.18051735331723406</v>
      </c>
      <c r="NK94" s="7">
        <v>0.39381327850551995</v>
      </c>
      <c r="NL94" s="7">
        <f t="shared" si="212"/>
        <v>-5.7860332457671082E-2</v>
      </c>
      <c r="NM94" s="7">
        <f t="shared" si="213"/>
        <v>0.12622202707165275</v>
      </c>
      <c r="NN94" s="7">
        <f t="shared" si="262"/>
        <v>-24.626779552155039</v>
      </c>
      <c r="NO94" s="7" t="str">
        <f t="shared" si="214"/>
        <v>Contented</v>
      </c>
      <c r="NP94" s="5">
        <v>0.76823958120035496</v>
      </c>
      <c r="NQ94" s="5">
        <v>0</v>
      </c>
      <c r="NR94" s="5">
        <v>1.28355095787661</v>
      </c>
      <c r="NS94" s="5">
        <v>0</v>
      </c>
      <c r="NT94" s="5">
        <v>0.239293769014751</v>
      </c>
      <c r="NU94" s="5">
        <v>0</v>
      </c>
      <c r="NV94" s="5">
        <v>1.2739538176106775</v>
      </c>
      <c r="NX94" s="5">
        <v>0.76823958120035496</v>
      </c>
      <c r="NY94" s="5">
        <v>1.6707691054802123</v>
      </c>
      <c r="NZ94" s="5">
        <f t="shared" si="215"/>
        <v>0.69231024144636089</v>
      </c>
      <c r="OA94" s="5">
        <f t="shared" si="216"/>
        <v>-0.46044123393202019</v>
      </c>
      <c r="OB94" s="5">
        <f t="shared" si="263"/>
        <v>123.62705774032676</v>
      </c>
      <c r="OC94" s="5" t="str">
        <f t="shared" si="217"/>
        <v>stressed</v>
      </c>
      <c r="OD94" s="1">
        <v>0.47175928590063698</v>
      </c>
      <c r="OE94" s="1">
        <v>0.34738747751177701</v>
      </c>
      <c r="OF94" s="1">
        <v>0.64088752468915999</v>
      </c>
      <c r="OG94" s="1">
        <v>0.71743373459246895</v>
      </c>
      <c r="OH94" s="1">
        <v>0.310402219140267</v>
      </c>
      <c r="OI94" s="1">
        <v>0.64241306884731597</v>
      </c>
      <c r="OJ94" s="1">
        <v>0.81938003923581493</v>
      </c>
      <c r="OK94" s="1">
        <v>0.7248265695866658</v>
      </c>
      <c r="OL94" s="1">
        <v>0.12437180838885997</v>
      </c>
      <c r="OM94" s="1">
        <v>1.6582147668179921</v>
      </c>
      <c r="ON94" s="1">
        <f t="shared" si="218"/>
        <v>2.8467470047007781E-2</v>
      </c>
      <c r="OO94" s="1">
        <f t="shared" si="219"/>
        <v>0.48684263494064628</v>
      </c>
      <c r="OP94" s="1">
        <f t="shared" si="264"/>
        <v>3.3464832604698609</v>
      </c>
      <c r="OQ94" s="1" t="str">
        <f t="shared" si="220"/>
        <v>happy</v>
      </c>
      <c r="OR94" s="3">
        <v>0.396379235033329</v>
      </c>
      <c r="OS94" s="3">
        <v>0.37268268273015198</v>
      </c>
      <c r="OT94" s="3">
        <v>-0.126702689036396</v>
      </c>
      <c r="OU94" s="3">
        <v>2.7332663922292499E-2</v>
      </c>
      <c r="OV94" s="3">
        <v>-0.35459477537394901</v>
      </c>
      <c r="OW94" s="3">
        <v>0.110846104015571</v>
      </c>
      <c r="OX94" s="3">
        <v>-3.0322921504610898</v>
      </c>
      <c r="OY94" s="3">
        <v>5.6527480207018449E-2</v>
      </c>
      <c r="OZ94" s="3">
        <v>2.3696552303177021E-2</v>
      </c>
      <c r="PA94" s="3">
        <v>-0.12920939500304834</v>
      </c>
      <c r="PB94" s="3">
        <f t="shared" si="221"/>
        <v>-0.14399247443157837</v>
      </c>
      <c r="PC94" s="3">
        <f t="shared" si="222"/>
        <v>0.15769778270130663</v>
      </c>
      <c r="PD94" s="3">
        <f t="shared" si="265"/>
        <v>-42.398932243401482</v>
      </c>
      <c r="PE94" s="3" t="str">
        <f t="shared" si="223"/>
        <v>Relased</v>
      </c>
      <c r="PF94" s="1">
        <v>0.62567868156545403</v>
      </c>
      <c r="PG94" s="1">
        <v>0.352294513468008</v>
      </c>
      <c r="PH94" s="1">
        <v>0.72014238042869605</v>
      </c>
      <c r="PI94" s="1">
        <v>0.94285366473863497</v>
      </c>
      <c r="PJ94" s="1">
        <v>7.2665525040664203E-2</v>
      </c>
      <c r="PK94" s="1">
        <v>-0.33947440403690099</v>
      </c>
      <c r="PL94" s="1">
        <v>1.031214082706456</v>
      </c>
      <c r="PM94" s="1">
        <v>73.544899893824095</v>
      </c>
      <c r="PN94" s="1">
        <v>0.27338416809744603</v>
      </c>
      <c r="PO94" s="1">
        <v>1.7004515600352732</v>
      </c>
      <c r="PP94" s="1">
        <f t="shared" si="224"/>
        <v>0.39868299386596528</v>
      </c>
      <c r="PQ94" s="1">
        <f t="shared" si="225"/>
        <v>3.6931074343945491E-2</v>
      </c>
      <c r="PR94" s="1">
        <f t="shared" si="266"/>
        <v>84.707641466441828</v>
      </c>
      <c r="PS94" s="1" t="str">
        <f t="shared" si="226"/>
        <v>alert</v>
      </c>
      <c r="PT94" s="5">
        <v>1.00740822567621</v>
      </c>
      <c r="PU94" s="5">
        <v>-0.16547359600275</v>
      </c>
      <c r="PV94" s="5">
        <v>0.75817244111537097</v>
      </c>
      <c r="PW94" s="5">
        <v>3.7450433635045598E-2</v>
      </c>
      <c r="PX94" s="5">
        <v>1.1037256589703099</v>
      </c>
      <c r="PY94" s="5">
        <v>7.3289018631578096E-3</v>
      </c>
      <c r="PZ94" s="5">
        <v>0.35913044010579953</v>
      </c>
      <c r="QA94" s="5">
        <v>-0.23681119267895645</v>
      </c>
      <c r="QB94" s="5">
        <v>1.17288182167896</v>
      </c>
      <c r="QC94" s="5">
        <v>0.94499364524178653</v>
      </c>
      <c r="QD94" s="5">
        <f t="shared" si="227"/>
        <v>1</v>
      </c>
      <c r="QE94" s="5">
        <f t="shared" si="228"/>
        <v>0.23923814922585862</v>
      </c>
      <c r="QF94" s="5">
        <f t="shared" si="267"/>
        <v>76.545547330346238</v>
      </c>
      <c r="QG94" s="5" t="str">
        <f t="shared" si="229"/>
        <v>alert</v>
      </c>
      <c r="QH94" s="3">
        <v>0.129952151263379</v>
      </c>
      <c r="QI94" s="3">
        <v>0.55170548470133496</v>
      </c>
      <c r="QJ94" s="3">
        <v>0.217058301364012</v>
      </c>
      <c r="QK94" s="3">
        <v>0.72279969754367801</v>
      </c>
      <c r="QL94" s="3">
        <v>-2.3654645566440001E-2</v>
      </c>
      <c r="QM94" s="3">
        <v>-4.25612175262884E-2</v>
      </c>
      <c r="QN94" s="3">
        <v>2.0419886613601181</v>
      </c>
      <c r="QO94" s="3">
        <v>1.4196363273499759</v>
      </c>
      <c r="QP94" s="3">
        <v>-0.42175333343795596</v>
      </c>
      <c r="QQ94" s="3">
        <v>1.3787830566550594</v>
      </c>
      <c r="QR94" s="3">
        <f t="shared" si="230"/>
        <v>-0.25780365743446265</v>
      </c>
      <c r="QS94" s="3">
        <f t="shared" si="231"/>
        <v>0.18086466481462948</v>
      </c>
      <c r="QT94" s="3">
        <f t="shared" si="268"/>
        <v>-54.94804651858805</v>
      </c>
      <c r="QU94" s="3" t="str">
        <f t="shared" si="232"/>
        <v>Relased</v>
      </c>
      <c r="QV94" s="5">
        <v>5.0050709304980602E-2</v>
      </c>
      <c r="QW94" s="5">
        <v>0.61635097923906501</v>
      </c>
      <c r="QX94" s="5">
        <v>0.32975887851452101</v>
      </c>
      <c r="QY94" s="5">
        <v>5.9189074420461903E-2</v>
      </c>
      <c r="QZ94" s="5">
        <v>0.18698451486727199</v>
      </c>
      <c r="RA94" s="5">
        <v>0.73581540670003798</v>
      </c>
      <c r="RB94" s="5">
        <v>1.3911809085171514</v>
      </c>
      <c r="RC94" s="5">
        <v>4.3773514144381034E-2</v>
      </c>
      <c r="RD94" s="5">
        <v>-0.56630026993408444</v>
      </c>
      <c r="RE94" s="5">
        <v>0.58365391267953781</v>
      </c>
      <c r="RF94" s="5">
        <f t="shared" si="233"/>
        <v>-0.44873682532832582</v>
      </c>
      <c r="RG94" s="5">
        <f t="shared" si="234"/>
        <v>0.11870676109121536</v>
      </c>
      <c r="RH94" s="5">
        <f t="shared" si="269"/>
        <v>-75.182650450029513</v>
      </c>
      <c r="RI94" s="5" t="str">
        <f t="shared" si="235"/>
        <v>Calm</v>
      </c>
    </row>
    <row r="95" spans="1:477" x14ac:dyDescent="0.3">
      <c r="A95" s="1">
        <v>1.2249445399718</v>
      </c>
      <c r="B95" s="1">
        <v>0.113005828171274</v>
      </c>
      <c r="C95" s="1">
        <v>0.48518089286264798</v>
      </c>
      <c r="D95" s="1">
        <v>-9.3910780418301806E-3</v>
      </c>
      <c r="E95" s="1">
        <v>0.92627489136243402</v>
      </c>
      <c r="F95" s="1">
        <v>8.0810109664824006E-3</v>
      </c>
      <c r="G95" s="1">
        <v>0.2255376117357438</v>
      </c>
      <c r="H95" s="1">
        <v>-7.7556554524858559E-2</v>
      </c>
      <c r="I95" s="1">
        <v>1.1119387118005259</v>
      </c>
      <c r="J95" s="1">
        <v>0.35561095997989894</v>
      </c>
      <c r="K95" s="18">
        <f t="shared" si="137"/>
        <v>0.81189663444397442</v>
      </c>
      <c r="L95" s="19">
        <f t="shared" si="138"/>
        <v>-0.55579052408779994</v>
      </c>
      <c r="M95" s="19">
        <f t="shared" si="236"/>
        <v>124.3939120581383</v>
      </c>
      <c r="N95" s="19" t="str">
        <f t="shared" si="139"/>
        <v>stressed</v>
      </c>
      <c r="O95" s="19">
        <f t="shared" si="237"/>
        <v>-0.8310762030311879</v>
      </c>
      <c r="P95" s="9">
        <v>8.7808874451450705E-2</v>
      </c>
      <c r="Q95" s="9">
        <v>0.43471200219746903</v>
      </c>
      <c r="R95" s="9">
        <v>-0.21999619429275</v>
      </c>
      <c r="S95" s="9">
        <v>-7.4292391017048695E-2</v>
      </c>
      <c r="T95" s="9">
        <v>0.232134399365793</v>
      </c>
      <c r="U95" s="9">
        <v>0.955295448418227</v>
      </c>
      <c r="V95" s="9">
        <v>-0.68760999932261446</v>
      </c>
      <c r="W95" s="9">
        <v>-5.3447476834848108E-2</v>
      </c>
      <c r="X95" s="9">
        <v>-0.34690312774601834</v>
      </c>
      <c r="Y95" s="9">
        <v>-0.56320923902056896</v>
      </c>
      <c r="Z95" s="9">
        <f t="shared" si="140"/>
        <v>-0.23899303677883232</v>
      </c>
      <c r="AA95" s="9">
        <f t="shared" si="141"/>
        <v>-0.40501532054489875</v>
      </c>
      <c r="AB95" s="9">
        <f t="shared" si="238"/>
        <v>-149.45582766569916</v>
      </c>
      <c r="AC95" s="9" t="str">
        <f t="shared" si="142"/>
        <v>Depressed</v>
      </c>
      <c r="AD95" s="3">
        <v>0.26665868455898001</v>
      </c>
      <c r="AE95" s="3">
        <v>0.54860859969487097</v>
      </c>
      <c r="AF95" s="3">
        <v>5.6474877890200698E-2</v>
      </c>
      <c r="AG95" s="3">
        <v>7.6650217902972495E-2</v>
      </c>
      <c r="AH95" s="3">
        <v>0.23068682466161999</v>
      </c>
      <c r="AI95" s="3">
        <v>0.40992633150622698</v>
      </c>
      <c r="AJ95" s="3">
        <v>0.11355260446345157</v>
      </c>
      <c r="AK95" s="3">
        <v>7.9966014182629191E-2</v>
      </c>
      <c r="AL95" s="3">
        <v>-0.28194991513589096</v>
      </c>
      <c r="AM95" s="3">
        <v>0.1632901238211858</v>
      </c>
      <c r="AN95" s="3">
        <f t="shared" si="143"/>
        <v>-0.19849167091333719</v>
      </c>
      <c r="AO95" s="3">
        <f t="shared" si="144"/>
        <v>0.29198992621444742</v>
      </c>
      <c r="AP95" s="3">
        <f t="shared" si="239"/>
        <v>-34.207452069141418</v>
      </c>
      <c r="AQ95" s="3" t="str">
        <f t="shared" si="145"/>
        <v>Relased</v>
      </c>
      <c r="AR95" s="9">
        <v>3.26810945722198E-2</v>
      </c>
      <c r="AS95" s="9">
        <v>0.73027975113977295</v>
      </c>
      <c r="AT95" s="9">
        <v>-8.6389175026250195E-2</v>
      </c>
      <c r="AU95" s="9">
        <v>0.108397061544123</v>
      </c>
      <c r="AV95" s="9">
        <v>-0.151494054224526</v>
      </c>
      <c r="AW95" s="9">
        <v>0.52514377824040603</v>
      </c>
      <c r="AX95" s="9">
        <v>0.7271022898432894</v>
      </c>
      <c r="AY95" s="9">
        <v>8.6343022101585287E-2</v>
      </c>
      <c r="AZ95" s="9">
        <v>-0.69759865656755315</v>
      </c>
      <c r="BA95" s="9">
        <v>2.8845368201477116E-2</v>
      </c>
      <c r="BB95" s="9">
        <f t="shared" si="146"/>
        <v>-0.70399045510486169</v>
      </c>
      <c r="BC95" s="9">
        <f t="shared" si="147"/>
        <v>4.2490227501398969E-2</v>
      </c>
      <c r="BD95" s="9">
        <f t="shared" si="240"/>
        <v>-86.546031376804933</v>
      </c>
      <c r="BE95" s="9" t="str">
        <f t="shared" si="148"/>
        <v>Calm</v>
      </c>
      <c r="BF95" s="5">
        <v>0.237832175605597</v>
      </c>
      <c r="BG95" s="5">
        <v>0.42680600773294303</v>
      </c>
      <c r="BH95" s="5">
        <v>-6.6887504853866603E-2</v>
      </c>
      <c r="BI95" s="5">
        <v>8.8260654348942105E-2</v>
      </c>
      <c r="BJ95" s="5">
        <v>0.27758820340918</v>
      </c>
      <c r="BK95" s="5">
        <v>0.29805589243331199</v>
      </c>
      <c r="BL95" s="5">
        <v>-0.12977272063188824</v>
      </c>
      <c r="BM95" s="5">
        <v>0.12176202712364735</v>
      </c>
      <c r="BN95" s="5">
        <v>-0.18897383212734603</v>
      </c>
      <c r="BO95" s="5">
        <v>3.2157570887239979E-2</v>
      </c>
      <c r="BP95" s="5">
        <f t="shared" si="149"/>
        <v>-0.16434429712296861</v>
      </c>
      <c r="BQ95" s="5">
        <f t="shared" si="150"/>
        <v>-5.9181856843812719E-2</v>
      </c>
      <c r="BR95" s="5">
        <f t="shared" si="241"/>
        <v>-109.80440375448168</v>
      </c>
      <c r="BS95" s="5" t="str">
        <f t="shared" si="151"/>
        <v>Bored</v>
      </c>
      <c r="BT95" s="6">
        <v>0.178068136688006</v>
      </c>
      <c r="BU95" s="6">
        <v>0.79271903078125505</v>
      </c>
      <c r="BV95" s="6">
        <v>0.56244466397395199</v>
      </c>
      <c r="BW95" s="6">
        <v>0.27007208579416903</v>
      </c>
      <c r="BX95" s="6">
        <v>0.30201777042375599</v>
      </c>
      <c r="BY95" s="6">
        <v>1.0584696861901599</v>
      </c>
      <c r="BZ95" s="6">
        <v>1.17155004061183</v>
      </c>
      <c r="CA95" s="6">
        <v>0.14589116891119175</v>
      </c>
      <c r="CB95" s="6">
        <v>-0.61465089409324902</v>
      </c>
      <c r="CC95" s="6">
        <v>0.857568762407937</v>
      </c>
      <c r="CD95" s="6">
        <f t="shared" si="152"/>
        <v>-0.67749826918045852</v>
      </c>
      <c r="CE95" s="6">
        <f t="shared" si="153"/>
        <v>-0.44611097771908848</v>
      </c>
      <c r="CF95" s="6">
        <f t="shared" si="242"/>
        <v>-123.36362773838452</v>
      </c>
      <c r="CG95" s="6" t="str">
        <f t="shared" si="154"/>
        <v>Depressed</v>
      </c>
      <c r="CH95" s="5">
        <v>0.52122515603812003</v>
      </c>
      <c r="CI95" s="5">
        <v>0.47380446271223697</v>
      </c>
      <c r="CJ95" s="5">
        <v>0.38639888538678602</v>
      </c>
      <c r="CK95" s="5">
        <v>0.48569438282154997</v>
      </c>
      <c r="CL95" s="5">
        <v>0.62924663843887596</v>
      </c>
      <c r="CM95" s="5">
        <v>0.56216543958739595</v>
      </c>
      <c r="CN95" s="5">
        <v>0.33586124165907327</v>
      </c>
      <c r="CO95" s="5">
        <v>0.46883059222416762</v>
      </c>
      <c r="CP95" s="5">
        <v>4.7420693325883057E-2</v>
      </c>
      <c r="CQ95" s="5">
        <v>0.87644955665097191</v>
      </c>
      <c r="CR95" s="5">
        <f t="shared" si="155"/>
        <v>1.7397514504962075E-3</v>
      </c>
      <c r="CS95" s="5">
        <f t="shared" si="156"/>
        <v>-0.3595401324123213</v>
      </c>
      <c r="CT95" s="5">
        <f t="shared" si="243"/>
        <v>179.72275796618962</v>
      </c>
      <c r="CU95" s="5" t="str">
        <f t="shared" si="157"/>
        <v>Upset</v>
      </c>
      <c r="CV95" s="3">
        <v>0.21610690820734699</v>
      </c>
      <c r="CW95" s="3">
        <v>0.238640501789184</v>
      </c>
      <c r="CX95" s="3">
        <v>3.5769157184286901E-2</v>
      </c>
      <c r="CY95" s="3">
        <v>0.42226928251582801</v>
      </c>
      <c r="CZ95" s="3">
        <v>-0.24283674349874401</v>
      </c>
      <c r="DA95" s="3">
        <v>-0.39601853013156701</v>
      </c>
      <c r="DB95" s="3">
        <v>-1.3381734976795452</v>
      </c>
      <c r="DC95" s="3">
        <v>-2.6831527053901203</v>
      </c>
      <c r="DD95" s="3">
        <v>-2.2533593581837014E-2</v>
      </c>
      <c r="DE95" s="3">
        <v>1.0072370499121899</v>
      </c>
      <c r="DF95" s="3">
        <f t="shared" si="158"/>
        <v>0.14735524264070743</v>
      </c>
      <c r="DG95" s="3">
        <f t="shared" si="159"/>
        <v>-0.12164834539448832</v>
      </c>
      <c r="DH95" s="3">
        <f t="shared" si="244"/>
        <v>129.54119753507149</v>
      </c>
      <c r="DI95" s="3" t="str">
        <f t="shared" si="160"/>
        <v>stressed</v>
      </c>
      <c r="DJ95" s="7">
        <v>0.909201306964598</v>
      </c>
      <c r="DK95" s="7">
        <v>0.25633133279502501</v>
      </c>
      <c r="DL95" s="7">
        <v>0.30674318185961802</v>
      </c>
      <c r="DM95" s="7">
        <v>-0.126931562525125</v>
      </c>
      <c r="DN95" s="7">
        <v>0.94743501086892801</v>
      </c>
      <c r="DO95" s="7">
        <v>0.86049458483354802</v>
      </c>
      <c r="DP95" s="7">
        <v>0.16521446818273536</v>
      </c>
      <c r="DQ95" s="7">
        <v>-0.11365384749903261</v>
      </c>
      <c r="DR95" s="7">
        <v>0.65286997416957293</v>
      </c>
      <c r="DS95" s="7">
        <v>0.15427420322744198</v>
      </c>
      <c r="DT95" s="7">
        <f t="shared" si="161"/>
        <v>0.24843373706546323</v>
      </c>
      <c r="DU95" s="7">
        <f t="shared" si="162"/>
        <v>0.1546607448091224</v>
      </c>
      <c r="DV95" s="7">
        <f t="shared" si="245"/>
        <v>58.095950471538465</v>
      </c>
      <c r="DW95" s="7" t="str">
        <f t="shared" si="163"/>
        <v>excited</v>
      </c>
      <c r="DX95" s="9">
        <v>0.79673433213900202</v>
      </c>
      <c r="DY95" s="9">
        <v>-0.231175097010442</v>
      </c>
      <c r="DZ95" s="9">
        <v>-0.13255201780616699</v>
      </c>
      <c r="EA95" s="9">
        <v>-4.6841944474734797E-2</v>
      </c>
      <c r="EB95" s="9">
        <v>0.66387398973644396</v>
      </c>
      <c r="EC95" s="9">
        <v>-0.12862185789942199</v>
      </c>
      <c r="ED95" s="9">
        <v>-9.0751240987021031E-2</v>
      </c>
      <c r="EE95" s="9">
        <v>0.13018994139755741</v>
      </c>
      <c r="EF95" s="9">
        <v>1.0279094291494439</v>
      </c>
      <c r="EG95" s="9">
        <v>-0.31719747665356907</v>
      </c>
      <c r="EH95" s="9">
        <f t="shared" si="164"/>
        <v>1</v>
      </c>
      <c r="EI95" s="9">
        <f t="shared" si="165"/>
        <v>-6.6584997968135329E-2</v>
      </c>
      <c r="EJ95" s="9">
        <f t="shared" si="246"/>
        <v>93.809416242046822</v>
      </c>
      <c r="EK95" s="9" t="str">
        <f t="shared" si="166"/>
        <v>nervous</v>
      </c>
      <c r="EL95" s="1">
        <v>0.60644533669004896</v>
      </c>
      <c r="EM95" s="1">
        <v>0.19994705812237701</v>
      </c>
      <c r="EN95" s="1">
        <v>0.232660611824276</v>
      </c>
      <c r="EO95" s="1">
        <v>0.10956579175229</v>
      </c>
      <c r="EP95" s="1">
        <v>0.241657022653742</v>
      </c>
      <c r="EQ95" s="1">
        <v>1.24894879529569E-2</v>
      </c>
      <c r="ER95" s="1">
        <v>0.27433081545050098</v>
      </c>
      <c r="ES95" s="1">
        <v>0.51575773461048435</v>
      </c>
      <c r="ET95" s="1">
        <v>0.40649827856767196</v>
      </c>
      <c r="EU95" s="1">
        <v>0.42439190371602015</v>
      </c>
      <c r="EV95" s="1">
        <f t="shared" si="167"/>
        <v>0.3016758326888731</v>
      </c>
      <c r="EW95" s="1">
        <f t="shared" si="168"/>
        <v>-0.58133697611825252</v>
      </c>
      <c r="EX95" s="1">
        <f t="shared" si="247"/>
        <v>152.57364247370955</v>
      </c>
      <c r="EY95" s="1" t="str">
        <f t="shared" si="169"/>
        <v>Upset</v>
      </c>
      <c r="EZ95" s="3">
        <v>0.46982035398046801</v>
      </c>
      <c r="FA95" s="3">
        <v>0.19392435997435201</v>
      </c>
      <c r="FB95" s="3">
        <v>9.8946806342925395E-2</v>
      </c>
      <c r="FC95" s="3">
        <v>-4.8323446822122001E-2</v>
      </c>
      <c r="FD95" s="3">
        <v>0.17383581717308999</v>
      </c>
      <c r="FE95" s="3">
        <v>0.33663472097138702</v>
      </c>
      <c r="FF95" s="3">
        <v>0.15372618297994925</v>
      </c>
      <c r="FG95" s="3">
        <v>-9.1080236975651929E-2</v>
      </c>
      <c r="FH95" s="3">
        <v>0.27589599400611597</v>
      </c>
      <c r="FI95" s="3">
        <v>7.6269322310940829E-2</v>
      </c>
      <c r="FJ95" s="3">
        <f t="shared" si="170"/>
        <v>8.4221794975707365E-2</v>
      </c>
      <c r="FK95" s="3">
        <f t="shared" si="171"/>
        <v>-0.19966043462823324</v>
      </c>
      <c r="FL95" s="3">
        <f t="shared" si="248"/>
        <v>157.12875897687874</v>
      </c>
      <c r="FM95" s="3" t="str">
        <f t="shared" si="172"/>
        <v>Upset</v>
      </c>
      <c r="FN95" s="7">
        <v>-0.17790150317806</v>
      </c>
      <c r="FO95" s="7">
        <v>-6.1059932581914798E-2</v>
      </c>
      <c r="FP95" s="7">
        <v>-8.9947593028894698E-2</v>
      </c>
      <c r="FQ95" s="7">
        <v>-0.153680535109363</v>
      </c>
      <c r="FR95" s="7">
        <v>-0.42615815694779802</v>
      </c>
      <c r="FS95" s="7">
        <v>-0.14238882638453401</v>
      </c>
      <c r="FT95" s="7">
        <v>0.14890514789574558</v>
      </c>
      <c r="FU95" s="7">
        <v>0.75537710768099009</v>
      </c>
      <c r="FV95" s="7">
        <v>-0.11684157059614519</v>
      </c>
      <c r="FW95" s="7">
        <v>1.019529060676428</v>
      </c>
      <c r="FX95" s="7">
        <f t="shared" si="173"/>
        <v>-9.5652779819604072E-2</v>
      </c>
      <c r="FY95" s="7">
        <f t="shared" si="174"/>
        <v>0.47839268104813604</v>
      </c>
      <c r="FZ95" s="7">
        <f t="shared" si="249"/>
        <v>-11.30696631619538</v>
      </c>
      <c r="GA95" s="7" t="str">
        <f t="shared" si="175"/>
        <v>Contented</v>
      </c>
      <c r="GB95" s="5">
        <v>0.67597426177086295</v>
      </c>
      <c r="GC95" s="5">
        <v>0.72178237254840305</v>
      </c>
      <c r="GD95" s="5">
        <v>0.55232054167578104</v>
      </c>
      <c r="GE95" s="5">
        <v>0.91466800337264198</v>
      </c>
      <c r="GF95" s="5">
        <v>0.54609589599390296</v>
      </c>
      <c r="GG95" s="5">
        <v>0.573291331571125</v>
      </c>
      <c r="GH95" s="5">
        <v>0.45195485559192933</v>
      </c>
      <c r="GI95" s="5">
        <v>0.70626714175660799</v>
      </c>
      <c r="GJ95" s="5">
        <v>-4.5808110777540101E-2</v>
      </c>
      <c r="GK95" s="5">
        <v>1.0495307330541659</v>
      </c>
      <c r="GL95" s="5">
        <f t="shared" si="176"/>
        <v>2.0362012449056444E-2</v>
      </c>
      <c r="GM95" s="5">
        <f t="shared" si="177"/>
        <v>-0.27211706767732802</v>
      </c>
      <c r="GN95" s="5">
        <f t="shared" si="250"/>
        <v>175.72063890292532</v>
      </c>
      <c r="GO95" s="5" t="str">
        <f t="shared" si="178"/>
        <v>Upset</v>
      </c>
      <c r="GP95" s="6">
        <v>0.35596779520347199</v>
      </c>
      <c r="GQ95" s="6">
        <v>0.50221351906378697</v>
      </c>
      <c r="GR95" s="6">
        <v>0.27509206981662698</v>
      </c>
      <c r="GS95" s="6">
        <v>0.45865133670409097</v>
      </c>
      <c r="GT95" s="6">
        <v>0.143891178136933</v>
      </c>
      <c r="GU95" s="6">
        <v>-5.59655120487609E-3</v>
      </c>
      <c r="GV95" s="6">
        <v>0.55033936467774225</v>
      </c>
      <c r="GW95" s="6">
        <v>0.92355148210399851</v>
      </c>
      <c r="GX95" s="6">
        <v>-0.14624572386031498</v>
      </c>
      <c r="GY95" s="6">
        <v>0.85499811557562311</v>
      </c>
      <c r="GZ95" s="6">
        <f t="shared" si="179"/>
        <v>4.511028661565808E-2</v>
      </c>
      <c r="HA95" s="6">
        <f t="shared" si="180"/>
        <v>0.24019650238789936</v>
      </c>
      <c r="HB95" s="6">
        <f t="shared" si="251"/>
        <v>10.636578104404308</v>
      </c>
      <c r="HC95" s="6" t="str">
        <f t="shared" si="181"/>
        <v>happy</v>
      </c>
      <c r="HD95" s="3">
        <v>0.53934624081326099</v>
      </c>
      <c r="HE95" s="3">
        <v>0.53680690415557897</v>
      </c>
      <c r="HF95" s="3">
        <v>0.24522547421502999</v>
      </c>
      <c r="HG95" s="3">
        <v>0.38230124968170298</v>
      </c>
      <c r="HH95" s="3">
        <v>0.63799560035148495</v>
      </c>
      <c r="HI95" s="3">
        <v>0.90498417955409005</v>
      </c>
      <c r="HJ95" s="3">
        <v>0.20828740272445262</v>
      </c>
      <c r="HK95" s="3">
        <v>0.26515717429605518</v>
      </c>
      <c r="HL95" s="3">
        <v>2.5393366576820231E-3</v>
      </c>
      <c r="HM95" s="3">
        <v>0.58312028063152954</v>
      </c>
      <c r="HN95" s="3">
        <f t="shared" si="182"/>
        <v>0.16499132472852751</v>
      </c>
      <c r="HO95" s="3">
        <f t="shared" si="183"/>
        <v>-0.49615631783128855</v>
      </c>
      <c r="HP95" s="3">
        <f t="shared" si="252"/>
        <v>161.60602179498696</v>
      </c>
      <c r="HQ95" s="3" t="str">
        <f t="shared" si="184"/>
        <v>Upset</v>
      </c>
      <c r="HR95" s="5">
        <v>0.71024835668677799</v>
      </c>
      <c r="HS95" s="5">
        <v>1.4852966492559401</v>
      </c>
      <c r="HT95" s="5">
        <v>0.575931586616242</v>
      </c>
      <c r="HU95" s="5">
        <v>0.86624288814044204</v>
      </c>
      <c r="HV95" s="5">
        <v>0.95119994963133703</v>
      </c>
      <c r="HW95" s="5">
        <v>1.52719838051</v>
      </c>
      <c r="HX95" s="5">
        <v>0.34664430089464926</v>
      </c>
      <c r="HY95" s="5">
        <v>0.28754998085681355</v>
      </c>
      <c r="HZ95" s="5">
        <v>-0.77504829256916208</v>
      </c>
      <c r="IA95" s="5">
        <v>0.65686399998776002</v>
      </c>
      <c r="IB95" s="5">
        <f t="shared" si="185"/>
        <v>-1</v>
      </c>
      <c r="IC95" s="5">
        <f t="shared" si="186"/>
        <v>-0.17151330893454619</v>
      </c>
      <c r="ID95" s="5">
        <f t="shared" si="253"/>
        <v>-99.73229497911403</v>
      </c>
      <c r="IE95" s="5" t="str">
        <f t="shared" si="187"/>
        <v>Bored</v>
      </c>
      <c r="IF95" s="6">
        <v>0.31655125062450001</v>
      </c>
      <c r="IG95" s="6">
        <v>0.43821309715418999</v>
      </c>
      <c r="IH95" s="6">
        <v>0.120645621217972</v>
      </c>
      <c r="II95" s="6">
        <v>0.27272554820145301</v>
      </c>
      <c r="IJ95" s="6">
        <v>-0.13942848611288799</v>
      </c>
      <c r="IK95" s="6">
        <v>8.0799021210862104E-2</v>
      </c>
      <c r="IL95" s="6">
        <v>0.68114124997220538</v>
      </c>
      <c r="IM95" s="6">
        <v>0.52547048238597949</v>
      </c>
      <c r="IN95" s="6">
        <v>-0.12166184652968998</v>
      </c>
      <c r="IO95" s="6">
        <v>0.52118408954680551</v>
      </c>
      <c r="IP95" s="6">
        <f t="shared" si="188"/>
        <v>-0.21972946831027917</v>
      </c>
      <c r="IQ95" s="6">
        <f t="shared" si="189"/>
        <v>-0.19444297034703817</v>
      </c>
      <c r="IR95" s="6">
        <f t="shared" si="254"/>
        <v>-131.50625353762297</v>
      </c>
      <c r="IS95" s="6" t="str">
        <f t="shared" si="190"/>
        <v>Depressed</v>
      </c>
      <c r="IT95" s="5">
        <v>8.34335606054106E-2</v>
      </c>
      <c r="IU95" s="5">
        <v>0.383152513575923</v>
      </c>
      <c r="IV95" s="5">
        <v>0.46967710838912502</v>
      </c>
      <c r="IW95" s="5">
        <v>0.55741047511162201</v>
      </c>
      <c r="IX95" s="5">
        <v>0.20033377392016699</v>
      </c>
      <c r="IY95" s="5">
        <v>0.498728757953466</v>
      </c>
      <c r="IZ95" s="5">
        <v>1.6551486067780306</v>
      </c>
      <c r="JA95" s="5">
        <v>0.6320697503247138</v>
      </c>
      <c r="JB95" s="5">
        <v>-0.29971895297051243</v>
      </c>
      <c r="JC95" s="5">
        <v>2.2012821220668939</v>
      </c>
      <c r="JD95" s="5">
        <f t="shared" si="191"/>
        <v>-0.11176496104620159</v>
      </c>
      <c r="JE95" s="5">
        <f t="shared" si="192"/>
        <v>0.34672214914840849</v>
      </c>
      <c r="JF95" s="5">
        <f t="shared" si="255"/>
        <v>-17.866588039370928</v>
      </c>
      <c r="JG95" s="5" t="str">
        <f t="shared" si="193"/>
        <v>Contented</v>
      </c>
      <c r="JH95" s="6">
        <v>0.297979648529835</v>
      </c>
      <c r="JI95" s="6">
        <v>0.14427790630916701</v>
      </c>
      <c r="JJ95" s="6">
        <v>-0.13276128027294901</v>
      </c>
      <c r="JK95" s="6">
        <v>-0.33243219440859301</v>
      </c>
      <c r="JL95" s="6">
        <v>0.13445951029558501</v>
      </c>
      <c r="JM95" s="6">
        <v>4.5806688459464701E-2</v>
      </c>
      <c r="JN95" s="6">
        <v>-0.30700568522414051</v>
      </c>
      <c r="JO95" s="6">
        <v>-1.7488644717012696</v>
      </c>
      <c r="JP95" s="6">
        <v>0.15370174222066799</v>
      </c>
      <c r="JQ95" s="6">
        <v>-1.0518610017886287</v>
      </c>
      <c r="JR95" s="6">
        <f t="shared" si="194"/>
        <v>1.6732253975479061E-2</v>
      </c>
      <c r="JS95" s="6">
        <f t="shared" si="195"/>
        <v>-0.27904332952058852</v>
      </c>
      <c r="JT95" s="6">
        <f t="shared" si="256"/>
        <v>176.56848631750626</v>
      </c>
      <c r="JU95" s="6" t="str">
        <f t="shared" si="196"/>
        <v>Upset</v>
      </c>
      <c r="JV95" s="3">
        <v>0.40641427956373999</v>
      </c>
      <c r="JW95" s="3">
        <v>0.47113052143040102</v>
      </c>
      <c r="JX95" s="3">
        <v>-7.7790788012130005E-2</v>
      </c>
      <c r="JY95" s="3">
        <v>7.7060536420305803E-2</v>
      </c>
      <c r="JZ95" s="3">
        <v>8.7619514256065706E-2</v>
      </c>
      <c r="KA95" s="3">
        <v>0.28371852961914601</v>
      </c>
      <c r="KB95" s="3">
        <v>-0.1574604591533337</v>
      </c>
      <c r="KC95" s="3">
        <v>0.10208734622261276</v>
      </c>
      <c r="KD95" s="3">
        <v>-6.4716241866661028E-2</v>
      </c>
      <c r="KE95" s="3">
        <v>-8.3215306044423542E-4</v>
      </c>
      <c r="KF95" s="3">
        <f t="shared" si="197"/>
        <v>5.4151034562144762E-2</v>
      </c>
      <c r="KG95" s="3">
        <f t="shared" si="198"/>
        <v>-0.13659649181310285</v>
      </c>
      <c r="KH95" s="3">
        <f t="shared" si="257"/>
        <v>158.37510834521538</v>
      </c>
      <c r="KI95" s="3" t="str">
        <f t="shared" si="199"/>
        <v>Upset</v>
      </c>
      <c r="KJ95" s="7">
        <v>1.02239846581978</v>
      </c>
      <c r="KK95" s="7">
        <v>0.37231088407353202</v>
      </c>
      <c r="KL95" s="7">
        <v>0.391370501218052</v>
      </c>
      <c r="KM95" s="7">
        <v>3.0402226862547399E-2</v>
      </c>
      <c r="KN95" s="7">
        <v>1.01489769172515</v>
      </c>
      <c r="KO95" s="7">
        <v>-0.31809789879438599</v>
      </c>
      <c r="KP95" s="7">
        <v>0.19210290058647048</v>
      </c>
      <c r="KQ95" s="7">
        <v>0.56079233980575771</v>
      </c>
      <c r="KR95" s="7">
        <v>0.65008758174624792</v>
      </c>
      <c r="KS95" s="7">
        <v>0.30240904896268372</v>
      </c>
      <c r="KT95" s="7">
        <f t="shared" si="200"/>
        <v>0.64487209847793658</v>
      </c>
      <c r="KU95" s="7">
        <f t="shared" si="201"/>
        <v>0.12668523902291962</v>
      </c>
      <c r="KV95" s="7">
        <f t="shared" si="258"/>
        <v>78.88576745302241</v>
      </c>
      <c r="KW95" s="7" t="str">
        <f t="shared" si="202"/>
        <v>alert</v>
      </c>
      <c r="LL95" s="5">
        <v>0.728902892445078</v>
      </c>
      <c r="LM95" s="5">
        <v>1.0227744594749899</v>
      </c>
      <c r="LN95" s="5">
        <v>-3.0697763207372001E-2</v>
      </c>
      <c r="LO95" s="5">
        <v>1.88223727477657E-2</v>
      </c>
      <c r="LP95" s="5">
        <v>0.59676070712879703</v>
      </c>
      <c r="LQ95" s="5">
        <v>0.71602784584965196</v>
      </c>
      <c r="LR95" s="5">
        <v>-2.3156525695688993E-2</v>
      </c>
      <c r="LS95" s="5">
        <v>1.0824906713159369E-2</v>
      </c>
      <c r="LT95" s="5">
        <v>-0.29387156702991191</v>
      </c>
      <c r="LU95" s="5">
        <v>-6.7794394022331322E-3</v>
      </c>
      <c r="LV95" s="5">
        <f t="shared" si="203"/>
        <v>-0.20277089373620916</v>
      </c>
      <c r="LW95" s="5">
        <f t="shared" si="204"/>
        <v>2.564520836791262E-2</v>
      </c>
      <c r="LX95" s="5">
        <f t="shared" si="259"/>
        <v>-82.79185457530518</v>
      </c>
      <c r="LY95" s="5" t="str">
        <f t="shared" si="205"/>
        <v>Calm</v>
      </c>
      <c r="LZ95" s="6">
        <v>-0.10871596430474401</v>
      </c>
      <c r="MA95" s="6">
        <v>0.44351651948429399</v>
      </c>
      <c r="MB95" s="6">
        <v>-2.14892462839321E-2</v>
      </c>
      <c r="MC95" s="6">
        <v>0.104755221484387</v>
      </c>
      <c r="MD95" s="6">
        <v>0.403126824661451</v>
      </c>
      <c r="ME95" s="6">
        <v>0.82941166996238003</v>
      </c>
      <c r="MF95" s="6">
        <v>-7.2990671125025136E-2</v>
      </c>
      <c r="MG95" s="6">
        <v>8.2294682726700236E-2</v>
      </c>
      <c r="MH95" s="6">
        <v>-0.552232483789038</v>
      </c>
      <c r="MI95" s="6">
        <v>0.24870321722077263</v>
      </c>
      <c r="MJ95" s="6">
        <f t="shared" si="206"/>
        <v>-0.24721260969856385</v>
      </c>
      <c r="MK95" s="6">
        <f t="shared" si="207"/>
        <v>8.6017805249533064E-2</v>
      </c>
      <c r="ML95" s="6">
        <f t="shared" si="260"/>
        <v>-70.814622025216778</v>
      </c>
      <c r="MM95" s="6" t="str">
        <f t="shared" si="208"/>
        <v>Calm</v>
      </c>
      <c r="MN95" s="3">
        <v>0.26627121092189199</v>
      </c>
      <c r="MO95" s="3">
        <v>0.19096723892380299</v>
      </c>
      <c r="MP95" s="3">
        <v>-0.31014017873955702</v>
      </c>
      <c r="MQ95" s="3">
        <v>-2.3978368503835501E-2</v>
      </c>
      <c r="MR95" s="3">
        <v>8.6750254142801797E-2</v>
      </c>
      <c r="MS95" s="3">
        <v>1.7592266166430701E-2</v>
      </c>
      <c r="MT95" s="3">
        <v>-0.87853065445389145</v>
      </c>
      <c r="MU95" s="3">
        <v>-0.1149713531083669</v>
      </c>
      <c r="MV95" s="3">
        <v>7.5303971998088998E-2</v>
      </c>
      <c r="MW95" s="3">
        <v>-0.73073151953023219</v>
      </c>
      <c r="MX95" s="3">
        <f t="shared" si="209"/>
        <v>-0.23551158382866</v>
      </c>
      <c r="MY95" s="3">
        <f t="shared" si="210"/>
        <v>-0.27123312186352988</v>
      </c>
      <c r="MZ95" s="3">
        <f t="shared" si="261"/>
        <v>-139.03223419827935</v>
      </c>
      <c r="NA95" s="3" t="str">
        <f t="shared" si="211"/>
        <v>Depressed</v>
      </c>
      <c r="NB95" s="7">
        <v>0.91267012522791202</v>
      </c>
      <c r="NC95" s="7">
        <v>0.70584548335720199</v>
      </c>
      <c r="ND95" s="7">
        <v>0.10086831358963599</v>
      </c>
      <c r="NE95" s="7">
        <v>0.36970815228082698</v>
      </c>
      <c r="NF95" s="7">
        <v>0.95535968548021999</v>
      </c>
      <c r="NG95" s="13">
        <v>1.0414673418797</v>
      </c>
      <c r="NH95" s="13">
        <v>5.3997164826507169E-2</v>
      </c>
      <c r="NI95" s="13">
        <v>0.21158669869586844</v>
      </c>
      <c r="NJ95" s="13">
        <v>0.20682464187071004</v>
      </c>
      <c r="NK95" s="13">
        <v>0.29074570759427831</v>
      </c>
      <c r="NL95" s="7">
        <f t="shared" si="212"/>
        <v>-3.048126715216215E-2</v>
      </c>
      <c r="NM95" s="7">
        <f t="shared" si="213"/>
        <v>8.9081371802233411E-2</v>
      </c>
      <c r="NN95" s="7">
        <f t="shared" si="262"/>
        <v>-18.889577201235848</v>
      </c>
      <c r="NO95" s="7" t="str">
        <f t="shared" si="214"/>
        <v>Contented</v>
      </c>
      <c r="NP95" s="5">
        <v>0.76823958120035496</v>
      </c>
      <c r="NQ95" s="5">
        <v>0</v>
      </c>
      <c r="NR95" s="5">
        <v>1.28355095787661</v>
      </c>
      <c r="NS95" s="5">
        <v>0</v>
      </c>
      <c r="NT95" s="5">
        <v>0.239293769014751</v>
      </c>
      <c r="NU95" s="5">
        <v>0</v>
      </c>
      <c r="NV95" s="5">
        <v>1.2739538176106775</v>
      </c>
      <c r="NX95" s="5">
        <v>0.76823958120035496</v>
      </c>
      <c r="NY95" s="5">
        <v>1.6707691054802123</v>
      </c>
      <c r="NZ95" s="5">
        <f t="shared" si="215"/>
        <v>0.69231024144636089</v>
      </c>
      <c r="OA95" s="5">
        <f t="shared" si="216"/>
        <v>-0.46044123393202019</v>
      </c>
      <c r="OB95" s="5">
        <f t="shared" si="263"/>
        <v>123.62705774032676</v>
      </c>
      <c r="OC95" s="5" t="str">
        <f t="shared" si="217"/>
        <v>stressed</v>
      </c>
      <c r="OD95" s="1">
        <v>0.47175928590063698</v>
      </c>
      <c r="OE95" s="1">
        <v>0.31382042263285498</v>
      </c>
      <c r="OF95" s="1">
        <v>0.64088752468915999</v>
      </c>
      <c r="OG95" s="1">
        <v>0.71178784367116599</v>
      </c>
      <c r="OH95" s="1">
        <v>0.310402219140267</v>
      </c>
      <c r="OI95" s="1">
        <v>0.19727134735971499</v>
      </c>
      <c r="OJ95" s="1">
        <v>0.81938003923581493</v>
      </c>
      <c r="OK95" s="1">
        <v>1.392681090680669</v>
      </c>
      <c r="OL95" s="1">
        <v>0.157938863267782</v>
      </c>
      <c r="OM95" s="1">
        <v>1.7218817564489788</v>
      </c>
      <c r="ON95" s="1">
        <f t="shared" si="218"/>
        <v>7.2431107943644824E-2</v>
      </c>
      <c r="OO95" s="1">
        <f t="shared" si="219"/>
        <v>0.51175204371307492</v>
      </c>
      <c r="OP95" s="1">
        <f t="shared" si="264"/>
        <v>8.0558815107989545</v>
      </c>
      <c r="OQ95" s="1" t="str">
        <f t="shared" si="220"/>
        <v>happy</v>
      </c>
      <c r="OR95" s="3">
        <v>0.535229435273749</v>
      </c>
      <c r="OS95" s="3">
        <v>0.81399478375363998</v>
      </c>
      <c r="OT95" s="3">
        <v>-0.14936880540535599</v>
      </c>
      <c r="OU95" s="3">
        <v>6.1450418593521398E-2</v>
      </c>
      <c r="OV95" s="3">
        <v>0.12343367523885899</v>
      </c>
      <c r="OW95" s="3">
        <v>0.37406141970142698</v>
      </c>
      <c r="OX95" s="3">
        <v>-0.22677572650016631</v>
      </c>
      <c r="OY95" s="3">
        <v>5.1723494574426071E-2</v>
      </c>
      <c r="OZ95" s="3">
        <v>-0.27876534847989098</v>
      </c>
      <c r="PA95" s="3">
        <v>-6.5162176584120338E-2</v>
      </c>
      <c r="PB95" s="3">
        <f t="shared" si="221"/>
        <v>-0.49020586028815871</v>
      </c>
      <c r="PC95" s="3">
        <f t="shared" si="222"/>
        <v>0.19167738575562154</v>
      </c>
      <c r="PD95" s="3">
        <f t="shared" si="265"/>
        <v>-68.643802659909682</v>
      </c>
      <c r="PE95" s="3" t="str">
        <f t="shared" si="223"/>
        <v>Calm</v>
      </c>
      <c r="PF95" s="1">
        <v>0.49979406646219598</v>
      </c>
      <c r="PG95" s="1">
        <v>0.48329145951718799</v>
      </c>
      <c r="PH95" s="1">
        <v>0.69740707035524996</v>
      </c>
      <c r="PI95" s="1">
        <v>0.94728283336977404</v>
      </c>
      <c r="PJ95" s="1">
        <v>-5.6142593131886603E-2</v>
      </c>
      <c r="PK95" s="1">
        <v>0.153852228602635</v>
      </c>
      <c r="PL95" s="1">
        <v>1.571970594665451</v>
      </c>
      <c r="PM95" s="1">
        <v>1.4867648397571904</v>
      </c>
      <c r="PN95" s="1">
        <v>1.6502606945007992E-2</v>
      </c>
      <c r="PO95" s="1">
        <v>1.6729876091772653</v>
      </c>
      <c r="PP95" s="1">
        <f t="shared" si="224"/>
        <v>0.16275243322308119</v>
      </c>
      <c r="PQ95" s="1">
        <f t="shared" si="225"/>
        <v>1.5663042531228522E-2</v>
      </c>
      <c r="PR95" s="1">
        <f t="shared" si="266"/>
        <v>84.502872227358537</v>
      </c>
      <c r="PS95" s="1" t="str">
        <f t="shared" si="226"/>
        <v>alert</v>
      </c>
      <c r="PT95" s="5">
        <v>0.117431001300386</v>
      </c>
      <c r="PU95" s="5">
        <v>-0.31404804404685199</v>
      </c>
      <c r="PV95" s="5">
        <v>0.48676078926400401</v>
      </c>
      <c r="PW95" s="5">
        <v>-7.0345248494576101E-2</v>
      </c>
      <c r="PX95" s="5">
        <v>-0.36847492016385103</v>
      </c>
      <c r="PY95" s="5">
        <v>-0.19436693142731001</v>
      </c>
      <c r="PZ95" s="5">
        <v>-1.9389467447277149</v>
      </c>
      <c r="QA95" s="5">
        <v>0.13836187344593884</v>
      </c>
      <c r="QB95" s="5">
        <v>0.43147904534723802</v>
      </c>
      <c r="QC95" s="5">
        <v>-2.1179015560028942</v>
      </c>
      <c r="QD95" s="5">
        <f t="shared" si="227"/>
        <v>0.24565995816601394</v>
      </c>
      <c r="QE95" s="5">
        <f t="shared" si="228"/>
        <v>-0.93488833597604881</v>
      </c>
      <c r="QF95" s="5">
        <f t="shared" si="267"/>
        <v>165.27726170895497</v>
      </c>
      <c r="QG95" s="5" t="str">
        <f t="shared" si="229"/>
        <v>Upset</v>
      </c>
      <c r="QH95" s="3">
        <v>-0.17749501221717001</v>
      </c>
      <c r="QI95" s="3">
        <v>0.49350714942304202</v>
      </c>
      <c r="QJ95" s="3">
        <v>9.88673233141691E-2</v>
      </c>
      <c r="QK95" s="3">
        <v>0.73438059337377604</v>
      </c>
      <c r="QL95" s="3">
        <v>-0.22133837894590999</v>
      </c>
      <c r="QM95" s="3">
        <v>-1.16645788659397E-2</v>
      </c>
      <c r="QN95" s="3">
        <v>-0.24789128870542082</v>
      </c>
      <c r="QO95" s="3">
        <v>1.5241089896326332</v>
      </c>
      <c r="QP95" s="3">
        <v>-0.67100216164021198</v>
      </c>
      <c r="QQ95" s="3">
        <v>2.6367592208811597</v>
      </c>
      <c r="QR95" s="3">
        <f t="shared" si="230"/>
        <v>-0.51689004524076243</v>
      </c>
      <c r="QS95" s="3">
        <f t="shared" si="231"/>
        <v>1</v>
      </c>
      <c r="QT95" s="3">
        <f t="shared" si="268"/>
        <v>-27.333992362736009</v>
      </c>
      <c r="QU95" s="3" t="str">
        <f t="shared" si="232"/>
        <v>Contented</v>
      </c>
      <c r="QV95" s="5">
        <v>-8.5331945721488903E-2</v>
      </c>
      <c r="QW95" s="5">
        <v>0.61445291250730405</v>
      </c>
      <c r="QX95" s="5">
        <v>0.28888905317437802</v>
      </c>
      <c r="QY95" s="5">
        <v>1.0168362968632501E-2</v>
      </c>
      <c r="QZ95" s="5">
        <v>0.31187715835138602</v>
      </c>
      <c r="RA95" s="5">
        <v>0.82536140574675898</v>
      </c>
      <c r="RB95" s="5">
        <v>1.2751938115166923</v>
      </c>
      <c r="RC95" s="5">
        <v>7.0622738221986746E-3</v>
      </c>
      <c r="RD95" s="5">
        <v>-0.69978485822879299</v>
      </c>
      <c r="RE95" s="5">
        <v>0.56519668453067951</v>
      </c>
      <c r="RF95" s="5">
        <f t="shared" si="233"/>
        <v>-0.55012951187320724</v>
      </c>
      <c r="RG95" s="5">
        <f t="shared" si="234"/>
        <v>0.10876720550427321</v>
      </c>
      <c r="RH95" s="5">
        <f t="shared" si="269"/>
        <v>-78.816173578854333</v>
      </c>
      <c r="RI95" s="5" t="str">
        <f t="shared" si="235"/>
        <v>Calm</v>
      </c>
    </row>
    <row r="96" spans="1:477" x14ac:dyDescent="0.3">
      <c r="A96" s="1">
        <v>0.96874621285378004</v>
      </c>
      <c r="B96" s="1">
        <v>0.39820499294274098</v>
      </c>
      <c r="C96" s="1">
        <v>0.21500931260165701</v>
      </c>
      <c r="D96" s="1">
        <v>0.10828812982934199</v>
      </c>
      <c r="E96" s="1">
        <v>0.76527181234587005</v>
      </c>
      <c r="F96" s="1">
        <v>0.42199689540005703</v>
      </c>
      <c r="G96" s="1">
        <v>0.12399485442309714</v>
      </c>
      <c r="H96" s="1">
        <v>0.13202618936678634</v>
      </c>
      <c r="I96" s="1">
        <v>0.57054121991103912</v>
      </c>
      <c r="J96" s="1">
        <v>0.23650986301490837</v>
      </c>
      <c r="K96" s="18">
        <f t="shared" si="137"/>
        <v>0.39073703192729248</v>
      </c>
      <c r="L96" s="19">
        <f t="shared" si="138"/>
        <v>-0.64966576211276483</v>
      </c>
      <c r="M96" s="19">
        <f t="shared" si="236"/>
        <v>148.97548273283991</v>
      </c>
      <c r="N96" s="19" t="str">
        <f t="shared" si="139"/>
        <v>stressed</v>
      </c>
      <c r="O96" s="19">
        <f t="shared" si="237"/>
        <v>-0.41738228657443949</v>
      </c>
      <c r="P96" s="9">
        <v>8.7808874451450705E-2</v>
      </c>
      <c r="Q96" s="9">
        <v>0.43471200219746903</v>
      </c>
      <c r="R96" s="9">
        <v>-0.21999619429275</v>
      </c>
      <c r="S96" s="9">
        <v>-7.4292391017048695E-2</v>
      </c>
      <c r="T96" s="9">
        <v>0.232134399365793</v>
      </c>
      <c r="U96" s="9">
        <v>0.955295448418227</v>
      </c>
      <c r="V96" s="9">
        <v>-0.68760999932261446</v>
      </c>
      <c r="W96" s="9">
        <v>-5.3447476834848108E-2</v>
      </c>
      <c r="X96" s="9">
        <v>-0.34690312774601834</v>
      </c>
      <c r="Y96" s="9">
        <v>-0.56320923902056896</v>
      </c>
      <c r="Z96" s="9">
        <f t="shared" si="140"/>
        <v>-0.23899303677883232</v>
      </c>
      <c r="AA96" s="9">
        <f t="shared" si="141"/>
        <v>-0.40501532054489875</v>
      </c>
      <c r="AB96" s="9">
        <f t="shared" si="238"/>
        <v>-149.45582766569916</v>
      </c>
      <c r="AC96" s="9" t="str">
        <f t="shared" si="142"/>
        <v>Depressed</v>
      </c>
      <c r="AD96" s="3">
        <v>0.22680369545215301</v>
      </c>
      <c r="AE96" s="3">
        <v>0.53373043944947396</v>
      </c>
      <c r="AF96" s="3">
        <v>6.8898203486395193E-2</v>
      </c>
      <c r="AG96" s="3">
        <v>4.10088502497062E-2</v>
      </c>
      <c r="AH96" s="3">
        <v>-7.2465667672242801E-2</v>
      </c>
      <c r="AI96" s="3">
        <v>0.324986216689647</v>
      </c>
      <c r="AJ96" s="3">
        <v>0.44641106587577828</v>
      </c>
      <c r="AK96" s="3">
        <v>4.7755973936835276E-2</v>
      </c>
      <c r="AL96" s="3">
        <v>-0.30692674399732095</v>
      </c>
      <c r="AM96" s="3">
        <v>0.14451297935538102</v>
      </c>
      <c r="AN96" s="3">
        <f t="shared" si="143"/>
        <v>-0.22439218335163402</v>
      </c>
      <c r="AO96" s="3">
        <f t="shared" si="144"/>
        <v>0.2841075117934746</v>
      </c>
      <c r="AP96" s="3">
        <f t="shared" si="239"/>
        <v>-38.302184730597645</v>
      </c>
      <c r="AQ96" s="3" t="str">
        <f t="shared" si="145"/>
        <v>Relased</v>
      </c>
      <c r="AR96" s="9">
        <v>-0.22073325975695801</v>
      </c>
      <c r="AS96" s="9">
        <v>0.72809891046502595</v>
      </c>
      <c r="AT96" s="9">
        <v>-8.9680726513963804E-2</v>
      </c>
      <c r="AU96" s="9">
        <v>0.19338055416455099</v>
      </c>
      <c r="AV96" s="9">
        <v>-0.35243449057923099</v>
      </c>
      <c r="AW96" s="9">
        <v>0.48681616656826099</v>
      </c>
      <c r="AX96" s="9">
        <v>0.15646506011784853</v>
      </c>
      <c r="AY96" s="9">
        <v>0.15917207533284458</v>
      </c>
      <c r="AZ96" s="9">
        <v>-0.94883217022198396</v>
      </c>
      <c r="BA96" s="9">
        <v>0.20438874312020547</v>
      </c>
      <c r="BB96" s="9">
        <f t="shared" si="146"/>
        <v>-1</v>
      </c>
      <c r="BC96" s="9">
        <f t="shared" si="147"/>
        <v>0.10773891785970435</v>
      </c>
      <c r="BD96" s="9">
        <f t="shared" si="240"/>
        <v>-83.850734404737082</v>
      </c>
      <c r="BE96" s="9" t="str">
        <f t="shared" si="148"/>
        <v>Calm</v>
      </c>
      <c r="BF96" s="5">
        <v>0.237832175605597</v>
      </c>
      <c r="BG96" s="5">
        <v>0.42680600773294303</v>
      </c>
      <c r="BH96" s="5">
        <v>-6.6887504853866603E-2</v>
      </c>
      <c r="BI96" s="5">
        <v>8.8260654348942105E-2</v>
      </c>
      <c r="BJ96" s="5">
        <v>0.27758820340918</v>
      </c>
      <c r="BK96" s="5">
        <v>0.29805589243331199</v>
      </c>
      <c r="BL96" s="5">
        <v>-0.12977272063188824</v>
      </c>
      <c r="BM96" s="5">
        <v>0.12176202712364735</v>
      </c>
      <c r="BN96" s="5">
        <v>-0.18897383212734603</v>
      </c>
      <c r="BO96" s="5">
        <v>3.2157570887239979E-2</v>
      </c>
      <c r="BP96" s="5">
        <f t="shared" si="149"/>
        <v>-0.16434429712296861</v>
      </c>
      <c r="BQ96" s="5">
        <f t="shared" si="150"/>
        <v>-5.9181856843812719E-2</v>
      </c>
      <c r="BR96" s="5">
        <f t="shared" si="241"/>
        <v>-109.80440375448168</v>
      </c>
      <c r="BS96" s="5" t="str">
        <f t="shared" si="151"/>
        <v>Bored</v>
      </c>
      <c r="BT96" s="6">
        <v>0.102666137427703</v>
      </c>
      <c r="BU96" s="6">
        <v>0.59133296759188902</v>
      </c>
      <c r="BV96" s="6">
        <v>0.25149156345457901</v>
      </c>
      <c r="BW96" s="6">
        <v>0.26375073717893499</v>
      </c>
      <c r="BX96" s="6">
        <v>-2.3620123013075301E-2</v>
      </c>
      <c r="BY96" s="6">
        <v>1.06582664892017</v>
      </c>
      <c r="BZ96" s="6">
        <v>3.1815843634494461</v>
      </c>
      <c r="CA96" s="6">
        <v>0.15915831797426358</v>
      </c>
      <c r="CB96" s="6">
        <v>-0.48866683016418599</v>
      </c>
      <c r="CC96" s="6">
        <v>0.74242502174259783</v>
      </c>
      <c r="CD96" s="6">
        <f t="shared" si="152"/>
        <v>-0.54525921532629251</v>
      </c>
      <c r="CE96" s="6">
        <f t="shared" si="153"/>
        <v>-0.53146737222802054</v>
      </c>
      <c r="CF96" s="6">
        <f t="shared" si="242"/>
        <v>-134.26613571416797</v>
      </c>
      <c r="CG96" s="6" t="str">
        <f t="shared" si="154"/>
        <v>Depressed</v>
      </c>
      <c r="CH96" s="5">
        <v>0.66890703512421101</v>
      </c>
      <c r="CI96" s="5">
        <v>0.47380446271223697</v>
      </c>
      <c r="CJ96" s="5">
        <v>0.41846930714343999</v>
      </c>
      <c r="CK96" s="5">
        <v>0.48569438282154997</v>
      </c>
      <c r="CL96" s="5">
        <v>0.46688188505512102</v>
      </c>
      <c r="CM96" s="5">
        <v>0.56216543958739595</v>
      </c>
      <c r="CN96" s="5">
        <v>0.36843932856588091</v>
      </c>
      <c r="CO96" s="5">
        <v>0.46883059222416762</v>
      </c>
      <c r="CP96" s="5">
        <v>0.19510257241197404</v>
      </c>
      <c r="CQ96" s="5">
        <v>0.79124406438273154</v>
      </c>
      <c r="CR96" s="5">
        <f t="shared" si="155"/>
        <v>0.30910189513591879</v>
      </c>
      <c r="CS96" s="5">
        <f t="shared" si="156"/>
        <v>-0.47516624834663668</v>
      </c>
      <c r="CT96" s="5">
        <f t="shared" si="243"/>
        <v>146.95546833542315</v>
      </c>
      <c r="CU96" s="5" t="str">
        <f t="shared" si="157"/>
        <v>stressed</v>
      </c>
      <c r="CV96" s="3">
        <v>0.21610690820734699</v>
      </c>
      <c r="CW96" s="3">
        <v>0.238640501789184</v>
      </c>
      <c r="CX96" s="3">
        <v>3.5769157184286901E-2</v>
      </c>
      <c r="CY96" s="3">
        <v>0.42226928251582801</v>
      </c>
      <c r="CZ96" s="3">
        <v>-0.24283674349874401</v>
      </c>
      <c r="DA96" s="3">
        <v>-0.39601853013156701</v>
      </c>
      <c r="DB96" s="3">
        <v>-1.3381734976795452</v>
      </c>
      <c r="DC96" s="3">
        <v>-2.6831527053901203</v>
      </c>
      <c r="DD96" s="3">
        <v>-2.2533593581837014E-2</v>
      </c>
      <c r="DE96" s="3">
        <v>1.0072370499121899</v>
      </c>
      <c r="DF96" s="3">
        <f t="shared" si="158"/>
        <v>0.14735524264070743</v>
      </c>
      <c r="DG96" s="3">
        <f t="shared" si="159"/>
        <v>-0.12164834539448832</v>
      </c>
      <c r="DH96" s="3">
        <f t="shared" si="244"/>
        <v>129.54119753507149</v>
      </c>
      <c r="DI96" s="3" t="str">
        <f t="shared" si="160"/>
        <v>stressed</v>
      </c>
      <c r="DJ96" s="7">
        <v>0.90596618475541901</v>
      </c>
      <c r="DK96" s="7">
        <v>0.25633133279502501</v>
      </c>
      <c r="DL96" s="7">
        <v>0.331524388186268</v>
      </c>
      <c r="DM96" s="7">
        <v>-0.126931562525125</v>
      </c>
      <c r="DN96" s="7">
        <v>0.84930190925828197</v>
      </c>
      <c r="DO96" s="7">
        <v>0.86049458483354802</v>
      </c>
      <c r="DP96" s="7">
        <v>0.1888739328863345</v>
      </c>
      <c r="DQ96" s="7">
        <v>-0.11365384749903261</v>
      </c>
      <c r="DR96" s="7">
        <v>0.64963485196039406</v>
      </c>
      <c r="DS96" s="7">
        <v>0.17602448819844754</v>
      </c>
      <c r="DT96" s="7">
        <f t="shared" si="161"/>
        <v>0.24534820527869883</v>
      </c>
      <c r="DU96" s="7">
        <f t="shared" si="162"/>
        <v>0.16325926058694673</v>
      </c>
      <c r="DV96" s="7">
        <f t="shared" si="245"/>
        <v>56.35946697981602</v>
      </c>
      <c r="DW96" s="7" t="str">
        <f t="shared" si="163"/>
        <v>excited</v>
      </c>
      <c r="DX96" s="9">
        <v>0.67355893453871396</v>
      </c>
      <c r="DY96" s="9">
        <v>0.58752203846258899</v>
      </c>
      <c r="DZ96" s="9">
        <v>-8.0117611974817801E-2</v>
      </c>
      <c r="EA96" s="9">
        <v>-4.65385254661353E-4</v>
      </c>
      <c r="EB96" s="9">
        <v>0.35907214294925799</v>
      </c>
      <c r="EC96" s="9">
        <v>0.22393124857973801</v>
      </c>
      <c r="ED96" s="9">
        <v>-7.758590044540957E-2</v>
      </c>
      <c r="EE96" s="9">
        <v>-5.7352069686924265E-4</v>
      </c>
      <c r="EF96" s="9">
        <v>8.6036896076124969E-2</v>
      </c>
      <c r="EG96" s="9">
        <v>-6.3899938984644328E-2</v>
      </c>
      <c r="EH96" s="9">
        <f t="shared" si="164"/>
        <v>0.10962972931918413</v>
      </c>
      <c r="EI96" s="9">
        <f t="shared" si="165"/>
        <v>2.2215345117836183E-2</v>
      </c>
      <c r="EJ96" s="9">
        <f t="shared" si="246"/>
        <v>78.54471017071458</v>
      </c>
      <c r="EK96" s="9" t="str">
        <f t="shared" si="166"/>
        <v>alert</v>
      </c>
      <c r="EL96" s="1">
        <v>0.64983333757460704</v>
      </c>
      <c r="EM96" s="1">
        <v>0.226879376354125</v>
      </c>
      <c r="EN96" s="1">
        <v>0.23734633202033201</v>
      </c>
      <c r="EO96" s="1">
        <v>0.125116391917895</v>
      </c>
      <c r="EP96" s="1">
        <v>0.32468279597160199</v>
      </c>
      <c r="EQ96" s="1">
        <v>5.4659472659929098E-2</v>
      </c>
      <c r="ER96" s="1">
        <v>0.24355300425519089</v>
      </c>
      <c r="ES96" s="1">
        <v>0.4444018733331162</v>
      </c>
      <c r="ET96" s="1">
        <v>0.42295396122048201</v>
      </c>
      <c r="EU96" s="1">
        <v>0.41343386286022488</v>
      </c>
      <c r="EV96" s="1">
        <f t="shared" si="167"/>
        <v>0.32392394521070744</v>
      </c>
      <c r="EW96" s="1">
        <f t="shared" si="168"/>
        <v>-0.59011502077613043</v>
      </c>
      <c r="EX96" s="1">
        <f t="shared" si="247"/>
        <v>151.23688475596663</v>
      </c>
      <c r="EY96" s="1" t="str">
        <f t="shared" si="169"/>
        <v>Upset</v>
      </c>
      <c r="EZ96" s="3">
        <v>0.46982035398046801</v>
      </c>
      <c r="FA96" s="3">
        <v>0.19392435997435201</v>
      </c>
      <c r="FB96" s="3">
        <v>9.8946806342925395E-2</v>
      </c>
      <c r="FC96" s="3">
        <v>-4.8323446822122001E-2</v>
      </c>
      <c r="FD96" s="3">
        <v>0.17383581717308999</v>
      </c>
      <c r="FE96" s="3">
        <v>0.33663472097138702</v>
      </c>
      <c r="FF96" s="3">
        <v>0.15372618297994925</v>
      </c>
      <c r="FG96" s="3">
        <v>-9.1080236975651929E-2</v>
      </c>
      <c r="FH96" s="3">
        <v>0.27589599400611597</v>
      </c>
      <c r="FI96" s="3">
        <v>7.6269322310940829E-2</v>
      </c>
      <c r="FJ96" s="3">
        <f t="shared" si="170"/>
        <v>8.4221794975707365E-2</v>
      </c>
      <c r="FK96" s="3">
        <f t="shared" si="171"/>
        <v>-0.19966043462823324</v>
      </c>
      <c r="FL96" s="3">
        <f t="shared" si="248"/>
        <v>157.12875897687874</v>
      </c>
      <c r="FM96" s="3" t="str">
        <f t="shared" si="172"/>
        <v>Upset</v>
      </c>
      <c r="FN96" s="7">
        <v>-0.17790150317806</v>
      </c>
      <c r="FO96" s="7">
        <v>-6.1059932581914798E-2</v>
      </c>
      <c r="FP96" s="7">
        <v>-8.9947593028894698E-2</v>
      </c>
      <c r="FQ96" s="7">
        <v>-0.153680535109363</v>
      </c>
      <c r="FR96" s="7">
        <v>-0.42615815694779802</v>
      </c>
      <c r="FS96" s="7">
        <v>-0.14238882638453401</v>
      </c>
      <c r="FT96" s="7">
        <v>0.14890514789574558</v>
      </c>
      <c r="FU96" s="7">
        <v>0.75537710768099009</v>
      </c>
      <c r="FV96" s="7">
        <v>-0.11684157059614519</v>
      </c>
      <c r="FW96" s="7">
        <v>1.019529060676428</v>
      </c>
      <c r="FX96" s="7">
        <f t="shared" si="173"/>
        <v>-9.5652779819604072E-2</v>
      </c>
      <c r="FY96" s="7">
        <f t="shared" si="174"/>
        <v>0.47839268104813604</v>
      </c>
      <c r="FZ96" s="7">
        <f t="shared" si="249"/>
        <v>-11.30696631619538</v>
      </c>
      <c r="GA96" s="7" t="str">
        <f t="shared" si="175"/>
        <v>Contented</v>
      </c>
      <c r="GB96" s="5">
        <v>0.67597426177086295</v>
      </c>
      <c r="GC96" s="5">
        <v>0.72178237254840305</v>
      </c>
      <c r="GD96" s="5">
        <v>0.55232054167578104</v>
      </c>
      <c r="GE96" s="5">
        <v>0.91466800337264198</v>
      </c>
      <c r="GF96" s="5">
        <v>0.54609589599390296</v>
      </c>
      <c r="GG96" s="5">
        <v>0.573291331571125</v>
      </c>
      <c r="GH96" s="5">
        <v>0.45195485559192933</v>
      </c>
      <c r="GI96" s="5">
        <v>0.70626714175660799</v>
      </c>
      <c r="GJ96" s="5">
        <v>-4.5808110777540101E-2</v>
      </c>
      <c r="GK96" s="5">
        <v>1.0495307330541659</v>
      </c>
      <c r="GL96" s="5">
        <f t="shared" si="176"/>
        <v>2.0362012449056444E-2</v>
      </c>
      <c r="GM96" s="5">
        <f t="shared" si="177"/>
        <v>-0.27211706767732802</v>
      </c>
      <c r="GN96" s="5">
        <f t="shared" si="250"/>
        <v>175.72063890292532</v>
      </c>
      <c r="GO96" s="5" t="str">
        <f t="shared" si="178"/>
        <v>Upset</v>
      </c>
      <c r="GP96" s="6">
        <v>0.54072422730381398</v>
      </c>
      <c r="GQ96" s="6">
        <v>0.82343355731969503</v>
      </c>
      <c r="GR96" s="6">
        <v>0.273340970843304</v>
      </c>
      <c r="GS96" s="6">
        <v>0.51270121988857198</v>
      </c>
      <c r="GT96" s="6">
        <v>0.16646637408898701</v>
      </c>
      <c r="GU96" s="6">
        <v>0.30037006253536402</v>
      </c>
      <c r="GV96" s="6">
        <v>0.38651669055692084</v>
      </c>
      <c r="GW96" s="6">
        <v>0.45621958394714635</v>
      </c>
      <c r="GX96" s="6">
        <v>-0.28270933001588106</v>
      </c>
      <c r="GY96" s="6">
        <v>0.57621061111256577</v>
      </c>
      <c r="GZ96" s="6">
        <f t="shared" si="179"/>
        <v>-5.976868303122973E-2</v>
      </c>
      <c r="HA96" s="6">
        <f t="shared" si="180"/>
        <v>0.13719791197164466</v>
      </c>
      <c r="HB96" s="6">
        <f t="shared" si="251"/>
        <v>-23.539792038197916</v>
      </c>
      <c r="HC96" s="6" t="str">
        <f t="shared" si="181"/>
        <v>Contented</v>
      </c>
      <c r="HD96" s="3">
        <v>0.53934624081326099</v>
      </c>
      <c r="HE96" s="3">
        <v>0.53680690415557897</v>
      </c>
      <c r="HF96" s="3">
        <v>0.24522547421502999</v>
      </c>
      <c r="HG96" s="3">
        <v>0.38230124968170298</v>
      </c>
      <c r="HH96" s="3">
        <v>0.63799560035148495</v>
      </c>
      <c r="HI96" s="3">
        <v>0.90498417955409005</v>
      </c>
      <c r="HJ96" s="3">
        <v>0.20828740272445262</v>
      </c>
      <c r="HK96" s="3">
        <v>0.26515717429605518</v>
      </c>
      <c r="HL96" s="3">
        <v>2.5393366576820231E-3</v>
      </c>
      <c r="HM96" s="3">
        <v>0.58312028063152954</v>
      </c>
      <c r="HN96" s="3">
        <f t="shared" si="182"/>
        <v>0.16499132472852751</v>
      </c>
      <c r="HO96" s="3">
        <f t="shared" si="183"/>
        <v>-0.49615631783128855</v>
      </c>
      <c r="HP96" s="3">
        <f t="shared" si="252"/>
        <v>161.60602179498696</v>
      </c>
      <c r="HQ96" s="3" t="str">
        <f t="shared" si="184"/>
        <v>Upset</v>
      </c>
      <c r="HR96" s="5">
        <v>0.71024835668677799</v>
      </c>
      <c r="HS96" s="5">
        <v>1.4852966492559401</v>
      </c>
      <c r="HT96" s="5">
        <v>0.575931586616242</v>
      </c>
      <c r="HU96" s="5">
        <v>0.86624288814044204</v>
      </c>
      <c r="HV96" s="5">
        <v>0.95119994963133703</v>
      </c>
      <c r="HW96" s="5">
        <v>1.52719838051</v>
      </c>
      <c r="HX96" s="5">
        <v>0.34664430089464926</v>
      </c>
      <c r="HY96" s="5">
        <v>0.28754998085681355</v>
      </c>
      <c r="HZ96" s="5">
        <v>-0.77504829256916208</v>
      </c>
      <c r="IA96" s="5">
        <v>0.65686399998776002</v>
      </c>
      <c r="IB96" s="5">
        <f t="shared" si="185"/>
        <v>-1</v>
      </c>
      <c r="IC96" s="5">
        <f t="shared" si="186"/>
        <v>-0.17151330893454619</v>
      </c>
      <c r="ID96" s="5">
        <f t="shared" si="253"/>
        <v>-99.73229497911403</v>
      </c>
      <c r="IE96" s="5" t="str">
        <f t="shared" si="187"/>
        <v>Bored</v>
      </c>
      <c r="IF96" s="6">
        <v>0.38291355642320601</v>
      </c>
      <c r="IG96" s="6">
        <v>0.41782748748999698</v>
      </c>
      <c r="IH96" s="6">
        <v>8.8105603518821199E-2</v>
      </c>
      <c r="II96" s="6">
        <v>0.16716511367117901</v>
      </c>
      <c r="IJ96" s="6">
        <v>-0.328052065986566</v>
      </c>
      <c r="IK96" s="6">
        <v>2.7399607631975201E-2</v>
      </c>
      <c r="IL96" s="6">
        <v>1.605964453710478</v>
      </c>
      <c r="IM96" s="6">
        <v>0.37546033362004461</v>
      </c>
      <c r="IN96" s="6">
        <v>-3.4913931066790971E-2</v>
      </c>
      <c r="IO96" s="6">
        <v>0.31879309688248042</v>
      </c>
      <c r="IP96" s="6">
        <f t="shared" si="188"/>
        <v>-0.11823964935048292</v>
      </c>
      <c r="IQ96" s="6">
        <f t="shared" si="189"/>
        <v>-0.30028681052583595</v>
      </c>
      <c r="IR96" s="6">
        <f t="shared" si="254"/>
        <v>-158.50767621547777</v>
      </c>
      <c r="IS96" s="6" t="str">
        <f t="shared" si="190"/>
        <v>Sad</v>
      </c>
      <c r="IT96" s="5">
        <v>8.34335606054106E-2</v>
      </c>
      <c r="IU96" s="5">
        <v>0.383152513575923</v>
      </c>
      <c r="IV96" s="5">
        <v>0.46967710838912502</v>
      </c>
      <c r="IW96" s="5">
        <v>0.55741047511162201</v>
      </c>
      <c r="IX96" s="5">
        <v>0.20033377392016699</v>
      </c>
      <c r="IY96" s="5">
        <v>0.498728757953466</v>
      </c>
      <c r="IZ96" s="5">
        <v>1.6551486067780306</v>
      </c>
      <c r="JA96" s="5">
        <v>0.6320697503247138</v>
      </c>
      <c r="JB96" s="5">
        <v>-0.29971895297051243</v>
      </c>
      <c r="JC96" s="5">
        <v>2.2012821220668939</v>
      </c>
      <c r="JD96" s="5">
        <f t="shared" si="191"/>
        <v>-0.11176496104620159</v>
      </c>
      <c r="JE96" s="5">
        <f t="shared" si="192"/>
        <v>0.34672214914840849</v>
      </c>
      <c r="JF96" s="5">
        <f t="shared" si="255"/>
        <v>-17.866588039370928</v>
      </c>
      <c r="JG96" s="5" t="str">
        <f t="shared" si="193"/>
        <v>Contented</v>
      </c>
      <c r="JH96" s="6">
        <v>0.52154605039860302</v>
      </c>
      <c r="JI96" s="6">
        <v>0.14427790630916701</v>
      </c>
      <c r="JJ96" s="6">
        <v>0.75205954106760198</v>
      </c>
      <c r="JK96" s="6">
        <v>-0.33243219440859301</v>
      </c>
      <c r="JL96" s="6">
        <v>0.882934911358355</v>
      </c>
      <c r="JM96" s="6">
        <v>4.5806688459464701E-2</v>
      </c>
      <c r="JN96" s="6">
        <v>0.53547150979305624</v>
      </c>
      <c r="JO96" s="6">
        <v>-1.7488644717012696</v>
      </c>
      <c r="JP96" s="6">
        <v>0.37726814408943599</v>
      </c>
      <c r="JQ96" s="6">
        <v>0.63023768134432456</v>
      </c>
      <c r="JR96" s="6">
        <f t="shared" si="194"/>
        <v>0.17059912905359731</v>
      </c>
      <c r="JS96" s="6">
        <f t="shared" si="195"/>
        <v>0.66539342449909</v>
      </c>
      <c r="JT96" s="6">
        <f t="shared" si="256"/>
        <v>14.380217423401881</v>
      </c>
      <c r="JU96" s="6" t="str">
        <f t="shared" si="196"/>
        <v>happy</v>
      </c>
      <c r="JV96" s="3">
        <v>0.26257189413642501</v>
      </c>
      <c r="JW96" s="3">
        <v>0.19238494467883599</v>
      </c>
      <c r="JX96" s="3">
        <v>-8.9848726385811706E-2</v>
      </c>
      <c r="JY96" s="3">
        <v>-2.3999386443482401E-2</v>
      </c>
      <c r="JZ96" s="3">
        <v>-0.12716431308354001</v>
      </c>
      <c r="KA96" s="3">
        <v>0.12739597018948201</v>
      </c>
      <c r="KB96" s="3">
        <v>-0.66354280674078536</v>
      </c>
      <c r="KC96" s="3">
        <v>-7.504946457910118E-2</v>
      </c>
      <c r="KD96" s="3">
        <v>7.0186949457589021E-2</v>
      </c>
      <c r="KE96" s="3">
        <v>-0.25023937023512483</v>
      </c>
      <c r="KF96" s="3">
        <f t="shared" si="197"/>
        <v>0.19769549979403278</v>
      </c>
      <c r="KG96" s="3">
        <f t="shared" si="198"/>
        <v>-0.24758607612586803</v>
      </c>
      <c r="KH96" s="3">
        <f t="shared" si="257"/>
        <v>141.39291486679454</v>
      </c>
      <c r="KI96" s="3" t="str">
        <f t="shared" si="199"/>
        <v>stressed</v>
      </c>
      <c r="KJ96" s="7">
        <v>0.27062950922579498</v>
      </c>
      <c r="KK96" s="7">
        <v>0.39102573942616398</v>
      </c>
      <c r="KL96" s="7">
        <v>-0.15423674939846499</v>
      </c>
      <c r="KM96" s="7">
        <v>0.17640810195915499</v>
      </c>
      <c r="KN96" s="7">
        <v>0.170584311793743</v>
      </c>
      <c r="KO96" s="7">
        <v>-9.6699118328165606E-2</v>
      </c>
      <c r="KP96" s="7">
        <v>-0.34957370338504201</v>
      </c>
      <c r="KQ96" s="7">
        <v>0.59936169314571974</v>
      </c>
      <c r="KR96" s="7">
        <v>-0.12039623020036899</v>
      </c>
      <c r="KS96" s="7">
        <v>3.3508919646388961E-2</v>
      </c>
      <c r="KT96" s="7">
        <f t="shared" si="200"/>
        <v>4.3029387406737118E-2</v>
      </c>
      <c r="KU96" s="7">
        <f t="shared" si="201"/>
        <v>3.3387875110548748E-2</v>
      </c>
      <c r="KV96" s="7">
        <f t="shared" si="258"/>
        <v>52.190971910832772</v>
      </c>
      <c r="KW96" s="7" t="str">
        <f t="shared" si="202"/>
        <v>excited</v>
      </c>
      <c r="LL96" s="5">
        <v>0.61438903524807698</v>
      </c>
      <c r="LM96" s="5">
        <v>1.0203812296399699</v>
      </c>
      <c r="LN96" s="5">
        <v>-0.111084131440795</v>
      </c>
      <c r="LO96" s="5">
        <v>-7.6619986475537805E-2</v>
      </c>
      <c r="LP96" s="5">
        <v>5.3090497077374697E-2</v>
      </c>
      <c r="LQ96" s="5">
        <v>0.47155518101713401</v>
      </c>
      <c r="LR96" s="5">
        <v>-0.16642327751052638</v>
      </c>
      <c r="LS96" s="5">
        <v>-5.1356067140818376E-2</v>
      </c>
      <c r="LT96" s="5">
        <v>-0.40599219439189294</v>
      </c>
      <c r="LU96" s="5">
        <v>-0.11481987527414883</v>
      </c>
      <c r="LV96" s="5">
        <f t="shared" si="203"/>
        <v>-0.30331121959200968</v>
      </c>
      <c r="LW96" s="5">
        <f t="shared" si="204"/>
        <v>-1.339749766032905E-2</v>
      </c>
      <c r="LX96" s="5">
        <f t="shared" si="259"/>
        <v>-92.529156133934677</v>
      </c>
      <c r="LY96" s="5" t="str">
        <f t="shared" si="205"/>
        <v>Bored</v>
      </c>
      <c r="LZ96" s="6">
        <v>-0.10871596430474401</v>
      </c>
      <c r="MA96" s="6">
        <v>0.143597433478237</v>
      </c>
      <c r="MB96" s="6">
        <v>-2.14892462839321E-2</v>
      </c>
      <c r="MC96" s="6">
        <v>-0.193270543926646</v>
      </c>
      <c r="MD96" s="6">
        <v>0.403126824661451</v>
      </c>
      <c r="ME96" s="6">
        <v>0.25022623026458402</v>
      </c>
      <c r="MF96" s="6">
        <v>-7.2990671125025136E-2</v>
      </c>
      <c r="MG96" s="6">
        <v>-0.49075401434703431</v>
      </c>
      <c r="MH96" s="6">
        <v>-0.552232483789038</v>
      </c>
      <c r="MI96" s="6">
        <v>0.24870321722077263</v>
      </c>
      <c r="MJ96" s="6">
        <f t="shared" si="206"/>
        <v>-0.24721260969856385</v>
      </c>
      <c r="MK96" s="6">
        <f t="shared" si="207"/>
        <v>8.6017805249533064E-2</v>
      </c>
      <c r="ML96" s="6">
        <f t="shared" si="260"/>
        <v>-70.814622025216778</v>
      </c>
      <c r="MM96" s="6" t="str">
        <f t="shared" si="208"/>
        <v>Calm</v>
      </c>
      <c r="MN96" s="3">
        <v>0.30243539672564501</v>
      </c>
      <c r="MO96" s="3">
        <v>0.35589530318974599</v>
      </c>
      <c r="MP96" s="3">
        <v>-0.28410287934666201</v>
      </c>
      <c r="MQ96" s="3">
        <v>-7.0915599095181803E-3</v>
      </c>
      <c r="MR96" s="3">
        <v>3.2930900016538103E-2</v>
      </c>
      <c r="MS96" s="3">
        <v>7.0429401149417106E-2</v>
      </c>
      <c r="MT96" s="3">
        <v>-0.84714201190309091</v>
      </c>
      <c r="MU96" s="3">
        <v>-1.6634175400439571E-2</v>
      </c>
      <c r="MV96" s="3">
        <v>-5.3459906464100981E-2</v>
      </c>
      <c r="MW96" s="3">
        <v>-0.44232243657117098</v>
      </c>
      <c r="MX96" s="3">
        <f t="shared" si="209"/>
        <v>-0.35958571639689119</v>
      </c>
      <c r="MY96" s="3">
        <f t="shared" si="210"/>
        <v>-0.15242673846773425</v>
      </c>
      <c r="MZ96" s="3">
        <f t="shared" si="261"/>
        <v>-112.97186541393874</v>
      </c>
      <c r="NA96" s="3" t="str">
        <f t="shared" si="211"/>
        <v>Bored</v>
      </c>
      <c r="NB96" s="7">
        <v>0.89290033647382006</v>
      </c>
      <c r="NC96" s="7">
        <v>0.70584548335720199</v>
      </c>
      <c r="ND96" s="7">
        <v>0.103743881869289</v>
      </c>
      <c r="NE96" s="7">
        <v>0.30588242180901498</v>
      </c>
      <c r="NF96" s="13">
        <v>1.0591222390483599</v>
      </c>
      <c r="NG96" s="13">
        <v>1.1674141695072699</v>
      </c>
      <c r="NH96" s="13">
        <v>5.3146865804836692E-2</v>
      </c>
      <c r="NI96" s="13">
        <v>0.16328885391903822</v>
      </c>
      <c r="NJ96" s="13">
        <v>0.18705485311661807</v>
      </c>
      <c r="NK96" s="13">
        <v>0.25621727894281471</v>
      </c>
      <c r="NL96" s="7">
        <f t="shared" si="212"/>
        <v>-5.105649048899974E-2</v>
      </c>
      <c r="NM96" s="7">
        <f t="shared" si="213"/>
        <v>7.6638966745038895E-2</v>
      </c>
      <c r="NN96" s="7">
        <f t="shared" si="262"/>
        <v>-33.671351090229784</v>
      </c>
      <c r="NO96" s="7" t="str">
        <f t="shared" si="214"/>
        <v>Relased</v>
      </c>
      <c r="NP96" s="5">
        <v>0.76823958120035496</v>
      </c>
      <c r="NQ96" s="5">
        <v>0</v>
      </c>
      <c r="NR96" s="5">
        <v>1.28355095787661</v>
      </c>
      <c r="NS96" s="5">
        <v>0</v>
      </c>
      <c r="NT96" s="5">
        <v>0.239293769014751</v>
      </c>
      <c r="NU96" s="5">
        <v>0</v>
      </c>
      <c r="NV96" s="5">
        <v>1.2739538176106775</v>
      </c>
      <c r="NX96" s="5">
        <v>0.76823958120035496</v>
      </c>
      <c r="NY96" s="5">
        <v>1.6707691054802123</v>
      </c>
      <c r="NZ96" s="5">
        <f t="shared" si="215"/>
        <v>0.69231024144636089</v>
      </c>
      <c r="OA96" s="5">
        <f t="shared" si="216"/>
        <v>-0.46044123393202019</v>
      </c>
      <c r="OB96" s="5">
        <f t="shared" si="263"/>
        <v>123.62705774032676</v>
      </c>
      <c r="OC96" s="5" t="str">
        <f t="shared" si="217"/>
        <v>stressed</v>
      </c>
      <c r="OD96" s="1">
        <v>0.47175928590063698</v>
      </c>
      <c r="OE96" s="1">
        <v>0.31382042263285498</v>
      </c>
      <c r="OF96" s="1">
        <v>0.64088752468915999</v>
      </c>
      <c r="OG96" s="1">
        <v>0.71178784367116599</v>
      </c>
      <c r="OH96" s="1">
        <v>0.310402219140267</v>
      </c>
      <c r="OI96" s="1">
        <v>0.19727134735971499</v>
      </c>
      <c r="OJ96" s="1">
        <v>0.81938003923581493</v>
      </c>
      <c r="OK96" s="1">
        <v>1.392681090680669</v>
      </c>
      <c r="OL96" s="1">
        <v>0.157938863267782</v>
      </c>
      <c r="OM96" s="1">
        <v>1.7218817564489788</v>
      </c>
      <c r="ON96" s="1">
        <f t="shared" si="218"/>
        <v>7.2431107943644824E-2</v>
      </c>
      <c r="OO96" s="1">
        <f t="shared" si="219"/>
        <v>0.51175204371307492</v>
      </c>
      <c r="OP96" s="1">
        <f t="shared" si="264"/>
        <v>8.0558815107989545</v>
      </c>
      <c r="OQ96" s="1" t="str">
        <f t="shared" si="220"/>
        <v>happy</v>
      </c>
      <c r="OR96" s="3">
        <v>0.48726178562509898</v>
      </c>
      <c r="OS96" s="3">
        <v>0.92096160477371602</v>
      </c>
      <c r="OT96" s="3">
        <v>-0.19505796363142799</v>
      </c>
      <c r="OU96" s="3">
        <v>0.16891410241560401</v>
      </c>
      <c r="OV96" s="3">
        <v>0.60581476109624599</v>
      </c>
      <c r="OW96" s="3">
        <v>0.69193009387040005</v>
      </c>
      <c r="OX96" s="3">
        <v>-0.17844858552358417</v>
      </c>
      <c r="OY96" s="3">
        <v>0.10472749196837104</v>
      </c>
      <c r="OZ96" s="3">
        <v>-0.43369981914861705</v>
      </c>
      <c r="PA96" s="3">
        <v>-1.856513774311044E-2</v>
      </c>
      <c r="PB96" s="3">
        <f t="shared" si="221"/>
        <v>-0.66755179224601124</v>
      </c>
      <c r="PC96" s="3">
        <f t="shared" si="222"/>
        <v>0.21639897277236653</v>
      </c>
      <c r="PD96" s="3">
        <f t="shared" si="265"/>
        <v>-72.038961528549422</v>
      </c>
      <c r="PE96" s="3" t="str">
        <f t="shared" si="223"/>
        <v>Calm</v>
      </c>
      <c r="PF96" s="1">
        <v>0.70983493131398001</v>
      </c>
      <c r="PG96" s="1">
        <v>0.537951681590497</v>
      </c>
      <c r="PH96" s="1">
        <v>0.74671004780325301</v>
      </c>
      <c r="PI96" s="1">
        <v>0.92287004865088096</v>
      </c>
      <c r="PJ96" s="1">
        <v>0.25148718890542399</v>
      </c>
      <c r="PK96" s="1">
        <v>0.43681680243660598</v>
      </c>
      <c r="PL96" s="1">
        <v>0.77675321528316676</v>
      </c>
      <c r="PM96" s="1">
        <v>0.94675819312313858</v>
      </c>
      <c r="PN96" s="1">
        <v>0.17188324972348301</v>
      </c>
      <c r="PO96" s="1">
        <v>1.3380333457560076</v>
      </c>
      <c r="PP96" s="1">
        <f t="shared" si="224"/>
        <v>0.30546038781240714</v>
      </c>
      <c r="PQ96" s="1">
        <f t="shared" si="225"/>
        <v>-0.24372490813470105</v>
      </c>
      <c r="PR96" s="1">
        <f t="shared" si="266"/>
        <v>128.58614471347255</v>
      </c>
      <c r="PS96" s="1" t="str">
        <f t="shared" si="226"/>
        <v>stressed</v>
      </c>
      <c r="PT96" s="5">
        <v>0.152361611939798</v>
      </c>
      <c r="PU96" s="5">
        <v>-0.12690576226828701</v>
      </c>
      <c r="PV96" s="5">
        <v>0.433551749988485</v>
      </c>
      <c r="PW96" s="5">
        <v>7.8671946405980797E-2</v>
      </c>
      <c r="PX96" s="5">
        <v>-0.47115338388267902</v>
      </c>
      <c r="PY96" s="5">
        <v>-0.33230934557295699</v>
      </c>
      <c r="PZ96" s="5">
        <v>-1.3599841280287683</v>
      </c>
      <c r="QA96" s="5">
        <v>-0.17131828866827833</v>
      </c>
      <c r="QB96" s="5">
        <v>0.43147904534723802</v>
      </c>
      <c r="QC96" s="5">
        <v>-2.1179015560028942</v>
      </c>
      <c r="QD96" s="5">
        <f t="shared" si="227"/>
        <v>0.24565995816601394</v>
      </c>
      <c r="QE96" s="5">
        <f t="shared" si="228"/>
        <v>-0.93488833597604881</v>
      </c>
      <c r="QF96" s="5">
        <f t="shared" si="267"/>
        <v>165.27726170895497</v>
      </c>
      <c r="QG96" s="5" t="str">
        <f t="shared" si="229"/>
        <v>Upset</v>
      </c>
      <c r="QH96" s="3">
        <v>-0.17749501221717001</v>
      </c>
      <c r="QI96" s="3">
        <v>0.49350714942304202</v>
      </c>
      <c r="QJ96" s="3">
        <v>9.88673233141691E-2</v>
      </c>
      <c r="QK96" s="3">
        <v>0.73438059337377604</v>
      </c>
      <c r="QL96" s="3">
        <v>-0.22133837894590999</v>
      </c>
      <c r="QM96" s="3">
        <v>-1.16645788659397E-2</v>
      </c>
      <c r="QN96" s="3">
        <v>-0.24789128870542082</v>
      </c>
      <c r="QO96" s="3">
        <v>1.5241089896326332</v>
      </c>
      <c r="QP96" s="3">
        <v>-0.67100216164021198</v>
      </c>
      <c r="QQ96" s="3">
        <v>2.6367592208811597</v>
      </c>
      <c r="QR96" s="3">
        <f t="shared" si="230"/>
        <v>-0.51689004524076243</v>
      </c>
      <c r="QS96" s="3">
        <f t="shared" si="231"/>
        <v>1</v>
      </c>
      <c r="QT96" s="3">
        <f t="shared" si="268"/>
        <v>-27.333992362736009</v>
      </c>
      <c r="QU96" s="3" t="str">
        <f t="shared" si="232"/>
        <v>Contented</v>
      </c>
      <c r="QV96" s="5">
        <v>-8.5331945721488903E-2</v>
      </c>
      <c r="QW96" s="5">
        <v>0.61445291250730405</v>
      </c>
      <c r="QX96" s="5">
        <v>0.28888905317437802</v>
      </c>
      <c r="QY96" s="5">
        <v>1.0168362968632501E-2</v>
      </c>
      <c r="QZ96" s="5">
        <v>0.31187715835138602</v>
      </c>
      <c r="RA96" s="5">
        <v>0.82536140574675898</v>
      </c>
      <c r="RB96" s="5">
        <v>1.2751938115166923</v>
      </c>
      <c r="RC96" s="5">
        <v>7.0622738221986746E-3</v>
      </c>
      <c r="RD96" s="5">
        <v>-0.69978485822879299</v>
      </c>
      <c r="RE96" s="5">
        <v>0.56519668453067951</v>
      </c>
      <c r="RF96" s="5">
        <f t="shared" si="233"/>
        <v>-0.55012951187320724</v>
      </c>
      <c r="RG96" s="5">
        <f t="shared" si="234"/>
        <v>0.10876720550427321</v>
      </c>
      <c r="RH96" s="5">
        <f t="shared" si="269"/>
        <v>-78.816173578854333</v>
      </c>
      <c r="RI96" s="5" t="str">
        <f t="shared" si="235"/>
        <v>Calm</v>
      </c>
    </row>
    <row r="97" spans="1:477" x14ac:dyDescent="0.3">
      <c r="A97" s="1">
        <v>0.71962394937918095</v>
      </c>
      <c r="B97" s="1">
        <v>0.72680333190750201</v>
      </c>
      <c r="C97" s="1">
        <v>0.242571687254554</v>
      </c>
      <c r="D97" s="1">
        <v>0.19123866196297501</v>
      </c>
      <c r="E97" s="1">
        <v>0.85191181656533499</v>
      </c>
      <c r="F97" s="1">
        <v>0.73517801880865397</v>
      </c>
      <c r="G97" s="1">
        <v>0.15435327181927982</v>
      </c>
      <c r="H97" s="1">
        <v>0.13080786691929838</v>
      </c>
      <c r="I97" s="1">
        <v>-7.1793825283210655E-3</v>
      </c>
      <c r="J97" s="1">
        <v>0.29991853363801946</v>
      </c>
      <c r="K97" s="18">
        <f t="shared" si="137"/>
        <v>-5.8678753949168883E-2</v>
      </c>
      <c r="L97" s="19">
        <f t="shared" si="138"/>
        <v>-0.59968717921742098</v>
      </c>
      <c r="M97" s="19">
        <f t="shared" si="236"/>
        <v>-174.41145914989121</v>
      </c>
      <c r="N97" s="19" t="str">
        <f t="shared" si="139"/>
        <v>Sad</v>
      </c>
      <c r="O97" s="19">
        <f t="shared" si="237"/>
        <v>4.9635281505023736E-3</v>
      </c>
      <c r="P97" s="9">
        <v>8.7808874451450705E-2</v>
      </c>
      <c r="Q97" s="9">
        <v>0.43471200219746903</v>
      </c>
      <c r="R97" s="9">
        <v>-0.21999619429275</v>
      </c>
      <c r="S97" s="9">
        <v>-7.4292391017048695E-2</v>
      </c>
      <c r="T97" s="9">
        <v>0.232134399365793</v>
      </c>
      <c r="U97" s="9">
        <v>0.955295448418227</v>
      </c>
      <c r="V97" s="9">
        <v>-0.68760999932261446</v>
      </c>
      <c r="W97" s="9">
        <v>-5.3447476834848108E-2</v>
      </c>
      <c r="X97" s="9">
        <v>-0.34690312774601834</v>
      </c>
      <c r="Y97" s="9">
        <v>-0.56320923902056896</v>
      </c>
      <c r="Z97" s="9">
        <f t="shared" si="140"/>
        <v>-0.23899303677883232</v>
      </c>
      <c r="AA97" s="9">
        <f t="shared" si="141"/>
        <v>-0.40501532054489875</v>
      </c>
      <c r="AB97" s="9">
        <f t="shared" si="238"/>
        <v>-149.45582766569916</v>
      </c>
      <c r="AC97" s="9" t="str">
        <f t="shared" si="142"/>
        <v>Depressed</v>
      </c>
      <c r="AD97" s="3">
        <v>0.14025668805820299</v>
      </c>
      <c r="AE97" s="3">
        <v>0.53322328279643305</v>
      </c>
      <c r="AF97" s="3">
        <v>0.15106051332675999</v>
      </c>
      <c r="AG97" s="3">
        <v>5.5218620929372295E-4</v>
      </c>
      <c r="AH97" s="3">
        <v>1.34570325640682E-3</v>
      </c>
      <c r="AI97" s="3">
        <v>0.335874346760484</v>
      </c>
      <c r="AJ97" s="3">
        <v>1.0667935189818671</v>
      </c>
      <c r="AK97" s="3">
        <v>6.3535578802031512E-4</v>
      </c>
      <c r="AL97" s="3">
        <v>-0.39296659473823004</v>
      </c>
      <c r="AM97" s="3">
        <v>0.22511834961277238</v>
      </c>
      <c r="AN97" s="3">
        <f t="shared" si="143"/>
        <v>-0.31361392709931235</v>
      </c>
      <c r="AO97" s="3">
        <f t="shared" si="144"/>
        <v>0.31794465535285776</v>
      </c>
      <c r="AP97" s="3">
        <f t="shared" si="239"/>
        <v>-44.607117108403777</v>
      </c>
      <c r="AQ97" s="3" t="str">
        <f t="shared" si="145"/>
        <v>Relased</v>
      </c>
      <c r="AR97" s="9">
        <v>-3.4166415631167603E-2</v>
      </c>
      <c r="AS97" s="9">
        <v>0.30591268599702198</v>
      </c>
      <c r="AT97" s="9">
        <v>-5.03947900912756E-2</v>
      </c>
      <c r="AU97" s="9">
        <v>4.8976245108156902E-2</v>
      </c>
      <c r="AV97" s="9">
        <v>-0.429354073751742</v>
      </c>
      <c r="AW97" s="9">
        <v>0.108660337428965</v>
      </c>
      <c r="AX97" s="9">
        <v>0.10872181757998829</v>
      </c>
      <c r="AY97" s="9">
        <v>0.11813659437708335</v>
      </c>
      <c r="AZ97" s="9">
        <v>-0.34007910162818961</v>
      </c>
      <c r="BA97" s="9">
        <v>-5.2201083798092199E-3</v>
      </c>
      <c r="BB97" s="9">
        <f t="shared" si="146"/>
        <v>-0.28275206533222819</v>
      </c>
      <c r="BC97" s="9">
        <f t="shared" si="147"/>
        <v>2.9828241628166774E-2</v>
      </c>
      <c r="BD97" s="9">
        <f t="shared" si="240"/>
        <v>-83.977994138916927</v>
      </c>
      <c r="BE97" s="9" t="str">
        <f t="shared" si="148"/>
        <v>Calm</v>
      </c>
      <c r="BF97" s="5">
        <v>5.60010733948118E-2</v>
      </c>
      <c r="BG97" s="5">
        <v>0.52811506589719903</v>
      </c>
      <c r="BH97" s="5">
        <v>-7.4353059981401903E-2</v>
      </c>
      <c r="BI97" s="5">
        <v>0.114708999418214</v>
      </c>
      <c r="BJ97" s="5">
        <v>0.179340565016154</v>
      </c>
      <c r="BK97" s="5">
        <v>0.26316397301162398</v>
      </c>
      <c r="BL97" s="5">
        <v>-0.31593669731984581</v>
      </c>
      <c r="BM97" s="5">
        <v>0.14496655892262503</v>
      </c>
      <c r="BN97" s="5">
        <v>-0.47211399250238723</v>
      </c>
      <c r="BO97" s="5">
        <v>6.9088896406331604E-2</v>
      </c>
      <c r="BP97" s="5">
        <f t="shared" si="149"/>
        <v>-0.4618059019367704</v>
      </c>
      <c r="BQ97" s="5">
        <f t="shared" si="150"/>
        <v>-4.3892804528025908E-2</v>
      </c>
      <c r="BR97" s="5">
        <f t="shared" si="241"/>
        <v>-95.42942461451554</v>
      </c>
      <c r="BS97" s="5" t="str">
        <f t="shared" si="151"/>
        <v>Bored</v>
      </c>
      <c r="BT97" s="6">
        <v>0.16596421003047901</v>
      </c>
      <c r="BU97" s="6">
        <v>0.38139137530050399</v>
      </c>
      <c r="BV97" s="6">
        <v>0.58948276801718202</v>
      </c>
      <c r="BW97" s="6">
        <v>0.159779523410051</v>
      </c>
      <c r="BX97" s="6">
        <v>-0.107104231785253</v>
      </c>
      <c r="BY97" s="6">
        <v>0.22607638441876399</v>
      </c>
      <c r="BZ97" s="6">
        <v>10.015001459246946</v>
      </c>
      <c r="CA97" s="6">
        <v>0.26302552004387969</v>
      </c>
      <c r="CB97" s="6">
        <v>-0.21542716527002498</v>
      </c>
      <c r="CC97" s="6">
        <v>1.3688766708649882</v>
      </c>
      <c r="CD97" s="6">
        <f t="shared" si="152"/>
        <v>-0.25845345883491333</v>
      </c>
      <c r="CE97" s="6">
        <f t="shared" si="153"/>
        <v>-6.7076917355834875E-2</v>
      </c>
      <c r="CF97" s="6">
        <f t="shared" si="242"/>
        <v>-104.54909144788031</v>
      </c>
      <c r="CG97" s="6" t="str">
        <f t="shared" si="154"/>
        <v>Bored</v>
      </c>
      <c r="CH97" s="5">
        <v>0.70697849315976202</v>
      </c>
      <c r="CI97" s="5">
        <v>0.47380446271223697</v>
      </c>
      <c r="CJ97" s="5">
        <v>0.32284958904577599</v>
      </c>
      <c r="CK97" s="5">
        <v>0.48569438282154997</v>
      </c>
      <c r="CL97" s="5">
        <v>0.49747794722753502</v>
      </c>
      <c r="CM97" s="5">
        <v>0.56216543958739595</v>
      </c>
      <c r="CN97" s="5">
        <v>0.2680458821258514</v>
      </c>
      <c r="CO97" s="5">
        <v>0.46883059222416762</v>
      </c>
      <c r="CP97" s="5">
        <v>0.23317403044752505</v>
      </c>
      <c r="CQ97" s="5">
        <v>0.6847524075838497</v>
      </c>
      <c r="CR97" s="5">
        <f t="shared" si="155"/>
        <v>0.38833791940274898</v>
      </c>
      <c r="CS97" s="5">
        <f t="shared" si="156"/>
        <v>-0.6196782548766957</v>
      </c>
      <c r="CT97" s="5">
        <f t="shared" si="243"/>
        <v>147.92558665157517</v>
      </c>
      <c r="CU97" s="5" t="str">
        <f t="shared" si="157"/>
        <v>stressed</v>
      </c>
      <c r="CV97" s="3">
        <v>0.399107948734026</v>
      </c>
      <c r="CW97" s="3">
        <v>0.65052382075218795</v>
      </c>
      <c r="CX97" s="3">
        <v>7.3162375900060903E-2</v>
      </c>
      <c r="CY97" s="3">
        <v>0.37293322019644598</v>
      </c>
      <c r="CZ97" s="3">
        <v>5.1831258215015601E-2</v>
      </c>
      <c r="DA97" s="3">
        <v>4.6966837195787703E-2</v>
      </c>
      <c r="DB97" s="3">
        <v>0.16224443289165721</v>
      </c>
      <c r="DC97" s="3">
        <v>0.53467844471726578</v>
      </c>
      <c r="DD97" s="3">
        <v>-0.25141587201816196</v>
      </c>
      <c r="DE97" s="3">
        <v>0.42500199504714586</v>
      </c>
      <c r="DF97" s="3">
        <f t="shared" si="158"/>
        <v>-0.15730484930538779</v>
      </c>
      <c r="DG97" s="3">
        <f t="shared" si="159"/>
        <v>-0.46322426354720947</v>
      </c>
      <c r="DH97" s="3">
        <f t="shared" si="244"/>
        <v>-161.24319042956887</v>
      </c>
      <c r="DI97" s="3" t="str">
        <f t="shared" si="160"/>
        <v>Sad</v>
      </c>
      <c r="DJ97" s="7">
        <v>0.90596618475541901</v>
      </c>
      <c r="DK97" s="7">
        <v>0.25633133279502501</v>
      </c>
      <c r="DL97" s="7">
        <v>0.331524388186268</v>
      </c>
      <c r="DM97" s="7">
        <v>-0.126931562525125</v>
      </c>
      <c r="DN97" s="7">
        <v>0.84930190925828197</v>
      </c>
      <c r="DO97" s="7">
        <v>0.86049458483354802</v>
      </c>
      <c r="DP97" s="7">
        <v>0.1888739328863345</v>
      </c>
      <c r="DQ97" s="7">
        <v>-0.11365384749903261</v>
      </c>
      <c r="DR97" s="7">
        <v>0.64963485196039406</v>
      </c>
      <c r="DS97" s="7">
        <v>0.17602448819844754</v>
      </c>
      <c r="DT97" s="7">
        <f t="shared" si="161"/>
        <v>0.24534820527869883</v>
      </c>
      <c r="DU97" s="7">
        <f t="shared" si="162"/>
        <v>0.16325926058694673</v>
      </c>
      <c r="DV97" s="7">
        <f t="shared" si="245"/>
        <v>56.35946697981602</v>
      </c>
      <c r="DW97" s="7" t="str">
        <f t="shared" si="163"/>
        <v>excited</v>
      </c>
      <c r="DX97" s="9">
        <v>0.71790019241741398</v>
      </c>
      <c r="DY97" s="9">
        <v>0.78308844927390997</v>
      </c>
      <c r="DZ97" s="9">
        <v>-5.1777196090508203E-2</v>
      </c>
      <c r="EA97" s="9">
        <v>5.7041676463745597E-2</v>
      </c>
      <c r="EB97" s="9">
        <v>0.46873721909840399</v>
      </c>
      <c r="EC97" s="9">
        <v>0.55260242507907797</v>
      </c>
      <c r="ED97" s="9">
        <v>-4.3633544322833791E-2</v>
      </c>
      <c r="EE97" s="9">
        <v>4.2705746935178195E-2</v>
      </c>
      <c r="EF97" s="9">
        <v>-6.5188256856495985E-2</v>
      </c>
      <c r="EG97" s="9">
        <v>3.5073419125312916E-3</v>
      </c>
      <c r="EH97" s="9">
        <f t="shared" si="164"/>
        <v>-3.332632431051008E-2</v>
      </c>
      <c r="EI97" s="9">
        <f t="shared" si="165"/>
        <v>4.5846801330353237E-2</v>
      </c>
      <c r="EJ97" s="9">
        <f t="shared" si="246"/>
        <v>-36.013635692114384</v>
      </c>
      <c r="EK97" s="9" t="str">
        <f t="shared" si="166"/>
        <v>Relased</v>
      </c>
      <c r="EL97" s="1">
        <v>0.61361411167203594</v>
      </c>
      <c r="EM97" s="1">
        <v>0.31793643657239601</v>
      </c>
      <c r="EN97" s="1">
        <v>0.27014430435891001</v>
      </c>
      <c r="EO97" s="1">
        <v>0.11358625411765901</v>
      </c>
      <c r="EP97" s="1">
        <v>0.35933744892705299</v>
      </c>
      <c r="EQ97" s="1">
        <v>0.36160722348943702</v>
      </c>
      <c r="ER97" s="1">
        <v>0.27765442319920874</v>
      </c>
      <c r="ES97" s="1">
        <v>0.1671507819046146</v>
      </c>
      <c r="ET97" s="1">
        <v>0.29567767509963994</v>
      </c>
      <c r="EU97" s="1">
        <v>0.41192671637597594</v>
      </c>
      <c r="EV97" s="1">
        <f t="shared" si="167"/>
        <v>0.15184617762601627</v>
      </c>
      <c r="EW97" s="1">
        <f t="shared" si="168"/>
        <v>-0.59132233505053411</v>
      </c>
      <c r="EX97" s="1">
        <f t="shared" si="247"/>
        <v>165.59814497693668</v>
      </c>
      <c r="EY97" s="1" t="str">
        <f t="shared" si="169"/>
        <v>Upset</v>
      </c>
      <c r="EZ97" s="3">
        <v>0.86071879445431998</v>
      </c>
      <c r="FA97" s="3">
        <v>0.1973403482179</v>
      </c>
      <c r="FB97" s="3">
        <v>0.134716865374754</v>
      </c>
      <c r="FC97" s="3">
        <v>1.4970738186348E-2</v>
      </c>
      <c r="FD97" s="3">
        <v>0.73049705502725704</v>
      </c>
      <c r="FE97" s="3">
        <v>0.34490954206094099</v>
      </c>
      <c r="FF97" s="3">
        <v>8.4662847858538587E-2</v>
      </c>
      <c r="FG97" s="3">
        <v>2.7608559180435432E-2</v>
      </c>
      <c r="FH97" s="3">
        <v>0.66337844623641995</v>
      </c>
      <c r="FI97" s="3">
        <v>0.14147375843570806</v>
      </c>
      <c r="FJ97" s="3">
        <f t="shared" si="170"/>
        <v>0.40262410830321049</v>
      </c>
      <c r="FK97" s="3">
        <f t="shared" si="171"/>
        <v>-0.16704025670411859</v>
      </c>
      <c r="FL97" s="3">
        <f t="shared" si="248"/>
        <v>112.53253184341824</v>
      </c>
      <c r="FM97" s="3" t="str">
        <f t="shared" si="172"/>
        <v>nervous</v>
      </c>
      <c r="FN97" s="7">
        <v>9.5255957381330095E-2</v>
      </c>
      <c r="FO97" s="7">
        <v>0.59638607399172605</v>
      </c>
      <c r="FP97" s="7">
        <v>-0.10112304115401199</v>
      </c>
      <c r="FQ97" s="7">
        <v>-2.6115980914925702E-2</v>
      </c>
      <c r="FR97" s="7">
        <v>-0.27865698449788701</v>
      </c>
      <c r="FS97" s="7">
        <v>1.3316746183439299E-2</v>
      </c>
      <c r="FT97" s="7">
        <v>0.55137663481974519</v>
      </c>
      <c r="FU97" s="7">
        <v>-4.2833951313235981E-2</v>
      </c>
      <c r="FV97" s="7">
        <v>-0.50113011661039597</v>
      </c>
      <c r="FW97" s="7">
        <v>-0.18396658429844301</v>
      </c>
      <c r="FX97" s="7">
        <f t="shared" si="173"/>
        <v>-0.5906062688493825</v>
      </c>
      <c r="FY97" s="7">
        <f t="shared" si="174"/>
        <v>2.0479695128825526E-2</v>
      </c>
      <c r="FZ97" s="7">
        <f t="shared" si="249"/>
        <v>-88.014023560794456</v>
      </c>
      <c r="GA97" s="7" t="str">
        <f t="shared" si="175"/>
        <v>Calm</v>
      </c>
      <c r="GB97" s="5">
        <v>0.29688806645146798</v>
      </c>
      <c r="GC97" s="5">
        <v>0.682870072199807</v>
      </c>
      <c r="GD97" s="5">
        <v>0.64729946941229</v>
      </c>
      <c r="GE97" s="5">
        <v>0.72541680738820102</v>
      </c>
      <c r="GF97" s="5">
        <v>8.63232423063027E-2</v>
      </c>
      <c r="GG97" s="5">
        <v>0.45531195541061098</v>
      </c>
      <c r="GH97" s="5">
        <v>1.6891450085609307</v>
      </c>
      <c r="GI97" s="5">
        <v>0.63734691797163034</v>
      </c>
      <c r="GJ97" s="5">
        <v>-0.38598200574833902</v>
      </c>
      <c r="GK97" s="5">
        <v>1.4010766766277216</v>
      </c>
      <c r="GL97" s="5">
        <f t="shared" si="176"/>
        <v>-0.32133685696102232</v>
      </c>
      <c r="GM97" s="5">
        <f t="shared" si="177"/>
        <v>2.5337987132989737E-2</v>
      </c>
      <c r="GN97" s="5">
        <f t="shared" si="250"/>
        <v>-85.49145376645204</v>
      </c>
      <c r="GO97" s="5" t="str">
        <f t="shared" si="178"/>
        <v>Calm</v>
      </c>
      <c r="GP97" s="6">
        <v>0.54060399454158203</v>
      </c>
      <c r="GQ97" s="6">
        <v>1.0777505354130199</v>
      </c>
      <c r="GR97" s="6">
        <v>0.28318915410102102</v>
      </c>
      <c r="GS97" s="6">
        <v>0.65513993340780696</v>
      </c>
      <c r="GT97" s="6">
        <v>0.19499588412018101</v>
      </c>
      <c r="GU97" s="6">
        <v>0.89628269684517003</v>
      </c>
      <c r="GV97" s="6">
        <v>0.38497716260667647</v>
      </c>
      <c r="GW97" s="6">
        <v>0.33187887757004042</v>
      </c>
      <c r="GX97" s="6">
        <v>-0.53714654087143787</v>
      </c>
      <c r="GY97" s="6">
        <v>0.57980440635288355</v>
      </c>
      <c r="GZ97" s="6">
        <f t="shared" si="179"/>
        <v>-0.2553161499795833</v>
      </c>
      <c r="HA97" s="6">
        <f t="shared" si="180"/>
        <v>0.13852564667306289</v>
      </c>
      <c r="HB97" s="6">
        <f t="shared" si="251"/>
        <v>-61.517284651664205</v>
      </c>
      <c r="HC97" s="6" t="str">
        <f t="shared" si="181"/>
        <v>Calm</v>
      </c>
      <c r="HD97" s="3">
        <v>0.48087211014392101</v>
      </c>
      <c r="HE97" s="3">
        <v>0.52977284683799997</v>
      </c>
      <c r="HF97" s="3">
        <v>0.25741714815740702</v>
      </c>
      <c r="HG97" s="3">
        <v>0.476132234949179</v>
      </c>
      <c r="HH97" s="3">
        <v>0.640643027233749</v>
      </c>
      <c r="HI97" s="3">
        <v>1.1078101326816701</v>
      </c>
      <c r="HJ97" s="3">
        <v>0.22952623605179379</v>
      </c>
      <c r="HK97" s="3">
        <v>0.29075304329850599</v>
      </c>
      <c r="HL97" s="3">
        <v>-4.8900736694078961E-2</v>
      </c>
      <c r="HM97" s="3">
        <v>0.72582302819496303</v>
      </c>
      <c r="HN97" s="3">
        <f t="shared" si="182"/>
        <v>0.10703008698676486</v>
      </c>
      <c r="HO97" s="3">
        <f t="shared" si="183"/>
        <v>-0.39015056842348939</v>
      </c>
      <c r="HP97" s="3">
        <f t="shared" si="252"/>
        <v>164.65943290115715</v>
      </c>
      <c r="HQ97" s="3" t="str">
        <f t="shared" si="184"/>
        <v>Upset</v>
      </c>
      <c r="HR97" s="5">
        <v>0.71024835668677799</v>
      </c>
      <c r="HS97" s="5">
        <v>1.4852966492559401</v>
      </c>
      <c r="HT97" s="5">
        <v>0.575931586616242</v>
      </c>
      <c r="HU97" s="5">
        <v>0.86624288814044204</v>
      </c>
      <c r="HV97" s="5">
        <v>0.95119994963133703</v>
      </c>
      <c r="HW97" s="5">
        <v>1.52719838051</v>
      </c>
      <c r="HX97" s="5">
        <v>0.34664430089464898</v>
      </c>
      <c r="HY97" s="5">
        <v>0.28754998085681399</v>
      </c>
      <c r="HZ97" s="5">
        <v>-0.77504829256916197</v>
      </c>
      <c r="IA97" s="5">
        <v>0.65686399998776002</v>
      </c>
      <c r="IB97" s="5">
        <f t="shared" si="185"/>
        <v>-0.99999999999999989</v>
      </c>
      <c r="IC97" s="5">
        <f t="shared" si="186"/>
        <v>-0.17151330893454619</v>
      </c>
      <c r="ID97" s="5">
        <f t="shared" si="253"/>
        <v>-99.73229497911403</v>
      </c>
      <c r="IE97" s="5" t="str">
        <f t="shared" si="187"/>
        <v>Bored</v>
      </c>
      <c r="IF97" s="6">
        <v>0.33583831376407502</v>
      </c>
      <c r="IG97" s="6">
        <v>0.214290720279253</v>
      </c>
      <c r="IH97" s="6">
        <v>0.12270021213719701</v>
      </c>
      <c r="II97" s="6">
        <v>0.26756143676885202</v>
      </c>
      <c r="IJ97" s="6">
        <v>-0.245934013369668</v>
      </c>
      <c r="IK97" s="10">
        <v>-9.0670997950262802E-5</v>
      </c>
      <c r="IL97" s="10">
        <v>1.3647869078444019</v>
      </c>
      <c r="IM97" s="10">
        <v>1.2491193987423939</v>
      </c>
      <c r="IN97" s="10">
        <v>0.12154759348482203</v>
      </c>
      <c r="IO97" s="10">
        <v>0.70940020387164682</v>
      </c>
      <c r="IP97" s="6">
        <f t="shared" si="188"/>
        <v>6.4810879485662998E-2</v>
      </c>
      <c r="IQ97" s="6">
        <f t="shared" si="189"/>
        <v>-9.6012125864183173E-2</v>
      </c>
      <c r="IR97" s="6">
        <f t="shared" si="254"/>
        <v>145.97954536198876</v>
      </c>
      <c r="IS97" s="6" t="str">
        <f t="shared" si="190"/>
        <v>stressed</v>
      </c>
      <c r="IT97" s="5">
        <v>6.3671324004500304E-2</v>
      </c>
      <c r="IU97" s="5">
        <v>0.32946796190633698</v>
      </c>
      <c r="IV97" s="5">
        <v>0.49154996174508903</v>
      </c>
      <c r="IW97" s="5">
        <v>0.51000063946977503</v>
      </c>
      <c r="IX97" s="5">
        <v>0.119247464999949</v>
      </c>
      <c r="IY97" s="5">
        <v>0.46427616576046099</v>
      </c>
      <c r="IZ97" s="5">
        <v>2.6872579051085483</v>
      </c>
      <c r="JA97" s="5">
        <v>0.64252524421051938</v>
      </c>
      <c r="JB97" s="5">
        <v>-0.26579663790183666</v>
      </c>
      <c r="JC97" s="5">
        <v>2.5475719092647799</v>
      </c>
      <c r="JD97" s="5">
        <f t="shared" si="191"/>
        <v>-6.6216499044804755E-2</v>
      </c>
      <c r="JE97" s="5">
        <f t="shared" si="192"/>
        <v>0.6486247999603092</v>
      </c>
      <c r="JF97" s="5">
        <f t="shared" si="255"/>
        <v>-5.8289905228904688</v>
      </c>
      <c r="JG97" s="5" t="str">
        <f t="shared" si="193"/>
        <v>Contented</v>
      </c>
      <c r="JH97" s="6">
        <v>0.52154605039860302</v>
      </c>
      <c r="JI97" s="6">
        <v>0.14427790630916701</v>
      </c>
      <c r="JJ97" s="6">
        <v>0.75205954106760198</v>
      </c>
      <c r="JK97" s="6">
        <v>-0.33243219440859301</v>
      </c>
      <c r="JL97" s="6">
        <v>0.882934911358355</v>
      </c>
      <c r="JM97" s="6">
        <v>4.5806688459464701E-2</v>
      </c>
      <c r="JN97" s="6">
        <v>0.53547150979305624</v>
      </c>
      <c r="JO97" s="6">
        <v>-1.7488644717012696</v>
      </c>
      <c r="JP97" s="6">
        <v>0.37726814408943599</v>
      </c>
      <c r="JQ97" s="6">
        <v>0.63023768134432456</v>
      </c>
      <c r="JR97" s="6">
        <f t="shared" si="194"/>
        <v>0.17059912905359731</v>
      </c>
      <c r="JS97" s="6">
        <f t="shared" si="195"/>
        <v>0.66539342449909</v>
      </c>
      <c r="JT97" s="6">
        <f t="shared" si="256"/>
        <v>14.380217423401881</v>
      </c>
      <c r="JU97" s="6" t="str">
        <f t="shared" si="196"/>
        <v>happy</v>
      </c>
      <c r="JV97" s="3">
        <v>0.22041643777964101</v>
      </c>
      <c r="JW97" s="3">
        <v>0.166161554035612</v>
      </c>
      <c r="JX97" s="3">
        <v>-0.11918484826291401</v>
      </c>
      <c r="JY97" s="3">
        <v>-0.106261890268397</v>
      </c>
      <c r="JZ97" s="3">
        <v>-0.27972345417990302</v>
      </c>
      <c r="KA97" s="3">
        <v>0.184734573526531</v>
      </c>
      <c r="KB97" s="3">
        <v>2.0096247543214374</v>
      </c>
      <c r="KC97" s="3">
        <v>-0.30283004547999243</v>
      </c>
      <c r="KD97" s="3">
        <v>5.4254883744029009E-2</v>
      </c>
      <c r="KE97" s="3">
        <v>-0.58318565284247426</v>
      </c>
      <c r="KF97" s="3">
        <f t="shared" si="197"/>
        <v>0.18074289970768365</v>
      </c>
      <c r="KG97" s="3">
        <f t="shared" si="198"/>
        <v>-0.39575167423359447</v>
      </c>
      <c r="KH97" s="3">
        <f t="shared" si="257"/>
        <v>155.45344745192926</v>
      </c>
      <c r="KI97" s="3" t="str">
        <f t="shared" si="199"/>
        <v>Upset</v>
      </c>
      <c r="KJ97" s="7">
        <v>0.72724909549966699</v>
      </c>
      <c r="KK97" s="7">
        <v>0.38824111096139002</v>
      </c>
      <c r="KL97" s="7">
        <v>-2.49297901428704E-2</v>
      </c>
      <c r="KM97" s="7">
        <v>0.122634841785802</v>
      </c>
      <c r="KN97" s="7">
        <v>0.80284789257241695</v>
      </c>
      <c r="KO97" s="7">
        <v>4.3765713618867099E-3</v>
      </c>
      <c r="KP97" s="7">
        <v>-1.6292947660972678E-2</v>
      </c>
      <c r="KQ97" s="7">
        <v>0.31235180509477395</v>
      </c>
      <c r="KR97" s="7">
        <v>0.33900798453827696</v>
      </c>
      <c r="KS97" s="7">
        <v>8.7589340611877967E-2</v>
      </c>
      <c r="KT97" s="7">
        <f t="shared" si="200"/>
        <v>0.40188063617898107</v>
      </c>
      <c r="KU97" s="7">
        <f t="shared" si="201"/>
        <v>5.2151572726389483E-2</v>
      </c>
      <c r="KV97" s="7">
        <f t="shared" si="258"/>
        <v>82.606114213747333</v>
      </c>
      <c r="KW97" s="7" t="str">
        <f t="shared" si="202"/>
        <v>alert</v>
      </c>
      <c r="LL97" s="5">
        <v>0.215971198557873</v>
      </c>
      <c r="LM97" s="5">
        <v>0.227320159359438</v>
      </c>
      <c r="LN97" s="5">
        <v>-0.154495163374189</v>
      </c>
      <c r="LO97" s="5">
        <v>-0.17136196872624301</v>
      </c>
      <c r="LP97" s="5">
        <v>-0.56664851725436605</v>
      </c>
      <c r="LQ97" s="5">
        <v>-6.2037787631008902E-2</v>
      </c>
      <c r="LR97" s="5">
        <v>0.44056217821119675</v>
      </c>
      <c r="LS97" s="5">
        <v>-1.0367830938909997</v>
      </c>
      <c r="LT97" s="5">
        <v>-1.1348960801565E-2</v>
      </c>
      <c r="LU97" s="5">
        <v>-0.73508568637878902</v>
      </c>
      <c r="LV97" s="5">
        <f t="shared" si="203"/>
        <v>5.0571560370142432E-2</v>
      </c>
      <c r="LW97" s="5">
        <f t="shared" si="204"/>
        <v>-0.23754372149671765</v>
      </c>
      <c r="LX97" s="5">
        <f t="shared" si="259"/>
        <v>167.98151999393986</v>
      </c>
      <c r="LY97" s="5" t="str">
        <f t="shared" si="205"/>
        <v>Upset</v>
      </c>
      <c r="LZ97" s="6">
        <v>0.61939065953913397</v>
      </c>
      <c r="MA97" s="6">
        <v>0.69357301664719895</v>
      </c>
      <c r="MB97" s="6">
        <v>0.106177991065943</v>
      </c>
      <c r="MC97" s="6">
        <v>-0.108395939578336</v>
      </c>
      <c r="MD97" s="6">
        <v>0.75807247220809704</v>
      </c>
      <c r="ME97" s="6">
        <v>0.63981887047038699</v>
      </c>
      <c r="MF97" s="6">
        <v>7.7082274377291288E-2</v>
      </c>
      <c r="MG97" s="6">
        <v>-8.1293384657272219E-2</v>
      </c>
      <c r="MH97" s="6">
        <v>-7.4182357108064978E-2</v>
      </c>
      <c r="MI97" s="6">
        <v>-1.6892687532950711E-3</v>
      </c>
      <c r="MJ97" s="6">
        <f t="shared" si="206"/>
        <v>9.9240851479320158E-2</v>
      </c>
      <c r="MK97" s="6">
        <f t="shared" si="207"/>
        <v>-2.9239650325456612E-3</v>
      </c>
      <c r="ML97" s="6">
        <f t="shared" si="260"/>
        <v>91.687635700537953</v>
      </c>
      <c r="MM97" s="6" t="str">
        <f t="shared" si="208"/>
        <v>nervous</v>
      </c>
      <c r="MN97" s="3">
        <v>0.282030198838845</v>
      </c>
      <c r="MO97" s="3">
        <v>0.33712821130215997</v>
      </c>
      <c r="MP97" s="3">
        <v>-0.23643311057456201</v>
      </c>
      <c r="MQ97" s="3">
        <v>3.8864431273688702E-2</v>
      </c>
      <c r="MR97" s="3">
        <v>-0.102946911993381</v>
      </c>
      <c r="MS97" s="3">
        <v>4.5465831118479197E-2</v>
      </c>
      <c r="MT97" s="3">
        <v>-1.3202410718460109</v>
      </c>
      <c r="MU97" s="3">
        <v>0.10158138121492126</v>
      </c>
      <c r="MV97" s="3">
        <v>-5.5098012463314971E-2</v>
      </c>
      <c r="MW97" s="3">
        <v>-0.31909229700341091</v>
      </c>
      <c r="MX97" s="3">
        <f t="shared" si="209"/>
        <v>-0.36116416047091737</v>
      </c>
      <c r="MY97" s="3">
        <f t="shared" si="210"/>
        <v>-0.10166367976932655</v>
      </c>
      <c r="MZ97" s="3">
        <f t="shared" si="261"/>
        <v>-105.72131832522783</v>
      </c>
      <c r="NA97" s="3" t="str">
        <f t="shared" si="211"/>
        <v>Bored</v>
      </c>
      <c r="NB97" s="7">
        <v>0.89290033647382006</v>
      </c>
      <c r="NC97" s="7">
        <v>0.64234868742001106</v>
      </c>
      <c r="ND97" s="7">
        <v>0.118685983282729</v>
      </c>
      <c r="NE97" s="7">
        <v>0.225227842707586</v>
      </c>
      <c r="NF97" s="7">
        <v>0.880785746831385</v>
      </c>
      <c r="NG97" s="7">
        <v>0.81879448615039896</v>
      </c>
      <c r="NH97" s="7">
        <v>6.6914875411077032E-2</v>
      </c>
      <c r="NI97" s="7">
        <v>0.15414495087242228</v>
      </c>
      <c r="NJ97" s="7">
        <v>0.250551649053809</v>
      </c>
      <c r="NK97" s="7">
        <v>0.22401175355777203</v>
      </c>
      <c r="NL97" s="7">
        <f t="shared" si="212"/>
        <v>1.5027207917281515E-2</v>
      </c>
      <c r="NM97" s="7">
        <f t="shared" si="213"/>
        <v>6.503362565160753E-2</v>
      </c>
      <c r="NN97" s="7">
        <f t="shared" si="262"/>
        <v>13.010883558356035</v>
      </c>
      <c r="NO97" s="7" t="str">
        <f t="shared" si="214"/>
        <v>happy</v>
      </c>
      <c r="NP97" s="5">
        <v>0.21016420868227001</v>
      </c>
      <c r="NQ97" s="5">
        <v>0</v>
      </c>
      <c r="NR97" s="5">
        <v>1.1686395105541101</v>
      </c>
      <c r="NS97" s="5">
        <v>0</v>
      </c>
      <c r="NT97" s="5">
        <v>-2.5145360716724501E-2</v>
      </c>
      <c r="NU97" s="5">
        <v>0</v>
      </c>
      <c r="NV97" s="5">
        <v>6.3163268142915676</v>
      </c>
      <c r="NX97" s="5">
        <v>0.76823958120035496</v>
      </c>
      <c r="NY97" s="5">
        <v>1.6707691054802123</v>
      </c>
      <c r="NZ97" s="5">
        <f t="shared" si="215"/>
        <v>0.69231024144636089</v>
      </c>
      <c r="OA97" s="5">
        <f t="shared" si="216"/>
        <v>-0.46044123393202019</v>
      </c>
      <c r="OB97" s="5">
        <f t="shared" si="263"/>
        <v>123.62705774032676</v>
      </c>
      <c r="OC97" s="5" t="str">
        <f t="shared" si="217"/>
        <v>stressed</v>
      </c>
      <c r="OD97" s="1">
        <v>0.47175928590063698</v>
      </c>
      <c r="OE97" s="1">
        <v>0.101694465544396</v>
      </c>
      <c r="OF97" s="1">
        <v>0.64088752468915999</v>
      </c>
      <c r="OG97" s="1">
        <v>0.67917590227188296</v>
      </c>
      <c r="OH97" s="1">
        <v>0.310402219140267</v>
      </c>
      <c r="OI97" s="1">
        <v>-5.2876492003209402E-2</v>
      </c>
      <c r="OJ97" s="1">
        <v>0.81938003923581493</v>
      </c>
      <c r="OK97" s="1">
        <v>13.912414895691603</v>
      </c>
      <c r="OL97" s="1">
        <v>0.370064820356241</v>
      </c>
      <c r="OM97" s="1">
        <v>2.3019527270240108</v>
      </c>
      <c r="ON97" s="1">
        <f t="shared" si="218"/>
        <v>0.35025794737156923</v>
      </c>
      <c r="OO97" s="1">
        <f t="shared" si="219"/>
        <v>0.73870206925724702</v>
      </c>
      <c r="OP97" s="1">
        <f t="shared" si="264"/>
        <v>25.368118566464009</v>
      </c>
      <c r="OQ97" s="1" t="str">
        <f t="shared" si="220"/>
        <v>happy</v>
      </c>
      <c r="OR97" s="3">
        <v>0.47457796575105099</v>
      </c>
      <c r="OS97" s="3">
        <v>0.92096160477371602</v>
      </c>
      <c r="OT97" s="3">
        <v>-0.14752322346073801</v>
      </c>
      <c r="OU97" s="3">
        <v>0.17515335963422801</v>
      </c>
      <c r="OV97" s="3">
        <v>0.63156206525497904</v>
      </c>
      <c r="OW97" s="3">
        <v>0.68032517870954601</v>
      </c>
      <c r="OX97" s="3">
        <v>-0.13336758396363813</v>
      </c>
      <c r="OY97" s="3">
        <v>0.1093828797195333</v>
      </c>
      <c r="OZ97" s="3">
        <v>-0.44638363902266504</v>
      </c>
      <c r="PA97" s="3">
        <v>1.9798891236814012E-2</v>
      </c>
      <c r="PB97" s="3">
        <f t="shared" si="221"/>
        <v>-0.6820703422280755</v>
      </c>
      <c r="PC97" s="3">
        <f t="shared" si="222"/>
        <v>0.23675261979221607</v>
      </c>
      <c r="PD97" s="3">
        <f t="shared" si="265"/>
        <v>-70.857662029833833</v>
      </c>
      <c r="PE97" s="3" t="str">
        <f t="shared" si="223"/>
        <v>Calm</v>
      </c>
      <c r="PF97" s="1">
        <v>0.70264071724018995</v>
      </c>
      <c r="PG97" s="1">
        <v>0.52532086743649298</v>
      </c>
      <c r="PH97" s="1">
        <v>0.66396466235693796</v>
      </c>
      <c r="PI97" s="1">
        <v>0.94964108422177296</v>
      </c>
      <c r="PJ97" s="1">
        <v>0.27914112897499199</v>
      </c>
      <c r="PK97" s="1">
        <v>0.50176116921761704</v>
      </c>
      <c r="PL97" s="1">
        <v>0.67628533254770895</v>
      </c>
      <c r="PM97" s="1">
        <v>0.9246010058898374</v>
      </c>
      <c r="PN97" s="1">
        <v>0.17731984980369697</v>
      </c>
      <c r="PO97" s="1">
        <v>1.3140523015657419</v>
      </c>
      <c r="PP97" s="1">
        <f t="shared" si="224"/>
        <v>0.31045358428459324</v>
      </c>
      <c r="PQ97" s="1">
        <f t="shared" si="225"/>
        <v>-0.26229578358440087</v>
      </c>
      <c r="PR97" s="1">
        <f t="shared" si="266"/>
        <v>130.19377243728414</v>
      </c>
      <c r="PS97" s="1" t="str">
        <f t="shared" si="226"/>
        <v>stressed</v>
      </c>
      <c r="PT97" s="5">
        <v>0.45101208615883998</v>
      </c>
      <c r="PU97" s="5">
        <v>0.71687183345792305</v>
      </c>
      <c r="PV97" s="5">
        <v>0.45628005782243097</v>
      </c>
      <c r="PW97" s="5">
        <v>7.8257339843215604E-2</v>
      </c>
      <c r="PX97" s="5">
        <v>0.133214047379172</v>
      </c>
      <c r="PY97" s="5">
        <v>0.31775239574734598</v>
      </c>
      <c r="PZ97" s="5">
        <v>0.78099905435459882</v>
      </c>
      <c r="QA97" s="5">
        <v>7.5638417924281359E-2</v>
      </c>
      <c r="QB97" s="5">
        <v>-0.26585974729908307</v>
      </c>
      <c r="QC97" s="5">
        <v>0.45769736930794724</v>
      </c>
      <c r="QD97" s="5">
        <f t="shared" si="227"/>
        <v>-0.4638471961232602</v>
      </c>
      <c r="QE97" s="5">
        <f t="shared" si="228"/>
        <v>5.2438593210467843E-2</v>
      </c>
      <c r="QF97" s="5">
        <f t="shared" si="267"/>
        <v>-83.550014908966318</v>
      </c>
      <c r="QG97" s="5" t="str">
        <f t="shared" si="229"/>
        <v>Calm</v>
      </c>
      <c r="QH97" s="3">
        <v>-0.24388185323546199</v>
      </c>
      <c r="QI97" s="3">
        <v>0.49350714942304202</v>
      </c>
      <c r="QJ97" s="3">
        <v>6.6088841253302694E-2</v>
      </c>
      <c r="QK97" s="3">
        <v>0.73438059337377604</v>
      </c>
      <c r="QL97" s="3">
        <v>-0.21331616390083399</v>
      </c>
      <c r="QM97" s="3">
        <v>-1.16645788659397E-2</v>
      </c>
      <c r="QN97" s="3">
        <v>-0.14455189825025172</v>
      </c>
      <c r="QO97" s="3">
        <v>1.5241089896326332</v>
      </c>
      <c r="QP97" s="3">
        <v>-0.67100216164021198</v>
      </c>
      <c r="QQ97" s="3">
        <v>2.6367592208811597</v>
      </c>
      <c r="QR97" s="3">
        <f t="shared" si="230"/>
        <v>-0.51689004524076243</v>
      </c>
      <c r="QS97" s="3">
        <f t="shared" si="231"/>
        <v>1</v>
      </c>
      <c r="QT97" s="3">
        <f t="shared" si="268"/>
        <v>-27.333992362736009</v>
      </c>
      <c r="QU97" s="3" t="str">
        <f t="shared" si="232"/>
        <v>Contented</v>
      </c>
      <c r="QV97" s="5">
        <v>-8.5331945721488903E-2</v>
      </c>
      <c r="QW97" s="5">
        <v>0.61445291250730405</v>
      </c>
      <c r="QX97" s="5">
        <v>0.28888905317437802</v>
      </c>
      <c r="QY97" s="5">
        <v>1.0168362968632501E-2</v>
      </c>
      <c r="QZ97" s="5">
        <v>0.31187715835138602</v>
      </c>
      <c r="RA97" s="5">
        <v>0.82536140574675898</v>
      </c>
      <c r="RB97" s="5">
        <v>1.2751938115166923</v>
      </c>
      <c r="RC97" s="5">
        <v>7.0622738221986746E-3</v>
      </c>
      <c r="RD97" s="5">
        <v>-0.69978485822879299</v>
      </c>
      <c r="RE97" s="5">
        <v>0.56519668453067951</v>
      </c>
      <c r="RF97" s="5">
        <f t="shared" si="233"/>
        <v>-0.55012951187320724</v>
      </c>
      <c r="RG97" s="5">
        <f t="shared" si="234"/>
        <v>0.10876720550427321</v>
      </c>
      <c r="RH97" s="5">
        <f t="shared" si="269"/>
        <v>-78.816173578854333</v>
      </c>
      <c r="RI97" s="5" t="str">
        <f t="shared" si="235"/>
        <v>Calm</v>
      </c>
    </row>
    <row r="98" spans="1:477" x14ac:dyDescent="0.3">
      <c r="A98" s="1">
        <v>0.71962394937918095</v>
      </c>
      <c r="B98" s="1">
        <v>0.72680333190750201</v>
      </c>
      <c r="C98" s="1">
        <v>0.242571687254554</v>
      </c>
      <c r="D98" s="1">
        <v>0.19123866196297501</v>
      </c>
      <c r="E98" s="1">
        <v>0.85191181656533499</v>
      </c>
      <c r="F98" s="1">
        <v>0.73517801880865397</v>
      </c>
      <c r="G98" s="1">
        <v>0.15435327181927982</v>
      </c>
      <c r="H98" s="1">
        <v>0.13080786691929838</v>
      </c>
      <c r="I98" s="1">
        <v>-7.1793825283210655E-3</v>
      </c>
      <c r="J98" s="1">
        <v>0.29991853363801946</v>
      </c>
      <c r="K98" s="18">
        <f t="shared" si="137"/>
        <v>-5.8678753949168883E-2</v>
      </c>
      <c r="L98" s="19">
        <f t="shared" si="138"/>
        <v>-0.59968717921742098</v>
      </c>
      <c r="M98" s="19">
        <f t="shared" si="236"/>
        <v>-174.41145914989121</v>
      </c>
      <c r="N98" s="19" t="str">
        <f t="shared" si="139"/>
        <v>Sad</v>
      </c>
      <c r="O98" s="19">
        <f t="shared" si="237"/>
        <v>4.9635281505023736E-3</v>
      </c>
      <c r="P98" s="9">
        <v>8.7808874451450705E-2</v>
      </c>
      <c r="Q98" s="9">
        <v>0.43471200219746903</v>
      </c>
      <c r="R98" s="9">
        <v>-0.21999619429275</v>
      </c>
      <c r="S98" s="9">
        <v>-7.4292391017048695E-2</v>
      </c>
      <c r="T98" s="9">
        <v>0.232134399365793</v>
      </c>
      <c r="U98" s="9">
        <v>0.955295448418227</v>
      </c>
      <c r="V98" s="9">
        <v>-0.68760999932261446</v>
      </c>
      <c r="W98" s="9">
        <v>-5.3447476834848108E-2</v>
      </c>
      <c r="X98" s="9">
        <v>-0.34690312774601834</v>
      </c>
      <c r="Y98" s="9">
        <v>-0.56320923902056896</v>
      </c>
      <c r="Z98" s="9">
        <f t="shared" si="140"/>
        <v>-0.23899303677883232</v>
      </c>
      <c r="AA98" s="9">
        <f t="shared" si="141"/>
        <v>-0.40501532054489875</v>
      </c>
      <c r="AB98" s="9">
        <f t="shared" si="238"/>
        <v>-149.45582766569916</v>
      </c>
      <c r="AC98" s="9" t="str">
        <f t="shared" si="142"/>
        <v>Depressed</v>
      </c>
      <c r="AD98" s="3">
        <v>7.3037434561456394E-2</v>
      </c>
      <c r="AE98" s="3">
        <v>0.22863042641071701</v>
      </c>
      <c r="AF98" s="3">
        <v>0.17259048360932799</v>
      </c>
      <c r="AG98" s="3">
        <v>-4.3632527840659803E-3</v>
      </c>
      <c r="AH98" s="3">
        <v>-5.5002725928423597E-2</v>
      </c>
      <c r="AI98" s="3">
        <v>0.103082837511807</v>
      </c>
      <c r="AJ98" s="3">
        <v>9.5699069567005477</v>
      </c>
      <c r="AK98" s="3">
        <v>-1.3153688014975113E-2</v>
      </c>
      <c r="AL98" s="3">
        <v>-0.15559299184926062</v>
      </c>
      <c r="AM98" s="3">
        <v>0.55765712092472353</v>
      </c>
      <c r="AN98" s="3">
        <f t="shared" si="143"/>
        <v>-6.7461863990805448E-2</v>
      </c>
      <c r="AO98" s="3">
        <f t="shared" si="144"/>
        <v>0.45754034367998297</v>
      </c>
      <c r="AP98" s="3">
        <f t="shared" si="239"/>
        <v>-8.3875217423768813</v>
      </c>
      <c r="AQ98" s="3" t="str">
        <f t="shared" si="145"/>
        <v>Contented</v>
      </c>
      <c r="AR98" s="9">
        <v>8.3999810608742898E-2</v>
      </c>
      <c r="AS98" s="9">
        <v>0.31518664847726202</v>
      </c>
      <c r="AT98" s="9">
        <v>-2.2246288989842301E-2</v>
      </c>
      <c r="AU98" s="9">
        <v>-6.0797993247814097E-2</v>
      </c>
      <c r="AV98" s="9">
        <v>-0.27678785868358502</v>
      </c>
      <c r="AW98" s="9">
        <v>0.148410283384041</v>
      </c>
      <c r="AX98" s="9">
        <v>0.11539246966806824</v>
      </c>
      <c r="AY98" s="9">
        <v>-0.13114408027618998</v>
      </c>
      <c r="AZ98" s="9">
        <v>-0.23118683786851912</v>
      </c>
      <c r="BA98" s="9">
        <v>-0.20803381564544618</v>
      </c>
      <c r="BB98" s="9">
        <f t="shared" si="146"/>
        <v>-0.15445250461980753</v>
      </c>
      <c r="BC98" s="9">
        <f t="shared" si="147"/>
        <v>-4.5556709765881664E-2</v>
      </c>
      <c r="BD98" s="9">
        <f t="shared" si="240"/>
        <v>-106.43374574775778</v>
      </c>
      <c r="BE98" s="9" t="str">
        <f t="shared" si="148"/>
        <v>Bored</v>
      </c>
      <c r="BF98" s="5">
        <v>0.15159445423574899</v>
      </c>
      <c r="BG98" s="5">
        <v>0.61331689765745201</v>
      </c>
      <c r="BH98" s="5">
        <v>-6.9419900868647605E-2</v>
      </c>
      <c r="BI98" s="5">
        <v>6.5476857407197595E-2</v>
      </c>
      <c r="BJ98" s="5">
        <v>5.57228689615554E-2</v>
      </c>
      <c r="BK98" s="5">
        <v>0.40244284119915003</v>
      </c>
      <c r="BL98" s="5">
        <v>-0.3348485297708601</v>
      </c>
      <c r="BM98" s="5">
        <v>6.4460969363584086E-2</v>
      </c>
      <c r="BN98" s="5">
        <v>-0.46172244342170299</v>
      </c>
      <c r="BO98" s="5">
        <v>-5.1549025278429242E-3</v>
      </c>
      <c r="BP98" s="5">
        <f t="shared" si="149"/>
        <v>-0.4508887404081926</v>
      </c>
      <c r="BQ98" s="5">
        <f t="shared" si="150"/>
        <v>-7.4628699058552517E-2</v>
      </c>
      <c r="BR98" s="5">
        <f t="shared" si="241"/>
        <v>-99.398089345830627</v>
      </c>
      <c r="BS98" s="5" t="str">
        <f t="shared" si="151"/>
        <v>Bored</v>
      </c>
      <c r="BT98" s="6">
        <v>0.18558997371424199</v>
      </c>
      <c r="BU98" s="6">
        <v>0.51344345728739105</v>
      </c>
      <c r="BV98" s="6">
        <v>0.48555192956939702</v>
      </c>
      <c r="BW98" s="6">
        <v>0.19168342729655799</v>
      </c>
      <c r="BX98" s="6">
        <v>-0.26610602365311697</v>
      </c>
      <c r="BY98" s="6">
        <v>0.22421018923057701</v>
      </c>
      <c r="BZ98" s="6">
        <v>-6.0304986389423147</v>
      </c>
      <c r="CA98" s="6">
        <v>0.25985559510399425</v>
      </c>
      <c r="CB98" s="6">
        <v>-0.32785348357314903</v>
      </c>
      <c r="CC98" s="6">
        <v>0.96881683597815349</v>
      </c>
      <c r="CD98" s="6">
        <f t="shared" si="152"/>
        <v>-0.37646163778271702</v>
      </c>
      <c r="CE98" s="6">
        <f t="shared" si="153"/>
        <v>-0.363642452715918</v>
      </c>
      <c r="CF98" s="6">
        <f t="shared" si="242"/>
        <v>-134.00769125196197</v>
      </c>
      <c r="CG98" s="6" t="str">
        <f t="shared" si="154"/>
        <v>Depressed</v>
      </c>
      <c r="CH98" s="5">
        <v>0.68020159793818102</v>
      </c>
      <c r="CI98" s="5">
        <v>0.47380446271223697</v>
      </c>
      <c r="CJ98" s="5">
        <v>0.20594049316414501</v>
      </c>
      <c r="CK98" s="5">
        <v>0.48569438282154997</v>
      </c>
      <c r="CL98" s="5">
        <v>0.46586470391558099</v>
      </c>
      <c r="CM98" s="5">
        <v>0.56216543958739595</v>
      </c>
      <c r="CN98" s="5">
        <v>0.17969335005403814</v>
      </c>
      <c r="CO98" s="5">
        <v>0.46883059222416762</v>
      </c>
      <c r="CP98" s="5">
        <v>0.20639713522594405</v>
      </c>
      <c r="CQ98" s="5">
        <v>0.59933383330402745</v>
      </c>
      <c r="CR98" s="5">
        <f t="shared" si="155"/>
        <v>0.33260864532067069</v>
      </c>
      <c r="CS98" s="5">
        <f t="shared" si="156"/>
        <v>-0.73559352875985695</v>
      </c>
      <c r="CT98" s="5">
        <f t="shared" si="243"/>
        <v>155.66924691237693</v>
      </c>
      <c r="CU98" s="5" t="str">
        <f t="shared" si="157"/>
        <v>Upset</v>
      </c>
      <c r="CV98" s="3">
        <v>0.52666704227882599</v>
      </c>
      <c r="CW98" s="3">
        <v>0.82665159079332995</v>
      </c>
      <c r="CX98" s="3">
        <v>6.7006662728287994E-2</v>
      </c>
      <c r="CY98" s="3">
        <v>0.34806026764868597</v>
      </c>
      <c r="CZ98" s="3">
        <v>0.47198480825919198</v>
      </c>
      <c r="DA98" s="3">
        <v>0.51411276079507495</v>
      </c>
      <c r="DB98" s="3">
        <v>6.7097119674077138E-2</v>
      </c>
      <c r="DC98" s="3">
        <v>0.25959839045268368</v>
      </c>
      <c r="DD98" s="3">
        <v>-0.29998454851450396</v>
      </c>
      <c r="DE98" s="3">
        <v>0.30670303373769003</v>
      </c>
      <c r="DF98" s="3">
        <f t="shared" si="158"/>
        <v>-0.22195353048841893</v>
      </c>
      <c r="DG98" s="3">
        <f t="shared" si="159"/>
        <v>-0.53262591840833218</v>
      </c>
      <c r="DH98" s="3">
        <f t="shared" si="244"/>
        <v>-157.37774604329027</v>
      </c>
      <c r="DI98" s="3" t="str">
        <f t="shared" si="160"/>
        <v>Sad</v>
      </c>
      <c r="DJ98" s="7">
        <v>0.90596618475541901</v>
      </c>
      <c r="DK98" s="7">
        <v>0.25633133279502501</v>
      </c>
      <c r="DL98" s="7">
        <v>0.331524388186268</v>
      </c>
      <c r="DM98" s="7">
        <v>-0.126931562525125</v>
      </c>
      <c r="DN98" s="7">
        <v>0.84930190925828197</v>
      </c>
      <c r="DO98" s="7">
        <v>0.86049458483354802</v>
      </c>
      <c r="DP98" s="7">
        <v>0.1888739328863345</v>
      </c>
      <c r="DQ98" s="7">
        <v>-0.11365384749903261</v>
      </c>
      <c r="DR98" s="7">
        <v>0.64963485196039406</v>
      </c>
      <c r="DS98" s="7">
        <v>0.17602448819844754</v>
      </c>
      <c r="DT98" s="7">
        <f t="shared" si="161"/>
        <v>0.24534820527869883</v>
      </c>
      <c r="DU98" s="7">
        <f t="shared" si="162"/>
        <v>0.16325926058694673</v>
      </c>
      <c r="DV98" s="7">
        <f t="shared" si="245"/>
        <v>56.35946697981602</v>
      </c>
      <c r="DW98" s="7" t="str">
        <f t="shared" si="163"/>
        <v>excited</v>
      </c>
      <c r="DX98" s="9">
        <v>0.72579604765931205</v>
      </c>
      <c r="DY98" s="9">
        <v>0.81181243349375698</v>
      </c>
      <c r="DZ98" s="9">
        <v>-2.9079859726795301E-2</v>
      </c>
      <c r="EA98" s="9">
        <v>6.2549942667948499E-2</v>
      </c>
      <c r="EB98" s="9">
        <v>0.49913816217710699</v>
      </c>
      <c r="EC98" s="9">
        <v>0.76266850612843096</v>
      </c>
      <c r="ED98" s="9">
        <v>-2.3739935984544592E-2</v>
      </c>
      <c r="EE98" s="9">
        <v>3.9727341940994199E-2</v>
      </c>
      <c r="EF98" s="9">
        <v>-8.6016385834444931E-2</v>
      </c>
      <c r="EG98" s="9">
        <v>2.1767623781610273E-2</v>
      </c>
      <c r="EH98" s="9">
        <f t="shared" si="164"/>
        <v>-5.3015556329369384E-2</v>
      </c>
      <c r="EI98" s="9">
        <f t="shared" si="165"/>
        <v>5.2248439931910529E-2</v>
      </c>
      <c r="EJ98" s="9">
        <f t="shared" si="246"/>
        <v>-45.417538336690079</v>
      </c>
      <c r="EK98" s="9" t="str">
        <f t="shared" si="166"/>
        <v>Relased</v>
      </c>
      <c r="EL98" s="1">
        <v>0.50522547912964699</v>
      </c>
      <c r="EM98" s="1">
        <v>0.38726469567008898</v>
      </c>
      <c r="EN98" s="1">
        <v>0.22180798572118501</v>
      </c>
      <c r="EO98" s="1">
        <v>0.126306337033642</v>
      </c>
      <c r="EP98" s="1">
        <v>0.19493352005605299</v>
      </c>
      <c r="EQ98" s="1">
        <v>0.35143798308958901</v>
      </c>
      <c r="ER98" s="1">
        <v>0.31679659331545046</v>
      </c>
      <c r="ES98" s="1">
        <v>0.17098399757493396</v>
      </c>
      <c r="ET98" s="1">
        <v>0.11796078345955802</v>
      </c>
      <c r="EU98" s="1">
        <v>0.39004835300617136</v>
      </c>
      <c r="EV98" s="1">
        <f t="shared" si="167"/>
        <v>-8.8427379275861084E-2</v>
      </c>
      <c r="EW98" s="1">
        <f t="shared" si="168"/>
        <v>-0.60884820972363807</v>
      </c>
      <c r="EX98" s="1">
        <f t="shared" si="247"/>
        <v>-171.73630527662587</v>
      </c>
      <c r="EY98" s="1" t="str">
        <f t="shared" si="169"/>
        <v>Sad</v>
      </c>
      <c r="EZ98" s="3">
        <v>0.86071879445431998</v>
      </c>
      <c r="FA98" s="3">
        <v>0.1973403482179</v>
      </c>
      <c r="FB98" s="3">
        <v>0.134716865374754</v>
      </c>
      <c r="FC98" s="3">
        <v>1.4970738186348E-2</v>
      </c>
      <c r="FD98" s="3">
        <v>0.73049705502725704</v>
      </c>
      <c r="FE98" s="3">
        <v>0.34490954206094099</v>
      </c>
      <c r="FF98" s="3">
        <v>8.4662847858538587E-2</v>
      </c>
      <c r="FG98" s="3">
        <v>2.7608559180435432E-2</v>
      </c>
      <c r="FH98" s="3">
        <v>0.66337844623641995</v>
      </c>
      <c r="FI98" s="3">
        <v>0.14147375843570806</v>
      </c>
      <c r="FJ98" s="3">
        <f t="shared" si="170"/>
        <v>0.40262410830321049</v>
      </c>
      <c r="FK98" s="3">
        <f t="shared" si="171"/>
        <v>-0.16704025670411859</v>
      </c>
      <c r="FL98" s="3">
        <f t="shared" si="248"/>
        <v>112.53253184341824</v>
      </c>
      <c r="FM98" s="3" t="str">
        <f t="shared" si="172"/>
        <v>nervous</v>
      </c>
      <c r="FN98" s="7">
        <v>9.5255957381330095E-2</v>
      </c>
      <c r="FO98" s="7">
        <v>0.59638607399172605</v>
      </c>
      <c r="FP98" s="7">
        <v>-0.10112304115401199</v>
      </c>
      <c r="FQ98" s="7">
        <v>-2.6115980914925702E-2</v>
      </c>
      <c r="FR98" s="7">
        <v>-0.27865698449788701</v>
      </c>
      <c r="FS98" s="7">
        <v>1.3316746183439299E-2</v>
      </c>
      <c r="FT98" s="7">
        <v>0.55137663481974519</v>
      </c>
      <c r="FU98" s="7">
        <v>-4.2833951313235981E-2</v>
      </c>
      <c r="FV98" s="7">
        <v>-0.50113011661039597</v>
      </c>
      <c r="FW98" s="7">
        <v>-0.18396658429844301</v>
      </c>
      <c r="FX98" s="7">
        <f t="shared" si="173"/>
        <v>-0.5906062688493825</v>
      </c>
      <c r="FY98" s="7">
        <f t="shared" si="174"/>
        <v>2.0479695128825526E-2</v>
      </c>
      <c r="FZ98" s="7">
        <f t="shared" si="249"/>
        <v>-88.014023560794456</v>
      </c>
      <c r="GA98" s="7" t="str">
        <f t="shared" si="175"/>
        <v>Calm</v>
      </c>
      <c r="GB98" s="5">
        <v>0.29688806645146798</v>
      </c>
      <c r="GC98" s="5">
        <v>0.682870072199807</v>
      </c>
      <c r="GD98" s="5">
        <v>0.64729946941229</v>
      </c>
      <c r="GE98" s="5">
        <v>0.72541680738820102</v>
      </c>
      <c r="GF98" s="5">
        <v>8.63232423063027E-2</v>
      </c>
      <c r="GG98" s="5">
        <v>0.45531195541061098</v>
      </c>
      <c r="GH98" s="5">
        <v>1.6891450085609307</v>
      </c>
      <c r="GI98" s="5">
        <v>0.63734691797163034</v>
      </c>
      <c r="GJ98" s="5">
        <v>-0.38598200574833902</v>
      </c>
      <c r="GK98" s="5">
        <v>1.4010766766277216</v>
      </c>
      <c r="GL98" s="5">
        <f t="shared" si="176"/>
        <v>-0.32133685696102232</v>
      </c>
      <c r="GM98" s="5">
        <f t="shared" si="177"/>
        <v>2.5337987132989737E-2</v>
      </c>
      <c r="GN98" s="5">
        <f t="shared" si="250"/>
        <v>-85.49145376645204</v>
      </c>
      <c r="GO98" s="5" t="str">
        <f t="shared" si="178"/>
        <v>Calm</v>
      </c>
      <c r="GP98" s="6">
        <v>0.63906508514266402</v>
      </c>
      <c r="GQ98" s="6">
        <v>1.0777505354130199</v>
      </c>
      <c r="GR98" s="6">
        <v>0.27411552109014597</v>
      </c>
      <c r="GS98" s="6">
        <v>0.66841614763243495</v>
      </c>
      <c r="GT98" s="6">
        <v>0.33783028096095002</v>
      </c>
      <c r="GU98" s="6">
        <v>0.88083540911982505</v>
      </c>
      <c r="GV98" s="6">
        <v>0.2805986501742419</v>
      </c>
      <c r="GW98" s="6">
        <v>0.34127486184521927</v>
      </c>
      <c r="GX98" s="6">
        <v>-0.43868545027035588</v>
      </c>
      <c r="GY98" s="6">
        <v>0.5489999376971596</v>
      </c>
      <c r="GZ98" s="6">
        <f t="shared" si="179"/>
        <v>-0.17964397610504623</v>
      </c>
      <c r="HA98" s="6">
        <f t="shared" si="180"/>
        <v>0.12714487529963958</v>
      </c>
      <c r="HB98" s="6">
        <f t="shared" si="251"/>
        <v>-54.710655240180706</v>
      </c>
      <c r="HC98" s="6" t="str">
        <f t="shared" si="181"/>
        <v>Relased</v>
      </c>
      <c r="HD98" s="3">
        <v>0.30897431813120302</v>
      </c>
      <c r="HE98" s="3">
        <v>0.52977284683799997</v>
      </c>
      <c r="HF98" s="3">
        <v>0.133652214145453</v>
      </c>
      <c r="HG98" s="3">
        <v>0.476132234949179</v>
      </c>
      <c r="HH98" s="3">
        <v>0.12327057068710801</v>
      </c>
      <c r="HI98" s="3">
        <v>1.1078101326816701</v>
      </c>
      <c r="HJ98" s="3">
        <v>0.30920484568559492</v>
      </c>
      <c r="HK98" s="3">
        <v>0.29075304329850599</v>
      </c>
      <c r="HL98" s="3">
        <v>-0.22079852870679695</v>
      </c>
      <c r="HM98" s="3">
        <v>0.72701819399535261</v>
      </c>
      <c r="HN98" s="3">
        <f t="shared" si="182"/>
        <v>-8.6659543313735266E-2</v>
      </c>
      <c r="HO98" s="3">
        <f t="shared" si="183"/>
        <v>-0.38926274777181935</v>
      </c>
      <c r="HP98" s="3">
        <f t="shared" si="252"/>
        <v>-167.44921334466767</v>
      </c>
      <c r="HQ98" s="3" t="str">
        <f t="shared" si="184"/>
        <v>Sad</v>
      </c>
      <c r="HR98" s="5">
        <v>0.71024835668677799</v>
      </c>
      <c r="HS98" s="5">
        <v>1.4852966492559401</v>
      </c>
      <c r="HT98" s="5">
        <v>0.575931586616242</v>
      </c>
      <c r="HU98" s="5">
        <v>0.86624288814044204</v>
      </c>
      <c r="HV98" s="5">
        <v>0.95119994963133703</v>
      </c>
      <c r="HW98" s="5">
        <v>1.52719838051</v>
      </c>
      <c r="HX98" s="5">
        <v>0.34664430089464926</v>
      </c>
      <c r="HY98" s="5">
        <v>0.28754998085681355</v>
      </c>
      <c r="HZ98" s="5">
        <v>-0.77504829256916208</v>
      </c>
      <c r="IA98" s="5">
        <v>0.65686399998776002</v>
      </c>
      <c r="IB98" s="5">
        <f t="shared" si="185"/>
        <v>-1</v>
      </c>
      <c r="IC98" s="5">
        <f t="shared" si="186"/>
        <v>-0.17151330893454619</v>
      </c>
      <c r="ID98" s="5">
        <f t="shared" si="253"/>
        <v>-99.73229497911403</v>
      </c>
      <c r="IE98" s="5" t="str">
        <f t="shared" si="187"/>
        <v>Bored</v>
      </c>
      <c r="IF98" s="6">
        <v>0.420030520523484</v>
      </c>
      <c r="IG98" s="6">
        <v>0.19648831728131499</v>
      </c>
      <c r="IH98" s="6">
        <v>0.13671316946690401</v>
      </c>
      <c r="II98" s="6">
        <v>0.368655231290275</v>
      </c>
      <c r="IJ98" s="6">
        <v>0.136800152960942</v>
      </c>
      <c r="IK98" s="6">
        <v>-0.11351179101339801</v>
      </c>
      <c r="IL98" s="6">
        <v>0.2455201841008634</v>
      </c>
      <c r="IM98" s="6">
        <v>4.4428858120662991</v>
      </c>
      <c r="IN98" s="6">
        <v>0.223542203242169</v>
      </c>
      <c r="IO98" s="6">
        <v>0.81971282914341026</v>
      </c>
      <c r="IP98" s="6">
        <f t="shared" si="188"/>
        <v>0.18413840942008997</v>
      </c>
      <c r="IQ98" s="6">
        <f t="shared" si="189"/>
        <v>-3.8322246856903774E-2</v>
      </c>
      <c r="IR98" s="6">
        <f t="shared" si="254"/>
        <v>101.75638323397878</v>
      </c>
      <c r="IS98" s="6" t="str">
        <f t="shared" si="190"/>
        <v>nervous</v>
      </c>
      <c r="IT98" s="5">
        <v>4.1725009586631598E-2</v>
      </c>
      <c r="IU98" s="5">
        <v>6.8643434670231401E-2</v>
      </c>
      <c r="IV98" s="5">
        <v>0.52187993871010196</v>
      </c>
      <c r="IW98" s="5">
        <v>0.47320037771891599</v>
      </c>
      <c r="IX98" s="5">
        <v>-0.389069355530759</v>
      </c>
      <c r="IY98" s="5">
        <v>-4.5571283334832603E-2</v>
      </c>
      <c r="IZ98" s="5">
        <v>-1.5024857747189291</v>
      </c>
      <c r="JA98" s="5">
        <v>20.509590581304014</v>
      </c>
      <c r="JB98" s="5">
        <v>-0.26579663790183666</v>
      </c>
      <c r="JC98" s="5">
        <v>2.5475719092647799</v>
      </c>
      <c r="JD98" s="5">
        <f t="shared" si="191"/>
        <v>-6.6216499044804755E-2</v>
      </c>
      <c r="JE98" s="5">
        <f t="shared" si="192"/>
        <v>0.6486247999603092</v>
      </c>
      <c r="JF98" s="5">
        <f t="shared" si="255"/>
        <v>-5.8289905228904688</v>
      </c>
      <c r="JG98" s="5" t="str">
        <f t="shared" si="193"/>
        <v>Contented</v>
      </c>
      <c r="JH98" s="6">
        <v>0.52154605039860302</v>
      </c>
      <c r="JI98" s="6">
        <v>0.14427790630916701</v>
      </c>
      <c r="JJ98" s="6">
        <v>0.75205954106760198</v>
      </c>
      <c r="JK98" s="6">
        <v>-0.33243219440859301</v>
      </c>
      <c r="JL98" s="6">
        <v>0.882934911358355</v>
      </c>
      <c r="JM98" s="6">
        <v>4.5806688459464701E-2</v>
      </c>
      <c r="JN98" s="6">
        <v>0.53547150979305624</v>
      </c>
      <c r="JO98" s="6">
        <v>-1.7488644717012696</v>
      </c>
      <c r="JP98" s="6">
        <v>0.37726814408943599</v>
      </c>
      <c r="JQ98" s="6">
        <v>0.63023768134432456</v>
      </c>
      <c r="JR98" s="6">
        <f t="shared" si="194"/>
        <v>0.17059912905359731</v>
      </c>
      <c r="JS98" s="6">
        <f t="shared" si="195"/>
        <v>0.66539342449909</v>
      </c>
      <c r="JT98" s="6">
        <f t="shared" si="256"/>
        <v>14.380217423401881</v>
      </c>
      <c r="JU98" s="6" t="str">
        <f t="shared" si="196"/>
        <v>happy</v>
      </c>
      <c r="JV98" s="3">
        <v>0.181831895344716</v>
      </c>
      <c r="JW98" s="3">
        <v>-2.8545707990590401E-3</v>
      </c>
      <c r="JX98" s="3">
        <v>-0.141372091201904</v>
      </c>
      <c r="JY98" s="3">
        <v>-0.16818576925377199</v>
      </c>
      <c r="JZ98" s="3">
        <v>-0.27782386276985199</v>
      </c>
      <c r="KA98" s="3">
        <v>-3.4419248947562903E-2</v>
      </c>
      <c r="KB98" s="3">
        <v>1.4727491788535316</v>
      </c>
      <c r="KC98" s="3">
        <v>4.5121688734091805</v>
      </c>
      <c r="KD98" s="3">
        <v>0.18468646614377504</v>
      </c>
      <c r="KE98" s="3">
        <v>-1.7295926243254802</v>
      </c>
      <c r="KF98" s="3">
        <f t="shared" si="197"/>
        <v>0.31952932544848722</v>
      </c>
      <c r="KG98" s="3">
        <f t="shared" si="198"/>
        <v>-0.9059182791119077</v>
      </c>
      <c r="KH98" s="3">
        <f t="shared" si="257"/>
        <v>160.57158176124886</v>
      </c>
      <c r="KI98" s="3" t="str">
        <f t="shared" si="199"/>
        <v>Upset</v>
      </c>
      <c r="KJ98" s="7">
        <v>1.5256309928456799</v>
      </c>
      <c r="KK98" s="7">
        <v>0.42090585504045003</v>
      </c>
      <c r="KL98" s="7">
        <v>0.34095629328485699</v>
      </c>
      <c r="KM98" s="7">
        <v>7.9327098009459196E-2</v>
      </c>
      <c r="KN98" s="7">
        <v>1.2226605818798499</v>
      </c>
      <c r="KO98" s="7">
        <v>0.22015110552286901</v>
      </c>
      <c r="KP98" s="7">
        <v>0.12406117910502566</v>
      </c>
      <c r="KQ98" s="7">
        <v>0.12374422694007052</v>
      </c>
      <c r="KR98" s="7">
        <v>1.1047251378052299</v>
      </c>
      <c r="KS98" s="7">
        <v>0.21591340115175783</v>
      </c>
      <c r="KT98" s="7">
        <f t="shared" si="200"/>
        <v>1</v>
      </c>
      <c r="KU98" s="7">
        <f t="shared" si="201"/>
        <v>9.667478141856467E-2</v>
      </c>
      <c r="KV98" s="7">
        <f t="shared" si="258"/>
        <v>84.478102949068031</v>
      </c>
      <c r="KW98" s="7" t="str">
        <f t="shared" si="202"/>
        <v>alert</v>
      </c>
      <c r="LL98" s="5">
        <v>0.65418823836578499</v>
      </c>
      <c r="LM98" s="5">
        <v>0.68499107462698605</v>
      </c>
      <c r="LN98" s="5">
        <v>-7.6889519955647606E-2</v>
      </c>
      <c r="LO98" s="5">
        <v>-0.104042008971689</v>
      </c>
      <c r="LP98" s="5">
        <v>-1.3228745486628999E-2</v>
      </c>
      <c r="LQ98" s="5">
        <v>0.32868584247745197</v>
      </c>
      <c r="LR98" s="5">
        <v>-0.11996002993927739</v>
      </c>
      <c r="LS98" s="5">
        <v>-0.1026382343487552</v>
      </c>
      <c r="LT98" s="5">
        <v>-3.0802836261201061E-2</v>
      </c>
      <c r="LU98" s="5">
        <v>-0.13510627529258534</v>
      </c>
      <c r="LV98" s="5">
        <f t="shared" si="203"/>
        <v>3.3126964992029384E-2</v>
      </c>
      <c r="LW98" s="5">
        <f t="shared" si="204"/>
        <v>-2.0728419142635124E-2</v>
      </c>
      <c r="LX98" s="5">
        <f t="shared" si="259"/>
        <v>122.03530540350087</v>
      </c>
      <c r="LY98" s="5" t="str">
        <f t="shared" si="205"/>
        <v>stressed</v>
      </c>
      <c r="LZ98" s="6">
        <v>0.61939065953913397</v>
      </c>
      <c r="MA98" s="6">
        <v>0.69357301664719895</v>
      </c>
      <c r="MB98" s="6">
        <v>-8.3497992053388603E-3</v>
      </c>
      <c r="MC98" s="6">
        <v>-0.10480711834671599</v>
      </c>
      <c r="MD98" s="6">
        <v>0.54717430946016199</v>
      </c>
      <c r="ME98" s="6">
        <v>0.52215863441964305</v>
      </c>
      <c r="MF98" s="6">
        <v>-7.1575946708750332E-3</v>
      </c>
      <c r="MG98" s="6">
        <v>-8.6209089197229097E-2</v>
      </c>
      <c r="MH98" s="6">
        <v>-7.4182357108064978E-2</v>
      </c>
      <c r="MI98" s="6">
        <v>-8.6184347369558045E-2</v>
      </c>
      <c r="MJ98" s="6">
        <f t="shared" si="206"/>
        <v>9.9240851479320158E-2</v>
      </c>
      <c r="MK98" s="6">
        <f t="shared" si="207"/>
        <v>-3.2937413091974177E-2</v>
      </c>
      <c r="ML98" s="6">
        <f t="shared" si="260"/>
        <v>108.36068021178089</v>
      </c>
      <c r="MM98" s="6" t="str">
        <f t="shared" si="208"/>
        <v>nervous</v>
      </c>
      <c r="MN98" s="3">
        <v>0.124113912898662</v>
      </c>
      <c r="MO98" s="3">
        <v>0.33698238995569701</v>
      </c>
      <c r="MP98" s="3">
        <v>-0.24479121362195999</v>
      </c>
      <c r="MQ98" s="3">
        <v>-3.6846289131448398E-2</v>
      </c>
      <c r="MR98" s="3">
        <v>-0.100433102956831</v>
      </c>
      <c r="MS98" s="3">
        <v>-3.5348396256044502E-2</v>
      </c>
      <c r="MT98" s="3">
        <v>-10.337113224727513</v>
      </c>
      <c r="MU98" s="3">
        <v>-0.12215562536408789</v>
      </c>
      <c r="MV98" s="3">
        <v>-0.21286847705703502</v>
      </c>
      <c r="MW98" s="3">
        <v>-0.61079974185428654</v>
      </c>
      <c r="MX98" s="3">
        <f t="shared" si="209"/>
        <v>-0.51318842203508486</v>
      </c>
      <c r="MY98" s="3">
        <f t="shared" si="210"/>
        <v>-0.22182878059342404</v>
      </c>
      <c r="MZ98" s="3">
        <f t="shared" si="261"/>
        <v>-113.37670477423559</v>
      </c>
      <c r="NA98" s="3" t="str">
        <f t="shared" si="211"/>
        <v>Bored</v>
      </c>
      <c r="NB98" s="7">
        <v>0.80053070016534</v>
      </c>
      <c r="NC98" s="7">
        <v>0.45270652851298199</v>
      </c>
      <c r="ND98" s="7">
        <v>0.112134903917889</v>
      </c>
      <c r="NE98" s="7">
        <v>0.30312617321030999</v>
      </c>
      <c r="NF98" s="7">
        <v>0.65218823684029603</v>
      </c>
      <c r="NG98" s="7">
        <v>0.61837648743673401</v>
      </c>
      <c r="NH98" s="7">
        <v>7.7189675897681193E-2</v>
      </c>
      <c r="NI98" s="7">
        <v>0.28300903729813304</v>
      </c>
      <c r="NJ98" s="7">
        <v>0.34782417165235802</v>
      </c>
      <c r="NK98" s="7">
        <v>0.33135073522044822</v>
      </c>
      <c r="NL98" s="7">
        <f t="shared" si="212"/>
        <v>0.11626267896339826</v>
      </c>
      <c r="NM98" s="7">
        <f t="shared" si="213"/>
        <v>0.10371349439846256</v>
      </c>
      <c r="NN98" s="7">
        <f t="shared" si="262"/>
        <v>48.265066470071808</v>
      </c>
      <c r="NO98" s="7" t="str">
        <f t="shared" si="214"/>
        <v>excited</v>
      </c>
      <c r="NP98" s="5">
        <v>0.21016420868227001</v>
      </c>
      <c r="NQ98" s="5">
        <v>0</v>
      </c>
      <c r="NR98" s="5">
        <v>1.1686395105541101</v>
      </c>
      <c r="NS98" s="5">
        <v>0</v>
      </c>
      <c r="NT98" s="5">
        <v>-2.5145360716724501E-2</v>
      </c>
      <c r="NU98" s="5">
        <v>0</v>
      </c>
      <c r="NV98" s="5">
        <v>6.3163268142915676</v>
      </c>
      <c r="NX98" s="5">
        <v>0.76823958120035496</v>
      </c>
      <c r="NY98" s="5">
        <v>1.6707691054802123</v>
      </c>
      <c r="NZ98" s="5">
        <f t="shared" si="215"/>
        <v>0.69231024144636089</v>
      </c>
      <c r="OA98" s="5">
        <f t="shared" si="216"/>
        <v>-0.46044123393202019</v>
      </c>
      <c r="OB98" s="5">
        <f t="shared" si="263"/>
        <v>123.62705774032676</v>
      </c>
      <c r="OC98" s="5" t="str">
        <f t="shared" si="217"/>
        <v>stressed</v>
      </c>
      <c r="OD98" s="1">
        <v>0.47175928590063698</v>
      </c>
      <c r="OE98" s="1">
        <v>0.126855074909037</v>
      </c>
      <c r="OF98" s="1">
        <v>0.64088752468915999</v>
      </c>
      <c r="OG98" s="1">
        <v>0.40062548877577803</v>
      </c>
      <c r="OH98" s="1">
        <v>0.310402219140267</v>
      </c>
      <c r="OI98" s="1">
        <v>-5.2084612882281202E-2</v>
      </c>
      <c r="OJ98" s="1">
        <v>0.81938003923581493</v>
      </c>
      <c r="OK98" s="1">
        <v>5.3580715956044047</v>
      </c>
      <c r="OL98" s="1">
        <v>0.34490421099159996</v>
      </c>
      <c r="OM98" s="1">
        <v>1.7398730829915405</v>
      </c>
      <c r="ON98" s="1">
        <f t="shared" si="218"/>
        <v>0.31730444807424463</v>
      </c>
      <c r="OO98" s="1">
        <f t="shared" si="219"/>
        <v>0.51879106518722362</v>
      </c>
      <c r="OP98" s="1">
        <f t="shared" si="264"/>
        <v>31.450906948309544</v>
      </c>
      <c r="OQ98" s="1" t="str">
        <f t="shared" si="220"/>
        <v>excited</v>
      </c>
      <c r="OR98" s="3">
        <v>0.47457796575105099</v>
      </c>
      <c r="OS98" s="3">
        <v>0.92096160477371602</v>
      </c>
      <c r="OT98" s="3">
        <v>-0.14752322346073801</v>
      </c>
      <c r="OU98" s="3">
        <v>0.17515335963422801</v>
      </c>
      <c r="OV98" s="3">
        <v>0.63156206525497904</v>
      </c>
      <c r="OW98" s="3">
        <v>0.68032517870954601</v>
      </c>
      <c r="OX98" s="3">
        <v>-0.13336758396363813</v>
      </c>
      <c r="OY98" s="3">
        <v>0.1093828797195333</v>
      </c>
      <c r="OZ98" s="3">
        <v>-0.44638363902266504</v>
      </c>
      <c r="PA98" s="3">
        <v>1.9798891236814012E-2</v>
      </c>
      <c r="PB98" s="3">
        <f t="shared" si="221"/>
        <v>-0.6820703422280755</v>
      </c>
      <c r="PC98" s="3">
        <f t="shared" si="222"/>
        <v>0.23675261979221607</v>
      </c>
      <c r="PD98" s="3">
        <f t="shared" si="265"/>
        <v>-70.857662029833833</v>
      </c>
      <c r="PE98" s="3" t="str">
        <f t="shared" si="223"/>
        <v>Calm</v>
      </c>
      <c r="PF98" s="1">
        <v>0.69259589367377605</v>
      </c>
      <c r="PG98" s="1">
        <v>0.54959918611279002</v>
      </c>
      <c r="PH98" s="1">
        <v>0.59715302874597198</v>
      </c>
      <c r="PI98" s="1">
        <v>0.96163325734427496</v>
      </c>
      <c r="PJ98" s="1">
        <v>0.25394545670535301</v>
      </c>
      <c r="PK98" s="1">
        <v>0.457347633972854</v>
      </c>
      <c r="PL98" s="1">
        <v>0.63087896636188945</v>
      </c>
      <c r="PM98" s="1">
        <v>0.95499905075670732</v>
      </c>
      <c r="PN98" s="1">
        <v>0.14299670756098604</v>
      </c>
      <c r="PO98" s="1">
        <v>1.2548643215992112</v>
      </c>
      <c r="PP98" s="1">
        <f t="shared" si="224"/>
        <v>0.27892980283442226</v>
      </c>
      <c r="PQ98" s="1">
        <f t="shared" si="225"/>
        <v>-0.30813084378265287</v>
      </c>
      <c r="PR98" s="1">
        <f t="shared" si="266"/>
        <v>137.84760801579645</v>
      </c>
      <c r="PS98" s="1" t="str">
        <f t="shared" si="226"/>
        <v>stressed</v>
      </c>
      <c r="PT98" s="5">
        <v>0.49123313177887201</v>
      </c>
      <c r="PU98" s="5">
        <v>0.73402965417455202</v>
      </c>
      <c r="PV98" s="5">
        <v>0.38684341055538402</v>
      </c>
      <c r="PW98" s="5">
        <v>5.9447997455933703E-2</v>
      </c>
      <c r="PX98" s="5">
        <v>0.38111939009179202</v>
      </c>
      <c r="PY98" s="5">
        <v>0.55259558598128</v>
      </c>
      <c r="PZ98" s="5">
        <v>0.44344849227447736</v>
      </c>
      <c r="QA98" s="5">
        <v>4.6204594469741282E-2</v>
      </c>
      <c r="QB98" s="5">
        <v>-0.24279652239568</v>
      </c>
      <c r="QC98" s="5">
        <v>0.3642413799942853</v>
      </c>
      <c r="QD98" s="5">
        <f t="shared" si="227"/>
        <v>-0.44038152456948165</v>
      </c>
      <c r="QE98" s="5">
        <f t="shared" si="228"/>
        <v>1.6613289031165213E-2</v>
      </c>
      <c r="QF98" s="5">
        <f t="shared" si="267"/>
        <v>-87.839554742775448</v>
      </c>
      <c r="QG98" s="5" t="str">
        <f t="shared" si="229"/>
        <v>Calm</v>
      </c>
      <c r="QH98" s="3">
        <v>-0.24388185323546199</v>
      </c>
      <c r="QI98" s="3">
        <v>0.49350714942304202</v>
      </c>
      <c r="QJ98" s="3">
        <v>6.6088841253302694E-2</v>
      </c>
      <c r="QK98" s="3">
        <v>0.73438059337377604</v>
      </c>
      <c r="QL98" s="3">
        <v>-0.21331616390083399</v>
      </c>
      <c r="QM98" s="3">
        <v>-1.16645788659397E-2</v>
      </c>
      <c r="QN98" s="3">
        <v>-0.14455189825025172</v>
      </c>
      <c r="QO98" s="3">
        <v>1.5241089896326332</v>
      </c>
      <c r="QP98" s="3">
        <v>-0.67100216164021198</v>
      </c>
      <c r="QQ98" s="3">
        <v>2.6367592208811597</v>
      </c>
      <c r="QR98" s="3">
        <f t="shared" si="230"/>
        <v>-0.51689004524076243</v>
      </c>
      <c r="QS98" s="3">
        <f t="shared" si="231"/>
        <v>1</v>
      </c>
      <c r="QT98" s="3">
        <f t="shared" si="268"/>
        <v>-27.333992362736009</v>
      </c>
      <c r="QU98" s="3" t="str">
        <f t="shared" si="232"/>
        <v>Contented</v>
      </c>
      <c r="QV98" s="5">
        <v>-8.5331945721488903E-2</v>
      </c>
      <c r="QW98" s="5">
        <v>0.61445291250730405</v>
      </c>
      <c r="QX98" s="5">
        <v>0.28888905317437802</v>
      </c>
      <c r="QY98" s="5">
        <v>1.0168362968632501E-2</v>
      </c>
      <c r="QZ98" s="5">
        <v>0.31187715835138602</v>
      </c>
      <c r="RA98" s="5">
        <v>0.82536140574675898</v>
      </c>
      <c r="RB98" s="5">
        <v>1.2751938115166923</v>
      </c>
      <c r="RC98" s="5">
        <v>7.0622738221986746E-3</v>
      </c>
      <c r="RD98" s="5">
        <v>-0.69978485822879299</v>
      </c>
      <c r="RE98" s="5">
        <v>0.56519668453067951</v>
      </c>
      <c r="RF98" s="5">
        <f t="shared" si="233"/>
        <v>-0.55012951187320724</v>
      </c>
      <c r="RG98" s="5">
        <f t="shared" si="234"/>
        <v>0.10876720550427321</v>
      </c>
      <c r="RH98" s="5">
        <f t="shared" si="269"/>
        <v>-78.816173578854333</v>
      </c>
      <c r="RI98" s="5" t="str">
        <f t="shared" si="235"/>
        <v>Calm</v>
      </c>
    </row>
    <row r="99" spans="1:477" x14ac:dyDescent="0.3">
      <c r="A99" s="1">
        <v>1.2817564061325499</v>
      </c>
      <c r="B99" s="1">
        <v>0.81809772491416899</v>
      </c>
      <c r="C99" s="1">
        <v>0.31429913803876802</v>
      </c>
      <c r="D99" s="1">
        <v>0.227834245111533</v>
      </c>
      <c r="E99" s="1">
        <v>0.984184023728917</v>
      </c>
      <c r="F99" s="1">
        <v>0.83446412926018199</v>
      </c>
      <c r="G99" s="1">
        <v>0.13870582557988223</v>
      </c>
      <c r="H99" s="1">
        <v>0.13786730253758822</v>
      </c>
      <c r="I99" s="1">
        <v>0.46365868121838094</v>
      </c>
      <c r="J99" s="1">
        <v>0.25817668719686859</v>
      </c>
      <c r="K99" s="18">
        <f t="shared" si="137"/>
        <v>0.30759182311837852</v>
      </c>
      <c r="L99" s="19">
        <f t="shared" si="138"/>
        <v>-0.63258801615443438</v>
      </c>
      <c r="M99" s="19">
        <f t="shared" si="236"/>
        <v>154.0689624416413</v>
      </c>
      <c r="N99" s="19" t="str">
        <f t="shared" si="139"/>
        <v>Upset</v>
      </c>
      <c r="O99" s="19">
        <f t="shared" si="237"/>
        <v>-0.22080518563794713</v>
      </c>
      <c r="P99" s="9">
        <v>8.7808874451450705E-2</v>
      </c>
      <c r="Q99" s="9">
        <v>0.43471200219746903</v>
      </c>
      <c r="R99" s="9">
        <v>-0.21999619429275</v>
      </c>
      <c r="S99" s="9">
        <v>-7.4292391017048695E-2</v>
      </c>
      <c r="T99" s="9">
        <v>0.232134399365793</v>
      </c>
      <c r="U99" s="9">
        <v>0.955295448418227</v>
      </c>
      <c r="V99" s="9">
        <v>-0.68760999932261446</v>
      </c>
      <c r="W99" s="9">
        <v>-5.3447476834848108E-2</v>
      </c>
      <c r="X99" s="9">
        <v>-0.34690312774601834</v>
      </c>
      <c r="Y99" s="9">
        <v>-0.56320923902056896</v>
      </c>
      <c r="Z99" s="9">
        <f t="shared" si="140"/>
        <v>-0.23899303677883232</v>
      </c>
      <c r="AA99" s="9">
        <f t="shared" si="141"/>
        <v>-0.40501532054489875</v>
      </c>
      <c r="AB99" s="9">
        <f t="shared" si="238"/>
        <v>-149.45582766569916</v>
      </c>
      <c r="AC99" s="9" t="str">
        <f t="shared" si="142"/>
        <v>Depressed</v>
      </c>
      <c r="AD99" s="3">
        <v>8.4168814373174597E-2</v>
      </c>
      <c r="AE99" s="3">
        <v>0.127419043705677</v>
      </c>
      <c r="AF99" s="3">
        <v>0.10766744288723699</v>
      </c>
      <c r="AG99" s="3">
        <v>1.7079658989711598E-2</v>
      </c>
      <c r="AH99" s="3">
        <v>-9.9952728717909001E-2</v>
      </c>
      <c r="AI99" s="3">
        <v>5.9078061196636403E-2</v>
      </c>
      <c r="AJ99" s="3">
        <v>-6.8213397852830733</v>
      </c>
      <c r="AK99" s="3">
        <v>9.158136260966554E-2</v>
      </c>
      <c r="AL99" s="3">
        <v>-4.3250229332502402E-2</v>
      </c>
      <c r="AM99" s="3">
        <v>0.58957590009942629</v>
      </c>
      <c r="AN99" s="3">
        <f t="shared" si="143"/>
        <v>4.903551580312171E-2</v>
      </c>
      <c r="AO99" s="3">
        <f t="shared" si="144"/>
        <v>0.47093945480280075</v>
      </c>
      <c r="AP99" s="3">
        <f t="shared" si="239"/>
        <v>5.9443743768745314</v>
      </c>
      <c r="AQ99" s="3" t="str">
        <f t="shared" si="145"/>
        <v>happy</v>
      </c>
      <c r="AR99" s="9">
        <v>0.104839857126841</v>
      </c>
      <c r="AS99" s="9">
        <v>0.45391558377421398</v>
      </c>
      <c r="AT99" s="9">
        <v>9.5485940397958703E-3</v>
      </c>
      <c r="AU99" s="9">
        <v>6.60199927657558E-3</v>
      </c>
      <c r="AV99" s="9">
        <v>5.37904614985713E-2</v>
      </c>
      <c r="AW99" s="9">
        <v>0.49516689758635701</v>
      </c>
      <c r="AX99" s="9">
        <v>6.0194004037423664E-2</v>
      </c>
      <c r="AY99" s="9">
        <v>6.9561912755055685E-3</v>
      </c>
      <c r="AZ99" s="9">
        <v>-0.34907572664737296</v>
      </c>
      <c r="BA99" s="9">
        <v>2.8904583533588202E-2</v>
      </c>
      <c r="BB99" s="9">
        <f t="shared" si="146"/>
        <v>-0.29335211163490305</v>
      </c>
      <c r="BC99" s="9">
        <f t="shared" si="147"/>
        <v>4.2512237576522338E-2</v>
      </c>
      <c r="BD99" s="9">
        <f t="shared" si="240"/>
        <v>-81.754169135681749</v>
      </c>
      <c r="BE99" s="9" t="str">
        <f t="shared" si="148"/>
        <v>Calm</v>
      </c>
      <c r="BF99" s="5">
        <v>0.30049690197644802</v>
      </c>
      <c r="BG99" s="5">
        <v>0.60780553947017701</v>
      </c>
      <c r="BH99" s="5">
        <v>-3.9630350374598597E-2</v>
      </c>
      <c r="BI99" s="5">
        <v>-1.56130148122054E-2</v>
      </c>
      <c r="BJ99" s="5">
        <v>-2.97144846415687E-2</v>
      </c>
      <c r="BK99" s="5">
        <v>0.50439669918462005</v>
      </c>
      <c r="BL99" s="5">
        <v>-0.14635496190872449</v>
      </c>
      <c r="BM99" s="5">
        <v>-1.4037927878197099E-2</v>
      </c>
      <c r="BN99" s="5">
        <v>-0.307308637493729</v>
      </c>
      <c r="BO99" s="5">
        <v>-6.0820452159987166E-2</v>
      </c>
      <c r="BP99" s="5">
        <f t="shared" si="149"/>
        <v>-0.28866456685435504</v>
      </c>
      <c r="BQ99" s="5">
        <f t="shared" si="150"/>
        <v>-9.7673458177012007E-2</v>
      </c>
      <c r="BR99" s="5">
        <f t="shared" si="241"/>
        <v>-108.69392589231357</v>
      </c>
      <c r="BS99" s="5" t="str">
        <f t="shared" si="151"/>
        <v>Bored</v>
      </c>
      <c r="BT99" s="6">
        <v>0.20420148999132601</v>
      </c>
      <c r="BU99" s="6">
        <v>0.67895153727507795</v>
      </c>
      <c r="BV99" s="6">
        <v>0.49539292487111802</v>
      </c>
      <c r="BW99" s="6">
        <v>0.25260338241338898</v>
      </c>
      <c r="BX99" s="6">
        <v>-0.33456322450792703</v>
      </c>
      <c r="BY99" s="6">
        <v>0.39392075260780302</v>
      </c>
      <c r="BZ99" s="6">
        <v>-3.8001406371900628</v>
      </c>
      <c r="CA99" s="6">
        <v>0.23544590050038869</v>
      </c>
      <c r="CB99" s="6">
        <v>-0.47475004728375192</v>
      </c>
      <c r="CC99" s="6">
        <v>0.84696115417251827</v>
      </c>
      <c r="CD99" s="6">
        <f t="shared" si="152"/>
        <v>-0.53065147730445283</v>
      </c>
      <c r="CE99" s="6">
        <f t="shared" si="153"/>
        <v>-0.45397442898536433</v>
      </c>
      <c r="CF99" s="6">
        <f t="shared" si="242"/>
        <v>-130.54711841194663</v>
      </c>
      <c r="CG99" s="6" t="str">
        <f t="shared" si="154"/>
        <v>Depressed</v>
      </c>
      <c r="CH99" s="5">
        <v>0.68020159793818102</v>
      </c>
      <c r="CI99" s="5">
        <v>0.47380446271223697</v>
      </c>
      <c r="CJ99" s="5">
        <v>0.20594049316414501</v>
      </c>
      <c r="CK99" s="5">
        <v>0.48569438282154997</v>
      </c>
      <c r="CL99" s="5">
        <v>0.46586470391558099</v>
      </c>
      <c r="CM99" s="5">
        <v>0.56216543958739595</v>
      </c>
      <c r="CN99" s="5">
        <v>0.17969335005403814</v>
      </c>
      <c r="CO99" s="5">
        <v>0.46883059222416762</v>
      </c>
      <c r="CP99" s="5">
        <v>0.20639713522594405</v>
      </c>
      <c r="CQ99" s="5">
        <v>0.59933383330402745</v>
      </c>
      <c r="CR99" s="5">
        <f t="shared" si="155"/>
        <v>0.33260864532067069</v>
      </c>
      <c r="CS99" s="5">
        <f t="shared" si="156"/>
        <v>-0.73559352875985695</v>
      </c>
      <c r="CT99" s="5">
        <f t="shared" si="243"/>
        <v>155.66924691237693</v>
      </c>
      <c r="CU99" s="5" t="str">
        <f t="shared" si="157"/>
        <v>Upset</v>
      </c>
      <c r="CV99" s="3">
        <v>0.50822582592471499</v>
      </c>
      <c r="CW99" s="3">
        <v>0.82891647768683896</v>
      </c>
      <c r="CX99" s="3">
        <v>0.138371535621097</v>
      </c>
      <c r="CY99" s="3">
        <v>0.30677262179602499</v>
      </c>
      <c r="CZ99" s="3">
        <v>0.50480094744667403</v>
      </c>
      <c r="DA99" s="3">
        <v>0.74499979128485605</v>
      </c>
      <c r="DB99" s="3">
        <v>0.13659218024474476</v>
      </c>
      <c r="DC99" s="3">
        <v>0.19491038236516375</v>
      </c>
      <c r="DD99" s="3">
        <v>-0.32069065176212397</v>
      </c>
      <c r="DE99" s="3">
        <v>0.33290709314544165</v>
      </c>
      <c r="DF99" s="3">
        <f t="shared" si="158"/>
        <v>-0.24951496234047132</v>
      </c>
      <c r="DG99" s="3">
        <f t="shared" si="159"/>
        <v>-0.51725295936586124</v>
      </c>
      <c r="DH99" s="3">
        <f t="shared" si="244"/>
        <v>-154.2480453239356</v>
      </c>
      <c r="DI99" s="3" t="str">
        <f t="shared" si="160"/>
        <v>Sad</v>
      </c>
      <c r="DJ99" s="7">
        <v>0.90596618475541901</v>
      </c>
      <c r="DK99" s="7">
        <v>0.25633133279502501</v>
      </c>
      <c r="DL99" s="7">
        <v>0.331524388186268</v>
      </c>
      <c r="DM99" s="7">
        <v>-0.126931562525125</v>
      </c>
      <c r="DN99" s="7">
        <v>0.84930190925828197</v>
      </c>
      <c r="DO99" s="7">
        <v>0.86049458483354802</v>
      </c>
      <c r="DP99" s="7">
        <v>0.1888739328863345</v>
      </c>
      <c r="DQ99" s="7">
        <v>-0.11365384749903261</v>
      </c>
      <c r="DR99" s="7">
        <v>0.64963485196039406</v>
      </c>
      <c r="DS99" s="7">
        <v>0.17602448819844754</v>
      </c>
      <c r="DT99" s="7">
        <f t="shared" si="161"/>
        <v>0.24534820527869883</v>
      </c>
      <c r="DU99" s="7">
        <f t="shared" si="162"/>
        <v>0.16325926058694673</v>
      </c>
      <c r="DV99" s="7">
        <f t="shared" si="245"/>
        <v>56.35946697981602</v>
      </c>
      <c r="DW99" s="7" t="str">
        <f t="shared" si="163"/>
        <v>excited</v>
      </c>
      <c r="DX99" s="9">
        <v>0.72579604765931205</v>
      </c>
      <c r="DY99" s="9">
        <v>0.81181243349375698</v>
      </c>
      <c r="DZ99" s="9">
        <v>-2.9079859726795301E-2</v>
      </c>
      <c r="EA99" s="9">
        <v>6.2549942667948499E-2</v>
      </c>
      <c r="EB99" s="9">
        <v>0.49913816217710699</v>
      </c>
      <c r="EC99" s="9">
        <v>0.76266850612843096</v>
      </c>
      <c r="ED99" s="9">
        <v>-2.3739935984544592E-2</v>
      </c>
      <c r="EE99" s="9">
        <v>3.9727341940994199E-2</v>
      </c>
      <c r="EF99" s="9">
        <v>-8.6016385834444931E-2</v>
      </c>
      <c r="EG99" s="9">
        <v>2.1767623781610273E-2</v>
      </c>
      <c r="EH99" s="9">
        <f t="shared" si="164"/>
        <v>-5.3015556329369384E-2</v>
      </c>
      <c r="EI99" s="9">
        <f t="shared" si="165"/>
        <v>5.2248439931910529E-2</v>
      </c>
      <c r="EJ99" s="9">
        <f t="shared" si="246"/>
        <v>-45.417538336690079</v>
      </c>
      <c r="EK99" s="9" t="str">
        <f t="shared" si="166"/>
        <v>Relased</v>
      </c>
      <c r="EL99" s="1">
        <v>0.35972789484955298</v>
      </c>
      <c r="EM99" s="1">
        <v>0.43524842749416298</v>
      </c>
      <c r="EN99" s="1">
        <v>0.16961925833397701</v>
      </c>
      <c r="EO99" s="1">
        <v>0.18315644040068499</v>
      </c>
      <c r="EP99" s="1">
        <v>5.8840668857211197E-2</v>
      </c>
      <c r="EQ99" s="1">
        <v>0.263652514554365</v>
      </c>
      <c r="ER99" s="1">
        <v>0.4052364965774326</v>
      </c>
      <c r="ES99" s="1">
        <v>0.26206351913597448</v>
      </c>
      <c r="ET99" s="1">
        <v>-7.5520532644610006E-2</v>
      </c>
      <c r="EU99" s="1">
        <v>0.44375623376382256</v>
      </c>
      <c r="EV99" s="1">
        <f t="shared" si="167"/>
        <v>-0.3500144663860435</v>
      </c>
      <c r="EW99" s="1">
        <f t="shared" si="168"/>
        <v>-0.56582499216360271</v>
      </c>
      <c r="EX99" s="1">
        <f t="shared" si="247"/>
        <v>-148.25942185497536</v>
      </c>
      <c r="EY99" s="1" t="str">
        <f t="shared" si="169"/>
        <v>Depressed</v>
      </c>
      <c r="EZ99" s="3">
        <v>0.877616829149793</v>
      </c>
      <c r="FA99" s="3">
        <v>0.17079589841053999</v>
      </c>
      <c r="FB99" s="3">
        <v>0.16294350574528699</v>
      </c>
      <c r="FC99" s="3">
        <v>6.0984854190056198E-2</v>
      </c>
      <c r="FD99" s="3">
        <v>0.99735695058729301</v>
      </c>
      <c r="FE99" s="3">
        <v>0.365559400583787</v>
      </c>
      <c r="FF99" s="3">
        <v>8.690441834772504E-2</v>
      </c>
      <c r="FG99" s="3">
        <v>0.11370234302598217</v>
      </c>
      <c r="FH99" s="3">
        <v>0.70682093073925301</v>
      </c>
      <c r="FI99" s="3">
        <v>0.21358798309939134</v>
      </c>
      <c r="FJ99" s="3">
        <f t="shared" si="170"/>
        <v>0.438321692755822</v>
      </c>
      <c r="FK99" s="3">
        <f t="shared" si="171"/>
        <v>-0.13096328128349377</v>
      </c>
      <c r="FL99" s="3">
        <f t="shared" si="248"/>
        <v>106.63527661513315</v>
      </c>
      <c r="FM99" s="3" t="str">
        <f t="shared" si="172"/>
        <v>nervous</v>
      </c>
      <c r="FN99" s="7">
        <v>0.24536080812779201</v>
      </c>
      <c r="FO99" s="7">
        <v>0.78941111594272095</v>
      </c>
      <c r="FP99" s="7">
        <v>-0.106211554666491</v>
      </c>
      <c r="FQ99" s="7">
        <v>6.1477049008761699E-2</v>
      </c>
      <c r="FR99" s="7">
        <v>0.13923616461048099</v>
      </c>
      <c r="FS99" s="7">
        <v>0.373792976215233</v>
      </c>
      <c r="FT99" s="7">
        <v>-0.27616326231140254</v>
      </c>
      <c r="FU99" s="7">
        <v>5.285147243138618E-2</v>
      </c>
      <c r="FV99" s="7">
        <v>-0.54405030781492891</v>
      </c>
      <c r="FW99" s="7">
        <v>-4.3231271178827364E-2</v>
      </c>
      <c r="FX99" s="7">
        <f t="shared" si="173"/>
        <v>-0.64588634057371919</v>
      </c>
      <c r="FY99" s="7">
        <f t="shared" si="174"/>
        <v>7.4027481299865361E-2</v>
      </c>
      <c r="FZ99" s="7">
        <f t="shared" si="249"/>
        <v>-83.461643941947884</v>
      </c>
      <c r="GA99" s="7" t="str">
        <f t="shared" si="175"/>
        <v>Calm</v>
      </c>
      <c r="GB99" s="5">
        <v>0.39328114643836398</v>
      </c>
      <c r="GC99" s="5">
        <v>1.1139246722514899</v>
      </c>
      <c r="GD99" s="5">
        <v>0.63693560000663196</v>
      </c>
      <c r="GE99" s="5">
        <v>0.77309920779477803</v>
      </c>
      <c r="GF99" s="5">
        <v>9.2002057852999294E-2</v>
      </c>
      <c r="GG99" s="5">
        <v>0.66686497987233595</v>
      </c>
      <c r="GH99" s="5">
        <v>1.3125028733205792</v>
      </c>
      <c r="GI99" s="5">
        <v>0.43413280556339456</v>
      </c>
      <c r="GJ99" s="5">
        <v>-0.72064352581312596</v>
      </c>
      <c r="GK99" s="5">
        <v>0.93552903678881072</v>
      </c>
      <c r="GL99" s="5">
        <f t="shared" si="176"/>
        <v>-0.65749863989563706</v>
      </c>
      <c r="GM99" s="5">
        <f t="shared" si="177"/>
        <v>-0.3685778046904552</v>
      </c>
      <c r="GN99" s="5">
        <f t="shared" si="250"/>
        <v>-119.27393363735605</v>
      </c>
      <c r="GO99" s="5" t="str">
        <f t="shared" si="178"/>
        <v>Bored</v>
      </c>
      <c r="GP99" s="6">
        <v>0.46217997760878798</v>
      </c>
      <c r="GQ99" s="6">
        <v>1.0612958897623801</v>
      </c>
      <c r="GR99" s="6">
        <v>0.324272611482115</v>
      </c>
      <c r="GS99" s="6">
        <v>0.63698564596742902</v>
      </c>
      <c r="GT99" s="6">
        <v>0.35546970346307999</v>
      </c>
      <c r="GU99" s="6">
        <v>0.69395205353868605</v>
      </c>
      <c r="GV99" s="6">
        <v>0.39659113063802787</v>
      </c>
      <c r="GW99" s="6">
        <v>0.36290351365942097</v>
      </c>
      <c r="GX99" s="6">
        <v>-0.59911591215359206</v>
      </c>
      <c r="GY99" s="6">
        <v>0.63096388859000574</v>
      </c>
      <c r="GZ99" s="6">
        <f t="shared" si="179"/>
        <v>-0.30294264903551982</v>
      </c>
      <c r="HA99" s="6">
        <f t="shared" si="180"/>
        <v>0.15742661774419364</v>
      </c>
      <c r="HB99" s="6">
        <f t="shared" si="251"/>
        <v>-62.540987987720008</v>
      </c>
      <c r="HC99" s="6" t="str">
        <f t="shared" si="181"/>
        <v>Calm</v>
      </c>
      <c r="HD99" s="3">
        <v>0.42115907206029601</v>
      </c>
      <c r="HE99" s="3">
        <v>0.328878403708871</v>
      </c>
      <c r="HF99" s="3">
        <v>0.227982125581594</v>
      </c>
      <c r="HG99" s="3">
        <v>0.40921099521172899</v>
      </c>
      <c r="HH99" s="3">
        <v>0.47776922319327098</v>
      </c>
      <c r="HI99" s="3">
        <v>0.66658245720132103</v>
      </c>
      <c r="HJ99" s="3">
        <v>0.25361547387635125</v>
      </c>
      <c r="HK99" s="3">
        <v>0.4110769305762258</v>
      </c>
      <c r="HL99" s="3">
        <v>9.228066835142501E-2</v>
      </c>
      <c r="HM99" s="3">
        <v>0.84954837775256287</v>
      </c>
      <c r="HN99" s="3">
        <f t="shared" si="182"/>
        <v>0.26610935047460349</v>
      </c>
      <c r="HO99" s="3">
        <f t="shared" si="183"/>
        <v>-0.29824204791819775</v>
      </c>
      <c r="HP99" s="3">
        <f t="shared" si="252"/>
        <v>138.25875388104103</v>
      </c>
      <c r="HQ99" s="3" t="str">
        <f t="shared" si="184"/>
        <v>stressed</v>
      </c>
      <c r="HR99" s="5">
        <v>0.71024835668677799</v>
      </c>
      <c r="HS99" s="5">
        <v>1.4852966492559401</v>
      </c>
      <c r="HT99" s="5">
        <v>0.575931586616242</v>
      </c>
      <c r="HU99" s="5">
        <v>0.86624288814044204</v>
      </c>
      <c r="HV99" s="5">
        <v>0.95119994963133703</v>
      </c>
      <c r="HW99" s="5">
        <v>1.52719838051</v>
      </c>
      <c r="HX99" s="5">
        <v>0.34664430089464926</v>
      </c>
      <c r="HY99" s="5">
        <v>0.28754998085681355</v>
      </c>
      <c r="HZ99" s="5">
        <v>-0.77504829256916208</v>
      </c>
      <c r="IA99" s="5">
        <v>0.65686399998776002</v>
      </c>
      <c r="IB99" s="5">
        <f t="shared" si="185"/>
        <v>-1</v>
      </c>
      <c r="IC99" s="5">
        <f t="shared" si="186"/>
        <v>-0.17151330893454619</v>
      </c>
      <c r="ID99" s="5">
        <f t="shared" si="253"/>
        <v>-99.73229497911403</v>
      </c>
      <c r="IE99" s="5" t="str">
        <f t="shared" si="187"/>
        <v>Bored</v>
      </c>
      <c r="IF99" s="6">
        <v>0.30283845338513699</v>
      </c>
      <c r="IG99" s="6">
        <v>0.23073086697807499</v>
      </c>
      <c r="IH99" s="6">
        <v>0.15018542512727701</v>
      </c>
      <c r="II99" s="6">
        <v>0.32431136751358502</v>
      </c>
      <c r="IJ99" s="6">
        <v>0.20193970350945301</v>
      </c>
      <c r="IK99" s="6">
        <v>-0.124969957633615</v>
      </c>
      <c r="IL99" s="6">
        <v>0.29752758330753087</v>
      </c>
      <c r="IM99" s="6">
        <v>3.066457820037392</v>
      </c>
      <c r="IN99" s="6">
        <v>7.2107586407061997E-2</v>
      </c>
      <c r="IO99" s="6">
        <v>0.88928799788912527</v>
      </c>
      <c r="IP99" s="6">
        <f t="shared" si="188"/>
        <v>6.9690588388151564E-3</v>
      </c>
      <c r="IQ99" s="6">
        <f t="shared" si="189"/>
        <v>-1.9367192986291526E-3</v>
      </c>
      <c r="IR99" s="6">
        <f t="shared" si="254"/>
        <v>105.53074818623828</v>
      </c>
      <c r="IS99" s="6" t="str">
        <f t="shared" si="190"/>
        <v>nervous</v>
      </c>
      <c r="IT99" s="5">
        <v>0.15103643456599899</v>
      </c>
      <c r="IU99" s="5">
        <v>0.28543475963157899</v>
      </c>
      <c r="IV99" s="5">
        <v>0.52145526252926799</v>
      </c>
      <c r="IW99" s="5">
        <v>0.39487366507834198</v>
      </c>
      <c r="IX99" s="5">
        <v>-0.33440619236476599</v>
      </c>
      <c r="IY99" s="5">
        <v>-8.7200225433574099E-2</v>
      </c>
      <c r="IZ99" s="5">
        <v>-2.8437364415430033</v>
      </c>
      <c r="JA99" s="5">
        <v>1.9919519405429416</v>
      </c>
      <c r="JB99" s="5">
        <v>-0.13439832506558</v>
      </c>
      <c r="JC99" s="5">
        <v>2.0994029841813897</v>
      </c>
      <c r="JD99" s="5">
        <f t="shared" si="191"/>
        <v>0.11021577119244896</v>
      </c>
      <c r="JE99" s="5">
        <f t="shared" si="192"/>
        <v>0.25790179426890258</v>
      </c>
      <c r="JF99" s="5">
        <f t="shared" si="255"/>
        <v>23.13971145748118</v>
      </c>
      <c r="JG99" s="5" t="str">
        <f t="shared" si="193"/>
        <v>happy</v>
      </c>
      <c r="JH99" s="6">
        <v>0.52154605039860302</v>
      </c>
      <c r="JI99" s="6">
        <v>0.14427790630916701</v>
      </c>
      <c r="JJ99" s="6">
        <v>0.75205954106760198</v>
      </c>
      <c r="JK99" s="6">
        <v>-0.33243219440859301</v>
      </c>
      <c r="JL99" s="6">
        <v>0.882934911358355</v>
      </c>
      <c r="JM99" s="6">
        <v>4.5806688459464701E-2</v>
      </c>
      <c r="JN99" s="6">
        <v>0.53547150979305624</v>
      </c>
      <c r="JO99" s="6">
        <v>-1.7488644717012696</v>
      </c>
      <c r="JP99" s="6">
        <v>0.37726814408943599</v>
      </c>
      <c r="JQ99" s="6">
        <v>0.63023768134432456</v>
      </c>
      <c r="JR99" s="6">
        <f t="shared" si="194"/>
        <v>0.17059912905359731</v>
      </c>
      <c r="JS99" s="6">
        <f t="shared" si="195"/>
        <v>0.66539342449909</v>
      </c>
      <c r="JT99" s="6">
        <f t="shared" si="256"/>
        <v>14.380217423401881</v>
      </c>
      <c r="JU99" s="6" t="str">
        <f t="shared" si="196"/>
        <v>happy</v>
      </c>
      <c r="JV99" s="3">
        <v>0.221061753371501</v>
      </c>
      <c r="JW99" s="3">
        <v>-6.6011390693671304E-2</v>
      </c>
      <c r="JX99" s="3">
        <v>-0.113718914406754</v>
      </c>
      <c r="JY99" s="3">
        <v>-0.187234738434187</v>
      </c>
      <c r="JZ99" s="3">
        <v>-0.135698274335181</v>
      </c>
      <c r="KA99" s="3">
        <v>-8.9686760984364705E-2</v>
      </c>
      <c r="KB99" s="3">
        <v>-1.3321729115371397</v>
      </c>
      <c r="KC99" s="3">
        <v>1.2025495255805261</v>
      </c>
      <c r="KD99" s="3">
        <v>0.28707314406517231</v>
      </c>
      <c r="KE99" s="3">
        <v>-1.9410057973632442</v>
      </c>
      <c r="KF99" s="3">
        <f t="shared" si="197"/>
        <v>0.42847441996275326</v>
      </c>
      <c r="KG99" s="3">
        <f t="shared" si="198"/>
        <v>-1</v>
      </c>
      <c r="KH99" s="3">
        <f t="shared" si="257"/>
        <v>156.80610535832687</v>
      </c>
      <c r="KI99" s="3" t="str">
        <f t="shared" si="199"/>
        <v>Upset</v>
      </c>
      <c r="KJ99" s="7">
        <v>1.5256309928456799</v>
      </c>
      <c r="KK99" s="7">
        <v>0.46832015193431897</v>
      </c>
      <c r="KL99" s="7">
        <v>0.21612257168742199</v>
      </c>
      <c r="KM99" s="7">
        <v>-4.9278301582825403E-2</v>
      </c>
      <c r="KN99" s="7">
        <v>1.05498989800619</v>
      </c>
      <c r="KO99" s="7">
        <v>0.412148703565206</v>
      </c>
      <c r="KP99" s="7">
        <v>8.3748284164311834E-2</v>
      </c>
      <c r="KQ99" s="7">
        <v>-5.5968250637176552E-2</v>
      </c>
      <c r="KR99" s="7">
        <v>1.057310840911361</v>
      </c>
      <c r="KS99" s="7">
        <v>8.36752046515188E-2</v>
      </c>
      <c r="KT99" s="7">
        <f t="shared" si="200"/>
        <v>0.96296359697156397</v>
      </c>
      <c r="KU99" s="7">
        <f t="shared" si="201"/>
        <v>5.0793527388052873E-2</v>
      </c>
      <c r="KV99" s="7">
        <f t="shared" si="258"/>
        <v>86.980612530244429</v>
      </c>
      <c r="KW99" s="7" t="str">
        <f t="shared" si="202"/>
        <v>alert</v>
      </c>
      <c r="LL99" s="5">
        <v>0.65418823836578499</v>
      </c>
      <c r="LM99" s="5">
        <v>0.68499107462698605</v>
      </c>
      <c r="LN99" s="5">
        <v>-7.6889519955647606E-2</v>
      </c>
      <c r="LO99" s="5">
        <v>-0.104042008971689</v>
      </c>
      <c r="LP99" s="5">
        <v>-1.3228745486628999E-2</v>
      </c>
      <c r="LQ99" s="5">
        <v>0.32868584247745197</v>
      </c>
      <c r="LR99" s="5">
        <v>-0.11996002993927739</v>
      </c>
      <c r="LS99" s="5">
        <v>-0.1026382343487552</v>
      </c>
      <c r="LT99" s="5">
        <v>-3.0802836261201061E-2</v>
      </c>
      <c r="LU99" s="5">
        <v>-0.13510627529258534</v>
      </c>
      <c r="LV99" s="5">
        <f t="shared" si="203"/>
        <v>3.3126964992029384E-2</v>
      </c>
      <c r="LW99" s="5">
        <f t="shared" si="204"/>
        <v>-2.0728419142635124E-2</v>
      </c>
      <c r="LX99" s="5">
        <f t="shared" si="259"/>
        <v>122.03530540350087</v>
      </c>
      <c r="LY99" s="5" t="str">
        <f t="shared" si="205"/>
        <v>stressed</v>
      </c>
      <c r="LZ99" s="6">
        <v>0.61939065953913397</v>
      </c>
      <c r="MA99" s="6">
        <v>0.693735332177429</v>
      </c>
      <c r="MB99" s="6">
        <v>-0.118753319625353</v>
      </c>
      <c r="MC99" s="6">
        <v>-6.7966075770226494E-2</v>
      </c>
      <c r="MD99" s="6">
        <v>0.40606083609631</v>
      </c>
      <c r="ME99" s="6">
        <v>0.47187348494368198</v>
      </c>
      <c r="MF99" s="6">
        <v>-0.11580588660779596</v>
      </c>
      <c r="MG99" s="6">
        <v>-5.8309507247974575E-2</v>
      </c>
      <c r="MH99" s="6">
        <v>-7.4344672638295028E-2</v>
      </c>
      <c r="MI99" s="6">
        <v>-0.14219457734706289</v>
      </c>
      <c r="MJ99" s="6">
        <f t="shared" si="206"/>
        <v>9.9123217837757016E-2</v>
      </c>
      <c r="MK99" s="6">
        <f t="shared" si="207"/>
        <v>-5.2832774523153714E-2</v>
      </c>
      <c r="ML99" s="6">
        <f t="shared" si="260"/>
        <v>118.05766048235336</v>
      </c>
      <c r="MM99" s="6" t="str">
        <f t="shared" si="208"/>
        <v>nervous</v>
      </c>
      <c r="MN99" s="3">
        <v>0.241905321957855</v>
      </c>
      <c r="MO99" s="3">
        <v>3.89203370086353E-2</v>
      </c>
      <c r="MP99" s="3">
        <v>-0.204025569668012</v>
      </c>
      <c r="MQ99" s="3">
        <v>1.5419179637345799E-2</v>
      </c>
      <c r="MR99" s="3">
        <v>-4.2210600021687902E-2</v>
      </c>
      <c r="MS99" s="3">
        <v>-2.0435219257051801E-2</v>
      </c>
      <c r="MT99" s="3">
        <v>-1.0216873420081141</v>
      </c>
      <c r="MU99" s="3">
        <v>0.83414019020922592</v>
      </c>
      <c r="MV99" s="3">
        <v>0.20298498494921968</v>
      </c>
      <c r="MW99" s="3">
        <v>-0.67161380738777787</v>
      </c>
      <c r="MX99" s="3">
        <f t="shared" si="209"/>
        <v>-0.11248087741827173</v>
      </c>
      <c r="MY99" s="3">
        <f t="shared" si="210"/>
        <v>-0.24688034662421576</v>
      </c>
      <c r="MZ99" s="3">
        <f t="shared" si="261"/>
        <v>-155.50556900064834</v>
      </c>
      <c r="NA99" s="3" t="str">
        <f t="shared" si="211"/>
        <v>Sad</v>
      </c>
      <c r="NB99" s="7">
        <v>0.21107624763862601</v>
      </c>
      <c r="NC99" s="7">
        <v>0.45660602614104001</v>
      </c>
      <c r="ND99" s="7">
        <v>4.8702885354314898E-2</v>
      </c>
      <c r="NE99" s="7">
        <v>0.30941228797464498</v>
      </c>
      <c r="NF99" s="7">
        <v>0.42267790277729</v>
      </c>
      <c r="NG99" s="7">
        <v>0.439199964417746</v>
      </c>
      <c r="NH99" s="7">
        <v>7.6848231009378778E-2</v>
      </c>
      <c r="NI99" s="7">
        <v>0.34540100338203777</v>
      </c>
      <c r="NJ99" s="7">
        <v>-0.245529778502414</v>
      </c>
      <c r="NK99" s="7">
        <v>0.53635567004304985</v>
      </c>
      <c r="NL99" s="7">
        <f t="shared" si="212"/>
        <v>-0.50126491296407272</v>
      </c>
      <c r="NM99" s="7">
        <f t="shared" si="213"/>
        <v>0.17758753203667399</v>
      </c>
      <c r="NN99" s="7">
        <f t="shared" si="262"/>
        <v>-70.491842974194952</v>
      </c>
      <c r="NO99" s="7" t="str">
        <f t="shared" si="214"/>
        <v>Calm</v>
      </c>
      <c r="NP99" s="5">
        <v>0.375644532304653</v>
      </c>
      <c r="NQ99" s="5">
        <v>0</v>
      </c>
      <c r="NR99" s="5">
        <v>1.25316955495553</v>
      </c>
      <c r="NS99" s="5">
        <v>0</v>
      </c>
      <c r="NT99" s="5">
        <v>0.166194727148156</v>
      </c>
      <c r="NU99" s="5">
        <v>0</v>
      </c>
      <c r="NV99" s="5">
        <v>2.3128068575560161</v>
      </c>
      <c r="NX99" s="5">
        <v>0.76823958120035496</v>
      </c>
      <c r="NY99" s="5">
        <v>1.6707691054802123</v>
      </c>
      <c r="NZ99" s="5">
        <f t="shared" si="215"/>
        <v>0.69231024144636089</v>
      </c>
      <c r="OA99" s="5">
        <f t="shared" si="216"/>
        <v>-0.46044123393202019</v>
      </c>
      <c r="OB99" s="5">
        <f t="shared" si="263"/>
        <v>123.62705774032676</v>
      </c>
      <c r="OC99" s="5" t="str">
        <f t="shared" si="217"/>
        <v>stressed</v>
      </c>
      <c r="OD99" s="1">
        <v>-1.6949671333590401E-2</v>
      </c>
      <c r="OE99" s="1">
        <v>0.36032172951688501</v>
      </c>
      <c r="OF99" s="1">
        <v>0.66980159574578502</v>
      </c>
      <c r="OG99" s="1">
        <v>0.43868527374220301</v>
      </c>
      <c r="OH99" s="1">
        <v>-0.30892096726026302</v>
      </c>
      <c r="OI99" s="1">
        <v>-0.13040040027514499</v>
      </c>
      <c r="OJ99" s="1">
        <v>-2.0554217423085714</v>
      </c>
      <c r="OK99" s="1">
        <v>1.9079798955101199</v>
      </c>
      <c r="OL99" s="1">
        <v>0.34490421099159996</v>
      </c>
      <c r="OM99" s="1">
        <v>1.7398730829915405</v>
      </c>
      <c r="ON99" s="1">
        <f t="shared" si="218"/>
        <v>0.31730444807424463</v>
      </c>
      <c r="OO99" s="1">
        <f t="shared" si="219"/>
        <v>0.51879106518722362</v>
      </c>
      <c r="OP99" s="1">
        <f t="shared" si="264"/>
        <v>31.450906948309544</v>
      </c>
      <c r="OQ99" s="1" t="str">
        <f t="shared" si="220"/>
        <v>excited</v>
      </c>
      <c r="OR99" s="3">
        <v>0.49081117693741899</v>
      </c>
      <c r="OS99" s="3">
        <v>0.92072634022824995</v>
      </c>
      <c r="OT99" s="3">
        <v>-0.14781988626783801</v>
      </c>
      <c r="OU99" s="3">
        <v>0.113111137757665</v>
      </c>
      <c r="OV99" s="3">
        <v>0.53602621559981101</v>
      </c>
      <c r="OW99" s="3">
        <v>0.55065139711023403</v>
      </c>
      <c r="OX99" s="3">
        <v>-0.14395646997484901</v>
      </c>
      <c r="OY99" s="3">
        <v>7.6874302830126542E-2</v>
      </c>
      <c r="OZ99" s="3">
        <v>-0.42991516329083096</v>
      </c>
      <c r="PA99" s="3">
        <v>-2.4589320572836977E-2</v>
      </c>
      <c r="PB99" s="3">
        <f t="shared" si="221"/>
        <v>-0.66321968127456743</v>
      </c>
      <c r="PC99" s="3">
        <f t="shared" si="222"/>
        <v>0.21320290358569549</v>
      </c>
      <c r="PD99" s="3">
        <f t="shared" si="265"/>
        <v>-72.179141933614048</v>
      </c>
      <c r="PE99" s="3" t="str">
        <f t="shared" si="223"/>
        <v>Calm</v>
      </c>
      <c r="PF99" s="1">
        <v>0.79423865407921301</v>
      </c>
      <c r="PG99" s="1">
        <v>0.47362503297875602</v>
      </c>
      <c r="PH99" s="1">
        <v>0.57579027569906904</v>
      </c>
      <c r="PI99" s="1">
        <v>0.996695879481582</v>
      </c>
      <c r="PJ99" s="1">
        <v>0.18268648393598999</v>
      </c>
      <c r="PK99" s="1">
        <v>0.20936676048425401</v>
      </c>
      <c r="PL99" s="1">
        <v>0.58939037731068045</v>
      </c>
      <c r="PM99" s="1">
        <v>1.4593087194034664</v>
      </c>
      <c r="PN99" s="1">
        <v>0.32061362110045699</v>
      </c>
      <c r="PO99" s="1">
        <v>1.2402643685060082</v>
      </c>
      <c r="PP99" s="1">
        <f t="shared" si="224"/>
        <v>0.44206046041462388</v>
      </c>
      <c r="PQ99" s="1">
        <f t="shared" si="225"/>
        <v>-0.31943701995722462</v>
      </c>
      <c r="PR99" s="1">
        <f t="shared" si="266"/>
        <v>125.85222733704092</v>
      </c>
      <c r="PS99" s="1" t="str">
        <f t="shared" si="226"/>
        <v>stressed</v>
      </c>
      <c r="PT99" s="5">
        <v>0.49123313177887201</v>
      </c>
      <c r="PU99" s="5">
        <v>0.73402965417455202</v>
      </c>
      <c r="PV99" s="5">
        <v>0.38684341055538402</v>
      </c>
      <c r="PW99" s="5">
        <v>5.9447997455933703E-2</v>
      </c>
      <c r="PX99" s="5">
        <v>0.38111939009179202</v>
      </c>
      <c r="PY99" s="5">
        <v>0.55259558598128</v>
      </c>
      <c r="PZ99" s="5">
        <v>0.44344849227447736</v>
      </c>
      <c r="QA99" s="5">
        <v>4.6204594469741282E-2</v>
      </c>
      <c r="QB99" s="5">
        <v>-0.24279652239568</v>
      </c>
      <c r="QC99" s="5">
        <v>0.3642413799942853</v>
      </c>
      <c r="QD99" s="5">
        <f t="shared" si="227"/>
        <v>-0.44038152456948165</v>
      </c>
      <c r="QE99" s="5">
        <f t="shared" si="228"/>
        <v>1.6613289031165213E-2</v>
      </c>
      <c r="QF99" s="5">
        <f t="shared" si="267"/>
        <v>-87.839554742775448</v>
      </c>
      <c r="QG99" s="5" t="str">
        <f t="shared" si="229"/>
        <v>Calm</v>
      </c>
      <c r="QH99" s="3">
        <v>-0.24388185323546199</v>
      </c>
      <c r="QI99" s="3">
        <v>0.50545914061114805</v>
      </c>
      <c r="QJ99" s="3">
        <v>6.6088841253302694E-2</v>
      </c>
      <c r="QK99" s="3">
        <v>0.39238798526032498</v>
      </c>
      <c r="QL99" s="3">
        <v>-0.21331616390083399</v>
      </c>
      <c r="QM99" s="3">
        <v>0.11597167307874499</v>
      </c>
      <c r="QN99" s="3">
        <v>-0.14455189825025172</v>
      </c>
      <c r="QO99" s="3">
        <v>0.63142666346142073</v>
      </c>
      <c r="QP99" s="3">
        <v>-0.74934099384661002</v>
      </c>
      <c r="QQ99" s="3">
        <v>1.7527394335852555</v>
      </c>
      <c r="QR99" s="3">
        <f t="shared" si="230"/>
        <v>-0.59832081949037941</v>
      </c>
      <c r="QS99" s="3">
        <f t="shared" si="231"/>
        <v>0.42436759505486177</v>
      </c>
      <c r="QT99" s="3">
        <f t="shared" si="268"/>
        <v>-54.653283095397697</v>
      </c>
      <c r="QU99" s="3" t="str">
        <f t="shared" si="232"/>
        <v>Relased</v>
      </c>
      <c r="QV99" s="5">
        <v>-8.5331945721488903E-2</v>
      </c>
      <c r="QW99" s="5">
        <v>0.61445291250730405</v>
      </c>
      <c r="QX99" s="5">
        <v>0.28888905317437802</v>
      </c>
      <c r="QY99" s="5">
        <v>1.0168362968632501E-2</v>
      </c>
      <c r="QZ99" s="5">
        <v>0.31187715835138602</v>
      </c>
      <c r="RA99" s="5">
        <v>0.82536140574675898</v>
      </c>
      <c r="RB99" s="5">
        <v>1.2751938115166923</v>
      </c>
      <c r="RC99" s="5">
        <v>7.0622738221986746E-3</v>
      </c>
      <c r="RD99" s="5">
        <v>-0.69978485822879299</v>
      </c>
      <c r="RE99" s="5">
        <v>0.56519668453067951</v>
      </c>
      <c r="RF99" s="5">
        <f t="shared" si="233"/>
        <v>-0.55012951187320724</v>
      </c>
      <c r="RG99" s="5">
        <f t="shared" si="234"/>
        <v>0.10876720550427321</v>
      </c>
      <c r="RH99" s="5">
        <f t="shared" si="269"/>
        <v>-78.816173578854333</v>
      </c>
      <c r="RI99" s="5" t="str">
        <f t="shared" si="235"/>
        <v>Calm</v>
      </c>
    </row>
    <row r="100" spans="1:477" x14ac:dyDescent="0.3">
      <c r="A100" s="1">
        <v>1.42027159441432</v>
      </c>
      <c r="B100" s="1">
        <v>0.81613084829870697</v>
      </c>
      <c r="C100" s="1">
        <v>0.36241019836076499</v>
      </c>
      <c r="D100" s="1">
        <v>0.22822992450400201</v>
      </c>
      <c r="E100" s="1">
        <v>1.16998849477706</v>
      </c>
      <c r="F100" s="1">
        <v>0.88855930747088396</v>
      </c>
      <c r="G100" s="1">
        <v>0.13991266740858488</v>
      </c>
      <c r="H100" s="1">
        <v>0.13388352348463375</v>
      </c>
      <c r="I100" s="1">
        <v>0.60414074611561308</v>
      </c>
      <c r="J100" s="1">
        <v>0.26410278918683749</v>
      </c>
      <c r="K100" s="18">
        <f t="shared" si="137"/>
        <v>0.41687450635791978</v>
      </c>
      <c r="L100" s="19">
        <f t="shared" si="138"/>
        <v>-0.62791707483613513</v>
      </c>
      <c r="M100" s="19">
        <f t="shared" si="236"/>
        <v>146.41979328357323</v>
      </c>
      <c r="N100" s="19" t="str">
        <f t="shared" si="139"/>
        <v>stressed</v>
      </c>
      <c r="O100" s="19">
        <f t="shared" si="237"/>
        <v>-0.27013954848963462</v>
      </c>
      <c r="P100" s="9">
        <v>8.7808874451450705E-2</v>
      </c>
      <c r="Q100" s="9">
        <v>0.27743556115826801</v>
      </c>
      <c r="R100" s="9">
        <v>-0.21999619429275</v>
      </c>
      <c r="S100" s="9">
        <v>-2.91375689837307E-2</v>
      </c>
      <c r="T100" s="9">
        <v>0.232134399365793</v>
      </c>
      <c r="U100" s="9">
        <v>0.71731274797751399</v>
      </c>
      <c r="V100" s="9">
        <v>-0.68760999932261446</v>
      </c>
      <c r="W100" s="9">
        <v>-2.9291398352860588E-2</v>
      </c>
      <c r="X100" s="9">
        <v>-0.18962668670681732</v>
      </c>
      <c r="Y100" s="9">
        <v>-0.68210146134215754</v>
      </c>
      <c r="Z100" s="9">
        <f t="shared" si="140"/>
        <v>-5.4940554187885571E-2</v>
      </c>
      <c r="AA100" s="9">
        <f t="shared" si="141"/>
        <v>-0.45234020623903182</v>
      </c>
      <c r="AB100" s="9">
        <f t="shared" si="238"/>
        <v>-173.07486231969173</v>
      </c>
      <c r="AC100" s="9" t="str">
        <f t="shared" si="142"/>
        <v>Sad</v>
      </c>
      <c r="AD100" s="3">
        <v>8.4168814373174597E-2</v>
      </c>
      <c r="AE100" s="3">
        <v>0.127419043705677</v>
      </c>
      <c r="AF100" s="3">
        <v>0.10766744288723699</v>
      </c>
      <c r="AG100" s="3">
        <v>1.7079658989711598E-2</v>
      </c>
      <c r="AH100" s="3">
        <v>-9.9952728717909001E-2</v>
      </c>
      <c r="AI100" s="3">
        <v>5.9078061196636403E-2</v>
      </c>
      <c r="AJ100" s="3">
        <v>-6.8213397852830733</v>
      </c>
      <c r="AK100" s="3">
        <v>9.158136260966554E-2</v>
      </c>
      <c r="AL100" s="3">
        <v>-4.3250229332502402E-2</v>
      </c>
      <c r="AM100" s="3">
        <v>0.58957590009942629</v>
      </c>
      <c r="AN100" s="3">
        <f t="shared" si="143"/>
        <v>4.903551580312171E-2</v>
      </c>
      <c r="AO100" s="3">
        <f t="shared" si="144"/>
        <v>0.47093945480280075</v>
      </c>
      <c r="AP100" s="3">
        <f t="shared" si="239"/>
        <v>5.9443743768745314</v>
      </c>
      <c r="AQ100" s="3" t="str">
        <f t="shared" si="145"/>
        <v>happy</v>
      </c>
      <c r="AR100" s="9">
        <v>7.0759436185616198E-2</v>
      </c>
      <c r="AS100" s="9">
        <v>0.42647608548297899</v>
      </c>
      <c r="AT100" s="9">
        <v>-1.07240390003019E-2</v>
      </c>
      <c r="AU100" s="9">
        <v>0.115281543365177</v>
      </c>
      <c r="AV100" s="9">
        <v>8.2643461296265902E-2</v>
      </c>
      <c r="AW100" s="9">
        <v>0.51910421451140798</v>
      </c>
      <c r="AX100" s="9">
        <v>-6.9907669127100294E-2</v>
      </c>
      <c r="AY100" s="9">
        <v>0.12191618561201129</v>
      </c>
      <c r="AZ100" s="9">
        <v>-0.3557166492973628</v>
      </c>
      <c r="BA100" s="9">
        <v>0.21027762460334062</v>
      </c>
      <c r="BB100" s="9">
        <f t="shared" si="146"/>
        <v>-0.30117661109245242</v>
      </c>
      <c r="BC100" s="9">
        <f t="shared" si="147"/>
        <v>0.10992778887023236</v>
      </c>
      <c r="BD100" s="9">
        <f t="shared" si="240"/>
        <v>-69.948198906616199</v>
      </c>
      <c r="BE100" s="9" t="str">
        <f t="shared" si="148"/>
        <v>Calm</v>
      </c>
      <c r="BF100" s="5">
        <v>0.34350287975784999</v>
      </c>
      <c r="BG100" s="5">
        <v>0.59281098861814796</v>
      </c>
      <c r="BH100" s="5">
        <v>-3.7222707334043599E-2</v>
      </c>
      <c r="BI100" s="5">
        <v>-0.103336824646713</v>
      </c>
      <c r="BJ100" s="5">
        <v>-2.8004316391687701E-2</v>
      </c>
      <c r="BK100" s="5">
        <v>0.42921411573645402</v>
      </c>
      <c r="BL100" s="5">
        <v>-0.11798059216784311</v>
      </c>
      <c r="BM100" s="5">
        <v>-0.10110986922573599</v>
      </c>
      <c r="BN100" s="5">
        <v>-0.24930810886029797</v>
      </c>
      <c r="BO100" s="5">
        <v>-0.15012010045792865</v>
      </c>
      <c r="BP100" s="5">
        <f t="shared" si="149"/>
        <v>-0.22773032741443811</v>
      </c>
      <c r="BQ100" s="5">
        <f t="shared" si="150"/>
        <v>-0.13464226380254485</v>
      </c>
      <c r="BR100" s="5">
        <f t="shared" si="241"/>
        <v>-120.59308843737952</v>
      </c>
      <c r="BS100" s="5" t="str">
        <f t="shared" si="151"/>
        <v>Depressed</v>
      </c>
      <c r="BT100" s="6">
        <v>0.24988804689837599</v>
      </c>
      <c r="BU100" s="6">
        <v>0.83384271165136004</v>
      </c>
      <c r="BV100" s="6">
        <v>0.48846612656523403</v>
      </c>
      <c r="BW100" s="6">
        <v>0.362666090080217</v>
      </c>
      <c r="BX100" s="6">
        <v>-0.47827086979132499</v>
      </c>
      <c r="BY100" s="6">
        <v>0.66637336848102002</v>
      </c>
      <c r="BZ100" s="6">
        <v>-2.1388041376220097</v>
      </c>
      <c r="CA100" s="6">
        <v>0.24174256954252557</v>
      </c>
      <c r="CB100" s="6">
        <v>-0.58395466475298408</v>
      </c>
      <c r="CC100" s="6">
        <v>0.78537239063367392</v>
      </c>
      <c r="CD100" s="6">
        <f t="shared" si="152"/>
        <v>-0.64527800101120225</v>
      </c>
      <c r="CE100" s="6">
        <f t="shared" si="153"/>
        <v>-0.49963036101920522</v>
      </c>
      <c r="CF100" s="6">
        <f t="shared" si="242"/>
        <v>-127.75015266799888</v>
      </c>
      <c r="CG100" s="6" t="str">
        <f t="shared" si="154"/>
        <v>Depressed</v>
      </c>
      <c r="CH100" s="5">
        <v>0.63126084247117398</v>
      </c>
      <c r="CI100" s="5">
        <v>0.47380446271223697</v>
      </c>
      <c r="CJ100" s="5">
        <v>0.14861537313850501</v>
      </c>
      <c r="CK100" s="5">
        <v>0.48569438282154997</v>
      </c>
      <c r="CL100" s="5">
        <v>0.38653190337502202</v>
      </c>
      <c r="CM100" s="5">
        <v>0.56216543958739595</v>
      </c>
      <c r="CN100" s="5">
        <v>0.14601732400337136</v>
      </c>
      <c r="CO100" s="5">
        <v>0.46883059222416762</v>
      </c>
      <c r="CP100" s="5">
        <v>0.157456379758937</v>
      </c>
      <c r="CQ100" s="5">
        <v>0.57400205488740486</v>
      </c>
      <c r="CR100" s="5">
        <f t="shared" si="155"/>
        <v>0.23075095223732123</v>
      </c>
      <c r="CS100" s="5">
        <f t="shared" si="156"/>
        <v>-0.769969424844135</v>
      </c>
      <c r="CT100" s="5">
        <f t="shared" si="243"/>
        <v>163.31713317751223</v>
      </c>
      <c r="CU100" s="5" t="str">
        <f t="shared" si="157"/>
        <v>Upset</v>
      </c>
      <c r="CV100" s="3">
        <v>0.63765404825712002</v>
      </c>
      <c r="CW100" s="3">
        <v>0.83031372098906797</v>
      </c>
      <c r="CX100" s="3">
        <v>0.14056795971441699</v>
      </c>
      <c r="CY100" s="3">
        <v>0.349820722115048</v>
      </c>
      <c r="CZ100" s="3">
        <v>0.53052238559765397</v>
      </c>
      <c r="DA100" s="3">
        <v>0.88613689829461195</v>
      </c>
      <c r="DB100" s="3">
        <v>0.12033110379616868</v>
      </c>
      <c r="DC100" s="3">
        <v>0.20380471082881335</v>
      </c>
      <c r="DD100" s="3">
        <v>-0.19265967273194795</v>
      </c>
      <c r="DE100" s="3">
        <v>0.33405957004170678</v>
      </c>
      <c r="DF100" s="3">
        <f t="shared" si="158"/>
        <v>-7.9095783932417008E-2</v>
      </c>
      <c r="DG100" s="3">
        <f t="shared" si="159"/>
        <v>-0.51657684350732214</v>
      </c>
      <c r="DH100" s="3">
        <f t="shared" si="244"/>
        <v>-171.29475259232015</v>
      </c>
      <c r="DI100" s="3" t="str">
        <f t="shared" si="160"/>
        <v>Sad</v>
      </c>
      <c r="DJ100" s="7">
        <v>0.90596618475541901</v>
      </c>
      <c r="DK100" s="7">
        <v>0.25633133279502501</v>
      </c>
      <c r="DL100" s="7">
        <v>0.331524388186268</v>
      </c>
      <c r="DM100" s="7">
        <v>-0.126931562525125</v>
      </c>
      <c r="DN100" s="7">
        <v>0.84930190925828197</v>
      </c>
      <c r="DO100" s="7">
        <v>0.86049458483354802</v>
      </c>
      <c r="DP100" s="7">
        <v>0.1888739328863345</v>
      </c>
      <c r="DQ100" s="7">
        <v>-0.11365384749903261</v>
      </c>
      <c r="DR100" s="7">
        <v>0.64963485196039406</v>
      </c>
      <c r="DS100" s="7">
        <v>0.17602448819844754</v>
      </c>
      <c r="DT100" s="7">
        <f t="shared" si="161"/>
        <v>0.24534820527869883</v>
      </c>
      <c r="DU100" s="7">
        <f t="shared" si="162"/>
        <v>0.16325926058694673</v>
      </c>
      <c r="DV100" s="7">
        <f t="shared" si="245"/>
        <v>56.35946697981602</v>
      </c>
      <c r="DW100" s="7" t="str">
        <f t="shared" si="163"/>
        <v>excited</v>
      </c>
      <c r="DX100" s="9">
        <v>0.73054572746935398</v>
      </c>
      <c r="DY100" s="9">
        <v>0.83051113467733095</v>
      </c>
      <c r="DZ100" s="9">
        <v>-5.5128512307309398E-2</v>
      </c>
      <c r="EA100" s="9">
        <v>8.8861183111681993E-2</v>
      </c>
      <c r="EB100" s="9">
        <v>0.48948061995220399</v>
      </c>
      <c r="EC100" s="9">
        <v>0.84669094604033102</v>
      </c>
      <c r="ED100" s="9">
        <v>-4.5186329314788755E-2</v>
      </c>
      <c r="EE100" s="9">
        <v>5.2981798754780325E-2</v>
      </c>
      <c r="EF100" s="9">
        <v>-9.9965407207976975E-2</v>
      </c>
      <c r="EG100" s="9">
        <v>2.1608867442525551E-2</v>
      </c>
      <c r="EH100" s="9">
        <f t="shared" si="164"/>
        <v>-6.620183525774892E-2</v>
      </c>
      <c r="EI100" s="9">
        <f t="shared" si="165"/>
        <v>5.2192783578092206E-2</v>
      </c>
      <c r="EJ100" s="9">
        <f t="shared" si="246"/>
        <v>-51.74815068603926</v>
      </c>
      <c r="EK100" s="9" t="str">
        <f t="shared" si="166"/>
        <v>Relased</v>
      </c>
      <c r="EL100" s="1">
        <v>0.35972789484955298</v>
      </c>
      <c r="EM100" s="1">
        <v>0.43524842749416298</v>
      </c>
      <c r="EN100" s="1">
        <v>0.16961925833397701</v>
      </c>
      <c r="EO100" s="1">
        <v>0.18315644040068499</v>
      </c>
      <c r="EP100" s="1">
        <v>5.8840668857211197E-2</v>
      </c>
      <c r="EQ100" s="1">
        <v>0.263652514554365</v>
      </c>
      <c r="ER100" s="1">
        <v>0.4052364965774326</v>
      </c>
      <c r="ES100" s="1">
        <v>0.26206351913597448</v>
      </c>
      <c r="ET100" s="1">
        <v>-7.5520532644610006E-2</v>
      </c>
      <c r="EU100" s="1">
        <v>0.44375623376382256</v>
      </c>
      <c r="EV100" s="1">
        <f t="shared" si="167"/>
        <v>-0.3500144663860435</v>
      </c>
      <c r="EW100" s="1">
        <f t="shared" si="168"/>
        <v>-0.56582499216360271</v>
      </c>
      <c r="EX100" s="1">
        <f t="shared" si="247"/>
        <v>-148.25942185497536</v>
      </c>
      <c r="EY100" s="1" t="str">
        <f t="shared" si="169"/>
        <v>Depressed</v>
      </c>
      <c r="EZ100" s="3">
        <v>0.96203644879541905</v>
      </c>
      <c r="FA100" s="3">
        <v>0.131551572383409</v>
      </c>
      <c r="FB100" s="3">
        <v>0.187172749095005</v>
      </c>
      <c r="FC100" s="3">
        <v>0.102608261637001</v>
      </c>
      <c r="FD100" s="3">
        <v>1.2415393142489599</v>
      </c>
      <c r="FE100" s="3">
        <v>0.250700849195715</v>
      </c>
      <c r="FF100" s="3">
        <v>8.4940464600324894E-2</v>
      </c>
      <c r="FG100" s="3">
        <v>0.26843063861601124</v>
      </c>
      <c r="FH100" s="3">
        <v>0.83048487641201008</v>
      </c>
      <c r="FI100" s="3">
        <v>0.26498188085458174</v>
      </c>
      <c r="FJ100" s="3">
        <f t="shared" si="170"/>
        <v>0.53993890445347503</v>
      </c>
      <c r="FK100" s="3">
        <f t="shared" si="171"/>
        <v>-0.1052521765086567</v>
      </c>
      <c r="FL100" s="3">
        <f t="shared" si="248"/>
        <v>101.03053796142336</v>
      </c>
      <c r="FM100" s="3" t="str">
        <f t="shared" si="172"/>
        <v>nervous</v>
      </c>
      <c r="FN100" s="7">
        <v>0.36546765763771899</v>
      </c>
      <c r="FO100" s="7">
        <v>0.78941111594272095</v>
      </c>
      <c r="FP100" s="7">
        <v>1.1707237029293299E-2</v>
      </c>
      <c r="FQ100" s="7">
        <v>0.234579732865494</v>
      </c>
      <c r="FR100" s="7">
        <v>0.66965127523558898</v>
      </c>
      <c r="FS100" s="7">
        <v>0.61676210011277999</v>
      </c>
      <c r="FT100" s="7">
        <v>1.1310040476987577E-2</v>
      </c>
      <c r="FU100" s="7">
        <v>0.16682136324820687</v>
      </c>
      <c r="FV100" s="7">
        <v>-0.42394345830500196</v>
      </c>
      <c r="FW100" s="7">
        <v>0.21325785487530466</v>
      </c>
      <c r="FX100" s="7">
        <f t="shared" si="173"/>
        <v>-0.49119189329475088</v>
      </c>
      <c r="FY100" s="7">
        <f t="shared" si="174"/>
        <v>0.17161794791907314</v>
      </c>
      <c r="FZ100" s="7">
        <f t="shared" si="249"/>
        <v>-70.741053074251752</v>
      </c>
      <c r="GA100" s="7" t="str">
        <f t="shared" si="175"/>
        <v>Calm</v>
      </c>
      <c r="GB100" s="5">
        <v>0.37103781531288599</v>
      </c>
      <c r="GC100" s="5">
        <v>1.1838685898869199</v>
      </c>
      <c r="GD100" s="5">
        <v>0.590607172975252</v>
      </c>
      <c r="GE100" s="5">
        <v>0.74246394171015495</v>
      </c>
      <c r="GF100" s="5">
        <v>0.103105419121126</v>
      </c>
      <c r="GG100" s="5">
        <v>0.84491154614892805</v>
      </c>
      <c r="GH100" s="5">
        <v>1.2456302865530999</v>
      </c>
      <c r="GI100" s="5">
        <v>0.36596569954637803</v>
      </c>
      <c r="GJ100" s="5">
        <v>-0.81283077457403397</v>
      </c>
      <c r="GK100" s="5">
        <v>0.85733206206331558</v>
      </c>
      <c r="GL100" s="5">
        <f t="shared" si="176"/>
        <v>-0.75009915728199317</v>
      </c>
      <c r="GM100" s="5">
        <f t="shared" si="177"/>
        <v>-0.4347429413622893</v>
      </c>
      <c r="GN100" s="5">
        <f t="shared" si="250"/>
        <v>-120.09575008918853</v>
      </c>
      <c r="GO100" s="5" t="str">
        <f t="shared" si="178"/>
        <v>Depressed</v>
      </c>
      <c r="GP100" s="6">
        <v>0.46217997760878798</v>
      </c>
      <c r="GQ100" s="6">
        <v>1.0612958897623801</v>
      </c>
      <c r="GR100" s="6">
        <v>0.324272611482115</v>
      </c>
      <c r="GS100" s="6">
        <v>0.63698564596742902</v>
      </c>
      <c r="GT100" s="6">
        <v>0.35546970346307999</v>
      </c>
      <c r="GU100" s="6">
        <v>0.69395205353868605</v>
      </c>
      <c r="GV100" s="6">
        <v>0.39659113063802787</v>
      </c>
      <c r="GW100" s="6">
        <v>0.36290351365942097</v>
      </c>
      <c r="GX100" s="6">
        <v>-0.59911591215359206</v>
      </c>
      <c r="GY100" s="6">
        <v>0.63096388859000574</v>
      </c>
      <c r="GZ100" s="6">
        <f t="shared" si="179"/>
        <v>-0.30294264903551982</v>
      </c>
      <c r="HA100" s="6">
        <f t="shared" si="180"/>
        <v>0.15742661774419364</v>
      </c>
      <c r="HB100" s="6">
        <f t="shared" si="251"/>
        <v>-62.540987987720008</v>
      </c>
      <c r="HC100" s="6" t="str">
        <f t="shared" si="181"/>
        <v>Calm</v>
      </c>
      <c r="HD100" s="3">
        <v>0.42115907206029601</v>
      </c>
      <c r="HE100" s="3">
        <v>0.38050122510102702</v>
      </c>
      <c r="HF100" s="3">
        <v>0.18769794447103499</v>
      </c>
      <c r="HG100" s="3">
        <v>0.52089604304805703</v>
      </c>
      <c r="HH100" s="3">
        <v>0.36750594742105902</v>
      </c>
      <c r="HI100" s="3">
        <v>0.49089818564058002</v>
      </c>
      <c r="HJ100" s="3">
        <v>0.23799450949969816</v>
      </c>
      <c r="HK100" s="3">
        <v>0.59776956080879939</v>
      </c>
      <c r="HL100" s="3">
        <v>4.0657846959268995E-2</v>
      </c>
      <c r="HM100" s="3">
        <v>0.88390804687249891</v>
      </c>
      <c r="HN100" s="3">
        <f t="shared" si="182"/>
        <v>0.20794219734575092</v>
      </c>
      <c r="HO100" s="3">
        <f t="shared" si="183"/>
        <v>-0.27271820526868074</v>
      </c>
      <c r="HP100" s="3">
        <f t="shared" si="252"/>
        <v>142.67520145933531</v>
      </c>
      <c r="HQ100" s="3" t="str">
        <f t="shared" si="184"/>
        <v>stressed</v>
      </c>
      <c r="HR100" s="5">
        <v>0.71024835668677799</v>
      </c>
      <c r="HS100" s="5">
        <v>1.4852966492559401</v>
      </c>
      <c r="HT100" s="5">
        <v>0.575931586616242</v>
      </c>
      <c r="HU100" s="5">
        <v>0.86624288814044204</v>
      </c>
      <c r="HV100" s="5">
        <v>0.95119994963133703</v>
      </c>
      <c r="HW100" s="5">
        <v>1.52719838051</v>
      </c>
      <c r="HX100" s="5">
        <v>0.34664430089464926</v>
      </c>
      <c r="HY100" s="5">
        <v>0.28754998085681355</v>
      </c>
      <c r="HZ100" s="5">
        <v>-0.77504829256916208</v>
      </c>
      <c r="IA100" s="5">
        <v>0.65686399998776002</v>
      </c>
      <c r="IB100" s="5">
        <f t="shared" si="185"/>
        <v>-1</v>
      </c>
      <c r="IC100" s="5">
        <f t="shared" si="186"/>
        <v>-0.17151330893454619</v>
      </c>
      <c r="ID100" s="5">
        <f t="shared" si="253"/>
        <v>-99.73229497911403</v>
      </c>
      <c r="IE100" s="5" t="str">
        <f t="shared" si="187"/>
        <v>Bored</v>
      </c>
      <c r="IF100" s="6">
        <v>0.27136185105976701</v>
      </c>
      <c r="IG100" s="6">
        <v>0.339509497527333</v>
      </c>
      <c r="IH100" s="6">
        <v>0.12112457496303999</v>
      </c>
      <c r="II100" s="6">
        <v>0.22907104541693399</v>
      </c>
      <c r="IJ100" s="6">
        <v>0.18363560090164199</v>
      </c>
      <c r="IK100" s="6">
        <v>-0.22286289245732999</v>
      </c>
      <c r="IL100" s="6">
        <v>0.26620934785655298</v>
      </c>
      <c r="IM100" s="6">
        <v>1.9638037924846745</v>
      </c>
      <c r="IN100" s="6">
        <v>-6.8147646467565992E-2</v>
      </c>
      <c r="IO100" s="6">
        <v>0.57327229569687688</v>
      </c>
      <c r="IP100" s="6">
        <f t="shared" si="188"/>
        <v>-0.15712108807310665</v>
      </c>
      <c r="IQ100" s="6">
        <f t="shared" si="189"/>
        <v>-0.16720254974150106</v>
      </c>
      <c r="IR100" s="6">
        <f t="shared" si="254"/>
        <v>-136.78044151520973</v>
      </c>
      <c r="IS100" s="6" t="str">
        <f t="shared" si="190"/>
        <v>Depressed</v>
      </c>
      <c r="IT100" s="5">
        <v>0.45351380617042197</v>
      </c>
      <c r="IU100" s="5">
        <v>0.37756077142071198</v>
      </c>
      <c r="IV100" s="5">
        <v>0.47845489554135001</v>
      </c>
      <c r="IW100" s="5">
        <v>0.39304721985174401</v>
      </c>
      <c r="IX100" s="5">
        <v>0.46985993539510301</v>
      </c>
      <c r="IY100" s="5">
        <v>0.26685338514586299</v>
      </c>
      <c r="IZ100" s="5">
        <v>0.51815952090012685</v>
      </c>
      <c r="JA100" s="5">
        <v>0.60992952412139934</v>
      </c>
      <c r="JB100" s="5">
        <v>7.5953034749709991E-2</v>
      </c>
      <c r="JC100" s="5">
        <v>1.0486448976927427</v>
      </c>
      <c r="JD100" s="5">
        <f t="shared" si="191"/>
        <v>0.39266055422367052</v>
      </c>
      <c r="JE100" s="5">
        <f t="shared" si="192"/>
        <v>-0.65817099621072206</v>
      </c>
      <c r="JF100" s="5">
        <f t="shared" si="255"/>
        <v>149.17997143448855</v>
      </c>
      <c r="JG100" s="5" t="str">
        <f t="shared" si="193"/>
        <v>stressed</v>
      </c>
      <c r="JH100" s="6">
        <v>0.52154605039860302</v>
      </c>
      <c r="JI100" s="6">
        <v>0.14427790630916701</v>
      </c>
      <c r="JJ100" s="6">
        <v>0.75205954106760198</v>
      </c>
      <c r="JK100" s="6">
        <v>-0.33243219440859301</v>
      </c>
      <c r="JL100" s="6">
        <v>0.882934911358355</v>
      </c>
      <c r="JM100" s="6">
        <v>4.5806688459464701E-2</v>
      </c>
      <c r="JN100" s="6">
        <v>0.53547150979305624</v>
      </c>
      <c r="JO100" s="6">
        <v>-1.7488644717012696</v>
      </c>
      <c r="JP100" s="6">
        <v>0.37726814408943599</v>
      </c>
      <c r="JQ100" s="6">
        <v>0.63023768134432456</v>
      </c>
      <c r="JR100" s="6">
        <f t="shared" si="194"/>
        <v>0.17059912905359731</v>
      </c>
      <c r="JS100" s="6">
        <f t="shared" si="195"/>
        <v>0.66539342449909</v>
      </c>
      <c r="JT100" s="6">
        <f t="shared" si="256"/>
        <v>14.380217423401881</v>
      </c>
      <c r="JU100" s="6" t="str">
        <f t="shared" si="196"/>
        <v>happy</v>
      </c>
      <c r="JV100" s="3">
        <v>0.23884178911457701</v>
      </c>
      <c r="JW100" s="3">
        <v>3.5517794440951102E-3</v>
      </c>
      <c r="JX100" s="3">
        <v>-1.5836153178704099E-2</v>
      </c>
      <c r="JY100" s="3">
        <v>-0.26845111629250001</v>
      </c>
      <c r="JZ100" s="3">
        <v>-0.202278152432525</v>
      </c>
      <c r="KA100" s="3">
        <v>-0.15976802238617499</v>
      </c>
      <c r="KB100" s="3">
        <v>-0.43311209211521323</v>
      </c>
      <c r="KC100" s="3">
        <v>1.718458408912275</v>
      </c>
      <c r="KD100" s="3">
        <v>0.23529000967048191</v>
      </c>
      <c r="KE100" s="3">
        <v>-1.1728333848197441</v>
      </c>
      <c r="KF100" s="3">
        <f t="shared" si="197"/>
        <v>0.37337429770655994</v>
      </c>
      <c r="KG100" s="3">
        <f t="shared" si="198"/>
        <v>-0.65815288861900489</v>
      </c>
      <c r="KH100" s="3">
        <f t="shared" si="257"/>
        <v>150.43348368449537</v>
      </c>
      <c r="KI100" s="3" t="str">
        <f t="shared" si="199"/>
        <v>Upset</v>
      </c>
      <c r="KJ100" s="7">
        <v>1.5256309928456799</v>
      </c>
      <c r="KK100" s="7">
        <v>0.473918908110191</v>
      </c>
      <c r="KL100" s="7">
        <v>0.19986702383814101</v>
      </c>
      <c r="KM100" s="7">
        <v>2.11810061757662E-3</v>
      </c>
      <c r="KN100" s="7">
        <v>0.92549939815465898</v>
      </c>
      <c r="KO100" s="7">
        <v>0.47533949504185402</v>
      </c>
      <c r="KP100" s="7">
        <v>8.1540755470202717E-2</v>
      </c>
      <c r="KQ100" s="7">
        <v>2.2313214300167315E-3</v>
      </c>
      <c r="KR100" s="7">
        <v>1.0517120847354891</v>
      </c>
      <c r="KS100" s="7">
        <v>0.10101529567187098</v>
      </c>
      <c r="KT100" s="7">
        <f t="shared" si="200"/>
        <v>0.95859027913766903</v>
      </c>
      <c r="KU100" s="7">
        <f t="shared" si="201"/>
        <v>5.6809830862182054E-2</v>
      </c>
      <c r="KV100" s="7">
        <f t="shared" si="258"/>
        <v>86.608393684988698</v>
      </c>
      <c r="KW100" s="7" t="str">
        <f t="shared" si="202"/>
        <v>alert</v>
      </c>
      <c r="LL100" s="5">
        <v>0.68858630842342305</v>
      </c>
      <c r="LM100" s="5">
        <v>0.83145812364836502</v>
      </c>
      <c r="LN100" s="5">
        <v>1.3224401475346899E-2</v>
      </c>
      <c r="LO100" s="5">
        <v>-5.3965449410895899E-2</v>
      </c>
      <c r="LP100" s="5">
        <v>0.53937275933414497</v>
      </c>
      <c r="LQ100" s="5">
        <v>0.73132949189573604</v>
      </c>
      <c r="LR100" s="5">
        <v>1.0769415546966546E-2</v>
      </c>
      <c r="LS100" s="5">
        <v>-3.4531531267674685E-2</v>
      </c>
      <c r="LT100" s="5">
        <v>-0.14287181522494197</v>
      </c>
      <c r="LU100" s="5">
        <v>-2.6802537528471997E-2</v>
      </c>
      <c r="LV100" s="5">
        <f t="shared" si="203"/>
        <v>-6.7367046934647234E-2</v>
      </c>
      <c r="LW100" s="5">
        <f t="shared" si="204"/>
        <v>1.8409436616268149E-2</v>
      </c>
      <c r="LX100" s="5">
        <f t="shared" si="259"/>
        <v>-74.715907518318673</v>
      </c>
      <c r="LY100" s="5" t="str">
        <f t="shared" si="205"/>
        <v>Calm</v>
      </c>
      <c r="LZ100" s="6">
        <v>0.44105495429563302</v>
      </c>
      <c r="MA100" s="6">
        <v>0.63852734139599199</v>
      </c>
      <c r="MB100" s="6">
        <v>-0.27555985182868298</v>
      </c>
      <c r="MC100" s="6">
        <v>9.1337527914504404E-2</v>
      </c>
      <c r="MD100" s="6">
        <v>0.124259755863717</v>
      </c>
      <c r="ME100" s="6">
        <v>0.209508047701223</v>
      </c>
      <c r="MF100" s="6">
        <v>-0.48744504057042604</v>
      </c>
      <c r="MG100" s="6">
        <v>0.10770485417093116</v>
      </c>
      <c r="MH100" s="6">
        <v>-0.19747238710035897</v>
      </c>
      <c r="MI100" s="6">
        <v>-0.17064222398734147</v>
      </c>
      <c r="MJ100" s="6">
        <f t="shared" si="206"/>
        <v>9.8898499094348669E-3</v>
      </c>
      <c r="MK100" s="6">
        <f t="shared" si="207"/>
        <v>-6.2937646651015644E-2</v>
      </c>
      <c r="ML100" s="6">
        <f t="shared" si="260"/>
        <v>171.06972236327647</v>
      </c>
      <c r="MM100" s="6" t="str">
        <f t="shared" si="208"/>
        <v>Upset</v>
      </c>
      <c r="MN100" s="3">
        <v>0.25384865408011698</v>
      </c>
      <c r="MO100" s="3">
        <v>-8.9095226624686802E-2</v>
      </c>
      <c r="MP100" s="3">
        <v>-9.2437441282147897E-2</v>
      </c>
      <c r="MQ100" s="3">
        <v>-5.0535864813051903E-2</v>
      </c>
      <c r="MR100" s="3">
        <v>-5.5486534040568199E-2</v>
      </c>
      <c r="MS100" s="3">
        <v>-3.54789450155166E-2</v>
      </c>
      <c r="MT100" s="3">
        <v>-0.466003495343355</v>
      </c>
      <c r="MU100" s="3">
        <v>0.4056688810182113</v>
      </c>
      <c r="MV100" s="3">
        <v>0.34294388070480375</v>
      </c>
      <c r="MW100" s="3">
        <v>-0.86780171012756369</v>
      </c>
      <c r="MX100" s="3">
        <f t="shared" si="209"/>
        <v>2.238053552977548E-2</v>
      </c>
      <c r="MY100" s="3">
        <f t="shared" si="210"/>
        <v>-0.32769741019023613</v>
      </c>
      <c r="MZ100" s="3">
        <f t="shared" si="261"/>
        <v>176.09297474292774</v>
      </c>
      <c r="NA100" s="3" t="str">
        <f t="shared" si="211"/>
        <v>Upset</v>
      </c>
      <c r="NB100" s="7">
        <v>0.130856910030444</v>
      </c>
      <c r="NC100" s="7">
        <v>0.35905402069605502</v>
      </c>
      <c r="ND100" s="7">
        <v>1.25061524467699E-2</v>
      </c>
      <c r="NE100" s="7">
        <v>0.26533075489276797</v>
      </c>
      <c r="NF100" s="7">
        <v>0.25074915498390499</v>
      </c>
      <c r="NG100" s="7">
        <v>0.25711799007734298</v>
      </c>
      <c r="NH100" s="7">
        <v>3.2772415308178211E-2</v>
      </c>
      <c r="NI100" s="7">
        <v>0.43061150174564711</v>
      </c>
      <c r="NJ100" s="7">
        <v>-0.22819711066561102</v>
      </c>
      <c r="NK100" s="7">
        <v>0.56711718378589304</v>
      </c>
      <c r="NL100" s="7">
        <f t="shared" si="212"/>
        <v>-0.48322610050121184</v>
      </c>
      <c r="NM100" s="7">
        <f t="shared" si="213"/>
        <v>0.18867251994690926</v>
      </c>
      <c r="NN100" s="7">
        <f t="shared" si="262"/>
        <v>-68.672160644152299</v>
      </c>
      <c r="NO100" s="7" t="str">
        <f t="shared" si="214"/>
        <v>Calm</v>
      </c>
      <c r="NP100" s="5">
        <v>0.375644532304653</v>
      </c>
      <c r="NQ100" s="5">
        <v>0</v>
      </c>
      <c r="NR100" s="5">
        <v>1.25316955495553</v>
      </c>
      <c r="NS100" s="5">
        <v>0</v>
      </c>
      <c r="NT100" s="5">
        <v>0.166194727148156</v>
      </c>
      <c r="NU100" s="5">
        <v>0</v>
      </c>
      <c r="NV100" s="5">
        <v>2.3128068575560161</v>
      </c>
      <c r="NX100" s="5">
        <v>0.76823958120035496</v>
      </c>
      <c r="NY100" s="5">
        <v>1.6707691054802123</v>
      </c>
      <c r="NZ100" s="5">
        <f t="shared" si="215"/>
        <v>0.69231024144636089</v>
      </c>
      <c r="OA100" s="5">
        <f t="shared" si="216"/>
        <v>-0.46044123393202019</v>
      </c>
      <c r="OB100" s="5">
        <f t="shared" si="263"/>
        <v>123.62705774032676</v>
      </c>
      <c r="OC100" s="5" t="str">
        <f t="shared" si="217"/>
        <v>stressed</v>
      </c>
      <c r="OD100" s="1">
        <v>9.3874116134002206E-2</v>
      </c>
      <c r="OE100" s="1">
        <v>0.37318288007082501</v>
      </c>
      <c r="OF100" s="1">
        <v>0.72847301987458102</v>
      </c>
      <c r="OG100" s="1">
        <v>0.49238978799531802</v>
      </c>
      <c r="OH100" s="1">
        <v>-0.44188747408058399</v>
      </c>
      <c r="OI100" s="1">
        <v>-0.23483906689284401</v>
      </c>
      <c r="OJ100" s="1">
        <v>-2.0932329269567802</v>
      </c>
      <c r="OK100" s="1">
        <v>3.5591746149273229</v>
      </c>
      <c r="OL100" s="1">
        <v>-0.2793087639368228</v>
      </c>
      <c r="OM100" s="1">
        <v>2.6139482285679998</v>
      </c>
      <c r="ON100" s="1">
        <f t="shared" si="218"/>
        <v>-0.50024339158946263</v>
      </c>
      <c r="OO100" s="1">
        <f t="shared" si="219"/>
        <v>0.86076883459612064</v>
      </c>
      <c r="OP100" s="1">
        <f t="shared" si="264"/>
        <v>-30.163390087593999</v>
      </c>
      <c r="OQ100" s="1" t="str">
        <f t="shared" si="220"/>
        <v>Relased</v>
      </c>
      <c r="OR100" s="3">
        <v>0.35305011736261899</v>
      </c>
      <c r="OS100" s="3">
        <v>0.38353417624562602</v>
      </c>
      <c r="OT100" s="3">
        <v>-7.6716382232776298E-2</v>
      </c>
      <c r="OU100" s="3">
        <v>4.9647259063293703E-2</v>
      </c>
      <c r="OV100" s="3">
        <v>-5.4489947872829902E-2</v>
      </c>
      <c r="OW100" s="3">
        <v>-0.41566145045764802</v>
      </c>
      <c r="OX100" s="3">
        <v>-0.25695451058953139</v>
      </c>
      <c r="OY100" s="3">
        <v>-1.5453305728848838</v>
      </c>
      <c r="OZ100" s="3">
        <v>-3.0484058883007037E-2</v>
      </c>
      <c r="PA100" s="3">
        <v>-3.6749525348797905E-2</v>
      </c>
      <c r="PB100" s="3">
        <f t="shared" si="221"/>
        <v>-0.20601037750625806</v>
      </c>
      <c r="PC100" s="3">
        <f t="shared" si="222"/>
        <v>0.20675143010181007</v>
      </c>
      <c r="PD100" s="3">
        <f t="shared" si="265"/>
        <v>-44.897134037790238</v>
      </c>
      <c r="PE100" s="3" t="str">
        <f t="shared" si="223"/>
        <v>Relased</v>
      </c>
      <c r="PF100" s="1">
        <v>0.79423865407921301</v>
      </c>
      <c r="PG100" s="1">
        <v>0.47362503297875602</v>
      </c>
      <c r="PH100" s="1">
        <v>0.57579027569906904</v>
      </c>
      <c r="PI100" s="1">
        <v>0.996695879481582</v>
      </c>
      <c r="PJ100" s="1">
        <v>0.18268648393598999</v>
      </c>
      <c r="PK100" s="1">
        <v>0.20936676048425401</v>
      </c>
      <c r="PL100" s="1">
        <v>0.58939037731068045</v>
      </c>
      <c r="PM100" s="1">
        <v>1.4593087194034664</v>
      </c>
      <c r="PN100" s="1">
        <v>0.32061362110045699</v>
      </c>
      <c r="PO100" s="1">
        <v>1.2402643685060082</v>
      </c>
      <c r="PP100" s="1">
        <f t="shared" si="224"/>
        <v>0.44206046041462388</v>
      </c>
      <c r="PQ100" s="1">
        <f t="shared" si="225"/>
        <v>-0.31943701995722462</v>
      </c>
      <c r="PR100" s="1">
        <f t="shared" si="266"/>
        <v>125.85222733704092</v>
      </c>
      <c r="PS100" s="1" t="str">
        <f t="shared" si="226"/>
        <v>stressed</v>
      </c>
      <c r="PT100" s="5">
        <v>0.48902740076651202</v>
      </c>
      <c r="PU100" s="5">
        <v>0.78892360218142699</v>
      </c>
      <c r="PV100" s="5">
        <v>0.30046074526602101</v>
      </c>
      <c r="PW100" s="5">
        <v>4.13489438947761E-2</v>
      </c>
      <c r="PX100" s="5">
        <v>0.47276078586051101</v>
      </c>
      <c r="PY100" s="5">
        <v>0.716852508462686</v>
      </c>
      <c r="PZ100" s="5">
        <v>0.31239804090309364</v>
      </c>
      <c r="QA100" s="5">
        <v>2.746022041556272E-2</v>
      </c>
      <c r="QB100" s="5">
        <v>-0.29989620141491496</v>
      </c>
      <c r="QC100" s="5">
        <v>0.26746697515970547</v>
      </c>
      <c r="QD100" s="5">
        <f t="shared" si="227"/>
        <v>-0.49847757658750802</v>
      </c>
      <c r="QE100" s="5">
        <f t="shared" si="228"/>
        <v>-2.0484092478903038E-2</v>
      </c>
      <c r="QF100" s="5">
        <f t="shared" si="267"/>
        <v>-92.353149142043407</v>
      </c>
      <c r="QG100" s="5" t="str">
        <f t="shared" si="229"/>
        <v>Bored</v>
      </c>
      <c r="QH100" s="3">
        <v>-0.24388185323546199</v>
      </c>
      <c r="QI100" s="3">
        <v>0.50545914061114805</v>
      </c>
      <c r="QJ100" s="3">
        <v>6.6088841253302694E-2</v>
      </c>
      <c r="QK100" s="3">
        <v>0.39238798526032498</v>
      </c>
      <c r="QL100" s="3">
        <v>-0.21331616390083399</v>
      </c>
      <c r="QM100" s="3">
        <v>0.11597167307874499</v>
      </c>
      <c r="QN100" s="3">
        <v>-0.14455189825025172</v>
      </c>
      <c r="QO100" s="3">
        <v>0.63142666346142073</v>
      </c>
      <c r="QP100" s="3">
        <v>-0.74934099384661002</v>
      </c>
      <c r="QQ100" s="3">
        <v>1.7527394335852555</v>
      </c>
      <c r="QR100" s="3">
        <f t="shared" si="230"/>
        <v>-0.59832081949037941</v>
      </c>
      <c r="QS100" s="3">
        <f t="shared" si="231"/>
        <v>0.42436759505486177</v>
      </c>
      <c r="QT100" s="3">
        <f t="shared" si="268"/>
        <v>-54.653283095397697</v>
      </c>
      <c r="QU100" s="3" t="str">
        <f t="shared" si="232"/>
        <v>Relased</v>
      </c>
      <c r="QV100" s="5">
        <v>-8.5331945721488903E-2</v>
      </c>
      <c r="QW100" s="5">
        <v>0.61445291250730405</v>
      </c>
      <c r="QX100" s="5">
        <v>0.28888905317437802</v>
      </c>
      <c r="QY100" s="5">
        <v>1.0168362968632501E-2</v>
      </c>
      <c r="QZ100" s="5">
        <v>0.31187715835138602</v>
      </c>
      <c r="RA100" s="5">
        <v>0.82536140574675898</v>
      </c>
      <c r="RB100" s="5">
        <v>1.2751938115166923</v>
      </c>
      <c r="RC100" s="5">
        <v>7.0622738221986746E-3</v>
      </c>
      <c r="RD100" s="5">
        <v>-0.69978485822879299</v>
      </c>
      <c r="RE100" s="5">
        <v>0.56519668453067951</v>
      </c>
      <c r="RF100" s="5">
        <f t="shared" si="233"/>
        <v>-0.55012951187320724</v>
      </c>
      <c r="RG100" s="5">
        <f t="shared" si="234"/>
        <v>0.10876720550427321</v>
      </c>
      <c r="RH100" s="5">
        <f t="shared" si="269"/>
        <v>-78.816173578854333</v>
      </c>
      <c r="RI100" s="5" t="str">
        <f t="shared" si="235"/>
        <v>Calm</v>
      </c>
    </row>
    <row r="101" spans="1:477" x14ac:dyDescent="0.3">
      <c r="A101" s="1">
        <v>1.42027159441432</v>
      </c>
      <c r="B101" s="1">
        <v>0.81613084829870697</v>
      </c>
      <c r="C101" s="1">
        <v>0.36241019836076499</v>
      </c>
      <c r="D101" s="1">
        <v>0.22822992450400201</v>
      </c>
      <c r="E101" s="1">
        <v>1.16998849477706</v>
      </c>
      <c r="F101" s="1">
        <v>0.88855930747088396</v>
      </c>
      <c r="G101" s="1">
        <v>0.13991266740858488</v>
      </c>
      <c r="H101" s="1">
        <v>0.13388352348463375</v>
      </c>
      <c r="I101" s="1">
        <v>0.60414074611561308</v>
      </c>
      <c r="J101" s="1">
        <v>0.26410278918683749</v>
      </c>
      <c r="K101" s="18">
        <f t="shared" si="137"/>
        <v>0.41687450635791978</v>
      </c>
      <c r="L101" s="19">
        <f t="shared" si="138"/>
        <v>-0.62791707483613513</v>
      </c>
      <c r="M101" s="19">
        <f t="shared" si="236"/>
        <v>146.41979328357323</v>
      </c>
      <c r="N101" s="19" t="str">
        <f t="shared" si="139"/>
        <v>stressed</v>
      </c>
      <c r="O101" s="19">
        <f t="shared" si="237"/>
        <v>-0.27013954848963462</v>
      </c>
      <c r="P101" s="9">
        <v>0.69543664433513896</v>
      </c>
      <c r="Q101" s="9">
        <v>0.58779011078753296</v>
      </c>
      <c r="R101" s="9">
        <v>0.23571572037534599</v>
      </c>
      <c r="S101" s="9">
        <v>0.112890710901954</v>
      </c>
      <c r="T101" s="9">
        <v>0.57339209434937</v>
      </c>
      <c r="U101" s="9">
        <v>0.76433217355708805</v>
      </c>
      <c r="V101" s="9">
        <v>0.18577426029909314</v>
      </c>
      <c r="W101" s="9">
        <v>8.3491494969830021E-2</v>
      </c>
      <c r="X101" s="9">
        <v>0.107646533547606</v>
      </c>
      <c r="Y101" s="9">
        <v>0.27166393615598705</v>
      </c>
      <c r="Z101" s="9">
        <f t="shared" si="140"/>
        <v>0.29294291668741534</v>
      </c>
      <c r="AA101" s="9">
        <f t="shared" si="141"/>
        <v>-7.2695200583998254E-2</v>
      </c>
      <c r="AB101" s="9">
        <f t="shared" si="238"/>
        <v>103.93669891132208</v>
      </c>
      <c r="AC101" s="9" t="str">
        <f t="shared" si="142"/>
        <v>nervous</v>
      </c>
      <c r="AD101" s="3">
        <v>-2.7638874360604799E-3</v>
      </c>
      <c r="AE101" s="3">
        <v>0.76051895331573605</v>
      </c>
      <c r="AF101" s="3">
        <v>-0.114253729747349</v>
      </c>
      <c r="AG101" s="3">
        <v>0.17046994560559101</v>
      </c>
      <c r="AH101" s="3">
        <v>-0.24369531336417199</v>
      </c>
      <c r="AI101" s="3">
        <v>0.48278285002070198</v>
      </c>
      <c r="AJ101" s="3">
        <v>0.46358070372855492</v>
      </c>
      <c r="AK101" s="3">
        <v>0.13711067188041531</v>
      </c>
      <c r="AL101" s="3">
        <v>-0.76328284075179653</v>
      </c>
      <c r="AM101" s="3">
        <v>7.4187845637139718E-2</v>
      </c>
      <c r="AN101" s="3">
        <f t="shared" si="143"/>
        <v>-0.69762506755233811</v>
      </c>
      <c r="AO101" s="3">
        <f t="shared" si="144"/>
        <v>0.25458588515919045</v>
      </c>
      <c r="AP101" s="3">
        <f t="shared" si="239"/>
        <v>-69.951343392999405</v>
      </c>
      <c r="AQ101" s="3" t="str">
        <f t="shared" si="145"/>
        <v>Calm</v>
      </c>
      <c r="AR101" s="9">
        <v>0.25678942063529298</v>
      </c>
      <c r="AS101" s="9">
        <v>0.45837957649963601</v>
      </c>
      <c r="AT101" s="9">
        <v>-1.8708319482668399E-2</v>
      </c>
      <c r="AU101" s="9">
        <v>0.153431419541808</v>
      </c>
      <c r="AV101" s="9">
        <v>7.2616491755413903E-2</v>
      </c>
      <c r="AW101" s="9">
        <v>0.58934548976580903</v>
      </c>
      <c r="AX101" s="9">
        <v>-5.679412171715529E-2</v>
      </c>
      <c r="AY101" s="9">
        <v>0.14644244418882271</v>
      </c>
      <c r="AZ101" s="9">
        <v>-0.20159015586434303</v>
      </c>
      <c r="BA101" s="9">
        <v>0.1883793908836372</v>
      </c>
      <c r="BB101" s="9">
        <f t="shared" si="146"/>
        <v>-0.11958096123761042</v>
      </c>
      <c r="BC101" s="9">
        <f t="shared" si="147"/>
        <v>0.10178831295989244</v>
      </c>
      <c r="BD101" s="9">
        <f t="shared" si="240"/>
        <v>-49.595293785660218</v>
      </c>
      <c r="BE101" s="9" t="str">
        <f t="shared" si="148"/>
        <v>Relased</v>
      </c>
      <c r="BF101" s="5">
        <v>0.34350287975784999</v>
      </c>
      <c r="BG101" s="5">
        <v>0.59281098861814796</v>
      </c>
      <c r="BH101" s="5">
        <v>-3.7222707334043599E-2</v>
      </c>
      <c r="BI101" s="5">
        <v>-0.103336824646713</v>
      </c>
      <c r="BJ101" s="5">
        <v>-2.8004316391687701E-2</v>
      </c>
      <c r="BK101" s="5">
        <v>0.42921411573645402</v>
      </c>
      <c r="BL101" s="5">
        <v>-0.11798059216784311</v>
      </c>
      <c r="BM101" s="5">
        <v>-0.10110986922573599</v>
      </c>
      <c r="BN101" s="5">
        <v>-0.24930810886029797</v>
      </c>
      <c r="BO101" s="5">
        <v>-0.15012010045792865</v>
      </c>
      <c r="BP101" s="5">
        <f t="shared" si="149"/>
        <v>-0.22773032741443811</v>
      </c>
      <c r="BQ101" s="5">
        <f t="shared" si="150"/>
        <v>-0.13464226380254485</v>
      </c>
      <c r="BR101" s="5">
        <f t="shared" si="241"/>
        <v>-120.59308843737952</v>
      </c>
      <c r="BS101" s="5" t="str">
        <f t="shared" si="151"/>
        <v>Depressed</v>
      </c>
      <c r="BT101" s="6">
        <v>0.24988804689837599</v>
      </c>
      <c r="BU101" s="6">
        <v>0.83384271165136004</v>
      </c>
      <c r="BV101" s="6">
        <v>0.48846612656523403</v>
      </c>
      <c r="BW101" s="6">
        <v>0.362666090080217</v>
      </c>
      <c r="BX101" s="6">
        <v>-0.47827086979132499</v>
      </c>
      <c r="BY101" s="6">
        <v>0.66637336848102002</v>
      </c>
      <c r="BZ101" s="6">
        <v>-2.1388041376220097</v>
      </c>
      <c r="CA101" s="6">
        <v>0.24174256954252557</v>
      </c>
      <c r="CB101" s="6">
        <v>-0.58395466475298408</v>
      </c>
      <c r="CC101" s="6">
        <v>0.78537239063367392</v>
      </c>
      <c r="CD101" s="6">
        <f t="shared" si="152"/>
        <v>-0.64527800101120225</v>
      </c>
      <c r="CE101" s="6">
        <f t="shared" si="153"/>
        <v>-0.49963036101920522</v>
      </c>
      <c r="CF101" s="6">
        <f t="shared" si="242"/>
        <v>-127.75015266799888</v>
      </c>
      <c r="CG101" s="6" t="str">
        <f t="shared" si="154"/>
        <v>Depressed</v>
      </c>
      <c r="CH101" s="5">
        <v>0.461848488363169</v>
      </c>
      <c r="CI101" s="5">
        <v>0.47380446271223697</v>
      </c>
      <c r="CJ101" s="5">
        <v>0.20996941175300299</v>
      </c>
      <c r="CK101" s="5">
        <v>0.48569438282154997</v>
      </c>
      <c r="CL101" s="5">
        <v>0.271769550641978</v>
      </c>
      <c r="CM101" s="5">
        <v>0.56216543958739595</v>
      </c>
      <c r="CN101" s="5">
        <v>0.28621080806265431</v>
      </c>
      <c r="CO101" s="5">
        <v>0.46883059222416762</v>
      </c>
      <c r="CP101" s="5">
        <v>-1.1955974349067977E-2</v>
      </c>
      <c r="CQ101" s="5">
        <v>0.74350622607985362</v>
      </c>
      <c r="CR101" s="5">
        <f t="shared" si="155"/>
        <v>-0.12183762970424239</v>
      </c>
      <c r="CS101" s="5">
        <f t="shared" si="156"/>
        <v>-0.5399477627669178</v>
      </c>
      <c r="CT101" s="5">
        <f t="shared" si="243"/>
        <v>-167.28433356594797</v>
      </c>
      <c r="CU101" s="5" t="str">
        <f t="shared" si="157"/>
        <v>Sad</v>
      </c>
      <c r="CV101" s="3">
        <v>0.59412978751721901</v>
      </c>
      <c r="CW101" s="3">
        <v>0.81882789613557605</v>
      </c>
      <c r="CX101" s="3">
        <v>0.19954095530727001</v>
      </c>
      <c r="CY101" s="3">
        <v>0.49345029482409902</v>
      </c>
      <c r="CZ101" s="3">
        <v>0.38851104069831299</v>
      </c>
      <c r="DA101" s="3">
        <v>0.77263551458611901</v>
      </c>
      <c r="DB101" s="3">
        <v>0.20306601311247652</v>
      </c>
      <c r="DC101" s="3">
        <v>0.31006072241417715</v>
      </c>
      <c r="DD101" s="3">
        <v>-0.22469810861835704</v>
      </c>
      <c r="DE101" s="3">
        <v>0.49045435553302619</v>
      </c>
      <c r="DF101" s="3">
        <f t="shared" si="158"/>
        <v>-0.1217414308110063</v>
      </c>
      <c r="DG101" s="3">
        <f t="shared" si="159"/>
        <v>-0.424825768057429</v>
      </c>
      <c r="DH101" s="3">
        <f t="shared" si="244"/>
        <v>-164.00939669006181</v>
      </c>
      <c r="DI101" s="3" t="str">
        <f t="shared" si="160"/>
        <v>Sad</v>
      </c>
      <c r="DJ101" s="7">
        <v>0.90596618475541901</v>
      </c>
      <c r="DK101" s="7">
        <v>0.25633133279502501</v>
      </c>
      <c r="DL101" s="7">
        <v>0.331524388186268</v>
      </c>
      <c r="DM101" s="7">
        <v>-0.126931562525125</v>
      </c>
      <c r="DN101" s="7">
        <v>0.84930190925828197</v>
      </c>
      <c r="DO101" s="7">
        <v>0.86049458483354802</v>
      </c>
      <c r="DP101" s="7">
        <v>0.1888739328863345</v>
      </c>
      <c r="DQ101" s="7">
        <v>-0.11365384749903261</v>
      </c>
      <c r="DR101" s="7">
        <v>0.64963485196039406</v>
      </c>
      <c r="DS101" s="7">
        <v>0.17602448819844754</v>
      </c>
      <c r="DT101" s="7">
        <f t="shared" si="161"/>
        <v>0.24534820527869883</v>
      </c>
      <c r="DU101" s="7">
        <f t="shared" si="162"/>
        <v>0.16325926058694673</v>
      </c>
      <c r="DV101" s="7">
        <f t="shared" si="245"/>
        <v>56.35946697981602</v>
      </c>
      <c r="DW101" s="7" t="str">
        <f t="shared" si="163"/>
        <v>excited</v>
      </c>
      <c r="DX101" s="9">
        <v>0.38613013271736601</v>
      </c>
      <c r="DY101" s="9">
        <v>0.80074520880056899</v>
      </c>
      <c r="DZ101" s="9">
        <v>-3.3256338020028503E-2</v>
      </c>
      <c r="EA101" s="9">
        <v>5.3577298549868299E-2</v>
      </c>
      <c r="EB101" s="9">
        <v>0.64830114566131603</v>
      </c>
      <c r="EC101" s="9">
        <v>0.78223578562153195</v>
      </c>
      <c r="ED101" s="9">
        <v>-3.2149393309290585E-2</v>
      </c>
      <c r="EE101" s="9">
        <v>3.384582552706375E-2</v>
      </c>
      <c r="EF101" s="9">
        <v>-0.41461507608320297</v>
      </c>
      <c r="EG101" s="9">
        <v>1.7121394150670141E-2</v>
      </c>
      <c r="EH101" s="9">
        <f t="shared" si="164"/>
        <v>-0.36364623565014864</v>
      </c>
      <c r="EI101" s="9">
        <f t="shared" si="165"/>
        <v>5.0619577728666432E-2</v>
      </c>
      <c r="EJ101" s="9">
        <f t="shared" si="246"/>
        <v>-82.075346673023077</v>
      </c>
      <c r="EK101" s="9" t="str">
        <f t="shared" si="166"/>
        <v>Calm</v>
      </c>
      <c r="EL101" s="1">
        <v>0.32195349366283899</v>
      </c>
      <c r="EM101" s="1">
        <v>0.49748274310895901</v>
      </c>
      <c r="EN101" s="1">
        <v>7.6793999340445396E-2</v>
      </c>
      <c r="EO101" s="1">
        <v>0.27526193157689499</v>
      </c>
      <c r="EP101" s="1">
        <v>0.22269775138852199</v>
      </c>
      <c r="EQ101" s="1">
        <v>3.8199623238385001E-2</v>
      </c>
      <c r="ER101" s="1">
        <v>0.14099664700702863</v>
      </c>
      <c r="ES101" s="1">
        <v>0.51385288908018911</v>
      </c>
      <c r="ET101" s="1">
        <v>-0.17552924944612003</v>
      </c>
      <c r="EU101" s="1">
        <v>0.42963187996698665</v>
      </c>
      <c r="EV101" s="1">
        <f t="shared" si="167"/>
        <v>-0.48522643124392872</v>
      </c>
      <c r="EW101" s="1">
        <f t="shared" si="168"/>
        <v>-0.57713944244024318</v>
      </c>
      <c r="EX101" s="1">
        <f t="shared" si="247"/>
        <v>-139.94476224445799</v>
      </c>
      <c r="EY101" s="1" t="str">
        <f t="shared" si="169"/>
        <v>Depressed</v>
      </c>
      <c r="EZ101" s="3">
        <v>0.96203644879541905</v>
      </c>
      <c r="FA101" s="3">
        <v>0.131551572383409</v>
      </c>
      <c r="FB101" s="3">
        <v>0.187172749095005</v>
      </c>
      <c r="FC101" s="3">
        <v>0.102608261637001</v>
      </c>
      <c r="FD101" s="3">
        <v>1.2415393142489599</v>
      </c>
      <c r="FE101" s="3">
        <v>0.250700849195715</v>
      </c>
      <c r="FF101" s="3">
        <v>8.4940464600324894E-2</v>
      </c>
      <c r="FG101" s="3">
        <v>0.26843063861601124</v>
      </c>
      <c r="FH101" s="3">
        <v>0.83048487641201008</v>
      </c>
      <c r="FI101" s="3">
        <v>0.26498188085458174</v>
      </c>
      <c r="FJ101" s="3">
        <f t="shared" si="170"/>
        <v>0.53993890445347503</v>
      </c>
      <c r="FK101" s="3">
        <f t="shared" si="171"/>
        <v>-0.1052521765086567</v>
      </c>
      <c r="FL101" s="3">
        <f t="shared" si="248"/>
        <v>101.03053796142336</v>
      </c>
      <c r="FM101" s="3" t="str">
        <f t="shared" si="172"/>
        <v>nervous</v>
      </c>
      <c r="FN101" s="7">
        <v>0.42680964273938099</v>
      </c>
      <c r="FO101" s="7">
        <v>0.78941111594272095</v>
      </c>
      <c r="FP101" s="7">
        <v>-5.31200961127926E-2</v>
      </c>
      <c r="FQ101" s="7">
        <v>0.32816939274461399</v>
      </c>
      <c r="FR101" s="7">
        <v>0.7059360136574</v>
      </c>
      <c r="FS101" s="7">
        <v>0.80519325357384397</v>
      </c>
      <c r="FT101" s="7">
        <v>-4.6894989897172078E-2</v>
      </c>
      <c r="FU101" s="7">
        <v>0.20579988304190142</v>
      </c>
      <c r="FV101" s="7">
        <v>-0.36260147320333996</v>
      </c>
      <c r="FW101" s="7">
        <v>0.22615079924294754</v>
      </c>
      <c r="FX101" s="7">
        <f t="shared" si="173"/>
        <v>-0.41218503799036621</v>
      </c>
      <c r="FY101" s="7">
        <f t="shared" si="174"/>
        <v>0.17652352998522347</v>
      </c>
      <c r="FZ101" s="7">
        <f t="shared" si="249"/>
        <v>-66.816348988085949</v>
      </c>
      <c r="GA101" s="7" t="str">
        <f t="shared" si="175"/>
        <v>Calm</v>
      </c>
      <c r="GB101" s="5">
        <v>0.37103781531288599</v>
      </c>
      <c r="GC101" s="5">
        <v>1.1557016376281199</v>
      </c>
      <c r="GD101" s="5">
        <v>0.54424118426822299</v>
      </c>
      <c r="GE101" s="5">
        <v>0.72802441884914104</v>
      </c>
      <c r="GF101" s="5">
        <v>9.1240420424667401E-2</v>
      </c>
      <c r="GG101" s="5">
        <v>0.82561542852140801</v>
      </c>
      <c r="GH101" s="5">
        <v>1.1773022006971618</v>
      </c>
      <c r="GI101" s="5">
        <v>0.36744468176614287</v>
      </c>
      <c r="GJ101" s="5">
        <v>-0.78466382231523402</v>
      </c>
      <c r="GK101" s="5">
        <v>0.83332201880717705</v>
      </c>
      <c r="GL101" s="5">
        <f t="shared" si="176"/>
        <v>-0.72180593465717713</v>
      </c>
      <c r="GM101" s="5">
        <f t="shared" si="177"/>
        <v>-0.45505866072503731</v>
      </c>
      <c r="GN101" s="5">
        <f t="shared" si="250"/>
        <v>-122.22916034529513</v>
      </c>
      <c r="GO101" s="5" t="str">
        <f t="shared" si="178"/>
        <v>Depressed</v>
      </c>
      <c r="GP101" s="6">
        <v>0.47049518254251199</v>
      </c>
      <c r="GQ101" s="6">
        <v>0.13708036485950101</v>
      </c>
      <c r="GR101" s="6">
        <v>0.35301682255097</v>
      </c>
      <c r="GS101" s="6">
        <v>0.54703374984025399</v>
      </c>
      <c r="GT101" s="6">
        <v>0.29757513851637901</v>
      </c>
      <c r="GU101" s="6">
        <v>-0.34977993639369298</v>
      </c>
      <c r="GV101" s="6">
        <v>0.45961523687608125</v>
      </c>
      <c r="GW101" s="6">
        <v>-2.5718610803704274</v>
      </c>
      <c r="GX101" s="6">
        <v>0.33341481768301096</v>
      </c>
      <c r="GY101" s="6">
        <v>1.481380506901292</v>
      </c>
      <c r="GZ101" s="6">
        <f t="shared" si="179"/>
        <v>0.41375292178084555</v>
      </c>
      <c r="HA101" s="6">
        <f t="shared" si="180"/>
        <v>0.47161470562611463</v>
      </c>
      <c r="HB101" s="6">
        <f t="shared" si="251"/>
        <v>41.260843404806728</v>
      </c>
      <c r="HC101" s="6" t="str">
        <f t="shared" si="181"/>
        <v>excited</v>
      </c>
      <c r="HD101" s="3">
        <v>0.42172014436183303</v>
      </c>
      <c r="HE101" s="3">
        <v>0.36875901050107301</v>
      </c>
      <c r="HF101" s="3">
        <v>0.101196731949813</v>
      </c>
      <c r="HG101" s="3">
        <v>0.47401193140521503</v>
      </c>
      <c r="HH101" s="3">
        <v>0.36890287076640499</v>
      </c>
      <c r="HI101" s="3">
        <v>0.47571861417667999</v>
      </c>
      <c r="HJ101" s="3">
        <v>0.12799618783346323</v>
      </c>
      <c r="HK101" s="3">
        <v>0.56130786364658836</v>
      </c>
      <c r="HL101" s="3">
        <v>5.2961133860760012E-2</v>
      </c>
      <c r="HM101" s="3">
        <v>0.72767088140962732</v>
      </c>
      <c r="HN101" s="3">
        <f t="shared" si="182"/>
        <v>0.22180519735016313</v>
      </c>
      <c r="HO101" s="3">
        <f t="shared" si="183"/>
        <v>-0.38877790343868224</v>
      </c>
      <c r="HP101" s="3">
        <f t="shared" si="252"/>
        <v>150.29441863760684</v>
      </c>
      <c r="HQ101" s="3" t="str">
        <f t="shared" si="184"/>
        <v>Upset</v>
      </c>
      <c r="HR101" s="5">
        <v>0.71024835668677799</v>
      </c>
      <c r="HS101" s="5">
        <v>1.4852966492559401</v>
      </c>
      <c r="HT101" s="5">
        <v>0.575931586616242</v>
      </c>
      <c r="HU101" s="5">
        <v>0.86624288814044204</v>
      </c>
      <c r="HV101" s="5">
        <v>0.95119994963133703</v>
      </c>
      <c r="HW101" s="5">
        <v>1.52719838051</v>
      </c>
      <c r="HX101" s="5">
        <v>0.34664430089464926</v>
      </c>
      <c r="HY101" s="5">
        <v>0.28754998085681355</v>
      </c>
      <c r="HZ101" s="5">
        <v>-0.77504829256916208</v>
      </c>
      <c r="IA101" s="5">
        <v>0.65686399998776002</v>
      </c>
      <c r="IB101" s="5">
        <f t="shared" si="185"/>
        <v>-1</v>
      </c>
      <c r="IC101" s="5">
        <f t="shared" si="186"/>
        <v>-0.17151330893454619</v>
      </c>
      <c r="ID101" s="5">
        <f t="shared" si="253"/>
        <v>-99.73229497911403</v>
      </c>
      <c r="IE101" s="5" t="str">
        <f t="shared" si="187"/>
        <v>Bored</v>
      </c>
      <c r="IF101" s="6">
        <v>-1.77745659376735E-2</v>
      </c>
      <c r="IG101" s="6">
        <v>0.48288955668683597</v>
      </c>
      <c r="IH101" s="6">
        <v>0.114983156921369</v>
      </c>
      <c r="II101" s="6">
        <v>0.149966352563811</v>
      </c>
      <c r="IJ101" s="6">
        <v>-1.47548056499099E-2</v>
      </c>
      <c r="IK101" s="6">
        <v>-0.23181877159825501</v>
      </c>
      <c r="IL101" s="6">
        <v>-3.5347487919274334</v>
      </c>
      <c r="IM101" s="6">
        <v>0.5973070602814301</v>
      </c>
      <c r="IN101" s="6">
        <v>-0.50066412262450943</v>
      </c>
      <c r="IO101" s="6">
        <v>0.56964302324125227</v>
      </c>
      <c r="IP101" s="6">
        <f t="shared" si="188"/>
        <v>-0.6631392284291252</v>
      </c>
      <c r="IQ101" s="6">
        <f t="shared" si="189"/>
        <v>-0.16910054000629271</v>
      </c>
      <c r="IR101" s="6">
        <f t="shared" si="254"/>
        <v>-104.30555482854599</v>
      </c>
      <c r="IS101" s="6" t="str">
        <f t="shared" si="190"/>
        <v>Bored</v>
      </c>
      <c r="IT101" s="5">
        <v>0.45351380617042197</v>
      </c>
      <c r="IU101" s="5">
        <v>0.37756077142071198</v>
      </c>
      <c r="IV101" s="5">
        <v>0.47845489554135001</v>
      </c>
      <c r="IW101" s="5">
        <v>0.39304721985174401</v>
      </c>
      <c r="IX101" s="5">
        <v>0.46985993539510301</v>
      </c>
      <c r="IY101" s="5">
        <v>0.26685338514586299</v>
      </c>
      <c r="IZ101" s="5">
        <v>0.51815952090012685</v>
      </c>
      <c r="JA101" s="5">
        <v>0.60992952412139934</v>
      </c>
      <c r="JB101" s="5">
        <v>7.5953034749709991E-2</v>
      </c>
      <c r="JC101" s="5">
        <v>1.0486448976927427</v>
      </c>
      <c r="JD101" s="5">
        <f t="shared" si="191"/>
        <v>0.39266055422367052</v>
      </c>
      <c r="JE101" s="5">
        <f t="shared" si="192"/>
        <v>-0.65817099621072206</v>
      </c>
      <c r="JF101" s="5">
        <f t="shared" si="255"/>
        <v>149.17997143448855</v>
      </c>
      <c r="JG101" s="5" t="str">
        <f t="shared" si="193"/>
        <v>stressed</v>
      </c>
      <c r="JH101" s="6">
        <v>0.52154605039860302</v>
      </c>
      <c r="JI101" s="6">
        <v>0.14427790630916701</v>
      </c>
      <c r="JJ101" s="6">
        <v>0.75205954106760198</v>
      </c>
      <c r="JK101" s="6">
        <v>-0.33243219440859301</v>
      </c>
      <c r="JL101" s="6">
        <v>0.882934911358355</v>
      </c>
      <c r="JM101" s="6">
        <v>4.5806688459464701E-2</v>
      </c>
      <c r="JN101" s="6">
        <v>0.53547150979305624</v>
      </c>
      <c r="JO101" s="6">
        <v>-1.7488644717012696</v>
      </c>
      <c r="JP101" s="6">
        <v>0.37726814408943599</v>
      </c>
      <c r="JQ101" s="6">
        <v>0.63023768134432456</v>
      </c>
      <c r="JR101" s="6">
        <f t="shared" si="194"/>
        <v>0.17059912905359731</v>
      </c>
      <c r="JS101" s="6">
        <f t="shared" si="195"/>
        <v>0.66539342449909</v>
      </c>
      <c r="JT101" s="6">
        <f t="shared" si="256"/>
        <v>14.380217423401881</v>
      </c>
      <c r="JU101" s="6" t="str">
        <f t="shared" si="196"/>
        <v>happy</v>
      </c>
      <c r="JV101" s="3">
        <v>0.23884178911457701</v>
      </c>
      <c r="JW101" s="3">
        <v>3.5517794440951102E-3</v>
      </c>
      <c r="JX101" s="3">
        <v>-1.5836153178704099E-2</v>
      </c>
      <c r="JY101" s="3">
        <v>-0.26845111629250001</v>
      </c>
      <c r="JZ101" s="3">
        <v>-0.202278152432525</v>
      </c>
      <c r="KA101" s="3">
        <v>-0.15976802238617499</v>
      </c>
      <c r="KB101" s="3">
        <v>-0.43311209211521323</v>
      </c>
      <c r="KC101" s="3">
        <v>1.718458408912275</v>
      </c>
      <c r="KD101" s="3">
        <v>0.23529000967048191</v>
      </c>
      <c r="KE101" s="3">
        <v>-1.1728333848197441</v>
      </c>
      <c r="KF101" s="3">
        <f t="shared" si="197"/>
        <v>0.37337429770655994</v>
      </c>
      <c r="KG101" s="3">
        <f t="shared" si="198"/>
        <v>-0.65815288861900489</v>
      </c>
      <c r="KH101" s="3">
        <f t="shared" si="257"/>
        <v>150.43348368449537</v>
      </c>
      <c r="KI101" s="3" t="str">
        <f t="shared" si="199"/>
        <v>Upset</v>
      </c>
      <c r="KJ101" s="7">
        <v>1.0463180785799999</v>
      </c>
      <c r="KK101" s="7">
        <v>0.42450491141664298</v>
      </c>
      <c r="KL101" s="7">
        <v>-3.9168283639507001E-2</v>
      </c>
      <c r="KM101" s="7">
        <v>1.7844344677476601E-2</v>
      </c>
      <c r="KN101" s="7">
        <v>0.26188286315289599</v>
      </c>
      <c r="KO101" s="7">
        <v>0.35579207316174799</v>
      </c>
      <c r="KP101" s="7">
        <v>-2.9940571352611248E-2</v>
      </c>
      <c r="KQ101" s="7">
        <v>2.2868657742049631E-2</v>
      </c>
      <c r="KR101" s="7">
        <v>0.62181316716335688</v>
      </c>
      <c r="KS101" s="7">
        <v>-1.4497964137804966E-2</v>
      </c>
      <c r="KT101" s="7">
        <f t="shared" si="200"/>
        <v>0.6227862998373066</v>
      </c>
      <c r="KU101" s="7">
        <f t="shared" si="201"/>
        <v>1.6731446874158618E-2</v>
      </c>
      <c r="KV101" s="7">
        <f t="shared" si="258"/>
        <v>88.461092100328173</v>
      </c>
      <c r="KW101" s="7" t="str">
        <f t="shared" si="202"/>
        <v>alert</v>
      </c>
      <c r="LL101" s="5">
        <v>0.81770295027997897</v>
      </c>
      <c r="LM101" s="5">
        <v>0.83145812364836502</v>
      </c>
      <c r="LN101" s="5">
        <v>0.116758263000505</v>
      </c>
      <c r="LO101" s="5">
        <v>3.9313793253030797E-2</v>
      </c>
      <c r="LP101" s="5">
        <v>0.858024938765649</v>
      </c>
      <c r="LQ101" s="5">
        <v>0.9271841104638</v>
      </c>
      <c r="LR101" s="5">
        <v>6.9676147161936874E-2</v>
      </c>
      <c r="LS101" s="5">
        <v>2.2354628184440263E-2</v>
      </c>
      <c r="LT101" s="5">
        <v>-1.3755173368386053E-2</v>
      </c>
      <c r="LU101" s="5">
        <v>9.4637242365761251E-2</v>
      </c>
      <c r="LV101" s="5">
        <f t="shared" si="203"/>
        <v>4.8413871805258912E-2</v>
      </c>
      <c r="LW101" s="5">
        <f t="shared" si="204"/>
        <v>6.2294280177672245E-2</v>
      </c>
      <c r="LX101" s="5">
        <f t="shared" si="259"/>
        <v>37.8536387926071</v>
      </c>
      <c r="LY101" s="5" t="str">
        <f t="shared" si="205"/>
        <v>excited</v>
      </c>
      <c r="LZ101" s="6">
        <v>0.38872779524911899</v>
      </c>
      <c r="MA101" s="6">
        <v>0.61444019820836504</v>
      </c>
      <c r="MB101" s="6">
        <v>-0.21067185864402799</v>
      </c>
      <c r="MC101" s="6">
        <v>0.16257107744195401</v>
      </c>
      <c r="MD101" s="6">
        <v>0.104434574450779</v>
      </c>
      <c r="ME101" s="6">
        <v>0.2483758973986</v>
      </c>
      <c r="MF101" s="6">
        <v>-0.427185591577531</v>
      </c>
      <c r="MG101" s="6">
        <v>0.18841915243547952</v>
      </c>
      <c r="MH101" s="6">
        <v>-0.22571240295924605</v>
      </c>
      <c r="MI101" s="6">
        <v>-4.7948879465633164E-2</v>
      </c>
      <c r="MJ101" s="6">
        <f t="shared" si="206"/>
        <v>-1.0576311884010314E-2</v>
      </c>
      <c r="MK101" s="6">
        <f t="shared" si="207"/>
        <v>-1.9355814627829759E-2</v>
      </c>
      <c r="ML101" s="6">
        <f t="shared" si="260"/>
        <v>-151.3471357013359</v>
      </c>
      <c r="MM101" s="6" t="str">
        <f t="shared" si="208"/>
        <v>Sad</v>
      </c>
      <c r="MN101" s="3">
        <v>0.25384865408011698</v>
      </c>
      <c r="MO101" s="3">
        <v>-8.9095226624686802E-2</v>
      </c>
      <c r="MP101" s="3">
        <v>-9.2437441282147897E-2</v>
      </c>
      <c r="MQ101" s="3">
        <v>-5.0535864813051903E-2</v>
      </c>
      <c r="MR101" s="3">
        <v>-5.5486534040568199E-2</v>
      </c>
      <c r="MS101" s="3">
        <v>-3.54789450155166E-2</v>
      </c>
      <c r="MT101" s="3">
        <v>-0.466003495343355</v>
      </c>
      <c r="MU101" s="3">
        <v>0.4056688810182113</v>
      </c>
      <c r="MV101" s="3">
        <v>0.34294388070480375</v>
      </c>
      <c r="MW101" s="3">
        <v>-0.86780171012756369</v>
      </c>
      <c r="MX101" s="3">
        <f t="shared" si="209"/>
        <v>2.238053552977548E-2</v>
      </c>
      <c r="MY101" s="3">
        <f t="shared" si="210"/>
        <v>-0.32769741019023613</v>
      </c>
      <c r="MZ101" s="3">
        <f t="shared" si="261"/>
        <v>176.09297474292774</v>
      </c>
      <c r="NA101" s="3" t="str">
        <f t="shared" si="211"/>
        <v>Upset</v>
      </c>
      <c r="NB101" s="7">
        <v>0.135954335979274</v>
      </c>
      <c r="NC101" s="7">
        <v>0.15544557016660601</v>
      </c>
      <c r="ND101" s="7">
        <v>-0.111276046247879</v>
      </c>
      <c r="NE101" s="7">
        <v>0.243348518785475</v>
      </c>
      <c r="NF101" s="7">
        <v>-6.5673033768778699E-2</v>
      </c>
      <c r="NG101" s="7">
        <v>-0.122604418608696</v>
      </c>
      <c r="NH101" s="7">
        <v>-1.5832951688146415</v>
      </c>
      <c r="NI101" s="7">
        <v>7.4098655875805584</v>
      </c>
      <c r="NJ101" s="7">
        <v>-1.9491234187332007E-2</v>
      </c>
      <c r="NK101" s="7">
        <v>0.45323443745887199</v>
      </c>
      <c r="NL101" s="7">
        <f t="shared" si="212"/>
        <v>-0.26601740527111173</v>
      </c>
      <c r="NM101" s="7">
        <f t="shared" si="213"/>
        <v>0.14763458934399343</v>
      </c>
      <c r="NN101" s="7">
        <f t="shared" si="262"/>
        <v>-60.970560262405442</v>
      </c>
      <c r="NO101" s="7" t="str">
        <f t="shared" si="214"/>
        <v>Calm</v>
      </c>
      <c r="NP101" s="5">
        <v>0.375644532304653</v>
      </c>
      <c r="NQ101" s="5">
        <v>0</v>
      </c>
      <c r="NR101" s="5">
        <v>1.25316955495553</v>
      </c>
      <c r="NS101" s="5">
        <v>0</v>
      </c>
      <c r="NT101" s="5">
        <v>0.166194727148156</v>
      </c>
      <c r="NU101" s="5">
        <v>0</v>
      </c>
      <c r="NV101" s="5">
        <v>2.3128068575560161</v>
      </c>
      <c r="NX101" s="5">
        <v>0.76823958120035496</v>
      </c>
      <c r="NY101" s="5">
        <v>1.6707691054802123</v>
      </c>
      <c r="NZ101" s="5">
        <f t="shared" si="215"/>
        <v>0.69231024144636089</v>
      </c>
      <c r="OA101" s="5">
        <f t="shared" si="216"/>
        <v>-0.46044123393202019</v>
      </c>
      <c r="OB101" s="5">
        <f t="shared" si="263"/>
        <v>123.62705774032676</v>
      </c>
      <c r="OC101" s="5" t="str">
        <f t="shared" si="217"/>
        <v>stressed</v>
      </c>
      <c r="OD101" s="1">
        <v>0.172754286290112</v>
      </c>
      <c r="OE101" s="1">
        <v>0.30168119984966801</v>
      </c>
      <c r="OF101" s="1">
        <v>0.80894424321359404</v>
      </c>
      <c r="OG101" s="1">
        <v>0.54348652937824604</v>
      </c>
      <c r="OH101" s="1">
        <v>-0.58444652046365098</v>
      </c>
      <c r="OI101" s="1">
        <v>-0.399306176801903</v>
      </c>
      <c r="OJ101" s="1">
        <v>-1.964924708471919</v>
      </c>
      <c r="OK101" s="1">
        <v>-5.5670848418653955</v>
      </c>
      <c r="OL101" s="1">
        <v>-0.12892691355955602</v>
      </c>
      <c r="OM101" s="1">
        <v>2.8506104878364464</v>
      </c>
      <c r="ON101" s="1">
        <f t="shared" si="218"/>
        <v>-0.3032844018878097</v>
      </c>
      <c r="OO101" s="1">
        <f t="shared" si="219"/>
        <v>0.95336182495568234</v>
      </c>
      <c r="OP101" s="1">
        <f t="shared" si="264"/>
        <v>-17.646959058219505</v>
      </c>
      <c r="OQ101" s="1" t="str">
        <f t="shared" si="220"/>
        <v>Contented</v>
      </c>
      <c r="OR101" s="3">
        <v>0.26648610478310503</v>
      </c>
      <c r="OS101" s="3">
        <v>0.36232940221947602</v>
      </c>
      <c r="OT101" s="3">
        <v>1.5275998220389201E-2</v>
      </c>
      <c r="OU101" s="3">
        <v>8.2230741486901404E-3</v>
      </c>
      <c r="OV101" s="3">
        <v>-0.238437724328946</v>
      </c>
      <c r="OW101" s="3">
        <v>-0.34471447421816298</v>
      </c>
      <c r="OX101" s="3">
        <v>0.54463031280382068</v>
      </c>
      <c r="OY101" s="3">
        <v>0.46682417027632378</v>
      </c>
      <c r="OZ101" s="3">
        <v>-9.5843297436370989E-2</v>
      </c>
      <c r="PA101" s="3">
        <v>3.7370376696169619E-2</v>
      </c>
      <c r="PB101" s="3">
        <f t="shared" si="221"/>
        <v>-0.28082391011312191</v>
      </c>
      <c r="PC101" s="3">
        <f t="shared" si="222"/>
        <v>0.24607499343658201</v>
      </c>
      <c r="PD101" s="3">
        <f t="shared" si="265"/>
        <v>-48.773185464228277</v>
      </c>
      <c r="PE101" s="3" t="str">
        <f t="shared" si="223"/>
        <v>Relased</v>
      </c>
      <c r="PF101" s="1">
        <v>0.82202403849457295</v>
      </c>
      <c r="PG101" s="1">
        <v>0.65030541241603101</v>
      </c>
      <c r="PH101" s="1">
        <v>0.69693744281536696</v>
      </c>
      <c r="PI101" s="1">
        <v>0.90204948211241898</v>
      </c>
      <c r="PJ101" s="1">
        <v>0.17355437606209001</v>
      </c>
      <c r="PK101" s="1">
        <v>0.456753998968421</v>
      </c>
      <c r="PL101" s="1">
        <v>0.70003269719916272</v>
      </c>
      <c r="PM101" s="1">
        <v>0.81481578390119602</v>
      </c>
      <c r="PN101" s="1">
        <v>0.17171862607854194</v>
      </c>
      <c r="PO101" s="1">
        <v>1.0860252261739702</v>
      </c>
      <c r="PP101" s="1">
        <f t="shared" si="224"/>
        <v>0.30530919070557005</v>
      </c>
      <c r="PQ101" s="1">
        <f t="shared" si="225"/>
        <v>-0.43887952125078744</v>
      </c>
      <c r="PR101" s="1">
        <f t="shared" si="266"/>
        <v>145.17536149014498</v>
      </c>
      <c r="PS101" s="1" t="str">
        <f t="shared" si="226"/>
        <v>stressed</v>
      </c>
      <c r="PT101" s="5">
        <v>0.55274499124297904</v>
      </c>
      <c r="PU101" s="5">
        <v>0.804745995548243</v>
      </c>
      <c r="PV101" s="5">
        <v>0.217920346634008</v>
      </c>
      <c r="PW101" s="5">
        <v>8.3067010896926696E-2</v>
      </c>
      <c r="PX101" s="5">
        <v>0.55014133551394595</v>
      </c>
      <c r="PY101" s="5">
        <v>0.89786407580681704</v>
      </c>
      <c r="PZ101" s="5">
        <v>0.19759094055940493</v>
      </c>
      <c r="QA101" s="5">
        <v>4.8788041545423239E-2</v>
      </c>
      <c r="QB101" s="5">
        <v>-0.25200100430526395</v>
      </c>
      <c r="QC101" s="5">
        <v>0.22172328248189369</v>
      </c>
      <c r="QD101" s="5">
        <f t="shared" si="227"/>
        <v>-0.44974662204468874</v>
      </c>
      <c r="QE101" s="5">
        <f t="shared" si="228"/>
        <v>-3.8019423456642554E-2</v>
      </c>
      <c r="QF101" s="5">
        <f t="shared" si="267"/>
        <v>-94.832022190598565</v>
      </c>
      <c r="QG101" s="5" t="str">
        <f t="shared" si="229"/>
        <v>Bored</v>
      </c>
      <c r="QH101" s="3">
        <v>-0.24388185323546199</v>
      </c>
      <c r="QI101" s="3">
        <v>0.88928583556324003</v>
      </c>
      <c r="QJ101" s="3">
        <v>6.6088841253302694E-2</v>
      </c>
      <c r="QK101" s="3">
        <v>0.35799762691158099</v>
      </c>
      <c r="QL101" s="3">
        <v>-0.21331616390083399</v>
      </c>
      <c r="QM101" s="3">
        <v>0.71671282137053105</v>
      </c>
      <c r="QN101" s="3">
        <v>-0.14455189825025172</v>
      </c>
      <c r="QO101" s="3">
        <v>0.22291278100760223</v>
      </c>
      <c r="QP101" s="3">
        <v>-1.1331676887987021</v>
      </c>
      <c r="QQ101" s="3">
        <v>0.65708684758239533</v>
      </c>
      <c r="QR101" s="3">
        <f t="shared" si="230"/>
        <v>-0.99729670497808487</v>
      </c>
      <c r="QS101" s="3">
        <f t="shared" si="231"/>
        <v>-0.2890702059183391</v>
      </c>
      <c r="QT101" s="3">
        <f t="shared" si="268"/>
        <v>-106.16443010748618</v>
      </c>
      <c r="QU101" s="3" t="str">
        <f t="shared" si="232"/>
        <v>Bored</v>
      </c>
      <c r="QV101" s="5">
        <v>-8.5331945721488903E-2</v>
      </c>
      <c r="QW101" s="5">
        <v>0.61445291250730405</v>
      </c>
      <c r="QX101" s="5">
        <v>0.28888905317437802</v>
      </c>
      <c r="QY101" s="5">
        <v>1.0168362968632501E-2</v>
      </c>
      <c r="QZ101" s="5">
        <v>0.31187715835138602</v>
      </c>
      <c r="RA101" s="5">
        <v>0.82536140574675898</v>
      </c>
      <c r="RB101" s="5">
        <v>1.2751938115166923</v>
      </c>
      <c r="RC101" s="5">
        <v>7.0622738221986746E-3</v>
      </c>
      <c r="RD101" s="5">
        <v>-0.69978485822879299</v>
      </c>
      <c r="RE101" s="5">
        <v>0.56519668453067951</v>
      </c>
      <c r="RF101" s="5">
        <f t="shared" si="233"/>
        <v>-0.55012951187320724</v>
      </c>
      <c r="RG101" s="5">
        <f t="shared" si="234"/>
        <v>0.10876720550427321</v>
      </c>
      <c r="RH101" s="5">
        <f t="shared" si="269"/>
        <v>-78.816173578854333</v>
      </c>
      <c r="RI101" s="5" t="str">
        <f t="shared" si="235"/>
        <v>Calm</v>
      </c>
    </row>
    <row r="102" spans="1:477" x14ac:dyDescent="0.3">
      <c r="A102" s="1">
        <v>1.4176558557648999</v>
      </c>
      <c r="B102" s="1">
        <v>0.71885274444560598</v>
      </c>
      <c r="C102" s="1">
        <v>0.36057625033687501</v>
      </c>
      <c r="D102" s="1">
        <v>0.139280134911479</v>
      </c>
      <c r="E102" s="1">
        <v>1.26203947058693</v>
      </c>
      <c r="F102" s="1">
        <v>0.71574265010340699</v>
      </c>
      <c r="G102" s="1">
        <v>0.13455867418620607</v>
      </c>
      <c r="H102" s="1">
        <v>9.7086701547138207E-2</v>
      </c>
      <c r="I102" s="1">
        <v>0.69880311131929396</v>
      </c>
      <c r="J102" s="1">
        <v>0.23395945384872507</v>
      </c>
      <c r="K102" s="18">
        <f t="shared" si="137"/>
        <v>0.49051349563977142</v>
      </c>
      <c r="L102" s="19">
        <f t="shared" si="138"/>
        <v>-0.65167598933684223</v>
      </c>
      <c r="M102" s="19">
        <f t="shared" si="236"/>
        <v>143.03139307185128</v>
      </c>
      <c r="N102" s="19" t="str">
        <f t="shared" si="139"/>
        <v>stressed</v>
      </c>
      <c r="O102" s="19">
        <f t="shared" si="237"/>
        <v>-0.32707713474705524</v>
      </c>
      <c r="P102" s="9">
        <v>0.69543664433513896</v>
      </c>
      <c r="Q102" s="9">
        <v>0.58779011078753296</v>
      </c>
      <c r="R102" s="9">
        <v>0.23571572037534599</v>
      </c>
      <c r="S102" s="9">
        <v>0.112890710901954</v>
      </c>
      <c r="T102" s="9">
        <v>0.57339209434937</v>
      </c>
      <c r="U102" s="9">
        <v>0.76433217355708805</v>
      </c>
      <c r="V102" s="9">
        <v>0.18577426029909314</v>
      </c>
      <c r="W102" s="9">
        <v>8.3491494969830021E-2</v>
      </c>
      <c r="X102" s="9">
        <v>0.107646533547606</v>
      </c>
      <c r="Y102" s="9">
        <v>0.27166393615598705</v>
      </c>
      <c r="Z102" s="9">
        <f t="shared" si="140"/>
        <v>0.29294291668741534</v>
      </c>
      <c r="AA102" s="9">
        <f t="shared" si="141"/>
        <v>-7.2695200583998254E-2</v>
      </c>
      <c r="AB102" s="9">
        <f t="shared" si="238"/>
        <v>103.93669891132208</v>
      </c>
      <c r="AC102" s="9" t="str">
        <f t="shared" si="142"/>
        <v>nervous</v>
      </c>
      <c r="AD102" s="3">
        <v>-0.177442454719487</v>
      </c>
      <c r="AE102" s="3">
        <v>0.75762529384487898</v>
      </c>
      <c r="AF102" s="3">
        <v>-0.16115830831250599</v>
      </c>
      <c r="AG102" s="3">
        <v>0.218887000012539</v>
      </c>
      <c r="AH102" s="3">
        <v>-0.32089273959141801</v>
      </c>
      <c r="AI102" s="3">
        <v>0.62377680076588105</v>
      </c>
      <c r="AJ102" s="3">
        <v>0.32339339093911429</v>
      </c>
      <c r="AK102" s="3">
        <v>0.15845277842452898</v>
      </c>
      <c r="AL102" s="3">
        <v>-0.93506774856436592</v>
      </c>
      <c r="AM102" s="3">
        <v>9.9500860430579513E-2</v>
      </c>
      <c r="AN102" s="3">
        <f t="shared" si="143"/>
        <v>-0.87576285943119059</v>
      </c>
      <c r="AO102" s="3">
        <f t="shared" si="144"/>
        <v>0.2652119775988302</v>
      </c>
      <c r="AP102" s="3">
        <f t="shared" si="239"/>
        <v>-73.15183079693935</v>
      </c>
      <c r="AQ102" s="3" t="str">
        <f t="shared" si="145"/>
        <v>Calm</v>
      </c>
      <c r="AR102" s="9">
        <v>0.23729445198545601</v>
      </c>
      <c r="AS102" s="9">
        <v>0.42699174926297401</v>
      </c>
      <c r="AT102" s="9">
        <v>-0.18032464987890401</v>
      </c>
      <c r="AU102" s="9">
        <v>0.116420291841295</v>
      </c>
      <c r="AV102" s="9">
        <v>-0.23003250530055899</v>
      </c>
      <c r="AW102" s="9">
        <v>0.35643725756960298</v>
      </c>
      <c r="AX102" s="9">
        <v>-24.831447778862504</v>
      </c>
      <c r="AY102" s="9">
        <v>0.14860349926534525</v>
      </c>
      <c r="AZ102" s="9">
        <v>-0.189697297277518</v>
      </c>
      <c r="BA102" s="9">
        <v>-9.6200038353212794E-2</v>
      </c>
      <c r="BB102" s="9">
        <f t="shared" si="146"/>
        <v>-0.10556850085133163</v>
      </c>
      <c r="BC102" s="9">
        <f t="shared" si="147"/>
        <v>-3.9885929997607317E-3</v>
      </c>
      <c r="BD102" s="9">
        <f t="shared" si="240"/>
        <v>-92.163722091835268</v>
      </c>
      <c r="BE102" s="9" t="str">
        <f t="shared" si="148"/>
        <v>Bored</v>
      </c>
      <c r="BF102" s="5">
        <v>0.31389752796966403</v>
      </c>
      <c r="BG102" s="5">
        <v>0.54249402954625703</v>
      </c>
      <c r="BH102" s="5">
        <v>3.2702381600442698E-2</v>
      </c>
      <c r="BI102" s="5">
        <v>0.14794178790411799</v>
      </c>
      <c r="BJ102" s="5">
        <v>-8.6029698235642896E-2</v>
      </c>
      <c r="BK102" s="5">
        <v>0.82298067844559797</v>
      </c>
      <c r="BL102" s="5">
        <v>0.14351469287531537</v>
      </c>
      <c r="BM102" s="5">
        <v>0.1083445830510399</v>
      </c>
      <c r="BN102" s="5">
        <v>-0.228596501576593</v>
      </c>
      <c r="BO102" s="5">
        <v>0.21093642028483256</v>
      </c>
      <c r="BP102" s="5">
        <f t="shared" si="149"/>
        <v>-0.2059711112978565</v>
      </c>
      <c r="BQ102" s="5">
        <f t="shared" si="150"/>
        <v>1.4830086756287608E-2</v>
      </c>
      <c r="BR102" s="5">
        <f t="shared" si="241"/>
        <v>-85.881764151725562</v>
      </c>
      <c r="BS102" s="5" t="str">
        <f t="shared" si="151"/>
        <v>Calm</v>
      </c>
      <c r="BT102" s="6">
        <v>0.27027261722578499</v>
      </c>
      <c r="BU102" s="6">
        <v>0.83384271165136004</v>
      </c>
      <c r="BV102" s="6">
        <v>0.55755908413514799</v>
      </c>
      <c r="BW102" s="6">
        <v>0.35523175749136698</v>
      </c>
      <c r="BX102" s="6">
        <v>-0.47638356227733603</v>
      </c>
      <c r="BY102" s="6">
        <v>0.67668784008483496</v>
      </c>
      <c r="BZ102" s="6">
        <v>-2.7051405930708592</v>
      </c>
      <c r="CA102" s="6">
        <v>0.23517019042287204</v>
      </c>
      <c r="CB102" s="6">
        <v>-0.56357009442557504</v>
      </c>
      <c r="CC102" s="6">
        <v>0.82671693595160767</v>
      </c>
      <c r="CD102" s="6">
        <f t="shared" si="152"/>
        <v>-0.62388135599713057</v>
      </c>
      <c r="CE102" s="6">
        <f t="shared" si="153"/>
        <v>-0.468981527651815</v>
      </c>
      <c r="CF102" s="6">
        <f t="shared" si="242"/>
        <v>-126.93276625743729</v>
      </c>
      <c r="CG102" s="6" t="str">
        <f t="shared" si="154"/>
        <v>Depressed</v>
      </c>
      <c r="CH102" s="5">
        <v>0.52764349822998602</v>
      </c>
      <c r="CI102" s="5">
        <v>0.47380446271223697</v>
      </c>
      <c r="CJ102" s="5">
        <v>0.33207651699202101</v>
      </c>
      <c r="CK102" s="5">
        <v>0.48569438282154997</v>
      </c>
      <c r="CL102" s="5">
        <v>0.31864370235080902</v>
      </c>
      <c r="CM102" s="5">
        <v>0.56216543958739595</v>
      </c>
      <c r="CN102" s="5">
        <v>0.39239222425214693</v>
      </c>
      <c r="CO102" s="5">
        <v>0.46883059222416762</v>
      </c>
      <c r="CP102" s="5">
        <v>5.3839035517749045E-2</v>
      </c>
      <c r="CQ102" s="5">
        <v>0.81658851154298884</v>
      </c>
      <c r="CR102" s="5">
        <f t="shared" si="155"/>
        <v>1.5097892795979062E-2</v>
      </c>
      <c r="CS102" s="5">
        <f t="shared" si="156"/>
        <v>-0.44077316044078396</v>
      </c>
      <c r="CT102" s="5">
        <f t="shared" si="243"/>
        <v>178.03820300731817</v>
      </c>
      <c r="CU102" s="5" t="str">
        <f t="shared" si="157"/>
        <v>Upset</v>
      </c>
      <c r="CV102" s="3">
        <v>0.59412978751721901</v>
      </c>
      <c r="CW102" s="3">
        <v>0.81371870889337405</v>
      </c>
      <c r="CX102" s="3">
        <v>0.26751297075562802</v>
      </c>
      <c r="CY102" s="3">
        <v>0.59754570734398205</v>
      </c>
      <c r="CZ102" s="3">
        <v>0.30521603463049302</v>
      </c>
      <c r="DA102" s="3">
        <v>0.50732281303973104</v>
      </c>
      <c r="DB102" s="3">
        <v>0.29745284201886324</v>
      </c>
      <c r="DC102" s="3">
        <v>0.45232923978769579</v>
      </c>
      <c r="DD102" s="3">
        <v>-0.21958892137615504</v>
      </c>
      <c r="DE102" s="3">
        <v>0.61445438220457449</v>
      </c>
      <c r="DF102" s="3">
        <f t="shared" si="158"/>
        <v>-0.11494070571506088</v>
      </c>
      <c r="DG102" s="3">
        <f t="shared" si="159"/>
        <v>-0.35207950757829398</v>
      </c>
      <c r="DH102" s="3">
        <f t="shared" si="244"/>
        <v>-161.92008865542232</v>
      </c>
      <c r="DI102" s="3" t="str">
        <f t="shared" si="160"/>
        <v>Sad</v>
      </c>
      <c r="DJ102" s="7">
        <v>0.65039453912455503</v>
      </c>
      <c r="DK102" s="7">
        <v>0.25633133279502501</v>
      </c>
      <c r="DL102" s="7">
        <v>0.41294055174667599</v>
      </c>
      <c r="DM102" s="7">
        <v>-0.126931562525125</v>
      </c>
      <c r="DN102" s="7">
        <v>1.0061678270935901</v>
      </c>
      <c r="DO102" s="7">
        <v>0.86049458483354802</v>
      </c>
      <c r="DP102" s="7">
        <v>0.24927558428687477</v>
      </c>
      <c r="DQ102" s="7">
        <v>-0.11365384749903261</v>
      </c>
      <c r="DR102" s="7">
        <v>0.39406320632953001</v>
      </c>
      <c r="DS102" s="7">
        <v>0.31543049346993585</v>
      </c>
      <c r="DT102" s="7">
        <f t="shared" si="161"/>
        <v>1.5940638888103376E-3</v>
      </c>
      <c r="DU102" s="7">
        <f t="shared" si="162"/>
        <v>0.21837048039157358</v>
      </c>
      <c r="DV102" s="7">
        <f t="shared" si="245"/>
        <v>0.41824110425972677</v>
      </c>
      <c r="DW102" s="7" t="str">
        <f t="shared" si="163"/>
        <v>happy</v>
      </c>
      <c r="DX102" s="9">
        <v>0.20587823170317701</v>
      </c>
      <c r="DY102" s="9">
        <v>0.49003637172103298</v>
      </c>
      <c r="DZ102" s="9">
        <v>-1.84561617378282E-2</v>
      </c>
      <c r="EA102" s="9">
        <v>4.2711140628038699E-2</v>
      </c>
      <c r="EB102" s="9">
        <v>0.62010709533236696</v>
      </c>
      <c r="EC102" s="9">
        <v>0.61711865355636297</v>
      </c>
      <c r="ED102" s="9">
        <v>-2.2344418397923903E-2</v>
      </c>
      <c r="EE102" s="9">
        <v>3.8577380450707431E-2</v>
      </c>
      <c r="EF102" s="9">
        <v>-0.284158140017856</v>
      </c>
      <c r="EG102" s="9">
        <v>3.4853383979679679E-2</v>
      </c>
      <c r="EH102" s="9">
        <f t="shared" si="164"/>
        <v>-0.24032277796561397</v>
      </c>
      <c r="EI102" s="9">
        <f t="shared" si="165"/>
        <v>5.6836009182773539E-2</v>
      </c>
      <c r="EJ102" s="9">
        <f t="shared" si="246"/>
        <v>-76.694104250119139</v>
      </c>
      <c r="EK102" s="9" t="str">
        <f t="shared" si="166"/>
        <v>Calm</v>
      </c>
      <c r="EL102" s="1">
        <v>0.32195349366283899</v>
      </c>
      <c r="EM102" s="1">
        <v>0.49748274310895901</v>
      </c>
      <c r="EN102" s="1">
        <v>7.6793999340445396E-2</v>
      </c>
      <c r="EO102" s="1">
        <v>0.27526193157689499</v>
      </c>
      <c r="EP102" s="1">
        <v>0.22269775138852199</v>
      </c>
      <c r="EQ102" s="1">
        <v>3.8199623238385001E-2</v>
      </c>
      <c r="ER102" s="1">
        <v>0.14099664700702863</v>
      </c>
      <c r="ES102" s="1">
        <v>0.51385288908018911</v>
      </c>
      <c r="ET102" s="1">
        <v>-0.17552924944612003</v>
      </c>
      <c r="EU102" s="1">
        <v>0.42963187996698665</v>
      </c>
      <c r="EV102" s="1">
        <f t="shared" si="167"/>
        <v>-0.48522643124392872</v>
      </c>
      <c r="EW102" s="1">
        <f t="shared" si="168"/>
        <v>-0.57713944244024318</v>
      </c>
      <c r="EX102" s="1">
        <f t="shared" si="247"/>
        <v>-139.94476224445799</v>
      </c>
      <c r="EY102" s="1" t="str">
        <f t="shared" si="169"/>
        <v>Depressed</v>
      </c>
      <c r="EZ102" s="3">
        <v>0.96150288810853202</v>
      </c>
      <c r="FA102" s="3">
        <v>0.129393543190437</v>
      </c>
      <c r="FB102" s="3">
        <v>0.11229952497800801</v>
      </c>
      <c r="FC102" s="3">
        <v>1.2210989241909701E-2</v>
      </c>
      <c r="FD102" s="3">
        <v>1.1835493533299699</v>
      </c>
      <c r="FE102" s="3">
        <v>-5.8592922130221201E-2</v>
      </c>
      <c r="FF102" s="3">
        <v>5.235281584689909E-2</v>
      </c>
      <c r="FG102" s="3">
        <v>0.17247008654803009</v>
      </c>
      <c r="FH102" s="3">
        <v>0.83210934491809496</v>
      </c>
      <c r="FI102" s="3">
        <v>0.11413596254197901</v>
      </c>
      <c r="FJ102" s="3">
        <f t="shared" si="170"/>
        <v>0.54127376368977842</v>
      </c>
      <c r="FK102" s="3">
        <f t="shared" si="171"/>
        <v>-0.18071668455329437</v>
      </c>
      <c r="FL102" s="3">
        <f t="shared" si="248"/>
        <v>108.4627718522228</v>
      </c>
      <c r="FM102" s="3" t="str">
        <f t="shared" si="172"/>
        <v>nervous</v>
      </c>
      <c r="FN102" s="7">
        <v>0.41501815726768199</v>
      </c>
      <c r="FO102" s="7">
        <v>0.176490556634982</v>
      </c>
      <c r="FP102" s="7">
        <v>-8.5086283225558695E-2</v>
      </c>
      <c r="FQ102" s="7">
        <v>1.29132946590552E-2</v>
      </c>
      <c r="FR102" s="7">
        <v>0.62941700746989404</v>
      </c>
      <c r="FS102" s="7">
        <v>0.220510130366877</v>
      </c>
      <c r="FT102" s="7">
        <v>-8.1466314136347001E-2</v>
      </c>
      <c r="FU102" s="7">
        <v>3.2527134289303462E-2</v>
      </c>
      <c r="FV102" s="7">
        <v>0.23852760063269998</v>
      </c>
      <c r="FW102" s="7">
        <v>-0.12201508933033224</v>
      </c>
      <c r="FX102" s="7">
        <f t="shared" si="173"/>
        <v>0.36205331893779946</v>
      </c>
      <c r="FY102" s="7">
        <f t="shared" si="174"/>
        <v>4.4051358359567638E-2</v>
      </c>
      <c r="FZ102" s="7">
        <f t="shared" si="249"/>
        <v>83.062868016813312</v>
      </c>
      <c r="GA102" s="7" t="str">
        <f t="shared" si="175"/>
        <v>alert</v>
      </c>
      <c r="GB102" s="5">
        <v>0.79163684571258397</v>
      </c>
      <c r="GC102" s="5">
        <v>1.1523132957395099</v>
      </c>
      <c r="GD102" s="5">
        <v>0.55920540385443995</v>
      </c>
      <c r="GE102" s="5">
        <v>0.59028486365670596</v>
      </c>
      <c r="GF102" s="5">
        <v>0.70961141405624495</v>
      </c>
      <c r="GG102" s="5">
        <v>0.78807575138544395</v>
      </c>
      <c r="GH102" s="5">
        <v>0.37249362336683051</v>
      </c>
      <c r="GI102" s="5">
        <v>0.30420954216955742</v>
      </c>
      <c r="GJ102" s="5">
        <v>-0.36067645002692594</v>
      </c>
      <c r="GK102" s="5">
        <v>0.5913167436755854</v>
      </c>
      <c r="GL102" s="5">
        <f t="shared" si="176"/>
        <v>-0.29591785830287176</v>
      </c>
      <c r="GM102" s="5">
        <f t="shared" si="177"/>
        <v>-0.65982760684599195</v>
      </c>
      <c r="GN102" s="5">
        <f t="shared" si="250"/>
        <v>-155.84483724241994</v>
      </c>
      <c r="GO102" s="5" t="str">
        <f t="shared" si="178"/>
        <v>Sad</v>
      </c>
      <c r="GP102" s="6">
        <v>0.432490017113626</v>
      </c>
      <c r="GQ102" s="6">
        <v>0.33937288310470698</v>
      </c>
      <c r="GR102" s="6">
        <v>0.38260647259245101</v>
      </c>
      <c r="GS102" s="6">
        <v>0.51930249401608697</v>
      </c>
      <c r="GT102" s="6">
        <v>0.37138334990565502</v>
      </c>
      <c r="GU102" s="6">
        <v>0.62105669485190096</v>
      </c>
      <c r="GV102" s="6">
        <v>0.47595366172054576</v>
      </c>
      <c r="GW102" s="6">
        <v>0.54069814792766513</v>
      </c>
      <c r="GX102" s="6">
        <v>9.3117134008919022E-2</v>
      </c>
      <c r="GY102" s="6">
        <v>1.1684833749017078</v>
      </c>
      <c r="GZ102" s="6">
        <f t="shared" si="179"/>
        <v>0.22907237447402373</v>
      </c>
      <c r="HA102" s="6">
        <f t="shared" si="180"/>
        <v>0.35601424640425416</v>
      </c>
      <c r="HB102" s="6">
        <f t="shared" si="251"/>
        <v>32.758686852123304</v>
      </c>
      <c r="HC102" s="6" t="str">
        <f t="shared" si="181"/>
        <v>excited</v>
      </c>
      <c r="HD102" s="3">
        <v>0.15021529660154401</v>
      </c>
      <c r="HE102" s="3">
        <v>0.42486731596695099</v>
      </c>
      <c r="HF102" s="3">
        <v>5.2358596383987897E-2</v>
      </c>
      <c r="HG102" s="3">
        <v>0.42248038815046401</v>
      </c>
      <c r="HH102" s="3">
        <v>0.21284731163929599</v>
      </c>
      <c r="HI102" s="3">
        <v>0.34972162505514098</v>
      </c>
      <c r="HJ102" s="3">
        <v>0.14421368434960249</v>
      </c>
      <c r="HK102" s="3">
        <v>0.54542527755817072</v>
      </c>
      <c r="HL102" s="3">
        <v>-0.27465201936540695</v>
      </c>
      <c r="HM102" s="3">
        <v>0.82568829965781021</v>
      </c>
      <c r="HN102" s="3">
        <f t="shared" si="182"/>
        <v>-0.14734015226120734</v>
      </c>
      <c r="HO102" s="3">
        <f t="shared" si="183"/>
        <v>-0.31596634196683593</v>
      </c>
      <c r="HP102" s="3">
        <f t="shared" si="252"/>
        <v>-154.99960867402049</v>
      </c>
      <c r="HQ102" s="3" t="str">
        <f t="shared" si="184"/>
        <v>Sad</v>
      </c>
      <c r="HR102" s="5">
        <v>0.71024835668677799</v>
      </c>
      <c r="HS102" s="5">
        <v>1.4852966492559401</v>
      </c>
      <c r="HT102" s="5">
        <v>0.575931586616242</v>
      </c>
      <c r="HU102" s="5">
        <v>0.86624288814044204</v>
      </c>
      <c r="HV102" s="5">
        <v>0.95119994963133703</v>
      </c>
      <c r="HW102" s="5">
        <v>1.52719838051</v>
      </c>
      <c r="HX102" s="5">
        <v>0.34664430089464926</v>
      </c>
      <c r="HY102" s="5">
        <v>0.28754998085681355</v>
      </c>
      <c r="HZ102" s="5">
        <v>-0.77504829256916208</v>
      </c>
      <c r="IA102" s="5">
        <v>0.65686399998776002</v>
      </c>
      <c r="IB102" s="5">
        <f t="shared" si="185"/>
        <v>-1</v>
      </c>
      <c r="IC102" s="5">
        <f t="shared" si="186"/>
        <v>-0.17151330893454619</v>
      </c>
      <c r="ID102" s="5">
        <f t="shared" si="253"/>
        <v>-99.73229497911403</v>
      </c>
      <c r="IE102" s="5" t="str">
        <f t="shared" si="187"/>
        <v>Bored</v>
      </c>
      <c r="IF102" s="6">
        <v>-1.77745659376735E-2</v>
      </c>
      <c r="IG102" s="6">
        <v>0.48288955668683597</v>
      </c>
      <c r="IH102" s="6">
        <v>0.114983156921369</v>
      </c>
      <c r="II102" s="6">
        <v>0.149966352563811</v>
      </c>
      <c r="IJ102" s="6">
        <v>-1.47548056499099E-2</v>
      </c>
      <c r="IK102" s="6">
        <v>-0.23181877159825501</v>
      </c>
      <c r="IL102" s="6">
        <v>-3.5347487919274334</v>
      </c>
      <c r="IM102" s="6">
        <v>0.5973070602814301</v>
      </c>
      <c r="IN102" s="6">
        <v>-0.50066412262450943</v>
      </c>
      <c r="IO102" s="6">
        <v>0.56964302324125227</v>
      </c>
      <c r="IP102" s="6">
        <f t="shared" si="188"/>
        <v>-0.6631392284291252</v>
      </c>
      <c r="IQ102" s="6">
        <f t="shared" si="189"/>
        <v>-0.16910054000629271</v>
      </c>
      <c r="IR102" s="6">
        <f t="shared" si="254"/>
        <v>-104.30555482854599</v>
      </c>
      <c r="IS102" s="6" t="str">
        <f t="shared" si="190"/>
        <v>Bored</v>
      </c>
      <c r="IT102" s="5">
        <v>0.60011086487343202</v>
      </c>
      <c r="IU102" s="5">
        <v>0.402189572935085</v>
      </c>
      <c r="IV102" s="5">
        <v>0.51133079875443999</v>
      </c>
      <c r="IW102" s="5">
        <v>0.42532251885257599</v>
      </c>
      <c r="IX102" s="5">
        <v>0.40763796945916497</v>
      </c>
      <c r="IY102" s="5">
        <v>0.28276661899969602</v>
      </c>
      <c r="IZ102" s="5">
        <v>0.50739904759411558</v>
      </c>
      <c r="JA102" s="5">
        <v>0.62094849840130151</v>
      </c>
      <c r="JB102" s="5">
        <v>0.19792129193834701</v>
      </c>
      <c r="JC102" s="5">
        <v>0.93450355030769483</v>
      </c>
      <c r="JD102" s="5">
        <f t="shared" si="191"/>
        <v>0.55643081921549586</v>
      </c>
      <c r="JE102" s="5">
        <f t="shared" si="192"/>
        <v>-0.75768180079329028</v>
      </c>
      <c r="JF102" s="5">
        <f t="shared" si="255"/>
        <v>143.70696514411287</v>
      </c>
      <c r="JG102" s="5" t="str">
        <f t="shared" si="193"/>
        <v>stressed</v>
      </c>
      <c r="JH102" s="6">
        <v>0.52154605039860302</v>
      </c>
      <c r="JI102" s="6">
        <v>0.14427790630916701</v>
      </c>
      <c r="JJ102" s="6">
        <v>0.75205954106760198</v>
      </c>
      <c r="JK102" s="6">
        <v>-0.33243219440859301</v>
      </c>
      <c r="JL102" s="6">
        <v>0.882934911358355</v>
      </c>
      <c r="JM102" s="6">
        <v>4.5806688459464701E-2</v>
      </c>
      <c r="JN102" s="6">
        <v>0.53547150979305624</v>
      </c>
      <c r="JO102" s="6">
        <v>-1.7488644717012696</v>
      </c>
      <c r="JP102" s="6">
        <v>0.37726814408943599</v>
      </c>
      <c r="JQ102" s="6">
        <v>0.63023768134432456</v>
      </c>
      <c r="JR102" s="6">
        <f t="shared" si="194"/>
        <v>0.17059912905359731</v>
      </c>
      <c r="JS102" s="6">
        <f t="shared" si="195"/>
        <v>0.66539342449909</v>
      </c>
      <c r="JT102" s="6">
        <f t="shared" si="256"/>
        <v>14.380217423401881</v>
      </c>
      <c r="JU102" s="6" t="str">
        <f t="shared" si="196"/>
        <v>happy</v>
      </c>
      <c r="JV102" s="3">
        <v>0.44584687346135898</v>
      </c>
      <c r="JW102" s="3">
        <v>1.5958038886629101E-2</v>
      </c>
      <c r="JX102" s="3">
        <v>6.8844394515860399E-2</v>
      </c>
      <c r="JY102" s="3">
        <v>-0.32243456676590498</v>
      </c>
      <c r="JZ102" s="3">
        <v>-5.9207656285979897E-2</v>
      </c>
      <c r="KA102" s="3">
        <v>-0.13657366888891501</v>
      </c>
      <c r="KB102" s="3">
        <v>0.17805848826926593</v>
      </c>
      <c r="KC102" s="3">
        <v>2.6732403317861393</v>
      </c>
      <c r="KD102" s="3">
        <v>0.42988883457472987</v>
      </c>
      <c r="KE102" s="3">
        <v>-0.54912835586935993</v>
      </c>
      <c r="KF102" s="3">
        <f t="shared" si="197"/>
        <v>0.58043822244718069</v>
      </c>
      <c r="KG102" s="3">
        <f t="shared" si="198"/>
        <v>-0.38059571653243907</v>
      </c>
      <c r="KH102" s="3">
        <f t="shared" si="257"/>
        <v>123.25301970377873</v>
      </c>
      <c r="KI102" s="3" t="str">
        <f t="shared" si="199"/>
        <v>stressed</v>
      </c>
      <c r="KJ102" s="7">
        <v>0.118205592753048</v>
      </c>
      <c r="KK102" s="7">
        <v>0.18131576359489901</v>
      </c>
      <c r="KL102" s="7">
        <v>-2.36304690881858E-2</v>
      </c>
      <c r="KM102" s="7">
        <v>3.26412502534855E-2</v>
      </c>
      <c r="KN102" s="7">
        <v>-5.8590278660680797E-2</v>
      </c>
      <c r="KO102" s="7">
        <v>0.17210236585215</v>
      </c>
      <c r="KP102" s="7">
        <v>-0.39638253103175897</v>
      </c>
      <c r="KQ102" s="7">
        <v>9.2358731864025642E-2</v>
      </c>
      <c r="KR102" s="7">
        <v>-6.3110170841851013E-2</v>
      </c>
      <c r="KS102" s="7">
        <v>3.0083935500185451E-2</v>
      </c>
      <c r="KT102" s="7">
        <f t="shared" si="200"/>
        <v>8.7776852228625968E-2</v>
      </c>
      <c r="KU102" s="7">
        <f t="shared" si="201"/>
        <v>3.2199545476439217E-2</v>
      </c>
      <c r="KV102" s="7">
        <f t="shared" si="258"/>
        <v>69.855239049367029</v>
      </c>
      <c r="KW102" s="7" t="str">
        <f t="shared" si="202"/>
        <v>alert</v>
      </c>
      <c r="LL102" s="5">
        <v>0.81770295027997897</v>
      </c>
      <c r="LM102" s="5">
        <v>0.83145812364836502</v>
      </c>
      <c r="LN102" s="5">
        <v>0.116758263000505</v>
      </c>
      <c r="LO102" s="5">
        <v>3.9313793253030797E-2</v>
      </c>
      <c r="LP102" s="5">
        <v>0.858024938765649</v>
      </c>
      <c r="LQ102" s="5">
        <v>0.9271841104638</v>
      </c>
      <c r="LR102" s="5">
        <v>6.9676147161936874E-2</v>
      </c>
      <c r="LS102" s="5">
        <v>2.2354628184440263E-2</v>
      </c>
      <c r="LT102" s="5">
        <v>-1.3755173368386053E-2</v>
      </c>
      <c r="LU102" s="5">
        <v>9.4637242365761251E-2</v>
      </c>
      <c r="LV102" s="5">
        <f t="shared" si="203"/>
        <v>4.8413871805258912E-2</v>
      </c>
      <c r="LW102" s="5">
        <f t="shared" si="204"/>
        <v>6.2294280177672245E-2</v>
      </c>
      <c r="LX102" s="5">
        <f t="shared" si="259"/>
        <v>37.8536387926071</v>
      </c>
      <c r="LY102" s="5" t="str">
        <f t="shared" si="205"/>
        <v>excited</v>
      </c>
      <c r="LZ102" s="6">
        <v>0.38905889525292098</v>
      </c>
      <c r="MA102" s="6">
        <v>0.61444019820836504</v>
      </c>
      <c r="MB102" s="6">
        <v>-0.118460255364272</v>
      </c>
      <c r="MC102" s="6">
        <v>0.15489425483991001</v>
      </c>
      <c r="MD102" s="6">
        <v>0.13656622116727499</v>
      </c>
      <c r="ME102" s="6">
        <v>0.29276166904655399</v>
      </c>
      <c r="MF102" s="6">
        <v>-0.22537023377241422</v>
      </c>
      <c r="MG102" s="6">
        <v>0.17073846563896625</v>
      </c>
      <c r="MH102" s="6">
        <v>-0.22538130295544406</v>
      </c>
      <c r="MI102" s="6">
        <v>3.6306958036174446E-2</v>
      </c>
      <c r="MJ102" s="6">
        <f t="shared" si="206"/>
        <v>-1.0336356415094006E-2</v>
      </c>
      <c r="MK102" s="6">
        <f t="shared" si="207"/>
        <v>1.0572652733551235E-2</v>
      </c>
      <c r="ML102" s="6">
        <f t="shared" si="260"/>
        <v>-44.352518077986026</v>
      </c>
      <c r="MM102" s="6" t="str">
        <f t="shared" si="208"/>
        <v>Relased</v>
      </c>
      <c r="MN102" s="3">
        <v>0.27577604954354901</v>
      </c>
      <c r="MO102" s="3">
        <v>-0.165660124804828</v>
      </c>
      <c r="MP102" s="3">
        <v>-4.3416754036381899E-2</v>
      </c>
      <c r="MQ102" s="3">
        <v>-2.3078849158693002E-2</v>
      </c>
      <c r="MR102" s="3">
        <v>-0.13592724154198599</v>
      </c>
      <c r="MS102" s="3">
        <v>-1.5636815947274101E-2</v>
      </c>
      <c r="MT102" s="3">
        <v>-0.31045494528560197</v>
      </c>
      <c r="MU102" s="3">
        <v>0.12729861332988548</v>
      </c>
      <c r="MV102" s="3">
        <v>0.44143617434837701</v>
      </c>
      <c r="MW102" s="3">
        <v>-0.60386908935154671</v>
      </c>
      <c r="MX102" s="3">
        <f t="shared" si="209"/>
        <v>0.11728561329248222</v>
      </c>
      <c r="MY102" s="3">
        <f t="shared" si="210"/>
        <v>-0.21897378812933288</v>
      </c>
      <c r="MZ102" s="3">
        <f t="shared" si="261"/>
        <v>151.8258367495668</v>
      </c>
      <c r="NA102" s="3" t="str">
        <f t="shared" si="211"/>
        <v>Upset</v>
      </c>
      <c r="NB102" s="7">
        <v>0.184788423458532</v>
      </c>
      <c r="NC102" s="7">
        <v>0.22230975746913101</v>
      </c>
      <c r="ND102" s="7">
        <v>-0.104160570654082</v>
      </c>
      <c r="NE102" s="7">
        <v>0.21167764309044301</v>
      </c>
      <c r="NF102" s="7">
        <v>-3.9603612969601101E-3</v>
      </c>
      <c r="NG102" s="7">
        <v>-0.14272663152739301</v>
      </c>
      <c r="NH102" s="7">
        <v>-0.57601994629026876</v>
      </c>
      <c r="NI102" s="7">
        <v>2.659830718956806</v>
      </c>
      <c r="NJ102" s="7">
        <v>-3.7521334010599011E-2</v>
      </c>
      <c r="NK102" s="7">
        <v>0.26410600064917911</v>
      </c>
      <c r="NL102" s="7">
        <f t="shared" si="212"/>
        <v>-0.28478206357189451</v>
      </c>
      <c r="NM102" s="7">
        <f t="shared" si="213"/>
        <v>7.948168721300064E-2</v>
      </c>
      <c r="NN102" s="7">
        <f t="shared" si="262"/>
        <v>-74.405766206977091</v>
      </c>
      <c r="NO102" s="7" t="str">
        <f t="shared" si="214"/>
        <v>Calm</v>
      </c>
      <c r="NP102" s="5">
        <v>0.456368271308494</v>
      </c>
      <c r="NQ102" s="5">
        <v>0</v>
      </c>
      <c r="NR102" s="5">
        <v>1.16037828106032</v>
      </c>
      <c r="NS102" s="5">
        <v>0</v>
      </c>
      <c r="NT102" s="5">
        <v>9.4697847049414502E-2</v>
      </c>
      <c r="NU102" s="5">
        <v>0</v>
      </c>
      <c r="NV102" s="5">
        <v>2.1056970160278898</v>
      </c>
      <c r="NX102" s="5">
        <v>0.456368271308494</v>
      </c>
      <c r="NY102" s="5">
        <v>2.5426357483908695</v>
      </c>
      <c r="NZ102" s="5">
        <f t="shared" si="215"/>
        <v>0.11587549947426479</v>
      </c>
      <c r="OA102" s="5">
        <f t="shared" si="216"/>
        <v>0.64734242222057636</v>
      </c>
      <c r="OB102" s="5">
        <f t="shared" si="263"/>
        <v>10.148569825164392</v>
      </c>
      <c r="OC102" s="5" t="str">
        <f t="shared" si="217"/>
        <v>happy</v>
      </c>
      <c r="OD102" s="1">
        <v>0.18022370180974001</v>
      </c>
      <c r="OE102" s="1">
        <v>0.18941882511236899</v>
      </c>
      <c r="OF102" s="1">
        <v>0.81038570348703298</v>
      </c>
      <c r="OG102" s="1">
        <v>0.52841337737206495</v>
      </c>
      <c r="OH102" s="1">
        <v>-0.43222183207093301</v>
      </c>
      <c r="OI102" s="1">
        <v>-0.46805855440078398</v>
      </c>
      <c r="OJ102" s="1">
        <v>-3.215840143921219</v>
      </c>
      <c r="OK102" s="1">
        <v>-1.8964035700203892</v>
      </c>
      <c r="OL102" s="1">
        <v>-0.12892691355955602</v>
      </c>
      <c r="OM102" s="1">
        <v>2.8506104878364464</v>
      </c>
      <c r="ON102" s="1">
        <f t="shared" si="218"/>
        <v>-0.3032844018878097</v>
      </c>
      <c r="OO102" s="1">
        <f t="shared" si="219"/>
        <v>0.95336182495568234</v>
      </c>
      <c r="OP102" s="1">
        <f t="shared" si="264"/>
        <v>-17.646959058219505</v>
      </c>
      <c r="OQ102" s="1" t="str">
        <f t="shared" si="220"/>
        <v>Contented</v>
      </c>
      <c r="OR102" s="3">
        <v>0.26021151261460701</v>
      </c>
      <c r="OS102" s="3">
        <v>0.36232940221947602</v>
      </c>
      <c r="OT102" s="3">
        <v>4.6356060808985002E-2</v>
      </c>
      <c r="OU102" s="3">
        <v>1.44845394357905E-2</v>
      </c>
      <c r="OV102" s="3">
        <v>-0.288713874151175</v>
      </c>
      <c r="OW102" s="3">
        <v>-0.20486484668264801</v>
      </c>
      <c r="OX102" s="3">
        <v>-1.6263936849411953</v>
      </c>
      <c r="OY102" s="3">
        <v>9.1986030674711672E-2</v>
      </c>
      <c r="OZ102" s="3">
        <v>-0.10211788960486901</v>
      </c>
      <c r="PA102" s="3">
        <v>9.7729480577176966E-2</v>
      </c>
      <c r="PB102" s="3">
        <f t="shared" si="221"/>
        <v>-0.28800612973781081</v>
      </c>
      <c r="PC102" s="3">
        <f t="shared" si="222"/>
        <v>0.27809790467646578</v>
      </c>
      <c r="PD102" s="3">
        <f t="shared" si="265"/>
        <v>-46.00271590650798</v>
      </c>
      <c r="PE102" s="3" t="str">
        <f t="shared" si="223"/>
        <v>Relased</v>
      </c>
      <c r="PF102" s="1">
        <v>0.82202403849457295</v>
      </c>
      <c r="PG102" s="1">
        <v>0.80438536755182399</v>
      </c>
      <c r="PH102" s="1">
        <v>0.80333256794273</v>
      </c>
      <c r="PI102" s="1">
        <v>0.86033152278444402</v>
      </c>
      <c r="PJ102" s="1">
        <v>0.14540660613560899</v>
      </c>
      <c r="PK102" s="1">
        <v>0.65293131549637196</v>
      </c>
      <c r="PL102" s="1">
        <v>0.830377425401713</v>
      </c>
      <c r="PM102" s="1">
        <v>0.59035316948745276</v>
      </c>
      <c r="PN102" s="1">
        <v>1.7638670942748957E-2</v>
      </c>
      <c r="PO102" s="1">
        <v>1.0229060927354932</v>
      </c>
      <c r="PP102" s="1">
        <f t="shared" si="224"/>
        <v>0.16379584098933231</v>
      </c>
      <c r="PQ102" s="1">
        <f t="shared" si="225"/>
        <v>-0.4877588592929043</v>
      </c>
      <c r="PR102" s="1">
        <f t="shared" si="266"/>
        <v>161.43727151173792</v>
      </c>
      <c r="PS102" s="1" t="str">
        <f t="shared" si="226"/>
        <v>Upset</v>
      </c>
      <c r="PT102" s="5">
        <v>0.55664428154926304</v>
      </c>
      <c r="PU102" s="5">
        <v>0.58562993977581801</v>
      </c>
      <c r="PV102" s="5">
        <v>0.33212026452509202</v>
      </c>
      <c r="PW102" s="5">
        <v>0.121836085767196</v>
      </c>
      <c r="PX102" s="5">
        <v>0.392672825937049</v>
      </c>
      <c r="PY102" s="5">
        <v>0.78804094661112201</v>
      </c>
      <c r="PZ102" s="5">
        <v>0.34985176386898809</v>
      </c>
      <c r="QA102" s="5">
        <v>8.8693796290355981E-2</v>
      </c>
      <c r="QB102" s="5">
        <v>-2.8985658226554967E-2</v>
      </c>
      <c r="QC102" s="5">
        <v>0.397414510296557</v>
      </c>
      <c r="QD102" s="5">
        <f t="shared" si="227"/>
        <v>-0.22283972223107895</v>
      </c>
      <c r="QE102" s="5">
        <f t="shared" si="228"/>
        <v>2.9329836064548198E-2</v>
      </c>
      <c r="QF102" s="5">
        <f t="shared" si="267"/>
        <v>-82.501913202163067</v>
      </c>
      <c r="QG102" s="5" t="str">
        <f t="shared" si="229"/>
        <v>Calm</v>
      </c>
      <c r="QH102" s="3">
        <v>-0.24388185323546199</v>
      </c>
      <c r="QI102" s="3">
        <v>0.88928583556324003</v>
      </c>
      <c r="QJ102" s="3">
        <v>6.6088841253302694E-2</v>
      </c>
      <c r="QK102" s="3">
        <v>0.35799762691158099</v>
      </c>
      <c r="QL102" s="3">
        <v>-0.21331616390083399</v>
      </c>
      <c r="QM102" s="3">
        <v>0.71671282137053105</v>
      </c>
      <c r="QN102" s="3">
        <v>-0.14455189825025172</v>
      </c>
      <c r="QO102" s="3">
        <v>0.22291278100760223</v>
      </c>
      <c r="QP102" s="3">
        <v>-1.1331676887987021</v>
      </c>
      <c r="QQ102" s="3">
        <v>0.65708684758239533</v>
      </c>
      <c r="QR102" s="3">
        <f t="shared" si="230"/>
        <v>-0.99729670497808487</v>
      </c>
      <c r="QS102" s="3">
        <f t="shared" si="231"/>
        <v>-0.2890702059183391</v>
      </c>
      <c r="QT102" s="3">
        <f t="shared" si="268"/>
        <v>-106.16443010748618</v>
      </c>
      <c r="QU102" s="3" t="str">
        <f t="shared" si="232"/>
        <v>Bored</v>
      </c>
      <c r="QV102" s="5">
        <v>-8.5331945721488903E-2</v>
      </c>
      <c r="QW102" s="5">
        <v>0.57088607702862404</v>
      </c>
      <c r="QX102" s="5">
        <v>0.28888905317437802</v>
      </c>
      <c r="QY102" s="5">
        <v>0.112561197252878</v>
      </c>
      <c r="QZ102" s="5">
        <v>0.31187715835138602</v>
      </c>
      <c r="RA102" s="5">
        <v>0.91409210325994095</v>
      </c>
      <c r="RB102" s="5">
        <v>1.2751938115166923</v>
      </c>
      <c r="RC102" s="5">
        <v>7.579989978775635E-2</v>
      </c>
      <c r="RD102" s="5">
        <v>-0.65621802275011298</v>
      </c>
      <c r="RE102" s="5">
        <v>0.82678783794204891</v>
      </c>
      <c r="RF102" s="5">
        <f t="shared" si="233"/>
        <v>-0.51703686387634984</v>
      </c>
      <c r="RG102" s="5">
        <f t="shared" si="234"/>
        <v>0.24963883527525721</v>
      </c>
      <c r="RH102" s="5">
        <f t="shared" si="269"/>
        <v>-64.22754207807381</v>
      </c>
      <c r="RI102" s="5" t="str">
        <f t="shared" si="235"/>
        <v>Calm</v>
      </c>
    </row>
    <row r="103" spans="1:477" x14ac:dyDescent="0.3">
      <c r="A103" s="1">
        <v>1.4176558557648999</v>
      </c>
      <c r="B103" s="1">
        <v>0.70375634288762201</v>
      </c>
      <c r="C103" s="1">
        <v>0.44824416547523299</v>
      </c>
      <c r="D103" s="1">
        <v>0.13892788541381701</v>
      </c>
      <c r="E103" s="1">
        <v>1.47853207535689</v>
      </c>
      <c r="F103" s="1">
        <v>0.71647531779668605</v>
      </c>
      <c r="G103" s="1">
        <v>0.15477040031087111</v>
      </c>
      <c r="H103" s="1">
        <v>9.7820580444515373E-2</v>
      </c>
      <c r="I103" s="1">
        <v>0.71389951287727793</v>
      </c>
      <c r="J103" s="1">
        <v>0.27678357429169581</v>
      </c>
      <c r="K103" s="18">
        <f t="shared" si="137"/>
        <v>0.50225716747948246</v>
      </c>
      <c r="L103" s="19">
        <f t="shared" si="138"/>
        <v>-0.61792210627247934</v>
      </c>
      <c r="M103" s="19">
        <f t="shared" si="236"/>
        <v>140.89522615735501</v>
      </c>
      <c r="N103" s="19" t="str">
        <f t="shared" si="139"/>
        <v>stressed</v>
      </c>
      <c r="O103" s="19">
        <f t="shared" si="237"/>
        <v>-0.33652088610159425</v>
      </c>
      <c r="P103" s="9">
        <v>0.69543664433513896</v>
      </c>
      <c r="Q103" s="9">
        <v>0.58779011078753296</v>
      </c>
      <c r="R103" s="9">
        <v>0.23571572037534599</v>
      </c>
      <c r="S103" s="9">
        <v>0.112890710901954</v>
      </c>
      <c r="T103" s="9">
        <v>0.57339209434937</v>
      </c>
      <c r="U103" s="9">
        <v>0.76433217355708805</v>
      </c>
      <c r="V103" s="9">
        <v>0.18577426029909314</v>
      </c>
      <c r="W103" s="9">
        <v>8.3491494969830021E-2</v>
      </c>
      <c r="X103" s="9">
        <v>0.107646533547606</v>
      </c>
      <c r="Y103" s="9">
        <v>0.27166393615598705</v>
      </c>
      <c r="Z103" s="9">
        <f t="shared" si="140"/>
        <v>0.29294291668741534</v>
      </c>
      <c r="AA103" s="9">
        <f t="shared" si="141"/>
        <v>-7.2695200583998254E-2</v>
      </c>
      <c r="AB103" s="9">
        <f t="shared" si="238"/>
        <v>103.93669891132208</v>
      </c>
      <c r="AC103" s="9" t="str">
        <f t="shared" si="142"/>
        <v>nervous</v>
      </c>
      <c r="AD103" s="3">
        <v>-0.17019938014549099</v>
      </c>
      <c r="AE103" s="3">
        <v>0.75388041690013297</v>
      </c>
      <c r="AF103" s="3">
        <v>-0.20376576804865101</v>
      </c>
      <c r="AG103" s="3">
        <v>0.21172903051346001</v>
      </c>
      <c r="AH103" s="3">
        <v>-0.34236360037916502</v>
      </c>
      <c r="AI103" s="3">
        <v>0.59511237839555897</v>
      </c>
      <c r="AJ103" s="3">
        <v>0.39754288895401257</v>
      </c>
      <c r="AK103" s="3">
        <v>0.15695341832203794</v>
      </c>
      <c r="AL103" s="3">
        <v>-0.92407979704562393</v>
      </c>
      <c r="AM103" s="3">
        <v>1.3643174890666283E-2</v>
      </c>
      <c r="AN103" s="3">
        <f t="shared" si="143"/>
        <v>-0.86436855567223514</v>
      </c>
      <c r="AO103" s="3">
        <f t="shared" si="144"/>
        <v>0.22916997665009053</v>
      </c>
      <c r="AP103" s="3">
        <f t="shared" si="239"/>
        <v>-75.150817084176282</v>
      </c>
      <c r="AQ103" s="3" t="str">
        <f t="shared" si="145"/>
        <v>Calm</v>
      </c>
      <c r="AR103" s="9">
        <v>0.26242503300628001</v>
      </c>
      <c r="AS103" s="9">
        <v>0.76231767526176197</v>
      </c>
      <c r="AT103" s="9">
        <v>-0.114439579563568</v>
      </c>
      <c r="AU103" s="9">
        <v>-3.91654864971735E-3</v>
      </c>
      <c r="AV103" s="9">
        <v>-0.150966614087062</v>
      </c>
      <c r="AW103" s="9">
        <v>0.64584496721859497</v>
      </c>
      <c r="AX103" s="9">
        <v>-1.0267468413176635</v>
      </c>
      <c r="AY103" s="9">
        <v>-2.7813183872132043E-3</v>
      </c>
      <c r="AZ103" s="9">
        <v>-0.49989264225548197</v>
      </c>
      <c r="BA103" s="9">
        <v>-0.11549838535891971</v>
      </c>
      <c r="BB103" s="9">
        <f t="shared" si="146"/>
        <v>-0.47104833497018295</v>
      </c>
      <c r="BC103" s="9">
        <f t="shared" si="147"/>
        <v>-1.1161702601792056E-2</v>
      </c>
      <c r="BD103" s="9">
        <f t="shared" si="240"/>
        <v>-91.357395309619477</v>
      </c>
      <c r="BE103" s="9" t="str">
        <f t="shared" si="148"/>
        <v>Bored</v>
      </c>
      <c r="BF103" s="5">
        <v>0.31389752796966403</v>
      </c>
      <c r="BG103" s="5">
        <v>0.54249402954625703</v>
      </c>
      <c r="BH103" s="5">
        <v>3.2702381600442698E-2</v>
      </c>
      <c r="BI103" s="5">
        <v>0.14794178790411799</v>
      </c>
      <c r="BJ103" s="5">
        <v>-8.6029698235642896E-2</v>
      </c>
      <c r="BK103" s="5">
        <v>0.82298067844559797</v>
      </c>
      <c r="BL103" s="5">
        <v>0.14351469287531537</v>
      </c>
      <c r="BM103" s="5">
        <v>0.1083445830510399</v>
      </c>
      <c r="BN103" s="5">
        <v>-0.228596501576593</v>
      </c>
      <c r="BO103" s="5">
        <v>0.21093642028483256</v>
      </c>
      <c r="BP103" s="5">
        <f t="shared" si="149"/>
        <v>-0.2059711112978565</v>
      </c>
      <c r="BQ103" s="5">
        <f t="shared" si="150"/>
        <v>1.4830086756287608E-2</v>
      </c>
      <c r="BR103" s="5">
        <f t="shared" si="241"/>
        <v>-85.881764151725562</v>
      </c>
      <c r="BS103" s="5" t="str">
        <f t="shared" si="151"/>
        <v>Calm</v>
      </c>
      <c r="BT103" s="6">
        <v>0.42078231781514602</v>
      </c>
      <c r="BU103" s="6">
        <v>0.99906247004561599</v>
      </c>
      <c r="BV103" s="6">
        <v>0.53967938951873595</v>
      </c>
      <c r="BW103" s="6">
        <v>0.31433053228086799</v>
      </c>
      <c r="BX103" s="6">
        <v>-0.24224052017348799</v>
      </c>
      <c r="BY103" s="6">
        <v>0.86338922254701</v>
      </c>
      <c r="BZ103" s="6">
        <v>3.0227061486291205</v>
      </c>
      <c r="CA103" s="6">
        <v>0.16877244845116179</v>
      </c>
      <c r="CB103" s="6">
        <v>-0.57828015223046991</v>
      </c>
      <c r="CC103" s="6">
        <v>0.60148118238072723</v>
      </c>
      <c r="CD103" s="6">
        <f t="shared" si="152"/>
        <v>-0.63932175429508264</v>
      </c>
      <c r="CE103" s="6">
        <f t="shared" si="153"/>
        <v>-0.63594945598402286</v>
      </c>
      <c r="CF103" s="6">
        <f t="shared" si="242"/>
        <v>-134.84848869122712</v>
      </c>
      <c r="CG103" s="6" t="str">
        <f t="shared" si="154"/>
        <v>Depressed</v>
      </c>
      <c r="CH103" s="5">
        <v>0.51160476612718897</v>
      </c>
      <c r="CI103" s="5">
        <v>0.47380446271223697</v>
      </c>
      <c r="CJ103" s="5">
        <v>0.39586475695295298</v>
      </c>
      <c r="CK103" s="5">
        <v>0.48569438282154997</v>
      </c>
      <c r="CL103" s="5">
        <v>0.20716720749276099</v>
      </c>
      <c r="CM103" s="5">
        <v>0.56216543958739595</v>
      </c>
      <c r="CN103" s="5">
        <v>0.55075151992816307</v>
      </c>
      <c r="CO103" s="5">
        <v>0.46883059222416762</v>
      </c>
      <c r="CP103" s="5">
        <v>3.7800303414951997E-2</v>
      </c>
      <c r="CQ103" s="5">
        <v>0.89461222198290824</v>
      </c>
      <c r="CR103" s="5">
        <f t="shared" si="155"/>
        <v>-1.8282635076625642E-2</v>
      </c>
      <c r="CS103" s="5">
        <f t="shared" si="156"/>
        <v>-0.33489291318453651</v>
      </c>
      <c r="CT103" s="5">
        <f t="shared" si="243"/>
        <v>-176.87518310699411</v>
      </c>
      <c r="CU103" s="5" t="str">
        <f t="shared" si="157"/>
        <v>Sad</v>
      </c>
      <c r="CV103" s="3">
        <v>0.57723897892730203</v>
      </c>
      <c r="CW103" s="3">
        <v>0.71651317123526703</v>
      </c>
      <c r="CX103" s="3">
        <v>0.30764064775265998</v>
      </c>
      <c r="CY103" s="3">
        <v>0.55318431052732298</v>
      </c>
      <c r="CZ103" s="3">
        <v>0.17230850383920199</v>
      </c>
      <c r="DA103" s="3">
        <v>0.27629111769985698</v>
      </c>
      <c r="DB103" s="3">
        <v>0.41043516898647892</v>
      </c>
      <c r="DC103" s="3">
        <v>0.55719371551130703</v>
      </c>
      <c r="DD103" s="3">
        <v>-0.13927419230796501</v>
      </c>
      <c r="DE103" s="3">
        <v>0.66537084260831125</v>
      </c>
      <c r="DF103" s="3">
        <f t="shared" si="158"/>
        <v>-8.0355625571658651E-3</v>
      </c>
      <c r="DG103" s="3">
        <f t="shared" si="159"/>
        <v>-0.32220869068712565</v>
      </c>
      <c r="DH103" s="3">
        <f t="shared" si="244"/>
        <v>-178.57139667709194</v>
      </c>
      <c r="DI103" s="3" t="str">
        <f t="shared" si="160"/>
        <v>Sad</v>
      </c>
      <c r="DJ103" s="7">
        <v>0.65039453912455503</v>
      </c>
      <c r="DK103" s="7">
        <v>0.25633133279502501</v>
      </c>
      <c r="DL103" s="7">
        <v>0.41294055174667599</v>
      </c>
      <c r="DM103" s="7">
        <v>-0.126931562525125</v>
      </c>
      <c r="DN103" s="7">
        <v>1.0061678270935901</v>
      </c>
      <c r="DO103" s="7">
        <v>0.86049458483354802</v>
      </c>
      <c r="DP103" s="7">
        <v>0.24927558428687477</v>
      </c>
      <c r="DQ103" s="7">
        <v>-0.11365384749903261</v>
      </c>
      <c r="DR103" s="7">
        <v>0.39406320632953001</v>
      </c>
      <c r="DS103" s="7">
        <v>0.31543049346993585</v>
      </c>
      <c r="DT103" s="7">
        <f t="shared" si="161"/>
        <v>1.5940638888103376E-3</v>
      </c>
      <c r="DU103" s="7">
        <f t="shared" si="162"/>
        <v>0.21837048039157358</v>
      </c>
      <c r="DV103" s="7">
        <f t="shared" si="245"/>
        <v>0.41824110425972677</v>
      </c>
      <c r="DW103" s="7" t="str">
        <f t="shared" si="163"/>
        <v>happy</v>
      </c>
      <c r="DX103" s="9">
        <v>0.184198997423593</v>
      </c>
      <c r="DY103" s="9">
        <v>0.40246858418362702</v>
      </c>
      <c r="DZ103" s="9">
        <v>-7.1941308684414201E-2</v>
      </c>
      <c r="EA103" s="9">
        <v>-5.29278052973862E-2</v>
      </c>
      <c r="EB103" s="9">
        <v>0.54527270633694602</v>
      </c>
      <c r="EC103" s="9">
        <v>0.454001573050134</v>
      </c>
      <c r="ED103" s="9">
        <v>-9.8621109377575122E-2</v>
      </c>
      <c r="EE103" s="9">
        <v>-6.1797605964851302E-2</v>
      </c>
      <c r="EF103" s="9">
        <v>-0.21826958676003402</v>
      </c>
      <c r="EG103" s="9">
        <v>-0.21284474870711631</v>
      </c>
      <c r="EH103" s="9">
        <f t="shared" si="164"/>
        <v>-0.178037057829461</v>
      </c>
      <c r="EI103" s="9">
        <f t="shared" si="165"/>
        <v>-3.0001310148342952E-2</v>
      </c>
      <c r="EJ103" s="9">
        <f t="shared" si="246"/>
        <v>-99.565141497774306</v>
      </c>
      <c r="EK103" s="9" t="str">
        <f t="shared" si="166"/>
        <v>Bored</v>
      </c>
      <c r="EL103" s="1">
        <v>0.52421601596732303</v>
      </c>
      <c r="EM103" s="1">
        <v>0.50296911405487699</v>
      </c>
      <c r="EN103" s="1">
        <v>0.102119696525083</v>
      </c>
      <c r="EO103" s="1">
        <v>0.278420780505027</v>
      </c>
      <c r="EP103" s="1">
        <v>0.49122291517186401</v>
      </c>
      <c r="EQ103" s="1">
        <v>0.17029835723791001</v>
      </c>
      <c r="ER103" s="1">
        <v>0.10056704878403501</v>
      </c>
      <c r="ES103" s="1">
        <v>0.41353665872259088</v>
      </c>
      <c r="ET103" s="1">
        <v>2.1246901912446048E-2</v>
      </c>
      <c r="EU103" s="1">
        <v>0.37046922303274155</v>
      </c>
      <c r="EV103" s="1">
        <f t="shared" si="167"/>
        <v>-0.21918472094810559</v>
      </c>
      <c r="EW103" s="1">
        <f t="shared" si="168"/>
        <v>-0.62453226123712258</v>
      </c>
      <c r="EX103" s="1">
        <f t="shared" si="247"/>
        <v>-160.66105876742125</v>
      </c>
      <c r="EY103" s="1" t="str">
        <f t="shared" si="169"/>
        <v>Sad</v>
      </c>
      <c r="EZ103" s="3">
        <v>1.0811032258425599</v>
      </c>
      <c r="FA103" s="3">
        <v>0.17538451056466001</v>
      </c>
      <c r="FB103" s="3">
        <v>0.116857454796851</v>
      </c>
      <c r="FC103" s="3">
        <v>-2.68838058828266E-2</v>
      </c>
      <c r="FD103" s="3">
        <v>1.23915386482386</v>
      </c>
      <c r="FE103" s="3">
        <v>-0.21896569599346899</v>
      </c>
      <c r="FF103" s="3">
        <v>5.0364011499815058E-2</v>
      </c>
      <c r="FG103" s="3">
        <v>0.61686724714595031</v>
      </c>
      <c r="FH103" s="3">
        <v>0.90571871527789993</v>
      </c>
      <c r="FI103" s="3">
        <v>7.1607263888857006E-2</v>
      </c>
      <c r="FJ103" s="3">
        <f t="shared" si="170"/>
        <v>0.6017600997038095</v>
      </c>
      <c r="FK103" s="3">
        <f t="shared" si="171"/>
        <v>-0.20199274795320388</v>
      </c>
      <c r="FL103" s="3">
        <f t="shared" si="248"/>
        <v>108.55535172580718</v>
      </c>
      <c r="FM103" s="3" t="str">
        <f t="shared" si="172"/>
        <v>nervous</v>
      </c>
      <c r="FN103" s="7">
        <v>0.39249150052765103</v>
      </c>
      <c r="FO103" s="7">
        <v>0.200415233495322</v>
      </c>
      <c r="FP103" s="7">
        <v>-0.141363802756863</v>
      </c>
      <c r="FQ103" s="7">
        <v>9.66520954179023E-3</v>
      </c>
      <c r="FR103" s="7">
        <v>0.12294307974842</v>
      </c>
      <c r="FS103" s="7">
        <v>0.28246668308733902</v>
      </c>
      <c r="FT103" s="7">
        <v>-0.27426138673339956</v>
      </c>
      <c r="FU103" s="7">
        <v>2.001567921654758E-2</v>
      </c>
      <c r="FV103" s="7">
        <v>0.19207626703232902</v>
      </c>
      <c r="FW103" s="7">
        <v>-0.22212362528162805</v>
      </c>
      <c r="FX103" s="7">
        <f t="shared" si="173"/>
        <v>0.30222522914941119</v>
      </c>
      <c r="FY103" s="7">
        <f t="shared" si="174"/>
        <v>5.9614834149634977E-3</v>
      </c>
      <c r="FZ103" s="7">
        <f t="shared" si="249"/>
        <v>88.869970085911248</v>
      </c>
      <c r="GA103" s="7" t="str">
        <f t="shared" si="175"/>
        <v>alert</v>
      </c>
      <c r="GB103" s="5">
        <v>0.79163684571258397</v>
      </c>
      <c r="GC103" s="5">
        <v>1.1523132957395099</v>
      </c>
      <c r="GD103" s="5">
        <v>0.55920540385443995</v>
      </c>
      <c r="GE103" s="5">
        <v>0.59028486365670596</v>
      </c>
      <c r="GF103" s="5">
        <v>0.70961141405624495</v>
      </c>
      <c r="GG103" s="5">
        <v>0.78807575138544395</v>
      </c>
      <c r="GH103" s="5">
        <v>0.37249362336683051</v>
      </c>
      <c r="GI103" s="5">
        <v>0.30420954216955742</v>
      </c>
      <c r="GJ103" s="5">
        <v>-0.36067645002692594</v>
      </c>
      <c r="GK103" s="5">
        <v>0.5913167436755854</v>
      </c>
      <c r="GL103" s="5">
        <f t="shared" si="176"/>
        <v>-0.29591785830287176</v>
      </c>
      <c r="GM103" s="5">
        <f t="shared" si="177"/>
        <v>-0.65982760684599195</v>
      </c>
      <c r="GN103" s="5">
        <f t="shared" si="250"/>
        <v>-155.84483724241994</v>
      </c>
      <c r="GO103" s="5" t="str">
        <f t="shared" si="178"/>
        <v>Sad</v>
      </c>
      <c r="GP103" s="6">
        <v>0.25965926932678501</v>
      </c>
      <c r="GQ103" s="6">
        <v>0.34262163866790801</v>
      </c>
      <c r="GR103" s="6">
        <v>0.39338523692677302</v>
      </c>
      <c r="GS103" s="6">
        <v>0.420722803026718</v>
      </c>
      <c r="GT103" s="6">
        <v>-4.5904770502657802E-2</v>
      </c>
      <c r="GU103" s="6">
        <v>0.65922665460030805</v>
      </c>
      <c r="GV103" s="6">
        <v>1.8403600349503859</v>
      </c>
      <c r="GW103" s="6">
        <v>0.4199466185186998</v>
      </c>
      <c r="GX103" s="6">
        <v>-8.2962369341122999E-2</v>
      </c>
      <c r="GY103" s="6">
        <v>1.351708196535867</v>
      </c>
      <c r="GZ103" s="6">
        <f t="shared" si="179"/>
        <v>9.37466461898393E-2</v>
      </c>
      <c r="HA103" s="6">
        <f t="shared" si="180"/>
        <v>0.4237070161857952</v>
      </c>
      <c r="HB103" s="6">
        <f t="shared" si="251"/>
        <v>12.47590329567841</v>
      </c>
      <c r="HC103" s="6" t="str">
        <f t="shared" si="181"/>
        <v>happy</v>
      </c>
      <c r="HD103" s="3">
        <v>0.75062758999533397</v>
      </c>
      <c r="HE103" s="3">
        <v>0.50048364402373402</v>
      </c>
      <c r="HF103" s="3">
        <v>0.102478124573638</v>
      </c>
      <c r="HG103" s="3">
        <v>0.26110050814935798</v>
      </c>
      <c r="HH103" s="3">
        <v>0.197526572358007</v>
      </c>
      <c r="HI103" s="3">
        <v>0.43752882104649399</v>
      </c>
      <c r="HJ103" s="3">
        <v>0.1080817114373942</v>
      </c>
      <c r="HK103" s="3">
        <v>0.27835505163549151</v>
      </c>
      <c r="HL103" s="3">
        <v>0.25014394597159995</v>
      </c>
      <c r="HM103" s="3">
        <v>0.29060456243769506</v>
      </c>
      <c r="HN103" s="3">
        <f t="shared" si="182"/>
        <v>0.44398528199334408</v>
      </c>
      <c r="HO103" s="3">
        <f t="shared" si="183"/>
        <v>-0.71344959669345165</v>
      </c>
      <c r="HP103" s="3">
        <f t="shared" si="252"/>
        <v>148.10567168424257</v>
      </c>
      <c r="HQ103" s="3" t="str">
        <f t="shared" si="184"/>
        <v>stressed</v>
      </c>
      <c r="HR103" s="5">
        <v>0.71024835668677799</v>
      </c>
      <c r="HS103" s="5">
        <v>1.4852966492559401</v>
      </c>
      <c r="HT103" s="5">
        <v>0.575931586616242</v>
      </c>
      <c r="HU103" s="5">
        <v>0.86624288814044204</v>
      </c>
      <c r="HV103" s="5">
        <v>0.95119994963133703</v>
      </c>
      <c r="HW103" s="5">
        <v>1.52719838051</v>
      </c>
      <c r="HX103" s="5">
        <v>0.34664430089464926</v>
      </c>
      <c r="HY103" s="5">
        <v>0.28754998085681355</v>
      </c>
      <c r="HZ103" s="5">
        <v>-0.77504829256916208</v>
      </c>
      <c r="IA103" s="5">
        <v>0.65686399998776002</v>
      </c>
      <c r="IB103" s="5">
        <f t="shared" si="185"/>
        <v>-1</v>
      </c>
      <c r="IC103" s="5">
        <f t="shared" si="186"/>
        <v>-0.17151330893454619</v>
      </c>
      <c r="ID103" s="5">
        <f t="shared" si="253"/>
        <v>-99.73229497911403</v>
      </c>
      <c r="IE103" s="5" t="str">
        <f t="shared" si="187"/>
        <v>Bored</v>
      </c>
      <c r="IF103" s="6">
        <v>0.19187147244786801</v>
      </c>
      <c r="IG103" s="6">
        <v>0.48288955668683597</v>
      </c>
      <c r="IH103" s="6">
        <v>0.10483908790284199</v>
      </c>
      <c r="II103" s="6">
        <v>0.272755400322789</v>
      </c>
      <c r="IJ103" s="6">
        <v>-5.7825399548007098E-2</v>
      </c>
      <c r="IK103" s="6">
        <v>-0.268090782147346</v>
      </c>
      <c r="IL103" s="6">
        <v>0.78211234118855533</v>
      </c>
      <c r="IM103" s="6">
        <v>1.2698182329370966</v>
      </c>
      <c r="IN103" s="6">
        <v>-0.29101808423896797</v>
      </c>
      <c r="IO103" s="6">
        <v>0.5595973565779998</v>
      </c>
      <c r="IP103" s="6">
        <f t="shared" si="188"/>
        <v>-0.41786603232002684</v>
      </c>
      <c r="IQ103" s="6">
        <f t="shared" si="189"/>
        <v>-0.17435409364915788</v>
      </c>
      <c r="IR103" s="6">
        <f t="shared" si="254"/>
        <v>-112.64827805933399</v>
      </c>
      <c r="IS103" s="6" t="str">
        <f t="shared" si="190"/>
        <v>Bored</v>
      </c>
      <c r="IT103" s="5">
        <v>0.63856852362423899</v>
      </c>
      <c r="IU103" s="5">
        <v>0.58853623005535305</v>
      </c>
      <c r="IV103" s="5">
        <v>0.506409986617819</v>
      </c>
      <c r="IW103" s="5">
        <v>0.63443873253384997</v>
      </c>
      <c r="IX103" s="5">
        <v>0.480068826708413</v>
      </c>
      <c r="IY103" s="5">
        <v>0.69820474257778498</v>
      </c>
      <c r="IZ103" s="5">
        <v>0.45270255500339468</v>
      </c>
      <c r="JA103" s="5">
        <v>0.49305862331838129</v>
      </c>
      <c r="JB103" s="5">
        <v>5.0032293568885944E-2</v>
      </c>
      <c r="JC103" s="5">
        <v>0.92970768447495944</v>
      </c>
      <c r="JD103" s="5">
        <f t="shared" si="191"/>
        <v>0.35785603418037226</v>
      </c>
      <c r="JE103" s="5">
        <f t="shared" si="192"/>
        <v>-0.76186293653961723</v>
      </c>
      <c r="JF103" s="5">
        <f t="shared" si="255"/>
        <v>154.84000054108583</v>
      </c>
      <c r="JG103" s="5" t="str">
        <f t="shared" si="193"/>
        <v>Upset</v>
      </c>
      <c r="JH103" s="6">
        <v>0.64421635044358305</v>
      </c>
      <c r="JI103" s="6">
        <v>-0.24591049688253899</v>
      </c>
      <c r="JJ103" s="6">
        <v>-0.12868747067217901</v>
      </c>
      <c r="JK103" s="6">
        <v>-0.27117639525760501</v>
      </c>
      <c r="JL103" s="6">
        <v>0.76518607058809496</v>
      </c>
      <c r="JM103" s="6">
        <v>-0.35041598625254</v>
      </c>
      <c r="JN103" s="6">
        <v>-9.1306406709575669E-2</v>
      </c>
      <c r="JO103" s="6">
        <v>0.45474484686969463</v>
      </c>
      <c r="JP103" s="6">
        <v>0.89012684732612202</v>
      </c>
      <c r="JQ103" s="6">
        <v>-1.003911597971284</v>
      </c>
      <c r="JR103" s="6">
        <f t="shared" si="194"/>
        <v>0.52356793547543923</v>
      </c>
      <c r="JS103" s="6">
        <f t="shared" si="195"/>
        <v>-0.25212149684066099</v>
      </c>
      <c r="JT103" s="6">
        <f t="shared" si="256"/>
        <v>115.71290595115481</v>
      </c>
      <c r="JU103" s="6" t="str">
        <f t="shared" si="196"/>
        <v>nervous</v>
      </c>
      <c r="JV103" s="3">
        <v>0.44584687346135898</v>
      </c>
      <c r="JW103" s="3">
        <v>1.5958038886629101E-2</v>
      </c>
      <c r="JX103" s="3">
        <v>6.8844394515860399E-2</v>
      </c>
      <c r="JY103" s="3">
        <v>-0.32243456676590498</v>
      </c>
      <c r="JZ103" s="3">
        <v>-5.9207656285979897E-2</v>
      </c>
      <c r="KA103" s="3">
        <v>-0.13657366888891501</v>
      </c>
      <c r="KB103" s="3">
        <v>0.17805848826926593</v>
      </c>
      <c r="KC103" s="3">
        <v>2.6732403317861393</v>
      </c>
      <c r="KD103" s="3">
        <v>0.42988883457472987</v>
      </c>
      <c r="KE103" s="3">
        <v>-0.54912835586935993</v>
      </c>
      <c r="KF103" s="3">
        <f t="shared" si="197"/>
        <v>0.58043822244718069</v>
      </c>
      <c r="KG103" s="3">
        <f t="shared" si="198"/>
        <v>-0.38059571653243907</v>
      </c>
      <c r="KH103" s="3">
        <f t="shared" si="257"/>
        <v>123.25301970377873</v>
      </c>
      <c r="KI103" s="3" t="str">
        <f t="shared" si="199"/>
        <v>stressed</v>
      </c>
      <c r="KJ103" s="7">
        <v>0.139561843244843</v>
      </c>
      <c r="KK103" s="7">
        <v>0.117529231884483</v>
      </c>
      <c r="KL103" s="7">
        <v>-0.114968378146992</v>
      </c>
      <c r="KM103" s="7">
        <v>-5.3549725984736098E-2</v>
      </c>
      <c r="KN103" s="7">
        <v>-5.3442425131156098E-3</v>
      </c>
      <c r="KO103" s="7">
        <v>-0.14457635312731601</v>
      </c>
      <c r="KP103" s="7">
        <v>-0.85658197971210559</v>
      </c>
      <c r="KQ103" s="7">
        <v>1.979867857431437</v>
      </c>
      <c r="KR103" s="7">
        <v>2.2032611360359999E-2</v>
      </c>
      <c r="KS103" s="7">
        <v>-0.6554801797260269</v>
      </c>
      <c r="KT103" s="7">
        <f t="shared" si="200"/>
        <v>0.15428384702097575</v>
      </c>
      <c r="KU103" s="7">
        <f t="shared" si="201"/>
        <v>-0.2056632064164311</v>
      </c>
      <c r="KV103" s="7">
        <f t="shared" si="258"/>
        <v>143.12360534085286</v>
      </c>
      <c r="KW103" s="7" t="str">
        <f t="shared" si="202"/>
        <v>stressed</v>
      </c>
      <c r="LL103" s="5">
        <v>0.82600090507047497</v>
      </c>
      <c r="LM103" s="5">
        <v>0.94037759823081302</v>
      </c>
      <c r="LN103" s="5">
        <v>0.14376211939721201</v>
      </c>
      <c r="LO103" s="5">
        <v>0.123020740809462</v>
      </c>
      <c r="LP103" s="5">
        <v>0.92387876435142502</v>
      </c>
      <c r="LQ103" s="5">
        <v>1.0948962409013701</v>
      </c>
      <c r="LR103" s="5">
        <v>8.215543154730523E-2</v>
      </c>
      <c r="LS103" s="5">
        <v>6.0444318815553885E-2</v>
      </c>
      <c r="LT103" s="5">
        <v>-0.11437669316033805</v>
      </c>
      <c r="LU103" s="5">
        <v>0.1510338014802988</v>
      </c>
      <c r="LV103" s="5">
        <f t="shared" si="203"/>
        <v>-4.1815023858405076E-2</v>
      </c>
      <c r="LW103" s="5">
        <f t="shared" si="204"/>
        <v>8.2674374544596363E-2</v>
      </c>
      <c r="LX103" s="5">
        <f t="shared" si="259"/>
        <v>-26.829362114107617</v>
      </c>
      <c r="LY103" s="5" t="str">
        <f t="shared" si="205"/>
        <v>Contented</v>
      </c>
      <c r="LZ103" s="6">
        <v>0.25034559422222102</v>
      </c>
      <c r="MA103" s="6">
        <v>0.40040272099733698</v>
      </c>
      <c r="MB103" s="6">
        <v>-0.113192242713805</v>
      </c>
      <c r="MC103" s="6">
        <v>3.5958032587231899E-3</v>
      </c>
      <c r="MD103" s="6">
        <v>-9.8467418282532096E-2</v>
      </c>
      <c r="ME103" s="6">
        <v>0.118785153439551</v>
      </c>
      <c r="MF103" s="6">
        <v>-0.74528313244131805</v>
      </c>
      <c r="MG103" s="6">
        <v>6.9258228779383651E-3</v>
      </c>
      <c r="MH103" s="6">
        <v>-0.15005712677511596</v>
      </c>
      <c r="MI103" s="6">
        <v>-0.16841601720951782</v>
      </c>
      <c r="MJ103" s="6">
        <f t="shared" si="206"/>
        <v>4.4252733915725484E-2</v>
      </c>
      <c r="MK103" s="6">
        <f t="shared" si="207"/>
        <v>-6.2146877027624781E-2</v>
      </c>
      <c r="ML103" s="6">
        <f t="shared" si="260"/>
        <v>144.54659048683897</v>
      </c>
      <c r="MM103" s="6" t="str">
        <f t="shared" si="208"/>
        <v>stressed</v>
      </c>
      <c r="MN103" s="3">
        <v>0.23812917109485801</v>
      </c>
      <c r="MO103" s="3">
        <v>-0.20031215033897101</v>
      </c>
      <c r="MP103" s="3">
        <v>2.7958696113377601E-2</v>
      </c>
      <c r="MQ103" s="3">
        <v>-0.105576338758008</v>
      </c>
      <c r="MR103" s="3">
        <v>-0.20470245841280299</v>
      </c>
      <c r="MS103" s="3">
        <v>-0.23409124260420699</v>
      </c>
      <c r="MT103" s="3">
        <v>0.83641775903339421</v>
      </c>
      <c r="MU103" s="3">
        <v>0.24303755558331441</v>
      </c>
      <c r="MV103" s="3">
        <v>0.43844132143382902</v>
      </c>
      <c r="MW103" s="3">
        <v>-2.052452601849859</v>
      </c>
      <c r="MX103" s="3">
        <f t="shared" si="209"/>
        <v>0.11439983676897447</v>
      </c>
      <c r="MY103" s="3">
        <f t="shared" si="210"/>
        <v>-0.81569898971090793</v>
      </c>
      <c r="MZ103" s="3">
        <f t="shared" si="261"/>
        <v>172.01647558562539</v>
      </c>
      <c r="NA103" s="3" t="str">
        <f t="shared" si="211"/>
        <v>Upset</v>
      </c>
      <c r="NB103" s="7">
        <v>0.25821619639739002</v>
      </c>
      <c r="NC103" s="7">
        <v>0.18898420322561901</v>
      </c>
      <c r="ND103" s="7">
        <v>-0.186510997365813</v>
      </c>
      <c r="NE103" s="7">
        <v>0.178624592996212</v>
      </c>
      <c r="NF103" s="7">
        <v>-9.6452153487087897E-3</v>
      </c>
      <c r="NG103" s="7">
        <v>6.2289019238896098E-2</v>
      </c>
      <c r="NH103" s="7">
        <v>-0.75033294948168494</v>
      </c>
      <c r="NI103" s="7">
        <v>0.71087794888863431</v>
      </c>
      <c r="NJ103" s="7">
        <v>6.9231993171771006E-2</v>
      </c>
      <c r="NK103" s="7">
        <v>-1.7635056623941433E-2</v>
      </c>
      <c r="NL103" s="7">
        <f t="shared" si="212"/>
        <v>-0.17367953354242593</v>
      </c>
      <c r="NM103" s="7">
        <f t="shared" si="213"/>
        <v>-2.2044402816171371E-2</v>
      </c>
      <c r="NN103" s="7">
        <f t="shared" si="262"/>
        <v>-97.233629598617938</v>
      </c>
      <c r="NO103" s="7" t="str">
        <f t="shared" si="214"/>
        <v>Bored</v>
      </c>
      <c r="NP103" s="5">
        <v>0.387674570299684</v>
      </c>
      <c r="NQ103" s="5">
        <v>0</v>
      </c>
      <c r="NR103" s="5">
        <v>1.09331605658189</v>
      </c>
      <c r="NS103" s="5">
        <v>0</v>
      </c>
      <c r="NT103" s="5">
        <v>-6.4462300148010701E-2</v>
      </c>
      <c r="NU103" s="5">
        <v>0</v>
      </c>
      <c r="NV103" s="5">
        <v>3.3826564074093826</v>
      </c>
      <c r="NX103" s="5">
        <v>0.387674570299684</v>
      </c>
      <c r="NY103" s="5">
        <v>2.8201902841775879</v>
      </c>
      <c r="NZ103" s="5">
        <f t="shared" si="215"/>
        <v>-1.1091728866975847E-2</v>
      </c>
      <c r="OA103" s="5">
        <f t="shared" si="216"/>
        <v>0.99999999999999711</v>
      </c>
      <c r="OB103" s="5">
        <f t="shared" si="263"/>
        <v>-0.63548319202249126</v>
      </c>
      <c r="OC103" s="5" t="str">
        <f t="shared" si="217"/>
        <v>Contented</v>
      </c>
      <c r="OD103" s="1">
        <v>0.18022370180974001</v>
      </c>
      <c r="OE103" s="1">
        <v>0.18941882511236899</v>
      </c>
      <c r="OF103" s="1">
        <v>0.81038570348703298</v>
      </c>
      <c r="OG103" s="1">
        <v>0.52841337737206495</v>
      </c>
      <c r="OH103" s="1">
        <v>-0.43222183207093301</v>
      </c>
      <c r="OI103" s="1">
        <v>-0.46805855440078398</v>
      </c>
      <c r="OJ103" s="1">
        <v>-3.215840143921219</v>
      </c>
      <c r="OK103" s="1">
        <v>-1.8964035700203892</v>
      </c>
      <c r="OL103" s="1">
        <v>-0.12892691355955602</v>
      </c>
      <c r="OM103" s="1">
        <v>2.8506104878364464</v>
      </c>
      <c r="ON103" s="1">
        <f t="shared" si="218"/>
        <v>-0.3032844018878097</v>
      </c>
      <c r="OO103" s="1">
        <f t="shared" si="219"/>
        <v>0.95336182495568234</v>
      </c>
      <c r="OP103" s="1">
        <f t="shared" si="264"/>
        <v>-17.646959058219505</v>
      </c>
      <c r="OQ103" s="1" t="str">
        <f t="shared" si="220"/>
        <v>Contented</v>
      </c>
      <c r="OR103" s="3">
        <v>0.26021151261460701</v>
      </c>
      <c r="OS103" s="3">
        <v>0.36232940221947602</v>
      </c>
      <c r="OT103" s="3">
        <v>4.6356060808985002E-2</v>
      </c>
      <c r="OU103" s="3">
        <v>1.44845394357905E-2</v>
      </c>
      <c r="OV103" s="3">
        <v>-0.288713874151175</v>
      </c>
      <c r="OW103" s="3">
        <v>-0.20486484668264801</v>
      </c>
      <c r="OX103" s="3">
        <v>-1.6263936849411953</v>
      </c>
      <c r="OY103" s="3">
        <v>9.1986030674711672E-2</v>
      </c>
      <c r="OZ103" s="3">
        <v>-0.10211788960486901</v>
      </c>
      <c r="PA103" s="3">
        <v>9.7729480577176966E-2</v>
      </c>
      <c r="PB103" s="3">
        <f t="shared" si="221"/>
        <v>-0.28800612973781081</v>
      </c>
      <c r="PC103" s="3">
        <f t="shared" si="222"/>
        <v>0.27809790467646578</v>
      </c>
      <c r="PD103" s="3">
        <f t="shared" si="265"/>
        <v>-46.00271590650798</v>
      </c>
      <c r="PE103" s="3" t="str">
        <f t="shared" si="223"/>
        <v>Relased</v>
      </c>
      <c r="PF103" s="1">
        <v>0.53004649428498596</v>
      </c>
      <c r="PG103" s="1">
        <v>0.80438536755182399</v>
      </c>
      <c r="PH103" s="1">
        <v>0.80296509497542201</v>
      </c>
      <c r="PI103" s="1">
        <v>0.74805810373864301</v>
      </c>
      <c r="PJ103" s="1">
        <v>1.7207234299717301E-2</v>
      </c>
      <c r="PK103" s="1">
        <v>0.61389878971964496</v>
      </c>
      <c r="PL103" s="1">
        <v>1.4672629039038885</v>
      </c>
      <c r="PM103" s="1">
        <v>0.52743880688745481</v>
      </c>
      <c r="PN103" s="1">
        <v>-0.27433887326683803</v>
      </c>
      <c r="PO103" s="1">
        <v>1.1623097762212624</v>
      </c>
      <c r="PP103" s="1">
        <f t="shared" si="224"/>
        <v>-0.10436830980240908</v>
      </c>
      <c r="PQ103" s="1">
        <f t="shared" si="225"/>
        <v>-0.37980490938548317</v>
      </c>
      <c r="PR103" s="1">
        <f t="shared" si="266"/>
        <v>-164.6346944322936</v>
      </c>
      <c r="PS103" s="1" t="str">
        <f t="shared" si="226"/>
        <v>Sad</v>
      </c>
      <c r="PT103" s="5">
        <v>0.55261633479689598</v>
      </c>
      <c r="PU103" s="5">
        <v>0.58562993977581801</v>
      </c>
      <c r="PV103" s="5">
        <v>0.40804244093721398</v>
      </c>
      <c r="PW103" s="5">
        <v>0.10580309661154801</v>
      </c>
      <c r="PX103" s="5">
        <v>0.28788314976968998</v>
      </c>
      <c r="PY103" s="5">
        <v>0.64977443010692904</v>
      </c>
      <c r="PZ103" s="5">
        <v>0.48547613464346878</v>
      </c>
      <c r="QA103" s="5">
        <v>8.5642482081870766E-2</v>
      </c>
      <c r="QB103" s="5">
        <v>-3.3013604978922029E-2</v>
      </c>
      <c r="QC103" s="5">
        <v>0.45143616897991107</v>
      </c>
      <c r="QD103" s="5">
        <f t="shared" si="227"/>
        <v>-0.22693795549737328</v>
      </c>
      <c r="QE103" s="5">
        <f t="shared" si="228"/>
        <v>5.0038432365488772E-2</v>
      </c>
      <c r="QF103" s="5">
        <f t="shared" si="267"/>
        <v>-77.565592899795334</v>
      </c>
      <c r="QG103" s="5" t="str">
        <f t="shared" si="229"/>
        <v>Calm</v>
      </c>
      <c r="QH103" s="3">
        <v>-0.24388185323546199</v>
      </c>
      <c r="QI103" s="3">
        <v>0.88928583556324003</v>
      </c>
      <c r="QJ103" s="3">
        <v>6.6088841253302694E-2</v>
      </c>
      <c r="QK103" s="3">
        <v>0.35799762691158099</v>
      </c>
      <c r="QL103" s="3">
        <v>-0.21331616390083399</v>
      </c>
      <c r="QM103" s="3">
        <v>0.71671282137053105</v>
      </c>
      <c r="QN103" s="3">
        <v>-0.14455189825025172</v>
      </c>
      <c r="QO103" s="3">
        <v>0.22291278100760223</v>
      </c>
      <c r="QP103" s="3">
        <v>-1.1331676887987021</v>
      </c>
      <c r="QQ103" s="3">
        <v>0.65708684758239533</v>
      </c>
      <c r="QR103" s="3">
        <f t="shared" si="230"/>
        <v>-0.99729670497808487</v>
      </c>
      <c r="QS103" s="3">
        <f t="shared" si="231"/>
        <v>-0.2890702059183391</v>
      </c>
      <c r="QT103" s="3">
        <f t="shared" si="268"/>
        <v>-106.16443010748618</v>
      </c>
      <c r="QU103" s="3" t="str">
        <f t="shared" si="232"/>
        <v>Bored</v>
      </c>
      <c r="QV103" s="5">
        <v>-8.5331945721488903E-2</v>
      </c>
      <c r="QW103" s="5">
        <v>0.57088607702862404</v>
      </c>
      <c r="QX103" s="5">
        <v>0.28888905317437802</v>
      </c>
      <c r="QY103" s="5">
        <v>0.112561197252878</v>
      </c>
      <c r="QZ103" s="5">
        <v>0.31187715835138602</v>
      </c>
      <c r="RA103" s="5">
        <v>0.91409210325994095</v>
      </c>
      <c r="RB103" s="5">
        <v>1.2751938115166923</v>
      </c>
      <c r="RC103" s="5">
        <v>7.579989978775635E-2</v>
      </c>
      <c r="RD103" s="5">
        <v>-0.65621802275011298</v>
      </c>
      <c r="RE103" s="5">
        <v>0.82678783794204891</v>
      </c>
      <c r="RF103" s="5">
        <f t="shared" si="233"/>
        <v>-0.51703686387634984</v>
      </c>
      <c r="RG103" s="5">
        <f t="shared" si="234"/>
        <v>0.24963883527525721</v>
      </c>
      <c r="RH103" s="5">
        <f t="shared" si="269"/>
        <v>-64.22754207807381</v>
      </c>
      <c r="RI103" s="5" t="str">
        <f t="shared" si="235"/>
        <v>Calm</v>
      </c>
    </row>
    <row r="104" spans="1:477" x14ac:dyDescent="0.3">
      <c r="A104" s="1">
        <v>1.4176558557648999</v>
      </c>
      <c r="B104" s="1">
        <v>0.70375634288762201</v>
      </c>
      <c r="C104" s="1">
        <v>0.44824416547523299</v>
      </c>
      <c r="D104" s="1">
        <v>0.13892788541381701</v>
      </c>
      <c r="E104" s="1">
        <v>1.47853207535689</v>
      </c>
      <c r="F104" s="1">
        <v>0.71647531779668605</v>
      </c>
      <c r="G104" s="1">
        <v>0.15477040031087111</v>
      </c>
      <c r="H104" s="1">
        <v>9.7820580444515373E-2</v>
      </c>
      <c r="I104" s="1">
        <v>0.71389951287727793</v>
      </c>
      <c r="J104" s="1">
        <v>0.27678357429169581</v>
      </c>
      <c r="K104" s="18">
        <f t="shared" si="137"/>
        <v>0.50225716747948246</v>
      </c>
      <c r="L104" s="19">
        <f t="shared" si="138"/>
        <v>-0.61792210627247934</v>
      </c>
      <c r="M104" s="19">
        <f t="shared" si="236"/>
        <v>140.89522615735501</v>
      </c>
      <c r="N104" s="19" t="str">
        <f t="shared" si="139"/>
        <v>stressed</v>
      </c>
      <c r="O104" s="19">
        <f t="shared" si="237"/>
        <v>-0.33652088610159425</v>
      </c>
      <c r="P104" s="9">
        <v>0.69543664433513896</v>
      </c>
      <c r="Q104" s="9">
        <v>0.58291207442924597</v>
      </c>
      <c r="R104" s="9">
        <v>0.23571572037534599</v>
      </c>
      <c r="S104" s="9">
        <v>0.24279780698016501</v>
      </c>
      <c r="T104" s="9">
        <v>0.57339209434937</v>
      </c>
      <c r="U104" s="9">
        <v>0.81674297482397795</v>
      </c>
      <c r="V104" s="9">
        <v>0.18577426029909314</v>
      </c>
      <c r="W104" s="9">
        <v>0.1734697467849011</v>
      </c>
      <c r="X104" s="9">
        <v>0.11252456990589299</v>
      </c>
      <c r="Y104" s="9">
        <v>0.37432159185642899</v>
      </c>
      <c r="Z104" s="9">
        <f t="shared" si="140"/>
        <v>0.29865143028283581</v>
      </c>
      <c r="AA104" s="9">
        <f t="shared" si="141"/>
        <v>-3.1832461821238223E-2</v>
      </c>
      <c r="AB104" s="9">
        <f t="shared" si="238"/>
        <v>96.084034217741916</v>
      </c>
      <c r="AC104" s="9" t="str">
        <f t="shared" si="142"/>
        <v>nervous</v>
      </c>
      <c r="AD104" s="3">
        <v>-0.21864729276866299</v>
      </c>
      <c r="AE104" s="3">
        <v>0.63575907227689299</v>
      </c>
      <c r="AF104" s="3">
        <v>-0.194350372814211</v>
      </c>
      <c r="AG104" s="3">
        <v>4.64361148136112E-2</v>
      </c>
      <c r="AH104" s="3">
        <v>-0.40580557961105901</v>
      </c>
      <c r="AI104" s="3">
        <v>0.18391567106999801</v>
      </c>
      <c r="AJ104" s="3">
        <v>0.31123305122060346</v>
      </c>
      <c r="AK104" s="3">
        <v>5.6651879529682148E-2</v>
      </c>
      <c r="AL104" s="3">
        <v>-0.854406365045556</v>
      </c>
      <c r="AM104" s="3">
        <v>-0.35461539392387581</v>
      </c>
      <c r="AN104" s="3">
        <f t="shared" si="143"/>
        <v>-0.79211848733296431</v>
      </c>
      <c r="AO104" s="3">
        <f t="shared" si="144"/>
        <v>7.4579556431681349E-2</v>
      </c>
      <c r="AP104" s="3">
        <f t="shared" si="239"/>
        <v>-84.621342390792776</v>
      </c>
      <c r="AQ104" s="3" t="str">
        <f t="shared" si="145"/>
        <v>Calm</v>
      </c>
      <c r="AR104" s="9">
        <v>0.14844948630149399</v>
      </c>
      <c r="AS104" s="9">
        <v>0.76231767526176197</v>
      </c>
      <c r="AT104" s="9">
        <v>-6.8159263812125004E-2</v>
      </c>
      <c r="AU104" s="9">
        <v>-6.6238680194736402E-2</v>
      </c>
      <c r="AV104" s="9">
        <v>-0.16011240064200499</v>
      </c>
      <c r="AW104" s="9">
        <v>0.59438850575270796</v>
      </c>
      <c r="AX104" s="9">
        <v>5.8441022391268493</v>
      </c>
      <c r="AY104" s="9">
        <v>-4.8823157970141161E-2</v>
      </c>
      <c r="AZ104" s="9">
        <v>-0.61386818896026796</v>
      </c>
      <c r="BA104" s="9">
        <v>-0.14756564540181544</v>
      </c>
      <c r="BB104" s="9">
        <f t="shared" si="146"/>
        <v>-0.60533714548160367</v>
      </c>
      <c r="BC104" s="9">
        <f t="shared" si="147"/>
        <v>-2.3080960290365327E-2</v>
      </c>
      <c r="BD104" s="9">
        <f t="shared" si="240"/>
        <v>-92.183578708839292</v>
      </c>
      <c r="BE104" s="9" t="str">
        <f t="shared" si="148"/>
        <v>Bored</v>
      </c>
      <c r="BF104" s="5">
        <v>0.28093204484333001</v>
      </c>
      <c r="BG104" s="5">
        <v>0.55783501377975797</v>
      </c>
      <c r="BH104" s="5">
        <v>6.52217575152131E-2</v>
      </c>
      <c r="BI104" s="5">
        <v>0.23062583102610101</v>
      </c>
      <c r="BJ104" s="5">
        <v>-2.32864755753023E-2</v>
      </c>
      <c r="BK104" s="5">
        <v>0.82825278859268403</v>
      </c>
      <c r="BL104" s="5">
        <v>0.25314527123640596</v>
      </c>
      <c r="BM104" s="5">
        <v>0.1663861630059506</v>
      </c>
      <c r="BN104" s="5">
        <v>-0.27690296893642796</v>
      </c>
      <c r="BO104" s="5">
        <v>0.35271722404904016</v>
      </c>
      <c r="BP104" s="5">
        <f t="shared" si="149"/>
        <v>-0.25672095647951054</v>
      </c>
      <c r="BQ104" s="5">
        <f t="shared" si="150"/>
        <v>7.3525356846300349E-2</v>
      </c>
      <c r="BR104" s="5">
        <f t="shared" si="241"/>
        <v>-74.018189362928908</v>
      </c>
      <c r="BS104" s="5" t="str">
        <f t="shared" si="151"/>
        <v>Calm</v>
      </c>
      <c r="BT104" s="6">
        <v>0.40032580558417702</v>
      </c>
      <c r="BU104" s="6">
        <v>1.00435672407198</v>
      </c>
      <c r="BV104" s="6">
        <v>0.480791490537604</v>
      </c>
      <c r="BW104" s="6">
        <v>0.195958246068139</v>
      </c>
      <c r="BX104" s="6">
        <v>-0.22487591148716099</v>
      </c>
      <c r="BY104" s="6">
        <v>0.70388817917607804</v>
      </c>
      <c r="BZ104" s="6">
        <v>2.7403350284825341</v>
      </c>
      <c r="CA104" s="6">
        <v>0.11471320399993225</v>
      </c>
      <c r="CB104" s="6">
        <v>-0.60403091848780299</v>
      </c>
      <c r="CC104" s="6">
        <v>0.4817812725067494</v>
      </c>
      <c r="CD104" s="6">
        <f t="shared" si="152"/>
        <v>-0.66635102180471695</v>
      </c>
      <c r="CE104" s="6">
        <f t="shared" si="153"/>
        <v>-0.72468335216325697</v>
      </c>
      <c r="CF104" s="6">
        <f t="shared" si="242"/>
        <v>-137.40126295874524</v>
      </c>
      <c r="CG104" s="6" t="str">
        <f t="shared" si="154"/>
        <v>Depressed</v>
      </c>
      <c r="CH104" s="5">
        <v>0.51160476612718897</v>
      </c>
      <c r="CI104" s="5">
        <v>0.47380446271223697</v>
      </c>
      <c r="CJ104" s="5">
        <v>0.37528275038194697</v>
      </c>
      <c r="CK104" s="5">
        <v>0.48569438282154997</v>
      </c>
      <c r="CL104" s="5">
        <v>0.15780382807348101</v>
      </c>
      <c r="CM104" s="5">
        <v>0.56216543958739595</v>
      </c>
      <c r="CN104" s="5">
        <v>0.5606183631837981</v>
      </c>
      <c r="CO104" s="5">
        <v>0.46883059222416762</v>
      </c>
      <c r="CP104" s="5">
        <v>3.7800303414951997E-2</v>
      </c>
      <c r="CQ104" s="5">
        <v>0.87372546146895758</v>
      </c>
      <c r="CR104" s="5">
        <f t="shared" si="155"/>
        <v>-1.8282635076625642E-2</v>
      </c>
      <c r="CS104" s="5">
        <f t="shared" si="156"/>
        <v>-0.36323680192207664</v>
      </c>
      <c r="CT104" s="5">
        <f t="shared" si="243"/>
        <v>-177.11858880225296</v>
      </c>
      <c r="CU104" s="5" t="str">
        <f t="shared" si="157"/>
        <v>Sad</v>
      </c>
      <c r="CV104" s="3">
        <v>0.20093358576841899</v>
      </c>
      <c r="CW104" s="3">
        <v>0.197111769161708</v>
      </c>
      <c r="CX104" s="3">
        <v>0.28302737770751901</v>
      </c>
      <c r="CY104" s="3">
        <v>0.42005630640907998</v>
      </c>
      <c r="CZ104" s="3">
        <v>-0.250891159234439</v>
      </c>
      <c r="DA104" s="3">
        <v>2.5104475555838598E-2</v>
      </c>
      <c r="DB104" s="3">
        <v>-5.6653547814932956</v>
      </c>
      <c r="DC104" s="3">
        <v>1.8903042257014238</v>
      </c>
      <c r="DD104" s="3">
        <v>3.8218166067109927E-3</v>
      </c>
      <c r="DE104" s="3">
        <v>1.7663406328156213</v>
      </c>
      <c r="DF104" s="3">
        <f t="shared" si="158"/>
        <v>0.18243634086366955</v>
      </c>
      <c r="DG104" s="3">
        <f t="shared" si="159"/>
        <v>0.32368984085292163</v>
      </c>
      <c r="DH104" s="3">
        <f t="shared" si="244"/>
        <v>29.406245501891284</v>
      </c>
      <c r="DI104" s="3" t="str">
        <f t="shared" si="160"/>
        <v>happy</v>
      </c>
      <c r="DJ104" s="7">
        <v>0.68351211783634802</v>
      </c>
      <c r="DK104" s="7">
        <v>0.25633133279502501</v>
      </c>
      <c r="DL104" s="7">
        <v>0.36060324865342103</v>
      </c>
      <c r="DM104" s="7">
        <v>-0.126931562525125</v>
      </c>
      <c r="DN104" s="7">
        <v>1.0973758235486899</v>
      </c>
      <c r="DO104" s="7">
        <v>0.86049458483354802</v>
      </c>
      <c r="DP104" s="7">
        <v>0.20248508638503754</v>
      </c>
      <c r="DQ104" s="7">
        <v>-0.11365384749903261</v>
      </c>
      <c r="DR104" s="7">
        <v>0.42718078504132301</v>
      </c>
      <c r="DS104" s="7">
        <v>0.24862830716255863</v>
      </c>
      <c r="DT104" s="7">
        <f t="shared" si="161"/>
        <v>3.3180302432129771E-2</v>
      </c>
      <c r="DU104" s="7">
        <f t="shared" si="162"/>
        <v>0.19196164695684592</v>
      </c>
      <c r="DV104" s="7">
        <f t="shared" si="245"/>
        <v>9.8065988287888981</v>
      </c>
      <c r="DW104" s="7" t="str">
        <f t="shared" si="163"/>
        <v>happy</v>
      </c>
      <c r="DX104" s="9">
        <v>0.19745312954234201</v>
      </c>
      <c r="DY104" s="9">
        <v>0.228337006120296</v>
      </c>
      <c r="DZ104" s="9">
        <v>-8.2973570843450306E-2</v>
      </c>
      <c r="EA104" s="9">
        <v>-6.3084243462914205E-2</v>
      </c>
      <c r="EB104" s="9">
        <v>-0.29318762970087903</v>
      </c>
      <c r="EC104" s="9">
        <v>0.15630938482377599</v>
      </c>
      <c r="ED104" s="9">
        <v>0.86670500922912308</v>
      </c>
      <c r="EE104" s="9">
        <v>-0.16400581143652723</v>
      </c>
      <c r="EF104" s="9">
        <v>-3.0883876577953995E-2</v>
      </c>
      <c r="EG104" s="9">
        <v>-0.34302770795537879</v>
      </c>
      <c r="EH104" s="9">
        <f t="shared" si="164"/>
        <v>-8.9773203117082812E-4</v>
      </c>
      <c r="EI104" s="9">
        <f t="shared" si="165"/>
        <v>-7.5640488292675112E-2</v>
      </c>
      <c r="EJ104" s="9">
        <f t="shared" si="246"/>
        <v>-179.32002234785631</v>
      </c>
      <c r="EK104" s="9" t="str">
        <f t="shared" si="166"/>
        <v>Sad</v>
      </c>
      <c r="EL104" s="1">
        <v>0.67344526854392295</v>
      </c>
      <c r="EM104" s="1">
        <v>0.48168591610185402</v>
      </c>
      <c r="EN104" s="1">
        <v>0.121299626920659</v>
      </c>
      <c r="EO104" s="1">
        <v>0.252191645934845</v>
      </c>
      <c r="EP104" s="1">
        <v>0.86890023265986904</v>
      </c>
      <c r="EQ104" s="1">
        <v>0.44259260017202401</v>
      </c>
      <c r="ER104" s="1">
        <v>7.8646209183341434E-2</v>
      </c>
      <c r="ES104" s="1">
        <v>0.27285243732757791</v>
      </c>
      <c r="ET104" s="1">
        <v>0.19175935244206893</v>
      </c>
      <c r="EU104" s="1">
        <v>0.32333234339096795</v>
      </c>
      <c r="EV104" s="1">
        <f t="shared" si="167"/>
        <v>1.1348418624135714E-2</v>
      </c>
      <c r="EW104" s="1">
        <f t="shared" si="168"/>
        <v>-0.66229171477207383</v>
      </c>
      <c r="EX104" s="1">
        <f t="shared" si="247"/>
        <v>179.01832855348695</v>
      </c>
      <c r="EY104" s="1" t="str">
        <f t="shared" si="169"/>
        <v>Upset</v>
      </c>
      <c r="EZ104" s="3">
        <v>1.0811032258425599</v>
      </c>
      <c r="FA104" s="3">
        <v>0.17538451056466001</v>
      </c>
      <c r="FB104" s="3">
        <v>0.116857454796851</v>
      </c>
      <c r="FC104" s="3">
        <v>-2.68838058828266E-2</v>
      </c>
      <c r="FD104" s="3">
        <v>1.23915386482386</v>
      </c>
      <c r="FE104" s="3">
        <v>-0.21896569599346899</v>
      </c>
      <c r="FF104" s="3">
        <v>5.0364011499815058E-2</v>
      </c>
      <c r="FG104" s="3">
        <v>0.61686724714595031</v>
      </c>
      <c r="FH104" s="3">
        <v>0.90571871527789993</v>
      </c>
      <c r="FI104" s="3">
        <v>7.1607263888857006E-2</v>
      </c>
      <c r="FJ104" s="3">
        <f t="shared" si="170"/>
        <v>0.6017600997038095</v>
      </c>
      <c r="FK104" s="3">
        <f t="shared" si="171"/>
        <v>-0.20199274795320388</v>
      </c>
      <c r="FL104" s="3">
        <f t="shared" si="248"/>
        <v>108.55535172580718</v>
      </c>
      <c r="FM104" s="3" t="str">
        <f t="shared" si="172"/>
        <v>nervous</v>
      </c>
      <c r="FN104" s="7">
        <v>0.27378097517280497</v>
      </c>
      <c r="FO104" s="7">
        <v>0.33837217089000299</v>
      </c>
      <c r="FP104" s="7">
        <v>-0.10406680205414</v>
      </c>
      <c r="FQ104" s="7">
        <v>-5.1742066225379697E-2</v>
      </c>
      <c r="FR104" s="7">
        <v>-0.162820031142102</v>
      </c>
      <c r="FS104" s="7">
        <v>0.32712378389605301</v>
      </c>
      <c r="FT104" s="7">
        <v>-0.93786875159736061</v>
      </c>
      <c r="FU104" s="7">
        <v>-7.7749632966610249E-2</v>
      </c>
      <c r="FV104" s="7">
        <v>-6.4591195717198013E-2</v>
      </c>
      <c r="FW104" s="7">
        <v>-0.25452596181468196</v>
      </c>
      <c r="FX104" s="7">
        <f t="shared" si="173"/>
        <v>-2.8355678155559838E-2</v>
      </c>
      <c r="FY104" s="7">
        <f t="shared" si="174"/>
        <v>-6.3671450554142472E-3</v>
      </c>
      <c r="FZ104" s="7">
        <f t="shared" si="249"/>
        <v>-102.65560480754496</v>
      </c>
      <c r="GA104" s="7" t="str">
        <f t="shared" si="175"/>
        <v>Bored</v>
      </c>
      <c r="GB104" s="5">
        <v>0.79163684571258397</v>
      </c>
      <c r="GC104" s="5">
        <v>0.25023123866158398</v>
      </c>
      <c r="GD104" s="5">
        <v>0.54393214834564096</v>
      </c>
      <c r="GE104" s="5">
        <v>0.57221614046826397</v>
      </c>
      <c r="GF104" s="5">
        <v>0.73179079211781295</v>
      </c>
      <c r="GG104" s="5">
        <v>0.61925720929496897</v>
      </c>
      <c r="GH104" s="5">
        <v>0.35704495234200084</v>
      </c>
      <c r="GI104" s="5">
        <v>0.65810666238645266</v>
      </c>
      <c r="GJ104" s="5">
        <v>0.54140560705100005</v>
      </c>
      <c r="GK104" s="5">
        <v>1.0712952105489975</v>
      </c>
      <c r="GL104" s="5">
        <f t="shared" si="176"/>
        <v>0.61020816599157146</v>
      </c>
      <c r="GM104" s="5">
        <f t="shared" si="177"/>
        <v>-0.25370139836158045</v>
      </c>
      <c r="GN104" s="5">
        <f t="shared" si="250"/>
        <v>112.57568734461032</v>
      </c>
      <c r="GO104" s="5" t="str">
        <f t="shared" si="178"/>
        <v>nervous</v>
      </c>
      <c r="GP104" s="6">
        <v>-8.9745488122635705E-2</v>
      </c>
      <c r="GQ104" s="6">
        <v>0.342833299008237</v>
      </c>
      <c r="GR104" s="6">
        <v>0.13431491942940499</v>
      </c>
      <c r="GS104" s="6">
        <v>0.41513476142318201</v>
      </c>
      <c r="GT104" s="6">
        <v>-0.48822101203395402</v>
      </c>
      <c r="GU104" s="6">
        <v>0.65708663641403497</v>
      </c>
      <c r="GV104" s="6">
        <v>-0.23239222237450574</v>
      </c>
      <c r="GW104" s="6">
        <v>0.4151680016739222</v>
      </c>
      <c r="GX104" s="6">
        <v>-0.43257878713087272</v>
      </c>
      <c r="GY104" s="6">
        <v>2.1709843667696225</v>
      </c>
      <c r="GZ104" s="6">
        <f t="shared" si="179"/>
        <v>-0.17495070618427688</v>
      </c>
      <c r="HA104" s="6">
        <f t="shared" si="180"/>
        <v>0.72639020443782165</v>
      </c>
      <c r="HB104" s="6">
        <f t="shared" si="251"/>
        <v>-13.541745456890704</v>
      </c>
      <c r="HC104" s="6" t="str">
        <f t="shared" si="181"/>
        <v>Contented</v>
      </c>
      <c r="HD104" s="3">
        <v>0.78780806034082596</v>
      </c>
      <c r="HE104" s="3">
        <v>0.52947564555072602</v>
      </c>
      <c r="HF104" s="3">
        <v>0.19720171033292599</v>
      </c>
      <c r="HG104" s="3">
        <v>0.272466403422572</v>
      </c>
      <c r="HH104" s="3">
        <v>0.104488366744874</v>
      </c>
      <c r="HI104" s="3">
        <v>0.39996232296443102</v>
      </c>
      <c r="HJ104" s="3">
        <v>0.22100470689656354</v>
      </c>
      <c r="HK104" s="3">
        <v>0.29315178920208779</v>
      </c>
      <c r="HL104" s="3">
        <v>0.25833241479009994</v>
      </c>
      <c r="HM104" s="3">
        <v>0.35654287049548028</v>
      </c>
      <c r="HN104" s="3">
        <f t="shared" si="182"/>
        <v>0.45321181992389015</v>
      </c>
      <c r="HO104" s="3">
        <f t="shared" si="183"/>
        <v>-0.66446778043766619</v>
      </c>
      <c r="HP104" s="3">
        <f t="shared" si="252"/>
        <v>145.70337596614903</v>
      </c>
      <c r="HQ104" s="3" t="str">
        <f t="shared" si="184"/>
        <v>stressed</v>
      </c>
      <c r="HR104" s="5">
        <v>0.71024835668677799</v>
      </c>
      <c r="HS104" s="5">
        <v>1.4852966492559401</v>
      </c>
      <c r="HT104" s="5">
        <v>0.575931586616242</v>
      </c>
      <c r="HU104" s="5">
        <v>0.86624288814044204</v>
      </c>
      <c r="HV104" s="5">
        <v>0.95119994963133703</v>
      </c>
      <c r="HW104" s="5">
        <v>1.52719838051</v>
      </c>
      <c r="HX104" s="5">
        <v>0.34664430089464926</v>
      </c>
      <c r="HY104" s="5">
        <v>0.28754998085681355</v>
      </c>
      <c r="HZ104" s="5">
        <v>-0.77504829256916208</v>
      </c>
      <c r="IA104" s="5">
        <v>0.65686399998776002</v>
      </c>
      <c r="IB104" s="5">
        <f t="shared" si="185"/>
        <v>-1</v>
      </c>
      <c r="IC104" s="5">
        <f t="shared" si="186"/>
        <v>-0.17151330893454619</v>
      </c>
      <c r="ID104" s="5">
        <f t="shared" si="253"/>
        <v>-99.73229497911403</v>
      </c>
      <c r="IE104" s="5" t="str">
        <f t="shared" si="187"/>
        <v>Bored</v>
      </c>
      <c r="IF104" s="6">
        <v>0.53745046902387505</v>
      </c>
      <c r="IG104" s="6">
        <v>0.42686614458433803</v>
      </c>
      <c r="IH104" s="6">
        <v>0.200116721497241</v>
      </c>
      <c r="II104" s="6">
        <v>0.30092494003602099</v>
      </c>
      <c r="IJ104" s="6">
        <v>0.21004620581203501</v>
      </c>
      <c r="IK104" s="6">
        <v>-0.203068124643009</v>
      </c>
      <c r="IL104" s="6">
        <v>0.26771586849021162</v>
      </c>
      <c r="IM104" s="6">
        <v>1.3446273569127716</v>
      </c>
      <c r="IN104" s="6">
        <v>0.11058432443953703</v>
      </c>
      <c r="IO104" s="6">
        <v>0.51958211075354088</v>
      </c>
      <c r="IP104" s="6">
        <f t="shared" si="188"/>
        <v>5.198451720737407E-2</v>
      </c>
      <c r="IQ104" s="6">
        <f t="shared" si="189"/>
        <v>-0.19528075262742528</v>
      </c>
      <c r="IR104" s="6">
        <f t="shared" si="254"/>
        <v>165.09333466786822</v>
      </c>
      <c r="IS104" s="6" t="str">
        <f t="shared" si="190"/>
        <v>Upset</v>
      </c>
      <c r="IT104" s="5">
        <v>0.74875046337269302</v>
      </c>
      <c r="IU104" s="5">
        <v>0.58830374917710904</v>
      </c>
      <c r="IV104" s="5">
        <v>0.57276191411322797</v>
      </c>
      <c r="IW104" s="5">
        <v>0.70755323932434599</v>
      </c>
      <c r="IX104" s="5">
        <v>0.56735307767125498</v>
      </c>
      <c r="IY104" s="5">
        <v>0.67311955912122101</v>
      </c>
      <c r="IZ104" s="5">
        <v>0.43519517746978087</v>
      </c>
      <c r="JA104" s="5">
        <v>0.56091657310410792</v>
      </c>
      <c r="JB104" s="5">
        <v>0.16044671419558398</v>
      </c>
      <c r="JC104" s="5">
        <v>0.95756412972662885</v>
      </c>
      <c r="JD104" s="5">
        <f t="shared" si="191"/>
        <v>0.50611263259176487</v>
      </c>
      <c r="JE104" s="5">
        <f t="shared" si="192"/>
        <v>-0.73757710722964187</v>
      </c>
      <c r="JF104" s="5">
        <f t="shared" si="255"/>
        <v>145.54276092736652</v>
      </c>
      <c r="JG104" s="5" t="str">
        <f t="shared" si="193"/>
        <v>stressed</v>
      </c>
      <c r="JH104" s="6">
        <v>0.64432140860987697</v>
      </c>
      <c r="JI104" s="6">
        <v>9.0482383617691897E-2</v>
      </c>
      <c r="JJ104" s="6">
        <v>-0.25989546258172302</v>
      </c>
      <c r="JK104" s="6">
        <v>-7.9493558032679407E-2</v>
      </c>
      <c r="JL104" s="6">
        <v>0.52440513961426305</v>
      </c>
      <c r="JM104" s="6">
        <v>-0.163243169753823</v>
      </c>
      <c r="JN104" s="6">
        <v>-0.22237491137394777</v>
      </c>
      <c r="JO104" s="6">
        <v>1.0925329735161422</v>
      </c>
      <c r="JP104" s="6">
        <v>0.55383902499218507</v>
      </c>
      <c r="JQ104" s="6">
        <v>-0.46187706732642125</v>
      </c>
      <c r="JR104" s="6">
        <f t="shared" si="194"/>
        <v>0.29212190460125886</v>
      </c>
      <c r="JS104" s="6">
        <f t="shared" si="195"/>
        <v>5.221102408810796E-2</v>
      </c>
      <c r="JT104" s="6">
        <f t="shared" si="256"/>
        <v>79.86650941523736</v>
      </c>
      <c r="JU104" s="6" t="str">
        <f t="shared" si="196"/>
        <v>alert</v>
      </c>
      <c r="JV104" s="3">
        <v>0.63143684217590801</v>
      </c>
      <c r="JW104" s="3">
        <v>-0.100915783393658</v>
      </c>
      <c r="JX104" s="3">
        <v>0.15242946717816999</v>
      </c>
      <c r="JY104" s="3">
        <v>-0.31511462974625498</v>
      </c>
      <c r="JZ104" s="3">
        <v>7.0947177819747395E-2</v>
      </c>
      <c r="KA104" s="3">
        <v>-0.10626650166863</v>
      </c>
      <c r="KB104" s="3">
        <v>0.21701727664463785</v>
      </c>
      <c r="KC104" s="3">
        <v>1.5209535393024449</v>
      </c>
      <c r="KD104" s="3">
        <v>0.73235262556956604</v>
      </c>
      <c r="KE104" s="3">
        <v>-0.30665165854397947</v>
      </c>
      <c r="KF104" s="3">
        <f t="shared" si="197"/>
        <v>0.90227644364987425</v>
      </c>
      <c r="KG104" s="3">
        <f t="shared" si="198"/>
        <v>-0.2726903072722604</v>
      </c>
      <c r="KH104" s="3">
        <f t="shared" si="257"/>
        <v>106.81611836566299</v>
      </c>
      <c r="KI104" s="3" t="str">
        <f t="shared" si="199"/>
        <v>nervous</v>
      </c>
      <c r="KJ104" s="7">
        <v>0.139561843244843</v>
      </c>
      <c r="KK104" s="7">
        <v>0.19542437334741</v>
      </c>
      <c r="KL104" s="7">
        <v>-0.16472027127177699</v>
      </c>
      <c r="KM104" s="7">
        <v>-0.12438008998057699</v>
      </c>
      <c r="KN104" s="7">
        <v>2.1560953126625499E-2</v>
      </c>
      <c r="KO104" s="7">
        <v>-0.17024382707489699</v>
      </c>
      <c r="KP104" s="7">
        <v>-1.0223275351553265</v>
      </c>
      <c r="KQ104" s="7">
        <v>-4.9395310425155401</v>
      </c>
      <c r="KR104" s="7">
        <v>-5.5862530102567004E-2</v>
      </c>
      <c r="KS104" s="7">
        <v>-0.86302166158749294</v>
      </c>
      <c r="KT104" s="7">
        <f t="shared" si="200"/>
        <v>9.3438151900036903E-2</v>
      </c>
      <c r="KU104" s="7">
        <f t="shared" si="201"/>
        <v>-0.27767162533900458</v>
      </c>
      <c r="KV104" s="7">
        <f t="shared" si="258"/>
        <v>161.40160779639501</v>
      </c>
      <c r="KW104" s="7" t="str">
        <f t="shared" si="202"/>
        <v>Upset</v>
      </c>
      <c r="LL104" s="5">
        <v>0.77100803416080599</v>
      </c>
      <c r="LM104" s="5">
        <v>0.79377695950634597</v>
      </c>
      <c r="LN104" s="5">
        <v>7.6593415443727206E-2</v>
      </c>
      <c r="LO104" s="5">
        <v>7.0105907611621799E-3</v>
      </c>
      <c r="LP104" s="5">
        <v>0.7833433479602</v>
      </c>
      <c r="LQ104" s="5">
        <v>0.88203941735393399</v>
      </c>
      <c r="LR104" s="5">
        <v>4.9276769927795144E-2</v>
      </c>
      <c r="LS104" s="5">
        <v>4.1833883819042562E-3</v>
      </c>
      <c r="LT104" s="5">
        <v>-2.2768925345539981E-2</v>
      </c>
      <c r="LU104" s="5">
        <v>5.3428430450984332E-2</v>
      </c>
      <c r="LV104" s="5">
        <f t="shared" si="203"/>
        <v>4.0331098971312596E-2</v>
      </c>
      <c r="LW104" s="5">
        <f t="shared" si="204"/>
        <v>4.7402600813576168E-2</v>
      </c>
      <c r="LX104" s="5">
        <f t="shared" si="259"/>
        <v>40.391814047047184</v>
      </c>
      <c r="LY104" s="5" t="str">
        <f t="shared" si="205"/>
        <v>excited</v>
      </c>
      <c r="LZ104" s="6">
        <v>0.248996394275877</v>
      </c>
      <c r="MA104" s="6">
        <v>8.7581227915708604E-2</v>
      </c>
      <c r="MB104" s="6">
        <v>-9.1309959997367102E-2</v>
      </c>
      <c r="MC104" s="6">
        <v>-0.107372134941928</v>
      </c>
      <c r="MD104" s="6">
        <v>-9.0431583531238702E-2</v>
      </c>
      <c r="ME104" s="6">
        <v>-7.8923288769673305E-2</v>
      </c>
      <c r="MF104" s="6">
        <v>-0.57585260921742465</v>
      </c>
      <c r="MG104" s="6">
        <v>-12.401581153535432</v>
      </c>
      <c r="MH104" s="6">
        <v>0.16141516636016839</v>
      </c>
      <c r="MI104" s="6">
        <v>-0.59030096429346679</v>
      </c>
      <c r="MJ104" s="6">
        <f t="shared" si="206"/>
        <v>0.26998356839314419</v>
      </c>
      <c r="MK104" s="6">
        <f t="shared" si="207"/>
        <v>-0.21200438534316446</v>
      </c>
      <c r="ML104" s="6">
        <f t="shared" si="260"/>
        <v>128.14074739723515</v>
      </c>
      <c r="MM104" s="6" t="str">
        <f t="shared" si="208"/>
        <v>stressed</v>
      </c>
      <c r="MN104" s="3">
        <v>0.23812917109485801</v>
      </c>
      <c r="MO104" s="3">
        <v>-0.20031215033897101</v>
      </c>
      <c r="MP104" s="3">
        <v>2.7958696113377601E-2</v>
      </c>
      <c r="MQ104" s="3">
        <v>-0.105576338758008</v>
      </c>
      <c r="MR104" s="3">
        <v>-0.20470245841280299</v>
      </c>
      <c r="MS104" s="3">
        <v>-0.23409124260420699</v>
      </c>
      <c r="MT104" s="3">
        <v>0.83641775903339421</v>
      </c>
      <c r="MU104" s="3">
        <v>0.24303755558331441</v>
      </c>
      <c r="MV104" s="3">
        <v>0.43844132143382902</v>
      </c>
      <c r="MW104" s="3">
        <v>-2.052452601849859</v>
      </c>
      <c r="MX104" s="3">
        <f t="shared" si="209"/>
        <v>0.11439983676897447</v>
      </c>
      <c r="MY104" s="3">
        <f t="shared" si="210"/>
        <v>-0.81569898971090793</v>
      </c>
      <c r="MZ104" s="3">
        <f t="shared" si="261"/>
        <v>172.01647558562539</v>
      </c>
      <c r="NA104" s="3" t="str">
        <f t="shared" si="211"/>
        <v>Upset</v>
      </c>
      <c r="NB104" s="7">
        <v>0.218081948047049</v>
      </c>
      <c r="NC104" s="7">
        <v>0.25717762917288001</v>
      </c>
      <c r="ND104" s="7">
        <v>-0.17981245694213899</v>
      </c>
      <c r="NE104" s="7">
        <v>7.3828211657692697E-2</v>
      </c>
      <c r="NF104" s="7">
        <v>-5.4700681664585998E-2</v>
      </c>
      <c r="NG104" s="7">
        <v>0.45311238835455703</v>
      </c>
      <c r="NH104" s="7">
        <v>-1.1005696119481154</v>
      </c>
      <c r="NI104" s="7">
        <v>0.10394093938514469</v>
      </c>
      <c r="NJ104" s="7">
        <v>-3.9095681125831006E-2</v>
      </c>
      <c r="NK104" s="7">
        <v>-0.22300286067754821</v>
      </c>
      <c r="NL104" s="7">
        <f t="shared" si="212"/>
        <v>-0.28642055065481287</v>
      </c>
      <c r="NM104" s="7">
        <f t="shared" si="213"/>
        <v>-9.6049201283395003E-2</v>
      </c>
      <c r="NN104" s="7">
        <f t="shared" si="262"/>
        <v>-108.53853055336151</v>
      </c>
      <c r="NO104" s="7" t="str">
        <f t="shared" si="214"/>
        <v>Bored</v>
      </c>
      <c r="NP104" s="5">
        <v>0.387674570299684</v>
      </c>
      <c r="NQ104" s="5">
        <v>0</v>
      </c>
      <c r="NR104" s="5">
        <v>1.09331605658189</v>
      </c>
      <c r="NS104" s="5">
        <v>0</v>
      </c>
      <c r="NT104" s="5">
        <v>-6.4462300148010701E-2</v>
      </c>
      <c r="NU104" s="5">
        <v>0</v>
      </c>
      <c r="NV104" s="5">
        <v>3.3826564074093826</v>
      </c>
      <c r="NX104" s="5">
        <v>0.387674570299684</v>
      </c>
      <c r="NY104" s="5">
        <v>2.8201902841775879</v>
      </c>
      <c r="NZ104" s="5">
        <f t="shared" si="215"/>
        <v>-1.1091728866975847E-2</v>
      </c>
      <c r="OA104" s="5">
        <f t="shared" si="216"/>
        <v>0.99999999999999711</v>
      </c>
      <c r="OB104" s="5">
        <f t="shared" si="263"/>
        <v>-0.63548319202249126</v>
      </c>
      <c r="OC104" s="5" t="str">
        <f t="shared" si="217"/>
        <v>Contented</v>
      </c>
      <c r="OD104" s="1">
        <v>0.17578976639600699</v>
      </c>
      <c r="OE104" s="1">
        <v>-0.18813839693481099</v>
      </c>
      <c r="OF104" s="1">
        <v>0.80516973023137905</v>
      </c>
      <c r="OG104" s="1">
        <v>0.49468039507147898</v>
      </c>
      <c r="OH104" s="1">
        <v>-0.307683459464062</v>
      </c>
      <c r="OI104" s="1">
        <v>-0.418118740720961</v>
      </c>
      <c r="OJ104" s="1">
        <v>-6.1046871271996643</v>
      </c>
      <c r="OK104" s="1">
        <v>-0.81595805532990628</v>
      </c>
      <c r="OL104" s="1">
        <v>-0.12892691355955599</v>
      </c>
      <c r="OM104" s="1">
        <v>2.85061048783645</v>
      </c>
      <c r="ON104" s="1">
        <f t="shared" si="218"/>
        <v>-0.3032844018878097</v>
      </c>
      <c r="OO104" s="1">
        <f t="shared" si="219"/>
        <v>0.95336182495568367</v>
      </c>
      <c r="OP104" s="1">
        <f t="shared" si="264"/>
        <v>-17.646959058219483</v>
      </c>
      <c r="OQ104" s="1" t="str">
        <f t="shared" si="220"/>
        <v>Contented</v>
      </c>
      <c r="OR104" s="3">
        <v>0.51029503316220703</v>
      </c>
      <c r="OS104" s="3">
        <v>0.98610115345969795</v>
      </c>
      <c r="OT104" s="3">
        <v>2.7437555888478698E-3</v>
      </c>
      <c r="OU104" s="3">
        <v>5.8072051290861501E-2</v>
      </c>
      <c r="OV104" s="3">
        <v>0.434438018936117</v>
      </c>
      <c r="OW104" s="3">
        <v>0.69725469418720798</v>
      </c>
      <c r="OX104" s="3">
        <v>2.90426547769635E-3</v>
      </c>
      <c r="OY104" s="3">
        <v>3.4497786889229651E-2</v>
      </c>
      <c r="OZ104" s="3">
        <v>-0.47580612029749092</v>
      </c>
      <c r="PA104" s="3">
        <v>4.0641514208212645E-2</v>
      </c>
      <c r="PB104" s="3">
        <f t="shared" si="221"/>
        <v>-0.71574882152112618</v>
      </c>
      <c r="PC104" s="3">
        <f t="shared" si="222"/>
        <v>0.24781046231312676</v>
      </c>
      <c r="PD104" s="3">
        <f t="shared" si="265"/>
        <v>-70.902844144541163</v>
      </c>
      <c r="PE104" s="3" t="str">
        <f t="shared" si="223"/>
        <v>Calm</v>
      </c>
      <c r="PF104" s="1">
        <v>0.44240674744491998</v>
      </c>
      <c r="PG104" s="1">
        <v>0.78388823233460103</v>
      </c>
      <c r="PH104" s="1">
        <v>0.65557046040439904</v>
      </c>
      <c r="PI104" s="1">
        <v>0.753194808216339</v>
      </c>
      <c r="PJ104" s="1">
        <v>0.162078548921996</v>
      </c>
      <c r="PK104" s="1">
        <v>0.35390654809286598</v>
      </c>
      <c r="PL104" s="1">
        <v>1.0845101846885536</v>
      </c>
      <c r="PM104" s="1">
        <v>0.66197773198903698</v>
      </c>
      <c r="PN104" s="1">
        <v>-0.34148148488968105</v>
      </c>
      <c r="PO104" s="1">
        <v>1.1487980395010862</v>
      </c>
      <c r="PP104" s="1">
        <f t="shared" si="224"/>
        <v>-0.16603483787915352</v>
      </c>
      <c r="PQ104" s="1">
        <f t="shared" si="225"/>
        <v>-0.39026837285057214</v>
      </c>
      <c r="PR104" s="1">
        <f t="shared" si="266"/>
        <v>-156.95327484277809</v>
      </c>
      <c r="PS104" s="1" t="str">
        <f t="shared" si="226"/>
        <v>Sad</v>
      </c>
      <c r="PT104" s="5">
        <v>0.259598854623528</v>
      </c>
      <c r="PU104" s="5">
        <v>0.22126163074705901</v>
      </c>
      <c r="PV104" s="5">
        <v>0.43577943632185101</v>
      </c>
      <c r="PW104" s="5">
        <v>4.0616811747511597E-2</v>
      </c>
      <c r="PX104" s="5">
        <v>-0.25525882762381102</v>
      </c>
      <c r="PY104" s="5">
        <v>-0.15425200930423899</v>
      </c>
      <c r="PZ104" s="5">
        <v>100.40938370896531</v>
      </c>
      <c r="QA104" s="5">
        <v>0.60613402781524928</v>
      </c>
      <c r="QB104" s="5">
        <v>3.8337223876468984E-2</v>
      </c>
      <c r="QC104" s="5">
        <v>0.99071614857730728</v>
      </c>
      <c r="QD104" s="5">
        <f t="shared" si="227"/>
        <v>-0.15434207517174636</v>
      </c>
      <c r="QE104" s="5">
        <f t="shared" si="228"/>
        <v>0.25676535750714491</v>
      </c>
      <c r="QF104" s="5">
        <f t="shared" si="267"/>
        <v>-31.010144862326356</v>
      </c>
      <c r="QG104" s="5" t="str">
        <f t="shared" si="229"/>
        <v>Relased</v>
      </c>
      <c r="QH104" s="3">
        <v>-0.24388185323546199</v>
      </c>
      <c r="QI104" s="3">
        <v>0.89188648595711995</v>
      </c>
      <c r="QJ104" s="3">
        <v>6.6088841253302694E-2</v>
      </c>
      <c r="QK104" s="3">
        <v>0.26895930954372599</v>
      </c>
      <c r="QL104" s="3">
        <v>-0.21331616390083399</v>
      </c>
      <c r="QM104" s="3">
        <v>0.96638711546150202</v>
      </c>
      <c r="QN104" s="3">
        <v>-0.14455189825025172</v>
      </c>
      <c r="QO104" s="3">
        <v>0.14473611923368018</v>
      </c>
      <c r="QP104" s="3">
        <v>-1.1357683391925819</v>
      </c>
      <c r="QQ104" s="3">
        <v>0.51704591893086704</v>
      </c>
      <c r="QR104" s="3">
        <f t="shared" si="230"/>
        <v>-1</v>
      </c>
      <c r="QS104" s="3">
        <f t="shared" si="231"/>
        <v>-0.38025831924893672</v>
      </c>
      <c r="QT104" s="3">
        <f t="shared" si="268"/>
        <v>-110.81972297099654</v>
      </c>
      <c r="QU104" s="3" t="str">
        <f t="shared" si="232"/>
        <v>Bored</v>
      </c>
      <c r="QV104" s="5">
        <v>-8.5331945721488903E-2</v>
      </c>
      <c r="QW104" s="5">
        <v>0.57088607702862404</v>
      </c>
      <c r="QX104" s="5">
        <v>0.28888905317437802</v>
      </c>
      <c r="QY104" s="5">
        <v>0.112561197252878</v>
      </c>
      <c r="QZ104" s="5">
        <v>0.31187715835138602</v>
      </c>
      <c r="RA104" s="5">
        <v>0.91409210325994095</v>
      </c>
      <c r="RB104" s="5">
        <v>1.2751938115166923</v>
      </c>
      <c r="RC104" s="5">
        <v>7.579989978775635E-2</v>
      </c>
      <c r="RD104" s="5">
        <v>-0.65621802275011298</v>
      </c>
      <c r="RE104" s="5">
        <v>0.82678783794204891</v>
      </c>
      <c r="RF104" s="5">
        <f t="shared" si="233"/>
        <v>-0.51703686387634984</v>
      </c>
      <c r="RG104" s="5">
        <f t="shared" si="234"/>
        <v>0.24963883527525721</v>
      </c>
      <c r="RH104" s="5">
        <f t="shared" si="269"/>
        <v>-64.22754207807381</v>
      </c>
      <c r="RI104" s="5" t="str">
        <f t="shared" si="235"/>
        <v>Calm</v>
      </c>
    </row>
    <row r="105" spans="1:477" x14ac:dyDescent="0.3">
      <c r="A105" s="1">
        <v>1.4176558557648999</v>
      </c>
      <c r="B105" s="1">
        <v>0.70375634288762201</v>
      </c>
      <c r="C105" s="1">
        <v>0.42212869892488702</v>
      </c>
      <c r="D105" s="1">
        <v>0.13892788541381701</v>
      </c>
      <c r="E105" s="1">
        <v>1.4688323171812301</v>
      </c>
      <c r="F105" s="1">
        <v>0.71647531779668605</v>
      </c>
      <c r="G105" s="1">
        <v>0.14624300313485647</v>
      </c>
      <c r="H105" s="1">
        <v>9.7820580444515373E-2</v>
      </c>
      <c r="I105" s="1">
        <v>0.71389951287727793</v>
      </c>
      <c r="J105" s="1">
        <v>0.26447315834945978</v>
      </c>
      <c r="K105" s="18">
        <f t="shared" si="137"/>
        <v>0.50225716747948246</v>
      </c>
      <c r="L105" s="19">
        <f t="shared" si="138"/>
        <v>-0.62762515062901814</v>
      </c>
      <c r="M105" s="19">
        <f t="shared" si="236"/>
        <v>141.33145086879992</v>
      </c>
      <c r="N105" s="19" t="str">
        <f t="shared" si="139"/>
        <v>stressed</v>
      </c>
      <c r="O105" s="19">
        <f t="shared" si="237"/>
        <v>-0.33652088610159425</v>
      </c>
      <c r="P105" s="9">
        <v>0.69543664433513896</v>
      </c>
      <c r="Q105" s="9">
        <v>0.58291207442924597</v>
      </c>
      <c r="R105" s="9">
        <v>0.23571572037534599</v>
      </c>
      <c r="S105" s="9">
        <v>0.24279780698016501</v>
      </c>
      <c r="T105" s="9">
        <v>0.57339209434937</v>
      </c>
      <c r="U105" s="9">
        <v>0.81674297482397795</v>
      </c>
      <c r="V105" s="9">
        <v>0.18577426029909314</v>
      </c>
      <c r="W105" s="9">
        <v>0.1734697467849011</v>
      </c>
      <c r="X105" s="9">
        <v>0.11252456990589299</v>
      </c>
      <c r="Y105" s="9">
        <v>0.37432159185642899</v>
      </c>
      <c r="Z105" s="9">
        <f t="shared" si="140"/>
        <v>0.29865143028283581</v>
      </c>
      <c r="AA105" s="9">
        <f t="shared" si="141"/>
        <v>-3.1832461821238223E-2</v>
      </c>
      <c r="AB105" s="9">
        <f t="shared" si="238"/>
        <v>96.084034217741916</v>
      </c>
      <c r="AC105" s="9" t="str">
        <f t="shared" si="142"/>
        <v>nervous</v>
      </c>
      <c r="AD105" s="3">
        <v>-0.21864729276866299</v>
      </c>
      <c r="AE105" s="3">
        <v>0.63575907227689299</v>
      </c>
      <c r="AF105" s="3">
        <v>-0.194350372814211</v>
      </c>
      <c r="AG105" s="3">
        <v>4.64361148136112E-2</v>
      </c>
      <c r="AH105" s="3">
        <v>-0.40580557961105901</v>
      </c>
      <c r="AI105" s="3">
        <v>0.18391567106999801</v>
      </c>
      <c r="AJ105" s="3">
        <v>0.31123305122060346</v>
      </c>
      <c r="AK105" s="3">
        <v>5.6651879529682148E-2</v>
      </c>
      <c r="AL105" s="3">
        <v>-0.854406365045556</v>
      </c>
      <c r="AM105" s="3">
        <v>-0.35461539392387581</v>
      </c>
      <c r="AN105" s="3">
        <f t="shared" si="143"/>
        <v>-0.79211848733296431</v>
      </c>
      <c r="AO105" s="3">
        <f t="shared" si="144"/>
        <v>7.4579556431681349E-2</v>
      </c>
      <c r="AP105" s="3">
        <f t="shared" si="239"/>
        <v>-84.621342390792776</v>
      </c>
      <c r="AQ105" s="3" t="str">
        <f t="shared" si="145"/>
        <v>Calm</v>
      </c>
      <c r="AR105" s="9">
        <v>7.2140060600774603E-2</v>
      </c>
      <c r="AS105" s="9">
        <v>0.76845184866788796</v>
      </c>
      <c r="AT105" s="9">
        <v>-5.8745769508136104E-3</v>
      </c>
      <c r="AU105" s="9">
        <v>-7.5869907978616896E-2</v>
      </c>
      <c r="AV105" s="9">
        <v>-0.19548837431000801</v>
      </c>
      <c r="AW105" s="9">
        <v>0.73334240907881598</v>
      </c>
      <c r="AX105" s="9">
        <v>4.7625920242911769E-2</v>
      </c>
      <c r="AY105" s="9">
        <v>-5.0519508639254161E-2</v>
      </c>
      <c r="AZ105" s="9">
        <v>-0.69631178806711336</v>
      </c>
      <c r="BA105" s="9">
        <v>-9.724633800074331E-2</v>
      </c>
      <c r="BB105" s="9">
        <f t="shared" si="146"/>
        <v>-0.70247423478212634</v>
      </c>
      <c r="BC105" s="9">
        <f t="shared" si="147"/>
        <v>-4.3774979171655737E-3</v>
      </c>
      <c r="BD105" s="9">
        <f t="shared" si="240"/>
        <v>-90.357036452891094</v>
      </c>
      <c r="BE105" s="9" t="str">
        <f t="shared" si="148"/>
        <v>Bored</v>
      </c>
      <c r="BF105" s="5">
        <v>0.31130417352413903</v>
      </c>
      <c r="BG105" s="5">
        <v>0.58903732918109697</v>
      </c>
      <c r="BH105" s="5">
        <v>7.2544122707725298E-2</v>
      </c>
      <c r="BI105" s="5">
        <v>0.320601668324489</v>
      </c>
      <c r="BJ105" s="5">
        <v>2.6518450802096399E-2</v>
      </c>
      <c r="BK105" s="5">
        <v>0.88869066832223897</v>
      </c>
      <c r="BL105" s="5">
        <v>0.21474027339764376</v>
      </c>
      <c r="BM105" s="5">
        <v>0.21695580571401149</v>
      </c>
      <c r="BN105" s="5">
        <v>-0.27773315565695794</v>
      </c>
      <c r="BO105" s="5">
        <v>0.43666296605336746</v>
      </c>
      <c r="BP105" s="5">
        <f t="shared" si="149"/>
        <v>-0.25759313467513223</v>
      </c>
      <c r="BQ105" s="5">
        <f t="shared" si="150"/>
        <v>0.10827772013551473</v>
      </c>
      <c r="BR105" s="5">
        <f t="shared" si="241"/>
        <v>-67.200843636622977</v>
      </c>
      <c r="BS105" s="5" t="str">
        <f t="shared" si="151"/>
        <v>Calm</v>
      </c>
      <c r="BT105" s="6">
        <v>0.40032580558417702</v>
      </c>
      <c r="BU105" s="6">
        <v>1.00435672407198</v>
      </c>
      <c r="BV105" s="6">
        <v>0.480791490537604</v>
      </c>
      <c r="BW105" s="6">
        <v>0.195958246068139</v>
      </c>
      <c r="BX105" s="6">
        <v>-0.22487591148716099</v>
      </c>
      <c r="BY105" s="6">
        <v>0.70388817917607804</v>
      </c>
      <c r="BZ105" s="6">
        <v>2.7403350284825341</v>
      </c>
      <c r="CA105" s="6">
        <v>0.11471320399993225</v>
      </c>
      <c r="CB105" s="6">
        <v>-0.60403091848780299</v>
      </c>
      <c r="CC105" s="6">
        <v>0.4817812725067494</v>
      </c>
      <c r="CD105" s="6">
        <f t="shared" si="152"/>
        <v>-0.66635102180471695</v>
      </c>
      <c r="CE105" s="6">
        <f t="shared" si="153"/>
        <v>-0.72468335216325697</v>
      </c>
      <c r="CF105" s="6">
        <f t="shared" si="242"/>
        <v>-137.40126295874524</v>
      </c>
      <c r="CG105" s="6" t="str">
        <f t="shared" si="154"/>
        <v>Depressed</v>
      </c>
      <c r="CH105" s="5">
        <v>0.18998226864422699</v>
      </c>
      <c r="CI105" s="5">
        <v>0.47380446271223697</v>
      </c>
      <c r="CJ105" s="5">
        <v>0.31977625849563601</v>
      </c>
      <c r="CK105" s="5">
        <v>0.48569438282154997</v>
      </c>
      <c r="CL105" s="5">
        <v>-0.131631277282518</v>
      </c>
      <c r="CM105" s="5">
        <v>0.56216543958739595</v>
      </c>
      <c r="CN105" s="5">
        <v>5.480219804893995</v>
      </c>
      <c r="CO105" s="5">
        <v>0.46883059222416762</v>
      </c>
      <c r="CP105" s="5">
        <v>-0.28382219406801001</v>
      </c>
      <c r="CQ105" s="5">
        <v>1.2134479393271203</v>
      </c>
      <c r="CR105" s="5">
        <f t="shared" si="155"/>
        <v>-0.687657787231857</v>
      </c>
      <c r="CS105" s="5">
        <f t="shared" si="156"/>
        <v>9.7775623035914139E-2</v>
      </c>
      <c r="CT105" s="5">
        <f t="shared" si="243"/>
        <v>-81.907560207379618</v>
      </c>
      <c r="CU105" s="5" t="str">
        <f t="shared" si="157"/>
        <v>Calm</v>
      </c>
      <c r="CV105" s="3">
        <v>0.154501940502</v>
      </c>
      <c r="CW105" s="3">
        <v>0.18768913817793001</v>
      </c>
      <c r="CX105" s="3">
        <v>0.19137080179638499</v>
      </c>
      <c r="CY105" s="3">
        <v>0.30226700386220001</v>
      </c>
      <c r="CZ105" s="3">
        <v>-0.16349406339491401</v>
      </c>
      <c r="DA105" s="3">
        <v>-6.56594885642489E-2</v>
      </c>
      <c r="DB105" s="3">
        <v>-21.282049197435828</v>
      </c>
      <c r="DC105" s="3">
        <v>2.4769964088163041</v>
      </c>
      <c r="DD105" s="3">
        <v>-3.3187197675930008E-2</v>
      </c>
      <c r="DE105" s="3">
        <v>1.4425794137091206</v>
      </c>
      <c r="DF105" s="3">
        <f t="shared" si="158"/>
        <v>0.13317446803011812</v>
      </c>
      <c r="DG105" s="3">
        <f t="shared" si="159"/>
        <v>0.1337510270448441</v>
      </c>
      <c r="DH105" s="3">
        <f t="shared" si="244"/>
        <v>44.876241320448614</v>
      </c>
      <c r="DI105" s="3" t="str">
        <f t="shared" si="160"/>
        <v>excited</v>
      </c>
      <c r="DJ105" s="7">
        <v>0.73732079193876499</v>
      </c>
      <c r="DK105" s="7">
        <v>0.25633133279502501</v>
      </c>
      <c r="DL105" s="7">
        <v>-4.4629827324358601E-3</v>
      </c>
      <c r="DM105" s="7">
        <v>-0.126931562525125</v>
      </c>
      <c r="DN105" s="7">
        <v>1.1927001239028501</v>
      </c>
      <c r="DO105" s="7">
        <v>0.86049458483354802</v>
      </c>
      <c r="DP105" s="7">
        <v>-2.312401226226975E-3</v>
      </c>
      <c r="DQ105" s="7">
        <v>-0.11365384749903261</v>
      </c>
      <c r="DR105" s="7">
        <v>0.48098945914373997</v>
      </c>
      <c r="DS105" s="7">
        <v>-0.1322339498773405</v>
      </c>
      <c r="DT105" s="7">
        <f t="shared" si="161"/>
        <v>8.4500890530964767E-2</v>
      </c>
      <c r="DU105" s="7">
        <f t="shared" si="162"/>
        <v>4.139579778746949E-2</v>
      </c>
      <c r="DV105" s="7">
        <f t="shared" si="245"/>
        <v>63.900416310347161</v>
      </c>
      <c r="DW105" s="7" t="str">
        <f t="shared" si="163"/>
        <v>alert</v>
      </c>
      <c r="DX105" s="9">
        <v>0.23718943469571399</v>
      </c>
      <c r="DY105" s="9">
        <v>0.28696392430381301</v>
      </c>
      <c r="DZ105" s="9">
        <v>-0.162133428477331</v>
      </c>
      <c r="EA105" s="9">
        <v>-0.10283543359793</v>
      </c>
      <c r="EB105" s="9">
        <v>-0.39407226742732498</v>
      </c>
      <c r="EC105" s="9">
        <v>0.17837853073064</v>
      </c>
      <c r="ED105" s="9">
        <v>1.0334682619780491</v>
      </c>
      <c r="EE105" s="9">
        <v>-0.22098872021104601</v>
      </c>
      <c r="EF105" s="9">
        <v>-4.9774489608099021E-2</v>
      </c>
      <c r="EG105" s="9">
        <v>-0.50551781749718805</v>
      </c>
      <c r="EH105" s="9">
        <f t="shared" si="164"/>
        <v>-1.8755392857200515E-2</v>
      </c>
      <c r="EI105" s="9">
        <f t="shared" si="165"/>
        <v>-0.13260581692626627</v>
      </c>
      <c r="EJ105" s="9">
        <f t="shared" si="246"/>
        <v>-171.94964414353004</v>
      </c>
      <c r="EK105" s="9" t="str">
        <f t="shared" si="166"/>
        <v>Sad</v>
      </c>
      <c r="EL105" s="1">
        <v>0.67344526854392295</v>
      </c>
      <c r="EM105" s="1">
        <v>0.59571339754921004</v>
      </c>
      <c r="EN105" s="1">
        <v>0.16831935661500899</v>
      </c>
      <c r="EO105" s="1">
        <v>0.17200264691626099</v>
      </c>
      <c r="EP105" s="1">
        <v>0.86767043327593196</v>
      </c>
      <c r="EQ105" s="1">
        <v>0.50652293124824299</v>
      </c>
      <c r="ER105" s="1">
        <v>0.10921915623612553</v>
      </c>
      <c r="ES105" s="1">
        <v>0.15604879137300529</v>
      </c>
      <c r="ET105" s="1">
        <v>7.7731870994712904E-2</v>
      </c>
      <c r="EU105" s="1">
        <v>0.2681477207092533</v>
      </c>
      <c r="EV105" s="1">
        <f t="shared" si="167"/>
        <v>-0.14281694123037925</v>
      </c>
      <c r="EW105" s="1">
        <f t="shared" si="168"/>
        <v>-0.70649789073938096</v>
      </c>
      <c r="EX105" s="1">
        <f t="shared" si="247"/>
        <v>-168.57179388048283</v>
      </c>
      <c r="EY105" s="1" t="str">
        <f t="shared" si="169"/>
        <v>Sad</v>
      </c>
      <c r="EZ105" s="3">
        <v>1.0737546280780701</v>
      </c>
      <c r="FA105" s="3">
        <v>0.23759672111892899</v>
      </c>
      <c r="FB105" s="3">
        <v>5.5541681079639603E-2</v>
      </c>
      <c r="FC105" s="3">
        <v>-0.111567518221764</v>
      </c>
      <c r="FD105" s="3">
        <v>1.1104810366028399</v>
      </c>
      <c r="FE105" s="3">
        <v>-0.15471613540335999</v>
      </c>
      <c r="FF105" s="3">
        <v>2.5428428799029595E-2</v>
      </c>
      <c r="FG105" s="3">
        <v>-1.3461236700793031</v>
      </c>
      <c r="FH105" s="3">
        <v>0.83615790695914116</v>
      </c>
      <c r="FI105" s="3">
        <v>-4.2723742326136779E-2</v>
      </c>
      <c r="FJ105" s="3">
        <f t="shared" si="170"/>
        <v>0.54460055052128342</v>
      </c>
      <c r="FK105" s="3">
        <f t="shared" si="171"/>
        <v>-0.25918974230861613</v>
      </c>
      <c r="FL105" s="3">
        <f t="shared" si="248"/>
        <v>115.45100691698967</v>
      </c>
      <c r="FM105" s="3" t="str">
        <f t="shared" si="172"/>
        <v>nervous</v>
      </c>
      <c r="FN105" s="7">
        <v>0.146233663159756</v>
      </c>
      <c r="FO105" s="7">
        <v>0.27220372150623701</v>
      </c>
      <c r="FP105" s="7">
        <v>-0.114696081144829</v>
      </c>
      <c r="FQ105" s="7">
        <v>-0.16025786648311</v>
      </c>
      <c r="FR105" s="7">
        <v>-0.13196448126803401</v>
      </c>
      <c r="FS105" s="7">
        <v>0.255959732119099</v>
      </c>
      <c r="FT105" s="7">
        <v>-8.038027829147504</v>
      </c>
      <c r="FU105" s="7">
        <v>-0.30342475493730836</v>
      </c>
      <c r="FV105" s="7">
        <v>-0.12597005834648101</v>
      </c>
      <c r="FW105" s="7">
        <v>-0.65709699396819909</v>
      </c>
      <c r="FX105" s="7">
        <f t="shared" si="173"/>
        <v>-0.10741003074070432</v>
      </c>
      <c r="FY105" s="7">
        <f t="shared" si="174"/>
        <v>-0.15953970047574151</v>
      </c>
      <c r="FZ105" s="7">
        <f t="shared" si="249"/>
        <v>-146.04960672405321</v>
      </c>
      <c r="GA105" s="7" t="str">
        <f t="shared" si="175"/>
        <v>Depressed</v>
      </c>
      <c r="GB105" s="5">
        <v>0.78103395652637597</v>
      </c>
      <c r="GC105" s="5">
        <v>0.212993664252347</v>
      </c>
      <c r="GD105" s="5">
        <v>0.46786602093954399</v>
      </c>
      <c r="GE105" s="5">
        <v>0.43145614813047101</v>
      </c>
      <c r="GF105" s="5">
        <v>0.77805491992673703</v>
      </c>
      <c r="GG105" s="5">
        <v>0.76213723706359204</v>
      </c>
      <c r="GH105" s="5">
        <v>0.30008938425879039</v>
      </c>
      <c r="GI105" s="5">
        <v>0.44245972263643885</v>
      </c>
      <c r="GJ105" s="5">
        <v>0.56804029227402897</v>
      </c>
      <c r="GK105" s="5">
        <v>0.90472553304452896</v>
      </c>
      <c r="GL105" s="5">
        <f t="shared" si="176"/>
        <v>0.63696225254069816</v>
      </c>
      <c r="GM105" s="5">
        <f t="shared" si="177"/>
        <v>-0.39464170348406491</v>
      </c>
      <c r="GN105" s="5">
        <f t="shared" si="250"/>
        <v>121.78104814995011</v>
      </c>
      <c r="GO105" s="5" t="str">
        <f t="shared" si="178"/>
        <v>stressed</v>
      </c>
      <c r="GP105" s="6">
        <v>1.6782012816583199E-2</v>
      </c>
      <c r="GQ105" s="6">
        <v>0.166404924377203</v>
      </c>
      <c r="GR105" s="6">
        <v>6.7168077377394997E-2</v>
      </c>
      <c r="GS105" s="6">
        <v>0.36176974335474699</v>
      </c>
      <c r="GT105" s="6">
        <v>-0.25660710766498801</v>
      </c>
      <c r="GU105" s="6">
        <v>2.5014585389363499E-2</v>
      </c>
      <c r="GV105" s="6">
        <v>-0.28007109689606263</v>
      </c>
      <c r="GW105" s="6">
        <v>1.8899314066571391</v>
      </c>
      <c r="GX105" s="6">
        <v>-0.1496229115606198</v>
      </c>
      <c r="GY105" s="6">
        <v>2.3415306096765276</v>
      </c>
      <c r="GZ105" s="6">
        <f t="shared" si="179"/>
        <v>4.2514752346188844E-2</v>
      </c>
      <c r="HA105" s="6">
        <f t="shared" si="180"/>
        <v>0.78939884843724117</v>
      </c>
      <c r="HB105" s="6">
        <f t="shared" si="251"/>
        <v>3.0828075997843745</v>
      </c>
      <c r="HC105" s="6" t="str">
        <f t="shared" si="181"/>
        <v>happy</v>
      </c>
      <c r="HD105" s="3">
        <v>0.78780806034082596</v>
      </c>
      <c r="HE105" s="3">
        <v>0.52947564555072602</v>
      </c>
      <c r="HF105" s="3">
        <v>0.19720171033292599</v>
      </c>
      <c r="HG105" s="3">
        <v>0.272466403422572</v>
      </c>
      <c r="HH105" s="3">
        <v>0.104488366744874</v>
      </c>
      <c r="HI105" s="3">
        <v>0.39996232296443102</v>
      </c>
      <c r="HJ105" s="3">
        <v>0.22100470689656354</v>
      </c>
      <c r="HK105" s="3">
        <v>0.29315178920208779</v>
      </c>
      <c r="HL105" s="3">
        <v>0.25833241479009994</v>
      </c>
      <c r="HM105" s="3">
        <v>0.35654287049548028</v>
      </c>
      <c r="HN105" s="3">
        <f t="shared" si="182"/>
        <v>0.45321181992389015</v>
      </c>
      <c r="HO105" s="3">
        <f t="shared" si="183"/>
        <v>-0.66446778043766619</v>
      </c>
      <c r="HP105" s="3">
        <f t="shared" si="252"/>
        <v>145.70337596614903</v>
      </c>
      <c r="HQ105" s="3" t="str">
        <f t="shared" si="184"/>
        <v>stressed</v>
      </c>
      <c r="HR105" s="5">
        <v>0.71024835668677799</v>
      </c>
      <c r="HS105" s="5">
        <v>1.4852966492559401</v>
      </c>
      <c r="HT105" s="5">
        <v>0.575931586616242</v>
      </c>
      <c r="HU105" s="5">
        <v>0.86624288814044204</v>
      </c>
      <c r="HV105" s="5">
        <v>0.95119994963133703</v>
      </c>
      <c r="HW105" s="5">
        <v>1.52719838051</v>
      </c>
      <c r="HX105" s="5">
        <v>0.34664430089464926</v>
      </c>
      <c r="HY105" s="5">
        <v>0.28754998085681355</v>
      </c>
      <c r="HZ105" s="5">
        <v>-0.77504829256916208</v>
      </c>
      <c r="IA105" s="5">
        <v>0.65686399998776002</v>
      </c>
      <c r="IB105" s="5">
        <f t="shared" si="185"/>
        <v>-1</v>
      </c>
      <c r="IC105" s="5">
        <f t="shared" si="186"/>
        <v>-0.17151330893454619</v>
      </c>
      <c r="ID105" s="5">
        <f t="shared" si="253"/>
        <v>-99.73229497911403</v>
      </c>
      <c r="IE105" s="5" t="str">
        <f t="shared" si="187"/>
        <v>Bored</v>
      </c>
      <c r="IF105" s="6">
        <v>0.53745046902387505</v>
      </c>
      <c r="IG105" s="6">
        <v>0.42686614458433803</v>
      </c>
      <c r="IH105" s="6">
        <v>0.200116721497241</v>
      </c>
      <c r="II105" s="6">
        <v>0.30092494003602099</v>
      </c>
      <c r="IJ105" s="6">
        <v>0.21004620581203501</v>
      </c>
      <c r="IK105" s="6">
        <v>-0.203068124643009</v>
      </c>
      <c r="IL105" s="6">
        <v>0.26771586849021162</v>
      </c>
      <c r="IM105" s="6">
        <v>1.3446273569127716</v>
      </c>
      <c r="IN105" s="6">
        <v>0.11058432443953703</v>
      </c>
      <c r="IO105" s="6">
        <v>0.51958211075354088</v>
      </c>
      <c r="IP105" s="6">
        <f t="shared" si="188"/>
        <v>5.198451720737407E-2</v>
      </c>
      <c r="IQ105" s="6">
        <f t="shared" si="189"/>
        <v>-0.19528075262742528</v>
      </c>
      <c r="IR105" s="6">
        <f t="shared" si="254"/>
        <v>165.09333466786822</v>
      </c>
      <c r="IS105" s="6" t="str">
        <f t="shared" si="190"/>
        <v>Upset</v>
      </c>
      <c r="IT105" s="5">
        <v>0.67995347522564897</v>
      </c>
      <c r="IU105" s="5">
        <v>0.57130994308758498</v>
      </c>
      <c r="IV105" s="5">
        <v>0.57867099760367002</v>
      </c>
      <c r="IW105" s="5">
        <v>0.76326175101807903</v>
      </c>
      <c r="IX105" s="5">
        <v>0.80053961644068306</v>
      </c>
      <c r="IY105" s="5">
        <v>0.62593962543283599</v>
      </c>
      <c r="IZ105" s="5">
        <v>0.39086369322558701</v>
      </c>
      <c r="JA105" s="5">
        <v>0.63751265491064601</v>
      </c>
      <c r="JB105" s="5">
        <v>0.10864353213806399</v>
      </c>
      <c r="JC105" s="5">
        <v>1.0724622241659887</v>
      </c>
      <c r="JD105" s="5">
        <f t="shared" si="191"/>
        <v>0.43655501941821018</v>
      </c>
      <c r="JE105" s="5">
        <f t="shared" si="192"/>
        <v>-0.63740655479964348</v>
      </c>
      <c r="JF105" s="5">
        <f t="shared" si="255"/>
        <v>145.59304593867094</v>
      </c>
      <c r="JG105" s="5" t="str">
        <f t="shared" si="193"/>
        <v>stressed</v>
      </c>
      <c r="JH105" s="6">
        <v>-0.116737522290967</v>
      </c>
      <c r="JI105" s="6">
        <v>0.122217762917554</v>
      </c>
      <c r="JJ105" s="6">
        <v>-0.301523981173074</v>
      </c>
      <c r="JK105" s="6">
        <v>-8.8883446645743006E-2</v>
      </c>
      <c r="JL105" s="6">
        <v>-0.19316850083817899</v>
      </c>
      <c r="JM105" s="6">
        <v>-0.10912120531398301</v>
      </c>
      <c r="JN105" s="6">
        <v>0.97295295563655759</v>
      </c>
      <c r="JO105" s="6">
        <v>-6.786779345857072</v>
      </c>
      <c r="JP105" s="6">
        <v>0.55383902499218507</v>
      </c>
      <c r="JQ105" s="6">
        <v>-0.46187706732642125</v>
      </c>
      <c r="JR105" s="6">
        <f t="shared" si="194"/>
        <v>0.29212190460125886</v>
      </c>
      <c r="JS105" s="6">
        <f t="shared" si="195"/>
        <v>5.221102408810796E-2</v>
      </c>
      <c r="JT105" s="6">
        <f t="shared" si="256"/>
        <v>79.86650941523736</v>
      </c>
      <c r="JU105" s="6" t="str">
        <f t="shared" si="196"/>
        <v>alert</v>
      </c>
      <c r="JV105" s="3">
        <v>0.63143684217590801</v>
      </c>
      <c r="JW105" s="3">
        <v>-0.100915783393658</v>
      </c>
      <c r="JX105" s="3">
        <v>0.15242946717816999</v>
      </c>
      <c r="JY105" s="3">
        <v>-0.31511462974625498</v>
      </c>
      <c r="JZ105" s="3">
        <v>7.0947177819747395E-2</v>
      </c>
      <c r="KA105" s="3">
        <v>-0.10626650166863</v>
      </c>
      <c r="KB105" s="3">
        <v>0.21701727664463785</v>
      </c>
      <c r="KC105" s="3">
        <v>1.5209535393024449</v>
      </c>
      <c r="KD105" s="3">
        <v>0.73235262556956604</v>
      </c>
      <c r="KE105" s="3">
        <v>-0.30665165854397947</v>
      </c>
      <c r="KF105" s="3">
        <f t="shared" si="197"/>
        <v>0.90227644364987425</v>
      </c>
      <c r="KG105" s="3">
        <f t="shared" si="198"/>
        <v>-0.2726903072722604</v>
      </c>
      <c r="KH105" s="3">
        <f t="shared" si="257"/>
        <v>106.81611836566299</v>
      </c>
      <c r="KI105" s="3" t="str">
        <f t="shared" si="199"/>
        <v>nervous</v>
      </c>
      <c r="KJ105" s="7">
        <v>-5.6780498214979498E-2</v>
      </c>
      <c r="KK105" s="7">
        <v>0.245625502444102</v>
      </c>
      <c r="KL105" s="7">
        <v>-0.281110324788509</v>
      </c>
      <c r="KM105" s="7">
        <v>-0.22199309501977799</v>
      </c>
      <c r="KN105" s="7">
        <v>-6.0481511503098197E-2</v>
      </c>
      <c r="KO105" s="7">
        <v>-0.15272638018340601</v>
      </c>
      <c r="KP105" s="7">
        <v>2.3972838727935568</v>
      </c>
      <c r="KQ105" s="7">
        <v>-2.3896145584326947</v>
      </c>
      <c r="KR105" s="7">
        <v>-0.30240600065908152</v>
      </c>
      <c r="KS105" s="7">
        <v>-2.6641076467020541</v>
      </c>
      <c r="KT105" s="7">
        <f t="shared" si="200"/>
        <v>-9.9142650468482918E-2</v>
      </c>
      <c r="KU105" s="7">
        <f t="shared" si="201"/>
        <v>-0.90257491199027529</v>
      </c>
      <c r="KV105" s="7">
        <f t="shared" si="258"/>
        <v>-173.73151965605126</v>
      </c>
      <c r="KW105" s="7" t="str">
        <f t="shared" si="202"/>
        <v>Sad</v>
      </c>
      <c r="LL105" s="5">
        <v>0.535172547123418</v>
      </c>
      <c r="LM105" s="5">
        <v>0.79377695950634597</v>
      </c>
      <c r="LN105" s="5">
        <v>2.8580823071018099E-2</v>
      </c>
      <c r="LO105" s="5">
        <v>8.4113893834961897E-3</v>
      </c>
      <c r="LP105" s="5">
        <v>0.459646316579986</v>
      </c>
      <c r="LQ105" s="5">
        <v>0.76083233000471095</v>
      </c>
      <c r="LR105" s="5">
        <v>2.8729675435204861E-2</v>
      </c>
      <c r="LS105" s="5">
        <v>5.4106130976109574E-3</v>
      </c>
      <c r="LT105" s="5">
        <v>-0.25860441238292797</v>
      </c>
      <c r="LU105" s="5">
        <v>2.7835679437006676E-2</v>
      </c>
      <c r="LV105" s="5">
        <f t="shared" si="203"/>
        <v>-0.17114628278244448</v>
      </c>
      <c r="LW105" s="5">
        <f t="shared" si="204"/>
        <v>3.8154116704558927E-2</v>
      </c>
      <c r="LX105" s="5">
        <f t="shared" si="259"/>
        <v>-77.432401997844764</v>
      </c>
      <c r="LY105" s="5" t="str">
        <f t="shared" si="205"/>
        <v>Calm</v>
      </c>
      <c r="LZ105" s="6">
        <v>0.23010527682498599</v>
      </c>
      <c r="MA105" s="6">
        <v>0.13473455833387801</v>
      </c>
      <c r="MB105" s="6">
        <v>-0.13169218436406399</v>
      </c>
      <c r="MC105" s="6">
        <v>-0.150534787276591</v>
      </c>
      <c r="MD105" s="6">
        <v>-0.136822973300321</v>
      </c>
      <c r="ME105" s="6">
        <v>-0.14273651250018099</v>
      </c>
      <c r="MF105" s="6">
        <v>-1.4117595662637443</v>
      </c>
      <c r="MG105" s="6">
        <v>18.812253125681217</v>
      </c>
      <c r="MH105" s="6">
        <v>9.5370718491107981E-2</v>
      </c>
      <c r="MI105" s="6">
        <v>-0.77356402575328309</v>
      </c>
      <c r="MJ105" s="6">
        <f t="shared" si="206"/>
        <v>0.22211970165875017</v>
      </c>
      <c r="MK105" s="6">
        <f t="shared" si="207"/>
        <v>-0.27710115152662551</v>
      </c>
      <c r="ML105" s="6">
        <f t="shared" si="260"/>
        <v>141.28491375547503</v>
      </c>
      <c r="MM105" s="6" t="str">
        <f t="shared" si="208"/>
        <v>stressed</v>
      </c>
      <c r="MN105" s="3">
        <v>0.14951030391379999</v>
      </c>
      <c r="MO105" s="3">
        <v>-0.315702721180322</v>
      </c>
      <c r="MP105" s="3">
        <v>3.66664405347338E-2</v>
      </c>
      <c r="MQ105" s="3">
        <v>-2.8205887078617799E-2</v>
      </c>
      <c r="MR105" s="3">
        <v>-0.23214867516163901</v>
      </c>
      <c r="MS105" s="3">
        <v>-0.29508731011378497</v>
      </c>
      <c r="MT105" s="3">
        <v>-0.44369752187840494</v>
      </c>
      <c r="MU105" s="3">
        <v>4.6179350731800219E-2</v>
      </c>
      <c r="MV105" s="3">
        <v>0.46521302509412199</v>
      </c>
      <c r="MW105" s="3">
        <v>-5.0908179779031983E-2</v>
      </c>
      <c r="MX105" s="3">
        <f t="shared" si="209"/>
        <v>0.140196480584732</v>
      </c>
      <c r="MY105" s="3">
        <f t="shared" si="210"/>
        <v>8.8112911460149768E-3</v>
      </c>
      <c r="MZ105" s="3">
        <f t="shared" si="261"/>
        <v>86.403714038881958</v>
      </c>
      <c r="NA105" s="3" t="str">
        <f t="shared" si="211"/>
        <v>alert</v>
      </c>
      <c r="NB105" s="7">
        <v>0.22278903683530701</v>
      </c>
      <c r="NC105" s="7">
        <v>0.27680070456392097</v>
      </c>
      <c r="ND105" s="7">
        <v>-1.94313575574072E-2</v>
      </c>
      <c r="NE105" s="7">
        <v>-2.1455407725722301E-2</v>
      </c>
      <c r="NF105" s="7">
        <v>0.198942407755268</v>
      </c>
      <c r="NG105" s="7">
        <v>0.58452138753895999</v>
      </c>
      <c r="NH105" s="7">
        <v>-4.6075192653162338E-2</v>
      </c>
      <c r="NI105" s="7">
        <v>-2.4909854190944807E-2</v>
      </c>
      <c r="NJ105" s="7">
        <v>-5.401166772861396E-2</v>
      </c>
      <c r="NK105" s="7">
        <v>-8.1840682253834368E-2</v>
      </c>
      <c r="NL105" s="7">
        <f t="shared" si="212"/>
        <v>-0.30194422465350523</v>
      </c>
      <c r="NM105" s="7">
        <f t="shared" si="213"/>
        <v>-4.518105954334739E-2</v>
      </c>
      <c r="NN105" s="7">
        <f t="shared" si="262"/>
        <v>-98.510244089728786</v>
      </c>
      <c r="NO105" s="7" t="str">
        <f t="shared" si="214"/>
        <v>Bored</v>
      </c>
      <c r="NP105" s="5">
        <v>0.387674570299684</v>
      </c>
      <c r="NQ105" s="5">
        <v>0</v>
      </c>
      <c r="NR105" s="5">
        <v>1.09331605658189</v>
      </c>
      <c r="NS105" s="5">
        <v>0</v>
      </c>
      <c r="NT105" s="5">
        <v>-6.4462300148010701E-2</v>
      </c>
      <c r="NU105" s="5">
        <v>0</v>
      </c>
      <c r="NV105" s="5">
        <v>3.3826564074093826</v>
      </c>
      <c r="NX105" s="5">
        <v>0.387674570299684</v>
      </c>
      <c r="NY105" s="5">
        <v>2.8201902841775879</v>
      </c>
      <c r="NZ105" s="5">
        <f t="shared" si="215"/>
        <v>-1.1091728866975847E-2</v>
      </c>
      <c r="OA105" s="5">
        <f t="shared" si="216"/>
        <v>0.99999999999999711</v>
      </c>
      <c r="OB105" s="5">
        <f t="shared" si="263"/>
        <v>-0.63548319202249126</v>
      </c>
      <c r="OC105" s="5" t="str">
        <f t="shared" si="217"/>
        <v>Contented</v>
      </c>
      <c r="OD105" s="1">
        <v>0.17578976639600699</v>
      </c>
      <c r="OE105" s="1">
        <v>-0.18813839693481099</v>
      </c>
      <c r="OF105" s="1">
        <v>0.80516973023137905</v>
      </c>
      <c r="OG105" s="1">
        <v>0.49468039507147898</v>
      </c>
      <c r="OH105" s="1">
        <v>-0.307683459464062</v>
      </c>
      <c r="OI105" s="1">
        <v>-0.418118740720961</v>
      </c>
      <c r="OJ105" s="1">
        <v>-6.1046871271996643</v>
      </c>
      <c r="OK105" s="1">
        <v>-0.81595805532990628</v>
      </c>
      <c r="OL105" s="1">
        <v>-0.12892691355955599</v>
      </c>
      <c r="OM105" s="1">
        <v>2.85061048783645</v>
      </c>
      <c r="ON105" s="1">
        <f t="shared" si="218"/>
        <v>-0.3032844018878097</v>
      </c>
      <c r="OO105" s="1">
        <f t="shared" si="219"/>
        <v>0.95336182495568367</v>
      </c>
      <c r="OP105" s="1">
        <f t="shared" si="264"/>
        <v>-17.646959058219483</v>
      </c>
      <c r="OQ105" s="1" t="str">
        <f t="shared" si="220"/>
        <v>Contented</v>
      </c>
      <c r="OR105" s="3">
        <v>0.73860322421310598</v>
      </c>
      <c r="OS105" s="3">
        <v>0.99591977717262103</v>
      </c>
      <c r="OT105" s="3">
        <v>-3.8034396305854701E-2</v>
      </c>
      <c r="OU105" s="3">
        <v>0.104936451108797</v>
      </c>
      <c r="OV105" s="3">
        <v>0.78387797929916003</v>
      </c>
      <c r="OW105" s="3">
        <v>0.94180355628147505</v>
      </c>
      <c r="OX105" s="3">
        <v>-2.4981849508625656E-2</v>
      </c>
      <c r="OY105" s="3">
        <v>5.4154506630078161E-2</v>
      </c>
      <c r="OZ105" s="3">
        <v>-0.25731655295951505</v>
      </c>
      <c r="PA105" s="3">
        <v>3.8570866312809697E-2</v>
      </c>
      <c r="PB105" s="3">
        <f t="shared" si="221"/>
        <v>-0.46565447017776995</v>
      </c>
      <c r="PC105" s="3">
        <f t="shared" si="222"/>
        <v>0.24671190104398866</v>
      </c>
      <c r="PD105" s="3">
        <f t="shared" si="265"/>
        <v>-62.084572961304339</v>
      </c>
      <c r="PE105" s="3" t="str">
        <f t="shared" si="223"/>
        <v>Calm</v>
      </c>
      <c r="PF105" s="1">
        <v>0.44240674744491998</v>
      </c>
      <c r="PG105" s="1">
        <v>0.78388823233460103</v>
      </c>
      <c r="PH105" s="1">
        <v>0.65557046040439904</v>
      </c>
      <c r="PI105" s="1">
        <v>0.753194808216339</v>
      </c>
      <c r="PJ105" s="1">
        <v>0.162078548921996</v>
      </c>
      <c r="PK105" s="1">
        <v>0.35390654809286598</v>
      </c>
      <c r="PL105" s="1">
        <v>1.0845101846885536</v>
      </c>
      <c r="PM105" s="1">
        <v>0.66197773198903698</v>
      </c>
      <c r="PN105" s="1">
        <v>-0.34148148488968105</v>
      </c>
      <c r="PO105" s="1">
        <v>1.1487980395010862</v>
      </c>
      <c r="PP105" s="1">
        <f t="shared" si="224"/>
        <v>-0.16603483787915352</v>
      </c>
      <c r="PQ105" s="1">
        <f t="shared" si="225"/>
        <v>-0.39026837285057214</v>
      </c>
      <c r="PR105" s="1">
        <f t="shared" si="266"/>
        <v>-156.95327484277809</v>
      </c>
      <c r="PS105" s="1" t="str">
        <f t="shared" si="226"/>
        <v>Sad</v>
      </c>
      <c r="PT105" s="5">
        <v>0.50869145271744298</v>
      </c>
      <c r="PU105" s="5">
        <v>0.38324285418618897</v>
      </c>
      <c r="PV105" s="5">
        <v>0.40043073891589898</v>
      </c>
      <c r="PW105" s="5">
        <v>6.9530679904250797E-2</v>
      </c>
      <c r="PX105" s="5">
        <v>0.45124086082570602</v>
      </c>
      <c r="PY105" s="5">
        <v>0.57261395691586303</v>
      </c>
      <c r="PZ105" s="5">
        <v>0.41714476454896376</v>
      </c>
      <c r="QA105" s="5">
        <v>7.2741731917028055E-2</v>
      </c>
      <c r="QB105" s="5">
        <v>0.12544859853125401</v>
      </c>
      <c r="QC105" s="5">
        <v>0.52690138184238067</v>
      </c>
      <c r="QD105" s="5">
        <f t="shared" si="227"/>
        <v>-6.5710632049249096E-2</v>
      </c>
      <c r="QE105" s="5">
        <f t="shared" si="228"/>
        <v>7.8967174392711392E-2</v>
      </c>
      <c r="QF105" s="5">
        <f t="shared" si="267"/>
        <v>-39.76471923033516</v>
      </c>
      <c r="QG105" s="5" t="str">
        <f t="shared" si="229"/>
        <v>Relased</v>
      </c>
      <c r="QH105" s="3">
        <v>0.178393871833217</v>
      </c>
      <c r="QI105" s="3">
        <v>0.228584200638281</v>
      </c>
      <c r="QJ105" s="3">
        <v>-8.3343016310900395E-2</v>
      </c>
      <c r="QK105" s="3">
        <v>0.26136710300617999</v>
      </c>
      <c r="QL105" s="3">
        <v>-7.0764240194458705E-2</v>
      </c>
      <c r="QM105" s="3">
        <v>0.20797875759373499</v>
      </c>
      <c r="QN105" s="3">
        <v>-0.77435010268016102</v>
      </c>
      <c r="QO105" s="3">
        <v>0.59869280725203833</v>
      </c>
      <c r="QP105" s="3">
        <v>-5.0190328805063994E-2</v>
      </c>
      <c r="QQ105" s="3">
        <v>0.43742918534695058</v>
      </c>
      <c r="QR105" s="3">
        <f t="shared" si="230"/>
        <v>0.12842450422684082</v>
      </c>
      <c r="QS105" s="3">
        <f t="shared" si="231"/>
        <v>-0.43210101834391268</v>
      </c>
      <c r="QT105" s="3">
        <f t="shared" si="268"/>
        <v>163.44755348869904</v>
      </c>
      <c r="QU105" s="3" t="str">
        <f t="shared" si="232"/>
        <v>Upset</v>
      </c>
      <c r="QV105" s="5">
        <v>-8.5331945721488903E-2</v>
      </c>
      <c r="QW105" s="5">
        <v>0.57088607702862404</v>
      </c>
      <c r="QX105" s="5">
        <v>0.28888905317437802</v>
      </c>
      <c r="QY105" s="5">
        <v>0.112561197252878</v>
      </c>
      <c r="QZ105" s="5">
        <v>0.31187715835138602</v>
      </c>
      <c r="RA105" s="5">
        <v>0.91409210325994095</v>
      </c>
      <c r="RB105" s="5">
        <v>1.2751938115166923</v>
      </c>
      <c r="RC105" s="5">
        <v>7.579989978775635E-2</v>
      </c>
      <c r="RD105" s="5">
        <v>-0.65621802275011298</v>
      </c>
      <c r="RE105" s="5">
        <v>0.82678783794204891</v>
      </c>
      <c r="RF105" s="5">
        <f t="shared" si="233"/>
        <v>-0.51703686387634984</v>
      </c>
      <c r="RG105" s="5">
        <f t="shared" si="234"/>
        <v>0.24963883527525721</v>
      </c>
      <c r="RH105" s="5">
        <f t="shared" si="269"/>
        <v>-64.22754207807381</v>
      </c>
      <c r="RI105" s="5" t="str">
        <f t="shared" si="235"/>
        <v>Calm</v>
      </c>
    </row>
    <row r="106" spans="1:477" x14ac:dyDescent="0.3">
      <c r="A106" s="1">
        <v>1.4176558557648999</v>
      </c>
      <c r="B106" s="1">
        <v>0.78789709723924295</v>
      </c>
      <c r="C106" s="1">
        <v>0.42212869892488702</v>
      </c>
      <c r="D106" s="1">
        <v>0.175785299642465</v>
      </c>
      <c r="E106" s="1">
        <v>1.4688323171812301</v>
      </c>
      <c r="F106" s="1">
        <v>0.79819659094973106</v>
      </c>
      <c r="G106" s="1">
        <v>0.14624300313485647</v>
      </c>
      <c r="H106" s="1">
        <v>0.11082907709139134</v>
      </c>
      <c r="I106" s="1">
        <v>0.62975875852565699</v>
      </c>
      <c r="J106" s="1">
        <v>0.27109482805794549</v>
      </c>
      <c r="K106" s="18">
        <f t="shared" si="137"/>
        <v>0.43680306547670478</v>
      </c>
      <c r="L106" s="19">
        <f t="shared" si="138"/>
        <v>-0.62240596427518025</v>
      </c>
      <c r="M106" s="19">
        <f t="shared" si="236"/>
        <v>144.93891077103257</v>
      </c>
      <c r="N106" s="19" t="str">
        <f t="shared" si="139"/>
        <v>stressed</v>
      </c>
      <c r="O106" s="19">
        <f t="shared" si="237"/>
        <v>-0.28553327530308176</v>
      </c>
      <c r="P106" s="9">
        <v>0.69543664433513896</v>
      </c>
      <c r="Q106" s="9">
        <v>0.58291207442924597</v>
      </c>
      <c r="R106" s="9">
        <v>0.23571572037534599</v>
      </c>
      <c r="S106" s="9">
        <v>0.24279780698016501</v>
      </c>
      <c r="T106" s="9">
        <v>0.57339209434937</v>
      </c>
      <c r="U106" s="9">
        <v>0.81674297482397795</v>
      </c>
      <c r="V106" s="9">
        <v>0.18577426029909314</v>
      </c>
      <c r="W106" s="9">
        <v>0.1734697467849011</v>
      </c>
      <c r="X106" s="9">
        <v>0.11252456990589299</v>
      </c>
      <c r="Y106" s="9">
        <v>0.37432159185642899</v>
      </c>
      <c r="Z106" s="9">
        <f t="shared" si="140"/>
        <v>0.29865143028283581</v>
      </c>
      <c r="AA106" s="9">
        <f t="shared" si="141"/>
        <v>-3.1832461821238223E-2</v>
      </c>
      <c r="AB106" s="9">
        <f t="shared" si="238"/>
        <v>96.084034217741916</v>
      </c>
      <c r="AC106" s="9" t="str">
        <f t="shared" si="142"/>
        <v>nervous</v>
      </c>
      <c r="AD106" s="3">
        <v>-2.3436809384889401E-2</v>
      </c>
      <c r="AE106" s="3">
        <v>0.26315291713980199</v>
      </c>
      <c r="AF106" s="3">
        <v>-0.11125894648402899</v>
      </c>
      <c r="AG106" s="3">
        <v>-4.7385532255482801E-3</v>
      </c>
      <c r="AH106" s="3">
        <v>6.7022391275531903E-2</v>
      </c>
      <c r="AI106" s="3">
        <v>0.32803659483016601</v>
      </c>
      <c r="AJ106" s="3">
        <v>-2.5526548380879928</v>
      </c>
      <c r="AK106" s="3">
        <v>-8.0152863499868641E-3</v>
      </c>
      <c r="AL106" s="3">
        <v>-0.28658972652469139</v>
      </c>
      <c r="AM106" s="3">
        <v>-0.48389530764521643</v>
      </c>
      <c r="AN106" s="3">
        <f t="shared" si="143"/>
        <v>-0.20330307004065207</v>
      </c>
      <c r="AO106" s="3">
        <f t="shared" si="144"/>
        <v>2.0309437877979564E-2</v>
      </c>
      <c r="AP106" s="3">
        <f t="shared" si="239"/>
        <v>-84.295230120032912</v>
      </c>
      <c r="AQ106" s="3" t="str">
        <f t="shared" si="145"/>
        <v>Calm</v>
      </c>
      <c r="AR106" s="9">
        <v>7.2140060600774603E-2</v>
      </c>
      <c r="AS106" s="9">
        <v>0.76845184866788796</v>
      </c>
      <c r="AT106" s="9">
        <v>-5.8745769508136104E-3</v>
      </c>
      <c r="AU106" s="9">
        <v>-7.5869907978616896E-2</v>
      </c>
      <c r="AV106" s="9">
        <v>-0.19548837431000801</v>
      </c>
      <c r="AW106" s="9">
        <v>0.73334240907881598</v>
      </c>
      <c r="AX106" s="9">
        <v>4.7625920242911769E-2</v>
      </c>
      <c r="AY106" s="9">
        <v>-5.0519508639254161E-2</v>
      </c>
      <c r="AZ106" s="9">
        <v>-0.69631178806711336</v>
      </c>
      <c r="BA106" s="9">
        <v>-9.724633800074331E-2</v>
      </c>
      <c r="BB106" s="9">
        <f t="shared" si="146"/>
        <v>-0.70247423478212634</v>
      </c>
      <c r="BC106" s="9">
        <f t="shared" si="147"/>
        <v>-4.3774979171655737E-3</v>
      </c>
      <c r="BD106" s="9">
        <f t="shared" si="240"/>
        <v>-90.357036452891094</v>
      </c>
      <c r="BE106" s="9" t="str">
        <f t="shared" si="148"/>
        <v>Bored</v>
      </c>
      <c r="BF106" s="5">
        <v>0.36219612599289303</v>
      </c>
      <c r="BG106" s="5">
        <v>0.48181454231764198</v>
      </c>
      <c r="BH106" s="5">
        <v>5.9001210147364799E-2</v>
      </c>
      <c r="BI106" s="5">
        <v>0.30309440727829301</v>
      </c>
      <c r="BJ106" s="5">
        <v>7.6967297511421395E-2</v>
      </c>
      <c r="BK106" s="5">
        <v>0.684476110230403</v>
      </c>
      <c r="BL106" s="5">
        <v>0.13434909873997092</v>
      </c>
      <c r="BM106" s="5">
        <v>0.25987896466126154</v>
      </c>
      <c r="BN106" s="5">
        <v>-0.11961841632474896</v>
      </c>
      <c r="BO106" s="5">
        <v>0.42901782053355841</v>
      </c>
      <c r="BP106" s="5">
        <f t="shared" si="149"/>
        <v>-9.1480831693542375E-2</v>
      </c>
      <c r="BQ106" s="5">
        <f t="shared" si="150"/>
        <v>0.10511273680033106</v>
      </c>
      <c r="BR106" s="5">
        <f t="shared" si="241"/>
        <v>-41.033428552753001</v>
      </c>
      <c r="BS106" s="5" t="str">
        <f t="shared" si="151"/>
        <v>Relased</v>
      </c>
      <c r="BT106" s="6">
        <v>0.97846631660061401</v>
      </c>
      <c r="BU106" s="6">
        <v>1.2211797791577099</v>
      </c>
      <c r="BV106" s="6">
        <v>0.54499882416107803</v>
      </c>
      <c r="BW106" s="6">
        <v>0.29084380855534098</v>
      </c>
      <c r="BX106" s="6">
        <v>0.29714786765568502</v>
      </c>
      <c r="BY106" s="6">
        <v>0.88934302836533496</v>
      </c>
      <c r="BZ106" s="6">
        <v>0.4272442489958827</v>
      </c>
      <c r="CA106" s="6">
        <v>0.1378065224022296</v>
      </c>
      <c r="CB106" s="6">
        <v>-0.24271346255709592</v>
      </c>
      <c r="CC106" s="6">
        <v>0.37998959665748583</v>
      </c>
      <c r="CD106" s="6">
        <f t="shared" si="152"/>
        <v>-0.28709449504134543</v>
      </c>
      <c r="CE106" s="6">
        <f t="shared" si="153"/>
        <v>-0.80014182164939318</v>
      </c>
      <c r="CF106" s="6">
        <f t="shared" si="242"/>
        <v>-160.26178454845467</v>
      </c>
      <c r="CG106" s="6" t="str">
        <f t="shared" si="154"/>
        <v>Sad</v>
      </c>
      <c r="CH106" s="5">
        <v>0.17157558827479799</v>
      </c>
      <c r="CI106" s="5">
        <v>0.47380446271223697</v>
      </c>
      <c r="CJ106" s="5">
        <v>0.30568965665296499</v>
      </c>
      <c r="CK106" s="5">
        <v>0.48569438282154997</v>
      </c>
      <c r="CL106" s="5">
        <v>-5.8361296372690802E-2</v>
      </c>
      <c r="CM106" s="5">
        <v>0.56216543958739595</v>
      </c>
      <c r="CN106" s="5">
        <v>2.7000977660778478</v>
      </c>
      <c r="CO106" s="5">
        <v>0.46883059222416762</v>
      </c>
      <c r="CP106" s="5">
        <v>-0.30222887443743895</v>
      </c>
      <c r="CQ106" s="5">
        <v>1.2262294724855278</v>
      </c>
      <c r="CR106" s="5">
        <f t="shared" si="155"/>
        <v>-0.72596659513361739</v>
      </c>
      <c r="CS106" s="5">
        <f t="shared" si="156"/>
        <v>0.1151205029896587</v>
      </c>
      <c r="CT106" s="5">
        <f t="shared" si="243"/>
        <v>-80.989322279098602</v>
      </c>
      <c r="CU106" s="5" t="str">
        <f t="shared" si="157"/>
        <v>Calm</v>
      </c>
      <c r="CV106" s="3">
        <v>0.14250981897812201</v>
      </c>
      <c r="CW106" s="3">
        <v>0.26385332288517499</v>
      </c>
      <c r="CX106" s="3">
        <v>0.115479850739208</v>
      </c>
      <c r="CY106" s="3">
        <v>0.36270311120367799</v>
      </c>
      <c r="CZ106" s="3">
        <v>-0.13409528919588801</v>
      </c>
      <c r="DA106" s="3">
        <v>-0.19090255353434299</v>
      </c>
      <c r="DB106" s="3">
        <v>13.723862619516314</v>
      </c>
      <c r="DC106" s="3">
        <v>4.9718887741866062</v>
      </c>
      <c r="DD106" s="3">
        <v>-0.12134350390705298</v>
      </c>
      <c r="DE106" s="3">
        <v>1.1767380273473464</v>
      </c>
      <c r="DF106" s="3">
        <f t="shared" si="158"/>
        <v>1.5831576542458148E-2</v>
      </c>
      <c r="DG106" s="3">
        <f t="shared" si="159"/>
        <v>-2.2208348590075255E-2</v>
      </c>
      <c r="DH106" s="3">
        <f t="shared" si="244"/>
        <v>144.51622120576587</v>
      </c>
      <c r="DI106" s="3" t="str">
        <f t="shared" si="160"/>
        <v>stressed</v>
      </c>
      <c r="DJ106" s="7">
        <v>0.73732079193876499</v>
      </c>
      <c r="DK106" s="7">
        <v>0.25633133279502501</v>
      </c>
      <c r="DL106" s="7">
        <v>-4.4629827324358601E-3</v>
      </c>
      <c r="DM106" s="7">
        <v>-0.126931562525125</v>
      </c>
      <c r="DN106" s="7">
        <v>1.1927001239028501</v>
      </c>
      <c r="DO106" s="7">
        <v>0.86049458483354802</v>
      </c>
      <c r="DP106" s="7">
        <v>-2.312401226226975E-3</v>
      </c>
      <c r="DQ106" s="7">
        <v>-0.11365384749903261</v>
      </c>
      <c r="DR106" s="7">
        <v>0.48098945914373997</v>
      </c>
      <c r="DS106" s="7">
        <v>-0.1322339498773405</v>
      </c>
      <c r="DT106" s="7">
        <f t="shared" si="161"/>
        <v>8.4500890530964767E-2</v>
      </c>
      <c r="DU106" s="7">
        <f t="shared" si="162"/>
        <v>4.139579778746949E-2</v>
      </c>
      <c r="DV106" s="7">
        <f t="shared" si="245"/>
        <v>63.900416310347161</v>
      </c>
      <c r="DW106" s="7" t="str">
        <f t="shared" si="163"/>
        <v>alert</v>
      </c>
      <c r="DX106" s="9">
        <v>0.24048434065552499</v>
      </c>
      <c r="DY106" s="9">
        <v>0.28783156112021702</v>
      </c>
      <c r="DZ106" s="9">
        <v>-0.14099583930217999</v>
      </c>
      <c r="EA106" s="9">
        <v>-9.8630304371181504E-2</v>
      </c>
      <c r="EB106" s="9">
        <v>-0.37200095460059901</v>
      </c>
      <c r="EC106" s="9">
        <v>7.4041997659636205E-2</v>
      </c>
      <c r="ED106" s="9">
        <v>1.0720762576891223</v>
      </c>
      <c r="EE106" s="9">
        <v>-0.27255460361275946</v>
      </c>
      <c r="EF106" s="9">
        <v>-4.734722046469203E-2</v>
      </c>
      <c r="EG106" s="9">
        <v>-0.45356602530407525</v>
      </c>
      <c r="EH106" s="9">
        <f t="shared" si="164"/>
        <v>-1.6460848523076499E-2</v>
      </c>
      <c r="EI106" s="9">
        <f t="shared" si="165"/>
        <v>-0.11439270276362712</v>
      </c>
      <c r="EJ106" s="9">
        <f t="shared" si="246"/>
        <v>-171.81147820090115</v>
      </c>
      <c r="EK106" s="9" t="str">
        <f t="shared" si="166"/>
        <v>Sad</v>
      </c>
      <c r="EL106" s="1">
        <v>0.67584746641726801</v>
      </c>
      <c r="EM106" s="1">
        <v>0.54441779872654295</v>
      </c>
      <c r="EN106" s="1">
        <v>0.285148232478451</v>
      </c>
      <c r="EO106" s="1">
        <v>0.12725192323243301</v>
      </c>
      <c r="EP106" s="1">
        <v>0.83612310374375898</v>
      </c>
      <c r="EQ106" s="1">
        <v>0.48633642579187197</v>
      </c>
      <c r="ER106" s="1">
        <v>0.18859377166850694</v>
      </c>
      <c r="ES106" s="1">
        <v>0.12345515565738978</v>
      </c>
      <c r="ET106" s="1">
        <v>0.13142966769072506</v>
      </c>
      <c r="EU106" s="1">
        <v>0.33795943184720723</v>
      </c>
      <c r="EV106" s="1">
        <f t="shared" si="167"/>
        <v>-7.0217423588158634E-2</v>
      </c>
      <c r="EW106" s="1">
        <f t="shared" si="168"/>
        <v>-0.65057454403204207</v>
      </c>
      <c r="EX106" s="1">
        <f t="shared" si="247"/>
        <v>-173.8398325638625</v>
      </c>
      <c r="EY106" s="1" t="str">
        <f t="shared" si="169"/>
        <v>Sad</v>
      </c>
      <c r="EZ106" s="3">
        <v>1.0737546280780701</v>
      </c>
      <c r="FA106" s="3">
        <v>0.217184316198371</v>
      </c>
      <c r="FB106" s="3">
        <v>0.119793345345765</v>
      </c>
      <c r="FC106" s="3">
        <v>-7.3508242940264396E-2</v>
      </c>
      <c r="FD106" s="3">
        <v>1.26020462771427</v>
      </c>
      <c r="FE106" s="3">
        <v>0.21035252122339701</v>
      </c>
      <c r="FF106" s="3">
        <v>5.1326236757760858E-2</v>
      </c>
      <c r="FG106" s="3">
        <v>-0.17193429081702266</v>
      </c>
      <c r="FH106" s="3">
        <v>0.85657031187969912</v>
      </c>
      <c r="FI106" s="3">
        <v>3.5853827642827026E-2</v>
      </c>
      <c r="FJ106" s="3">
        <f t="shared" si="170"/>
        <v>0.56137384415012748</v>
      </c>
      <c r="FK106" s="3">
        <f t="shared" si="171"/>
        <v>-0.21987931397629357</v>
      </c>
      <c r="FL106" s="3">
        <f t="shared" si="248"/>
        <v>111.38932115201158</v>
      </c>
      <c r="FM106" s="3" t="str">
        <f t="shared" si="172"/>
        <v>nervous</v>
      </c>
      <c r="FN106" s="7">
        <v>0.108175457754262</v>
      </c>
      <c r="FO106" s="7">
        <v>0.36478232728142401</v>
      </c>
      <c r="FP106" s="7">
        <v>-0.18673775417174801</v>
      </c>
      <c r="FQ106" s="7">
        <v>-9.35011059548356E-2</v>
      </c>
      <c r="FR106" s="7">
        <v>-0.109524507240472</v>
      </c>
      <c r="FS106" s="7">
        <v>0.183672916679788</v>
      </c>
      <c r="FT106" s="7">
        <v>138.4217229097853</v>
      </c>
      <c r="FU106" s="7">
        <v>-0.17048083136105124</v>
      </c>
      <c r="FV106" s="7">
        <v>-0.256606869527162</v>
      </c>
      <c r="FW106" s="7">
        <v>-0.59252404547149762</v>
      </c>
      <c r="FX106" s="7">
        <f t="shared" si="173"/>
        <v>-0.27566679030388053</v>
      </c>
      <c r="FY106" s="7">
        <f t="shared" si="174"/>
        <v>-0.13497061143981426</v>
      </c>
      <c r="FZ106" s="7">
        <f t="shared" si="249"/>
        <v>-116.08706598893188</v>
      </c>
      <c r="GA106" s="7" t="str">
        <f t="shared" si="175"/>
        <v>Bored</v>
      </c>
      <c r="GB106" s="5">
        <v>0.77131927971577097</v>
      </c>
      <c r="GC106" s="5">
        <v>0.212993664252347</v>
      </c>
      <c r="GD106" s="5">
        <v>0.66746260282435099</v>
      </c>
      <c r="GE106" s="5">
        <v>0.43145614813047101</v>
      </c>
      <c r="GF106" s="5">
        <v>0.292205395859021</v>
      </c>
      <c r="GG106" s="5">
        <v>0.76213723706359204</v>
      </c>
      <c r="GH106" s="5">
        <v>0.62759484396881948</v>
      </c>
      <c r="GI106" s="5">
        <v>0.44245972263643885</v>
      </c>
      <c r="GJ106" s="5">
        <v>0.55832561546342396</v>
      </c>
      <c r="GK106" s="5">
        <v>1.1164322867935546</v>
      </c>
      <c r="GL106" s="5">
        <f t="shared" si="176"/>
        <v>0.62720402555166666</v>
      </c>
      <c r="GM106" s="5">
        <f t="shared" si="177"/>
        <v>-0.21550937329703024</v>
      </c>
      <c r="GN106" s="5">
        <f t="shared" si="250"/>
        <v>108.96289045148089</v>
      </c>
      <c r="GO106" s="5" t="str">
        <f t="shared" si="178"/>
        <v>nervous</v>
      </c>
      <c r="GP106" s="6">
        <v>1.6782012816583199E-2</v>
      </c>
      <c r="GQ106" s="6">
        <v>0.166404924377203</v>
      </c>
      <c r="GR106" s="6">
        <v>6.7168077377394997E-2</v>
      </c>
      <c r="GS106" s="6">
        <v>0.36176974335474699</v>
      </c>
      <c r="GT106" s="6">
        <v>-0.25660710766498801</v>
      </c>
      <c r="GU106" s="6">
        <v>2.5014585389363499E-2</v>
      </c>
      <c r="GV106" s="6">
        <v>-0.28007109689606263</v>
      </c>
      <c r="GW106" s="6">
        <v>1.8899314066571391</v>
      </c>
      <c r="GX106" s="6">
        <v>-0.1496229115606198</v>
      </c>
      <c r="GY106" s="6">
        <v>2.3415306096765276</v>
      </c>
      <c r="GZ106" s="6">
        <f t="shared" si="179"/>
        <v>4.2514752346188844E-2</v>
      </c>
      <c r="HA106" s="6">
        <f t="shared" si="180"/>
        <v>0.78939884843724117</v>
      </c>
      <c r="HB106" s="6">
        <f t="shared" si="251"/>
        <v>3.0828075997843745</v>
      </c>
      <c r="HC106" s="6" t="str">
        <f t="shared" si="181"/>
        <v>happy</v>
      </c>
      <c r="HD106" s="3">
        <v>0.80964567188950898</v>
      </c>
      <c r="HE106" s="3">
        <v>0.69889912272652599</v>
      </c>
      <c r="HF106" s="3">
        <v>0.26098529315915497</v>
      </c>
      <c r="HG106" s="3">
        <v>0.31370337439498203</v>
      </c>
      <c r="HH106" s="3">
        <v>0.460645945936629</v>
      </c>
      <c r="HI106" s="3">
        <v>0.49041539038966497</v>
      </c>
      <c r="HJ106" s="3">
        <v>0.20545305463463701</v>
      </c>
      <c r="HK106" s="3">
        <v>0.26376822189197868</v>
      </c>
      <c r="HL106" s="3">
        <v>0.11074654916298299</v>
      </c>
      <c r="HM106" s="3">
        <v>0.38095565316004465</v>
      </c>
      <c r="HN106" s="3">
        <f t="shared" si="182"/>
        <v>0.28691618915289885</v>
      </c>
      <c r="HO106" s="3">
        <f t="shared" si="183"/>
        <v>-0.64633291362063783</v>
      </c>
      <c r="HP106" s="3">
        <f t="shared" si="252"/>
        <v>156.06289805006477</v>
      </c>
      <c r="HQ106" s="3" t="str">
        <f t="shared" si="184"/>
        <v>Upset</v>
      </c>
      <c r="HR106" s="5">
        <v>0.71024835668677799</v>
      </c>
      <c r="HS106" s="5">
        <v>1.4852966492559401</v>
      </c>
      <c r="HT106" s="5">
        <v>0.575931586616242</v>
      </c>
      <c r="HU106" s="5">
        <v>0.86624288814044204</v>
      </c>
      <c r="HV106" s="5">
        <v>0.95119994963133703</v>
      </c>
      <c r="HW106" s="5">
        <v>1.52719838051</v>
      </c>
      <c r="HX106" s="5">
        <v>0.34664430089464926</v>
      </c>
      <c r="HY106" s="5">
        <v>0.28754998085681355</v>
      </c>
      <c r="HZ106" s="5">
        <v>-0.77504829256916208</v>
      </c>
      <c r="IA106" s="5">
        <v>0.65686399998776002</v>
      </c>
      <c r="IB106" s="5">
        <f t="shared" si="185"/>
        <v>-1</v>
      </c>
      <c r="IC106" s="5">
        <f t="shared" si="186"/>
        <v>-0.17151330893454619</v>
      </c>
      <c r="ID106" s="5">
        <f t="shared" si="253"/>
        <v>-99.73229497911403</v>
      </c>
      <c r="IE106" s="5" t="str">
        <f t="shared" si="187"/>
        <v>Bored</v>
      </c>
      <c r="IF106" s="6">
        <v>0.61153335537247899</v>
      </c>
      <c r="IG106" s="6">
        <v>0.296313443956157</v>
      </c>
      <c r="IH106" s="6">
        <v>0.29070058319299102</v>
      </c>
      <c r="II106" s="6">
        <v>0.34707877271091903</v>
      </c>
      <c r="IJ106" s="6">
        <v>0.35359615131512701</v>
      </c>
      <c r="IK106" s="6">
        <v>-0.30645429026930499</v>
      </c>
      <c r="IL106" s="6">
        <v>0.30120370497291743</v>
      </c>
      <c r="IM106" s="6">
        <v>-34.225819225848866</v>
      </c>
      <c r="IN106" s="6">
        <v>0.315219911416322</v>
      </c>
      <c r="IO106" s="6">
        <v>0.70251870290841556</v>
      </c>
      <c r="IP106" s="6">
        <f t="shared" si="188"/>
        <v>0.29139578794722243</v>
      </c>
      <c r="IQ106" s="6">
        <f t="shared" si="189"/>
        <v>-9.961092479566791E-2</v>
      </c>
      <c r="IR106" s="6">
        <f t="shared" si="254"/>
        <v>108.87251341539009</v>
      </c>
      <c r="IS106" s="6" t="str">
        <f t="shared" si="190"/>
        <v>nervous</v>
      </c>
      <c r="IT106" s="5">
        <v>0.67995347522564897</v>
      </c>
      <c r="IU106" s="5">
        <v>0.45669155398181599</v>
      </c>
      <c r="IV106" s="5">
        <v>0.45123735681686999</v>
      </c>
      <c r="IW106" s="5">
        <v>0.674699304102376</v>
      </c>
      <c r="IX106" s="5">
        <v>0.59691021482657003</v>
      </c>
      <c r="IY106" s="5">
        <v>0.315457672804484</v>
      </c>
      <c r="IZ106" s="5">
        <v>0.35339508855359186</v>
      </c>
      <c r="JA106" s="5">
        <v>0.87379392570330949</v>
      </c>
      <c r="JB106" s="5">
        <v>0.22326192124383298</v>
      </c>
      <c r="JC106" s="5">
        <v>0.99057896879583818</v>
      </c>
      <c r="JD106" s="5">
        <f t="shared" si="191"/>
        <v>0.59045640646317232</v>
      </c>
      <c r="JE106" s="5">
        <f t="shared" si="192"/>
        <v>-0.70879408272356015</v>
      </c>
      <c r="JF106" s="5">
        <f t="shared" si="255"/>
        <v>140.20422578520936</v>
      </c>
      <c r="JG106" s="5" t="str">
        <f t="shared" si="193"/>
        <v>stressed</v>
      </c>
      <c r="JH106" s="6">
        <v>6.7461824052479205E-2</v>
      </c>
      <c r="JI106" s="6">
        <v>0.164639741941802</v>
      </c>
      <c r="JJ106" s="6">
        <v>-0.28356703674634698</v>
      </c>
      <c r="JK106" s="6">
        <v>-8.9302453711905705E-2</v>
      </c>
      <c r="JL106" s="6">
        <v>-0.10465987313896701</v>
      </c>
      <c r="JM106" s="6">
        <v>-7.5303611083294697E-2</v>
      </c>
      <c r="JN106" s="6">
        <v>7.6231695938417579</v>
      </c>
      <c r="JO106" s="6">
        <v>-0.99962302882072496</v>
      </c>
      <c r="JP106" s="6">
        <v>-9.7177917889322799E-2</v>
      </c>
      <c r="JQ106" s="6">
        <v>-1.6064927819894153</v>
      </c>
      <c r="JR106" s="6">
        <f t="shared" si="194"/>
        <v>-0.15593264110318228</v>
      </c>
      <c r="JS106" s="6">
        <f t="shared" si="195"/>
        <v>-0.59044874432857586</v>
      </c>
      <c r="JT106" s="6">
        <f t="shared" si="256"/>
        <v>-165.20640821889523</v>
      </c>
      <c r="JU106" s="6" t="str">
        <f t="shared" si="196"/>
        <v>Sad</v>
      </c>
      <c r="JV106" s="3">
        <v>0.99780591751342196</v>
      </c>
      <c r="JW106" s="3">
        <v>0.48441765658559199</v>
      </c>
      <c r="JX106" s="3">
        <v>0.151468171350781</v>
      </c>
      <c r="JY106" s="3">
        <v>-0.14040616549220999</v>
      </c>
      <c r="JZ106" s="3">
        <v>0.82916967300627697</v>
      </c>
      <c r="KA106" s="3">
        <v>0.65888401277855402</v>
      </c>
      <c r="KB106" s="3">
        <v>8.2906510703678632E-2</v>
      </c>
      <c r="KC106" s="3">
        <v>-0.12280762746572189</v>
      </c>
      <c r="KD106" s="3">
        <v>0.51338826092782996</v>
      </c>
      <c r="KE106" s="3">
        <v>7.4631155865235574E-3</v>
      </c>
      <c r="KF106" s="3">
        <f t="shared" si="197"/>
        <v>0.66928623549541322</v>
      </c>
      <c r="KG106" s="3">
        <f t="shared" si="198"/>
        <v>-0.13290498509040505</v>
      </c>
      <c r="KH106" s="3">
        <f t="shared" si="257"/>
        <v>101.23152590811117</v>
      </c>
      <c r="KI106" s="3" t="str">
        <f t="shared" si="199"/>
        <v>nervous</v>
      </c>
      <c r="KJ106" s="7">
        <v>-0.332852716896895</v>
      </c>
      <c r="KK106" s="7">
        <v>0.19136734594341401</v>
      </c>
      <c r="KL106" s="7">
        <v>-0.30574324374337403</v>
      </c>
      <c r="KM106" s="7">
        <v>-0.25334255854183801</v>
      </c>
      <c r="KN106" s="7">
        <v>-0.10498682555856099</v>
      </c>
      <c r="KO106" s="7">
        <v>-0.22646483379565499</v>
      </c>
      <c r="KP106" s="7">
        <v>0.69829975161386693</v>
      </c>
      <c r="KQ106" s="7">
        <v>7.2182533293664788</v>
      </c>
      <c r="KR106" s="7">
        <v>-0.30240600065908152</v>
      </c>
      <c r="KS106" s="7">
        <v>-2.6641076467020541</v>
      </c>
      <c r="KT106" s="7">
        <f t="shared" si="200"/>
        <v>-9.9142650468482918E-2</v>
      </c>
      <c r="KU106" s="7">
        <f t="shared" si="201"/>
        <v>-0.90257491199027529</v>
      </c>
      <c r="KV106" s="7">
        <f t="shared" si="258"/>
        <v>-173.73151965605126</v>
      </c>
      <c r="KW106" s="7" t="str">
        <f t="shared" si="202"/>
        <v>Sad</v>
      </c>
      <c r="LL106" s="5">
        <v>0.34618313283679802</v>
      </c>
      <c r="LM106" s="5">
        <v>0.73390027796452395</v>
      </c>
      <c r="LN106" s="5">
        <v>-1.8914592340115902E-2</v>
      </c>
      <c r="LO106" s="5">
        <v>8.0548599854023597E-3</v>
      </c>
      <c r="LP106" s="5">
        <v>-0.17868525053366099</v>
      </c>
      <c r="LQ106" s="5">
        <v>0.50478966933545899</v>
      </c>
      <c r="LR106" s="5">
        <v>-0.11292436704294771</v>
      </c>
      <c r="LS106" s="5">
        <v>6.502724917530677E-3</v>
      </c>
      <c r="LT106" s="5">
        <v>-0.38771714512772593</v>
      </c>
      <c r="LU106" s="5">
        <v>-1.0054531202045427E-2</v>
      </c>
      <c r="LV106" s="5">
        <f t="shared" si="203"/>
        <v>-0.28692369616049884</v>
      </c>
      <c r="LW106" s="5">
        <f t="shared" si="204"/>
        <v>2.4461684390768124E-2</v>
      </c>
      <c r="LX106" s="5">
        <f t="shared" si="259"/>
        <v>-85.127030846020673</v>
      </c>
      <c r="LY106" s="5" t="str">
        <f t="shared" si="205"/>
        <v>Calm</v>
      </c>
      <c r="LZ106" s="6">
        <v>0.22637064493617001</v>
      </c>
      <c r="MA106" s="6">
        <v>0.12783157941613399</v>
      </c>
      <c r="MB106" s="6">
        <v>-0.17240735267431101</v>
      </c>
      <c r="MC106" s="6">
        <v>-0.19740169500339499</v>
      </c>
      <c r="MD106" s="6">
        <v>-9.2658915028862796E-2</v>
      </c>
      <c r="ME106" s="6">
        <v>-4.3706676617747901E-2</v>
      </c>
      <c r="MF106" s="6">
        <v>-1.2893958727018839</v>
      </c>
      <c r="MG106" s="6">
        <v>-2.3465310322733841</v>
      </c>
      <c r="MH106" s="6">
        <v>9.8539065520036023E-2</v>
      </c>
      <c r="MI106" s="6">
        <v>-1.0440619009492127</v>
      </c>
      <c r="MJ106" s="6">
        <f t="shared" si="206"/>
        <v>0.22441587256870443</v>
      </c>
      <c r="MK106" s="6">
        <f t="shared" si="207"/>
        <v>-0.37318454549859326</v>
      </c>
      <c r="ML106" s="6">
        <f t="shared" si="260"/>
        <v>148.97925106783961</v>
      </c>
      <c r="MM106" s="6" t="str">
        <f t="shared" si="208"/>
        <v>stressed</v>
      </c>
      <c r="MN106" s="3">
        <v>0.117670407462375</v>
      </c>
      <c r="MO106" s="3">
        <v>-0.315702721180322</v>
      </c>
      <c r="MP106" s="3">
        <v>2.3779938889476299E-2</v>
      </c>
      <c r="MQ106" s="3">
        <v>-2.8205887078617799E-2</v>
      </c>
      <c r="MR106" s="3">
        <v>-0.15565799933357799</v>
      </c>
      <c r="MS106" s="3">
        <v>-0.29508731011378497</v>
      </c>
      <c r="MT106" s="3">
        <v>-0.62599227058409579</v>
      </c>
      <c r="MU106" s="3">
        <v>4.6179350731800219E-2</v>
      </c>
      <c r="MV106" s="3">
        <v>0.433373128642697</v>
      </c>
      <c r="MW106" s="3">
        <v>2.234962621022183E-2</v>
      </c>
      <c r="MX106" s="3">
        <f t="shared" si="209"/>
        <v>0.10951623407108801</v>
      </c>
      <c r="MY106" s="3">
        <f t="shared" si="210"/>
        <v>3.8988894763060111E-2</v>
      </c>
      <c r="MZ106" s="3">
        <f t="shared" si="261"/>
        <v>70.403752580042948</v>
      </c>
      <c r="NA106" s="3" t="str">
        <f t="shared" si="211"/>
        <v>alert</v>
      </c>
      <c r="NB106" s="7">
        <v>0.25620330407832798</v>
      </c>
      <c r="NC106" s="7">
        <v>0.29770371119364902</v>
      </c>
      <c r="ND106" s="7">
        <v>0.11682678652124</v>
      </c>
      <c r="NE106" s="7">
        <v>0.10740709990121999</v>
      </c>
      <c r="NF106" s="7">
        <v>0.23103460730365899</v>
      </c>
      <c r="NG106" s="7">
        <v>0.54667496566696105</v>
      </c>
      <c r="NH106" s="7">
        <v>0.23977359682434402</v>
      </c>
      <c r="NI106" s="7">
        <v>0.12720252517574024</v>
      </c>
      <c r="NJ106" s="7">
        <v>-4.1500407115321047E-2</v>
      </c>
      <c r="NK106" s="7">
        <v>0.40482225398852856</v>
      </c>
      <c r="NL106" s="7">
        <f t="shared" si="212"/>
        <v>-0.28892324680969295</v>
      </c>
      <c r="NM106" s="7">
        <f t="shared" si="213"/>
        <v>0.13018913874090954</v>
      </c>
      <c r="NN106" s="7">
        <f t="shared" si="262"/>
        <v>-65.743619408192345</v>
      </c>
      <c r="NO106" s="7" t="str">
        <f t="shared" si="214"/>
        <v>Calm</v>
      </c>
      <c r="NP106" s="5">
        <v>0.387674570299684</v>
      </c>
      <c r="NQ106" s="5">
        <v>0</v>
      </c>
      <c r="NR106" s="5">
        <v>1.09331605658189</v>
      </c>
      <c r="NS106" s="5">
        <v>0</v>
      </c>
      <c r="NT106" s="5">
        <v>-6.4462300148010701E-2</v>
      </c>
      <c r="NU106" s="5">
        <v>0</v>
      </c>
      <c r="NV106" s="5">
        <v>3.3826564074093826</v>
      </c>
      <c r="NX106" s="5">
        <v>0.387674570299684</v>
      </c>
      <c r="NY106" s="5">
        <v>2.8201902841775879</v>
      </c>
      <c r="NZ106" s="5">
        <f t="shared" si="215"/>
        <v>-1.1091728866975847E-2</v>
      </c>
      <c r="OA106" s="5">
        <f t="shared" si="216"/>
        <v>0.99999999999999711</v>
      </c>
      <c r="OB106" s="5">
        <f t="shared" si="263"/>
        <v>-0.63548319202249126</v>
      </c>
      <c r="OC106" s="5" t="str">
        <f t="shared" si="217"/>
        <v>Contented</v>
      </c>
      <c r="OD106" s="1">
        <v>-0.140927169984224</v>
      </c>
      <c r="OE106" s="1">
        <v>-0.36886097191067602</v>
      </c>
      <c r="OF106" s="1">
        <v>0.70653121105049699</v>
      </c>
      <c r="OG106" s="1">
        <v>0.38546960806972103</v>
      </c>
      <c r="OH106" s="1">
        <v>-0.24936577293843301</v>
      </c>
      <c r="OI106" s="1">
        <v>-0.35771559320575702</v>
      </c>
      <c r="OJ106" s="1">
        <v>-1.8102587399088785</v>
      </c>
      <c r="OK106" s="1">
        <v>-0.53052854520287196</v>
      </c>
      <c r="OL106" s="1">
        <v>0.22793380192645202</v>
      </c>
      <c r="OM106" s="1">
        <v>-2.1420679089576575</v>
      </c>
      <c r="ON106" s="1">
        <f t="shared" si="218"/>
        <v>0.16410528516553158</v>
      </c>
      <c r="OO106" s="1">
        <f t="shared" si="219"/>
        <v>-1</v>
      </c>
      <c r="OP106" s="1">
        <f t="shared" si="264"/>
        <v>170.68052679166274</v>
      </c>
      <c r="OQ106" s="1" t="str">
        <f t="shared" si="220"/>
        <v>Upset</v>
      </c>
      <c r="OR106" s="3">
        <v>0.73860322421310598</v>
      </c>
      <c r="OS106" s="3">
        <v>0.99591977717262103</v>
      </c>
      <c r="OT106" s="3">
        <v>-3.8034396305854701E-2</v>
      </c>
      <c r="OU106" s="3">
        <v>0.104936451108797</v>
      </c>
      <c r="OV106" s="3">
        <v>0.78387797929916003</v>
      </c>
      <c r="OW106" s="3">
        <v>0.94180355628147505</v>
      </c>
      <c r="OX106" s="3">
        <v>-2.4981849508625656E-2</v>
      </c>
      <c r="OY106" s="3">
        <v>5.4154506630078161E-2</v>
      </c>
      <c r="OZ106" s="3">
        <v>-0.25731655295951505</v>
      </c>
      <c r="PA106" s="3">
        <v>3.8570866312809697E-2</v>
      </c>
      <c r="PB106" s="3">
        <f t="shared" si="221"/>
        <v>-0.46565447017776995</v>
      </c>
      <c r="PC106" s="3">
        <f t="shared" si="222"/>
        <v>0.24671190104398866</v>
      </c>
      <c r="PD106" s="3">
        <f t="shared" si="265"/>
        <v>-62.084572961304339</v>
      </c>
      <c r="PE106" s="3" t="str">
        <f t="shared" si="223"/>
        <v>Calm</v>
      </c>
      <c r="PF106" s="1">
        <v>0.440311878623659</v>
      </c>
      <c r="PG106" s="1">
        <v>0.67764058912287695</v>
      </c>
      <c r="PH106" s="1">
        <v>0.61234633334697197</v>
      </c>
      <c r="PI106" s="1">
        <v>0.75080260498992901</v>
      </c>
      <c r="PJ106" s="1">
        <v>0.17419636744605099</v>
      </c>
      <c r="PK106" s="1">
        <v>0.32043610030730901</v>
      </c>
      <c r="PL106" s="1">
        <v>0.99648188167275986</v>
      </c>
      <c r="PM106" s="1">
        <v>0.75224941423947211</v>
      </c>
      <c r="PN106" s="1">
        <v>-0.23732871049921794</v>
      </c>
      <c r="PO106" s="1">
        <v>1.2193263825291329</v>
      </c>
      <c r="PP106" s="1">
        <f t="shared" si="224"/>
        <v>-7.0376658505695744E-2</v>
      </c>
      <c r="PQ106" s="1">
        <f t="shared" si="225"/>
        <v>-0.33565135685844871</v>
      </c>
      <c r="PR106" s="1">
        <f t="shared" si="266"/>
        <v>-168.15822667624749</v>
      </c>
      <c r="PS106" s="1" t="str">
        <f t="shared" si="226"/>
        <v>Sad</v>
      </c>
      <c r="PT106" s="5">
        <v>0.49930810200213199</v>
      </c>
      <c r="PU106" s="5">
        <v>0.41302359288281898</v>
      </c>
      <c r="PV106" s="5">
        <v>0.34409440077235198</v>
      </c>
      <c r="PW106" s="5">
        <v>0.15682966855369401</v>
      </c>
      <c r="PX106" s="5">
        <v>0.52379903299197395</v>
      </c>
      <c r="PY106" s="5">
        <v>0.62362375667514602</v>
      </c>
      <c r="PZ106" s="5">
        <v>0.33632294116914191</v>
      </c>
      <c r="QA106" s="5">
        <v>0.15128545750931352</v>
      </c>
      <c r="QB106" s="5">
        <v>8.6284509119313013E-2</v>
      </c>
      <c r="QC106" s="5">
        <v>0.54905915483865186</v>
      </c>
      <c r="QD106" s="5">
        <f t="shared" si="227"/>
        <v>-0.10555812357277039</v>
      </c>
      <c r="QE106" s="5">
        <f t="shared" si="228"/>
        <v>8.7461107883299194E-2</v>
      </c>
      <c r="QF106" s="5">
        <f t="shared" si="267"/>
        <v>-50.356255459101149</v>
      </c>
      <c r="QG106" s="5" t="str">
        <f t="shared" si="229"/>
        <v>Relased</v>
      </c>
      <c r="QH106" s="3">
        <v>0.33611017813076299</v>
      </c>
      <c r="QI106" s="3">
        <v>0.30519197149255001</v>
      </c>
      <c r="QJ106" s="3">
        <v>-0.136668880604739</v>
      </c>
      <c r="QK106" s="3">
        <v>0.26768667771246801</v>
      </c>
      <c r="QL106" s="3">
        <v>6.3845597158032202E-2</v>
      </c>
      <c r="QM106" s="3">
        <v>0.14738944784174601</v>
      </c>
      <c r="QN106" s="3">
        <v>-0.34170998157497484</v>
      </c>
      <c r="QO106" s="3">
        <v>0.59146634456670699</v>
      </c>
      <c r="QP106" s="3">
        <v>3.0918206638212986E-2</v>
      </c>
      <c r="QQ106" s="3">
        <v>0.20429963814199911</v>
      </c>
      <c r="QR106" s="3">
        <f t="shared" si="230"/>
        <v>0.21273429865927729</v>
      </c>
      <c r="QS106" s="3">
        <f t="shared" si="231"/>
        <v>-0.58390409317309433</v>
      </c>
      <c r="QT106" s="3">
        <f t="shared" si="268"/>
        <v>159.98175523655465</v>
      </c>
      <c r="QU106" s="3" t="str">
        <f t="shared" si="232"/>
        <v>Upset</v>
      </c>
      <c r="QV106" s="5">
        <v>-8.5331945721488903E-2</v>
      </c>
      <c r="QW106" s="5">
        <v>0.57088607702862404</v>
      </c>
      <c r="QX106" s="5">
        <v>0.28888905317437802</v>
      </c>
      <c r="QY106" s="5">
        <v>0.112561197252878</v>
      </c>
      <c r="QZ106" s="5">
        <v>0.31187715835138602</v>
      </c>
      <c r="RA106" s="5">
        <v>0.91409210325994095</v>
      </c>
      <c r="RB106" s="5">
        <v>1.2751938115166923</v>
      </c>
      <c r="RC106" s="5">
        <v>7.579989978775635E-2</v>
      </c>
      <c r="RD106" s="5">
        <v>-0.65621802275011298</v>
      </c>
      <c r="RE106" s="5">
        <v>0.82678783794204891</v>
      </c>
      <c r="RF106" s="5">
        <f t="shared" si="233"/>
        <v>-0.51703686387634984</v>
      </c>
      <c r="RG106" s="5">
        <f t="shared" si="234"/>
        <v>0.24963883527525721</v>
      </c>
      <c r="RH106" s="5">
        <f t="shared" si="269"/>
        <v>-64.22754207807381</v>
      </c>
      <c r="RI106" s="5" t="str">
        <f t="shared" si="235"/>
        <v>Calm</v>
      </c>
    </row>
    <row r="107" spans="1:477" x14ac:dyDescent="0.3">
      <c r="A107" s="1">
        <v>1.41294369346513</v>
      </c>
      <c r="B107" s="1">
        <v>0.78990324125219002</v>
      </c>
      <c r="C107" s="1">
        <v>0.39057859234314901</v>
      </c>
      <c r="D107" s="1">
        <v>0.207041922128478</v>
      </c>
      <c r="E107" s="1">
        <v>1.2899527284690899</v>
      </c>
      <c r="F107" s="1">
        <v>0.78351359159349498</v>
      </c>
      <c r="G107" s="1">
        <v>0.14450372170149495</v>
      </c>
      <c r="H107" s="1">
        <v>0.13158745845754144</v>
      </c>
      <c r="I107" s="1">
        <v>0.62304045221294002</v>
      </c>
      <c r="J107" s="1">
        <v>0.27129461654961357</v>
      </c>
      <c r="K107" s="18">
        <f t="shared" si="137"/>
        <v>0.43157681441600215</v>
      </c>
      <c r="L107" s="19">
        <f t="shared" si="138"/>
        <v>-0.62224849139971639</v>
      </c>
      <c r="M107" s="19">
        <f t="shared" si="236"/>
        <v>145.25573948813911</v>
      </c>
      <c r="N107" s="19" t="str">
        <f t="shared" si="139"/>
        <v>stressed</v>
      </c>
      <c r="O107" s="19">
        <f t="shared" si="237"/>
        <v>-0.28283420077613863</v>
      </c>
      <c r="P107" s="9">
        <v>0.69543664433513896</v>
      </c>
      <c r="Q107" s="9">
        <v>0.58291207442924597</v>
      </c>
      <c r="R107" s="9">
        <v>0.23571572037534599</v>
      </c>
      <c r="S107" s="9">
        <v>0.24279780698016501</v>
      </c>
      <c r="T107" s="9">
        <v>0.57339209434937</v>
      </c>
      <c r="U107" s="9">
        <v>0.81674297482397795</v>
      </c>
      <c r="V107" s="9">
        <v>0.18577426029909314</v>
      </c>
      <c r="W107" s="9">
        <v>0.1734697467849011</v>
      </c>
      <c r="X107" s="9">
        <v>0.11252456990589299</v>
      </c>
      <c r="Y107" s="9">
        <v>0.37432159185642899</v>
      </c>
      <c r="Z107" s="9">
        <f t="shared" si="140"/>
        <v>0.29865143028283581</v>
      </c>
      <c r="AA107" s="9">
        <f t="shared" si="141"/>
        <v>-3.1832461821238223E-2</v>
      </c>
      <c r="AB107" s="9">
        <f t="shared" si="238"/>
        <v>96.084034217741916</v>
      </c>
      <c r="AC107" s="9" t="str">
        <f t="shared" si="142"/>
        <v>nervous</v>
      </c>
      <c r="AD107" s="3">
        <v>-7.7708765452700196E-3</v>
      </c>
      <c r="AE107" s="3">
        <v>0.33450137447238598</v>
      </c>
      <c r="AF107" s="3">
        <v>7.8295461908658701E-2</v>
      </c>
      <c r="AG107" s="3">
        <v>3.3892872072339E-2</v>
      </c>
      <c r="AH107" s="3">
        <v>0.379968877235278</v>
      </c>
      <c r="AI107" s="3">
        <v>0.64911719079755303</v>
      </c>
      <c r="AJ107" s="3">
        <v>0.21035970575744314</v>
      </c>
      <c r="AK107" s="3">
        <v>3.445733261758599E-2</v>
      </c>
      <c r="AL107" s="3">
        <v>-0.34227225101765602</v>
      </c>
      <c r="AM107" s="3">
        <v>0.34336658099796868</v>
      </c>
      <c r="AN107" s="3">
        <f t="shared" si="143"/>
        <v>-0.26104482445739874</v>
      </c>
      <c r="AO107" s="3">
        <f t="shared" si="144"/>
        <v>0.36758380927333878</v>
      </c>
      <c r="AP107" s="3">
        <f t="shared" si="239"/>
        <v>-35.381002366427857</v>
      </c>
      <c r="AQ107" s="3" t="str">
        <f t="shared" si="145"/>
        <v>Relased</v>
      </c>
      <c r="AR107" s="9">
        <v>0.138817310415668</v>
      </c>
      <c r="AS107" s="9">
        <v>0.56457290434316598</v>
      </c>
      <c r="AT107" s="9">
        <v>-4.57766384056092E-2</v>
      </c>
      <c r="AU107" s="9">
        <v>4.1282236353079503E-2</v>
      </c>
      <c r="AV107" s="9">
        <v>-0.35949974924410699</v>
      </c>
      <c r="AW107" s="9">
        <v>0.61192832476537795</v>
      </c>
      <c r="AX107" s="9">
        <v>0.20743217561228999</v>
      </c>
      <c r="AY107" s="9">
        <v>3.5088987016494488E-2</v>
      </c>
      <c r="AZ107" s="9">
        <v>-0.42575559392749796</v>
      </c>
      <c r="BA107" s="9">
        <v>-6.3896283431674672E-3</v>
      </c>
      <c r="BB107" s="9">
        <f t="shared" si="146"/>
        <v>-0.38369822942008935</v>
      </c>
      <c r="BC107" s="9">
        <f t="shared" si="147"/>
        <v>2.9393536268352616E-2</v>
      </c>
      <c r="BD107" s="9">
        <f t="shared" si="240"/>
        <v>-85.619362852527118</v>
      </c>
      <c r="BE107" s="9" t="str">
        <f t="shared" si="148"/>
        <v>Calm</v>
      </c>
      <c r="BF107" s="5">
        <v>0.35277772628981302</v>
      </c>
      <c r="BG107" s="5">
        <v>0.41576617799374699</v>
      </c>
      <c r="BH107" s="5">
        <v>2.55075931117341E-2</v>
      </c>
      <c r="BI107" s="5">
        <v>0.27771742549012701</v>
      </c>
      <c r="BJ107" s="5">
        <v>6.7797053440767002E-2</v>
      </c>
      <c r="BK107" s="5">
        <v>0.59151945344130297</v>
      </c>
      <c r="BL107" s="5">
        <v>6.0649364491314132E-2</v>
      </c>
      <c r="BM107" s="5">
        <v>0.2757087134207119</v>
      </c>
      <c r="BN107" s="5">
        <v>-6.2988451703933968E-2</v>
      </c>
      <c r="BO107" s="5">
        <v>0.3945448228940529</v>
      </c>
      <c r="BP107" s="5">
        <f t="shared" si="149"/>
        <v>-3.1986480435339915E-2</v>
      </c>
      <c r="BQ107" s="5">
        <f t="shared" si="150"/>
        <v>9.0841397849338756E-2</v>
      </c>
      <c r="BR107" s="5">
        <f t="shared" si="241"/>
        <v>-19.39785326766971</v>
      </c>
      <c r="BS107" s="5" t="str">
        <f t="shared" si="151"/>
        <v>Contented</v>
      </c>
      <c r="BT107" s="6">
        <v>1.1424323759338899</v>
      </c>
      <c r="BU107" s="6">
        <v>1.2917920963213401</v>
      </c>
      <c r="BV107" s="6">
        <v>0.70281924101781601</v>
      </c>
      <c r="BW107" s="6">
        <v>0.35631200341724301</v>
      </c>
      <c r="BX107" s="6">
        <v>0.74456192153963696</v>
      </c>
      <c r="BY107" s="6">
        <v>0.96321374051845499</v>
      </c>
      <c r="BZ107" s="6">
        <v>0.37245435344389327</v>
      </c>
      <c r="CA107" s="6">
        <v>0.15800934862172461</v>
      </c>
      <c r="CB107" s="6">
        <v>-0.14935972038745016</v>
      </c>
      <c r="CC107" s="6">
        <v>0.43510007253103011</v>
      </c>
      <c r="CD107" s="6">
        <f t="shared" si="152"/>
        <v>-0.18910582763964345</v>
      </c>
      <c r="CE107" s="6">
        <f t="shared" si="153"/>
        <v>-0.75928826336601829</v>
      </c>
      <c r="CF107" s="6">
        <f t="shared" si="242"/>
        <v>-166.01463579107678</v>
      </c>
      <c r="CG107" s="6" t="str">
        <f t="shared" si="154"/>
        <v>Sad</v>
      </c>
      <c r="CH107" s="5">
        <v>7.1268424252686396E-2</v>
      </c>
      <c r="CI107" s="5">
        <v>0.47380446271223697</v>
      </c>
      <c r="CJ107" s="5">
        <v>0.451142429396378</v>
      </c>
      <c r="CK107" s="5">
        <v>0.48569438282154997</v>
      </c>
      <c r="CL107" s="5">
        <v>-5.1935178183696001E-2</v>
      </c>
      <c r="CM107" s="5">
        <v>0.56216543958739595</v>
      </c>
      <c r="CN107" s="5">
        <v>23.335058571461982</v>
      </c>
      <c r="CO107" s="5">
        <v>0.46883059222416762</v>
      </c>
      <c r="CP107" s="5">
        <v>-0.40253603845955055</v>
      </c>
      <c r="CQ107" s="5">
        <v>1.7187367682777726</v>
      </c>
      <c r="CR107" s="5">
        <f t="shared" si="155"/>
        <v>-0.93473035918938785</v>
      </c>
      <c r="CS107" s="5">
        <f t="shared" si="156"/>
        <v>0.78346598361305597</v>
      </c>
      <c r="CT107" s="5">
        <f t="shared" si="243"/>
        <v>-50.031161482096707</v>
      </c>
      <c r="CU107" s="5" t="str">
        <f t="shared" si="157"/>
        <v>Relased</v>
      </c>
      <c r="CV107" s="3">
        <v>0.14683612789535799</v>
      </c>
      <c r="CW107" s="3">
        <v>0.26149436294529099</v>
      </c>
      <c r="CX107" s="3">
        <v>0.17094086494437799</v>
      </c>
      <c r="CY107" s="3">
        <v>0.43673188613980701</v>
      </c>
      <c r="CZ107" s="3">
        <v>-0.19552032074751299</v>
      </c>
      <c r="DA107" s="3">
        <v>-0.23597867938366501</v>
      </c>
      <c r="DB107" s="3">
        <v>-3.5112190411268429</v>
      </c>
      <c r="DC107" s="3">
        <v>17.11621344907353</v>
      </c>
      <c r="DD107" s="3">
        <v>-0.114658235049933</v>
      </c>
      <c r="DE107" s="3">
        <v>1.4881885255082001</v>
      </c>
      <c r="DF107" s="3">
        <f t="shared" si="158"/>
        <v>2.4730188696308941E-2</v>
      </c>
      <c r="DG107" s="3">
        <f t="shared" si="159"/>
        <v>0.16050821747631305</v>
      </c>
      <c r="DH107" s="3">
        <f t="shared" si="244"/>
        <v>8.7589305067175989</v>
      </c>
      <c r="DI107" s="3" t="str">
        <f t="shared" si="160"/>
        <v>happy</v>
      </c>
      <c r="DJ107" s="7">
        <v>0.73732079193876499</v>
      </c>
      <c r="DK107" s="7">
        <v>0.25633133279502501</v>
      </c>
      <c r="DL107" s="7">
        <v>-4.4629827324358601E-3</v>
      </c>
      <c r="DM107" s="7">
        <v>-0.126931562525125</v>
      </c>
      <c r="DN107" s="7">
        <v>1.1927001239028501</v>
      </c>
      <c r="DO107" s="7">
        <v>0.86049458483354802</v>
      </c>
      <c r="DP107" s="7">
        <v>-2.312401226226975E-3</v>
      </c>
      <c r="DQ107" s="7">
        <v>-0.11365384749903261</v>
      </c>
      <c r="DR107" s="7">
        <v>0.48098945914373997</v>
      </c>
      <c r="DS107" s="7">
        <v>-0.1322339498773405</v>
      </c>
      <c r="DT107" s="7">
        <f t="shared" si="161"/>
        <v>8.4500890530964767E-2</v>
      </c>
      <c r="DU107" s="7">
        <f t="shared" si="162"/>
        <v>4.139579778746949E-2</v>
      </c>
      <c r="DV107" s="7">
        <f t="shared" si="245"/>
        <v>63.900416310347161</v>
      </c>
      <c r="DW107" s="7" t="str">
        <f t="shared" si="163"/>
        <v>alert</v>
      </c>
      <c r="DX107" s="9">
        <v>0.71279737865752602</v>
      </c>
      <c r="DY107" s="9">
        <v>0.31832414123555097</v>
      </c>
      <c r="DZ107" s="9">
        <v>-0.16022655381021</v>
      </c>
      <c r="EA107" s="9">
        <v>-0.195798291904283</v>
      </c>
      <c r="EB107" s="9">
        <v>-3.2898325106615001E-2</v>
      </c>
      <c r="EC107" s="9">
        <v>-0.144704897352922</v>
      </c>
      <c r="ED107" s="9">
        <v>-0.2356622692345198</v>
      </c>
      <c r="EE107" s="9">
        <v>-1.1277453324047859</v>
      </c>
      <c r="EF107" s="9">
        <v>0.39447323742197504</v>
      </c>
      <c r="EG107" s="9">
        <v>-0.34527923125046533</v>
      </c>
      <c r="EH107" s="9">
        <f t="shared" si="164"/>
        <v>0.40120055136642541</v>
      </c>
      <c r="EI107" s="9">
        <f t="shared" si="165"/>
        <v>-7.6429821039095458E-2</v>
      </c>
      <c r="EJ107" s="9">
        <f t="shared" si="246"/>
        <v>100.7857680816572</v>
      </c>
      <c r="EK107" s="9" t="str">
        <f t="shared" si="166"/>
        <v>nervous</v>
      </c>
      <c r="EL107" s="1">
        <v>0.50501556464557695</v>
      </c>
      <c r="EM107" s="1">
        <v>0.55587276199477997</v>
      </c>
      <c r="EN107" s="1">
        <v>0.34256414584350803</v>
      </c>
      <c r="EO107" s="1">
        <v>6.9335519250319097E-2</v>
      </c>
      <c r="EP107" s="1">
        <v>0.42422532066227803</v>
      </c>
      <c r="EQ107" s="1">
        <v>0.23145069174371899</v>
      </c>
      <c r="ER107" s="1">
        <v>0.36864945490427647</v>
      </c>
      <c r="ES107" s="1">
        <v>8.806484669177421E-2</v>
      </c>
      <c r="ET107" s="1">
        <v>-5.085719734920302E-2</v>
      </c>
      <c r="EU107" s="1">
        <v>0.38825921140846137</v>
      </c>
      <c r="EV107" s="1">
        <f t="shared" si="167"/>
        <v>-0.31666959274008488</v>
      </c>
      <c r="EW107" s="1">
        <f t="shared" si="168"/>
        <v>-0.61028141891227328</v>
      </c>
      <c r="EX107" s="1">
        <f t="shared" si="247"/>
        <v>-152.57560340502766</v>
      </c>
      <c r="EY107" s="1" t="str">
        <f t="shared" si="169"/>
        <v>Sad</v>
      </c>
      <c r="EZ107" s="3">
        <v>1.0737546280780701</v>
      </c>
      <c r="FA107" s="3">
        <v>0.217184316198371</v>
      </c>
      <c r="FB107" s="3">
        <v>0.119793345345765</v>
      </c>
      <c r="FC107" s="3">
        <v>-7.3508242940264396E-2</v>
      </c>
      <c r="FD107" s="3">
        <v>1.26020462771427</v>
      </c>
      <c r="FE107" s="3">
        <v>0.21035252122339701</v>
      </c>
      <c r="FF107" s="3">
        <v>5.1326236757760858E-2</v>
      </c>
      <c r="FG107" s="3">
        <v>-0.17193429081702266</v>
      </c>
      <c r="FH107" s="3">
        <v>0.85657031187969912</v>
      </c>
      <c r="FI107" s="3">
        <v>3.5853827642827026E-2</v>
      </c>
      <c r="FJ107" s="3">
        <f t="shared" si="170"/>
        <v>0.56137384415012748</v>
      </c>
      <c r="FK107" s="3">
        <f t="shared" si="171"/>
        <v>-0.21987931397629357</v>
      </c>
      <c r="FL107" s="3">
        <f t="shared" si="248"/>
        <v>111.38932115201158</v>
      </c>
      <c r="FM107" s="3" t="str">
        <f t="shared" si="172"/>
        <v>nervous</v>
      </c>
      <c r="FN107" s="7">
        <v>6.2987649135976306E-2</v>
      </c>
      <c r="FO107" s="7">
        <v>0.29163741280014999</v>
      </c>
      <c r="FP107" s="7">
        <v>-0.146241091032387</v>
      </c>
      <c r="FQ107" s="8">
        <v>8.69126592061328E-6</v>
      </c>
      <c r="FR107" s="8">
        <v>-0.14251045368769599</v>
      </c>
      <c r="FS107" s="8">
        <v>0.12926256757443</v>
      </c>
      <c r="FT107" s="7">
        <v>1.8389830672694065</v>
      </c>
      <c r="FU107" s="7">
        <v>2.0649242874467437E-5</v>
      </c>
      <c r="FV107" s="7">
        <v>-0.22864976366417367</v>
      </c>
      <c r="FW107" s="7">
        <v>-0.41235777011384828</v>
      </c>
      <c r="FX107" s="7">
        <f t="shared" si="173"/>
        <v>-0.23965877696707982</v>
      </c>
      <c r="FY107" s="7">
        <f t="shared" si="174"/>
        <v>-6.6419904625495407E-2</v>
      </c>
      <c r="FZ107" s="7">
        <f t="shared" si="249"/>
        <v>-105.49037448358985</v>
      </c>
      <c r="GA107" s="7" t="str">
        <f t="shared" si="175"/>
        <v>Bored</v>
      </c>
      <c r="GB107" s="5">
        <v>0.77131927971577097</v>
      </c>
      <c r="GC107" s="5">
        <v>0.212993664252347</v>
      </c>
      <c r="GD107" s="5">
        <v>0.66746260282435099</v>
      </c>
      <c r="GE107" s="5">
        <v>0.43145614813047101</v>
      </c>
      <c r="GF107" s="5">
        <v>0.292205395859021</v>
      </c>
      <c r="GG107" s="5">
        <v>0.76213723706359204</v>
      </c>
      <c r="GH107" s="5">
        <v>0.62759484396881948</v>
      </c>
      <c r="GI107" s="5">
        <v>0.44245972263643885</v>
      </c>
      <c r="GJ107" s="5">
        <v>0.55832561546342396</v>
      </c>
      <c r="GK107" s="5">
        <v>1.1164322867935546</v>
      </c>
      <c r="GL107" s="5">
        <f t="shared" si="176"/>
        <v>0.62720402555166666</v>
      </c>
      <c r="GM107" s="5">
        <f t="shared" si="177"/>
        <v>-0.21550937329703024</v>
      </c>
      <c r="GN107" s="5">
        <f t="shared" si="250"/>
        <v>108.96289045148089</v>
      </c>
      <c r="GO107" s="5" t="str">
        <f t="shared" si="178"/>
        <v>nervous</v>
      </c>
      <c r="GP107" s="6">
        <v>-7.5542934726228004E-3</v>
      </c>
      <c r="GQ107" s="6">
        <v>1.07929997107639</v>
      </c>
      <c r="GR107" s="6">
        <v>-1.7288315654966999E-2</v>
      </c>
      <c r="GS107" s="6">
        <v>0.30338096702620798</v>
      </c>
      <c r="GT107" s="6">
        <v>-0.17982406935546699</v>
      </c>
      <c r="GU107" s="6">
        <v>0.91204601258892704</v>
      </c>
      <c r="GV107" s="6">
        <v>9.2264204863547444E-2</v>
      </c>
      <c r="GW107" s="6">
        <v>0.15234970191759345</v>
      </c>
      <c r="GX107" s="6">
        <v>-1.0868542645490127</v>
      </c>
      <c r="GY107" s="6">
        <v>0.26694080260803404</v>
      </c>
      <c r="GZ107" s="6">
        <f t="shared" si="179"/>
        <v>-0.67779347774796239</v>
      </c>
      <c r="HA107" s="6">
        <f t="shared" si="180"/>
        <v>2.29375745306859E-2</v>
      </c>
      <c r="HB107" s="6">
        <f t="shared" si="251"/>
        <v>-88.061762329216208</v>
      </c>
      <c r="HC107" s="6" t="str">
        <f t="shared" si="181"/>
        <v>Calm</v>
      </c>
      <c r="HD107" s="3">
        <v>0.78613407784338596</v>
      </c>
      <c r="HE107" s="3">
        <v>0.69317317181632798</v>
      </c>
      <c r="HF107" s="3">
        <v>0.22569946548693201</v>
      </c>
      <c r="HG107" s="3">
        <v>0.33579142531467299</v>
      </c>
      <c r="HH107" s="3">
        <v>0.69435493559071804</v>
      </c>
      <c r="HI107" s="3">
        <v>0.50885725842249196</v>
      </c>
      <c r="HJ107" s="3">
        <v>0.15244926739672682</v>
      </c>
      <c r="HK107" s="3">
        <v>0.27935351457613083</v>
      </c>
      <c r="HL107" s="3">
        <v>9.2960906027057977E-2</v>
      </c>
      <c r="HM107" s="3">
        <v>0.37956340099784214</v>
      </c>
      <c r="HN107" s="3">
        <f t="shared" si="182"/>
        <v>0.26687582328595938</v>
      </c>
      <c r="HO107" s="3">
        <f t="shared" si="183"/>
        <v>-0.64736713851356287</v>
      </c>
      <c r="HP107" s="3">
        <f t="shared" si="252"/>
        <v>157.5961914508361</v>
      </c>
      <c r="HQ107" s="3" t="str">
        <f t="shared" si="184"/>
        <v>Upset</v>
      </c>
      <c r="HR107" s="5">
        <v>0.71024835668677799</v>
      </c>
      <c r="HS107" s="5">
        <v>1.2129861870323799</v>
      </c>
      <c r="HT107" s="5">
        <v>0.575931586616242</v>
      </c>
      <c r="HU107" s="5">
        <v>1.08589303143375</v>
      </c>
      <c r="HV107" s="5">
        <v>0.95119994963133703</v>
      </c>
      <c r="HW107" s="5">
        <v>1.26053695719814</v>
      </c>
      <c r="HX107" s="5">
        <v>0.34664430089464926</v>
      </c>
      <c r="HY107" s="5">
        <v>0.43900661854189232</v>
      </c>
      <c r="HZ107" s="5">
        <v>-0.50273783034560193</v>
      </c>
      <c r="IA107" s="5">
        <v>0.86407797919246476</v>
      </c>
      <c r="IB107" s="5">
        <f t="shared" si="185"/>
        <v>-0.62692667619386933</v>
      </c>
      <c r="IC107" s="5">
        <f t="shared" si="186"/>
        <v>0.33537332667000053</v>
      </c>
      <c r="ID107" s="5">
        <f t="shared" si="253"/>
        <v>-61.855524191339263</v>
      </c>
      <c r="IE107" s="5" t="str">
        <f t="shared" si="187"/>
        <v>Calm</v>
      </c>
      <c r="IF107" s="6">
        <v>0.61437188182618396</v>
      </c>
      <c r="IG107" s="6">
        <v>0.296313443956157</v>
      </c>
      <c r="IH107" s="6">
        <v>0.40352438891076298</v>
      </c>
      <c r="II107" s="6">
        <v>0.34707877271091903</v>
      </c>
      <c r="IJ107" s="6">
        <v>0.52484486248461104</v>
      </c>
      <c r="IK107" s="6">
        <v>-0.30645429026930499</v>
      </c>
      <c r="IL107" s="6">
        <v>0.35421212945293196</v>
      </c>
      <c r="IM107" s="6">
        <v>-34.225819225848866</v>
      </c>
      <c r="IN107" s="6">
        <v>0.31805843787002697</v>
      </c>
      <c r="IO107" s="6">
        <v>0.82421791630041097</v>
      </c>
      <c r="IP107" s="6">
        <f t="shared" si="188"/>
        <v>0.29471669236736719</v>
      </c>
      <c r="IQ107" s="6">
        <f t="shared" si="189"/>
        <v>-3.5966234275711439E-2</v>
      </c>
      <c r="IR107" s="6">
        <f t="shared" si="254"/>
        <v>96.957779813839181</v>
      </c>
      <c r="IS107" s="6" t="str">
        <f t="shared" si="190"/>
        <v>nervous</v>
      </c>
      <c r="IT107" s="5">
        <v>0.67995347522564897</v>
      </c>
      <c r="IU107" s="5">
        <v>0.45669155398181599</v>
      </c>
      <c r="IV107" s="5">
        <v>0.45123735681686999</v>
      </c>
      <c r="IW107" s="5">
        <v>0.674699304102376</v>
      </c>
      <c r="IX107" s="5">
        <v>0.59691021482657003</v>
      </c>
      <c r="IY107" s="5">
        <v>0.315457672804484</v>
      </c>
      <c r="IZ107" s="5">
        <v>0.35339508855359186</v>
      </c>
      <c r="JA107" s="5">
        <v>0.87379392570330949</v>
      </c>
      <c r="JB107" s="5">
        <v>0.22326192124383298</v>
      </c>
      <c r="JC107" s="5">
        <v>0.99057896879583818</v>
      </c>
      <c r="JD107" s="5">
        <f t="shared" si="191"/>
        <v>0.59045640646317232</v>
      </c>
      <c r="JE107" s="5">
        <f t="shared" si="192"/>
        <v>-0.70879408272356015</v>
      </c>
      <c r="JF107" s="5">
        <f t="shared" si="255"/>
        <v>140.20422578520936</v>
      </c>
      <c r="JG107" s="5" t="str">
        <f t="shared" si="193"/>
        <v>stressed</v>
      </c>
      <c r="JH107" s="6">
        <v>0.126181393619268</v>
      </c>
      <c r="JI107" s="6">
        <v>0.43874930153848601</v>
      </c>
      <c r="JJ107" s="6">
        <v>-0.18173268430803599</v>
      </c>
      <c r="JK107" s="6">
        <v>-0.12870130716400099</v>
      </c>
      <c r="JL107" s="6">
        <v>1.8219541065728002E-2</v>
      </c>
      <c r="JM107" s="6">
        <v>-4.9742316061796802E-3</v>
      </c>
      <c r="JN107" s="6">
        <v>-1.2585284486175763</v>
      </c>
      <c r="JO107" s="6">
        <v>-0.29670056230775488</v>
      </c>
      <c r="JP107" s="6">
        <v>-0.31256790791921801</v>
      </c>
      <c r="JQ107" s="6">
        <v>-0.54950809742308282</v>
      </c>
      <c r="JR107" s="6">
        <f t="shared" si="194"/>
        <v>-0.30417219951617125</v>
      </c>
      <c r="JS107" s="6">
        <f t="shared" si="195"/>
        <v>3.0094127642434909E-3</v>
      </c>
      <c r="JT107" s="6">
        <f t="shared" si="256"/>
        <v>-89.433146669201136</v>
      </c>
      <c r="JU107" s="6" t="str">
        <f t="shared" si="196"/>
        <v>Calm</v>
      </c>
      <c r="JV107" s="3">
        <v>0.99780591751342196</v>
      </c>
      <c r="JW107" s="3">
        <v>0.48441765658559199</v>
      </c>
      <c r="JX107" s="3">
        <v>0.151468171350781</v>
      </c>
      <c r="JY107" s="3">
        <v>-0.14040616549220999</v>
      </c>
      <c r="JZ107" s="3">
        <v>0.82916967300627697</v>
      </c>
      <c r="KA107" s="3">
        <v>0.65888401277855402</v>
      </c>
      <c r="KB107" s="3">
        <v>8.2906510703678632E-2</v>
      </c>
      <c r="KC107" s="3">
        <v>-0.12280762746572189</v>
      </c>
      <c r="KD107" s="3">
        <v>0.51338826092782996</v>
      </c>
      <c r="KE107" s="3">
        <v>7.4631155865235574E-3</v>
      </c>
      <c r="KF107" s="3">
        <f t="shared" si="197"/>
        <v>0.66928623549541322</v>
      </c>
      <c r="KG107" s="3">
        <f t="shared" si="198"/>
        <v>-0.13290498509040505</v>
      </c>
      <c r="KH107" s="3">
        <f t="shared" si="257"/>
        <v>101.23152590811117</v>
      </c>
      <c r="KI107" s="3" t="str">
        <f t="shared" si="199"/>
        <v>nervous</v>
      </c>
      <c r="KJ107" s="7">
        <v>-0.332852716896895</v>
      </c>
      <c r="KK107" s="7">
        <v>0.36512862560364701</v>
      </c>
      <c r="KL107" s="7">
        <v>-0.30574324374337403</v>
      </c>
      <c r="KM107" s="7">
        <v>-0.12841545031600801</v>
      </c>
      <c r="KN107" s="7">
        <v>-0.10498682555856099</v>
      </c>
      <c r="KO107" s="7">
        <v>-0.18934156891932</v>
      </c>
      <c r="KP107" s="7">
        <v>0.69829975161386693</v>
      </c>
      <c r="KQ107" s="7">
        <v>-0.73051709686801647</v>
      </c>
      <c r="KR107" s="7">
        <v>-0.30240600065908152</v>
      </c>
      <c r="KS107" s="7">
        <v>-2.6641076467020541</v>
      </c>
      <c r="KT107" s="7">
        <f t="shared" si="200"/>
        <v>-9.9142650468482918E-2</v>
      </c>
      <c r="KU107" s="7">
        <f t="shared" si="201"/>
        <v>-0.90257491199027529</v>
      </c>
      <c r="KV107" s="7">
        <f t="shared" si="258"/>
        <v>-173.73151965605126</v>
      </c>
      <c r="KW107" s="7" t="str">
        <f t="shared" si="202"/>
        <v>Sad</v>
      </c>
      <c r="LL107" s="5">
        <v>-0.11491352730226199</v>
      </c>
      <c r="LM107" s="5">
        <v>-0.224553059791609</v>
      </c>
      <c r="LN107" s="5">
        <v>-0.111921552652802</v>
      </c>
      <c r="LO107" s="5">
        <v>1.7046406265547001E-2</v>
      </c>
      <c r="LP107" s="5">
        <v>-0.18706859688861899</v>
      </c>
      <c r="LQ107" s="5">
        <v>-0.14282149556490401</v>
      </c>
      <c r="LR107" s="5">
        <v>0.37062310543274773</v>
      </c>
      <c r="LS107" s="5">
        <v>-4.6400617617637072E-2</v>
      </c>
      <c r="LT107" s="5">
        <v>0.10963953248934701</v>
      </c>
      <c r="LU107" s="5">
        <v>0.27948301834200739</v>
      </c>
      <c r="LV107" s="5">
        <f t="shared" si="203"/>
        <v>0.15906384075132962</v>
      </c>
      <c r="LW107" s="5">
        <f t="shared" si="204"/>
        <v>0.12909222701822909</v>
      </c>
      <c r="LX107" s="5">
        <f t="shared" si="259"/>
        <v>50.938081501014793</v>
      </c>
      <c r="LY107" s="5" t="str">
        <f t="shared" si="205"/>
        <v>excited</v>
      </c>
      <c r="LZ107" s="6">
        <v>0.22637064493617001</v>
      </c>
      <c r="MA107" s="6">
        <v>0.12783157941613399</v>
      </c>
      <c r="MB107" s="6">
        <v>-0.17240735267431101</v>
      </c>
      <c r="MC107" s="6">
        <v>-0.19740169500339499</v>
      </c>
      <c r="MD107" s="6">
        <v>-9.2658915028862796E-2</v>
      </c>
      <c r="ME107" s="6">
        <v>-4.3706676617747901E-2</v>
      </c>
      <c r="MF107" s="6">
        <v>-1.2893958727018839</v>
      </c>
      <c r="MG107" s="6">
        <v>-2.3465310322733841</v>
      </c>
      <c r="MH107" s="6">
        <v>9.8539065520036023E-2</v>
      </c>
      <c r="MI107" s="6">
        <v>-1.0440619009492127</v>
      </c>
      <c r="MJ107" s="6">
        <f t="shared" si="206"/>
        <v>0.22441587256870443</v>
      </c>
      <c r="MK107" s="6">
        <f t="shared" si="207"/>
        <v>-0.37318454549859326</v>
      </c>
      <c r="ML107" s="6">
        <f t="shared" si="260"/>
        <v>148.97925106783961</v>
      </c>
      <c r="MM107" s="6" t="str">
        <f t="shared" si="208"/>
        <v>stressed</v>
      </c>
      <c r="MN107" s="3">
        <v>0.117670407462375</v>
      </c>
      <c r="MO107" s="3">
        <v>-0.315702721180322</v>
      </c>
      <c r="MP107" s="3">
        <v>2.3779938889476299E-2</v>
      </c>
      <c r="MQ107" s="3">
        <v>-2.8205887078617799E-2</v>
      </c>
      <c r="MR107" s="3">
        <v>-0.15565799933357799</v>
      </c>
      <c r="MS107" s="3">
        <v>-0.29508731011378497</v>
      </c>
      <c r="MT107" s="3">
        <v>-0.62599227058409579</v>
      </c>
      <c r="MU107" s="3">
        <v>4.6179350731800219E-2</v>
      </c>
      <c r="MV107" s="3">
        <v>0.433373128642697</v>
      </c>
      <c r="MW107" s="3">
        <v>2.234962621022183E-2</v>
      </c>
      <c r="MX107" s="3">
        <f t="shared" si="209"/>
        <v>0.10951623407108801</v>
      </c>
      <c r="MY107" s="3">
        <f t="shared" si="210"/>
        <v>3.8988894763060111E-2</v>
      </c>
      <c r="MZ107" s="3">
        <f t="shared" si="261"/>
        <v>70.403752580042948</v>
      </c>
      <c r="NA107" s="3" t="str">
        <f t="shared" si="211"/>
        <v>alert</v>
      </c>
      <c r="NB107" s="7">
        <v>0.31687398361545999</v>
      </c>
      <c r="NC107" s="7">
        <v>0.36965203697471799</v>
      </c>
      <c r="ND107" s="7">
        <v>0.19921103992672101</v>
      </c>
      <c r="NE107" s="7">
        <v>0.27184606542749701</v>
      </c>
      <c r="NF107" s="7">
        <v>0.33671469333675802</v>
      </c>
      <c r="NG107" s="7">
        <v>0.16050462566399201</v>
      </c>
      <c r="NH107" s="7">
        <v>0.30479573308349212</v>
      </c>
      <c r="NI107" s="7">
        <v>0.51276553627461263</v>
      </c>
      <c r="NJ107" s="7">
        <v>-5.2778053359258004E-2</v>
      </c>
      <c r="NK107" s="7">
        <v>0.68614603267224994</v>
      </c>
      <c r="NL107" s="7">
        <f t="shared" si="212"/>
        <v>-0.30066035199928787</v>
      </c>
      <c r="NM107" s="7">
        <f t="shared" si="213"/>
        <v>0.23156486139358101</v>
      </c>
      <c r="NN107" s="7">
        <f t="shared" si="262"/>
        <v>-52.396983208972436</v>
      </c>
      <c r="NO107" s="7" t="str">
        <f t="shared" si="214"/>
        <v>Relased</v>
      </c>
      <c r="NP107" s="5">
        <v>0.387674570299684</v>
      </c>
      <c r="NQ107" s="5">
        <v>0</v>
      </c>
      <c r="NR107" s="5">
        <v>1.09331605658189</v>
      </c>
      <c r="NS107" s="5">
        <v>0</v>
      </c>
      <c r="NT107" s="5">
        <v>-6.4462300148010701E-2</v>
      </c>
      <c r="NU107" s="5">
        <v>0</v>
      </c>
      <c r="NV107" s="5">
        <v>3.3826564074093826</v>
      </c>
      <c r="NX107" s="5">
        <v>0.387674570299684</v>
      </c>
      <c r="NY107" s="5">
        <v>2.8201902841775879</v>
      </c>
      <c r="NZ107" s="5">
        <f t="shared" si="215"/>
        <v>-1.1091728866975847E-2</v>
      </c>
      <c r="OA107" s="5">
        <f t="shared" si="216"/>
        <v>0.99999999999999711</v>
      </c>
      <c r="OB107" s="5">
        <f t="shared" si="263"/>
        <v>-0.63548319202249126</v>
      </c>
      <c r="OC107" s="5" t="str">
        <f t="shared" si="217"/>
        <v>Contented</v>
      </c>
      <c r="OD107" s="1">
        <v>-0.202926800113128</v>
      </c>
      <c r="OE107" s="1">
        <v>-0.36886097191067602</v>
      </c>
      <c r="OF107" s="1">
        <v>0.66855581156457</v>
      </c>
      <c r="OG107" s="1">
        <v>0.38546960806972103</v>
      </c>
      <c r="OH107" s="1">
        <v>-0.20368779664641401</v>
      </c>
      <c r="OI107" s="1">
        <v>-0.35771559320575702</v>
      </c>
      <c r="OJ107" s="1">
        <v>-1.6442002252071906</v>
      </c>
      <c r="OK107" s="1">
        <v>-0.53052854520287196</v>
      </c>
      <c r="OL107" s="1">
        <v>0.16593417179754802</v>
      </c>
      <c r="OM107" s="1">
        <v>-1.8433857301698489</v>
      </c>
      <c r="ON107" s="1">
        <f t="shared" si="218"/>
        <v>8.2902769825880629E-2</v>
      </c>
      <c r="OO107" s="1">
        <f t="shared" si="219"/>
        <v>-0.88314200926434039</v>
      </c>
      <c r="OP107" s="1">
        <f t="shared" si="264"/>
        <v>174.63721606740907</v>
      </c>
      <c r="OQ107" s="1" t="str">
        <f t="shared" si="220"/>
        <v>Upset</v>
      </c>
      <c r="OR107" s="3">
        <v>0.80217410479059703</v>
      </c>
      <c r="OS107" s="3">
        <v>0.99591977717262103</v>
      </c>
      <c r="OT107" s="3">
        <v>-2.6132287505653998E-2</v>
      </c>
      <c r="OU107" s="3">
        <v>0.16829475814307299</v>
      </c>
      <c r="OV107" s="3">
        <v>0.99773248885046695</v>
      </c>
      <c r="OW107" s="3">
        <v>1.1192145774268401</v>
      </c>
      <c r="OX107" s="3">
        <v>-1.451869091317151E-2</v>
      </c>
      <c r="OY107" s="3">
        <v>7.9566935205372627E-2</v>
      </c>
      <c r="OZ107" s="3">
        <v>-0.193745672382024</v>
      </c>
      <c r="PA107" s="3">
        <v>7.9062874337907943E-2</v>
      </c>
      <c r="PB107" s="3">
        <f t="shared" si="221"/>
        <v>-0.3928879837223308</v>
      </c>
      <c r="PC107" s="3">
        <f t="shared" si="222"/>
        <v>0.2681945257938303</v>
      </c>
      <c r="PD107" s="3">
        <f t="shared" si="265"/>
        <v>-55.681640825226644</v>
      </c>
      <c r="PE107" s="3" t="str">
        <f t="shared" si="223"/>
        <v>Relased</v>
      </c>
      <c r="PF107" s="1">
        <v>0.502609123284249</v>
      </c>
      <c r="PG107" s="1">
        <v>0.68484617032852302</v>
      </c>
      <c r="PH107" s="1">
        <v>0.55203259877616495</v>
      </c>
      <c r="PI107" s="1">
        <v>0.86033006714849802</v>
      </c>
      <c r="PJ107" s="1">
        <v>0.214409395757338</v>
      </c>
      <c r="PK107" s="1">
        <v>0.54589644508591795</v>
      </c>
      <c r="PL107" s="1">
        <v>0.76990005713387599</v>
      </c>
      <c r="PM107" s="1">
        <v>0.69903329613624376</v>
      </c>
      <c r="PN107" s="1">
        <v>-0.18223704704427401</v>
      </c>
      <c r="PO107" s="1">
        <v>1.1894028124862046</v>
      </c>
      <c r="PP107" s="1">
        <f t="shared" si="224"/>
        <v>-1.9778215443599589E-2</v>
      </c>
      <c r="PQ107" s="1">
        <f t="shared" si="225"/>
        <v>-0.3588241131349732</v>
      </c>
      <c r="PR107" s="1">
        <f t="shared" si="266"/>
        <v>-176.84507619830777</v>
      </c>
      <c r="PS107" s="1" t="str">
        <f t="shared" si="226"/>
        <v>Sad</v>
      </c>
      <c r="PT107" s="5">
        <v>0.44734119686473001</v>
      </c>
      <c r="PU107" s="5">
        <v>0.439982531705577</v>
      </c>
      <c r="PV107" s="5">
        <v>0.248641398685919</v>
      </c>
      <c r="PW107" s="5">
        <v>0.142996945384263</v>
      </c>
      <c r="PX107" s="5">
        <v>0.56446919054509603</v>
      </c>
      <c r="PY107" s="5">
        <v>0.64738637449774705</v>
      </c>
      <c r="PZ107" s="5">
        <v>0.24573912442471169</v>
      </c>
      <c r="QA107" s="5">
        <v>0.13150729671271694</v>
      </c>
      <c r="QB107" s="5">
        <v>7.3586651591530106E-3</v>
      </c>
      <c r="QC107" s="5">
        <v>0.44137030427576418</v>
      </c>
      <c r="QD107" s="5">
        <f t="shared" si="227"/>
        <v>-0.18586120084105884</v>
      </c>
      <c r="QE107" s="5">
        <f t="shared" si="228"/>
        <v>4.6179796150708885E-2</v>
      </c>
      <c r="QF107" s="5">
        <f t="shared" si="267"/>
        <v>-76.046622067169039</v>
      </c>
      <c r="QG107" s="5" t="str">
        <f t="shared" si="229"/>
        <v>Calm</v>
      </c>
      <c r="QH107" s="3">
        <v>0.33611017813076299</v>
      </c>
      <c r="QI107" s="3">
        <v>0.30519197149255001</v>
      </c>
      <c r="QJ107" s="3">
        <v>-0.136668880604739</v>
      </c>
      <c r="QK107" s="3">
        <v>0.26768667771246801</v>
      </c>
      <c r="QL107" s="3">
        <v>6.3845597158032202E-2</v>
      </c>
      <c r="QM107" s="3">
        <v>0.14738944784174601</v>
      </c>
      <c r="QN107" s="3">
        <v>-0.34170998157497484</v>
      </c>
      <c r="QO107" s="3">
        <v>0.59146634456670699</v>
      </c>
      <c r="QP107" s="3">
        <v>3.0918206638212986E-2</v>
      </c>
      <c r="QQ107" s="3">
        <v>0.20429963814199911</v>
      </c>
      <c r="QR107" s="3">
        <f t="shared" si="230"/>
        <v>0.21273429865927729</v>
      </c>
      <c r="QS107" s="3">
        <f t="shared" si="231"/>
        <v>-0.58390409317309433</v>
      </c>
      <c r="QT107" s="3">
        <f t="shared" si="268"/>
        <v>159.98175523655465</v>
      </c>
      <c r="QU107" s="3" t="str">
        <f t="shared" si="232"/>
        <v>Upset</v>
      </c>
      <c r="QV107" s="5">
        <v>0.710521289292387</v>
      </c>
      <c r="QW107" s="5">
        <v>0.57220012397773301</v>
      </c>
      <c r="QX107" s="5">
        <v>0.11998524556477599</v>
      </c>
      <c r="QY107" s="5">
        <v>0.210734478909507</v>
      </c>
      <c r="QZ107" s="5">
        <v>0.53020705885102104</v>
      </c>
      <c r="RA107" s="5">
        <v>0.880763178690532</v>
      </c>
      <c r="RB107" s="5">
        <v>9.6705492176686877E-2</v>
      </c>
      <c r="RC107" s="5">
        <v>0.14503771604038995</v>
      </c>
      <c r="RD107" s="5">
        <v>0.13832116531465399</v>
      </c>
      <c r="RE107" s="5">
        <v>0.25782661851037403</v>
      </c>
      <c r="RF107" s="5">
        <f t="shared" si="233"/>
        <v>8.6481968314324975E-2</v>
      </c>
      <c r="RG107" s="5">
        <f t="shared" si="234"/>
        <v>-5.6757207605384496E-2</v>
      </c>
      <c r="RH107" s="5">
        <f t="shared" si="269"/>
        <v>123.27646980302433</v>
      </c>
      <c r="RI107" s="5" t="str">
        <f t="shared" si="235"/>
        <v>stressed</v>
      </c>
    </row>
    <row r="108" spans="1:477" x14ac:dyDescent="0.3">
      <c r="A108" s="1">
        <v>1.4176558557648999</v>
      </c>
      <c r="B108" s="1">
        <v>0.70375634288762201</v>
      </c>
      <c r="C108" s="1">
        <v>0.44824416547523299</v>
      </c>
      <c r="D108" s="1">
        <v>0.13892788541381701</v>
      </c>
      <c r="E108" s="1">
        <v>1.47853207535689</v>
      </c>
      <c r="F108" s="1">
        <v>0.71647531779668605</v>
      </c>
      <c r="G108" s="1">
        <v>0.15477040031087111</v>
      </c>
      <c r="H108" s="1">
        <v>9.7820580444515373E-2</v>
      </c>
      <c r="I108" s="1">
        <v>0.71389951287727793</v>
      </c>
      <c r="J108" s="1">
        <v>0.27678357429169581</v>
      </c>
      <c r="K108" s="18">
        <f t="shared" si="137"/>
        <v>0.50225716747948246</v>
      </c>
      <c r="L108" s="19">
        <f t="shared" si="138"/>
        <v>-0.61792210627247934</v>
      </c>
      <c r="M108" s="19">
        <f t="shared" si="236"/>
        <v>140.89522615735501</v>
      </c>
      <c r="N108" s="19" t="str">
        <f t="shared" si="139"/>
        <v>stressed</v>
      </c>
      <c r="O108" s="19">
        <f t="shared" si="237"/>
        <v>-0.33652088610159425</v>
      </c>
      <c r="P108" s="9">
        <v>0.69543664433513896</v>
      </c>
      <c r="Q108" s="9">
        <v>0.58291207442924597</v>
      </c>
      <c r="R108" s="9">
        <v>0.23571572037534599</v>
      </c>
      <c r="S108" s="9">
        <v>0.24279780698016501</v>
      </c>
      <c r="T108" s="9">
        <v>0.57339209434937</v>
      </c>
      <c r="U108" s="9">
        <v>0.81674297482397795</v>
      </c>
      <c r="V108" s="9">
        <v>0.18577426029909314</v>
      </c>
      <c r="W108" s="9">
        <v>0.1734697467849011</v>
      </c>
      <c r="X108" s="9">
        <v>0.11252456990589299</v>
      </c>
      <c r="Y108" s="9">
        <v>0.37432159185642899</v>
      </c>
      <c r="Z108" s="9">
        <f t="shared" si="140"/>
        <v>0.29865143028283581</v>
      </c>
      <c r="AA108" s="9">
        <f t="shared" si="141"/>
        <v>-3.1832461821238223E-2</v>
      </c>
      <c r="AB108" s="9">
        <f t="shared" si="238"/>
        <v>96.084034217741916</v>
      </c>
      <c r="AC108" s="9" t="str">
        <f t="shared" si="142"/>
        <v>nervous</v>
      </c>
      <c r="AD108" s="3">
        <v>-3.0136835119271102E-3</v>
      </c>
      <c r="AE108" s="3">
        <v>0.33450137447238598</v>
      </c>
      <c r="AF108" s="3">
        <v>4.7624118094210598E-2</v>
      </c>
      <c r="AG108" s="3">
        <v>3.75798341202178E-2</v>
      </c>
      <c r="AH108" s="3">
        <v>0.36519798512534102</v>
      </c>
      <c r="AI108" s="3">
        <v>0.64530343363966902</v>
      </c>
      <c r="AJ108" s="3">
        <v>0.13149139231617868</v>
      </c>
      <c r="AK108" s="3">
        <v>3.8354408764975152E-2</v>
      </c>
      <c r="AL108" s="3">
        <v>-0.33751505798431308</v>
      </c>
      <c r="AM108" s="3">
        <v>0.25703504093185725</v>
      </c>
      <c r="AN108" s="3">
        <f t="shared" si="143"/>
        <v>-0.25611170272224737</v>
      </c>
      <c r="AO108" s="3">
        <f t="shared" si="144"/>
        <v>0.33134289001955297</v>
      </c>
      <c r="AP108" s="3">
        <f t="shared" si="239"/>
        <v>-37.702253252465603</v>
      </c>
      <c r="AQ108" s="3" t="str">
        <f t="shared" si="145"/>
        <v>Relased</v>
      </c>
      <c r="AR108" s="9">
        <v>0.138817310415668</v>
      </c>
      <c r="AS108" s="9">
        <v>0.56457290434316598</v>
      </c>
      <c r="AT108" s="9">
        <v>-4.57766384056092E-2</v>
      </c>
      <c r="AU108" s="9">
        <v>4.1282236353079503E-2</v>
      </c>
      <c r="AV108" s="9">
        <v>-0.35949974924410699</v>
      </c>
      <c r="AW108" s="9">
        <v>0.61192832476537795</v>
      </c>
      <c r="AX108" s="9">
        <v>0.20743217561228999</v>
      </c>
      <c r="AY108" s="9">
        <v>3.5088987016494488E-2</v>
      </c>
      <c r="AZ108" s="9">
        <v>-0.42575559392749796</v>
      </c>
      <c r="BA108" s="9">
        <v>-6.3896283431674672E-3</v>
      </c>
      <c r="BB108" s="9">
        <f t="shared" si="146"/>
        <v>-0.38369822942008935</v>
      </c>
      <c r="BC108" s="9">
        <f t="shared" si="147"/>
        <v>2.9393536268352616E-2</v>
      </c>
      <c r="BD108" s="9">
        <f t="shared" si="240"/>
        <v>-85.619362852527118</v>
      </c>
      <c r="BE108" s="9" t="str">
        <f t="shared" si="148"/>
        <v>Calm</v>
      </c>
      <c r="BF108" s="5">
        <v>0.33302855363452699</v>
      </c>
      <c r="BG108" s="5">
        <v>0.45051491731096799</v>
      </c>
      <c r="BH108" s="5">
        <v>-7.8831633991432698E-2</v>
      </c>
      <c r="BI108" s="5">
        <v>0.18481971944704101</v>
      </c>
      <c r="BJ108" s="5">
        <v>1.7597975361622099E-2</v>
      </c>
      <c r="BK108" s="5">
        <v>0.20345051135438599</v>
      </c>
      <c r="BL108" s="5">
        <v>-0.22483077426322895</v>
      </c>
      <c r="BM108" s="5">
        <v>0.28261389875643811</v>
      </c>
      <c r="BN108" s="5">
        <v>-0.117486363676441</v>
      </c>
      <c r="BO108" s="5">
        <v>0.13526765187349904</v>
      </c>
      <c r="BP108" s="5">
        <f t="shared" si="149"/>
        <v>-8.9240938202371223E-2</v>
      </c>
      <c r="BQ108" s="5">
        <f t="shared" si="150"/>
        <v>-1.6495725210953327E-2</v>
      </c>
      <c r="BR108" s="5">
        <f t="shared" si="241"/>
        <v>-100.47262100886077</v>
      </c>
      <c r="BS108" s="5" t="str">
        <f t="shared" si="151"/>
        <v>Bored</v>
      </c>
      <c r="BT108" s="6">
        <v>1.1424323759338899</v>
      </c>
      <c r="BU108" s="6">
        <v>1.2917920963213401</v>
      </c>
      <c r="BV108" s="6">
        <v>0.71110343463436898</v>
      </c>
      <c r="BW108" s="6">
        <v>0.35320335005048897</v>
      </c>
      <c r="BX108" s="6">
        <v>0.765349092172117</v>
      </c>
      <c r="BY108" s="6">
        <v>0.99276213952146497</v>
      </c>
      <c r="BZ108" s="6">
        <v>0.37273841187918288</v>
      </c>
      <c r="CA108" s="6">
        <v>0.1546049310228729</v>
      </c>
      <c r="CB108" s="6">
        <v>-0.14935972038745016</v>
      </c>
      <c r="CC108" s="6">
        <v>0.43722622823638457</v>
      </c>
      <c r="CD108" s="6">
        <f t="shared" si="152"/>
        <v>-0.18910582763964345</v>
      </c>
      <c r="CE108" s="6">
        <f t="shared" si="153"/>
        <v>-0.75771213787170144</v>
      </c>
      <c r="CF108" s="6">
        <f t="shared" si="242"/>
        <v>-165.98668988855167</v>
      </c>
      <c r="CG108" s="6" t="str">
        <f t="shared" si="154"/>
        <v>Sad</v>
      </c>
      <c r="CH108" s="5">
        <v>4.39369883100134E-2</v>
      </c>
      <c r="CI108" s="5">
        <v>0.47380446271223697</v>
      </c>
      <c r="CJ108" s="5">
        <v>0.48678032821959499</v>
      </c>
      <c r="CK108" s="5">
        <v>0.48569438282154997</v>
      </c>
      <c r="CL108" s="5">
        <v>0.20258917590539999</v>
      </c>
      <c r="CM108" s="5">
        <v>0.56216543958739595</v>
      </c>
      <c r="CN108" s="5">
        <v>1.9745584805118237</v>
      </c>
      <c r="CO108" s="5">
        <v>0.46883059222416762</v>
      </c>
      <c r="CP108" s="5">
        <v>-0.42986747440222356</v>
      </c>
      <c r="CQ108" s="5">
        <v>1.8783018225043606</v>
      </c>
      <c r="CR108" s="5">
        <f t="shared" si="155"/>
        <v>-0.99161376826656811</v>
      </c>
      <c r="CS108" s="5">
        <f t="shared" si="156"/>
        <v>1</v>
      </c>
      <c r="CT108" s="5">
        <f t="shared" si="243"/>
        <v>-44.758741954788327</v>
      </c>
      <c r="CU108" s="5" t="str">
        <f t="shared" si="157"/>
        <v>Relased</v>
      </c>
      <c r="CV108" s="3">
        <v>6.8683899032693202E-2</v>
      </c>
      <c r="CW108" s="3">
        <v>0.47928745557622698</v>
      </c>
      <c r="CX108" s="3">
        <v>0.14788374854943701</v>
      </c>
      <c r="CY108" s="3">
        <v>0.44808654900410999</v>
      </c>
      <c r="CZ108" s="3">
        <v>-0.153397281473761</v>
      </c>
      <c r="DA108" s="3">
        <v>-0.13157952777183701</v>
      </c>
      <c r="DB108" s="3">
        <v>-1.745695240681892</v>
      </c>
      <c r="DC108" s="3">
        <v>1.2886866049720616</v>
      </c>
      <c r="DD108" s="3">
        <v>-0.41060355654353375</v>
      </c>
      <c r="DE108" s="3">
        <v>1.0875938907041647</v>
      </c>
      <c r="DF108" s="3">
        <f t="shared" si="158"/>
        <v>-0.36919602294938825</v>
      </c>
      <c r="DG108" s="3">
        <f t="shared" si="159"/>
        <v>-7.4505938828581808E-2</v>
      </c>
      <c r="DH108" s="3">
        <f t="shared" si="244"/>
        <v>-101.40938911806832</v>
      </c>
      <c r="DI108" s="3" t="str">
        <f t="shared" si="160"/>
        <v>Bored</v>
      </c>
      <c r="DJ108" s="7">
        <v>0.73732079193876499</v>
      </c>
      <c r="DK108" s="7">
        <v>0.25633133279502501</v>
      </c>
      <c r="DL108" s="7">
        <v>-4.4629827324358601E-3</v>
      </c>
      <c r="DM108" s="7">
        <v>-0.126931562525125</v>
      </c>
      <c r="DN108" s="7">
        <v>1.1927001239028501</v>
      </c>
      <c r="DO108" s="7">
        <v>0.86049458483354802</v>
      </c>
      <c r="DP108" s="7">
        <v>-2.312401226226975E-3</v>
      </c>
      <c r="DQ108" s="7">
        <v>-0.11365384749903261</v>
      </c>
      <c r="DR108" s="7">
        <v>0.48098945914373997</v>
      </c>
      <c r="DS108" s="7">
        <v>-0.1322339498773405</v>
      </c>
      <c r="DT108" s="7">
        <f t="shared" si="161"/>
        <v>8.4500890530964767E-2</v>
      </c>
      <c r="DU108" s="7">
        <f t="shared" si="162"/>
        <v>4.139579778746949E-2</v>
      </c>
      <c r="DV108" s="7">
        <f t="shared" si="245"/>
        <v>63.900416310347161</v>
      </c>
      <c r="DW108" s="7" t="str">
        <f t="shared" si="163"/>
        <v>alert</v>
      </c>
      <c r="DX108" s="9">
        <v>0.73433744517435395</v>
      </c>
      <c r="DY108" s="9">
        <v>0.27868306945957</v>
      </c>
      <c r="DZ108" s="9">
        <v>-8.7202580359120402E-2</v>
      </c>
      <c r="EA108" s="9">
        <v>-0.21112212447723</v>
      </c>
      <c r="EB108" s="9">
        <v>0.32975726394433902</v>
      </c>
      <c r="EC108" s="9">
        <v>0.25509674775920299</v>
      </c>
      <c r="ED108" s="9">
        <v>-8.1950017805598838E-2</v>
      </c>
      <c r="EE108" s="9">
        <v>-0.39552286854394175</v>
      </c>
      <c r="EF108" s="9">
        <v>0.45565437571478395</v>
      </c>
      <c r="EG108" s="9">
        <v>-0.29449028970963759</v>
      </c>
      <c r="EH108" s="9">
        <f t="shared" si="164"/>
        <v>0.45903626134788245</v>
      </c>
      <c r="EI108" s="9">
        <f t="shared" si="165"/>
        <v>-5.8624375809328666E-2</v>
      </c>
      <c r="EJ108" s="9">
        <f t="shared" si="246"/>
        <v>97.277952771053137</v>
      </c>
      <c r="EK108" s="9" t="str">
        <f t="shared" si="166"/>
        <v>nervous</v>
      </c>
      <c r="EL108" s="1">
        <v>0.60840948706519504</v>
      </c>
      <c r="EM108" s="1">
        <v>0.477879381772295</v>
      </c>
      <c r="EN108" s="1">
        <v>0.30016550797470098</v>
      </c>
      <c r="EO108" s="1">
        <v>0.161870455759791</v>
      </c>
      <c r="EP108" s="1">
        <v>0.51422360500261499</v>
      </c>
      <c r="EQ108" s="1">
        <v>0.22229482350817201</v>
      </c>
      <c r="ER108" s="1">
        <v>0.26737632276794687</v>
      </c>
      <c r="ES108" s="1">
        <v>0.23118597420330697</v>
      </c>
      <c r="ET108" s="1">
        <v>0.13053010529290004</v>
      </c>
      <c r="EU108" s="1">
        <v>0.42533434428813338</v>
      </c>
      <c r="EV108" s="1">
        <f t="shared" si="167"/>
        <v>-7.1433633566770682E-2</v>
      </c>
      <c r="EW108" s="1">
        <f t="shared" si="168"/>
        <v>-0.58058202497887712</v>
      </c>
      <c r="EX108" s="1">
        <f t="shared" si="247"/>
        <v>-172.98569682912535</v>
      </c>
      <c r="EY108" s="1" t="str">
        <f t="shared" si="169"/>
        <v>Sad</v>
      </c>
      <c r="EZ108" s="3">
        <v>1.0014316786726101</v>
      </c>
      <c r="FA108" s="3">
        <v>0.24898496244900301</v>
      </c>
      <c r="FB108" s="3">
        <v>8.2300098372296904E-2</v>
      </c>
      <c r="FC108" s="3">
        <v>4.2388525792504197E-3</v>
      </c>
      <c r="FD108" s="3">
        <v>1.2160690243083101</v>
      </c>
      <c r="FE108" s="3">
        <v>0.32565951198503301</v>
      </c>
      <c r="FF108" s="3">
        <v>3.7113899563442458E-2</v>
      </c>
      <c r="FG108" s="3">
        <v>7.376478445085966E-3</v>
      </c>
      <c r="FH108" s="3">
        <v>0.75244671622360704</v>
      </c>
      <c r="FI108" s="3">
        <v>6.9208092811306965E-2</v>
      </c>
      <c r="FJ108" s="3">
        <f t="shared" si="170"/>
        <v>0.47581334060202773</v>
      </c>
      <c r="FK108" s="3">
        <f t="shared" si="171"/>
        <v>-0.20319299431788862</v>
      </c>
      <c r="FL108" s="3">
        <f t="shared" si="248"/>
        <v>113.1245901499764</v>
      </c>
      <c r="FM108" s="3" t="str">
        <f t="shared" si="172"/>
        <v>nervous</v>
      </c>
      <c r="FN108" s="7">
        <v>9.5753425562820502E-2</v>
      </c>
      <c r="FO108" s="7">
        <v>0.287462997269953</v>
      </c>
      <c r="FP108" s="7">
        <v>-6.9480350130664406E-2</v>
      </c>
      <c r="FQ108" s="7">
        <v>7.5160892705903704E-2</v>
      </c>
      <c r="FR108" s="7">
        <v>-0.167239870916746</v>
      </c>
      <c r="FS108" s="7">
        <v>0.121496127786539</v>
      </c>
      <c r="FT108" s="7">
        <v>0.97193740417041274</v>
      </c>
      <c r="FU108" s="7">
        <v>0.18378583115249297</v>
      </c>
      <c r="FV108" s="7">
        <v>-0.19170957170713249</v>
      </c>
      <c r="FW108" s="7">
        <v>1.4823327594491299E-2</v>
      </c>
      <c r="FX108" s="7">
        <f t="shared" si="173"/>
        <v>-0.19208078619894153</v>
      </c>
      <c r="FY108" s="7">
        <f t="shared" si="174"/>
        <v>9.611643092061195E-2</v>
      </c>
      <c r="FZ108" s="7">
        <f t="shared" si="249"/>
        <v>-63.416806638357833</v>
      </c>
      <c r="GA108" s="7" t="str">
        <f t="shared" si="175"/>
        <v>Calm</v>
      </c>
      <c r="GB108" s="5">
        <v>0.95570339908616897</v>
      </c>
      <c r="GC108" s="5">
        <v>0.63935054994196605</v>
      </c>
      <c r="GD108" s="5">
        <v>0.76207242019849797</v>
      </c>
      <c r="GE108" s="5">
        <v>0.80166822904073998</v>
      </c>
      <c r="GF108" s="5">
        <v>0.39234274260711999</v>
      </c>
      <c r="GG108" s="5">
        <v>0.380438926306712</v>
      </c>
      <c r="GH108" s="5">
        <v>0.56531627266204265</v>
      </c>
      <c r="GI108" s="5">
        <v>0.78611149429556504</v>
      </c>
      <c r="GJ108" s="5">
        <v>0.31635284914420292</v>
      </c>
      <c r="GK108" s="5">
        <v>0.9803685011356662</v>
      </c>
      <c r="GL108" s="5">
        <f t="shared" si="176"/>
        <v>0.38414651319786142</v>
      </c>
      <c r="GM108" s="5">
        <f t="shared" si="177"/>
        <v>-0.33063759923856539</v>
      </c>
      <c r="GN108" s="5">
        <f t="shared" si="250"/>
        <v>130.71880932190203</v>
      </c>
      <c r="GO108" s="5" t="str">
        <f t="shared" si="178"/>
        <v>stressed</v>
      </c>
      <c r="GP108" s="6">
        <v>-9.6278277574265797E-2</v>
      </c>
      <c r="GQ108" s="6">
        <v>1.08112314711887</v>
      </c>
      <c r="GR108" s="6">
        <v>-0.13413448863776101</v>
      </c>
      <c r="GS108" s="6">
        <v>0.206530145982386</v>
      </c>
      <c r="GT108" s="6">
        <v>-6.8538610258913396E-3</v>
      </c>
      <c r="GU108" s="6">
        <v>1.03603721268991</v>
      </c>
      <c r="GV108" s="6">
        <v>1.300608039922452</v>
      </c>
      <c r="GW108" s="6">
        <v>9.7550544542143042E-2</v>
      </c>
      <c r="GX108" s="6">
        <v>-1.1774014246931359</v>
      </c>
      <c r="GY108" s="6">
        <v>7.3509706536930022E-2</v>
      </c>
      <c r="GZ108" s="6">
        <f t="shared" si="179"/>
        <v>-0.74738340819096671</v>
      </c>
      <c r="HA108" s="6">
        <f t="shared" si="180"/>
        <v>-4.8525923363047507E-2</v>
      </c>
      <c r="HB108" s="6">
        <f t="shared" si="251"/>
        <v>-93.714871771647125</v>
      </c>
      <c r="HC108" s="6" t="str">
        <f t="shared" si="181"/>
        <v>Bored</v>
      </c>
      <c r="HD108" s="3">
        <v>0.38758368550349098</v>
      </c>
      <c r="HE108" s="3">
        <v>0.61569621288111098</v>
      </c>
      <c r="HF108" s="3">
        <v>0.21312045208594299</v>
      </c>
      <c r="HG108" s="3">
        <v>0.31261063380419102</v>
      </c>
      <c r="HH108" s="3">
        <v>0.699702177462041</v>
      </c>
      <c r="HI108" s="3">
        <v>0.53658497624147705</v>
      </c>
      <c r="HJ108" s="3">
        <v>0.1960114256472211</v>
      </c>
      <c r="HK108" s="3">
        <v>0.27129717707379253</v>
      </c>
      <c r="HL108" s="3">
        <v>-0.22811252737762</v>
      </c>
      <c r="HM108" s="3">
        <v>0.52401237853626159</v>
      </c>
      <c r="HN108" s="3">
        <f t="shared" si="182"/>
        <v>-9.4900752709055847E-2</v>
      </c>
      <c r="HO108" s="3">
        <f t="shared" si="183"/>
        <v>-0.54006421424194784</v>
      </c>
      <c r="HP108" s="3">
        <f t="shared" si="252"/>
        <v>-170.03366341546584</v>
      </c>
      <c r="HQ108" s="3" t="str">
        <f t="shared" si="184"/>
        <v>Sad</v>
      </c>
      <c r="HR108" s="5">
        <v>0.71024835668677799</v>
      </c>
      <c r="HS108" s="5">
        <v>1.2129861870323799</v>
      </c>
      <c r="HT108" s="5">
        <v>0.575931586616242</v>
      </c>
      <c r="HU108" s="5">
        <v>1.08589303143375</v>
      </c>
      <c r="HV108" s="5">
        <v>0.95119994963133703</v>
      </c>
      <c r="HW108" s="5">
        <v>1.26053695719814</v>
      </c>
      <c r="HX108" s="5">
        <v>0.34664430089464926</v>
      </c>
      <c r="HY108" s="5">
        <v>0.43900661854189232</v>
      </c>
      <c r="HZ108" s="5">
        <v>-0.50273783034560193</v>
      </c>
      <c r="IA108" s="5">
        <v>0.86407797919246476</v>
      </c>
      <c r="IB108" s="5">
        <f t="shared" si="185"/>
        <v>-0.62692667619386933</v>
      </c>
      <c r="IC108" s="5">
        <f t="shared" si="186"/>
        <v>0.33537332667000053</v>
      </c>
      <c r="ID108" s="5">
        <f t="shared" si="253"/>
        <v>-61.855524191339263</v>
      </c>
      <c r="IE108" s="5" t="str">
        <f t="shared" si="187"/>
        <v>Calm</v>
      </c>
      <c r="IF108" s="6">
        <v>0.61437188182618396</v>
      </c>
      <c r="IG108" s="6">
        <v>0.296313443956157</v>
      </c>
      <c r="IH108" s="6">
        <v>0.40352438891076298</v>
      </c>
      <c r="II108" s="6">
        <v>0.34707877271091903</v>
      </c>
      <c r="IJ108" s="6">
        <v>0.52484486248461104</v>
      </c>
      <c r="IK108" s="6">
        <v>-0.30645429026930499</v>
      </c>
      <c r="IL108" s="6">
        <v>0.35421212945293196</v>
      </c>
      <c r="IM108" s="6">
        <v>-34.225819225848866</v>
      </c>
      <c r="IN108" s="6">
        <v>0.31805843787002697</v>
      </c>
      <c r="IO108" s="6">
        <v>0.82421791630041097</v>
      </c>
      <c r="IP108" s="6">
        <f t="shared" si="188"/>
        <v>0.29471669236736719</v>
      </c>
      <c r="IQ108" s="6">
        <f t="shared" si="189"/>
        <v>-3.5966234275711439E-2</v>
      </c>
      <c r="IR108" s="6">
        <f t="shared" si="254"/>
        <v>96.957779813839181</v>
      </c>
      <c r="IS108" s="6" t="str">
        <f t="shared" si="190"/>
        <v>nervous</v>
      </c>
      <c r="IT108" s="5">
        <v>0.67995347522564897</v>
      </c>
      <c r="IU108" s="5">
        <v>0.45669155398181599</v>
      </c>
      <c r="IV108" s="5">
        <v>0.45123735681686999</v>
      </c>
      <c r="IW108" s="5">
        <v>0.674699304102376</v>
      </c>
      <c r="IX108" s="5">
        <v>0.59691021482657003</v>
      </c>
      <c r="IY108" s="5">
        <v>0.315457672804484</v>
      </c>
      <c r="IZ108" s="5">
        <v>0.35339508855359186</v>
      </c>
      <c r="JA108" s="5">
        <v>0.87379392570330949</v>
      </c>
      <c r="JB108" s="5">
        <v>0.22326192124383298</v>
      </c>
      <c r="JC108" s="5">
        <v>0.99057896879583818</v>
      </c>
      <c r="JD108" s="5">
        <f t="shared" si="191"/>
        <v>0.59045640646317232</v>
      </c>
      <c r="JE108" s="5">
        <f t="shared" si="192"/>
        <v>-0.70879408272356015</v>
      </c>
      <c r="JF108" s="5">
        <f t="shared" si="255"/>
        <v>140.20422578520936</v>
      </c>
      <c r="JG108" s="5" t="str">
        <f t="shared" si="193"/>
        <v>stressed</v>
      </c>
      <c r="JH108" s="6">
        <v>0.14487557214219801</v>
      </c>
      <c r="JI108" s="6">
        <v>0.50426365473887602</v>
      </c>
      <c r="JJ108" s="6">
        <v>-0.127211024038698</v>
      </c>
      <c r="JK108" s="6">
        <v>-2.7165114724491402E-3</v>
      </c>
      <c r="JL108" s="6">
        <v>0.100299927451047</v>
      </c>
      <c r="JM108" s="6">
        <v>9.6799782644362304E-3</v>
      </c>
      <c r="JN108" s="6">
        <v>-0.51885699937288043</v>
      </c>
      <c r="JO108" s="6">
        <v>-5.2856214145017592E-3</v>
      </c>
      <c r="JP108" s="6">
        <v>-0.35938808259667798</v>
      </c>
      <c r="JQ108" s="6">
        <v>-0.20015357280965951</v>
      </c>
      <c r="JR108" s="6">
        <f t="shared" si="194"/>
        <v>-0.33639561908196602</v>
      </c>
      <c r="JS108" s="6">
        <f t="shared" si="195"/>
        <v>0.19915917290403584</v>
      </c>
      <c r="JT108" s="6">
        <f t="shared" si="256"/>
        <v>-59.372831965561296</v>
      </c>
      <c r="JU108" s="6" t="str">
        <f t="shared" si="196"/>
        <v>Relased</v>
      </c>
      <c r="JV108" s="3">
        <v>0.99609676503644995</v>
      </c>
      <c r="JW108" s="3">
        <v>0.544851318744902</v>
      </c>
      <c r="JX108" s="3">
        <v>0.13964245616913301</v>
      </c>
      <c r="JY108" s="3">
        <v>8.9378592210076602E-2</v>
      </c>
      <c r="JZ108" s="3">
        <v>1.02392583913152</v>
      </c>
      <c r="KA108" s="3">
        <v>0.71231876786967896</v>
      </c>
      <c r="KB108" s="3">
        <v>6.9129155228760703E-2</v>
      </c>
      <c r="KC108" s="3">
        <v>7.1095067534388448E-2</v>
      </c>
      <c r="KD108" s="3">
        <v>0.45124544629154795</v>
      </c>
      <c r="KE108" s="3">
        <v>0.14862346810361837</v>
      </c>
      <c r="KF108" s="3">
        <f t="shared" si="197"/>
        <v>0.60316283984105157</v>
      </c>
      <c r="KG108" s="3">
        <f t="shared" si="198"/>
        <v>-7.0086719344940929E-2</v>
      </c>
      <c r="KH108" s="3">
        <f t="shared" si="257"/>
        <v>96.627969418494629</v>
      </c>
      <c r="KI108" s="3" t="str">
        <f t="shared" si="199"/>
        <v>nervous</v>
      </c>
      <c r="KJ108" s="7">
        <v>-0.332852716896895</v>
      </c>
      <c r="KK108" s="7">
        <v>0.23939488140741799</v>
      </c>
      <c r="KL108" s="7">
        <v>-0.30574324374337403</v>
      </c>
      <c r="KM108" s="7">
        <v>4.22423808967703E-2</v>
      </c>
      <c r="KN108" s="7">
        <v>-0.10498682555856099</v>
      </c>
      <c r="KO108" s="7">
        <v>-0.15790071396657099</v>
      </c>
      <c r="KP108" s="7">
        <v>0.69829975161386693</v>
      </c>
      <c r="KQ108" s="7">
        <v>0.51834851773204715</v>
      </c>
      <c r="KR108" s="7">
        <v>-0.57224759830431293</v>
      </c>
      <c r="KS108" s="7">
        <v>2.8194625037755441</v>
      </c>
      <c r="KT108" s="7">
        <f t="shared" si="200"/>
        <v>-0.30992215831600389</v>
      </c>
      <c r="KU108" s="7">
        <f t="shared" si="201"/>
        <v>1</v>
      </c>
      <c r="KV108" s="7">
        <f t="shared" si="258"/>
        <v>-17.21936712978134</v>
      </c>
      <c r="KW108" s="7" t="str">
        <f t="shared" si="202"/>
        <v>Contented</v>
      </c>
      <c r="LL108" s="5">
        <v>4.9531747805959897E-2</v>
      </c>
      <c r="LM108" s="5">
        <v>-0.30651491607828801</v>
      </c>
      <c r="LN108" s="5">
        <v>-0.23855612662707301</v>
      </c>
      <c r="LO108" s="5">
        <v>-3.4665073869888603E-2</v>
      </c>
      <c r="LP108" s="5">
        <v>-0.15054464703421</v>
      </c>
      <c r="LQ108" s="5">
        <v>-0.31119158999943503</v>
      </c>
      <c r="LR108" s="5">
        <v>2.3616402306009294</v>
      </c>
      <c r="LS108" s="5">
        <v>5.6119003974885874E-2</v>
      </c>
      <c r="LT108" s="5">
        <v>0.35604666388424788</v>
      </c>
      <c r="LU108" s="5">
        <v>1.0631871430872308</v>
      </c>
      <c r="LV108" s="5">
        <f t="shared" si="203"/>
        <v>0.38002098188160605</v>
      </c>
      <c r="LW108" s="5">
        <f t="shared" si="204"/>
        <v>0.41230035653579966</v>
      </c>
      <c r="LX108" s="5">
        <f t="shared" si="259"/>
        <v>42.667045390029216</v>
      </c>
      <c r="LY108" s="5" t="str">
        <f t="shared" si="205"/>
        <v>excited</v>
      </c>
      <c r="LZ108" s="6">
        <v>0.40652199746991502</v>
      </c>
      <c r="MA108" s="6">
        <v>0.49721948833836899</v>
      </c>
      <c r="MB108" s="6">
        <v>-0.232314403391049</v>
      </c>
      <c r="MC108" s="6">
        <v>-0.21239650479017699</v>
      </c>
      <c r="MD108" s="6">
        <v>-0.25584933097448398</v>
      </c>
      <c r="ME108" s="6">
        <v>0.164750295867366</v>
      </c>
      <c r="MF108" s="6">
        <v>-1.541848357731783</v>
      </c>
      <c r="MG108" s="6">
        <v>-0.32085528653701484</v>
      </c>
      <c r="MH108" s="6">
        <v>-9.0697490868453967E-2</v>
      </c>
      <c r="MI108" s="6">
        <v>-0.4920775632906656</v>
      </c>
      <c r="MJ108" s="6">
        <f t="shared" si="206"/>
        <v>8.7271970113619979E-2</v>
      </c>
      <c r="MK108" s="6">
        <f t="shared" si="207"/>
        <v>-0.1771145078201608</v>
      </c>
      <c r="ML108" s="6">
        <f t="shared" si="260"/>
        <v>153.76854039924601</v>
      </c>
      <c r="MM108" s="6" t="str">
        <f t="shared" si="208"/>
        <v>Upset</v>
      </c>
      <c r="MN108" s="3">
        <v>0.117670407462375</v>
      </c>
      <c r="MO108" s="3">
        <v>-0.315702721180322</v>
      </c>
      <c r="MP108" s="3">
        <v>2.3779938889476299E-2</v>
      </c>
      <c r="MQ108" s="3">
        <v>-2.8205887078617799E-2</v>
      </c>
      <c r="MR108" s="3">
        <v>-0.15565799933357799</v>
      </c>
      <c r="MS108" s="3">
        <v>-0.29508731011378497</v>
      </c>
      <c r="MT108" s="3">
        <v>-0.62599227058409601</v>
      </c>
      <c r="MU108" s="3">
        <v>4.6179350731800198E-2</v>
      </c>
      <c r="MV108" s="3">
        <v>0.433373128642697</v>
      </c>
      <c r="MW108" s="3">
        <v>2.2349626210221799E-2</v>
      </c>
      <c r="MX108" s="3">
        <f t="shared" si="209"/>
        <v>0.10951623407108801</v>
      </c>
      <c r="MY108" s="3">
        <f t="shared" si="210"/>
        <v>3.8988894763060111E-2</v>
      </c>
      <c r="MZ108" s="3">
        <f t="shared" si="261"/>
        <v>70.403752580042948</v>
      </c>
      <c r="NA108" s="3" t="str">
        <f t="shared" si="211"/>
        <v>alert</v>
      </c>
      <c r="NB108" s="7">
        <v>0.40337497412909901</v>
      </c>
      <c r="NC108" s="7">
        <v>0.371724030303547</v>
      </c>
      <c r="ND108" s="7">
        <v>0.13023362376479</v>
      </c>
      <c r="NE108" s="7">
        <v>0.23350242587398601</v>
      </c>
      <c r="NF108" s="7">
        <v>0.42001850950696501</v>
      </c>
      <c r="NG108" s="7">
        <v>0.20283968504359701</v>
      </c>
      <c r="NH108" s="7">
        <v>0.15816693519322608</v>
      </c>
      <c r="NI108" s="7">
        <v>0.40639953348412688</v>
      </c>
      <c r="NJ108" s="7">
        <v>3.1650943825552003E-2</v>
      </c>
      <c r="NK108" s="7">
        <v>0.46927688922142552</v>
      </c>
      <c r="NL108" s="7">
        <f t="shared" si="212"/>
        <v>-0.21279166029042285</v>
      </c>
      <c r="NM108" s="7">
        <f t="shared" si="213"/>
        <v>0.15341552669724123</v>
      </c>
      <c r="NN108" s="7">
        <f t="shared" si="262"/>
        <v>-54.209682604193894</v>
      </c>
      <c r="NO108" s="7" t="str">
        <f t="shared" si="214"/>
        <v>Relased</v>
      </c>
      <c r="NP108" s="5">
        <v>0.387674570299684</v>
      </c>
      <c r="NQ108" s="5">
        <v>0</v>
      </c>
      <c r="NR108" s="5">
        <v>1.09331605658189</v>
      </c>
      <c r="NS108" s="5">
        <v>0</v>
      </c>
      <c r="NT108" s="5">
        <v>-6.4462300148010701E-2</v>
      </c>
      <c r="NU108" s="5">
        <v>0</v>
      </c>
      <c r="NV108" s="5">
        <v>3.3826564074093826</v>
      </c>
      <c r="NX108" s="5">
        <v>0.387674570299684</v>
      </c>
      <c r="NY108" s="5">
        <v>2.8201902841775879</v>
      </c>
      <c r="NZ108" s="5">
        <f t="shared" si="215"/>
        <v>-1.1091728866975847E-2</v>
      </c>
      <c r="OA108" s="5">
        <f t="shared" si="216"/>
        <v>0.99999999999999711</v>
      </c>
      <c r="OB108" s="5">
        <f t="shared" si="263"/>
        <v>-0.63548319202249126</v>
      </c>
      <c r="OC108" s="5" t="str">
        <f t="shared" si="217"/>
        <v>Contented</v>
      </c>
      <c r="OD108" s="1">
        <v>-0.202926800113128</v>
      </c>
      <c r="OE108" s="1">
        <v>-0.36886097191067602</v>
      </c>
      <c r="OF108" s="1">
        <v>0.66855581156457</v>
      </c>
      <c r="OG108" s="1">
        <v>0.38546960806972103</v>
      </c>
      <c r="OH108" s="1">
        <v>-0.20368779664641401</v>
      </c>
      <c r="OI108" s="1">
        <v>-0.35771559320575702</v>
      </c>
      <c r="OJ108" s="1">
        <v>-1.6442002252071906</v>
      </c>
      <c r="OK108" s="1">
        <v>-0.53052854520287196</v>
      </c>
      <c r="OL108" s="1">
        <v>0.16593417179754802</v>
      </c>
      <c r="OM108" s="1">
        <v>-1.8433857301698489</v>
      </c>
      <c r="ON108" s="1">
        <f t="shared" si="218"/>
        <v>8.2902769825880629E-2</v>
      </c>
      <c r="OO108" s="1">
        <f t="shared" si="219"/>
        <v>-0.88314200926434039</v>
      </c>
      <c r="OP108" s="1">
        <f t="shared" si="264"/>
        <v>174.63721606740907</v>
      </c>
      <c r="OQ108" s="1" t="str">
        <f t="shared" si="220"/>
        <v>Upset</v>
      </c>
      <c r="OR108" s="3">
        <v>0.79883770091398199</v>
      </c>
      <c r="OS108" s="3">
        <v>0.88753417634467902</v>
      </c>
      <c r="OT108" s="3">
        <v>4.08642353050577E-2</v>
      </c>
      <c r="OU108" s="3">
        <v>0.128500647325929</v>
      </c>
      <c r="OV108" s="3">
        <v>0.89986181513808094</v>
      </c>
      <c r="OW108" s="3">
        <v>0.87506588605952695</v>
      </c>
      <c r="OX108" s="3">
        <v>2.405618823041171E-2</v>
      </c>
      <c r="OY108" s="3">
        <v>7.2904029715426588E-2</v>
      </c>
      <c r="OZ108" s="3">
        <v>-8.869647543069703E-2</v>
      </c>
      <c r="PA108" s="3">
        <v>0.10043151508569007</v>
      </c>
      <c r="PB108" s="3">
        <f t="shared" si="221"/>
        <v>-0.2726432915350705</v>
      </c>
      <c r="PC108" s="3">
        <f t="shared" si="222"/>
        <v>0.27953144171843047</v>
      </c>
      <c r="PD108" s="3">
        <f t="shared" si="265"/>
        <v>-44.285296047612448</v>
      </c>
      <c r="PE108" s="3" t="str">
        <f t="shared" si="223"/>
        <v>Relased</v>
      </c>
      <c r="PF108" s="1">
        <v>0.44805944730060498</v>
      </c>
      <c r="PG108" s="1">
        <v>0.68484617032852302</v>
      </c>
      <c r="PH108" s="1">
        <v>0.494515375878323</v>
      </c>
      <c r="PI108" s="1">
        <v>0.86295692531059498</v>
      </c>
      <c r="PJ108" s="1">
        <v>0.18607559626005199</v>
      </c>
      <c r="PK108" s="1">
        <v>0.65017534399750798</v>
      </c>
      <c r="PL108" s="1">
        <v>0.77982660144695359</v>
      </c>
      <c r="PM108" s="1">
        <v>0.64639926476858922</v>
      </c>
      <c r="PN108" s="1">
        <v>-0.23678672302791803</v>
      </c>
      <c r="PO108" s="1">
        <v>1.1982218819161201</v>
      </c>
      <c r="PP108" s="1">
        <f t="shared" si="224"/>
        <v>-6.9878874984794059E-2</v>
      </c>
      <c r="PQ108" s="1">
        <f t="shared" si="225"/>
        <v>-0.35199464238024702</v>
      </c>
      <c r="PR108" s="1">
        <f t="shared" si="266"/>
        <v>-168.77148626557934</v>
      </c>
      <c r="PS108" s="1" t="str">
        <f t="shared" si="226"/>
        <v>Sad</v>
      </c>
      <c r="PT108" s="5">
        <v>0.44734119686473001</v>
      </c>
      <c r="PU108" s="5">
        <v>0.439982531705577</v>
      </c>
      <c r="PV108" s="5">
        <v>0.248641398685919</v>
      </c>
      <c r="PW108" s="5">
        <v>0.142996945384263</v>
      </c>
      <c r="PX108" s="5">
        <v>0.56446919054509603</v>
      </c>
      <c r="PY108" s="5">
        <v>0.64738637449774705</v>
      </c>
      <c r="PZ108" s="5">
        <v>0.24573912442471169</v>
      </c>
      <c r="QA108" s="5">
        <v>0.13150729671271694</v>
      </c>
      <c r="QB108" s="5">
        <v>7.3586651591530106E-3</v>
      </c>
      <c r="QC108" s="5">
        <v>0.44137030427576418</v>
      </c>
      <c r="QD108" s="5">
        <f t="shared" si="227"/>
        <v>-0.18586120084105884</v>
      </c>
      <c r="QE108" s="5">
        <f t="shared" si="228"/>
        <v>4.6179796150708885E-2</v>
      </c>
      <c r="QF108" s="5">
        <f t="shared" si="267"/>
        <v>-76.046622067169039</v>
      </c>
      <c r="QG108" s="5" t="str">
        <f t="shared" si="229"/>
        <v>Calm</v>
      </c>
      <c r="QH108" s="3">
        <v>0.46843312561765699</v>
      </c>
      <c r="QI108" s="3">
        <v>0.72049530436062903</v>
      </c>
      <c r="QJ108" s="3">
        <v>-4.6476102488805501E-2</v>
      </c>
      <c r="QK108" s="3">
        <v>0.25502112091408702</v>
      </c>
      <c r="QL108" s="3">
        <v>0.46885501331977802</v>
      </c>
      <c r="QM108" s="3">
        <v>0.45326761641266</v>
      </c>
      <c r="QN108" s="3">
        <v>-4.9585714955801691E-2</v>
      </c>
      <c r="QO108" s="3">
        <v>0.21726799884432882</v>
      </c>
      <c r="QP108" s="3">
        <v>-0.25206217874297204</v>
      </c>
      <c r="QQ108" s="3">
        <v>0.17540586394177676</v>
      </c>
      <c r="QR108" s="3">
        <f t="shared" si="230"/>
        <v>-8.1414991418637839E-2</v>
      </c>
      <c r="QS108" s="3">
        <f t="shared" si="231"/>
        <v>-0.60271836969702997</v>
      </c>
      <c r="QT108" s="3">
        <f t="shared" si="268"/>
        <v>-172.30706988570421</v>
      </c>
      <c r="QU108" s="3" t="str">
        <f t="shared" si="232"/>
        <v>Sad</v>
      </c>
      <c r="QV108" s="5">
        <v>0.710521289292387</v>
      </c>
      <c r="QW108" s="5">
        <v>0.57220012397773301</v>
      </c>
      <c r="QX108" s="5">
        <v>0.11998524556477599</v>
      </c>
      <c r="QY108" s="5">
        <v>0.210734478909507</v>
      </c>
      <c r="QZ108" s="5">
        <v>0.53020705885102104</v>
      </c>
      <c r="RA108" s="5">
        <v>0.880763178690532</v>
      </c>
      <c r="RB108" s="5">
        <v>9.6705492176686877E-2</v>
      </c>
      <c r="RC108" s="5">
        <v>0.14503771604038995</v>
      </c>
      <c r="RD108" s="5">
        <v>0.13832116531465399</v>
      </c>
      <c r="RE108" s="5">
        <v>0.25782661851037403</v>
      </c>
      <c r="RF108" s="5">
        <f t="shared" si="233"/>
        <v>8.6481968314324975E-2</v>
      </c>
      <c r="RG108" s="5">
        <f t="shared" si="234"/>
        <v>-5.6757207605384496E-2</v>
      </c>
      <c r="RH108" s="5">
        <f t="shared" si="269"/>
        <v>123.27646980302433</v>
      </c>
      <c r="RI108" s="5" t="str">
        <f t="shared" si="235"/>
        <v>stressed</v>
      </c>
    </row>
    <row r="109" spans="1:477" x14ac:dyDescent="0.3">
      <c r="A109" s="1">
        <v>1.41294369346513</v>
      </c>
      <c r="B109" s="1">
        <v>0.73647933712666802</v>
      </c>
      <c r="C109" s="1">
        <v>0.270182876873023</v>
      </c>
      <c r="D109" s="1">
        <v>0.17265088151977301</v>
      </c>
      <c r="E109" s="1">
        <v>1.0864814148750499</v>
      </c>
      <c r="F109" s="1">
        <v>0.90900390594735503</v>
      </c>
      <c r="G109" s="1">
        <v>0.10809800860664565</v>
      </c>
      <c r="H109" s="1">
        <v>0.10492412016134169</v>
      </c>
      <c r="I109" s="1">
        <v>0.67646435633846203</v>
      </c>
      <c r="J109" s="1">
        <v>0.20602447823910733</v>
      </c>
      <c r="K109" s="18">
        <f t="shared" si="137"/>
        <v>0.47313591020691304</v>
      </c>
      <c r="L109" s="19">
        <f t="shared" si="138"/>
        <v>-0.67369427927203329</v>
      </c>
      <c r="M109" s="19">
        <f t="shared" si="236"/>
        <v>144.9196083846559</v>
      </c>
      <c r="N109" s="19" t="str">
        <f t="shared" si="139"/>
        <v>stressed</v>
      </c>
      <c r="O109" s="19">
        <f t="shared" si="237"/>
        <v>-0.31471904167334241</v>
      </c>
      <c r="P109" s="9">
        <v>0.69543664433513896</v>
      </c>
      <c r="Q109" s="9">
        <v>0.58291207442924597</v>
      </c>
      <c r="R109" s="9">
        <v>0.23571572037534599</v>
      </c>
      <c r="S109" s="9">
        <v>0.24279780698016501</v>
      </c>
      <c r="T109" s="9">
        <v>0.57339209434937</v>
      </c>
      <c r="U109" s="9">
        <v>0.81674297482397795</v>
      </c>
      <c r="V109" s="9">
        <v>0.18577426029909314</v>
      </c>
      <c r="W109" s="9">
        <v>0.1734697467849011</v>
      </c>
      <c r="X109" s="9">
        <v>0.11252456990589299</v>
      </c>
      <c r="Y109" s="9">
        <v>0.37432159185642899</v>
      </c>
      <c r="Z109" s="9">
        <f t="shared" si="140"/>
        <v>0.29865143028283581</v>
      </c>
      <c r="AA109" s="9">
        <f t="shared" si="141"/>
        <v>-3.1832461821238223E-2</v>
      </c>
      <c r="AB109" s="9">
        <f t="shared" si="238"/>
        <v>96.084034217741916</v>
      </c>
      <c r="AC109" s="9" t="str">
        <f t="shared" si="142"/>
        <v>nervous</v>
      </c>
      <c r="AD109" s="3">
        <v>-1.25392776445783E-2</v>
      </c>
      <c r="AE109" s="3">
        <v>0.32523263465742003</v>
      </c>
      <c r="AF109" s="3">
        <v>-7.5224063941287198E-3</v>
      </c>
      <c r="AG109" s="3">
        <v>-0.101096898207915</v>
      </c>
      <c r="AH109" s="3">
        <v>0.18699362903838701</v>
      </c>
      <c r="AI109" s="3">
        <v>0.41895916956078499</v>
      </c>
      <c r="AJ109" s="3">
        <v>-4.3119626045599949E-2</v>
      </c>
      <c r="AK109" s="3">
        <v>-0.13584790592274826</v>
      </c>
      <c r="AL109" s="3">
        <v>-0.33777191230199832</v>
      </c>
      <c r="AM109" s="3">
        <v>-0.34736684411745572</v>
      </c>
      <c r="AN109" s="3">
        <f t="shared" si="143"/>
        <v>-0.2563780559285308</v>
      </c>
      <c r="AO109" s="3">
        <f t="shared" si="144"/>
        <v>7.7622408534636422E-2</v>
      </c>
      <c r="AP109" s="3">
        <f t="shared" si="239"/>
        <v>-73.155502765158204</v>
      </c>
      <c r="AQ109" s="3" t="str">
        <f t="shared" si="145"/>
        <v>Calm</v>
      </c>
      <c r="AR109" s="9">
        <v>0.27845390780744</v>
      </c>
      <c r="AS109" s="9">
        <v>0.56585436572248404</v>
      </c>
      <c r="AT109" s="9">
        <v>-9.6303381460191601E-2</v>
      </c>
      <c r="AU109" s="9">
        <v>0.12981351425953599</v>
      </c>
      <c r="AV109" s="9">
        <v>0.100956885765837</v>
      </c>
      <c r="AW109" s="9">
        <v>0.71112028226178303</v>
      </c>
      <c r="AX109" s="9">
        <v>-0.25382351554422022</v>
      </c>
      <c r="AY109" s="9">
        <v>0.10165708024387916</v>
      </c>
      <c r="AZ109" s="9">
        <v>-0.28740045791504404</v>
      </c>
      <c r="BA109" s="9">
        <v>3.9689452123030419E-2</v>
      </c>
      <c r="BB109" s="9">
        <f t="shared" si="146"/>
        <v>-0.22068478328692787</v>
      </c>
      <c r="BC109" s="9">
        <f t="shared" si="147"/>
        <v>4.6520925181356754E-2</v>
      </c>
      <c r="BD109" s="9">
        <f t="shared" si="240"/>
        <v>-78.096184940223921</v>
      </c>
      <c r="BE109" s="9" t="str">
        <f t="shared" si="148"/>
        <v>Calm</v>
      </c>
      <c r="BF109" s="5">
        <v>0.262914024643989</v>
      </c>
      <c r="BG109" s="5">
        <v>0.41008774622812799</v>
      </c>
      <c r="BH109" s="5">
        <v>-9.7155853795374905E-2</v>
      </c>
      <c r="BI109" s="5">
        <v>0.211252200224854</v>
      </c>
      <c r="BJ109" s="5">
        <v>0.13535706917389101</v>
      </c>
      <c r="BK109" s="5">
        <v>0.33563626078419401</v>
      </c>
      <c r="BL109" s="5">
        <v>-0.24394402532211387</v>
      </c>
      <c r="BM109" s="5">
        <v>0.28328469814350948</v>
      </c>
      <c r="BN109" s="5">
        <v>-0.14717372158413899</v>
      </c>
      <c r="BO109" s="5">
        <v>0.1695335010510092</v>
      </c>
      <c r="BP109" s="5">
        <f t="shared" si="149"/>
        <v>-0.12042990522919073</v>
      </c>
      <c r="BQ109" s="5">
        <f t="shared" si="150"/>
        <v>-2.3101428264546975E-3</v>
      </c>
      <c r="BR109" s="5">
        <f t="shared" si="241"/>
        <v>-91.098939690071887</v>
      </c>
      <c r="BS109" s="5" t="str">
        <f t="shared" si="151"/>
        <v>Bored</v>
      </c>
      <c r="BT109" s="6">
        <v>1.1421025376262499</v>
      </c>
      <c r="BU109" s="6">
        <v>1.2917920963213401</v>
      </c>
      <c r="BV109" s="6">
        <v>0.66873326721160498</v>
      </c>
      <c r="BW109" s="6">
        <v>0.32437225161211097</v>
      </c>
      <c r="BX109" s="6">
        <v>0.72809973702089603</v>
      </c>
      <c r="BY109" s="6">
        <v>0.90943764751136402</v>
      </c>
      <c r="BZ109" s="6">
        <v>0.35757269482402698</v>
      </c>
      <c r="CA109" s="6">
        <v>0.14735956231780031</v>
      </c>
      <c r="CB109" s="6">
        <v>-0.14968955869509015</v>
      </c>
      <c r="CC109" s="6">
        <v>0.4080314344639378</v>
      </c>
      <c r="CD109" s="6">
        <f t="shared" si="152"/>
        <v>-0.18945204210809985</v>
      </c>
      <c r="CE109" s="6">
        <f t="shared" si="153"/>
        <v>-0.77935432458935094</v>
      </c>
      <c r="CF109" s="6">
        <f t="shared" si="242"/>
        <v>-166.337066214592</v>
      </c>
      <c r="CG109" s="6" t="str">
        <f t="shared" si="154"/>
        <v>Sad</v>
      </c>
      <c r="CH109" s="5">
        <v>5.6935109026194503E-2</v>
      </c>
      <c r="CI109" s="5">
        <v>0.47380446271223697</v>
      </c>
      <c r="CJ109" s="5">
        <v>0.48890600989001598</v>
      </c>
      <c r="CK109" s="5">
        <v>0.48569438282154997</v>
      </c>
      <c r="CL109" s="5">
        <v>0.36104047884447499</v>
      </c>
      <c r="CM109" s="5">
        <v>0.56216543958739595</v>
      </c>
      <c r="CN109" s="5">
        <v>1.1696999156833388</v>
      </c>
      <c r="CO109" s="5">
        <v>0.46883059222416762</v>
      </c>
      <c r="CP109" s="5">
        <v>-0.4168693536860425</v>
      </c>
      <c r="CQ109" s="5">
        <v>1.8363062500112313</v>
      </c>
      <c r="CR109" s="5">
        <f t="shared" si="155"/>
        <v>-0.96456149704730532</v>
      </c>
      <c r="CS109" s="5">
        <f t="shared" si="156"/>
        <v>0.94301089278926131</v>
      </c>
      <c r="CT109" s="5">
        <f t="shared" si="243"/>
        <v>-45.647265681397144</v>
      </c>
      <c r="CU109" s="5" t="str">
        <f t="shared" si="157"/>
        <v>Relased</v>
      </c>
      <c r="CV109" s="3">
        <v>8.7566423514752703E-2</v>
      </c>
      <c r="CW109" s="3">
        <v>0.49917370339898998</v>
      </c>
      <c r="CX109" s="3">
        <v>0.130445559541568</v>
      </c>
      <c r="CY109" s="3">
        <v>0.44866786672411801</v>
      </c>
      <c r="CZ109" s="3">
        <v>-0.11194510276427599</v>
      </c>
      <c r="DA109" s="3">
        <v>-0.10044526090688601</v>
      </c>
      <c r="DB109" s="3">
        <v>-5.3508050295267235</v>
      </c>
      <c r="DC109" s="3">
        <v>1.1252467065551839</v>
      </c>
      <c r="DD109" s="3">
        <v>-0.41160727988423729</v>
      </c>
      <c r="DE109" s="3">
        <v>0.98700156969291819</v>
      </c>
      <c r="DF109" s="3">
        <f t="shared" si="158"/>
        <v>-0.37053205668409372</v>
      </c>
      <c r="DG109" s="3">
        <f t="shared" si="159"/>
        <v>-0.1335197582841865</v>
      </c>
      <c r="DH109" s="3">
        <f t="shared" si="244"/>
        <v>-109.81642618157937</v>
      </c>
      <c r="DI109" s="3" t="str">
        <f t="shared" si="160"/>
        <v>Bored</v>
      </c>
      <c r="DJ109" s="7">
        <v>0.73732079193876499</v>
      </c>
      <c r="DK109" s="7">
        <v>0.25633133279502501</v>
      </c>
      <c r="DL109" s="7">
        <v>-4.4629827324358601E-3</v>
      </c>
      <c r="DM109" s="7">
        <v>-0.126931562525125</v>
      </c>
      <c r="DN109" s="7">
        <v>1.1927001239028501</v>
      </c>
      <c r="DO109" s="7">
        <v>0.86049458483354802</v>
      </c>
      <c r="DP109" s="7">
        <v>-2.312401226226975E-3</v>
      </c>
      <c r="DQ109" s="7">
        <v>-0.11365384749903261</v>
      </c>
      <c r="DR109" s="7">
        <v>0.48098945914373997</v>
      </c>
      <c r="DS109" s="7">
        <v>-0.1322339498773405</v>
      </c>
      <c r="DT109" s="7">
        <f t="shared" si="161"/>
        <v>8.4500890530964767E-2</v>
      </c>
      <c r="DU109" s="7">
        <f t="shared" si="162"/>
        <v>4.139579778746949E-2</v>
      </c>
      <c r="DV109" s="7">
        <f t="shared" si="245"/>
        <v>63.900416310347161</v>
      </c>
      <c r="DW109" s="7" t="str">
        <f t="shared" si="163"/>
        <v>alert</v>
      </c>
      <c r="DX109" s="9">
        <v>0.74656970097664699</v>
      </c>
      <c r="DY109" s="9">
        <v>0.43339887428053803</v>
      </c>
      <c r="DZ109" s="9">
        <v>-0.112394040731653</v>
      </c>
      <c r="EA109" s="9">
        <v>-0.168632713166283</v>
      </c>
      <c r="EB109" s="9">
        <v>0.49430273695897498</v>
      </c>
      <c r="EC109" s="9">
        <v>0.51992161159559702</v>
      </c>
      <c r="ED109" s="9">
        <v>-9.0576627617450667E-2</v>
      </c>
      <c r="EE109" s="9">
        <v>-0.17688984519335449</v>
      </c>
      <c r="EF109" s="9">
        <v>0.31317082669610896</v>
      </c>
      <c r="EG109" s="9">
        <v>-0.23816460860975355</v>
      </c>
      <c r="EH109" s="9">
        <f t="shared" si="164"/>
        <v>0.32434381449059035</v>
      </c>
      <c r="EI109" s="9">
        <f t="shared" si="165"/>
        <v>-3.8877875893651215E-2</v>
      </c>
      <c r="EJ109" s="9">
        <f t="shared" si="246"/>
        <v>96.835218618025195</v>
      </c>
      <c r="EK109" s="9" t="str">
        <f t="shared" si="166"/>
        <v>nervous</v>
      </c>
      <c r="EL109" s="1">
        <v>0.60840948706519504</v>
      </c>
      <c r="EM109" s="1">
        <v>0.477879381772295</v>
      </c>
      <c r="EN109" s="1">
        <v>0.30016550797470098</v>
      </c>
      <c r="EO109" s="1">
        <v>0.161870455759791</v>
      </c>
      <c r="EP109" s="1">
        <v>0.51422360500261499</v>
      </c>
      <c r="EQ109" s="1">
        <v>0.22229482350817201</v>
      </c>
      <c r="ER109" s="1">
        <v>0.26737632276794687</v>
      </c>
      <c r="ES109" s="1">
        <v>0.23118597420330697</v>
      </c>
      <c r="ET109" s="1">
        <v>0.13053010529290004</v>
      </c>
      <c r="EU109" s="1">
        <v>0.42533434428813338</v>
      </c>
      <c r="EV109" s="1">
        <f t="shared" si="167"/>
        <v>-7.1433633566770682E-2</v>
      </c>
      <c r="EW109" s="1">
        <f t="shared" si="168"/>
        <v>-0.58058202497887712</v>
      </c>
      <c r="EX109" s="1">
        <f t="shared" si="247"/>
        <v>-172.98569682912535</v>
      </c>
      <c r="EY109" s="1" t="str">
        <f t="shared" si="169"/>
        <v>Sad</v>
      </c>
      <c r="EZ109" s="3">
        <v>1.0014316786726101</v>
      </c>
      <c r="FA109" s="3">
        <v>0.24898496244900301</v>
      </c>
      <c r="FB109" s="3">
        <v>8.2300098372296904E-2</v>
      </c>
      <c r="FC109" s="3">
        <v>4.2388525792504197E-3</v>
      </c>
      <c r="FD109" s="3">
        <v>1.2160690243083101</v>
      </c>
      <c r="FE109" s="3">
        <v>0.32565951198503301</v>
      </c>
      <c r="FF109" s="3">
        <v>3.7113899563442458E-2</v>
      </c>
      <c r="FG109" s="3">
        <v>7.376478445085966E-3</v>
      </c>
      <c r="FH109" s="3">
        <v>0.75244671622360704</v>
      </c>
      <c r="FI109" s="3">
        <v>6.9208092811306965E-2</v>
      </c>
      <c r="FJ109" s="3">
        <f t="shared" si="170"/>
        <v>0.47581334060202773</v>
      </c>
      <c r="FK109" s="3">
        <f t="shared" si="171"/>
        <v>-0.20319299431788862</v>
      </c>
      <c r="FL109" s="3">
        <f t="shared" si="248"/>
        <v>113.1245901499764</v>
      </c>
      <c r="FM109" s="3" t="str">
        <f t="shared" si="172"/>
        <v>nervous</v>
      </c>
      <c r="FN109" s="7">
        <v>9.5753425562820502E-2</v>
      </c>
      <c r="FO109" s="7">
        <v>0.287462997269953</v>
      </c>
      <c r="FP109" s="7">
        <v>-6.9480350130664406E-2</v>
      </c>
      <c r="FQ109" s="7">
        <v>7.5160892705903704E-2</v>
      </c>
      <c r="FR109" s="7">
        <v>-0.167239870916746</v>
      </c>
      <c r="FS109" s="7">
        <v>0.121496127786539</v>
      </c>
      <c r="FT109" s="7">
        <v>0.97193740417041274</v>
      </c>
      <c r="FU109" s="7">
        <v>0.18378583115249297</v>
      </c>
      <c r="FV109" s="7">
        <v>-0.19170957170713249</v>
      </c>
      <c r="FW109" s="7">
        <v>1.4823327594491299E-2</v>
      </c>
      <c r="FX109" s="7">
        <f t="shared" si="173"/>
        <v>-0.19208078619894153</v>
      </c>
      <c r="FY109" s="7">
        <f t="shared" si="174"/>
        <v>9.611643092061195E-2</v>
      </c>
      <c r="FZ109" s="7">
        <f t="shared" si="249"/>
        <v>-63.416806638357833</v>
      </c>
      <c r="GA109" s="7" t="str">
        <f t="shared" si="175"/>
        <v>Calm</v>
      </c>
      <c r="GB109" s="5">
        <v>1.0224295897181099</v>
      </c>
      <c r="GC109" s="5">
        <v>0.63935054994196605</v>
      </c>
      <c r="GD109" s="5">
        <v>0.77057856714370598</v>
      </c>
      <c r="GE109" s="5">
        <v>0.80166822904073998</v>
      </c>
      <c r="GF109" s="5">
        <v>0.60193554111894498</v>
      </c>
      <c r="GG109" s="5">
        <v>0.380438926306712</v>
      </c>
      <c r="GH109" s="5">
        <v>0.474387533021358</v>
      </c>
      <c r="GI109" s="5">
        <v>0.78611149429556504</v>
      </c>
      <c r="GJ109" s="5">
        <v>0.38307903977614388</v>
      </c>
      <c r="GK109" s="5">
        <v>0.94612202821611258</v>
      </c>
      <c r="GL109" s="5">
        <f t="shared" si="176"/>
        <v>0.45117183241270831</v>
      </c>
      <c r="GM109" s="5">
        <f t="shared" si="177"/>
        <v>-0.35961471208986018</v>
      </c>
      <c r="GN109" s="5">
        <f t="shared" si="250"/>
        <v>128.55723434030779</v>
      </c>
      <c r="GO109" s="5" t="str">
        <f t="shared" si="178"/>
        <v>stressed</v>
      </c>
      <c r="GP109" s="6">
        <v>-1.50946398511182E-2</v>
      </c>
      <c r="GQ109" s="6">
        <v>1.08112314711887</v>
      </c>
      <c r="GR109" s="6">
        <v>0.15287544526962499</v>
      </c>
      <c r="GS109" s="6">
        <v>0.29066750714893402</v>
      </c>
      <c r="GT109" s="6">
        <v>-0.246425905099589</v>
      </c>
      <c r="GU109" s="6">
        <v>1.02790384203024</v>
      </c>
      <c r="GV109" s="6">
        <v>-0.58456380663492336</v>
      </c>
      <c r="GW109" s="6">
        <v>0.13782066737145179</v>
      </c>
      <c r="GX109" s="6">
        <v>-1.0962177869699883</v>
      </c>
      <c r="GY109" s="6">
        <v>0.41607044220174444</v>
      </c>
      <c r="GZ109" s="6">
        <f t="shared" si="179"/>
        <v>-0.6849898036508405</v>
      </c>
      <c r="HA109" s="6">
        <f t="shared" si="180"/>
        <v>7.8033812423484283E-2</v>
      </c>
      <c r="HB109" s="6">
        <f t="shared" si="251"/>
        <v>-83.500901493281987</v>
      </c>
      <c r="HC109" s="6" t="str">
        <f t="shared" si="181"/>
        <v>Calm</v>
      </c>
      <c r="HD109" s="3">
        <v>0.32314640832844099</v>
      </c>
      <c r="HE109" s="3">
        <v>0.37520431855948499</v>
      </c>
      <c r="HF109" s="3">
        <v>0.234212461456235</v>
      </c>
      <c r="HG109" s="3">
        <v>0.27014840532934697</v>
      </c>
      <c r="HH109" s="3">
        <v>0.67678169482518002</v>
      </c>
      <c r="HI109" s="3">
        <v>0.46620460026333399</v>
      </c>
      <c r="HJ109" s="3">
        <v>0.2342293018043643</v>
      </c>
      <c r="HK109" s="3">
        <v>0.32106672425971028</v>
      </c>
      <c r="HL109" s="3">
        <v>-5.2057910231044002E-2</v>
      </c>
      <c r="HM109" s="3">
        <v>0.7222171430008747</v>
      </c>
      <c r="HN109" s="3">
        <f t="shared" si="182"/>
        <v>0.10347267203681598</v>
      </c>
      <c r="HO109" s="3">
        <f t="shared" si="183"/>
        <v>-0.39282917530951245</v>
      </c>
      <c r="HP109" s="3">
        <f t="shared" si="252"/>
        <v>165.24326462574882</v>
      </c>
      <c r="HQ109" s="3" t="str">
        <f t="shared" si="184"/>
        <v>Upset</v>
      </c>
      <c r="HR109" s="5">
        <v>0.71024835668677799</v>
      </c>
      <c r="HS109" s="5">
        <v>1.2129861870323799</v>
      </c>
      <c r="HT109" s="5">
        <v>0.575931586616242</v>
      </c>
      <c r="HU109" s="5">
        <v>1.08589303143375</v>
      </c>
      <c r="HV109" s="5">
        <v>0.95119994963133703</v>
      </c>
      <c r="HW109" s="5">
        <v>1.26053695719814</v>
      </c>
      <c r="HX109" s="5">
        <v>0.34664430089464926</v>
      </c>
      <c r="HY109" s="5">
        <v>0.43900661854189232</v>
      </c>
      <c r="HZ109" s="5">
        <v>-0.50273783034560193</v>
      </c>
      <c r="IA109" s="5">
        <v>0.86407797919246476</v>
      </c>
      <c r="IB109" s="5">
        <f t="shared" si="185"/>
        <v>-0.62692667619386933</v>
      </c>
      <c r="IC109" s="5">
        <f t="shared" si="186"/>
        <v>0.33537332667000053</v>
      </c>
      <c r="ID109" s="5">
        <f t="shared" si="253"/>
        <v>-61.855524191339263</v>
      </c>
      <c r="IE109" s="5" t="str">
        <f t="shared" si="187"/>
        <v>Calm</v>
      </c>
      <c r="IF109" s="6">
        <v>0.54148157776150896</v>
      </c>
      <c r="IG109" s="6">
        <v>0.296313443956157</v>
      </c>
      <c r="IH109" s="6">
        <v>0.35314027816007898</v>
      </c>
      <c r="II109" s="6">
        <v>0.34707877271091903</v>
      </c>
      <c r="IJ109" s="6">
        <v>0.41344641413753702</v>
      </c>
      <c r="IK109" s="6">
        <v>-0.30645429026930499</v>
      </c>
      <c r="IL109" s="6">
        <v>0.36980827994977511</v>
      </c>
      <c r="IM109" s="6">
        <v>-34.225819225848866</v>
      </c>
      <c r="IN109" s="6">
        <v>0.24516813380535196</v>
      </c>
      <c r="IO109" s="6">
        <v>0.83578803015013547</v>
      </c>
      <c r="IP109" s="6">
        <f t="shared" si="188"/>
        <v>0.20943944133518255</v>
      </c>
      <c r="IQ109" s="6">
        <f t="shared" si="189"/>
        <v>-2.991544483572961E-2</v>
      </c>
      <c r="IR109" s="6">
        <f t="shared" si="254"/>
        <v>98.128902526057828</v>
      </c>
      <c r="IS109" s="6" t="str">
        <f t="shared" si="190"/>
        <v>nervous</v>
      </c>
      <c r="IT109" s="5">
        <v>0.62876386170269605</v>
      </c>
      <c r="IU109" s="5">
        <v>0.46146718349197402</v>
      </c>
      <c r="IV109" s="5">
        <v>0.36405997122926298</v>
      </c>
      <c r="IW109" s="5">
        <v>0.65840123588405797</v>
      </c>
      <c r="IX109" s="5">
        <v>0.35644943629272902</v>
      </c>
      <c r="IY109" s="5">
        <v>0.352575447734435</v>
      </c>
      <c r="IZ109" s="5">
        <v>0.36952401268842139</v>
      </c>
      <c r="JA109" s="5">
        <v>0.80880436801219235</v>
      </c>
      <c r="JB109" s="5">
        <v>0.16729667821072203</v>
      </c>
      <c r="JC109" s="5">
        <v>0.93783901276701576</v>
      </c>
      <c r="JD109" s="5">
        <f t="shared" si="191"/>
        <v>0.51531027505875993</v>
      </c>
      <c r="JE109" s="5">
        <f t="shared" si="192"/>
        <v>-0.75477387513281702</v>
      </c>
      <c r="JF109" s="5">
        <f t="shared" si="255"/>
        <v>145.67729256420429</v>
      </c>
      <c r="JG109" s="5" t="str">
        <f t="shared" si="193"/>
        <v>stressed</v>
      </c>
      <c r="JH109" s="6">
        <v>0.14487557214219801</v>
      </c>
      <c r="JI109" s="6">
        <v>0.50426365473887602</v>
      </c>
      <c r="JJ109" s="6">
        <v>-0.127211024038698</v>
      </c>
      <c r="JK109" s="6">
        <v>-2.7165114724491402E-3</v>
      </c>
      <c r="JL109" s="6">
        <v>0.100299927451047</v>
      </c>
      <c r="JM109" s="6">
        <v>9.6799782644362304E-3</v>
      </c>
      <c r="JN109" s="6">
        <v>-0.51885699937288043</v>
      </c>
      <c r="JO109" s="6">
        <v>-5.2856214145017592E-3</v>
      </c>
      <c r="JP109" s="6">
        <v>-0.35938808259667798</v>
      </c>
      <c r="JQ109" s="6">
        <v>-0.20015357280965951</v>
      </c>
      <c r="JR109" s="6">
        <f t="shared" si="194"/>
        <v>-0.33639561908196602</v>
      </c>
      <c r="JS109" s="6">
        <f t="shared" si="195"/>
        <v>0.19915917290403584</v>
      </c>
      <c r="JT109" s="6">
        <f t="shared" si="256"/>
        <v>-59.372831965561296</v>
      </c>
      <c r="JU109" s="6" t="str">
        <f t="shared" si="196"/>
        <v>Relased</v>
      </c>
      <c r="JV109" s="3">
        <v>0.99609676503644995</v>
      </c>
      <c r="JW109" s="3">
        <v>0.544851318744902</v>
      </c>
      <c r="JX109" s="3">
        <v>0.13964245616913301</v>
      </c>
      <c r="JY109" s="3">
        <v>8.9378592210076602E-2</v>
      </c>
      <c r="JZ109" s="3">
        <v>1.02392583913152</v>
      </c>
      <c r="KA109" s="3">
        <v>0.71231876786967896</v>
      </c>
      <c r="KB109" s="3">
        <v>6.9129155228760703E-2</v>
      </c>
      <c r="KC109" s="3">
        <v>7.1095067534388448E-2</v>
      </c>
      <c r="KD109" s="3">
        <v>0.45124544629154795</v>
      </c>
      <c r="KE109" s="3">
        <v>0.14862346810361837</v>
      </c>
      <c r="KF109" s="3">
        <f t="shared" si="197"/>
        <v>0.60316283984105157</v>
      </c>
      <c r="KG109" s="3">
        <f t="shared" si="198"/>
        <v>-7.0086719344940929E-2</v>
      </c>
      <c r="KH109" s="3">
        <f t="shared" si="257"/>
        <v>96.627969418494629</v>
      </c>
      <c r="KI109" s="3" t="str">
        <f t="shared" si="199"/>
        <v>nervous</v>
      </c>
      <c r="KJ109" s="7">
        <v>0.69849675475181405</v>
      </c>
      <c r="KK109" s="7">
        <v>0.23939488140741799</v>
      </c>
      <c r="KL109" s="7">
        <v>7.2500442075161499E-3</v>
      </c>
      <c r="KM109" s="7">
        <v>-2.83214275346628E-2</v>
      </c>
      <c r="KN109" s="7">
        <v>0.17283886851452099</v>
      </c>
      <c r="KO109" s="7">
        <v>-0.271759916729861</v>
      </c>
      <c r="KP109" s="7">
        <v>8.320610352573728E-3</v>
      </c>
      <c r="KQ109" s="7">
        <v>0.87506246331898085</v>
      </c>
      <c r="KR109" s="7">
        <v>0.45910187334439606</v>
      </c>
      <c r="KS109" s="7">
        <v>-2.2466756834975361E-2</v>
      </c>
      <c r="KT109" s="7">
        <f t="shared" si="200"/>
        <v>0.49568874804514662</v>
      </c>
      <c r="KU109" s="7">
        <f t="shared" si="201"/>
        <v>1.3966601226443887E-2</v>
      </c>
      <c r="KV109" s="7">
        <f t="shared" si="258"/>
        <v>88.386052451732951</v>
      </c>
      <c r="KW109" s="7" t="str">
        <f t="shared" si="202"/>
        <v>alert</v>
      </c>
      <c r="LL109" s="5">
        <v>0.124419895334244</v>
      </c>
      <c r="LM109" s="5">
        <v>-0.16430187159634499</v>
      </c>
      <c r="LN109" s="5">
        <v>-0.30029893208785802</v>
      </c>
      <c r="LO109" s="5">
        <v>-0.16773670747807401</v>
      </c>
      <c r="LP109" s="5">
        <v>-4.4782357376941799E-2</v>
      </c>
      <c r="LQ109" s="5">
        <v>-0.35014562540097</v>
      </c>
      <c r="LR109" s="5">
        <v>-3.7708213964231772</v>
      </c>
      <c r="LS109" s="5">
        <v>0.32605214031967478</v>
      </c>
      <c r="LT109" s="5">
        <v>0.35604666388424788</v>
      </c>
      <c r="LU109" s="5">
        <v>1.0631871430872308</v>
      </c>
      <c r="LV109" s="5">
        <f t="shared" si="203"/>
        <v>0.38002098188160605</v>
      </c>
      <c r="LW109" s="5">
        <f t="shared" si="204"/>
        <v>0.41230035653579966</v>
      </c>
      <c r="LX109" s="5">
        <f t="shared" si="259"/>
        <v>42.667045390029216</v>
      </c>
      <c r="LY109" s="5" t="str">
        <f t="shared" si="205"/>
        <v>excited</v>
      </c>
      <c r="LZ109" s="6">
        <v>0.56523394225059698</v>
      </c>
      <c r="MA109" s="6">
        <v>0.72831158552811304</v>
      </c>
      <c r="MB109" s="6">
        <v>-0.156820706161027</v>
      </c>
      <c r="MC109" s="6">
        <v>-3.5098699438178498E-2</v>
      </c>
      <c r="MD109" s="6">
        <v>-0.26092970393206899</v>
      </c>
      <c r="ME109" s="6">
        <v>0.54650395155266895</v>
      </c>
      <c r="MF109" s="6">
        <v>-0.51534184021740836</v>
      </c>
      <c r="MG109" s="6">
        <v>-2.7532375012114699E-2</v>
      </c>
      <c r="MH109" s="6">
        <v>-0.16307764327751606</v>
      </c>
      <c r="MI109" s="6">
        <v>-0.14836695073946993</v>
      </c>
      <c r="MJ109" s="6">
        <f t="shared" si="206"/>
        <v>3.4816478684711605E-2</v>
      </c>
      <c r="MK109" s="6">
        <f t="shared" si="207"/>
        <v>-5.5025259709867935E-2</v>
      </c>
      <c r="ML109" s="6">
        <f t="shared" si="260"/>
        <v>147.67697804408331</v>
      </c>
      <c r="MM109" s="6" t="str">
        <f t="shared" si="208"/>
        <v>stressed</v>
      </c>
      <c r="MN109" s="3">
        <v>1.04181262014775</v>
      </c>
      <c r="MO109" s="3">
        <v>-0.315702721180322</v>
      </c>
      <c r="MP109" s="3">
        <v>0.35412886489512402</v>
      </c>
      <c r="MQ109" s="3">
        <v>-2.8205887078617799E-2</v>
      </c>
      <c r="MR109" s="3">
        <v>0.77737687462386396</v>
      </c>
      <c r="MS109" s="3">
        <v>-0.29508731011378497</v>
      </c>
      <c r="MT109" s="3">
        <v>0.19466298915692798</v>
      </c>
      <c r="MU109" s="3">
        <v>4.6179350731800219E-2</v>
      </c>
      <c r="MV109" s="3">
        <v>1.3575153413280721</v>
      </c>
      <c r="MW109" s="3">
        <v>0.44886177461564469</v>
      </c>
      <c r="MX109" s="3">
        <f t="shared" si="209"/>
        <v>1</v>
      </c>
      <c r="MY109" s="3">
        <f t="shared" si="210"/>
        <v>0.21468504589160142</v>
      </c>
      <c r="MZ109" s="3">
        <f t="shared" si="261"/>
        <v>77.883369186482838</v>
      </c>
      <c r="NA109" s="3" t="str">
        <f t="shared" si="211"/>
        <v>alert</v>
      </c>
      <c r="NB109" s="7">
        <v>0.42185188614524199</v>
      </c>
      <c r="NC109" s="7">
        <v>0.42198943925138799</v>
      </c>
      <c r="ND109" s="7">
        <v>0.129528067512166</v>
      </c>
      <c r="NE109" s="7">
        <v>0.301922941386846</v>
      </c>
      <c r="NF109" s="7">
        <v>0.367814008216862</v>
      </c>
      <c r="NG109" s="7">
        <v>0.19636137938412099</v>
      </c>
      <c r="NH109" s="7">
        <v>0.16402895001157344</v>
      </c>
      <c r="NI109" s="7">
        <v>0.4882712730179411</v>
      </c>
      <c r="NJ109" s="7">
        <v>-1.3755310614599336E-4</v>
      </c>
      <c r="NK109" s="7">
        <v>0.51129400269205527</v>
      </c>
      <c r="NL109" s="7">
        <f t="shared" si="212"/>
        <v>-0.24587524211557943</v>
      </c>
      <c r="NM109" s="7">
        <f t="shared" si="213"/>
        <v>0.16855649793612515</v>
      </c>
      <c r="NN109" s="7">
        <f t="shared" si="262"/>
        <v>-55.567932671174461</v>
      </c>
      <c r="NO109" s="7" t="str">
        <f t="shared" si="214"/>
        <v>Relased</v>
      </c>
      <c r="NP109" s="5">
        <v>0.387674570299684</v>
      </c>
      <c r="NQ109" s="5">
        <v>0</v>
      </c>
      <c r="NR109" s="5">
        <v>1.09331605658189</v>
      </c>
      <c r="NS109" s="5">
        <v>0</v>
      </c>
      <c r="NT109" s="5">
        <v>-6.4462300148010701E-2</v>
      </c>
      <c r="NU109" s="5">
        <v>0</v>
      </c>
      <c r="NV109" s="5">
        <v>3.3826564074093826</v>
      </c>
      <c r="NX109" s="5">
        <v>0.387674570299684</v>
      </c>
      <c r="NY109" s="5">
        <v>2.8201902841775879</v>
      </c>
      <c r="NZ109" s="5">
        <f t="shared" si="215"/>
        <v>-1.1091728866975847E-2</v>
      </c>
      <c r="OA109" s="5">
        <f t="shared" si="216"/>
        <v>0.99999999999999711</v>
      </c>
      <c r="OB109" s="5">
        <f t="shared" si="263"/>
        <v>-0.63548319202249126</v>
      </c>
      <c r="OC109" s="5" t="str">
        <f t="shared" si="217"/>
        <v>Contented</v>
      </c>
      <c r="OD109" s="1">
        <v>0.27927771081168501</v>
      </c>
      <c r="OE109" s="1">
        <v>0.50985635857940603</v>
      </c>
      <c r="OF109" s="1">
        <v>0.93229326113385702</v>
      </c>
      <c r="OG109" s="1">
        <v>0.69942693324160499</v>
      </c>
      <c r="OH109" s="1">
        <v>-0.17506839395819301</v>
      </c>
      <c r="OI109" s="1">
        <v>0.28248093117913498</v>
      </c>
      <c r="OJ109" s="1">
        <v>8.9463522963553181</v>
      </c>
      <c r="OK109" s="1">
        <v>0.88273888189050176</v>
      </c>
      <c r="OL109" s="1">
        <v>-0.23057864776772102</v>
      </c>
      <c r="OM109" s="1">
        <v>2.0677350752762762</v>
      </c>
      <c r="ON109" s="1">
        <f t="shared" si="218"/>
        <v>-0.43642030107267393</v>
      </c>
      <c r="OO109" s="1">
        <f t="shared" si="219"/>
        <v>0.64706552003577755</v>
      </c>
      <c r="OP109" s="1">
        <f t="shared" si="264"/>
        <v>-33.998119232472703</v>
      </c>
      <c r="OQ109" s="1" t="str">
        <f t="shared" si="220"/>
        <v>Relased</v>
      </c>
      <c r="OR109" s="3">
        <v>0.78384833520399</v>
      </c>
      <c r="OS109" s="3">
        <v>-0.13541496748472501</v>
      </c>
      <c r="OT109" s="3">
        <v>-5.89937377616538E-2</v>
      </c>
      <c r="OU109" s="3">
        <v>0.104442304193695</v>
      </c>
      <c r="OV109" s="3">
        <v>0.55320768429371303</v>
      </c>
      <c r="OW109" s="3">
        <v>-0.39991950553192701</v>
      </c>
      <c r="OX109" s="3">
        <v>-4.412211373448377E-2</v>
      </c>
      <c r="OY109" s="3">
        <v>-0.19509728862621972</v>
      </c>
      <c r="OZ109" s="3">
        <v>0.91926330268871503</v>
      </c>
      <c r="PA109" s="3">
        <v>7.0089802120914091E-2</v>
      </c>
      <c r="PB109" s="3">
        <f t="shared" si="221"/>
        <v>0.88111910527092308</v>
      </c>
      <c r="PC109" s="3">
        <f t="shared" si="222"/>
        <v>0.26343395320944718</v>
      </c>
      <c r="PD109" s="3">
        <f t="shared" si="265"/>
        <v>73.354568313743982</v>
      </c>
      <c r="PE109" s="3" t="str">
        <f t="shared" si="223"/>
        <v>alert</v>
      </c>
      <c r="PF109" s="1">
        <v>0.43762304126378099</v>
      </c>
      <c r="PG109" s="1">
        <v>0.66100852521183295</v>
      </c>
      <c r="PH109" s="1">
        <v>0.44154385163381299</v>
      </c>
      <c r="PI109" s="1">
        <v>0.86735715698471705</v>
      </c>
      <c r="PJ109" s="1">
        <v>8.7369834665724802E-2</v>
      </c>
      <c r="PK109" s="1">
        <v>0.49096201338819501</v>
      </c>
      <c r="PL109" s="1">
        <v>0.84104732059850262</v>
      </c>
      <c r="PM109" s="1">
        <v>0.75293345439094539</v>
      </c>
      <c r="PN109" s="1">
        <v>-0.22338548394805197</v>
      </c>
      <c r="PO109" s="1">
        <v>1.191392135961882</v>
      </c>
      <c r="PP109" s="1">
        <f t="shared" si="224"/>
        <v>-5.7570627420283627E-2</v>
      </c>
      <c r="PQ109" s="1">
        <f t="shared" si="225"/>
        <v>-0.35728358478254374</v>
      </c>
      <c r="PR109" s="1">
        <f t="shared" si="266"/>
        <v>-170.84636796290329</v>
      </c>
      <c r="PS109" s="1" t="str">
        <f t="shared" si="226"/>
        <v>Sad</v>
      </c>
      <c r="PT109" s="5">
        <v>0.923446919088864</v>
      </c>
      <c r="PU109" s="5">
        <v>0.742425538652705</v>
      </c>
      <c r="PV109" s="5">
        <v>0.12741701351203999</v>
      </c>
      <c r="PW109" s="5">
        <v>3.7737479454904799E-2</v>
      </c>
      <c r="PX109" s="5">
        <v>0.37137363962691999</v>
      </c>
      <c r="PY109" s="5">
        <v>0.47119575711675799</v>
      </c>
      <c r="PZ109" s="5">
        <v>9.8405151705664495E-2</v>
      </c>
      <c r="QA109" s="5">
        <v>3.1094938418148303E-2</v>
      </c>
      <c r="QB109" s="5">
        <v>0.18102138043615901</v>
      </c>
      <c r="QC109" s="5">
        <v>9.9139938474548953E-2</v>
      </c>
      <c r="QD109" s="5">
        <f t="shared" si="227"/>
        <v>-9.1681210616443298E-3</v>
      </c>
      <c r="QE109" s="5">
        <f t="shared" si="228"/>
        <v>-8.5010372015754676E-2</v>
      </c>
      <c r="QF109" s="5">
        <f t="shared" si="267"/>
        <v>-173.84460790484209</v>
      </c>
      <c r="QG109" s="5" t="str">
        <f t="shared" si="229"/>
        <v>Sad</v>
      </c>
      <c r="QH109" s="3">
        <v>0.46843312561765699</v>
      </c>
      <c r="QI109" s="3">
        <v>0.72049530436062903</v>
      </c>
      <c r="QJ109" s="3">
        <v>-4.6476102488805501E-2</v>
      </c>
      <c r="QK109" s="3">
        <v>0.25502112091408702</v>
      </c>
      <c r="QL109" s="3">
        <v>0.46885501331977802</v>
      </c>
      <c r="QM109" s="3">
        <v>0.45326761641266</v>
      </c>
      <c r="QN109" s="3">
        <v>-4.9585714955801691E-2</v>
      </c>
      <c r="QO109" s="3">
        <v>0.21726799884432882</v>
      </c>
      <c r="QP109" s="3">
        <v>-0.25206217874297204</v>
      </c>
      <c r="QQ109" s="3">
        <v>0.17540586394177676</v>
      </c>
      <c r="QR109" s="3">
        <f t="shared" si="230"/>
        <v>-8.1414991418637839E-2</v>
      </c>
      <c r="QS109" s="3">
        <f t="shared" si="231"/>
        <v>-0.60271836969702997</v>
      </c>
      <c r="QT109" s="3">
        <f t="shared" si="268"/>
        <v>-172.30706988570421</v>
      </c>
      <c r="QU109" s="3" t="str">
        <f t="shared" si="232"/>
        <v>Sad</v>
      </c>
      <c r="QV109" s="5">
        <v>0.79804406890316704</v>
      </c>
      <c r="QW109" s="5">
        <v>0.57220012397773301</v>
      </c>
      <c r="QX109" s="5">
        <v>0.20277818576273399</v>
      </c>
      <c r="QY109" s="5">
        <v>0.210734478909507</v>
      </c>
      <c r="QZ109" s="5">
        <v>0.74271361522352197</v>
      </c>
      <c r="RA109" s="5">
        <v>0.880763178690532</v>
      </c>
      <c r="RB109" s="5">
        <v>0.13160939442445158</v>
      </c>
      <c r="RC109" s="5">
        <v>0.14503771604038995</v>
      </c>
      <c r="RD109" s="5">
        <v>0.22584394492543403</v>
      </c>
      <c r="RE109" s="5">
        <v>0.30178027159001652</v>
      </c>
      <c r="RF109" s="5">
        <f t="shared" si="233"/>
        <v>0.15296282480856016</v>
      </c>
      <c r="RG109" s="5">
        <f t="shared" si="234"/>
        <v>-3.3087359971123664E-2</v>
      </c>
      <c r="RH109" s="5">
        <f t="shared" si="269"/>
        <v>102.20559180131492</v>
      </c>
      <c r="RI109" s="5" t="str">
        <f t="shared" si="235"/>
        <v>nervous</v>
      </c>
    </row>
    <row r="110" spans="1:477" x14ac:dyDescent="0.3">
      <c r="A110" s="1">
        <v>0.57750510393754595</v>
      </c>
      <c r="B110" s="1">
        <v>0.72960318965678805</v>
      </c>
      <c r="C110" s="1">
        <v>6.8717286230536898E-2</v>
      </c>
      <c r="D110" s="1">
        <v>0.14923606002005299</v>
      </c>
      <c r="E110" s="1">
        <v>0.59315149706516201</v>
      </c>
      <c r="F110" s="1">
        <v>0.99414261439982499</v>
      </c>
      <c r="G110" s="1">
        <v>5.8699781107182207E-2</v>
      </c>
      <c r="H110" s="1">
        <v>8.6576605244720661E-2</v>
      </c>
      <c r="I110" s="1">
        <v>-0.1520980857192421</v>
      </c>
      <c r="J110" s="1">
        <v>0.1667446739636651</v>
      </c>
      <c r="K110" s="18">
        <f t="shared" si="137"/>
        <v>-0.17141275133085576</v>
      </c>
      <c r="L110" s="19">
        <f t="shared" si="138"/>
        <v>-0.70465453967177638</v>
      </c>
      <c r="M110" s="19">
        <f t="shared" si="236"/>
        <v>-166.32790248456251</v>
      </c>
      <c r="N110" s="19" t="str">
        <f t="shared" si="139"/>
        <v>Sad</v>
      </c>
      <c r="O110" s="19">
        <f t="shared" si="237"/>
        <v>0.11636226811857894</v>
      </c>
      <c r="P110" s="9">
        <v>0.69543664433513896</v>
      </c>
      <c r="Q110" s="9">
        <v>0.58291207442924597</v>
      </c>
      <c r="R110" s="9">
        <v>0.23571572037534599</v>
      </c>
      <c r="S110" s="9">
        <v>0.24279780698016501</v>
      </c>
      <c r="T110" s="9">
        <v>0.57339209434937</v>
      </c>
      <c r="U110" s="9">
        <v>0.81674297482397795</v>
      </c>
      <c r="V110" s="9">
        <v>0.18577426029909314</v>
      </c>
      <c r="W110" s="9">
        <v>0.1734697467849011</v>
      </c>
      <c r="X110" s="9">
        <v>0.11252456990589299</v>
      </c>
      <c r="Y110" s="9">
        <v>0.37432159185642899</v>
      </c>
      <c r="Z110" s="9">
        <f t="shared" si="140"/>
        <v>0.29865143028283581</v>
      </c>
      <c r="AA110" s="9">
        <f t="shared" si="141"/>
        <v>-3.1832461821238223E-2</v>
      </c>
      <c r="AB110" s="9">
        <f t="shared" si="238"/>
        <v>96.084034217741916</v>
      </c>
      <c r="AC110" s="9" t="str">
        <f t="shared" si="142"/>
        <v>nervous</v>
      </c>
      <c r="AD110" s="3">
        <v>-0.16552652515031099</v>
      </c>
      <c r="AE110" s="3">
        <v>0.103549251896425</v>
      </c>
      <c r="AF110" s="3">
        <v>-8.8948352415222406E-2</v>
      </c>
      <c r="AG110" s="3">
        <v>-0.258860840825825</v>
      </c>
      <c r="AH110" s="3">
        <v>-0.46349700981068598</v>
      </c>
      <c r="AI110" s="3">
        <v>-0.48370059996647802</v>
      </c>
      <c r="AJ110" s="3">
        <v>0.14140703403210139</v>
      </c>
      <c r="AK110" s="3">
        <v>0.68094153062985585</v>
      </c>
      <c r="AL110" s="3">
        <v>-0.33777191230199832</v>
      </c>
      <c r="AM110" s="3">
        <v>-0.34736684411745572</v>
      </c>
      <c r="AN110" s="3">
        <f t="shared" si="143"/>
        <v>-0.2563780559285308</v>
      </c>
      <c r="AO110" s="3">
        <f t="shared" si="144"/>
        <v>7.7622408534636422E-2</v>
      </c>
      <c r="AP110" s="3">
        <f t="shared" si="239"/>
        <v>-73.155502765158204</v>
      </c>
      <c r="AQ110" s="3" t="str">
        <f t="shared" si="145"/>
        <v>Calm</v>
      </c>
      <c r="AR110" s="9">
        <v>0.33693734466734698</v>
      </c>
      <c r="AS110" s="9">
        <v>0.52688661012982596</v>
      </c>
      <c r="AT110" s="9">
        <v>-3.4190772877385298E-2</v>
      </c>
      <c r="AU110" s="9">
        <v>9.6076634253707896E-2</v>
      </c>
      <c r="AV110" s="9">
        <v>0.43331856622994602</v>
      </c>
      <c r="AW110" s="9">
        <v>0.57691909083269699</v>
      </c>
      <c r="AX110" s="9">
        <v>-4.4388848425136386E-2</v>
      </c>
      <c r="AY110" s="9">
        <v>8.7041255693759034E-2</v>
      </c>
      <c r="AZ110" s="9">
        <v>-0.18994926546247898</v>
      </c>
      <c r="BA110" s="9">
        <v>7.1641751809086482E-2</v>
      </c>
      <c r="BB110" s="9">
        <f t="shared" si="146"/>
        <v>-0.10586537600414658</v>
      </c>
      <c r="BC110" s="9">
        <f t="shared" si="147"/>
        <v>5.8397452617476198E-2</v>
      </c>
      <c r="BD110" s="9">
        <f t="shared" si="240"/>
        <v>-61.117995224300806</v>
      </c>
      <c r="BE110" s="9" t="str">
        <f t="shared" si="148"/>
        <v>Calm</v>
      </c>
      <c r="BF110" s="5">
        <v>0.39441431152890899</v>
      </c>
      <c r="BG110" s="5">
        <v>0.82069136761721395</v>
      </c>
      <c r="BH110" s="5">
        <v>-5.74283931783987E-2</v>
      </c>
      <c r="BI110" s="5">
        <v>0.205900322885781</v>
      </c>
      <c r="BJ110" s="5">
        <v>0.29301527475210798</v>
      </c>
      <c r="BK110" s="5">
        <v>0.49944894904477499</v>
      </c>
      <c r="BL110" s="5">
        <v>-8.3540764500820208E-2</v>
      </c>
      <c r="BM110" s="5">
        <v>0.15596851356407751</v>
      </c>
      <c r="BN110" s="5">
        <v>-0.42627705608830496</v>
      </c>
      <c r="BO110" s="5">
        <v>0.12218849130202093</v>
      </c>
      <c r="BP110" s="5">
        <f t="shared" si="149"/>
        <v>-0.41365049845242952</v>
      </c>
      <c r="BQ110" s="5">
        <f t="shared" si="150"/>
        <v>-2.1910314788046392E-2</v>
      </c>
      <c r="BR110" s="5">
        <f t="shared" si="241"/>
        <v>-93.032019808321166</v>
      </c>
      <c r="BS110" s="5" t="str">
        <f t="shared" si="151"/>
        <v>Bored</v>
      </c>
      <c r="BT110" s="6">
        <v>0.268546888762761</v>
      </c>
      <c r="BU110" s="6">
        <v>0.66587102833494205</v>
      </c>
      <c r="BV110" s="6">
        <v>0.48027515983847402</v>
      </c>
      <c r="BW110" s="6">
        <v>0.18014211270719399</v>
      </c>
      <c r="BX110" s="6">
        <v>-0.28625136276590901</v>
      </c>
      <c r="BY110" s="6">
        <v>0.420494731297191</v>
      </c>
      <c r="BZ110" s="6">
        <v>-27.127332885070576</v>
      </c>
      <c r="CA110" s="6">
        <v>0.16582086752089278</v>
      </c>
      <c r="CB110" s="6">
        <v>-0.39732413957218105</v>
      </c>
      <c r="CC110" s="6">
        <v>0.70676863153151059</v>
      </c>
      <c r="CD110" s="6">
        <f t="shared" si="152"/>
        <v>-0.44938144631590538</v>
      </c>
      <c r="CE110" s="6">
        <f t="shared" si="153"/>
        <v>-0.55789955944059177</v>
      </c>
      <c r="CF110" s="6">
        <f t="shared" si="242"/>
        <v>-141.14897025732253</v>
      </c>
      <c r="CG110" s="6" t="str">
        <f t="shared" si="154"/>
        <v>Depressed</v>
      </c>
      <c r="CH110" s="5">
        <v>0.18223018205009001</v>
      </c>
      <c r="CI110" s="5">
        <v>0.47380446271223697</v>
      </c>
      <c r="CJ110" s="5">
        <v>0.330412791432042</v>
      </c>
      <c r="CK110" s="5">
        <v>0.48569438282154997</v>
      </c>
      <c r="CL110" s="5">
        <v>0.37227468803026298</v>
      </c>
      <c r="CM110" s="5">
        <v>0.56216543958739595</v>
      </c>
      <c r="CN110" s="5">
        <v>0.59586995400809029</v>
      </c>
      <c r="CO110" s="5">
        <v>0.46883059222416762</v>
      </c>
      <c r="CP110" s="5">
        <v>-0.29157428066214697</v>
      </c>
      <c r="CQ110" s="5">
        <v>1.2440001161055407</v>
      </c>
      <c r="CR110" s="5">
        <f t="shared" si="155"/>
        <v>-0.70379177718616936</v>
      </c>
      <c r="CS110" s="5">
        <f t="shared" si="156"/>
        <v>0.13923573834287195</v>
      </c>
      <c r="CT110" s="5">
        <f t="shared" si="243"/>
        <v>-78.809305861193252</v>
      </c>
      <c r="CU110" s="5" t="str">
        <f t="shared" si="157"/>
        <v>Calm</v>
      </c>
      <c r="CV110" s="3">
        <v>2.4568536136722E-2</v>
      </c>
      <c r="CW110" s="3">
        <v>0.496283124577382</v>
      </c>
      <c r="CX110" s="3">
        <v>0.12997494539583199</v>
      </c>
      <c r="CY110" s="3">
        <v>0.47666751956803899</v>
      </c>
      <c r="CZ110" s="3">
        <v>-0.119246467926288</v>
      </c>
      <c r="DA110" s="3">
        <v>-0.14411233843299101</v>
      </c>
      <c r="DB110" s="3">
        <v>-1.3728114138014567</v>
      </c>
      <c r="DC110" s="3">
        <v>1.3535123818379529</v>
      </c>
      <c r="DD110" s="3">
        <v>-0.47171458844066</v>
      </c>
      <c r="DE110" s="3">
        <v>1.1647125481603438</v>
      </c>
      <c r="DF110" s="3">
        <f t="shared" si="158"/>
        <v>-0.45053955344853436</v>
      </c>
      <c r="DG110" s="3">
        <f t="shared" si="159"/>
        <v>-2.9263255470388327E-2</v>
      </c>
      <c r="DH110" s="3">
        <f t="shared" si="244"/>
        <v>-93.716231326856118</v>
      </c>
      <c r="DI110" s="3" t="str">
        <f t="shared" si="160"/>
        <v>Bored</v>
      </c>
      <c r="DJ110" s="7">
        <v>0.73732079193876499</v>
      </c>
      <c r="DK110" s="7">
        <v>0.25633133279502501</v>
      </c>
      <c r="DL110" s="7">
        <v>-4.4629827324358601E-3</v>
      </c>
      <c r="DM110" s="7">
        <v>-0.126931562525125</v>
      </c>
      <c r="DN110" s="7">
        <v>1.1927001239028501</v>
      </c>
      <c r="DO110" s="7">
        <v>0.86049458483354802</v>
      </c>
      <c r="DP110" s="7">
        <v>-2.312401226226975E-3</v>
      </c>
      <c r="DQ110" s="7">
        <v>-0.11365384749903261</v>
      </c>
      <c r="DR110" s="7">
        <v>0.48098945914373997</v>
      </c>
      <c r="DS110" s="7">
        <v>-0.1322339498773405</v>
      </c>
      <c r="DT110" s="7">
        <f t="shared" si="161"/>
        <v>8.4500890530964767E-2</v>
      </c>
      <c r="DU110" s="7">
        <f t="shared" si="162"/>
        <v>4.139579778746949E-2</v>
      </c>
      <c r="DV110" s="7">
        <f t="shared" si="245"/>
        <v>63.900416310347161</v>
      </c>
      <c r="DW110" s="7" t="str">
        <f t="shared" si="163"/>
        <v>alert</v>
      </c>
      <c r="DX110" s="9">
        <v>0.60575511833752105</v>
      </c>
      <c r="DY110" s="9">
        <v>0.53820234806842704</v>
      </c>
      <c r="DZ110" s="9">
        <v>-0.16002705315659899</v>
      </c>
      <c r="EA110" s="9">
        <v>-0.13033669797542999</v>
      </c>
      <c r="EB110" s="9">
        <v>0.45261144457042801</v>
      </c>
      <c r="EC110" s="9">
        <v>0.634156213975822</v>
      </c>
      <c r="ED110" s="9">
        <v>-0.15120191695863058</v>
      </c>
      <c r="EE110" s="9">
        <v>-0.11117477382359973</v>
      </c>
      <c r="EF110" s="9">
        <v>6.7552770269094009E-2</v>
      </c>
      <c r="EG110" s="9">
        <v>-0.25382390487321638</v>
      </c>
      <c r="EH110" s="9">
        <f t="shared" si="164"/>
        <v>9.2156328704768642E-2</v>
      </c>
      <c r="EI110" s="9">
        <f t="shared" si="165"/>
        <v>-4.4367668228300405E-2</v>
      </c>
      <c r="EJ110" s="9">
        <f t="shared" si="246"/>
        <v>115.70798663857808</v>
      </c>
      <c r="EK110" s="9" t="str">
        <f t="shared" si="166"/>
        <v>nervous</v>
      </c>
      <c r="EL110" s="1">
        <v>0.69526053891900697</v>
      </c>
      <c r="EM110" s="1">
        <v>0.68233124498767905</v>
      </c>
      <c r="EN110" s="1">
        <v>0.22761848075344901</v>
      </c>
      <c r="EO110" s="1">
        <v>0.187155912705252</v>
      </c>
      <c r="EP110" s="1">
        <v>0.76364708318311003</v>
      </c>
      <c r="EQ110" s="1">
        <v>0.46843877314716098</v>
      </c>
      <c r="ER110" s="1">
        <v>0.15601980365657228</v>
      </c>
      <c r="ES110" s="1">
        <v>0.16263537436315295</v>
      </c>
      <c r="ET110" s="1">
        <v>1.2929293931327912E-2</v>
      </c>
      <c r="EU110" s="1">
        <v>0.30108657608457151</v>
      </c>
      <c r="EV110" s="1">
        <f t="shared" si="167"/>
        <v>-0.23043014188752953</v>
      </c>
      <c r="EW110" s="1">
        <f t="shared" si="168"/>
        <v>-0.68011190192359672</v>
      </c>
      <c r="EX110" s="1">
        <f t="shared" si="247"/>
        <v>-161.28299785204581</v>
      </c>
      <c r="EY110" s="1" t="str">
        <f t="shared" si="169"/>
        <v>Sad</v>
      </c>
      <c r="EZ110" s="3">
        <v>1.1335943795924901</v>
      </c>
      <c r="FA110" s="3">
        <v>0.35207086764321899</v>
      </c>
      <c r="FB110" s="3">
        <v>0.139714001457626</v>
      </c>
      <c r="FC110" s="3">
        <v>6.7190672014384306E-2</v>
      </c>
      <c r="FD110" s="3">
        <v>1.30183368174866</v>
      </c>
      <c r="FE110" s="3">
        <v>0.40332353783907798</v>
      </c>
      <c r="FF110" s="3">
        <v>5.7367328427959316E-2</v>
      </c>
      <c r="FG110" s="3">
        <v>8.8947802004815016E-2</v>
      </c>
      <c r="FH110" s="3">
        <v>0.78152351194927117</v>
      </c>
      <c r="FI110" s="3">
        <v>0.13926735774225438</v>
      </c>
      <c r="FJ110" s="3">
        <f t="shared" si="170"/>
        <v>0.49970634264615654</v>
      </c>
      <c r="FK110" s="3">
        <f t="shared" si="171"/>
        <v>-0.16814406478022303</v>
      </c>
      <c r="FL110" s="3">
        <f t="shared" si="248"/>
        <v>108.59735308456919</v>
      </c>
      <c r="FM110" s="3" t="str">
        <f t="shared" si="172"/>
        <v>nervous</v>
      </c>
      <c r="FN110" s="7">
        <v>0.27469782362619299</v>
      </c>
      <c r="FO110" s="7">
        <v>0.27496828108829802</v>
      </c>
      <c r="FP110" s="7">
        <v>1.85634301053274E-4</v>
      </c>
      <c r="FQ110" s="7">
        <v>0.127906165211981</v>
      </c>
      <c r="FR110" s="7">
        <v>2.3088160394732899E-2</v>
      </c>
      <c r="FS110" s="7">
        <v>0.16264902688323701</v>
      </c>
      <c r="FT110" s="7">
        <v>6.2338159286982832E-4</v>
      </c>
      <c r="FU110" s="7">
        <v>0.29227857966783322</v>
      </c>
      <c r="FV110" s="7">
        <v>-2.7045746210502264E-4</v>
      </c>
      <c r="FW110" s="7">
        <v>0.23303565276153976</v>
      </c>
      <c r="FX110" s="7">
        <f t="shared" si="173"/>
        <v>5.4487732470446248E-2</v>
      </c>
      <c r="FY110" s="7">
        <f t="shared" si="174"/>
        <v>0.17914311888484225</v>
      </c>
      <c r="FZ110" s="7">
        <f t="shared" si="249"/>
        <v>16.91753483499669</v>
      </c>
      <c r="GA110" s="7" t="str">
        <f t="shared" si="175"/>
        <v>happy</v>
      </c>
      <c r="GB110" s="5">
        <v>1.0224295897181099</v>
      </c>
      <c r="GC110" s="5">
        <v>0.63935054994196605</v>
      </c>
      <c r="GD110" s="5">
        <v>0.77057856714370598</v>
      </c>
      <c r="GE110" s="5">
        <v>0.80166822904073998</v>
      </c>
      <c r="GF110" s="5">
        <v>0.60193554111894498</v>
      </c>
      <c r="GG110" s="5">
        <v>0.380438926306712</v>
      </c>
      <c r="GH110" s="5">
        <v>0.474387533021358</v>
      </c>
      <c r="GI110" s="5">
        <v>0.78611149429556504</v>
      </c>
      <c r="GJ110" s="5">
        <v>0.38307903977614388</v>
      </c>
      <c r="GK110" s="5">
        <v>0.94612202821611258</v>
      </c>
      <c r="GL110" s="5">
        <f t="shared" si="176"/>
        <v>0.45117183241270831</v>
      </c>
      <c r="GM110" s="5">
        <f t="shared" si="177"/>
        <v>-0.35961471208986018</v>
      </c>
      <c r="GN110" s="5">
        <f t="shared" si="250"/>
        <v>128.55723434030779</v>
      </c>
      <c r="GO110" s="5" t="str">
        <f t="shared" si="178"/>
        <v>stressed</v>
      </c>
      <c r="GP110" s="6">
        <v>0.28446737660424998</v>
      </c>
      <c r="GQ110" s="6">
        <v>0.64039515246441003</v>
      </c>
      <c r="GR110" s="6">
        <v>0.15710049278662699</v>
      </c>
      <c r="GS110" s="6">
        <v>0.466706577069888</v>
      </c>
      <c r="GT110" s="6">
        <v>-3.7089720000245602E-2</v>
      </c>
      <c r="GU110" s="6">
        <v>0.30992127599012498</v>
      </c>
      <c r="GV110" s="6">
        <v>0.63506338827564091</v>
      </c>
      <c r="GW110" s="6">
        <v>0.49110650210359502</v>
      </c>
      <c r="GX110" s="6">
        <v>-0.35592777586016006</v>
      </c>
      <c r="GY110" s="6">
        <v>0.67448626174172177</v>
      </c>
      <c r="GZ110" s="6">
        <f t="shared" si="179"/>
        <v>-0.11604064722467489</v>
      </c>
      <c r="HA110" s="6">
        <f t="shared" si="180"/>
        <v>0.17350604388214319</v>
      </c>
      <c r="HB110" s="6">
        <f t="shared" si="251"/>
        <v>-33.774561210936753</v>
      </c>
      <c r="HC110" s="6" t="str">
        <f t="shared" si="181"/>
        <v>Relased</v>
      </c>
      <c r="HD110" s="3">
        <v>0.32314640832844099</v>
      </c>
      <c r="HE110" s="3">
        <v>0.37520431855948499</v>
      </c>
      <c r="HF110" s="3">
        <v>0.234212461456235</v>
      </c>
      <c r="HG110" s="3">
        <v>0.27014840532934697</v>
      </c>
      <c r="HH110" s="3">
        <v>0.67678169482518002</v>
      </c>
      <c r="HI110" s="3">
        <v>0.46620460026333399</v>
      </c>
      <c r="HJ110" s="3">
        <v>0.2342293018043643</v>
      </c>
      <c r="HK110" s="3">
        <v>0.32106672425971028</v>
      </c>
      <c r="HL110" s="3">
        <v>-5.2057910231044002E-2</v>
      </c>
      <c r="HM110" s="3">
        <v>0.7222171430008747</v>
      </c>
      <c r="HN110" s="3">
        <f t="shared" si="182"/>
        <v>0.10347267203681598</v>
      </c>
      <c r="HO110" s="3">
        <f t="shared" si="183"/>
        <v>-0.39282917530951245</v>
      </c>
      <c r="HP110" s="3">
        <f t="shared" si="252"/>
        <v>165.24326462574882</v>
      </c>
      <c r="HQ110" s="3" t="str">
        <f t="shared" si="184"/>
        <v>Upset</v>
      </c>
      <c r="HR110" s="5">
        <v>0.71024835668677799</v>
      </c>
      <c r="HS110" s="5">
        <v>1.20112627978912</v>
      </c>
      <c r="HT110" s="5">
        <v>0.575931586616242</v>
      </c>
      <c r="HU110" s="5">
        <v>1.09530784468714</v>
      </c>
      <c r="HV110" s="5">
        <v>0.95119994963133703</v>
      </c>
      <c r="HW110" s="5">
        <v>1.2507961144014901</v>
      </c>
      <c r="HX110" s="5">
        <v>0.34664430089464926</v>
      </c>
      <c r="HY110" s="5">
        <v>0.44671391202359234</v>
      </c>
      <c r="HZ110" s="5">
        <v>-0.49087792310234202</v>
      </c>
      <c r="IA110" s="5">
        <v>0.87436518169181843</v>
      </c>
      <c r="IB110" s="5">
        <f t="shared" si="185"/>
        <v>-0.61067825525863961</v>
      </c>
      <c r="IC110" s="5">
        <f t="shared" si="186"/>
        <v>0.36053787147867267</v>
      </c>
      <c r="ID110" s="5">
        <f t="shared" si="253"/>
        <v>-59.442854793997974</v>
      </c>
      <c r="IE110" s="5" t="str">
        <f t="shared" si="187"/>
        <v>Relased</v>
      </c>
      <c r="IF110" s="6">
        <v>0.54148157776150896</v>
      </c>
      <c r="IG110" s="6">
        <v>0.296313443956157</v>
      </c>
      <c r="IH110" s="6">
        <v>0.35314027816007898</v>
      </c>
      <c r="II110" s="6">
        <v>0.34707877271091903</v>
      </c>
      <c r="IJ110" s="6">
        <v>0.41344641413753702</v>
      </c>
      <c r="IK110" s="6">
        <v>-0.30645429026930499</v>
      </c>
      <c r="IL110" s="6">
        <v>0.36980827994977511</v>
      </c>
      <c r="IM110" s="6">
        <v>-34.225819225848866</v>
      </c>
      <c r="IN110" s="6">
        <v>0.24516813380535196</v>
      </c>
      <c r="IO110" s="6">
        <v>0.83578803015013547</v>
      </c>
      <c r="IP110" s="6">
        <f t="shared" si="188"/>
        <v>0.20943944133518255</v>
      </c>
      <c r="IQ110" s="6">
        <f t="shared" si="189"/>
        <v>-2.991544483572961E-2</v>
      </c>
      <c r="IR110" s="6">
        <f t="shared" si="254"/>
        <v>98.128902526057828</v>
      </c>
      <c r="IS110" s="6" t="str">
        <f t="shared" si="190"/>
        <v>nervous</v>
      </c>
      <c r="IT110" s="5">
        <v>0.37133721099144701</v>
      </c>
      <c r="IU110" s="5">
        <v>0.74390499377052599</v>
      </c>
      <c r="IV110" s="5">
        <v>0.37938586961689302</v>
      </c>
      <c r="IW110" s="5">
        <v>0.73501288102190798</v>
      </c>
      <c r="IX110" s="5">
        <v>0.607217012053892</v>
      </c>
      <c r="IY110" s="5">
        <v>0.64122448831994305</v>
      </c>
      <c r="IZ110" s="5">
        <v>0.38770040605027878</v>
      </c>
      <c r="JA110" s="5">
        <v>0.53064561149374267</v>
      </c>
      <c r="JB110" s="5">
        <v>-0.37256778277907898</v>
      </c>
      <c r="JC110" s="5">
        <v>0.99924370318880451</v>
      </c>
      <c r="JD110" s="5">
        <f t="shared" si="191"/>
        <v>-0.20958116697625406</v>
      </c>
      <c r="JE110" s="5">
        <f t="shared" si="192"/>
        <v>-0.70123998676541754</v>
      </c>
      <c r="JF110" s="5">
        <f t="shared" si="255"/>
        <v>-163.36005468072446</v>
      </c>
      <c r="JG110" s="5" t="str">
        <f t="shared" si="193"/>
        <v>Sad</v>
      </c>
      <c r="JH110" s="6">
        <v>0.22611226971473999</v>
      </c>
      <c r="JI110" s="6">
        <v>0.51337599631209996</v>
      </c>
      <c r="JJ110" s="6">
        <v>-0.13695210347759601</v>
      </c>
      <c r="JK110" s="6">
        <v>2.1293309320001799E-2</v>
      </c>
      <c r="JL110" s="6">
        <v>8.2884347041013107E-2</v>
      </c>
      <c r="JM110" s="6">
        <v>7.9328901900920304E-2</v>
      </c>
      <c r="JN110" s="6">
        <v>-0.44321554363765103</v>
      </c>
      <c r="JO110" s="6">
        <v>3.5925651001367138E-2</v>
      </c>
      <c r="JP110" s="6">
        <v>-0.28726372659735999</v>
      </c>
      <c r="JQ110" s="6">
        <v>-0.15640382609315986</v>
      </c>
      <c r="JR110" s="6">
        <f t="shared" si="194"/>
        <v>-0.2867569024328025</v>
      </c>
      <c r="JS110" s="6">
        <f t="shared" si="195"/>
        <v>0.22372305205835308</v>
      </c>
      <c r="JT110" s="6">
        <f t="shared" si="256"/>
        <v>-52.039226919741225</v>
      </c>
      <c r="JU110" s="6" t="str">
        <f t="shared" si="196"/>
        <v>Relased</v>
      </c>
      <c r="JV110" s="3">
        <v>0.97619708031270602</v>
      </c>
      <c r="JW110" s="3">
        <v>0.56273655490556695</v>
      </c>
      <c r="JX110" s="3">
        <v>0.131786015773316</v>
      </c>
      <c r="JY110" s="3">
        <v>0.19747239995610499</v>
      </c>
      <c r="JZ110" s="3">
        <v>1.0222066097884801</v>
      </c>
      <c r="KA110" s="3">
        <v>0.68739265201868804</v>
      </c>
      <c r="KB110" s="3">
        <v>6.5945642727793005E-2</v>
      </c>
      <c r="KC110" s="3">
        <v>0.15796159217970324</v>
      </c>
      <c r="KD110" s="3">
        <v>0.41346052540713907</v>
      </c>
      <c r="KE110" s="3">
        <v>0.21395231619765137</v>
      </c>
      <c r="KF110" s="3">
        <f t="shared" si="197"/>
        <v>0.56295759184847349</v>
      </c>
      <c r="KG110" s="3">
        <f t="shared" si="198"/>
        <v>-4.1014498517786047E-2</v>
      </c>
      <c r="KH110" s="3">
        <f t="shared" si="257"/>
        <v>94.166944548576566</v>
      </c>
      <c r="KI110" s="3" t="str">
        <f t="shared" si="199"/>
        <v>nervous</v>
      </c>
      <c r="KJ110" s="7">
        <v>0.69849675475181405</v>
      </c>
      <c r="KK110" s="7">
        <v>0.12900138476092299</v>
      </c>
      <c r="KL110" s="7">
        <v>7.2500442075161499E-3</v>
      </c>
      <c r="KM110" s="7">
        <v>-3.1710831756489199E-2</v>
      </c>
      <c r="KN110" s="7">
        <v>0.17283886851452099</v>
      </c>
      <c r="KO110" s="7">
        <v>-5.3662898508052698E-2</v>
      </c>
      <c r="KP110" s="7">
        <v>8.320610352573728E-3</v>
      </c>
      <c r="KQ110" s="7">
        <v>-0.42091145354385273</v>
      </c>
      <c r="KR110" s="7">
        <v>0.56949536999089112</v>
      </c>
      <c r="KS110" s="7">
        <v>-2.9559930567791378E-2</v>
      </c>
      <c r="KT110" s="7">
        <f t="shared" si="200"/>
        <v>0.58191965942341084</v>
      </c>
      <c r="KU110" s="7">
        <f t="shared" si="201"/>
        <v>1.1505559602080107E-2</v>
      </c>
      <c r="KV110" s="7">
        <f t="shared" si="258"/>
        <v>88.867310779869086</v>
      </c>
      <c r="KW110" s="7" t="str">
        <f t="shared" si="202"/>
        <v>alert</v>
      </c>
      <c r="LL110" s="5">
        <v>0.124419895334244</v>
      </c>
      <c r="LM110" s="5">
        <v>-0.16430187159634499</v>
      </c>
      <c r="LN110" s="5">
        <v>-0.30029893208785802</v>
      </c>
      <c r="LO110" s="5">
        <v>-0.16773670747807401</v>
      </c>
      <c r="LP110" s="5">
        <v>-4.4782357376941799E-2</v>
      </c>
      <c r="LQ110" s="5">
        <v>-0.35014562540097</v>
      </c>
      <c r="LR110" s="5">
        <v>-3.7708213964231772</v>
      </c>
      <c r="LS110" s="5">
        <v>0.32605214031967478</v>
      </c>
      <c r="LT110" s="5">
        <v>0.35604666388424788</v>
      </c>
      <c r="LU110" s="5">
        <v>1.0631871430872308</v>
      </c>
      <c r="LV110" s="5">
        <f t="shared" si="203"/>
        <v>0.38002098188160605</v>
      </c>
      <c r="LW110" s="5">
        <f t="shared" si="204"/>
        <v>0.41230035653579966</v>
      </c>
      <c r="LX110" s="5">
        <f t="shared" si="259"/>
        <v>42.667045390029216</v>
      </c>
      <c r="LY110" s="5" t="str">
        <f t="shared" si="205"/>
        <v>excited</v>
      </c>
      <c r="LZ110" s="6">
        <v>0.56523394225059698</v>
      </c>
      <c r="MA110" s="6">
        <v>0.72831158552811304</v>
      </c>
      <c r="MB110" s="6">
        <v>-0.156820706161027</v>
      </c>
      <c r="MC110" s="6">
        <v>-3.5098699438178498E-2</v>
      </c>
      <c r="MD110" s="6">
        <v>-0.26092970393206899</v>
      </c>
      <c r="ME110" s="6">
        <v>0.54650395155266895</v>
      </c>
      <c r="MF110" s="6">
        <v>-0.51534184021740836</v>
      </c>
      <c r="MG110" s="6">
        <v>-2.7532375012114699E-2</v>
      </c>
      <c r="MH110" s="6">
        <v>-0.16307764327751606</v>
      </c>
      <c r="MI110" s="6">
        <v>-0.14836695073946993</v>
      </c>
      <c r="MJ110" s="6">
        <f t="shared" si="206"/>
        <v>3.4816478684711605E-2</v>
      </c>
      <c r="MK110" s="6">
        <f t="shared" si="207"/>
        <v>-5.5025259709867935E-2</v>
      </c>
      <c r="ML110" s="6">
        <f t="shared" si="260"/>
        <v>147.67697804408331</v>
      </c>
      <c r="MM110" s="6" t="str">
        <f t="shared" si="208"/>
        <v>stressed</v>
      </c>
      <c r="MN110" s="3">
        <v>1.04181262014775</v>
      </c>
      <c r="MO110" s="3">
        <v>-0.315702721180322</v>
      </c>
      <c r="MP110" s="3">
        <v>0.420107937069991</v>
      </c>
      <c r="MQ110" s="3">
        <v>-2.8205887078617799E-2</v>
      </c>
      <c r="MR110" s="3">
        <v>0.89751552884269603</v>
      </c>
      <c r="MS110" s="3">
        <v>-0.29508731011378497</v>
      </c>
      <c r="MT110" s="3">
        <v>0.21662550367697503</v>
      </c>
      <c r="MU110" s="3">
        <v>4.6179350731800219E-2</v>
      </c>
      <c r="MV110" s="3">
        <v>1.3575153413280721</v>
      </c>
      <c r="MW110" s="3">
        <v>0.53972828431161934</v>
      </c>
      <c r="MX110" s="3">
        <f t="shared" si="209"/>
        <v>1</v>
      </c>
      <c r="MY110" s="3">
        <f t="shared" si="210"/>
        <v>0.25211632675840479</v>
      </c>
      <c r="MZ110" s="3">
        <f t="shared" si="261"/>
        <v>75.849689632853753</v>
      </c>
      <c r="NA110" s="3" t="str">
        <f t="shared" si="211"/>
        <v>alert</v>
      </c>
      <c r="NB110" s="7">
        <v>0.42054803194960699</v>
      </c>
      <c r="NC110" s="7">
        <v>0.40752823004764199</v>
      </c>
      <c r="ND110" s="7">
        <v>0.10217632494854299</v>
      </c>
      <c r="NE110" s="7">
        <v>0.32064025241465799</v>
      </c>
      <c r="NF110" s="7">
        <v>0.25256490694559802</v>
      </c>
      <c r="NG110" s="7">
        <v>0.129873548616152</v>
      </c>
      <c r="NH110" s="7">
        <v>0.15179670311530072</v>
      </c>
      <c r="NI110" s="7">
        <v>0.59664903456758922</v>
      </c>
      <c r="NJ110" s="7">
        <v>1.3019801901965E-2</v>
      </c>
      <c r="NK110" s="7">
        <v>0.51060101196887786</v>
      </c>
      <c r="NL110" s="7">
        <f t="shared" si="212"/>
        <v>-0.23218184755374283</v>
      </c>
      <c r="NM110" s="7">
        <f t="shared" si="213"/>
        <v>0.1683067770071569</v>
      </c>
      <c r="NN110" s="7">
        <f t="shared" si="262"/>
        <v>-54.061942212296572</v>
      </c>
      <c r="NO110" s="7" t="str">
        <f t="shared" si="214"/>
        <v>Relased</v>
      </c>
      <c r="NP110" s="5">
        <v>0.387674570299684</v>
      </c>
      <c r="NQ110" s="5">
        <v>0</v>
      </c>
      <c r="NR110" s="5">
        <v>1.09331605658189</v>
      </c>
      <c r="NS110" s="5">
        <v>0</v>
      </c>
      <c r="NT110" s="5">
        <v>-6.4462300148010701E-2</v>
      </c>
      <c r="NU110" s="5">
        <v>0</v>
      </c>
      <c r="NV110" s="5">
        <v>3.3826564074093826</v>
      </c>
      <c r="NX110" s="5">
        <v>0.387674570299684</v>
      </c>
      <c r="NY110" s="5">
        <v>2.8201902841775879</v>
      </c>
      <c r="NZ110" s="5">
        <f t="shared" si="215"/>
        <v>-1.1091728866975847E-2</v>
      </c>
      <c r="OA110" s="5">
        <f t="shared" si="216"/>
        <v>0.99999999999999711</v>
      </c>
      <c r="OB110" s="5">
        <f t="shared" si="263"/>
        <v>-0.63548319202249126</v>
      </c>
      <c r="OC110" s="5" t="str">
        <f t="shared" si="217"/>
        <v>Contented</v>
      </c>
      <c r="OD110" s="1">
        <v>0.27927771081168501</v>
      </c>
      <c r="OE110" s="1">
        <v>0.50985635857940603</v>
      </c>
      <c r="OF110" s="1">
        <v>0.93229326113385702</v>
      </c>
      <c r="OG110" s="1">
        <v>0.69942693324160499</v>
      </c>
      <c r="OH110" s="1">
        <v>-0.17506839395819301</v>
      </c>
      <c r="OI110" s="1">
        <v>0.28248093117913498</v>
      </c>
      <c r="OJ110" s="1">
        <v>8.9463522963553181</v>
      </c>
      <c r="OK110" s="1">
        <v>0.88273888189050176</v>
      </c>
      <c r="OL110" s="1">
        <v>-0.23057864776772102</v>
      </c>
      <c r="OM110" s="1">
        <v>2.0677350752762762</v>
      </c>
      <c r="ON110" s="1">
        <f t="shared" si="218"/>
        <v>-0.43642030107267393</v>
      </c>
      <c r="OO110" s="1">
        <f t="shared" si="219"/>
        <v>0.64706552003577755</v>
      </c>
      <c r="OP110" s="1">
        <f t="shared" si="264"/>
        <v>-33.998119232472703</v>
      </c>
      <c r="OQ110" s="1" t="str">
        <f t="shared" si="220"/>
        <v>Relased</v>
      </c>
      <c r="OR110" s="3">
        <v>0.41572775007342999</v>
      </c>
      <c r="OS110" s="3">
        <v>-0.114399108294542</v>
      </c>
      <c r="OT110" s="3">
        <v>-4.84268431951227E-2</v>
      </c>
      <c r="OU110" s="3">
        <v>3.7457563204598601E-2</v>
      </c>
      <c r="OV110" s="3">
        <v>9.3324490235476894E-3</v>
      </c>
      <c r="OW110" s="3">
        <v>-0.27758131299620697</v>
      </c>
      <c r="OX110" s="3">
        <v>-0.11392937588135391</v>
      </c>
      <c r="OY110" s="3">
        <v>-9.5559780973893838E-2</v>
      </c>
      <c r="OZ110" s="3">
        <v>0.53012685836797202</v>
      </c>
      <c r="PA110" s="3">
        <v>-3.640304461523193E-2</v>
      </c>
      <c r="PB110" s="3">
        <f t="shared" si="221"/>
        <v>0.43569359680299158</v>
      </c>
      <c r="PC110" s="3">
        <f t="shared" si="222"/>
        <v>0.20693525194580542</v>
      </c>
      <c r="PD110" s="3">
        <f t="shared" si="265"/>
        <v>64.59434271218619</v>
      </c>
      <c r="PE110" s="3" t="str">
        <f t="shared" si="223"/>
        <v>alert</v>
      </c>
      <c r="PF110" s="1">
        <v>0.43762304126378099</v>
      </c>
      <c r="PG110" s="1">
        <v>0.66100852521183295</v>
      </c>
      <c r="PH110" s="1">
        <v>0.44154385163381299</v>
      </c>
      <c r="PI110" s="1">
        <v>0.86735715698471705</v>
      </c>
      <c r="PJ110" s="1">
        <v>8.7369834665724802E-2</v>
      </c>
      <c r="PK110" s="1">
        <v>0.49096201338819501</v>
      </c>
      <c r="PL110" s="1">
        <v>0.84104732059850262</v>
      </c>
      <c r="PM110" s="1">
        <v>0.75293345439094539</v>
      </c>
      <c r="PN110" s="1">
        <v>-0.22338548394805197</v>
      </c>
      <c r="PO110" s="1">
        <v>1.191392135961882</v>
      </c>
      <c r="PP110" s="1">
        <f t="shared" si="224"/>
        <v>-5.7570627420283627E-2</v>
      </c>
      <c r="PQ110" s="1">
        <f t="shared" si="225"/>
        <v>-0.35728358478254374</v>
      </c>
      <c r="PR110" s="1">
        <f t="shared" si="266"/>
        <v>-170.84636796290329</v>
      </c>
      <c r="PS110" s="1" t="str">
        <f t="shared" si="226"/>
        <v>Sad</v>
      </c>
      <c r="PT110" s="5">
        <v>0.94962785458230703</v>
      </c>
      <c r="PU110" s="5">
        <v>0.74913716692861199</v>
      </c>
      <c r="PV110" s="5">
        <v>0.202030086593776</v>
      </c>
      <c r="PW110" s="5">
        <v>-1.07369515194683E-2</v>
      </c>
      <c r="PX110" s="5">
        <v>0.43225847491009201</v>
      </c>
      <c r="PY110" s="5">
        <v>0.61740149899608598</v>
      </c>
      <c r="PZ110" s="5">
        <v>0.14619877357639585</v>
      </c>
      <c r="QA110" s="5">
        <v>-7.8570418731642028E-3</v>
      </c>
      <c r="QB110" s="5">
        <v>0.20049068765369504</v>
      </c>
      <c r="QC110" s="5">
        <v>0.11260717795105492</v>
      </c>
      <c r="QD110" s="5">
        <f t="shared" si="227"/>
        <v>1.064091997488914E-2</v>
      </c>
      <c r="QE110" s="5">
        <f t="shared" si="228"/>
        <v>-7.9847856972635745E-2</v>
      </c>
      <c r="QF110" s="5">
        <f t="shared" si="267"/>
        <v>172.40920679227611</v>
      </c>
      <c r="QG110" s="5" t="str">
        <f t="shared" si="229"/>
        <v>Upset</v>
      </c>
      <c r="QH110" s="3">
        <v>0.39828414054137301</v>
      </c>
      <c r="QI110" s="3">
        <v>0.71525425478790505</v>
      </c>
      <c r="QJ110" s="3">
        <v>-2.9153480689885599E-2</v>
      </c>
      <c r="QK110" s="3">
        <v>0.25100727133211598</v>
      </c>
      <c r="QL110" s="3">
        <v>0.60100962281249304</v>
      </c>
      <c r="QM110" s="3">
        <v>0.55696986901657997</v>
      </c>
      <c r="QN110" s="3">
        <v>-2.9174084497475123E-2</v>
      </c>
      <c r="QO110" s="3">
        <v>0.19729799697674238</v>
      </c>
      <c r="QP110" s="3">
        <v>-0.31697011424653204</v>
      </c>
      <c r="QQ110" s="3">
        <v>0.19923317558944814</v>
      </c>
      <c r="QR110" s="3">
        <f t="shared" si="230"/>
        <v>-0.14888476718799659</v>
      </c>
      <c r="QS110" s="3">
        <f t="shared" si="231"/>
        <v>-0.58720313700175153</v>
      </c>
      <c r="QT110" s="3">
        <f t="shared" si="268"/>
        <v>-165.77253562976657</v>
      </c>
      <c r="QU110" s="3" t="str">
        <f t="shared" si="232"/>
        <v>Sad</v>
      </c>
      <c r="QV110" s="5">
        <v>0.79804406890316704</v>
      </c>
      <c r="QW110" s="5">
        <v>0.57220012397773301</v>
      </c>
      <c r="QX110" s="5">
        <v>0.20277818576273399</v>
      </c>
      <c r="QY110" s="5">
        <v>0.210734478909507</v>
      </c>
      <c r="QZ110" s="5">
        <v>0.74271361522352197</v>
      </c>
      <c r="RA110" s="5">
        <v>0.880763178690532</v>
      </c>
      <c r="RB110" s="5">
        <v>0.13160939442445158</v>
      </c>
      <c r="RC110" s="5">
        <v>0.14503771604038995</v>
      </c>
      <c r="RD110" s="5">
        <v>0.22584394492543403</v>
      </c>
      <c r="RE110" s="5">
        <v>0.30178027159001652</v>
      </c>
      <c r="RF110" s="5">
        <f t="shared" si="233"/>
        <v>0.15296282480856016</v>
      </c>
      <c r="RG110" s="5">
        <f t="shared" si="234"/>
        <v>-3.3087359971123664E-2</v>
      </c>
      <c r="RH110" s="5">
        <f t="shared" si="269"/>
        <v>102.20559180131492</v>
      </c>
      <c r="RI110" s="5" t="str">
        <f t="shared" si="235"/>
        <v>nervous</v>
      </c>
    </row>
    <row r="111" spans="1:477" x14ac:dyDescent="0.3">
      <c r="A111" s="1">
        <v>0.57750510393754595</v>
      </c>
      <c r="B111" s="1">
        <v>0.69667688182971699</v>
      </c>
      <c r="C111" s="1">
        <v>0.12377535079699301</v>
      </c>
      <c r="D111" s="1">
        <v>0.18285782412281701</v>
      </c>
      <c r="E111" s="1">
        <v>0.59096383284837595</v>
      </c>
      <c r="F111" s="1">
        <v>0.93538369819595202</v>
      </c>
      <c r="G111" s="1">
        <v>0.10592951759373145</v>
      </c>
      <c r="H111" s="1">
        <v>0.11204107639187084</v>
      </c>
      <c r="I111" s="1">
        <v>-0.11917177789217104</v>
      </c>
      <c r="J111" s="1">
        <v>0.24065100460133049</v>
      </c>
      <c r="K111" s="18">
        <f t="shared" si="137"/>
        <v>-0.14579898155073689</v>
      </c>
      <c r="L111" s="19">
        <f t="shared" si="138"/>
        <v>-0.64640172288872022</v>
      </c>
      <c r="M111" s="19">
        <f t="shared" si="236"/>
        <v>-167.28936662783605</v>
      </c>
      <c r="N111" s="19" t="str">
        <f t="shared" si="139"/>
        <v>Sad</v>
      </c>
      <c r="O111" s="19">
        <f t="shared" si="237"/>
        <v>9.3528066809397264E-2</v>
      </c>
      <c r="P111" s="9">
        <v>0.69543664433513896</v>
      </c>
      <c r="Q111" s="9">
        <v>0.58291207442924597</v>
      </c>
      <c r="R111" s="9">
        <v>0.23571572037534599</v>
      </c>
      <c r="S111" s="9">
        <v>0.24279780698016501</v>
      </c>
      <c r="T111" s="9">
        <v>0.57339209434937</v>
      </c>
      <c r="U111" s="9">
        <v>0.81674297482397795</v>
      </c>
      <c r="V111" s="9">
        <v>0.18577426029909314</v>
      </c>
      <c r="W111" s="9">
        <v>0.1734697467849011</v>
      </c>
      <c r="X111" s="9">
        <v>0.11252456990589299</v>
      </c>
      <c r="Y111" s="9">
        <v>0.37432159185642899</v>
      </c>
      <c r="Z111" s="9">
        <f t="shared" si="140"/>
        <v>0.29865143028283581</v>
      </c>
      <c r="AA111" s="9">
        <f t="shared" si="141"/>
        <v>-3.1832461821238223E-2</v>
      </c>
      <c r="AB111" s="9">
        <f t="shared" si="238"/>
        <v>96.084034217741916</v>
      </c>
      <c r="AC111" s="9" t="str">
        <f t="shared" si="142"/>
        <v>nervous</v>
      </c>
      <c r="AD111" s="3">
        <v>-0.16552652515031099</v>
      </c>
      <c r="AE111" s="3">
        <v>0.103549251896425</v>
      </c>
      <c r="AF111" s="3">
        <v>-8.8948352415222406E-2</v>
      </c>
      <c r="AG111" s="3">
        <v>-0.258860840825825</v>
      </c>
      <c r="AH111" s="3">
        <v>-0.46349700981068598</v>
      </c>
      <c r="AI111" s="3">
        <v>-0.48370059996647802</v>
      </c>
      <c r="AJ111" s="3">
        <v>0.14140703403210139</v>
      </c>
      <c r="AK111" s="3">
        <v>0.68094153062985585</v>
      </c>
      <c r="AL111" s="3">
        <v>-0.33777191230199832</v>
      </c>
      <c r="AM111" s="3">
        <v>-0.34736684411745572</v>
      </c>
      <c r="AN111" s="3">
        <f t="shared" si="143"/>
        <v>-0.2563780559285308</v>
      </c>
      <c r="AO111" s="3">
        <f t="shared" si="144"/>
        <v>7.7622408534636422E-2</v>
      </c>
      <c r="AP111" s="3">
        <f t="shared" si="239"/>
        <v>-73.155502765158204</v>
      </c>
      <c r="AQ111" s="3" t="str">
        <f t="shared" si="145"/>
        <v>Calm</v>
      </c>
      <c r="AR111" s="9">
        <v>0.33735227296780101</v>
      </c>
      <c r="AS111" s="9">
        <v>0.483163640897742</v>
      </c>
      <c r="AT111" s="9">
        <v>0.13405340940181301</v>
      </c>
      <c r="AU111" s="9">
        <v>-3.4231513425734397E-2</v>
      </c>
      <c r="AV111" s="9">
        <v>0.42622053236183699</v>
      </c>
      <c r="AW111" s="9">
        <v>0.44948621946672801</v>
      </c>
      <c r="AX111" s="9">
        <v>0.17556074347611361</v>
      </c>
      <c r="AY111" s="9">
        <v>-3.6703499223553281E-2</v>
      </c>
      <c r="AZ111" s="9">
        <v>-0.14581136792994098</v>
      </c>
      <c r="BA111" s="9">
        <v>0.12165747706928243</v>
      </c>
      <c r="BB111" s="9">
        <f t="shared" si="146"/>
        <v>-5.38610125289537E-2</v>
      </c>
      <c r="BC111" s="9">
        <f t="shared" si="147"/>
        <v>7.6988074861462863E-2</v>
      </c>
      <c r="BD111" s="9">
        <f t="shared" si="240"/>
        <v>-34.976713515914369</v>
      </c>
      <c r="BE111" s="9" t="str">
        <f t="shared" si="148"/>
        <v>Relased</v>
      </c>
      <c r="BF111" s="5">
        <v>0.35411932380204802</v>
      </c>
      <c r="BG111" s="5">
        <v>0.82069136761721395</v>
      </c>
      <c r="BH111" s="5">
        <v>-4.9169006484891697E-2</v>
      </c>
      <c r="BI111" s="5">
        <v>0.18532786549342201</v>
      </c>
      <c r="BJ111" s="5">
        <v>0.293470321767552</v>
      </c>
      <c r="BK111" s="5">
        <v>0.61181514124505798</v>
      </c>
      <c r="BL111" s="5">
        <v>-7.5926177667099901E-2</v>
      </c>
      <c r="BM111" s="5">
        <v>0.12937314025931615</v>
      </c>
      <c r="BN111" s="5">
        <v>-0.46657204381516593</v>
      </c>
      <c r="BO111" s="5">
        <v>0.11589855285028083</v>
      </c>
      <c r="BP111" s="5">
        <f t="shared" si="149"/>
        <v>-0.45598363727423363</v>
      </c>
      <c r="BQ111" s="5">
        <f t="shared" si="150"/>
        <v>-2.4514261348318689E-2</v>
      </c>
      <c r="BR111" s="5">
        <f t="shared" si="241"/>
        <v>-93.077331615980285</v>
      </c>
      <c r="BS111" s="5" t="str">
        <f t="shared" si="151"/>
        <v>Bored</v>
      </c>
      <c r="BT111" s="6">
        <v>3.9363732867654898E-2</v>
      </c>
      <c r="BU111" s="6">
        <v>0.62451690849895602</v>
      </c>
      <c r="BV111" s="6">
        <v>0.49962530233256203</v>
      </c>
      <c r="BW111" s="6">
        <v>0.202894058800523</v>
      </c>
      <c r="BX111" s="6">
        <v>-0.32411601901409998</v>
      </c>
      <c r="BY111" s="6">
        <v>0.250823030259754</v>
      </c>
      <c r="BZ111" s="6">
        <v>-1.7545962811888014</v>
      </c>
      <c r="CA111" s="6">
        <v>0.23178887403245899</v>
      </c>
      <c r="CB111" s="6">
        <v>-0.58515317563130109</v>
      </c>
      <c r="CC111" s="6">
        <v>1.0582013051125208</v>
      </c>
      <c r="CD111" s="6">
        <f t="shared" si="152"/>
        <v>-0.64653601682399442</v>
      </c>
      <c r="CE111" s="6">
        <f t="shared" si="153"/>
        <v>-0.29738148215582949</v>
      </c>
      <c r="CF111" s="6">
        <f t="shared" si="242"/>
        <v>-114.700595374907</v>
      </c>
      <c r="CG111" s="6" t="str">
        <f t="shared" si="154"/>
        <v>Bored</v>
      </c>
      <c r="CH111" s="5">
        <v>0.28035591444299102</v>
      </c>
      <c r="CI111" s="5">
        <v>0.47380446271223697</v>
      </c>
      <c r="CJ111" s="5">
        <v>0.28234354334879302</v>
      </c>
      <c r="CK111" s="5">
        <v>0.48569438282154997</v>
      </c>
      <c r="CL111" s="5">
        <v>0.26433661261776198</v>
      </c>
      <c r="CM111" s="5">
        <v>0.56216543958739595</v>
      </c>
      <c r="CN111" s="5">
        <v>0.51835398747319594</v>
      </c>
      <c r="CO111" s="5">
        <v>0.46883059222416762</v>
      </c>
      <c r="CP111" s="5">
        <v>-0.19344854826924596</v>
      </c>
      <c r="CQ111" s="5">
        <v>1.0184013234260099</v>
      </c>
      <c r="CR111" s="5">
        <f t="shared" si="155"/>
        <v>-0.4995681063768187</v>
      </c>
      <c r="CS111" s="5">
        <f t="shared" si="156"/>
        <v>-0.16690781487884954</v>
      </c>
      <c r="CT111" s="5">
        <f t="shared" si="243"/>
        <v>-108.47469156628009</v>
      </c>
      <c r="CU111" s="5" t="str">
        <f t="shared" si="157"/>
        <v>Bored</v>
      </c>
      <c r="CV111" s="3">
        <v>5.7091133560844998E-2</v>
      </c>
      <c r="CW111" s="3">
        <v>0.36990597856868901</v>
      </c>
      <c r="CX111" s="3">
        <v>0.20767190810418701</v>
      </c>
      <c r="CY111" s="3">
        <v>0.42978324555612002</v>
      </c>
      <c r="CZ111" s="3">
        <v>-0.174458053477376</v>
      </c>
      <c r="DA111" s="3">
        <v>-0.26830083035614799</v>
      </c>
      <c r="DB111" s="3">
        <v>-1.7694245384634708</v>
      </c>
      <c r="DC111" s="3">
        <v>4.2299357179922144</v>
      </c>
      <c r="DD111" s="3">
        <v>-0.31281484500784401</v>
      </c>
      <c r="DE111" s="3">
        <v>1.4928793089048535</v>
      </c>
      <c r="DF111" s="3">
        <f t="shared" si="158"/>
        <v>-0.23903165176570296</v>
      </c>
      <c r="DG111" s="3">
        <f t="shared" si="159"/>
        <v>0.16326012777813914</v>
      </c>
      <c r="DH111" s="3">
        <f t="shared" si="244"/>
        <v>-55.666677174879609</v>
      </c>
      <c r="DI111" s="3" t="str">
        <f t="shared" si="160"/>
        <v>Relased</v>
      </c>
      <c r="DJ111" s="7">
        <v>0.73732079193876499</v>
      </c>
      <c r="DK111" s="7">
        <v>0.25633133279502501</v>
      </c>
      <c r="DL111" s="7">
        <v>-4.4629827324358601E-3</v>
      </c>
      <c r="DM111" s="7">
        <v>-0.126931562525125</v>
      </c>
      <c r="DN111" s="7">
        <v>1.1927001239028501</v>
      </c>
      <c r="DO111" s="7">
        <v>0.86049458483354802</v>
      </c>
      <c r="DP111" s="7">
        <v>-2.312401226226975E-3</v>
      </c>
      <c r="DQ111" s="7">
        <v>-0.11365384749903261</v>
      </c>
      <c r="DR111" s="7">
        <v>0.48098945914373997</v>
      </c>
      <c r="DS111" s="7">
        <v>-0.1322339498773405</v>
      </c>
      <c r="DT111" s="7">
        <f t="shared" si="161"/>
        <v>8.4500890530964767E-2</v>
      </c>
      <c r="DU111" s="7">
        <f t="shared" si="162"/>
        <v>4.139579778746949E-2</v>
      </c>
      <c r="DV111" s="7">
        <f t="shared" si="245"/>
        <v>63.900416310347161</v>
      </c>
      <c r="DW111" s="7" t="str">
        <f t="shared" si="163"/>
        <v>alert</v>
      </c>
      <c r="DX111" s="9">
        <v>0.3837165282269</v>
      </c>
      <c r="DY111" s="9">
        <v>0.61205931279034498</v>
      </c>
      <c r="DZ111" s="9">
        <v>-6.9241598013428204E-2</v>
      </c>
      <c r="EA111" s="9">
        <v>-5.0101659208731997E-2</v>
      </c>
      <c r="EB111" s="9">
        <v>0.32938296780939802</v>
      </c>
      <c r="EC111" s="9">
        <v>0.65545507387729496</v>
      </c>
      <c r="ED111" s="9">
        <v>-9.7099490882130268E-2</v>
      </c>
      <c r="EE111" s="9">
        <v>-3.9527487605447872E-2</v>
      </c>
      <c r="EF111" s="9">
        <v>-0.22834278456344498</v>
      </c>
      <c r="EG111" s="9">
        <v>-0.11984952065139869</v>
      </c>
      <c r="EH111" s="9">
        <f t="shared" si="164"/>
        <v>-0.18755944598699548</v>
      </c>
      <c r="EI111" s="9">
        <f t="shared" si="165"/>
        <v>2.6006970906677918E-3</v>
      </c>
      <c r="EJ111" s="9">
        <f t="shared" si="246"/>
        <v>-89.205588299555544</v>
      </c>
      <c r="EK111" s="9" t="str">
        <f t="shared" si="166"/>
        <v>Calm</v>
      </c>
      <c r="EL111" s="1">
        <v>0.72300873623949002</v>
      </c>
      <c r="EM111" s="1">
        <v>0.78061010325810398</v>
      </c>
      <c r="EN111" s="1">
        <v>0.232565202547897</v>
      </c>
      <c r="EO111" s="1">
        <v>0.22939212279336399</v>
      </c>
      <c r="EP111" s="1">
        <v>0.77440311230930003</v>
      </c>
      <c r="EQ111" s="1">
        <v>0.62191438908389596</v>
      </c>
      <c r="ER111" s="1">
        <v>0.15531144806506408</v>
      </c>
      <c r="ES111" s="1">
        <v>0.16355658959674527</v>
      </c>
      <c r="ET111" s="1">
        <v>-5.7601367018613958E-2</v>
      </c>
      <c r="EU111" s="1">
        <v>0.30723033870446537</v>
      </c>
      <c r="EV111" s="1">
        <f t="shared" si="167"/>
        <v>-0.32578772225419372</v>
      </c>
      <c r="EW111" s="1">
        <f t="shared" si="168"/>
        <v>-0.67519038142969312</v>
      </c>
      <c r="EX111" s="1">
        <f t="shared" si="247"/>
        <v>-154.24211511940655</v>
      </c>
      <c r="EY111" s="1" t="str">
        <f t="shared" si="169"/>
        <v>Sad</v>
      </c>
      <c r="EZ111" s="3">
        <v>1.1335943795924901</v>
      </c>
      <c r="FA111" s="3">
        <v>0.35207086764321899</v>
      </c>
      <c r="FB111" s="3">
        <v>0.139714001457626</v>
      </c>
      <c r="FC111" s="3">
        <v>6.7190672014384306E-2</v>
      </c>
      <c r="FD111" s="3">
        <v>1.30183368174866</v>
      </c>
      <c r="FE111" s="3">
        <v>0.40332353783907798</v>
      </c>
      <c r="FF111" s="3">
        <v>5.7367328427959316E-2</v>
      </c>
      <c r="FG111" s="3">
        <v>8.8947802004815016E-2</v>
      </c>
      <c r="FH111" s="3">
        <v>0.78152351194927117</v>
      </c>
      <c r="FI111" s="3">
        <v>0.13926735774225438</v>
      </c>
      <c r="FJ111" s="3">
        <f t="shared" si="170"/>
        <v>0.49970634264615654</v>
      </c>
      <c r="FK111" s="3">
        <f t="shared" si="171"/>
        <v>-0.16814406478022303</v>
      </c>
      <c r="FL111" s="3">
        <f t="shared" si="248"/>
        <v>108.59735308456919</v>
      </c>
      <c r="FM111" s="3" t="str">
        <f t="shared" si="172"/>
        <v>nervous</v>
      </c>
      <c r="FN111" s="7">
        <v>0.44239102153648802</v>
      </c>
      <c r="FO111" s="7">
        <v>0.350971682044944</v>
      </c>
      <c r="FP111" s="7">
        <v>3.4871803544210003E-2</v>
      </c>
      <c r="FQ111" s="7">
        <v>0.19730093139223301</v>
      </c>
      <c r="FR111" s="7">
        <v>0.50738009476639601</v>
      </c>
      <c r="FS111" s="7">
        <v>0.51232588712337601</v>
      </c>
      <c r="FT111" s="7">
        <v>3.6716007620818523E-2</v>
      </c>
      <c r="FU111" s="7">
        <v>0.22854336492839653</v>
      </c>
      <c r="FV111" s="7">
        <v>9.1419339491544016E-2</v>
      </c>
      <c r="FW111" s="7">
        <v>0.29264387384024848</v>
      </c>
      <c r="FX111" s="7">
        <f t="shared" si="173"/>
        <v>0.17258176722983154</v>
      </c>
      <c r="FY111" s="7">
        <f t="shared" si="174"/>
        <v>0.20182319970894858</v>
      </c>
      <c r="FZ111" s="7">
        <f t="shared" si="249"/>
        <v>40.534203110968612</v>
      </c>
      <c r="GA111" s="7" t="str">
        <f t="shared" si="175"/>
        <v>excited</v>
      </c>
      <c r="GB111" s="5">
        <v>1.01067505015435</v>
      </c>
      <c r="GC111" s="5">
        <v>0.63935054994196605</v>
      </c>
      <c r="GD111" s="5">
        <v>0.81933292512647604</v>
      </c>
      <c r="GE111" s="5">
        <v>0.80166822904073998</v>
      </c>
      <c r="GF111" s="5">
        <v>0.81845287585311199</v>
      </c>
      <c r="GG111" s="5">
        <v>0.380438926306712</v>
      </c>
      <c r="GH111" s="5">
        <v>0.4479363709212395</v>
      </c>
      <c r="GI111" s="5">
        <v>0.78611149429556504</v>
      </c>
      <c r="GJ111" s="5">
        <v>0.37132450021238395</v>
      </c>
      <c r="GK111" s="5">
        <v>0.98240969962683866</v>
      </c>
      <c r="GL111" s="5">
        <f t="shared" si="176"/>
        <v>0.43936459811650352</v>
      </c>
      <c r="GM111" s="5">
        <f t="shared" si="177"/>
        <v>-0.32891047133346574</v>
      </c>
      <c r="GN111" s="5">
        <f t="shared" si="250"/>
        <v>126.81870439360191</v>
      </c>
      <c r="GO111" s="5" t="str">
        <f t="shared" si="178"/>
        <v>stressed</v>
      </c>
      <c r="GP111" s="6">
        <v>0.41472783045907402</v>
      </c>
      <c r="GQ111" s="6">
        <v>0.36114718743126401</v>
      </c>
      <c r="GR111" s="6">
        <v>0.16819828260035899</v>
      </c>
      <c r="GS111" s="6">
        <v>0.50140771956613295</v>
      </c>
      <c r="GT111" s="6">
        <v>0.137695128575203</v>
      </c>
      <c r="GU111" s="6">
        <v>-0.22899068925069499</v>
      </c>
      <c r="GV111" s="6">
        <v>0.30447373674402717</v>
      </c>
      <c r="GW111" s="6">
        <v>3.7940451394304193</v>
      </c>
      <c r="GX111" s="6">
        <v>5.3580643027810015E-2</v>
      </c>
      <c r="GY111" s="6">
        <v>0.86303333233643809</v>
      </c>
      <c r="GZ111" s="6">
        <f t="shared" si="179"/>
        <v>0.19868664340353481</v>
      </c>
      <c r="HA111" s="6">
        <f t="shared" si="180"/>
        <v>0.24316512898272102</v>
      </c>
      <c r="HB111" s="6">
        <f t="shared" si="251"/>
        <v>39.251752052139821</v>
      </c>
      <c r="HC111" s="6" t="str">
        <f t="shared" si="181"/>
        <v>excited</v>
      </c>
      <c r="HD111" s="3">
        <v>0.42280759268187701</v>
      </c>
      <c r="HE111" s="3">
        <v>0.35547432497548398</v>
      </c>
      <c r="HF111" s="3">
        <v>0.237231437437744</v>
      </c>
      <c r="HG111" s="3">
        <v>0.27806384959487501</v>
      </c>
      <c r="HH111" s="3">
        <v>0.57243911714562401</v>
      </c>
      <c r="HI111" s="3">
        <v>0.47139448465914502</v>
      </c>
      <c r="HJ111" s="3">
        <v>0.23836445284894398</v>
      </c>
      <c r="HK111" s="3">
        <v>0.33628532888759449</v>
      </c>
      <c r="HL111" s="3">
        <v>6.733326770639303E-2</v>
      </c>
      <c r="HM111" s="3">
        <v>0.66209335632988209</v>
      </c>
      <c r="HN111" s="3">
        <f t="shared" si="182"/>
        <v>0.23799931630070792</v>
      </c>
      <c r="HO111" s="3">
        <f t="shared" si="183"/>
        <v>-0.4374917145536158</v>
      </c>
      <c r="HP111" s="3">
        <f t="shared" si="252"/>
        <v>151.45342286796202</v>
      </c>
      <c r="HQ111" s="3" t="str">
        <f t="shared" si="184"/>
        <v>Upset</v>
      </c>
      <c r="HR111" s="5">
        <v>0.71024835668677799</v>
      </c>
      <c r="HS111" s="5">
        <v>1.20112627978912</v>
      </c>
      <c r="HT111" s="5">
        <v>0.575931586616242</v>
      </c>
      <c r="HU111" s="5">
        <v>1.09530784468714</v>
      </c>
      <c r="HV111" s="5">
        <v>0.95119994963133703</v>
      </c>
      <c r="HW111" s="5">
        <v>1.2507961144014901</v>
      </c>
      <c r="HX111" s="5">
        <v>0.34664430089464926</v>
      </c>
      <c r="HY111" s="5">
        <v>0.44671391202359234</v>
      </c>
      <c r="HZ111" s="5">
        <v>-0.49087792310234202</v>
      </c>
      <c r="IA111" s="5">
        <v>0.87436518169181843</v>
      </c>
      <c r="IB111" s="5">
        <f t="shared" si="185"/>
        <v>-0.61067825525863961</v>
      </c>
      <c r="IC111" s="5">
        <f t="shared" si="186"/>
        <v>0.36053787147867267</v>
      </c>
      <c r="ID111" s="5">
        <f t="shared" si="253"/>
        <v>-59.442854793997974</v>
      </c>
      <c r="IE111" s="5" t="str">
        <f t="shared" si="187"/>
        <v>Relased</v>
      </c>
      <c r="IF111" s="6">
        <v>0.17173103376020801</v>
      </c>
      <c r="IG111" s="6">
        <v>0.296313443956157</v>
      </c>
      <c r="IH111" s="6">
        <v>0.21558903156054501</v>
      </c>
      <c r="II111" s="6">
        <v>0.34707877271091903</v>
      </c>
      <c r="IJ111" s="6">
        <v>0.1032531057978</v>
      </c>
      <c r="IK111" s="6">
        <v>-0.30645429026930499</v>
      </c>
      <c r="IL111" s="6">
        <v>0.78400533175138409</v>
      </c>
      <c r="IM111" s="6">
        <v>-34.225819225848866</v>
      </c>
      <c r="IN111" s="6">
        <v>-0.12458241019594898</v>
      </c>
      <c r="IO111" s="6">
        <v>1.2021673816488028</v>
      </c>
      <c r="IP111" s="6">
        <f t="shared" si="188"/>
        <v>-0.22314635131164606</v>
      </c>
      <c r="IQ111" s="6">
        <f t="shared" si="189"/>
        <v>0.16168891963889531</v>
      </c>
      <c r="IR111" s="6">
        <f t="shared" si="254"/>
        <v>-54.073405953825542</v>
      </c>
      <c r="IS111" s="6" t="str">
        <f t="shared" si="190"/>
        <v>Relased</v>
      </c>
      <c r="IT111" s="5">
        <v>0.613876900957533</v>
      </c>
      <c r="IU111" s="5">
        <v>0.72555147964524702</v>
      </c>
      <c r="IV111" s="5">
        <v>0.47554935510204199</v>
      </c>
      <c r="IW111" s="5">
        <v>0.80647276736125795</v>
      </c>
      <c r="IX111" s="5">
        <v>0.78579420587745796</v>
      </c>
      <c r="IY111" s="5">
        <v>0.77280911970903998</v>
      </c>
      <c r="IZ111" s="5">
        <v>0.33975792797307858</v>
      </c>
      <c r="JA111" s="5">
        <v>0.53823676871162018</v>
      </c>
      <c r="JB111" s="5">
        <v>-0.11167457868771402</v>
      </c>
      <c r="JC111" s="5">
        <v>0.95714122608508145</v>
      </c>
      <c r="JD111" s="5">
        <f t="shared" si="191"/>
        <v>0.14072759493815101</v>
      </c>
      <c r="JE111" s="5">
        <f t="shared" si="192"/>
        <v>-0.73794580343478922</v>
      </c>
      <c r="JF111" s="5">
        <f t="shared" si="255"/>
        <v>169.20322860046491</v>
      </c>
      <c r="JG111" s="5" t="str">
        <f t="shared" si="193"/>
        <v>Upset</v>
      </c>
      <c r="JH111" s="6">
        <v>0.96538983669116796</v>
      </c>
      <c r="JI111" s="6">
        <v>0.679696570745836</v>
      </c>
      <c r="JJ111" s="6">
        <v>-0.17041063269189799</v>
      </c>
      <c r="JK111" s="6">
        <v>4.2369970706243702E-2</v>
      </c>
      <c r="JL111" s="6">
        <v>1.1012873955994</v>
      </c>
      <c r="JM111" s="6">
        <v>0.32912924629364398</v>
      </c>
      <c r="JN111" s="6">
        <v>-8.2456336204481312E-2</v>
      </c>
      <c r="JO111" s="6">
        <v>4.1999292633671345E-2</v>
      </c>
      <c r="JP111" s="6">
        <v>0.28569326594533195</v>
      </c>
      <c r="JQ111" s="6">
        <v>-7.783218036865179E-2</v>
      </c>
      <c r="JR111" s="6">
        <f t="shared" si="194"/>
        <v>0.10757382552894845</v>
      </c>
      <c r="JS111" s="6">
        <f t="shared" si="195"/>
        <v>0.26783815112485243</v>
      </c>
      <c r="JT111" s="6">
        <f t="shared" si="256"/>
        <v>21.88224101985282</v>
      </c>
      <c r="JU111" s="6" t="str">
        <f t="shared" si="196"/>
        <v>happy</v>
      </c>
      <c r="JV111" s="3">
        <v>0.97619708031270602</v>
      </c>
      <c r="JW111" s="3">
        <v>0.56273655490556695</v>
      </c>
      <c r="JX111" s="3">
        <v>0.131786015773316</v>
      </c>
      <c r="JY111" s="3">
        <v>0.19747239995610499</v>
      </c>
      <c r="JZ111" s="3">
        <v>1.0222066097884801</v>
      </c>
      <c r="KA111" s="3">
        <v>0.68739265201868804</v>
      </c>
      <c r="KB111" s="3">
        <v>6.5945642727793005E-2</v>
      </c>
      <c r="KC111" s="3">
        <v>0.15796159217970324</v>
      </c>
      <c r="KD111" s="3">
        <v>0.41346052540713907</v>
      </c>
      <c r="KE111" s="3">
        <v>0.21395231619765137</v>
      </c>
      <c r="KF111" s="3">
        <f t="shared" si="197"/>
        <v>0.56295759184847349</v>
      </c>
      <c r="KG111" s="3">
        <f t="shared" si="198"/>
        <v>-4.1014498517786047E-2</v>
      </c>
      <c r="KH111" s="3">
        <f t="shared" si="257"/>
        <v>94.166944548576566</v>
      </c>
      <c r="KI111" s="3" t="str">
        <f t="shared" si="199"/>
        <v>nervous</v>
      </c>
      <c r="KJ111" s="7">
        <v>0.71111605359152996</v>
      </c>
      <c r="KK111" s="7">
        <v>-0.139745622356756</v>
      </c>
      <c r="KL111" s="7">
        <v>-0.12580241742109399</v>
      </c>
      <c r="KM111" s="7">
        <v>-8.5940688956126401E-2</v>
      </c>
      <c r="KN111" s="7">
        <v>0.38143071019712399</v>
      </c>
      <c r="KO111" s="7">
        <v>0.16226932030900801</v>
      </c>
      <c r="KP111" s="7">
        <v>-0.11514602540658814</v>
      </c>
      <c r="KQ111" s="7">
        <v>-3.8155674586967061</v>
      </c>
      <c r="KR111" s="7">
        <v>0.85086167594828599</v>
      </c>
      <c r="KS111" s="7">
        <v>-0.37058814177630406</v>
      </c>
      <c r="KT111" s="7">
        <f t="shared" si="200"/>
        <v>0.80170138326476748</v>
      </c>
      <c r="KU111" s="7">
        <f t="shared" si="201"/>
        <v>-0.10681730326304195</v>
      </c>
      <c r="KV111" s="7">
        <f t="shared" si="258"/>
        <v>97.589291566074863</v>
      </c>
      <c r="KW111" s="7" t="str">
        <f t="shared" si="202"/>
        <v>nervous</v>
      </c>
      <c r="LL111" s="5">
        <v>0.124419895334244</v>
      </c>
      <c r="LM111" s="5">
        <v>-0.16430187159634499</v>
      </c>
      <c r="LN111" s="5">
        <v>-0.30029893208785802</v>
      </c>
      <c r="LO111" s="5">
        <v>-0.16773670747807401</v>
      </c>
      <c r="LP111" s="5">
        <v>-4.4782357376941799E-2</v>
      </c>
      <c r="LQ111" s="5">
        <v>-0.35014562540097</v>
      </c>
      <c r="LR111" s="5">
        <v>-3.7708213964231772</v>
      </c>
      <c r="LS111" s="5">
        <v>0.32605214031967478</v>
      </c>
      <c r="LT111" s="5">
        <v>0.35604666388424788</v>
      </c>
      <c r="LU111" s="5">
        <v>1.0631871430872308</v>
      </c>
      <c r="LV111" s="5">
        <f t="shared" si="203"/>
        <v>0.38002098188160605</v>
      </c>
      <c r="LW111" s="5">
        <f t="shared" si="204"/>
        <v>0.41230035653579966</v>
      </c>
      <c r="LX111" s="5">
        <f t="shared" si="259"/>
        <v>42.667045390029216</v>
      </c>
      <c r="LY111" s="5" t="str">
        <f t="shared" si="205"/>
        <v>excited</v>
      </c>
      <c r="LZ111" s="6">
        <v>0.68811662821221098</v>
      </c>
      <c r="MA111" s="6">
        <v>0.72831158552811304</v>
      </c>
      <c r="MB111" s="6">
        <v>-6.1640446078912003E-2</v>
      </c>
      <c r="MC111" s="6">
        <v>6.1318843283385403E-2</v>
      </c>
      <c r="MD111" s="6">
        <v>0.230035966480856</v>
      </c>
      <c r="ME111" s="6">
        <v>0.68171886511079605</v>
      </c>
      <c r="MF111" s="6">
        <v>-6.7135295848636187E-2</v>
      </c>
      <c r="MG111" s="6">
        <v>4.3487602168875698E-2</v>
      </c>
      <c r="MH111" s="6">
        <v>-4.0194957315902058E-2</v>
      </c>
      <c r="MI111" s="6">
        <v>-2.2705195533866999E-4</v>
      </c>
      <c r="MJ111" s="6">
        <f t="shared" si="206"/>
        <v>0.12387226905927884</v>
      </c>
      <c r="MK111" s="6">
        <f t="shared" si="207"/>
        <v>-2.4045718485189438E-3</v>
      </c>
      <c r="ML111" s="6">
        <f t="shared" si="260"/>
        <v>91.112069058057159</v>
      </c>
      <c r="MM111" s="6" t="str">
        <f t="shared" si="208"/>
        <v>nervous</v>
      </c>
      <c r="MN111" s="3">
        <v>1.04181262014775</v>
      </c>
      <c r="MO111" s="3">
        <v>-6.3394135137564797E-2</v>
      </c>
      <c r="MP111" s="3">
        <v>0.45231457798441199</v>
      </c>
      <c r="MQ111" s="3">
        <v>-9.7064204576518404E-2</v>
      </c>
      <c r="MR111" s="3">
        <v>0.93397757200592202</v>
      </c>
      <c r="MS111" s="3">
        <v>-0.32221831252887001</v>
      </c>
      <c r="MT111" s="3">
        <v>0.22892844583430957</v>
      </c>
      <c r="MU111" s="3">
        <v>0.25171439657591543</v>
      </c>
      <c r="MV111" s="3">
        <v>1.1052067552853149</v>
      </c>
      <c r="MW111" s="3">
        <v>0.36308632640377336</v>
      </c>
      <c r="MX111" s="3">
        <f t="shared" si="209"/>
        <v>0.75688081683587738</v>
      </c>
      <c r="MY111" s="3">
        <f t="shared" si="210"/>
        <v>0.17935096181335375</v>
      </c>
      <c r="MZ111" s="3">
        <f t="shared" si="261"/>
        <v>76.669038167852875</v>
      </c>
      <c r="NA111" s="3" t="str">
        <f t="shared" si="211"/>
        <v>alert</v>
      </c>
      <c r="NB111" s="7">
        <v>0.18293881718177499</v>
      </c>
      <c r="NC111" s="7">
        <v>0.32608943582852701</v>
      </c>
      <c r="ND111" s="7">
        <v>0.132517061624747</v>
      </c>
      <c r="NE111" s="7">
        <v>0.381287447212034</v>
      </c>
      <c r="NF111" s="7">
        <v>-0.17824236944672101</v>
      </c>
      <c r="NG111" s="7">
        <v>4.6934043107970003E-2</v>
      </c>
      <c r="NH111" s="7">
        <v>28.216445513839794</v>
      </c>
      <c r="NI111" s="7">
        <v>1.0221540164149931</v>
      </c>
      <c r="NJ111" s="7">
        <v>-0.14315061864675202</v>
      </c>
      <c r="NK111" s="7">
        <v>1.0093830859058079</v>
      </c>
      <c r="NL111" s="7">
        <f t="shared" si="212"/>
        <v>-0.39471475680056611</v>
      </c>
      <c r="NM111" s="7">
        <f t="shared" si="213"/>
        <v>0.34804413667202083</v>
      </c>
      <c r="NN111" s="7">
        <f t="shared" si="262"/>
        <v>-48.595404590195841</v>
      </c>
      <c r="NO111" s="7" t="str">
        <f t="shared" si="214"/>
        <v>Relased</v>
      </c>
      <c r="NP111" s="5">
        <v>0.387674570299684</v>
      </c>
      <c r="NQ111" s="5">
        <v>0</v>
      </c>
      <c r="NR111" s="5">
        <v>1.09331605658189</v>
      </c>
      <c r="NS111" s="5">
        <v>0</v>
      </c>
      <c r="NT111" s="5">
        <v>-6.4462300148010701E-2</v>
      </c>
      <c r="NU111" s="5">
        <v>0</v>
      </c>
      <c r="NV111" s="5">
        <v>3.3826564074093799</v>
      </c>
      <c r="NX111" s="5">
        <v>0.387674570299684</v>
      </c>
      <c r="NY111" s="5">
        <v>2.8201902841775901</v>
      </c>
      <c r="NZ111" s="5">
        <f t="shared" si="215"/>
        <v>-1.1091728866975847E-2</v>
      </c>
      <c r="OA111" s="5">
        <f t="shared" si="216"/>
        <v>1</v>
      </c>
      <c r="OB111" s="5">
        <f t="shared" si="263"/>
        <v>-0.63548319202248948</v>
      </c>
      <c r="OC111" s="5" t="str">
        <f t="shared" si="217"/>
        <v>Contented</v>
      </c>
      <c r="OD111" s="1">
        <v>0.50341951741726199</v>
      </c>
      <c r="OE111" s="1">
        <v>0.50985635857940603</v>
      </c>
      <c r="OF111" s="1">
        <v>0.80823288484146505</v>
      </c>
      <c r="OG111" s="1">
        <v>0.69942693324160499</v>
      </c>
      <c r="OH111" s="1">
        <v>0.31621258631489302</v>
      </c>
      <c r="OI111" s="1">
        <v>0.28248093117913498</v>
      </c>
      <c r="OJ111" s="1">
        <v>0.98609227379115072</v>
      </c>
      <c r="OK111" s="1">
        <v>0.88273888189050176</v>
      </c>
      <c r="OL111" s="1">
        <v>-6.4368411621440469E-3</v>
      </c>
      <c r="OM111" s="1">
        <v>1.4879065551621085</v>
      </c>
      <c r="ON111" s="1">
        <f t="shared" si="218"/>
        <v>-0.1428559934904382</v>
      </c>
      <c r="OO111" s="1">
        <f t="shared" si="219"/>
        <v>0.42021035208848168</v>
      </c>
      <c r="OP111" s="1">
        <f t="shared" si="264"/>
        <v>-18.776135564227079</v>
      </c>
      <c r="OQ111" s="1" t="str">
        <f t="shared" si="220"/>
        <v>Contented</v>
      </c>
      <c r="OR111" s="3">
        <v>0.37511281672455299</v>
      </c>
      <c r="OS111" s="3">
        <v>0.23294151112602801</v>
      </c>
      <c r="OT111" s="3">
        <v>-7.7909681244745801E-2</v>
      </c>
      <c r="OU111" s="3">
        <v>8.80821683256321E-3</v>
      </c>
      <c r="OV111" s="3">
        <v>-5.5374039888846899E-2</v>
      </c>
      <c r="OW111" s="3">
        <v>-0.22503777846196699</v>
      </c>
      <c r="OX111" s="3">
        <v>-0.24366666444332699</v>
      </c>
      <c r="OY111" s="3">
        <v>1.1144375963796138</v>
      </c>
      <c r="OZ111" s="3">
        <v>0.14217130559852498</v>
      </c>
      <c r="PA111" s="3">
        <v>-0.11364356973899066</v>
      </c>
      <c r="PB111" s="3">
        <f t="shared" si="221"/>
        <v>-8.3802027017775282E-3</v>
      </c>
      <c r="PC111" s="3">
        <f t="shared" si="222"/>
        <v>0.16595607364262221</v>
      </c>
      <c r="PD111" s="3">
        <f t="shared" si="265"/>
        <v>-2.8907815644946022</v>
      </c>
      <c r="PE111" s="3" t="str">
        <f t="shared" si="223"/>
        <v>Contented</v>
      </c>
      <c r="PF111" s="1">
        <v>0.34824687492008699</v>
      </c>
      <c r="PG111" s="1">
        <v>0.53113591985775199</v>
      </c>
      <c r="PH111" s="1">
        <v>0.48566582610770798</v>
      </c>
      <c r="PI111" s="1">
        <v>0.79367031915855402</v>
      </c>
      <c r="PJ111" s="1">
        <v>0.100902195509518</v>
      </c>
      <c r="PK111" s="1">
        <v>0.39747807115785899</v>
      </c>
      <c r="PL111" s="1">
        <v>1.0813020845020902</v>
      </c>
      <c r="PM111" s="1">
        <v>0.85468270652537637</v>
      </c>
      <c r="PN111" s="1">
        <v>-0.182889044937665</v>
      </c>
      <c r="PO111" s="1">
        <v>1.454811434637477</v>
      </c>
      <c r="PP111" s="1">
        <f t="shared" si="224"/>
        <v>-2.0377037047749069E-2</v>
      </c>
      <c r="PQ111" s="1">
        <f t="shared" si="225"/>
        <v>-0.15329217607076362</v>
      </c>
      <c r="PR111" s="1">
        <f t="shared" si="266"/>
        <v>-172.42809723115943</v>
      </c>
      <c r="PS111" s="1" t="str">
        <f t="shared" si="226"/>
        <v>Sad</v>
      </c>
      <c r="PT111" s="5">
        <v>0.94962785458230703</v>
      </c>
      <c r="PU111" s="5">
        <v>0.74851331916335295</v>
      </c>
      <c r="PV111" s="5">
        <v>0.27455159959834402</v>
      </c>
      <c r="PW111" s="5">
        <v>-3.9566294558861299E-2</v>
      </c>
      <c r="PX111" s="5">
        <v>0.367710659251616</v>
      </c>
      <c r="PY111" s="5">
        <v>0.59016715777733098</v>
      </c>
      <c r="PZ111" s="5">
        <v>0.20841385620716527</v>
      </c>
      <c r="QA111" s="5">
        <v>-2.9556190024734676E-2</v>
      </c>
      <c r="QB111" s="5">
        <v>0.20111453541895408</v>
      </c>
      <c r="QC111" s="5">
        <v>0.13837795624563179</v>
      </c>
      <c r="QD111" s="5">
        <f t="shared" si="227"/>
        <v>1.1275653704471145E-2</v>
      </c>
      <c r="QE111" s="5">
        <f t="shared" si="228"/>
        <v>-6.9968918467775087E-2</v>
      </c>
      <c r="QF111" s="5">
        <f t="shared" si="267"/>
        <v>170.84535947389375</v>
      </c>
      <c r="QG111" s="5" t="str">
        <f t="shared" si="229"/>
        <v>Upset</v>
      </c>
      <c r="QH111" s="3">
        <v>0.39828414054137301</v>
      </c>
      <c r="QI111" s="3">
        <v>0.71525425478790505</v>
      </c>
      <c r="QJ111" s="3">
        <v>-2.9153480689885599E-2</v>
      </c>
      <c r="QK111" s="3">
        <v>0.25100727133211598</v>
      </c>
      <c r="QL111" s="3">
        <v>0.60100962281249304</v>
      </c>
      <c r="QM111" s="3">
        <v>0.55696986901657997</v>
      </c>
      <c r="QN111" s="3">
        <v>-2.9174084497475123E-2</v>
      </c>
      <c r="QO111" s="3">
        <v>0.19729799697674238</v>
      </c>
      <c r="QP111" s="3">
        <v>-0.31697011424653204</v>
      </c>
      <c r="QQ111" s="3">
        <v>0.19923317558944814</v>
      </c>
      <c r="QR111" s="3">
        <f t="shared" si="230"/>
        <v>-0.14888476718799659</v>
      </c>
      <c r="QS111" s="3">
        <f t="shared" si="231"/>
        <v>-0.58720313700175153</v>
      </c>
      <c r="QT111" s="3">
        <f t="shared" si="268"/>
        <v>-165.77253562976657</v>
      </c>
      <c r="QU111" s="3" t="str">
        <f t="shared" si="232"/>
        <v>Sad</v>
      </c>
      <c r="QV111" s="5">
        <v>0.917476697697021</v>
      </c>
      <c r="QW111" s="5">
        <v>0.57220012397773301</v>
      </c>
      <c r="QX111" s="5">
        <v>0.22869103858241599</v>
      </c>
      <c r="QY111" s="5">
        <v>0.210734478909507</v>
      </c>
      <c r="QZ111" s="5">
        <v>0.89564067573722195</v>
      </c>
      <c r="RA111" s="5">
        <v>0.880763178690532</v>
      </c>
      <c r="RB111" s="5">
        <v>0.12613140325783218</v>
      </c>
      <c r="RC111" s="5">
        <v>0.14503771604038995</v>
      </c>
      <c r="RD111" s="5">
        <v>0.34527657371928799</v>
      </c>
      <c r="RE111" s="5">
        <v>0.29498043541947799</v>
      </c>
      <c r="RF111" s="5">
        <f t="shared" si="233"/>
        <v>0.24368187521901463</v>
      </c>
      <c r="RG111" s="5">
        <f t="shared" si="234"/>
        <v>-3.6749196355984393E-2</v>
      </c>
      <c r="RH111" s="5">
        <f t="shared" si="269"/>
        <v>98.576041133171856</v>
      </c>
      <c r="RI111" s="5" t="str">
        <f t="shared" si="235"/>
        <v>nervous</v>
      </c>
    </row>
    <row r="112" spans="1:477" x14ac:dyDescent="0.3">
      <c r="A112" s="1">
        <v>0.58958665992616199</v>
      </c>
      <c r="B112" s="1">
        <v>0.65620345234093902</v>
      </c>
      <c r="C112" s="1">
        <v>0.180290553742569</v>
      </c>
      <c r="D112" s="1">
        <v>0.21724522119714401</v>
      </c>
      <c r="E112" s="1">
        <v>0.63938334289827903</v>
      </c>
      <c r="F112" s="1">
        <v>0.80608898543401397</v>
      </c>
      <c r="G112" s="1">
        <v>0.14670053242001188</v>
      </c>
      <c r="H112" s="1">
        <v>0.14856482573876109</v>
      </c>
      <c r="I112" s="1">
        <v>-6.6616792414777026E-2</v>
      </c>
      <c r="J112" s="1">
        <v>0.31910333131178381</v>
      </c>
      <c r="K112" s="18">
        <f t="shared" si="137"/>
        <v>-0.10491582799810217</v>
      </c>
      <c r="L112" s="19">
        <f t="shared" si="138"/>
        <v>-0.58456576141373096</v>
      </c>
      <c r="M112" s="19">
        <f t="shared" si="236"/>
        <v>-169.82508089453046</v>
      </c>
      <c r="N112" s="19" t="str">
        <f t="shared" si="139"/>
        <v>Sad</v>
      </c>
      <c r="O112" s="19">
        <f t="shared" si="237"/>
        <v>5.3473527971374842E-2</v>
      </c>
      <c r="P112" s="9">
        <v>0.69543664433513896</v>
      </c>
      <c r="Q112" s="9">
        <v>0.58291207442924597</v>
      </c>
      <c r="R112" s="9">
        <v>0.23571572037534599</v>
      </c>
      <c r="S112" s="9">
        <v>0.24279780698016501</v>
      </c>
      <c r="T112" s="9">
        <v>0.57339209434937</v>
      </c>
      <c r="U112" s="9">
        <v>0.81674297482397795</v>
      </c>
      <c r="V112" s="9">
        <v>0.18577426029909314</v>
      </c>
      <c r="W112" s="9">
        <v>0.1734697467849011</v>
      </c>
      <c r="X112" s="9">
        <v>0.11252456990589299</v>
      </c>
      <c r="Y112" s="9">
        <v>0.37432159185642899</v>
      </c>
      <c r="Z112" s="9">
        <f t="shared" si="140"/>
        <v>0.29865143028283581</v>
      </c>
      <c r="AA112" s="9">
        <f t="shared" si="141"/>
        <v>-3.1832461821238223E-2</v>
      </c>
      <c r="AB112" s="9">
        <f t="shared" si="238"/>
        <v>96.084034217741916</v>
      </c>
      <c r="AC112" s="9" t="str">
        <f t="shared" si="142"/>
        <v>nervous</v>
      </c>
      <c r="AD112" s="3">
        <v>0.117065279389475</v>
      </c>
      <c r="AE112" s="3">
        <v>0.57246157902916905</v>
      </c>
      <c r="AF112" s="3">
        <v>-2.9221283635651001E-2</v>
      </c>
      <c r="AG112" s="3">
        <v>-0.18193333654131799</v>
      </c>
      <c r="AH112" s="3">
        <v>-0.122580907835904</v>
      </c>
      <c r="AI112" s="3">
        <v>0.17135112109930001</v>
      </c>
      <c r="AJ112" s="3">
        <v>5.2979064705799441</v>
      </c>
      <c r="AK112" s="3">
        <v>-0.24459563074130761</v>
      </c>
      <c r="AL112" s="3">
        <v>-0.45539629963969408</v>
      </c>
      <c r="AM112" s="3">
        <v>-0.30623117518761994</v>
      </c>
      <c r="AN112" s="3">
        <f t="shared" si="143"/>
        <v>-0.3783523835819339</v>
      </c>
      <c r="AO112" s="3">
        <f t="shared" si="144"/>
        <v>9.4890656674250451E-2</v>
      </c>
      <c r="AP112" s="3">
        <f t="shared" si="239"/>
        <v>-75.920641565117876</v>
      </c>
      <c r="AQ112" s="3" t="str">
        <f t="shared" si="145"/>
        <v>Calm</v>
      </c>
      <c r="AR112" s="9">
        <v>0.28777003447288602</v>
      </c>
      <c r="AS112" s="9">
        <v>0.44348306037380397</v>
      </c>
      <c r="AT112" s="9">
        <v>0.15195132430888</v>
      </c>
      <c r="AU112" s="9">
        <v>-5.1825321092388403E-3</v>
      </c>
      <c r="AV112" s="9">
        <v>0.229003236480183</v>
      </c>
      <c r="AW112" s="9">
        <v>0.46991250609733598</v>
      </c>
      <c r="AX112" s="9">
        <v>0.29403866811578871</v>
      </c>
      <c r="AY112" s="9">
        <v>-5.6739186169485201E-3</v>
      </c>
      <c r="AZ112" s="9">
        <v>-0.15571302590091796</v>
      </c>
      <c r="BA112" s="9">
        <v>0.2007086099654892</v>
      </c>
      <c r="BB112" s="9">
        <f t="shared" si="146"/>
        <v>-6.5527391058880835E-2</v>
      </c>
      <c r="BC112" s="9">
        <f t="shared" si="147"/>
        <v>0.10637102876220594</v>
      </c>
      <c r="BD112" s="9">
        <f t="shared" si="240"/>
        <v>-31.634177196729272</v>
      </c>
      <c r="BE112" s="9" t="str">
        <f t="shared" si="148"/>
        <v>Relased</v>
      </c>
      <c r="BF112" s="5">
        <v>0.35411932380204802</v>
      </c>
      <c r="BG112" s="5">
        <v>0.82069136761721395</v>
      </c>
      <c r="BH112" s="5">
        <v>-4.9169006484891697E-2</v>
      </c>
      <c r="BI112" s="5">
        <v>0.18532786549342201</v>
      </c>
      <c r="BJ112" s="5">
        <v>0.293470321767552</v>
      </c>
      <c r="BK112" s="5">
        <v>0.61181514124505798</v>
      </c>
      <c r="BL112" s="5">
        <v>-7.5926177667099901E-2</v>
      </c>
      <c r="BM112" s="5">
        <v>0.12937314025931615</v>
      </c>
      <c r="BN112" s="5">
        <v>-0.46657204381516593</v>
      </c>
      <c r="BO112" s="5">
        <v>0.11589855285028083</v>
      </c>
      <c r="BP112" s="5">
        <f t="shared" si="149"/>
        <v>-0.45598363727423363</v>
      </c>
      <c r="BQ112" s="5">
        <f t="shared" si="150"/>
        <v>-2.4514261348318689E-2</v>
      </c>
      <c r="BR112" s="5">
        <f t="shared" si="241"/>
        <v>-93.077331615980285</v>
      </c>
      <c r="BS112" s="5" t="str">
        <f t="shared" si="151"/>
        <v>Bored</v>
      </c>
      <c r="BT112" s="6">
        <v>0.136949353094237</v>
      </c>
      <c r="BU112" s="6">
        <v>0.69203249444491699</v>
      </c>
      <c r="BV112" s="6">
        <v>0.51192433695821005</v>
      </c>
      <c r="BW112" s="6">
        <v>0.22446271010053001</v>
      </c>
      <c r="BX112" s="6">
        <v>-0.249182783905007</v>
      </c>
      <c r="BY112" s="6">
        <v>0.30545868162073803</v>
      </c>
      <c r="BZ112" s="6">
        <v>-4.5612464419922683</v>
      </c>
      <c r="CA112" s="6">
        <v>0.22502726388604749</v>
      </c>
      <c r="CB112" s="6">
        <v>-0.55508314135068004</v>
      </c>
      <c r="CC112" s="6">
        <v>0.88830298183816314</v>
      </c>
      <c r="CD112" s="6">
        <f t="shared" si="152"/>
        <v>-0.61497303370836276</v>
      </c>
      <c r="CE112" s="6">
        <f t="shared" si="153"/>
        <v>-0.42332761022163012</v>
      </c>
      <c r="CF112" s="6">
        <f t="shared" si="242"/>
        <v>-124.54227078008995</v>
      </c>
      <c r="CG112" s="6" t="str">
        <f t="shared" si="154"/>
        <v>Depressed</v>
      </c>
      <c r="CH112" s="5">
        <v>0.30142059990119802</v>
      </c>
      <c r="CI112" s="5">
        <v>0.47380446271223697</v>
      </c>
      <c r="CJ112" s="5">
        <v>0.22978364758477399</v>
      </c>
      <c r="CK112" s="5">
        <v>0.48569438282154997</v>
      </c>
      <c r="CL112" s="5">
        <v>-0.125918342754028</v>
      </c>
      <c r="CM112" s="5">
        <v>0.56216543958739595</v>
      </c>
      <c r="CN112" s="5">
        <v>1.3092916941352242</v>
      </c>
      <c r="CO112" s="5">
        <v>0.46883059222416762</v>
      </c>
      <c r="CP112" s="5">
        <v>-0.17238386281103896</v>
      </c>
      <c r="CQ112" s="5">
        <v>0.92292943676808892</v>
      </c>
      <c r="CR112" s="5">
        <f t="shared" si="155"/>
        <v>-0.45572733919156805</v>
      </c>
      <c r="CS112" s="5">
        <f t="shared" si="156"/>
        <v>-0.2964657006595447</v>
      </c>
      <c r="CT112" s="5">
        <f t="shared" si="243"/>
        <v>-123.04533305355166</v>
      </c>
      <c r="CU112" s="5" t="str">
        <f t="shared" si="157"/>
        <v>Depressed</v>
      </c>
      <c r="CV112" s="3">
        <v>5.7091133560844998E-2</v>
      </c>
      <c r="CW112" s="3">
        <v>0.36990597856868901</v>
      </c>
      <c r="CX112" s="3">
        <v>0.20767190810418701</v>
      </c>
      <c r="CY112" s="3">
        <v>0.42978324555612002</v>
      </c>
      <c r="CZ112" s="3">
        <v>-0.174458053477376</v>
      </c>
      <c r="DA112" s="3">
        <v>-0.26830083035614799</v>
      </c>
      <c r="DB112" s="3">
        <v>-1.7694245384634708</v>
      </c>
      <c r="DC112" s="3">
        <v>4.2299357179922144</v>
      </c>
      <c r="DD112" s="3">
        <v>-0.31281484500784401</v>
      </c>
      <c r="DE112" s="3">
        <v>1.4928793089048535</v>
      </c>
      <c r="DF112" s="3">
        <f t="shared" si="158"/>
        <v>-0.23903165176570296</v>
      </c>
      <c r="DG112" s="3">
        <f t="shared" si="159"/>
        <v>0.16326012777813914</v>
      </c>
      <c r="DH112" s="3">
        <f t="shared" si="244"/>
        <v>-55.666677174879609</v>
      </c>
      <c r="DI112" s="3" t="str">
        <f t="shared" si="160"/>
        <v>Relased</v>
      </c>
      <c r="DJ112" s="7">
        <v>0.73732079193876499</v>
      </c>
      <c r="DK112" s="7">
        <v>0.25633133279502501</v>
      </c>
      <c r="DL112" s="7">
        <v>-4.4629827324358601E-3</v>
      </c>
      <c r="DM112" s="7">
        <v>-0.126931562525125</v>
      </c>
      <c r="DN112" s="7">
        <v>1.1927001239028501</v>
      </c>
      <c r="DO112" s="7">
        <v>0.86049458483354802</v>
      </c>
      <c r="DP112" s="7">
        <v>-2.312401226226975E-3</v>
      </c>
      <c r="DQ112" s="7">
        <v>-0.11365384749903261</v>
      </c>
      <c r="DR112" s="7">
        <v>0.48098945914373997</v>
      </c>
      <c r="DS112" s="7">
        <v>-0.1322339498773405</v>
      </c>
      <c r="DT112" s="7">
        <f t="shared" si="161"/>
        <v>8.4500890530964767E-2</v>
      </c>
      <c r="DU112" s="7">
        <f t="shared" si="162"/>
        <v>4.139579778746949E-2</v>
      </c>
      <c r="DV112" s="7">
        <f t="shared" si="245"/>
        <v>63.900416310347161</v>
      </c>
      <c r="DW112" s="7" t="str">
        <f t="shared" si="163"/>
        <v>alert</v>
      </c>
      <c r="DX112" s="9">
        <v>0.40672815444076998</v>
      </c>
      <c r="DY112" s="9">
        <v>0.61972266032640699</v>
      </c>
      <c r="DZ112" s="9">
        <v>0.132715849868284</v>
      </c>
      <c r="EA112" s="9">
        <v>2.5440338566421899E-2</v>
      </c>
      <c r="EB112" s="9">
        <v>-8.5149562832437201E-2</v>
      </c>
      <c r="EC112" s="9">
        <v>0.62354283310615599</v>
      </c>
      <c r="ED112" s="9">
        <v>0.41270113537261055</v>
      </c>
      <c r="EE112" s="9">
        <v>2.0462514805412182E-2</v>
      </c>
      <c r="EF112" s="9">
        <v>-0.21299450588563701</v>
      </c>
      <c r="EG112" s="9">
        <v>0.15408063022540386</v>
      </c>
      <c r="EH112" s="9">
        <f t="shared" si="164"/>
        <v>-0.17305042214249122</v>
      </c>
      <c r="EI112" s="9">
        <f t="shared" si="165"/>
        <v>9.8634364071064295E-2</v>
      </c>
      <c r="EJ112" s="9">
        <f t="shared" si="246"/>
        <v>-60.317953534204769</v>
      </c>
      <c r="EK112" s="9" t="str">
        <f t="shared" si="166"/>
        <v>Calm</v>
      </c>
      <c r="EL112" s="1">
        <v>0.73029149292437301</v>
      </c>
      <c r="EM112" s="1">
        <v>0.86635249629547195</v>
      </c>
      <c r="EN112" s="1">
        <v>0.23234933470699301</v>
      </c>
      <c r="EO112" s="1">
        <v>0.15790657008847001</v>
      </c>
      <c r="EP112" s="1">
        <v>0.65994736842879598</v>
      </c>
      <c r="EQ112" s="1">
        <v>0.66166398495935497</v>
      </c>
      <c r="ER112" s="1">
        <v>0.16712907484174278</v>
      </c>
      <c r="ES112" s="1">
        <v>0.10334088147975674</v>
      </c>
      <c r="ET112" s="1">
        <v>-0.13606100337109894</v>
      </c>
      <c r="EU112" s="1">
        <v>0.24442261858647057</v>
      </c>
      <c r="EV112" s="1">
        <f t="shared" si="167"/>
        <v>-0.43186529161557241</v>
      </c>
      <c r="EW112" s="1">
        <f t="shared" si="168"/>
        <v>-0.72550311335965967</v>
      </c>
      <c r="EX112" s="1">
        <f t="shared" si="247"/>
        <v>-149.23621916064343</v>
      </c>
      <c r="EY112" s="1" t="str">
        <f t="shared" si="169"/>
        <v>Depressed</v>
      </c>
      <c r="EZ112" s="3">
        <v>1.1335943795924901</v>
      </c>
      <c r="FA112" s="3">
        <v>0.50068979845057304</v>
      </c>
      <c r="FB112" s="3">
        <v>0.14603507999321499</v>
      </c>
      <c r="FC112" s="3">
        <v>0.10615312661540501</v>
      </c>
      <c r="FD112" s="3">
        <v>1.31876925080132</v>
      </c>
      <c r="FE112" s="3">
        <v>0.28492195506553902</v>
      </c>
      <c r="FF112" s="3">
        <v>5.9548705658207836E-2</v>
      </c>
      <c r="FG112" s="3">
        <v>0.13512161209439941</v>
      </c>
      <c r="FH112" s="3">
        <v>0.63290458114191706</v>
      </c>
      <c r="FI112" s="3">
        <v>0.154311110635971</v>
      </c>
      <c r="FJ112" s="3">
        <f t="shared" si="170"/>
        <v>0.37758310557838803</v>
      </c>
      <c r="FK112" s="3">
        <f t="shared" si="171"/>
        <v>-0.16061804469317786</v>
      </c>
      <c r="FL112" s="3">
        <f t="shared" si="248"/>
        <v>113.04415489507356</v>
      </c>
      <c r="FM112" s="3" t="str">
        <f t="shared" si="172"/>
        <v>nervous</v>
      </c>
      <c r="FN112" s="7">
        <v>0.45366471640734202</v>
      </c>
      <c r="FO112" s="7">
        <v>0.34523405542052799</v>
      </c>
      <c r="FP112" s="7">
        <v>1.6965443478201399E-2</v>
      </c>
      <c r="FQ112" s="7">
        <v>0.25470606408937302</v>
      </c>
      <c r="FR112" s="7">
        <v>0.53951495870577004</v>
      </c>
      <c r="FS112" s="7">
        <v>0.61174902313095902</v>
      </c>
      <c r="FT112" s="7">
        <v>1.7081947912666682E-2</v>
      </c>
      <c r="FU112" s="7">
        <v>0.26615524328277818</v>
      </c>
      <c r="FV112" s="7">
        <v>0.10843066098681403</v>
      </c>
      <c r="FW112" s="7">
        <v>0.34005748556352583</v>
      </c>
      <c r="FX112" s="7">
        <f t="shared" si="173"/>
        <v>0.1944918996405407</v>
      </c>
      <c r="FY112" s="7">
        <f t="shared" si="174"/>
        <v>0.21986340501262291</v>
      </c>
      <c r="FZ112" s="7">
        <f t="shared" si="249"/>
        <v>41.496080800464362</v>
      </c>
      <c r="GA112" s="7" t="str">
        <f t="shared" si="175"/>
        <v>excited</v>
      </c>
      <c r="GB112" s="5">
        <v>0.99862980617971597</v>
      </c>
      <c r="GC112" s="5">
        <v>0.63935054994196605</v>
      </c>
      <c r="GD112" s="5">
        <v>0.79569838844174801</v>
      </c>
      <c r="GE112" s="5">
        <v>0.80166822904073998</v>
      </c>
      <c r="GF112" s="5">
        <v>0.91712650602800105</v>
      </c>
      <c r="GG112" s="5">
        <v>0.380438926306712</v>
      </c>
      <c r="GH112" s="5">
        <v>0.41534426031710964</v>
      </c>
      <c r="GI112" s="5">
        <v>0.78611149429556504</v>
      </c>
      <c r="GJ112" s="5">
        <v>0.35927925623774992</v>
      </c>
      <c r="GK112" s="5">
        <v>0.97520499040943498</v>
      </c>
      <c r="GL112" s="5">
        <f t="shared" si="176"/>
        <v>0.42726535620302775</v>
      </c>
      <c r="GM112" s="5">
        <f t="shared" si="177"/>
        <v>-0.33500662238948498</v>
      </c>
      <c r="GN112" s="5">
        <f t="shared" si="250"/>
        <v>128.09898595166192</v>
      </c>
      <c r="GO112" s="5" t="str">
        <f t="shared" si="178"/>
        <v>stressed</v>
      </c>
      <c r="GP112" s="6">
        <v>0.41472783045907402</v>
      </c>
      <c r="GQ112" s="6">
        <v>0.36114718743126401</v>
      </c>
      <c r="GR112" s="6">
        <v>0.16819828260035899</v>
      </c>
      <c r="GS112" s="6">
        <v>0.50140771956613295</v>
      </c>
      <c r="GT112" s="6">
        <v>0.137695128575203</v>
      </c>
      <c r="GU112" s="6">
        <v>-0.22899068925069499</v>
      </c>
      <c r="GV112" s="6">
        <v>0.30447373674402717</v>
      </c>
      <c r="GW112" s="6">
        <v>3.7940451394304193</v>
      </c>
      <c r="GX112" s="6">
        <v>5.3580643027810015E-2</v>
      </c>
      <c r="GY112" s="6">
        <v>0.86303333233643809</v>
      </c>
      <c r="GZ112" s="6">
        <f t="shared" si="179"/>
        <v>0.19868664340353481</v>
      </c>
      <c r="HA112" s="6">
        <f t="shared" si="180"/>
        <v>0.24316512898272102</v>
      </c>
      <c r="HB112" s="6">
        <f t="shared" si="251"/>
        <v>39.251752052139821</v>
      </c>
      <c r="HC112" s="6" t="str">
        <f t="shared" si="181"/>
        <v>excited</v>
      </c>
      <c r="HD112" s="3">
        <v>0.42280759268187701</v>
      </c>
      <c r="HE112" s="3">
        <v>0.35547432497548398</v>
      </c>
      <c r="HF112" s="3">
        <v>0.237231437437744</v>
      </c>
      <c r="HG112" s="3">
        <v>0.27806384959487501</v>
      </c>
      <c r="HH112" s="3">
        <v>0.57243911714562401</v>
      </c>
      <c r="HI112" s="3">
        <v>0.47139448465914502</v>
      </c>
      <c r="HJ112" s="3">
        <v>0.23836445284894398</v>
      </c>
      <c r="HK112" s="3">
        <v>0.33628532888759449</v>
      </c>
      <c r="HL112" s="3">
        <v>6.733326770639303E-2</v>
      </c>
      <c r="HM112" s="3">
        <v>0.66209335632988209</v>
      </c>
      <c r="HN112" s="3">
        <f t="shared" si="182"/>
        <v>0.23799931630070792</v>
      </c>
      <c r="HO112" s="3">
        <f t="shared" si="183"/>
        <v>-0.4374917145536158</v>
      </c>
      <c r="HP112" s="3">
        <f t="shared" si="252"/>
        <v>151.45342286796202</v>
      </c>
      <c r="HQ112" s="3" t="str">
        <f t="shared" si="184"/>
        <v>Upset</v>
      </c>
      <c r="HR112" s="5">
        <v>0.71024835668677799</v>
      </c>
      <c r="HS112" s="5">
        <v>1.20112627978912</v>
      </c>
      <c r="HT112" s="5">
        <v>0.575931586616242</v>
      </c>
      <c r="HU112" s="5">
        <v>1.09530784468714</v>
      </c>
      <c r="HV112" s="5">
        <v>0.95119994963133703</v>
      </c>
      <c r="HW112" s="5">
        <v>1.2507961144014901</v>
      </c>
      <c r="HX112" s="5">
        <v>0.34664430089464926</v>
      </c>
      <c r="HY112" s="5">
        <v>0.44671391202359234</v>
      </c>
      <c r="HZ112" s="5">
        <v>-0.49087792310234202</v>
      </c>
      <c r="IA112" s="5">
        <v>0.87436518169181843</v>
      </c>
      <c r="IB112" s="5">
        <f t="shared" si="185"/>
        <v>-0.61067825525863961</v>
      </c>
      <c r="IC112" s="5">
        <f t="shared" si="186"/>
        <v>0.36053787147867267</v>
      </c>
      <c r="ID112" s="5">
        <f t="shared" si="253"/>
        <v>-59.442854793997974</v>
      </c>
      <c r="IE112" s="5" t="str">
        <f t="shared" si="187"/>
        <v>Relased</v>
      </c>
      <c r="IF112" s="6">
        <v>-8.4694504739046602E-3</v>
      </c>
      <c r="IG112" s="6">
        <v>0.296313443956157</v>
      </c>
      <c r="IH112" s="6">
        <v>0.18940304714064299</v>
      </c>
      <c r="II112" s="6">
        <v>0.34707877271091903</v>
      </c>
      <c r="IJ112" s="6">
        <v>1.3552665284382299E-2</v>
      </c>
      <c r="IK112" s="6">
        <v>-0.30645429026930499</v>
      </c>
      <c r="IL112" s="6">
        <v>37.260484595347236</v>
      </c>
      <c r="IM112" s="6">
        <v>-34.225819225848866</v>
      </c>
      <c r="IN112" s="6">
        <v>-0.30478289443006168</v>
      </c>
      <c r="IO112" s="6">
        <v>1.8637936938039319</v>
      </c>
      <c r="IP112" s="6">
        <f t="shared" si="188"/>
        <v>-0.43397002844322508</v>
      </c>
      <c r="IQ112" s="6">
        <f t="shared" si="189"/>
        <v>0.50769774503154164</v>
      </c>
      <c r="IR112" s="6">
        <f t="shared" si="254"/>
        <v>-40.52316965415956</v>
      </c>
      <c r="IS112" s="6" t="str">
        <f t="shared" si="190"/>
        <v>Relased</v>
      </c>
      <c r="IT112" s="5">
        <v>0.613876900957533</v>
      </c>
      <c r="IU112" s="5">
        <v>0.73405779975841901</v>
      </c>
      <c r="IV112" s="5">
        <v>0.54733709376418405</v>
      </c>
      <c r="IW112" s="5">
        <v>0.76179179234474204</v>
      </c>
      <c r="IX112" s="5">
        <v>0.81223865735675604</v>
      </c>
      <c r="IY112" s="5">
        <v>0.575506364955095</v>
      </c>
      <c r="IZ112" s="5">
        <v>0.38379575243618597</v>
      </c>
      <c r="JA112" s="5">
        <v>0.58171398765435445</v>
      </c>
      <c r="JB112" s="5">
        <v>-0.120180898800886</v>
      </c>
      <c r="JC112" s="5">
        <v>0.97121090911420693</v>
      </c>
      <c r="JD112" s="5">
        <f t="shared" si="191"/>
        <v>0.12930591579679107</v>
      </c>
      <c r="JE112" s="5">
        <f t="shared" si="192"/>
        <v>-0.72567956065313632</v>
      </c>
      <c r="JF112" s="5">
        <f t="shared" si="255"/>
        <v>169.89673248570892</v>
      </c>
      <c r="JG112" s="5" t="str">
        <f t="shared" si="193"/>
        <v>Upset</v>
      </c>
      <c r="JH112" s="6">
        <v>0.96538983669116796</v>
      </c>
      <c r="JI112" s="6">
        <v>0.679696570745836</v>
      </c>
      <c r="JJ112" s="6">
        <v>-0.17041063269189799</v>
      </c>
      <c r="JK112" s="6">
        <v>4.2369970706243702E-2</v>
      </c>
      <c r="JL112" s="6">
        <v>1.1012873955994</v>
      </c>
      <c r="JM112" s="6">
        <v>0.32912924629364398</v>
      </c>
      <c r="JN112" s="6">
        <v>-8.2456336204481312E-2</v>
      </c>
      <c r="JO112" s="6">
        <v>4.1999292633671345E-2</v>
      </c>
      <c r="JP112" s="6">
        <v>0.28569326594533195</v>
      </c>
      <c r="JQ112" s="6">
        <v>-7.783218036865179E-2</v>
      </c>
      <c r="JR112" s="6">
        <f t="shared" si="194"/>
        <v>0.10757382552894845</v>
      </c>
      <c r="JS112" s="6">
        <f t="shared" si="195"/>
        <v>0.26783815112485243</v>
      </c>
      <c r="JT112" s="6">
        <f t="shared" si="256"/>
        <v>21.88224101985282</v>
      </c>
      <c r="JU112" s="6" t="str">
        <f t="shared" si="196"/>
        <v>happy</v>
      </c>
      <c r="JV112" s="3">
        <v>0.79472122209866403</v>
      </c>
      <c r="JW112" s="3">
        <v>0.41403787350395699</v>
      </c>
      <c r="JX112" s="3">
        <v>0.16376052289743501</v>
      </c>
      <c r="JY112" s="3">
        <v>0.30235464135780599</v>
      </c>
      <c r="JZ112" s="3">
        <v>0.84042570324742605</v>
      </c>
      <c r="KA112" s="3">
        <v>0.58744416214648698</v>
      </c>
      <c r="KB112" s="3">
        <v>0.10015034145189977</v>
      </c>
      <c r="KC112" s="3">
        <v>0.30190720411817701</v>
      </c>
      <c r="KD112" s="3">
        <v>0.38068334859470704</v>
      </c>
      <c r="KE112" s="3">
        <v>0.38561460753506183</v>
      </c>
      <c r="KF112" s="3">
        <f t="shared" si="197"/>
        <v>0.52808086082998473</v>
      </c>
      <c r="KG112" s="3">
        <f t="shared" si="198"/>
        <v>3.5377542472638801E-2</v>
      </c>
      <c r="KH112" s="3">
        <f t="shared" si="257"/>
        <v>86.167330074400709</v>
      </c>
      <c r="KI112" s="3" t="str">
        <f t="shared" si="199"/>
        <v>alert</v>
      </c>
      <c r="KJ112" s="7">
        <v>0.63504871096781601</v>
      </c>
      <c r="KK112" s="7">
        <v>3.0620915804568199E-2</v>
      </c>
      <c r="KL112" s="7">
        <v>-0.214520880418375</v>
      </c>
      <c r="KM112" s="7">
        <v>-6.5082688779559403E-2</v>
      </c>
      <c r="KN112" s="7">
        <v>0.49529292238678502</v>
      </c>
      <c r="KO112" s="7">
        <v>0.16862047964239299</v>
      </c>
      <c r="KP112" s="7">
        <v>-0.18978410958970435</v>
      </c>
      <c r="KQ112" s="7">
        <v>-0.32665244405440164</v>
      </c>
      <c r="KR112" s="7">
        <v>0.60442779516324785</v>
      </c>
      <c r="KS112" s="7">
        <v>-0.42003353909001567</v>
      </c>
      <c r="KT112" s="7">
        <f t="shared" si="200"/>
        <v>0.60920618399932214</v>
      </c>
      <c r="KU112" s="7">
        <f t="shared" si="201"/>
        <v>-0.12397283695020855</v>
      </c>
      <c r="KV112" s="7">
        <f t="shared" si="258"/>
        <v>101.50256825839058</v>
      </c>
      <c r="KW112" s="7" t="str">
        <f t="shared" si="202"/>
        <v>nervous</v>
      </c>
      <c r="LL112" s="5">
        <v>0.334979553571083</v>
      </c>
      <c r="LM112" s="5">
        <v>0.21250572935569401</v>
      </c>
      <c r="LN112" s="5">
        <v>-0.23045565843681301</v>
      </c>
      <c r="LO112" s="5">
        <v>-0.13333352677978899</v>
      </c>
      <c r="LP112" s="5">
        <v>0.185230894571246</v>
      </c>
      <c r="LQ112" s="5">
        <v>2.2176956537132398E-3</v>
      </c>
      <c r="LR112" s="5">
        <v>-0.4430046710129909</v>
      </c>
      <c r="LS112" s="5">
        <v>-0.62095473176225424</v>
      </c>
      <c r="LT112" s="5">
        <v>0.12247382421538899</v>
      </c>
      <c r="LU112" s="5">
        <v>-0.66447299418139183</v>
      </c>
      <c r="LV112" s="5">
        <f t="shared" si="203"/>
        <v>0.17057255152672246</v>
      </c>
      <c r="LW112" s="5">
        <f t="shared" si="204"/>
        <v>-0.21202632552291689</v>
      </c>
      <c r="LX112" s="5">
        <f t="shared" si="259"/>
        <v>141.18375348214212</v>
      </c>
      <c r="LY112" s="5" t="str">
        <f t="shared" si="205"/>
        <v>stressed</v>
      </c>
      <c r="LZ112" s="6">
        <v>0.68811662821221098</v>
      </c>
      <c r="MA112" s="6">
        <v>0.72770250328479102</v>
      </c>
      <c r="MB112" s="6">
        <v>-2.2407202979984501E-2</v>
      </c>
      <c r="MC112" s="6">
        <v>0.228584408942934</v>
      </c>
      <c r="MD112" s="6">
        <v>0.37918313486980598</v>
      </c>
      <c r="ME112" s="6">
        <v>0.916546682931632</v>
      </c>
      <c r="MF112" s="6">
        <v>-2.0994292095858558E-2</v>
      </c>
      <c r="MG112" s="6">
        <v>0.13902053950163656</v>
      </c>
      <c r="MH112" s="6">
        <v>-3.9585875072580046E-2</v>
      </c>
      <c r="MI112" s="6">
        <v>0.14562397228306281</v>
      </c>
      <c r="MJ112" s="6">
        <f t="shared" si="206"/>
        <v>0.12431368438282675</v>
      </c>
      <c r="MK112" s="6">
        <f t="shared" si="207"/>
        <v>4.9403086207806535E-2</v>
      </c>
      <c r="ML112" s="6">
        <f t="shared" si="260"/>
        <v>68.326797525882853</v>
      </c>
      <c r="MM112" s="6" t="str">
        <f t="shared" si="208"/>
        <v>alert</v>
      </c>
      <c r="MN112" s="3">
        <v>0.29305143807732098</v>
      </c>
      <c r="MO112" s="3">
        <v>-4.9082883796273298E-3</v>
      </c>
      <c r="MP112" s="3">
        <v>-8.08065738149496E-2</v>
      </c>
      <c r="MQ112" s="3">
        <v>-5.8720940118608102E-2</v>
      </c>
      <c r="MR112" s="3">
        <v>8.1360969950184298E-2</v>
      </c>
      <c r="MS112" s="3">
        <v>-0.27505951664467199</v>
      </c>
      <c r="MT112" s="3">
        <v>-0.21582237148778824</v>
      </c>
      <c r="MU112" s="3">
        <v>0.20974175981953183</v>
      </c>
      <c r="MV112" s="3">
        <v>0.29795972645694829</v>
      </c>
      <c r="MW112" s="3">
        <v>-0.48422984922578743</v>
      </c>
      <c r="MX112" s="3">
        <f t="shared" si="209"/>
        <v>-2.0965238023147426E-2</v>
      </c>
      <c r="MY112" s="3">
        <f t="shared" si="210"/>
        <v>-0.16968995391118447</v>
      </c>
      <c r="MZ112" s="3">
        <f t="shared" si="261"/>
        <v>-172.9567842345277</v>
      </c>
      <c r="NA112" s="3" t="str">
        <f t="shared" si="211"/>
        <v>Sad</v>
      </c>
      <c r="NB112" s="7">
        <v>0.18293881718177499</v>
      </c>
      <c r="NC112" s="7">
        <v>0.32608943582852701</v>
      </c>
      <c r="ND112" s="7">
        <v>0.132517061624747</v>
      </c>
      <c r="NE112" s="7">
        <v>0.381287447212034</v>
      </c>
      <c r="NF112" s="7">
        <v>-0.17824236944672101</v>
      </c>
      <c r="NG112" s="7">
        <v>4.6934043107970003E-2</v>
      </c>
      <c r="NH112" s="7">
        <v>28.216445513839794</v>
      </c>
      <c r="NI112" s="7">
        <v>1.0221540164149931</v>
      </c>
      <c r="NJ112" s="7">
        <v>-0.14315061864675202</v>
      </c>
      <c r="NK112" s="7">
        <v>1.0093830859058079</v>
      </c>
      <c r="NL112" s="7">
        <f t="shared" si="212"/>
        <v>-0.39471475680056611</v>
      </c>
      <c r="NM112" s="7">
        <f t="shared" si="213"/>
        <v>0.34804413667202083</v>
      </c>
      <c r="NN112" s="7">
        <f t="shared" si="262"/>
        <v>-48.595404590195841</v>
      </c>
      <c r="NO112" s="7" t="str">
        <f t="shared" si="214"/>
        <v>Relased</v>
      </c>
      <c r="NP112" s="5">
        <v>0.387674570299684</v>
      </c>
      <c r="NQ112" s="5">
        <v>0</v>
      </c>
      <c r="NR112" s="5">
        <v>1.09331605658189</v>
      </c>
      <c r="NS112" s="5">
        <v>0</v>
      </c>
      <c r="NT112" s="5">
        <v>-6.4462300148010701E-2</v>
      </c>
      <c r="NU112" s="5">
        <v>0</v>
      </c>
      <c r="NV112" s="5">
        <v>3.3826564074093799</v>
      </c>
      <c r="NX112" s="5">
        <v>0.387674570299684</v>
      </c>
      <c r="NY112" s="5">
        <v>2.8201902841775901</v>
      </c>
      <c r="NZ112" s="5">
        <f t="shared" si="215"/>
        <v>-1.1091728866975847E-2</v>
      </c>
      <c r="OA112" s="5">
        <f t="shared" si="216"/>
        <v>1</v>
      </c>
      <c r="OB112" s="5">
        <f t="shared" si="263"/>
        <v>-0.63548319202248948</v>
      </c>
      <c r="OC112" s="5" t="str">
        <f t="shared" si="217"/>
        <v>Contented</v>
      </c>
      <c r="OD112" s="1">
        <v>0.50341951741726199</v>
      </c>
      <c r="OE112" s="1">
        <v>0.50985635857940603</v>
      </c>
      <c r="OF112" s="1">
        <v>0.80823288484146505</v>
      </c>
      <c r="OG112" s="1">
        <v>0.69942693324160499</v>
      </c>
      <c r="OH112" s="1">
        <v>0.31621258631489302</v>
      </c>
      <c r="OI112" s="1">
        <v>0.28248093117913498</v>
      </c>
      <c r="OJ112" s="1">
        <v>0.98609227379115072</v>
      </c>
      <c r="OK112" s="1">
        <v>0.88273888189050176</v>
      </c>
      <c r="OL112" s="1">
        <v>-6.4368411621440469E-3</v>
      </c>
      <c r="OM112" s="1">
        <v>1.4879065551621085</v>
      </c>
      <c r="ON112" s="1">
        <f t="shared" si="218"/>
        <v>-0.1428559934904382</v>
      </c>
      <c r="OO112" s="1">
        <f t="shared" si="219"/>
        <v>0.42021035208848168</v>
      </c>
      <c r="OP112" s="1">
        <f t="shared" si="264"/>
        <v>-18.776135564227079</v>
      </c>
      <c r="OQ112" s="1" t="str">
        <f t="shared" si="220"/>
        <v>Contented</v>
      </c>
      <c r="OR112" s="3">
        <v>0.471728584912875</v>
      </c>
      <c r="OS112" s="3">
        <v>0.64175819163401204</v>
      </c>
      <c r="OT112" s="3">
        <v>7.2394724904350394E-2</v>
      </c>
      <c r="OU112" s="3">
        <v>2.3389085514021801E-2</v>
      </c>
      <c r="OV112" s="3">
        <v>0.38625744983458798</v>
      </c>
      <c r="OW112" s="3">
        <v>0.32265062906414499</v>
      </c>
      <c r="OX112" s="3">
        <v>8.4377509624219971E-2</v>
      </c>
      <c r="OY112" s="3">
        <v>2.4252251754696644E-2</v>
      </c>
      <c r="OZ112" s="3">
        <v>-0.17002960672113704</v>
      </c>
      <c r="PA112" s="3">
        <v>8.6021506887952612E-2</v>
      </c>
      <c r="PB112" s="3">
        <f t="shared" si="221"/>
        <v>-0.365741360063632</v>
      </c>
      <c r="PC112" s="3">
        <f t="shared" si="222"/>
        <v>0.27188635781539827</v>
      </c>
      <c r="PD112" s="3">
        <f t="shared" si="265"/>
        <v>-53.373469524441063</v>
      </c>
      <c r="PE112" s="3" t="str">
        <f t="shared" si="223"/>
        <v>Relased</v>
      </c>
      <c r="PF112" s="1">
        <v>0.38892147123600701</v>
      </c>
      <c r="PG112" s="1">
        <v>0.509121017842463</v>
      </c>
      <c r="PH112" s="1">
        <v>0.57141617435025405</v>
      </c>
      <c r="PI112" s="1">
        <v>0.91205486055192497</v>
      </c>
      <c r="PJ112" s="1">
        <v>0.23837346248623201</v>
      </c>
      <c r="PK112" s="1">
        <v>0.18040237934058501</v>
      </c>
      <c r="PL112" s="1">
        <v>0.91092107337706063</v>
      </c>
      <c r="PM112" s="1">
        <v>1.322732287661301</v>
      </c>
      <c r="PN112" s="1">
        <v>-0.12019954660645599</v>
      </c>
      <c r="PO112" s="1">
        <v>1.6518940394729531</v>
      </c>
      <c r="PP112" s="1">
        <f t="shared" si="224"/>
        <v>3.7199569156876278E-2</v>
      </c>
      <c r="PQ112" s="1">
        <f t="shared" si="225"/>
        <v>-6.7177811546170751E-4</v>
      </c>
      <c r="PR112" s="1">
        <f t="shared" si="266"/>
        <v>91.034578312755187</v>
      </c>
      <c r="PS112" s="1" t="str">
        <f t="shared" si="226"/>
        <v>nervous</v>
      </c>
      <c r="PT112" s="5">
        <v>0.94962785458230703</v>
      </c>
      <c r="PU112" s="5">
        <v>0.72136095614858198</v>
      </c>
      <c r="PV112" s="5">
        <v>0.34162684229657703</v>
      </c>
      <c r="PW112" s="5">
        <v>-3.2588778849371801E-2</v>
      </c>
      <c r="PX112" s="5">
        <v>0.22580955721434701</v>
      </c>
      <c r="PY112" s="5">
        <v>0.48893346530566401</v>
      </c>
      <c r="PZ112" s="5">
        <v>0.29063805428346967</v>
      </c>
      <c r="QA112" s="5">
        <v>-2.6926323274475895E-2</v>
      </c>
      <c r="QB112" s="5">
        <v>0.22826689843372505</v>
      </c>
      <c r="QC112" s="5">
        <v>0.18494322730505436</v>
      </c>
      <c r="QD112" s="5">
        <f t="shared" si="227"/>
        <v>3.8901817655183857E-2</v>
      </c>
      <c r="QE112" s="5">
        <f t="shared" si="228"/>
        <v>-5.2118644642129341E-2</v>
      </c>
      <c r="QF112" s="5">
        <f t="shared" si="267"/>
        <v>143.26201442667116</v>
      </c>
      <c r="QG112" s="5" t="str">
        <f t="shared" si="229"/>
        <v>stressed</v>
      </c>
      <c r="QH112" s="3">
        <v>0.37255787761069897</v>
      </c>
      <c r="QI112" s="3">
        <v>0.71525425478790505</v>
      </c>
      <c r="QJ112" s="3">
        <v>9.2617800392237895E-2</v>
      </c>
      <c r="QK112" s="3">
        <v>0.237083961654589</v>
      </c>
      <c r="QL112" s="3">
        <v>0.84699472658515695</v>
      </c>
      <c r="QM112" s="3">
        <v>0.79354578697093403</v>
      </c>
      <c r="QN112" s="3">
        <v>7.5944079881087104E-2</v>
      </c>
      <c r="QO112" s="3">
        <v>0.15713411657797635</v>
      </c>
      <c r="QP112" s="3">
        <v>-0.34269637717720608</v>
      </c>
      <c r="QQ112" s="3">
        <v>0.30308704253908353</v>
      </c>
      <c r="QR112" s="3">
        <f t="shared" si="230"/>
        <v>-0.17562641561434267</v>
      </c>
      <c r="QS112" s="3">
        <f t="shared" si="231"/>
        <v>-0.51957834844590378</v>
      </c>
      <c r="QT112" s="3">
        <f t="shared" si="268"/>
        <v>-161.32386258786138</v>
      </c>
      <c r="QU112" s="3" t="str">
        <f t="shared" si="232"/>
        <v>Sad</v>
      </c>
      <c r="QV112" s="5">
        <v>0.917476697697021</v>
      </c>
      <c r="QW112" s="5">
        <v>0.57220012397773301</v>
      </c>
      <c r="QX112" s="5">
        <v>0.30472731189353203</v>
      </c>
      <c r="QY112" s="5">
        <v>0.210734478909507</v>
      </c>
      <c r="QZ112" s="5">
        <v>1.03533773149476</v>
      </c>
      <c r="RA112" s="5">
        <v>0.880763178690532</v>
      </c>
      <c r="RB112" s="5">
        <v>0.15604519678792558</v>
      </c>
      <c r="RC112" s="5">
        <v>0.14503771604038995</v>
      </c>
      <c r="RD112" s="5">
        <v>0.34527657371928799</v>
      </c>
      <c r="RE112" s="5">
        <v>0.34602256227866679</v>
      </c>
      <c r="RF112" s="5">
        <f t="shared" si="233"/>
        <v>0.24368187521901463</v>
      </c>
      <c r="RG112" s="5">
        <f t="shared" si="234"/>
        <v>-9.2620756951267147E-3</v>
      </c>
      <c r="RH112" s="5">
        <f t="shared" si="269"/>
        <v>92.176700730443727</v>
      </c>
      <c r="RI112" s="5" t="str">
        <f t="shared" si="235"/>
        <v>nervous</v>
      </c>
    </row>
    <row r="113" spans="1:477" x14ac:dyDescent="0.3">
      <c r="A113" s="1">
        <v>0.58958665992616199</v>
      </c>
      <c r="B113" s="1">
        <v>0.65620345234093902</v>
      </c>
      <c r="C113" s="1">
        <v>0.180290553742569</v>
      </c>
      <c r="D113" s="1">
        <v>0.21724522119714401</v>
      </c>
      <c r="E113" s="1">
        <v>0.63938334289827903</v>
      </c>
      <c r="F113" s="1">
        <v>0.80608898543401397</v>
      </c>
      <c r="G113" s="1">
        <v>0.14670053242001188</v>
      </c>
      <c r="H113" s="1">
        <v>0.14856482573876109</v>
      </c>
      <c r="I113" s="1">
        <v>-6.6616792414777026E-2</v>
      </c>
      <c r="J113" s="1">
        <v>0.31910333131178381</v>
      </c>
      <c r="K113" s="18">
        <f t="shared" si="137"/>
        <v>-0.10491582799810217</v>
      </c>
      <c r="L113" s="19">
        <f t="shared" si="138"/>
        <v>-0.58456576141373096</v>
      </c>
      <c r="M113" s="19">
        <f t="shared" si="236"/>
        <v>-169.82508089453046</v>
      </c>
      <c r="N113" s="19" t="str">
        <f t="shared" si="139"/>
        <v>Sad</v>
      </c>
      <c r="O113" s="19">
        <f t="shared" si="237"/>
        <v>5.3473527971374842E-2</v>
      </c>
      <c r="P113" s="9">
        <v>0.69543664433513896</v>
      </c>
      <c r="Q113" s="9">
        <v>0.58291207442924597</v>
      </c>
      <c r="R113" s="9">
        <v>0.23571572037534599</v>
      </c>
      <c r="S113" s="9">
        <v>0.24279780698016501</v>
      </c>
      <c r="T113" s="9">
        <v>0.57339209434937</v>
      </c>
      <c r="U113" s="9">
        <v>0.81674297482397795</v>
      </c>
      <c r="V113" s="9">
        <v>0.18577426029909314</v>
      </c>
      <c r="W113" s="9">
        <v>0.1734697467849011</v>
      </c>
      <c r="X113" s="9">
        <v>0.11252456990589299</v>
      </c>
      <c r="Y113" s="9">
        <v>0.37432159185642899</v>
      </c>
      <c r="Z113" s="9">
        <f t="shared" si="140"/>
        <v>0.29865143028283581</v>
      </c>
      <c r="AA113" s="9">
        <f t="shared" si="141"/>
        <v>-3.1832461821238223E-2</v>
      </c>
      <c r="AB113" s="9">
        <f t="shared" si="238"/>
        <v>96.084034217741916</v>
      </c>
      <c r="AC113" s="9" t="str">
        <f t="shared" si="142"/>
        <v>nervous</v>
      </c>
      <c r="AD113" s="3">
        <v>0.13999489707041099</v>
      </c>
      <c r="AE113" s="3">
        <v>0.57246157902916905</v>
      </c>
      <c r="AF113" s="3">
        <v>-2.5676964764906999E-2</v>
      </c>
      <c r="AG113" s="3">
        <v>-0.15274617073067401</v>
      </c>
      <c r="AH113" s="3">
        <v>-1.4436498163907401E-2</v>
      </c>
      <c r="AI113" s="3">
        <v>0.25173345680051701</v>
      </c>
      <c r="AJ113" s="3">
        <v>-0.20450216782413114</v>
      </c>
      <c r="AK113" s="3">
        <v>-0.18532770047190369</v>
      </c>
      <c r="AL113" s="3">
        <v>-0.43246668195875804</v>
      </c>
      <c r="AM113" s="3">
        <v>-0.25043373382241918</v>
      </c>
      <c r="AN113" s="3">
        <f t="shared" si="143"/>
        <v>-0.35457479150868321</v>
      </c>
      <c r="AO113" s="3">
        <f t="shared" si="144"/>
        <v>0.11831373664636224</v>
      </c>
      <c r="AP113" s="3">
        <f t="shared" si="239"/>
        <v>-71.547290134750313</v>
      </c>
      <c r="AQ113" s="3" t="str">
        <f t="shared" si="145"/>
        <v>Calm</v>
      </c>
      <c r="AR113" s="9">
        <v>0.28777003447288602</v>
      </c>
      <c r="AS113" s="9">
        <v>0.44348306037380397</v>
      </c>
      <c r="AT113" s="9">
        <v>0.15195132430888</v>
      </c>
      <c r="AU113" s="9">
        <v>-5.1825321092388403E-3</v>
      </c>
      <c r="AV113" s="9">
        <v>0.229003236480183</v>
      </c>
      <c r="AW113" s="9">
        <v>0.46991250609733598</v>
      </c>
      <c r="AX113" s="9">
        <v>0.29403866811578871</v>
      </c>
      <c r="AY113" s="9">
        <v>-5.6739186169485201E-3</v>
      </c>
      <c r="AZ113" s="9">
        <v>-0.15571302590091796</v>
      </c>
      <c r="BA113" s="9">
        <v>0.2007086099654892</v>
      </c>
      <c r="BB113" s="9">
        <f t="shared" si="146"/>
        <v>-6.5527391058880835E-2</v>
      </c>
      <c r="BC113" s="9">
        <f t="shared" si="147"/>
        <v>0.10637102876220594</v>
      </c>
      <c r="BD113" s="9">
        <f t="shared" si="240"/>
        <v>-31.634177196729272</v>
      </c>
      <c r="BE113" s="9" t="str">
        <f t="shared" si="148"/>
        <v>Relased</v>
      </c>
      <c r="BF113" s="5">
        <v>0.37313254178717598</v>
      </c>
      <c r="BG113" s="5">
        <v>0.89209502902641902</v>
      </c>
      <c r="BH113" s="5">
        <v>-4.5329918871558697E-2</v>
      </c>
      <c r="BI113" s="5">
        <v>6.01442615297028E-2</v>
      </c>
      <c r="BJ113" s="5">
        <v>0.21469839742868799</v>
      </c>
      <c r="BK113" s="5">
        <v>0.76247137901989903</v>
      </c>
      <c r="BL113" s="5">
        <v>-7.7113870413194757E-2</v>
      </c>
      <c r="BM113" s="5">
        <v>3.6350466948449685E-2</v>
      </c>
      <c r="BN113" s="5">
        <v>-0.5189624872392431</v>
      </c>
      <c r="BO113" s="5">
        <v>1.1708836417955905E-2</v>
      </c>
      <c r="BP113" s="5">
        <f t="shared" si="149"/>
        <v>-0.5110240291324224</v>
      </c>
      <c r="BQ113" s="5">
        <f t="shared" si="150"/>
        <v>-6.7647346958184529E-2</v>
      </c>
      <c r="BR113" s="5">
        <f t="shared" si="241"/>
        <v>-97.540746878150912</v>
      </c>
      <c r="BS113" s="5" t="str">
        <f t="shared" si="151"/>
        <v>Bored</v>
      </c>
      <c r="BT113" s="6">
        <v>0.317599010434514</v>
      </c>
      <c r="BU113" s="6">
        <v>0.707814049451156</v>
      </c>
      <c r="BV113" s="6">
        <v>0.45083278903599999</v>
      </c>
      <c r="BW113" s="6">
        <v>0.29090170333090598</v>
      </c>
      <c r="BX113" s="6">
        <v>-0.186571538192006</v>
      </c>
      <c r="BY113" s="6">
        <v>0.19311628584773499</v>
      </c>
      <c r="BZ113" s="6">
        <v>3.4407501062188746</v>
      </c>
      <c r="CA113" s="6">
        <v>0.32289034116538762</v>
      </c>
      <c r="CB113" s="6">
        <v>-0.39021503901664201</v>
      </c>
      <c r="CC113" s="6">
        <v>0.72335190703501162</v>
      </c>
      <c r="CD113" s="6">
        <f t="shared" si="152"/>
        <v>-0.44191938562426147</v>
      </c>
      <c r="CE113" s="6">
        <f t="shared" si="153"/>
        <v>-0.54560632840651224</v>
      </c>
      <c r="CF113" s="6">
        <f t="shared" si="242"/>
        <v>-140.99390602914087</v>
      </c>
      <c r="CG113" s="6" t="str">
        <f t="shared" si="154"/>
        <v>Depressed</v>
      </c>
      <c r="CH113" s="5">
        <v>0.34166909417108599</v>
      </c>
      <c r="CI113" s="5">
        <v>0.47380446271223697</v>
      </c>
      <c r="CJ113" s="5">
        <v>0.18947894859747599</v>
      </c>
      <c r="CK113" s="5">
        <v>0.48569438282154997</v>
      </c>
      <c r="CL113" s="5">
        <v>-3.7442588997565099E-2</v>
      </c>
      <c r="CM113" s="5">
        <v>0.56216543958739595</v>
      </c>
      <c r="CN113" s="5">
        <v>0.62282196118777811</v>
      </c>
      <c r="CO113" s="5">
        <v>0.46883059222416762</v>
      </c>
      <c r="CP113" s="5">
        <v>-0.13213536854115099</v>
      </c>
      <c r="CQ113" s="5">
        <v>0.82795245255957339</v>
      </c>
      <c r="CR113" s="5">
        <f t="shared" si="155"/>
        <v>-0.37196036957106626</v>
      </c>
      <c r="CS113" s="5">
        <f t="shared" si="156"/>
        <v>-0.42535199067255181</v>
      </c>
      <c r="CT113" s="5">
        <f t="shared" si="243"/>
        <v>-138.83106340892252</v>
      </c>
      <c r="CU113" s="5" t="str">
        <f t="shared" si="157"/>
        <v>Depressed</v>
      </c>
      <c r="CV113" s="3">
        <v>9.9038101621737401E-2</v>
      </c>
      <c r="CW113" s="3">
        <v>0.59733897783783996</v>
      </c>
      <c r="CX113" s="3">
        <v>0.252350084149841</v>
      </c>
      <c r="CY113" s="3">
        <v>0.37922708955344803</v>
      </c>
      <c r="CZ113" s="3">
        <v>-9.6824274821423501E-2</v>
      </c>
      <c r="DA113" s="3">
        <v>0.163275632277644</v>
      </c>
      <c r="DB113" s="3">
        <v>113.98817834984203</v>
      </c>
      <c r="DC113" s="3">
        <v>0.49857981231240101</v>
      </c>
      <c r="DD113" s="3">
        <v>-0.49830087621610253</v>
      </c>
      <c r="DE113" s="3">
        <v>0.90694710140865598</v>
      </c>
      <c r="DF113" s="3">
        <f t="shared" si="158"/>
        <v>-0.48592796767399404</v>
      </c>
      <c r="DG113" s="3">
        <f t="shared" si="159"/>
        <v>-0.18048477400754048</v>
      </c>
      <c r="DH113" s="3">
        <f t="shared" si="244"/>
        <v>-110.37614956210648</v>
      </c>
      <c r="DI113" s="3" t="str">
        <f t="shared" si="160"/>
        <v>Bored</v>
      </c>
      <c r="DJ113" s="7">
        <v>0.73732079193876499</v>
      </c>
      <c r="DK113" s="7">
        <v>0.25633133279502501</v>
      </c>
      <c r="DL113" s="7">
        <v>-4.4629827324358601E-3</v>
      </c>
      <c r="DM113" s="7">
        <v>-0.126931562525125</v>
      </c>
      <c r="DN113" s="7">
        <v>1.1927001239028501</v>
      </c>
      <c r="DO113" s="7">
        <v>0.86049458483354802</v>
      </c>
      <c r="DP113" s="7">
        <v>-2.312401226226975E-3</v>
      </c>
      <c r="DQ113" s="7">
        <v>-0.11365384749903261</v>
      </c>
      <c r="DR113" s="7">
        <v>0.48098945914373997</v>
      </c>
      <c r="DS113" s="7">
        <v>-0.1322339498773405</v>
      </c>
      <c r="DT113" s="7">
        <f t="shared" si="161"/>
        <v>8.4500890530964767E-2</v>
      </c>
      <c r="DU113" s="7">
        <f t="shared" si="162"/>
        <v>4.139579778746949E-2</v>
      </c>
      <c r="DV113" s="7">
        <f t="shared" si="245"/>
        <v>63.900416310347161</v>
      </c>
      <c r="DW113" s="7" t="str">
        <f t="shared" si="163"/>
        <v>alert</v>
      </c>
      <c r="DX113" s="9">
        <v>0.59702461106168203</v>
      </c>
      <c r="DY113" s="9">
        <v>0.57435465305925104</v>
      </c>
      <c r="DZ113" s="9">
        <v>0.24182168526172801</v>
      </c>
      <c r="EA113" s="9">
        <v>0.17904350953874101</v>
      </c>
      <c r="EB113" s="9">
        <v>0.37460005447814099</v>
      </c>
      <c r="EC113" s="9">
        <v>0.64449622645228299</v>
      </c>
      <c r="ED113" s="9">
        <v>0.24888384768142416</v>
      </c>
      <c r="EE113" s="9">
        <v>0.14689533604840518</v>
      </c>
      <c r="EF113" s="9">
        <v>2.266995800243099E-2</v>
      </c>
      <c r="EG113" s="9">
        <v>0.35929028939769497</v>
      </c>
      <c r="EH113" s="9">
        <f t="shared" si="164"/>
        <v>4.9727740649027963E-2</v>
      </c>
      <c r="EI113" s="9">
        <f t="shared" si="165"/>
        <v>0.17057619306299432</v>
      </c>
      <c r="EJ113" s="9">
        <f t="shared" si="246"/>
        <v>16.252883621761761</v>
      </c>
      <c r="EK113" s="9" t="str">
        <f t="shared" si="166"/>
        <v>happy</v>
      </c>
      <c r="EL113" s="1">
        <v>0.52154925702837396</v>
      </c>
      <c r="EM113" s="1">
        <v>0.81084524579235495</v>
      </c>
      <c r="EN113" s="1">
        <v>0.16717407973757401</v>
      </c>
      <c r="EO113" s="1">
        <v>0.12278209142159401</v>
      </c>
      <c r="EP113" s="1">
        <v>0.16658262650075001</v>
      </c>
      <c r="EQ113" s="1">
        <v>0.48017776737810097</v>
      </c>
      <c r="ER113" s="1">
        <v>0.24293901174904456</v>
      </c>
      <c r="ES113" s="1">
        <v>9.5104494783613033E-2</v>
      </c>
      <c r="ET113" s="1">
        <v>-0.28929598876398099</v>
      </c>
      <c r="EU113" s="1">
        <v>0.21762035984486575</v>
      </c>
      <c r="EV113" s="1">
        <f t="shared" si="167"/>
        <v>-0.63903926727074345</v>
      </c>
      <c r="EW113" s="1">
        <f t="shared" si="168"/>
        <v>-0.74697332206410849</v>
      </c>
      <c r="EX113" s="1">
        <f t="shared" si="247"/>
        <v>-139.45285288704599</v>
      </c>
      <c r="EY113" s="1" t="str">
        <f t="shared" si="169"/>
        <v>Depressed</v>
      </c>
      <c r="EZ113" s="3">
        <v>1.1335943795924901</v>
      </c>
      <c r="FA113" s="3">
        <v>0.50068979845057304</v>
      </c>
      <c r="FB113" s="3">
        <v>0.14603507999321499</v>
      </c>
      <c r="FC113" s="3">
        <v>0.10615312661540501</v>
      </c>
      <c r="FD113" s="3">
        <v>1.31876925080132</v>
      </c>
      <c r="FE113" s="3">
        <v>0.28492195506553902</v>
      </c>
      <c r="FF113" s="3">
        <v>5.9548705658207836E-2</v>
      </c>
      <c r="FG113" s="3">
        <v>0.13512161209439941</v>
      </c>
      <c r="FH113" s="3">
        <v>0.63290458114191706</v>
      </c>
      <c r="FI113" s="3">
        <v>0.154311110635971</v>
      </c>
      <c r="FJ113" s="3">
        <f t="shared" si="170"/>
        <v>0.37758310557838803</v>
      </c>
      <c r="FK113" s="3">
        <f t="shared" si="171"/>
        <v>-0.16061804469317786</v>
      </c>
      <c r="FL113" s="3">
        <f t="shared" si="248"/>
        <v>113.04415489507356</v>
      </c>
      <c r="FM113" s="3" t="str">
        <f t="shared" si="172"/>
        <v>nervous</v>
      </c>
      <c r="FN113" s="7">
        <v>0.45366471640734202</v>
      </c>
      <c r="FO113" s="7">
        <v>0.34523405542052799</v>
      </c>
      <c r="FP113" s="7">
        <v>1.6965443478201399E-2</v>
      </c>
      <c r="FQ113" s="7">
        <v>0.25470606408937302</v>
      </c>
      <c r="FR113" s="7">
        <v>0.53951495870577004</v>
      </c>
      <c r="FS113" s="7">
        <v>0.61174902313095902</v>
      </c>
      <c r="FT113" s="7">
        <v>1.7081947912666682E-2</v>
      </c>
      <c r="FU113" s="7">
        <v>0.26615524328277818</v>
      </c>
      <c r="FV113" s="7">
        <v>0.10843066098681403</v>
      </c>
      <c r="FW113" s="7">
        <v>0.34005748556352583</v>
      </c>
      <c r="FX113" s="7">
        <f t="shared" si="173"/>
        <v>0.1944918996405407</v>
      </c>
      <c r="FY113" s="7">
        <f t="shared" si="174"/>
        <v>0.21986340501262291</v>
      </c>
      <c r="FZ113" s="7">
        <f t="shared" si="249"/>
        <v>41.496080800464362</v>
      </c>
      <c r="GA113" s="7" t="str">
        <f t="shared" si="175"/>
        <v>excited</v>
      </c>
      <c r="GB113" s="5">
        <v>0.83033055758780705</v>
      </c>
      <c r="GC113" s="5">
        <v>1.12934434704273</v>
      </c>
      <c r="GD113" s="5">
        <v>0.56623152593372295</v>
      </c>
      <c r="GE113" s="5">
        <v>0.78269425049420005</v>
      </c>
      <c r="GF113" s="5">
        <v>0.74826155474522105</v>
      </c>
      <c r="GG113" s="5">
        <v>1.3674949053651899</v>
      </c>
      <c r="GH113" s="5">
        <v>0.35869400430290999</v>
      </c>
      <c r="GI113" s="5">
        <v>0.313474025105693</v>
      </c>
      <c r="GJ113" s="5">
        <v>-0.29901378945492296</v>
      </c>
      <c r="GK113" s="5">
        <v>0.68834160872322836</v>
      </c>
      <c r="GL113" s="5">
        <f t="shared" si="176"/>
        <v>-0.23397876857913047</v>
      </c>
      <c r="GM113" s="5">
        <f t="shared" si="177"/>
        <v>-0.57773154777235991</v>
      </c>
      <c r="GN113" s="5">
        <f t="shared" si="250"/>
        <v>-157.95226623861922</v>
      </c>
      <c r="GO113" s="5" t="str">
        <f t="shared" si="178"/>
        <v>Sad</v>
      </c>
      <c r="GP113" s="6">
        <v>0.41287032743652702</v>
      </c>
      <c r="GQ113" s="6">
        <v>0.37493183999426</v>
      </c>
      <c r="GR113" s="6">
        <v>0.174838669074488</v>
      </c>
      <c r="GS113" s="6">
        <v>0.52419671682741698</v>
      </c>
      <c r="GT113" s="6">
        <v>0.238382293629987</v>
      </c>
      <c r="GU113" s="6">
        <v>-0.13562565431166601</v>
      </c>
      <c r="GV113" s="6">
        <v>0.26846520600280438</v>
      </c>
      <c r="GW113" s="6">
        <v>2.1904854457990912</v>
      </c>
      <c r="GX113" s="6">
        <v>3.7938487442267022E-2</v>
      </c>
      <c r="GY113" s="6">
        <v>0.88732351191877024</v>
      </c>
      <c r="GZ113" s="6">
        <f t="shared" si="179"/>
        <v>0.18666488018706318</v>
      </c>
      <c r="HA113" s="6">
        <f t="shared" si="180"/>
        <v>0.2521391834790172</v>
      </c>
      <c r="HB113" s="6">
        <f t="shared" si="251"/>
        <v>36.513462584664573</v>
      </c>
      <c r="HC113" s="6" t="str">
        <f t="shared" si="181"/>
        <v>excited</v>
      </c>
      <c r="HD113" s="3">
        <v>0.43964227181813798</v>
      </c>
      <c r="HE113" s="3">
        <v>0.18384148865751901</v>
      </c>
      <c r="HF113" s="3">
        <v>0.29444724931814198</v>
      </c>
      <c r="HG113" s="3">
        <v>0.300167884863561</v>
      </c>
      <c r="HH113" s="3">
        <v>0.64405804753627804</v>
      </c>
      <c r="HI113" s="3">
        <v>0.48237644366474902</v>
      </c>
      <c r="HJ113" s="3">
        <v>0.27170541897925304</v>
      </c>
      <c r="HK113" s="3">
        <v>0.45055509661418347</v>
      </c>
      <c r="HL113" s="3">
        <v>0.25580078316061894</v>
      </c>
      <c r="HM113" s="3">
        <v>0.95369786973772963</v>
      </c>
      <c r="HN113" s="3">
        <f t="shared" si="182"/>
        <v>0.450359248121601</v>
      </c>
      <c r="HO113" s="3">
        <f t="shared" si="183"/>
        <v>-0.22087531786682624</v>
      </c>
      <c r="HP113" s="3">
        <f t="shared" si="252"/>
        <v>116.12529529953858</v>
      </c>
      <c r="HQ113" s="3" t="str">
        <f t="shared" si="184"/>
        <v>nervous</v>
      </c>
      <c r="HR113" s="5">
        <v>0.71024835668677799</v>
      </c>
      <c r="HS113" s="5">
        <v>1.20112627978912</v>
      </c>
      <c r="HT113" s="5">
        <v>0.575931586616242</v>
      </c>
      <c r="HU113" s="5">
        <v>1.09530784468714</v>
      </c>
      <c r="HV113" s="5">
        <v>0.95119994963133703</v>
      </c>
      <c r="HW113" s="5">
        <v>1.2507961144014901</v>
      </c>
      <c r="HX113" s="5">
        <v>0.34664430089464926</v>
      </c>
      <c r="HY113" s="5">
        <v>0.44671391202359234</v>
      </c>
      <c r="HZ113" s="5">
        <v>-0.49087792310234202</v>
      </c>
      <c r="IA113" s="5">
        <v>0.87436518169181843</v>
      </c>
      <c r="IB113" s="5">
        <f t="shared" si="185"/>
        <v>-0.61067825525863961</v>
      </c>
      <c r="IC113" s="5">
        <f t="shared" si="186"/>
        <v>0.36053787147867267</v>
      </c>
      <c r="ID113" s="5">
        <f t="shared" si="253"/>
        <v>-59.442854793997974</v>
      </c>
      <c r="IE113" s="5" t="str">
        <f t="shared" si="187"/>
        <v>Relased</v>
      </c>
      <c r="IF113" s="6">
        <v>5.36690952910438E-2</v>
      </c>
      <c r="IG113" s="6">
        <v>0.296313443956157</v>
      </c>
      <c r="IH113" s="6">
        <v>0.18434068448685401</v>
      </c>
      <c r="II113" s="6">
        <v>0.34707877271091903</v>
      </c>
      <c r="IJ113" s="6">
        <v>-6.1229459855834299E-2</v>
      </c>
      <c r="IK113" s="6">
        <v>-0.30645429026930499</v>
      </c>
      <c r="IL113" s="6">
        <v>-24.382512629794348</v>
      </c>
      <c r="IM113" s="6">
        <v>-34.225819225848866</v>
      </c>
      <c r="IN113" s="6">
        <v>-0.2426443486651132</v>
      </c>
      <c r="IO113" s="6">
        <v>1.5184170568647117</v>
      </c>
      <c r="IP113" s="6">
        <f t="shared" si="188"/>
        <v>-0.36127168489851103</v>
      </c>
      <c r="IQ113" s="6">
        <f t="shared" si="189"/>
        <v>0.32707711028661857</v>
      </c>
      <c r="IR113" s="6">
        <f t="shared" si="254"/>
        <v>-47.843900662429114</v>
      </c>
      <c r="IS113" s="6" t="str">
        <f t="shared" si="190"/>
        <v>Relased</v>
      </c>
      <c r="IT113" s="5">
        <v>0.613876900957533</v>
      </c>
      <c r="IU113" s="5">
        <v>0.73405779975841901</v>
      </c>
      <c r="IV113" s="5">
        <v>0.54733709376418405</v>
      </c>
      <c r="IW113" s="5">
        <v>0.76179179234474204</v>
      </c>
      <c r="IX113" s="5">
        <v>0.81223865735675604</v>
      </c>
      <c r="IY113" s="5">
        <v>0.575506364955095</v>
      </c>
      <c r="IZ113" s="5">
        <v>0.38379575243618597</v>
      </c>
      <c r="JA113" s="5">
        <v>0.58171398765435445</v>
      </c>
      <c r="JB113" s="5">
        <v>-0.120180898800886</v>
      </c>
      <c r="JC113" s="5">
        <v>0.97121090911420693</v>
      </c>
      <c r="JD113" s="5">
        <f t="shared" si="191"/>
        <v>0.12930591579679107</v>
      </c>
      <c r="JE113" s="5">
        <f t="shared" si="192"/>
        <v>-0.72567956065313632</v>
      </c>
      <c r="JF113" s="5">
        <f t="shared" si="255"/>
        <v>169.89673248570892</v>
      </c>
      <c r="JG113" s="5" t="str">
        <f t="shared" si="193"/>
        <v>Upset</v>
      </c>
      <c r="JH113" s="6">
        <v>0.961979659888755</v>
      </c>
      <c r="JI113" s="6">
        <v>0.64077699435183799</v>
      </c>
      <c r="JJ113" s="6">
        <v>-0.21960987466267501</v>
      </c>
      <c r="JK113" s="6">
        <v>-0.12887157106216099</v>
      </c>
      <c r="JL113" s="6">
        <v>1.26510331291667</v>
      </c>
      <c r="JM113" s="6">
        <v>0.483165112554025</v>
      </c>
      <c r="JN113" s="6">
        <v>-9.8608752949170791E-2</v>
      </c>
      <c r="JO113" s="6">
        <v>-0.11466032838375968</v>
      </c>
      <c r="JP113" s="6">
        <v>0.32120266553691701</v>
      </c>
      <c r="JQ113" s="6">
        <v>-0.21742629787424031</v>
      </c>
      <c r="JR113" s="6">
        <f t="shared" si="194"/>
        <v>0.13201274079254244</v>
      </c>
      <c r="JS113" s="6">
        <f t="shared" si="195"/>
        <v>0.18946117090412717</v>
      </c>
      <c r="JT113" s="6">
        <f t="shared" si="256"/>
        <v>34.868009565838243</v>
      </c>
      <c r="JU113" s="6" t="str">
        <f t="shared" si="196"/>
        <v>excited</v>
      </c>
      <c r="JV113" s="3">
        <v>0.45950054628362103</v>
      </c>
      <c r="JW113" s="3">
        <v>0.40258941170088502</v>
      </c>
      <c r="JX113" s="3">
        <v>0.181405108848985</v>
      </c>
      <c r="JY113" s="3">
        <v>0.30312660816319997</v>
      </c>
      <c r="JZ113" s="3">
        <v>0.54860512658081895</v>
      </c>
      <c r="KA113" s="3">
        <v>0.65407777229641095</v>
      </c>
      <c r="KB113" s="3">
        <v>0.17994652121492283</v>
      </c>
      <c r="KC113" s="3">
        <v>0.28687046664636046</v>
      </c>
      <c r="KD113" s="3">
        <v>5.6911134582736E-2</v>
      </c>
      <c r="KE113" s="3">
        <v>0.56204310527520762</v>
      </c>
      <c r="KF113" s="3">
        <f t="shared" si="197"/>
        <v>0.18356929767811758</v>
      </c>
      <c r="KG113" s="3">
        <f t="shared" si="198"/>
        <v>0.11389060976447141</v>
      </c>
      <c r="KH113" s="3">
        <f t="shared" si="257"/>
        <v>58.183584946876159</v>
      </c>
      <c r="KI113" s="3" t="str">
        <f t="shared" si="199"/>
        <v>excited</v>
      </c>
      <c r="KJ113" s="7">
        <v>0.16749137543082299</v>
      </c>
      <c r="KK113" s="7">
        <v>0.32575291645107701</v>
      </c>
      <c r="KL113" s="7">
        <v>-0.23280236944306501</v>
      </c>
      <c r="KM113" s="7">
        <v>-3.5904717478424303E-2</v>
      </c>
      <c r="KN113" s="7">
        <v>0.52293758954446301</v>
      </c>
      <c r="KO113" s="7">
        <v>0.165833376140582</v>
      </c>
      <c r="KP113" s="7">
        <v>-0.33718511425921743</v>
      </c>
      <c r="KQ113" s="7">
        <v>-7.3038483821697836E-2</v>
      </c>
      <c r="KR113" s="7">
        <v>-0.15826154102025403</v>
      </c>
      <c r="KS113" s="7">
        <v>-0.5447748536455993</v>
      </c>
      <c r="KT113" s="7">
        <f t="shared" si="200"/>
        <v>1.3451918073777103E-2</v>
      </c>
      <c r="KU113" s="7">
        <f t="shared" si="201"/>
        <v>-0.16725297909290915</v>
      </c>
      <c r="KV113" s="7">
        <f t="shared" si="258"/>
        <v>175.4016804281022</v>
      </c>
      <c r="KW113" s="7" t="str">
        <f t="shared" si="202"/>
        <v>Upset</v>
      </c>
      <c r="LL113" s="5">
        <v>0.31498270744984003</v>
      </c>
      <c r="LM113" s="5">
        <v>0.21250572935569401</v>
      </c>
      <c r="LN113" s="5">
        <v>-0.191006625181945</v>
      </c>
      <c r="LO113" s="5">
        <v>-4.9888088663431897E-2</v>
      </c>
      <c r="LP113" s="5">
        <v>0.36540384713241703</v>
      </c>
      <c r="LQ113" s="5">
        <v>0.15826143146410601</v>
      </c>
      <c r="LR113" s="5">
        <v>-0.28073250991742338</v>
      </c>
      <c r="LS113" s="5">
        <v>-0.13455368742238333</v>
      </c>
      <c r="LT113" s="5">
        <v>0.10247697809414602</v>
      </c>
      <c r="LU113" s="5">
        <v>-0.45668245412967429</v>
      </c>
      <c r="LV113" s="5">
        <f t="shared" si="203"/>
        <v>0.15264106583651849</v>
      </c>
      <c r="LW113" s="5">
        <f t="shared" si="204"/>
        <v>-0.13693680089061533</v>
      </c>
      <c r="LX113" s="5">
        <f t="shared" si="259"/>
        <v>131.89580024278516</v>
      </c>
      <c r="LY113" s="5" t="str">
        <f t="shared" si="205"/>
        <v>stressed</v>
      </c>
      <c r="LZ113" s="6">
        <v>0.68811662821221098</v>
      </c>
      <c r="MA113" s="6">
        <v>0.72770250328479102</v>
      </c>
      <c r="MB113" s="6">
        <v>-2.2407202979984501E-2</v>
      </c>
      <c r="MC113" s="6">
        <v>0.228584408942934</v>
      </c>
      <c r="MD113" s="6">
        <v>0.37918313486980598</v>
      </c>
      <c r="ME113" s="6">
        <v>0.916546682931632</v>
      </c>
      <c r="MF113" s="6">
        <v>-2.0994292095858558E-2</v>
      </c>
      <c r="MG113" s="6">
        <v>0.13902053950163656</v>
      </c>
      <c r="MH113" s="6">
        <v>-3.9585875072580046E-2</v>
      </c>
      <c r="MI113" s="6">
        <v>0.14562397228306281</v>
      </c>
      <c r="MJ113" s="6">
        <f t="shared" si="206"/>
        <v>0.12431368438282675</v>
      </c>
      <c r="MK113" s="6">
        <f t="shared" si="207"/>
        <v>4.9403086207806535E-2</v>
      </c>
      <c r="ML113" s="6">
        <f t="shared" si="260"/>
        <v>68.326797525882853</v>
      </c>
      <c r="MM113" s="6" t="str">
        <f t="shared" si="208"/>
        <v>alert</v>
      </c>
      <c r="MN113" s="3">
        <v>-0.116174609701579</v>
      </c>
      <c r="MO113" s="3">
        <v>-4.9082883796273298E-3</v>
      </c>
      <c r="MP113" s="3">
        <v>-2.45513166583591E-2</v>
      </c>
      <c r="MQ113" s="3">
        <v>-5.8720940118608102E-2</v>
      </c>
      <c r="MR113" s="3">
        <v>-5.6534610657881297E-2</v>
      </c>
      <c r="MS113" s="3">
        <v>-0.27505951664467199</v>
      </c>
      <c r="MT113" s="3">
        <v>0.14215405875413228</v>
      </c>
      <c r="MU113" s="3">
        <v>0.20974175981953183</v>
      </c>
      <c r="MV113" s="3">
        <v>-0.11126632132195168</v>
      </c>
      <c r="MW113" s="3">
        <v>0.68772930031059576</v>
      </c>
      <c r="MX113" s="3">
        <f t="shared" si="209"/>
        <v>-0.41528674735390125</v>
      </c>
      <c r="MY113" s="3">
        <f t="shared" si="210"/>
        <v>0.31308342692507196</v>
      </c>
      <c r="MZ113" s="3">
        <f t="shared" si="261"/>
        <v>-52.987469727216457</v>
      </c>
      <c r="NA113" s="3" t="str">
        <f t="shared" si="211"/>
        <v>Relased</v>
      </c>
      <c r="NB113" s="7">
        <v>0.28284510574329202</v>
      </c>
      <c r="NC113" s="7">
        <v>0.135525084432533</v>
      </c>
      <c r="ND113" s="7">
        <v>2.2944812156815301E-3</v>
      </c>
      <c r="NE113" s="7">
        <v>0.38614058020398301</v>
      </c>
      <c r="NF113" s="7">
        <v>-0.13365442564994701</v>
      </c>
      <c r="NG113" s="7">
        <v>3.5138457144295199E-2</v>
      </c>
      <c r="NH113" s="7">
        <v>1.5379521121868526E-2</v>
      </c>
      <c r="NI113" s="7">
        <v>2.2625838924721529</v>
      </c>
      <c r="NJ113" s="7">
        <v>0.14732002131075903</v>
      </c>
      <c r="NK113" s="7">
        <v>0.92844822728985577</v>
      </c>
      <c r="NL113" s="7">
        <f t="shared" si="212"/>
        <v>-9.241014625267141E-2</v>
      </c>
      <c r="NM113" s="7">
        <f t="shared" si="213"/>
        <v>0.3188790592712647</v>
      </c>
      <c r="NN113" s="7">
        <f t="shared" si="262"/>
        <v>-16.161421641220382</v>
      </c>
      <c r="NO113" s="7" t="str">
        <f t="shared" si="214"/>
        <v>Contented</v>
      </c>
      <c r="NP113" s="5">
        <v>0.387674570299684</v>
      </c>
      <c r="NQ113" s="5">
        <v>0</v>
      </c>
      <c r="NR113" s="5">
        <v>1.09331605658189</v>
      </c>
      <c r="NS113" s="5">
        <v>0</v>
      </c>
      <c r="NT113" s="5">
        <v>-6.4462300148010701E-2</v>
      </c>
      <c r="NU113" s="5">
        <v>0</v>
      </c>
      <c r="NV113" s="5">
        <v>3.3826564074093799</v>
      </c>
      <c r="NX113" s="5">
        <v>0.387674570299684</v>
      </c>
      <c r="NY113" s="5">
        <v>2.8201902841775901</v>
      </c>
      <c r="NZ113" s="5">
        <f t="shared" si="215"/>
        <v>-1.1091728866975847E-2</v>
      </c>
      <c r="OA113" s="5">
        <f t="shared" si="216"/>
        <v>1</v>
      </c>
      <c r="OB113" s="5">
        <f t="shared" si="263"/>
        <v>-0.63548319202248948</v>
      </c>
      <c r="OC113" s="5" t="str">
        <f t="shared" si="217"/>
        <v>Contented</v>
      </c>
      <c r="OD113" s="1">
        <v>0.49650270124766199</v>
      </c>
      <c r="OE113" s="1">
        <v>0.50985635857940603</v>
      </c>
      <c r="OF113" s="1">
        <v>0.77306797657131299</v>
      </c>
      <c r="OG113" s="1">
        <v>0.69942693324160499</v>
      </c>
      <c r="OH113" s="1">
        <v>0.47238294039871198</v>
      </c>
      <c r="OI113" s="1">
        <v>0.28248093117913498</v>
      </c>
      <c r="OJ113" s="1">
        <v>0.79789393437359768</v>
      </c>
      <c r="OK113" s="1">
        <v>0.88273888189050176</v>
      </c>
      <c r="OL113" s="1">
        <v>-1.335365733174404E-2</v>
      </c>
      <c r="OM113" s="1">
        <v>1.4631903945555482</v>
      </c>
      <c r="ON113" s="1">
        <f t="shared" si="218"/>
        <v>-0.1519151261005155</v>
      </c>
      <c r="OO113" s="1">
        <f t="shared" si="219"/>
        <v>0.41054027107158109</v>
      </c>
      <c r="OP113" s="1">
        <f t="shared" si="264"/>
        <v>-20.306342754259518</v>
      </c>
      <c r="OQ113" s="1" t="str">
        <f t="shared" si="220"/>
        <v>Contented</v>
      </c>
      <c r="OR113" s="3">
        <v>0.44260365778024602</v>
      </c>
      <c r="OS113" s="3">
        <v>0.67602179544987695</v>
      </c>
      <c r="OT113" s="3">
        <v>0.15689167877458399</v>
      </c>
      <c r="OU113" s="3">
        <v>0.113531976800771</v>
      </c>
      <c r="OV113" s="3">
        <v>0.394424970664151</v>
      </c>
      <c r="OW113" s="3">
        <v>0.35709927093463201</v>
      </c>
      <c r="OX113" s="3">
        <v>0.18743884431547389</v>
      </c>
      <c r="OY113" s="3">
        <v>0.10989222898927554</v>
      </c>
      <c r="OZ113" s="3">
        <v>-0.23341813766963093</v>
      </c>
      <c r="PA113" s="3">
        <v>0.24174638150283853</v>
      </c>
      <c r="PB113" s="3">
        <f t="shared" si="221"/>
        <v>-0.43829911979249381</v>
      </c>
      <c r="PC113" s="3">
        <f t="shared" si="222"/>
        <v>0.35450461284227042</v>
      </c>
      <c r="PD113" s="3">
        <f t="shared" si="265"/>
        <v>-51.033413282666359</v>
      </c>
      <c r="PE113" s="3" t="str">
        <f t="shared" si="223"/>
        <v>Relased</v>
      </c>
      <c r="PF113" s="1">
        <v>0.43549290285785502</v>
      </c>
      <c r="PG113" s="1">
        <v>0.470406211875602</v>
      </c>
      <c r="PH113" s="1">
        <v>0.68498708032052702</v>
      </c>
      <c r="PI113" s="1">
        <v>0.96703759412890999</v>
      </c>
      <c r="PJ113" s="1">
        <v>0.42734060530294798</v>
      </c>
      <c r="PK113" s="1">
        <v>0.188961267230878</v>
      </c>
      <c r="PL113" s="1">
        <v>0.79388094440215995</v>
      </c>
      <c r="PM113" s="1">
        <v>1.4666140274909509</v>
      </c>
      <c r="PN113" s="1">
        <v>-3.4913309017746974E-2</v>
      </c>
      <c r="PO113" s="1">
        <v>1.8236298585361936</v>
      </c>
      <c r="PP113" s="1">
        <f t="shared" si="224"/>
        <v>0.11552994740261502</v>
      </c>
      <c r="PQ113" s="1">
        <f t="shared" si="225"/>
        <v>0.13232011668160504</v>
      </c>
      <c r="PR113" s="1">
        <f t="shared" si="266"/>
        <v>41.124518734490245</v>
      </c>
      <c r="PS113" s="1" t="str">
        <f t="shared" si="226"/>
        <v>excited</v>
      </c>
      <c r="PT113" s="5">
        <v>0.62080072517250195</v>
      </c>
      <c r="PU113" s="5">
        <v>0.207213145238757</v>
      </c>
      <c r="PV113" s="5">
        <v>0.363148965569144</v>
      </c>
      <c r="PW113" s="5">
        <v>-5.1228482935330902E-2</v>
      </c>
      <c r="PX113" s="5">
        <v>-0.259760489971532</v>
      </c>
      <c r="PY113" s="5">
        <v>-0.120764636321154</v>
      </c>
      <c r="PZ113" s="5">
        <v>1.0058407073854254</v>
      </c>
      <c r="QA113" s="5">
        <v>-0.59258954927908014</v>
      </c>
      <c r="QB113" s="5">
        <v>0.41358757993374495</v>
      </c>
      <c r="QC113" s="5">
        <v>0.37670924821451124</v>
      </c>
      <c r="QD113" s="5">
        <f t="shared" si="227"/>
        <v>0.22745629181981819</v>
      </c>
      <c r="QE113" s="5">
        <f t="shared" si="228"/>
        <v>2.1392706324132149E-2</v>
      </c>
      <c r="QF113" s="5">
        <f t="shared" si="267"/>
        <v>84.627026073183629</v>
      </c>
      <c r="QG113" s="5" t="str">
        <f t="shared" si="229"/>
        <v>alert</v>
      </c>
      <c r="QH113" s="3">
        <v>0.37255787761069897</v>
      </c>
      <c r="QI113" s="3">
        <v>0.71525425478790505</v>
      </c>
      <c r="QJ113" s="3">
        <v>9.2617800392237895E-2</v>
      </c>
      <c r="QK113" s="3">
        <v>0.237083961654589</v>
      </c>
      <c r="QL113" s="3">
        <v>0.84699472658515695</v>
      </c>
      <c r="QM113" s="3">
        <v>0.79354578697093403</v>
      </c>
      <c r="QN113" s="3">
        <v>7.5944079881087104E-2</v>
      </c>
      <c r="QO113" s="3">
        <v>0.15713411657797635</v>
      </c>
      <c r="QP113" s="3">
        <v>-0.34269637717720608</v>
      </c>
      <c r="QQ113" s="3">
        <v>0.30308704253908353</v>
      </c>
      <c r="QR113" s="3">
        <f t="shared" si="230"/>
        <v>-0.17562641561434267</v>
      </c>
      <c r="QS113" s="3">
        <f t="shared" si="231"/>
        <v>-0.51957834844590378</v>
      </c>
      <c r="QT113" s="3">
        <f t="shared" si="268"/>
        <v>-161.32386258786138</v>
      </c>
      <c r="QU113" s="3" t="str">
        <f t="shared" si="232"/>
        <v>Sad</v>
      </c>
      <c r="QV113" s="5">
        <v>0.86260383977841903</v>
      </c>
      <c r="QW113" s="5">
        <v>0.57220012397773301</v>
      </c>
      <c r="QX113" s="5">
        <v>0.37981089750792502</v>
      </c>
      <c r="QY113" s="5">
        <v>0.210734478909507</v>
      </c>
      <c r="QZ113" s="5">
        <v>1.0737527195518699</v>
      </c>
      <c r="RA113" s="5">
        <v>0.880763178690532</v>
      </c>
      <c r="RB113" s="5">
        <v>0.19614718977133372</v>
      </c>
      <c r="RC113" s="5">
        <v>0.14503771604038995</v>
      </c>
      <c r="RD113" s="5">
        <v>0.29040371580068602</v>
      </c>
      <c r="RE113" s="5">
        <v>0.41158610607086143</v>
      </c>
      <c r="RF113" s="5">
        <f t="shared" si="233"/>
        <v>0.20200135948427644</v>
      </c>
      <c r="RG113" s="5">
        <f t="shared" si="234"/>
        <v>2.6045094089179655E-2</v>
      </c>
      <c r="RH113" s="5">
        <f t="shared" si="269"/>
        <v>82.653088309346998</v>
      </c>
      <c r="RI113" s="5" t="str">
        <f t="shared" si="235"/>
        <v>alert</v>
      </c>
    </row>
    <row r="114" spans="1:477" x14ac:dyDescent="0.3">
      <c r="A114" s="1">
        <v>0.52428457998241595</v>
      </c>
      <c r="B114" s="1">
        <v>0.28831006735642201</v>
      </c>
      <c r="C114" s="1">
        <v>0.22736031237964599</v>
      </c>
      <c r="D114" s="1">
        <v>0.27435535198777899</v>
      </c>
      <c r="E114" s="1">
        <v>0.387373891736769</v>
      </c>
      <c r="F114" s="1">
        <v>0.32623589038460998</v>
      </c>
      <c r="G114" s="1">
        <v>0.24939198113400413</v>
      </c>
      <c r="H114" s="1">
        <v>0.44643585810288844</v>
      </c>
      <c r="I114" s="1">
        <v>0.23597451262599395</v>
      </c>
      <c r="J114" s="1">
        <v>0.617424279141502</v>
      </c>
      <c r="K114" s="18">
        <f t="shared" si="137"/>
        <v>0.13047357750359323</v>
      </c>
      <c r="L114" s="19">
        <f t="shared" si="138"/>
        <v>-0.34942980801793722</v>
      </c>
      <c r="M114" s="19">
        <f t="shared" si="236"/>
        <v>159.52487360603311</v>
      </c>
      <c r="N114" s="19" t="str">
        <f t="shared" si="139"/>
        <v>Upset</v>
      </c>
      <c r="O114" s="19">
        <f t="shared" si="237"/>
        <v>-0.29039634139701226</v>
      </c>
      <c r="P114" s="9">
        <v>0.69543664433513896</v>
      </c>
      <c r="Q114" s="9">
        <v>0.58291207442924597</v>
      </c>
      <c r="R114" s="9">
        <v>0.23571572037534599</v>
      </c>
      <c r="S114" s="9">
        <v>0.24279780698016501</v>
      </c>
      <c r="T114" s="9">
        <v>0.57339209434937</v>
      </c>
      <c r="U114" s="9">
        <v>0.81674297482397795</v>
      </c>
      <c r="V114" s="9">
        <v>0.18577426029909314</v>
      </c>
      <c r="W114" s="9">
        <v>0.1734697467849011</v>
      </c>
      <c r="X114" s="9">
        <v>0.11252456990589299</v>
      </c>
      <c r="Y114" s="9">
        <v>0.37432159185642899</v>
      </c>
      <c r="Z114" s="9">
        <f t="shared" si="140"/>
        <v>0.29865143028283581</v>
      </c>
      <c r="AA114" s="9">
        <f t="shared" si="141"/>
        <v>-3.1832461821238223E-2</v>
      </c>
      <c r="AB114" s="9">
        <f t="shared" si="238"/>
        <v>96.084034217741916</v>
      </c>
      <c r="AC114" s="9" t="str">
        <f t="shared" si="142"/>
        <v>nervous</v>
      </c>
      <c r="AD114" s="3">
        <v>0.12885999242038801</v>
      </c>
      <c r="AE114" s="3">
        <v>0.57246157902916905</v>
      </c>
      <c r="AF114" s="3">
        <v>-8.5958399601684804E-2</v>
      </c>
      <c r="AG114" s="3">
        <v>-0.134635110190374</v>
      </c>
      <c r="AH114" s="3">
        <v>-8.3766130252974802E-2</v>
      </c>
      <c r="AI114" s="3">
        <v>0.262450636325257</v>
      </c>
      <c r="AJ114" s="3">
        <v>-1.9062106342224574</v>
      </c>
      <c r="AK114" s="3">
        <v>-0.16125660604117578</v>
      </c>
      <c r="AL114" s="3">
        <v>-0.44360158660878102</v>
      </c>
      <c r="AM114" s="3">
        <v>-0.31453974720343403</v>
      </c>
      <c r="AN114" s="3">
        <f t="shared" si="143"/>
        <v>-0.36612148296367919</v>
      </c>
      <c r="AO114" s="3">
        <f t="shared" si="144"/>
        <v>9.1402820278550623E-2</v>
      </c>
      <c r="AP114" s="3">
        <f t="shared" si="239"/>
        <v>-75.982544772291163</v>
      </c>
      <c r="AQ114" s="3" t="str">
        <f t="shared" si="145"/>
        <v>Calm</v>
      </c>
      <c r="AR114" s="9">
        <v>0.15355672118590399</v>
      </c>
      <c r="AS114" s="9">
        <v>0.17631388920855401</v>
      </c>
      <c r="AT114" s="9">
        <v>0.166181947373336</v>
      </c>
      <c r="AU114" s="9">
        <v>6.4689671398657195E-2</v>
      </c>
      <c r="AV114" s="9">
        <v>-0.29336401549658297</v>
      </c>
      <c r="AW114" s="9">
        <v>0.44819223874439101</v>
      </c>
      <c r="AX114" s="9">
        <v>-1.1886500500041679</v>
      </c>
      <c r="AY114" s="9">
        <v>0.1035853268737363</v>
      </c>
      <c r="AZ114" s="9">
        <v>-2.2757168022650015E-2</v>
      </c>
      <c r="BA114" s="9">
        <v>0.69988538383555243</v>
      </c>
      <c r="BB114" s="9">
        <f t="shared" si="146"/>
        <v>9.1124491921280804E-2</v>
      </c>
      <c r="BC114" s="9">
        <f t="shared" si="147"/>
        <v>0.29191281162575655</v>
      </c>
      <c r="BD114" s="9">
        <f t="shared" si="240"/>
        <v>17.336452318200141</v>
      </c>
      <c r="BE114" s="9" t="str">
        <f t="shared" si="148"/>
        <v>happy</v>
      </c>
      <c r="BF114" s="5">
        <v>0.37313254178717598</v>
      </c>
      <c r="BG114" s="5">
        <v>0.89209502902641902</v>
      </c>
      <c r="BH114" s="5">
        <v>-4.5329918871558697E-2</v>
      </c>
      <c r="BI114" s="5">
        <v>6.01442615297028E-2</v>
      </c>
      <c r="BJ114" s="5">
        <v>0.21469839742868799</v>
      </c>
      <c r="BK114" s="5">
        <v>0.76247137901989903</v>
      </c>
      <c r="BL114" s="5">
        <v>-7.7113870413194757E-2</v>
      </c>
      <c r="BM114" s="5">
        <v>3.6350466948449685E-2</v>
      </c>
      <c r="BN114" s="5">
        <v>-0.5189624872392431</v>
      </c>
      <c r="BO114" s="5">
        <v>1.1708836417955905E-2</v>
      </c>
      <c r="BP114" s="5">
        <f t="shared" si="149"/>
        <v>-0.5110240291324224</v>
      </c>
      <c r="BQ114" s="5">
        <f t="shared" si="150"/>
        <v>-6.7647346958184529E-2</v>
      </c>
      <c r="BR114" s="5">
        <f t="shared" si="241"/>
        <v>-97.540746878150912</v>
      </c>
      <c r="BS114" s="5" t="str">
        <f t="shared" si="151"/>
        <v>Bored</v>
      </c>
      <c r="BT114" s="6">
        <v>0.317599010434514</v>
      </c>
      <c r="BU114" s="6">
        <v>0.707814049451156</v>
      </c>
      <c r="BV114" s="6">
        <v>0.45083278903599999</v>
      </c>
      <c r="BW114" s="6">
        <v>0.29090170333090598</v>
      </c>
      <c r="BX114" s="6">
        <v>-0.186571538192006</v>
      </c>
      <c r="BY114" s="6">
        <v>0.19311628584773499</v>
      </c>
      <c r="BZ114" s="6">
        <v>3.4407501062188746</v>
      </c>
      <c r="CA114" s="6">
        <v>0.32289034116538762</v>
      </c>
      <c r="CB114" s="6">
        <v>-0.39021503901664201</v>
      </c>
      <c r="CC114" s="6">
        <v>0.72335190703501162</v>
      </c>
      <c r="CD114" s="6">
        <f t="shared" si="152"/>
        <v>-0.44191938562426147</v>
      </c>
      <c r="CE114" s="6">
        <f t="shared" si="153"/>
        <v>-0.54560632840651224</v>
      </c>
      <c r="CF114" s="6">
        <f t="shared" si="242"/>
        <v>-140.99390602914087</v>
      </c>
      <c r="CG114" s="6" t="str">
        <f t="shared" si="154"/>
        <v>Depressed</v>
      </c>
      <c r="CH114" s="5">
        <v>0.40390560354816302</v>
      </c>
      <c r="CI114" s="5">
        <v>0.47380446271223697</v>
      </c>
      <c r="CJ114" s="5">
        <v>5.6762209385733099E-2</v>
      </c>
      <c r="CK114" s="5">
        <v>0.48569438282154997</v>
      </c>
      <c r="CL114" s="5">
        <v>7.1734237512039306E-2</v>
      </c>
      <c r="CM114" s="5">
        <v>0.56216543958739595</v>
      </c>
      <c r="CN114" s="5">
        <v>0.1193386350041872</v>
      </c>
      <c r="CO114" s="5">
        <v>0.46883059222416762</v>
      </c>
      <c r="CP114" s="5">
        <v>-6.9898859164073956E-2</v>
      </c>
      <c r="CQ114" s="5">
        <v>0.61803619789675102</v>
      </c>
      <c r="CR114" s="5">
        <f t="shared" si="155"/>
        <v>-0.24243095772978684</v>
      </c>
      <c r="CS114" s="5">
        <f t="shared" si="156"/>
        <v>-0.71021392330160482</v>
      </c>
      <c r="CT114" s="5">
        <f t="shared" si="243"/>
        <v>-161.15270188789032</v>
      </c>
      <c r="CU114" s="5" t="str">
        <f t="shared" si="157"/>
        <v>Sad</v>
      </c>
      <c r="CV114" s="3">
        <v>9.9038101621737401E-2</v>
      </c>
      <c r="CW114" s="3">
        <v>0.59733897783783996</v>
      </c>
      <c r="CX114" s="3">
        <v>0.252350084149841</v>
      </c>
      <c r="CY114" s="3">
        <v>0.37922708955344803</v>
      </c>
      <c r="CZ114" s="3">
        <v>-9.6824274821423501E-2</v>
      </c>
      <c r="DA114" s="3">
        <v>0.163275632277644</v>
      </c>
      <c r="DB114" s="3">
        <v>113.98817834984203</v>
      </c>
      <c r="DC114" s="3">
        <v>0.49857981231240101</v>
      </c>
      <c r="DD114" s="3">
        <v>-0.49830087621610253</v>
      </c>
      <c r="DE114" s="3">
        <v>0.90694710140865598</v>
      </c>
      <c r="DF114" s="3">
        <f t="shared" si="158"/>
        <v>-0.48592796767399404</v>
      </c>
      <c r="DG114" s="3">
        <f t="shared" si="159"/>
        <v>-0.18048477400754048</v>
      </c>
      <c r="DH114" s="3">
        <f t="shared" si="244"/>
        <v>-110.37614956210648</v>
      </c>
      <c r="DI114" s="3" t="str">
        <f t="shared" si="160"/>
        <v>Bored</v>
      </c>
      <c r="DJ114" s="7">
        <v>0.73732079193876499</v>
      </c>
      <c r="DK114" s="7">
        <v>0.25633133279502501</v>
      </c>
      <c r="DL114" s="7">
        <v>-4.4629827324358601E-3</v>
      </c>
      <c r="DM114" s="7">
        <v>-0.126931562525125</v>
      </c>
      <c r="DN114" s="7">
        <v>1.1927001239028501</v>
      </c>
      <c r="DO114" s="7">
        <v>0.86049458483354802</v>
      </c>
      <c r="DP114" s="7">
        <v>-2.312401226226975E-3</v>
      </c>
      <c r="DQ114" s="7">
        <v>-0.11365384749903261</v>
      </c>
      <c r="DR114" s="7">
        <v>0.48098945914373997</v>
      </c>
      <c r="DS114" s="7">
        <v>-0.1322339498773405</v>
      </c>
      <c r="DT114" s="7">
        <f t="shared" si="161"/>
        <v>8.4500890530964767E-2</v>
      </c>
      <c r="DU114" s="7">
        <f t="shared" si="162"/>
        <v>4.139579778746949E-2</v>
      </c>
      <c r="DV114" s="7">
        <f t="shared" si="245"/>
        <v>63.900416310347161</v>
      </c>
      <c r="DW114" s="7" t="str">
        <f t="shared" si="163"/>
        <v>alert</v>
      </c>
      <c r="DX114" s="9">
        <v>0.66067635615842901</v>
      </c>
      <c r="DY114" s="9">
        <v>0.79214105125941303</v>
      </c>
      <c r="DZ114" s="9">
        <v>0.240757731115889</v>
      </c>
      <c r="EA114" s="9">
        <v>0.31125704632576401</v>
      </c>
      <c r="EB114" s="9">
        <v>0.68665654020915401</v>
      </c>
      <c r="EC114" s="9">
        <v>0.75337041538285598</v>
      </c>
      <c r="ED114" s="9">
        <v>0.17869208995414065</v>
      </c>
      <c r="EE114" s="9">
        <v>0.20139420058913671</v>
      </c>
      <c r="EF114" s="9">
        <v>-0.13146469510098402</v>
      </c>
      <c r="EG114" s="9">
        <v>0.37996156614255733</v>
      </c>
      <c r="EH114" s="9">
        <f t="shared" si="164"/>
        <v>-9.5978719605396057E-2</v>
      </c>
      <c r="EI114" s="9">
        <f t="shared" si="165"/>
        <v>0.17782307151219623</v>
      </c>
      <c r="EJ114" s="9">
        <f t="shared" si="246"/>
        <v>-28.357634866174529</v>
      </c>
      <c r="EK114" s="9" t="str">
        <f t="shared" si="166"/>
        <v>Contented</v>
      </c>
      <c r="EL114" s="1">
        <v>0.57570675190349396</v>
      </c>
      <c r="EM114" s="1">
        <v>0.76094752472289495</v>
      </c>
      <c r="EN114" s="1">
        <v>5.0744139538977502E-2</v>
      </c>
      <c r="EO114" s="1">
        <v>6.8872669602220604E-2</v>
      </c>
      <c r="EP114" s="1">
        <v>-0.162286253530153</v>
      </c>
      <c r="EQ114" s="1">
        <v>0.36749939576808499</v>
      </c>
      <c r="ER114" s="1">
        <v>0.12274219526762027</v>
      </c>
      <c r="ES114" s="1">
        <v>6.1033149500957076E-2</v>
      </c>
      <c r="ET114" s="1">
        <v>-0.18524077281940099</v>
      </c>
      <c r="EU114" s="1">
        <v>8.9489714156379754E-2</v>
      </c>
      <c r="EV114" s="1">
        <f t="shared" si="167"/>
        <v>-0.49835642829879323</v>
      </c>
      <c r="EW114" s="1">
        <f t="shared" si="168"/>
        <v>-0.84961361558896953</v>
      </c>
      <c r="EX114" s="1">
        <f t="shared" si="247"/>
        <v>-149.60546465001153</v>
      </c>
      <c r="EY114" s="1" t="str">
        <f t="shared" si="169"/>
        <v>Depressed</v>
      </c>
      <c r="EZ114" s="3">
        <v>1.2263480619812399</v>
      </c>
      <c r="FA114" s="3">
        <v>0.50098644399844605</v>
      </c>
      <c r="FB114" s="3">
        <v>0.18956972942032599</v>
      </c>
      <c r="FC114" s="3">
        <v>0.18180517670375601</v>
      </c>
      <c r="FD114" s="3">
        <v>1.42284761545365</v>
      </c>
      <c r="FE114" s="3">
        <v>0.17239208804015199</v>
      </c>
      <c r="FF114" s="3">
        <v>7.1557465926367039E-2</v>
      </c>
      <c r="FG114" s="3">
        <v>0.26998956464108798</v>
      </c>
      <c r="FH114" s="3">
        <v>0.72536161798279386</v>
      </c>
      <c r="FI114" s="3">
        <v>0.21499883481656648</v>
      </c>
      <c r="FJ114" s="3">
        <f t="shared" si="170"/>
        <v>0.45355695741115265</v>
      </c>
      <c r="FK114" s="3">
        <f t="shared" si="171"/>
        <v>-0.13025746682095118</v>
      </c>
      <c r="FL114" s="3">
        <f t="shared" si="248"/>
        <v>106.02358813544485</v>
      </c>
      <c r="FM114" s="3" t="str">
        <f t="shared" si="172"/>
        <v>nervous</v>
      </c>
      <c r="FN114" s="7">
        <v>0.48264403238682702</v>
      </c>
      <c r="FO114" s="7">
        <v>0.33484079025465902</v>
      </c>
      <c r="FP114" s="7">
        <v>-6.2537932234689703E-2</v>
      </c>
      <c r="FQ114" s="7">
        <v>0.17084567974914799</v>
      </c>
      <c r="FR114" s="7">
        <v>0.48964993282441099</v>
      </c>
      <c r="FS114" s="7">
        <v>0.64048544648080297</v>
      </c>
      <c r="FT114" s="7">
        <v>-6.4319983947553228E-2</v>
      </c>
      <c r="FU114" s="7">
        <v>0.17516772677108502</v>
      </c>
      <c r="FV114" s="7">
        <v>0.147803242132168</v>
      </c>
      <c r="FW114" s="7">
        <v>0.13248900103672928</v>
      </c>
      <c r="FX114" s="7">
        <f t="shared" si="173"/>
        <v>0.24520274338574666</v>
      </c>
      <c r="FY114" s="7">
        <f t="shared" si="174"/>
        <v>0.14088654711597792</v>
      </c>
      <c r="FZ114" s="7">
        <f t="shared" si="249"/>
        <v>60.119545628365124</v>
      </c>
      <c r="GA114" s="7" t="str">
        <f t="shared" si="175"/>
        <v>alert</v>
      </c>
      <c r="GB114" s="5">
        <v>0.88529070792444597</v>
      </c>
      <c r="GC114" s="5">
        <v>1.12934434704273</v>
      </c>
      <c r="GD114" s="5">
        <v>0.59193279263647203</v>
      </c>
      <c r="GE114" s="5">
        <v>0.71855283689706095</v>
      </c>
      <c r="GF114" s="5">
        <v>0.72466129323357398</v>
      </c>
      <c r="GG114" s="5">
        <v>1.0707173259857099</v>
      </c>
      <c r="GH114" s="5">
        <v>0.36767108100781987</v>
      </c>
      <c r="GI114" s="5">
        <v>0.32660577005914337</v>
      </c>
      <c r="GJ114" s="5">
        <v>-0.24405363911828404</v>
      </c>
      <c r="GK114" s="5">
        <v>0.6504828883536351</v>
      </c>
      <c r="GL114" s="5">
        <f t="shared" si="176"/>
        <v>-0.1787722359489603</v>
      </c>
      <c r="GM114" s="5">
        <f t="shared" si="177"/>
        <v>-0.6097651068233112</v>
      </c>
      <c r="GN114" s="5">
        <f t="shared" si="250"/>
        <v>-163.65980544884292</v>
      </c>
      <c r="GO114" s="5" t="str">
        <f t="shared" si="178"/>
        <v>Sad</v>
      </c>
      <c r="GP114" s="6">
        <v>0.41210768587046098</v>
      </c>
      <c r="GQ114" s="6">
        <v>0.374813660640957</v>
      </c>
      <c r="GR114" s="6">
        <v>0.21144177971992201</v>
      </c>
      <c r="GS114" s="6">
        <v>0.46522084552975801</v>
      </c>
      <c r="GT114" s="6">
        <v>0.35980855420576302</v>
      </c>
      <c r="GU114" s="6">
        <v>-5.5845734939434198E-2</v>
      </c>
      <c r="GV114" s="6">
        <v>0.27391803506950813</v>
      </c>
      <c r="GW114" s="6">
        <v>1.4585192053607694</v>
      </c>
      <c r="GX114" s="6">
        <v>3.729402522950398E-2</v>
      </c>
      <c r="GY114" s="6">
        <v>0.85988596986148969</v>
      </c>
      <c r="GZ114" s="6">
        <f t="shared" si="179"/>
        <v>0.18616957939035172</v>
      </c>
      <c r="HA114" s="6">
        <f t="shared" si="180"/>
        <v>0.24200232974222757</v>
      </c>
      <c r="HB114" s="6">
        <f t="shared" si="251"/>
        <v>37.570665620814466</v>
      </c>
      <c r="HC114" s="6" t="str">
        <f t="shared" si="181"/>
        <v>excited</v>
      </c>
      <c r="HD114" s="3">
        <v>0.51885135501771895</v>
      </c>
      <c r="HE114" s="3">
        <v>0.117655432388764</v>
      </c>
      <c r="HF114" s="3">
        <v>0.271874432101881</v>
      </c>
      <c r="HG114" s="3">
        <v>0.324475171163979</v>
      </c>
      <c r="HH114" s="3">
        <v>0.55406271384124295</v>
      </c>
      <c r="HI114" s="3">
        <v>0.51002930479493702</v>
      </c>
      <c r="HJ114" s="3">
        <v>0.25339814249152115</v>
      </c>
      <c r="HK114" s="3">
        <v>0.51693971820923323</v>
      </c>
      <c r="HL114" s="3">
        <v>0.40119592262895498</v>
      </c>
      <c r="HM114" s="3">
        <v>0.93691004568191982</v>
      </c>
      <c r="HN114" s="3">
        <f t="shared" si="182"/>
        <v>0.61418642985194061</v>
      </c>
      <c r="HO114" s="3">
        <f t="shared" si="183"/>
        <v>-0.23334603689885702</v>
      </c>
      <c r="HP114" s="3">
        <f t="shared" si="252"/>
        <v>110.80313846772887</v>
      </c>
      <c r="HQ114" s="3" t="str">
        <f t="shared" si="184"/>
        <v>nervous</v>
      </c>
      <c r="HR114" s="5">
        <v>0.71024835668677799</v>
      </c>
      <c r="HS114" s="5">
        <v>1.20112627978912</v>
      </c>
      <c r="HT114" s="5">
        <v>0.575931586616242</v>
      </c>
      <c r="HU114" s="5">
        <v>1.09530784468714</v>
      </c>
      <c r="HV114" s="5">
        <v>0.95119994963133703</v>
      </c>
      <c r="HW114" s="5">
        <v>1.2507961144014901</v>
      </c>
      <c r="HX114" s="5">
        <v>0.34664430089464926</v>
      </c>
      <c r="HY114" s="5">
        <v>0.44671391202359234</v>
      </c>
      <c r="HZ114" s="5">
        <v>-0.49087792310234202</v>
      </c>
      <c r="IA114" s="5">
        <v>0.87436518169181843</v>
      </c>
      <c r="IB114" s="5">
        <f t="shared" si="185"/>
        <v>-0.61067825525863961</v>
      </c>
      <c r="IC114" s="5">
        <f t="shared" si="186"/>
        <v>0.36053787147867267</v>
      </c>
      <c r="ID114" s="5">
        <f t="shared" si="253"/>
        <v>-59.442854793997974</v>
      </c>
      <c r="IE114" s="5" t="str">
        <f t="shared" si="187"/>
        <v>Relased</v>
      </c>
      <c r="IF114" s="6">
        <v>0.21042789190861799</v>
      </c>
      <c r="IG114" s="6">
        <v>0.296313443956157</v>
      </c>
      <c r="IH114" s="6">
        <v>0.17098921153076099</v>
      </c>
      <c r="II114" s="6">
        <v>0.34707877271091903</v>
      </c>
      <c r="IJ114" s="6">
        <v>8.26630796735673E-2</v>
      </c>
      <c r="IK114" s="6">
        <v>-0.30645429026930499</v>
      </c>
      <c r="IL114" s="6">
        <v>0.58339979088306415</v>
      </c>
      <c r="IM114" s="6">
        <v>-34.225819225848866</v>
      </c>
      <c r="IN114" s="6">
        <v>-8.5885552047539004E-2</v>
      </c>
      <c r="IO114" s="6">
        <v>1.0223519329789341</v>
      </c>
      <c r="IP114" s="6">
        <f t="shared" si="188"/>
        <v>-0.17787336570918832</v>
      </c>
      <c r="IQ114" s="6">
        <f t="shared" si="189"/>
        <v>6.7651347313438803E-2</v>
      </c>
      <c r="IR114" s="6">
        <f t="shared" si="254"/>
        <v>-69.176472223676271</v>
      </c>
      <c r="IS114" s="6" t="str">
        <f t="shared" si="190"/>
        <v>Calm</v>
      </c>
      <c r="IT114" s="5">
        <v>0.52554207302391198</v>
      </c>
      <c r="IU114" s="5">
        <v>0.67915343150893603</v>
      </c>
      <c r="IV114" s="5">
        <v>0.51625515373994502</v>
      </c>
      <c r="IW114" s="5">
        <v>0.59343927151383902</v>
      </c>
      <c r="IX114" s="5">
        <v>0.65413351041022405</v>
      </c>
      <c r="IY114" s="5">
        <v>0.36700868611924298</v>
      </c>
      <c r="IZ114" s="5">
        <v>0.43762468342108285</v>
      </c>
      <c r="JA114" s="5">
        <v>0.56725364215946106</v>
      </c>
      <c r="JB114" s="5">
        <v>-0.15361135848502405</v>
      </c>
      <c r="JC114" s="5">
        <v>0.92114100291599976</v>
      </c>
      <c r="JD114" s="5">
        <f t="shared" si="191"/>
        <v>8.4417882078294371E-2</v>
      </c>
      <c r="JE114" s="5">
        <f t="shared" si="192"/>
        <v>-0.76933154799431613</v>
      </c>
      <c r="JF114" s="5">
        <f t="shared" si="255"/>
        <v>173.73805079687705</v>
      </c>
      <c r="JG114" s="5" t="str">
        <f t="shared" si="193"/>
        <v>Upset</v>
      </c>
      <c r="JH114" s="6">
        <v>0.961979659888755</v>
      </c>
      <c r="JI114" s="6">
        <v>0.62797745474555</v>
      </c>
      <c r="JJ114" s="6">
        <v>-0.22914745966135899</v>
      </c>
      <c r="JK114" s="6">
        <v>-0.19592348279876001</v>
      </c>
      <c r="JL114" s="6">
        <v>1.5167826537598501</v>
      </c>
      <c r="JM114" s="6">
        <v>0.62849400838218195</v>
      </c>
      <c r="JN114" s="6">
        <v>-9.2444305127451387E-2</v>
      </c>
      <c r="JO114" s="6">
        <v>-0.15593150226511954</v>
      </c>
      <c r="JP114" s="6">
        <v>0.334002205143205</v>
      </c>
      <c r="JQ114" s="6">
        <v>-0.26734742625928409</v>
      </c>
      <c r="JR114" s="6">
        <f t="shared" si="194"/>
        <v>0.14082186928947182</v>
      </c>
      <c r="JS114" s="6">
        <f t="shared" si="195"/>
        <v>0.16143228715210078</v>
      </c>
      <c r="JT114" s="6">
        <f t="shared" si="256"/>
        <v>41.099094940177501</v>
      </c>
      <c r="JU114" s="6" t="str">
        <f t="shared" si="196"/>
        <v>excited</v>
      </c>
      <c r="JV114" s="3">
        <v>0.43366018155126501</v>
      </c>
      <c r="JW114" s="3">
        <v>0.422275255709886</v>
      </c>
      <c r="JX114" s="3">
        <v>0.115816157223517</v>
      </c>
      <c r="JY114" s="3">
        <v>5.4271842938451699E-2</v>
      </c>
      <c r="JZ114" s="3">
        <v>0.47264264983901499</v>
      </c>
      <c r="KA114" s="3">
        <v>0.96419850629646298</v>
      </c>
      <c r="KB114" s="3">
        <v>0.12778968928724802</v>
      </c>
      <c r="KC114" s="3">
        <v>3.9143793720203969E-2</v>
      </c>
      <c r="KD114" s="3">
        <v>1.1384925841379012E-2</v>
      </c>
      <c r="KE114" s="3">
        <v>0.19871592267078184</v>
      </c>
      <c r="KF114" s="3">
        <f t="shared" si="197"/>
        <v>0.13512689076643869</v>
      </c>
      <c r="KG114" s="3">
        <f t="shared" si="198"/>
        <v>-4.7794899675097202E-2</v>
      </c>
      <c r="KH114" s="3">
        <f t="shared" si="257"/>
        <v>109.47888241805593</v>
      </c>
      <c r="KI114" s="3" t="str">
        <f t="shared" si="199"/>
        <v>nervous</v>
      </c>
      <c r="KJ114" s="7">
        <v>0.15605200886378001</v>
      </c>
      <c r="KK114" s="7">
        <v>0.38707204323487698</v>
      </c>
      <c r="KL114" s="7">
        <v>-0.14906081326829701</v>
      </c>
      <c r="KM114" s="7">
        <v>-6.6590326983650402E-2</v>
      </c>
      <c r="KN114" s="7">
        <v>0.61990657238743696</v>
      </c>
      <c r="KO114" s="7">
        <v>-6.6344001263207497E-2</v>
      </c>
      <c r="KP114" s="7">
        <v>-0.19209893011034115</v>
      </c>
      <c r="KQ114" s="7">
        <v>-0.20762240362360473</v>
      </c>
      <c r="KR114" s="7">
        <v>-0.23102003437109697</v>
      </c>
      <c r="KS114" s="7">
        <v>-0.39705687755617014</v>
      </c>
      <c r="KT114" s="7">
        <f t="shared" si="200"/>
        <v>-4.3381422501016398E-2</v>
      </c>
      <c r="KU114" s="7">
        <f t="shared" si="201"/>
        <v>-0.11600087368613321</v>
      </c>
      <c r="KV114" s="7">
        <f t="shared" si="258"/>
        <v>-159.49546167268556</v>
      </c>
      <c r="KW114" s="7" t="str">
        <f t="shared" si="202"/>
        <v>Sad</v>
      </c>
      <c r="LL114" s="5">
        <v>0.236907325014626</v>
      </c>
      <c r="LM114" s="5">
        <v>0.21250572935569401</v>
      </c>
      <c r="LN114" s="5">
        <v>-0.10384606174552399</v>
      </c>
      <c r="LO114" s="5">
        <v>9.3282893365016301E-2</v>
      </c>
      <c r="LP114" s="5">
        <v>0.52010053172507498</v>
      </c>
      <c r="LQ114" s="5">
        <v>0.335226694988906</v>
      </c>
      <c r="LR114" s="5">
        <v>-0.13717963535117142</v>
      </c>
      <c r="LS114" s="5">
        <v>0.17030741511539285</v>
      </c>
      <c r="LT114" s="5">
        <v>2.440159565893199E-2</v>
      </c>
      <c r="LU114" s="5">
        <v>-2.3504364810470229E-2</v>
      </c>
      <c r="LV114" s="5">
        <f t="shared" si="203"/>
        <v>8.2629645315209332E-2</v>
      </c>
      <c r="LW114" s="5">
        <f t="shared" si="204"/>
        <v>1.9601301373385116E-2</v>
      </c>
      <c r="LX114" s="5">
        <f t="shared" si="259"/>
        <v>76.655036405108234</v>
      </c>
      <c r="LY114" s="5" t="str">
        <f t="shared" si="205"/>
        <v>alert</v>
      </c>
      <c r="LZ114" s="6">
        <v>0.57087313257533501</v>
      </c>
      <c r="MA114" s="6">
        <v>0.23101377195755601</v>
      </c>
      <c r="MB114" s="6">
        <v>5.1337472992461601E-2</v>
      </c>
      <c r="MC114" s="6">
        <v>-0.112649329824906</v>
      </c>
      <c r="MD114" s="6">
        <v>0.40653328469490801</v>
      </c>
      <c r="ME114" s="6">
        <v>0.23771735155782001</v>
      </c>
      <c r="MF114" s="6">
        <v>5.2524182454050029E-2</v>
      </c>
      <c r="MG114" s="6">
        <v>-0.24032824827176363</v>
      </c>
      <c r="MH114" s="6">
        <v>0.33985936061777899</v>
      </c>
      <c r="MI114" s="6">
        <v>-7.645948136309734E-2</v>
      </c>
      <c r="MJ114" s="6">
        <f t="shared" si="206"/>
        <v>0.39930600819014317</v>
      </c>
      <c r="MK114" s="6">
        <f t="shared" si="207"/>
        <v>-2.9483049056225008E-2</v>
      </c>
      <c r="ML114" s="6">
        <f t="shared" si="260"/>
        <v>94.222812751590837</v>
      </c>
      <c r="MM114" s="6" t="str">
        <f t="shared" si="208"/>
        <v>nervous</v>
      </c>
      <c r="MN114" s="3">
        <v>-0.13841921972631999</v>
      </c>
      <c r="MO114" s="3">
        <v>0.25588018562876802</v>
      </c>
      <c r="MP114" s="3">
        <v>-7.5539344676181897E-2</v>
      </c>
      <c r="MQ114" s="3">
        <v>2.8966643286310701E-2</v>
      </c>
      <c r="MR114" s="3">
        <v>-2.2336596423750601E-2</v>
      </c>
      <c r="MS114" s="3">
        <v>-0.12607375571686699</v>
      </c>
      <c r="MT114" s="3">
        <v>0.46990116118513281</v>
      </c>
      <c r="MU114" s="3">
        <v>0.22315260735519971</v>
      </c>
      <c r="MV114" s="3">
        <v>-0.39429940535508801</v>
      </c>
      <c r="MW114" s="3">
        <v>-0.39649513378384849</v>
      </c>
      <c r="MX114" s="3">
        <f t="shared" si="209"/>
        <v>-0.6880114028156763</v>
      </c>
      <c r="MY114" s="3">
        <f t="shared" si="210"/>
        <v>-0.13354877509333285</v>
      </c>
      <c r="MZ114" s="3">
        <f t="shared" si="261"/>
        <v>-100.98498579651593</v>
      </c>
      <c r="NA114" s="3" t="str">
        <f t="shared" si="211"/>
        <v>Bored</v>
      </c>
      <c r="NB114" s="7">
        <v>0.355462555516734</v>
      </c>
      <c r="NC114" s="7">
        <v>0.245837598843552</v>
      </c>
      <c r="ND114" s="7">
        <v>-5.4177160157794099E-2</v>
      </c>
      <c r="NE114" s="7">
        <v>0.407735222290807</v>
      </c>
      <c r="NF114" s="7">
        <v>-7.9718787200422594E-2</v>
      </c>
      <c r="NG114" s="7">
        <v>0.17359917533907801</v>
      </c>
      <c r="NH114" s="7">
        <v>-0.196476462509377</v>
      </c>
      <c r="NI114" s="7">
        <v>0.97210175022295975</v>
      </c>
      <c r="NJ114" s="7">
        <v>0.10962495667318201</v>
      </c>
      <c r="NK114" s="7">
        <v>0.58798930878232991</v>
      </c>
      <c r="NL114" s="7">
        <f t="shared" si="212"/>
        <v>-0.13164093335221205</v>
      </c>
      <c r="NM114" s="7">
        <f t="shared" si="213"/>
        <v>0.19619384205025536</v>
      </c>
      <c r="NN114" s="7">
        <f t="shared" si="262"/>
        <v>-33.860577278227183</v>
      </c>
      <c r="NO114" s="7" t="str">
        <f t="shared" si="214"/>
        <v>Relased</v>
      </c>
      <c r="NP114" s="5">
        <v>0.387674570299684</v>
      </c>
      <c r="NQ114" s="5">
        <v>0</v>
      </c>
      <c r="NR114" s="5">
        <v>1.09331605658189</v>
      </c>
      <c r="NS114" s="5">
        <v>0</v>
      </c>
      <c r="NT114" s="5">
        <v>-6.4462300148010701E-2</v>
      </c>
      <c r="NU114" s="5">
        <v>0</v>
      </c>
      <c r="NV114" s="5">
        <v>3.3826564074093799</v>
      </c>
      <c r="NX114" s="5">
        <v>0.387674570299684</v>
      </c>
      <c r="NY114" s="5">
        <v>2.8201902841775901</v>
      </c>
      <c r="NZ114" s="5">
        <f t="shared" si="215"/>
        <v>-1.1091728866975847E-2</v>
      </c>
      <c r="OA114" s="5">
        <f t="shared" si="216"/>
        <v>1</v>
      </c>
      <c r="OB114" s="5">
        <f t="shared" si="263"/>
        <v>-0.63548319202248948</v>
      </c>
      <c r="OC114" s="5" t="str">
        <f t="shared" si="217"/>
        <v>Contented</v>
      </c>
      <c r="OD114" s="1">
        <v>0.50727549242009895</v>
      </c>
      <c r="OE114" s="1">
        <v>0.404783708801493</v>
      </c>
      <c r="OF114" s="1">
        <v>0.73258362342710204</v>
      </c>
      <c r="OG114" s="1">
        <v>0.67171539620368304</v>
      </c>
      <c r="OH114" s="1">
        <v>0.59975250053155205</v>
      </c>
      <c r="OI114" s="1">
        <v>0.24767879248112001</v>
      </c>
      <c r="OJ114" s="1">
        <v>0.66175709023746188</v>
      </c>
      <c r="OK114" s="1">
        <v>1.0295080481762899</v>
      </c>
      <c r="OL114" s="1">
        <v>0.10249178361860595</v>
      </c>
      <c r="OM114" s="1">
        <v>1.5397016090072857</v>
      </c>
      <c r="ON114" s="1">
        <f t="shared" si="218"/>
        <v>-1.8936295900384703E-4</v>
      </c>
      <c r="OO114" s="1">
        <f t="shared" si="219"/>
        <v>0.44047492209716865</v>
      </c>
      <c r="OP114" s="1">
        <f t="shared" si="264"/>
        <v>-2.4631817010059238E-2</v>
      </c>
      <c r="OQ114" s="1" t="str">
        <f t="shared" si="220"/>
        <v>Contented</v>
      </c>
      <c r="OR114" s="3">
        <v>0.38175984039231198</v>
      </c>
      <c r="OS114" s="3">
        <v>0.67602179544987695</v>
      </c>
      <c r="OT114" s="3">
        <v>0.22286560339112399</v>
      </c>
      <c r="OU114" s="3">
        <v>0.17732735344111999</v>
      </c>
      <c r="OV114" s="3">
        <v>0.37492572031989502</v>
      </c>
      <c r="OW114" s="3">
        <v>0.32996432972477602</v>
      </c>
      <c r="OX114" s="3">
        <v>0.29452868531197901</v>
      </c>
      <c r="OY114" s="3">
        <v>0.17627216618950242</v>
      </c>
      <c r="OZ114" s="3">
        <v>-0.29426195505756497</v>
      </c>
      <c r="PA114" s="3">
        <v>0.37833229777487742</v>
      </c>
      <c r="PB114" s="3">
        <f t="shared" si="221"/>
        <v>-0.50794407002185959</v>
      </c>
      <c r="PC114" s="3">
        <f t="shared" si="222"/>
        <v>0.4269688873619919</v>
      </c>
      <c r="PD114" s="3">
        <f t="shared" si="265"/>
        <v>-49.950179155794686</v>
      </c>
      <c r="PE114" s="3" t="str">
        <f t="shared" si="223"/>
        <v>Relased</v>
      </c>
      <c r="PF114" s="1">
        <v>0.62030723900172002</v>
      </c>
      <c r="PG114" s="1">
        <v>0.364645780761438</v>
      </c>
      <c r="PH114" s="1">
        <v>0.76740406271477901</v>
      </c>
      <c r="PI114" s="1">
        <v>0.97805219904462204</v>
      </c>
      <c r="PJ114" s="1">
        <v>0.49016344826966801</v>
      </c>
      <c r="PK114" s="1">
        <v>4.0567385265699203E-2</v>
      </c>
      <c r="PL114" s="1">
        <v>0.69106197174859152</v>
      </c>
      <c r="PM114" s="1">
        <v>2.4136732985105467</v>
      </c>
      <c r="PN114" s="1">
        <v>0.25566145824028202</v>
      </c>
      <c r="PO114" s="1">
        <v>1.7721213364868043</v>
      </c>
      <c r="PP114" s="1">
        <f t="shared" si="224"/>
        <v>0.38240573031324732</v>
      </c>
      <c r="PQ114" s="1">
        <f t="shared" si="225"/>
        <v>9.2432014229185011E-2</v>
      </c>
      <c r="PR114" s="1">
        <f t="shared" si="266"/>
        <v>76.411560347845139</v>
      </c>
      <c r="PS114" s="1" t="str">
        <f t="shared" si="226"/>
        <v>alert</v>
      </c>
      <c r="PT114" s="5">
        <v>0.62523347621074898</v>
      </c>
      <c r="PU114" s="5">
        <v>0.50972496121952804</v>
      </c>
      <c r="PV114" s="5">
        <v>0.390322673913444</v>
      </c>
      <c r="PW114" s="5">
        <v>5.1110995923392799E-2</v>
      </c>
      <c r="PX114" s="5">
        <v>-6.04657052489335E-2</v>
      </c>
      <c r="PY114" s="5">
        <v>0.39727575688834299</v>
      </c>
      <c r="PZ114" s="5">
        <v>0.6911206587598181</v>
      </c>
      <c r="QA114" s="5">
        <v>5.6351659820090785E-2</v>
      </c>
      <c r="QB114" s="5">
        <v>0.11550851499122095</v>
      </c>
      <c r="QC114" s="5">
        <v>0.38894258615875971</v>
      </c>
      <c r="QD114" s="5">
        <f t="shared" si="227"/>
        <v>-7.5824167192078074E-2</v>
      </c>
      <c r="QE114" s="5">
        <f t="shared" si="228"/>
        <v>2.6082219069109902E-2</v>
      </c>
      <c r="QF114" s="5">
        <f t="shared" si="267"/>
        <v>-71.017657579191038</v>
      </c>
      <c r="QG114" s="5" t="str">
        <f t="shared" si="229"/>
        <v>Calm</v>
      </c>
      <c r="QH114" s="3">
        <v>0.37255787761069897</v>
      </c>
      <c r="QI114" s="3">
        <v>0.71525425478790505</v>
      </c>
      <c r="QJ114" s="3">
        <v>9.2617800392237895E-2</v>
      </c>
      <c r="QK114" s="3">
        <v>0.237083961654589</v>
      </c>
      <c r="QL114" s="3">
        <v>0.84699472658515695</v>
      </c>
      <c r="QM114" s="3">
        <v>0.79354578697093403</v>
      </c>
      <c r="QN114" s="3">
        <v>7.5944079881087104E-2</v>
      </c>
      <c r="QO114" s="3">
        <v>0.15713411657797635</v>
      </c>
      <c r="QP114" s="3">
        <v>-0.34269637717720608</v>
      </c>
      <c r="QQ114" s="3">
        <v>0.30308704253908353</v>
      </c>
      <c r="QR114" s="3">
        <f t="shared" si="230"/>
        <v>-0.17562641561434267</v>
      </c>
      <c r="QS114" s="3">
        <f t="shared" si="231"/>
        <v>-0.51957834844590378</v>
      </c>
      <c r="QT114" s="3">
        <f t="shared" si="268"/>
        <v>-161.32386258786138</v>
      </c>
      <c r="QU114" s="3" t="str">
        <f t="shared" si="232"/>
        <v>Sad</v>
      </c>
      <c r="QV114" s="5">
        <v>2.48922793427372E-2</v>
      </c>
      <c r="QW114" s="5">
        <v>-4.0058664682199902E-2</v>
      </c>
      <c r="QX114" s="5">
        <v>-1.04777544352842E-2</v>
      </c>
      <c r="QY114" s="5">
        <v>0.14877233166430501</v>
      </c>
      <c r="QZ114" s="5">
        <v>-0.18018823941258599</v>
      </c>
      <c r="RA114" s="5">
        <v>-0.62355003906828599</v>
      </c>
      <c r="RB114" s="5">
        <v>6.7469587944023329E-2</v>
      </c>
      <c r="RC114" s="5">
        <v>-0.22418683001518133</v>
      </c>
      <c r="RD114" s="5">
        <v>0.29040371580068602</v>
      </c>
      <c r="RE114" s="5">
        <v>0.41158610607086143</v>
      </c>
      <c r="RF114" s="5">
        <f t="shared" si="233"/>
        <v>0.20200135948427644</v>
      </c>
      <c r="RG114" s="5">
        <f t="shared" si="234"/>
        <v>2.6045094089179655E-2</v>
      </c>
      <c r="RH114" s="5">
        <f t="shared" si="269"/>
        <v>82.653088309346998</v>
      </c>
      <c r="RI114" s="5" t="str">
        <f t="shared" si="235"/>
        <v>alert</v>
      </c>
    </row>
    <row r="115" spans="1:477" x14ac:dyDescent="0.3">
      <c r="A115" s="1">
        <v>0.32985192873250802</v>
      </c>
      <c r="B115" s="1">
        <v>0.20920729874222599</v>
      </c>
      <c r="C115" s="1">
        <v>0.22924395210537199</v>
      </c>
      <c r="D115" s="1">
        <v>0.20337671440427199</v>
      </c>
      <c r="E115" s="1">
        <v>0.396018617929846</v>
      </c>
      <c r="F115" s="1">
        <v>0.44742112957031599</v>
      </c>
      <c r="G115" s="1">
        <v>0.3158193332949864</v>
      </c>
      <c r="H115" s="1">
        <v>0.30972876841005237</v>
      </c>
      <c r="I115" s="1">
        <v>0.12064462999028203</v>
      </c>
      <c r="J115" s="1">
        <v>0.80254755778189724</v>
      </c>
      <c r="K115" s="18">
        <f t="shared" si="137"/>
        <v>4.0757078523086632E-2</v>
      </c>
      <c r="L115" s="19">
        <f t="shared" si="138"/>
        <v>-0.20351602309757366</v>
      </c>
      <c r="M115" s="19">
        <f t="shared" si="236"/>
        <v>168.67548452137891</v>
      </c>
      <c r="N115" s="19" t="str">
        <f t="shared" si="139"/>
        <v>Upset</v>
      </c>
      <c r="O115" s="19">
        <f t="shared" si="237"/>
        <v>-0.22380588967088352</v>
      </c>
      <c r="P115" s="9">
        <v>0.69543664433513896</v>
      </c>
      <c r="Q115" s="9">
        <v>0.58291207442924597</v>
      </c>
      <c r="R115" s="9">
        <v>0.23571572037534599</v>
      </c>
      <c r="S115" s="9">
        <v>0.24279780698016501</v>
      </c>
      <c r="T115" s="9">
        <v>0.57339209434937</v>
      </c>
      <c r="U115" s="9">
        <v>0.81674297482397795</v>
      </c>
      <c r="V115" s="9">
        <v>0.18577426029909314</v>
      </c>
      <c r="W115" s="9">
        <v>0.1734697467849011</v>
      </c>
      <c r="X115" s="9">
        <v>0.11252456990589299</v>
      </c>
      <c r="Y115" s="9">
        <v>0.37432159185642899</v>
      </c>
      <c r="Z115" s="9">
        <f t="shared" si="140"/>
        <v>0.29865143028283581</v>
      </c>
      <c r="AA115" s="9">
        <f t="shared" si="141"/>
        <v>-3.1832461821238223E-2</v>
      </c>
      <c r="AB115" s="9">
        <f t="shared" si="238"/>
        <v>96.084034217741916</v>
      </c>
      <c r="AC115" s="9" t="str">
        <f t="shared" si="142"/>
        <v>nervous</v>
      </c>
      <c r="AD115" s="3">
        <v>6.1195717589645399E-2</v>
      </c>
      <c r="AE115" s="3">
        <v>0.288833530832041</v>
      </c>
      <c r="AF115" s="3">
        <v>-0.167073517949309</v>
      </c>
      <c r="AG115" s="3">
        <v>-2.05132984431864E-2</v>
      </c>
      <c r="AH115" s="3">
        <v>-0.30454002708445099</v>
      </c>
      <c r="AI115" s="3">
        <v>-8.8695202161910194E-2</v>
      </c>
      <c r="AJ115" s="3">
        <v>0.68657252884261644</v>
      </c>
      <c r="AK115" s="3">
        <v>-0.10249560181446574</v>
      </c>
      <c r="AL115" s="3">
        <v>-0.2276378132423956</v>
      </c>
      <c r="AM115" s="3">
        <v>-0.53591754757164256</v>
      </c>
      <c r="AN115" s="3">
        <f t="shared" si="143"/>
        <v>-0.14217101954294609</v>
      </c>
      <c r="AO115" s="3">
        <f t="shared" si="144"/>
        <v>-1.5288589383513074E-3</v>
      </c>
      <c r="AP115" s="3">
        <f t="shared" si="239"/>
        <v>-90.616115636926693</v>
      </c>
      <c r="AQ115" s="3" t="str">
        <f t="shared" si="145"/>
        <v>Bored</v>
      </c>
      <c r="AR115" s="9">
        <v>0.20989747580396201</v>
      </c>
      <c r="AS115" s="9">
        <v>0.29419324802621</v>
      </c>
      <c r="AT115" s="9">
        <v>8.05094840823085E-2</v>
      </c>
      <c r="AU115" s="9">
        <v>8.9901761332980695E-2</v>
      </c>
      <c r="AV115" s="9">
        <v>1.3381434400356201E-2</v>
      </c>
      <c r="AW115" s="9">
        <v>0.505818156350332</v>
      </c>
      <c r="AX115" s="9">
        <v>0.36057809494249071</v>
      </c>
      <c r="AY115" s="9">
        <v>0.11237559969915949</v>
      </c>
      <c r="AZ115" s="9">
        <v>-8.4295772222247989E-2</v>
      </c>
      <c r="BA115" s="9">
        <v>0.33805669765250568</v>
      </c>
      <c r="BB115" s="9">
        <f t="shared" si="146"/>
        <v>1.8618185108802976E-2</v>
      </c>
      <c r="BC115" s="9">
        <f t="shared" si="147"/>
        <v>0.15742270102807487</v>
      </c>
      <c r="BD115" s="9">
        <f t="shared" si="240"/>
        <v>6.7449679199839689</v>
      </c>
      <c r="BE115" s="9" t="str">
        <f t="shared" si="148"/>
        <v>happy</v>
      </c>
      <c r="BF115" s="5">
        <v>0.35701203108790402</v>
      </c>
      <c r="BG115" s="5">
        <v>0.89209502902641902</v>
      </c>
      <c r="BH115" s="5">
        <v>6.6218133478883699E-3</v>
      </c>
      <c r="BI115" s="5">
        <v>3.2372140017077902E-2</v>
      </c>
      <c r="BJ115" s="5">
        <v>4.7348789971470899E-2</v>
      </c>
      <c r="BK115" s="5">
        <v>0.75449894550812802</v>
      </c>
      <c r="BL115" s="5">
        <v>1.6376001340931211E-2</v>
      </c>
      <c r="BM115" s="5">
        <v>1.9660062236185903E-2</v>
      </c>
      <c r="BN115" s="5">
        <v>-0.53508299793851499</v>
      </c>
      <c r="BO115" s="5">
        <v>3.1217462946208467E-2</v>
      </c>
      <c r="BP115" s="5">
        <f t="shared" si="149"/>
        <v>-0.52795992751106224</v>
      </c>
      <c r="BQ115" s="5">
        <f t="shared" si="150"/>
        <v>-5.9571048384893133E-2</v>
      </c>
      <c r="BR115" s="5">
        <f t="shared" si="241"/>
        <v>-96.437599839531018</v>
      </c>
      <c r="BS115" s="5" t="str">
        <f t="shared" si="151"/>
        <v>Bored</v>
      </c>
      <c r="BT115" s="6">
        <v>0.30752548818112801</v>
      </c>
      <c r="BU115" s="6">
        <v>0.61445179095910496</v>
      </c>
      <c r="BV115" s="6">
        <v>0.34723517369141998</v>
      </c>
      <c r="BW115" s="6">
        <v>0.32627394775354501</v>
      </c>
      <c r="BX115" s="6">
        <v>6.7393147272517606E-2</v>
      </c>
      <c r="BY115" s="6">
        <v>0.345626115710223</v>
      </c>
      <c r="BZ115" s="6">
        <v>0.92616141438600652</v>
      </c>
      <c r="CA115" s="6">
        <v>0.33984111652505822</v>
      </c>
      <c r="CB115" s="6">
        <v>-0.30692630277797694</v>
      </c>
      <c r="CC115" s="6">
        <v>0.7305051183832092</v>
      </c>
      <c r="CD115" s="6">
        <f t="shared" si="152"/>
        <v>-0.35449544220303764</v>
      </c>
      <c r="CE115" s="6">
        <f t="shared" si="153"/>
        <v>-0.54030363173959461</v>
      </c>
      <c r="CF115" s="6">
        <f t="shared" si="242"/>
        <v>-146.73095441427907</v>
      </c>
      <c r="CG115" s="6" t="str">
        <f t="shared" si="154"/>
        <v>Depressed</v>
      </c>
      <c r="CH115" s="5">
        <v>0.40390560354816302</v>
      </c>
      <c r="CI115" s="5">
        <v>0.47380446271223697</v>
      </c>
      <c r="CJ115" s="5">
        <v>-2.4277857180073099E-2</v>
      </c>
      <c r="CK115" s="5">
        <v>0.48569438282154997</v>
      </c>
      <c r="CL115" s="5">
        <v>8.5523833570484306E-2</v>
      </c>
      <c r="CM115" s="5">
        <v>0.56216543958739595</v>
      </c>
      <c r="CN115" s="5">
        <v>-4.9604407374842202E-2</v>
      </c>
      <c r="CO115" s="5">
        <v>0.46883059222416762</v>
      </c>
      <c r="CP115" s="5">
        <v>-6.9898859164073956E-2</v>
      </c>
      <c r="CQ115" s="5">
        <v>0.52570494902422971</v>
      </c>
      <c r="CR115" s="5">
        <f t="shared" si="155"/>
        <v>-0.24243095772978684</v>
      </c>
      <c r="CS115" s="5">
        <f t="shared" si="156"/>
        <v>-0.83550988019702244</v>
      </c>
      <c r="CT115" s="5">
        <f t="shared" si="243"/>
        <v>-163.81942244609553</v>
      </c>
      <c r="CU115" s="5" t="str">
        <f t="shared" si="157"/>
        <v>Sad</v>
      </c>
      <c r="CV115" s="3">
        <v>0.22591575480912099</v>
      </c>
      <c r="CW115" s="3">
        <v>0.59482189762279802</v>
      </c>
      <c r="CX115" s="3">
        <v>0.27451868437126498</v>
      </c>
      <c r="CY115" s="3">
        <v>0.27743054880944401</v>
      </c>
      <c r="CZ115" s="3">
        <v>0.153304406164496</v>
      </c>
      <c r="DA115" s="3">
        <v>0.50953135980162001</v>
      </c>
      <c r="DB115" s="3">
        <v>0.72390319034320472</v>
      </c>
      <c r="DC115" s="3">
        <v>0.25121540317313856</v>
      </c>
      <c r="DD115" s="3">
        <v>-0.36890614281367706</v>
      </c>
      <c r="DE115" s="3">
        <v>0.67250385253464873</v>
      </c>
      <c r="DF115" s="3">
        <f t="shared" si="158"/>
        <v>-0.3136935262613948</v>
      </c>
      <c r="DG115" s="3">
        <f t="shared" si="159"/>
        <v>-0.31802401579607853</v>
      </c>
      <c r="DH115" s="3">
        <f t="shared" si="244"/>
        <v>-135.39276238284361</v>
      </c>
      <c r="DI115" s="3" t="str">
        <f t="shared" si="160"/>
        <v>Depressed</v>
      </c>
      <c r="DJ115" s="7">
        <v>0.73732079193876499</v>
      </c>
      <c r="DK115" s="7">
        <v>0.25633133279502501</v>
      </c>
      <c r="DL115" s="7">
        <v>-4.4629827324358601E-3</v>
      </c>
      <c r="DM115" s="7">
        <v>-0.126931562525125</v>
      </c>
      <c r="DN115" s="7">
        <v>1.1927001239028501</v>
      </c>
      <c r="DO115" s="7">
        <v>0.86049458483354802</v>
      </c>
      <c r="DP115" s="7">
        <v>-2.312401226226975E-3</v>
      </c>
      <c r="DQ115" s="7">
        <v>-0.11365384749903261</v>
      </c>
      <c r="DR115" s="7">
        <v>0.48098945914373997</v>
      </c>
      <c r="DS115" s="7">
        <v>-0.1322339498773405</v>
      </c>
      <c r="DT115" s="7">
        <f t="shared" si="161"/>
        <v>8.4500890530964767E-2</v>
      </c>
      <c r="DU115" s="7">
        <f t="shared" si="162"/>
        <v>4.139579778746949E-2</v>
      </c>
      <c r="DV115" s="7">
        <f t="shared" si="245"/>
        <v>63.900416310347161</v>
      </c>
      <c r="DW115" s="7" t="str">
        <f t="shared" si="163"/>
        <v>alert</v>
      </c>
      <c r="DX115" s="9">
        <v>0.67105818010759799</v>
      </c>
      <c r="DY115" s="9">
        <v>0.83341514482981705</v>
      </c>
      <c r="DZ115" s="9">
        <v>0.21167707069643499</v>
      </c>
      <c r="EA115" s="9">
        <v>0.33803493597111001</v>
      </c>
      <c r="EB115" s="9">
        <v>0.78103446241883001</v>
      </c>
      <c r="EC115" s="9">
        <v>0.81857576686121103</v>
      </c>
      <c r="ED115" s="9">
        <v>0.14577380567685266</v>
      </c>
      <c r="EE115" s="9">
        <v>0.20462275765493598</v>
      </c>
      <c r="EF115" s="9">
        <v>-0.16235696472221905</v>
      </c>
      <c r="EG115" s="9">
        <v>0.36538501384889127</v>
      </c>
      <c r="EH115" s="9">
        <f t="shared" si="164"/>
        <v>-0.12518177787364537</v>
      </c>
      <c r="EI115" s="9">
        <f t="shared" si="165"/>
        <v>0.17271286453347678</v>
      </c>
      <c r="EJ115" s="9">
        <f t="shared" si="246"/>
        <v>-35.934489912799485</v>
      </c>
      <c r="EK115" s="9" t="str">
        <f t="shared" si="166"/>
        <v>Relased</v>
      </c>
      <c r="EL115" s="1">
        <v>0.59710602457675799</v>
      </c>
      <c r="EM115" s="1">
        <v>0.36324218272259601</v>
      </c>
      <c r="EN115" s="1">
        <v>5.0859546848674199E-2</v>
      </c>
      <c r="EO115" s="1">
        <v>-5.4949110808485503E-2</v>
      </c>
      <c r="EP115" s="1">
        <v>-0.111347150225121</v>
      </c>
      <c r="EQ115" s="1">
        <v>0.158567602853488</v>
      </c>
      <c r="ER115" s="1">
        <v>0.10470122016104924</v>
      </c>
      <c r="ES115" s="1">
        <v>-0.10530486841641164</v>
      </c>
      <c r="ET115" s="1">
        <v>0.23386384185416198</v>
      </c>
      <c r="EU115" s="1">
        <v>-4.2584178621125181E-3</v>
      </c>
      <c r="EV115" s="1">
        <f t="shared" si="167"/>
        <v>6.8273763982243274E-2</v>
      </c>
      <c r="EW115" s="1">
        <f t="shared" si="168"/>
        <v>-0.92471146385221403</v>
      </c>
      <c r="EX115" s="1">
        <f t="shared" si="247"/>
        <v>175.77737079141221</v>
      </c>
      <c r="EY115" s="1" t="str">
        <f t="shared" si="169"/>
        <v>Upset</v>
      </c>
      <c r="EZ115" s="3">
        <v>1.2263480619812399</v>
      </c>
      <c r="FA115" s="3">
        <v>0.50098644399844605</v>
      </c>
      <c r="FB115" s="3">
        <v>0.18956972942032599</v>
      </c>
      <c r="FC115" s="3">
        <v>0.18180517670375601</v>
      </c>
      <c r="FD115" s="3">
        <v>1.42284761545365</v>
      </c>
      <c r="FE115" s="3">
        <v>0.17239208804015199</v>
      </c>
      <c r="FF115" s="3">
        <v>7.1557465926367039E-2</v>
      </c>
      <c r="FG115" s="3">
        <v>0.26998956464108798</v>
      </c>
      <c r="FH115" s="3">
        <v>0.72536161798279386</v>
      </c>
      <c r="FI115" s="3">
        <v>0.21499883481656648</v>
      </c>
      <c r="FJ115" s="3">
        <f t="shared" si="170"/>
        <v>0.45355695741115265</v>
      </c>
      <c r="FK115" s="3">
        <f t="shared" si="171"/>
        <v>-0.13025746682095118</v>
      </c>
      <c r="FL115" s="3">
        <f t="shared" si="248"/>
        <v>106.02358813544485</v>
      </c>
      <c r="FM115" s="3" t="str">
        <f t="shared" si="172"/>
        <v>nervous</v>
      </c>
      <c r="FN115" s="7">
        <v>0.378210904379781</v>
      </c>
      <c r="FO115" s="7">
        <v>-0.236429385236991</v>
      </c>
      <c r="FP115" s="7">
        <v>-5.0206736303016399E-2</v>
      </c>
      <c r="FQ115" s="7">
        <v>2.6694915134341999E-2</v>
      </c>
      <c r="FR115" s="7">
        <v>0.31885935304740498</v>
      </c>
      <c r="FS115" s="7">
        <v>-6.2441391802514498E-2</v>
      </c>
      <c r="FT115" s="7">
        <v>-7.2025360095443261E-2</v>
      </c>
      <c r="FU115" s="7">
        <v>-8.9319254959521852E-2</v>
      </c>
      <c r="FV115" s="7">
        <v>0.61464028961677197</v>
      </c>
      <c r="FW115" s="7">
        <v>-0.16583135313281092</v>
      </c>
      <c r="FX115" s="7">
        <f t="shared" si="173"/>
        <v>0.84647652023231568</v>
      </c>
      <c r="FY115" s="7">
        <f t="shared" si="174"/>
        <v>2.7379892805539763E-2</v>
      </c>
      <c r="FZ115" s="7">
        <f t="shared" si="249"/>
        <v>88.147372659604812</v>
      </c>
      <c r="GA115" s="7" t="str">
        <f t="shared" si="175"/>
        <v>alert</v>
      </c>
      <c r="GB115" s="5">
        <v>0.90830237367474098</v>
      </c>
      <c r="GC115" s="5">
        <v>0.78498548854790595</v>
      </c>
      <c r="GD115" s="5">
        <v>0.55534355561733495</v>
      </c>
      <c r="GE115" s="5">
        <v>0.64509226997012503</v>
      </c>
      <c r="GF115" s="5">
        <v>0.649561748076107</v>
      </c>
      <c r="GG115" s="5">
        <v>0.57255865040338005</v>
      </c>
      <c r="GH115" s="5">
        <v>0.35647753091148732</v>
      </c>
      <c r="GI115" s="5">
        <v>0.47519064129175509</v>
      </c>
      <c r="GJ115" s="5">
        <v>0.12331688512683503</v>
      </c>
      <c r="GK115" s="5">
        <v>0.70893783175870728</v>
      </c>
      <c r="GL115" s="5">
        <f t="shared" si="176"/>
        <v>0.19024518321520234</v>
      </c>
      <c r="GM115" s="5">
        <f t="shared" si="177"/>
        <v>-0.5603043785391526</v>
      </c>
      <c r="GN115" s="5">
        <f t="shared" si="250"/>
        <v>161.24564694355479</v>
      </c>
      <c r="GO115" s="5" t="str">
        <f t="shared" si="178"/>
        <v>Upset</v>
      </c>
      <c r="GP115" s="6">
        <v>0.41210768587046098</v>
      </c>
      <c r="GQ115" s="6">
        <v>0.14613475271721801</v>
      </c>
      <c r="GR115" s="6">
        <v>0.19217761580503701</v>
      </c>
      <c r="GS115" s="6">
        <v>0.22015238806221399</v>
      </c>
      <c r="GT115" s="6">
        <v>0.37961026047930901</v>
      </c>
      <c r="GU115" s="6">
        <v>-0.198724386729458</v>
      </c>
      <c r="GV115" s="6">
        <v>0.24273494960051797</v>
      </c>
      <c r="GW115" s="6">
        <v>-4.1862316062320302</v>
      </c>
      <c r="GX115" s="6">
        <v>0.265972933153243</v>
      </c>
      <c r="GY115" s="6">
        <v>0.73862174454242857</v>
      </c>
      <c r="GZ115" s="6">
        <f t="shared" si="179"/>
        <v>0.36192052807681963</v>
      </c>
      <c r="HA115" s="6">
        <f t="shared" si="180"/>
        <v>0.19720102381627469</v>
      </c>
      <c r="HB115" s="6">
        <f t="shared" si="251"/>
        <v>61.415189822958148</v>
      </c>
      <c r="HC115" s="6" t="str">
        <f t="shared" si="181"/>
        <v>alert</v>
      </c>
      <c r="HD115" s="3">
        <v>0.51885135501771895</v>
      </c>
      <c r="HE115" s="3">
        <v>0.169999239145944</v>
      </c>
      <c r="HF115" s="3">
        <v>0.296853329130285</v>
      </c>
      <c r="HG115" s="3">
        <v>0.248967043417753</v>
      </c>
      <c r="HH115" s="3">
        <v>0.445806817877968</v>
      </c>
      <c r="HI115" s="3">
        <v>0.19453021233082199</v>
      </c>
      <c r="HJ115" s="3">
        <v>0.30772903549782621</v>
      </c>
      <c r="HK115" s="3">
        <v>0.68298197144057493</v>
      </c>
      <c r="HL115" s="3">
        <v>0.34885211587177495</v>
      </c>
      <c r="HM115" s="3">
        <v>0.79236394244636066</v>
      </c>
      <c r="HN115" s="3">
        <f t="shared" si="182"/>
        <v>0.55520689055355965</v>
      </c>
      <c r="HO115" s="3">
        <f t="shared" si="183"/>
        <v>-0.34072111032308372</v>
      </c>
      <c r="HP115" s="3">
        <f t="shared" si="252"/>
        <v>121.53673900379374</v>
      </c>
      <c r="HQ115" s="3" t="str">
        <f t="shared" si="184"/>
        <v>stressed</v>
      </c>
      <c r="HR115" s="5">
        <v>0.71024835668677799</v>
      </c>
      <c r="HS115" s="5">
        <v>1.20112627978912</v>
      </c>
      <c r="HT115" s="5">
        <v>0.575931586616242</v>
      </c>
      <c r="HU115" s="5">
        <v>1.09530784468714</v>
      </c>
      <c r="HV115" s="5">
        <v>0.95119994963133703</v>
      </c>
      <c r="HW115" s="5">
        <v>1.2507961144014901</v>
      </c>
      <c r="HX115" s="5">
        <v>0.34664430089464926</v>
      </c>
      <c r="HY115" s="5">
        <v>0.44671391202359234</v>
      </c>
      <c r="HZ115" s="5">
        <v>-0.49087792310234202</v>
      </c>
      <c r="IA115" s="5">
        <v>0.87436518169181843</v>
      </c>
      <c r="IB115" s="5">
        <f t="shared" si="185"/>
        <v>-0.61067825525863961</v>
      </c>
      <c r="IC115" s="5">
        <f t="shared" si="186"/>
        <v>0.36053787147867267</v>
      </c>
      <c r="ID115" s="5">
        <f t="shared" si="253"/>
        <v>-59.442854793997974</v>
      </c>
      <c r="IE115" s="5" t="str">
        <f t="shared" si="187"/>
        <v>Relased</v>
      </c>
      <c r="IF115" s="6">
        <v>0.26033510925651698</v>
      </c>
      <c r="IG115" s="6">
        <v>5.5079447890460299E-2</v>
      </c>
      <c r="IH115" s="6">
        <v>0.109847713630123</v>
      </c>
      <c r="II115" s="6">
        <v>0.36235143626424099</v>
      </c>
      <c r="IJ115" s="6">
        <v>7.5827372348133595E-2</v>
      </c>
      <c r="IK115" s="6">
        <v>0.17425717588505599</v>
      </c>
      <c r="IL115" s="6">
        <v>0.32676970108553405</v>
      </c>
      <c r="IM115" s="6">
        <v>1.5799981280744975</v>
      </c>
      <c r="IN115" s="6">
        <v>0.20525566136605669</v>
      </c>
      <c r="IO115" s="6">
        <v>1.4970746885164465</v>
      </c>
      <c r="IP115" s="6">
        <f t="shared" si="188"/>
        <v>0.16274426047133361</v>
      </c>
      <c r="IQ115" s="6">
        <f t="shared" si="189"/>
        <v>0.31591575278373085</v>
      </c>
      <c r="IR115" s="6">
        <f t="shared" si="254"/>
        <v>27.255297095759641</v>
      </c>
      <c r="IS115" s="6" t="str">
        <f t="shared" si="190"/>
        <v>happy</v>
      </c>
      <c r="IT115" s="5">
        <v>0.52554207302391198</v>
      </c>
      <c r="IU115" s="5">
        <v>0.67915343150893603</v>
      </c>
      <c r="IV115" s="5">
        <v>0.51625515373994502</v>
      </c>
      <c r="IW115" s="5">
        <v>0.59343927151383902</v>
      </c>
      <c r="IX115" s="5">
        <v>0.65413351041022405</v>
      </c>
      <c r="IY115" s="5">
        <v>0.36700868611924298</v>
      </c>
      <c r="IZ115" s="5">
        <v>0.43762468342108285</v>
      </c>
      <c r="JA115" s="5">
        <v>0.56725364215946106</v>
      </c>
      <c r="JB115" s="5">
        <v>-0.15361135848502405</v>
      </c>
      <c r="JC115" s="5">
        <v>0.92114100291599976</v>
      </c>
      <c r="JD115" s="5">
        <f t="shared" si="191"/>
        <v>8.4417882078294371E-2</v>
      </c>
      <c r="JE115" s="5">
        <f t="shared" si="192"/>
        <v>-0.76933154799431613</v>
      </c>
      <c r="JF115" s="5">
        <f t="shared" si="255"/>
        <v>173.73805079687705</v>
      </c>
      <c r="JG115" s="5" t="str">
        <f t="shared" si="193"/>
        <v>Upset</v>
      </c>
      <c r="JH115" s="6">
        <v>0.961979659888755</v>
      </c>
      <c r="JI115" s="6">
        <v>0.62797745474555</v>
      </c>
      <c r="JJ115" s="6">
        <v>-0.22914745966135899</v>
      </c>
      <c r="JK115" s="6">
        <v>-0.19592348279876001</v>
      </c>
      <c r="JL115" s="6">
        <v>1.5167826537598501</v>
      </c>
      <c r="JM115" s="6">
        <v>0.62849400838218195</v>
      </c>
      <c r="JN115" s="6">
        <v>-9.2444305127451387E-2</v>
      </c>
      <c r="JO115" s="6">
        <v>-0.15593150226511954</v>
      </c>
      <c r="JP115" s="6">
        <v>0.334002205143205</v>
      </c>
      <c r="JQ115" s="6">
        <v>-0.26734742625928409</v>
      </c>
      <c r="JR115" s="6">
        <f t="shared" si="194"/>
        <v>0.14082186928947182</v>
      </c>
      <c r="JS115" s="6">
        <f t="shared" si="195"/>
        <v>0.16143228715210078</v>
      </c>
      <c r="JT115" s="6">
        <f t="shared" si="256"/>
        <v>41.099094940177501</v>
      </c>
      <c r="JU115" s="6" t="str">
        <f t="shared" si="196"/>
        <v>excited</v>
      </c>
      <c r="JV115" s="3">
        <v>0.365952206240996</v>
      </c>
      <c r="JW115" s="3">
        <v>0.44050600228542303</v>
      </c>
      <c r="JX115" s="3">
        <v>3.9126282847553602E-2</v>
      </c>
      <c r="JY115" s="3">
        <v>-3.3241231310742497E-2</v>
      </c>
      <c r="JZ115" s="3">
        <v>-5.51964020843888E-3</v>
      </c>
      <c r="KA115" s="3">
        <v>0.79696393029268997</v>
      </c>
      <c r="KB115" s="3">
        <v>0.10855368391994691</v>
      </c>
      <c r="KC115" s="3">
        <v>-2.6862253728855111E-2</v>
      </c>
      <c r="KD115" s="3">
        <v>-7.4553796044427023E-2</v>
      </c>
      <c r="KE115" s="3">
        <v>7.2974042232943738E-3</v>
      </c>
      <c r="KF115" s="3">
        <f t="shared" si="197"/>
        <v>4.3683332206290171E-2</v>
      </c>
      <c r="KG115" s="3">
        <f t="shared" si="198"/>
        <v>-0.13297872888791451</v>
      </c>
      <c r="KH115" s="3">
        <f t="shared" si="257"/>
        <v>161.81471824930276</v>
      </c>
      <c r="KI115" s="3" t="str">
        <f t="shared" si="199"/>
        <v>Upset</v>
      </c>
      <c r="KJ115" s="7">
        <v>0.23820862237381099</v>
      </c>
      <c r="KK115" s="7">
        <v>0.37385737115700302</v>
      </c>
      <c r="KL115" s="7">
        <v>-0.19856415782595099</v>
      </c>
      <c r="KM115" s="7">
        <v>-9.3720670086060207E-2</v>
      </c>
      <c r="KN115" s="7">
        <v>0.58541392706252704</v>
      </c>
      <c r="KO115" s="7">
        <v>-5.3897217297596098E-2</v>
      </c>
      <c r="KP115" s="7">
        <v>-0.24108635437657966</v>
      </c>
      <c r="KQ115" s="7">
        <v>-0.29291356737889879</v>
      </c>
      <c r="KR115" s="7">
        <v>-0.13564874878319202</v>
      </c>
      <c r="KS115" s="7">
        <v>-0.47753809393316071</v>
      </c>
      <c r="KT115" s="7">
        <f t="shared" si="200"/>
        <v>3.1115292662347915E-2</v>
      </c>
      <c r="KU115" s="7">
        <f t="shared" si="201"/>
        <v>-0.14392456919169494</v>
      </c>
      <c r="KV115" s="7">
        <f t="shared" si="258"/>
        <v>167.80087497834936</v>
      </c>
      <c r="KW115" s="7" t="str">
        <f t="shared" si="202"/>
        <v>Upset</v>
      </c>
      <c r="LL115" s="5">
        <v>0.236907325014626</v>
      </c>
      <c r="LM115" s="5">
        <v>0.21250572935569401</v>
      </c>
      <c r="LN115" s="5">
        <v>-0.10384606174552399</v>
      </c>
      <c r="LO115" s="5">
        <v>9.3282893365016301E-2</v>
      </c>
      <c r="LP115" s="5">
        <v>0.52010053172507498</v>
      </c>
      <c r="LQ115" s="5">
        <v>0.335226694988906</v>
      </c>
      <c r="LR115" s="5">
        <v>-0.13717963535117142</v>
      </c>
      <c r="LS115" s="5">
        <v>0.17030741511539285</v>
      </c>
      <c r="LT115" s="5">
        <v>2.440159565893199E-2</v>
      </c>
      <c r="LU115" s="5">
        <v>-2.3504364810470229E-2</v>
      </c>
      <c r="LV115" s="5">
        <f t="shared" si="203"/>
        <v>8.2629645315209332E-2</v>
      </c>
      <c r="LW115" s="5">
        <f t="shared" si="204"/>
        <v>1.9601301373385116E-2</v>
      </c>
      <c r="LX115" s="5">
        <f t="shared" si="259"/>
        <v>76.655036405108234</v>
      </c>
      <c r="LY115" s="5" t="str">
        <f t="shared" si="205"/>
        <v>alert</v>
      </c>
      <c r="LZ115" s="6">
        <v>0.353517122658283</v>
      </c>
      <c r="MA115" s="6">
        <v>0.47444942048404798</v>
      </c>
      <c r="MB115" s="6">
        <v>0.18481602155034199</v>
      </c>
      <c r="MC115" s="6">
        <v>-1.98975464491459E-2</v>
      </c>
      <c r="MD115" s="6">
        <v>0.34418784384830098</v>
      </c>
      <c r="ME115" s="6">
        <v>0.47334639901829101</v>
      </c>
      <c r="MF115" s="6">
        <v>0.26489136586732032</v>
      </c>
      <c r="MG115" s="6">
        <v>-2.0993494632202053E-2</v>
      </c>
      <c r="MH115" s="6">
        <v>-0.12093229782576498</v>
      </c>
      <c r="MI115" s="6">
        <v>0.19918495072915754</v>
      </c>
      <c r="MJ115" s="6">
        <f t="shared" si="206"/>
        <v>6.536013925368156E-2</v>
      </c>
      <c r="MK115" s="6">
        <f t="shared" si="207"/>
        <v>6.8428450417534759E-2</v>
      </c>
      <c r="ML115" s="6">
        <f t="shared" si="260"/>
        <v>43.686207336264779</v>
      </c>
      <c r="MM115" s="6" t="str">
        <f t="shared" si="208"/>
        <v>excited</v>
      </c>
      <c r="MN115" s="3">
        <v>-0.105333039469342</v>
      </c>
      <c r="MO115" s="3">
        <v>0.27094130432077401</v>
      </c>
      <c r="MP115" s="3">
        <v>-6.2759343459411601E-2</v>
      </c>
      <c r="MQ115" s="3">
        <v>-1.97406666084874E-2</v>
      </c>
      <c r="MR115" s="3">
        <v>-0.14399392594322599</v>
      </c>
      <c r="MS115" s="3">
        <v>-6.7333250402077605E-2</v>
      </c>
      <c r="MT115" s="3">
        <v>0.25171502551102742</v>
      </c>
      <c r="MU115" s="3">
        <v>-9.6954252194611762E-2</v>
      </c>
      <c r="MV115" s="3">
        <v>-0.37627434379011604</v>
      </c>
      <c r="MW115" s="3">
        <v>-0.49816360398383602</v>
      </c>
      <c r="MX115" s="3">
        <f t="shared" si="209"/>
        <v>-0.67064283715213457</v>
      </c>
      <c r="MY115" s="3">
        <f t="shared" si="210"/>
        <v>-0.17542978357585115</v>
      </c>
      <c r="MZ115" s="3">
        <f t="shared" si="261"/>
        <v>-104.65922100369596</v>
      </c>
      <c r="NA115" s="3" t="str">
        <f t="shared" si="211"/>
        <v>Bored</v>
      </c>
      <c r="NB115" s="7">
        <v>0.36767964626216398</v>
      </c>
      <c r="NC115" s="7">
        <v>0.29762636153162297</v>
      </c>
      <c r="ND115" s="7">
        <v>-5.3315088946245703E-2</v>
      </c>
      <c r="NE115" s="7">
        <v>0.37248791554533101</v>
      </c>
      <c r="NF115" s="7">
        <v>-0.20563809431925401</v>
      </c>
      <c r="NG115" s="7">
        <v>0.191464419393165</v>
      </c>
      <c r="NH115" s="7">
        <v>-0.32902109555843756</v>
      </c>
      <c r="NI115" s="7">
        <v>0.76159259195403217</v>
      </c>
      <c r="NJ115" s="7">
        <v>7.005328473054101E-2</v>
      </c>
      <c r="NK115" s="7">
        <v>0.47973838032440203</v>
      </c>
      <c r="NL115" s="7">
        <f t="shared" si="212"/>
        <v>-0.17282478200933959</v>
      </c>
      <c r="NM115" s="7">
        <f t="shared" si="213"/>
        <v>0.1571853510098209</v>
      </c>
      <c r="NN115" s="7">
        <f t="shared" si="262"/>
        <v>-47.713260525997597</v>
      </c>
      <c r="NO115" s="7" t="str">
        <f t="shared" si="214"/>
        <v>Relased</v>
      </c>
      <c r="NP115" s="5">
        <v>0.387674570299684</v>
      </c>
      <c r="NQ115" s="5">
        <v>0</v>
      </c>
      <c r="NR115" s="5">
        <v>1.09331605658189</v>
      </c>
      <c r="NS115" s="5">
        <v>0</v>
      </c>
      <c r="NT115" s="5">
        <v>-6.4462300148010701E-2</v>
      </c>
      <c r="NU115" s="5">
        <v>0</v>
      </c>
      <c r="NV115" s="5">
        <v>3.3826564074093799</v>
      </c>
      <c r="NX115" s="5">
        <v>0.387674570299684</v>
      </c>
      <c r="NY115" s="5">
        <v>2.8201902841775901</v>
      </c>
      <c r="NZ115" s="5">
        <f t="shared" si="215"/>
        <v>-1.1091728866975847E-2</v>
      </c>
      <c r="OA115" s="5">
        <f t="shared" si="216"/>
        <v>1</v>
      </c>
      <c r="OB115" s="5">
        <f t="shared" si="263"/>
        <v>-0.63548319202248948</v>
      </c>
      <c r="OC115" s="5" t="str">
        <f t="shared" si="217"/>
        <v>Contented</v>
      </c>
      <c r="OD115" s="1">
        <v>0.482180212671591</v>
      </c>
      <c r="OE115" s="1">
        <v>0.48328735784044902</v>
      </c>
      <c r="OF115" s="1">
        <v>0.77595502866494703</v>
      </c>
      <c r="OG115" s="1">
        <v>0.68041806045891495</v>
      </c>
      <c r="OH115" s="1">
        <v>0.48385103485880099</v>
      </c>
      <c r="OI115" s="1">
        <v>0.20930556924337801</v>
      </c>
      <c r="OJ115" s="1">
        <v>0.80324009254217721</v>
      </c>
      <c r="OK115" s="1">
        <v>0.98242132405802274</v>
      </c>
      <c r="OL115" s="1">
        <v>-1.1071451688580147E-3</v>
      </c>
      <c r="OM115" s="1">
        <v>1.5084640164055101</v>
      </c>
      <c r="ON115" s="1">
        <f t="shared" si="218"/>
        <v>-0.13587555312731536</v>
      </c>
      <c r="OO115" s="1">
        <f t="shared" si="219"/>
        <v>0.42825336163555194</v>
      </c>
      <c r="OP115" s="1">
        <f t="shared" si="264"/>
        <v>-17.603109950238402</v>
      </c>
      <c r="OQ115" s="1" t="str">
        <f t="shared" si="220"/>
        <v>Contented</v>
      </c>
      <c r="OR115" s="3">
        <v>-8.2727075541007999E-2</v>
      </c>
      <c r="OS115" s="3">
        <v>0.34077877174303201</v>
      </c>
      <c r="OT115" s="3">
        <v>0.119213393145242</v>
      </c>
      <c r="OU115" s="3">
        <v>0.17122526049672701</v>
      </c>
      <c r="OV115" s="3">
        <v>-0.27048335881353802</v>
      </c>
      <c r="OW115" s="3">
        <v>-8.0425439837741697E-2</v>
      </c>
      <c r="OX115" s="3">
        <v>-0.33751379220461486</v>
      </c>
      <c r="OY115" s="3">
        <v>0.65766494802921993</v>
      </c>
      <c r="OZ115" s="3">
        <v>-0.42350584728404</v>
      </c>
      <c r="PA115" s="3">
        <v>1.1255056948534445</v>
      </c>
      <c r="PB115" s="3">
        <f t="shared" si="221"/>
        <v>-0.65588324984306823</v>
      </c>
      <c r="PC115" s="3">
        <f t="shared" si="222"/>
        <v>0.8233741657209741</v>
      </c>
      <c r="PD115" s="3">
        <f t="shared" si="265"/>
        <v>-38.540120009272947</v>
      </c>
      <c r="PE115" s="3" t="str">
        <f t="shared" si="223"/>
        <v>Relased</v>
      </c>
      <c r="PF115" s="1">
        <v>0.62750778530757501</v>
      </c>
      <c r="PG115" s="1">
        <v>0.207272422550802</v>
      </c>
      <c r="PH115" s="1">
        <v>0.76496164473776496</v>
      </c>
      <c r="PI115" s="1">
        <v>0.89576552518883501</v>
      </c>
      <c r="PJ115" s="1">
        <v>0.40053387657140799</v>
      </c>
      <c r="PK115" s="1">
        <v>4.3794903110426602E-2</v>
      </c>
      <c r="PL115" s="1">
        <v>0.74409595749224922</v>
      </c>
      <c r="PM115" s="1">
        <v>3.5678299548923138</v>
      </c>
      <c r="PN115" s="1">
        <v>0.42023536275677298</v>
      </c>
      <c r="PO115" s="1">
        <v>1.9894184772147201</v>
      </c>
      <c r="PP115" s="1">
        <f t="shared" si="224"/>
        <v>0.53355715350443123</v>
      </c>
      <c r="PQ115" s="1">
        <f t="shared" si="225"/>
        <v>0.2607065107030313</v>
      </c>
      <c r="PR115" s="1">
        <f t="shared" si="266"/>
        <v>63.958956359088248</v>
      </c>
      <c r="PS115" s="1" t="str">
        <f t="shared" si="226"/>
        <v>alert</v>
      </c>
      <c r="PT115" s="5">
        <v>0.62523347621074898</v>
      </c>
      <c r="PU115" s="5">
        <v>0.50972496121952804</v>
      </c>
      <c r="PV115" s="5">
        <v>0.34995671210846602</v>
      </c>
      <c r="PW115" s="5">
        <v>0.13835143529986299</v>
      </c>
      <c r="PX115" s="5">
        <v>-1.6068357711021699E-4</v>
      </c>
      <c r="PY115" s="5">
        <v>0.44515028029527598</v>
      </c>
      <c r="PZ115" s="5">
        <v>0.55986553283495577</v>
      </c>
      <c r="QA115" s="5">
        <v>0.14488954083717129</v>
      </c>
      <c r="QB115" s="5">
        <v>0.11550851499122095</v>
      </c>
      <c r="QC115" s="5">
        <v>0.43024319772795805</v>
      </c>
      <c r="QD115" s="5">
        <f t="shared" si="227"/>
        <v>-7.5824167192078074E-2</v>
      </c>
      <c r="QE115" s="5">
        <f t="shared" si="228"/>
        <v>4.1914344790788371E-2</v>
      </c>
      <c r="QF115" s="5">
        <f t="shared" si="267"/>
        <v>-61.066908741996656</v>
      </c>
      <c r="QG115" s="5" t="str">
        <f t="shared" si="229"/>
        <v>Calm</v>
      </c>
      <c r="QH115" s="3">
        <v>0.357015790331143</v>
      </c>
      <c r="QI115" s="3">
        <v>0.65187306038356196</v>
      </c>
      <c r="QJ115" s="3">
        <v>-0.120208630798358</v>
      </c>
      <c r="QK115" s="3">
        <v>0.30145854512034997</v>
      </c>
      <c r="QL115" s="3">
        <v>0.46477328319678202</v>
      </c>
      <c r="QM115" s="3">
        <v>0.68905307159590801</v>
      </c>
      <c r="QN115" s="3">
        <v>-0.14627674505613056</v>
      </c>
      <c r="QO115" s="3">
        <v>0.22481368505760865</v>
      </c>
      <c r="QP115" s="3">
        <v>-0.29485727005241896</v>
      </c>
      <c r="QQ115" s="3">
        <v>0.17965300557498787</v>
      </c>
      <c r="QR115" s="3">
        <f t="shared" si="230"/>
        <v>-0.12589915490769632</v>
      </c>
      <c r="QS115" s="3">
        <f t="shared" si="231"/>
        <v>-0.59995282939170913</v>
      </c>
      <c r="QT115" s="3">
        <f t="shared" si="268"/>
        <v>-168.14853905506678</v>
      </c>
      <c r="QU115" s="3" t="str">
        <f t="shared" si="232"/>
        <v>Sad</v>
      </c>
      <c r="QV115" s="5">
        <v>5.4106453536399902E-2</v>
      </c>
      <c r="QW115" s="5">
        <v>-1.24667627858891E-2</v>
      </c>
      <c r="QX115" s="5">
        <v>0.116457101998233</v>
      </c>
      <c r="QY115" s="5">
        <v>5.0996975535003299E-2</v>
      </c>
      <c r="QZ115" s="5">
        <v>-0.25148242677851501</v>
      </c>
      <c r="RA115" s="5">
        <v>-0.322562907187746</v>
      </c>
      <c r="RB115" s="5">
        <v>-0.59002673975610298</v>
      </c>
      <c r="RC115" s="5">
        <v>-0.15221629636269668</v>
      </c>
      <c r="RD115" s="5">
        <v>0.29040371580068602</v>
      </c>
      <c r="RE115" s="5">
        <v>0.41158610607086143</v>
      </c>
      <c r="RF115" s="5">
        <f t="shared" si="233"/>
        <v>0.20200135948427644</v>
      </c>
      <c r="RG115" s="5">
        <f t="shared" si="234"/>
        <v>2.6045094089179655E-2</v>
      </c>
      <c r="RH115" s="5">
        <f t="shared" si="269"/>
        <v>82.653088309346998</v>
      </c>
      <c r="RI115" s="5" t="str">
        <f t="shared" si="235"/>
        <v>alert</v>
      </c>
    </row>
    <row r="116" spans="1:477" x14ac:dyDescent="0.3">
      <c r="A116" s="1">
        <v>0.58958665992616199</v>
      </c>
      <c r="B116" s="1">
        <v>0.65620345234093902</v>
      </c>
      <c r="C116" s="1">
        <v>0.180290553742569</v>
      </c>
      <c r="D116" s="1">
        <v>0.21724522119714401</v>
      </c>
      <c r="E116" s="1">
        <v>0.63938334289827903</v>
      </c>
      <c r="F116" s="1">
        <v>0.80608898543401397</v>
      </c>
      <c r="G116" s="1">
        <v>0.14670053242001188</v>
      </c>
      <c r="H116" s="1">
        <v>0.14856482573876109</v>
      </c>
      <c r="I116" s="1">
        <v>-6.6616792414777026E-2</v>
      </c>
      <c r="J116" s="1">
        <v>0.31910333131178381</v>
      </c>
      <c r="K116" s="18">
        <f t="shared" si="137"/>
        <v>-0.10491582799810217</v>
      </c>
      <c r="L116" s="19">
        <f t="shared" si="138"/>
        <v>-0.58456576141373096</v>
      </c>
      <c r="M116" s="19">
        <f t="shared" si="236"/>
        <v>-169.82508089453046</v>
      </c>
      <c r="N116" s="19" t="str">
        <f t="shared" si="139"/>
        <v>Sad</v>
      </c>
      <c r="O116" s="19">
        <f t="shared" si="237"/>
        <v>5.3473527971374842E-2</v>
      </c>
      <c r="P116" s="9">
        <v>0.69543664433513896</v>
      </c>
      <c r="Q116" s="9">
        <v>0.58291207442924597</v>
      </c>
      <c r="R116" s="9">
        <v>0.23571572037534599</v>
      </c>
      <c r="S116" s="9">
        <v>0.24279780698016501</v>
      </c>
      <c r="T116" s="9">
        <v>0.57339209434937</v>
      </c>
      <c r="U116" s="9">
        <v>0.81674297482397795</v>
      </c>
      <c r="V116" s="9">
        <v>0.18577426029909314</v>
      </c>
      <c r="W116" s="9">
        <v>0.1734697467849011</v>
      </c>
      <c r="X116" s="9">
        <v>0.11252456990589299</v>
      </c>
      <c r="Y116" s="9">
        <v>0.37432159185642899</v>
      </c>
      <c r="Z116" s="9">
        <f t="shared" si="140"/>
        <v>0.29865143028283581</v>
      </c>
      <c r="AA116" s="9">
        <f t="shared" si="141"/>
        <v>-3.1832461821238223E-2</v>
      </c>
      <c r="AB116" s="9">
        <f t="shared" si="238"/>
        <v>96.084034217741916</v>
      </c>
      <c r="AC116" s="9" t="str">
        <f t="shared" si="142"/>
        <v>nervous</v>
      </c>
      <c r="AD116" s="3">
        <v>5.8315701388349801E-2</v>
      </c>
      <c r="AE116" s="3">
        <v>1.13497076279734E-2</v>
      </c>
      <c r="AF116" s="3">
        <v>-0.10282967445968599</v>
      </c>
      <c r="AG116" s="3">
        <v>2.96814141816941E-2</v>
      </c>
      <c r="AH116" s="3">
        <v>-0.37656227359643402</v>
      </c>
      <c r="AI116" s="3">
        <v>-0.18829512150248601</v>
      </c>
      <c r="AJ116" s="3">
        <v>0.32311321924451469</v>
      </c>
      <c r="AK116" s="3">
        <v>-0.16774333695217314</v>
      </c>
      <c r="AL116" s="3">
        <v>4.6965993760376398E-2</v>
      </c>
      <c r="AM116" s="3">
        <v>-1.0499939828222731</v>
      </c>
      <c r="AN116" s="3">
        <f t="shared" si="143"/>
        <v>0.14258808091524422</v>
      </c>
      <c r="AO116" s="3">
        <f t="shared" si="144"/>
        <v>-0.217331826960527</v>
      </c>
      <c r="AP116" s="3">
        <f t="shared" si="239"/>
        <v>146.73173354228493</v>
      </c>
      <c r="AQ116" s="3" t="str">
        <f t="shared" si="145"/>
        <v>stressed</v>
      </c>
      <c r="AR116" s="9">
        <v>0.20989747580396201</v>
      </c>
      <c r="AS116" s="9">
        <v>0.29419324802621</v>
      </c>
      <c r="AT116" s="9">
        <v>8.05094840823085E-2</v>
      </c>
      <c r="AU116" s="9">
        <v>8.9901761332980695E-2</v>
      </c>
      <c r="AV116" s="9">
        <v>1.3381434400356201E-2</v>
      </c>
      <c r="AW116" s="9">
        <v>0.505818156350332</v>
      </c>
      <c r="AX116" s="9">
        <v>0.36057809494249071</v>
      </c>
      <c r="AY116" s="9">
        <v>0.11237559969915949</v>
      </c>
      <c r="AZ116" s="9">
        <v>-8.4295772222247989E-2</v>
      </c>
      <c r="BA116" s="9">
        <v>0.33805669765250568</v>
      </c>
      <c r="BB116" s="9">
        <f t="shared" si="146"/>
        <v>1.8618185108802976E-2</v>
      </c>
      <c r="BC116" s="9">
        <f t="shared" si="147"/>
        <v>0.15742270102807487</v>
      </c>
      <c r="BD116" s="9">
        <f t="shared" si="240"/>
        <v>6.7449679199839689</v>
      </c>
      <c r="BE116" s="9" t="str">
        <f t="shared" si="148"/>
        <v>happy</v>
      </c>
      <c r="BF116" s="5">
        <v>0.22721512250182899</v>
      </c>
      <c r="BG116" s="5">
        <v>0.78041405851923995</v>
      </c>
      <c r="BH116" s="5">
        <v>6.6613094412284496E-2</v>
      </c>
      <c r="BI116" s="5">
        <v>5.6073862256070299E-2</v>
      </c>
      <c r="BJ116" s="5">
        <v>1.0222320736938999E-2</v>
      </c>
      <c r="BK116" s="5">
        <v>0.76616989900688204</v>
      </c>
      <c r="BL116" s="5">
        <v>0.28055008301827999</v>
      </c>
      <c r="BM116" s="5">
        <v>3.6256591168684231E-2</v>
      </c>
      <c r="BN116" s="5">
        <v>-0.55319893601741099</v>
      </c>
      <c r="BO116" s="5">
        <v>0.12175804252118964</v>
      </c>
      <c r="BP116" s="5">
        <f t="shared" si="149"/>
        <v>-0.54699218350229273</v>
      </c>
      <c r="BQ116" s="5">
        <f t="shared" si="150"/>
        <v>-2.2088514563897821E-2</v>
      </c>
      <c r="BR116" s="5">
        <f t="shared" si="241"/>
        <v>-92.312448787204332</v>
      </c>
      <c r="BS116" s="5" t="str">
        <f t="shared" si="151"/>
        <v>Bored</v>
      </c>
      <c r="BT116" s="6">
        <v>0.30752548818112801</v>
      </c>
      <c r="BU116" s="6">
        <v>0.61445179095910496</v>
      </c>
      <c r="BV116" s="6">
        <v>0.34723517369141998</v>
      </c>
      <c r="BW116" s="6">
        <v>0.32627394775354501</v>
      </c>
      <c r="BX116" s="6">
        <v>6.7393147272517606E-2</v>
      </c>
      <c r="BY116" s="6">
        <v>0.345626115710223</v>
      </c>
      <c r="BZ116" s="6">
        <v>0.92616141438600652</v>
      </c>
      <c r="CA116" s="6">
        <v>0.33984111652505822</v>
      </c>
      <c r="CB116" s="6">
        <v>-0.30692630277797694</v>
      </c>
      <c r="CC116" s="6">
        <v>0.7305051183832092</v>
      </c>
      <c r="CD116" s="6">
        <f t="shared" si="152"/>
        <v>-0.35449544220303764</v>
      </c>
      <c r="CE116" s="6">
        <f t="shared" si="153"/>
        <v>-0.54030363173959461</v>
      </c>
      <c r="CF116" s="6">
        <f t="shared" si="242"/>
        <v>-146.73095441427907</v>
      </c>
      <c r="CG116" s="6" t="str">
        <f t="shared" si="154"/>
        <v>Depressed</v>
      </c>
      <c r="CH116" s="5">
        <v>0.334740872440832</v>
      </c>
      <c r="CI116" s="5">
        <v>0.47380446271223697</v>
      </c>
      <c r="CJ116" s="5">
        <v>0.13049787177642899</v>
      </c>
      <c r="CK116" s="5">
        <v>0.48569438282154997</v>
      </c>
      <c r="CL116" s="5">
        <v>2.09095442241512E-2</v>
      </c>
      <c r="CM116" s="5">
        <v>0.56216543958739595</v>
      </c>
      <c r="CN116" s="5">
        <v>0.36692736929746333</v>
      </c>
      <c r="CO116" s="5">
        <v>0.46883059222416762</v>
      </c>
      <c r="CP116" s="5">
        <v>-0.13906359027140497</v>
      </c>
      <c r="CQ116" s="5">
        <v>0.76209982026712852</v>
      </c>
      <c r="CR116" s="5">
        <f t="shared" si="155"/>
        <v>-0.38637969505714986</v>
      </c>
      <c r="CS116" s="5">
        <f t="shared" si="156"/>
        <v>-0.51471576163763355</v>
      </c>
      <c r="CT116" s="5">
        <f t="shared" si="243"/>
        <v>-143.10568320052056</v>
      </c>
      <c r="CU116" s="5" t="str">
        <f t="shared" si="157"/>
        <v>Depressed</v>
      </c>
      <c r="CV116" s="3">
        <v>0.31886495631586298</v>
      </c>
      <c r="CW116" s="3">
        <v>0.60211749577862805</v>
      </c>
      <c r="CX116" s="3">
        <v>0.163291164641995</v>
      </c>
      <c r="CY116" s="3">
        <v>0.34377220833475902</v>
      </c>
      <c r="CZ116" s="3">
        <v>0.46604559679202501</v>
      </c>
      <c r="DA116" s="3">
        <v>0.63836696594582998</v>
      </c>
      <c r="DB116" s="3">
        <v>0.20803792737329935</v>
      </c>
      <c r="DC116" s="3">
        <v>0.27712737961817308</v>
      </c>
      <c r="DD116" s="3">
        <v>-0.28325253946276507</v>
      </c>
      <c r="DE116" s="3">
        <v>0.55056789825212682</v>
      </c>
      <c r="DF116" s="3">
        <f t="shared" si="158"/>
        <v>-0.19968192671476193</v>
      </c>
      <c r="DG116" s="3">
        <f t="shared" si="159"/>
        <v>-0.38955936082873854</v>
      </c>
      <c r="DH116" s="3">
        <f t="shared" si="244"/>
        <v>-152.86104517867699</v>
      </c>
      <c r="DI116" s="3" t="str">
        <f t="shared" si="160"/>
        <v>Sad</v>
      </c>
      <c r="DJ116" s="7">
        <v>0.73732079193876499</v>
      </c>
      <c r="DK116" s="7">
        <v>0.25633133279502501</v>
      </c>
      <c r="DL116" s="7">
        <v>-4.4629827324358601E-3</v>
      </c>
      <c r="DM116" s="7">
        <v>-0.126931562525125</v>
      </c>
      <c r="DN116" s="7">
        <v>1.1927001239028501</v>
      </c>
      <c r="DO116" s="7">
        <v>0.86049458483354802</v>
      </c>
      <c r="DP116" s="7">
        <v>-2.312401226226975E-3</v>
      </c>
      <c r="DQ116" s="7">
        <v>-0.11365384749903261</v>
      </c>
      <c r="DR116" s="7">
        <v>0.48098945914373997</v>
      </c>
      <c r="DS116" s="7">
        <v>-0.1322339498773405</v>
      </c>
      <c r="DT116" s="7">
        <f t="shared" si="161"/>
        <v>8.4500890530964767E-2</v>
      </c>
      <c r="DU116" s="7">
        <f t="shared" si="162"/>
        <v>4.139579778746949E-2</v>
      </c>
      <c r="DV116" s="7">
        <f t="shared" si="245"/>
        <v>63.900416310347161</v>
      </c>
      <c r="DW116" s="7" t="str">
        <f t="shared" si="163"/>
        <v>alert</v>
      </c>
      <c r="DX116" s="9">
        <v>0.69064665005804904</v>
      </c>
      <c r="DY116" s="9">
        <v>0.86535418599991099</v>
      </c>
      <c r="DZ116" s="9">
        <v>8.9764806149505397E-2</v>
      </c>
      <c r="EA116" s="9">
        <v>0.243208494347086</v>
      </c>
      <c r="EB116" s="9">
        <v>0.74821708269795395</v>
      </c>
      <c r="EC116" s="9">
        <v>0.91468941255949698</v>
      </c>
      <c r="ED116" s="9">
        <v>6.238589805691306E-2</v>
      </c>
      <c r="EE116" s="9">
        <v>0.13663063901576064</v>
      </c>
      <c r="EF116" s="9">
        <v>-0.17470753594186195</v>
      </c>
      <c r="EG116" s="9">
        <v>0.21399300873138372</v>
      </c>
      <c r="EH116" s="9">
        <f t="shared" si="164"/>
        <v>-0.13685701104348258</v>
      </c>
      <c r="EI116" s="9">
        <f t="shared" si="165"/>
        <v>0.11963827834275165</v>
      </c>
      <c r="EJ116" s="9">
        <f t="shared" si="246"/>
        <v>-48.840548947506306</v>
      </c>
      <c r="EK116" s="9" t="str">
        <f t="shared" si="166"/>
        <v>Relased</v>
      </c>
      <c r="EL116" s="1">
        <v>0.57300742379953695</v>
      </c>
      <c r="EM116" s="1">
        <v>0.17299306275683499</v>
      </c>
      <c r="EN116" s="1">
        <v>-5.1270128506405201E-3</v>
      </c>
      <c r="EO116" s="1">
        <v>-6.5374589792823998E-2</v>
      </c>
      <c r="EP116" s="1">
        <v>-2.1270073867801099E-2</v>
      </c>
      <c r="EQ116" s="1">
        <v>9.3378721366437906E-2</v>
      </c>
      <c r="ER116" s="1">
        <v>-9.2924882668807256E-3</v>
      </c>
      <c r="ES116" s="1">
        <v>-0.24542610625219077</v>
      </c>
      <c r="ET116" s="1">
        <v>0.40001436104270194</v>
      </c>
      <c r="EU116" s="1">
        <v>-9.4506108124551499E-2</v>
      </c>
      <c r="EV116" s="1">
        <f t="shared" si="167"/>
        <v>0.29290956454179051</v>
      </c>
      <c r="EW116" s="1">
        <f t="shared" si="168"/>
        <v>-0.99700524937638912</v>
      </c>
      <c r="EX116" s="1">
        <f t="shared" si="247"/>
        <v>163.62777148948442</v>
      </c>
      <c r="EY116" s="1" t="str">
        <f t="shared" si="169"/>
        <v>Upset</v>
      </c>
      <c r="EZ116" s="3">
        <v>1.1593737020993999</v>
      </c>
      <c r="FA116" s="3">
        <v>0.42888663786331899</v>
      </c>
      <c r="FB116" s="3">
        <v>0.130230861389313</v>
      </c>
      <c r="FC116" s="3">
        <v>0.18034805161510101</v>
      </c>
      <c r="FD116" s="3">
        <v>1.2359403849972299</v>
      </c>
      <c r="FE116" s="3">
        <v>-1.29500928533734E-2</v>
      </c>
      <c r="FF116" s="3">
        <v>5.4369012435929176E-2</v>
      </c>
      <c r="FG116" s="3">
        <v>0.43359510910681975</v>
      </c>
      <c r="FH116" s="3">
        <v>0.73048706423608101</v>
      </c>
      <c r="FI116" s="3">
        <v>0.1955466022728391</v>
      </c>
      <c r="FJ116" s="3">
        <f t="shared" si="170"/>
        <v>0.45776864218420243</v>
      </c>
      <c r="FK116" s="3">
        <f t="shared" si="171"/>
        <v>-0.13998894100138082</v>
      </c>
      <c r="FL116" s="3">
        <f t="shared" si="248"/>
        <v>107.0040086839731</v>
      </c>
      <c r="FM116" s="3" t="str">
        <f t="shared" si="172"/>
        <v>nervous</v>
      </c>
      <c r="FN116" s="7">
        <v>0.36014785860342602</v>
      </c>
      <c r="FO116" s="7">
        <v>-0.319410930291329</v>
      </c>
      <c r="FP116" s="7">
        <v>-4.1565346262596198E-2</v>
      </c>
      <c r="FQ116" s="7">
        <v>4.2308187178172803E-3</v>
      </c>
      <c r="FR116" s="7">
        <v>0.27454889092393298</v>
      </c>
      <c r="FS116" s="7">
        <v>-5.3139862135076397E-2</v>
      </c>
      <c r="FT116" s="7">
        <v>-6.548851288989388E-2</v>
      </c>
      <c r="FU116" s="7">
        <v>-1.1356354096745203E-2</v>
      </c>
      <c r="FV116" s="7">
        <v>0.67955878889475496</v>
      </c>
      <c r="FW116" s="7">
        <v>-0.91647871088238764</v>
      </c>
      <c r="FX116" s="7">
        <f t="shared" si="173"/>
        <v>0.93008983125466216</v>
      </c>
      <c r="FY116" s="7">
        <f t="shared" si="174"/>
        <v>-0.25823075680069685</v>
      </c>
      <c r="FZ116" s="7">
        <f t="shared" si="249"/>
        <v>105.51681736433974</v>
      </c>
      <c r="GA116" s="7" t="str">
        <f t="shared" si="175"/>
        <v>nervous</v>
      </c>
      <c r="GB116" s="5">
        <v>0.87497560302187705</v>
      </c>
      <c r="GC116" s="5">
        <v>0.80582244471525999</v>
      </c>
      <c r="GD116" s="5">
        <v>0.55477080293137704</v>
      </c>
      <c r="GE116" s="5">
        <v>0.62536793007828195</v>
      </c>
      <c r="GF116" s="5">
        <v>0.50067200262289102</v>
      </c>
      <c r="GG116" s="5">
        <v>0.58211631474894598</v>
      </c>
      <c r="GH116" s="5">
        <v>0.40327973578041099</v>
      </c>
      <c r="GI116" s="5">
        <v>0.45057314367364193</v>
      </c>
      <c r="GJ116" s="5">
        <v>6.9153158306617057E-2</v>
      </c>
      <c r="GK116" s="5">
        <v>0.70212999985244096</v>
      </c>
      <c r="GL116" s="5">
        <f t="shared" si="176"/>
        <v>0.1358386444092381</v>
      </c>
      <c r="GM116" s="5">
        <f t="shared" si="177"/>
        <v>-0.56606471811876191</v>
      </c>
      <c r="GN116" s="5">
        <f t="shared" si="250"/>
        <v>166.50588299214428</v>
      </c>
      <c r="GO116" s="5" t="str">
        <f t="shared" si="178"/>
        <v>Upset</v>
      </c>
      <c r="GP116" s="6">
        <v>0.24707989845372799</v>
      </c>
      <c r="GQ116" s="6">
        <v>0.13942283126125399</v>
      </c>
      <c r="GR116" s="6">
        <v>0.23994028826228</v>
      </c>
      <c r="GS116" s="6">
        <v>0.25535966963981299</v>
      </c>
      <c r="GT116" s="6">
        <v>0.13560190225493701</v>
      </c>
      <c r="GU116" s="6">
        <v>-0.348471969649786</v>
      </c>
      <c r="GV116" s="6">
        <v>0.62699686219190276</v>
      </c>
      <c r="GW116" s="6">
        <v>-1.2215294050397363</v>
      </c>
      <c r="GX116" s="6">
        <v>0.107657067192474</v>
      </c>
      <c r="GY116" s="6">
        <v>1.2814914871813226</v>
      </c>
      <c r="GZ116" s="6">
        <f t="shared" si="179"/>
        <v>0.24024702575274959</v>
      </c>
      <c r="HA116" s="6">
        <f t="shared" si="180"/>
        <v>0.39776531517191671</v>
      </c>
      <c r="HB116" s="6">
        <f t="shared" si="251"/>
        <v>31.131635857995025</v>
      </c>
      <c r="HC116" s="6" t="str">
        <f t="shared" si="181"/>
        <v>excited</v>
      </c>
      <c r="HD116" s="3">
        <v>0.33449116936564299</v>
      </c>
      <c r="HE116" s="3">
        <v>0.58168597928613897</v>
      </c>
      <c r="HF116" s="3">
        <v>0.21493767436019101</v>
      </c>
      <c r="HG116" s="3">
        <v>0.26613412036817402</v>
      </c>
      <c r="HH116" s="3">
        <v>0.17924938518257</v>
      </c>
      <c r="HI116" s="3">
        <v>0.1095712659868</v>
      </c>
      <c r="HJ116" s="3">
        <v>0.41837786107660646</v>
      </c>
      <c r="HK116" s="3">
        <v>0.3850001170882375</v>
      </c>
      <c r="HL116" s="3">
        <v>-0.24719480992049597</v>
      </c>
      <c r="HM116" s="3">
        <v>0.52508600049269449</v>
      </c>
      <c r="HN116" s="3">
        <f t="shared" si="182"/>
        <v>-0.11640213563982593</v>
      </c>
      <c r="HO116" s="3">
        <f t="shared" si="183"/>
        <v>-0.53926668159443003</v>
      </c>
      <c r="HP116" s="3">
        <f t="shared" si="252"/>
        <v>-167.81943391392619</v>
      </c>
      <c r="HQ116" s="3" t="str">
        <f t="shared" si="184"/>
        <v>Sad</v>
      </c>
      <c r="HR116" s="5">
        <v>0.71024835668677799</v>
      </c>
      <c r="HS116" s="5">
        <v>1.20112627978912</v>
      </c>
      <c r="HT116" s="5">
        <v>0.575931586616242</v>
      </c>
      <c r="HU116" s="5">
        <v>1.09530784468714</v>
      </c>
      <c r="HV116" s="5">
        <v>0.95119994963133703</v>
      </c>
      <c r="HW116" s="5">
        <v>1.2507961144014901</v>
      </c>
      <c r="HX116" s="5">
        <v>0.34664430089464926</v>
      </c>
      <c r="HY116" s="5">
        <v>0.44671391202359234</v>
      </c>
      <c r="HZ116" s="5">
        <v>-0.49087792310234202</v>
      </c>
      <c r="IA116" s="5">
        <v>0.87436518169181843</v>
      </c>
      <c r="IB116" s="5">
        <f t="shared" si="185"/>
        <v>-0.61067825525863961</v>
      </c>
      <c r="IC116" s="5">
        <f t="shared" si="186"/>
        <v>0.36053787147867267</v>
      </c>
      <c r="ID116" s="5">
        <f t="shared" si="253"/>
        <v>-59.442854793997974</v>
      </c>
      <c r="IE116" s="5" t="str">
        <f t="shared" si="187"/>
        <v>Relased</v>
      </c>
      <c r="IF116" s="6">
        <v>0.35356558532785698</v>
      </c>
      <c r="IG116" s="6">
        <v>5.5079447890460299E-2</v>
      </c>
      <c r="IH116" s="6">
        <v>9.8876567816908997E-2</v>
      </c>
      <c r="II116" s="6">
        <v>0.36235143626424099</v>
      </c>
      <c r="IJ116" s="6">
        <v>0.14062068515253801</v>
      </c>
      <c r="IK116" s="6">
        <v>0.17425717588505599</v>
      </c>
      <c r="IL116" s="6">
        <v>0.20007955243433165</v>
      </c>
      <c r="IM116" s="6">
        <v>1.5799981280744975</v>
      </c>
      <c r="IN116" s="6">
        <v>0.29848613743739666</v>
      </c>
      <c r="IO116" s="6">
        <v>1.1286763978230965</v>
      </c>
      <c r="IP116" s="6">
        <f t="shared" si="188"/>
        <v>0.27181828360521143</v>
      </c>
      <c r="IQ116" s="6">
        <f t="shared" si="189"/>
        <v>0.12325554943683414</v>
      </c>
      <c r="IR116" s="6">
        <f t="shared" si="254"/>
        <v>65.608163082117514</v>
      </c>
      <c r="IS116" s="6" t="str">
        <f t="shared" si="190"/>
        <v>alert</v>
      </c>
      <c r="IT116" s="5">
        <v>0.52554207302391198</v>
      </c>
      <c r="IU116" s="5">
        <v>0.67915343150893603</v>
      </c>
      <c r="IV116" s="5">
        <v>0.51625515373994502</v>
      </c>
      <c r="IW116" s="5">
        <v>0.59343927151383902</v>
      </c>
      <c r="IX116" s="5">
        <v>0.65413351041022405</v>
      </c>
      <c r="IY116" s="5">
        <v>0.36700868611924298</v>
      </c>
      <c r="IZ116" s="5">
        <v>0.43762468342108285</v>
      </c>
      <c r="JA116" s="5">
        <v>0.56725364215946106</v>
      </c>
      <c r="JB116" s="5">
        <v>-0.15361135848502405</v>
      </c>
      <c r="JC116" s="5">
        <v>0.92114100291599976</v>
      </c>
      <c r="JD116" s="5">
        <f t="shared" si="191"/>
        <v>8.4417882078294371E-2</v>
      </c>
      <c r="JE116" s="5">
        <f t="shared" si="192"/>
        <v>-0.76933154799431613</v>
      </c>
      <c r="JF116" s="5">
        <f t="shared" si="255"/>
        <v>173.73805079687705</v>
      </c>
      <c r="JG116" s="5" t="str">
        <f t="shared" si="193"/>
        <v>Upset</v>
      </c>
      <c r="JH116" s="6">
        <v>0.961979659888755</v>
      </c>
      <c r="JI116" s="6">
        <v>0.62797745474555</v>
      </c>
      <c r="JJ116" s="6">
        <v>-0.22914745966135899</v>
      </c>
      <c r="JK116" s="6">
        <v>-0.19592348279876001</v>
      </c>
      <c r="JL116" s="6">
        <v>1.5167826537598501</v>
      </c>
      <c r="JM116" s="6">
        <v>0.62849400838218195</v>
      </c>
      <c r="JN116" s="6">
        <v>-9.2444305127451387E-2</v>
      </c>
      <c r="JO116" s="6">
        <v>-0.15593150226511954</v>
      </c>
      <c r="JP116" s="6">
        <v>0.334002205143205</v>
      </c>
      <c r="JQ116" s="6">
        <v>-0.26734742625928409</v>
      </c>
      <c r="JR116" s="6">
        <f t="shared" si="194"/>
        <v>0.14082186928947182</v>
      </c>
      <c r="JS116" s="6">
        <f t="shared" si="195"/>
        <v>0.16143228715210078</v>
      </c>
      <c r="JT116" s="6">
        <f t="shared" si="256"/>
        <v>41.099094940177501</v>
      </c>
      <c r="JU116" s="6" t="str">
        <f t="shared" si="196"/>
        <v>excited</v>
      </c>
      <c r="JV116" s="3">
        <v>0.20300444591477801</v>
      </c>
      <c r="JW116" s="3">
        <v>0.47858016328463199</v>
      </c>
      <c r="JX116" s="3">
        <v>-4.2961886470441898E-2</v>
      </c>
      <c r="JY116" s="3">
        <v>1.1979181640534201E-2</v>
      </c>
      <c r="JZ116" s="3">
        <v>-2.26908341951873E-2</v>
      </c>
      <c r="KA116" s="3">
        <v>0.68875006727945098</v>
      </c>
      <c r="KB116" s="3">
        <v>-0.23826202614837966</v>
      </c>
      <c r="KC116" s="3">
        <v>1.026203325064713E-2</v>
      </c>
      <c r="KD116" s="3">
        <v>-0.27557571736985398</v>
      </c>
      <c r="KE116" s="3">
        <v>-4.5456872722375606E-2</v>
      </c>
      <c r="KF116" s="3">
        <f t="shared" si="197"/>
        <v>-0.17021512277679818</v>
      </c>
      <c r="KG116" s="3">
        <f t="shared" si="198"/>
        <v>-0.15645509551133718</v>
      </c>
      <c r="KH116" s="3">
        <f t="shared" si="257"/>
        <v>-132.58800874082746</v>
      </c>
      <c r="KI116" s="3" t="str">
        <f t="shared" si="199"/>
        <v>Depressed</v>
      </c>
      <c r="KJ116" s="7">
        <v>0.319476438439945</v>
      </c>
      <c r="KK116" s="7">
        <v>0.33113993827669902</v>
      </c>
      <c r="KL116" s="7">
        <v>-0.18499315947098799</v>
      </c>
      <c r="KM116" s="7">
        <v>-0.16772951834907099</v>
      </c>
      <c r="KN116" s="7">
        <v>0.52819231670220401</v>
      </c>
      <c r="KO116" s="7">
        <v>-0.10585618001569801</v>
      </c>
      <c r="KP116" s="7">
        <v>-0.21823755841981662</v>
      </c>
      <c r="KQ116" s="7">
        <v>-0.744525569192383</v>
      </c>
      <c r="KR116" s="7">
        <v>-1.1663499836754021E-2</v>
      </c>
      <c r="KS116" s="7">
        <v>-0.54213618107814165</v>
      </c>
      <c r="KT116" s="7">
        <f t="shared" si="200"/>
        <v>0.12796303586182733</v>
      </c>
      <c r="KU116" s="7">
        <f t="shared" si="201"/>
        <v>-0.16633746746635225</v>
      </c>
      <c r="KV116" s="7">
        <f t="shared" si="258"/>
        <v>142.42899777299232</v>
      </c>
      <c r="KW116" s="7" t="str">
        <f t="shared" si="202"/>
        <v>stressed</v>
      </c>
      <c r="LL116" s="5">
        <v>0.236907325014626</v>
      </c>
      <c r="LM116" s="5">
        <v>0.21250572935569401</v>
      </c>
      <c r="LN116" s="5">
        <v>-0.10384606174552399</v>
      </c>
      <c r="LO116" s="5">
        <v>9.3282893365016301E-2</v>
      </c>
      <c r="LP116" s="5">
        <v>0.52010053172507498</v>
      </c>
      <c r="LQ116" s="5">
        <v>0.335226694988906</v>
      </c>
      <c r="LR116" s="5">
        <v>-0.13717963535117142</v>
      </c>
      <c r="LS116" s="5">
        <v>0.17030741511539285</v>
      </c>
      <c r="LT116" s="5">
        <v>2.440159565893199E-2</v>
      </c>
      <c r="LU116" s="5">
        <v>-2.3504364810470229E-2</v>
      </c>
      <c r="LV116" s="5">
        <f t="shared" si="203"/>
        <v>8.2629645315209332E-2</v>
      </c>
      <c r="LW116" s="5">
        <f t="shared" si="204"/>
        <v>1.9601301373385116E-2</v>
      </c>
      <c r="LX116" s="5">
        <f t="shared" si="259"/>
        <v>76.655036405108234</v>
      </c>
      <c r="LY116" s="5" t="str">
        <f t="shared" si="205"/>
        <v>alert</v>
      </c>
      <c r="LZ116" s="6">
        <v>2.87673930522751E-2</v>
      </c>
      <c r="MA116" s="6">
        <v>0.47444942048404798</v>
      </c>
      <c r="MB116" s="6">
        <v>0.254185073106863</v>
      </c>
      <c r="MC116" s="6">
        <v>-1.98975464491459E-2</v>
      </c>
      <c r="MD116" s="6">
        <v>0.17896922812945601</v>
      </c>
      <c r="ME116" s="6">
        <v>0.47334639901829101</v>
      </c>
      <c r="MF116" s="6">
        <v>1.2235929883758825</v>
      </c>
      <c r="MG116" s="6">
        <v>-2.0993494632202053E-2</v>
      </c>
      <c r="MH116" s="6">
        <v>-0.44568202743177288</v>
      </c>
      <c r="MI116" s="6">
        <v>0.46557968723516391</v>
      </c>
      <c r="MJ116" s="6">
        <f t="shared" si="206"/>
        <v>-0.16999314601731563</v>
      </c>
      <c r="MK116" s="6">
        <f t="shared" si="207"/>
        <v>0.16305437086598618</v>
      </c>
      <c r="ML116" s="6">
        <f t="shared" si="260"/>
        <v>-46.193538469830443</v>
      </c>
      <c r="MM116" s="6" t="str">
        <f t="shared" si="208"/>
        <v>Relased</v>
      </c>
      <c r="MN116" s="3">
        <v>-1.46695445214471E-2</v>
      </c>
      <c r="MO116" s="3">
        <v>0.27094130432077401</v>
      </c>
      <c r="MP116" s="3">
        <v>-7.4598964624024197E-2</v>
      </c>
      <c r="MQ116" s="3">
        <v>2.0193028743035701E-2</v>
      </c>
      <c r="MR116" s="3">
        <v>-0.193604579111848</v>
      </c>
      <c r="MS116" s="3">
        <v>-9.4444894134508503E-2</v>
      </c>
      <c r="MT116" s="3">
        <v>0.35817682639908444</v>
      </c>
      <c r="MU116" s="3">
        <v>0.11441042184214957</v>
      </c>
      <c r="MV116" s="3">
        <v>-0.2856108488422211</v>
      </c>
      <c r="MW116" s="3">
        <v>-0.21229781979719869</v>
      </c>
      <c r="MX116" s="3">
        <f t="shared" si="209"/>
        <v>-0.58328142317789333</v>
      </c>
      <c r="MY116" s="3">
        <f t="shared" si="210"/>
        <v>-5.7671079143375326E-2</v>
      </c>
      <c r="MZ116" s="3">
        <f t="shared" si="261"/>
        <v>-95.64668171226721</v>
      </c>
      <c r="NA116" s="3" t="str">
        <f t="shared" si="211"/>
        <v>Bored</v>
      </c>
      <c r="NB116" s="7">
        <v>0.38670744540861501</v>
      </c>
      <c r="NC116" s="7">
        <v>0.29935087166396301</v>
      </c>
      <c r="ND116" s="7">
        <v>-9.7900685500324908E-3</v>
      </c>
      <c r="NE116" s="7">
        <v>0.32573297689011399</v>
      </c>
      <c r="NF116" s="7">
        <v>-1.24098222511369E-2</v>
      </c>
      <c r="NG116" s="7">
        <v>0.27408031314972497</v>
      </c>
      <c r="NH116" s="7">
        <v>-2.6155839482618137E-2</v>
      </c>
      <c r="NI116" s="7">
        <v>0.56804196478422608</v>
      </c>
      <c r="NJ116" s="7">
        <v>8.7356573744652E-2</v>
      </c>
      <c r="NK116" s="7">
        <v>0.46051902655770577</v>
      </c>
      <c r="NL116" s="7">
        <f t="shared" si="212"/>
        <v>-0.15481654528230371</v>
      </c>
      <c r="NM116" s="7">
        <f t="shared" si="213"/>
        <v>0.15025960912574576</v>
      </c>
      <c r="NN116" s="7">
        <f t="shared" si="262"/>
        <v>-45.855765978902326</v>
      </c>
      <c r="NO116" s="7" t="str">
        <f t="shared" si="214"/>
        <v>Relased</v>
      </c>
      <c r="NP116" s="5">
        <v>0.37897948890447702</v>
      </c>
      <c r="NQ116" s="5">
        <v>0</v>
      </c>
      <c r="NR116" s="5">
        <v>1.2154895919755799</v>
      </c>
      <c r="NS116" s="5">
        <v>0</v>
      </c>
      <c r="NT116" s="5">
        <v>0.466340234321035</v>
      </c>
      <c r="NU116" s="5">
        <v>0</v>
      </c>
      <c r="NV116" s="5">
        <v>1.4379051601181143</v>
      </c>
      <c r="NX116" s="5">
        <v>0.387674570299684</v>
      </c>
      <c r="NY116" s="5">
        <v>2.8201902841775901</v>
      </c>
      <c r="NZ116" s="5">
        <f t="shared" si="215"/>
        <v>-1.1091728866975847E-2</v>
      </c>
      <c r="OA116" s="5">
        <f t="shared" si="216"/>
        <v>1</v>
      </c>
      <c r="OB116" s="5">
        <f t="shared" si="263"/>
        <v>-0.63548319202248948</v>
      </c>
      <c r="OC116" s="5" t="str">
        <f t="shared" si="217"/>
        <v>Contented</v>
      </c>
      <c r="OD116" s="1">
        <v>0.45575944160657</v>
      </c>
      <c r="OE116" s="1">
        <v>0.48328735784044902</v>
      </c>
      <c r="OF116" s="1">
        <v>0.65737351700395596</v>
      </c>
      <c r="OG116" s="1">
        <v>0.60369908250220705</v>
      </c>
      <c r="OH116" s="1">
        <v>0.29268676842375402</v>
      </c>
      <c r="OI116" s="1">
        <v>0.10933476600469499</v>
      </c>
      <c r="OJ116" s="1">
        <v>0.87831765088011049</v>
      </c>
      <c r="OK116" s="1">
        <v>1.0186914362649706</v>
      </c>
      <c r="OL116" s="1">
        <v>-2.7527916233879013E-2</v>
      </c>
      <c r="OM116" s="1">
        <v>1.3429283825351161</v>
      </c>
      <c r="ON116" s="1">
        <f t="shared" si="218"/>
        <v>-0.17047951871924194</v>
      </c>
      <c r="OO116" s="1">
        <f t="shared" si="219"/>
        <v>0.36348832728447134</v>
      </c>
      <c r="OP116" s="1">
        <f t="shared" si="264"/>
        <v>-25.127028675657964</v>
      </c>
      <c r="OQ116" s="1" t="str">
        <f t="shared" si="220"/>
        <v>Contented</v>
      </c>
      <c r="OR116" s="3">
        <v>-0.17618895259363701</v>
      </c>
      <c r="OS116" s="3">
        <v>0.30543410095990903</v>
      </c>
      <c r="OT116" s="3">
        <v>4.6999236261868901E-2</v>
      </c>
      <c r="OU116" s="3">
        <v>0.14092017650539801</v>
      </c>
      <c r="OV116" s="3">
        <v>-0.24481424592399501</v>
      </c>
      <c r="OW116" s="3">
        <v>-8.9134851049448294E-2</v>
      </c>
      <c r="OX116" s="3">
        <v>-0.11163629261572114</v>
      </c>
      <c r="OY116" s="3">
        <v>0.65150561809036944</v>
      </c>
      <c r="OZ116" s="3">
        <v>-0.48162305355354607</v>
      </c>
      <c r="PA116" s="3">
        <v>1.4539765332986891</v>
      </c>
      <c r="PB116" s="3">
        <f t="shared" si="221"/>
        <v>-0.72240718131013315</v>
      </c>
      <c r="PC116" s="3">
        <f t="shared" si="222"/>
        <v>0.99764104226637085</v>
      </c>
      <c r="PD116" s="3">
        <f t="shared" si="265"/>
        <v>-35.908873909124694</v>
      </c>
      <c r="PE116" s="3" t="str">
        <f t="shared" si="223"/>
        <v>Relased</v>
      </c>
      <c r="PF116" s="1">
        <v>0.63175824117889701</v>
      </c>
      <c r="PG116" s="1">
        <v>0.30253156422491001</v>
      </c>
      <c r="PH116" s="1">
        <v>0.60121371188287198</v>
      </c>
      <c r="PI116" s="1">
        <v>0.832273041542687</v>
      </c>
      <c r="PJ116" s="1">
        <v>9.4050515807882998E-2</v>
      </c>
      <c r="PK116" s="1">
        <v>-0.10583686101211399</v>
      </c>
      <c r="PL116" s="1">
        <v>0.82833626088893075</v>
      </c>
      <c r="PM116" s="1">
        <v>4.2312936136479715</v>
      </c>
      <c r="PN116" s="1">
        <v>0.329226676953987</v>
      </c>
      <c r="PO116" s="1">
        <v>1.5343063203028267</v>
      </c>
      <c r="PP116" s="1">
        <f t="shared" si="224"/>
        <v>0.44997104413754818</v>
      </c>
      <c r="PQ116" s="1">
        <f t="shared" si="225"/>
        <v>-9.173148634989714E-2</v>
      </c>
      <c r="PR116" s="1">
        <f t="shared" si="266"/>
        <v>101.52247684188015</v>
      </c>
      <c r="PS116" s="1" t="str">
        <f t="shared" si="226"/>
        <v>nervous</v>
      </c>
      <c r="PT116" s="5">
        <v>0.62523347621074898</v>
      </c>
      <c r="PU116" s="5">
        <v>0.50972496121952804</v>
      </c>
      <c r="PV116" s="5">
        <v>0.34995671210846602</v>
      </c>
      <c r="PW116" s="5">
        <v>0.13835143529986299</v>
      </c>
      <c r="PX116" s="5">
        <v>-1.6068357711021699E-4</v>
      </c>
      <c r="PY116" s="5">
        <v>0.44515028029527598</v>
      </c>
      <c r="PZ116" s="5">
        <v>0.55986553283495577</v>
      </c>
      <c r="QA116" s="5">
        <v>0.14488954083717129</v>
      </c>
      <c r="QB116" s="5">
        <v>0.11550851499122095</v>
      </c>
      <c r="QC116" s="5">
        <v>0.43024319772795805</v>
      </c>
      <c r="QD116" s="5">
        <f t="shared" si="227"/>
        <v>-7.5824167192078074E-2</v>
      </c>
      <c r="QE116" s="5">
        <f t="shared" si="228"/>
        <v>4.1914344790788371E-2</v>
      </c>
      <c r="QF116" s="5">
        <f t="shared" si="267"/>
        <v>-61.066908741996656</v>
      </c>
      <c r="QG116" s="5" t="str">
        <f t="shared" si="229"/>
        <v>Calm</v>
      </c>
      <c r="QH116" s="3">
        <v>0.357015790331143</v>
      </c>
      <c r="QI116" s="3">
        <v>0.65187306038356196</v>
      </c>
      <c r="QJ116" s="3">
        <v>-0.120208630798358</v>
      </c>
      <c r="QK116" s="3">
        <v>0.30145854512034997</v>
      </c>
      <c r="QL116" s="3">
        <v>0.46477328319678202</v>
      </c>
      <c r="QM116" s="3">
        <v>0.68905307159590801</v>
      </c>
      <c r="QN116" s="3">
        <v>-0.14627674505613056</v>
      </c>
      <c r="QO116" s="3">
        <v>0.22481368505760865</v>
      </c>
      <c r="QP116" s="3">
        <v>-0.29485727005241896</v>
      </c>
      <c r="QQ116" s="3">
        <v>0.17965300557498787</v>
      </c>
      <c r="QR116" s="3">
        <f t="shared" si="230"/>
        <v>-0.12589915490769632</v>
      </c>
      <c r="QS116" s="3">
        <f t="shared" si="231"/>
        <v>-0.59995282939170913</v>
      </c>
      <c r="QT116" s="3">
        <f t="shared" si="268"/>
        <v>-168.14853905506678</v>
      </c>
      <c r="QU116" s="3" t="str">
        <f t="shared" si="232"/>
        <v>Sad</v>
      </c>
      <c r="QV116" s="5">
        <v>5.4106453536399902E-2</v>
      </c>
      <c r="QW116" s="5">
        <v>-1.24667627858891E-2</v>
      </c>
      <c r="QX116" s="5">
        <v>0.116457101998233</v>
      </c>
      <c r="QY116" s="5">
        <v>5.0996975535003299E-2</v>
      </c>
      <c r="QZ116" s="5">
        <v>-0.25148242677851501</v>
      </c>
      <c r="RA116" s="5">
        <v>-0.322562907187746</v>
      </c>
      <c r="RB116" s="5">
        <v>-0.59002673975610298</v>
      </c>
      <c r="RC116" s="5">
        <v>-0.15221629636269668</v>
      </c>
      <c r="RD116" s="5">
        <v>0.29040371580068602</v>
      </c>
      <c r="RE116" s="5">
        <v>0.41158610607086143</v>
      </c>
      <c r="RF116" s="5">
        <f t="shared" si="233"/>
        <v>0.20200135948427644</v>
      </c>
      <c r="RG116" s="5">
        <f t="shared" si="234"/>
        <v>2.6045094089179655E-2</v>
      </c>
      <c r="RH116" s="5">
        <f t="shared" si="269"/>
        <v>82.653088309346998</v>
      </c>
      <c r="RI116" s="5" t="str">
        <f t="shared" si="235"/>
        <v>alert</v>
      </c>
    </row>
    <row r="117" spans="1:477" x14ac:dyDescent="0.3">
      <c r="A117" s="1">
        <v>0.31059893049862503</v>
      </c>
      <c r="B117" s="1">
        <v>0.20185933065061601</v>
      </c>
      <c r="C117" s="1">
        <v>0.24745109602066101</v>
      </c>
      <c r="D117" s="1">
        <v>0.15005609668869499</v>
      </c>
      <c r="E117" s="1">
        <v>6.6527493413852903E-2</v>
      </c>
      <c r="F117" s="1">
        <v>0.48590354150519799</v>
      </c>
      <c r="G117" s="1">
        <v>0.65614892070805553</v>
      </c>
      <c r="H117" s="1">
        <v>0.21817999017356013</v>
      </c>
      <c r="I117" s="1">
        <v>0.10873959984800902</v>
      </c>
      <c r="J117" s="1">
        <v>0.7756869638863948</v>
      </c>
      <c r="K117" s="18">
        <f t="shared" si="137"/>
        <v>3.149601278528591E-2</v>
      </c>
      <c r="L117" s="19">
        <f t="shared" si="138"/>
        <v>-0.22468748759024249</v>
      </c>
      <c r="M117" s="19">
        <f t="shared" si="236"/>
        <v>172.0204447351577</v>
      </c>
      <c r="N117" s="19" t="str">
        <f t="shared" si="139"/>
        <v>Upset</v>
      </c>
      <c r="O117" s="19">
        <f t="shared" si="237"/>
        <v>-0.21219211024942627</v>
      </c>
      <c r="P117" s="9">
        <v>0.69543664433513896</v>
      </c>
      <c r="Q117" s="9">
        <v>0.58291207442924597</v>
      </c>
      <c r="R117" s="9">
        <v>0.23571572037534599</v>
      </c>
      <c r="S117" s="9">
        <v>0.24279780698016501</v>
      </c>
      <c r="T117" s="9">
        <v>0.57339209434937</v>
      </c>
      <c r="U117" s="9">
        <v>0.81674297482397795</v>
      </c>
      <c r="V117" s="9">
        <v>0.18577426029909314</v>
      </c>
      <c r="W117" s="9">
        <v>0.1734697467849011</v>
      </c>
      <c r="X117" s="9">
        <v>0.11252456990589299</v>
      </c>
      <c r="Y117" s="9">
        <v>0.37432159185642899</v>
      </c>
      <c r="Z117" s="9">
        <f t="shared" si="140"/>
        <v>0.29865143028283581</v>
      </c>
      <c r="AA117" s="9">
        <f t="shared" si="141"/>
        <v>-3.1832461821238223E-2</v>
      </c>
      <c r="AB117" s="9">
        <f t="shared" si="238"/>
        <v>96.084034217741916</v>
      </c>
      <c r="AC117" s="9" t="str">
        <f t="shared" si="142"/>
        <v>nervous</v>
      </c>
      <c r="AD117" s="3">
        <v>5.8315701388349801E-2</v>
      </c>
      <c r="AE117" s="3">
        <v>1.13497076279734E-2</v>
      </c>
      <c r="AF117" s="3">
        <v>-0.10282967445968599</v>
      </c>
      <c r="AG117" s="3">
        <v>2.96814141816941E-2</v>
      </c>
      <c r="AH117" s="3">
        <v>-0.37656227359643402</v>
      </c>
      <c r="AI117" s="3">
        <v>-0.18829512150248601</v>
      </c>
      <c r="AJ117" s="3">
        <v>0.32311321924451469</v>
      </c>
      <c r="AK117" s="3">
        <v>-0.16774333695217314</v>
      </c>
      <c r="AL117" s="3">
        <v>4.6965993760376398E-2</v>
      </c>
      <c r="AM117" s="3">
        <v>-1.0499939828222731</v>
      </c>
      <c r="AN117" s="3">
        <f t="shared" si="143"/>
        <v>0.14258808091524422</v>
      </c>
      <c r="AO117" s="3">
        <f t="shared" si="144"/>
        <v>-0.217331826960527</v>
      </c>
      <c r="AP117" s="3">
        <f t="shared" si="239"/>
        <v>146.73173354228493</v>
      </c>
      <c r="AQ117" s="3" t="str">
        <f t="shared" si="145"/>
        <v>stressed</v>
      </c>
      <c r="AR117" s="9">
        <v>0.21952612851836101</v>
      </c>
      <c r="AS117" s="9">
        <v>0.35115562644423398</v>
      </c>
      <c r="AT117" s="9">
        <v>4.6293114161567103E-2</v>
      </c>
      <c r="AU117" s="9">
        <v>7.7041583279941706E-2</v>
      </c>
      <c r="AV117" s="9">
        <v>9.9830179488653206E-2</v>
      </c>
      <c r="AW117" s="9">
        <v>0.25362023926362798</v>
      </c>
      <c r="AX117" s="9">
        <v>0.14495756933835277</v>
      </c>
      <c r="AY117" s="9">
        <v>0.1273886536291724</v>
      </c>
      <c r="AZ117" s="9">
        <v>-0.13162949792587297</v>
      </c>
      <c r="BA117" s="9">
        <v>0.21611817158863386</v>
      </c>
      <c r="BB117" s="9">
        <f t="shared" si="146"/>
        <v>-3.7151582228024838E-2</v>
      </c>
      <c r="BC117" s="9">
        <f t="shared" si="147"/>
        <v>0.11209869416325713</v>
      </c>
      <c r="BD117" s="9">
        <f t="shared" si="240"/>
        <v>-18.336152017629708</v>
      </c>
      <c r="BE117" s="9" t="str">
        <f t="shared" si="148"/>
        <v>Contented</v>
      </c>
      <c r="BF117" s="5">
        <v>0.45299825283593798</v>
      </c>
      <c r="BG117" s="5">
        <v>0.54523431901547403</v>
      </c>
      <c r="BH117" s="5">
        <v>6.9129680460562906E-2</v>
      </c>
      <c r="BI117" s="5">
        <v>0.12894147489142899</v>
      </c>
      <c r="BJ117" s="5">
        <v>0.140367394982088</v>
      </c>
      <c r="BK117" s="5">
        <v>0.52473697034323996</v>
      </c>
      <c r="BL117" s="5">
        <v>0.1165043522738001</v>
      </c>
      <c r="BM117" s="5">
        <v>0.12050928485072707</v>
      </c>
      <c r="BN117" s="5">
        <v>-9.2236066179536058E-2</v>
      </c>
      <c r="BO117" s="5">
        <v>0.19842185171801324</v>
      </c>
      <c r="BP117" s="5">
        <f t="shared" si="149"/>
        <v>-6.2713461473155596E-2</v>
      </c>
      <c r="BQ117" s="5">
        <f t="shared" si="150"/>
        <v>9.6492303738462404E-3</v>
      </c>
      <c r="BR117" s="5">
        <f t="shared" si="241"/>
        <v>-81.252940314365205</v>
      </c>
      <c r="BS117" s="5" t="str">
        <f t="shared" si="151"/>
        <v>Calm</v>
      </c>
      <c r="BT117" s="6">
        <v>0.30610965168201598</v>
      </c>
      <c r="BU117" s="6">
        <v>0.60920789195171698</v>
      </c>
      <c r="BV117" s="6">
        <v>0.26060643395995597</v>
      </c>
      <c r="BW117" s="6">
        <v>0.320442400437848</v>
      </c>
      <c r="BX117" s="6">
        <v>0.26042063002686899</v>
      </c>
      <c r="BY117" s="6">
        <v>0.408591020811436</v>
      </c>
      <c r="BZ117" s="6">
        <v>0.4600044205472324</v>
      </c>
      <c r="CA117" s="6">
        <v>0.31483861538808361</v>
      </c>
      <c r="CB117" s="6">
        <v>-0.303098240269701</v>
      </c>
      <c r="CC117" s="6">
        <v>0.63480574412579205</v>
      </c>
      <c r="CD117" s="6">
        <f t="shared" si="152"/>
        <v>-0.35047732000248655</v>
      </c>
      <c r="CE117" s="6">
        <f t="shared" si="153"/>
        <v>-0.61124586008977144</v>
      </c>
      <c r="CF117" s="6">
        <f t="shared" si="242"/>
        <v>-150.17082061014096</v>
      </c>
      <c r="CG117" s="6" t="str">
        <f t="shared" si="154"/>
        <v>Sad</v>
      </c>
      <c r="CH117" s="5">
        <v>0.26210907239742098</v>
      </c>
      <c r="CI117" s="5">
        <v>0.47380446271223697</v>
      </c>
      <c r="CJ117" s="5">
        <v>0.17987335130391899</v>
      </c>
      <c r="CK117" s="5">
        <v>0.48569438282154997</v>
      </c>
      <c r="CL117" s="5">
        <v>-3.8619817288471198E-3</v>
      </c>
      <c r="CM117" s="5">
        <v>0.56216543958739595</v>
      </c>
      <c r="CN117" s="5">
        <v>0.69651646738108941</v>
      </c>
      <c r="CO117" s="5">
        <v>0.46883059222416762</v>
      </c>
      <c r="CP117" s="5">
        <v>-0.21169539031481599</v>
      </c>
      <c r="CQ117" s="5">
        <v>0.90441023621924987</v>
      </c>
      <c r="CR117" s="5">
        <f t="shared" si="155"/>
        <v>-0.53754425159735941</v>
      </c>
      <c r="CS117" s="5">
        <f t="shared" si="156"/>
        <v>-0.32159674764569135</v>
      </c>
      <c r="CT117" s="5">
        <f t="shared" si="243"/>
        <v>-120.89082893579697</v>
      </c>
      <c r="CU117" s="5" t="str">
        <f t="shared" si="157"/>
        <v>Depressed</v>
      </c>
      <c r="CV117" s="3">
        <v>0.28440981652736502</v>
      </c>
      <c r="CW117" s="3">
        <v>0.62864478830929804</v>
      </c>
      <c r="CX117" s="3">
        <v>5.9751026607253802E-2</v>
      </c>
      <c r="CY117" s="3">
        <v>0.42292490907853503</v>
      </c>
      <c r="CZ117" s="3">
        <v>0.359807933759618</v>
      </c>
      <c r="DA117" s="3">
        <v>0.56926708897279299</v>
      </c>
      <c r="DB117" s="3">
        <v>9.274973653028995E-2</v>
      </c>
      <c r="DC117" s="3">
        <v>0.35305177041745145</v>
      </c>
      <c r="DD117" s="3">
        <v>-0.34423497178193302</v>
      </c>
      <c r="DE117" s="3">
        <v>0.52863863029543023</v>
      </c>
      <c r="DF117" s="3">
        <f t="shared" si="158"/>
        <v>-0.28085428118615841</v>
      </c>
      <c r="DG117" s="3">
        <f t="shared" si="159"/>
        <v>-0.40242445676230776</v>
      </c>
      <c r="DH117" s="3">
        <f t="shared" si="244"/>
        <v>-145.08859624482022</v>
      </c>
      <c r="DI117" s="3" t="str">
        <f t="shared" si="160"/>
        <v>Depressed</v>
      </c>
      <c r="DJ117" s="7">
        <v>0.73732079193876499</v>
      </c>
      <c r="DK117" s="7">
        <v>0.25633133279502501</v>
      </c>
      <c r="DL117" s="7">
        <v>-4.4629827324358601E-3</v>
      </c>
      <c r="DM117" s="7">
        <v>-0.126931562525125</v>
      </c>
      <c r="DN117" s="7">
        <v>1.1927001239028501</v>
      </c>
      <c r="DO117" s="7">
        <v>0.86049458483354802</v>
      </c>
      <c r="DP117" s="7">
        <v>-2.312401226226975E-3</v>
      </c>
      <c r="DQ117" s="7">
        <v>-0.11365384749903261</v>
      </c>
      <c r="DR117" s="7">
        <v>0.48098945914373997</v>
      </c>
      <c r="DS117" s="7">
        <v>-0.1322339498773405</v>
      </c>
      <c r="DT117" s="7">
        <f t="shared" si="161"/>
        <v>8.4500890530964767E-2</v>
      </c>
      <c r="DU117" s="7">
        <f t="shared" si="162"/>
        <v>4.139579778746949E-2</v>
      </c>
      <c r="DV117" s="7">
        <f t="shared" si="245"/>
        <v>63.900416310347161</v>
      </c>
      <c r="DW117" s="7" t="str">
        <f t="shared" si="163"/>
        <v>alert</v>
      </c>
      <c r="DX117" s="9">
        <v>0.69064665005804904</v>
      </c>
      <c r="DY117" s="9">
        <v>0.86535418599991099</v>
      </c>
      <c r="DZ117" s="9">
        <v>8.9764806149505397E-2</v>
      </c>
      <c r="EA117" s="9">
        <v>0.243208494347086</v>
      </c>
      <c r="EB117" s="9">
        <v>0.74821708269795395</v>
      </c>
      <c r="EC117" s="9">
        <v>0.91468941255949698</v>
      </c>
      <c r="ED117" s="9">
        <v>6.238589805691306E-2</v>
      </c>
      <c r="EE117" s="9">
        <v>0.13663063901576064</v>
      </c>
      <c r="EF117" s="9">
        <v>-0.17470753594186195</v>
      </c>
      <c r="EG117" s="9">
        <v>0.21399300873138372</v>
      </c>
      <c r="EH117" s="9">
        <f t="shared" si="164"/>
        <v>-0.13685701104348258</v>
      </c>
      <c r="EI117" s="9">
        <f t="shared" si="165"/>
        <v>0.11963827834275165</v>
      </c>
      <c r="EJ117" s="9">
        <f t="shared" si="246"/>
        <v>-48.840548947506306</v>
      </c>
      <c r="EK117" s="9" t="str">
        <f t="shared" si="166"/>
        <v>Relased</v>
      </c>
      <c r="EL117" s="1">
        <v>0.46526012101109798</v>
      </c>
      <c r="EM117" s="1">
        <v>0.31894191916270898</v>
      </c>
      <c r="EN117" s="1">
        <v>5.7918403849921703E-2</v>
      </c>
      <c r="EO117" s="1">
        <v>1.8328284230565001E-2</v>
      </c>
      <c r="EP117" s="1">
        <v>4.3161643256210899E-2</v>
      </c>
      <c r="EQ117" s="1">
        <v>2.96168525944521E-3</v>
      </c>
      <c r="ER117" s="1">
        <v>0.11391802617535153</v>
      </c>
      <c r="ES117" s="1">
        <v>5.6937182370063587E-2</v>
      </c>
      <c r="ET117" s="1">
        <v>0.14631820184838901</v>
      </c>
      <c r="EU117" s="1">
        <v>9.7228372504090568E-2</v>
      </c>
      <c r="EV117" s="1">
        <f t="shared" si="167"/>
        <v>-5.0088098648344292E-2</v>
      </c>
      <c r="EW117" s="1">
        <f t="shared" si="168"/>
        <v>-0.84341448844003775</v>
      </c>
      <c r="EX117" s="1">
        <f t="shared" si="247"/>
        <v>-176.6013508311616</v>
      </c>
      <c r="EY117" s="1" t="str">
        <f t="shared" si="169"/>
        <v>Sad</v>
      </c>
      <c r="EZ117" s="3">
        <v>1.22355001931966</v>
      </c>
      <c r="FA117" s="3">
        <v>0.37927946293165099</v>
      </c>
      <c r="FB117" s="3">
        <v>0.12008645060961499</v>
      </c>
      <c r="FC117" s="3">
        <v>0.179008165716636</v>
      </c>
      <c r="FD117" s="3">
        <v>1.2712096553405099</v>
      </c>
      <c r="FE117" s="3">
        <v>-0.13451632993065099</v>
      </c>
      <c r="FF117" s="3">
        <v>4.8135478470876313E-2</v>
      </c>
      <c r="FG117" s="3">
        <v>0.73135264907687159</v>
      </c>
      <c r="FH117" s="3">
        <v>0.84427055638800907</v>
      </c>
      <c r="FI117" s="3">
        <v>0.18660413951591848</v>
      </c>
      <c r="FJ117" s="3">
        <f t="shared" si="170"/>
        <v>0.55126688168156868</v>
      </c>
      <c r="FK117" s="3">
        <f t="shared" si="171"/>
        <v>-0.14446263548517868</v>
      </c>
      <c r="FL117" s="3">
        <f t="shared" si="248"/>
        <v>104.68448649574152</v>
      </c>
      <c r="FM117" s="3" t="str">
        <f t="shared" si="172"/>
        <v>nervous</v>
      </c>
      <c r="FN117" s="7">
        <v>0.46298935714161699</v>
      </c>
      <c r="FO117" s="7">
        <v>0.122909874412272</v>
      </c>
      <c r="FP117" s="7">
        <v>7.4254834770737702E-2</v>
      </c>
      <c r="FQ117" s="7">
        <v>1.88039125111596E-2</v>
      </c>
      <c r="FR117" s="7">
        <v>0.31730604992939099</v>
      </c>
      <c r="FS117" s="7">
        <v>0.13317541201312499</v>
      </c>
      <c r="FT117" s="7">
        <v>9.5162465519908424E-2</v>
      </c>
      <c r="FU117" s="7">
        <v>7.3428320594426555E-2</v>
      </c>
      <c r="FV117" s="7">
        <v>0.34007948272934496</v>
      </c>
      <c r="FW117" s="7">
        <v>0.15883063549186116</v>
      </c>
      <c r="FX117" s="7">
        <f t="shared" si="173"/>
        <v>0.49284945866820706</v>
      </c>
      <c r="FY117" s="7">
        <f t="shared" si="174"/>
        <v>0.15090916459507686</v>
      </c>
      <c r="FZ117" s="7">
        <f t="shared" si="249"/>
        <v>72.975554233330385</v>
      </c>
      <c r="GA117" s="7" t="str">
        <f t="shared" si="175"/>
        <v>alert</v>
      </c>
      <c r="GB117" s="5">
        <v>0.64853528178358799</v>
      </c>
      <c r="GC117" s="5">
        <v>0.79897193978451098</v>
      </c>
      <c r="GD117" s="5">
        <v>0.55546491227430705</v>
      </c>
      <c r="GE117" s="5">
        <v>0.62670188425348605</v>
      </c>
      <c r="GF117" s="5">
        <v>0.43605521572458</v>
      </c>
      <c r="GG117" s="5">
        <v>0.57883373485133904</v>
      </c>
      <c r="GH117" s="5">
        <v>0.51214252157886342</v>
      </c>
      <c r="GI117" s="5">
        <v>0.45485506105142259</v>
      </c>
      <c r="GJ117" s="5">
        <v>-0.15043665800092298</v>
      </c>
      <c r="GK117" s="5">
        <v>0.816691467174264</v>
      </c>
      <c r="GL117" s="5">
        <f t="shared" si="176"/>
        <v>-8.4735576821625025E-2</v>
      </c>
      <c r="GM117" s="5">
        <f t="shared" si="177"/>
        <v>-0.46913033965612672</v>
      </c>
      <c r="GN117" s="5">
        <f t="shared" si="250"/>
        <v>-169.76147303707319</v>
      </c>
      <c r="GO117" s="5" t="str">
        <f t="shared" si="178"/>
        <v>Sad</v>
      </c>
      <c r="GP117" s="6">
        <v>0.24707989845372799</v>
      </c>
      <c r="GQ117" s="6">
        <v>0.13956131368922201</v>
      </c>
      <c r="GR117" s="6">
        <v>0.20833400853245901</v>
      </c>
      <c r="GS117" s="6">
        <v>0.23089788155207899</v>
      </c>
      <c r="GT117" s="6">
        <v>1.5531270124847301E-2</v>
      </c>
      <c r="GU117" s="6">
        <v>-0.413879851121498</v>
      </c>
      <c r="GV117" s="6">
        <v>0.79331739643862043</v>
      </c>
      <c r="GW117" s="6">
        <v>-0.84171446710590347</v>
      </c>
      <c r="GX117" s="6">
        <v>0.10751858476450599</v>
      </c>
      <c r="GY117" s="6">
        <v>1.1360193282296664</v>
      </c>
      <c r="GZ117" s="6">
        <f t="shared" si="179"/>
        <v>0.24014059521959408</v>
      </c>
      <c r="HA117" s="6">
        <f t="shared" si="180"/>
        <v>0.34402034067713827</v>
      </c>
      <c r="HB117" s="6">
        <f t="shared" si="251"/>
        <v>34.916653122932196</v>
      </c>
      <c r="HC117" s="6" t="str">
        <f t="shared" si="181"/>
        <v>excited</v>
      </c>
      <c r="HD117" s="3">
        <v>0.19026978449224</v>
      </c>
      <c r="HE117" s="3">
        <v>0.69695454768543497</v>
      </c>
      <c r="HF117" s="3">
        <v>0.143668826127097</v>
      </c>
      <c r="HG117" s="3">
        <v>0.26013706880573501</v>
      </c>
      <c r="HH117" s="3">
        <v>7.9442808314067498E-2</v>
      </c>
      <c r="HI117" s="3">
        <v>4.8479997305240399E-2</v>
      </c>
      <c r="HJ117" s="3">
        <v>0.53267377927092907</v>
      </c>
      <c r="HK117" s="3">
        <v>0.34897372351986861</v>
      </c>
      <c r="HL117" s="3">
        <v>-0.506684763193195</v>
      </c>
      <c r="HM117" s="3">
        <v>0.45513392756226406</v>
      </c>
      <c r="HN117" s="3">
        <f t="shared" si="182"/>
        <v>-0.40878816647589744</v>
      </c>
      <c r="HO117" s="3">
        <f t="shared" si="183"/>
        <v>-0.5912300953354519</v>
      </c>
      <c r="HP117" s="3">
        <f t="shared" si="252"/>
        <v>-145.33925238082838</v>
      </c>
      <c r="HQ117" s="3" t="str">
        <f t="shared" si="184"/>
        <v>Depressed</v>
      </c>
      <c r="HR117" s="5">
        <v>0.71024835668677799</v>
      </c>
      <c r="HS117" s="5">
        <v>1.20112627978912</v>
      </c>
      <c r="HT117" s="5">
        <v>0.575931586616242</v>
      </c>
      <c r="HU117" s="5">
        <v>1.09530784468714</v>
      </c>
      <c r="HV117" s="5">
        <v>0.95119994963133703</v>
      </c>
      <c r="HW117" s="5">
        <v>1.2507961144014901</v>
      </c>
      <c r="HX117" s="5">
        <v>0.34664430089464926</v>
      </c>
      <c r="HY117" s="5">
        <v>0.44671391202359234</v>
      </c>
      <c r="HZ117" s="5">
        <v>-0.49087792310234202</v>
      </c>
      <c r="IA117" s="5">
        <v>0.87436518169181843</v>
      </c>
      <c r="IB117" s="5">
        <f t="shared" si="185"/>
        <v>-0.61067825525863961</v>
      </c>
      <c r="IC117" s="5">
        <f t="shared" si="186"/>
        <v>0.36053787147867267</v>
      </c>
      <c r="ID117" s="5">
        <f t="shared" si="253"/>
        <v>-59.442854793997974</v>
      </c>
      <c r="IE117" s="5" t="str">
        <f t="shared" si="187"/>
        <v>Relased</v>
      </c>
      <c r="IF117" s="6">
        <v>0.38937470207136798</v>
      </c>
      <c r="IG117" s="6">
        <v>-0.162899426071553</v>
      </c>
      <c r="IH117" s="6">
        <v>8.4483242787298504E-2</v>
      </c>
      <c r="II117" s="6">
        <v>0.39370772677983101</v>
      </c>
      <c r="IJ117" s="6">
        <v>-1.8326837014990299E-2</v>
      </c>
      <c r="IK117" s="6">
        <v>0.182536929260143</v>
      </c>
      <c r="IL117" s="6">
        <v>0.22768826004284373</v>
      </c>
      <c r="IM117" s="6">
        <v>20.048767045323121</v>
      </c>
      <c r="IN117" s="6">
        <v>0.55227412814292098</v>
      </c>
      <c r="IO117" s="6">
        <v>2.1114488875488564</v>
      </c>
      <c r="IP117" s="6">
        <f t="shared" si="188"/>
        <v>0.56873489645327524</v>
      </c>
      <c r="IQ117" s="6">
        <f t="shared" si="189"/>
        <v>0.63721327534796246</v>
      </c>
      <c r="IR117" s="6">
        <f t="shared" si="254"/>
        <v>41.750015198730097</v>
      </c>
      <c r="IS117" s="6" t="str">
        <f t="shared" si="190"/>
        <v>excited</v>
      </c>
      <c r="IT117" s="5">
        <v>1.04597437797688</v>
      </c>
      <c r="IU117" s="5">
        <v>0.77852922832037497</v>
      </c>
      <c r="IV117" s="5">
        <v>0.64358881564924997</v>
      </c>
      <c r="IW117" s="5">
        <v>0.63064586812345902</v>
      </c>
      <c r="IX117" s="5">
        <v>0.71267004868759098</v>
      </c>
      <c r="IY117" s="5">
        <v>0.50048722877206198</v>
      </c>
      <c r="IZ117" s="5">
        <v>0.36595732820756227</v>
      </c>
      <c r="JA117" s="5">
        <v>0.49307095669206158</v>
      </c>
      <c r="JB117" s="5">
        <v>0.26744514965650501</v>
      </c>
      <c r="JC117" s="5">
        <v>0.69840074822253095</v>
      </c>
      <c r="JD117" s="5">
        <f t="shared" si="191"/>
        <v>0.64978249008627897</v>
      </c>
      <c r="JE117" s="5">
        <f t="shared" si="192"/>
        <v>-0.9635211424337522</v>
      </c>
      <c r="JF117" s="5">
        <f t="shared" si="255"/>
        <v>146.00493444328615</v>
      </c>
      <c r="JG117" s="5" t="str">
        <f t="shared" si="193"/>
        <v>stressed</v>
      </c>
      <c r="JH117" s="6">
        <v>0.95562238416058498</v>
      </c>
      <c r="JI117" s="6">
        <v>0.62797745474555</v>
      </c>
      <c r="JJ117" s="6">
        <v>6.5124441049848004E-3</v>
      </c>
      <c r="JK117" s="6">
        <v>-0.19592348279876001</v>
      </c>
      <c r="JL117" s="6">
        <v>1.0718645972426899</v>
      </c>
      <c r="JM117" s="6">
        <v>0.62849400838218195</v>
      </c>
      <c r="JN117" s="6">
        <v>3.2120769034370686E-3</v>
      </c>
      <c r="JO117" s="6">
        <v>-0.15593150226511954</v>
      </c>
      <c r="JP117" s="6">
        <v>0.32764492941503498</v>
      </c>
      <c r="JQ117" s="6">
        <v>-0.11960789212040467</v>
      </c>
      <c r="JR117" s="6">
        <f t="shared" si="194"/>
        <v>0.13644655107471748</v>
      </c>
      <c r="JS117" s="6">
        <f t="shared" si="195"/>
        <v>0.24438262024589008</v>
      </c>
      <c r="JT117" s="6">
        <f t="shared" si="256"/>
        <v>29.176005448349233</v>
      </c>
      <c r="JU117" s="6" t="str">
        <f t="shared" si="196"/>
        <v>happy</v>
      </c>
      <c r="JV117" s="3">
        <v>0.216713838185212</v>
      </c>
      <c r="JW117" s="3">
        <v>0.35334006927629302</v>
      </c>
      <c r="JX117" s="3">
        <v>-8.1603156427003998E-2</v>
      </c>
      <c r="JY117" s="3">
        <v>-1.89190729110213E-3</v>
      </c>
      <c r="JZ117" s="3">
        <v>-1.47339575336043E-3</v>
      </c>
      <c r="KA117" s="3">
        <v>0.54374210021055502</v>
      </c>
      <c r="KB117" s="3">
        <v>-0.3791255746597938</v>
      </c>
      <c r="KC117" s="3">
        <v>-2.1089565208773967E-3</v>
      </c>
      <c r="KD117" s="3">
        <v>-0.13662623109108102</v>
      </c>
      <c r="KE117" s="3">
        <v>-0.14646871572184503</v>
      </c>
      <c r="KF117" s="3">
        <f t="shared" si="197"/>
        <v>-2.2365175667751203E-2</v>
      </c>
      <c r="KG117" s="3">
        <f t="shared" si="198"/>
        <v>-0.20140673160342837</v>
      </c>
      <c r="KH117" s="3">
        <f t="shared" si="257"/>
        <v>-173.66355976650098</v>
      </c>
      <c r="KI117" s="3" t="str">
        <f t="shared" si="199"/>
        <v>Sad</v>
      </c>
      <c r="KJ117" s="7">
        <v>0.32930657555346998</v>
      </c>
      <c r="KK117" s="7">
        <v>-1.9909231429934199E-2</v>
      </c>
      <c r="KL117" s="7">
        <v>-0.17328106495072601</v>
      </c>
      <c r="KM117" s="7">
        <v>-0.278769294619236</v>
      </c>
      <c r="KN117" s="7">
        <v>0.46919827358897698</v>
      </c>
      <c r="KO117" s="7">
        <v>-0.209058530802712</v>
      </c>
      <c r="KP117" s="7">
        <v>-0.21700690376122445</v>
      </c>
      <c r="KQ117" s="7">
        <v>1.2175045600349108</v>
      </c>
      <c r="KR117" s="7">
        <v>0.34921580698340415</v>
      </c>
      <c r="KS117" s="7">
        <v>-1.4610673561227074</v>
      </c>
      <c r="KT117" s="7">
        <f t="shared" si="200"/>
        <v>0.40985420218939117</v>
      </c>
      <c r="KU117" s="7">
        <f t="shared" si="201"/>
        <v>-0.48516905920467657</v>
      </c>
      <c r="KV117" s="7">
        <f t="shared" si="258"/>
        <v>139.81002155170248</v>
      </c>
      <c r="KW117" s="7" t="str">
        <f t="shared" si="202"/>
        <v>stressed</v>
      </c>
      <c r="LL117" s="5">
        <v>0.236907325014626</v>
      </c>
      <c r="LM117" s="5">
        <v>0.21250572935569401</v>
      </c>
      <c r="LN117" s="5">
        <v>-0.10384606174552399</v>
      </c>
      <c r="LO117" s="5">
        <v>9.3282893365016301E-2</v>
      </c>
      <c r="LP117" s="5">
        <v>0.52010053172507498</v>
      </c>
      <c r="LQ117" s="5">
        <v>0.335226694988906</v>
      </c>
      <c r="LR117" s="5">
        <v>-0.13717963535117142</v>
      </c>
      <c r="LS117" s="5">
        <v>0.17030741511539285</v>
      </c>
      <c r="LT117" s="5">
        <v>2.440159565893199E-2</v>
      </c>
      <c r="LU117" s="5">
        <v>-2.3504364810470229E-2</v>
      </c>
      <c r="LV117" s="5">
        <f t="shared" si="203"/>
        <v>8.2629645315209332E-2</v>
      </c>
      <c r="LW117" s="5">
        <f t="shared" si="204"/>
        <v>1.9601301373385116E-2</v>
      </c>
      <c r="LX117" s="5">
        <f t="shared" si="259"/>
        <v>76.655036405108234</v>
      </c>
      <c r="LY117" s="5" t="str">
        <f t="shared" si="205"/>
        <v>alert</v>
      </c>
      <c r="LZ117" s="6">
        <v>2.87673930522751E-2</v>
      </c>
      <c r="MA117" s="6">
        <v>0.47444942048404798</v>
      </c>
      <c r="MB117" s="6">
        <v>0.254185073106863</v>
      </c>
      <c r="MC117" s="6">
        <v>-1.98975464491459E-2</v>
      </c>
      <c r="MD117" s="6">
        <v>0.17896922812945601</v>
      </c>
      <c r="ME117" s="6">
        <v>0.47334639901829101</v>
      </c>
      <c r="MF117" s="6">
        <v>1.2235929883758825</v>
      </c>
      <c r="MG117" s="6">
        <v>-2.0993494632202053E-2</v>
      </c>
      <c r="MH117" s="6">
        <v>-0.44568202743177288</v>
      </c>
      <c r="MI117" s="6">
        <v>0.46557968723516391</v>
      </c>
      <c r="MJ117" s="6">
        <f t="shared" si="206"/>
        <v>-0.16999314601731563</v>
      </c>
      <c r="MK117" s="6">
        <f t="shared" si="207"/>
        <v>0.16305437086598618</v>
      </c>
      <c r="ML117" s="6">
        <f t="shared" si="260"/>
        <v>-46.193538469830443</v>
      </c>
      <c r="MM117" s="6" t="str">
        <f t="shared" si="208"/>
        <v>Relased</v>
      </c>
      <c r="MN117" s="3">
        <v>9.4988873467965002E-2</v>
      </c>
      <c r="MO117" s="3">
        <v>0.28218258930294798</v>
      </c>
      <c r="MP117" s="3">
        <v>1.67009383053782E-2</v>
      </c>
      <c r="MQ117" s="3">
        <v>4.19157142988585E-2</v>
      </c>
      <c r="MR117" s="3">
        <v>-0.20743013305504299</v>
      </c>
      <c r="MS117" s="3">
        <v>-8.4424997972805699E-2</v>
      </c>
      <c r="MT117" s="3">
        <v>-0.14853033812240851</v>
      </c>
      <c r="MU117" s="3">
        <v>0.21195502037078914</v>
      </c>
      <c r="MV117" s="3">
        <v>-0.18719371583498298</v>
      </c>
      <c r="MW117" s="3">
        <v>0.15541115484614323</v>
      </c>
      <c r="MX117" s="3">
        <f t="shared" si="209"/>
        <v>-0.48844876860457742</v>
      </c>
      <c r="MY117" s="3">
        <f t="shared" si="210"/>
        <v>9.3801866754632091E-2</v>
      </c>
      <c r="MZ117" s="3">
        <f t="shared" si="261"/>
        <v>-79.129245634754867</v>
      </c>
      <c r="NA117" s="3" t="str">
        <f t="shared" si="211"/>
        <v>Calm</v>
      </c>
      <c r="NB117" s="7">
        <v>0.42821930338136099</v>
      </c>
      <c r="NC117" s="7">
        <v>0.38949740134115701</v>
      </c>
      <c r="ND117" s="7">
        <v>7.4794526319459403E-2</v>
      </c>
      <c r="NE117" s="7">
        <v>0.19980714900514099</v>
      </c>
      <c r="NF117" s="7">
        <v>4.0978786387484298E-2</v>
      </c>
      <c r="NG117" s="7">
        <v>0.27821371709319498</v>
      </c>
      <c r="NH117" s="7">
        <v>0.15940927286449014</v>
      </c>
      <c r="NI117" s="7">
        <v>0.29924190789820676</v>
      </c>
      <c r="NJ117" s="7">
        <v>3.8721902040203982E-2</v>
      </c>
      <c r="NK117" s="7">
        <v>0.3358151713652261</v>
      </c>
      <c r="NL117" s="7">
        <f t="shared" si="212"/>
        <v>-0.20543262644936588</v>
      </c>
      <c r="NM117" s="7">
        <f t="shared" si="213"/>
        <v>0.10532226505599862</v>
      </c>
      <c r="NN117" s="7">
        <f t="shared" si="262"/>
        <v>-62.85645762457451</v>
      </c>
      <c r="NO117" s="7" t="str">
        <f t="shared" si="214"/>
        <v>Calm</v>
      </c>
      <c r="NP117" s="5">
        <v>0.37897948890447702</v>
      </c>
      <c r="NQ117" s="5">
        <v>0</v>
      </c>
      <c r="NR117" s="5">
        <v>1.2154895919755799</v>
      </c>
      <c r="NS117" s="5">
        <v>0</v>
      </c>
      <c r="NT117" s="5">
        <v>0.466340234321035</v>
      </c>
      <c r="NU117" s="5">
        <v>0</v>
      </c>
      <c r="NV117" s="5">
        <v>1.4379051601181143</v>
      </c>
      <c r="NX117" s="5">
        <v>0.387674570299684</v>
      </c>
      <c r="NY117" s="5">
        <v>2.8201902841775901</v>
      </c>
      <c r="NZ117" s="5">
        <f t="shared" si="215"/>
        <v>-1.1091728866975847E-2</v>
      </c>
      <c r="OA117" s="5">
        <f t="shared" si="216"/>
        <v>1</v>
      </c>
      <c r="OB117" s="5">
        <f t="shared" si="263"/>
        <v>-0.63548319202248948</v>
      </c>
      <c r="OC117" s="5" t="str">
        <f t="shared" si="217"/>
        <v>Contented</v>
      </c>
      <c r="OD117" s="1">
        <v>0.45575944160657</v>
      </c>
      <c r="OE117" s="1">
        <v>0.48328735784044902</v>
      </c>
      <c r="OF117" s="1">
        <v>0.65737351700395596</v>
      </c>
      <c r="OG117" s="1">
        <v>0.60369908250220705</v>
      </c>
      <c r="OH117" s="1">
        <v>0.29268676842375402</v>
      </c>
      <c r="OI117" s="1">
        <v>0.10933476600469499</v>
      </c>
      <c r="OJ117" s="1">
        <v>0.87831765088011049</v>
      </c>
      <c r="OK117" s="1">
        <v>1.0186914362649706</v>
      </c>
      <c r="OL117" s="1">
        <v>-2.7527916233879013E-2</v>
      </c>
      <c r="OM117" s="1">
        <v>1.3429283825351161</v>
      </c>
      <c r="ON117" s="1">
        <f t="shared" si="218"/>
        <v>-0.17047951871924194</v>
      </c>
      <c r="OO117" s="1">
        <f t="shared" si="219"/>
        <v>0.36348832728447134</v>
      </c>
      <c r="OP117" s="1">
        <f t="shared" si="264"/>
        <v>-25.127028675657964</v>
      </c>
      <c r="OQ117" s="1" t="str">
        <f t="shared" si="220"/>
        <v>Contented</v>
      </c>
      <c r="OR117" s="3">
        <v>-9.6366166884849606E-3</v>
      </c>
      <c r="OS117" s="3">
        <v>0.247325624459</v>
      </c>
      <c r="OT117" s="3">
        <v>-0.162630505537005</v>
      </c>
      <c r="OU117" s="3">
        <v>3.7788483519725899E-2</v>
      </c>
      <c r="OV117" s="3">
        <v>-0.22638452820364699</v>
      </c>
      <c r="OW117" s="3">
        <v>-0.20163455170531999</v>
      </c>
      <c r="OX117" s="3">
        <v>0.68905057473274933</v>
      </c>
      <c r="OY117" s="3">
        <v>0.82704303581233762</v>
      </c>
      <c r="OZ117" s="3">
        <v>-0.25696224114748495</v>
      </c>
      <c r="PA117" s="3">
        <v>-0.52523262723959074</v>
      </c>
      <c r="PB117" s="3">
        <f t="shared" si="221"/>
        <v>-0.46524890672738384</v>
      </c>
      <c r="PC117" s="3">
        <f t="shared" si="222"/>
        <v>-5.2408332191382745E-2</v>
      </c>
      <c r="PD117" s="3">
        <f t="shared" si="265"/>
        <v>-96.427035538052877</v>
      </c>
      <c r="PE117" s="3" t="str">
        <f t="shared" si="223"/>
        <v>Bored</v>
      </c>
      <c r="PF117" s="1">
        <v>0.51610514463642598</v>
      </c>
      <c r="PG117" s="1">
        <v>0.49935955105934399</v>
      </c>
      <c r="PH117" s="1">
        <v>0.430934763153761</v>
      </c>
      <c r="PI117" s="1">
        <v>0.77991767889192798</v>
      </c>
      <c r="PJ117" s="1">
        <v>0.22578375935835801</v>
      </c>
      <c r="PK117" s="1">
        <v>-4.08978804116336E-2</v>
      </c>
      <c r="PL117" s="1">
        <v>0.58086158295850554</v>
      </c>
      <c r="PM117" s="1">
        <v>1.7011622319267552</v>
      </c>
      <c r="PN117" s="1">
        <v>1.6745593577081996E-2</v>
      </c>
      <c r="PO117" s="1">
        <v>1.1924121509867405</v>
      </c>
      <c r="PP117" s="1">
        <f t="shared" si="224"/>
        <v>0.16297560211101825</v>
      </c>
      <c r="PQ117" s="1">
        <f t="shared" si="225"/>
        <v>-0.35649368706861684</v>
      </c>
      <c r="PR117" s="1">
        <f t="shared" si="266"/>
        <v>155.43189021133068</v>
      </c>
      <c r="PS117" s="1" t="str">
        <f t="shared" si="226"/>
        <v>Upset</v>
      </c>
      <c r="PT117" s="5">
        <v>0.243486572453291</v>
      </c>
      <c r="PU117" s="5">
        <v>0.57096516873568404</v>
      </c>
      <c r="PV117" s="5">
        <v>0.285938427153418</v>
      </c>
      <c r="PW117" s="5">
        <v>0.11170813526796999</v>
      </c>
      <c r="PX117" s="5">
        <v>2.2335224934079499E-2</v>
      </c>
      <c r="PY117" s="5">
        <v>0.51267267777180203</v>
      </c>
      <c r="PZ117" s="5">
        <v>1.0756771264198941</v>
      </c>
      <c r="QA117" s="5">
        <v>0.10308622537317248</v>
      </c>
      <c r="QB117" s="5">
        <v>-0.32747859628239306</v>
      </c>
      <c r="QC117" s="5">
        <v>0.4882383354486845</v>
      </c>
      <c r="QD117" s="5">
        <f t="shared" si="227"/>
        <v>-0.52654127632324466</v>
      </c>
      <c r="QE117" s="5">
        <f t="shared" si="228"/>
        <v>6.4146129666472707E-2</v>
      </c>
      <c r="QF117" s="5">
        <f t="shared" si="267"/>
        <v>-83.054142916524626</v>
      </c>
      <c r="QG117" s="5" t="str">
        <f t="shared" si="229"/>
        <v>Calm</v>
      </c>
      <c r="QH117" s="3">
        <v>0.357015790331143</v>
      </c>
      <c r="QI117" s="3">
        <v>0.65187306038356196</v>
      </c>
      <c r="QJ117" s="3">
        <v>-0.120208630798358</v>
      </c>
      <c r="QK117" s="3">
        <v>0.30145854512034997</v>
      </c>
      <c r="QL117" s="3">
        <v>0.46477328319678202</v>
      </c>
      <c r="QM117" s="3">
        <v>0.68905307159590801</v>
      </c>
      <c r="QN117" s="3">
        <v>-0.14627674505613056</v>
      </c>
      <c r="QO117" s="3">
        <v>0.22481368505760865</v>
      </c>
      <c r="QP117" s="3">
        <v>-0.29485727005241896</v>
      </c>
      <c r="QQ117" s="3">
        <v>0.17965300557498787</v>
      </c>
      <c r="QR117" s="3">
        <f t="shared" si="230"/>
        <v>-0.12589915490769632</v>
      </c>
      <c r="QS117" s="3">
        <f t="shared" si="231"/>
        <v>-0.59995282939170913</v>
      </c>
      <c r="QT117" s="3">
        <f t="shared" si="268"/>
        <v>-168.14853905506678</v>
      </c>
      <c r="QU117" s="3" t="str">
        <f t="shared" si="232"/>
        <v>Sad</v>
      </c>
      <c r="QV117" s="5">
        <v>0.28786742586623898</v>
      </c>
      <c r="QW117" s="5">
        <v>8.11425064681639E-2</v>
      </c>
      <c r="QX117" s="5">
        <v>0.150283636854455</v>
      </c>
      <c r="QY117" s="5">
        <v>4.6752428517572399E-3</v>
      </c>
      <c r="QZ117" s="5">
        <v>-2.77757602657847E-2</v>
      </c>
      <c r="RA117" s="5">
        <v>-0.16665959890863299</v>
      </c>
      <c r="RB117" s="5">
        <v>0.5778102751101476</v>
      </c>
      <c r="RC117" s="5">
        <v>-5.4670273723487629E-2</v>
      </c>
      <c r="RD117" s="5">
        <v>0.20672491939807508</v>
      </c>
      <c r="RE117" s="5">
        <v>0.41993146018028032</v>
      </c>
      <c r="RF117" s="5">
        <f t="shared" si="233"/>
        <v>0.13844032908748716</v>
      </c>
      <c r="RG117" s="5">
        <f t="shared" si="234"/>
        <v>3.0539220205750173E-2</v>
      </c>
      <c r="RH117" s="5">
        <f t="shared" si="269"/>
        <v>77.56007792380808</v>
      </c>
      <c r="RI117" s="5" t="str">
        <f t="shared" si="235"/>
        <v>alert</v>
      </c>
    </row>
    <row r="118" spans="1:477" x14ac:dyDescent="0.3">
      <c r="A118" s="1">
        <v>0.31059893049862503</v>
      </c>
      <c r="B118" s="1">
        <v>0.20185933065061601</v>
      </c>
      <c r="C118" s="1">
        <v>0.24745109602066101</v>
      </c>
      <c r="D118" s="1">
        <v>0.15005609668869499</v>
      </c>
      <c r="E118" s="1">
        <v>6.6527493413852903E-2</v>
      </c>
      <c r="F118" s="1">
        <v>0.48590354150519799</v>
      </c>
      <c r="G118" s="1">
        <v>0.65614892070805553</v>
      </c>
      <c r="H118" s="1">
        <v>0.21817999017356013</v>
      </c>
      <c r="I118" s="1">
        <v>0.10873959984800902</v>
      </c>
      <c r="J118" s="1">
        <v>0.7756869638863948</v>
      </c>
      <c r="K118" s="18">
        <f t="shared" si="137"/>
        <v>3.149601278528591E-2</v>
      </c>
      <c r="L118" s="19">
        <f t="shared" si="138"/>
        <v>-0.22468748759024249</v>
      </c>
      <c r="M118" s="19">
        <f t="shared" si="236"/>
        <v>172.0204447351577</v>
      </c>
      <c r="N118" s="19" t="str">
        <f t="shared" si="139"/>
        <v>Upset</v>
      </c>
      <c r="O118" s="19">
        <f t="shared" si="237"/>
        <v>-0.21219211024942627</v>
      </c>
      <c r="P118" s="9">
        <v>0.69543664433513896</v>
      </c>
      <c r="Q118" s="9">
        <v>0.58291207442924597</v>
      </c>
      <c r="R118" s="9">
        <v>0.23571572037534599</v>
      </c>
      <c r="S118" s="9">
        <v>0.24279780698016501</v>
      </c>
      <c r="T118" s="9">
        <v>0.57339209434937</v>
      </c>
      <c r="U118" s="9">
        <v>0.81674297482397795</v>
      </c>
      <c r="V118" s="9">
        <v>0.18577426029909314</v>
      </c>
      <c r="W118" s="9">
        <v>0.1734697467849011</v>
      </c>
      <c r="X118" s="9">
        <v>0.11252456990589299</v>
      </c>
      <c r="Y118" s="9">
        <v>0.37432159185642899</v>
      </c>
      <c r="Z118" s="9">
        <f t="shared" si="140"/>
        <v>0.29865143028283581</v>
      </c>
      <c r="AA118" s="9">
        <f t="shared" si="141"/>
        <v>-3.1832461821238223E-2</v>
      </c>
      <c r="AB118" s="9">
        <f t="shared" si="238"/>
        <v>96.084034217741916</v>
      </c>
      <c r="AC118" s="9" t="str">
        <f t="shared" si="142"/>
        <v>nervous</v>
      </c>
      <c r="AD118" s="3">
        <v>0.194699020353515</v>
      </c>
      <c r="AE118" s="3">
        <v>6.8363106152622604E-3</v>
      </c>
      <c r="AF118" s="3">
        <v>-3.5406209392992598E-2</v>
      </c>
      <c r="AG118" s="3">
        <v>4.1389970236860599E-2</v>
      </c>
      <c r="AH118" s="3">
        <v>-0.18946012424144101</v>
      </c>
      <c r="AI118" s="3">
        <v>-0.14911819976857299</v>
      </c>
      <c r="AJ118" s="3">
        <v>-6.7583339382112575</v>
      </c>
      <c r="AK118" s="3">
        <v>-0.29090118554907807</v>
      </c>
      <c r="AL118" s="3">
        <v>0.18786270973825273</v>
      </c>
      <c r="AM118" s="3">
        <v>2.9690877599992786E-2</v>
      </c>
      <c r="AN118" s="3">
        <f t="shared" si="143"/>
        <v>0.28869538560737529</v>
      </c>
      <c r="AO118" s="3">
        <f t="shared" si="144"/>
        <v>0.23590660497447913</v>
      </c>
      <c r="AP118" s="3">
        <f t="shared" si="239"/>
        <v>50.746122510529716</v>
      </c>
      <c r="AQ118" s="3" t="str">
        <f t="shared" si="145"/>
        <v>excited</v>
      </c>
      <c r="AR118" s="9">
        <v>0.418867236981385</v>
      </c>
      <c r="AS118" s="9">
        <v>0.43729893425361399</v>
      </c>
      <c r="AT118" s="9">
        <v>4.6545554913208997E-2</v>
      </c>
      <c r="AU118" s="9">
        <v>0.13631604552987001</v>
      </c>
      <c r="AV118" s="9">
        <v>0.399744256771356</v>
      </c>
      <c r="AW118" s="9">
        <v>0.25667447267667498</v>
      </c>
      <c r="AX118" s="9">
        <v>5.685915146369535E-2</v>
      </c>
      <c r="AY118" s="9">
        <v>0.19642834173264398</v>
      </c>
      <c r="AZ118" s="9">
        <v>-1.8431697272228986E-2</v>
      </c>
      <c r="BA118" s="9">
        <v>0.21358190335797261</v>
      </c>
      <c r="BB118" s="9">
        <f t="shared" si="146"/>
        <v>9.6220868633388301E-2</v>
      </c>
      <c r="BC118" s="9">
        <f t="shared" si="147"/>
        <v>0.11115597456176474</v>
      </c>
      <c r="BD118" s="9">
        <f t="shared" si="240"/>
        <v>40.88071820548415</v>
      </c>
      <c r="BE118" s="9" t="str">
        <f t="shared" si="148"/>
        <v>excited</v>
      </c>
      <c r="BF118" s="5">
        <v>0.45216718451579402</v>
      </c>
      <c r="BG118" s="5">
        <v>0.55138659020798597</v>
      </c>
      <c r="BH118" s="5">
        <v>4.05863088625198E-2</v>
      </c>
      <c r="BI118" s="5">
        <v>0.133183735375795</v>
      </c>
      <c r="BJ118" s="5">
        <v>0.114346977101641</v>
      </c>
      <c r="BK118" s="5">
        <v>0.45863913292553499</v>
      </c>
      <c r="BL118" s="5">
        <v>7.1642178805633436E-2</v>
      </c>
      <c r="BM118" s="5">
        <v>0.13186172621683684</v>
      </c>
      <c r="BN118" s="5">
        <v>-9.9219405692191953E-2</v>
      </c>
      <c r="BO118" s="5">
        <v>0.17315469147245607</v>
      </c>
      <c r="BP118" s="5">
        <f t="shared" si="149"/>
        <v>-7.0050023604231404E-2</v>
      </c>
      <c r="BQ118" s="5">
        <f t="shared" si="150"/>
        <v>-8.1102063084581566E-4</v>
      </c>
      <c r="BR118" s="5">
        <f t="shared" si="241"/>
        <v>-90.663325731635069</v>
      </c>
      <c r="BS118" s="5" t="str">
        <f t="shared" si="151"/>
        <v>Bored</v>
      </c>
      <c r="BT118" s="6">
        <v>0.37270021077151499</v>
      </c>
      <c r="BU118" s="6">
        <v>0.56365036150303605</v>
      </c>
      <c r="BV118" s="6">
        <v>0.32475482391051402</v>
      </c>
      <c r="BW118" s="6">
        <v>0.25249121693099402</v>
      </c>
      <c r="BX118" s="6">
        <v>0.40433824317859302</v>
      </c>
      <c r="BY118" s="6">
        <v>0.53870784560257501</v>
      </c>
      <c r="BZ118" s="6">
        <v>0.41793919240368227</v>
      </c>
      <c r="CA118" s="6">
        <v>0.22904643454684614</v>
      </c>
      <c r="CB118" s="6">
        <v>-0.19095015073152105</v>
      </c>
      <c r="CC118" s="6">
        <v>0.61648495545774229</v>
      </c>
      <c r="CD118" s="6">
        <f t="shared" si="152"/>
        <v>-0.23276118361533493</v>
      </c>
      <c r="CE118" s="6">
        <f t="shared" si="153"/>
        <v>-0.62482711475657915</v>
      </c>
      <c r="CF118" s="6">
        <f t="shared" si="242"/>
        <v>-159.56858413663076</v>
      </c>
      <c r="CG118" s="6" t="str">
        <f t="shared" si="154"/>
        <v>Sad</v>
      </c>
      <c r="CH118" s="5">
        <v>0.26210907239742098</v>
      </c>
      <c r="CI118" s="5">
        <v>0.47380446271223697</v>
      </c>
      <c r="CJ118" s="5">
        <v>0.17987335130391899</v>
      </c>
      <c r="CK118" s="5">
        <v>0.48569438282154997</v>
      </c>
      <c r="CL118" s="5">
        <v>-3.8619817288471198E-3</v>
      </c>
      <c r="CM118" s="5">
        <v>0.56216543958739595</v>
      </c>
      <c r="CN118" s="5">
        <v>0.69651646738108941</v>
      </c>
      <c r="CO118" s="5">
        <v>0.46883059222416762</v>
      </c>
      <c r="CP118" s="5">
        <v>-0.21169539031481599</v>
      </c>
      <c r="CQ118" s="5">
        <v>0.90441023621924987</v>
      </c>
      <c r="CR118" s="5">
        <f t="shared" si="155"/>
        <v>-0.53754425159735941</v>
      </c>
      <c r="CS118" s="5">
        <f t="shared" si="156"/>
        <v>-0.32159674764569135</v>
      </c>
      <c r="CT118" s="5">
        <f t="shared" si="243"/>
        <v>-120.89082893579697</v>
      </c>
      <c r="CU118" s="5" t="str">
        <f t="shared" si="157"/>
        <v>Depressed</v>
      </c>
      <c r="CV118" s="3">
        <v>0.28227170406249702</v>
      </c>
      <c r="CW118" s="3">
        <v>0.27301571472534802</v>
      </c>
      <c r="CX118" s="3">
        <v>0.157330268864291</v>
      </c>
      <c r="CY118" s="3">
        <v>0.45068706050764301</v>
      </c>
      <c r="CZ118" s="3">
        <v>0.21098331994589101</v>
      </c>
      <c r="DA118" s="3">
        <v>0.224957558303814</v>
      </c>
      <c r="DB118" s="3">
        <v>0.31896333784045861</v>
      </c>
      <c r="DC118" s="3">
        <v>0.90504266979254144</v>
      </c>
      <c r="DD118" s="3">
        <v>9.2559893371489954E-3</v>
      </c>
      <c r="DE118" s="3">
        <v>1.0949596709739882</v>
      </c>
      <c r="DF118" s="3">
        <f t="shared" si="158"/>
        <v>0.189669646889006</v>
      </c>
      <c r="DG118" s="3">
        <f t="shared" si="159"/>
        <v>-7.0184706127882635E-2</v>
      </c>
      <c r="DH118" s="3">
        <f t="shared" si="244"/>
        <v>110.30631683677002</v>
      </c>
      <c r="DI118" s="3" t="str">
        <f t="shared" si="160"/>
        <v>nervous</v>
      </c>
      <c r="DJ118" s="7">
        <v>0.73732079193876499</v>
      </c>
      <c r="DK118" s="7">
        <v>0.25633133279502501</v>
      </c>
      <c r="DL118" s="7">
        <v>-4.4629827324358601E-3</v>
      </c>
      <c r="DM118" s="7">
        <v>-0.126931562525125</v>
      </c>
      <c r="DN118" s="7">
        <v>1.1927001239028501</v>
      </c>
      <c r="DO118" s="7">
        <v>0.86049458483354802</v>
      </c>
      <c r="DP118" s="7">
        <v>-2.312401226226975E-3</v>
      </c>
      <c r="DQ118" s="7">
        <v>-0.11365384749903261</v>
      </c>
      <c r="DR118" s="7">
        <v>0.48098945914373997</v>
      </c>
      <c r="DS118" s="7">
        <v>-0.1322339498773405</v>
      </c>
      <c r="DT118" s="7">
        <f t="shared" si="161"/>
        <v>8.4500890530964767E-2</v>
      </c>
      <c r="DU118" s="7">
        <f t="shared" si="162"/>
        <v>4.139579778746949E-2</v>
      </c>
      <c r="DV118" s="7">
        <f t="shared" si="245"/>
        <v>63.900416310347161</v>
      </c>
      <c r="DW118" s="7" t="str">
        <f t="shared" si="163"/>
        <v>alert</v>
      </c>
      <c r="DX118" s="9">
        <v>0.678389085036321</v>
      </c>
      <c r="DY118" s="9">
        <v>1.03884679106349</v>
      </c>
      <c r="DZ118" s="9">
        <v>2.9555857931098699E-2</v>
      </c>
      <c r="EA118" s="9">
        <v>0.192308437126954</v>
      </c>
      <c r="EB118" s="9">
        <v>0.62345217699574196</v>
      </c>
      <c r="EC118" s="9">
        <v>1.02039915606923</v>
      </c>
      <c r="ED118" s="9">
        <v>2.2703119645297254E-2</v>
      </c>
      <c r="EE118" s="9">
        <v>9.3387794398586993E-2</v>
      </c>
      <c r="EF118" s="9">
        <v>-0.36045770602716898</v>
      </c>
      <c r="EG118" s="9">
        <v>0.12919849750748932</v>
      </c>
      <c r="EH118" s="9">
        <f t="shared" si="164"/>
        <v>-0.31245022924489707</v>
      </c>
      <c r="EI118" s="9">
        <f t="shared" si="165"/>
        <v>8.9911255499241172E-2</v>
      </c>
      <c r="EJ118" s="9">
        <f t="shared" si="246"/>
        <v>-73.946200251027207</v>
      </c>
      <c r="EK118" s="9" t="str">
        <f t="shared" si="166"/>
        <v>Calm</v>
      </c>
      <c r="EL118" s="1">
        <v>0.36606144103703397</v>
      </c>
      <c r="EM118" s="1">
        <v>0.34685139478830701</v>
      </c>
      <c r="EN118" s="1">
        <v>0.159654242014722</v>
      </c>
      <c r="EO118" s="1">
        <v>0.31307587744003901</v>
      </c>
      <c r="EP118" s="1">
        <v>7.2990188287444802E-2</v>
      </c>
      <c r="EQ118" s="1">
        <v>0.21617136452890801</v>
      </c>
      <c r="ER118" s="1">
        <v>0.36363432305299653</v>
      </c>
      <c r="ES118" s="1">
        <v>0.5560625609872506</v>
      </c>
      <c r="ET118" s="1">
        <v>1.9210046248726964E-2</v>
      </c>
      <c r="EU118" s="1">
        <v>0.66309665880469126</v>
      </c>
      <c r="EV118" s="1">
        <f t="shared" si="167"/>
        <v>-0.22193855346622482</v>
      </c>
      <c r="EW118" s="1">
        <f t="shared" si="168"/>
        <v>-0.39012022233986332</v>
      </c>
      <c r="EX118" s="1">
        <f t="shared" si="247"/>
        <v>-150.36454554729309</v>
      </c>
      <c r="EY118" s="1" t="str">
        <f t="shared" si="169"/>
        <v>Sad</v>
      </c>
      <c r="EZ118" s="3">
        <v>1.22355001931966</v>
      </c>
      <c r="FA118" s="3">
        <v>0.37927946293165099</v>
      </c>
      <c r="FB118" s="3">
        <v>0.12008645060961499</v>
      </c>
      <c r="FC118" s="3">
        <v>0.179008165716636</v>
      </c>
      <c r="FD118" s="3">
        <v>1.2712096553405099</v>
      </c>
      <c r="FE118" s="3">
        <v>-0.13451632993065099</v>
      </c>
      <c r="FF118" s="3">
        <v>4.8135478470876313E-2</v>
      </c>
      <c r="FG118" s="3">
        <v>0.73135264907687159</v>
      </c>
      <c r="FH118" s="3">
        <v>0.84427055638800907</v>
      </c>
      <c r="FI118" s="3">
        <v>0.18660413951591848</v>
      </c>
      <c r="FJ118" s="3">
        <f t="shared" si="170"/>
        <v>0.55126688168156868</v>
      </c>
      <c r="FK118" s="3">
        <f t="shared" si="171"/>
        <v>-0.14446263548517868</v>
      </c>
      <c r="FL118" s="3">
        <f t="shared" si="248"/>
        <v>104.68448649574152</v>
      </c>
      <c r="FM118" s="3" t="str">
        <f t="shared" si="172"/>
        <v>nervous</v>
      </c>
      <c r="FN118" s="7">
        <v>0.33598334766027099</v>
      </c>
      <c r="FO118" s="7">
        <v>0.19867473004441499</v>
      </c>
      <c r="FP118" s="7">
        <v>-2.5686119823050399E-2</v>
      </c>
      <c r="FQ118" s="7">
        <v>3.3260162518321999E-2</v>
      </c>
      <c r="FR118" s="7">
        <v>4.4273894385394898E-2</v>
      </c>
      <c r="FS118" s="7">
        <v>6.4447891510333102E-2</v>
      </c>
      <c r="FT118" s="7">
        <v>-6.7549324464846613E-2</v>
      </c>
      <c r="FU118" s="7">
        <v>0.12640556072979661</v>
      </c>
      <c r="FV118" s="7">
        <v>0.137308617615856</v>
      </c>
      <c r="FW118" s="7">
        <v>1.4166142832419827E-2</v>
      </c>
      <c r="FX118" s="7">
        <f t="shared" si="173"/>
        <v>0.23168594442236179</v>
      </c>
      <c r="FY118" s="7">
        <f t="shared" si="174"/>
        <v>9.5866381460144812E-2</v>
      </c>
      <c r="FZ118" s="7">
        <f t="shared" si="249"/>
        <v>67.521339353105489</v>
      </c>
      <c r="GA118" s="7" t="str">
        <f t="shared" si="175"/>
        <v>alert</v>
      </c>
      <c r="GB118" s="5">
        <v>0.64853528178358799</v>
      </c>
      <c r="GC118" s="5">
        <v>0.79897193978451098</v>
      </c>
      <c r="GD118" s="5">
        <v>0.55546491227430705</v>
      </c>
      <c r="GE118" s="5">
        <v>0.62670188425348605</v>
      </c>
      <c r="GF118" s="5">
        <v>0.43605521572458</v>
      </c>
      <c r="GG118" s="5">
        <v>0.57883373485133904</v>
      </c>
      <c r="GH118" s="5">
        <v>0.51214252157886342</v>
      </c>
      <c r="GI118" s="5">
        <v>0.45485506105142259</v>
      </c>
      <c r="GJ118" s="5">
        <v>-0.15043665800092298</v>
      </c>
      <c r="GK118" s="5">
        <v>0.816691467174264</v>
      </c>
      <c r="GL118" s="5">
        <f t="shared" si="176"/>
        <v>-8.4735576821625025E-2</v>
      </c>
      <c r="GM118" s="5">
        <f t="shared" si="177"/>
        <v>-0.46913033965612672</v>
      </c>
      <c r="GN118" s="5">
        <f t="shared" si="250"/>
        <v>-169.76147303707319</v>
      </c>
      <c r="GO118" s="5" t="str">
        <f t="shared" si="178"/>
        <v>Sad</v>
      </c>
      <c r="GP118" s="6">
        <v>0.52910822169503102</v>
      </c>
      <c r="GQ118" s="6">
        <v>9.0057002442494496E-2</v>
      </c>
      <c r="GR118" s="6">
        <v>0.262220672006791</v>
      </c>
      <c r="GS118" s="6">
        <v>0.236631414620463</v>
      </c>
      <c r="GT118" s="6">
        <v>0.14037325572127601</v>
      </c>
      <c r="GU118" s="6">
        <v>-0.36530886164353699</v>
      </c>
      <c r="GV118" s="6">
        <v>0.39167726195915797</v>
      </c>
      <c r="GW118" s="6">
        <v>-0.85969052237219823</v>
      </c>
      <c r="GX118" s="6">
        <v>0.43905121925253654</v>
      </c>
      <c r="GY118" s="6">
        <v>0.80568492412043435</v>
      </c>
      <c r="GZ118" s="6">
        <f t="shared" si="179"/>
        <v>0.49493967380897819</v>
      </c>
      <c r="HA118" s="6">
        <f t="shared" si="180"/>
        <v>0.22197764706798884</v>
      </c>
      <c r="HB118" s="6">
        <f t="shared" si="251"/>
        <v>65.844035144252075</v>
      </c>
      <c r="HC118" s="6" t="str">
        <f t="shared" si="181"/>
        <v>alert</v>
      </c>
      <c r="HD118" s="3">
        <v>0.21283543197533</v>
      </c>
      <c r="HE118" s="3">
        <v>0.69695454768543497</v>
      </c>
      <c r="HF118" s="3">
        <v>0.13649284241022</v>
      </c>
      <c r="HG118" s="3">
        <v>0.24765841938056901</v>
      </c>
      <c r="HH118" s="3">
        <v>3.1401244921875099E-2</v>
      </c>
      <c r="HI118" s="3">
        <v>-2.7546453504127599E-2</v>
      </c>
      <c r="HJ118" s="3">
        <v>0.55885481306178852</v>
      </c>
      <c r="HK118" s="3">
        <v>0.3699662754802176</v>
      </c>
      <c r="HL118" s="3">
        <v>-0.48411911571010496</v>
      </c>
      <c r="HM118" s="3">
        <v>0.42224169355440494</v>
      </c>
      <c r="HN118" s="3">
        <f t="shared" si="182"/>
        <v>-0.38336182523372642</v>
      </c>
      <c r="HO118" s="3">
        <f t="shared" si="183"/>
        <v>-0.61566386395753026</v>
      </c>
      <c r="HP118" s="3">
        <f t="shared" si="252"/>
        <v>-148.09028706762746</v>
      </c>
      <c r="HQ118" s="3" t="str">
        <f t="shared" si="184"/>
        <v>Depressed</v>
      </c>
      <c r="HR118" s="5">
        <v>0.71024835668677799</v>
      </c>
      <c r="HS118" s="5">
        <v>1.20112627978912</v>
      </c>
      <c r="HT118" s="5">
        <v>0.575931586616242</v>
      </c>
      <c r="HU118" s="5">
        <v>1.09530784468714</v>
      </c>
      <c r="HV118" s="5">
        <v>0.95119994963133703</v>
      </c>
      <c r="HW118" s="5">
        <v>1.2507961144014901</v>
      </c>
      <c r="HX118" s="5">
        <v>0.34664430089464926</v>
      </c>
      <c r="HY118" s="5">
        <v>0.44671391202359234</v>
      </c>
      <c r="HZ118" s="5">
        <v>-0.49087792310234202</v>
      </c>
      <c r="IA118" s="5">
        <v>0.87436518169181843</v>
      </c>
      <c r="IB118" s="5">
        <f t="shared" si="185"/>
        <v>-0.61067825525863961</v>
      </c>
      <c r="IC118" s="5">
        <f t="shared" si="186"/>
        <v>0.36053787147867267</v>
      </c>
      <c r="ID118" s="5">
        <f t="shared" si="253"/>
        <v>-59.442854793997974</v>
      </c>
      <c r="IE118" s="5" t="str">
        <f t="shared" si="187"/>
        <v>Relased</v>
      </c>
      <c r="IF118" s="6">
        <v>0.38937470207136798</v>
      </c>
      <c r="IG118" s="6">
        <v>-0.162899426071553</v>
      </c>
      <c r="IH118" s="6">
        <v>8.4483242787298504E-2</v>
      </c>
      <c r="II118" s="6">
        <v>0.39370772677983101</v>
      </c>
      <c r="IJ118" s="6">
        <v>-1.8326837014990299E-2</v>
      </c>
      <c r="IK118" s="6">
        <v>0.182536929260143</v>
      </c>
      <c r="IL118" s="6">
        <v>0.22768826004284373</v>
      </c>
      <c r="IM118" s="6">
        <v>20.048767045323121</v>
      </c>
      <c r="IN118" s="6">
        <v>0.55227412814292098</v>
      </c>
      <c r="IO118" s="6">
        <v>2.1114488875488564</v>
      </c>
      <c r="IP118" s="6">
        <f t="shared" si="188"/>
        <v>0.56873489645327524</v>
      </c>
      <c r="IQ118" s="6">
        <f t="shared" si="189"/>
        <v>0.63721327534796246</v>
      </c>
      <c r="IR118" s="6">
        <f t="shared" si="254"/>
        <v>41.750015198730097</v>
      </c>
      <c r="IS118" s="6" t="str">
        <f t="shared" si="190"/>
        <v>excited</v>
      </c>
      <c r="IT118" s="5">
        <v>1.0970490618309101</v>
      </c>
      <c r="IU118" s="5">
        <v>0.86354142824293301</v>
      </c>
      <c r="IV118" s="5">
        <v>0.71729748837228502</v>
      </c>
      <c r="IW118" s="5">
        <v>0.72295549202598597</v>
      </c>
      <c r="IX118" s="5">
        <v>1.15884286985359</v>
      </c>
      <c r="IY118" s="5">
        <v>0.71633509352883895</v>
      </c>
      <c r="IZ118" s="5">
        <v>0.31796624576633453</v>
      </c>
      <c r="JA118" s="5">
        <v>0.45760252909842508</v>
      </c>
      <c r="JB118" s="5">
        <v>0.2335076335879771</v>
      </c>
      <c r="JC118" s="5">
        <v>0.73460163542057466</v>
      </c>
      <c r="JD118" s="5">
        <f t="shared" si="191"/>
        <v>0.60421361726790979</v>
      </c>
      <c r="JE118" s="5">
        <f t="shared" si="192"/>
        <v>-0.93196045479329759</v>
      </c>
      <c r="JF118" s="5">
        <f t="shared" si="255"/>
        <v>147.04363473753466</v>
      </c>
      <c r="JG118" s="5" t="str">
        <f t="shared" si="193"/>
        <v>stressed</v>
      </c>
      <c r="JH118" s="6">
        <v>0.95562238416058498</v>
      </c>
      <c r="JI118" s="6">
        <v>0.84599306259676899</v>
      </c>
      <c r="JJ118" s="6">
        <v>6.5124441049848004E-3</v>
      </c>
      <c r="JK118" s="6">
        <v>0.47963611081652602</v>
      </c>
      <c r="JL118" s="6">
        <v>1.0718645972426899</v>
      </c>
      <c r="JM118" s="6">
        <v>0.93658991380359102</v>
      </c>
      <c r="JN118" s="6">
        <v>3.2120769034370686E-3</v>
      </c>
      <c r="JO118" s="6">
        <v>0.26906804180587102</v>
      </c>
      <c r="JP118" s="6">
        <v>0.109629321563816</v>
      </c>
      <c r="JQ118" s="6">
        <v>0.26984035677342111</v>
      </c>
      <c r="JR118" s="6">
        <f t="shared" si="194"/>
        <v>-1.3600057082506556E-2</v>
      </c>
      <c r="JS118" s="6">
        <f t="shared" si="195"/>
        <v>0.46304353695196454</v>
      </c>
      <c r="JT118" s="6">
        <f t="shared" si="256"/>
        <v>-1.6823513507089338</v>
      </c>
      <c r="JU118" s="6" t="str">
        <f t="shared" si="196"/>
        <v>Contented</v>
      </c>
      <c r="JV118" s="3">
        <v>0.29154688336168499</v>
      </c>
      <c r="JW118" s="3">
        <v>0.26985612995184999</v>
      </c>
      <c r="JX118" s="3">
        <v>-1.84088893875432E-2</v>
      </c>
      <c r="JY118" s="3">
        <v>2.72664338934215E-2</v>
      </c>
      <c r="JZ118" s="3">
        <v>0.101970654013955</v>
      </c>
      <c r="KA118" s="3">
        <v>0.326791350990286</v>
      </c>
      <c r="KB118" s="3">
        <v>-4.6780353196738546E-2</v>
      </c>
      <c r="KC118" s="3">
        <v>4.5699403356847239E-2</v>
      </c>
      <c r="KD118" s="3">
        <v>2.1690753409835006E-2</v>
      </c>
      <c r="KE118" s="3">
        <v>1.5777515075309181E-2</v>
      </c>
      <c r="KF118" s="3">
        <f t="shared" si="197"/>
        <v>0.1460928619385391</v>
      </c>
      <c r="KG118" s="3">
        <f t="shared" si="198"/>
        <v>-0.12920496488439681</v>
      </c>
      <c r="KH118" s="3">
        <f t="shared" si="257"/>
        <v>131.4896409134202</v>
      </c>
      <c r="KI118" s="3" t="str">
        <f t="shared" si="199"/>
        <v>stressed</v>
      </c>
      <c r="KJ118" s="7">
        <v>0.30475535388654201</v>
      </c>
      <c r="KK118" s="7">
        <v>5.3271279878778201E-2</v>
      </c>
      <c r="KL118" s="7">
        <v>-0.11012130559579</v>
      </c>
      <c r="KM118" s="7">
        <v>-0.340821917606425</v>
      </c>
      <c r="KN118" s="7">
        <v>0.480315138638857</v>
      </c>
      <c r="KO118" s="7">
        <v>-7.5896895988971896E-2</v>
      </c>
      <c r="KP118" s="7">
        <v>-0.14026932185612273</v>
      </c>
      <c r="KQ118" s="7">
        <v>15.063541958217519</v>
      </c>
      <c r="KR118" s="7">
        <v>0.25148407400776379</v>
      </c>
      <c r="KS118" s="7">
        <v>-1.2595242383498204</v>
      </c>
      <c r="KT118" s="7">
        <f t="shared" si="200"/>
        <v>0.3335136870225115</v>
      </c>
      <c r="KU118" s="7">
        <f t="shared" si="201"/>
        <v>-0.41524182766819318</v>
      </c>
      <c r="KV118" s="7">
        <f t="shared" si="258"/>
        <v>141.22928651667542</v>
      </c>
      <c r="KW118" s="7" t="str">
        <f t="shared" si="202"/>
        <v>stressed</v>
      </c>
      <c r="LL118" s="5">
        <v>0.236907325014626</v>
      </c>
      <c r="LM118" s="5">
        <v>0.21250572935569401</v>
      </c>
      <c r="LN118" s="5">
        <v>-0.10384606174552399</v>
      </c>
      <c r="LO118" s="5">
        <v>9.3282893365016301E-2</v>
      </c>
      <c r="LP118" s="5">
        <v>0.52010053172507498</v>
      </c>
      <c r="LQ118" s="5">
        <v>0.335226694988906</v>
      </c>
      <c r="LR118" s="5">
        <v>-0.13717963535117142</v>
      </c>
      <c r="LS118" s="5">
        <v>0.17030741511539285</v>
      </c>
      <c r="LT118" s="5">
        <v>2.440159565893199E-2</v>
      </c>
      <c r="LU118" s="5">
        <v>-2.3504364810470229E-2</v>
      </c>
      <c r="LV118" s="5">
        <f t="shared" si="203"/>
        <v>8.2629645315209332E-2</v>
      </c>
      <c r="LW118" s="5">
        <f t="shared" si="204"/>
        <v>1.9601301373385116E-2</v>
      </c>
      <c r="LX118" s="5">
        <f t="shared" si="259"/>
        <v>76.655036405108234</v>
      </c>
      <c r="LY118" s="5" t="str">
        <f t="shared" si="205"/>
        <v>alert</v>
      </c>
      <c r="LZ118" s="6">
        <v>0.39910843008895602</v>
      </c>
      <c r="MA118" s="6">
        <v>0.47034267420132497</v>
      </c>
      <c r="MB118" s="6">
        <v>0.36702412675669399</v>
      </c>
      <c r="MC118" s="6">
        <v>3.38980228126376E-3</v>
      </c>
      <c r="MD118" s="6">
        <v>0.25377305880043899</v>
      </c>
      <c r="ME118" s="6">
        <v>0.53533611392777702</v>
      </c>
      <c r="MF118" s="6">
        <v>0.56216041196241018</v>
      </c>
      <c r="MG118" s="6">
        <v>3.370661011524289E-3</v>
      </c>
      <c r="MH118" s="6">
        <v>-7.123424411236895E-2</v>
      </c>
      <c r="MI118" s="6">
        <v>0.42603192659157146</v>
      </c>
      <c r="MJ118" s="6">
        <f t="shared" si="206"/>
        <v>0.10137741393228628</v>
      </c>
      <c r="MK118" s="6">
        <f t="shared" si="207"/>
        <v>0.14900663365594347</v>
      </c>
      <c r="ML118" s="6">
        <f t="shared" si="260"/>
        <v>34.229609977090412</v>
      </c>
      <c r="MM118" s="6" t="str">
        <f t="shared" si="208"/>
        <v>excited</v>
      </c>
      <c r="MN118" s="3">
        <v>0.100249300127029</v>
      </c>
      <c r="MO118" s="3">
        <v>0.347951070656842</v>
      </c>
      <c r="MP118" s="3">
        <v>4.2399330124068602E-2</v>
      </c>
      <c r="MQ118" s="3">
        <v>6.8560562211101003E-2</v>
      </c>
      <c r="MR118" s="3">
        <v>-0.16149647669435499</v>
      </c>
      <c r="MS118" s="3">
        <v>0.173149926172394</v>
      </c>
      <c r="MT118" s="3">
        <v>-0.69226587249227911</v>
      </c>
      <c r="MU118" s="3">
        <v>0.13156866447823781</v>
      </c>
      <c r="MV118" s="3">
        <v>-0.24770177052981301</v>
      </c>
      <c r="MW118" s="3">
        <v>0.24756760495558838</v>
      </c>
      <c r="MX118" s="3">
        <f t="shared" si="209"/>
        <v>-0.54675304220454213</v>
      </c>
      <c r="MY118" s="3">
        <f t="shared" si="210"/>
        <v>0.13176452185468812</v>
      </c>
      <c r="MZ118" s="3">
        <f t="shared" si="261"/>
        <v>-76.450397033711326</v>
      </c>
      <c r="NA118" s="3" t="str">
        <f t="shared" si="211"/>
        <v>Calm</v>
      </c>
      <c r="NB118" s="7">
        <v>0.39713614829349703</v>
      </c>
      <c r="NC118" s="7">
        <v>0.42375404638144998</v>
      </c>
      <c r="ND118" s="7">
        <v>0.21701474561079701</v>
      </c>
      <c r="NE118" s="7">
        <v>0.211195725563293</v>
      </c>
      <c r="NF118" s="7">
        <v>0.110418619946414</v>
      </c>
      <c r="NG118" s="7">
        <v>0.37077913060069501</v>
      </c>
      <c r="NH118" s="7">
        <v>0.42756912000522951</v>
      </c>
      <c r="NI118" s="7">
        <v>0.26581108464906689</v>
      </c>
      <c r="NJ118" s="7">
        <v>-2.6617898087952951E-2</v>
      </c>
      <c r="NK118" s="7">
        <v>0.52164159585759362</v>
      </c>
      <c r="NL118" s="7">
        <f t="shared" si="212"/>
        <v>-0.2734344142855103</v>
      </c>
      <c r="NM118" s="7">
        <f t="shared" si="213"/>
        <v>0.17228527884394751</v>
      </c>
      <c r="NN118" s="7">
        <f t="shared" si="262"/>
        <v>-57.785832619026522</v>
      </c>
      <c r="NO118" s="7" t="str">
        <f t="shared" si="214"/>
        <v>Relased</v>
      </c>
      <c r="NP118" s="5">
        <v>0.37897948890447702</v>
      </c>
      <c r="NQ118" s="5">
        <v>0</v>
      </c>
      <c r="NR118" s="5">
        <v>1.2154895919755799</v>
      </c>
      <c r="NS118" s="5">
        <v>0</v>
      </c>
      <c r="NT118" s="5">
        <v>0.466340234321035</v>
      </c>
      <c r="NU118" s="5">
        <v>0</v>
      </c>
      <c r="NV118" s="5">
        <v>1.4379051601181143</v>
      </c>
      <c r="NX118" s="5">
        <v>0.387674570299684</v>
      </c>
      <c r="NY118" s="5">
        <v>2.8201902841775901</v>
      </c>
      <c r="NZ118" s="5">
        <f t="shared" si="215"/>
        <v>-1.1091728866975847E-2</v>
      </c>
      <c r="OA118" s="5">
        <f t="shared" si="216"/>
        <v>1</v>
      </c>
      <c r="OB118" s="5">
        <f t="shared" si="263"/>
        <v>-0.63548319202248948</v>
      </c>
      <c r="OC118" s="5" t="str">
        <f t="shared" si="217"/>
        <v>Contented</v>
      </c>
      <c r="OD118" s="1">
        <v>0.35322289711604099</v>
      </c>
      <c r="OE118" s="1">
        <v>0.44449249971778998</v>
      </c>
      <c r="OF118" s="1">
        <v>0.60892060441923601</v>
      </c>
      <c r="OG118" s="1">
        <v>0.56161502942748098</v>
      </c>
      <c r="OH118" s="1">
        <v>8.4700124684181297E-2</v>
      </c>
      <c r="OI118" s="1">
        <v>-1.7147991684045301E-2</v>
      </c>
      <c r="OJ118" s="1">
        <v>1.3904740653187713</v>
      </c>
      <c r="OK118" s="1">
        <v>1.314197372072309</v>
      </c>
      <c r="OL118" s="1">
        <v>-9.1269602601748989E-2</v>
      </c>
      <c r="OM118" s="1">
        <v>1.4673599613253381</v>
      </c>
      <c r="ON118" s="1">
        <f t="shared" si="218"/>
        <v>-0.25396365006487653</v>
      </c>
      <c r="OO118" s="1">
        <f t="shared" si="219"/>
        <v>0.41217159436289141</v>
      </c>
      <c r="OP118" s="1">
        <f t="shared" si="264"/>
        <v>-31.639714486104779</v>
      </c>
      <c r="OQ118" s="1" t="str">
        <f t="shared" si="220"/>
        <v>Relased</v>
      </c>
      <c r="OR118" s="3">
        <v>1.5067062761459299E-2</v>
      </c>
      <c r="OS118" s="3">
        <v>0.223669003470504</v>
      </c>
      <c r="OT118" s="3">
        <v>-4.5588687348914997E-2</v>
      </c>
      <c r="OU118" s="3">
        <v>-7.9559448692892998E-2</v>
      </c>
      <c r="OV118" s="3">
        <v>-0.24723756321792101</v>
      </c>
      <c r="OW118" s="3">
        <v>-0.301846800224017</v>
      </c>
      <c r="OX118" s="3">
        <v>0.19635865564007826</v>
      </c>
      <c r="OY118" s="3">
        <v>1.0176732013021066</v>
      </c>
      <c r="OZ118" s="3">
        <v>-0.2086019407090447</v>
      </c>
      <c r="PA118" s="3">
        <v>-0.52421126818857033</v>
      </c>
      <c r="PB118" s="3">
        <f t="shared" si="221"/>
        <v>-0.4098932294917168</v>
      </c>
      <c r="PC118" s="3">
        <f t="shared" si="222"/>
        <v>-5.1866460491309718E-2</v>
      </c>
      <c r="PD118" s="3">
        <f t="shared" si="265"/>
        <v>-97.211681280988302</v>
      </c>
      <c r="PE118" s="3" t="str">
        <f t="shared" si="223"/>
        <v>Bored</v>
      </c>
      <c r="PF118" s="1">
        <v>0.51610514463642598</v>
      </c>
      <c r="PG118" s="1">
        <v>0.49935955105934399</v>
      </c>
      <c r="PH118" s="1">
        <v>0.430934763153761</v>
      </c>
      <c r="PI118" s="1">
        <v>0.77991767889192798</v>
      </c>
      <c r="PJ118" s="1">
        <v>0.22578375935835801</v>
      </c>
      <c r="PK118" s="1">
        <v>-4.08978804116336E-2</v>
      </c>
      <c r="PL118" s="1">
        <v>0.58086158295850554</v>
      </c>
      <c r="PM118" s="1">
        <v>1.7011622319267552</v>
      </c>
      <c r="PN118" s="1">
        <v>1.6745593577081996E-2</v>
      </c>
      <c r="PO118" s="1">
        <v>1.1924121509867405</v>
      </c>
      <c r="PP118" s="1">
        <f t="shared" si="224"/>
        <v>0.16297560211101825</v>
      </c>
      <c r="PQ118" s="1">
        <f t="shared" si="225"/>
        <v>-0.35649368706861684</v>
      </c>
      <c r="PR118" s="1">
        <f t="shared" si="266"/>
        <v>155.43189021133068</v>
      </c>
      <c r="PS118" s="1" t="str">
        <f t="shared" si="226"/>
        <v>Upset</v>
      </c>
      <c r="PT118" s="5">
        <v>0.61437365409385003</v>
      </c>
      <c r="PU118" s="5">
        <v>0.60726394674355899</v>
      </c>
      <c r="PV118" s="5">
        <v>0.17864300797417601</v>
      </c>
      <c r="PW118" s="5">
        <v>0.14299838946174501</v>
      </c>
      <c r="PX118" s="5">
        <v>0.238630966944469</v>
      </c>
      <c r="PY118" s="5">
        <v>0.48859072852076701</v>
      </c>
      <c r="PZ118" s="5">
        <v>0.20942794865134842</v>
      </c>
      <c r="QA118" s="5">
        <v>0.13049028551824451</v>
      </c>
      <c r="QB118" s="5">
        <v>7.1097073502910391E-3</v>
      </c>
      <c r="QC118" s="5">
        <v>0.26328708056746292</v>
      </c>
      <c r="QD118" s="5">
        <f t="shared" si="227"/>
        <v>-0.18611450289218012</v>
      </c>
      <c r="QE118" s="5">
        <f t="shared" si="228"/>
        <v>-2.2086408138972002E-2</v>
      </c>
      <c r="QF118" s="5">
        <f t="shared" si="267"/>
        <v>-96.767700739356172</v>
      </c>
      <c r="QG118" s="5" t="str">
        <f t="shared" si="229"/>
        <v>Bored</v>
      </c>
      <c r="QH118" s="3">
        <v>0.357015790331143</v>
      </c>
      <c r="QI118" s="3">
        <v>0.701570173618694</v>
      </c>
      <c r="QJ118" s="3">
        <v>-0.120208630798358</v>
      </c>
      <c r="QK118" s="3">
        <v>0.31718854990338002</v>
      </c>
      <c r="QL118" s="3">
        <v>0.46477328319678202</v>
      </c>
      <c r="QM118" s="3">
        <v>0.79860335459358001</v>
      </c>
      <c r="QN118" s="3">
        <v>-0.14627674505613056</v>
      </c>
      <c r="QO118" s="3">
        <v>0.21143457335990129</v>
      </c>
      <c r="QP118" s="3">
        <v>-0.344554383287551</v>
      </c>
      <c r="QQ118" s="3">
        <v>0.18607834017564612</v>
      </c>
      <c r="QR118" s="3">
        <f t="shared" si="230"/>
        <v>-0.17755775505181715</v>
      </c>
      <c r="QS118" s="3">
        <f t="shared" si="231"/>
        <v>-0.59576895153975773</v>
      </c>
      <c r="QT118" s="3">
        <f t="shared" si="268"/>
        <v>-163.40429988406751</v>
      </c>
      <c r="QU118" s="3" t="str">
        <f t="shared" si="232"/>
        <v>Sad</v>
      </c>
      <c r="QV118" s="5">
        <v>0.28786742586623898</v>
      </c>
      <c r="QW118" s="5">
        <v>8.11425064681639E-2</v>
      </c>
      <c r="QX118" s="5">
        <v>0.150283636854455</v>
      </c>
      <c r="QY118" s="5">
        <v>4.6752428517572399E-3</v>
      </c>
      <c r="QZ118" s="5">
        <v>-2.77757602657847E-2</v>
      </c>
      <c r="RA118" s="5">
        <v>-0.16665959890863299</v>
      </c>
      <c r="RB118" s="5">
        <v>0.5778102751101476</v>
      </c>
      <c r="RC118" s="5">
        <v>-5.4670273723487629E-2</v>
      </c>
      <c r="RD118" s="5">
        <v>0.20672491939807508</v>
      </c>
      <c r="RE118" s="5">
        <v>0.41993146018028032</v>
      </c>
      <c r="RF118" s="5">
        <f t="shared" si="233"/>
        <v>0.13844032908748716</v>
      </c>
      <c r="RG118" s="5">
        <f t="shared" si="234"/>
        <v>3.0539220205750173E-2</v>
      </c>
      <c r="RH118" s="5">
        <f t="shared" si="269"/>
        <v>77.56007792380808</v>
      </c>
      <c r="RI118" s="5" t="str">
        <f t="shared" si="235"/>
        <v>alert</v>
      </c>
    </row>
    <row r="119" spans="1:477" x14ac:dyDescent="0.3">
      <c r="A119" s="1">
        <v>0.31059893049862503</v>
      </c>
      <c r="B119" s="1">
        <v>0.20185933065061601</v>
      </c>
      <c r="C119" s="1">
        <v>0.24745109602066101</v>
      </c>
      <c r="D119" s="1">
        <v>0.15005609668869499</v>
      </c>
      <c r="E119" s="1">
        <v>6.6527493413852903E-2</v>
      </c>
      <c r="F119" s="1">
        <v>0.48590354150519799</v>
      </c>
      <c r="G119" s="1">
        <v>0.65614892070805553</v>
      </c>
      <c r="H119" s="1">
        <v>0.21817999017356013</v>
      </c>
      <c r="I119" s="1">
        <v>0.10873959984800902</v>
      </c>
      <c r="J119" s="1">
        <v>0.7756869638863948</v>
      </c>
      <c r="K119" s="18">
        <f t="shared" si="137"/>
        <v>3.149601278528591E-2</v>
      </c>
      <c r="L119" s="19">
        <f t="shared" si="138"/>
        <v>-0.22468748759024249</v>
      </c>
      <c r="M119" s="19">
        <f t="shared" si="236"/>
        <v>172.0204447351577</v>
      </c>
      <c r="N119" s="19" t="str">
        <f t="shared" si="139"/>
        <v>Upset</v>
      </c>
      <c r="O119" s="19">
        <f t="shared" si="237"/>
        <v>-0.21219211024942627</v>
      </c>
      <c r="P119" s="9">
        <v>0.69543664433513896</v>
      </c>
      <c r="Q119" s="9">
        <v>0.331770249725646</v>
      </c>
      <c r="R119" s="9">
        <v>0.23571572037534599</v>
      </c>
      <c r="S119" s="9">
        <v>0.22705810985319499</v>
      </c>
      <c r="T119" s="9">
        <v>0.57339209434937</v>
      </c>
      <c r="U119" s="9">
        <v>0.91549083059369496</v>
      </c>
      <c r="V119" s="9">
        <v>0.18577426029909314</v>
      </c>
      <c r="W119" s="9">
        <v>0.18204537400867224</v>
      </c>
      <c r="X119" s="9">
        <v>0.36366639460949296</v>
      </c>
      <c r="Y119" s="9">
        <v>0.45051667089099223</v>
      </c>
      <c r="Z119" s="9">
        <f t="shared" si="140"/>
        <v>0.59254971545319246</v>
      </c>
      <c r="AA119" s="9">
        <f t="shared" si="141"/>
        <v>-1.5031153311660939E-3</v>
      </c>
      <c r="AB119" s="9">
        <f t="shared" si="238"/>
        <v>90.145341357232411</v>
      </c>
      <c r="AC119" s="9" t="str">
        <f t="shared" si="142"/>
        <v>nervous</v>
      </c>
      <c r="AD119" s="3">
        <v>0.19016076738318299</v>
      </c>
      <c r="AE119" s="3">
        <v>0.42805537945590499</v>
      </c>
      <c r="AF119" s="3">
        <v>2.7079464058487199E-2</v>
      </c>
      <c r="AG119" s="3">
        <v>-1.71299865707762E-2</v>
      </c>
      <c r="AH119" s="3">
        <v>0.37365004851346301</v>
      </c>
      <c r="AI119" s="3">
        <v>0.46844987433278001</v>
      </c>
      <c r="AJ119" s="3">
        <v>4.8029344764204077E-2</v>
      </c>
      <c r="AK119" s="3">
        <v>-1.9107513869421118E-2</v>
      </c>
      <c r="AL119" s="3">
        <v>-0.237894612072722</v>
      </c>
      <c r="AM119" s="3">
        <v>1.6093849276797832E-2</v>
      </c>
      <c r="AN119" s="3">
        <f t="shared" si="143"/>
        <v>-0.15280713140309543</v>
      </c>
      <c r="AO119" s="3">
        <f t="shared" si="144"/>
        <v>0.23019873963146553</v>
      </c>
      <c r="AP119" s="3">
        <f t="shared" si="239"/>
        <v>-33.576415655098693</v>
      </c>
      <c r="AQ119" s="3" t="str">
        <f t="shared" si="145"/>
        <v>Relased</v>
      </c>
      <c r="AR119" s="9">
        <v>0.38053490832304299</v>
      </c>
      <c r="AS119" s="9">
        <v>0.39711255477129698</v>
      </c>
      <c r="AT119" s="9">
        <v>1.9690292121314099E-2</v>
      </c>
      <c r="AU119" s="9">
        <v>0.123139275739129</v>
      </c>
      <c r="AV119" s="9">
        <v>0.33863701540431201</v>
      </c>
      <c r="AW119" s="9">
        <v>0.20521091449526799</v>
      </c>
      <c r="AX119" s="9">
        <v>2.737911683101088E-2</v>
      </c>
      <c r="AY119" s="9">
        <v>0.20444044109566706</v>
      </c>
      <c r="AZ119" s="9">
        <v>-1.6577646448253991E-2</v>
      </c>
      <c r="BA119" s="9">
        <v>0.18366878905784559</v>
      </c>
      <c r="BB119" s="9">
        <f t="shared" si="146"/>
        <v>9.8405357209909061E-2</v>
      </c>
      <c r="BC119" s="9">
        <f t="shared" si="147"/>
        <v>0.10003740324840593</v>
      </c>
      <c r="BD119" s="9">
        <f t="shared" si="240"/>
        <v>44.528794894973494</v>
      </c>
      <c r="BE119" s="9" t="str">
        <f t="shared" si="148"/>
        <v>excited</v>
      </c>
      <c r="BF119" s="5">
        <v>0.45216718451579402</v>
      </c>
      <c r="BG119" s="5">
        <v>0.57943245597892201</v>
      </c>
      <c r="BH119" s="5">
        <v>1.22079118825177E-2</v>
      </c>
      <c r="BI119" s="5">
        <v>8.91387620670714E-2</v>
      </c>
      <c r="BJ119" s="5">
        <v>5.4939085783717097E-2</v>
      </c>
      <c r="BK119" s="5">
        <v>0.48903429445509</v>
      </c>
      <c r="BL119" s="5">
        <v>2.407367567217689E-2</v>
      </c>
      <c r="BM119" s="5">
        <v>8.3426800160943865E-2</v>
      </c>
      <c r="BN119" s="5">
        <v>-0.12726527146312799</v>
      </c>
      <c r="BO119" s="5">
        <v>9.8242254040518159E-2</v>
      </c>
      <c r="BP119" s="5">
        <f t="shared" si="149"/>
        <v>-9.9514470574822766E-2</v>
      </c>
      <c r="BQ119" s="5">
        <f t="shared" si="150"/>
        <v>-3.1823722149179168E-2</v>
      </c>
      <c r="BR119" s="5">
        <f t="shared" si="241"/>
        <v>-107.73375105786053</v>
      </c>
      <c r="BS119" s="5" t="str">
        <f t="shared" si="151"/>
        <v>Bored</v>
      </c>
      <c r="BT119" s="6">
        <v>0.48672707746056898</v>
      </c>
      <c r="BU119" s="6">
        <v>0.56365036150303605</v>
      </c>
      <c r="BV119" s="6">
        <v>0.34994606660602201</v>
      </c>
      <c r="BW119" s="6">
        <v>0.25249121693099402</v>
      </c>
      <c r="BX119" s="6">
        <v>0.39574637120781703</v>
      </c>
      <c r="BY119" s="6">
        <v>0.53870784560257501</v>
      </c>
      <c r="BZ119" s="6">
        <v>0.39655138308588816</v>
      </c>
      <c r="CA119" s="6">
        <v>0.22904643454684614</v>
      </c>
      <c r="CB119" s="6">
        <v>-7.6923284042467066E-2</v>
      </c>
      <c r="CC119" s="6">
        <v>0.57354362459596775</v>
      </c>
      <c r="CD119" s="6">
        <f t="shared" si="152"/>
        <v>-0.11307299056414144</v>
      </c>
      <c r="CE119" s="6">
        <f t="shared" si="153"/>
        <v>-0.65665964995646731</v>
      </c>
      <c r="CF119" s="6">
        <f t="shared" si="242"/>
        <v>-170.22981132777727</v>
      </c>
      <c r="CG119" s="6" t="str">
        <f t="shared" si="154"/>
        <v>Sad</v>
      </c>
      <c r="CH119" s="5">
        <v>0.290671872317674</v>
      </c>
      <c r="CI119" s="5">
        <v>0.47380446271223697</v>
      </c>
      <c r="CJ119" s="5">
        <v>0.303036809394021</v>
      </c>
      <c r="CK119" s="5">
        <v>0.48569438282154997</v>
      </c>
      <c r="CL119" s="5">
        <v>0.18477861790924099</v>
      </c>
      <c r="CM119" s="5">
        <v>0.56216543958739595</v>
      </c>
      <c r="CN119" s="5">
        <v>0.63736775042421911</v>
      </c>
      <c r="CO119" s="5">
        <v>0.46883059222416762</v>
      </c>
      <c r="CP119" s="5">
        <v>-0.18313259039456298</v>
      </c>
      <c r="CQ119" s="5">
        <v>1.0317274140143409</v>
      </c>
      <c r="CR119" s="5">
        <f t="shared" si="155"/>
        <v>-0.47809807263840254</v>
      </c>
      <c r="CS119" s="5">
        <f t="shared" si="156"/>
        <v>-0.14882395603009446</v>
      </c>
      <c r="CT119" s="5">
        <f t="shared" si="243"/>
        <v>-107.29049411621482</v>
      </c>
      <c r="CU119" s="5" t="str">
        <f t="shared" si="157"/>
        <v>Bored</v>
      </c>
      <c r="CV119" s="3">
        <v>0.23305617382233901</v>
      </c>
      <c r="CW119" s="3">
        <v>0.35806842528626298</v>
      </c>
      <c r="CX119" s="3">
        <v>0.19000652069252</v>
      </c>
      <c r="CY119" s="3">
        <v>0.47030803502734803</v>
      </c>
      <c r="CZ119" s="3">
        <v>-7.5249556113399799E-2</v>
      </c>
      <c r="DA119" s="3">
        <v>0.11374393185045401</v>
      </c>
      <c r="DB119" s="3">
        <v>1.2040465948200647</v>
      </c>
      <c r="DC119" s="3">
        <v>0.9968116093472027</v>
      </c>
      <c r="DD119" s="3">
        <v>-0.12501225146392397</v>
      </c>
      <c r="DE119" s="3">
        <v>1.1170480076714828</v>
      </c>
      <c r="DF119" s="3">
        <f t="shared" si="158"/>
        <v>1.0948188559607885E-2</v>
      </c>
      <c r="DG119" s="3">
        <f t="shared" si="159"/>
        <v>-5.722629040751348E-2</v>
      </c>
      <c r="DH119" s="3">
        <f t="shared" si="244"/>
        <v>169.16938884993874</v>
      </c>
      <c r="DI119" s="3" t="str">
        <f t="shared" si="160"/>
        <v>Upset</v>
      </c>
      <c r="DJ119" s="7">
        <v>0.73732079193876499</v>
      </c>
      <c r="DK119" s="7">
        <v>0.25633133279502501</v>
      </c>
      <c r="DL119" s="7">
        <v>-4.4629827324358601E-3</v>
      </c>
      <c r="DM119" s="7">
        <v>-0.126931562525125</v>
      </c>
      <c r="DN119" s="7">
        <v>1.1927001239028501</v>
      </c>
      <c r="DO119" s="7">
        <v>0.86049458483354802</v>
      </c>
      <c r="DP119" s="7">
        <v>-2.312401226226975E-3</v>
      </c>
      <c r="DQ119" s="7">
        <v>-0.11365384749903261</v>
      </c>
      <c r="DR119" s="7">
        <v>0.48098945914373997</v>
      </c>
      <c r="DS119" s="7">
        <v>-0.1322339498773405</v>
      </c>
      <c r="DT119" s="7">
        <f t="shared" si="161"/>
        <v>8.4500890530964767E-2</v>
      </c>
      <c r="DU119" s="7">
        <f t="shared" si="162"/>
        <v>4.139579778746949E-2</v>
      </c>
      <c r="DV119" s="7">
        <f t="shared" si="245"/>
        <v>63.900416310347161</v>
      </c>
      <c r="DW119" s="7" t="str">
        <f t="shared" si="163"/>
        <v>alert</v>
      </c>
      <c r="DX119" s="9">
        <v>0.72568722256849005</v>
      </c>
      <c r="DY119" s="9">
        <v>0.93073259247266704</v>
      </c>
      <c r="DZ119" s="9">
        <v>-9.2170191975239499E-2</v>
      </c>
      <c r="EA119" s="9">
        <v>0.148452633150812</v>
      </c>
      <c r="EB119" s="9">
        <v>0.94285297845231797</v>
      </c>
      <c r="EC119" s="9">
        <v>1.0495620377623101</v>
      </c>
      <c r="ED119" s="9">
        <v>-5.5240018741442395E-2</v>
      </c>
      <c r="EE119" s="9">
        <v>7.4964922332388981E-2</v>
      </c>
      <c r="EF119" s="9">
        <v>-0.20504536990417699</v>
      </c>
      <c r="EG119" s="9">
        <v>3.3978367479366368E-2</v>
      </c>
      <c r="EH119" s="9">
        <f t="shared" si="164"/>
        <v>-0.1655359505903834</v>
      </c>
      <c r="EI119" s="9">
        <f t="shared" si="165"/>
        <v>5.6529248342740201E-2</v>
      </c>
      <c r="EJ119" s="9">
        <f t="shared" si="246"/>
        <v>-71.145360347027122</v>
      </c>
      <c r="EK119" s="9" t="str">
        <f t="shared" si="166"/>
        <v>Calm</v>
      </c>
      <c r="EL119" s="1">
        <v>0.36606144103703397</v>
      </c>
      <c r="EM119" s="1">
        <v>0.34685139478830701</v>
      </c>
      <c r="EN119" s="1">
        <v>0.159654242014722</v>
      </c>
      <c r="EO119" s="1">
        <v>0.31307587744003901</v>
      </c>
      <c r="EP119" s="1">
        <v>7.2990188287444802E-2</v>
      </c>
      <c r="EQ119" s="1">
        <v>0.21617136452890801</v>
      </c>
      <c r="ER119" s="1">
        <v>0.36363432305299653</v>
      </c>
      <c r="ES119" s="1">
        <v>0.5560625609872506</v>
      </c>
      <c r="ET119" s="1">
        <v>1.9210046248726964E-2</v>
      </c>
      <c r="EU119" s="1">
        <v>0.66309665880469126</v>
      </c>
      <c r="EV119" s="1">
        <f t="shared" si="167"/>
        <v>-0.22193855346622482</v>
      </c>
      <c r="EW119" s="1">
        <f t="shared" si="168"/>
        <v>-0.39012022233986332</v>
      </c>
      <c r="EX119" s="1">
        <f t="shared" si="247"/>
        <v>-150.36454554729309</v>
      </c>
      <c r="EY119" s="1" t="str">
        <f t="shared" si="169"/>
        <v>Sad</v>
      </c>
      <c r="EZ119" s="3">
        <v>1.1585594939267001</v>
      </c>
      <c r="FA119" s="3">
        <v>0.145271504952769</v>
      </c>
      <c r="FB119" s="3">
        <v>8.2185601222652699E-2</v>
      </c>
      <c r="FC119" s="3">
        <v>0.101642070829878</v>
      </c>
      <c r="FD119" s="3">
        <v>1.1876331131353699</v>
      </c>
      <c r="FE119" s="3">
        <v>-4.2749822024164399E-2</v>
      </c>
      <c r="FF119" s="3">
        <v>3.5029349668596249E-2</v>
      </c>
      <c r="FG119" s="3">
        <v>0.99142023351938968</v>
      </c>
      <c r="FH119" s="3">
        <v>1.013287988973931</v>
      </c>
      <c r="FI119" s="3">
        <v>0.1409904137963546</v>
      </c>
      <c r="FJ119" s="3">
        <f t="shared" si="170"/>
        <v>0.69015198787999621</v>
      </c>
      <c r="FK119" s="3">
        <f t="shared" si="171"/>
        <v>-0.16728206215588581</v>
      </c>
      <c r="FL119" s="3">
        <f t="shared" si="248"/>
        <v>103.62483770420506</v>
      </c>
      <c r="FM119" s="3" t="str">
        <f t="shared" si="172"/>
        <v>nervous</v>
      </c>
      <c r="FN119" s="7">
        <v>0.336320796525716</v>
      </c>
      <c r="FO119" s="7">
        <v>0.225821495243193</v>
      </c>
      <c r="FP119" s="7">
        <v>-0.10433642499552</v>
      </c>
      <c r="FQ119" s="7">
        <v>0.131426922810189</v>
      </c>
      <c r="FR119" s="7">
        <v>-8.8325755727388299E-4</v>
      </c>
      <c r="FS119" s="7">
        <v>9.6434136595599906E-2</v>
      </c>
      <c r="FT119" s="7">
        <v>-0.31104576224945396</v>
      </c>
      <c r="FU119" s="7">
        <v>0.40783437068350381</v>
      </c>
      <c r="FV119" s="7">
        <v>0.110499301282523</v>
      </c>
      <c r="FW119" s="7">
        <v>4.8191531239221611E-2</v>
      </c>
      <c r="FX119" s="7">
        <f t="shared" si="173"/>
        <v>0.19715625365922862</v>
      </c>
      <c r="FY119" s="7">
        <f t="shared" si="174"/>
        <v>0.10881255809774126</v>
      </c>
      <c r="FZ119" s="7">
        <f t="shared" si="249"/>
        <v>61.105243709958501</v>
      </c>
      <c r="GA119" s="7" t="str">
        <f t="shared" si="175"/>
        <v>alert</v>
      </c>
      <c r="GB119" s="5">
        <v>0.58113223346120901</v>
      </c>
      <c r="GC119" s="5">
        <v>0.954400566950523</v>
      </c>
      <c r="GD119" s="5">
        <v>0.59598628836440304</v>
      </c>
      <c r="GE119" s="5">
        <v>0.55613814350112001</v>
      </c>
      <c r="GF119" s="5">
        <v>0.43176826823369602</v>
      </c>
      <c r="GG119" s="5">
        <v>0.63893492799098695</v>
      </c>
      <c r="GH119" s="5">
        <v>0.58839568878397053</v>
      </c>
      <c r="GI119" s="5">
        <v>0.34904020230939209</v>
      </c>
      <c r="GJ119" s="5">
        <v>-0.37326833348931399</v>
      </c>
      <c r="GK119" s="5">
        <v>0.75030922918520315</v>
      </c>
      <c r="GL119" s="5">
        <f t="shared" si="176"/>
        <v>-0.30856619024853971</v>
      </c>
      <c r="GM119" s="5">
        <f t="shared" si="177"/>
        <v>-0.52529862320605814</v>
      </c>
      <c r="GN119" s="5">
        <f t="shared" si="250"/>
        <v>-149.56955521660907</v>
      </c>
      <c r="GO119" s="5" t="str">
        <f t="shared" si="178"/>
        <v>Depressed</v>
      </c>
      <c r="GP119" s="6">
        <v>0.49223988565908899</v>
      </c>
      <c r="GQ119" s="6">
        <v>-8.5366398607484607E-3</v>
      </c>
      <c r="GR119" s="6">
        <v>0.31124931878713002</v>
      </c>
      <c r="GS119" s="6">
        <v>0.205285261857104</v>
      </c>
      <c r="GT119" s="6">
        <v>0.145230543124381</v>
      </c>
      <c r="GU119" s="6">
        <v>-0.25358306051767598</v>
      </c>
      <c r="GV119" s="6">
        <v>0.48825687394019068</v>
      </c>
      <c r="GW119" s="6">
        <v>-0.78317372391595097</v>
      </c>
      <c r="GX119" s="6">
        <v>0.50077652551983742</v>
      </c>
      <c r="GY119" s="6">
        <v>1.0678749525273625</v>
      </c>
      <c r="GZ119" s="6">
        <f t="shared" si="179"/>
        <v>0.54237859693895341</v>
      </c>
      <c r="HA119" s="6">
        <f t="shared" si="180"/>
        <v>0.31884426739633964</v>
      </c>
      <c r="HB119" s="6">
        <f t="shared" si="251"/>
        <v>59.55030830002346</v>
      </c>
      <c r="HC119" s="6" t="str">
        <f t="shared" si="181"/>
        <v>excited</v>
      </c>
      <c r="HD119" s="3">
        <v>0.21283543197533</v>
      </c>
      <c r="HE119" s="3">
        <v>0.69695454768543497</v>
      </c>
      <c r="HF119" s="3">
        <v>0.13649284241022</v>
      </c>
      <c r="HG119" s="3">
        <v>0.24765841938056901</v>
      </c>
      <c r="HH119" s="3">
        <v>3.1401244921875099E-2</v>
      </c>
      <c r="HI119" s="3">
        <v>-2.7546453504127599E-2</v>
      </c>
      <c r="HJ119" s="3">
        <v>0.55885481306178852</v>
      </c>
      <c r="HK119" s="3">
        <v>0.3699662754802176</v>
      </c>
      <c r="HL119" s="3">
        <v>-0.48411911571010496</v>
      </c>
      <c r="HM119" s="3">
        <v>0.42224169355440494</v>
      </c>
      <c r="HN119" s="3">
        <f t="shared" si="182"/>
        <v>-0.38336182523372642</v>
      </c>
      <c r="HO119" s="3">
        <f t="shared" si="183"/>
        <v>-0.61566386395753026</v>
      </c>
      <c r="HP119" s="3">
        <f t="shared" si="252"/>
        <v>-148.09028706762746</v>
      </c>
      <c r="HQ119" s="3" t="str">
        <f t="shared" si="184"/>
        <v>Depressed</v>
      </c>
      <c r="HR119" s="5">
        <v>1.30157954898516</v>
      </c>
      <c r="HS119" s="5">
        <v>1.20112627978912</v>
      </c>
      <c r="HT119" s="5">
        <v>0.77316258370514102</v>
      </c>
      <c r="HU119" s="5">
        <v>1.09530784468714</v>
      </c>
      <c r="HV119" s="5">
        <v>1.5249050625596301</v>
      </c>
      <c r="HW119" s="5">
        <v>1.2507961144014901</v>
      </c>
      <c r="HX119" s="5">
        <v>0.27354211678604395</v>
      </c>
      <c r="HY119" s="5">
        <v>0.44671391202359234</v>
      </c>
      <c r="HZ119" s="5">
        <v>0.10045326919604003</v>
      </c>
      <c r="IA119" s="5">
        <v>0.74658012416400499</v>
      </c>
      <c r="IB119" s="5">
        <f t="shared" si="185"/>
        <v>0.19946282995564935</v>
      </c>
      <c r="IC119" s="5">
        <f t="shared" si="186"/>
        <v>4.7950187291504021E-2</v>
      </c>
      <c r="ID119" s="5">
        <f t="shared" si="253"/>
        <v>76.482782425848654</v>
      </c>
      <c r="IE119" s="5" t="str">
        <f t="shared" si="187"/>
        <v>alert</v>
      </c>
      <c r="IF119" s="6">
        <v>0.62326352261734397</v>
      </c>
      <c r="IG119" s="6">
        <v>-0.162899426071553</v>
      </c>
      <c r="IH119" s="6">
        <v>7.5820989792015805E-2</v>
      </c>
      <c r="II119" s="6">
        <v>0.39370772677983101</v>
      </c>
      <c r="IJ119" s="6">
        <v>0.293470309165482</v>
      </c>
      <c r="IK119" s="6">
        <v>0.182536929260143</v>
      </c>
      <c r="IL119" s="6">
        <v>8.2707746963545881E-2</v>
      </c>
      <c r="IM119" s="6">
        <v>20.048767045323121</v>
      </c>
      <c r="IN119" s="6">
        <v>0.78616294868889702</v>
      </c>
      <c r="IO119" s="6">
        <v>1.0199073300781272</v>
      </c>
      <c r="IP119" s="6">
        <f t="shared" si="188"/>
        <v>0.84237068271125803</v>
      </c>
      <c r="IQ119" s="6">
        <f t="shared" si="189"/>
        <v>6.6372900306843174E-2</v>
      </c>
      <c r="IR119" s="6">
        <f t="shared" si="254"/>
        <v>85.494802394610502</v>
      </c>
      <c r="IS119" s="6" t="str">
        <f t="shared" si="190"/>
        <v>alert</v>
      </c>
      <c r="IT119" s="5">
        <v>1.0970490618309101</v>
      </c>
      <c r="IU119" s="5">
        <v>0.85845216198508301</v>
      </c>
      <c r="IV119" s="5">
        <v>0.82927596856785002</v>
      </c>
      <c r="IW119" s="5">
        <v>0.71452142438196997</v>
      </c>
      <c r="IX119" s="5">
        <v>1.2476639273210499</v>
      </c>
      <c r="IY119" s="5">
        <v>0.66386608346557596</v>
      </c>
      <c r="IZ119" s="5">
        <v>0.35367909522597224</v>
      </c>
      <c r="JA119" s="5">
        <v>0.46936402852509124</v>
      </c>
      <c r="JB119" s="5">
        <v>0.2385968998458271</v>
      </c>
      <c r="JC119" s="5">
        <v>0.78946378255761529</v>
      </c>
      <c r="JD119" s="5">
        <f t="shared" si="191"/>
        <v>0.61104712053239463</v>
      </c>
      <c r="JE119" s="5">
        <f t="shared" si="192"/>
        <v>-0.88413049196381277</v>
      </c>
      <c r="JF119" s="5">
        <f t="shared" si="255"/>
        <v>145.35057304496661</v>
      </c>
      <c r="JG119" s="5" t="str">
        <f t="shared" si="193"/>
        <v>stressed</v>
      </c>
      <c r="JH119" s="6">
        <v>0.95562238416058498</v>
      </c>
      <c r="JI119" s="6">
        <v>0.84599306259676899</v>
      </c>
      <c r="JJ119" s="6">
        <v>6.5124441049848004E-3</v>
      </c>
      <c r="JK119" s="6">
        <v>0.47963611081652602</v>
      </c>
      <c r="JL119" s="6">
        <v>1.0718645972426899</v>
      </c>
      <c r="JM119" s="6">
        <v>0.93658991380359102</v>
      </c>
      <c r="JN119" s="6">
        <v>3.2120769034370686E-3</v>
      </c>
      <c r="JO119" s="6">
        <v>0.26906804180587102</v>
      </c>
      <c r="JP119" s="6">
        <v>0.109629321563816</v>
      </c>
      <c r="JQ119" s="6">
        <v>0.26984035677342111</v>
      </c>
      <c r="JR119" s="6">
        <f t="shared" si="194"/>
        <v>-1.3600057082506556E-2</v>
      </c>
      <c r="JS119" s="6">
        <f t="shared" si="195"/>
        <v>0.46304353695196454</v>
      </c>
      <c r="JT119" s="6">
        <f t="shared" si="256"/>
        <v>-1.6823513507089338</v>
      </c>
      <c r="JU119" s="6" t="str">
        <f t="shared" si="196"/>
        <v>Contented</v>
      </c>
      <c r="JV119" s="3">
        <v>0.35060095175955702</v>
      </c>
      <c r="JW119" s="3">
        <v>0.35590210577074799</v>
      </c>
      <c r="JX119" s="3">
        <v>-6.3709940754979794E-2</v>
      </c>
      <c r="JY119" s="3">
        <v>-5.5642113252899203E-3</v>
      </c>
      <c r="JZ119" s="3">
        <v>0.14202525919564801</v>
      </c>
      <c r="KA119" s="3">
        <v>0.413132553754608</v>
      </c>
      <c r="KB119" s="3">
        <v>-0.12932714366019188</v>
      </c>
      <c r="KC119" s="3">
        <v>-7.2353193141179379E-3</v>
      </c>
      <c r="KD119" s="3">
        <v>-5.3011540111909672E-3</v>
      </c>
      <c r="KE119" s="3">
        <v>-9.8052161759113451E-2</v>
      </c>
      <c r="KF119" s="3">
        <f t="shared" si="197"/>
        <v>0.11737197788601095</v>
      </c>
      <c r="KG119" s="3">
        <f t="shared" si="198"/>
        <v>-0.17986071036533213</v>
      </c>
      <c r="KH119" s="3">
        <f t="shared" si="257"/>
        <v>146.87267768626202</v>
      </c>
      <c r="KI119" s="3" t="str">
        <f t="shared" si="199"/>
        <v>stressed</v>
      </c>
      <c r="KJ119" s="7">
        <v>0.23875686495200599</v>
      </c>
      <c r="KK119" s="7">
        <v>6.7928061944855497E-2</v>
      </c>
      <c r="KL119" s="7">
        <v>-0.13704304375258999</v>
      </c>
      <c r="KM119" s="7">
        <v>-0.37369795899986502</v>
      </c>
      <c r="KN119" s="7">
        <v>0.47614492236759898</v>
      </c>
      <c r="KO119" s="7">
        <v>-0.15586607474147099</v>
      </c>
      <c r="KP119" s="7">
        <v>-0.19169492395089419</v>
      </c>
      <c r="KQ119" s="7">
        <v>4.2495611069147072</v>
      </c>
      <c r="KR119" s="7">
        <v>0.17082880300715048</v>
      </c>
      <c r="KS119" s="7">
        <v>-1.6653606289696063</v>
      </c>
      <c r="KT119" s="7">
        <f t="shared" si="200"/>
        <v>0.27051199093424305</v>
      </c>
      <c r="KU119" s="7">
        <f t="shared" si="201"/>
        <v>-0.55605048224492737</v>
      </c>
      <c r="KV119" s="7">
        <f t="shared" si="258"/>
        <v>154.05762572861562</v>
      </c>
      <c r="KW119" s="7" t="str">
        <f t="shared" si="202"/>
        <v>Upset</v>
      </c>
      <c r="LL119" s="5">
        <v>0.236907325014626</v>
      </c>
      <c r="LM119" s="5">
        <v>0.21250572935569401</v>
      </c>
      <c r="LN119" s="5">
        <v>-0.10384606174552399</v>
      </c>
      <c r="LO119" s="5">
        <v>9.3282893365016301E-2</v>
      </c>
      <c r="LP119" s="5">
        <v>0.52010053172507498</v>
      </c>
      <c r="LQ119" s="5">
        <v>0.335226694988906</v>
      </c>
      <c r="LR119" s="5">
        <v>-0.13717963535117142</v>
      </c>
      <c r="LS119" s="5">
        <v>0.17030741511539285</v>
      </c>
      <c r="LT119" s="5">
        <v>2.440159565893199E-2</v>
      </c>
      <c r="LU119" s="5">
        <v>-2.3504364810470229E-2</v>
      </c>
      <c r="LV119" s="5">
        <f t="shared" si="203"/>
        <v>8.2629645315209332E-2</v>
      </c>
      <c r="LW119" s="5">
        <f t="shared" si="204"/>
        <v>1.9601301373385116E-2</v>
      </c>
      <c r="LX119" s="5">
        <f t="shared" si="259"/>
        <v>76.655036405108234</v>
      </c>
      <c r="LY119" s="5" t="str">
        <f t="shared" si="205"/>
        <v>alert</v>
      </c>
      <c r="LZ119" s="6">
        <v>0.41577992845016398</v>
      </c>
      <c r="MA119" s="6">
        <v>0.47034267420132497</v>
      </c>
      <c r="MB119" s="6">
        <v>0.37259015130297601</v>
      </c>
      <c r="MC119" s="6">
        <v>3.38980228126376E-3</v>
      </c>
      <c r="MD119" s="6">
        <v>0.249838651626758</v>
      </c>
      <c r="ME119" s="6">
        <v>0.53533611392777702</v>
      </c>
      <c r="MF119" s="6">
        <v>0.55976525063335481</v>
      </c>
      <c r="MG119" s="6">
        <v>3.370661011524289E-3</v>
      </c>
      <c r="MH119" s="6">
        <v>-5.456274575116099E-2</v>
      </c>
      <c r="MI119" s="6">
        <v>0.42429789338317137</v>
      </c>
      <c r="MJ119" s="6">
        <f t="shared" si="206"/>
        <v>0.11345961616986977</v>
      </c>
      <c r="MK119" s="6">
        <f t="shared" si="207"/>
        <v>0.14839068872180095</v>
      </c>
      <c r="ML119" s="6">
        <f t="shared" si="260"/>
        <v>37.4015516649999</v>
      </c>
      <c r="MM119" s="6" t="str">
        <f t="shared" si="208"/>
        <v>excited</v>
      </c>
      <c r="MN119" s="3">
        <v>0.65493915286338</v>
      </c>
      <c r="MO119" s="3">
        <v>0.43985538005261898</v>
      </c>
      <c r="MP119" s="3">
        <v>9.3094208496646805E-2</v>
      </c>
      <c r="MQ119" s="3">
        <v>0.120826887437571</v>
      </c>
      <c r="MR119" s="3">
        <v>0.29968910684568301</v>
      </c>
      <c r="MS119" s="3">
        <v>0.25560244020627898</v>
      </c>
      <c r="MT119" s="3">
        <v>9.7518806456681512E-2</v>
      </c>
      <c r="MU119" s="3">
        <v>0.17373718997449883</v>
      </c>
      <c r="MV119" s="3">
        <v>0.21508377281076102</v>
      </c>
      <c r="MW119" s="3">
        <v>0.19539839623096794</v>
      </c>
      <c r="MX119" s="3">
        <f t="shared" si="209"/>
        <v>-0.10082274295559646</v>
      </c>
      <c r="MY119" s="3">
        <f t="shared" si="210"/>
        <v>0.11027409253255627</v>
      </c>
      <c r="MZ119" s="3">
        <f t="shared" si="261"/>
        <v>-42.436432277958701</v>
      </c>
      <c r="NA119" s="3" t="str">
        <f t="shared" si="211"/>
        <v>Relased</v>
      </c>
      <c r="NB119" s="7">
        <v>0.405364384973394</v>
      </c>
      <c r="NC119" s="7">
        <v>0.42758220576429901</v>
      </c>
      <c r="ND119" s="7">
        <v>0.27988354564913798</v>
      </c>
      <c r="NE119" s="7">
        <v>0.26064537967093598</v>
      </c>
      <c r="NF119" s="7">
        <v>-1.7309209848260801E-2</v>
      </c>
      <c r="NG119" s="7">
        <v>0.32339991150674302</v>
      </c>
      <c r="NH119" s="7">
        <v>0.72124678032933343</v>
      </c>
      <c r="NI119" s="7">
        <v>0.34707268479052839</v>
      </c>
      <c r="NJ119" s="7">
        <v>-2.2217820790905007E-2</v>
      </c>
      <c r="NK119" s="7">
        <v>0.64893587575808265</v>
      </c>
      <c r="NL119" s="7">
        <f t="shared" si="212"/>
        <v>-0.26885507485946947</v>
      </c>
      <c r="NM119" s="7">
        <f t="shared" si="213"/>
        <v>0.21815608889364291</v>
      </c>
      <c r="NN119" s="7">
        <f t="shared" si="262"/>
        <v>-50.943215108449586</v>
      </c>
      <c r="NO119" s="7" t="str">
        <f t="shared" si="214"/>
        <v>Relased</v>
      </c>
      <c r="NP119" s="5">
        <v>0.37897948890447702</v>
      </c>
      <c r="NQ119" s="5">
        <v>0</v>
      </c>
      <c r="NR119" s="5">
        <v>1.2154895919755799</v>
      </c>
      <c r="NS119" s="5">
        <v>0</v>
      </c>
      <c r="NT119" s="5">
        <v>0.466340234321035</v>
      </c>
      <c r="NU119" s="5">
        <v>0</v>
      </c>
      <c r="NV119" s="5">
        <v>1.4379051601181143</v>
      </c>
      <c r="NX119" s="5">
        <v>0.387674570299684</v>
      </c>
      <c r="NY119" s="5">
        <v>2.8201902841775901</v>
      </c>
      <c r="NZ119" s="5">
        <f t="shared" si="215"/>
        <v>-1.1091728866975847E-2</v>
      </c>
      <c r="OA119" s="5">
        <f t="shared" si="216"/>
        <v>1</v>
      </c>
      <c r="OB119" s="5">
        <f t="shared" si="263"/>
        <v>-0.63548319202248948</v>
      </c>
      <c r="OC119" s="5" t="str">
        <f t="shared" si="217"/>
        <v>Contented</v>
      </c>
      <c r="OD119" s="1">
        <v>0.75340772408620604</v>
      </c>
      <c r="OE119" s="1">
        <v>-0.11274723305533201</v>
      </c>
      <c r="OF119" s="1">
        <v>0.60269919631907398</v>
      </c>
      <c r="OG119" s="1">
        <v>0.509018065224776</v>
      </c>
      <c r="OH119" s="1">
        <v>0.55919841751332799</v>
      </c>
      <c r="OI119" s="1">
        <v>-0.109767615551319</v>
      </c>
      <c r="OJ119" s="1">
        <v>0.45916225531645644</v>
      </c>
      <c r="OK119" s="1">
        <v>-2.2875689798328422</v>
      </c>
      <c r="OL119" s="1">
        <v>0.86615495714153801</v>
      </c>
      <c r="OM119" s="1">
        <v>1.7352673953016953</v>
      </c>
      <c r="ON119" s="1">
        <f t="shared" si="218"/>
        <v>1</v>
      </c>
      <c r="OO119" s="1">
        <f t="shared" si="219"/>
        <v>0.51698911164725825</v>
      </c>
      <c r="OP119" s="1">
        <f t="shared" si="264"/>
        <v>62.661528495722351</v>
      </c>
      <c r="OQ119" s="1" t="str">
        <f t="shared" si="220"/>
        <v>alert</v>
      </c>
      <c r="OR119" s="3">
        <v>0.34831236924585202</v>
      </c>
      <c r="OS119" s="3">
        <v>6.2744118921100999E-3</v>
      </c>
      <c r="OT119" s="3">
        <v>1.98295462328675E-2</v>
      </c>
      <c r="OU119" s="3">
        <v>-3.3655615530852501E-2</v>
      </c>
      <c r="OV119" s="3">
        <v>-0.42584498351052902</v>
      </c>
      <c r="OW119" s="3">
        <v>-0.31314947480329902</v>
      </c>
      <c r="OX119" s="3">
        <v>-0.25575748245988938</v>
      </c>
      <c r="OY119" s="3">
        <v>0.1096720444195643</v>
      </c>
      <c r="OZ119" s="3">
        <v>0.34203795735374193</v>
      </c>
      <c r="PA119" s="3">
        <v>-3.8992060712510247E-2</v>
      </c>
      <c r="PB119" s="3">
        <f t="shared" si="221"/>
        <v>0.22039740546917996</v>
      </c>
      <c r="PC119" s="3">
        <f t="shared" si="222"/>
        <v>0.20556167567725736</v>
      </c>
      <c r="PD119" s="3">
        <f t="shared" si="265"/>
        <v>46.994748511015359</v>
      </c>
      <c r="PE119" s="3" t="str">
        <f t="shared" si="223"/>
        <v>excited</v>
      </c>
      <c r="PF119" s="1">
        <v>0.56730374111016502</v>
      </c>
      <c r="PG119" s="1">
        <v>0.51177223476857003</v>
      </c>
      <c r="PH119" s="1">
        <v>0.28079790585585102</v>
      </c>
      <c r="PI119" s="1">
        <v>0.71028744391134802</v>
      </c>
      <c r="PJ119" s="1">
        <v>0.29012329115507901</v>
      </c>
      <c r="PK119" s="1">
        <v>-1.6164729940556701E-2</v>
      </c>
      <c r="PL119" s="1">
        <v>0.32748898190672687</v>
      </c>
      <c r="PM119" s="1">
        <v>1.4331652305342577</v>
      </c>
      <c r="PN119" s="1">
        <v>5.5531506341594983E-2</v>
      </c>
      <c r="PO119" s="1">
        <v>0.91845743202661712</v>
      </c>
      <c r="PP119" s="1">
        <f t="shared" si="224"/>
        <v>0.19859817502954424</v>
      </c>
      <c r="PQ119" s="1">
        <f t="shared" si="225"/>
        <v>-0.56864370540397768</v>
      </c>
      <c r="PR119" s="1">
        <f t="shared" si="266"/>
        <v>160.74830238030205</v>
      </c>
      <c r="PS119" s="1" t="str">
        <f t="shared" si="226"/>
        <v>Upset</v>
      </c>
      <c r="PT119" s="5">
        <v>0.648301525638457</v>
      </c>
      <c r="PU119" s="5">
        <v>0.61502762881906903</v>
      </c>
      <c r="PV119" s="5">
        <v>0.24224726764566901</v>
      </c>
      <c r="PW119" s="5">
        <v>0.13321692626979201</v>
      </c>
      <c r="PX119" s="5">
        <v>0.306404550229955</v>
      </c>
      <c r="PY119" s="5">
        <v>0.54330488521652898</v>
      </c>
      <c r="PZ119" s="5">
        <v>0.25374015497420815</v>
      </c>
      <c r="QA119" s="5">
        <v>0.11500749970806566</v>
      </c>
      <c r="QB119" s="5">
        <v>3.3273896819387971E-2</v>
      </c>
      <c r="QC119" s="5">
        <v>0.2972021919945998</v>
      </c>
      <c r="QD119" s="5">
        <f t="shared" si="227"/>
        <v>-0.15949375583169134</v>
      </c>
      <c r="QE119" s="5">
        <f t="shared" si="228"/>
        <v>-9.0854309723379378E-3</v>
      </c>
      <c r="QF119" s="5">
        <f t="shared" si="267"/>
        <v>-93.260283677199752</v>
      </c>
      <c r="QG119" s="5" t="str">
        <f t="shared" si="229"/>
        <v>Bored</v>
      </c>
      <c r="QH119" s="3">
        <v>0.357015790331143</v>
      </c>
      <c r="QI119" s="3">
        <v>0.701570173618694</v>
      </c>
      <c r="QJ119" s="3">
        <v>-0.120208630798358</v>
      </c>
      <c r="QK119" s="3">
        <v>0.31718854990338002</v>
      </c>
      <c r="QL119" s="3">
        <v>0.46477328319678202</v>
      </c>
      <c r="QM119" s="3">
        <v>0.79860335459358001</v>
      </c>
      <c r="QN119" s="3">
        <v>-0.14627674505613056</v>
      </c>
      <c r="QO119" s="3">
        <v>0.21143457335990129</v>
      </c>
      <c r="QP119" s="3">
        <v>-0.344554383287551</v>
      </c>
      <c r="QQ119" s="3">
        <v>0.18607834017564612</v>
      </c>
      <c r="QR119" s="3">
        <f t="shared" si="230"/>
        <v>-0.17755775505181715</v>
      </c>
      <c r="QS119" s="3">
        <f t="shared" si="231"/>
        <v>-0.59576895153975773</v>
      </c>
      <c r="QT119" s="3">
        <f t="shared" si="268"/>
        <v>-163.40429988406751</v>
      </c>
      <c r="QU119" s="3" t="str">
        <f t="shared" si="232"/>
        <v>Sad</v>
      </c>
      <c r="QV119" s="5">
        <v>0.97494552035372395</v>
      </c>
      <c r="QW119" s="5">
        <v>5.0891502863703399E-2</v>
      </c>
      <c r="QX119" s="5">
        <v>0.225230462260785</v>
      </c>
      <c r="QY119" s="5">
        <v>-0.117905997607285</v>
      </c>
      <c r="QZ119" s="5">
        <v>0.97370077156496004</v>
      </c>
      <c r="RA119" s="5">
        <v>-1.8448155801486801E-2</v>
      </c>
      <c r="RB119" s="5">
        <v>0.11558303997746952</v>
      </c>
      <c r="RC119" s="5">
        <v>-3.6342118888404671</v>
      </c>
      <c r="RD119" s="5">
        <v>0.92405401749002058</v>
      </c>
      <c r="RE119" s="5">
        <v>0.10462136014246042</v>
      </c>
      <c r="RF119" s="5">
        <f t="shared" si="233"/>
        <v>0.68331165334689081</v>
      </c>
      <c r="RG119" s="5">
        <f t="shared" si="234"/>
        <v>-0.13926104672349526</v>
      </c>
      <c r="RH119" s="5">
        <f t="shared" si="269"/>
        <v>101.5193002542709</v>
      </c>
      <c r="RI119" s="5" t="str">
        <f t="shared" si="235"/>
        <v>nervous</v>
      </c>
    </row>
    <row r="120" spans="1:477" x14ac:dyDescent="0.3">
      <c r="A120" s="1">
        <v>-7.6406979806068101E-2</v>
      </c>
      <c r="B120" s="1">
        <v>0.56988774842409096</v>
      </c>
      <c r="C120" s="1">
        <v>0.149955888346398</v>
      </c>
      <c r="D120" s="1">
        <v>3.4066496230501203E-2</v>
      </c>
      <c r="E120" s="1">
        <v>-8.3017809800222206E-2</v>
      </c>
      <c r="F120" s="1">
        <v>0.65147728612393196</v>
      </c>
      <c r="G120" s="1">
        <v>-0.94060584126674174</v>
      </c>
      <c r="H120" s="1">
        <v>2.7892149575992911E-2</v>
      </c>
      <c r="I120" s="1">
        <v>-0.6462947282301591</v>
      </c>
      <c r="J120" s="1">
        <v>0.3729069019087573</v>
      </c>
      <c r="K120" s="18">
        <f t="shared" si="137"/>
        <v>-0.55585424698422381</v>
      </c>
      <c r="L120" s="19">
        <f t="shared" si="138"/>
        <v>-0.54215789847130513</v>
      </c>
      <c r="M120" s="19">
        <f t="shared" si="236"/>
        <v>-134.28534281618428</v>
      </c>
      <c r="N120" s="19" t="str">
        <f t="shared" si="139"/>
        <v>Depressed</v>
      </c>
      <c r="O120" s="19">
        <f t="shared" si="237"/>
        <v>1.3096654810684656</v>
      </c>
      <c r="P120" s="9">
        <v>0.69543664433513896</v>
      </c>
      <c r="Q120" s="9">
        <v>0.331770249725646</v>
      </c>
      <c r="R120" s="9">
        <v>0.23571572037534599</v>
      </c>
      <c r="S120" s="9">
        <v>0.22705810985319499</v>
      </c>
      <c r="T120" s="9">
        <v>0.57339209434937</v>
      </c>
      <c r="U120" s="9">
        <v>0.91549083059369496</v>
      </c>
      <c r="V120" s="9">
        <v>0.18577426029909314</v>
      </c>
      <c r="W120" s="9">
        <v>0.18204537400867224</v>
      </c>
      <c r="X120" s="9">
        <v>0.36366639460949296</v>
      </c>
      <c r="Y120" s="9">
        <v>0.45051667089099223</v>
      </c>
      <c r="Z120" s="9">
        <f t="shared" si="140"/>
        <v>0.59254971545319246</v>
      </c>
      <c r="AA120" s="9">
        <f t="shared" si="141"/>
        <v>-1.5031153311660939E-3</v>
      </c>
      <c r="AB120" s="9">
        <f t="shared" si="238"/>
        <v>90.145341357232411</v>
      </c>
      <c r="AC120" s="9" t="str">
        <f t="shared" si="142"/>
        <v>nervous</v>
      </c>
      <c r="AD120" s="3">
        <v>0.19016076738318299</v>
      </c>
      <c r="AE120" s="3">
        <v>0.42805537945590499</v>
      </c>
      <c r="AF120" s="3">
        <v>2.7079464058487199E-2</v>
      </c>
      <c r="AG120" s="3">
        <v>-1.71299865707762E-2</v>
      </c>
      <c r="AH120" s="3">
        <v>0.37365004851346301</v>
      </c>
      <c r="AI120" s="3">
        <v>0.46844987433278001</v>
      </c>
      <c r="AJ120" s="3">
        <v>4.8029344764204077E-2</v>
      </c>
      <c r="AK120" s="3">
        <v>-1.9107513869421118E-2</v>
      </c>
      <c r="AL120" s="3">
        <v>-0.237894612072722</v>
      </c>
      <c r="AM120" s="3">
        <v>1.6093849276797832E-2</v>
      </c>
      <c r="AN120" s="3">
        <f t="shared" si="143"/>
        <v>-0.15280713140309543</v>
      </c>
      <c r="AO120" s="3">
        <f t="shared" si="144"/>
        <v>0.23019873963146553</v>
      </c>
      <c r="AP120" s="3">
        <f t="shared" si="239"/>
        <v>-33.576415655098693</v>
      </c>
      <c r="AQ120" s="3" t="str">
        <f t="shared" si="145"/>
        <v>Relased</v>
      </c>
      <c r="AR120" s="9">
        <v>0.38053490832304299</v>
      </c>
      <c r="AS120" s="9">
        <v>0.39711255477129698</v>
      </c>
      <c r="AT120" s="9">
        <v>1.9690292121314099E-2</v>
      </c>
      <c r="AU120" s="9">
        <v>0.123139275739129</v>
      </c>
      <c r="AV120" s="9">
        <v>0.33863701540431201</v>
      </c>
      <c r="AW120" s="9">
        <v>0.20521091449526799</v>
      </c>
      <c r="AX120" s="9">
        <v>2.737911683101088E-2</v>
      </c>
      <c r="AY120" s="9">
        <v>0.20444044109566706</v>
      </c>
      <c r="AZ120" s="9">
        <v>-1.6577646448253991E-2</v>
      </c>
      <c r="BA120" s="9">
        <v>0.18366878905784559</v>
      </c>
      <c r="BB120" s="9">
        <f t="shared" si="146"/>
        <v>9.8405357209909061E-2</v>
      </c>
      <c r="BC120" s="9">
        <f t="shared" si="147"/>
        <v>0.10003740324840593</v>
      </c>
      <c r="BD120" s="9">
        <f t="shared" si="240"/>
        <v>44.528794894973494</v>
      </c>
      <c r="BE120" s="9" t="str">
        <f t="shared" si="148"/>
        <v>excited</v>
      </c>
      <c r="BF120" s="5">
        <v>0.39172217678662102</v>
      </c>
      <c r="BG120" s="5">
        <v>0.55238471510274001</v>
      </c>
      <c r="BH120" s="5">
        <v>1.05107871891754E-2</v>
      </c>
      <c r="BI120" s="5">
        <v>3.4542707285628499E-2</v>
      </c>
      <c r="BJ120" s="5">
        <v>-8.9100206200101395E-2</v>
      </c>
      <c r="BK120" s="5">
        <v>0.437875285009032</v>
      </c>
      <c r="BL120" s="5">
        <v>3.4732399530688948E-2</v>
      </c>
      <c r="BM120" s="5">
        <v>3.4882462466149913E-2</v>
      </c>
      <c r="BN120" s="5">
        <v>-0.16066253831611899</v>
      </c>
      <c r="BO120" s="5">
        <v>4.7720755840095774E-2</v>
      </c>
      <c r="BP120" s="5">
        <f t="shared" si="149"/>
        <v>-0.13460099656013891</v>
      </c>
      <c r="BQ120" s="5">
        <f t="shared" si="150"/>
        <v>-5.2738915909524509E-2</v>
      </c>
      <c r="BR120" s="5">
        <f t="shared" si="241"/>
        <v>-111.39607454046914</v>
      </c>
      <c r="BS120" s="5" t="str">
        <f t="shared" si="151"/>
        <v>Bored</v>
      </c>
      <c r="BT120" s="6">
        <v>0.48672707746056898</v>
      </c>
      <c r="BU120" s="6">
        <v>0.56365036150303605</v>
      </c>
      <c r="BV120" s="6">
        <v>0.34994606660602201</v>
      </c>
      <c r="BW120" s="6">
        <v>0.25249121693099402</v>
      </c>
      <c r="BX120" s="6">
        <v>0.39574637120781703</v>
      </c>
      <c r="BY120" s="6">
        <v>0.53870784560257501</v>
      </c>
      <c r="BZ120" s="6">
        <v>0.39655138308588816</v>
      </c>
      <c r="CA120" s="6">
        <v>0.22904643454684614</v>
      </c>
      <c r="CB120" s="6">
        <v>-7.6923284042467066E-2</v>
      </c>
      <c r="CC120" s="6">
        <v>0.57354362459596775</v>
      </c>
      <c r="CD120" s="6">
        <f t="shared" si="152"/>
        <v>-0.11307299056414144</v>
      </c>
      <c r="CE120" s="6">
        <f t="shared" si="153"/>
        <v>-0.65665964995646731</v>
      </c>
      <c r="CF120" s="6">
        <f t="shared" si="242"/>
        <v>-170.22981132777727</v>
      </c>
      <c r="CG120" s="6" t="str">
        <f t="shared" si="154"/>
        <v>Sad</v>
      </c>
      <c r="CH120" s="5">
        <v>0.36191379492525699</v>
      </c>
      <c r="CI120" s="5">
        <v>0.47380446271223697</v>
      </c>
      <c r="CJ120" s="5">
        <v>0.26239100399981002</v>
      </c>
      <c r="CK120" s="5">
        <v>0.48569438282154997</v>
      </c>
      <c r="CL120" s="5">
        <v>0.73328368391555798</v>
      </c>
      <c r="CM120" s="5">
        <v>0.56216543958739595</v>
      </c>
      <c r="CN120" s="5">
        <v>0.23958327979126776</v>
      </c>
      <c r="CO120" s="5">
        <v>0.46883059222416762</v>
      </c>
      <c r="CP120" s="5">
        <v>-0.11189066778697998</v>
      </c>
      <c r="CQ120" s="5">
        <v>0.89514065294700529</v>
      </c>
      <c r="CR120" s="5">
        <f t="shared" si="155"/>
        <v>-0.32982619129151902</v>
      </c>
      <c r="CS120" s="5">
        <f t="shared" si="156"/>
        <v>-0.33417581833194632</v>
      </c>
      <c r="CT120" s="5">
        <f t="shared" si="243"/>
        <v>-135.37531770038038</v>
      </c>
      <c r="CU120" s="5" t="str">
        <f t="shared" si="157"/>
        <v>Depressed</v>
      </c>
      <c r="CV120" s="3">
        <v>0.13097207558662299</v>
      </c>
      <c r="CW120" s="3">
        <v>0.50926641255918703</v>
      </c>
      <c r="CX120" s="3">
        <v>0.22445276687309301</v>
      </c>
      <c r="CY120" s="3">
        <v>0.49610727139073102</v>
      </c>
      <c r="CZ120" s="3">
        <v>-9.1452505196041894E-2</v>
      </c>
      <c r="DA120" s="3">
        <v>1.10964448029979E-2</v>
      </c>
      <c r="DB120" s="3">
        <v>5.6795345864029931</v>
      </c>
      <c r="DC120" s="3">
        <v>0.95338716891822384</v>
      </c>
      <c r="DD120" s="3">
        <v>-0.37829433697256404</v>
      </c>
      <c r="DE120" s="3">
        <v>1.1254556725426372</v>
      </c>
      <c r="DF120" s="3">
        <f t="shared" si="158"/>
        <v>-0.32618994195244189</v>
      </c>
      <c r="DG120" s="3">
        <f t="shared" si="159"/>
        <v>-5.2293822285080394E-2</v>
      </c>
      <c r="DH120" s="3">
        <f t="shared" si="244"/>
        <v>-99.107990474022742</v>
      </c>
      <c r="DI120" s="3" t="str">
        <f t="shared" si="160"/>
        <v>Bored</v>
      </c>
      <c r="DJ120" s="7">
        <v>0.73732079193876499</v>
      </c>
      <c r="DK120" s="7">
        <v>0.25633133279502501</v>
      </c>
      <c r="DL120" s="7">
        <v>-4.4629827324358601E-3</v>
      </c>
      <c r="DM120" s="7">
        <v>-0.126931562525125</v>
      </c>
      <c r="DN120" s="7">
        <v>1.1927001239028501</v>
      </c>
      <c r="DO120" s="7">
        <v>0.86049458483354802</v>
      </c>
      <c r="DP120" s="7">
        <v>-2.312401226226975E-3</v>
      </c>
      <c r="DQ120" s="7">
        <v>-0.11365384749903261</v>
      </c>
      <c r="DR120" s="7">
        <v>0.48098945914373997</v>
      </c>
      <c r="DS120" s="7">
        <v>-0.1322339498773405</v>
      </c>
      <c r="DT120" s="7">
        <f t="shared" si="161"/>
        <v>8.4500890530964767E-2</v>
      </c>
      <c r="DU120" s="7">
        <f t="shared" si="162"/>
        <v>4.139579778746949E-2</v>
      </c>
      <c r="DV120" s="7">
        <f t="shared" si="245"/>
        <v>63.900416310347161</v>
      </c>
      <c r="DW120" s="7" t="str">
        <f t="shared" si="163"/>
        <v>alert</v>
      </c>
      <c r="DX120" s="9">
        <v>0.74768931389140803</v>
      </c>
      <c r="DY120" s="9">
        <v>0.93019572719621402</v>
      </c>
      <c r="DZ120" s="9">
        <v>8.4507436889083506E-2</v>
      </c>
      <c r="EA120" s="9">
        <v>0.25007998246792801</v>
      </c>
      <c r="EB120" s="9">
        <v>0.97129808938365403</v>
      </c>
      <c r="EC120" s="9">
        <v>1.0426281813289999</v>
      </c>
      <c r="ED120" s="9">
        <v>4.9161172867280827E-2</v>
      </c>
      <c r="EE120" s="9">
        <v>0.12676244513625928</v>
      </c>
      <c r="EF120" s="9">
        <v>-0.18250641330480599</v>
      </c>
      <c r="EG120" s="9">
        <v>0.19941021653076338</v>
      </c>
      <c r="EH120" s="9">
        <f t="shared" si="164"/>
        <v>-0.14422944022558548</v>
      </c>
      <c r="EI120" s="9">
        <f t="shared" si="165"/>
        <v>0.11452588379488571</v>
      </c>
      <c r="EJ120" s="9">
        <f t="shared" si="246"/>
        <v>-51.548546765712139</v>
      </c>
      <c r="EK120" s="9" t="str">
        <f t="shared" si="166"/>
        <v>Relased</v>
      </c>
      <c r="EL120" s="1">
        <v>0.347870980446294</v>
      </c>
      <c r="EM120" s="1">
        <v>0.55859614554816805</v>
      </c>
      <c r="EN120" s="1">
        <v>0.24240099833640699</v>
      </c>
      <c r="EO120" s="1">
        <v>0.377457101745311</v>
      </c>
      <c r="EP120" s="1">
        <v>0.12133715436025</v>
      </c>
      <c r="EQ120" s="1">
        <v>0.610548888264701</v>
      </c>
      <c r="ER120" s="1">
        <v>0.51661721175475717</v>
      </c>
      <c r="ES120" s="1">
        <v>0.32284882613265753</v>
      </c>
      <c r="ET120" s="1">
        <v>-0.21072516510187406</v>
      </c>
      <c r="EU120" s="1">
        <v>0.68381751781862743</v>
      </c>
      <c r="EV120" s="1">
        <f t="shared" si="167"/>
        <v>-0.53281137246692278</v>
      </c>
      <c r="EW120" s="1">
        <f t="shared" si="168"/>
        <v>-0.37352157773107564</v>
      </c>
      <c r="EX120" s="1">
        <f t="shared" si="247"/>
        <v>-125.03195580485657</v>
      </c>
      <c r="EY120" s="1" t="str">
        <f t="shared" si="169"/>
        <v>Depressed</v>
      </c>
      <c r="EZ120" s="3">
        <v>1.1585594939267001</v>
      </c>
      <c r="FA120" s="3">
        <v>0.145271504952769</v>
      </c>
      <c r="FB120" s="3">
        <v>8.2185601222652699E-2</v>
      </c>
      <c r="FC120" s="3">
        <v>0.101642070829878</v>
      </c>
      <c r="FD120" s="3">
        <v>1.1876331131353699</v>
      </c>
      <c r="FE120" s="3">
        <v>-4.2749822024164399E-2</v>
      </c>
      <c r="FF120" s="3">
        <v>3.5029349668596249E-2</v>
      </c>
      <c r="FG120" s="3">
        <v>0.99142023351938968</v>
      </c>
      <c r="FH120" s="3">
        <v>1.013287988973931</v>
      </c>
      <c r="FI120" s="3">
        <v>0.1409904137963546</v>
      </c>
      <c r="FJ120" s="3">
        <f t="shared" si="170"/>
        <v>0.69015198787999621</v>
      </c>
      <c r="FK120" s="3">
        <f t="shared" si="171"/>
        <v>-0.16728206215588581</v>
      </c>
      <c r="FL120" s="3">
        <f t="shared" si="248"/>
        <v>103.62483770420506</v>
      </c>
      <c r="FM120" s="3" t="str">
        <f t="shared" si="172"/>
        <v>nervous</v>
      </c>
      <c r="FN120" s="7">
        <v>0.118703822845805</v>
      </c>
      <c r="FO120" s="7">
        <v>0.21753647905621901</v>
      </c>
      <c r="FP120" s="7">
        <v>-0.15558372388778599</v>
      </c>
      <c r="FQ120" s="7">
        <v>0.119759147536271</v>
      </c>
      <c r="FR120" s="7">
        <v>-6.7591072674160702E-2</v>
      </c>
      <c r="FS120" s="7">
        <v>8.8302129225857007E-2</v>
      </c>
      <c r="FT120" s="7">
        <v>-3.0439317658570997</v>
      </c>
      <c r="FU120" s="7">
        <v>0.39157628989017873</v>
      </c>
      <c r="FV120" s="7">
        <v>-9.8832656210414011E-2</v>
      </c>
      <c r="FW120" s="7">
        <v>-0.10654456395876602</v>
      </c>
      <c r="FX120" s="7">
        <f t="shared" si="173"/>
        <v>-7.245777413622978E-2</v>
      </c>
      <c r="FY120" s="7">
        <f t="shared" si="174"/>
        <v>4.9937673358889878E-2</v>
      </c>
      <c r="FZ120" s="7">
        <f t="shared" si="249"/>
        <v>-55.425508976709352</v>
      </c>
      <c r="GA120" s="7" t="str">
        <f t="shared" si="175"/>
        <v>Relased</v>
      </c>
      <c r="GB120" s="5">
        <v>0.17697842483528201</v>
      </c>
      <c r="GC120" s="5">
        <v>0.93729794437332603</v>
      </c>
      <c r="GD120" s="5">
        <v>0.63232527176752495</v>
      </c>
      <c r="GE120" s="5">
        <v>0.52028522836391</v>
      </c>
      <c r="GF120" s="5">
        <v>0.59508940281500999</v>
      </c>
      <c r="GG120" s="5">
        <v>0.64735535737042105</v>
      </c>
      <c r="GH120" s="5">
        <v>0.81900222897765473</v>
      </c>
      <c r="GI120" s="5">
        <v>0.32832748197437878</v>
      </c>
      <c r="GJ120" s="5">
        <v>-0.760319519538044</v>
      </c>
      <c r="GK120" s="5">
        <v>1.0344027137092149</v>
      </c>
      <c r="GL120" s="5">
        <f t="shared" si="176"/>
        <v>-0.69735249816918166</v>
      </c>
      <c r="GM120" s="5">
        <f t="shared" si="177"/>
        <v>-0.28491740261415377</v>
      </c>
      <c r="GN120" s="5">
        <f t="shared" si="250"/>
        <v>-112.22345839842625</v>
      </c>
      <c r="GO120" s="5" t="str">
        <f t="shared" si="178"/>
        <v>Bored</v>
      </c>
      <c r="GP120" s="6">
        <v>0.48182195393456201</v>
      </c>
      <c r="GQ120" s="6">
        <v>-7.4529191985566899E-3</v>
      </c>
      <c r="GR120" s="6">
        <v>0.33007589807558702</v>
      </c>
      <c r="GS120" s="6">
        <v>0.331688620272166</v>
      </c>
      <c r="GT120" s="6">
        <v>0.11609184689869401</v>
      </c>
      <c r="GU120" s="6">
        <v>-0.155573180825017</v>
      </c>
      <c r="GV120" s="6">
        <v>0.55204595982830862</v>
      </c>
      <c r="GW120" s="6">
        <v>-2.034573729140325</v>
      </c>
      <c r="GX120" s="6">
        <v>0.48927487313311868</v>
      </c>
      <c r="GY120" s="6">
        <v>1.3950415602401967</v>
      </c>
      <c r="GZ120" s="6">
        <f t="shared" si="179"/>
        <v>0.53353901336397014</v>
      </c>
      <c r="HA120" s="6">
        <f t="shared" si="180"/>
        <v>0.43971661241263149</v>
      </c>
      <c r="HB120" s="6">
        <f t="shared" si="251"/>
        <v>50.506331188338621</v>
      </c>
      <c r="HC120" s="6" t="str">
        <f t="shared" si="181"/>
        <v>excited</v>
      </c>
      <c r="HD120" s="3">
        <v>0.44613237596711602</v>
      </c>
      <c r="HE120" s="3">
        <v>0.71230833755995504</v>
      </c>
      <c r="HF120" s="3">
        <v>0.22161646520758499</v>
      </c>
      <c r="HG120" s="3">
        <v>0.21512727903333401</v>
      </c>
      <c r="HH120" s="3">
        <v>0.43953493733166599</v>
      </c>
      <c r="HI120" s="3">
        <v>0.25937518178123598</v>
      </c>
      <c r="HJ120" s="3">
        <v>0.25022540843485114</v>
      </c>
      <c r="HK120" s="3">
        <v>0.22139644724981233</v>
      </c>
      <c r="HL120" s="3">
        <v>-0.26617596159283902</v>
      </c>
      <c r="HM120" s="3">
        <v>0.37701000935229378</v>
      </c>
      <c r="HN120" s="3">
        <f t="shared" si="182"/>
        <v>-0.13778956713063784</v>
      </c>
      <c r="HO120" s="3">
        <f t="shared" si="183"/>
        <v>-0.64926390784379362</v>
      </c>
      <c r="HP120" s="3">
        <f t="shared" si="252"/>
        <v>-168.01821644382028</v>
      </c>
      <c r="HQ120" s="3" t="str">
        <f t="shared" si="184"/>
        <v>Sad</v>
      </c>
      <c r="HR120" s="5">
        <v>1.30157954898516</v>
      </c>
      <c r="HS120" s="5">
        <v>1.20112627978912</v>
      </c>
      <c r="HT120" s="5">
        <v>0.77316258370514102</v>
      </c>
      <c r="HU120" s="5">
        <v>1.09530784468714</v>
      </c>
      <c r="HV120" s="5">
        <v>1.5249050625596301</v>
      </c>
      <c r="HW120" s="5">
        <v>1.2507961144014901</v>
      </c>
      <c r="HX120" s="5">
        <v>0.27354211678604395</v>
      </c>
      <c r="HY120" s="5">
        <v>0.44671391202359234</v>
      </c>
      <c r="HZ120" s="5">
        <v>0.10045326919604003</v>
      </c>
      <c r="IA120" s="5">
        <v>0.74658012416400499</v>
      </c>
      <c r="IB120" s="5">
        <f t="shared" si="185"/>
        <v>0.19946282995564935</v>
      </c>
      <c r="IC120" s="5">
        <f t="shared" si="186"/>
        <v>4.7950187291504021E-2</v>
      </c>
      <c r="ID120" s="5">
        <f t="shared" si="253"/>
        <v>76.482782425848654</v>
      </c>
      <c r="IE120" s="5" t="str">
        <f t="shared" si="187"/>
        <v>alert</v>
      </c>
      <c r="IF120" s="6">
        <v>0.63859435632928596</v>
      </c>
      <c r="IG120" s="6">
        <v>-0.162899426071553</v>
      </c>
      <c r="IH120" s="6">
        <v>0.11214754526779599</v>
      </c>
      <c r="II120" s="6">
        <v>0.39370772677983101</v>
      </c>
      <c r="IJ120" s="6">
        <v>0.48643476302814798</v>
      </c>
      <c r="IK120" s="6">
        <v>0.182536929260143</v>
      </c>
      <c r="IL120" s="6">
        <v>9.968412669340472E-2</v>
      </c>
      <c r="IM120" s="6">
        <v>20.048767045323121</v>
      </c>
      <c r="IN120" s="6">
        <v>0.80149378240083902</v>
      </c>
      <c r="IO120" s="6">
        <v>1.0634026975514603</v>
      </c>
      <c r="IP120" s="6">
        <f t="shared" si="188"/>
        <v>0.86030683171985523</v>
      </c>
      <c r="IQ120" s="6">
        <f t="shared" si="189"/>
        <v>8.9119548577900609E-2</v>
      </c>
      <c r="IR120" s="6">
        <f t="shared" si="254"/>
        <v>84.08580080956051</v>
      </c>
      <c r="IS120" s="6" t="str">
        <f t="shared" si="190"/>
        <v>alert</v>
      </c>
      <c r="IT120" s="5">
        <v>1.09560942162485</v>
      </c>
      <c r="IU120" s="5">
        <v>0.84093804822657503</v>
      </c>
      <c r="IV120" s="5">
        <v>0.73502786540978804</v>
      </c>
      <c r="IW120" s="5">
        <v>0.71068909863606999</v>
      </c>
      <c r="IX120" s="5">
        <v>1.1893861271038</v>
      </c>
      <c r="IY120" s="5">
        <v>0.53811992461937097</v>
      </c>
      <c r="IZ120" s="5">
        <v>0.32167584125875021</v>
      </c>
      <c r="JA120" s="5">
        <v>0.51534388882102544</v>
      </c>
      <c r="JB120" s="5">
        <v>0.25467137339827495</v>
      </c>
      <c r="JC120" s="5">
        <v>0.74654351961574994</v>
      </c>
      <c r="JD120" s="5">
        <f t="shared" si="191"/>
        <v>0.63263077560764058</v>
      </c>
      <c r="JE120" s="5">
        <f t="shared" si="192"/>
        <v>-0.92154927136399267</v>
      </c>
      <c r="JF120" s="5">
        <f t="shared" si="255"/>
        <v>145.53094246629175</v>
      </c>
      <c r="JG120" s="5" t="str">
        <f t="shared" si="193"/>
        <v>stressed</v>
      </c>
      <c r="JH120" s="6">
        <v>0.95562238416058498</v>
      </c>
      <c r="JI120" s="6">
        <v>1.15388574899174</v>
      </c>
      <c r="JJ120" s="6">
        <v>6.5124441049848004E-3</v>
      </c>
      <c r="JK120" s="6">
        <v>0.44714817697694398</v>
      </c>
      <c r="JL120" s="6">
        <v>1.0718645972426899</v>
      </c>
      <c r="JM120" s="6">
        <v>1.09398138003</v>
      </c>
      <c r="JN120" s="6">
        <v>3.2120769034370686E-3</v>
      </c>
      <c r="JO120" s="6">
        <v>0.19892108888639715</v>
      </c>
      <c r="JP120" s="6">
        <v>-0.19826336483115503</v>
      </c>
      <c r="JQ120" s="6">
        <v>0.21505516568168193</v>
      </c>
      <c r="JR120" s="6">
        <f t="shared" si="194"/>
        <v>-0.22550347870133147</v>
      </c>
      <c r="JS120" s="6">
        <f t="shared" si="195"/>
        <v>0.43228366028012744</v>
      </c>
      <c r="JT120" s="6">
        <f t="shared" si="256"/>
        <v>-27.549079394665924</v>
      </c>
      <c r="JU120" s="6" t="str">
        <f t="shared" si="196"/>
        <v>Contented</v>
      </c>
      <c r="JV120" s="3">
        <v>0.53741538493537899</v>
      </c>
      <c r="JW120" s="3">
        <v>0.59319162756656696</v>
      </c>
      <c r="JX120" s="3">
        <v>1.8762408186578299E-2</v>
      </c>
      <c r="JY120" s="3">
        <v>-3.00241275907356E-2</v>
      </c>
      <c r="JZ120" s="3">
        <v>0.35163419131547802</v>
      </c>
      <c r="KA120" s="3">
        <v>0.44144454470064798</v>
      </c>
      <c r="KB120" s="3">
        <v>2.1103894189680419E-2</v>
      </c>
      <c r="KC120" s="3">
        <v>-2.9019019821183364E-2</v>
      </c>
      <c r="KD120" s="3">
        <v>-5.5776242631187967E-2</v>
      </c>
      <c r="KE120" s="3">
        <v>-9.9607726465768022E-3</v>
      </c>
      <c r="KF120" s="3">
        <f t="shared" si="197"/>
        <v>6.3663688761295578E-2</v>
      </c>
      <c r="KG120" s="3">
        <f t="shared" si="198"/>
        <v>-0.14065885097292063</v>
      </c>
      <c r="KH120" s="3">
        <f t="shared" si="257"/>
        <v>155.64798783295694</v>
      </c>
      <c r="KI120" s="3" t="str">
        <f t="shared" si="199"/>
        <v>Upset</v>
      </c>
      <c r="KJ120" s="7">
        <v>0.43184937108681498</v>
      </c>
      <c r="KK120" s="7">
        <v>9.8335142063327205E-2</v>
      </c>
      <c r="KL120" s="7">
        <v>-0.162854904627867</v>
      </c>
      <c r="KM120" s="7">
        <v>-0.36261468074099101</v>
      </c>
      <c r="KN120" s="7">
        <v>0.44210277260700298</v>
      </c>
      <c r="KO120" s="7">
        <v>-0.21651674213779101</v>
      </c>
      <c r="KP120" s="7">
        <v>-0.18634304613013442</v>
      </c>
      <c r="KQ120" s="7">
        <v>3.0682837303989361</v>
      </c>
      <c r="KR120" s="7">
        <v>0.33351422902348776</v>
      </c>
      <c r="KS120" s="7">
        <v>-0.99110700583600619</v>
      </c>
      <c r="KT120" s="7">
        <f t="shared" si="200"/>
        <v>0.39758933678797947</v>
      </c>
      <c r="KU120" s="7">
        <f t="shared" si="201"/>
        <v>-0.32211200922643135</v>
      </c>
      <c r="KV120" s="7">
        <f t="shared" si="258"/>
        <v>129.01309740727859</v>
      </c>
      <c r="KW120" s="7" t="str">
        <f t="shared" si="202"/>
        <v>stressed</v>
      </c>
      <c r="LL120" s="5">
        <v>0.57509491006592794</v>
      </c>
      <c r="LM120" s="5">
        <v>0.83310374809380505</v>
      </c>
      <c r="LN120" s="5">
        <v>-3.5895900887825398E-2</v>
      </c>
      <c r="LO120" s="5">
        <v>0.62725794799770396</v>
      </c>
      <c r="LP120" s="5">
        <v>0.51907021098106099</v>
      </c>
      <c r="LQ120" s="5">
        <v>0.78291832889062896</v>
      </c>
      <c r="LR120" s="5">
        <v>-3.2806657969024995E-2</v>
      </c>
      <c r="LS120" s="5">
        <v>0.38814936808796202</v>
      </c>
      <c r="LT120" s="5">
        <v>-0.25800883802787711</v>
      </c>
      <c r="LU120" s="5">
        <v>0.41994220324189513</v>
      </c>
      <c r="LV120" s="5">
        <f t="shared" si="203"/>
        <v>-0.17061222191303049</v>
      </c>
      <c r="LW120" s="5">
        <f t="shared" si="204"/>
        <v>0.17985013650606252</v>
      </c>
      <c r="LX120" s="5">
        <f t="shared" si="259"/>
        <v>-43.490077549927513</v>
      </c>
      <c r="LY120" s="5" t="str">
        <f t="shared" si="205"/>
        <v>Relased</v>
      </c>
      <c r="LZ120" s="6">
        <v>0.42704476914783901</v>
      </c>
      <c r="MA120" s="6">
        <v>0.108183127392562</v>
      </c>
      <c r="MB120" s="6">
        <v>0.36831270379887299</v>
      </c>
      <c r="MC120" s="6">
        <v>0.52279502741321804</v>
      </c>
      <c r="MD120" s="6">
        <v>0.332462567992722</v>
      </c>
      <c r="ME120" s="6">
        <v>-9.5670758844679807E-2</v>
      </c>
      <c r="MF120" s="6">
        <v>0.48493633410510406</v>
      </c>
      <c r="MG120" s="6">
        <v>41.782259323052372</v>
      </c>
      <c r="MH120" s="6">
        <v>0.31886164175527698</v>
      </c>
      <c r="MI120" s="6">
        <v>1.6649127165680662</v>
      </c>
      <c r="MJ120" s="6">
        <f t="shared" si="206"/>
        <v>0.38408849862213756</v>
      </c>
      <c r="MK120" s="6">
        <f t="shared" si="207"/>
        <v>0.58906876331737967</v>
      </c>
      <c r="ML120" s="6">
        <f t="shared" si="260"/>
        <v>33.105419544448637</v>
      </c>
      <c r="MM120" s="6" t="str">
        <f t="shared" si="208"/>
        <v>excited</v>
      </c>
      <c r="MN120" s="3">
        <v>0.65493915286338</v>
      </c>
      <c r="MO120" s="3">
        <v>0.43985538005261898</v>
      </c>
      <c r="MP120" s="3">
        <v>9.3094208496646805E-2</v>
      </c>
      <c r="MQ120" s="3">
        <v>0.120826887437571</v>
      </c>
      <c r="MR120" s="3">
        <v>0.29968910684568301</v>
      </c>
      <c r="MS120" s="3">
        <v>0.25560244020627898</v>
      </c>
      <c r="MT120" s="3">
        <v>9.7518806456681512E-2</v>
      </c>
      <c r="MU120" s="3">
        <v>0.17373718997449883</v>
      </c>
      <c r="MV120" s="3">
        <v>0.21508377281076102</v>
      </c>
      <c r="MW120" s="3">
        <v>0.19539839623096794</v>
      </c>
      <c r="MX120" s="3">
        <f t="shared" si="209"/>
        <v>-0.10082274295559646</v>
      </c>
      <c r="MY120" s="3">
        <f t="shared" si="210"/>
        <v>0.11027409253255627</v>
      </c>
      <c r="MZ120" s="3">
        <f t="shared" si="261"/>
        <v>-42.436432277958701</v>
      </c>
      <c r="NA120" s="3" t="str">
        <f t="shared" si="211"/>
        <v>Relased</v>
      </c>
      <c r="NB120" s="7">
        <v>0.36915492794001298</v>
      </c>
      <c r="NC120" s="7">
        <v>0.41157564729972601</v>
      </c>
      <c r="ND120" s="7">
        <v>0.25826251882097601</v>
      </c>
      <c r="NE120" s="7">
        <v>0.34616063178026402</v>
      </c>
      <c r="NF120" s="7">
        <v>-6.6257058654204198E-2</v>
      </c>
      <c r="NG120" s="7">
        <v>0.370212251726388</v>
      </c>
      <c r="NH120" s="7">
        <v>0.85263894206295765</v>
      </c>
      <c r="NI120" s="7">
        <v>0.44278074937138573</v>
      </c>
      <c r="NJ120" s="7">
        <v>-4.2420719359713033E-2</v>
      </c>
      <c r="NK120" s="7">
        <v>0.77417635451979039</v>
      </c>
      <c r="NL120" s="7">
        <f t="shared" si="212"/>
        <v>-0.28988105319819424</v>
      </c>
      <c r="NM120" s="7">
        <f t="shared" si="213"/>
        <v>0.26328680659990744</v>
      </c>
      <c r="NN120" s="7">
        <f t="shared" si="262"/>
        <v>-47.752447986916827</v>
      </c>
      <c r="NO120" s="7" t="str">
        <f t="shared" si="214"/>
        <v>Relased</v>
      </c>
      <c r="NP120" s="5">
        <v>0.37897948890447702</v>
      </c>
      <c r="NQ120" s="5">
        <v>0</v>
      </c>
      <c r="NR120" s="5">
        <v>1.2154895919755799</v>
      </c>
      <c r="NS120" s="5">
        <v>0</v>
      </c>
      <c r="NT120" s="5">
        <v>0.466340234321035</v>
      </c>
      <c r="NU120" s="5">
        <v>0</v>
      </c>
      <c r="NV120" s="5">
        <v>1.4379051601181143</v>
      </c>
      <c r="NX120" s="5">
        <v>0.387674570299684</v>
      </c>
      <c r="NY120" s="5">
        <v>2.8201902841775901</v>
      </c>
      <c r="NZ120" s="5">
        <f t="shared" si="215"/>
        <v>-1.1091728866975847E-2</v>
      </c>
      <c r="OA120" s="5">
        <f t="shared" si="216"/>
        <v>1</v>
      </c>
      <c r="OB120" s="5">
        <f t="shared" si="263"/>
        <v>-0.63548319202248948</v>
      </c>
      <c r="OC120" s="5" t="str">
        <f t="shared" si="217"/>
        <v>Contented</v>
      </c>
      <c r="OD120" s="1">
        <v>0.75381779849684805</v>
      </c>
      <c r="OE120" s="1">
        <v>-0.53649442078371401</v>
      </c>
      <c r="OF120" s="1">
        <v>0.68579678856169701</v>
      </c>
      <c r="OG120" s="1">
        <v>0.53265065554730695</v>
      </c>
      <c r="OH120" s="1">
        <v>0.60576069592876403</v>
      </c>
      <c r="OI120" s="1">
        <v>-0.19446155087251299</v>
      </c>
      <c r="OJ120" s="1">
        <v>0.50441867929915229</v>
      </c>
      <c r="OK120" s="1">
        <v>-0.72870415757108786</v>
      </c>
      <c r="OL120" s="1">
        <v>0.86615495714153801</v>
      </c>
      <c r="OM120" s="1">
        <v>1.7352673953016953</v>
      </c>
      <c r="ON120" s="1">
        <f t="shared" si="218"/>
        <v>1</v>
      </c>
      <c r="OO120" s="1">
        <f t="shared" si="219"/>
        <v>0.51698911164725825</v>
      </c>
      <c r="OP120" s="1">
        <f t="shared" si="264"/>
        <v>62.661528495722351</v>
      </c>
      <c r="OQ120" s="1" t="str">
        <f t="shared" si="220"/>
        <v>alert</v>
      </c>
      <c r="OR120" s="3">
        <v>0.39988333329874698</v>
      </c>
      <c r="OS120" s="3">
        <v>9.1227997868932306E-2</v>
      </c>
      <c r="OT120" s="3">
        <v>3.9691855421343201E-2</v>
      </c>
      <c r="OU120" s="3">
        <v>2.0929363554835299E-2</v>
      </c>
      <c r="OV120" s="3">
        <v>-0.47921305987510598</v>
      </c>
      <c r="OW120" s="3">
        <v>-0.156322894173171</v>
      </c>
      <c r="OX120" s="3">
        <v>-0.50034025244165836</v>
      </c>
      <c r="OY120" s="3">
        <v>-0.32152080643951303</v>
      </c>
      <c r="OZ120" s="3">
        <v>0.30865533542981466</v>
      </c>
      <c r="PA120" s="3">
        <v>0.12343681590901984</v>
      </c>
      <c r="PB120" s="3">
        <f t="shared" si="221"/>
        <v>0.18218594632298402</v>
      </c>
      <c r="PC120" s="3">
        <f t="shared" si="222"/>
        <v>0.29173667106982459</v>
      </c>
      <c r="PD120" s="3">
        <f t="shared" si="265"/>
        <v>31.984268523233737</v>
      </c>
      <c r="PE120" s="3" t="str">
        <f t="shared" si="223"/>
        <v>excited</v>
      </c>
      <c r="PF120" s="1">
        <v>0.68225626660607197</v>
      </c>
      <c r="PG120" s="1">
        <v>0.69389400649740796</v>
      </c>
      <c r="PH120" s="1">
        <v>0.42558869493634399</v>
      </c>
      <c r="PI120" s="1">
        <v>0.70917182724376104</v>
      </c>
      <c r="PJ120" s="1">
        <v>0.40051968471091298</v>
      </c>
      <c r="PK120" s="1">
        <v>9.7713547967272496E-2</v>
      </c>
      <c r="PL120" s="1">
        <v>0.39305333150288263</v>
      </c>
      <c r="PM120" s="1">
        <v>0.89586288463774699</v>
      </c>
      <c r="PN120" s="1">
        <v>-1.1637739891335985E-2</v>
      </c>
      <c r="PO120" s="1">
        <v>0.82459055842862627</v>
      </c>
      <c r="PP120" s="1">
        <f t="shared" si="224"/>
        <v>0.13690718463459239</v>
      </c>
      <c r="PQ120" s="1">
        <f t="shared" si="225"/>
        <v>-0.64133403550847712</v>
      </c>
      <c r="PR120" s="1">
        <f t="shared" si="266"/>
        <v>167.94979809973731</v>
      </c>
      <c r="PS120" s="1" t="str">
        <f t="shared" si="226"/>
        <v>Upset</v>
      </c>
      <c r="PT120" s="5">
        <v>0.648301525638457</v>
      </c>
      <c r="PU120" s="5">
        <v>0.61502762881906903</v>
      </c>
      <c r="PV120" s="5">
        <v>0.24224726764566901</v>
      </c>
      <c r="PW120" s="5">
        <v>0.13321692626979201</v>
      </c>
      <c r="PX120" s="5">
        <v>0.306404550229955</v>
      </c>
      <c r="PY120" s="5">
        <v>0.54330488521652898</v>
      </c>
      <c r="PZ120" s="5">
        <v>0.25374015497420815</v>
      </c>
      <c r="QA120" s="5">
        <v>0.11500749970806566</v>
      </c>
      <c r="QB120" s="5">
        <v>3.3273896819387971E-2</v>
      </c>
      <c r="QC120" s="5">
        <v>0.2972021919945998</v>
      </c>
      <c r="QD120" s="5">
        <f t="shared" si="227"/>
        <v>-0.15949375583169134</v>
      </c>
      <c r="QE120" s="5">
        <f t="shared" si="228"/>
        <v>-9.0854309723379378E-3</v>
      </c>
      <c r="QF120" s="5">
        <f t="shared" si="267"/>
        <v>-93.260283677199752</v>
      </c>
      <c r="QG120" s="5" t="str">
        <f t="shared" si="229"/>
        <v>Bored</v>
      </c>
      <c r="QH120" s="3">
        <v>0.76970335004971802</v>
      </c>
      <c r="QI120" s="3">
        <v>0.53933962434244098</v>
      </c>
      <c r="QJ120" s="3">
        <v>9.2470893302413898E-2</v>
      </c>
      <c r="QK120" s="3">
        <v>0.36793090260813299</v>
      </c>
      <c r="QL120" s="3">
        <v>0.82977273250670303</v>
      </c>
      <c r="QM120" s="3">
        <v>0.56417138420391999</v>
      </c>
      <c r="QN120" s="3">
        <v>5.7813239166801998E-2</v>
      </c>
      <c r="QO120" s="3">
        <v>0.33341842515264347</v>
      </c>
      <c r="QP120" s="3">
        <v>0.23036372570727703</v>
      </c>
      <c r="QQ120" s="3">
        <v>0.35170869476178185</v>
      </c>
      <c r="QR120" s="3">
        <f t="shared" si="230"/>
        <v>0.42005169899555939</v>
      </c>
      <c r="QS120" s="3">
        <f t="shared" si="231"/>
        <v>-0.48791819897462319</v>
      </c>
      <c r="QT120" s="3">
        <f t="shared" si="268"/>
        <v>139.2746425484215</v>
      </c>
      <c r="QU120" s="3" t="str">
        <f t="shared" si="232"/>
        <v>stressed</v>
      </c>
      <c r="QV120" s="5">
        <v>0.97494552035372395</v>
      </c>
      <c r="QW120" s="5">
        <v>-0.18749745166141399</v>
      </c>
      <c r="QX120" s="5">
        <v>0.22882855834184601</v>
      </c>
      <c r="QY120" s="5">
        <v>-0.20337422794884699</v>
      </c>
      <c r="QZ120" s="5">
        <v>1.0150231140132799</v>
      </c>
      <c r="RA120" s="5">
        <v>7.3224277168601498E-2</v>
      </c>
      <c r="RB120" s="5">
        <v>0.11499103774298175</v>
      </c>
      <c r="RC120" s="5">
        <v>1.7797197710792461</v>
      </c>
      <c r="RD120" s="5">
        <v>1.1624429720151379</v>
      </c>
      <c r="RE120" s="5">
        <v>3.2325090891733618E-2</v>
      </c>
      <c r="RF120" s="5">
        <f t="shared" si="233"/>
        <v>0.86438796223554304</v>
      </c>
      <c r="RG120" s="5">
        <f t="shared" si="234"/>
        <v>-0.17819391254444283</v>
      </c>
      <c r="RH120" s="5">
        <f t="shared" si="269"/>
        <v>101.64836592986583</v>
      </c>
      <c r="RI120" s="5" t="str">
        <f t="shared" si="235"/>
        <v>nervous</v>
      </c>
    </row>
    <row r="121" spans="1:477" x14ac:dyDescent="0.3">
      <c r="A121" s="1">
        <v>8.43167895444836E-2</v>
      </c>
      <c r="B121" s="1">
        <v>5.4712952186333999E-2</v>
      </c>
      <c r="C121" s="1">
        <v>9.2338247917159E-2</v>
      </c>
      <c r="D121" s="1">
        <v>-2.77535726577735E-2</v>
      </c>
      <c r="E121" s="1">
        <v>-0.100543831276962</v>
      </c>
      <c r="F121" s="1">
        <v>-0.438742302049762</v>
      </c>
      <c r="G121" s="1">
        <v>-5.6903931991709964</v>
      </c>
      <c r="H121" s="1">
        <v>7.2269405105738593E-2</v>
      </c>
      <c r="I121" s="1">
        <v>2.9603837358149601E-2</v>
      </c>
      <c r="J121" s="1">
        <v>0.46453855452332704</v>
      </c>
      <c r="K121" s="18">
        <f t="shared" si="137"/>
        <v>-3.0064646017852747E-2</v>
      </c>
      <c r="L121" s="19">
        <f t="shared" si="138"/>
        <v>-0.46993401960693038</v>
      </c>
      <c r="M121" s="19">
        <f t="shared" si="236"/>
        <v>-176.33941604443379</v>
      </c>
      <c r="N121" s="19" t="str">
        <f t="shared" si="139"/>
        <v>Sad</v>
      </c>
      <c r="O121" s="19">
        <f t="shared" si="237"/>
        <v>-0.212931686339942</v>
      </c>
      <c r="P121" s="9">
        <v>0.69543664433513896</v>
      </c>
      <c r="Q121" s="9">
        <v>0.331770249725646</v>
      </c>
      <c r="R121" s="9">
        <v>0.23571572037534599</v>
      </c>
      <c r="S121" s="9">
        <v>0.22705810985319499</v>
      </c>
      <c r="T121" s="9">
        <v>0.57339209434937</v>
      </c>
      <c r="U121" s="9">
        <v>0.91549083059369496</v>
      </c>
      <c r="V121" s="9">
        <v>0.18577426029909314</v>
      </c>
      <c r="W121" s="9">
        <v>0.18204537400867224</v>
      </c>
      <c r="X121" s="9">
        <v>0.36366639460949296</v>
      </c>
      <c r="Y121" s="9">
        <v>0.45051667089099223</v>
      </c>
      <c r="Z121" s="9">
        <f t="shared" si="140"/>
        <v>0.59254971545319246</v>
      </c>
      <c r="AA121" s="9">
        <f t="shared" si="141"/>
        <v>-1.5031153311660939E-3</v>
      </c>
      <c r="AB121" s="9">
        <f t="shared" si="238"/>
        <v>90.145341357232411</v>
      </c>
      <c r="AC121" s="9" t="str">
        <f t="shared" si="142"/>
        <v>nervous</v>
      </c>
      <c r="AD121" s="3">
        <v>8.8987397190223402E-2</v>
      </c>
      <c r="AE121" s="3">
        <v>0.42805537945590499</v>
      </c>
      <c r="AF121" s="3">
        <v>5.5398465439990101E-2</v>
      </c>
      <c r="AG121" s="3">
        <v>-2.8173591503738498E-3</v>
      </c>
      <c r="AH121" s="3">
        <v>0.44807459813572897</v>
      </c>
      <c r="AI121" s="3">
        <v>0.71791312927778195</v>
      </c>
      <c r="AJ121" s="3">
        <v>0.10315096938923746</v>
      </c>
      <c r="AK121" s="3">
        <v>-2.4584961357158718E-3</v>
      </c>
      <c r="AL121" s="3">
        <v>-0.33906798226568158</v>
      </c>
      <c r="AM121" s="3">
        <v>0.10169585315685306</v>
      </c>
      <c r="AN121" s="3">
        <f t="shared" si="143"/>
        <v>-0.25772205665822789</v>
      </c>
      <c r="AO121" s="3">
        <f t="shared" si="144"/>
        <v>0.2661334085624687</v>
      </c>
      <c r="AP121" s="3">
        <f t="shared" si="239"/>
        <v>-44.080102078189014</v>
      </c>
      <c r="AQ121" s="3" t="str">
        <f t="shared" si="145"/>
        <v>Relased</v>
      </c>
      <c r="AR121" s="9">
        <v>0.36469884474751801</v>
      </c>
      <c r="AS121" s="9">
        <v>0.58253433962867096</v>
      </c>
      <c r="AT121" s="9">
        <v>0.123379534959388</v>
      </c>
      <c r="AU121" s="9">
        <v>0.11839658222247</v>
      </c>
      <c r="AV121" s="9">
        <v>0.30818815757763901</v>
      </c>
      <c r="AW121" s="9">
        <v>0.42889064650877301</v>
      </c>
      <c r="AX121" s="9">
        <v>0.18335847554351736</v>
      </c>
      <c r="AY121" s="9">
        <v>0.11705918268305557</v>
      </c>
      <c r="AZ121" s="9">
        <v>-0.21783549488115295</v>
      </c>
      <c r="BA121" s="9">
        <v>0.25524455980824018</v>
      </c>
      <c r="BB121" s="9">
        <f t="shared" si="146"/>
        <v>-0.13872162180906411</v>
      </c>
      <c r="BC121" s="9">
        <f t="shared" si="147"/>
        <v>0.12664179834455647</v>
      </c>
      <c r="BD121" s="9">
        <f t="shared" si="240"/>
        <v>-47.606408277446945</v>
      </c>
      <c r="BE121" s="9" t="str">
        <f t="shared" si="148"/>
        <v>Relased</v>
      </c>
      <c r="BF121" s="5">
        <v>-0.128782826903306</v>
      </c>
      <c r="BG121" s="5">
        <v>0.50461761827126494</v>
      </c>
      <c r="BH121" s="5">
        <v>-9.5184262197567902E-4</v>
      </c>
      <c r="BI121" s="5">
        <v>-6.21236883715807E-2</v>
      </c>
      <c r="BJ121" s="5">
        <v>-0.36877127414295702</v>
      </c>
      <c r="BK121" s="5">
        <v>0.359828912228084</v>
      </c>
      <c r="BL121" s="5">
        <v>1.9130434659751219E-3</v>
      </c>
      <c r="BM121" s="5">
        <v>-7.186527584961773E-2</v>
      </c>
      <c r="BN121" s="5">
        <v>-0.63340044517457095</v>
      </c>
      <c r="BO121" s="5">
        <v>-0.16782781275776737</v>
      </c>
      <c r="BP121" s="5">
        <f t="shared" si="149"/>
        <v>-0.63125034592890628</v>
      </c>
      <c r="BQ121" s="5">
        <f t="shared" si="150"/>
        <v>-0.14197300906932875</v>
      </c>
      <c r="BR121" s="5">
        <f t="shared" si="241"/>
        <v>-102.67534512039551</v>
      </c>
      <c r="BS121" s="5" t="str">
        <f t="shared" si="151"/>
        <v>Bored</v>
      </c>
      <c r="BT121" s="6">
        <v>0.578203182751306</v>
      </c>
      <c r="BU121" s="6">
        <v>0.56365036150303605</v>
      </c>
      <c r="BV121" s="6">
        <v>0.47601839593254502</v>
      </c>
      <c r="BW121" s="6">
        <v>0.25249121693099402</v>
      </c>
      <c r="BX121" s="6">
        <v>0.39261810555600901</v>
      </c>
      <c r="BY121" s="6">
        <v>0.53870784560257501</v>
      </c>
      <c r="BZ121" s="6">
        <v>0.49032546120049708</v>
      </c>
      <c r="CA121" s="6">
        <v>0.22904643454684614</v>
      </c>
      <c r="CB121" s="6">
        <v>1.4552821248269954E-2</v>
      </c>
      <c r="CC121" s="6">
        <v>0.63800617559870476</v>
      </c>
      <c r="CD121" s="6">
        <f t="shared" si="152"/>
        <v>-1.7055182941088876E-2</v>
      </c>
      <c r="CE121" s="6">
        <f t="shared" si="153"/>
        <v>-0.6088733708009727</v>
      </c>
      <c r="CF121" s="6">
        <f t="shared" si="242"/>
        <v>-178.39550455889508</v>
      </c>
      <c r="CG121" s="6" t="str">
        <f t="shared" si="154"/>
        <v>Sad</v>
      </c>
      <c r="CH121" s="5">
        <v>0.33027635048713599</v>
      </c>
      <c r="CI121" s="5">
        <v>0.47380446271223697</v>
      </c>
      <c r="CJ121" s="5">
        <v>0.31497337954768401</v>
      </c>
      <c r="CK121" s="5">
        <v>0.48569438282154997</v>
      </c>
      <c r="CL121" s="5">
        <v>0.87033381061620796</v>
      </c>
      <c r="CM121" s="5">
        <v>0.56216543958739595</v>
      </c>
      <c r="CN121" s="5">
        <v>0.26234442265441754</v>
      </c>
      <c r="CO121" s="5">
        <v>0.46883059222416762</v>
      </c>
      <c r="CP121" s="5">
        <v>-0.14352811222510098</v>
      </c>
      <c r="CQ121" s="5">
        <v>0.9957553385504142</v>
      </c>
      <c r="CR121" s="5">
        <f t="shared" si="155"/>
        <v>-0.39567145818144422</v>
      </c>
      <c r="CS121" s="5">
        <f t="shared" si="156"/>
        <v>-0.19763901779742465</v>
      </c>
      <c r="CT121" s="5">
        <f t="shared" si="243"/>
        <v>-116.54225859431247</v>
      </c>
      <c r="CU121" s="5" t="str">
        <f t="shared" si="157"/>
        <v>Bored</v>
      </c>
      <c r="CV121" s="3">
        <v>0.13097207558662299</v>
      </c>
      <c r="CW121" s="3">
        <v>0.50926641255918703</v>
      </c>
      <c r="CX121" s="3">
        <v>0.22445276687309301</v>
      </c>
      <c r="CY121" s="3">
        <v>0.49610727139073102</v>
      </c>
      <c r="CZ121" s="3">
        <v>-9.1452505196041894E-2</v>
      </c>
      <c r="DA121" s="3">
        <v>1.10964448029979E-2</v>
      </c>
      <c r="DB121" s="3">
        <v>5.6795345864029931</v>
      </c>
      <c r="DC121" s="3">
        <v>0.95338716891822384</v>
      </c>
      <c r="DD121" s="3">
        <v>-0.37829433697256404</v>
      </c>
      <c r="DE121" s="3">
        <v>1.1254556725426372</v>
      </c>
      <c r="DF121" s="3">
        <f t="shared" si="158"/>
        <v>-0.32618994195244189</v>
      </c>
      <c r="DG121" s="3">
        <f t="shared" si="159"/>
        <v>-5.2293822285080394E-2</v>
      </c>
      <c r="DH121" s="3">
        <f t="shared" si="244"/>
        <v>-99.107990474022742</v>
      </c>
      <c r="DI121" s="3" t="str">
        <f t="shared" si="160"/>
        <v>Bored</v>
      </c>
      <c r="DJ121" s="7">
        <v>0.73732079193876499</v>
      </c>
      <c r="DK121" s="7">
        <v>0.25633133279502501</v>
      </c>
      <c r="DL121" s="7">
        <v>-4.4629827324358601E-3</v>
      </c>
      <c r="DM121" s="7">
        <v>-0.126931562525125</v>
      </c>
      <c r="DN121" s="7">
        <v>1.1927001239028501</v>
      </c>
      <c r="DO121" s="7">
        <v>0.86049458483354802</v>
      </c>
      <c r="DP121" s="7">
        <v>-2.312401226226975E-3</v>
      </c>
      <c r="DQ121" s="7">
        <v>-0.11365384749903261</v>
      </c>
      <c r="DR121" s="7">
        <v>0.48098945914373997</v>
      </c>
      <c r="DS121" s="7">
        <v>-0.1322339498773405</v>
      </c>
      <c r="DT121" s="7">
        <f t="shared" si="161"/>
        <v>8.4500890530964767E-2</v>
      </c>
      <c r="DU121" s="7">
        <f t="shared" si="162"/>
        <v>4.139579778746949E-2</v>
      </c>
      <c r="DV121" s="7">
        <f t="shared" si="245"/>
        <v>63.900416310347161</v>
      </c>
      <c r="DW121" s="7" t="str">
        <f t="shared" si="163"/>
        <v>alert</v>
      </c>
      <c r="DX121" s="9">
        <v>0.70738498517927495</v>
      </c>
      <c r="DY121" s="9">
        <v>0.62246902126695502</v>
      </c>
      <c r="DZ121" s="9">
        <v>0.106150901365062</v>
      </c>
      <c r="EA121" s="9">
        <v>0.15574652017753801</v>
      </c>
      <c r="EB121" s="9">
        <v>0.96542339143674805</v>
      </c>
      <c r="EC121" s="9">
        <v>0.75184922912041496</v>
      </c>
      <c r="ED121" s="9">
        <v>6.3456701227069423E-2</v>
      </c>
      <c r="EE121" s="9">
        <v>0.11332638574335949</v>
      </c>
      <c r="EF121" s="9">
        <v>8.4915963912319925E-2</v>
      </c>
      <c r="EG121" s="9">
        <v>0.19693697223386852</v>
      </c>
      <c r="EH121" s="9">
        <f t="shared" si="164"/>
        <v>0.10857009052618816</v>
      </c>
      <c r="EI121" s="9">
        <f t="shared" si="165"/>
        <v>0.11365882071910183</v>
      </c>
      <c r="EJ121" s="9">
        <f t="shared" si="246"/>
        <v>43.688236298187803</v>
      </c>
      <c r="EK121" s="9" t="str">
        <f t="shared" si="166"/>
        <v>excited</v>
      </c>
      <c r="EL121" s="1">
        <v>0.63331045632245397</v>
      </c>
      <c r="EM121" s="1">
        <v>0.54684561840280799</v>
      </c>
      <c r="EN121" s="1">
        <v>0.21858176085393599</v>
      </c>
      <c r="EO121" s="1">
        <v>0.39199984761936502</v>
      </c>
      <c r="EP121" s="1">
        <v>0.421257756358975</v>
      </c>
      <c r="EQ121" s="1">
        <v>0.79301214418603405</v>
      </c>
      <c r="ER121" s="1">
        <v>0.20727133458551023</v>
      </c>
      <c r="ES121" s="1">
        <v>0.29256825505264977</v>
      </c>
      <c r="ET121" s="1">
        <v>8.6464837919645987E-2</v>
      </c>
      <c r="EU121" s="1">
        <v>0.51737360977059177</v>
      </c>
      <c r="EV121" s="1">
        <f t="shared" si="167"/>
        <v>-0.13100995425240713</v>
      </c>
      <c r="EW121" s="1">
        <f t="shared" si="168"/>
        <v>-0.50685308078936808</v>
      </c>
      <c r="EX121" s="1">
        <f t="shared" si="247"/>
        <v>-165.50754059677462</v>
      </c>
      <c r="EY121" s="1" t="str">
        <f t="shared" si="169"/>
        <v>Sad</v>
      </c>
      <c r="EZ121" s="3">
        <v>1.16210920324744</v>
      </c>
      <c r="FA121" s="3">
        <v>0.12787812680020599</v>
      </c>
      <c r="FB121" s="3">
        <v>9.5669217742377896E-2</v>
      </c>
      <c r="FC121" s="3">
        <v>0.15683121015078699</v>
      </c>
      <c r="FD121" s="3">
        <v>1.3728961183409101</v>
      </c>
      <c r="FE121" s="3">
        <v>0.264492603807158</v>
      </c>
      <c r="FF121" s="3">
        <v>3.7739257163545023E-2</v>
      </c>
      <c r="FG121" s="3">
        <v>0.39970160339947536</v>
      </c>
      <c r="FH121" s="3">
        <v>1.034231076447234</v>
      </c>
      <c r="FI121" s="3">
        <v>0.19573868828916227</v>
      </c>
      <c r="FJ121" s="3">
        <f t="shared" si="170"/>
        <v>0.70736135429475344</v>
      </c>
      <c r="FK121" s="3">
        <f t="shared" si="171"/>
        <v>-0.13989284508518873</v>
      </c>
      <c r="FL121" s="3">
        <f t="shared" si="248"/>
        <v>101.18686790366355</v>
      </c>
      <c r="FM121" s="3" t="str">
        <f t="shared" si="172"/>
        <v>nervous</v>
      </c>
      <c r="FN121" s="7">
        <v>7.1219033047552199E-2</v>
      </c>
      <c r="FO121" s="7">
        <v>0.25403391025383798</v>
      </c>
      <c r="FP121" s="7">
        <v>-0.12996487927774</v>
      </c>
      <c r="FQ121" s="7">
        <v>0.11144377788717499</v>
      </c>
      <c r="FR121" s="7">
        <v>-0.209384470720931</v>
      </c>
      <c r="FS121" s="7">
        <v>6.7906255706682406E-2</v>
      </c>
      <c r="FT121" s="7">
        <v>0.94064681780240289</v>
      </c>
      <c r="FU121" s="7">
        <v>0.34616301310114062</v>
      </c>
      <c r="FV121" s="7">
        <v>-0.18281487720628578</v>
      </c>
      <c r="FW121" s="7">
        <v>-5.6943685743691304E-2</v>
      </c>
      <c r="FX121" s="7">
        <f t="shared" si="173"/>
        <v>-0.18062465480312107</v>
      </c>
      <c r="FY121" s="7">
        <f t="shared" si="174"/>
        <v>6.8810102471966728E-2</v>
      </c>
      <c r="FZ121" s="7">
        <f t="shared" si="249"/>
        <v>-69.145345238783875</v>
      </c>
      <c r="GA121" s="7" t="str">
        <f t="shared" si="175"/>
        <v>Calm</v>
      </c>
      <c r="GB121" s="5">
        <v>0.17697842483528201</v>
      </c>
      <c r="GC121" s="5">
        <v>0.93729794437332603</v>
      </c>
      <c r="GD121" s="5">
        <v>0.63232527176752495</v>
      </c>
      <c r="GE121" s="5">
        <v>0.52028522836391</v>
      </c>
      <c r="GF121" s="5">
        <v>0.59508940281500999</v>
      </c>
      <c r="GG121" s="5">
        <v>0.64735535737042105</v>
      </c>
      <c r="GH121" s="5">
        <v>0.81900222897765473</v>
      </c>
      <c r="GI121" s="5">
        <v>0.32832748197437878</v>
      </c>
      <c r="GJ121" s="5">
        <v>-0.760319519538044</v>
      </c>
      <c r="GK121" s="5">
        <v>1.0344027137092149</v>
      </c>
      <c r="GL121" s="5">
        <f t="shared" si="176"/>
        <v>-0.69735249816918166</v>
      </c>
      <c r="GM121" s="5">
        <f t="shared" si="177"/>
        <v>-0.28491740261415377</v>
      </c>
      <c r="GN121" s="5">
        <f t="shared" si="250"/>
        <v>-112.22345839842625</v>
      </c>
      <c r="GO121" s="5" t="str">
        <f t="shared" si="178"/>
        <v>Bored</v>
      </c>
      <c r="GP121" s="6">
        <v>0.47923567605651801</v>
      </c>
      <c r="GQ121" s="6">
        <v>-7.1150980378589298E-3</v>
      </c>
      <c r="GR121" s="6">
        <v>0.28016742702474001</v>
      </c>
      <c r="GS121" s="6">
        <v>0.35623200347013301</v>
      </c>
      <c r="GT121" s="6">
        <v>-6.8597992252400902E-2</v>
      </c>
      <c r="GU121" s="6">
        <v>-8.5124296069447797E-2</v>
      </c>
      <c r="GV121" s="6">
        <v>0.68227402908883006</v>
      </c>
      <c r="GW121" s="6">
        <v>-3.8620375482487495</v>
      </c>
      <c r="GX121" s="6">
        <v>0.48635077409437694</v>
      </c>
      <c r="GY121" s="6">
        <v>1.3479595258601953</v>
      </c>
      <c r="GZ121" s="6">
        <f t="shared" si="179"/>
        <v>0.53129169993756764</v>
      </c>
      <c r="HA121" s="6">
        <f t="shared" si="180"/>
        <v>0.42232206245096915</v>
      </c>
      <c r="HB121" s="6">
        <f t="shared" si="251"/>
        <v>51.51892443416812</v>
      </c>
      <c r="HC121" s="6" t="str">
        <f t="shared" si="181"/>
        <v>excited</v>
      </c>
      <c r="HD121" s="3">
        <v>0.44613237596711602</v>
      </c>
      <c r="HE121" s="3">
        <v>0.71230833755995504</v>
      </c>
      <c r="HF121" s="3">
        <v>0.22161646520758499</v>
      </c>
      <c r="HG121" s="3">
        <v>0.21512727903333401</v>
      </c>
      <c r="HH121" s="3">
        <v>0.43953493733166599</v>
      </c>
      <c r="HI121" s="3">
        <v>0.25937518178123598</v>
      </c>
      <c r="HJ121" s="3">
        <v>0.25022540843485114</v>
      </c>
      <c r="HK121" s="3">
        <v>0.22139644724981233</v>
      </c>
      <c r="HL121" s="3">
        <v>-0.26617596159283902</v>
      </c>
      <c r="HM121" s="3">
        <v>0.37701000935229378</v>
      </c>
      <c r="HN121" s="3">
        <f t="shared" si="182"/>
        <v>-0.13778956713063784</v>
      </c>
      <c r="HO121" s="3">
        <f t="shared" si="183"/>
        <v>-0.64926390784379362</v>
      </c>
      <c r="HP121" s="3">
        <f t="shared" si="252"/>
        <v>-168.01821644382028</v>
      </c>
      <c r="HQ121" s="3" t="str">
        <f t="shared" si="184"/>
        <v>Sad</v>
      </c>
      <c r="HR121" s="5">
        <v>1.30157954898516</v>
      </c>
      <c r="HS121" s="5">
        <v>1.20112627978912</v>
      </c>
      <c r="HT121" s="5">
        <v>0.77316258370514102</v>
      </c>
      <c r="HU121" s="5">
        <v>1.09530784468714</v>
      </c>
      <c r="HV121" s="5">
        <v>1.5249050625596301</v>
      </c>
      <c r="HW121" s="5">
        <v>1.2507961144014901</v>
      </c>
      <c r="HX121" s="5">
        <v>0.27354211678604395</v>
      </c>
      <c r="HY121" s="5">
        <v>0.44671391202359234</v>
      </c>
      <c r="HZ121" s="5">
        <v>0.10045326919604003</v>
      </c>
      <c r="IA121" s="5">
        <v>0.74658012416400499</v>
      </c>
      <c r="IB121" s="5">
        <f t="shared" si="185"/>
        <v>0.19946282995564935</v>
      </c>
      <c r="IC121" s="5">
        <f t="shared" si="186"/>
        <v>4.7950187291504021E-2</v>
      </c>
      <c r="ID121" s="5">
        <f t="shared" si="253"/>
        <v>76.482782425848654</v>
      </c>
      <c r="IE121" s="5" t="str">
        <f t="shared" si="187"/>
        <v>alert</v>
      </c>
      <c r="IF121" s="6">
        <v>0.66468556908499699</v>
      </c>
      <c r="IG121" s="6">
        <v>-0.162899426071553</v>
      </c>
      <c r="IH121" s="6">
        <v>0.14510429271295999</v>
      </c>
      <c r="II121" s="6">
        <v>0.39370772677983101</v>
      </c>
      <c r="IJ121" s="6">
        <v>0.65829612185764197</v>
      </c>
      <c r="IK121" s="6">
        <v>0.182536929260143</v>
      </c>
      <c r="IL121" s="6">
        <v>0.10967974364752665</v>
      </c>
      <c r="IM121" s="6">
        <v>20.048767045323121</v>
      </c>
      <c r="IN121" s="6">
        <v>0.82758499515654993</v>
      </c>
      <c r="IO121" s="6">
        <v>1.0737881605438335</v>
      </c>
      <c r="IP121" s="6">
        <f t="shared" si="188"/>
        <v>0.89083197396550529</v>
      </c>
      <c r="IQ121" s="6">
        <f t="shared" si="189"/>
        <v>9.4550804537846922E-2</v>
      </c>
      <c r="IR121" s="6">
        <f t="shared" si="254"/>
        <v>83.941443443202928</v>
      </c>
      <c r="IS121" s="6" t="str">
        <f t="shared" si="190"/>
        <v>alert</v>
      </c>
      <c r="IT121" s="5">
        <v>0.29711638111294902</v>
      </c>
      <c r="IU121" s="5">
        <v>0.43319211764848398</v>
      </c>
      <c r="IV121" s="5">
        <v>0.58332023624846496</v>
      </c>
      <c r="IW121" s="5">
        <v>0.67302727795485895</v>
      </c>
      <c r="IX121" s="5">
        <v>-8.4908004148728095E-2</v>
      </c>
      <c r="IY121" s="5">
        <v>-2.2297614609635301E-2</v>
      </c>
      <c r="IZ121" s="5">
        <v>2.7488087161932104</v>
      </c>
      <c r="JA121" s="5">
        <v>1.6379563926442369</v>
      </c>
      <c r="JB121" s="5">
        <v>-0.13607573653553495</v>
      </c>
      <c r="JC121" s="5">
        <v>1.720296992755838</v>
      </c>
      <c r="JD121" s="5">
        <f t="shared" si="191"/>
        <v>0.10796346286840719</v>
      </c>
      <c r="JE121" s="5">
        <f t="shared" si="192"/>
        <v>-7.2610707056017909E-2</v>
      </c>
      <c r="JF121" s="5">
        <f t="shared" si="255"/>
        <v>123.92276057819248</v>
      </c>
      <c r="JG121" s="5" t="str">
        <f t="shared" si="193"/>
        <v>stressed</v>
      </c>
      <c r="JH121" s="6">
        <v>0.95562238416058498</v>
      </c>
      <c r="JI121" s="6">
        <v>1.15388574899174</v>
      </c>
      <c r="JJ121" s="6">
        <v>6.5124441049848004E-3</v>
      </c>
      <c r="JK121" s="6">
        <v>0.44714817697694398</v>
      </c>
      <c r="JL121" s="6">
        <v>1.0718645972426899</v>
      </c>
      <c r="JM121" s="6">
        <v>1.09398138003</v>
      </c>
      <c r="JN121" s="6">
        <v>3.2120769034370686E-3</v>
      </c>
      <c r="JO121" s="6">
        <v>0.19892108888639715</v>
      </c>
      <c r="JP121" s="6">
        <v>-0.19826336483115503</v>
      </c>
      <c r="JQ121" s="6">
        <v>0.21505516568168193</v>
      </c>
      <c r="JR121" s="6">
        <f t="shared" si="194"/>
        <v>-0.22550347870133147</v>
      </c>
      <c r="JS121" s="6">
        <f t="shared" si="195"/>
        <v>0.43228366028012744</v>
      </c>
      <c r="JT121" s="6">
        <f t="shared" si="256"/>
        <v>-27.549079394665924</v>
      </c>
      <c r="JU121" s="6" t="str">
        <f t="shared" si="196"/>
        <v>Contented</v>
      </c>
      <c r="JV121" s="3">
        <v>0.51681100163926696</v>
      </c>
      <c r="JW121" s="3">
        <v>0.614820385774276</v>
      </c>
      <c r="JX121" s="3">
        <v>3.7041505076797598E-2</v>
      </c>
      <c r="JY121" s="3">
        <v>-2.32868428863412E-2</v>
      </c>
      <c r="JZ121" s="3">
        <v>0.27970894721586098</v>
      </c>
      <c r="KA121" s="3">
        <v>0.416892148161221</v>
      </c>
      <c r="KB121" s="3">
        <v>4.6504177491146242E-2</v>
      </c>
      <c r="KC121" s="3">
        <v>-2.2571057460659971E-2</v>
      </c>
      <c r="KD121" s="3">
        <v>-9.8009384135009037E-2</v>
      </c>
      <c r="KE121" s="3">
        <v>1.2154719587527575E-2</v>
      </c>
      <c r="KF121" s="3">
        <f t="shared" si="197"/>
        <v>1.8725287729274287E-2</v>
      </c>
      <c r="KG121" s="3">
        <f t="shared" si="198"/>
        <v>-0.13081715786659687</v>
      </c>
      <c r="KH121" s="3">
        <f t="shared" si="257"/>
        <v>171.853964488629</v>
      </c>
      <c r="KI121" s="3" t="str">
        <f t="shared" si="199"/>
        <v>Upset</v>
      </c>
      <c r="KJ121" s="7">
        <v>0.46447647394061797</v>
      </c>
      <c r="KK121" s="7">
        <v>0.22710649579741099</v>
      </c>
      <c r="KL121" s="7">
        <v>-0.18207625320547299</v>
      </c>
      <c r="KM121" s="7">
        <v>-0.39581137251500198</v>
      </c>
      <c r="KN121" s="7">
        <v>0.406090254326261</v>
      </c>
      <c r="KO121" s="7">
        <v>-0.46501032810051202</v>
      </c>
      <c r="KP121" s="7">
        <v>-0.20914680896196175</v>
      </c>
      <c r="KQ121" s="7">
        <v>1.6637452565737532</v>
      </c>
      <c r="KR121" s="7">
        <v>0.23736997814320698</v>
      </c>
      <c r="KS121" s="7">
        <v>-0.83560129587832155</v>
      </c>
      <c r="KT121" s="7">
        <f t="shared" si="200"/>
        <v>0.32248884057183469</v>
      </c>
      <c r="KU121" s="7">
        <f t="shared" si="201"/>
        <v>-0.26815787819175152</v>
      </c>
      <c r="KV121" s="7">
        <f t="shared" si="258"/>
        <v>129.74440612159225</v>
      </c>
      <c r="KW121" s="7" t="str">
        <f t="shared" si="202"/>
        <v>stressed</v>
      </c>
      <c r="LL121" s="5">
        <v>0.57509491006592794</v>
      </c>
      <c r="LM121" s="5">
        <v>0.83310374809380505</v>
      </c>
      <c r="LN121" s="5">
        <v>-3.80198002247343E-2</v>
      </c>
      <c r="LO121" s="5">
        <v>0.509408142456103</v>
      </c>
      <c r="LP121" s="5">
        <v>0.42350888593179098</v>
      </c>
      <c r="LQ121" s="5">
        <v>0.64263780856867603</v>
      </c>
      <c r="LR121" s="5">
        <v>-3.8072957840850373E-2</v>
      </c>
      <c r="LS121" s="5">
        <v>0.34518790919473336</v>
      </c>
      <c r="LT121" s="5">
        <v>-0.25800883802787711</v>
      </c>
      <c r="LU121" s="5">
        <v>0.33474562662017449</v>
      </c>
      <c r="LV121" s="5">
        <f t="shared" si="203"/>
        <v>-0.17061222191303049</v>
      </c>
      <c r="LW121" s="5">
        <f t="shared" si="204"/>
        <v>0.14906254416796938</v>
      </c>
      <c r="LX121" s="5">
        <f t="shared" si="259"/>
        <v>-48.85654582970777</v>
      </c>
      <c r="LY121" s="5" t="str">
        <f t="shared" si="205"/>
        <v>Relased</v>
      </c>
      <c r="LZ121" s="6">
        <v>0.43219300284586998</v>
      </c>
      <c r="MA121" s="6">
        <v>0.16344549883863899</v>
      </c>
      <c r="MB121" s="6">
        <v>0.223514801281051</v>
      </c>
      <c r="MC121" s="6">
        <v>0.36386269113950998</v>
      </c>
      <c r="MD121" s="6">
        <v>0.25825072434273899</v>
      </c>
      <c r="ME121" s="6">
        <v>2.66469830875527E-2</v>
      </c>
      <c r="MF121" s="6">
        <v>0.32372631176065897</v>
      </c>
      <c r="MG121" s="6">
        <v>1.9141350959939019</v>
      </c>
      <c r="MH121" s="6">
        <v>0.26874750400723102</v>
      </c>
      <c r="MI121" s="6">
        <v>0.98613083398641088</v>
      </c>
      <c r="MJ121" s="6">
        <f t="shared" si="206"/>
        <v>0.34776967867474218</v>
      </c>
      <c r="MK121" s="6">
        <f t="shared" si="207"/>
        <v>0.34795904296232472</v>
      </c>
      <c r="ML121" s="6">
        <f t="shared" si="260"/>
        <v>44.984405165600286</v>
      </c>
      <c r="MM121" s="6" t="str">
        <f t="shared" si="208"/>
        <v>excited</v>
      </c>
      <c r="MN121" s="3">
        <v>0.72135769579947795</v>
      </c>
      <c r="MO121" s="3">
        <v>0.46263136008213701</v>
      </c>
      <c r="MP121" s="3">
        <v>0.15852889482926499</v>
      </c>
      <c r="MQ121" s="3">
        <v>0.17005088687068901</v>
      </c>
      <c r="MR121" s="3">
        <v>0.55510783473564695</v>
      </c>
      <c r="MS121" s="3">
        <v>0.32914940576795398</v>
      </c>
      <c r="MT121" s="3">
        <v>0.12419363550130953</v>
      </c>
      <c r="MU121" s="3">
        <v>0.2147701664464087</v>
      </c>
      <c r="MV121" s="3">
        <v>0.25872633571734094</v>
      </c>
      <c r="MW121" s="3">
        <v>0.27751927272274396</v>
      </c>
      <c r="MX121" s="3">
        <f t="shared" si="209"/>
        <v>-5.8769698263576031E-2</v>
      </c>
      <c r="MY121" s="3">
        <f t="shared" si="210"/>
        <v>0.14410272316089756</v>
      </c>
      <c r="MZ121" s="3">
        <f t="shared" si="261"/>
        <v>-22.187205815154304</v>
      </c>
      <c r="NA121" s="3" t="str">
        <f t="shared" si="211"/>
        <v>Contented</v>
      </c>
      <c r="NB121" s="7">
        <v>0.3669066794991</v>
      </c>
      <c r="NC121" s="7">
        <v>0.38135278178960602</v>
      </c>
      <c r="ND121" s="7">
        <v>0.130811260469126</v>
      </c>
      <c r="NE121" s="7">
        <v>0.35529029100987197</v>
      </c>
      <c r="NF121" s="7">
        <v>-0.134845386111905</v>
      </c>
      <c r="NG121" s="7">
        <v>0.27544305619168702</v>
      </c>
      <c r="NH121" s="7">
        <v>0.56369271479870187</v>
      </c>
      <c r="NI121" s="7">
        <v>0.54094479663860384</v>
      </c>
      <c r="NJ121" s="7">
        <v>-1.4446102290506024E-2</v>
      </c>
      <c r="NK121" s="7">
        <v>0.64964304045257115</v>
      </c>
      <c r="NL121" s="7">
        <f t="shared" si="212"/>
        <v>-0.26076673128404093</v>
      </c>
      <c r="NM121" s="7">
        <f t="shared" si="213"/>
        <v>0.21841091744839081</v>
      </c>
      <c r="NN121" s="7">
        <f t="shared" si="262"/>
        <v>-50.051400877919207</v>
      </c>
      <c r="NO121" s="7" t="str">
        <f t="shared" si="214"/>
        <v>Relased</v>
      </c>
      <c r="NP121" s="5">
        <v>0.37897948890447702</v>
      </c>
      <c r="NQ121" s="5">
        <v>0</v>
      </c>
      <c r="NR121" s="5">
        <v>1.2154895919755799</v>
      </c>
      <c r="NS121" s="5">
        <v>0</v>
      </c>
      <c r="NT121" s="5">
        <v>0.466340234321035</v>
      </c>
      <c r="NU121" s="5">
        <v>0</v>
      </c>
      <c r="NV121" s="5">
        <v>1.4379051601181143</v>
      </c>
      <c r="NX121" s="5">
        <v>0.387674570299684</v>
      </c>
      <c r="NY121" s="5">
        <v>2.8201902841775901</v>
      </c>
      <c r="NZ121" s="5">
        <f t="shared" si="215"/>
        <v>-1.1091728866975847E-2</v>
      </c>
      <c r="OA121" s="5">
        <f t="shared" si="216"/>
        <v>1</v>
      </c>
      <c r="OB121" s="5">
        <f t="shared" si="263"/>
        <v>-0.63548319202248948</v>
      </c>
      <c r="OC121" s="5" t="str">
        <f t="shared" si="217"/>
        <v>Contented</v>
      </c>
      <c r="OD121" s="1">
        <v>0.75381779849684805</v>
      </c>
      <c r="OE121" s="1">
        <v>0.23654504938548501</v>
      </c>
      <c r="OF121" s="1">
        <v>0.71481833896195801</v>
      </c>
      <c r="OG121" s="1">
        <v>0.87654821087602897</v>
      </c>
      <c r="OH121" s="1">
        <v>0.60924467768453305</v>
      </c>
      <c r="OI121" s="1">
        <v>0.202692374138812</v>
      </c>
      <c r="OJ121" s="1">
        <v>0.52442081815979646</v>
      </c>
      <c r="OK121" s="1">
        <v>1.9956136793693344</v>
      </c>
      <c r="OL121" s="1">
        <v>0.51727274911136301</v>
      </c>
      <c r="OM121" s="1">
        <v>1.6068520272552271</v>
      </c>
      <c r="ON121" s="1">
        <f t="shared" si="218"/>
        <v>0.54305997002885098</v>
      </c>
      <c r="OO121" s="1">
        <f t="shared" si="219"/>
        <v>0.46674720585162865</v>
      </c>
      <c r="OP121" s="1">
        <f t="shared" si="264"/>
        <v>49.321720154664625</v>
      </c>
      <c r="OQ121" s="1" t="str">
        <f t="shared" si="220"/>
        <v>excited</v>
      </c>
      <c r="OR121" s="3">
        <v>0.40744188033144801</v>
      </c>
      <c r="OS121" s="3">
        <v>0.21985371174764901</v>
      </c>
      <c r="OT121" s="3">
        <v>-6.2471791533115002E-2</v>
      </c>
      <c r="OU121" s="3">
        <v>0.12512054928622801</v>
      </c>
      <c r="OV121" s="3">
        <v>-5.3738040705596096E-3</v>
      </c>
      <c r="OW121" s="3">
        <v>-6.2084842246003802E-3</v>
      </c>
      <c r="OX121" s="3">
        <v>-0.15537615449125874</v>
      </c>
      <c r="OY121" s="3">
        <v>0.58564635745364202</v>
      </c>
      <c r="OZ121" s="3">
        <v>0.18758816858379901</v>
      </c>
      <c r="PA121" s="3">
        <v>9.987119078179893E-2</v>
      </c>
      <c r="PB121" s="3">
        <f t="shared" si="221"/>
        <v>4.3606265241481479E-2</v>
      </c>
      <c r="PC121" s="3">
        <f t="shared" si="222"/>
        <v>0.27923416733403239</v>
      </c>
      <c r="PD121" s="3">
        <f t="shared" si="265"/>
        <v>8.8758372109279371</v>
      </c>
      <c r="PE121" s="3" t="str">
        <f t="shared" si="223"/>
        <v>happy</v>
      </c>
      <c r="PF121" s="1">
        <v>0.68275957986829605</v>
      </c>
      <c r="PG121" s="1">
        <v>0.63650386679909199</v>
      </c>
      <c r="PH121" s="1">
        <v>0.48143185813710099</v>
      </c>
      <c r="PI121" s="1">
        <v>0.79444287792579604</v>
      </c>
      <c r="PJ121" s="1">
        <v>0.203524529502774</v>
      </c>
      <c r="PK121" s="1">
        <v>-7.9245851148912305E-2</v>
      </c>
      <c r="PL121" s="1">
        <v>0.54320262887116122</v>
      </c>
      <c r="PM121" s="1">
        <v>1.4256284443013016</v>
      </c>
      <c r="PN121" s="1">
        <v>4.6255713069204063E-2</v>
      </c>
      <c r="PO121" s="1">
        <v>0.96711141302815906</v>
      </c>
      <c r="PP121" s="1">
        <f t="shared" si="224"/>
        <v>0.19007890608184419</v>
      </c>
      <c r="PQ121" s="1">
        <f t="shared" si="225"/>
        <v>-0.53096615416213222</v>
      </c>
      <c r="PR121" s="1">
        <f t="shared" si="266"/>
        <v>160.30329997034826</v>
      </c>
      <c r="PS121" s="1" t="str">
        <f t="shared" si="226"/>
        <v>Upset</v>
      </c>
      <c r="PT121" s="5">
        <v>0.96781499649664804</v>
      </c>
      <c r="PU121" s="5">
        <v>0.66238889756572905</v>
      </c>
      <c r="PV121" s="5">
        <v>0.27879449289243002</v>
      </c>
      <c r="PW121" s="5">
        <v>0.18558465473087901</v>
      </c>
      <c r="PX121" s="5">
        <v>0.62376471199018502</v>
      </c>
      <c r="PY121" s="5">
        <v>0.68828326619800695</v>
      </c>
      <c r="PZ121" s="5">
        <v>0.17516841375006539</v>
      </c>
      <c r="QA121" s="5">
        <v>0.13740170243364999</v>
      </c>
      <c r="QB121" s="5">
        <v>0.30542609893091899</v>
      </c>
      <c r="QC121" s="5">
        <v>0.28485954997083346</v>
      </c>
      <c r="QD121" s="5">
        <f t="shared" si="227"/>
        <v>0.11740742403949045</v>
      </c>
      <c r="QE121" s="5">
        <f t="shared" si="228"/>
        <v>-1.3816844208932255E-2</v>
      </c>
      <c r="QF121" s="5">
        <f t="shared" si="267"/>
        <v>96.711861381983766</v>
      </c>
      <c r="QG121" s="5" t="str">
        <f t="shared" si="229"/>
        <v>nervous</v>
      </c>
      <c r="QH121" s="3">
        <v>0.76970335004971802</v>
      </c>
      <c r="QI121" s="3">
        <v>0.59967298850571604</v>
      </c>
      <c r="QJ121" s="3">
        <v>9.2470893302413898E-2</v>
      </c>
      <c r="QK121" s="3">
        <v>0.37040555122133301</v>
      </c>
      <c r="QL121" s="3">
        <v>0.82977273250670303</v>
      </c>
      <c r="QM121" s="3">
        <v>0.73676469990636395</v>
      </c>
      <c r="QN121" s="3">
        <v>5.7813239166801998E-2</v>
      </c>
      <c r="QO121" s="3">
        <v>0.2771588637712239</v>
      </c>
      <c r="QP121" s="3">
        <v>0.17003036154400197</v>
      </c>
      <c r="QQ121" s="3">
        <v>0.33801989379489272</v>
      </c>
      <c r="QR121" s="3">
        <f t="shared" si="230"/>
        <v>0.35733704754459805</v>
      </c>
      <c r="QS121" s="3">
        <f t="shared" si="231"/>
        <v>-0.49683170694653045</v>
      </c>
      <c r="QT121" s="3">
        <f t="shared" si="268"/>
        <v>144.27511957112455</v>
      </c>
      <c r="QU121" s="3" t="str">
        <f t="shared" si="232"/>
        <v>stressed</v>
      </c>
      <c r="QV121" s="5">
        <v>0.97494552035372395</v>
      </c>
      <c r="QW121" s="5">
        <v>-0.18749745166141399</v>
      </c>
      <c r="QX121" s="5">
        <v>0.170677102202481</v>
      </c>
      <c r="QY121" s="5">
        <v>-0.20337422794884699</v>
      </c>
      <c r="QZ121" s="5">
        <v>1.01381911639066</v>
      </c>
      <c r="RA121" s="5">
        <v>7.3224277168601498E-2</v>
      </c>
      <c r="RB121" s="5">
        <v>8.5820664270197466E-2</v>
      </c>
      <c r="RC121" s="5">
        <v>1.7797197710792461</v>
      </c>
      <c r="RD121" s="5">
        <v>1.1624429720151379</v>
      </c>
      <c r="RE121" s="5">
        <v>-4.1522897885399694E-2</v>
      </c>
      <c r="RF121" s="5">
        <f t="shared" si="233"/>
        <v>0.86438796223554304</v>
      </c>
      <c r="RG121" s="5">
        <f t="shared" si="234"/>
        <v>-0.21796240776562703</v>
      </c>
      <c r="RH121" s="5">
        <f t="shared" si="269"/>
        <v>104.15255958445709</v>
      </c>
      <c r="RI121" s="5" t="str">
        <f t="shared" si="235"/>
        <v>nervous</v>
      </c>
    </row>
    <row r="122" spans="1:477" x14ac:dyDescent="0.3">
      <c r="A122" s="1">
        <v>0.39534943833965203</v>
      </c>
      <c r="B122" s="1">
        <v>0.113958609330666</v>
      </c>
      <c r="C122" s="1">
        <v>8.9573534004417504E-2</v>
      </c>
      <c r="D122" s="1">
        <v>9.6573989962949594E-2</v>
      </c>
      <c r="E122" s="1">
        <v>-1.3363247071991401E-2</v>
      </c>
      <c r="F122" s="1">
        <v>-0.39766575434184098</v>
      </c>
      <c r="G122" s="1">
        <v>0.23449416772674025</v>
      </c>
      <c r="H122" s="1">
        <v>-0.3404002742304767</v>
      </c>
      <c r="I122" s="1">
        <v>0.28139082900898604</v>
      </c>
      <c r="J122" s="1">
        <v>0.36549103203620087</v>
      </c>
      <c r="K122" s="18">
        <f t="shared" si="137"/>
        <v>0.16580347474577906</v>
      </c>
      <c r="L122" s="19">
        <f t="shared" si="138"/>
        <v>-0.54800307175004537</v>
      </c>
      <c r="M122" s="19">
        <f t="shared" si="236"/>
        <v>163.16631657922264</v>
      </c>
      <c r="N122" s="19" t="str">
        <f t="shared" si="139"/>
        <v>Upset</v>
      </c>
      <c r="O122" s="19">
        <f t="shared" si="237"/>
        <v>-0.55249633359638983</v>
      </c>
      <c r="P122" s="9">
        <v>0.69543664433513896</v>
      </c>
      <c r="Q122" s="9">
        <v>0.36074390124697803</v>
      </c>
      <c r="R122" s="9">
        <v>0.23571572037534599</v>
      </c>
      <c r="S122" s="9">
        <v>0.11833534918071301</v>
      </c>
      <c r="T122" s="9">
        <v>0.57339209434937</v>
      </c>
      <c r="U122" s="9">
        <v>0.71627453914922601</v>
      </c>
      <c r="V122" s="9">
        <v>0.18577426029909314</v>
      </c>
      <c r="W122" s="9">
        <v>0.10987309477930651</v>
      </c>
      <c r="X122" s="9">
        <v>0.33469274308816094</v>
      </c>
      <c r="Y122" s="9">
        <v>0.33521832137224489</v>
      </c>
      <c r="Z122" s="9">
        <f t="shared" si="140"/>
        <v>0.55864334996710574</v>
      </c>
      <c r="AA122" s="9">
        <f t="shared" si="141"/>
        <v>-4.7397464895411079E-2</v>
      </c>
      <c r="AB122" s="9">
        <f t="shared" si="238"/>
        <v>94.849581495819578</v>
      </c>
      <c r="AC122" s="9" t="str">
        <f t="shared" si="142"/>
        <v>nervous</v>
      </c>
      <c r="AD122" s="3">
        <v>0.28235157095675001</v>
      </c>
      <c r="AE122" s="3">
        <v>0.494880701581768</v>
      </c>
      <c r="AF122" s="3">
        <v>2.7274598923227499E-2</v>
      </c>
      <c r="AG122" s="3">
        <v>4.5521113441301603E-3</v>
      </c>
      <c r="AH122" s="3">
        <v>0.478459529170779</v>
      </c>
      <c r="AI122" s="3">
        <v>0.75749455036955904</v>
      </c>
      <c r="AJ122" s="3">
        <v>3.5849370387282288E-2</v>
      </c>
      <c r="AK122" s="3">
        <v>3.6347822563864234E-3</v>
      </c>
      <c r="AL122" s="3">
        <v>-0.21252913062501799</v>
      </c>
      <c r="AM122" s="3">
        <v>4.0948776050444294E-2</v>
      </c>
      <c r="AN122" s="3">
        <f t="shared" si="143"/>
        <v>-0.12650359337652983</v>
      </c>
      <c r="AO122" s="3">
        <f t="shared" si="144"/>
        <v>0.24063253235163118</v>
      </c>
      <c r="AP122" s="3">
        <f t="shared" si="239"/>
        <v>-27.731477757490783</v>
      </c>
      <c r="AQ122" s="3" t="str">
        <f t="shared" si="145"/>
        <v>Contented</v>
      </c>
      <c r="AR122" s="9">
        <v>0.1707991996721</v>
      </c>
      <c r="AS122" s="9">
        <v>0.56776303803189099</v>
      </c>
      <c r="AT122" s="9">
        <v>9.6105074711183305E-2</v>
      </c>
      <c r="AU122" s="9">
        <v>6.26236550968408E-2</v>
      </c>
      <c r="AV122" s="9">
        <v>-5.9217559694553501E-2</v>
      </c>
      <c r="AW122" s="9">
        <v>0.45727046997262999</v>
      </c>
      <c r="AX122" s="9">
        <v>0.86129828106597528</v>
      </c>
      <c r="AY122" s="9">
        <v>6.1094251658907327E-2</v>
      </c>
      <c r="AZ122" s="9">
        <v>-0.39696383835979099</v>
      </c>
      <c r="BA122" s="9">
        <v>0.21491584825873691</v>
      </c>
      <c r="BB122" s="9">
        <f t="shared" si="146"/>
        <v>-0.3497750702907233</v>
      </c>
      <c r="BC122" s="9">
        <f t="shared" si="147"/>
        <v>0.1116517959382497</v>
      </c>
      <c r="BD122" s="9">
        <f t="shared" si="240"/>
        <v>-72.2963827547797</v>
      </c>
      <c r="BE122" s="9" t="str">
        <f t="shared" si="148"/>
        <v>Calm</v>
      </c>
      <c r="BF122" s="5">
        <v>0.32739870813937999</v>
      </c>
      <c r="BG122" s="5">
        <v>0.48809165081762301</v>
      </c>
      <c r="BH122" s="5">
        <v>4.4900136417672602E-3</v>
      </c>
      <c r="BI122" s="5">
        <v>-9.0792081031872501E-2</v>
      </c>
      <c r="BJ122" s="5">
        <v>-0.32833995328439203</v>
      </c>
      <c r="BK122" s="5">
        <v>0.18855474573046499</v>
      </c>
      <c r="BL122" s="5">
        <v>-4.7702914225494766</v>
      </c>
      <c r="BM122" s="5">
        <v>-0.13417950866959222</v>
      </c>
      <c r="BN122" s="5">
        <v>-0.16069294267824302</v>
      </c>
      <c r="BO122" s="5">
        <v>-0.105828433705193</v>
      </c>
      <c r="BP122" s="5">
        <f t="shared" si="149"/>
        <v>-0.13463293879799998</v>
      </c>
      <c r="BQ122" s="5">
        <f t="shared" si="150"/>
        <v>-0.11630613314333249</v>
      </c>
      <c r="BR122" s="5">
        <f t="shared" si="241"/>
        <v>-130.82293963886795</v>
      </c>
      <c r="BS122" s="5" t="str">
        <f t="shared" si="151"/>
        <v>Depressed</v>
      </c>
      <c r="BT122" s="6">
        <v>0.59487435492803997</v>
      </c>
      <c r="BU122" s="6">
        <v>0.56365036150303605</v>
      </c>
      <c r="BV122" s="6">
        <v>0.457190296748481</v>
      </c>
      <c r="BW122" s="6">
        <v>0.25249121693099402</v>
      </c>
      <c r="BX122" s="6">
        <v>0.37087989848929798</v>
      </c>
      <c r="BY122" s="6">
        <v>0.53870784560257501</v>
      </c>
      <c r="BZ122" s="6">
        <v>0.47340231236953428</v>
      </c>
      <c r="CA122" s="6">
        <v>0.22904643454684614</v>
      </c>
      <c r="CB122" s="6">
        <v>3.1223993425003926E-2</v>
      </c>
      <c r="CC122" s="6">
        <v>0.61257347695239772</v>
      </c>
      <c r="CD122" s="6">
        <f t="shared" si="152"/>
        <v>4.4369720721704198E-4</v>
      </c>
      <c r="CE122" s="6">
        <f t="shared" si="153"/>
        <v>-0.62772670530736541</v>
      </c>
      <c r="CF122" s="6">
        <f t="shared" si="242"/>
        <v>179.95950152684816</v>
      </c>
      <c r="CG122" s="6" t="str">
        <f t="shared" si="154"/>
        <v>Upset</v>
      </c>
      <c r="CH122" s="5">
        <v>0.54692743014084999</v>
      </c>
      <c r="CI122" s="5">
        <v>0.47380446271223697</v>
      </c>
      <c r="CJ122" s="5">
        <v>0.26094676226139102</v>
      </c>
      <c r="CK122" s="5">
        <v>0.48569438282154997</v>
      </c>
      <c r="CL122" s="5">
        <v>0.98712519598343296</v>
      </c>
      <c r="CM122" s="5">
        <v>0.56216543958739595</v>
      </c>
      <c r="CN122" s="5">
        <v>0.17010287510191982</v>
      </c>
      <c r="CO122" s="5">
        <v>0.46883059222416762</v>
      </c>
      <c r="CP122" s="5">
        <v>7.3122967428613017E-2</v>
      </c>
      <c r="CQ122" s="5">
        <v>0.731476257684058</v>
      </c>
      <c r="CR122" s="5">
        <f t="shared" si="155"/>
        <v>5.5232475911295875E-2</v>
      </c>
      <c r="CS122" s="5">
        <f t="shared" si="156"/>
        <v>-0.55627274937739823</v>
      </c>
      <c r="CT122" s="5">
        <f t="shared" si="243"/>
        <v>174.32967114770264</v>
      </c>
      <c r="CU122" s="5" t="str">
        <f t="shared" si="157"/>
        <v>Upset</v>
      </c>
      <c r="CV122" s="3">
        <v>0.38793185206520903</v>
      </c>
      <c r="CW122" s="3">
        <v>0.64016173448958702</v>
      </c>
      <c r="CX122" s="3">
        <v>0.147207431479394</v>
      </c>
      <c r="CY122" s="3">
        <v>0.59830447417990196</v>
      </c>
      <c r="CZ122" s="3">
        <v>-4.8510471760215203E-2</v>
      </c>
      <c r="DA122" s="3">
        <v>9.2106127355745707E-2</v>
      </c>
      <c r="DB122" s="3">
        <v>0.4337011161380519</v>
      </c>
      <c r="DC122" s="3">
        <v>0.81705685221820357</v>
      </c>
      <c r="DD122" s="3">
        <v>-0.25222988242437799</v>
      </c>
      <c r="DE122" s="3">
        <v>0.72514011896285779</v>
      </c>
      <c r="DF122" s="3">
        <f t="shared" si="158"/>
        <v>-0.15838836038757875</v>
      </c>
      <c r="DG122" s="3">
        <f t="shared" si="159"/>
        <v>-0.28714425188781612</v>
      </c>
      <c r="DH122" s="3">
        <f t="shared" si="244"/>
        <v>-151.11893384597789</v>
      </c>
      <c r="DI122" s="3" t="str">
        <f t="shared" si="160"/>
        <v>Sad</v>
      </c>
      <c r="DJ122" s="7">
        <v>0.73732079193876499</v>
      </c>
      <c r="DK122" s="7">
        <v>0.25633133279502501</v>
      </c>
      <c r="DL122" s="7">
        <v>-4.4629827324358601E-3</v>
      </c>
      <c r="DM122" s="7">
        <v>-0.126931562525125</v>
      </c>
      <c r="DN122" s="7">
        <v>1.1927001239028501</v>
      </c>
      <c r="DO122" s="7">
        <v>0.86049458483354802</v>
      </c>
      <c r="DP122" s="7">
        <v>-2.312401226226975E-3</v>
      </c>
      <c r="DQ122" s="7">
        <v>-0.11365384749903261</v>
      </c>
      <c r="DR122" s="7">
        <v>0.48098945914373997</v>
      </c>
      <c r="DS122" s="7">
        <v>-0.1322339498773405</v>
      </c>
      <c r="DT122" s="7">
        <f t="shared" si="161"/>
        <v>8.4500890530964767E-2</v>
      </c>
      <c r="DU122" s="7">
        <f t="shared" si="162"/>
        <v>4.139579778746949E-2</v>
      </c>
      <c r="DV122" s="7">
        <f t="shared" si="245"/>
        <v>63.900416310347161</v>
      </c>
      <c r="DW122" s="7" t="str">
        <f t="shared" si="163"/>
        <v>alert</v>
      </c>
      <c r="DX122" s="9">
        <v>0.70738498517927495</v>
      </c>
      <c r="DY122" s="9">
        <v>0.62246902126695502</v>
      </c>
      <c r="DZ122" s="9">
        <v>0.106150901365062</v>
      </c>
      <c r="EA122" s="9">
        <v>0.15574652017753801</v>
      </c>
      <c r="EB122" s="9">
        <v>0.96542339143674805</v>
      </c>
      <c r="EC122" s="9">
        <v>0.75184922912041496</v>
      </c>
      <c r="ED122" s="9">
        <v>6.3456701227069423E-2</v>
      </c>
      <c r="EE122" s="9">
        <v>0.11332638574335949</v>
      </c>
      <c r="EF122" s="9">
        <v>8.4915963912319925E-2</v>
      </c>
      <c r="EG122" s="9">
        <v>0.19693697223386852</v>
      </c>
      <c r="EH122" s="9">
        <f t="shared" si="164"/>
        <v>0.10857009052618816</v>
      </c>
      <c r="EI122" s="9">
        <f t="shared" si="165"/>
        <v>0.11365882071910183</v>
      </c>
      <c r="EJ122" s="9">
        <f t="shared" si="246"/>
        <v>43.688236298187803</v>
      </c>
      <c r="EK122" s="9" t="str">
        <f t="shared" si="166"/>
        <v>excited</v>
      </c>
      <c r="EL122" s="1">
        <v>0.68844543659596702</v>
      </c>
      <c r="EM122" s="1">
        <v>0.53282887002846702</v>
      </c>
      <c r="EN122" s="1">
        <v>0.207776416062464</v>
      </c>
      <c r="EO122" s="1">
        <v>0.27684616244668497</v>
      </c>
      <c r="EP122" s="1">
        <v>0.54687340347723601</v>
      </c>
      <c r="EQ122" s="1">
        <v>0.76785152697072201</v>
      </c>
      <c r="ER122" s="1">
        <v>0.16819658967570794</v>
      </c>
      <c r="ES122" s="1">
        <v>0.21284718604616412</v>
      </c>
      <c r="ET122" s="1">
        <v>0.1556165665675</v>
      </c>
      <c r="EU122" s="1">
        <v>0.39681714081796365</v>
      </c>
      <c r="EV122" s="1">
        <f t="shared" si="167"/>
        <v>-3.7516692836473409E-2</v>
      </c>
      <c r="EW122" s="1">
        <f t="shared" si="168"/>
        <v>-0.6034260067520012</v>
      </c>
      <c r="EX122" s="1">
        <f t="shared" si="247"/>
        <v>-176.44233944270314</v>
      </c>
      <c r="EY122" s="1" t="str">
        <f t="shared" si="169"/>
        <v>Sad</v>
      </c>
      <c r="EZ122" s="3">
        <v>0.97749604490028297</v>
      </c>
      <c r="FA122" s="3">
        <v>0.110956557128796</v>
      </c>
      <c r="FB122" s="3">
        <v>0.116826903050324</v>
      </c>
      <c r="FC122" s="3">
        <v>0.149848925241126</v>
      </c>
      <c r="FD122" s="3">
        <v>1.22821426598499</v>
      </c>
      <c r="FE122" s="3">
        <v>0.26257516656398999</v>
      </c>
      <c r="FF122" s="3">
        <v>5.2965660301707955E-2</v>
      </c>
      <c r="FG122" s="3">
        <v>0.40116786804531335</v>
      </c>
      <c r="FH122" s="3">
        <v>0.86653948777148693</v>
      </c>
      <c r="FI122" s="3">
        <v>0.24500453928293839</v>
      </c>
      <c r="FJ122" s="3">
        <f t="shared" si="170"/>
        <v>0.56956572135035577</v>
      </c>
      <c r="FK122" s="3">
        <f t="shared" si="171"/>
        <v>-0.11524634983868709</v>
      </c>
      <c r="FL122" s="3">
        <f t="shared" si="248"/>
        <v>101.43883053525019</v>
      </c>
      <c r="FM122" s="3" t="str">
        <f t="shared" si="172"/>
        <v>nervous</v>
      </c>
      <c r="FN122" s="7">
        <v>-0.19862195851609599</v>
      </c>
      <c r="FO122" s="7">
        <v>0.45185550722360801</v>
      </c>
      <c r="FP122" s="7">
        <v>-4.7417897332683798E-2</v>
      </c>
      <c r="FQ122" s="7">
        <v>-4.0846785488889504E-3</v>
      </c>
      <c r="FR122" s="7">
        <v>-0.156118674587165</v>
      </c>
      <c r="FS122" s="7">
        <v>0.17775312899586401</v>
      </c>
      <c r="FT122" s="7">
        <v>0.1336692019684167</v>
      </c>
      <c r="FU122" s="7">
        <v>-6.487646950676663E-3</v>
      </c>
      <c r="FV122" s="7">
        <v>-0.650477465739704</v>
      </c>
      <c r="FW122" s="7">
        <v>-0.20337975021255528</v>
      </c>
      <c r="FX122" s="7">
        <f t="shared" si="173"/>
        <v>-0.78296170669831144</v>
      </c>
      <c r="FY122" s="7">
        <f t="shared" si="174"/>
        <v>1.3093261445416671E-2</v>
      </c>
      <c r="FZ122" s="7">
        <f t="shared" si="249"/>
        <v>-89.04194713975761</v>
      </c>
      <c r="GA122" s="7" t="str">
        <f t="shared" si="175"/>
        <v>Calm</v>
      </c>
      <c r="GB122" s="5">
        <v>0.57485457375826798</v>
      </c>
      <c r="GC122" s="5">
        <v>1.02105018326903</v>
      </c>
      <c r="GD122" s="5">
        <v>0.37102188460927499</v>
      </c>
      <c r="GE122" s="5">
        <v>0.48231254364818898</v>
      </c>
      <c r="GF122" s="5">
        <v>0.68489376903208299</v>
      </c>
      <c r="GG122" s="5">
        <v>0.66571773026841996</v>
      </c>
      <c r="GH122" s="5">
        <v>0.29452063718334337</v>
      </c>
      <c r="GI122" s="5">
        <v>0.28593888926704475</v>
      </c>
      <c r="GJ122" s="5">
        <v>-0.44619560951076198</v>
      </c>
      <c r="GK122" s="5">
        <v>0.53470260333516106</v>
      </c>
      <c r="GL122" s="5">
        <f t="shared" si="176"/>
        <v>-0.38182039386056188</v>
      </c>
      <c r="GM122" s="5">
        <f t="shared" si="177"/>
        <v>-0.70773076865413376</v>
      </c>
      <c r="GN122" s="5">
        <f t="shared" si="250"/>
        <v>-151.65316081191904</v>
      </c>
      <c r="GO122" s="5" t="str">
        <f t="shared" si="178"/>
        <v>Sad</v>
      </c>
      <c r="GP122" s="6">
        <v>0.47923567605651801</v>
      </c>
      <c r="GQ122" s="6">
        <v>-7.1150980378589298E-3</v>
      </c>
      <c r="GR122" s="6">
        <v>0.28016742702474001</v>
      </c>
      <c r="GS122" s="6">
        <v>0.35623200347013301</v>
      </c>
      <c r="GT122" s="6">
        <v>-6.8597992252400902E-2</v>
      </c>
      <c r="GU122" s="6">
        <v>-8.5124296069447797E-2</v>
      </c>
      <c r="GV122" s="6">
        <v>0.68227402908883006</v>
      </c>
      <c r="GW122" s="6">
        <v>-3.8620375482487495</v>
      </c>
      <c r="GX122" s="6">
        <v>0.48635077409437694</v>
      </c>
      <c r="GY122" s="6">
        <v>1.3479595258601953</v>
      </c>
      <c r="GZ122" s="6">
        <f t="shared" si="179"/>
        <v>0.53129169993756764</v>
      </c>
      <c r="HA122" s="6">
        <f t="shared" si="180"/>
        <v>0.42232206245096915</v>
      </c>
      <c r="HB122" s="6">
        <f t="shared" si="251"/>
        <v>51.51892443416812</v>
      </c>
      <c r="HC122" s="6" t="str">
        <f t="shared" si="181"/>
        <v>excited</v>
      </c>
      <c r="HD122" s="3">
        <v>0.479564663845996</v>
      </c>
      <c r="HE122" s="3">
        <v>0.61140360113052505</v>
      </c>
      <c r="HF122" s="3">
        <v>0.23142269182981301</v>
      </c>
      <c r="HG122" s="3">
        <v>0.221012752604478</v>
      </c>
      <c r="HH122" s="3">
        <v>0.90226295179835803</v>
      </c>
      <c r="HI122" s="3">
        <v>0.45641076676928599</v>
      </c>
      <c r="HJ122" s="3">
        <v>0.16747580465881723</v>
      </c>
      <c r="HK122" s="3">
        <v>0.20697675480726888</v>
      </c>
      <c r="HL122" s="3">
        <v>-0.13183893728452906</v>
      </c>
      <c r="HM122" s="3">
        <v>0.4147099956606235</v>
      </c>
      <c r="HN122" s="3">
        <f t="shared" si="182"/>
        <v>1.357763933133227E-2</v>
      </c>
      <c r="HO122" s="3">
        <f t="shared" si="183"/>
        <v>-0.6212587336651969</v>
      </c>
      <c r="HP122" s="3">
        <f t="shared" si="252"/>
        <v>178.7479973104351</v>
      </c>
      <c r="HQ122" s="3" t="str">
        <f t="shared" si="184"/>
        <v>Upset</v>
      </c>
      <c r="HR122" s="5">
        <v>1.30157954898516</v>
      </c>
      <c r="HS122" s="5">
        <v>1.20112627978912</v>
      </c>
      <c r="HT122" s="5">
        <v>0.77316258370514102</v>
      </c>
      <c r="HU122" s="5">
        <v>1.09530784468714</v>
      </c>
      <c r="HV122" s="5">
        <v>1.5249050625596301</v>
      </c>
      <c r="HW122" s="5">
        <v>1.2507961144014901</v>
      </c>
      <c r="HX122" s="5">
        <v>0.27354211678604395</v>
      </c>
      <c r="HY122" s="5">
        <v>0.44671391202359234</v>
      </c>
      <c r="HZ122" s="5">
        <v>0.10045326919604003</v>
      </c>
      <c r="IA122" s="5">
        <v>0.74658012416400499</v>
      </c>
      <c r="IB122" s="5">
        <f t="shared" si="185"/>
        <v>0.19946282995564935</v>
      </c>
      <c r="IC122" s="5">
        <f t="shared" si="186"/>
        <v>4.7950187291504021E-2</v>
      </c>
      <c r="ID122" s="5">
        <f t="shared" si="253"/>
        <v>76.482782425848654</v>
      </c>
      <c r="IE122" s="5" t="str">
        <f t="shared" si="187"/>
        <v>alert</v>
      </c>
      <c r="IF122" s="6">
        <v>0.66468556908499699</v>
      </c>
      <c r="IG122" s="6">
        <v>-0.162899426071553</v>
      </c>
      <c r="IH122" s="6">
        <v>0.14510429271295999</v>
      </c>
      <c r="II122" s="6">
        <v>0.39370772677983101</v>
      </c>
      <c r="IJ122" s="6">
        <v>0.65829612185764197</v>
      </c>
      <c r="IK122" s="6">
        <v>0.182536929260143</v>
      </c>
      <c r="IL122" s="6">
        <v>0.10967974364752665</v>
      </c>
      <c r="IM122" s="6">
        <v>20.048767045323121</v>
      </c>
      <c r="IN122" s="6">
        <v>0.82758499515654993</v>
      </c>
      <c r="IO122" s="6">
        <v>1.0737881605438335</v>
      </c>
      <c r="IP122" s="6">
        <f t="shared" si="188"/>
        <v>0.89083197396550529</v>
      </c>
      <c r="IQ122" s="6">
        <f t="shared" si="189"/>
        <v>9.4550804537846922E-2</v>
      </c>
      <c r="IR122" s="6">
        <f t="shared" si="254"/>
        <v>83.941443443202928</v>
      </c>
      <c r="IS122" s="6" t="str">
        <f t="shared" si="190"/>
        <v>alert</v>
      </c>
      <c r="IT122" s="5">
        <v>0.29711638111294902</v>
      </c>
      <c r="IU122" s="5">
        <v>0.43319211764848398</v>
      </c>
      <c r="IV122" s="5">
        <v>0.58332023624846496</v>
      </c>
      <c r="IW122" s="5">
        <v>0.67302727795485895</v>
      </c>
      <c r="IX122" s="5">
        <v>-8.4908004148728095E-2</v>
      </c>
      <c r="IY122" s="5">
        <v>-2.2297614609635301E-2</v>
      </c>
      <c r="IZ122" s="5">
        <v>2.7488087161932104</v>
      </c>
      <c r="JA122" s="5">
        <v>1.6379563926442369</v>
      </c>
      <c r="JB122" s="5">
        <v>-0.13607573653553495</v>
      </c>
      <c r="JC122" s="5">
        <v>1.720296992755838</v>
      </c>
      <c r="JD122" s="5">
        <f t="shared" si="191"/>
        <v>0.10796346286840719</v>
      </c>
      <c r="JE122" s="5">
        <f t="shared" si="192"/>
        <v>-7.2610707056017909E-2</v>
      </c>
      <c r="JF122" s="5">
        <f t="shared" si="255"/>
        <v>123.92276057819248</v>
      </c>
      <c r="JG122" s="5" t="str">
        <f t="shared" si="193"/>
        <v>stressed</v>
      </c>
      <c r="JH122" s="6">
        <v>0.95562238416058498</v>
      </c>
      <c r="JI122" s="6">
        <v>1.1766020529902701</v>
      </c>
      <c r="JJ122" s="6">
        <v>6.5124441049848004E-3</v>
      </c>
      <c r="JK122" s="6">
        <v>0.35817847515879803</v>
      </c>
      <c r="JL122" s="6">
        <v>1.0718645972426899</v>
      </c>
      <c r="JM122" s="6">
        <v>1.2994875161493999</v>
      </c>
      <c r="JN122" s="6">
        <v>3.2120769034370686E-3</v>
      </c>
      <c r="JO122" s="6">
        <v>0.14465489440402149</v>
      </c>
      <c r="JP122" s="6">
        <v>-0.22097966882968512</v>
      </c>
      <c r="JQ122" s="6">
        <v>0.17103777299874409</v>
      </c>
      <c r="JR122" s="6">
        <f t="shared" si="194"/>
        <v>-0.24113770048225069</v>
      </c>
      <c r="JS122" s="6">
        <f t="shared" si="195"/>
        <v>0.40756950772609568</v>
      </c>
      <c r="JT122" s="6">
        <f t="shared" si="256"/>
        <v>-30.610597908324802</v>
      </c>
      <c r="JU122" s="6" t="str">
        <f t="shared" si="196"/>
        <v>Relased</v>
      </c>
      <c r="JV122" s="3">
        <v>0.54555302956808305</v>
      </c>
      <c r="JW122" s="3">
        <v>0.61814428455370296</v>
      </c>
      <c r="JX122" s="3">
        <v>8.5243200353355794E-2</v>
      </c>
      <c r="JY122" s="3">
        <v>-4.7223717515941399E-2</v>
      </c>
      <c r="JZ122" s="3">
        <v>0.18008665092519299</v>
      </c>
      <c r="KA122" s="3">
        <v>0.38011165660546498</v>
      </c>
      <c r="KB122" s="3">
        <v>0.11747317938209922</v>
      </c>
      <c r="KC122" s="3">
        <v>-4.7306222351259482E-2</v>
      </c>
      <c r="KD122" s="3">
        <v>-7.2591254985619913E-2</v>
      </c>
      <c r="KE122" s="3">
        <v>3.267128176376928E-2</v>
      </c>
      <c r="KF122" s="3">
        <f t="shared" si="197"/>
        <v>4.5771584559824108E-2</v>
      </c>
      <c r="KG122" s="3">
        <f t="shared" si="198"/>
        <v>-0.12168701025794437</v>
      </c>
      <c r="KH122" s="3">
        <f t="shared" si="257"/>
        <v>159.38661595738353</v>
      </c>
      <c r="KI122" s="3" t="str">
        <f t="shared" si="199"/>
        <v>Upset</v>
      </c>
      <c r="KJ122" s="7">
        <v>0.45762190786315798</v>
      </c>
      <c r="KK122" s="7">
        <v>0.260871487897752</v>
      </c>
      <c r="KL122" s="7">
        <v>-0.122900438998264</v>
      </c>
      <c r="KM122" s="7">
        <v>-0.36899577372720299</v>
      </c>
      <c r="KN122" s="7">
        <v>0.37956256441531699</v>
      </c>
      <c r="KO122" s="7">
        <v>-0.40798983054558202</v>
      </c>
      <c r="KP122" s="7">
        <v>-0.1468021004543707</v>
      </c>
      <c r="KQ122" s="7">
        <v>2.5081561352991875</v>
      </c>
      <c r="KR122" s="7">
        <v>0.19675041996540599</v>
      </c>
      <c r="KS122" s="7">
        <v>-0.68462175940327397</v>
      </c>
      <c r="KT122" s="7">
        <f t="shared" si="200"/>
        <v>0.29075996497809808</v>
      </c>
      <c r="KU122" s="7">
        <f t="shared" si="201"/>
        <v>-0.21577414452212251</v>
      </c>
      <c r="KV122" s="7">
        <f t="shared" si="258"/>
        <v>126.57925925477616</v>
      </c>
      <c r="KW122" s="7" t="str">
        <f t="shared" si="202"/>
        <v>stressed</v>
      </c>
      <c r="LL122" s="5">
        <v>0.55811627056843505</v>
      </c>
      <c r="LM122" s="5">
        <v>0.85403331731346399</v>
      </c>
      <c r="LN122" s="5">
        <v>-7.8619841327657203E-2</v>
      </c>
      <c r="LO122" s="5">
        <v>0.41419506643672999</v>
      </c>
      <c r="LP122" s="5">
        <v>0.33749064781722299</v>
      </c>
      <c r="LQ122" s="5">
        <v>0.54558267227743695</v>
      </c>
      <c r="LR122" s="5">
        <v>-8.778387003683534E-2</v>
      </c>
      <c r="LS122" s="5">
        <v>0.29593479176941712</v>
      </c>
      <c r="LT122" s="5">
        <v>-0.29591704674502894</v>
      </c>
      <c r="LU122" s="5">
        <v>0.23763433278510268</v>
      </c>
      <c r="LV122" s="5">
        <f t="shared" si="203"/>
        <v>-0.20460510749266048</v>
      </c>
      <c r="LW122" s="5">
        <f t="shared" si="204"/>
        <v>0.11396931572413194</v>
      </c>
      <c r="LX122" s="5">
        <f t="shared" si="259"/>
        <v>-60.881280341883041</v>
      </c>
      <c r="LY122" s="5" t="str">
        <f t="shared" si="205"/>
        <v>Calm</v>
      </c>
      <c r="LZ122" s="6">
        <v>0.32983754093635098</v>
      </c>
      <c r="MA122" s="6">
        <v>0.45136964374510702</v>
      </c>
      <c r="MB122" s="6">
        <v>6.6295170805835593E-2</v>
      </c>
      <c r="MC122" s="6">
        <v>0.24366598436338499</v>
      </c>
      <c r="MD122" s="6">
        <v>0.21812738979135701</v>
      </c>
      <c r="ME122" s="6">
        <v>0.35861485669800902</v>
      </c>
      <c r="MF122" s="6">
        <v>0.12098433145674911</v>
      </c>
      <c r="MG122" s="6">
        <v>0.30082795933759632</v>
      </c>
      <c r="MH122" s="6">
        <v>-0.12153210280875604</v>
      </c>
      <c r="MI122" s="6">
        <v>0.39677202315491905</v>
      </c>
      <c r="MJ122" s="6">
        <f t="shared" si="206"/>
        <v>6.4925447365130617E-2</v>
      </c>
      <c r="MK122" s="6">
        <f t="shared" si="207"/>
        <v>0.13861324026071165</v>
      </c>
      <c r="ML122" s="6">
        <f t="shared" si="260"/>
        <v>25.098054604099751</v>
      </c>
      <c r="MM122" s="6" t="str">
        <f t="shared" si="208"/>
        <v>happy</v>
      </c>
      <c r="MN122" s="3">
        <v>0.72135769579947795</v>
      </c>
      <c r="MO122" s="3">
        <v>0.46263136008213701</v>
      </c>
      <c r="MP122" s="3">
        <v>0.15852889482926499</v>
      </c>
      <c r="MQ122" s="3">
        <v>0.17005088687068901</v>
      </c>
      <c r="MR122" s="3">
        <v>0.55510783473564695</v>
      </c>
      <c r="MS122" s="3">
        <v>0.32914940576795398</v>
      </c>
      <c r="MT122" s="3">
        <v>0.12419363550130953</v>
      </c>
      <c r="MU122" s="3">
        <v>0.2147701664464087</v>
      </c>
      <c r="MV122" s="3">
        <v>0.25872633571734094</v>
      </c>
      <c r="MW122" s="3">
        <v>0.27751927272274396</v>
      </c>
      <c r="MX122" s="3">
        <f t="shared" si="209"/>
        <v>-5.8769698263576031E-2</v>
      </c>
      <c r="MY122" s="3">
        <f t="shared" si="210"/>
        <v>0.14410272316089756</v>
      </c>
      <c r="MZ122" s="3">
        <f t="shared" si="261"/>
        <v>-22.187205815154304</v>
      </c>
      <c r="NA122" s="3" t="str">
        <f t="shared" si="211"/>
        <v>Contented</v>
      </c>
      <c r="NB122" s="7">
        <v>0.312385035741163</v>
      </c>
      <c r="NC122" s="7">
        <v>0.44089530992103598</v>
      </c>
      <c r="ND122" s="7">
        <v>6.6003791708718507E-2</v>
      </c>
      <c r="NE122" s="7">
        <v>0.39482933670765402</v>
      </c>
      <c r="NF122" s="7">
        <v>-0.11171995612105</v>
      </c>
      <c r="NG122" s="7">
        <v>0.38026974252778201</v>
      </c>
      <c r="NH122" s="7">
        <v>0.32892515146966728</v>
      </c>
      <c r="NI122" s="7">
        <v>0.48081604974569125</v>
      </c>
      <c r="NJ122" s="7">
        <v>-0.12851027417987299</v>
      </c>
      <c r="NK122" s="7">
        <v>0.61176842203583592</v>
      </c>
      <c r="NL122" s="7">
        <f t="shared" si="212"/>
        <v>-0.3794779547850704</v>
      </c>
      <c r="NM122" s="7">
        <f t="shared" si="213"/>
        <v>0.20476270459501755</v>
      </c>
      <c r="NN122" s="7">
        <f t="shared" si="262"/>
        <v>-61.649121752629711</v>
      </c>
      <c r="NO122" s="7" t="str">
        <f t="shared" si="214"/>
        <v>Calm</v>
      </c>
      <c r="NP122" s="5">
        <v>0.37897948890447702</v>
      </c>
      <c r="NQ122" s="5">
        <v>0</v>
      </c>
      <c r="NR122" s="5">
        <v>1.2154895919755799</v>
      </c>
      <c r="NS122" s="5">
        <v>0</v>
      </c>
      <c r="NT122" s="5">
        <v>0.466340234321035</v>
      </c>
      <c r="NU122" s="5">
        <v>0</v>
      </c>
      <c r="NV122" s="5">
        <v>1.4379051601181143</v>
      </c>
      <c r="NX122" s="5">
        <v>0.387674570299684</v>
      </c>
      <c r="NY122" s="5">
        <v>2.8201902841775901</v>
      </c>
      <c r="NZ122" s="5">
        <f t="shared" si="215"/>
        <v>-1.1091728866975847E-2</v>
      </c>
      <c r="OA122" s="5">
        <f t="shared" si="216"/>
        <v>1</v>
      </c>
      <c r="OB122" s="5">
        <f t="shared" si="263"/>
        <v>-0.63548319202248948</v>
      </c>
      <c r="OC122" s="5" t="str">
        <f t="shared" si="217"/>
        <v>Contented</v>
      </c>
      <c r="OD122" s="1">
        <v>0.57539606066979698</v>
      </c>
      <c r="OE122" s="1">
        <v>0.274632238084771</v>
      </c>
      <c r="OF122" s="1">
        <v>0.719799939546372</v>
      </c>
      <c r="OG122" s="1">
        <v>0.79781652535227798</v>
      </c>
      <c r="OH122" s="1">
        <v>0.146364981672511</v>
      </c>
      <c r="OI122" s="1">
        <v>3.0768019633709998E-2</v>
      </c>
      <c r="OJ122" s="1">
        <v>0.99728289187017949</v>
      </c>
      <c r="OK122" s="1">
        <v>2.612363628349351</v>
      </c>
      <c r="OL122" s="1">
        <v>0.30076382258502599</v>
      </c>
      <c r="OM122" s="1">
        <v>1.7853716954155634</v>
      </c>
      <c r="ON122" s="1">
        <f t="shared" si="218"/>
        <v>0.25949264243555303</v>
      </c>
      <c r="OO122" s="1">
        <f t="shared" si="219"/>
        <v>0.5365921822498827</v>
      </c>
      <c r="OP122" s="1">
        <f t="shared" si="264"/>
        <v>25.808121916528627</v>
      </c>
      <c r="OQ122" s="1" t="str">
        <f t="shared" si="220"/>
        <v>happy</v>
      </c>
      <c r="OR122" s="3">
        <v>0.31617675770511</v>
      </c>
      <c r="OS122" s="3">
        <v>0.262093944822615</v>
      </c>
      <c r="OT122" s="3">
        <v>-8.9537094076004395E-2</v>
      </c>
      <c r="OU122" s="3">
        <v>0.13769952586551401</v>
      </c>
      <c r="OV122" s="3">
        <v>2.8488797927579499E-2</v>
      </c>
      <c r="OW122" s="3">
        <v>-5.2695202655353802E-2</v>
      </c>
      <c r="OX122" s="3">
        <v>-0.25977964032885309</v>
      </c>
      <c r="OY122" s="3">
        <v>0.65759480902480261</v>
      </c>
      <c r="OZ122" s="3">
        <v>5.4082812882495002E-2</v>
      </c>
      <c r="PA122" s="3">
        <v>8.3286999633533199E-2</v>
      </c>
      <c r="PB122" s="3">
        <f t="shared" si="221"/>
        <v>-0.10921080397506921</v>
      </c>
      <c r="PC122" s="3">
        <f t="shared" si="222"/>
        <v>0.27043559268698081</v>
      </c>
      <c r="PD122" s="3">
        <f t="shared" si="265"/>
        <v>-21.990479616241274</v>
      </c>
      <c r="PE122" s="3" t="str">
        <f t="shared" si="223"/>
        <v>Contented</v>
      </c>
      <c r="PF122" s="1">
        <v>0.66610818138535299</v>
      </c>
      <c r="PG122" s="1">
        <v>0.59217164732558303</v>
      </c>
      <c r="PH122" s="1">
        <v>0.448173615702884</v>
      </c>
      <c r="PI122" s="1">
        <v>0.82764743254864404</v>
      </c>
      <c r="PJ122" s="1">
        <v>0.12126099759729</v>
      </c>
      <c r="PK122" s="1">
        <v>-0.13474904643036301</v>
      </c>
      <c r="PL122" s="1">
        <v>0.56920391052386321</v>
      </c>
      <c r="PM122" s="1">
        <v>1.8093715328644855</v>
      </c>
      <c r="PN122" s="1">
        <v>7.3936534059769965E-2</v>
      </c>
      <c r="PO122" s="1">
        <v>1.0139406347780067</v>
      </c>
      <c r="PP122" s="1">
        <f t="shared" si="224"/>
        <v>0.21550210728811559</v>
      </c>
      <c r="PQ122" s="1">
        <f t="shared" si="225"/>
        <v>-0.49470169304764067</v>
      </c>
      <c r="PR122" s="1">
        <f t="shared" si="266"/>
        <v>156.46108035201496</v>
      </c>
      <c r="PS122" s="1" t="str">
        <f t="shared" si="226"/>
        <v>Upset</v>
      </c>
      <c r="PT122" s="5">
        <v>0.965490965108176</v>
      </c>
      <c r="PU122" s="5">
        <v>0.47733034952650999</v>
      </c>
      <c r="PV122" s="5">
        <v>0.30119620159752802</v>
      </c>
      <c r="PW122" s="5">
        <v>0.13707181196121501</v>
      </c>
      <c r="PX122" s="5">
        <v>0.62102327301438198</v>
      </c>
      <c r="PY122" s="5">
        <v>0.56292689094693205</v>
      </c>
      <c r="PZ122" s="5">
        <v>0.18984777719609769</v>
      </c>
      <c r="QA122" s="5">
        <v>0.13176722701668567</v>
      </c>
      <c r="QB122" s="5">
        <v>0.48816061558166601</v>
      </c>
      <c r="QC122" s="5">
        <v>0.30375765114733555</v>
      </c>
      <c r="QD122" s="5">
        <f t="shared" si="227"/>
        <v>0.30333060552102697</v>
      </c>
      <c r="QE122" s="5">
        <f t="shared" si="228"/>
        <v>-6.5724693108489829E-3</v>
      </c>
      <c r="QF122" s="5">
        <f t="shared" si="267"/>
        <v>91.241272162344004</v>
      </c>
      <c r="QG122" s="5" t="str">
        <f t="shared" si="229"/>
        <v>nervous</v>
      </c>
      <c r="QH122" s="3">
        <v>0.76970335004971802</v>
      </c>
      <c r="QI122" s="3">
        <v>0.59611665798329005</v>
      </c>
      <c r="QJ122" s="3">
        <v>9.2470893302413898E-2</v>
      </c>
      <c r="QK122" s="3">
        <v>0.384240625414282</v>
      </c>
      <c r="QL122" s="3">
        <v>0.82977273250670303</v>
      </c>
      <c r="QM122" s="3">
        <v>0.65770575326519498</v>
      </c>
      <c r="QN122" s="3">
        <v>5.7813239166801998E-2</v>
      </c>
      <c r="QO122" s="3">
        <v>0.30645538153339996</v>
      </c>
      <c r="QP122" s="3">
        <v>0.17358669206642796</v>
      </c>
      <c r="QQ122" s="3">
        <v>0.34902953237830669</v>
      </c>
      <c r="QR122" s="3">
        <f t="shared" si="230"/>
        <v>0.36103374227149554</v>
      </c>
      <c r="QS122" s="3">
        <f t="shared" si="231"/>
        <v>-0.48966274441150281</v>
      </c>
      <c r="QT122" s="3">
        <f t="shared" si="268"/>
        <v>143.59823892798497</v>
      </c>
      <c r="QU122" s="3" t="str">
        <f t="shared" si="232"/>
        <v>stressed</v>
      </c>
      <c r="QV122" s="5">
        <v>0.47608908752347601</v>
      </c>
      <c r="QW122" s="5">
        <v>-8.6776959362682399E-2</v>
      </c>
      <c r="QX122" s="5">
        <v>7.9907349506511599E-2</v>
      </c>
      <c r="QY122" s="5">
        <v>-0.11970161640631</v>
      </c>
      <c r="QZ122" s="5">
        <v>0.175750922486374</v>
      </c>
      <c r="RA122" s="5">
        <v>-0.22988913469953001</v>
      </c>
      <c r="RB122" s="5">
        <v>0.12258736542622492</v>
      </c>
      <c r="RC122" s="5">
        <v>0.37800578796034079</v>
      </c>
      <c r="RD122" s="5">
        <v>0.56286604688615838</v>
      </c>
      <c r="RE122" s="5">
        <v>-0.10221686924524112</v>
      </c>
      <c r="RF122" s="5">
        <f t="shared" si="233"/>
        <v>0.40895924191820021</v>
      </c>
      <c r="RG122" s="5">
        <f t="shared" si="234"/>
        <v>-0.25064722356017632</v>
      </c>
      <c r="RH122" s="5">
        <f t="shared" si="269"/>
        <v>121.50373559729077</v>
      </c>
      <c r="RI122" s="5" t="str">
        <f t="shared" si="235"/>
        <v>stressed</v>
      </c>
    </row>
    <row r="123" spans="1:477" x14ac:dyDescent="0.3">
      <c r="A123" s="1">
        <v>0.83402294575499802</v>
      </c>
      <c r="B123" s="1">
        <v>0.86349270254662502</v>
      </c>
      <c r="C123" s="1">
        <v>5.0434400395267497E-2</v>
      </c>
      <c r="D123" s="1">
        <v>0.203253961377409</v>
      </c>
      <c r="E123" s="1">
        <v>0.72091326633340203</v>
      </c>
      <c r="F123" s="1">
        <v>0.52259998592291701</v>
      </c>
      <c r="G123" s="1">
        <v>3.2435028526044928E-2</v>
      </c>
      <c r="H123" s="1">
        <v>0.14663807339019472</v>
      </c>
      <c r="I123" s="1">
        <v>-2.9469756791627E-2</v>
      </c>
      <c r="J123" s="1">
        <v>0.14944684723613216</v>
      </c>
      <c r="K123" s="18">
        <f t="shared" si="137"/>
        <v>-7.6018703441580349E-2</v>
      </c>
      <c r="L123" s="19">
        <f t="shared" si="138"/>
        <v>-0.7182886508826839</v>
      </c>
      <c r="M123" s="19">
        <f t="shared" si="236"/>
        <v>-173.9586994326927</v>
      </c>
      <c r="N123" s="19" t="str">
        <f t="shared" si="139"/>
        <v>Sad</v>
      </c>
      <c r="O123" s="19">
        <f t="shared" si="237"/>
        <v>1.7360521430899153E-2</v>
      </c>
      <c r="P123" s="9">
        <v>0.69543664433513896</v>
      </c>
      <c r="Q123" s="9">
        <v>0.16692522128883999</v>
      </c>
      <c r="R123" s="9">
        <v>0.23571572037534599</v>
      </c>
      <c r="S123" s="9">
        <v>-0.134521723323591</v>
      </c>
      <c r="T123" s="9">
        <v>0.57339209434937</v>
      </c>
      <c r="U123" s="9">
        <v>0.253427161235664</v>
      </c>
      <c r="V123" s="9">
        <v>0.18577426029909314</v>
      </c>
      <c r="W123" s="9">
        <v>-0.32002131762807168</v>
      </c>
      <c r="X123" s="9">
        <v>0.52851142304629894</v>
      </c>
      <c r="Y123" s="9">
        <v>0.11734516690221927</v>
      </c>
      <c r="Z123" s="9">
        <f t="shared" si="140"/>
        <v>0.78545932433102239</v>
      </c>
      <c r="AA123" s="9">
        <f t="shared" si="141"/>
        <v>-0.1341215745955785</v>
      </c>
      <c r="AB123" s="9">
        <f t="shared" si="238"/>
        <v>99.690116475661114</v>
      </c>
      <c r="AC123" s="9" t="str">
        <f t="shared" si="142"/>
        <v>nervous</v>
      </c>
      <c r="AD123" s="3">
        <v>0.28235157095675001</v>
      </c>
      <c r="AE123" s="3">
        <v>0.494880701581768</v>
      </c>
      <c r="AF123" s="3">
        <v>2.7274598923227499E-2</v>
      </c>
      <c r="AG123" s="3">
        <v>4.5521113441301603E-3</v>
      </c>
      <c r="AH123" s="3">
        <v>0.478459529170779</v>
      </c>
      <c r="AI123" s="3">
        <v>0.75749455036955904</v>
      </c>
      <c r="AJ123" s="3">
        <v>3.5849370387282288E-2</v>
      </c>
      <c r="AK123" s="3">
        <v>3.6347822563864234E-3</v>
      </c>
      <c r="AL123" s="3">
        <v>-0.21252913062501799</v>
      </c>
      <c r="AM123" s="3">
        <v>4.0948776050444294E-2</v>
      </c>
      <c r="AN123" s="3">
        <f t="shared" si="143"/>
        <v>-0.12650359337652983</v>
      </c>
      <c r="AO123" s="3">
        <f t="shared" si="144"/>
        <v>0.24063253235163118</v>
      </c>
      <c r="AP123" s="3">
        <f t="shared" si="239"/>
        <v>-27.731477757490783</v>
      </c>
      <c r="AQ123" s="3" t="str">
        <f t="shared" si="145"/>
        <v>Contented</v>
      </c>
      <c r="AR123" s="9">
        <v>0.15578308364057</v>
      </c>
      <c r="AS123" s="9">
        <v>0.56776303803189099</v>
      </c>
      <c r="AT123" s="9">
        <v>5.1588743079354203E-2</v>
      </c>
      <c r="AU123" s="9">
        <v>5.7982004220344101E-2</v>
      </c>
      <c r="AV123" s="9">
        <v>-0.10219837989611601</v>
      </c>
      <c r="AW123" s="9">
        <v>0.31912668657417598</v>
      </c>
      <c r="AX123" s="9">
        <v>0.96275129793348213</v>
      </c>
      <c r="AY123" s="9">
        <v>6.53767910617052E-2</v>
      </c>
      <c r="AZ123" s="9">
        <v>-0.41197995439132096</v>
      </c>
      <c r="BA123" s="9">
        <v>0.15143574682762159</v>
      </c>
      <c r="BB123" s="9">
        <f t="shared" si="146"/>
        <v>-0.3674674299123768</v>
      </c>
      <c r="BC123" s="9">
        <f t="shared" si="147"/>
        <v>8.8056525059412527E-2</v>
      </c>
      <c r="BD123" s="9">
        <f t="shared" si="240"/>
        <v>-76.524268308168402</v>
      </c>
      <c r="BE123" s="9" t="str">
        <f t="shared" si="148"/>
        <v>Calm</v>
      </c>
      <c r="BF123" s="5">
        <v>0.32739870813937999</v>
      </c>
      <c r="BG123" s="5">
        <v>0.35301335413832402</v>
      </c>
      <c r="BH123" s="5">
        <v>-4.1672682675987997E-2</v>
      </c>
      <c r="BI123" s="5">
        <v>-5.9171754302419E-2</v>
      </c>
      <c r="BJ123" s="5">
        <v>-0.162201180886062</v>
      </c>
      <c r="BK123" s="5">
        <v>0.247562438007778</v>
      </c>
      <c r="BL123" s="5">
        <v>-0.25225972427593346</v>
      </c>
      <c r="BM123" s="5">
        <v>-9.8525040596415342E-2</v>
      </c>
      <c r="BN123" s="5">
        <v>-2.561464599894403E-2</v>
      </c>
      <c r="BO123" s="5">
        <v>-0.14821083071459168</v>
      </c>
      <c r="BP123" s="5">
        <f t="shared" si="149"/>
        <v>7.2777207584426851E-3</v>
      </c>
      <c r="BQ123" s="5">
        <f t="shared" si="150"/>
        <v>-0.13385185282810697</v>
      </c>
      <c r="BR123" s="5">
        <f t="shared" si="241"/>
        <v>176.88780917147059</v>
      </c>
      <c r="BS123" s="5" t="str">
        <f t="shared" si="151"/>
        <v>Upset</v>
      </c>
      <c r="BT123" s="6">
        <v>0.667760284559207</v>
      </c>
      <c r="BU123" s="6">
        <v>0.56365036150303605</v>
      </c>
      <c r="BV123" s="6">
        <v>0.43685808875754201</v>
      </c>
      <c r="BW123" s="6">
        <v>0.25249121693099402</v>
      </c>
      <c r="BX123" s="6">
        <v>0.30992455013519998</v>
      </c>
      <c r="BY123" s="6">
        <v>0.53870784560257501</v>
      </c>
      <c r="BZ123" s="6">
        <v>0.44682915521962646</v>
      </c>
      <c r="CA123" s="6">
        <v>0.22904643454684614</v>
      </c>
      <c r="CB123" s="6">
        <v>0.10410992305617095</v>
      </c>
      <c r="CC123" s="6">
        <v>0.55980456876258977</v>
      </c>
      <c r="CD123" s="6">
        <f t="shared" si="152"/>
        <v>7.6948344486525988E-2</v>
      </c>
      <c r="CE123" s="6">
        <f t="shared" si="153"/>
        <v>-0.66684445256160862</v>
      </c>
      <c r="CF123" s="6">
        <f t="shared" si="242"/>
        <v>173.41765226101916</v>
      </c>
      <c r="CG123" s="6" t="str">
        <f t="shared" si="154"/>
        <v>Upset</v>
      </c>
      <c r="CH123" s="5">
        <v>0.61571704593293897</v>
      </c>
      <c r="CI123" s="5">
        <v>0.47380446271223697</v>
      </c>
      <c r="CJ123" s="5">
        <v>0.228772571583826</v>
      </c>
      <c r="CK123" s="5">
        <v>0.48569438282154997</v>
      </c>
      <c r="CL123" s="5">
        <v>0.77745045226074305</v>
      </c>
      <c r="CM123" s="5">
        <v>0.56216543958739595</v>
      </c>
      <c r="CN123" s="5">
        <v>0.16421038524114451</v>
      </c>
      <c r="CO123" s="5">
        <v>0.46883059222416762</v>
      </c>
      <c r="CP123" s="5">
        <v>0.14191258322070199</v>
      </c>
      <c r="CQ123" s="5">
        <v>0.6557621384582103</v>
      </c>
      <c r="CR123" s="5">
        <f t="shared" si="155"/>
        <v>0.19840050643742146</v>
      </c>
      <c r="CS123" s="5">
        <f t="shared" si="156"/>
        <v>-0.65901882001697398</v>
      </c>
      <c r="CT123" s="5">
        <f t="shared" si="243"/>
        <v>163.24534811344088</v>
      </c>
      <c r="CU123" s="5" t="str">
        <f t="shared" si="157"/>
        <v>Upset</v>
      </c>
      <c r="CV123" s="3">
        <v>0.40920090398363901</v>
      </c>
      <c r="CW123" s="3">
        <v>0.67085556843447203</v>
      </c>
      <c r="CX123" s="3">
        <v>0.142391464787227</v>
      </c>
      <c r="CY123" s="3">
        <v>0.79777022214781002</v>
      </c>
      <c r="CZ123" s="3">
        <v>0.27048810255955602</v>
      </c>
      <c r="DA123" s="3">
        <v>0.192138936630116</v>
      </c>
      <c r="DB123" s="3">
        <v>0.20949502407198026</v>
      </c>
      <c r="DC123" s="3">
        <v>0.92442097541293566</v>
      </c>
      <c r="DD123" s="3">
        <v>-0.26165466445083302</v>
      </c>
      <c r="DE123" s="3">
        <v>0.87047456401065115</v>
      </c>
      <c r="DF123" s="3">
        <f t="shared" si="158"/>
        <v>-0.17093347737246811</v>
      </c>
      <c r="DG123" s="3">
        <f t="shared" si="159"/>
        <v>-0.20188187187202866</v>
      </c>
      <c r="DH123" s="3">
        <f t="shared" si="244"/>
        <v>-139.74539479266971</v>
      </c>
      <c r="DI123" s="3" t="str">
        <f t="shared" si="160"/>
        <v>Depressed</v>
      </c>
      <c r="DJ123" s="7">
        <v>0.73732079193876499</v>
      </c>
      <c r="DK123" s="7">
        <v>0.25633133279502501</v>
      </c>
      <c r="DL123" s="7">
        <v>-4.4629827324358601E-3</v>
      </c>
      <c r="DM123" s="7">
        <v>-0.126931562525125</v>
      </c>
      <c r="DN123" s="7">
        <v>1.1927001239028501</v>
      </c>
      <c r="DO123" s="7">
        <v>0.86049458483354802</v>
      </c>
      <c r="DP123" s="7">
        <v>-2.312401226226975E-3</v>
      </c>
      <c r="DQ123" s="7">
        <v>-0.11365384749903261</v>
      </c>
      <c r="DR123" s="7">
        <v>0.48098945914373997</v>
      </c>
      <c r="DS123" s="7">
        <v>-0.1322339498773405</v>
      </c>
      <c r="DT123" s="7">
        <f t="shared" si="161"/>
        <v>8.4500890530964767E-2</v>
      </c>
      <c r="DU123" s="7">
        <f t="shared" si="162"/>
        <v>4.139579778746949E-2</v>
      </c>
      <c r="DV123" s="7">
        <f t="shared" si="245"/>
        <v>63.900416310347161</v>
      </c>
      <c r="DW123" s="7" t="str">
        <f t="shared" si="163"/>
        <v>alert</v>
      </c>
      <c r="DX123" s="9">
        <v>0.58974677279232202</v>
      </c>
      <c r="DY123" s="9">
        <v>0.28429435120511298</v>
      </c>
      <c r="DZ123" s="9">
        <v>0.16112754068903101</v>
      </c>
      <c r="EA123" s="9">
        <v>0.139708007128862</v>
      </c>
      <c r="EB123" s="9">
        <v>0.65388999065769304</v>
      </c>
      <c r="EC123" s="9">
        <v>0.66244488154432801</v>
      </c>
      <c r="ED123" s="9">
        <v>0.12956157732265938</v>
      </c>
      <c r="EE123" s="9">
        <v>0.1475675690793268</v>
      </c>
      <c r="EF123" s="9">
        <v>0.30545242158720903</v>
      </c>
      <c r="EG123" s="9">
        <v>0.34418923727755379</v>
      </c>
      <c r="EH123" s="9">
        <f t="shared" si="164"/>
        <v>0.31704745728224148</v>
      </c>
      <c r="EI123" s="9">
        <f t="shared" si="165"/>
        <v>0.16528210840047208</v>
      </c>
      <c r="EJ123" s="9">
        <f t="shared" si="246"/>
        <v>62.466220108656138</v>
      </c>
      <c r="EK123" s="9" t="str">
        <f t="shared" si="166"/>
        <v>alert</v>
      </c>
      <c r="EL123" s="1">
        <v>0.72465081662769604</v>
      </c>
      <c r="EM123" s="1">
        <v>0.62971910229031502</v>
      </c>
      <c r="EN123" s="1">
        <v>0.23409942732753999</v>
      </c>
      <c r="EO123" s="1">
        <v>0.22168045595656899</v>
      </c>
      <c r="EP123" s="1">
        <v>0.53139283467674503</v>
      </c>
      <c r="EQ123" s="1">
        <v>0.613849506281266</v>
      </c>
      <c r="ER123" s="1">
        <v>0.18637841693194368</v>
      </c>
      <c r="ES123" s="1">
        <v>0.17826154056043694</v>
      </c>
      <c r="ET123" s="1">
        <v>9.4931714337381012E-2</v>
      </c>
      <c r="EU123" s="1">
        <v>0.33652540337592979</v>
      </c>
      <c r="EV123" s="1">
        <f t="shared" si="167"/>
        <v>-0.11956272211840213</v>
      </c>
      <c r="EW123" s="1">
        <f t="shared" si="168"/>
        <v>-0.65172328641466282</v>
      </c>
      <c r="EX123" s="1">
        <f t="shared" si="247"/>
        <v>-169.60432772253284</v>
      </c>
      <c r="EY123" s="1" t="str">
        <f t="shared" si="169"/>
        <v>Sad</v>
      </c>
      <c r="EZ123" s="3">
        <v>0.97749604490028297</v>
      </c>
      <c r="FA123" s="3">
        <v>0.110956557128796</v>
      </c>
      <c r="FB123" s="3">
        <v>0.116826903050324</v>
      </c>
      <c r="FC123" s="3">
        <v>0.149848925241126</v>
      </c>
      <c r="FD123" s="3">
        <v>1.22821426598499</v>
      </c>
      <c r="FE123" s="3">
        <v>0.26257516656398999</v>
      </c>
      <c r="FF123" s="3">
        <v>5.2965660301707955E-2</v>
      </c>
      <c r="FG123" s="3">
        <v>0.40116786804531335</v>
      </c>
      <c r="FH123" s="3">
        <v>0.86653948777148693</v>
      </c>
      <c r="FI123" s="3">
        <v>0.24500453928293839</v>
      </c>
      <c r="FJ123" s="3">
        <f t="shared" si="170"/>
        <v>0.56956572135035577</v>
      </c>
      <c r="FK123" s="3">
        <f t="shared" si="171"/>
        <v>-0.11524634983868709</v>
      </c>
      <c r="FL123" s="3">
        <f t="shared" si="248"/>
        <v>101.43883053525019</v>
      </c>
      <c r="FM123" s="3" t="str">
        <f t="shared" si="172"/>
        <v>nervous</v>
      </c>
      <c r="FN123" s="7">
        <v>-4.4559070501008803E-2</v>
      </c>
      <c r="FO123" s="7">
        <v>0.46638555600264198</v>
      </c>
      <c r="FP123" s="7">
        <v>-5.1953819248976803E-2</v>
      </c>
      <c r="FQ123" s="7">
        <v>9.4347324214464606E-3</v>
      </c>
      <c r="FR123" s="7">
        <v>-0.19024534898301701</v>
      </c>
      <c r="FS123" s="7">
        <v>0.15471538553586101</v>
      </c>
      <c r="FT123" s="7">
        <v>0.22126423072931692</v>
      </c>
      <c r="FU123" s="7">
        <v>1.5190336691611002E-2</v>
      </c>
      <c r="FV123" s="7">
        <v>-0.5109446265036508</v>
      </c>
      <c r="FW123" s="7">
        <v>-0.10079757504312925</v>
      </c>
      <c r="FX123" s="7">
        <f t="shared" si="173"/>
        <v>-0.6032470981563367</v>
      </c>
      <c r="FY123" s="7">
        <f t="shared" si="174"/>
        <v>5.2124320951170366E-2</v>
      </c>
      <c r="FZ123" s="7">
        <f t="shared" si="249"/>
        <v>-85.061552263670706</v>
      </c>
      <c r="GA123" s="7" t="str">
        <f t="shared" si="175"/>
        <v>Calm</v>
      </c>
      <c r="GB123" s="5">
        <v>0.70554348349666396</v>
      </c>
      <c r="GC123" s="5">
        <v>0.91267099980833499</v>
      </c>
      <c r="GD123" s="5">
        <v>0.44034773779639702</v>
      </c>
      <c r="GE123" s="5">
        <v>0.45943827057808101</v>
      </c>
      <c r="GF123" s="5">
        <v>0.70274546524785697</v>
      </c>
      <c r="GG123" s="5">
        <v>0.77347678391664898</v>
      </c>
      <c r="GH123" s="5">
        <v>0.31268280432716861</v>
      </c>
      <c r="GI123" s="5">
        <v>0.27247805620163651</v>
      </c>
      <c r="GJ123" s="5">
        <v>-0.20712751631167103</v>
      </c>
      <c r="GK123" s="5">
        <v>0.55603630894266787</v>
      </c>
      <c r="GL123" s="5">
        <f t="shared" si="176"/>
        <v>-0.14168057606188844</v>
      </c>
      <c r="GM123" s="5">
        <f t="shared" si="177"/>
        <v>-0.6896795901757784</v>
      </c>
      <c r="GN123" s="5">
        <f t="shared" si="250"/>
        <v>-168.39125629685532</v>
      </c>
      <c r="GO123" s="5" t="str">
        <f t="shared" si="178"/>
        <v>Sad</v>
      </c>
      <c r="GP123" s="6">
        <v>-9.78619112996644E-2</v>
      </c>
      <c r="GQ123" s="6">
        <v>1.16213705881389</v>
      </c>
      <c r="GR123" s="6">
        <v>0.234345036961179</v>
      </c>
      <c r="GS123" s="6">
        <v>0.47685913029893701</v>
      </c>
      <c r="GT123" s="6">
        <v>-0.58008433189789699</v>
      </c>
      <c r="GU123" s="6">
        <v>0.72909392483352398</v>
      </c>
      <c r="GV123" s="6">
        <v>-0.34566905460804825</v>
      </c>
      <c r="GW123" s="6">
        <v>0.25214219438139179</v>
      </c>
      <c r="GX123" s="6">
        <v>-1.2599989701135543</v>
      </c>
      <c r="GY123" s="6">
        <v>0.66825216103301877</v>
      </c>
      <c r="GZ123" s="6">
        <f t="shared" si="179"/>
        <v>-0.81086367009449667</v>
      </c>
      <c r="HA123" s="6">
        <f t="shared" si="180"/>
        <v>0.17120284314599088</v>
      </c>
      <c r="HB123" s="6">
        <f t="shared" si="251"/>
        <v>-78.077873871601881</v>
      </c>
      <c r="HC123" s="6" t="str">
        <f t="shared" si="181"/>
        <v>Calm</v>
      </c>
      <c r="HD123" s="3">
        <v>0.52965520531229204</v>
      </c>
      <c r="HE123" s="3">
        <v>0.60967386754999897</v>
      </c>
      <c r="HF123" s="3">
        <v>0.19072074215978099</v>
      </c>
      <c r="HG123" s="3">
        <v>0.226775122482228</v>
      </c>
      <c r="HH123" s="3">
        <v>1.04440223447569</v>
      </c>
      <c r="HI123" s="3">
        <v>0.65112355709554903</v>
      </c>
      <c r="HJ123" s="3">
        <v>0.12116504603889815</v>
      </c>
      <c r="HK123" s="3">
        <v>0.17986642266974967</v>
      </c>
      <c r="HL123" s="3">
        <v>-8.0018662237706928E-2</v>
      </c>
      <c r="HM123" s="3">
        <v>0.36644010460748694</v>
      </c>
      <c r="HN123" s="3">
        <f t="shared" si="182"/>
        <v>7.1967277722653655E-2</v>
      </c>
      <c r="HO123" s="3">
        <f t="shared" si="183"/>
        <v>-0.65711568850515911</v>
      </c>
      <c r="HP123" s="3">
        <f t="shared" si="252"/>
        <v>173.74987890340006</v>
      </c>
      <c r="HQ123" s="3" t="str">
        <f t="shared" si="184"/>
        <v>Upset</v>
      </c>
      <c r="HR123" s="5">
        <v>1.30157954898516</v>
      </c>
      <c r="HS123" s="5">
        <v>1.20112627978912</v>
      </c>
      <c r="HT123" s="5">
        <v>0.77316258370514102</v>
      </c>
      <c r="HU123" s="5">
        <v>1.09530784468714</v>
      </c>
      <c r="HV123" s="5">
        <v>1.5249050625596301</v>
      </c>
      <c r="HW123" s="5">
        <v>1.2507961144014901</v>
      </c>
      <c r="HX123" s="5">
        <v>0.27354211678604395</v>
      </c>
      <c r="HY123" s="5">
        <v>0.44671391202359234</v>
      </c>
      <c r="HZ123" s="5">
        <v>0.10045326919604003</v>
      </c>
      <c r="IA123" s="5">
        <v>0.74658012416400499</v>
      </c>
      <c r="IB123" s="5">
        <f t="shared" si="185"/>
        <v>0.19946282995564935</v>
      </c>
      <c r="IC123" s="5">
        <f t="shared" si="186"/>
        <v>4.7950187291504021E-2</v>
      </c>
      <c r="ID123" s="5">
        <f t="shared" si="253"/>
        <v>76.482782425848654</v>
      </c>
      <c r="IE123" s="5" t="str">
        <f t="shared" si="187"/>
        <v>alert</v>
      </c>
      <c r="IF123" s="6">
        <v>0.62974369044033196</v>
      </c>
      <c r="IG123" s="6">
        <v>5.67254856757681E-2</v>
      </c>
      <c r="IH123" s="6">
        <v>0.16927071289971399</v>
      </c>
      <c r="II123" s="6">
        <v>0.214578560429173</v>
      </c>
      <c r="IJ123" s="6">
        <v>0.633057719684327</v>
      </c>
      <c r="IK123" s="6">
        <v>-0.41908025714615899</v>
      </c>
      <c r="IL123" s="6">
        <v>0.13404381048561248</v>
      </c>
      <c r="IM123" s="6">
        <v>-0.59217810092148015</v>
      </c>
      <c r="IN123" s="6">
        <v>0.57301820476456389</v>
      </c>
      <c r="IO123" s="6">
        <v>0.55916461610210444</v>
      </c>
      <c r="IP123" s="6">
        <f t="shared" si="188"/>
        <v>0.59300421254674496</v>
      </c>
      <c r="IQ123" s="6">
        <f t="shared" si="189"/>
        <v>-0.1745804027015847</v>
      </c>
      <c r="IR123" s="6">
        <f t="shared" si="254"/>
        <v>106.40442546780152</v>
      </c>
      <c r="IS123" s="6" t="str">
        <f t="shared" si="190"/>
        <v>nervous</v>
      </c>
      <c r="IT123" s="5">
        <v>0.311849926631805</v>
      </c>
      <c r="IU123" s="5">
        <v>0.27360281727505498</v>
      </c>
      <c r="IV123" s="5">
        <v>0.52233643068184299</v>
      </c>
      <c r="IW123" s="5">
        <v>0.74601064893104096</v>
      </c>
      <c r="IX123" s="5">
        <v>3.8912353434676097E-2</v>
      </c>
      <c r="IY123" s="5">
        <v>-0.26452400961289002</v>
      </c>
      <c r="IZ123" s="5">
        <v>1.4891465256265382</v>
      </c>
      <c r="JA123" s="5">
        <v>82.170553302937279</v>
      </c>
      <c r="JB123" s="5">
        <v>3.824710935675002E-2</v>
      </c>
      <c r="JC123" s="5">
        <v>2.166438013679659</v>
      </c>
      <c r="JD123" s="5">
        <f t="shared" si="191"/>
        <v>0.34203173049770252</v>
      </c>
      <c r="JE123" s="5">
        <f t="shared" si="192"/>
        <v>0.31634432954129421</v>
      </c>
      <c r="JF123" s="5">
        <f t="shared" si="255"/>
        <v>47.234336294686692</v>
      </c>
      <c r="JG123" s="5" t="str">
        <f t="shared" si="193"/>
        <v>excited</v>
      </c>
      <c r="JH123" s="6">
        <v>0.95562238416058498</v>
      </c>
      <c r="JI123" s="6">
        <v>1.1554473006978601</v>
      </c>
      <c r="JJ123" s="6">
        <v>6.5124441049848004E-3</v>
      </c>
      <c r="JK123" s="6">
        <v>9.7504908783059202E-2</v>
      </c>
      <c r="JL123" s="6">
        <v>1.0718645972426899</v>
      </c>
      <c r="JM123" s="6">
        <v>1.18431559402591</v>
      </c>
      <c r="JN123" s="6">
        <v>3.2120769034370686E-3</v>
      </c>
      <c r="JO123" s="6">
        <v>4.1672987037676107E-2</v>
      </c>
      <c r="JP123" s="6">
        <v>-0.19982491653727508</v>
      </c>
      <c r="JQ123" s="6">
        <v>4.9272344553144748E-2</v>
      </c>
      <c r="JR123" s="6">
        <f t="shared" si="194"/>
        <v>-0.22657819779724753</v>
      </c>
      <c r="JS123" s="6">
        <f t="shared" si="195"/>
        <v>0.33920268291009426</v>
      </c>
      <c r="JT123" s="6">
        <f t="shared" si="256"/>
        <v>-33.741849515557334</v>
      </c>
      <c r="JU123" s="6" t="str">
        <f t="shared" si="196"/>
        <v>Relased</v>
      </c>
      <c r="JV123" s="3">
        <v>0.54555302956808305</v>
      </c>
      <c r="JW123" s="3">
        <v>0.61814428455370296</v>
      </c>
      <c r="JX123" s="3">
        <v>8.5243200353355794E-2</v>
      </c>
      <c r="JY123" s="3">
        <v>-4.7223717515941399E-2</v>
      </c>
      <c r="JZ123" s="3">
        <v>0.18008665092519299</v>
      </c>
      <c r="KA123" s="3">
        <v>0.38011165660546498</v>
      </c>
      <c r="KB123" s="3">
        <v>0.11747317938209922</v>
      </c>
      <c r="KC123" s="3">
        <v>-4.7306222351259482E-2</v>
      </c>
      <c r="KD123" s="3">
        <v>-7.2591254985619913E-2</v>
      </c>
      <c r="KE123" s="3">
        <v>3.267128176376928E-2</v>
      </c>
      <c r="KF123" s="3">
        <f t="shared" si="197"/>
        <v>4.5771584559824108E-2</v>
      </c>
      <c r="KG123" s="3">
        <f t="shared" si="198"/>
        <v>-0.12168701025794437</v>
      </c>
      <c r="KH123" s="3">
        <f t="shared" si="257"/>
        <v>159.38661595738353</v>
      </c>
      <c r="KI123" s="3" t="str">
        <f t="shared" si="199"/>
        <v>Upset</v>
      </c>
      <c r="KJ123" s="7">
        <v>0.43111743108811801</v>
      </c>
      <c r="KK123" s="7">
        <v>0.24926866672308101</v>
      </c>
      <c r="KL123" s="7">
        <v>-8.2174732424041996E-2</v>
      </c>
      <c r="KM123" s="7">
        <v>-0.28253794666486098</v>
      </c>
      <c r="KN123" s="7">
        <v>0.39123944349212803</v>
      </c>
      <c r="KO123" s="7">
        <v>-0.33018221983436102</v>
      </c>
      <c r="KP123" s="7">
        <v>-9.9925877637961347E-2</v>
      </c>
      <c r="KQ123" s="7">
        <v>3.4918494590923221</v>
      </c>
      <c r="KR123" s="7">
        <v>0.181848764365037</v>
      </c>
      <c r="KS123" s="7">
        <v>-0.53603781773640446</v>
      </c>
      <c r="KT123" s="7">
        <f t="shared" si="200"/>
        <v>0.27911993741760122</v>
      </c>
      <c r="KU123" s="7">
        <f t="shared" si="201"/>
        <v>-0.16422158442304347</v>
      </c>
      <c r="KV123" s="7">
        <f t="shared" si="258"/>
        <v>120.47063612872741</v>
      </c>
      <c r="KW123" s="7" t="str">
        <f t="shared" si="202"/>
        <v>stressed</v>
      </c>
      <c r="LL123" s="5">
        <v>0.34391524093875198</v>
      </c>
      <c r="LM123" s="5">
        <v>0.55493144900430103</v>
      </c>
      <c r="LN123" s="5">
        <v>-4.7927786467035202E-2</v>
      </c>
      <c r="LO123" s="5">
        <v>-1.00293659559932E-2</v>
      </c>
      <c r="LP123" s="5">
        <v>0.14818694451769901</v>
      </c>
      <c r="LQ123" s="5">
        <v>0.16894697494267899</v>
      </c>
      <c r="LR123" s="5">
        <v>-9.7393971990958797E-2</v>
      </c>
      <c r="LS123" s="5">
        <v>-1.3855041985237834E-2</v>
      </c>
      <c r="LT123" s="5">
        <v>-0.21101620806554905</v>
      </c>
      <c r="LU123" s="5">
        <v>-6.4479463596512007E-2</v>
      </c>
      <c r="LV123" s="5">
        <f t="shared" si="203"/>
        <v>-0.1284731932579376</v>
      </c>
      <c r="LW123" s="5">
        <f t="shared" si="204"/>
        <v>4.7940792118774667E-3</v>
      </c>
      <c r="LX123" s="5">
        <f t="shared" si="259"/>
        <v>-87.862954050612032</v>
      </c>
      <c r="LY123" s="5" t="str">
        <f t="shared" si="205"/>
        <v>Calm</v>
      </c>
      <c r="LZ123" s="6">
        <v>0.240546960522038</v>
      </c>
      <c r="MA123" s="6">
        <v>0.441361633437656</v>
      </c>
      <c r="MB123" s="6">
        <v>-4.7236023963486203E-2</v>
      </c>
      <c r="MC123" s="6">
        <v>-1.3121622754660099E-2</v>
      </c>
      <c r="MD123" s="6">
        <v>0.458168433338001</v>
      </c>
      <c r="ME123" s="6">
        <v>0.61709769396861902</v>
      </c>
      <c r="MF123" s="6">
        <v>-6.7604098004098279E-2</v>
      </c>
      <c r="MG123" s="6">
        <v>-1.2396907859288528E-2</v>
      </c>
      <c r="MH123" s="6">
        <v>-0.200814672915618</v>
      </c>
      <c r="MI123" s="6">
        <v>-8.8512811325140578E-2</v>
      </c>
      <c r="MJ123" s="6">
        <f t="shared" si="206"/>
        <v>7.4676217280900126E-3</v>
      </c>
      <c r="MK123" s="6">
        <f t="shared" si="207"/>
        <v>-3.3764505428399039E-2</v>
      </c>
      <c r="ML123" s="6">
        <f t="shared" si="260"/>
        <v>167.52877550620855</v>
      </c>
      <c r="MM123" s="6" t="str">
        <f t="shared" si="208"/>
        <v>Upset</v>
      </c>
      <c r="MN123" s="3">
        <v>0.72774846930551496</v>
      </c>
      <c r="MO123" s="3">
        <v>0.43501096001612</v>
      </c>
      <c r="MP123" s="3">
        <v>0.16655723384270099</v>
      </c>
      <c r="MQ123" s="3">
        <v>0.27410836509438902</v>
      </c>
      <c r="MR123" s="3">
        <v>0.79719227249835101</v>
      </c>
      <c r="MS123" s="3">
        <v>0.19516820306346599</v>
      </c>
      <c r="MT123" s="3">
        <v>0.10922210239178144</v>
      </c>
      <c r="MU123" s="3">
        <v>0.43496894399818736</v>
      </c>
      <c r="MV123" s="3">
        <v>0.29273750928939496</v>
      </c>
      <c r="MW123" s="3">
        <v>0.37898260622507146</v>
      </c>
      <c r="MX123" s="3">
        <f t="shared" si="209"/>
        <v>-2.5997255331769886E-2</v>
      </c>
      <c r="MY123" s="3">
        <f t="shared" si="210"/>
        <v>0.18589922823977578</v>
      </c>
      <c r="MZ123" s="3">
        <f t="shared" si="261"/>
        <v>-7.9609538175395889</v>
      </c>
      <c r="NA123" s="3" t="str">
        <f t="shared" si="211"/>
        <v>Contented</v>
      </c>
      <c r="NB123" s="7">
        <v>0.20531446013876201</v>
      </c>
      <c r="NC123" s="7">
        <v>0.46788725846431201</v>
      </c>
      <c r="ND123" s="7">
        <v>5.0979820028352198E-2</v>
      </c>
      <c r="NE123" s="7">
        <v>0.33288895801534102</v>
      </c>
      <c r="NF123" s="7">
        <v>-0.16300030688873801</v>
      </c>
      <c r="NG123" s="7">
        <v>0.28692297822288498</v>
      </c>
      <c r="NH123" s="7">
        <v>1.2047935764453301</v>
      </c>
      <c r="NI123" s="7">
        <v>0.44102337492978977</v>
      </c>
      <c r="NJ123" s="7">
        <v>-0.26257279832555003</v>
      </c>
      <c r="NK123" s="7">
        <v>0.57021360379209884</v>
      </c>
      <c r="NL123" s="7">
        <f t="shared" si="212"/>
        <v>-0.51900227695702861</v>
      </c>
      <c r="NM123" s="7">
        <f t="shared" si="213"/>
        <v>0.18978832258980738</v>
      </c>
      <c r="NN123" s="7">
        <f t="shared" si="262"/>
        <v>-69.913586508237245</v>
      </c>
      <c r="NO123" s="7" t="str">
        <f t="shared" si="214"/>
        <v>Calm</v>
      </c>
      <c r="NP123" s="5">
        <v>0.37897948890447702</v>
      </c>
      <c r="NQ123" s="5">
        <v>0</v>
      </c>
      <c r="NR123" s="5">
        <v>1.2154895919755799</v>
      </c>
      <c r="NS123" s="5">
        <v>0</v>
      </c>
      <c r="NT123" s="5">
        <v>0.466340234321035</v>
      </c>
      <c r="NU123" s="5">
        <v>0</v>
      </c>
      <c r="NV123" s="5">
        <v>1.4379051601181101</v>
      </c>
      <c r="NX123" s="5">
        <v>0.387674570299684</v>
      </c>
      <c r="NY123" s="5">
        <v>2.8201902841775901</v>
      </c>
      <c r="NZ123" s="5">
        <f t="shared" si="215"/>
        <v>-1.1091728866975847E-2</v>
      </c>
      <c r="OA123" s="5">
        <f t="shared" si="216"/>
        <v>1</v>
      </c>
      <c r="OB123" s="5">
        <f t="shared" si="263"/>
        <v>-0.63548319202248948</v>
      </c>
      <c r="OC123" s="5" t="str">
        <f t="shared" si="217"/>
        <v>Contented</v>
      </c>
      <c r="OD123" s="1">
        <v>0.52369106917347497</v>
      </c>
      <c r="OE123" s="1">
        <v>0.37676460079947999</v>
      </c>
      <c r="OF123" s="1">
        <v>0.74994164583913803</v>
      </c>
      <c r="OG123" s="1">
        <v>0.72500027022747104</v>
      </c>
      <c r="OH123" s="1">
        <v>1.5967803132937199E-2</v>
      </c>
      <c r="OI123" s="1">
        <v>0.29573492184862799</v>
      </c>
      <c r="OJ123" s="1">
        <v>1.3896586979734296</v>
      </c>
      <c r="OK123" s="1">
        <v>1.0780680815543635</v>
      </c>
      <c r="OL123" s="1">
        <v>0.14692646837399498</v>
      </c>
      <c r="OM123" s="1">
        <v>1.6379950343484526</v>
      </c>
      <c r="ON123" s="1">
        <f t="shared" si="218"/>
        <v>5.800789020138053E-2</v>
      </c>
      <c r="OO123" s="1">
        <f t="shared" si="219"/>
        <v>0.47893176018008132</v>
      </c>
      <c r="OP123" s="1">
        <f t="shared" si="264"/>
        <v>6.9059870606673037</v>
      </c>
      <c r="OQ123" s="1" t="str">
        <f t="shared" si="220"/>
        <v>happy</v>
      </c>
      <c r="OR123" s="3">
        <v>0.31617675770511</v>
      </c>
      <c r="OS123" s="3">
        <v>0.262093944822615</v>
      </c>
      <c r="OT123" s="3">
        <v>-8.9537094076004395E-2</v>
      </c>
      <c r="OU123" s="3">
        <v>0.13769952586551401</v>
      </c>
      <c r="OV123" s="3">
        <v>2.8488797927579499E-2</v>
      </c>
      <c r="OW123" s="3">
        <v>-5.2695202655353802E-2</v>
      </c>
      <c r="OX123" s="3">
        <v>-0.25977964032885309</v>
      </c>
      <c r="OY123" s="3">
        <v>0.65759480902480261</v>
      </c>
      <c r="OZ123" s="3">
        <v>5.4082812882495002E-2</v>
      </c>
      <c r="PA123" s="3">
        <v>8.3286999633533199E-2</v>
      </c>
      <c r="PB123" s="3">
        <f t="shared" si="221"/>
        <v>-0.10921080397506921</v>
      </c>
      <c r="PC123" s="3">
        <f t="shared" si="222"/>
        <v>0.27043559268698081</v>
      </c>
      <c r="PD123" s="3">
        <f t="shared" si="265"/>
        <v>-21.990479616241274</v>
      </c>
      <c r="PE123" s="3" t="str">
        <f t="shared" si="223"/>
        <v>Contented</v>
      </c>
      <c r="PF123" s="1">
        <v>0.37170792939187802</v>
      </c>
      <c r="PG123" s="1">
        <v>0.54379761166690499</v>
      </c>
      <c r="PH123" s="1">
        <v>0.355817715238882</v>
      </c>
      <c r="PI123" s="1">
        <v>0.79019853778051596</v>
      </c>
      <c r="PJ123" s="1">
        <v>-0.105261798519938</v>
      </c>
      <c r="PK123" s="1">
        <v>-0.30866008101067899</v>
      </c>
      <c r="PL123" s="1">
        <v>1.3354208375046586</v>
      </c>
      <c r="PM123" s="1">
        <v>3.360580233938903</v>
      </c>
      <c r="PN123" s="1">
        <v>-0.17208968227502697</v>
      </c>
      <c r="PO123" s="1">
        <v>1.2517851630848997</v>
      </c>
      <c r="PP123" s="1">
        <f t="shared" si="224"/>
        <v>-1.0458459489470995E-2</v>
      </c>
      <c r="PQ123" s="1">
        <f t="shared" si="225"/>
        <v>-0.31051533833616252</v>
      </c>
      <c r="PR123" s="1">
        <f t="shared" si="266"/>
        <v>-178.07095147866875</v>
      </c>
      <c r="PS123" s="1" t="str">
        <f t="shared" si="226"/>
        <v>Sad</v>
      </c>
      <c r="PT123" s="5">
        <v>0.95315956154416703</v>
      </c>
      <c r="PU123" s="5">
        <v>0.48766171250903101</v>
      </c>
      <c r="PV123" s="5">
        <v>0.21514557368432999</v>
      </c>
      <c r="PW123" s="5">
        <v>1.07907521088044E-2</v>
      </c>
      <c r="PX123" s="5">
        <v>0.58692068967956401</v>
      </c>
      <c r="PY123" s="5">
        <v>0.26658018040005499</v>
      </c>
      <c r="PZ123" s="5">
        <v>0.13969763816747707</v>
      </c>
      <c r="QA123" s="5">
        <v>1.4306752528933162E-2</v>
      </c>
      <c r="QB123" s="5">
        <v>0.46549784903513602</v>
      </c>
      <c r="QC123" s="5">
        <v>0.1568107924708449</v>
      </c>
      <c r="QD123" s="5">
        <f t="shared" si="227"/>
        <v>0.28027238020743006</v>
      </c>
      <c r="QE123" s="5">
        <f t="shared" si="228"/>
        <v>-6.2902897664772417E-2</v>
      </c>
      <c r="QF123" s="5">
        <f t="shared" si="267"/>
        <v>102.64956090582949</v>
      </c>
      <c r="QG123" s="5" t="str">
        <f t="shared" si="229"/>
        <v>nervous</v>
      </c>
      <c r="QH123" s="3">
        <v>0.21636131715486201</v>
      </c>
      <c r="QI123" s="3">
        <v>0.590727662631508</v>
      </c>
      <c r="QJ123" s="3">
        <v>0.120890525272575</v>
      </c>
      <c r="QK123" s="3">
        <v>0.27401171605195501</v>
      </c>
      <c r="QL123" s="3">
        <v>-7.0714374936777305E-2</v>
      </c>
      <c r="QM123" s="3">
        <v>0.62718511093214302</v>
      </c>
      <c r="QN123" s="3">
        <v>0.83002446485666248</v>
      </c>
      <c r="QO123" s="3">
        <v>0.22498468034799252</v>
      </c>
      <c r="QP123" s="3">
        <v>-0.37436634547664599</v>
      </c>
      <c r="QQ123" s="3">
        <v>0.48929207462237612</v>
      </c>
      <c r="QR123" s="3">
        <f t="shared" si="230"/>
        <v>-0.20854636050565278</v>
      </c>
      <c r="QS123" s="3">
        <f t="shared" si="231"/>
        <v>-0.39833032665799939</v>
      </c>
      <c r="QT123" s="3">
        <f t="shared" si="268"/>
        <v>-152.36563555618346</v>
      </c>
      <c r="QU123" s="3" t="str">
        <f t="shared" si="232"/>
        <v>Sad</v>
      </c>
      <c r="QV123" s="5">
        <v>0.17928199303605</v>
      </c>
      <c r="QW123" s="5">
        <v>3.89867535967688E-2</v>
      </c>
      <c r="QX123" s="5">
        <v>7.6369736265188696E-4</v>
      </c>
      <c r="QY123" s="5">
        <v>-0.117768525998972</v>
      </c>
      <c r="QZ123" s="5">
        <v>-0.207860815657641</v>
      </c>
      <c r="RA123" s="5">
        <v>4.97485582364762E-3</v>
      </c>
      <c r="RB123" s="5">
        <v>-2.672249213216088E-2</v>
      </c>
      <c r="RC123" s="5">
        <v>-2.6788947800504901</v>
      </c>
      <c r="RD123" s="5">
        <v>0.14029523943928118</v>
      </c>
      <c r="RE123" s="5">
        <v>-0.53605855369275901</v>
      </c>
      <c r="RF123" s="5">
        <f t="shared" si="233"/>
        <v>8.7981442384640784E-2</v>
      </c>
      <c r="RG123" s="5">
        <f t="shared" si="234"/>
        <v>-0.48427892078581558</v>
      </c>
      <c r="RH123" s="5">
        <f t="shared" si="269"/>
        <v>169.70308697204558</v>
      </c>
      <c r="RI123" s="5" t="str">
        <f t="shared" si="235"/>
        <v>Upset</v>
      </c>
    </row>
    <row r="124" spans="1:477" x14ac:dyDescent="0.3">
      <c r="A124" s="1">
        <v>0.84498707022761099</v>
      </c>
      <c r="B124" s="1">
        <v>0.85910942207546603</v>
      </c>
      <c r="C124" s="1">
        <v>0.106405425417234</v>
      </c>
      <c r="D124" s="1">
        <v>0.27935965162752502</v>
      </c>
      <c r="E124" s="1">
        <v>0.96077235642457604</v>
      </c>
      <c r="F124" s="1">
        <v>0.76591543770682102</v>
      </c>
      <c r="G124" s="1">
        <v>5.8925582138317188E-2</v>
      </c>
      <c r="H124" s="1">
        <v>0.17191100181996741</v>
      </c>
      <c r="I124" s="1">
        <v>-1.4122351847855041E-2</v>
      </c>
      <c r="J124" s="1">
        <v>0.22637513708123397</v>
      </c>
      <c r="K124" s="18">
        <f t="shared" si="137"/>
        <v>-6.4079773057505118E-2</v>
      </c>
      <c r="L124" s="19">
        <f t="shared" si="138"/>
        <v>-0.65765393210939493</v>
      </c>
      <c r="M124" s="19">
        <f t="shared" si="236"/>
        <v>-174.43484317176521</v>
      </c>
      <c r="N124" s="19" t="str">
        <f t="shared" si="139"/>
        <v>Sad</v>
      </c>
      <c r="O124" s="19">
        <f t="shared" si="237"/>
        <v>8.2872958847352365E-3</v>
      </c>
      <c r="P124" s="9">
        <v>-4.6800798797345999E-2</v>
      </c>
      <c r="Q124" s="9">
        <v>0.16692522128883999</v>
      </c>
      <c r="R124" s="9">
        <v>2.6451544715397599E-2</v>
      </c>
      <c r="S124" s="9">
        <v>-0.116688365183196</v>
      </c>
      <c r="T124" s="9">
        <v>0.59711659382656701</v>
      </c>
      <c r="U124" s="9">
        <v>0.19044195646043999</v>
      </c>
      <c r="V124" s="9">
        <v>4.8066119406936267E-2</v>
      </c>
      <c r="W124" s="9">
        <v>-0.32652233458625485</v>
      </c>
      <c r="X124" s="9">
        <v>-0.21372602008618599</v>
      </c>
      <c r="Y124" s="9">
        <v>-0.75119462467499543</v>
      </c>
      <c r="Z124" s="9">
        <f t="shared" si="140"/>
        <v>-8.3142757314761617E-2</v>
      </c>
      <c r="AA124" s="9">
        <f t="shared" si="141"/>
        <v>-0.47984264494463646</v>
      </c>
      <c r="AB124" s="9">
        <f t="shared" si="238"/>
        <v>-170.16991001633357</v>
      </c>
      <c r="AC124" s="9" t="str">
        <f t="shared" si="142"/>
        <v>Sad</v>
      </c>
      <c r="AD124" s="3">
        <v>0.25555960870995498</v>
      </c>
      <c r="AE124" s="3">
        <v>0.44484373470514399</v>
      </c>
      <c r="AF124" s="3">
        <v>-2.71578027965402E-2</v>
      </c>
      <c r="AG124" s="3">
        <v>-2.5360512507533399E-2</v>
      </c>
      <c r="AH124" s="3">
        <v>0.24936690878036499</v>
      </c>
      <c r="AI124" s="3">
        <v>0.673538975184102</v>
      </c>
      <c r="AJ124" s="3">
        <v>-5.3785653666052209E-2</v>
      </c>
      <c r="AK124" s="3">
        <v>-2.2676059173022144E-2</v>
      </c>
      <c r="AL124" s="3">
        <v>-0.18928412599518901</v>
      </c>
      <c r="AM124" s="3">
        <v>-7.4982959173209213E-2</v>
      </c>
      <c r="AN124" s="3">
        <f t="shared" si="143"/>
        <v>-0.1023989508343025</v>
      </c>
      <c r="AO124" s="3">
        <f t="shared" si="144"/>
        <v>0.19196581504328369</v>
      </c>
      <c r="AP124" s="3">
        <f t="shared" si="239"/>
        <v>-28.076479588118772</v>
      </c>
      <c r="AQ124" s="3" t="str">
        <f t="shared" si="145"/>
        <v>Contented</v>
      </c>
      <c r="AR124" s="9">
        <v>0.120527991685694</v>
      </c>
      <c r="AS124" s="9">
        <v>0.56458463752810295</v>
      </c>
      <c r="AT124" s="9">
        <v>-4.6009156889091497E-2</v>
      </c>
      <c r="AU124" s="9">
        <v>2.4008832924949802E-2</v>
      </c>
      <c r="AV124" s="9">
        <v>-0.11442004027008899</v>
      </c>
      <c r="AW124" s="9">
        <v>0.11225796329075401</v>
      </c>
      <c r="AX124" s="9">
        <v>-7.5326658250005361</v>
      </c>
      <c r="AY124" s="9">
        <v>3.5471811165407527E-2</v>
      </c>
      <c r="AZ124" s="9">
        <v>-0.44405664584240895</v>
      </c>
      <c r="BA124" s="9">
        <v>-3.2111981338584041E-2</v>
      </c>
      <c r="BB124" s="9">
        <f t="shared" si="146"/>
        <v>-0.40526098181580084</v>
      </c>
      <c r="BC124" s="9">
        <f t="shared" si="147"/>
        <v>1.9832652260841632E-2</v>
      </c>
      <c r="BD124" s="9">
        <f t="shared" si="240"/>
        <v>-87.198295706682174</v>
      </c>
      <c r="BE124" s="9" t="str">
        <f t="shared" si="148"/>
        <v>Calm</v>
      </c>
      <c r="BF124" s="5">
        <v>0.32739870813937999</v>
      </c>
      <c r="BG124" s="5">
        <v>0.35301335413832402</v>
      </c>
      <c r="BH124" s="5">
        <v>-4.1672682675987997E-2</v>
      </c>
      <c r="BI124" s="5">
        <v>-5.9171754302419E-2</v>
      </c>
      <c r="BJ124" s="5">
        <v>-0.162201180886062</v>
      </c>
      <c r="BK124" s="5">
        <v>0.247562438007778</v>
      </c>
      <c r="BL124" s="5">
        <v>-0.25225972427593346</v>
      </c>
      <c r="BM124" s="5">
        <v>-9.8525040596415342E-2</v>
      </c>
      <c r="BN124" s="5">
        <v>-2.561464599894403E-2</v>
      </c>
      <c r="BO124" s="5">
        <v>-0.14821083071459168</v>
      </c>
      <c r="BP124" s="5">
        <f t="shared" si="149"/>
        <v>7.2777207584426851E-3</v>
      </c>
      <c r="BQ124" s="5">
        <f t="shared" si="150"/>
        <v>-0.13385185282810697</v>
      </c>
      <c r="BR124" s="5">
        <f t="shared" si="241"/>
        <v>176.88780917147059</v>
      </c>
      <c r="BS124" s="5" t="str">
        <f t="shared" si="151"/>
        <v>Upset</v>
      </c>
      <c r="BT124" s="6">
        <v>0.667760284559207</v>
      </c>
      <c r="BU124" s="6">
        <v>0.56365036150303605</v>
      </c>
      <c r="BV124" s="6">
        <v>0.43685808875754201</v>
      </c>
      <c r="BW124" s="6">
        <v>0.25249121693099402</v>
      </c>
      <c r="BX124" s="6">
        <v>0.30992455013519998</v>
      </c>
      <c r="BY124" s="6">
        <v>0.53870784560257501</v>
      </c>
      <c r="BZ124" s="6">
        <v>0.44682915521962646</v>
      </c>
      <c r="CA124" s="6">
        <v>0.22904643454684614</v>
      </c>
      <c r="CB124" s="6">
        <v>0.10410992305617095</v>
      </c>
      <c r="CC124" s="6">
        <v>0.55980456876258977</v>
      </c>
      <c r="CD124" s="6">
        <f t="shared" si="152"/>
        <v>7.6948344486525988E-2</v>
      </c>
      <c r="CE124" s="6">
        <f t="shared" si="153"/>
        <v>-0.66684445256160862</v>
      </c>
      <c r="CF124" s="6">
        <f t="shared" si="242"/>
        <v>173.41765226101916</v>
      </c>
      <c r="CG124" s="6" t="str">
        <f t="shared" si="154"/>
        <v>Upset</v>
      </c>
      <c r="CH124" s="5">
        <v>0.59427957902587003</v>
      </c>
      <c r="CI124" s="5">
        <v>0.47380446271223697</v>
      </c>
      <c r="CJ124" s="5">
        <v>0.18308573495331801</v>
      </c>
      <c r="CK124" s="5">
        <v>0.48569438282154997</v>
      </c>
      <c r="CL124" s="5">
        <v>0.67717660529387902</v>
      </c>
      <c r="CM124" s="5">
        <v>0.56216543958739595</v>
      </c>
      <c r="CN124" s="5">
        <v>0.14399688893036613</v>
      </c>
      <c r="CO124" s="5">
        <v>0.46883059222416762</v>
      </c>
      <c r="CP124" s="5">
        <v>0.12047511631363306</v>
      </c>
      <c r="CQ124" s="5">
        <v>0.6261493399775484</v>
      </c>
      <c r="CR124" s="5">
        <f t="shared" si="155"/>
        <v>0.15378388979821311</v>
      </c>
      <c r="CS124" s="5">
        <f t="shared" si="156"/>
        <v>-0.69920417402543622</v>
      </c>
      <c r="CT124" s="5">
        <f t="shared" si="243"/>
        <v>167.59578835076726</v>
      </c>
      <c r="CU124" s="5" t="str">
        <f t="shared" si="157"/>
        <v>Upset</v>
      </c>
      <c r="CV124" s="3">
        <v>0.44009424103724398</v>
      </c>
      <c r="CW124" s="3">
        <v>0.64531548501522196</v>
      </c>
      <c r="CX124" s="3">
        <v>0.25753895940847099</v>
      </c>
      <c r="CY124" s="3">
        <v>0.83945051770387602</v>
      </c>
      <c r="CZ124" s="3">
        <v>0.308507377371393</v>
      </c>
      <c r="DA124" s="3">
        <v>0.13448001369240301</v>
      </c>
      <c r="DB124" s="3">
        <v>0.34402672005430923</v>
      </c>
      <c r="DC124" s="3">
        <v>1.0765008506654872</v>
      </c>
      <c r="DD124" s="3">
        <v>-0.20522124397797797</v>
      </c>
      <c r="DE124" s="3">
        <v>1.0106685528809434</v>
      </c>
      <c r="DF124" s="3">
        <f t="shared" si="158"/>
        <v>-9.5816211031221843E-2</v>
      </c>
      <c r="DG124" s="3">
        <f t="shared" si="159"/>
        <v>-0.11963520865975941</v>
      </c>
      <c r="DH124" s="3">
        <f t="shared" si="244"/>
        <v>-141.30865408235297</v>
      </c>
      <c r="DI124" s="3" t="str">
        <f t="shared" si="160"/>
        <v>Depressed</v>
      </c>
      <c r="DJ124" s="7">
        <v>0.73732079193876499</v>
      </c>
      <c r="DK124" s="7">
        <v>0.25633133279502501</v>
      </c>
      <c r="DL124" s="7">
        <v>-4.4629827324358601E-3</v>
      </c>
      <c r="DM124" s="7">
        <v>-0.126931562525125</v>
      </c>
      <c r="DN124" s="7">
        <v>1.1927001239028501</v>
      </c>
      <c r="DO124" s="7">
        <v>0.86049458483354802</v>
      </c>
      <c r="DP124" s="7">
        <v>-2.312401226226975E-3</v>
      </c>
      <c r="DQ124" s="7">
        <v>-0.11365384749903261</v>
      </c>
      <c r="DR124" s="7">
        <v>0.48098945914373997</v>
      </c>
      <c r="DS124" s="7">
        <v>-0.1322339498773405</v>
      </c>
      <c r="DT124" s="7">
        <f t="shared" si="161"/>
        <v>8.4500890530964767E-2</v>
      </c>
      <c r="DU124" s="7">
        <f t="shared" si="162"/>
        <v>4.139579778746949E-2</v>
      </c>
      <c r="DV124" s="7">
        <f t="shared" si="245"/>
        <v>63.900416310347161</v>
      </c>
      <c r="DW124" s="7" t="str">
        <f t="shared" si="163"/>
        <v>alert</v>
      </c>
      <c r="DX124" s="9">
        <v>0.58974677279232202</v>
      </c>
      <c r="DY124" s="9">
        <v>0.28429435120511298</v>
      </c>
      <c r="DZ124" s="9">
        <v>0.16112754068903101</v>
      </c>
      <c r="EA124" s="9">
        <v>0.139708007128862</v>
      </c>
      <c r="EB124" s="9">
        <v>0.65388999065769304</v>
      </c>
      <c r="EC124" s="9">
        <v>0.66244488154432801</v>
      </c>
      <c r="ED124" s="9">
        <v>0.12956157732265938</v>
      </c>
      <c r="EE124" s="9">
        <v>0.1475675690793268</v>
      </c>
      <c r="EF124" s="9">
        <v>0.30545242158720903</v>
      </c>
      <c r="EG124" s="9">
        <v>0.34418923727755379</v>
      </c>
      <c r="EH124" s="9">
        <f t="shared" si="164"/>
        <v>0.31704745728224148</v>
      </c>
      <c r="EI124" s="9">
        <f t="shared" si="165"/>
        <v>0.16528210840047208</v>
      </c>
      <c r="EJ124" s="9">
        <f t="shared" si="246"/>
        <v>62.466220108656138</v>
      </c>
      <c r="EK124" s="9" t="str">
        <f t="shared" si="166"/>
        <v>alert</v>
      </c>
      <c r="EL124" s="1">
        <v>0.69600299794270204</v>
      </c>
      <c r="EM124" s="1">
        <v>0.58961066251709604</v>
      </c>
      <c r="EN124" s="1">
        <v>0.26813137282248001</v>
      </c>
      <c r="EO124" s="1">
        <v>0.25556235247039599</v>
      </c>
      <c r="EP124" s="1">
        <v>0.489258670794332</v>
      </c>
      <c r="EQ124" s="1">
        <v>-2.78623482239235E-2</v>
      </c>
      <c r="ER124" s="1">
        <v>0.22622124708393695</v>
      </c>
      <c r="ES124" s="1">
        <v>0.4549410224612081</v>
      </c>
      <c r="ET124" s="1">
        <v>0.106392335425606</v>
      </c>
      <c r="EU124" s="1">
        <v>0.40734922270939278</v>
      </c>
      <c r="EV124" s="1">
        <f t="shared" si="167"/>
        <v>-0.10406794180933998</v>
      </c>
      <c r="EW124" s="1">
        <f t="shared" si="168"/>
        <v>-0.59498918064412121</v>
      </c>
      <c r="EX124" s="1">
        <f t="shared" si="247"/>
        <v>-170.07890893706204</v>
      </c>
      <c r="EY124" s="1" t="str">
        <f t="shared" si="169"/>
        <v>Sad</v>
      </c>
      <c r="EZ124" s="3">
        <v>0.97749604490028297</v>
      </c>
      <c r="FA124" s="3">
        <v>8.2208640946120307E-2</v>
      </c>
      <c r="FB124" s="3">
        <v>8.0757087069648001E-2</v>
      </c>
      <c r="FC124" s="3">
        <v>8.6953587089464504E-2</v>
      </c>
      <c r="FD124" s="3">
        <v>1.0891773000827301</v>
      </c>
      <c r="FE124" s="3">
        <v>0.178454542058854</v>
      </c>
      <c r="FF124" s="3">
        <v>3.9075883600904422E-2</v>
      </c>
      <c r="FG124" s="3">
        <v>0.33358599433585961</v>
      </c>
      <c r="FH124" s="3">
        <v>0.89528740395416262</v>
      </c>
      <c r="FI124" s="3">
        <v>0.15826170856757069</v>
      </c>
      <c r="FJ124" s="3">
        <f t="shared" si="170"/>
        <v>0.5931884762989299</v>
      </c>
      <c r="FK124" s="3">
        <f t="shared" si="171"/>
        <v>-0.15864165757760129</v>
      </c>
      <c r="FL124" s="3">
        <f t="shared" si="248"/>
        <v>104.97271602316695</v>
      </c>
      <c r="FM124" s="3" t="str">
        <f t="shared" si="172"/>
        <v>nervous</v>
      </c>
      <c r="FN124" s="7">
        <v>3.0488227700865501E-2</v>
      </c>
      <c r="FO124" s="7">
        <v>0.501826704448048</v>
      </c>
      <c r="FP124" s="7">
        <v>-3.4459175350722501E-2</v>
      </c>
      <c r="FQ124" s="7">
        <v>-9.2540174536714908E-3</v>
      </c>
      <c r="FR124" s="7">
        <v>-9.5424695206299801E-2</v>
      </c>
      <c r="FS124" s="7">
        <v>0.29164029724292201</v>
      </c>
      <c r="FT124" s="7">
        <v>0.53065983836953767</v>
      </c>
      <c r="FU124" s="7">
        <v>-1.1662762829393169E-2</v>
      </c>
      <c r="FV124" s="7">
        <v>-0.47133847674718249</v>
      </c>
      <c r="FW124" s="7">
        <v>-8.2119043003222314E-2</v>
      </c>
      <c r="FX124" s="7">
        <f t="shared" si="173"/>
        <v>-0.55223542421413985</v>
      </c>
      <c r="FY124" s="7">
        <f t="shared" si="174"/>
        <v>5.9231236887838934E-2</v>
      </c>
      <c r="FZ124" s="7">
        <f t="shared" si="249"/>
        <v>-83.8780183182038</v>
      </c>
      <c r="GA124" s="7" t="str">
        <f t="shared" si="175"/>
        <v>Calm</v>
      </c>
      <c r="GB124" s="5">
        <v>0.71182359217270796</v>
      </c>
      <c r="GC124" s="5">
        <v>0.79178310680277697</v>
      </c>
      <c r="GD124" s="5">
        <v>0.48504181993579998</v>
      </c>
      <c r="GE124" s="5">
        <v>0.42887241693335598</v>
      </c>
      <c r="GF124" s="5">
        <v>0.75802853702859296</v>
      </c>
      <c r="GG124" s="5">
        <v>0.740258296369674</v>
      </c>
      <c r="GH124" s="5">
        <v>0.32999361656833165</v>
      </c>
      <c r="GI124" s="5">
        <v>0.27993526548647779</v>
      </c>
      <c r="GJ124" s="5">
        <v>-7.9959514630069006E-2</v>
      </c>
      <c r="GK124" s="5">
        <v>0.60781468817069728</v>
      </c>
      <c r="GL124" s="5">
        <f t="shared" si="176"/>
        <v>-1.3942489623855026E-2</v>
      </c>
      <c r="GM124" s="5">
        <f t="shared" si="177"/>
        <v>-0.64586813135278587</v>
      </c>
      <c r="GN124" s="5">
        <f t="shared" si="250"/>
        <v>-178.76333617054055</v>
      </c>
      <c r="GO124" s="5" t="str">
        <f t="shared" si="178"/>
        <v>Sad</v>
      </c>
      <c r="GP124" s="6">
        <v>-9.78619112996644E-2</v>
      </c>
      <c r="GQ124" s="6">
        <v>1.20036972227345</v>
      </c>
      <c r="GR124" s="6">
        <v>0.220503940636468</v>
      </c>
      <c r="GS124" s="6">
        <v>0.51696714207513805</v>
      </c>
      <c r="GT124" s="6">
        <v>-0.79665510183636101</v>
      </c>
      <c r="GU124" s="6">
        <v>1.0092307487563099</v>
      </c>
      <c r="GV124" s="6">
        <v>-0.24650614510216912</v>
      </c>
      <c r="GW124" s="6">
        <v>0.23396408031819943</v>
      </c>
      <c r="GX124" s="6">
        <v>-1.2982316335731143</v>
      </c>
      <c r="GY124" s="6">
        <v>0.6689032724949473</v>
      </c>
      <c r="GZ124" s="6">
        <f t="shared" si="179"/>
        <v>-0.84024734581184324</v>
      </c>
      <c r="HA124" s="6">
        <f t="shared" si="180"/>
        <v>0.17144339755287374</v>
      </c>
      <c r="HB124" s="6">
        <f t="shared" si="251"/>
        <v>-78.46771328225546</v>
      </c>
      <c r="HC124" s="6" t="str">
        <f t="shared" si="181"/>
        <v>Calm</v>
      </c>
      <c r="HD124" s="3">
        <v>0.57272879963939205</v>
      </c>
      <c r="HE124" s="3">
        <v>0.20746712331032899</v>
      </c>
      <c r="HF124" s="3">
        <v>0.17809477234246701</v>
      </c>
      <c r="HG124" s="3">
        <v>0.38893903237491201</v>
      </c>
      <c r="HH124" s="3">
        <v>0.97977786106111397</v>
      </c>
      <c r="HI124" s="3">
        <v>0.52761551811097596</v>
      </c>
      <c r="HJ124" s="3">
        <v>0.11471433704645681</v>
      </c>
      <c r="HK124" s="3">
        <v>0.52910925990972446</v>
      </c>
      <c r="HL124" s="3">
        <v>0.36526167632906303</v>
      </c>
      <c r="HM124" s="3">
        <v>0.72678386035852305</v>
      </c>
      <c r="HN124" s="3">
        <f t="shared" si="182"/>
        <v>0.57369672489727641</v>
      </c>
      <c r="HO124" s="3">
        <f t="shared" si="183"/>
        <v>-0.38943682089379994</v>
      </c>
      <c r="HP124" s="3">
        <f t="shared" si="252"/>
        <v>124.16944590159719</v>
      </c>
      <c r="HQ124" s="3" t="str">
        <f t="shared" si="184"/>
        <v>stressed</v>
      </c>
      <c r="HR124" s="5">
        <v>1.30157954898516</v>
      </c>
      <c r="HS124" s="5">
        <v>1.20112627978912</v>
      </c>
      <c r="HT124" s="5">
        <v>0.77316258370514102</v>
      </c>
      <c r="HU124" s="5">
        <v>1.09530784468714</v>
      </c>
      <c r="HV124" s="5">
        <v>1.5249050625596301</v>
      </c>
      <c r="HW124" s="5">
        <v>1.2507961144014901</v>
      </c>
      <c r="HX124" s="5">
        <v>0.27354211678604395</v>
      </c>
      <c r="HY124" s="5">
        <v>0.44671391202359234</v>
      </c>
      <c r="HZ124" s="5">
        <v>0.10045326919604003</v>
      </c>
      <c r="IA124" s="5">
        <v>0.74658012416400499</v>
      </c>
      <c r="IB124" s="5">
        <f t="shared" si="185"/>
        <v>0.19946282995564935</v>
      </c>
      <c r="IC124" s="5">
        <f t="shared" si="186"/>
        <v>4.7950187291504021E-2</v>
      </c>
      <c r="ID124" s="5">
        <f t="shared" si="253"/>
        <v>76.482782425848654</v>
      </c>
      <c r="IE124" s="5" t="str">
        <f t="shared" si="187"/>
        <v>alert</v>
      </c>
      <c r="IF124" s="6">
        <v>0.62974369044033196</v>
      </c>
      <c r="IG124" s="6">
        <v>5.67254856757681E-2</v>
      </c>
      <c r="IH124" s="6">
        <v>0.16927071289971399</v>
      </c>
      <c r="II124" s="6">
        <v>0.214578560429173</v>
      </c>
      <c r="IJ124" s="6">
        <v>0.633057719684327</v>
      </c>
      <c r="IK124" s="6">
        <v>-0.41908025714615899</v>
      </c>
      <c r="IL124" s="6">
        <v>0.13404381048561248</v>
      </c>
      <c r="IM124" s="6">
        <v>-0.59217810092148015</v>
      </c>
      <c r="IN124" s="6">
        <v>0.57301820476456389</v>
      </c>
      <c r="IO124" s="6">
        <v>0.55916461610210444</v>
      </c>
      <c r="IP124" s="6">
        <f t="shared" si="188"/>
        <v>0.59300421254674496</v>
      </c>
      <c r="IQ124" s="6">
        <f t="shared" si="189"/>
        <v>-0.1745804027015847</v>
      </c>
      <c r="IR124" s="6">
        <f t="shared" si="254"/>
        <v>106.40442546780152</v>
      </c>
      <c r="IS124" s="6" t="str">
        <f t="shared" si="190"/>
        <v>nervous</v>
      </c>
      <c r="IT124" s="5">
        <v>0.49808047204332401</v>
      </c>
      <c r="IU124" s="5">
        <v>0.48833860932475998</v>
      </c>
      <c r="IV124" s="5">
        <v>0.54516272878652405</v>
      </c>
      <c r="IW124" s="5">
        <v>0.717683482599628</v>
      </c>
      <c r="IX124" s="5">
        <v>0.45825327891742201</v>
      </c>
      <c r="IY124" s="5">
        <v>-2.0341412839088101E-2</v>
      </c>
      <c r="IZ124" s="5">
        <v>0.57005488746877964</v>
      </c>
      <c r="JA124" s="5">
        <v>1.5335209013834348</v>
      </c>
      <c r="JB124" s="5">
        <v>9.7418627185640316E-3</v>
      </c>
      <c r="JC124" s="5">
        <v>1.2802329509225285</v>
      </c>
      <c r="JD124" s="5">
        <f t="shared" si="191"/>
        <v>0.30375692110714914</v>
      </c>
      <c r="JE124" s="5">
        <f t="shared" si="192"/>
        <v>-0.45626770667915406</v>
      </c>
      <c r="JF124" s="5">
        <f t="shared" si="255"/>
        <v>146.34659617785269</v>
      </c>
      <c r="JG124" s="5" t="str">
        <f t="shared" si="193"/>
        <v>stressed</v>
      </c>
      <c r="JH124" s="6">
        <v>-0.21373510459429601</v>
      </c>
      <c r="JI124" s="6">
        <v>1.1098607948627299</v>
      </c>
      <c r="JJ124" s="6">
        <v>-6.5236026338101202E-2</v>
      </c>
      <c r="JK124" s="6">
        <v>-2.7357748690106799E-2</v>
      </c>
      <c r="JL124" s="6">
        <v>-0.31405882052631701</v>
      </c>
      <c r="JM124" s="6">
        <v>0.96882644775923399</v>
      </c>
      <c r="JN124" s="6">
        <v>0.12360132095721503</v>
      </c>
      <c r="JO124" s="6">
        <v>-1.3161070183698702E-2</v>
      </c>
      <c r="JP124" s="6">
        <v>-1.3235958994570258</v>
      </c>
      <c r="JQ124" s="6">
        <v>-0.10332677216348032</v>
      </c>
      <c r="JR124" s="6">
        <f t="shared" si="194"/>
        <v>-1</v>
      </c>
      <c r="JS124" s="6">
        <f t="shared" si="195"/>
        <v>0.25352387232468221</v>
      </c>
      <c r="JT124" s="6">
        <f t="shared" si="256"/>
        <v>-75.773888292237586</v>
      </c>
      <c r="JU124" s="6" t="str">
        <f t="shared" si="196"/>
        <v>Calm</v>
      </c>
      <c r="JV124" s="3">
        <v>0.582301396853111</v>
      </c>
      <c r="JW124" s="3">
        <v>0.427311478361454</v>
      </c>
      <c r="JX124" s="3">
        <v>8.0761719678863503E-2</v>
      </c>
      <c r="JY124" s="3">
        <v>-6.8325342527649699E-2</v>
      </c>
      <c r="JZ124" s="3">
        <v>-0.113904473299244</v>
      </c>
      <c r="KA124" s="3">
        <v>0.28074724138882701</v>
      </c>
      <c r="KB124" s="3">
        <v>0.17242154168328067</v>
      </c>
      <c r="KC124" s="3">
        <v>-9.6496717887672875E-2</v>
      </c>
      <c r="KD124" s="3">
        <v>0.154989918491657</v>
      </c>
      <c r="KE124" s="3">
        <v>1.231796608038581E-2</v>
      </c>
      <c r="KF124" s="3">
        <f t="shared" si="197"/>
        <v>0.28793055443268045</v>
      </c>
      <c r="KG124" s="3">
        <f t="shared" si="198"/>
        <v>-0.13074451096973438</v>
      </c>
      <c r="KH124" s="3">
        <f t="shared" si="257"/>
        <v>114.42201463161359</v>
      </c>
      <c r="KI124" s="3" t="str">
        <f t="shared" si="199"/>
        <v>nervous</v>
      </c>
      <c r="KJ124" s="7">
        <v>0.13028982337627301</v>
      </c>
      <c r="KK124" s="7">
        <v>0.200359287277</v>
      </c>
      <c r="KL124" s="7">
        <v>-6.7190040452540498E-2</v>
      </c>
      <c r="KM124" s="7">
        <v>-0.13321544796974599</v>
      </c>
      <c r="KN124" s="7">
        <v>0.43004373169137899</v>
      </c>
      <c r="KO124" s="7">
        <v>-0.14097734833451001</v>
      </c>
      <c r="KP124" s="7">
        <v>-0.11991079214313391</v>
      </c>
      <c r="KQ124" s="7">
        <v>-2.2433664232278101</v>
      </c>
      <c r="KR124" s="7">
        <v>-7.0069463900726991E-2</v>
      </c>
      <c r="KS124" s="7">
        <v>-0.60609716453293816</v>
      </c>
      <c r="KT124" s="7">
        <f t="shared" si="200"/>
        <v>8.2340787593976783E-2</v>
      </c>
      <c r="KU124" s="7">
        <f t="shared" si="201"/>
        <v>-0.1885293167776485</v>
      </c>
      <c r="KV124" s="7">
        <f t="shared" si="258"/>
        <v>156.40654506175738</v>
      </c>
      <c r="KW124" s="7" t="str">
        <f t="shared" si="202"/>
        <v>Upset</v>
      </c>
      <c r="LL124" s="5">
        <v>0.34391524093875198</v>
      </c>
      <c r="LM124" s="5">
        <v>0.55493144900430103</v>
      </c>
      <c r="LN124" s="5">
        <v>-4.7927786467035202E-2</v>
      </c>
      <c r="LO124" s="5">
        <v>-1.00293659559932E-2</v>
      </c>
      <c r="LP124" s="5">
        <v>0.14818694451769901</v>
      </c>
      <c r="LQ124" s="5">
        <v>0.16894697494267899</v>
      </c>
      <c r="LR124" s="5">
        <v>-9.7393971990958797E-2</v>
      </c>
      <c r="LS124" s="5">
        <v>-1.3855041985237834E-2</v>
      </c>
      <c r="LT124" s="5">
        <v>-0.21101620806554905</v>
      </c>
      <c r="LU124" s="5">
        <v>-6.4479463596512007E-2</v>
      </c>
      <c r="LV124" s="5">
        <f t="shared" si="203"/>
        <v>-0.1284731932579376</v>
      </c>
      <c r="LW124" s="5">
        <f t="shared" si="204"/>
        <v>4.7940792118774667E-3</v>
      </c>
      <c r="LX124" s="5">
        <f t="shared" si="259"/>
        <v>-87.862954050612032</v>
      </c>
      <c r="LY124" s="5" t="str">
        <f t="shared" si="205"/>
        <v>Calm</v>
      </c>
      <c r="LZ124" s="6">
        <v>0.240546960522038</v>
      </c>
      <c r="MA124" s="6">
        <v>0.441361633437656</v>
      </c>
      <c r="MB124" s="6">
        <v>-4.7236023963486203E-2</v>
      </c>
      <c r="MC124" s="6">
        <v>-1.3121622754660099E-2</v>
      </c>
      <c r="MD124" s="6">
        <v>0.458168433338001</v>
      </c>
      <c r="ME124" s="6">
        <v>0.61709769396861902</v>
      </c>
      <c r="MF124" s="6">
        <v>-6.7604098004098279E-2</v>
      </c>
      <c r="MG124" s="6">
        <v>-1.2396907859288528E-2</v>
      </c>
      <c r="MH124" s="6">
        <v>-0.200814672915618</v>
      </c>
      <c r="MI124" s="6">
        <v>-8.8512811325140578E-2</v>
      </c>
      <c r="MJ124" s="6">
        <f t="shared" si="206"/>
        <v>7.4676217280900126E-3</v>
      </c>
      <c r="MK124" s="6">
        <f t="shared" si="207"/>
        <v>-3.3764505428399039E-2</v>
      </c>
      <c r="ML124" s="6">
        <f t="shared" si="260"/>
        <v>167.52877550620855</v>
      </c>
      <c r="MM124" s="6" t="str">
        <f t="shared" si="208"/>
        <v>Upset</v>
      </c>
      <c r="MN124" s="3">
        <v>0.73871510878630497</v>
      </c>
      <c r="MO124" s="3">
        <v>0.204592693848792</v>
      </c>
      <c r="MP124" s="3">
        <v>0.105987755015314</v>
      </c>
      <c r="MQ124" s="3">
        <v>0.24473889446383401</v>
      </c>
      <c r="MR124" s="3">
        <v>0.75901269448542696</v>
      </c>
      <c r="MS124" s="3">
        <v>6.6084387165999698E-3</v>
      </c>
      <c r="MT124" s="3">
        <v>7.0765699070143184E-2</v>
      </c>
      <c r="MU124" s="3">
        <v>1.1587953695658242</v>
      </c>
      <c r="MV124" s="3">
        <v>0.534122414937513</v>
      </c>
      <c r="MW124" s="3">
        <v>0.37180509744476353</v>
      </c>
      <c r="MX124" s="3">
        <f t="shared" si="209"/>
        <v>0.20659610191281574</v>
      </c>
      <c r="MY124" s="3">
        <f t="shared" si="210"/>
        <v>0.18294254653186637</v>
      </c>
      <c r="MZ124" s="3">
        <f t="shared" si="261"/>
        <v>48.47484621156643</v>
      </c>
      <c r="NA124" s="3" t="str">
        <f t="shared" si="211"/>
        <v>excited</v>
      </c>
      <c r="NB124" s="7">
        <v>0.17643332076811399</v>
      </c>
      <c r="NC124" s="7">
        <v>0.37292674962503403</v>
      </c>
      <c r="ND124" s="7">
        <v>0.100098643234119</v>
      </c>
      <c r="NE124" s="7">
        <v>0.36311602500289297</v>
      </c>
      <c r="NF124" s="7">
        <v>-0.12113440662709</v>
      </c>
      <c r="NG124" s="7">
        <v>0.109404011139977</v>
      </c>
      <c r="NH124" s="7">
        <v>1.8101375911079589</v>
      </c>
      <c r="NI124" s="7">
        <v>0.75283613350093004</v>
      </c>
      <c r="NJ124" s="7">
        <v>-0.19649342885692003</v>
      </c>
      <c r="NK124" s="7">
        <v>0.84318954580283501</v>
      </c>
      <c r="NL124" s="7">
        <f t="shared" si="212"/>
        <v>-0.45023078922461379</v>
      </c>
      <c r="NM124" s="7">
        <f t="shared" si="213"/>
        <v>0.28815588155553451</v>
      </c>
      <c r="NN124" s="7">
        <f t="shared" si="262"/>
        <v>-57.38001876482712</v>
      </c>
      <c r="NO124" s="7" t="str">
        <f t="shared" si="214"/>
        <v>Relased</v>
      </c>
      <c r="NP124" s="5">
        <v>0.37897948890447702</v>
      </c>
      <c r="NQ124" s="5">
        <v>0</v>
      </c>
      <c r="NR124" s="5">
        <v>1.2154895919755799</v>
      </c>
      <c r="NS124" s="5">
        <v>0</v>
      </c>
      <c r="NT124" s="5">
        <v>0.466340234321035</v>
      </c>
      <c r="NU124" s="5">
        <v>0</v>
      </c>
      <c r="NV124" s="5">
        <v>1.4379051601181101</v>
      </c>
      <c r="NX124" s="5">
        <v>0.387674570299684</v>
      </c>
      <c r="NY124" s="5">
        <v>2.8201902841775901</v>
      </c>
      <c r="NZ124" s="5">
        <f t="shared" si="215"/>
        <v>-1.1091728866975847E-2</v>
      </c>
      <c r="OA124" s="5">
        <f t="shared" si="216"/>
        <v>1</v>
      </c>
      <c r="OB124" s="5">
        <f t="shared" si="263"/>
        <v>-0.63548319202248948</v>
      </c>
      <c r="OC124" s="5" t="str">
        <f t="shared" si="217"/>
        <v>Contented</v>
      </c>
      <c r="OD124" s="1">
        <v>0.50563383956919705</v>
      </c>
      <c r="OE124" s="1">
        <v>0.266597040042242</v>
      </c>
      <c r="OF124" s="1">
        <v>0.76668330797516604</v>
      </c>
      <c r="OG124" s="1">
        <v>0.675187325257676</v>
      </c>
      <c r="OH124" s="1">
        <v>-0.101492247268578</v>
      </c>
      <c r="OI124" s="1">
        <v>0.31224590888813503</v>
      </c>
      <c r="OJ124" s="1">
        <v>1.8970660842175131</v>
      </c>
      <c r="OK124" s="1">
        <v>1.1664430334779585</v>
      </c>
      <c r="OL124" s="1">
        <v>0.23903679952695506</v>
      </c>
      <c r="OM124" s="1">
        <v>1.8671496715572207</v>
      </c>
      <c r="ON124" s="1">
        <f t="shared" si="218"/>
        <v>0.17864716761057919</v>
      </c>
      <c r="OO124" s="1">
        <f t="shared" si="219"/>
        <v>0.56858742889341252</v>
      </c>
      <c r="OP124" s="1">
        <f t="shared" si="264"/>
        <v>17.442443354707958</v>
      </c>
      <c r="OQ124" s="1" t="str">
        <f t="shared" si="220"/>
        <v>happy</v>
      </c>
      <c r="OR124" s="3">
        <v>0.23909420825338101</v>
      </c>
      <c r="OS124" s="3">
        <v>0.25941146210125798</v>
      </c>
      <c r="OT124" s="3">
        <v>-1.92972713078918E-2</v>
      </c>
      <c r="OU124" s="3">
        <v>0.18769344672150301</v>
      </c>
      <c r="OV124" s="3">
        <v>3.3290878855651899E-2</v>
      </c>
      <c r="OW124" s="3">
        <v>-0.134144496574535</v>
      </c>
      <c r="OX124" s="3">
        <v>-7.0845549999465657E-2</v>
      </c>
      <c r="OY124" s="3">
        <v>1.4983475166999451</v>
      </c>
      <c r="OZ124" s="3">
        <v>-2.031725384787697E-2</v>
      </c>
      <c r="PA124" s="3">
        <v>0.3378019256908622</v>
      </c>
      <c r="PB124" s="3">
        <f t="shared" si="221"/>
        <v>-0.19437293164797576</v>
      </c>
      <c r="PC124" s="3">
        <f t="shared" si="222"/>
        <v>0.40546590894924761</v>
      </c>
      <c r="PD124" s="3">
        <f t="shared" si="265"/>
        <v>-25.612206050021207</v>
      </c>
      <c r="PE124" s="3" t="str">
        <f t="shared" si="223"/>
        <v>Contented</v>
      </c>
      <c r="PF124" s="1">
        <v>0.32357992147301001</v>
      </c>
      <c r="PG124" s="1">
        <v>0.29900526504610198</v>
      </c>
      <c r="PH124" s="1">
        <v>0.37467323278294901</v>
      </c>
      <c r="PI124" s="1">
        <v>0.712325725334088</v>
      </c>
      <c r="PJ124" s="1">
        <v>-0.145647463123912</v>
      </c>
      <c r="PK124" s="1">
        <v>-0.29085003076217503</v>
      </c>
      <c r="PL124" s="1">
        <v>2.1057048065274953</v>
      </c>
      <c r="PM124" s="1">
        <v>87.345832202270643</v>
      </c>
      <c r="PN124" s="1">
        <v>2.4574656426908037E-2</v>
      </c>
      <c r="PO124" s="1">
        <v>1.7459441401014903</v>
      </c>
      <c r="PP124" s="1">
        <f t="shared" si="224"/>
        <v>0.1701661345072758</v>
      </c>
      <c r="PQ124" s="1">
        <f t="shared" si="225"/>
        <v>7.2160442656362234E-2</v>
      </c>
      <c r="PR124" s="1">
        <f t="shared" si="266"/>
        <v>67.020201119721833</v>
      </c>
      <c r="PS124" s="1" t="str">
        <f t="shared" si="226"/>
        <v>alert</v>
      </c>
      <c r="PT124" s="5">
        <v>0.79189079602067902</v>
      </c>
      <c r="PU124" s="5">
        <v>0.19333360259287799</v>
      </c>
      <c r="PV124" s="5">
        <v>0.18365625805036301</v>
      </c>
      <c r="PW124" s="5">
        <v>9.5796574326665797E-3</v>
      </c>
      <c r="PX124" s="5">
        <v>0.15836034128422399</v>
      </c>
      <c r="PY124" s="5">
        <v>-0.32994968301485</v>
      </c>
      <c r="PZ124" s="5">
        <v>0.19327128465349475</v>
      </c>
      <c r="QA124" s="5">
        <v>-7.0121009203876122E-2</v>
      </c>
      <c r="QB124" s="5">
        <v>0.598557193427801</v>
      </c>
      <c r="QC124" s="5">
        <v>0.19613391198488189</v>
      </c>
      <c r="QD124" s="5">
        <f t="shared" si="227"/>
        <v>0.41565357194261821</v>
      </c>
      <c r="QE124" s="5">
        <f t="shared" si="228"/>
        <v>-4.7828821319153891E-2</v>
      </c>
      <c r="QF124" s="5">
        <f t="shared" si="267"/>
        <v>96.564095517641547</v>
      </c>
      <c r="QG124" s="5" t="str">
        <f t="shared" si="229"/>
        <v>nervous</v>
      </c>
      <c r="QH124" s="3">
        <v>0.22472887125059099</v>
      </c>
      <c r="QI124" s="3">
        <v>0.32768238137375999</v>
      </c>
      <c r="QJ124" s="3">
        <v>9.0619735316713204E-2</v>
      </c>
      <c r="QK124" s="3">
        <v>0.15209118214343501</v>
      </c>
      <c r="QL124" s="3">
        <v>7.1255956032976894E-2</v>
      </c>
      <c r="QM124" s="3">
        <v>0.24471054193442199</v>
      </c>
      <c r="QN124" s="3">
        <v>0.30616344813477575</v>
      </c>
      <c r="QO124" s="3">
        <v>0.26571115041816762</v>
      </c>
      <c r="QP124" s="3">
        <v>-0.102953510123169</v>
      </c>
      <c r="QQ124" s="3">
        <v>0.43936635306955951</v>
      </c>
      <c r="QR124" s="3">
        <f t="shared" si="230"/>
        <v>7.357882188010656E-2</v>
      </c>
      <c r="QS124" s="3">
        <f t="shared" si="231"/>
        <v>-0.43083962518170937</v>
      </c>
      <c r="QT124" s="3">
        <f t="shared" si="268"/>
        <v>170.30852089910968</v>
      </c>
      <c r="QU124" s="3" t="str">
        <f t="shared" si="232"/>
        <v>Upset</v>
      </c>
      <c r="QV124" s="5">
        <v>0.24277513592767999</v>
      </c>
      <c r="QW124" s="5">
        <v>8.4071182169953199E-2</v>
      </c>
      <c r="QX124" s="5">
        <v>-2.9291777323346702E-3</v>
      </c>
      <c r="QY124" s="5">
        <v>-0.13122305516685401</v>
      </c>
      <c r="QZ124" s="5">
        <v>-0.36757775075002502</v>
      </c>
      <c r="RA124" s="5">
        <v>0.18768717830734</v>
      </c>
      <c r="RB124" s="5">
        <v>2.3470483663377711E-2</v>
      </c>
      <c r="RC124" s="5">
        <v>-0.48286667220241186</v>
      </c>
      <c r="RD124" s="5">
        <v>0.15870395375772678</v>
      </c>
      <c r="RE124" s="5">
        <v>-0.41044437544838941</v>
      </c>
      <c r="RF124" s="5">
        <f t="shared" si="233"/>
        <v>0.10196439745405694</v>
      </c>
      <c r="RG124" s="5">
        <f t="shared" si="234"/>
        <v>-0.41663338392088989</v>
      </c>
      <c r="RH124" s="5">
        <f t="shared" si="269"/>
        <v>166.24807229379996</v>
      </c>
      <c r="RI124" s="5" t="str">
        <f t="shared" si="235"/>
        <v>Upset</v>
      </c>
    </row>
    <row r="125" spans="1:477" x14ac:dyDescent="0.3">
      <c r="A125" s="1">
        <v>0.84498707022761099</v>
      </c>
      <c r="B125" s="1">
        <v>0.85910942207546603</v>
      </c>
      <c r="C125" s="1">
        <v>0.101887952592145</v>
      </c>
      <c r="D125" s="1">
        <v>0.245829172795202</v>
      </c>
      <c r="E125" s="1">
        <v>1.11608455744115</v>
      </c>
      <c r="F125" s="1">
        <v>0.86361272793114296</v>
      </c>
      <c r="G125" s="1">
        <v>5.1955242814493777E-2</v>
      </c>
      <c r="H125" s="1">
        <v>0.14269809719127308</v>
      </c>
      <c r="I125" s="1">
        <v>-1.4122351847855041E-2</v>
      </c>
      <c r="J125" s="1">
        <v>0.20404779128288048</v>
      </c>
      <c r="K125" s="18">
        <f t="shared" si="137"/>
        <v>-6.4079773057505118E-2</v>
      </c>
      <c r="L125" s="19">
        <f t="shared" si="138"/>
        <v>-0.67525229983813417</v>
      </c>
      <c r="M125" s="19">
        <f t="shared" si="236"/>
        <v>-174.57900633876258</v>
      </c>
      <c r="N125" s="19" t="str">
        <f t="shared" si="139"/>
        <v>Sad</v>
      </c>
      <c r="O125" s="19">
        <f t="shared" si="237"/>
        <v>8.2872958847352365E-3</v>
      </c>
      <c r="P125" s="9">
        <v>2.12047620369375E-2</v>
      </c>
      <c r="Q125" s="9">
        <v>2.7302667509580401E-2</v>
      </c>
      <c r="R125" s="9">
        <v>-0.12613308159870101</v>
      </c>
      <c r="S125" s="9">
        <v>-6.0984578374056103E-2</v>
      </c>
      <c r="T125" s="9">
        <v>0.463005973979637</v>
      </c>
      <c r="U125" s="9">
        <v>-8.5732631261002806E-3</v>
      </c>
      <c r="V125" s="9">
        <v>-0.26049212092311702</v>
      </c>
      <c r="W125" s="9">
        <v>-3.2560874401241651</v>
      </c>
      <c r="X125" s="9">
        <v>-0.21372602008618599</v>
      </c>
      <c r="Y125" s="9">
        <v>-0.75119462467499543</v>
      </c>
      <c r="Z125" s="9">
        <f t="shared" si="140"/>
        <v>-8.3142757314761617E-2</v>
      </c>
      <c r="AA125" s="9">
        <f t="shared" si="141"/>
        <v>-0.47984264494463646</v>
      </c>
      <c r="AB125" s="9">
        <f t="shared" si="238"/>
        <v>-170.16991001633357</v>
      </c>
      <c r="AC125" s="9" t="str">
        <f t="shared" si="142"/>
        <v>Sad</v>
      </c>
      <c r="AD125" s="3">
        <v>0.26122160178314402</v>
      </c>
      <c r="AE125" s="3">
        <v>0.44635271310188102</v>
      </c>
      <c r="AF125" s="3">
        <v>-0.115250634512487</v>
      </c>
      <c r="AG125" s="3">
        <v>-1.8424182215266299E-2</v>
      </c>
      <c r="AH125" s="3">
        <v>6.2942626794850298E-2</v>
      </c>
      <c r="AI125" s="3">
        <v>0.52759543854005897</v>
      </c>
      <c r="AJ125" s="3">
        <v>-0.35553162364044605</v>
      </c>
      <c r="AK125" s="3">
        <v>-1.8917005165219228E-2</v>
      </c>
      <c r="AL125" s="3">
        <v>-0.185131111318737</v>
      </c>
      <c r="AM125" s="3">
        <v>-0.18891982639233357</v>
      </c>
      <c r="AN125" s="3">
        <f t="shared" si="143"/>
        <v>-9.8092350950040319E-2</v>
      </c>
      <c r="AO125" s="3">
        <f t="shared" si="144"/>
        <v>0.14413651880050216</v>
      </c>
      <c r="AP125" s="3">
        <f t="shared" si="239"/>
        <v>-34.237311266484703</v>
      </c>
      <c r="AQ125" s="3" t="str">
        <f t="shared" si="145"/>
        <v>Relased</v>
      </c>
      <c r="AR125" s="9">
        <v>0.140810078010324</v>
      </c>
      <c r="AS125" s="9">
        <v>0.533942724262641</v>
      </c>
      <c r="AT125" s="9">
        <v>-0.19218760993091299</v>
      </c>
      <c r="AU125" s="9">
        <v>7.7034217528321305E-2</v>
      </c>
      <c r="AV125" s="9">
        <v>-0.31817188156297599</v>
      </c>
      <c r="AW125" s="9">
        <v>0.20803331174402401</v>
      </c>
      <c r="AX125" s="9">
        <v>1.0835907511160361</v>
      </c>
      <c r="AY125" s="9">
        <v>0.10382305329282808</v>
      </c>
      <c r="AZ125" s="9">
        <v>-0.39313264625231703</v>
      </c>
      <c r="BA125" s="9">
        <v>-0.1706601173269488</v>
      </c>
      <c r="BB125" s="9">
        <f t="shared" si="146"/>
        <v>-0.34526106491125352</v>
      </c>
      <c r="BC125" s="9">
        <f t="shared" si="147"/>
        <v>-3.1665072612059419E-2</v>
      </c>
      <c r="BD125" s="9">
        <f t="shared" si="240"/>
        <v>-95.240132429631004</v>
      </c>
      <c r="BE125" s="9" t="str">
        <f t="shared" si="148"/>
        <v>Bored</v>
      </c>
      <c r="BF125" s="5">
        <v>0.363593995024241</v>
      </c>
      <c r="BG125" s="5">
        <v>0.49365999346499201</v>
      </c>
      <c r="BH125" s="5">
        <v>-0.140974199421118</v>
      </c>
      <c r="BI125" s="5">
        <v>5.2112691536290497E-3</v>
      </c>
      <c r="BJ125" s="5">
        <v>-0.14428987723331699</v>
      </c>
      <c r="BK125" s="5">
        <v>0.388353012751184</v>
      </c>
      <c r="BL125" s="5">
        <v>-0.64282513635023164</v>
      </c>
      <c r="BM125" s="5">
        <v>5.9083813015244806E-3</v>
      </c>
      <c r="BN125" s="5">
        <v>-0.13006599844075101</v>
      </c>
      <c r="BO125" s="5">
        <v>-0.15836955218691773</v>
      </c>
      <c r="BP125" s="5">
        <f t="shared" si="149"/>
        <v>-0.10245686045093749</v>
      </c>
      <c r="BQ125" s="5">
        <f t="shared" si="150"/>
        <v>-0.13805742145768718</v>
      </c>
      <c r="BR125" s="5">
        <f t="shared" si="241"/>
        <v>-143.41969960714272</v>
      </c>
      <c r="BS125" s="5" t="str">
        <f t="shared" si="151"/>
        <v>Depressed</v>
      </c>
      <c r="BT125" s="6">
        <v>0.650200761804966</v>
      </c>
      <c r="BU125" s="6">
        <v>0.56365036150303605</v>
      </c>
      <c r="BV125" s="6">
        <v>0.28572190385944302</v>
      </c>
      <c r="BW125" s="6">
        <v>0.25249121693099402</v>
      </c>
      <c r="BX125" s="6">
        <v>0.13715179730615501</v>
      </c>
      <c r="BY125" s="6">
        <v>0.53870784560257501</v>
      </c>
      <c r="BZ125" s="6">
        <v>0.36288940774131451</v>
      </c>
      <c r="CA125" s="6">
        <v>0.22904643454684614</v>
      </c>
      <c r="CB125" s="6">
        <v>8.6550400301929953E-2</v>
      </c>
      <c r="CC125" s="6">
        <v>0.44339302444577555</v>
      </c>
      <c r="CD125" s="6">
        <f t="shared" si="152"/>
        <v>5.8517007992578529E-2</v>
      </c>
      <c r="CE125" s="6">
        <f t="shared" si="153"/>
        <v>-0.75314067365607507</v>
      </c>
      <c r="CF125" s="6">
        <f t="shared" si="242"/>
        <v>175.55719764763478</v>
      </c>
      <c r="CG125" s="6" t="str">
        <f t="shared" si="154"/>
        <v>Upset</v>
      </c>
      <c r="CH125" s="5">
        <v>0.59427957902587003</v>
      </c>
      <c r="CI125" s="5">
        <v>0.47380446271223697</v>
      </c>
      <c r="CJ125" s="5">
        <v>0.18308573495331801</v>
      </c>
      <c r="CK125" s="5">
        <v>0.48569438282154997</v>
      </c>
      <c r="CL125" s="5">
        <v>0.67717660529387902</v>
      </c>
      <c r="CM125" s="5">
        <v>0.56216543958739595</v>
      </c>
      <c r="CN125" s="5">
        <v>0.14399688893036613</v>
      </c>
      <c r="CO125" s="5">
        <v>0.46883059222416762</v>
      </c>
      <c r="CP125" s="5">
        <v>0.12047511631363306</v>
      </c>
      <c r="CQ125" s="5">
        <v>0.6261493399775484</v>
      </c>
      <c r="CR125" s="5">
        <f t="shared" si="155"/>
        <v>0.15378388979821311</v>
      </c>
      <c r="CS125" s="5">
        <f t="shared" si="156"/>
        <v>-0.69920417402543622</v>
      </c>
      <c r="CT125" s="5">
        <f t="shared" si="243"/>
        <v>167.59578835076726</v>
      </c>
      <c r="CU125" s="5" t="str">
        <f t="shared" si="157"/>
        <v>Upset</v>
      </c>
      <c r="CV125" s="3">
        <v>0.44009424103724398</v>
      </c>
      <c r="CW125" s="3">
        <v>0.64531548501522196</v>
      </c>
      <c r="CX125" s="3">
        <v>0.25753895940847099</v>
      </c>
      <c r="CY125" s="3">
        <v>0.83945051770387602</v>
      </c>
      <c r="CZ125" s="3">
        <v>0.308507377371393</v>
      </c>
      <c r="DA125" s="3">
        <v>0.13448001369240301</v>
      </c>
      <c r="DB125" s="3">
        <v>0.34402672005430923</v>
      </c>
      <c r="DC125" s="3">
        <v>1.0765008506654872</v>
      </c>
      <c r="DD125" s="3">
        <v>-0.20522124397797797</v>
      </c>
      <c r="DE125" s="3">
        <v>1.0106685528809434</v>
      </c>
      <c r="DF125" s="3">
        <f t="shared" si="158"/>
        <v>-9.5816211031221843E-2</v>
      </c>
      <c r="DG125" s="3">
        <f t="shared" si="159"/>
        <v>-0.11963520865975941</v>
      </c>
      <c r="DH125" s="3">
        <f t="shared" si="244"/>
        <v>-141.30865408235297</v>
      </c>
      <c r="DI125" s="3" t="str">
        <f t="shared" si="160"/>
        <v>Depressed</v>
      </c>
      <c r="DJ125" s="7">
        <v>0.73732079193876499</v>
      </c>
      <c r="DK125" s="7">
        <v>0.25633133279502501</v>
      </c>
      <c r="DL125" s="7">
        <v>-4.4629827324358601E-3</v>
      </c>
      <c r="DM125" s="7">
        <v>-0.126931562525125</v>
      </c>
      <c r="DN125" s="7">
        <v>1.1927001239028501</v>
      </c>
      <c r="DO125" s="7">
        <v>0.86049458483354802</v>
      </c>
      <c r="DP125" s="7">
        <v>-2.312401226226975E-3</v>
      </c>
      <c r="DQ125" s="7">
        <v>-0.11365384749903261</v>
      </c>
      <c r="DR125" s="7">
        <v>0.48098945914373997</v>
      </c>
      <c r="DS125" s="7">
        <v>-0.1322339498773405</v>
      </c>
      <c r="DT125" s="7">
        <f t="shared" si="161"/>
        <v>8.4500890530964767E-2</v>
      </c>
      <c r="DU125" s="7">
        <f t="shared" si="162"/>
        <v>4.139579778746949E-2</v>
      </c>
      <c r="DV125" s="7">
        <f t="shared" si="245"/>
        <v>63.900416310347161</v>
      </c>
      <c r="DW125" s="7" t="str">
        <f t="shared" si="163"/>
        <v>alert</v>
      </c>
      <c r="DX125" s="9">
        <v>0.62435100861299797</v>
      </c>
      <c r="DY125" s="9">
        <v>0.13835627792991301</v>
      </c>
      <c r="DZ125" s="9">
        <v>0.129512153891924</v>
      </c>
      <c r="EA125" s="9">
        <v>2.46067588076502E-2</v>
      </c>
      <c r="EB125" s="9">
        <v>0.67001369055802995</v>
      </c>
      <c r="EC125" s="9">
        <v>0.39437955490924698</v>
      </c>
      <c r="ED125" s="9">
        <v>0.10005847190893701</v>
      </c>
      <c r="EE125" s="9">
        <v>4.6189419391053622E-2</v>
      </c>
      <c r="EF125" s="9">
        <v>0.48599473068308496</v>
      </c>
      <c r="EG125" s="9">
        <v>0.2020682317041208</v>
      </c>
      <c r="EH125" s="9">
        <f t="shared" si="164"/>
        <v>0.48771758405036247</v>
      </c>
      <c r="EI125" s="9">
        <f t="shared" si="165"/>
        <v>0.1154577233283216</v>
      </c>
      <c r="EJ125" s="9">
        <f t="shared" si="246"/>
        <v>76.681513100539647</v>
      </c>
      <c r="EK125" s="9" t="str">
        <f t="shared" si="166"/>
        <v>alert</v>
      </c>
      <c r="EL125" s="1">
        <v>0.63251078312985298</v>
      </c>
      <c r="EM125" s="1">
        <v>0.58179391471997899</v>
      </c>
      <c r="EN125" s="1">
        <v>0.26953798649704402</v>
      </c>
      <c r="EO125" s="1">
        <v>0.27667088653563099</v>
      </c>
      <c r="EP125" s="1">
        <v>0.43942794506782501</v>
      </c>
      <c r="EQ125" s="1">
        <v>-1.0343070876355999E-2</v>
      </c>
      <c r="ER125" s="1">
        <v>0.2514490608527935</v>
      </c>
      <c r="ES125" s="1">
        <v>0.48415518065337171</v>
      </c>
      <c r="ET125" s="1">
        <v>5.0716868409873994E-2</v>
      </c>
      <c r="EU125" s="1">
        <v>0.44981203976221662</v>
      </c>
      <c r="EV125" s="1">
        <f t="shared" si="167"/>
        <v>-0.17934127327822091</v>
      </c>
      <c r="EW125" s="1">
        <f t="shared" si="168"/>
        <v>-0.56097393017242259</v>
      </c>
      <c r="EX125" s="1">
        <f t="shared" si="247"/>
        <v>-162.27111570904083</v>
      </c>
      <c r="EY125" s="1" t="str">
        <f t="shared" si="169"/>
        <v>Sad</v>
      </c>
      <c r="EZ125" s="3">
        <v>0.97850048117507005</v>
      </c>
      <c r="FA125" s="3">
        <v>2.0234246792901801E-2</v>
      </c>
      <c r="FB125" s="3">
        <v>7.1013469026027495E-2</v>
      </c>
      <c r="FC125" s="3">
        <v>6.9961769786370503E-2</v>
      </c>
      <c r="FD125" s="3">
        <v>0.98629007439866101</v>
      </c>
      <c r="FE125" s="3">
        <v>0.20144295301065901</v>
      </c>
      <c r="FF125" s="3">
        <v>3.6143022381991817E-2</v>
      </c>
      <c r="FG125" s="3">
        <v>0.31560200980690439</v>
      </c>
      <c r="FH125" s="3">
        <v>0.95826623438216829</v>
      </c>
      <c r="FI125" s="3">
        <v>0.14115383681433263</v>
      </c>
      <c r="FJ125" s="3">
        <f t="shared" si="170"/>
        <v>0.64493947865662915</v>
      </c>
      <c r="FK125" s="3">
        <f t="shared" si="171"/>
        <v>-0.16720030563378141</v>
      </c>
      <c r="FL125" s="3">
        <f t="shared" si="248"/>
        <v>104.53393681461793</v>
      </c>
      <c r="FM125" s="3" t="str">
        <f t="shared" si="172"/>
        <v>nervous</v>
      </c>
      <c r="FN125" s="7">
        <v>6.1950634330447202E-2</v>
      </c>
      <c r="FO125" s="7">
        <v>0.40993379979496197</v>
      </c>
      <c r="FP125" s="7">
        <v>-2.5241284110074501E-2</v>
      </c>
      <c r="FQ125" s="7">
        <v>-5.1392738512947303E-2</v>
      </c>
      <c r="FR125" s="7">
        <v>3.6721126517971401E-3</v>
      </c>
      <c r="FS125" s="7">
        <v>0.38176494182175802</v>
      </c>
      <c r="FT125" s="7">
        <v>-0.38464229662473715</v>
      </c>
      <c r="FU125" s="7">
        <v>-6.4914513326115322E-2</v>
      </c>
      <c r="FV125" s="7">
        <v>-0.3479831654645148</v>
      </c>
      <c r="FW125" s="7">
        <v>-0.16239997991257188</v>
      </c>
      <c r="FX125" s="7">
        <f t="shared" si="173"/>
        <v>-0.39335704404132399</v>
      </c>
      <c r="FY125" s="7">
        <f t="shared" si="174"/>
        <v>2.8685481540857705E-2</v>
      </c>
      <c r="FZ125" s="7">
        <f t="shared" si="249"/>
        <v>-85.829100256627513</v>
      </c>
      <c r="GA125" s="7" t="str">
        <f t="shared" si="175"/>
        <v>Calm</v>
      </c>
      <c r="GB125" s="5">
        <v>0.76088677658931003</v>
      </c>
      <c r="GC125" s="5">
        <v>0.679652772854482</v>
      </c>
      <c r="GD125" s="5">
        <v>0.547547235847617</v>
      </c>
      <c r="GE125" s="5">
        <v>0.359600773156452</v>
      </c>
      <c r="GF125" s="5">
        <v>0.87444452276916795</v>
      </c>
      <c r="GG125" s="5">
        <v>0.74871570456292302</v>
      </c>
      <c r="GH125" s="5">
        <v>0.33482343061764525</v>
      </c>
      <c r="GI125" s="5">
        <v>0.25175630717266778</v>
      </c>
      <c r="GJ125" s="5">
        <v>8.1234003734828031E-2</v>
      </c>
      <c r="GK125" s="5">
        <v>0.62972794419585965</v>
      </c>
      <c r="GL125" s="5">
        <f t="shared" si="176"/>
        <v>0.14797364737497687</v>
      </c>
      <c r="GM125" s="5">
        <f t="shared" si="177"/>
        <v>-0.62732657543045622</v>
      </c>
      <c r="GN125" s="5">
        <f t="shared" si="250"/>
        <v>166.72768919709833</v>
      </c>
      <c r="GO125" s="5" t="str">
        <f t="shared" si="178"/>
        <v>Upset</v>
      </c>
      <c r="GP125" s="6">
        <v>-9.9086504471093795E-2</v>
      </c>
      <c r="GQ125" s="6">
        <v>1.20036972227345</v>
      </c>
      <c r="GR125" s="6">
        <v>0.195670375514645</v>
      </c>
      <c r="GS125" s="6">
        <v>0.57868303321563497</v>
      </c>
      <c r="GT125" s="6">
        <v>-0.83850750193866397</v>
      </c>
      <c r="GU125" s="6">
        <v>1.00869945731657</v>
      </c>
      <c r="GV125" s="6">
        <v>-0.2086941407229207</v>
      </c>
      <c r="GW125" s="6">
        <v>0.26195785924777265</v>
      </c>
      <c r="GX125" s="6">
        <v>-1.2994562267445438</v>
      </c>
      <c r="GY125" s="6">
        <v>0.70313739119308971</v>
      </c>
      <c r="GZ125" s="6">
        <f t="shared" si="179"/>
        <v>-0.84118850568350689</v>
      </c>
      <c r="HA125" s="6">
        <f t="shared" si="180"/>
        <v>0.18409125986235075</v>
      </c>
      <c r="HB125" s="6">
        <f t="shared" si="251"/>
        <v>-77.655629805551442</v>
      </c>
      <c r="HC125" s="6" t="str">
        <f t="shared" si="181"/>
        <v>Calm</v>
      </c>
      <c r="HD125" s="3">
        <v>0.57272879963939205</v>
      </c>
      <c r="HE125" s="3">
        <v>0.20746712331032899</v>
      </c>
      <c r="HF125" s="3">
        <v>0.17809477234246701</v>
      </c>
      <c r="HG125" s="3">
        <v>0.38893903237491201</v>
      </c>
      <c r="HH125" s="3">
        <v>0.97977786106111397</v>
      </c>
      <c r="HI125" s="3">
        <v>0.52761551811097596</v>
      </c>
      <c r="HJ125" s="3">
        <v>0.11471433704645681</v>
      </c>
      <c r="HK125" s="3">
        <v>0.52910925990972446</v>
      </c>
      <c r="HL125" s="3">
        <v>0.36526167632906303</v>
      </c>
      <c r="HM125" s="3">
        <v>0.72678386035852305</v>
      </c>
      <c r="HN125" s="3">
        <f t="shared" si="182"/>
        <v>0.57369672489727641</v>
      </c>
      <c r="HO125" s="3">
        <f t="shared" si="183"/>
        <v>-0.38943682089379994</v>
      </c>
      <c r="HP125" s="3">
        <f t="shared" si="252"/>
        <v>124.16944590159719</v>
      </c>
      <c r="HQ125" s="3" t="str">
        <f t="shared" si="184"/>
        <v>stressed</v>
      </c>
      <c r="HR125" s="5">
        <v>1.30157954898516</v>
      </c>
      <c r="HS125" s="5">
        <v>1.20112627978912</v>
      </c>
      <c r="HT125" s="5">
        <v>0.77316258370514102</v>
      </c>
      <c r="HU125" s="5">
        <v>1.09530784468714</v>
      </c>
      <c r="HV125" s="5">
        <v>1.5249050625596301</v>
      </c>
      <c r="HW125" s="5">
        <v>1.2507961144014901</v>
      </c>
      <c r="HX125" s="5">
        <v>0.27354211678604395</v>
      </c>
      <c r="HY125" s="5">
        <v>0.44671391202359234</v>
      </c>
      <c r="HZ125" s="5">
        <v>0.10045326919604003</v>
      </c>
      <c r="IA125" s="5">
        <v>0.74658012416400499</v>
      </c>
      <c r="IB125" s="5">
        <f t="shared" si="185"/>
        <v>0.19946282995564935</v>
      </c>
      <c r="IC125" s="5">
        <f t="shared" si="186"/>
        <v>4.7950187291504021E-2</v>
      </c>
      <c r="ID125" s="5">
        <f t="shared" si="253"/>
        <v>76.482782425848654</v>
      </c>
      <c r="IE125" s="5" t="str">
        <f t="shared" si="187"/>
        <v>alert</v>
      </c>
      <c r="IF125" s="6">
        <v>0.65341883051868899</v>
      </c>
      <c r="IG125" s="6">
        <v>0.13358816367454601</v>
      </c>
      <c r="IH125" s="6">
        <v>0.177817659400553</v>
      </c>
      <c r="II125" s="6">
        <v>0.30583124183916099</v>
      </c>
      <c r="IJ125" s="6">
        <v>0.69228559417275404</v>
      </c>
      <c r="IK125" s="6">
        <v>-0.44930788172284702</v>
      </c>
      <c r="IL125" s="6">
        <v>0.13213723321250495</v>
      </c>
      <c r="IM125" s="6">
        <v>-0.96867957354621981</v>
      </c>
      <c r="IN125" s="6">
        <v>0.51983066684414303</v>
      </c>
      <c r="IO125" s="6">
        <v>0.61454206227926222</v>
      </c>
      <c r="IP125" s="6">
        <f t="shared" si="188"/>
        <v>0.53077800727534008</v>
      </c>
      <c r="IQ125" s="6">
        <f t="shared" si="189"/>
        <v>-0.14561981762057574</v>
      </c>
      <c r="IR125" s="6">
        <f t="shared" si="254"/>
        <v>105.34170914139743</v>
      </c>
      <c r="IS125" s="6" t="str">
        <f t="shared" si="190"/>
        <v>nervous</v>
      </c>
      <c r="IT125" s="5">
        <v>0.49808047204332401</v>
      </c>
      <c r="IU125" s="5">
        <v>0.48833860932475998</v>
      </c>
      <c r="IV125" s="5">
        <v>0.54516272878652405</v>
      </c>
      <c r="IW125" s="5">
        <v>0.717683482599628</v>
      </c>
      <c r="IX125" s="5">
        <v>0.45825327891742201</v>
      </c>
      <c r="IY125" s="5">
        <v>-2.0341412839088101E-2</v>
      </c>
      <c r="IZ125" s="5">
        <v>0.57005488746877964</v>
      </c>
      <c r="JA125" s="5">
        <v>1.5335209013834348</v>
      </c>
      <c r="JB125" s="5">
        <v>9.7418627185640316E-3</v>
      </c>
      <c r="JC125" s="5">
        <v>1.2802329509225285</v>
      </c>
      <c r="JD125" s="5">
        <f t="shared" si="191"/>
        <v>0.30375692110714914</v>
      </c>
      <c r="JE125" s="5">
        <f t="shared" si="192"/>
        <v>-0.45626770667915406</v>
      </c>
      <c r="JF125" s="5">
        <f t="shared" si="255"/>
        <v>146.34659617785269</v>
      </c>
      <c r="JG125" s="5" t="str">
        <f t="shared" si="193"/>
        <v>stressed</v>
      </c>
      <c r="JH125" s="6">
        <v>-0.21373510459429601</v>
      </c>
      <c r="JI125" s="6">
        <v>1.1098607948627299</v>
      </c>
      <c r="JJ125" s="6">
        <v>-6.5236026338101202E-2</v>
      </c>
      <c r="JK125" s="6">
        <v>-2.7357748690106799E-2</v>
      </c>
      <c r="JL125" s="6">
        <v>-0.31405882052631701</v>
      </c>
      <c r="JM125" s="6">
        <v>0.96882644775923399</v>
      </c>
      <c r="JN125" s="6">
        <v>0.12360132095721503</v>
      </c>
      <c r="JO125" s="6">
        <v>-1.3161070183698702E-2</v>
      </c>
      <c r="JP125" s="6">
        <v>-1.3235958994570258</v>
      </c>
      <c r="JQ125" s="6">
        <v>-0.10332677216348032</v>
      </c>
      <c r="JR125" s="6">
        <f t="shared" si="194"/>
        <v>-1</v>
      </c>
      <c r="JS125" s="6">
        <f t="shared" si="195"/>
        <v>0.25352387232468221</v>
      </c>
      <c r="JT125" s="6">
        <f t="shared" si="256"/>
        <v>-75.773888292237586</v>
      </c>
      <c r="JU125" s="6" t="str">
        <f t="shared" si="196"/>
        <v>Calm</v>
      </c>
      <c r="JV125" s="3">
        <v>0.63747973913641498</v>
      </c>
      <c r="JW125" s="3">
        <v>0.68364620378868801</v>
      </c>
      <c r="JX125" s="3">
        <v>0.16085861704127</v>
      </c>
      <c r="JY125" s="3">
        <v>-0.113113731529576</v>
      </c>
      <c r="JZ125" s="3">
        <v>0.308043247640024</v>
      </c>
      <c r="KA125" s="3">
        <v>0.78073823121610397</v>
      </c>
      <c r="KB125" s="3">
        <v>0.17012660642940422</v>
      </c>
      <c r="KC125" s="3">
        <v>-7.7243194359140982E-2</v>
      </c>
      <c r="KD125" s="3">
        <v>-4.6166464652273032E-2</v>
      </c>
      <c r="KE125" s="3">
        <v>3.6139541250686601E-2</v>
      </c>
      <c r="KF125" s="3">
        <f t="shared" si="197"/>
        <v>7.3889024629480771E-2</v>
      </c>
      <c r="KG125" s="3">
        <f t="shared" si="198"/>
        <v>-0.12014358788587987</v>
      </c>
      <c r="KH125" s="3">
        <f t="shared" si="257"/>
        <v>148.40823582929028</v>
      </c>
      <c r="KI125" s="3" t="str">
        <f t="shared" si="199"/>
        <v>stressed</v>
      </c>
      <c r="KJ125" s="7">
        <v>6.2107837367561397E-2</v>
      </c>
      <c r="KK125" s="7">
        <v>-3.8186870049422297E-2</v>
      </c>
      <c r="KL125" s="7">
        <v>-8.7024684615726405E-2</v>
      </c>
      <c r="KM125" s="7">
        <v>-4.9957271688628298E-2</v>
      </c>
      <c r="KN125" s="7">
        <v>0.44905254869503902</v>
      </c>
      <c r="KO125" s="7">
        <v>-5.1743580990632899E-2</v>
      </c>
      <c r="KP125" s="7">
        <v>-0.17024927398241055</v>
      </c>
      <c r="KQ125" s="7">
        <v>0.55551007596278179</v>
      </c>
      <c r="KR125" s="7">
        <v>-7.0069463900726991E-2</v>
      </c>
      <c r="KS125" s="7">
        <v>-0.60609716453293816</v>
      </c>
      <c r="KT125" s="7">
        <f t="shared" si="200"/>
        <v>8.2340787593976783E-2</v>
      </c>
      <c r="KU125" s="7">
        <f t="shared" si="201"/>
        <v>-0.1885293167776485</v>
      </c>
      <c r="KV125" s="7">
        <f t="shared" si="258"/>
        <v>156.40654506175738</v>
      </c>
      <c r="KW125" s="7" t="str">
        <f t="shared" si="202"/>
        <v>Upset</v>
      </c>
      <c r="LL125" s="5">
        <v>0.35245486753564698</v>
      </c>
      <c r="LM125" s="5">
        <v>0.51664407571785398</v>
      </c>
      <c r="LN125" s="5">
        <v>-9.2239249173000706E-2</v>
      </c>
      <c r="LO125" s="5">
        <v>-7.8599695868186797E-2</v>
      </c>
      <c r="LP125" s="5">
        <v>0.42218112363487897</v>
      </c>
      <c r="LQ125" s="5">
        <v>0.19579314847655799</v>
      </c>
      <c r="LR125" s="5">
        <v>-0.11907431390274177</v>
      </c>
      <c r="LS125" s="5">
        <v>-0.11032508296722335</v>
      </c>
      <c r="LT125" s="5">
        <v>-0.164189208182207</v>
      </c>
      <c r="LU125" s="5">
        <v>-0.19657019073299778</v>
      </c>
      <c r="LV125" s="5">
        <f t="shared" si="203"/>
        <v>-8.6482687693595794E-2</v>
      </c>
      <c r="LW125" s="5">
        <f t="shared" si="204"/>
        <v>-4.2939710336699188E-2</v>
      </c>
      <c r="LX125" s="5">
        <f t="shared" si="259"/>
        <v>-116.40495969933158</v>
      </c>
      <c r="LY125" s="5" t="str">
        <f t="shared" si="205"/>
        <v>Bored</v>
      </c>
      <c r="LZ125" s="6">
        <v>0.37520630956957801</v>
      </c>
      <c r="MA125" s="6">
        <v>0.47312743492786002</v>
      </c>
      <c r="MB125" s="6">
        <v>-6.1154433418795902E-2</v>
      </c>
      <c r="MC125" s="6">
        <v>0.15716960274032299</v>
      </c>
      <c r="MD125" s="6">
        <v>0.60569133591127999</v>
      </c>
      <c r="ME125" s="6">
        <v>0.75132941899580896</v>
      </c>
      <c r="MF125" s="6">
        <v>-6.2345376911182845E-2</v>
      </c>
      <c r="MG125" s="6">
        <v>0.12835862875583259</v>
      </c>
      <c r="MH125" s="6">
        <v>-9.7921125358282013E-2</v>
      </c>
      <c r="MI125" s="6">
        <v>0.11318089129934057</v>
      </c>
      <c r="MJ125" s="6">
        <f t="shared" si="206"/>
        <v>8.203684301793146E-2</v>
      </c>
      <c r="MK125" s="6">
        <f t="shared" si="207"/>
        <v>3.7878998155116417E-2</v>
      </c>
      <c r="ML125" s="6">
        <f t="shared" si="260"/>
        <v>65.215740049430892</v>
      </c>
      <c r="MM125" s="6" t="str">
        <f t="shared" si="208"/>
        <v>alert</v>
      </c>
      <c r="MN125" s="3">
        <v>0.56968008220732202</v>
      </c>
      <c r="MO125" s="3">
        <v>0.24665613892214899</v>
      </c>
      <c r="MP125" s="3">
        <v>2.3709650261258901E-3</v>
      </c>
      <c r="MQ125" s="3">
        <v>0.16058622618353599</v>
      </c>
      <c r="MR125" s="3">
        <v>0.666103941781933</v>
      </c>
      <c r="MS125" s="3">
        <v>0.25215399230804603</v>
      </c>
      <c r="MT125" s="3">
        <v>1.9185917442694706E-3</v>
      </c>
      <c r="MU125" s="3">
        <v>0.32193858169538125</v>
      </c>
      <c r="MV125" s="3">
        <v>0.32302394328517303</v>
      </c>
      <c r="MW125" s="3">
        <v>0.19962018956380087</v>
      </c>
      <c r="MX125" s="3">
        <f t="shared" si="209"/>
        <v>3.1861078248047736E-3</v>
      </c>
      <c r="MY125" s="3">
        <f t="shared" si="210"/>
        <v>0.1120132055735612</v>
      </c>
      <c r="MZ125" s="3">
        <f t="shared" si="261"/>
        <v>1.6292840004187048</v>
      </c>
      <c r="NA125" s="3" t="str">
        <f t="shared" si="211"/>
        <v>happy</v>
      </c>
      <c r="NB125" s="7">
        <v>0.21746931927490201</v>
      </c>
      <c r="NC125" s="7">
        <v>0.28569890315483598</v>
      </c>
      <c r="ND125" s="7">
        <v>0.12915766701938799</v>
      </c>
      <c r="NE125" s="7">
        <v>0.31580871491847001</v>
      </c>
      <c r="NF125" s="7">
        <v>-4.7608935563720797E-2</v>
      </c>
      <c r="NG125" s="7">
        <v>-1.48235900870432E-2</v>
      </c>
      <c r="NH125" s="7">
        <v>0.76037545775828874</v>
      </c>
      <c r="NI125" s="7">
        <v>1.1658822332008958</v>
      </c>
      <c r="NJ125" s="7">
        <v>-6.8229583879933969E-2</v>
      </c>
      <c r="NK125" s="7">
        <v>0.88432926028032843</v>
      </c>
      <c r="NL125" s="7">
        <f t="shared" si="212"/>
        <v>-0.31674138833778021</v>
      </c>
      <c r="NM125" s="7">
        <f t="shared" si="213"/>
        <v>0.30298067988717237</v>
      </c>
      <c r="NN125" s="7">
        <f t="shared" si="262"/>
        <v>-46.272023409357942</v>
      </c>
      <c r="NO125" s="7" t="str">
        <f t="shared" si="214"/>
        <v>Relased</v>
      </c>
      <c r="NP125" s="5">
        <v>0.37897948890447702</v>
      </c>
      <c r="NQ125" s="5">
        <v>0</v>
      </c>
      <c r="NR125" s="5">
        <v>1.2154895919755799</v>
      </c>
      <c r="NS125" s="5">
        <v>0</v>
      </c>
      <c r="NT125" s="5">
        <v>0.466340234321035</v>
      </c>
      <c r="NU125" s="5">
        <v>0</v>
      </c>
      <c r="NV125" s="5">
        <v>1.4379051601181101</v>
      </c>
      <c r="NX125" s="5">
        <v>0.387674570299684</v>
      </c>
      <c r="NY125" s="5">
        <v>2.8201902841775901</v>
      </c>
      <c r="NZ125" s="5">
        <f t="shared" si="215"/>
        <v>-1.1091728866975847E-2</v>
      </c>
      <c r="OA125" s="5">
        <f t="shared" si="216"/>
        <v>1</v>
      </c>
      <c r="OB125" s="5">
        <f t="shared" si="263"/>
        <v>-0.63548319202248948</v>
      </c>
      <c r="OC125" s="5" t="str">
        <f t="shared" si="217"/>
        <v>Contented</v>
      </c>
      <c r="OD125" s="1">
        <v>0.50563383956919705</v>
      </c>
      <c r="OE125" s="1">
        <v>0.266597040042242</v>
      </c>
      <c r="OF125" s="1">
        <v>0.76668330797516604</v>
      </c>
      <c r="OG125" s="1">
        <v>0.675187325257676</v>
      </c>
      <c r="OH125" s="1">
        <v>-0.101492247268578</v>
      </c>
      <c r="OI125" s="1">
        <v>0.31224590888813503</v>
      </c>
      <c r="OJ125" s="1">
        <v>1.8970660842175131</v>
      </c>
      <c r="OK125" s="1">
        <v>1.1664430334779585</v>
      </c>
      <c r="OL125" s="1">
        <v>0.23903679952695506</v>
      </c>
      <c r="OM125" s="1">
        <v>1.8671496715572207</v>
      </c>
      <c r="ON125" s="1">
        <f t="shared" si="218"/>
        <v>0.17864716761057919</v>
      </c>
      <c r="OO125" s="1">
        <f t="shared" si="219"/>
        <v>0.56858742889341252</v>
      </c>
      <c r="OP125" s="1">
        <f t="shared" si="264"/>
        <v>17.442443354707958</v>
      </c>
      <c r="OQ125" s="1" t="str">
        <f t="shared" si="220"/>
        <v>happy</v>
      </c>
      <c r="OR125" s="3">
        <v>0.262979906116666</v>
      </c>
      <c r="OS125" s="3">
        <v>0.55270647891437996</v>
      </c>
      <c r="OT125" s="3">
        <v>4.9680348314099398E-2</v>
      </c>
      <c r="OU125" s="3">
        <v>0.23083829986660001</v>
      </c>
      <c r="OV125" s="3">
        <v>3.3270344141552298E-2</v>
      </c>
      <c r="OW125" s="3">
        <v>0.65412665496871003</v>
      </c>
      <c r="OX125" s="3">
        <v>0.1676972366126169</v>
      </c>
      <c r="OY125" s="3">
        <v>0.19127607072226946</v>
      </c>
      <c r="OZ125" s="3">
        <v>-0.28972657279771397</v>
      </c>
      <c r="PA125" s="3">
        <v>0.34390502689342123</v>
      </c>
      <c r="PB125" s="3">
        <f t="shared" si="221"/>
        <v>-0.50275263915313984</v>
      </c>
      <c r="PC125" s="3">
        <f t="shared" si="222"/>
        <v>0.40870384747933031</v>
      </c>
      <c r="PD125" s="3">
        <f t="shared" si="265"/>
        <v>-50.891225420408468</v>
      </c>
      <c r="PE125" s="3" t="str">
        <f t="shared" si="223"/>
        <v>Relased</v>
      </c>
      <c r="PF125" s="1">
        <v>0.34366633680270298</v>
      </c>
      <c r="PG125" s="1">
        <v>0.26900526906501299</v>
      </c>
      <c r="PH125" s="1">
        <v>0.50611658564911499</v>
      </c>
      <c r="PI125" s="1">
        <v>0.76577504078265102</v>
      </c>
      <c r="PJ125" s="1">
        <v>5.1034959709197102E-2</v>
      </c>
      <c r="PK125" s="1">
        <v>-0.20285111903824901</v>
      </c>
      <c r="PL125" s="1">
        <v>1.2822774845733393</v>
      </c>
      <c r="PM125" s="1">
        <v>11.575616049376215</v>
      </c>
      <c r="PN125" s="1">
        <v>7.466106773768999E-2</v>
      </c>
      <c r="PO125" s="1">
        <v>2.0759761253019202</v>
      </c>
      <c r="PP125" s="1">
        <f t="shared" si="224"/>
        <v>0.21616754873151645</v>
      </c>
      <c r="PQ125" s="1">
        <f t="shared" si="225"/>
        <v>0.32773659033979841</v>
      </c>
      <c r="PR125" s="1">
        <f t="shared" si="266"/>
        <v>33.407929539581012</v>
      </c>
      <c r="PS125" s="1" t="str">
        <f t="shared" si="226"/>
        <v>excited</v>
      </c>
      <c r="PT125" s="5">
        <v>0.29838864918022401</v>
      </c>
      <c r="PU125" s="5">
        <v>0.33969958411969198</v>
      </c>
      <c r="PV125" s="5">
        <v>0.16919506493082201</v>
      </c>
      <c r="PW125" s="5">
        <v>5.8179300676644001E-2</v>
      </c>
      <c r="PX125" s="5">
        <v>-0.18090838189562999</v>
      </c>
      <c r="PY125" s="5">
        <v>-4.6601542481896602E-2</v>
      </c>
      <c r="PZ125" s="5">
        <v>1.4401998637009374</v>
      </c>
      <c r="QA125" s="5">
        <v>0.1984977461860383</v>
      </c>
      <c r="QB125" s="5">
        <v>-4.1310934939467969E-2</v>
      </c>
      <c r="QC125" s="5">
        <v>0.35633687277319664</v>
      </c>
      <c r="QD125" s="5">
        <f t="shared" si="227"/>
        <v>-0.23538007148258255</v>
      </c>
      <c r="QE125" s="5">
        <f t="shared" si="228"/>
        <v>1.3583184939788495E-2</v>
      </c>
      <c r="QF125" s="5">
        <f t="shared" si="267"/>
        <v>-86.697269314794411</v>
      </c>
      <c r="QG125" s="5" t="str">
        <f t="shared" si="229"/>
        <v>Calm</v>
      </c>
      <c r="QH125" s="3">
        <v>0.60267581641039603</v>
      </c>
      <c r="QI125" s="3">
        <v>0.89985384232802601</v>
      </c>
      <c r="QJ125" s="3">
        <v>0.15236431151073501</v>
      </c>
      <c r="QK125" s="3">
        <v>0.156425875721633</v>
      </c>
      <c r="QL125" s="3">
        <v>0.55734321742638804</v>
      </c>
      <c r="QM125" s="3">
        <v>0.72395743360541998</v>
      </c>
      <c r="QN125" s="3">
        <v>0.13134638921120739</v>
      </c>
      <c r="QO125" s="3">
        <v>9.633254679286038E-2</v>
      </c>
      <c r="QP125" s="3">
        <v>-0.29717802591762998</v>
      </c>
      <c r="QQ125" s="3">
        <v>0.20551353874214992</v>
      </c>
      <c r="QR125" s="3">
        <f t="shared" si="230"/>
        <v>-0.12831150829139959</v>
      </c>
      <c r="QS125" s="3">
        <f t="shared" si="231"/>
        <v>-0.58311365778706459</v>
      </c>
      <c r="QT125" s="3">
        <f t="shared" si="268"/>
        <v>-167.59009752302026</v>
      </c>
      <c r="QU125" s="3" t="str">
        <f t="shared" si="232"/>
        <v>Sad</v>
      </c>
      <c r="QV125" s="5">
        <v>0.16678241225035101</v>
      </c>
      <c r="QW125" s="5">
        <v>0.17735090304325299</v>
      </c>
      <c r="QX125" s="5">
        <v>1.86162986620713E-2</v>
      </c>
      <c r="QY125" s="5">
        <v>-0.10889506892320799</v>
      </c>
      <c r="QZ125" s="5">
        <v>-0.58354366992281703</v>
      </c>
      <c r="RA125" s="5">
        <v>0.197317409611486</v>
      </c>
      <c r="RB125" s="5">
        <v>-4.4668976108863528E-2</v>
      </c>
      <c r="RC125" s="5">
        <v>-0.29064392489352581</v>
      </c>
      <c r="RD125" s="5">
        <v>-1.056849079290198E-2</v>
      </c>
      <c r="RE125" s="5">
        <v>-0.26233661854015383</v>
      </c>
      <c r="RF125" s="5">
        <f t="shared" si="233"/>
        <v>-2.6612153069626832E-2</v>
      </c>
      <c r="RG125" s="5">
        <f t="shared" si="234"/>
        <v>-0.3368746427505509</v>
      </c>
      <c r="RH125" s="5">
        <f t="shared" si="269"/>
        <v>-175.48317417642477</v>
      </c>
      <c r="RI125" s="5" t="str">
        <f t="shared" si="235"/>
        <v>Sad</v>
      </c>
    </row>
    <row r="126" spans="1:477" x14ac:dyDescent="0.3">
      <c r="A126" s="1">
        <v>0.84498707022761099</v>
      </c>
      <c r="B126" s="1">
        <v>0.85910942207546603</v>
      </c>
      <c r="C126" s="1">
        <v>0.101887952592145</v>
      </c>
      <c r="D126" s="1">
        <v>0.245829172795202</v>
      </c>
      <c r="E126" s="1">
        <v>1.11608455744115</v>
      </c>
      <c r="F126" s="1">
        <v>0.86361272793114296</v>
      </c>
      <c r="G126" s="1">
        <v>5.1955242814493777E-2</v>
      </c>
      <c r="H126" s="1">
        <v>0.14269809719127308</v>
      </c>
      <c r="I126" s="1">
        <v>-1.4122351847855041E-2</v>
      </c>
      <c r="J126" s="1">
        <v>0.20404779128288048</v>
      </c>
      <c r="K126" s="18">
        <f t="shared" si="137"/>
        <v>-6.4079773057505118E-2</v>
      </c>
      <c r="L126" s="19">
        <f t="shared" si="138"/>
        <v>-0.67525229983813417</v>
      </c>
      <c r="M126" s="19">
        <f t="shared" si="236"/>
        <v>-174.57900633876258</v>
      </c>
      <c r="N126" s="19" t="str">
        <f t="shared" si="139"/>
        <v>Sad</v>
      </c>
      <c r="O126" s="19">
        <f t="shared" si="237"/>
        <v>8.2872958847352365E-3</v>
      </c>
      <c r="P126" s="9">
        <v>-6.4099109118519002E-2</v>
      </c>
      <c r="Q126" s="9">
        <v>0.113543940564896</v>
      </c>
      <c r="R126" s="9">
        <v>-0.14428490240111699</v>
      </c>
      <c r="S126" s="9">
        <v>5.4294688907774398E-2</v>
      </c>
      <c r="T126" s="9">
        <v>0.29390877102608198</v>
      </c>
      <c r="U126" s="9">
        <v>8.0554797732871802E-2</v>
      </c>
      <c r="V126" s="9">
        <v>-0.62784524028912736</v>
      </c>
      <c r="W126" s="9">
        <v>0.27972716043357609</v>
      </c>
      <c r="X126" s="9">
        <v>-0.17764304968341499</v>
      </c>
      <c r="Y126" s="9">
        <v>-1.8200125445050235</v>
      </c>
      <c r="Z126" s="9">
        <f t="shared" si="140"/>
        <v>-4.0916723726995174E-2</v>
      </c>
      <c r="AA126" s="9">
        <f t="shared" si="141"/>
        <v>-0.90528414899003917</v>
      </c>
      <c r="AB126" s="9">
        <f t="shared" si="238"/>
        <v>-177.41212616448021</v>
      </c>
      <c r="AC126" s="9" t="str">
        <f t="shared" si="142"/>
        <v>Sad</v>
      </c>
      <c r="AD126" s="3">
        <v>0.17809956105781799</v>
      </c>
      <c r="AE126" s="3">
        <v>0.41797573326488402</v>
      </c>
      <c r="AF126" s="3">
        <v>-0.133806170694693</v>
      </c>
      <c r="AG126" s="3">
        <v>-9.3051493447234793E-3</v>
      </c>
      <c r="AH126" s="3">
        <v>-0.16133374885306001</v>
      </c>
      <c r="AI126" s="3">
        <v>0.36802553196542698</v>
      </c>
      <c r="AJ126" s="3">
        <v>-7.9808940396409822</v>
      </c>
      <c r="AK126" s="3">
        <v>-1.1838593341191278E-2</v>
      </c>
      <c r="AL126" s="3">
        <v>-0.23987617220706603</v>
      </c>
      <c r="AM126" s="3">
        <v>-0.24008933334844637</v>
      </c>
      <c r="AN126" s="3">
        <f t="shared" si="143"/>
        <v>-0.15486197283999481</v>
      </c>
      <c r="AO126" s="3">
        <f t="shared" si="144"/>
        <v>0.12265618880253792</v>
      </c>
      <c r="AP126" s="3">
        <f t="shared" si="239"/>
        <v>-51.619524171970788</v>
      </c>
      <c r="AQ126" s="3" t="str">
        <f t="shared" si="145"/>
        <v>Relased</v>
      </c>
      <c r="AR126" s="9">
        <v>-5.2459537316566903E-3</v>
      </c>
      <c r="AS126" s="9">
        <v>0.54764257464619903</v>
      </c>
      <c r="AT126" s="9">
        <v>-0.19047682153881099</v>
      </c>
      <c r="AU126" s="9">
        <v>0.149859182373941</v>
      </c>
      <c r="AV126" s="9">
        <v>-0.393854365053461</v>
      </c>
      <c r="AW126" s="9">
        <v>0.37594071719368499</v>
      </c>
      <c r="AX126" s="9">
        <v>0.47726552090620328</v>
      </c>
      <c r="AY126" s="9">
        <v>0.16225843808348273</v>
      </c>
      <c r="AZ126" s="9">
        <v>-0.55288852837785574</v>
      </c>
      <c r="BA126" s="9">
        <v>-7.4885494486274698E-2</v>
      </c>
      <c r="BB126" s="9">
        <f t="shared" si="146"/>
        <v>-0.53348939987514687</v>
      </c>
      <c r="BC126" s="9">
        <f t="shared" si="147"/>
        <v>3.9339279928214399E-3</v>
      </c>
      <c r="BD126" s="9">
        <f t="shared" si="240"/>
        <v>-89.577511032579963</v>
      </c>
      <c r="BE126" s="9" t="str">
        <f t="shared" si="148"/>
        <v>Calm</v>
      </c>
      <c r="BF126" s="5">
        <v>0.28481070014846299</v>
      </c>
      <c r="BG126" s="5">
        <v>0.51294068205952503</v>
      </c>
      <c r="BH126" s="5">
        <v>-0.103189952814863</v>
      </c>
      <c r="BI126" s="5">
        <v>0.100068735719087</v>
      </c>
      <c r="BJ126" s="5">
        <v>-0.15939346797132301</v>
      </c>
      <c r="BK126" s="5">
        <v>0.41667087303534101</v>
      </c>
      <c r="BL126" s="5">
        <v>-0.82277332248184953</v>
      </c>
      <c r="BM126" s="5">
        <v>0.10764575286381318</v>
      </c>
      <c r="BN126" s="5">
        <v>-0.22812998191106204</v>
      </c>
      <c r="BO126" s="5">
        <v>-3.9125185683003142E-3</v>
      </c>
      <c r="BP126" s="5">
        <f t="shared" si="149"/>
        <v>-0.20548099471318615</v>
      </c>
      <c r="BQ126" s="5">
        <f t="shared" si="150"/>
        <v>-7.411436947284844E-2</v>
      </c>
      <c r="BR126" s="5">
        <f t="shared" si="241"/>
        <v>-109.83372619656173</v>
      </c>
      <c r="BS126" s="5" t="str">
        <f t="shared" si="151"/>
        <v>Bored</v>
      </c>
      <c r="BT126" s="6">
        <v>0.66295766416996504</v>
      </c>
      <c r="BU126" s="6">
        <v>0.85511532320146999</v>
      </c>
      <c r="BV126" s="6">
        <v>0.243348603000209</v>
      </c>
      <c r="BW126" s="6">
        <v>0.51027011615220697</v>
      </c>
      <c r="BX126" s="6">
        <v>5.5570662407312198E-2</v>
      </c>
      <c r="BY126" s="6">
        <v>1.1330413888888899</v>
      </c>
      <c r="BZ126" s="6">
        <v>0.33867642234705553</v>
      </c>
      <c r="CA126" s="6">
        <v>0.25665487687623267</v>
      </c>
      <c r="CB126" s="6">
        <v>-0.19215765903150495</v>
      </c>
      <c r="CC126" s="6">
        <v>0.49643115016315359</v>
      </c>
      <c r="CD126" s="6">
        <f t="shared" si="152"/>
        <v>-0.23402864356329189</v>
      </c>
      <c r="CE126" s="6">
        <f t="shared" si="153"/>
        <v>-0.71382335465473379</v>
      </c>
      <c r="CF126" s="6">
        <f t="shared" si="242"/>
        <v>-161.84814936639037</v>
      </c>
      <c r="CG126" s="6" t="str">
        <f t="shared" si="154"/>
        <v>Sad</v>
      </c>
      <c r="CH126" s="5">
        <v>0.57485001064180496</v>
      </c>
      <c r="CI126" s="5">
        <v>0.47380446271223697</v>
      </c>
      <c r="CJ126" s="5">
        <v>0.21903197016164699</v>
      </c>
      <c r="CK126" s="5">
        <v>0.48569438282154997</v>
      </c>
      <c r="CL126" s="5">
        <v>0.56420103939277799</v>
      </c>
      <c r="CM126" s="5">
        <v>0.56216543958739595</v>
      </c>
      <c r="CN126" s="5">
        <v>0.19229337451995407</v>
      </c>
      <c r="CO126" s="5">
        <v>0.46883059222416762</v>
      </c>
      <c r="CP126" s="5">
        <v>0.10104554792956799</v>
      </c>
      <c r="CQ126" s="5">
        <v>0.67202912960375127</v>
      </c>
      <c r="CR126" s="5">
        <f t="shared" si="155"/>
        <v>0.11334620152958386</v>
      </c>
      <c r="CS126" s="5">
        <f t="shared" si="156"/>
        <v>-0.63694408100630695</v>
      </c>
      <c r="CT126" s="5">
        <f t="shared" si="243"/>
        <v>169.90966241262689</v>
      </c>
      <c r="CU126" s="5" t="str">
        <f t="shared" si="157"/>
        <v>Upset</v>
      </c>
      <c r="CV126" s="3">
        <v>0.39286415147681603</v>
      </c>
      <c r="CW126" s="3">
        <v>0.53944672931368498</v>
      </c>
      <c r="CX126" s="3">
        <v>0.302972952069541</v>
      </c>
      <c r="CY126" s="3">
        <v>0.86027452926638204</v>
      </c>
      <c r="CZ126" s="3">
        <v>0.25652063093355798</v>
      </c>
      <c r="DA126" s="3">
        <v>9.5129060327211294E-3</v>
      </c>
      <c r="DB126" s="3">
        <v>0.46655382182651678</v>
      </c>
      <c r="DC126" s="3">
        <v>1.5670997899937198</v>
      </c>
      <c r="DD126" s="3">
        <v>-0.14658257783686895</v>
      </c>
      <c r="DE126" s="3">
        <v>1.2477034273692187</v>
      </c>
      <c r="DF126" s="3">
        <f t="shared" si="158"/>
        <v>-1.776359140424344E-2</v>
      </c>
      <c r="DG126" s="3">
        <f t="shared" si="159"/>
        <v>1.9424444672715868E-2</v>
      </c>
      <c r="DH126" s="3">
        <f t="shared" si="244"/>
        <v>-42.442814957489183</v>
      </c>
      <c r="DI126" s="3" t="str">
        <f t="shared" si="160"/>
        <v>Relased</v>
      </c>
      <c r="DJ126" s="7">
        <v>0.73732079193876499</v>
      </c>
      <c r="DK126" s="7">
        <v>0.25633133279502501</v>
      </c>
      <c r="DL126" s="7">
        <v>-4.4629827324358601E-3</v>
      </c>
      <c r="DM126" s="7">
        <v>-0.126931562525125</v>
      </c>
      <c r="DN126" s="7">
        <v>1.1927001239028501</v>
      </c>
      <c r="DO126" s="7">
        <v>0.86049458483354802</v>
      </c>
      <c r="DP126" s="7">
        <v>-2.312401226226975E-3</v>
      </c>
      <c r="DQ126" s="7">
        <v>-0.11365384749903261</v>
      </c>
      <c r="DR126" s="7">
        <v>0.48098945914373997</v>
      </c>
      <c r="DS126" s="7">
        <v>-0.1322339498773405</v>
      </c>
      <c r="DT126" s="7">
        <f t="shared" si="161"/>
        <v>8.4500890530964767E-2</v>
      </c>
      <c r="DU126" s="7">
        <f t="shared" si="162"/>
        <v>4.139579778746949E-2</v>
      </c>
      <c r="DV126" s="7">
        <f t="shared" si="245"/>
        <v>63.900416310347161</v>
      </c>
      <c r="DW126" s="7" t="str">
        <f t="shared" si="163"/>
        <v>alert</v>
      </c>
      <c r="DX126" s="9">
        <v>0.62237537413952204</v>
      </c>
      <c r="DY126" s="9">
        <v>0.38220901938049401</v>
      </c>
      <c r="DZ126" s="9">
        <v>7.0794033925567795E-2</v>
      </c>
      <c r="EA126" s="9">
        <v>0.113203191693272</v>
      </c>
      <c r="EB126" s="9">
        <v>0.77717234204857</v>
      </c>
      <c r="EC126" s="9">
        <v>0.959101721865253</v>
      </c>
      <c r="ED126" s="9">
        <v>5.0583508591180784E-2</v>
      </c>
      <c r="EE126" s="9">
        <v>8.4397439170683264E-2</v>
      </c>
      <c r="EF126" s="9">
        <v>0.24016635475902803</v>
      </c>
      <c r="EG126" s="9">
        <v>0.1831575592908847</v>
      </c>
      <c r="EH126" s="9">
        <f t="shared" si="164"/>
        <v>0.25533127918771759</v>
      </c>
      <c r="EI126" s="9">
        <f t="shared" si="165"/>
        <v>0.10882807262687377</v>
      </c>
      <c r="EJ126" s="9">
        <f t="shared" si="246"/>
        <v>66.915180216779788</v>
      </c>
      <c r="EK126" s="9" t="str">
        <f t="shared" si="166"/>
        <v>alert</v>
      </c>
      <c r="EL126" s="1">
        <v>0.63251078312985298</v>
      </c>
      <c r="EM126" s="1">
        <v>0.58179391471997899</v>
      </c>
      <c r="EN126" s="1">
        <v>0.26953798649704402</v>
      </c>
      <c r="EO126" s="1">
        <v>0.27667088653563099</v>
      </c>
      <c r="EP126" s="1">
        <v>0.43942794506782501</v>
      </c>
      <c r="EQ126" s="1">
        <v>-1.0343070876355999E-2</v>
      </c>
      <c r="ER126" s="1">
        <v>0.2514490608527935</v>
      </c>
      <c r="ES126" s="1">
        <v>0.48415518065337171</v>
      </c>
      <c r="ET126" s="1">
        <v>5.0716868409873994E-2</v>
      </c>
      <c r="EU126" s="1">
        <v>0.44981203976221662</v>
      </c>
      <c r="EV126" s="1">
        <f t="shared" si="167"/>
        <v>-0.17934127327822091</v>
      </c>
      <c r="EW126" s="1">
        <f t="shared" si="168"/>
        <v>-0.56097393017242259</v>
      </c>
      <c r="EX126" s="1">
        <f t="shared" si="247"/>
        <v>-162.27111570904083</v>
      </c>
      <c r="EY126" s="1" t="str">
        <f t="shared" si="169"/>
        <v>Sad</v>
      </c>
      <c r="EZ126" s="3">
        <v>0.97850048117507005</v>
      </c>
      <c r="FA126" s="3">
        <v>2.0234246792901801E-2</v>
      </c>
      <c r="FB126" s="3">
        <v>7.1013469026027495E-2</v>
      </c>
      <c r="FC126" s="3">
        <v>6.9961769786370503E-2</v>
      </c>
      <c r="FD126" s="3">
        <v>0.98629007439866101</v>
      </c>
      <c r="FE126" s="3">
        <v>0.20144295301065901</v>
      </c>
      <c r="FF126" s="3">
        <v>3.6143022381991817E-2</v>
      </c>
      <c r="FG126" s="3">
        <v>0.31560200980690439</v>
      </c>
      <c r="FH126" s="3">
        <v>0.95826623438216829</v>
      </c>
      <c r="FI126" s="3">
        <v>0.14115383681433263</v>
      </c>
      <c r="FJ126" s="3">
        <f t="shared" si="170"/>
        <v>0.64493947865662915</v>
      </c>
      <c r="FK126" s="3">
        <f t="shared" si="171"/>
        <v>-0.16720030563378141</v>
      </c>
      <c r="FL126" s="3">
        <f t="shared" si="248"/>
        <v>104.53393681461793</v>
      </c>
      <c r="FM126" s="3" t="str">
        <f t="shared" si="172"/>
        <v>nervous</v>
      </c>
      <c r="FN126" s="7">
        <v>1.76660566820914E-3</v>
      </c>
      <c r="FO126" s="7">
        <v>0.25876732022967103</v>
      </c>
      <c r="FP126" s="7">
        <v>-5.2199820317809197E-2</v>
      </c>
      <c r="FQ126" s="7">
        <v>-9.4359175656511807E-2</v>
      </c>
      <c r="FR126" s="7">
        <v>3.8981950092295603E-2</v>
      </c>
      <c r="FS126" s="7">
        <v>0.33863376739110201</v>
      </c>
      <c r="FT126" s="7">
        <v>-1.2810225870238943</v>
      </c>
      <c r="FU126" s="7">
        <v>-0.15794945408002087</v>
      </c>
      <c r="FV126" s="7">
        <v>-0.2570007145614619</v>
      </c>
      <c r="FW126" s="7">
        <v>-0.56253324963047924</v>
      </c>
      <c r="FX126" s="7">
        <f t="shared" si="173"/>
        <v>-0.27617405229720726</v>
      </c>
      <c r="FY126" s="7">
        <f t="shared" si="174"/>
        <v>-0.12355953992410129</v>
      </c>
      <c r="FZ126" s="7">
        <f t="shared" si="249"/>
        <v>-114.10361571849374</v>
      </c>
      <c r="GA126" s="7" t="str">
        <f t="shared" si="175"/>
        <v>Bored</v>
      </c>
      <c r="GB126" s="5">
        <v>0.76088677658931003</v>
      </c>
      <c r="GC126" s="5">
        <v>0.679652772854482</v>
      </c>
      <c r="GD126" s="5">
        <v>0.547547235847617</v>
      </c>
      <c r="GE126" s="5">
        <v>0.359600773156452</v>
      </c>
      <c r="GF126" s="5">
        <v>0.87444452276916795</v>
      </c>
      <c r="GG126" s="5">
        <v>0.74871570456292302</v>
      </c>
      <c r="GH126" s="5">
        <v>0.33482343061764525</v>
      </c>
      <c r="GI126" s="5">
        <v>0.25175630717266778</v>
      </c>
      <c r="GJ126" s="5">
        <v>8.1234003734828031E-2</v>
      </c>
      <c r="GK126" s="5">
        <v>0.62972794419585965</v>
      </c>
      <c r="GL126" s="5">
        <f t="shared" si="176"/>
        <v>0.14797364737497687</v>
      </c>
      <c r="GM126" s="5">
        <f t="shared" si="177"/>
        <v>-0.62732657543045622</v>
      </c>
      <c r="GN126" s="5">
        <f t="shared" si="250"/>
        <v>166.72768919709833</v>
      </c>
      <c r="GO126" s="5" t="str">
        <f t="shared" si="178"/>
        <v>Upset</v>
      </c>
      <c r="GP126" s="6">
        <v>0.22306346050869499</v>
      </c>
      <c r="GQ126" s="6">
        <v>1.18649935535313</v>
      </c>
      <c r="GR126" s="6">
        <v>0.21386233805381499</v>
      </c>
      <c r="GS126" s="6">
        <v>0.48800552583010498</v>
      </c>
      <c r="GT126" s="6">
        <v>0.14231296087669901</v>
      </c>
      <c r="GU126" s="6">
        <v>0.76774694047349601</v>
      </c>
      <c r="GV126" s="6">
        <v>0.58532057772889501</v>
      </c>
      <c r="GW126" s="6">
        <v>0.24971546671075237</v>
      </c>
      <c r="GX126" s="6">
        <v>-0.96343589484443504</v>
      </c>
      <c r="GY126" s="6">
        <v>0.4979330158158215</v>
      </c>
      <c r="GZ126" s="6">
        <f t="shared" si="179"/>
        <v>-0.58294041168316246</v>
      </c>
      <c r="HA126" s="6">
        <f t="shared" si="180"/>
        <v>0.10827810083352718</v>
      </c>
      <c r="HB126" s="6">
        <f t="shared" si="251"/>
        <v>-79.477530333477176</v>
      </c>
      <c r="HC126" s="6" t="str">
        <f t="shared" si="181"/>
        <v>Calm</v>
      </c>
      <c r="HD126" s="3">
        <v>0.54877159301198397</v>
      </c>
      <c r="HE126" s="3">
        <v>0.64480735274826495</v>
      </c>
      <c r="HF126" s="3">
        <v>0.24821948957513801</v>
      </c>
      <c r="HG126" s="3">
        <v>0.27020097630231799</v>
      </c>
      <c r="HH126" s="3">
        <v>0.724149105695999</v>
      </c>
      <c r="HI126" s="3">
        <v>0.53580702650456102</v>
      </c>
      <c r="HJ126" s="3">
        <v>0.19499996333399344</v>
      </c>
      <c r="HK126" s="3">
        <v>0.22886471743069892</v>
      </c>
      <c r="HL126" s="3">
        <v>-9.6035759736280979E-2</v>
      </c>
      <c r="HM126" s="3">
        <v>0.43434116169605247</v>
      </c>
      <c r="HN126" s="3">
        <f t="shared" si="182"/>
        <v>5.3919659677877707E-2</v>
      </c>
      <c r="HO126" s="3">
        <f t="shared" si="183"/>
        <v>-0.60667585770193244</v>
      </c>
      <c r="HP126" s="3">
        <f t="shared" si="252"/>
        <v>174.92105585198559</v>
      </c>
      <c r="HQ126" s="3" t="str">
        <f t="shared" si="184"/>
        <v>Upset</v>
      </c>
      <c r="HR126" s="5">
        <v>1.30157954898516</v>
      </c>
      <c r="HS126" s="5">
        <v>1.20112627978912</v>
      </c>
      <c r="HT126" s="5">
        <v>0.77316258370514102</v>
      </c>
      <c r="HU126" s="5">
        <v>1.09530784468714</v>
      </c>
      <c r="HV126" s="5">
        <v>1.5249050625596301</v>
      </c>
      <c r="HW126" s="5">
        <v>1.2507961144014901</v>
      </c>
      <c r="HX126" s="5">
        <v>0.27354211678604395</v>
      </c>
      <c r="HY126" s="5">
        <v>0.44671391202359234</v>
      </c>
      <c r="HZ126" s="5">
        <v>0.10045326919604003</v>
      </c>
      <c r="IA126" s="5">
        <v>0.74658012416400499</v>
      </c>
      <c r="IB126" s="5">
        <f t="shared" si="185"/>
        <v>0.19946282995564935</v>
      </c>
      <c r="IC126" s="5">
        <f t="shared" si="186"/>
        <v>4.7950187291504021E-2</v>
      </c>
      <c r="ID126" s="5">
        <f t="shared" si="253"/>
        <v>76.482782425848654</v>
      </c>
      <c r="IE126" s="5" t="str">
        <f t="shared" si="187"/>
        <v>alert</v>
      </c>
      <c r="IF126" s="6">
        <v>0.60805768902506896</v>
      </c>
      <c r="IG126" s="6">
        <v>0.13358816367454601</v>
      </c>
      <c r="IH126" s="6">
        <v>0.19385796728865601</v>
      </c>
      <c r="II126" s="6">
        <v>0.30583124183916099</v>
      </c>
      <c r="IJ126" s="6">
        <v>0.64956345391384396</v>
      </c>
      <c r="IK126" s="6">
        <v>-0.44930788172284702</v>
      </c>
      <c r="IL126" s="6">
        <v>0.15414655548461334</v>
      </c>
      <c r="IM126" s="6">
        <v>-0.96867957354621981</v>
      </c>
      <c r="IN126" s="6">
        <v>0.47446952535052295</v>
      </c>
      <c r="IO126" s="6">
        <v>0.67375716766827731</v>
      </c>
      <c r="IP126" s="6">
        <f t="shared" si="188"/>
        <v>0.47770821287819221</v>
      </c>
      <c r="IQ126" s="6">
        <f t="shared" si="189"/>
        <v>-0.11465226284722363</v>
      </c>
      <c r="IR126" s="6">
        <f t="shared" si="254"/>
        <v>103.49599318091181</v>
      </c>
      <c r="IS126" s="6" t="str">
        <f t="shared" si="190"/>
        <v>nervous</v>
      </c>
      <c r="IT126" s="5">
        <v>0.72954899236424298</v>
      </c>
      <c r="IU126" s="5">
        <v>0.552183995831796</v>
      </c>
      <c r="IV126" s="5">
        <v>0.59360649048632497</v>
      </c>
      <c r="IW126" s="5">
        <v>0.63991396055723104</v>
      </c>
      <c r="IX126" s="5">
        <v>0.74196943455148001</v>
      </c>
      <c r="IY126" s="5">
        <v>0.35402069049588802</v>
      </c>
      <c r="IZ126" s="5">
        <v>0.40339725254444408</v>
      </c>
      <c r="JA126" s="5">
        <v>0.70614726475364731</v>
      </c>
      <c r="JB126" s="5">
        <v>0.17736499653244697</v>
      </c>
      <c r="JC126" s="5">
        <v>0.96238488234562858</v>
      </c>
      <c r="JD126" s="5">
        <f t="shared" si="191"/>
        <v>0.52882929383936572</v>
      </c>
      <c r="JE126" s="5">
        <f t="shared" si="192"/>
        <v>-0.73337427466457772</v>
      </c>
      <c r="JF126" s="5">
        <f t="shared" si="255"/>
        <v>144.20498108071894</v>
      </c>
      <c r="JG126" s="5" t="str">
        <f t="shared" si="193"/>
        <v>stressed</v>
      </c>
      <c r="JH126" s="6">
        <v>0.136302732498844</v>
      </c>
      <c r="JI126" s="6">
        <v>0.399697631424277</v>
      </c>
      <c r="JJ126" s="6">
        <v>-5.6211919115745003E-2</v>
      </c>
      <c r="JK126" s="6">
        <v>-0.19931484786546499</v>
      </c>
      <c r="JL126" s="6">
        <v>-0.14343559616527199</v>
      </c>
      <c r="JM126" s="6">
        <v>0.29770692322504499</v>
      </c>
      <c r="JN126" s="6">
        <v>7.8806944509981021</v>
      </c>
      <c r="JO126" s="6">
        <v>-0.28579516227232998</v>
      </c>
      <c r="JP126" s="6">
        <v>-0.263394898925433</v>
      </c>
      <c r="JQ126" s="6">
        <v>-0.47672871919516169</v>
      </c>
      <c r="JR126" s="6">
        <f t="shared" si="194"/>
        <v>-0.27032947015783448</v>
      </c>
      <c r="JS126" s="6">
        <f t="shared" si="195"/>
        <v>4.3872365944330749E-2</v>
      </c>
      <c r="JT126" s="6">
        <f t="shared" si="256"/>
        <v>-80.781713583317369</v>
      </c>
      <c r="JU126" s="6" t="str">
        <f t="shared" si="196"/>
        <v>Calm</v>
      </c>
      <c r="JV126" s="3">
        <v>0.63747973913641498</v>
      </c>
      <c r="JW126" s="3">
        <v>0.68364620378868801</v>
      </c>
      <c r="JX126" s="3">
        <v>0.16085861704127</v>
      </c>
      <c r="JY126" s="3">
        <v>-0.113113731529576</v>
      </c>
      <c r="JZ126" s="3">
        <v>0.308043247640024</v>
      </c>
      <c r="KA126" s="3">
        <v>0.78073823121610397</v>
      </c>
      <c r="KB126" s="3">
        <v>0.17012660642940422</v>
      </c>
      <c r="KC126" s="3">
        <v>-7.7243194359140982E-2</v>
      </c>
      <c r="KD126" s="3">
        <v>-4.6166464652273032E-2</v>
      </c>
      <c r="KE126" s="3">
        <v>3.6139541250686601E-2</v>
      </c>
      <c r="KF126" s="3">
        <f t="shared" si="197"/>
        <v>7.3889024629480771E-2</v>
      </c>
      <c r="KG126" s="3">
        <f t="shared" si="198"/>
        <v>-0.12014358788587987</v>
      </c>
      <c r="KH126" s="3">
        <f t="shared" si="257"/>
        <v>148.40823582929028</v>
      </c>
      <c r="KI126" s="3" t="str">
        <f t="shared" si="199"/>
        <v>stressed</v>
      </c>
      <c r="KJ126" s="7">
        <v>-1.29550942504574E-2</v>
      </c>
      <c r="KK126" s="7">
        <v>5.6171743986656503E-2</v>
      </c>
      <c r="KL126" s="7">
        <v>-8.4300347927426994E-2</v>
      </c>
      <c r="KM126" s="7">
        <v>-5.2192835998871499E-2</v>
      </c>
      <c r="KN126" s="7">
        <v>0.43205983676965298</v>
      </c>
      <c r="KO126" s="7">
        <v>-6.01481448098619E-2</v>
      </c>
      <c r="KP126" s="7">
        <v>-0.20114386542301158</v>
      </c>
      <c r="KQ126" s="7">
        <v>13.125647619396322</v>
      </c>
      <c r="KR126" s="7">
        <v>-7.0069463900726991E-2</v>
      </c>
      <c r="KS126" s="7">
        <v>-0.60609716453293816</v>
      </c>
      <c r="KT126" s="7">
        <f t="shared" si="200"/>
        <v>8.2340787593976783E-2</v>
      </c>
      <c r="KU126" s="7">
        <f t="shared" si="201"/>
        <v>-0.1885293167776485</v>
      </c>
      <c r="KV126" s="7">
        <f t="shared" si="258"/>
        <v>156.40654506175738</v>
      </c>
      <c r="KW126" s="7" t="str">
        <f t="shared" si="202"/>
        <v>Upset</v>
      </c>
      <c r="LL126" s="5">
        <v>0.37109719947499298</v>
      </c>
      <c r="LM126" s="5">
        <v>0.38676054354561401</v>
      </c>
      <c r="LN126" s="5">
        <v>-5.3624807869224203E-2</v>
      </c>
      <c r="LO126" s="5">
        <v>-0.128743118162852</v>
      </c>
      <c r="LP126" s="5">
        <v>0.68950079087243998</v>
      </c>
      <c r="LQ126" s="5">
        <v>0.18347581968573001</v>
      </c>
      <c r="LR126" s="5">
        <v>-5.0560917856970172E-2</v>
      </c>
      <c r="LS126" s="5">
        <v>-0.22577149838938121</v>
      </c>
      <c r="LT126" s="5">
        <v>-1.5663344070621033E-2</v>
      </c>
      <c r="LU126" s="5">
        <v>-0.24063609260652152</v>
      </c>
      <c r="LV126" s="5">
        <f t="shared" si="203"/>
        <v>4.6702785195193774E-2</v>
      </c>
      <c r="LW126" s="5">
        <f t="shared" si="204"/>
        <v>-5.88638598352903E-2</v>
      </c>
      <c r="LX126" s="5">
        <f t="shared" si="259"/>
        <v>141.57139706707881</v>
      </c>
      <c r="LY126" s="5" t="str">
        <f t="shared" si="205"/>
        <v>stressed</v>
      </c>
      <c r="LZ126" s="6">
        <v>0.39876734470636999</v>
      </c>
      <c r="MA126" s="6">
        <v>0.24865858671410301</v>
      </c>
      <c r="MB126" s="6">
        <v>7.1228448391278495E-2</v>
      </c>
      <c r="MC126" s="6">
        <v>0.26623650047124697</v>
      </c>
      <c r="MD126" s="6">
        <v>0.476048119360444</v>
      </c>
      <c r="ME126" s="6">
        <v>0.581414195796783</v>
      </c>
      <c r="MF126" s="6">
        <v>8.1421112585451996E-2</v>
      </c>
      <c r="MG126" s="6">
        <v>0.32073874253039419</v>
      </c>
      <c r="MH126" s="6">
        <v>0.15010875799226697</v>
      </c>
      <c r="MI126" s="6">
        <v>0.52124101381314258</v>
      </c>
      <c r="MJ126" s="6">
        <f t="shared" si="206"/>
        <v>0.26178956509950191</v>
      </c>
      <c r="MK126" s="6">
        <f t="shared" si="207"/>
        <v>0.18282579852219394</v>
      </c>
      <c r="ML126" s="6">
        <f t="shared" si="260"/>
        <v>55.070733575267788</v>
      </c>
      <c r="MM126" s="6" t="str">
        <f t="shared" si="208"/>
        <v>excited</v>
      </c>
      <c r="MN126" s="3">
        <v>0.56968008220732202</v>
      </c>
      <c r="MO126" s="3">
        <v>0.227114011593993</v>
      </c>
      <c r="MP126" s="3">
        <v>8.5370953054833096E-2</v>
      </c>
      <c r="MQ126" s="3">
        <v>0.20346968206760199</v>
      </c>
      <c r="MR126" s="3">
        <v>0.42056381382637098</v>
      </c>
      <c r="MS126" s="3">
        <v>0.24314673202286899</v>
      </c>
      <c r="MT126" s="3">
        <v>8.6212046746035539E-2</v>
      </c>
      <c r="MU126" s="3">
        <v>0.43267418092924192</v>
      </c>
      <c r="MV126" s="3">
        <v>0.342566070613329</v>
      </c>
      <c r="MW126" s="3">
        <v>0.36250348411149125</v>
      </c>
      <c r="MX126" s="3">
        <f t="shared" si="209"/>
        <v>2.2016485767255789E-2</v>
      </c>
      <c r="MY126" s="3">
        <f t="shared" si="210"/>
        <v>0.17911086748579064</v>
      </c>
      <c r="MZ126" s="3">
        <f t="shared" si="261"/>
        <v>7.0077007821510362</v>
      </c>
      <c r="NA126" s="3" t="str">
        <f t="shared" si="211"/>
        <v>happy</v>
      </c>
      <c r="NB126" s="7">
        <v>0.16023563281290901</v>
      </c>
      <c r="NC126" s="7">
        <v>0.38477640593057799</v>
      </c>
      <c r="ND126" s="7">
        <v>0.116998859772015</v>
      </c>
      <c r="NE126" s="7">
        <v>0.27735553166883298</v>
      </c>
      <c r="NF126" s="7">
        <v>-1.12762140041846E-2</v>
      </c>
      <c r="NG126" s="7">
        <v>0.22338635407713101</v>
      </c>
      <c r="NH126" s="7">
        <v>0.78544116718292745</v>
      </c>
      <c r="NI126" s="7">
        <v>0.45605477662808103</v>
      </c>
      <c r="NJ126" s="7">
        <v>-0.22454077311766898</v>
      </c>
      <c r="NK126" s="7">
        <v>0.72357005608540892</v>
      </c>
      <c r="NL126" s="7">
        <f t="shared" si="212"/>
        <v>-0.47942080128534637</v>
      </c>
      <c r="NM126" s="7">
        <f t="shared" si="213"/>
        <v>0.24505070121782424</v>
      </c>
      <c r="NN126" s="7">
        <f t="shared" si="262"/>
        <v>-62.926649772998076</v>
      </c>
      <c r="NO126" s="7" t="str">
        <f t="shared" si="214"/>
        <v>Calm</v>
      </c>
      <c r="NP126" s="5">
        <v>0.37897948890447702</v>
      </c>
      <c r="NQ126" s="5">
        <v>0</v>
      </c>
      <c r="NR126" s="5">
        <v>1.2154895919755799</v>
      </c>
      <c r="NS126" s="5">
        <v>0</v>
      </c>
      <c r="NT126" s="5">
        <v>0.466340234321035</v>
      </c>
      <c r="NU126" s="5">
        <v>0</v>
      </c>
      <c r="NV126" s="5">
        <v>1.4379051601181101</v>
      </c>
      <c r="NX126" s="5">
        <v>0.387674570299684</v>
      </c>
      <c r="NY126" s="5">
        <v>2.8201902841775901</v>
      </c>
      <c r="NZ126" s="5">
        <f t="shared" si="215"/>
        <v>-1.1091728866975847E-2</v>
      </c>
      <c r="OA126" s="5">
        <f t="shared" si="216"/>
        <v>1</v>
      </c>
      <c r="OB126" s="5">
        <f t="shared" si="263"/>
        <v>-0.63548319202248948</v>
      </c>
      <c r="OC126" s="5" t="str">
        <f t="shared" si="217"/>
        <v>Contented</v>
      </c>
      <c r="OD126" s="1">
        <v>0.50563383956919705</v>
      </c>
      <c r="OE126" s="1">
        <v>0.52513266268111003</v>
      </c>
      <c r="OF126" s="1">
        <v>0.81077329569533396</v>
      </c>
      <c r="OG126" s="1">
        <v>0.43491075412305202</v>
      </c>
      <c r="OH126" s="1">
        <v>4.6570333064231501E-2</v>
      </c>
      <c r="OI126" s="1">
        <v>0.84057514190441396</v>
      </c>
      <c r="OJ126" s="1">
        <v>1.4682491293551889</v>
      </c>
      <c r="OK126" s="1">
        <v>0.31845080819102606</v>
      </c>
      <c r="OL126" s="1">
        <v>-1.9498823111912977E-2</v>
      </c>
      <c r="OM126" s="1">
        <v>1.2085026503081777</v>
      </c>
      <c r="ON126" s="1">
        <f t="shared" si="218"/>
        <v>-0.159963608284867</v>
      </c>
      <c r="OO126" s="1">
        <f t="shared" si="219"/>
        <v>0.31089489491109346</v>
      </c>
      <c r="OP126" s="1">
        <f t="shared" si="264"/>
        <v>-27.227012973651224</v>
      </c>
      <c r="OQ126" s="1" t="str">
        <f t="shared" si="220"/>
        <v>Contented</v>
      </c>
      <c r="OR126" s="3">
        <v>0.36720816257009498</v>
      </c>
      <c r="OS126" s="3">
        <v>0.58763321601524499</v>
      </c>
      <c r="OT126" s="3">
        <v>7.2141514671314605E-2</v>
      </c>
      <c r="OU126" s="3">
        <v>0.21072728371698399</v>
      </c>
      <c r="OV126" s="3">
        <v>0.234590076695288</v>
      </c>
      <c r="OW126" s="3">
        <v>0.70781343032340505</v>
      </c>
      <c r="OX126" s="3">
        <v>0.11987657983077182</v>
      </c>
      <c r="OY126" s="3">
        <v>0.16266766702632426</v>
      </c>
      <c r="OZ126" s="3">
        <v>-0.22042505344515001</v>
      </c>
      <c r="PA126" s="3">
        <v>0.29624689999022374</v>
      </c>
      <c r="PB126" s="3">
        <f t="shared" si="221"/>
        <v>-0.42342656999223449</v>
      </c>
      <c r="PC126" s="3">
        <f t="shared" si="222"/>
        <v>0.38341931093801773</v>
      </c>
      <c r="PD126" s="3">
        <f t="shared" si="265"/>
        <v>-47.838672545030413</v>
      </c>
      <c r="PE126" s="3" t="str">
        <f t="shared" si="223"/>
        <v>Relased</v>
      </c>
      <c r="PF126" s="1">
        <v>0.34366633680270298</v>
      </c>
      <c r="PG126" s="1">
        <v>0.26900526906501299</v>
      </c>
      <c r="PH126" s="1">
        <v>0.50611658564911499</v>
      </c>
      <c r="PI126" s="1">
        <v>0.76577504078265102</v>
      </c>
      <c r="PJ126" s="1">
        <v>5.1034959709197102E-2</v>
      </c>
      <c r="PK126" s="1">
        <v>-0.20285111903824901</v>
      </c>
      <c r="PL126" s="1">
        <v>1.2822774845733393</v>
      </c>
      <c r="PM126" s="1">
        <v>11.575616049376215</v>
      </c>
      <c r="PN126" s="1">
        <v>7.466106773768999E-2</v>
      </c>
      <c r="PO126" s="1">
        <v>2.0759761253019202</v>
      </c>
      <c r="PP126" s="1">
        <f t="shared" si="224"/>
        <v>0.21616754873151645</v>
      </c>
      <c r="PQ126" s="1">
        <f t="shared" si="225"/>
        <v>0.32773659033979841</v>
      </c>
      <c r="PR126" s="1">
        <f t="shared" si="266"/>
        <v>33.407929539581012</v>
      </c>
      <c r="PS126" s="1" t="str">
        <f t="shared" si="226"/>
        <v>excited</v>
      </c>
      <c r="PT126" s="5">
        <v>0.32084141380940101</v>
      </c>
      <c r="PU126" s="5">
        <v>0.30873822839475701</v>
      </c>
      <c r="PV126" s="5">
        <v>0.263562136303581</v>
      </c>
      <c r="PW126" s="5">
        <v>0.12624390167862301</v>
      </c>
      <c r="PX126" s="5">
        <v>-0.14753457681419899</v>
      </c>
      <c r="PY126" s="5">
        <v>1.7150392084720099E-2</v>
      </c>
      <c r="PZ126" s="5">
        <v>1.5207832586020693</v>
      </c>
      <c r="QA126" s="5">
        <v>0.38738358367003262</v>
      </c>
      <c r="QB126" s="5">
        <v>1.2103185414644002E-2</v>
      </c>
      <c r="QC126" s="5">
        <v>0.61915286303968364</v>
      </c>
      <c r="QD126" s="5">
        <f t="shared" si="227"/>
        <v>-0.1810338900698244</v>
      </c>
      <c r="QE126" s="5">
        <f t="shared" si="228"/>
        <v>0.11433074390982778</v>
      </c>
      <c r="QF126" s="5">
        <f t="shared" si="267"/>
        <v>-57.725814946674298</v>
      </c>
      <c r="QG126" s="5" t="str">
        <f t="shared" si="229"/>
        <v>Relased</v>
      </c>
      <c r="QH126" s="3">
        <v>0.78812210598477905</v>
      </c>
      <c r="QI126" s="3">
        <v>0.90275533480467496</v>
      </c>
      <c r="QJ126" s="3">
        <v>0.27547729498686702</v>
      </c>
      <c r="QK126" s="3">
        <v>0.29273404780039702</v>
      </c>
      <c r="QL126" s="3">
        <v>0.73717830452411703</v>
      </c>
      <c r="QM126" s="3">
        <v>0.91383966961660701</v>
      </c>
      <c r="QN126" s="3">
        <v>0.18060527164937804</v>
      </c>
      <c r="QO126" s="3">
        <v>0.16114436464260462</v>
      </c>
      <c r="QP126" s="3">
        <v>-0.1146332288198959</v>
      </c>
      <c r="QQ126" s="3">
        <v>0.33604525619667136</v>
      </c>
      <c r="QR126" s="3">
        <f t="shared" si="230"/>
        <v>6.1438118352814097E-2</v>
      </c>
      <c r="QS126" s="3">
        <f t="shared" si="231"/>
        <v>-0.49811749874202427</v>
      </c>
      <c r="QT126" s="3">
        <f t="shared" si="268"/>
        <v>172.96861577577658</v>
      </c>
      <c r="QU126" s="3" t="str">
        <f t="shared" si="232"/>
        <v>Upset</v>
      </c>
      <c r="QV126" s="5">
        <v>6.1522427181947802E-2</v>
      </c>
      <c r="QW126" s="5">
        <v>0.18544076245511501</v>
      </c>
      <c r="QX126" s="5">
        <v>7.1723299816251404E-2</v>
      </c>
      <c r="QY126" s="5">
        <v>-0.14565486673983399</v>
      </c>
      <c r="QZ126" s="5">
        <v>-0.93345577051414297</v>
      </c>
      <c r="RA126" s="5">
        <v>4.8782790317348702E-2</v>
      </c>
      <c r="RB126" s="5">
        <v>-8.2257778492737105E-2</v>
      </c>
      <c r="RC126" s="5">
        <v>-0.6218625967189999</v>
      </c>
      <c r="RD126" s="5">
        <v>-0.1239183352731672</v>
      </c>
      <c r="RE126" s="5">
        <v>-0.29936269867680459</v>
      </c>
      <c r="RF126" s="5">
        <f t="shared" si="233"/>
        <v>-0.11271082107409025</v>
      </c>
      <c r="RG126" s="5">
        <f t="shared" si="234"/>
        <v>-0.35681386540720794</v>
      </c>
      <c r="RH126" s="5">
        <f t="shared" si="269"/>
        <v>-162.46964854571806</v>
      </c>
      <c r="RI126" s="5" t="str">
        <f t="shared" si="235"/>
        <v>Sad</v>
      </c>
    </row>
    <row r="127" spans="1:477" x14ac:dyDescent="0.3">
      <c r="A127" s="1">
        <v>0.84498707022761099</v>
      </c>
      <c r="B127" s="1">
        <v>0.68511248714977802</v>
      </c>
      <c r="C127" s="1">
        <v>0.213339334581925</v>
      </c>
      <c r="D127" s="1">
        <v>6.2833227647923595E-2</v>
      </c>
      <c r="E127" s="1">
        <v>1.3154646531635401</v>
      </c>
      <c r="F127" s="1">
        <v>0.6958212174185</v>
      </c>
      <c r="G127" s="1">
        <v>9.8747559259068793E-2</v>
      </c>
      <c r="H127" s="1">
        <v>4.5500538831128881E-2</v>
      </c>
      <c r="I127" s="1">
        <v>0.15987458307783298</v>
      </c>
      <c r="J127" s="1">
        <v>0.18049319790877663</v>
      </c>
      <c r="K127" s="18">
        <f t="shared" si="137"/>
        <v>7.1274529557886712E-2</v>
      </c>
      <c r="L127" s="19">
        <f t="shared" si="138"/>
        <v>-0.69381798156502228</v>
      </c>
      <c r="M127" s="19">
        <f t="shared" si="236"/>
        <v>174.13469402446881</v>
      </c>
      <c r="N127" s="19" t="str">
        <f t="shared" si="139"/>
        <v>Upset</v>
      </c>
      <c r="O127" s="19">
        <f t="shared" si="237"/>
        <v>-0.10448639260562897</v>
      </c>
      <c r="P127" s="9">
        <v>-6.4099109118519002E-2</v>
      </c>
      <c r="Q127" s="9">
        <v>0.113543940564896</v>
      </c>
      <c r="R127" s="9">
        <v>-0.14428490240111699</v>
      </c>
      <c r="S127" s="9">
        <v>5.4294688907774398E-2</v>
      </c>
      <c r="T127" s="9">
        <v>0.29390877102608198</v>
      </c>
      <c r="U127" s="9">
        <v>8.0554797732871802E-2</v>
      </c>
      <c r="V127" s="9">
        <v>-0.62784524028912736</v>
      </c>
      <c r="W127" s="9">
        <v>0.27972716043357609</v>
      </c>
      <c r="X127" s="9">
        <v>-0.17764304968341499</v>
      </c>
      <c r="Y127" s="9">
        <v>-1.8200125445050235</v>
      </c>
      <c r="Z127" s="9">
        <f t="shared" si="140"/>
        <v>-4.0916723726995174E-2</v>
      </c>
      <c r="AA127" s="9">
        <f t="shared" si="141"/>
        <v>-0.90528414899003917</v>
      </c>
      <c r="AB127" s="9">
        <f t="shared" si="238"/>
        <v>-177.41212616448021</v>
      </c>
      <c r="AC127" s="9" t="str">
        <f t="shared" si="142"/>
        <v>Sad</v>
      </c>
      <c r="AD127" s="3">
        <v>-1.49441592535318E-2</v>
      </c>
      <c r="AE127" s="3">
        <v>0.36449886318187003</v>
      </c>
      <c r="AF127" s="3">
        <v>-0.10925667846528</v>
      </c>
      <c r="AG127" s="3">
        <v>-5.3019486498462699E-2</v>
      </c>
      <c r="AH127" s="3">
        <v>-0.38267187547542098</v>
      </c>
      <c r="AI127" s="3">
        <v>0.14321604208393199</v>
      </c>
      <c r="AJ127" s="3">
        <v>0.27477935727556407</v>
      </c>
      <c r="AK127" s="3">
        <v>-0.10442767377630092</v>
      </c>
      <c r="AL127" s="3">
        <v>-0.37944302243540184</v>
      </c>
      <c r="AM127" s="3">
        <v>-0.46423682227720997</v>
      </c>
      <c r="AN127" s="3">
        <f t="shared" si="143"/>
        <v>-0.29959023119368422</v>
      </c>
      <c r="AO127" s="3">
        <f t="shared" si="144"/>
        <v>2.8561828375450959E-2</v>
      </c>
      <c r="AP127" s="3">
        <f t="shared" si="239"/>
        <v>-84.554091080272201</v>
      </c>
      <c r="AQ127" s="3" t="str">
        <f t="shared" si="145"/>
        <v>Calm</v>
      </c>
      <c r="AR127" s="9">
        <v>-5.2459537316566903E-3</v>
      </c>
      <c r="AS127" s="9">
        <v>0.54764257464619903</v>
      </c>
      <c r="AT127" s="9">
        <v>-0.19047682153881099</v>
      </c>
      <c r="AU127" s="9">
        <v>0.149859182373941</v>
      </c>
      <c r="AV127" s="9">
        <v>-0.393854365053461</v>
      </c>
      <c r="AW127" s="9">
        <v>0.37594071719368499</v>
      </c>
      <c r="AX127" s="9">
        <v>0.47726552090620328</v>
      </c>
      <c r="AY127" s="9">
        <v>0.16225843808348273</v>
      </c>
      <c r="AZ127" s="9">
        <v>-0.55288852837785574</v>
      </c>
      <c r="BA127" s="9">
        <v>-7.4885494486274698E-2</v>
      </c>
      <c r="BB127" s="9">
        <f t="shared" si="146"/>
        <v>-0.53348939987514687</v>
      </c>
      <c r="BC127" s="9">
        <f t="shared" si="147"/>
        <v>3.9339279928214399E-3</v>
      </c>
      <c r="BD127" s="9">
        <f t="shared" si="240"/>
        <v>-89.577511032579963</v>
      </c>
      <c r="BE127" s="9" t="str">
        <f t="shared" si="148"/>
        <v>Calm</v>
      </c>
      <c r="BF127" s="5">
        <v>0.25311271652559098</v>
      </c>
      <c r="BG127" s="5">
        <v>0.49143265497572602</v>
      </c>
      <c r="BH127" s="5">
        <v>7.5575985065965399E-4</v>
      </c>
      <c r="BI127" s="5">
        <v>0.14512850712876799</v>
      </c>
      <c r="BJ127" s="5">
        <v>-0.42550296584935199</v>
      </c>
      <c r="BK127" s="5">
        <v>0.32480736547428501</v>
      </c>
      <c r="BL127" s="5">
        <v>-4.3840057870110959E-3</v>
      </c>
      <c r="BM127" s="5">
        <v>0.17780126371254798</v>
      </c>
      <c r="BN127" s="5">
        <v>-0.23831993845013505</v>
      </c>
      <c r="BO127" s="5">
        <v>0.19593737677163114</v>
      </c>
      <c r="BP127" s="5">
        <f t="shared" si="149"/>
        <v>-0.21618636699622984</v>
      </c>
      <c r="BQ127" s="5">
        <f t="shared" si="150"/>
        <v>8.6206924890401826E-3</v>
      </c>
      <c r="BR127" s="5">
        <f t="shared" si="241"/>
        <v>-87.716471433904502</v>
      </c>
      <c r="BS127" s="5" t="str">
        <f t="shared" si="151"/>
        <v>Calm</v>
      </c>
      <c r="BT127" s="6">
        <v>0.58451644485570597</v>
      </c>
      <c r="BU127" s="6">
        <v>0.85511532320146999</v>
      </c>
      <c r="BV127" s="6">
        <v>0.44096244108455401</v>
      </c>
      <c r="BW127" s="6">
        <v>0.46269667024086902</v>
      </c>
      <c r="BX127" s="6">
        <v>6.3970925491829506E-2</v>
      </c>
      <c r="BY127" s="6">
        <v>0.93574715225681404</v>
      </c>
      <c r="BZ127" s="6">
        <v>0.67998616665153355</v>
      </c>
      <c r="CA127" s="6">
        <v>0.25836527180707403</v>
      </c>
      <c r="CB127" s="6">
        <v>-0.27059887834576402</v>
      </c>
      <c r="CC127" s="6">
        <v>0.62770156325803839</v>
      </c>
      <c r="CD127" s="6">
        <f t="shared" si="152"/>
        <v>-0.31636439541779149</v>
      </c>
      <c r="CE127" s="6">
        <f t="shared" si="153"/>
        <v>-0.61651221031694736</v>
      </c>
      <c r="CF127" s="6">
        <f t="shared" si="242"/>
        <v>-152.83528804930228</v>
      </c>
      <c r="CG127" s="6" t="str">
        <f t="shared" si="154"/>
        <v>Sad</v>
      </c>
      <c r="CH127" s="5">
        <v>0.29944697894944799</v>
      </c>
      <c r="CI127" s="5">
        <v>0.47380446271223697</v>
      </c>
      <c r="CJ127" s="5">
        <v>0.28398990285697601</v>
      </c>
      <c r="CK127" s="5">
        <v>0.48569438282154997</v>
      </c>
      <c r="CL127" s="5">
        <v>0.34502831266057599</v>
      </c>
      <c r="CM127" s="5">
        <v>0.56216543958739595</v>
      </c>
      <c r="CN127" s="5">
        <v>0.4406528947719846</v>
      </c>
      <c r="CO127" s="5">
        <v>0.46883059222416762</v>
      </c>
      <c r="CP127" s="5">
        <v>-0.17435748376278898</v>
      </c>
      <c r="CQ127" s="5">
        <v>0.99538680978661576</v>
      </c>
      <c r="CR127" s="5">
        <f t="shared" si="155"/>
        <v>-0.45983492754503641</v>
      </c>
      <c r="CS127" s="5">
        <f t="shared" si="156"/>
        <v>-0.19813912111745413</v>
      </c>
      <c r="CT127" s="5">
        <f t="shared" si="243"/>
        <v>-113.31081605204379</v>
      </c>
      <c r="CU127" s="5" t="str">
        <f t="shared" si="157"/>
        <v>Bored</v>
      </c>
      <c r="CV127" s="3">
        <v>0.11249760007029</v>
      </c>
      <c r="CW127" s="3">
        <v>0.396308626691937</v>
      </c>
      <c r="CX127" s="3">
        <v>0.32032836840512002</v>
      </c>
      <c r="CY127" s="3">
        <v>0.67806236537848996</v>
      </c>
      <c r="CZ127" s="3">
        <v>-0.22521204275020201</v>
      </c>
      <c r="DA127" s="3">
        <v>-0.52904403526412802</v>
      </c>
      <c r="DB127" s="3">
        <v>-2.8419460788604778</v>
      </c>
      <c r="DC127" s="3">
        <v>-5.1083759237438979</v>
      </c>
      <c r="DD127" s="3">
        <v>-0.28381102662164703</v>
      </c>
      <c r="DE127" s="3">
        <v>1.9622219251066151</v>
      </c>
      <c r="DF127" s="3">
        <f t="shared" si="158"/>
        <v>-0.20042531650595985</v>
      </c>
      <c r="DG127" s="3">
        <f t="shared" si="159"/>
        <v>0.43860619929641387</v>
      </c>
      <c r="DH127" s="3">
        <f t="shared" si="244"/>
        <v>-24.55848616072953</v>
      </c>
      <c r="DI127" s="3" t="str">
        <f t="shared" si="160"/>
        <v>Contented</v>
      </c>
      <c r="DJ127" s="7">
        <v>0.73732079193876499</v>
      </c>
      <c r="DK127" s="7">
        <v>0.25633133279502501</v>
      </c>
      <c r="DL127" s="7">
        <v>-4.4629827324358601E-3</v>
      </c>
      <c r="DM127" s="7">
        <v>-0.126931562525125</v>
      </c>
      <c r="DN127" s="7">
        <v>1.1927001239028501</v>
      </c>
      <c r="DO127" s="7">
        <v>0.86049458483354802</v>
      </c>
      <c r="DP127" s="7">
        <v>-2.312401226226975E-3</v>
      </c>
      <c r="DQ127" s="7">
        <v>-0.11365384749903261</v>
      </c>
      <c r="DR127" s="7">
        <v>0.48098945914373997</v>
      </c>
      <c r="DS127" s="7">
        <v>-0.1322339498773405</v>
      </c>
      <c r="DT127" s="7">
        <f t="shared" si="161"/>
        <v>8.4500890530964767E-2</v>
      </c>
      <c r="DU127" s="7">
        <f t="shared" si="162"/>
        <v>4.139579778746949E-2</v>
      </c>
      <c r="DV127" s="7">
        <f t="shared" si="245"/>
        <v>63.900416310347161</v>
      </c>
      <c r="DW127" s="7" t="str">
        <f t="shared" si="163"/>
        <v>alert</v>
      </c>
      <c r="DX127" s="9">
        <v>0.62237537413952204</v>
      </c>
      <c r="DY127" s="9">
        <v>0.39318156437372698</v>
      </c>
      <c r="DZ127" s="9">
        <v>8.9669544899009301E-2</v>
      </c>
      <c r="EA127" s="9">
        <v>4.6825975381832802E-3</v>
      </c>
      <c r="EB127" s="9">
        <v>0.75241676686028303</v>
      </c>
      <c r="EC127" s="9">
        <v>0.71523538092855399</v>
      </c>
      <c r="ED127" s="9">
        <v>6.522407440720307E-2</v>
      </c>
      <c r="EE127" s="9">
        <v>4.2245813346946529E-3</v>
      </c>
      <c r="EF127" s="9">
        <v>0.22919380976579506</v>
      </c>
      <c r="EG127" s="9">
        <v>9.2906797107133995E-2</v>
      </c>
      <c r="EH127" s="9">
        <f t="shared" si="164"/>
        <v>0.24495872078663106</v>
      </c>
      <c r="EI127" s="9">
        <f t="shared" si="165"/>
        <v>7.7188212565688863E-2</v>
      </c>
      <c r="EJ127" s="9">
        <f t="shared" si="246"/>
        <v>72.509994551659148</v>
      </c>
      <c r="EK127" s="9" t="str">
        <f t="shared" si="166"/>
        <v>alert</v>
      </c>
      <c r="EL127" s="1">
        <v>0.63251078312985298</v>
      </c>
      <c r="EM127" s="1">
        <v>0.58179391471997899</v>
      </c>
      <c r="EN127" s="1">
        <v>0.26953798649704402</v>
      </c>
      <c r="EO127" s="1">
        <v>0.27667088653563099</v>
      </c>
      <c r="EP127" s="1">
        <v>0.43942794506782501</v>
      </c>
      <c r="EQ127" s="1">
        <v>-1.0343070876355999E-2</v>
      </c>
      <c r="ER127" s="1">
        <v>0.2514490608527935</v>
      </c>
      <c r="ES127" s="1">
        <v>0.48415518065337171</v>
      </c>
      <c r="ET127" s="1">
        <v>5.0716868409873994E-2</v>
      </c>
      <c r="EU127" s="1">
        <v>0.44981203976221662</v>
      </c>
      <c r="EV127" s="1">
        <f t="shared" si="167"/>
        <v>-0.17934127327822091</v>
      </c>
      <c r="EW127" s="1">
        <f t="shared" si="168"/>
        <v>-0.56097393017242259</v>
      </c>
      <c r="EX127" s="1">
        <f t="shared" si="247"/>
        <v>-162.27111570904083</v>
      </c>
      <c r="EY127" s="1" t="str">
        <f t="shared" si="169"/>
        <v>Sad</v>
      </c>
      <c r="EZ127" s="3">
        <v>1.0631075108438199</v>
      </c>
      <c r="FA127" s="3">
        <v>0.13064191502874001</v>
      </c>
      <c r="FB127" s="3">
        <v>6.75209441659919E-2</v>
      </c>
      <c r="FC127" s="3">
        <v>2.8032777654926799E-2</v>
      </c>
      <c r="FD127" s="3">
        <v>1.2189721378854099</v>
      </c>
      <c r="FE127" s="3">
        <v>0.226324426234501</v>
      </c>
      <c r="FF127" s="3">
        <v>2.9587461683728156E-2</v>
      </c>
      <c r="FG127" s="3">
        <v>7.8530590743440223E-2</v>
      </c>
      <c r="FH127" s="3">
        <v>0.93246559581507993</v>
      </c>
      <c r="FI127" s="3">
        <v>8.00450410697158E-2</v>
      </c>
      <c r="FJ127" s="3">
        <f t="shared" si="170"/>
        <v>0.62373856244015746</v>
      </c>
      <c r="FK127" s="3">
        <f t="shared" si="171"/>
        <v>-0.19777153526765923</v>
      </c>
      <c r="FL127" s="3">
        <f t="shared" si="248"/>
        <v>107.59248896273222</v>
      </c>
      <c r="FM127" s="3" t="str">
        <f t="shared" si="172"/>
        <v>nervous</v>
      </c>
      <c r="FN127" s="7">
        <v>1.76660566820914E-3</v>
      </c>
      <c r="FO127" s="7">
        <v>0.25876732022967103</v>
      </c>
      <c r="FP127" s="7">
        <v>-5.2199820317809197E-2</v>
      </c>
      <c r="FQ127" s="7">
        <v>-9.4359175656511807E-2</v>
      </c>
      <c r="FR127" s="7">
        <v>3.8981950092295603E-2</v>
      </c>
      <c r="FS127" s="7">
        <v>0.33863376739110201</v>
      </c>
      <c r="FT127" s="7">
        <v>-1.2810225870238943</v>
      </c>
      <c r="FU127" s="7">
        <v>-0.15794945408002087</v>
      </c>
      <c r="FV127" s="7">
        <v>-0.2570007145614619</v>
      </c>
      <c r="FW127" s="7">
        <v>-0.56253324963047924</v>
      </c>
      <c r="FX127" s="7">
        <f t="shared" si="173"/>
        <v>-0.27617405229720726</v>
      </c>
      <c r="FY127" s="7">
        <f t="shared" si="174"/>
        <v>-0.12355953992410129</v>
      </c>
      <c r="FZ127" s="7">
        <f t="shared" si="249"/>
        <v>-114.10361571849374</v>
      </c>
      <c r="GA127" s="7" t="str">
        <f t="shared" si="175"/>
        <v>Bored</v>
      </c>
      <c r="GB127" s="5">
        <v>1.1038947604756399</v>
      </c>
      <c r="GC127" s="5">
        <v>0.80275318094356996</v>
      </c>
      <c r="GD127" s="5">
        <v>0.54310516977482803</v>
      </c>
      <c r="GE127" s="5">
        <v>0.39522152247841702</v>
      </c>
      <c r="GF127" s="5">
        <v>1.2311752814594199</v>
      </c>
      <c r="GG127" s="5">
        <v>0.62260863273411204</v>
      </c>
      <c r="GH127" s="5">
        <v>0.23258624367633945</v>
      </c>
      <c r="GI127" s="5">
        <v>0.2772780347318809</v>
      </c>
      <c r="GJ127" s="5">
        <v>0.30114157953206999</v>
      </c>
      <c r="GK127" s="5">
        <v>0.4921342172665622</v>
      </c>
      <c r="GL127" s="5">
        <f t="shared" si="176"/>
        <v>0.36886705258785812</v>
      </c>
      <c r="GM127" s="5">
        <f t="shared" si="177"/>
        <v>-0.74374933704524504</v>
      </c>
      <c r="GN127" s="5">
        <f t="shared" si="250"/>
        <v>153.62060523089033</v>
      </c>
      <c r="GO127" s="5" t="str">
        <f t="shared" si="178"/>
        <v>Upset</v>
      </c>
      <c r="GP127" s="6">
        <v>0.22306346050869499</v>
      </c>
      <c r="GQ127" s="6">
        <v>0.27753783894508899</v>
      </c>
      <c r="GR127" s="6">
        <v>0.10561609574066699</v>
      </c>
      <c r="GS127" s="6">
        <v>0.371844020773066</v>
      </c>
      <c r="GT127" s="6">
        <v>-9.39241437271213E-4</v>
      </c>
      <c r="GU127" s="6">
        <v>-8.0927356059643296E-2</v>
      </c>
      <c r="GV127" s="6">
        <v>0.47548212519187866</v>
      </c>
      <c r="GW127" s="6">
        <v>1.8912726082348286</v>
      </c>
      <c r="GX127" s="6">
        <v>-5.4474378436393994E-2</v>
      </c>
      <c r="GY127" s="6">
        <v>0.95377322638734507</v>
      </c>
      <c r="GZ127" s="6">
        <f t="shared" si="179"/>
        <v>0.11564106344561553</v>
      </c>
      <c r="HA127" s="6">
        <f t="shared" si="180"/>
        <v>0.27668916084262873</v>
      </c>
      <c r="HB127" s="6">
        <f t="shared" si="251"/>
        <v>22.682282331213834</v>
      </c>
      <c r="HC127" s="6" t="str">
        <f t="shared" si="181"/>
        <v>happy</v>
      </c>
      <c r="HD127" s="3">
        <v>0.436718921055048</v>
      </c>
      <c r="HE127" s="3">
        <v>0.683314961087782</v>
      </c>
      <c r="HF127" s="3">
        <v>0.36688850777876802</v>
      </c>
      <c r="HG127" s="3">
        <v>0.24772100381975001</v>
      </c>
      <c r="HH127" s="3">
        <v>0.45559772663215597</v>
      </c>
      <c r="HI127" s="3">
        <v>0.48517770681818601</v>
      </c>
      <c r="HJ127" s="3">
        <v>0.41116402874439983</v>
      </c>
      <c r="HK127" s="3">
        <v>0.21200047772972835</v>
      </c>
      <c r="HL127" s="3">
        <v>-0.246596040032734</v>
      </c>
      <c r="HM127" s="3">
        <v>0.5487418920065682</v>
      </c>
      <c r="HN127" s="3">
        <f t="shared" si="182"/>
        <v>-0.11572745845614762</v>
      </c>
      <c r="HO127" s="3">
        <f t="shared" si="183"/>
        <v>-0.52169406613569058</v>
      </c>
      <c r="HP127" s="3">
        <f t="shared" si="252"/>
        <v>-167.49260253423404</v>
      </c>
      <c r="HQ127" s="3" t="str">
        <f t="shared" si="184"/>
        <v>Sad</v>
      </c>
      <c r="HR127" s="5">
        <v>1.0372946303808199</v>
      </c>
      <c r="HS127" s="5">
        <v>1.20112627978912</v>
      </c>
      <c r="HT127" s="5">
        <v>0.42748369675171799</v>
      </c>
      <c r="HU127" s="5">
        <v>1.09530784468714</v>
      </c>
      <c r="HV127" s="5">
        <v>1.0186934945425301</v>
      </c>
      <c r="HW127" s="5">
        <v>1.2507961144014901</v>
      </c>
      <c r="HX127" s="5">
        <v>0.20792128688372416</v>
      </c>
      <c r="HY127" s="5">
        <v>0.44671391202359234</v>
      </c>
      <c r="HZ127" s="5">
        <v>-0.16383164940830008</v>
      </c>
      <c r="IA127" s="5">
        <v>0.68029722851510011</v>
      </c>
      <c r="IB127" s="5">
        <f t="shared" si="185"/>
        <v>-0.16261526359408607</v>
      </c>
      <c r="IC127" s="5">
        <f t="shared" si="186"/>
        <v>-0.11419096796525396</v>
      </c>
      <c r="ID127" s="5">
        <f t="shared" si="253"/>
        <v>-125.07712758264746</v>
      </c>
      <c r="IE127" s="5" t="str">
        <f t="shared" si="187"/>
        <v>Depressed</v>
      </c>
      <c r="IF127" s="6">
        <v>0.60805768902506896</v>
      </c>
      <c r="IG127" s="6">
        <v>0.13358816367454601</v>
      </c>
      <c r="IH127" s="6">
        <v>0.19385796728865601</v>
      </c>
      <c r="II127" s="6">
        <v>0.30583124183916099</v>
      </c>
      <c r="IJ127" s="6">
        <v>0.64956345391384396</v>
      </c>
      <c r="IK127" s="6">
        <v>-0.44930788172284702</v>
      </c>
      <c r="IL127" s="6">
        <v>0.15414655548461334</v>
      </c>
      <c r="IM127" s="6">
        <v>-0.96867957354621981</v>
      </c>
      <c r="IN127" s="6">
        <v>0.47446952535052295</v>
      </c>
      <c r="IO127" s="6">
        <v>0.67375716766827731</v>
      </c>
      <c r="IP127" s="6">
        <f t="shared" si="188"/>
        <v>0.47770821287819221</v>
      </c>
      <c r="IQ127" s="6">
        <f t="shared" si="189"/>
        <v>-0.11465226284722363</v>
      </c>
      <c r="IR127" s="6">
        <f t="shared" si="254"/>
        <v>103.49599318091181</v>
      </c>
      <c r="IS127" s="6" t="str">
        <f t="shared" si="190"/>
        <v>nervous</v>
      </c>
      <c r="IT127" s="5">
        <v>0.72802372094107204</v>
      </c>
      <c r="IU127" s="5">
        <v>0.552183995831796</v>
      </c>
      <c r="IV127" s="5">
        <v>0.64375549776505103</v>
      </c>
      <c r="IW127" s="5">
        <v>0.51589640557088501</v>
      </c>
      <c r="IX127" s="5">
        <v>0.933054635649334</v>
      </c>
      <c r="IY127" s="5">
        <v>0.51139294211177699</v>
      </c>
      <c r="IZ127" s="5">
        <v>0.38755275764741681</v>
      </c>
      <c r="JA127" s="5">
        <v>0.48505790899186968</v>
      </c>
      <c r="JB127" s="5">
        <v>0.17583972510927603</v>
      </c>
      <c r="JC127" s="5">
        <v>0.90583105236951111</v>
      </c>
      <c r="JD127" s="5">
        <f t="shared" si="191"/>
        <v>0.52678126830456762</v>
      </c>
      <c r="JE127" s="5">
        <f t="shared" si="192"/>
        <v>-0.78267908183637758</v>
      </c>
      <c r="JF127" s="5">
        <f t="shared" si="255"/>
        <v>146.05751934585697</v>
      </c>
      <c r="JG127" s="5" t="str">
        <f t="shared" si="193"/>
        <v>stressed</v>
      </c>
      <c r="JH127" s="6">
        <v>0.136302732498844</v>
      </c>
      <c r="JI127" s="6">
        <v>2.1312839251075699E-2</v>
      </c>
      <c r="JJ127" s="6">
        <v>-5.6211919115745003E-2</v>
      </c>
      <c r="JK127" s="6">
        <v>-0.19240240256333299</v>
      </c>
      <c r="JL127" s="6">
        <v>-0.14343559616527199</v>
      </c>
      <c r="JM127" s="6">
        <v>1.1315836698348699E-2</v>
      </c>
      <c r="JN127" s="6">
        <v>7.8806944509981021</v>
      </c>
      <c r="JO127" s="6">
        <v>-5.8967272488029714</v>
      </c>
      <c r="JP127" s="6">
        <v>0.1149898932477683</v>
      </c>
      <c r="JQ127" s="6">
        <v>-1.5773461906006421</v>
      </c>
      <c r="JR127" s="6">
        <f t="shared" si="194"/>
        <v>-9.9107083845473287E-3</v>
      </c>
      <c r="JS127" s="6">
        <f t="shared" si="195"/>
        <v>-0.57408400161878381</v>
      </c>
      <c r="JT127" s="6">
        <f t="shared" si="256"/>
        <v>-179.01097163515814</v>
      </c>
      <c r="JU127" s="6" t="str">
        <f t="shared" si="196"/>
        <v>Sad</v>
      </c>
      <c r="JV127" s="3">
        <v>0.71753683545998104</v>
      </c>
      <c r="JW127" s="3">
        <v>0.72001670160396503</v>
      </c>
      <c r="JX127" s="3">
        <v>0.20184971670987301</v>
      </c>
      <c r="JY127" s="3">
        <v>-4.12859363696534E-2</v>
      </c>
      <c r="JZ127" s="3">
        <v>0.50136137886962495</v>
      </c>
      <c r="KA127" s="3">
        <v>0.79978575274331598</v>
      </c>
      <c r="KB127" s="3">
        <v>0.16560014145306659</v>
      </c>
      <c r="KC127" s="3">
        <v>-2.7165330764901765E-2</v>
      </c>
      <c r="KD127" s="3">
        <v>-2.4798661439839886E-3</v>
      </c>
      <c r="KE127" s="3">
        <v>0.11169238306641051</v>
      </c>
      <c r="KF127" s="3">
        <f t="shared" si="197"/>
        <v>0.12037398439295899</v>
      </c>
      <c r="KG127" s="3">
        <f t="shared" si="198"/>
        <v>-8.6521551596119295E-2</v>
      </c>
      <c r="KH127" s="3">
        <f t="shared" si="257"/>
        <v>125.70755456997873</v>
      </c>
      <c r="KI127" s="3" t="str">
        <f t="shared" si="199"/>
        <v>stressed</v>
      </c>
      <c r="KJ127" s="7">
        <v>5.7625456285115501E-3</v>
      </c>
      <c r="KK127" s="7">
        <v>7.5544356523611203E-2</v>
      </c>
      <c r="KL127" s="7">
        <v>-7.3069769673179505E-2</v>
      </c>
      <c r="KM127" s="7">
        <v>-7.83958756897883E-2</v>
      </c>
      <c r="KN127" s="7">
        <v>0.33217472601305398</v>
      </c>
      <c r="KO127" s="7">
        <v>-0.16113141916182</v>
      </c>
      <c r="KP127" s="7">
        <v>-0.21622287863731482</v>
      </c>
      <c r="KQ127" s="7">
        <v>0.91597810782665978</v>
      </c>
      <c r="KR127" s="7">
        <v>-6.9781810895099647E-2</v>
      </c>
      <c r="KS127" s="7">
        <v>-1.8628879142336545</v>
      </c>
      <c r="KT127" s="7">
        <f t="shared" si="200"/>
        <v>8.2565480004213265E-2</v>
      </c>
      <c r="KU127" s="7">
        <f t="shared" si="201"/>
        <v>-0.62458438389369042</v>
      </c>
      <c r="KV127" s="7">
        <f t="shared" si="258"/>
        <v>172.46957958134465</v>
      </c>
      <c r="KW127" s="7" t="str">
        <f t="shared" si="202"/>
        <v>Upset</v>
      </c>
      <c r="LL127" s="5">
        <v>0.37109719947499298</v>
      </c>
      <c r="LM127" s="5">
        <v>0.38676054354561401</v>
      </c>
      <c r="LN127" s="5">
        <v>-5.3624807869224203E-2</v>
      </c>
      <c r="LO127" s="5">
        <v>-0.128743118162852</v>
      </c>
      <c r="LP127" s="5">
        <v>0.68950079087243998</v>
      </c>
      <c r="LQ127" s="5">
        <v>0.18347581968573001</v>
      </c>
      <c r="LR127" s="5">
        <v>-5.0560917856970172E-2</v>
      </c>
      <c r="LS127" s="5">
        <v>-0.22577149838938121</v>
      </c>
      <c r="LT127" s="5">
        <v>-1.5663344070621033E-2</v>
      </c>
      <c r="LU127" s="5">
        <v>-0.24063609260652152</v>
      </c>
      <c r="LV127" s="5">
        <f t="shared" si="203"/>
        <v>4.6702785195193774E-2</v>
      </c>
      <c r="LW127" s="5">
        <f t="shared" si="204"/>
        <v>-5.88638598352903E-2</v>
      </c>
      <c r="LX127" s="5">
        <f t="shared" si="259"/>
        <v>141.57139706707881</v>
      </c>
      <c r="LY127" s="5" t="str">
        <f t="shared" si="205"/>
        <v>stressed</v>
      </c>
      <c r="LZ127" s="6">
        <v>0.39876734470636999</v>
      </c>
      <c r="MA127" s="6">
        <v>0.240898165651031</v>
      </c>
      <c r="MB127" s="6">
        <v>8.0416013254198504E-2</v>
      </c>
      <c r="MC127" s="6">
        <v>0.24258376952612301</v>
      </c>
      <c r="MD127" s="6">
        <v>0.277204669383188</v>
      </c>
      <c r="ME127" s="6">
        <v>0.37891589588771002</v>
      </c>
      <c r="MF127" s="6">
        <v>0.11896352449222013</v>
      </c>
      <c r="MG127" s="6">
        <v>0.39138152000599696</v>
      </c>
      <c r="MH127" s="6">
        <v>0.15786917905533898</v>
      </c>
      <c r="MI127" s="6">
        <v>0.5049510682541748</v>
      </c>
      <c r="MJ127" s="6">
        <f t="shared" si="206"/>
        <v>0.26741371325351615</v>
      </c>
      <c r="MK127" s="6">
        <f t="shared" si="207"/>
        <v>0.17703945637148233</v>
      </c>
      <c r="ML127" s="6">
        <f t="shared" si="260"/>
        <v>56.493716025351944</v>
      </c>
      <c r="MM127" s="6" t="str">
        <f t="shared" si="208"/>
        <v>excited</v>
      </c>
      <c r="MN127" s="3">
        <v>0.43925759376594697</v>
      </c>
      <c r="MO127" s="3">
        <v>0.24572266716046201</v>
      </c>
      <c r="MP127" s="3">
        <v>0.124913410979265</v>
      </c>
      <c r="MQ127" s="3">
        <v>0.22094289240533199</v>
      </c>
      <c r="MR127" s="3">
        <v>0.351334288410242</v>
      </c>
      <c r="MS127" s="3">
        <v>0.17338515181773601</v>
      </c>
      <c r="MT127" s="3">
        <v>0.15799986541150338</v>
      </c>
      <c r="MU127" s="3">
        <v>0.5271743508484279</v>
      </c>
      <c r="MV127" s="3">
        <v>0.19353492660548496</v>
      </c>
      <c r="MW127" s="3">
        <v>0.50491426266333561</v>
      </c>
      <c r="MX127" s="3">
        <f t="shared" si="209"/>
        <v>-0.12158675249535988</v>
      </c>
      <c r="MY127" s="3">
        <f t="shared" si="210"/>
        <v>0.23777514179620085</v>
      </c>
      <c r="MZ127" s="3">
        <f t="shared" si="261"/>
        <v>-27.083014362565581</v>
      </c>
      <c r="NA127" s="3" t="str">
        <f t="shared" si="211"/>
        <v>Contented</v>
      </c>
      <c r="NB127" s="7">
        <v>0.39011870153661399</v>
      </c>
      <c r="NC127" s="7">
        <v>0.52108017289100195</v>
      </c>
      <c r="ND127" s="7">
        <v>7.9102314211553101E-2</v>
      </c>
      <c r="NE127" s="7">
        <v>0.22169846008798899</v>
      </c>
      <c r="NF127" s="7">
        <v>7.9394950262472494E-2</v>
      </c>
      <c r="NG127" s="7">
        <v>0.492178033079129</v>
      </c>
      <c r="NH127" s="7">
        <v>0.16847713353690177</v>
      </c>
      <c r="NI127" s="7">
        <v>0.21879759648798172</v>
      </c>
      <c r="NJ127" s="7">
        <v>-0.13096147135438796</v>
      </c>
      <c r="NK127" s="7">
        <v>0.33011539274397689</v>
      </c>
      <c r="NL127" s="7">
        <f t="shared" si="212"/>
        <v>-0.38202901539252543</v>
      </c>
      <c r="NM127" s="7">
        <f t="shared" si="213"/>
        <v>0.10326833566761606</v>
      </c>
      <c r="NN127" s="7">
        <f t="shared" si="262"/>
        <v>-74.873581660489521</v>
      </c>
      <c r="NO127" s="7" t="str">
        <f t="shared" si="214"/>
        <v>Calm</v>
      </c>
      <c r="NP127" s="5">
        <v>0.37897948890447702</v>
      </c>
      <c r="NQ127" s="5">
        <v>0</v>
      </c>
      <c r="NR127" s="5">
        <v>1.2154895919755799</v>
      </c>
      <c r="NS127" s="5">
        <v>0</v>
      </c>
      <c r="NT127" s="5">
        <v>0.466340234321035</v>
      </c>
      <c r="NU127" s="5">
        <v>0</v>
      </c>
      <c r="NV127" s="5">
        <v>1.4379051601181101</v>
      </c>
      <c r="NX127" s="5">
        <v>0.387674570299684</v>
      </c>
      <c r="NY127" s="5">
        <v>2.8201902841775901</v>
      </c>
      <c r="NZ127" s="5">
        <f t="shared" si="215"/>
        <v>-1.1091728866975847E-2</v>
      </c>
      <c r="OA127" s="5">
        <f t="shared" si="216"/>
        <v>1</v>
      </c>
      <c r="OB127" s="5">
        <f t="shared" si="263"/>
        <v>-0.63548319202248948</v>
      </c>
      <c r="OC127" s="5" t="str">
        <f t="shared" si="217"/>
        <v>Contented</v>
      </c>
      <c r="OD127" s="1">
        <v>0.51771171492477297</v>
      </c>
      <c r="OE127" s="1">
        <v>0.52513266268111003</v>
      </c>
      <c r="OF127" s="1">
        <v>0.83639641935314502</v>
      </c>
      <c r="OG127" s="1">
        <v>0.406708510805944</v>
      </c>
      <c r="OH127" s="1">
        <v>4.3138253935328497E-2</v>
      </c>
      <c r="OI127" s="1">
        <v>0.77252947779878001</v>
      </c>
      <c r="OJ127" s="1">
        <v>1.4913015347991863</v>
      </c>
      <c r="OK127" s="1">
        <v>0.31341633397390989</v>
      </c>
      <c r="OL127" s="1">
        <v>-7.4209477563370596E-3</v>
      </c>
      <c r="OM127" s="1">
        <v>1.1920330174411597</v>
      </c>
      <c r="ON127" s="1">
        <f t="shared" si="218"/>
        <v>-0.14414490328949126</v>
      </c>
      <c r="OO127" s="1">
        <f t="shared" si="219"/>
        <v>0.30445122889524789</v>
      </c>
      <c r="OP127" s="1">
        <f t="shared" si="264"/>
        <v>-25.33559442462731</v>
      </c>
      <c r="OQ127" s="1" t="str">
        <f t="shared" si="220"/>
        <v>Contented</v>
      </c>
      <c r="OR127" s="3">
        <v>0.43592692128580601</v>
      </c>
      <c r="OS127" s="3">
        <v>0.59273084295422995</v>
      </c>
      <c r="OT127" s="3">
        <v>-7.7050393284722296E-2</v>
      </c>
      <c r="OU127" s="3">
        <v>0.17415487612968</v>
      </c>
      <c r="OV127" s="3">
        <v>0.198710335223449</v>
      </c>
      <c r="OW127" s="3">
        <v>0.71267377748352601</v>
      </c>
      <c r="OX127" s="3">
        <v>-0.12140855661158093</v>
      </c>
      <c r="OY127" s="3">
        <v>0.13341064785819334</v>
      </c>
      <c r="OZ127" s="3">
        <v>-0.15680392166842394</v>
      </c>
      <c r="PA127" s="3">
        <v>9.4399212469559984E-2</v>
      </c>
      <c r="PB127" s="3">
        <f t="shared" si="221"/>
        <v>-0.35060256343993201</v>
      </c>
      <c r="PC127" s="3">
        <f t="shared" si="222"/>
        <v>0.27633106466132129</v>
      </c>
      <c r="PD127" s="3">
        <f t="shared" si="265"/>
        <v>-51.756220012885187</v>
      </c>
      <c r="PE127" s="3" t="str">
        <f t="shared" si="223"/>
        <v>Relased</v>
      </c>
      <c r="PF127" s="1">
        <v>0.59519051514357202</v>
      </c>
      <c r="PG127" s="1">
        <v>0.29971871405941197</v>
      </c>
      <c r="PH127" s="1">
        <v>0.54793112679395095</v>
      </c>
      <c r="PI127" s="1">
        <v>0.80480948006512798</v>
      </c>
      <c r="PJ127" s="1">
        <v>8.8929911087636704E-2</v>
      </c>
      <c r="PK127" s="1">
        <v>-7.2754707945882E-2</v>
      </c>
      <c r="PL127" s="1">
        <v>0.80092788606310295</v>
      </c>
      <c r="PM127" s="1">
        <v>3.5459784740605662</v>
      </c>
      <c r="PN127" s="1">
        <v>0.29547180108416005</v>
      </c>
      <c r="PO127" s="1">
        <v>1.5115953246608536</v>
      </c>
      <c r="PP127" s="1">
        <f t="shared" si="224"/>
        <v>0.4189691818292085</v>
      </c>
      <c r="PQ127" s="1">
        <f t="shared" si="225"/>
        <v>-0.10931883859609159</v>
      </c>
      <c r="PR127" s="1">
        <f t="shared" si="266"/>
        <v>104.62375874346388</v>
      </c>
      <c r="PS127" s="1" t="str">
        <f t="shared" si="226"/>
        <v>nervous</v>
      </c>
      <c r="PT127" s="5">
        <v>0.32084141380940101</v>
      </c>
      <c r="PU127" s="5">
        <v>0.30873822839475701</v>
      </c>
      <c r="PV127" s="5">
        <v>0.263562136303581</v>
      </c>
      <c r="PW127" s="5">
        <v>0.12624390167862301</v>
      </c>
      <c r="PX127" s="5">
        <v>-0.14753457681419899</v>
      </c>
      <c r="PY127" s="5">
        <v>1.7150392084720099E-2</v>
      </c>
      <c r="PZ127" s="5">
        <v>1.5207832586020693</v>
      </c>
      <c r="QA127" s="5">
        <v>0.38738358367003262</v>
      </c>
      <c r="QB127" s="5">
        <v>1.2103185414644002E-2</v>
      </c>
      <c r="QC127" s="5">
        <v>0.61915286303968364</v>
      </c>
      <c r="QD127" s="5">
        <f t="shared" si="227"/>
        <v>-0.1810338900698244</v>
      </c>
      <c r="QE127" s="5">
        <f t="shared" si="228"/>
        <v>0.11433074390982778</v>
      </c>
      <c r="QF127" s="5">
        <f t="shared" si="267"/>
        <v>-57.725814946674298</v>
      </c>
      <c r="QG127" s="5" t="str">
        <f t="shared" si="229"/>
        <v>Relased</v>
      </c>
      <c r="QH127" s="3">
        <v>0.78812210598477905</v>
      </c>
      <c r="QI127" s="3">
        <v>0.90275533480467496</v>
      </c>
      <c r="QJ127" s="3">
        <v>0.27895088924189099</v>
      </c>
      <c r="QK127" s="3">
        <v>0.325417445085037</v>
      </c>
      <c r="QL127" s="3">
        <v>0.71186467268687104</v>
      </c>
      <c r="QM127" s="3">
        <v>0.93179095472491602</v>
      </c>
      <c r="QN127" s="3">
        <v>0.18596889866517541</v>
      </c>
      <c r="QO127" s="3">
        <v>0.17738306574345397</v>
      </c>
      <c r="QP127" s="3">
        <v>-0.1146332288198959</v>
      </c>
      <c r="QQ127" s="3">
        <v>0.35742882348986471</v>
      </c>
      <c r="QR127" s="3">
        <f t="shared" si="230"/>
        <v>6.1438118352814097E-2</v>
      </c>
      <c r="QS127" s="3">
        <f t="shared" si="231"/>
        <v>-0.48419351825631718</v>
      </c>
      <c r="QT127" s="3">
        <f t="shared" si="268"/>
        <v>172.76852495243332</v>
      </c>
      <c r="QU127" s="3" t="str">
        <f t="shared" si="232"/>
        <v>Upset</v>
      </c>
      <c r="QV127" s="5">
        <v>6.4571752948471797E-2</v>
      </c>
      <c r="QW127" s="5">
        <v>0.21405660432117399</v>
      </c>
      <c r="QX127" s="5">
        <v>8.3460551600515798E-2</v>
      </c>
      <c r="QY127" s="5">
        <v>-0.15263148784297301</v>
      </c>
      <c r="QZ127" s="5">
        <v>-0.87519361742698998</v>
      </c>
      <c r="RA127" s="5">
        <v>-0.258420145326277</v>
      </c>
      <c r="RB127" s="5">
        <v>-0.10295867315916389</v>
      </c>
      <c r="RC127" s="5">
        <v>3.4404712605203507</v>
      </c>
      <c r="RD127" s="5">
        <v>-0.14948485137270218</v>
      </c>
      <c r="RE127" s="5">
        <v>-0.24825519168358101</v>
      </c>
      <c r="RF127" s="5">
        <f t="shared" si="233"/>
        <v>-0.13213072404597204</v>
      </c>
      <c r="RG127" s="5">
        <f t="shared" si="234"/>
        <v>-0.32929153634608144</v>
      </c>
      <c r="RH127" s="5">
        <f t="shared" si="269"/>
        <v>-158.13650206385839</v>
      </c>
      <c r="RI127" s="5" t="str">
        <f t="shared" si="235"/>
        <v>Sad</v>
      </c>
    </row>
    <row r="128" spans="1:477" x14ac:dyDescent="0.3">
      <c r="A128" s="1">
        <v>0.84498707022761099</v>
      </c>
      <c r="B128" s="1">
        <v>0.85910942207546603</v>
      </c>
      <c r="C128" s="1">
        <v>0.101887952592145</v>
      </c>
      <c r="D128" s="1">
        <v>0.245829172795202</v>
      </c>
      <c r="E128" s="1">
        <v>1.11608455744115</v>
      </c>
      <c r="F128" s="1">
        <v>0.86361272793114296</v>
      </c>
      <c r="G128" s="1">
        <v>5.1955242814493777E-2</v>
      </c>
      <c r="H128" s="1">
        <v>0.14269809719127308</v>
      </c>
      <c r="I128" s="1">
        <v>-1.4122351847855041E-2</v>
      </c>
      <c r="J128" s="1">
        <v>0.20404779128288048</v>
      </c>
      <c r="K128" s="18">
        <f t="shared" si="137"/>
        <v>-6.4079773057505118E-2</v>
      </c>
      <c r="L128" s="19">
        <f t="shared" si="138"/>
        <v>-0.67525229983813417</v>
      </c>
      <c r="M128" s="19">
        <f t="shared" si="236"/>
        <v>-174.57900633876258</v>
      </c>
      <c r="N128" s="19" t="str">
        <f t="shared" si="139"/>
        <v>Sad</v>
      </c>
      <c r="O128" s="19">
        <f t="shared" si="237"/>
        <v>8.2872958847352365E-3</v>
      </c>
      <c r="P128" s="9">
        <v>-0.14230656375117501</v>
      </c>
      <c r="Q128" s="9">
        <v>6.2675377574990199E-2</v>
      </c>
      <c r="R128" s="9">
        <v>-0.19189692878485101</v>
      </c>
      <c r="S128" s="9">
        <v>8.9319992747882104E-2</v>
      </c>
      <c r="T128" s="9">
        <v>0.180758880425329</v>
      </c>
      <c r="U128" s="9">
        <v>0.105967693738904</v>
      </c>
      <c r="V128" s="9">
        <v>-4.9905167069903991</v>
      </c>
      <c r="W128" s="9">
        <v>0.52963926743027234</v>
      </c>
      <c r="X128" s="9">
        <v>-0.20498194132616521</v>
      </c>
      <c r="Y128" s="9">
        <v>1.2881502959156779</v>
      </c>
      <c r="Z128" s="9">
        <f t="shared" si="140"/>
        <v>-7.2910014297951742E-2</v>
      </c>
      <c r="AA128" s="9">
        <f t="shared" si="141"/>
        <v>0.33191579789792436</v>
      </c>
      <c r="AB128" s="9">
        <f t="shared" si="238"/>
        <v>-12.389064889669802</v>
      </c>
      <c r="AC128" s="9" t="str">
        <f t="shared" si="142"/>
        <v>Contented</v>
      </c>
      <c r="AD128" s="3">
        <v>4.4564803467425002E-2</v>
      </c>
      <c r="AE128" s="3">
        <v>0.22027734870067001</v>
      </c>
      <c r="AF128" s="3">
        <v>3.9949199481629102E-2</v>
      </c>
      <c r="AG128" s="3">
        <v>-6.3213523462871804E-2</v>
      </c>
      <c r="AH128" s="3">
        <v>-0.32861019139846898</v>
      </c>
      <c r="AI128" s="3">
        <v>-0.15487235591403201</v>
      </c>
      <c r="AJ128" s="3">
        <v>-0.14064371814876056</v>
      </c>
      <c r="AK128" s="3">
        <v>-0.96649385268009835</v>
      </c>
      <c r="AL128" s="3">
        <v>-0.175712545233245</v>
      </c>
      <c r="AM128" s="3">
        <v>-8.7842225230358575E-2</v>
      </c>
      <c r="AN128" s="3">
        <f t="shared" si="143"/>
        <v>-8.8325471038999348E-2</v>
      </c>
      <c r="AO128" s="3">
        <f t="shared" si="144"/>
        <v>0.18656765323030999</v>
      </c>
      <c r="AP128" s="3">
        <f t="shared" si="239"/>
        <v>-25.333964414110682</v>
      </c>
      <c r="AQ128" s="3" t="str">
        <f t="shared" si="145"/>
        <v>Contented</v>
      </c>
      <c r="AR128" s="9">
        <v>6.7513324462195295E-2</v>
      </c>
      <c r="AS128" s="9">
        <v>0.61119492122540098</v>
      </c>
      <c r="AT128" s="9">
        <v>-0.237502578926862</v>
      </c>
      <c r="AU128" s="9">
        <v>0.178457186220424</v>
      </c>
      <c r="AV128" s="9">
        <v>-0.311981924840527</v>
      </c>
      <c r="AW128" s="9">
        <v>0.65318322233835402</v>
      </c>
      <c r="AX128" s="9">
        <v>0.97150545533991151</v>
      </c>
      <c r="AY128" s="9">
        <v>0.14114225805693509</v>
      </c>
      <c r="AZ128" s="9">
        <v>-0.54368159676320571</v>
      </c>
      <c r="BA128" s="9">
        <v>-8.69967222022172E-2</v>
      </c>
      <c r="BB128" s="9">
        <f t="shared" si="146"/>
        <v>-0.52264156513570237</v>
      </c>
      <c r="BC128" s="9">
        <f t="shared" si="147"/>
        <v>-5.6776139000103143E-4</v>
      </c>
      <c r="BD128" s="9">
        <f t="shared" si="240"/>
        <v>-90.062242119247827</v>
      </c>
      <c r="BE128" s="9" t="str">
        <f t="shared" si="148"/>
        <v>Bored</v>
      </c>
      <c r="BF128" s="5">
        <v>0.25311271652559098</v>
      </c>
      <c r="BG128" s="5">
        <v>0.49143265497572602</v>
      </c>
      <c r="BH128" s="5">
        <v>7.5575985065965399E-4</v>
      </c>
      <c r="BI128" s="5">
        <v>0.14512850712876799</v>
      </c>
      <c r="BJ128" s="5">
        <v>-0.42550296584935199</v>
      </c>
      <c r="BK128" s="5">
        <v>0.32480736547428501</v>
      </c>
      <c r="BL128" s="5">
        <v>-4.3840057870110959E-3</v>
      </c>
      <c r="BM128" s="5">
        <v>0.17780126371254798</v>
      </c>
      <c r="BN128" s="5">
        <v>-0.23831993845013505</v>
      </c>
      <c r="BO128" s="5">
        <v>0.19593737677163114</v>
      </c>
      <c r="BP128" s="5">
        <f t="shared" si="149"/>
        <v>-0.21618636699622984</v>
      </c>
      <c r="BQ128" s="5">
        <f t="shared" si="150"/>
        <v>8.6206924890401826E-3</v>
      </c>
      <c r="BR128" s="5">
        <f t="shared" si="241"/>
        <v>-87.716471433904502</v>
      </c>
      <c r="BS128" s="5" t="str">
        <f t="shared" si="151"/>
        <v>Calm</v>
      </c>
      <c r="BT128" s="6">
        <v>0.52215024230366702</v>
      </c>
      <c r="BU128" s="6">
        <v>0.85511532320146999</v>
      </c>
      <c r="BV128" s="6">
        <v>0.52616030880495601</v>
      </c>
      <c r="BW128" s="6">
        <v>0.46564241168283499</v>
      </c>
      <c r="BX128" s="6">
        <v>0.118903777551993</v>
      </c>
      <c r="BY128" s="6">
        <v>0.90166113642865697</v>
      </c>
      <c r="BZ128" s="6">
        <v>0.82077374528191316</v>
      </c>
      <c r="CA128" s="6">
        <v>0.26505501546899807</v>
      </c>
      <c r="CB128" s="6">
        <v>-0.33296508089780297</v>
      </c>
      <c r="CC128" s="6">
        <v>0.7201245317739644</v>
      </c>
      <c r="CD128" s="6">
        <f t="shared" si="152"/>
        <v>-0.38182702109243727</v>
      </c>
      <c r="CE128" s="6">
        <f t="shared" si="153"/>
        <v>-0.54799879120491113</v>
      </c>
      <c r="CF128" s="6">
        <f t="shared" si="242"/>
        <v>-145.13252088322855</v>
      </c>
      <c r="CG128" s="6" t="str">
        <f t="shared" si="154"/>
        <v>Depressed</v>
      </c>
      <c r="CH128" s="5">
        <v>0.25142643787991997</v>
      </c>
      <c r="CI128" s="5">
        <v>0.47380446271223697</v>
      </c>
      <c r="CJ128" s="5">
        <v>0.27936184634320899</v>
      </c>
      <c r="CK128" s="5">
        <v>0.48569438282154997</v>
      </c>
      <c r="CL128" s="5">
        <v>0.131912776401263</v>
      </c>
      <c r="CM128" s="5">
        <v>0.56216543958739595</v>
      </c>
      <c r="CN128" s="5">
        <v>0.72875885360972847</v>
      </c>
      <c r="CO128" s="5">
        <v>0.46883059222416762</v>
      </c>
      <c r="CP128" s="5">
        <v>-0.222378024832317</v>
      </c>
      <c r="CQ128" s="5">
        <v>1.0549139984797729</v>
      </c>
      <c r="CR128" s="5">
        <f t="shared" si="155"/>
        <v>-0.55977742919386686</v>
      </c>
      <c r="CS128" s="5">
        <f t="shared" si="156"/>
        <v>-0.11735914511062107</v>
      </c>
      <c r="CT128" s="5">
        <f t="shared" si="243"/>
        <v>-101.84074842940564</v>
      </c>
      <c r="CU128" s="5" t="str">
        <f t="shared" si="157"/>
        <v>Bored</v>
      </c>
      <c r="CV128" s="3">
        <v>-1.8799639181117399E-2</v>
      </c>
      <c r="CW128" s="3">
        <v>0.265282202531959</v>
      </c>
      <c r="CX128" s="3">
        <v>0.27491067912857903</v>
      </c>
      <c r="CY128" s="3">
        <v>0.59608094594111305</v>
      </c>
      <c r="CZ128" s="3">
        <v>-0.25609433333293702</v>
      </c>
      <c r="DA128" s="3">
        <v>-0.60220723690978095</v>
      </c>
      <c r="DB128" s="3">
        <v>-1.000060774757525</v>
      </c>
      <c r="DC128" s="3">
        <v>-1.7691797436241503</v>
      </c>
      <c r="DD128" s="3">
        <v>-0.28381102662164703</v>
      </c>
      <c r="DE128" s="3">
        <v>1.9622219251066151</v>
      </c>
      <c r="DF128" s="3">
        <f t="shared" si="158"/>
        <v>-0.20042531650595985</v>
      </c>
      <c r="DG128" s="3">
        <f t="shared" si="159"/>
        <v>0.43860619929641387</v>
      </c>
      <c r="DH128" s="3">
        <f t="shared" si="244"/>
        <v>-24.55848616072953</v>
      </c>
      <c r="DI128" s="3" t="str">
        <f t="shared" si="160"/>
        <v>Contented</v>
      </c>
      <c r="DJ128" s="7">
        <v>0.73732079193876499</v>
      </c>
      <c r="DK128" s="7">
        <v>0.25633133279502501</v>
      </c>
      <c r="DL128" s="7">
        <v>-4.4629827324358601E-3</v>
      </c>
      <c r="DM128" s="7">
        <v>-0.126931562525125</v>
      </c>
      <c r="DN128" s="7">
        <v>1.1927001239028501</v>
      </c>
      <c r="DO128" s="7">
        <v>0.86049458483354802</v>
      </c>
      <c r="DP128" s="7">
        <v>-2.312401226226975E-3</v>
      </c>
      <c r="DQ128" s="7">
        <v>-0.11365384749903261</v>
      </c>
      <c r="DR128" s="7">
        <v>0.48098945914373997</v>
      </c>
      <c r="DS128" s="7">
        <v>-0.1322339498773405</v>
      </c>
      <c r="DT128" s="7">
        <f t="shared" si="161"/>
        <v>8.4500890530964767E-2</v>
      </c>
      <c r="DU128" s="7">
        <f t="shared" si="162"/>
        <v>4.139579778746949E-2</v>
      </c>
      <c r="DV128" s="7">
        <f t="shared" si="245"/>
        <v>63.900416310347161</v>
      </c>
      <c r="DW128" s="7" t="str">
        <f t="shared" si="163"/>
        <v>alert</v>
      </c>
      <c r="DX128" s="9">
        <v>1.58332702982566E-2</v>
      </c>
      <c r="DY128" s="9">
        <v>0.46363457538968</v>
      </c>
      <c r="DZ128" s="9">
        <v>-2.3325680579923E-2</v>
      </c>
      <c r="EA128" s="9">
        <v>-7.22615858564679E-2</v>
      </c>
      <c r="EB128" s="9">
        <v>0.60343194724347804</v>
      </c>
      <c r="EC128" s="9">
        <v>0.60853766739788195</v>
      </c>
      <c r="ED128" s="9">
        <v>-3.7666705507081046E-2</v>
      </c>
      <c r="EE128" s="9">
        <v>-6.7397366740807957E-2</v>
      </c>
      <c r="EF128" s="9">
        <v>-0.44780130509142341</v>
      </c>
      <c r="EG128" s="9">
        <v>-0.19936116112070676</v>
      </c>
      <c r="EH128" s="9">
        <f t="shared" si="164"/>
        <v>-0.39501781796873447</v>
      </c>
      <c r="EI128" s="9">
        <f t="shared" si="165"/>
        <v>-2.5274271683137117E-2</v>
      </c>
      <c r="EJ128" s="9">
        <f t="shared" si="246"/>
        <v>-93.660943365418404</v>
      </c>
      <c r="EK128" s="9" t="str">
        <f t="shared" si="166"/>
        <v>Bored</v>
      </c>
      <c r="EL128" s="1">
        <v>0.486834195837619</v>
      </c>
      <c r="EM128" s="1">
        <v>0.58686624839601398</v>
      </c>
      <c r="EN128" s="1">
        <v>0.28087019404900898</v>
      </c>
      <c r="EO128" s="1">
        <v>0.24155034225083299</v>
      </c>
      <c r="EP128" s="1">
        <v>0.47970445024357</v>
      </c>
      <c r="EQ128" s="1">
        <v>0.47775582009127998</v>
      </c>
      <c r="ER128" s="1">
        <v>0.29059385797742426</v>
      </c>
      <c r="ES128" s="1">
        <v>0.22688834789424228</v>
      </c>
      <c r="ET128" s="1">
        <v>-0.10003205255839498</v>
      </c>
      <c r="EU128" s="1">
        <v>0.48656078993496743</v>
      </c>
      <c r="EV128" s="1">
        <f t="shared" si="167"/>
        <v>-0.38315408536319651</v>
      </c>
      <c r="EW128" s="1">
        <f t="shared" si="168"/>
        <v>-0.53153598826449477</v>
      </c>
      <c r="EX128" s="1">
        <f t="shared" si="247"/>
        <v>-144.21430912290808</v>
      </c>
      <c r="EY128" s="1" t="str">
        <f t="shared" si="169"/>
        <v>Depressed</v>
      </c>
      <c r="EZ128" s="3">
        <v>1.0640967302095501</v>
      </c>
      <c r="FA128" s="3">
        <v>0.12721390639760399</v>
      </c>
      <c r="FB128" s="3">
        <v>7.7660232491783707E-2</v>
      </c>
      <c r="FC128" s="3">
        <v>-1.6400685627709601E-2</v>
      </c>
      <c r="FD128" s="3">
        <v>1.4436628200563699</v>
      </c>
      <c r="FE128" s="3">
        <v>0.222064262541431</v>
      </c>
      <c r="FF128" s="3">
        <v>3.0967973976431952E-2</v>
      </c>
      <c r="FG128" s="3">
        <v>-4.6955942530070557E-2</v>
      </c>
      <c r="FH128" s="3">
        <v>0.9368828238119461</v>
      </c>
      <c r="FI128" s="3">
        <v>5.1421975915988578E-2</v>
      </c>
      <c r="FJ128" s="3">
        <f t="shared" si="170"/>
        <v>0.62736828968226055</v>
      </c>
      <c r="FK128" s="3">
        <f t="shared" si="171"/>
        <v>-0.2120909517604499</v>
      </c>
      <c r="FL128" s="3">
        <f t="shared" si="248"/>
        <v>108.67857023954093</v>
      </c>
      <c r="FM128" s="3" t="str">
        <f t="shared" si="172"/>
        <v>nervous</v>
      </c>
      <c r="FN128" s="7">
        <v>6.5744135294907302E-2</v>
      </c>
      <c r="FO128" s="7">
        <v>0.26005164434273598</v>
      </c>
      <c r="FP128" s="7">
        <v>-2.32836614672925E-2</v>
      </c>
      <c r="FQ128" s="7">
        <v>-0.123167116034835</v>
      </c>
      <c r="FR128" s="7">
        <v>3.6433526823431601E-2</v>
      </c>
      <c r="FS128" s="7">
        <v>0.31777425941027398</v>
      </c>
      <c r="FT128" s="7">
        <v>-0.22787428274025401</v>
      </c>
      <c r="FU128" s="7">
        <v>-0.2131560998474766</v>
      </c>
      <c r="FV128" s="7">
        <v>-0.19430750904782867</v>
      </c>
      <c r="FW128" s="7">
        <v>-0.44951711058078486</v>
      </c>
      <c r="FX128" s="7">
        <f t="shared" si="173"/>
        <v>-0.19542686082019933</v>
      </c>
      <c r="FY128" s="7">
        <f t="shared" si="174"/>
        <v>-8.0558505474659481E-2</v>
      </c>
      <c r="FZ128" s="7">
        <f t="shared" si="249"/>
        <v>-112.40234716057391</v>
      </c>
      <c r="GA128" s="7" t="str">
        <f t="shared" si="175"/>
        <v>Bored</v>
      </c>
      <c r="GB128" s="5">
        <v>1.1038947604756399</v>
      </c>
      <c r="GC128" s="5">
        <v>0.80275318094356996</v>
      </c>
      <c r="GD128" s="5">
        <v>0.54310516977482803</v>
      </c>
      <c r="GE128" s="5">
        <v>0.39522152247841702</v>
      </c>
      <c r="GF128" s="5">
        <v>1.2311752814594199</v>
      </c>
      <c r="GG128" s="5">
        <v>0.62260863273411204</v>
      </c>
      <c r="GH128" s="5">
        <v>0.23258624367633945</v>
      </c>
      <c r="GI128" s="5">
        <v>0.2772780347318809</v>
      </c>
      <c r="GJ128" s="5">
        <v>0.30114157953206999</v>
      </c>
      <c r="GK128" s="5">
        <v>0.4921342172665622</v>
      </c>
      <c r="GL128" s="5">
        <f t="shared" si="176"/>
        <v>0.36886705258785812</v>
      </c>
      <c r="GM128" s="5">
        <f t="shared" si="177"/>
        <v>-0.74374933704524504</v>
      </c>
      <c r="GN128" s="5">
        <f t="shared" si="250"/>
        <v>153.62060523089033</v>
      </c>
      <c r="GO128" s="5" t="str">
        <f t="shared" si="178"/>
        <v>Upset</v>
      </c>
      <c r="GP128" s="6">
        <v>8.2622498270591704E-2</v>
      </c>
      <c r="GQ128" s="6">
        <v>4.50700137484535E-2</v>
      </c>
      <c r="GR128" s="6">
        <v>-8.6488525131942606E-2</v>
      </c>
      <c r="GS128" s="6">
        <v>0.35119663776681298</v>
      </c>
      <c r="GT128" s="6">
        <v>-0.193530145864139</v>
      </c>
      <c r="GU128" s="6">
        <v>-0.13764789952310499</v>
      </c>
      <c r="GV128" s="6">
        <v>0.77982471911138607</v>
      </c>
      <c r="GW128" s="6">
        <v>-3.7935262274370625</v>
      </c>
      <c r="GX128" s="6">
        <v>3.7552484522138205E-2</v>
      </c>
      <c r="GY128" s="6">
        <v>2.0730120227832112</v>
      </c>
      <c r="GZ128" s="6">
        <f t="shared" si="179"/>
        <v>0.18636821802427628</v>
      </c>
      <c r="HA128" s="6">
        <f t="shared" si="180"/>
        <v>0.6901941297614762</v>
      </c>
      <c r="HB128" s="6">
        <f t="shared" si="251"/>
        <v>15.110797847510673</v>
      </c>
      <c r="HC128" s="6" t="str">
        <f t="shared" si="181"/>
        <v>happy</v>
      </c>
      <c r="HD128" s="3">
        <v>0.42739176441808202</v>
      </c>
      <c r="HE128" s="3">
        <v>0.66990171341971205</v>
      </c>
      <c r="HF128" s="3">
        <v>0.331991282783064</v>
      </c>
      <c r="HG128" s="3">
        <v>0.21276164936567701</v>
      </c>
      <c r="HH128" s="3">
        <v>0.48766827800719298</v>
      </c>
      <c r="HI128" s="3">
        <v>0.42299498761118298</v>
      </c>
      <c r="HJ128" s="3">
        <v>0.36280819551813709</v>
      </c>
      <c r="HK128" s="3">
        <v>0.19467681544375207</v>
      </c>
      <c r="HL128" s="3">
        <v>-0.24250994900163003</v>
      </c>
      <c r="HM128" s="3">
        <v>0.49645144453257051</v>
      </c>
      <c r="HN128" s="3">
        <f t="shared" si="182"/>
        <v>-0.11112336522189492</v>
      </c>
      <c r="HO128" s="3">
        <f t="shared" si="183"/>
        <v>-0.56053766351552592</v>
      </c>
      <c r="HP128" s="3">
        <f t="shared" si="252"/>
        <v>-168.78682839376825</v>
      </c>
      <c r="HQ128" s="3" t="str">
        <f t="shared" si="184"/>
        <v>Sad</v>
      </c>
      <c r="HR128" s="5">
        <v>1.0372946303808199</v>
      </c>
      <c r="HS128" s="5">
        <v>1.20112627978912</v>
      </c>
      <c r="HT128" s="5">
        <v>0.42748369675171799</v>
      </c>
      <c r="HU128" s="5">
        <v>1.09530784468714</v>
      </c>
      <c r="HV128" s="5">
        <v>1.0186934945425301</v>
      </c>
      <c r="HW128" s="5">
        <v>1.2507961144014901</v>
      </c>
      <c r="HX128" s="5">
        <v>0.20792128688372416</v>
      </c>
      <c r="HY128" s="5">
        <v>0.44671391202359234</v>
      </c>
      <c r="HZ128" s="5">
        <v>-0.16383164940830008</v>
      </c>
      <c r="IA128" s="5">
        <v>0.68029722851510011</v>
      </c>
      <c r="IB128" s="5">
        <f t="shared" si="185"/>
        <v>-0.16261526359408607</v>
      </c>
      <c r="IC128" s="5">
        <f t="shared" si="186"/>
        <v>-0.11419096796525396</v>
      </c>
      <c r="ID128" s="5">
        <f t="shared" si="253"/>
        <v>-125.07712758264746</v>
      </c>
      <c r="IE128" s="5" t="str">
        <f t="shared" si="187"/>
        <v>Depressed</v>
      </c>
      <c r="IF128" s="6">
        <v>0.60254659816029399</v>
      </c>
      <c r="IG128" s="6">
        <v>0.21238295850403299</v>
      </c>
      <c r="IH128" s="6">
        <v>0.26464729949560001</v>
      </c>
      <c r="II128" s="6">
        <v>0.35021792604386398</v>
      </c>
      <c r="IJ128" s="6">
        <v>0.86651361587384002</v>
      </c>
      <c r="IK128" s="6">
        <v>0.91975735995533803</v>
      </c>
      <c r="IL128" s="6">
        <v>0.18014734656033021</v>
      </c>
      <c r="IM128" s="6">
        <v>0.30934144852331058</v>
      </c>
      <c r="IN128" s="6">
        <v>0.390163639656261</v>
      </c>
      <c r="IO128" s="6">
        <v>0.75450107375689357</v>
      </c>
      <c r="IP128" s="6">
        <f t="shared" si="188"/>
        <v>0.37907542117710169</v>
      </c>
      <c r="IQ128" s="6">
        <f t="shared" si="189"/>
        <v>-7.2425852575944027E-2</v>
      </c>
      <c r="IR128" s="6">
        <f t="shared" si="254"/>
        <v>100.81652974584324</v>
      </c>
      <c r="IS128" s="6" t="str">
        <f t="shared" si="190"/>
        <v>nervous</v>
      </c>
      <c r="IT128" s="5">
        <v>0.72802372094107204</v>
      </c>
      <c r="IU128" s="5">
        <v>0.552183995831796</v>
      </c>
      <c r="IV128" s="5">
        <v>0.64375549776505103</v>
      </c>
      <c r="IW128" s="5">
        <v>0.51589640557088501</v>
      </c>
      <c r="IX128" s="5">
        <v>0.933054635649334</v>
      </c>
      <c r="IY128" s="5">
        <v>0.51139294211177699</v>
      </c>
      <c r="IZ128" s="5">
        <v>0.38755275764741681</v>
      </c>
      <c r="JA128" s="5">
        <v>0.48505790899186968</v>
      </c>
      <c r="JB128" s="5">
        <v>0.17583972510927603</v>
      </c>
      <c r="JC128" s="5">
        <v>0.90583105236951111</v>
      </c>
      <c r="JD128" s="5">
        <f t="shared" si="191"/>
        <v>0.52678126830456762</v>
      </c>
      <c r="JE128" s="5">
        <f t="shared" si="192"/>
        <v>-0.78267908183637758</v>
      </c>
      <c r="JF128" s="5">
        <f t="shared" si="255"/>
        <v>146.05751934585697</v>
      </c>
      <c r="JG128" s="5" t="str">
        <f t="shared" si="193"/>
        <v>stressed</v>
      </c>
      <c r="JH128" s="6">
        <v>0.136302732498844</v>
      </c>
      <c r="JI128" s="6">
        <v>2.1312839251075699E-2</v>
      </c>
      <c r="JJ128" s="6">
        <v>-5.6211919115745003E-2</v>
      </c>
      <c r="JK128" s="6">
        <v>-0.19240240256333299</v>
      </c>
      <c r="JL128" s="6">
        <v>-0.14343559616527199</v>
      </c>
      <c r="JM128" s="6">
        <v>1.1315836698348699E-2</v>
      </c>
      <c r="JN128" s="6">
        <v>7.8806944509981021</v>
      </c>
      <c r="JO128" s="6">
        <v>-5.8967272488029714</v>
      </c>
      <c r="JP128" s="6">
        <v>0.1149898932477683</v>
      </c>
      <c r="JQ128" s="6">
        <v>-1.5773461906006421</v>
      </c>
      <c r="JR128" s="6">
        <f t="shared" si="194"/>
        <v>-9.9107083845473287E-3</v>
      </c>
      <c r="JS128" s="6">
        <f t="shared" si="195"/>
        <v>-0.57408400161878381</v>
      </c>
      <c r="JT128" s="6">
        <f t="shared" si="256"/>
        <v>-179.01097163515814</v>
      </c>
      <c r="JU128" s="6" t="str">
        <f t="shared" si="196"/>
        <v>Sad</v>
      </c>
      <c r="JV128" s="3">
        <v>0.71753683545998104</v>
      </c>
      <c r="JW128" s="3">
        <v>0.72001670160396503</v>
      </c>
      <c r="JX128" s="3">
        <v>0.20184971670987301</v>
      </c>
      <c r="JY128" s="3">
        <v>-4.12859363696534E-2</v>
      </c>
      <c r="JZ128" s="3">
        <v>0.50136137886962495</v>
      </c>
      <c r="KA128" s="3">
        <v>0.79978575274331598</v>
      </c>
      <c r="KB128" s="3">
        <v>0.16560014145306659</v>
      </c>
      <c r="KC128" s="3">
        <v>-2.7165330764901765E-2</v>
      </c>
      <c r="KD128" s="3">
        <v>-2.4798661439839886E-3</v>
      </c>
      <c r="KE128" s="3">
        <v>0.11169238306641051</v>
      </c>
      <c r="KF128" s="3">
        <f t="shared" si="197"/>
        <v>0.12037398439295899</v>
      </c>
      <c r="KG128" s="3">
        <f t="shared" si="198"/>
        <v>-8.6521551596119295E-2</v>
      </c>
      <c r="KH128" s="3">
        <f t="shared" si="257"/>
        <v>125.70755456997873</v>
      </c>
      <c r="KI128" s="3" t="str">
        <f t="shared" si="199"/>
        <v>stressed</v>
      </c>
      <c r="KJ128" s="7">
        <v>9.7748222408380395E-2</v>
      </c>
      <c r="KK128" s="7">
        <v>7.5544356523611203E-2</v>
      </c>
      <c r="KL128" s="7">
        <v>-7.2430151275456101E-2</v>
      </c>
      <c r="KM128" s="7">
        <v>-0.13779738055774099</v>
      </c>
      <c r="KN128" s="7">
        <v>0.26448701371684402</v>
      </c>
      <c r="KO128" s="7">
        <v>-0.35976778881424099</v>
      </c>
      <c r="KP128" s="7">
        <v>-0.19995335641620757</v>
      </c>
      <c r="KQ128" s="7">
        <v>0.48482061963433637</v>
      </c>
      <c r="KR128" s="7">
        <v>2.2203865884769192E-2</v>
      </c>
      <c r="KS128" s="7">
        <v>-1.2131363796928694</v>
      </c>
      <c r="KT128" s="7">
        <f t="shared" si="200"/>
        <v>0.15441761788761244</v>
      </c>
      <c r="KU128" s="7">
        <f t="shared" si="201"/>
        <v>-0.39914713503551502</v>
      </c>
      <c r="KV128" s="7">
        <f t="shared" si="258"/>
        <v>158.8500952368135</v>
      </c>
      <c r="KW128" s="7" t="str">
        <f t="shared" si="202"/>
        <v>Upset</v>
      </c>
      <c r="LL128" s="5">
        <v>0.43569101005473398</v>
      </c>
      <c r="LM128" s="5">
        <v>0.46730305353958301</v>
      </c>
      <c r="LN128" s="5">
        <v>-7.4317594234618298E-2</v>
      </c>
      <c r="LO128" s="5">
        <v>3.9229407093476797E-2</v>
      </c>
      <c r="LP128" s="5">
        <v>0.69384303989170604</v>
      </c>
      <c r="LQ128" s="5">
        <v>0.43234320503403501</v>
      </c>
      <c r="LR128" s="5">
        <v>-6.5794912723651205E-2</v>
      </c>
      <c r="LS128" s="5">
        <v>4.3605369021013557E-2</v>
      </c>
      <c r="LT128" s="5">
        <v>-3.1612043484849028E-2</v>
      </c>
      <c r="LU128" s="5">
        <v>-3.885760555443183E-2</v>
      </c>
      <c r="LV128" s="5">
        <f t="shared" si="203"/>
        <v>3.2401336177201312E-2</v>
      </c>
      <c r="LW128" s="5">
        <f t="shared" si="204"/>
        <v>1.4053081763664821E-2</v>
      </c>
      <c r="LX128" s="5">
        <f t="shared" si="259"/>
        <v>66.552696220034875</v>
      </c>
      <c r="LY128" s="5" t="str">
        <f t="shared" si="205"/>
        <v>alert</v>
      </c>
      <c r="LZ128" s="6">
        <v>0.17698792057879001</v>
      </c>
      <c r="MA128" s="6">
        <v>5.3577364825943698E-2</v>
      </c>
      <c r="MB128" s="6">
        <v>4.4851919032614103E-2</v>
      </c>
      <c r="MC128" s="6">
        <v>0.15818592711806501</v>
      </c>
      <c r="MD128" s="6">
        <v>-0.27952452865993599</v>
      </c>
      <c r="ME128" s="6">
        <v>-0.16790557278019599</v>
      </c>
      <c r="MF128" s="6">
        <v>-0.43742347120668307</v>
      </c>
      <c r="MG128" s="6">
        <v>-1.3836124080713492</v>
      </c>
      <c r="MH128" s="6">
        <v>0.12341055575284632</v>
      </c>
      <c r="MI128" s="6">
        <v>0.88060891644753458</v>
      </c>
      <c r="MJ128" s="6">
        <f t="shared" si="206"/>
        <v>0.24244078961168092</v>
      </c>
      <c r="MK128" s="6">
        <f t="shared" si="207"/>
        <v>0.31047666359715786</v>
      </c>
      <c r="ML128" s="6">
        <f t="shared" si="260"/>
        <v>37.985080969969907</v>
      </c>
      <c r="MM128" s="6" t="str">
        <f t="shared" si="208"/>
        <v>excited</v>
      </c>
      <c r="MN128" s="3">
        <v>0.764246466311579</v>
      </c>
      <c r="MO128" s="3">
        <v>0.30260880271624901</v>
      </c>
      <c r="MP128" s="3">
        <v>0.19216638993229301</v>
      </c>
      <c r="MQ128" s="3">
        <v>0.16925802516511201</v>
      </c>
      <c r="MR128" s="3">
        <v>0.69793477779715196</v>
      </c>
      <c r="MS128" s="3">
        <v>-1.92285538529616E-2</v>
      </c>
      <c r="MT128" s="3">
        <v>0.13142446649931389</v>
      </c>
      <c r="MU128" s="3">
        <v>0.59728236475213226</v>
      </c>
      <c r="MV128" s="3">
        <v>0.46163766359532998</v>
      </c>
      <c r="MW128" s="3">
        <v>0.33877548866281842</v>
      </c>
      <c r="MX128" s="3">
        <f t="shared" si="209"/>
        <v>0.13675133834547637</v>
      </c>
      <c r="MY128" s="3">
        <f t="shared" si="210"/>
        <v>0.16933642732057264</v>
      </c>
      <c r="MZ128" s="3">
        <f t="shared" si="261"/>
        <v>38.923367802730922</v>
      </c>
      <c r="NA128" s="3" t="str">
        <f t="shared" si="211"/>
        <v>excited</v>
      </c>
      <c r="NB128" s="7">
        <v>0.54637315250686802</v>
      </c>
      <c r="NC128" s="7">
        <v>0.54262242319593401</v>
      </c>
      <c r="ND128" s="7">
        <v>1.17925766611167E-2</v>
      </c>
      <c r="NE128" s="7">
        <v>0.24234049516887701</v>
      </c>
      <c r="NF128" s="7">
        <v>0.34523116839592899</v>
      </c>
      <c r="NG128" s="7">
        <v>0.66013897258115595</v>
      </c>
      <c r="NH128" s="7">
        <v>1.3226244405339002E-2</v>
      </c>
      <c r="NI128" s="7">
        <v>0.20148675873680139</v>
      </c>
      <c r="NJ128" s="7">
        <v>3.750729310934009E-3</v>
      </c>
      <c r="NK128" s="7">
        <v>0.23336465041741292</v>
      </c>
      <c r="NL128" s="7">
        <f t="shared" si="212"/>
        <v>-0.24182854843952473</v>
      </c>
      <c r="NM128" s="7">
        <f t="shared" si="213"/>
        <v>6.8403965274081768E-2</v>
      </c>
      <c r="NN128" s="7">
        <f t="shared" si="262"/>
        <v>-74.205838784212318</v>
      </c>
      <c r="NO128" s="7" t="str">
        <f t="shared" si="214"/>
        <v>Calm</v>
      </c>
      <c r="NP128" s="5">
        <v>0.37897948890447702</v>
      </c>
      <c r="NQ128" s="5">
        <v>0</v>
      </c>
      <c r="NR128" s="5">
        <v>1.2154895919755799</v>
      </c>
      <c r="NS128" s="5">
        <v>0</v>
      </c>
      <c r="NT128" s="5">
        <v>0.466340234321035</v>
      </c>
      <c r="NU128" s="5">
        <v>0</v>
      </c>
      <c r="NV128" s="5">
        <v>1.4379051601181101</v>
      </c>
      <c r="NX128" s="5">
        <v>0.387674570299684</v>
      </c>
      <c r="NY128" s="5">
        <v>2.8201902841775901</v>
      </c>
      <c r="NZ128" s="5">
        <f t="shared" si="215"/>
        <v>-1.1091728866975847E-2</v>
      </c>
      <c r="OA128" s="5">
        <f t="shared" si="216"/>
        <v>1</v>
      </c>
      <c r="OB128" s="5">
        <f t="shared" si="263"/>
        <v>-0.63548319202248948</v>
      </c>
      <c r="OC128" s="5" t="str">
        <f t="shared" si="217"/>
        <v>Contented</v>
      </c>
      <c r="OD128" s="1">
        <v>0.50085163790052101</v>
      </c>
      <c r="OE128" s="1">
        <v>0.52513266268111003</v>
      </c>
      <c r="OF128" s="1">
        <v>0.83254646356999695</v>
      </c>
      <c r="OG128" s="1">
        <v>0.48585449538979902</v>
      </c>
      <c r="OH128" s="1">
        <v>-6.2086314267571802E-2</v>
      </c>
      <c r="OI128" s="1">
        <v>0.63946398943331395</v>
      </c>
      <c r="OJ128" s="1">
        <v>1.8974755267270549</v>
      </c>
      <c r="OK128" s="1">
        <v>0.4171869243378718</v>
      </c>
      <c r="OL128" s="1">
        <v>-2.4281024780589022E-2</v>
      </c>
      <c r="OM128" s="1">
        <v>1.2850108507629152</v>
      </c>
      <c r="ON128" s="1">
        <f t="shared" si="218"/>
        <v>-0.16622698120419888</v>
      </c>
      <c r="OO128" s="1">
        <f t="shared" si="219"/>
        <v>0.34082836672460015</v>
      </c>
      <c r="OP128" s="1">
        <f t="shared" si="264"/>
        <v>-25.999168835542356</v>
      </c>
      <c r="OQ128" s="1" t="str">
        <f t="shared" si="220"/>
        <v>Contented</v>
      </c>
      <c r="OR128" s="3">
        <v>0.37088425225905403</v>
      </c>
      <c r="OS128" s="3">
        <v>0.49106504726893901</v>
      </c>
      <c r="OT128" s="3">
        <v>-0.16982687682071501</v>
      </c>
      <c r="OU128" s="3">
        <v>3.9364717424428403E-2</v>
      </c>
      <c r="OV128" s="3">
        <v>-0.23401920416696201</v>
      </c>
      <c r="OW128" s="3">
        <v>0.11299248065652299</v>
      </c>
      <c r="OX128" s="3">
        <v>-1.24083452413975</v>
      </c>
      <c r="OY128" s="3">
        <v>6.5167166378374872E-2</v>
      </c>
      <c r="OZ128" s="3">
        <v>-0.12018079500988499</v>
      </c>
      <c r="PA128" s="3">
        <v>-0.15135711516643521</v>
      </c>
      <c r="PB128" s="3">
        <f t="shared" si="221"/>
        <v>-0.30868185657311542</v>
      </c>
      <c r="PC128" s="3">
        <f t="shared" si="222"/>
        <v>0.14594753408336647</v>
      </c>
      <c r="PD128" s="3">
        <f t="shared" si="265"/>
        <v>-64.69479808537622</v>
      </c>
      <c r="PE128" s="3" t="str">
        <f t="shared" si="223"/>
        <v>Calm</v>
      </c>
      <c r="PF128" s="1">
        <v>0.64464128460689196</v>
      </c>
      <c r="PG128" s="1">
        <v>0.31901952125064098</v>
      </c>
      <c r="PH128" s="1">
        <v>0.62864145668619198</v>
      </c>
      <c r="PI128" s="1">
        <v>0.84026865040060905</v>
      </c>
      <c r="PJ128" s="1">
        <v>0.209286035401929</v>
      </c>
      <c r="PK128" s="1">
        <v>0.119716202645544</v>
      </c>
      <c r="PL128" s="1">
        <v>0.73617677050044283</v>
      </c>
      <c r="PM128" s="1">
        <v>1.9152045403064466</v>
      </c>
      <c r="PN128" s="1">
        <v>0.32562176335625098</v>
      </c>
      <c r="PO128" s="1">
        <v>1.5243020139017294</v>
      </c>
      <c r="PP128" s="1">
        <f t="shared" si="224"/>
        <v>0.44666014364952789</v>
      </c>
      <c r="PQ128" s="1">
        <f t="shared" si="225"/>
        <v>-9.9478802382567122E-2</v>
      </c>
      <c r="PR128" s="1">
        <f t="shared" si="266"/>
        <v>102.55581890958715</v>
      </c>
      <c r="PS128" s="1" t="str">
        <f t="shared" si="226"/>
        <v>nervous</v>
      </c>
      <c r="PT128" s="5">
        <v>0.66441674325877298</v>
      </c>
      <c r="PU128" s="5">
        <v>0.55663800383906503</v>
      </c>
      <c r="PV128" s="5">
        <v>0.31543908795053699</v>
      </c>
      <c r="PW128" s="5">
        <v>0.19905368240427601</v>
      </c>
      <c r="PX128" s="5">
        <v>0.15976388170605299</v>
      </c>
      <c r="PY128" s="5">
        <v>0.358925143790505</v>
      </c>
      <c r="PZ128" s="5">
        <v>0.38273053065764456</v>
      </c>
      <c r="QA128" s="5">
        <v>0.21741119978412635</v>
      </c>
      <c r="QB128" s="5">
        <v>0.10777873941970795</v>
      </c>
      <c r="QC128" s="5">
        <v>0.42135110778418594</v>
      </c>
      <c r="QD128" s="5">
        <f t="shared" si="227"/>
        <v>-8.3688825127178013E-2</v>
      </c>
      <c r="QE128" s="5">
        <f t="shared" si="228"/>
        <v>3.850566195125249E-2</v>
      </c>
      <c r="QF128" s="5">
        <f t="shared" si="267"/>
        <v>-65.292596075557697</v>
      </c>
      <c r="QG128" s="5" t="str">
        <f t="shared" si="229"/>
        <v>Calm</v>
      </c>
      <c r="QH128" s="3">
        <v>0.78015892629044103</v>
      </c>
      <c r="QI128" s="3">
        <v>0.78149204725353805</v>
      </c>
      <c r="QJ128" s="3">
        <v>0.19421588300922801</v>
      </c>
      <c r="QK128" s="3">
        <v>0.24026937001614601</v>
      </c>
      <c r="QL128" s="3">
        <v>0.44951213532057699</v>
      </c>
      <c r="QM128" s="3">
        <v>0.65173006068119499</v>
      </c>
      <c r="QN128" s="3">
        <v>0.15794133006170097</v>
      </c>
      <c r="QO128" s="3">
        <v>0.16764280196764</v>
      </c>
      <c r="QP128" s="3">
        <v>-1.333120963097012E-3</v>
      </c>
      <c r="QQ128" s="3">
        <v>0.27822174121235427</v>
      </c>
      <c r="QR128" s="3">
        <f t="shared" si="230"/>
        <v>0.1792100488946986</v>
      </c>
      <c r="QS128" s="3">
        <f t="shared" si="231"/>
        <v>-0.53576947154980292</v>
      </c>
      <c r="QT128" s="3">
        <f t="shared" si="268"/>
        <v>161.50537712619757</v>
      </c>
      <c r="QU128" s="3" t="str">
        <f t="shared" si="232"/>
        <v>Upset</v>
      </c>
      <c r="QV128" s="5">
        <v>6.4571752948471797E-2</v>
      </c>
      <c r="QW128" s="5">
        <v>0.21405660432117399</v>
      </c>
      <c r="QX128" s="5">
        <v>8.3460551600515798E-2</v>
      </c>
      <c r="QY128" s="5">
        <v>-0.15263148784297301</v>
      </c>
      <c r="QZ128" s="5">
        <v>-0.87519361742698998</v>
      </c>
      <c r="RA128" s="5">
        <v>-0.258420145326277</v>
      </c>
      <c r="RB128" s="5">
        <v>-0.10295867315916389</v>
      </c>
      <c r="RC128" s="5">
        <v>3.4404712605203507</v>
      </c>
      <c r="RD128" s="5">
        <v>-0.14948485137270218</v>
      </c>
      <c r="RE128" s="5">
        <v>-0.24825519168358101</v>
      </c>
      <c r="RF128" s="5">
        <f t="shared" si="233"/>
        <v>-0.13213072404597204</v>
      </c>
      <c r="RG128" s="5">
        <f t="shared" si="234"/>
        <v>-0.32929153634608144</v>
      </c>
      <c r="RH128" s="5">
        <f t="shared" si="269"/>
        <v>-158.13650206385839</v>
      </c>
      <c r="RI128" s="5" t="str">
        <f t="shared" si="235"/>
        <v>Sad</v>
      </c>
    </row>
    <row r="129" spans="1:477" x14ac:dyDescent="0.3">
      <c r="A129" s="1">
        <v>0.84498707022761099</v>
      </c>
      <c r="B129" s="1">
        <v>0.29575598538505699</v>
      </c>
      <c r="C129" s="1">
        <v>0.213339334581925</v>
      </c>
      <c r="D129" s="1">
        <v>-5.2320680342732399E-2</v>
      </c>
      <c r="E129" s="1">
        <v>1.3154646531635401</v>
      </c>
      <c r="F129" s="1">
        <v>0.47859527606548402</v>
      </c>
      <c r="G129" s="1">
        <v>9.8747559259068793E-2</v>
      </c>
      <c r="H129" s="1">
        <v>-6.7567114496234607E-2</v>
      </c>
      <c r="I129" s="1">
        <v>0.54923108484255401</v>
      </c>
      <c r="J129" s="1">
        <v>0.14115242994200217</v>
      </c>
      <c r="K129" s="18">
        <f t="shared" si="137"/>
        <v>0.37415962226161947</v>
      </c>
      <c r="L129" s="19">
        <f t="shared" si="138"/>
        <v>-0.72482629342004623</v>
      </c>
      <c r="M129" s="19">
        <f t="shared" si="236"/>
        <v>152.6969493188767</v>
      </c>
      <c r="N129" s="19" t="str">
        <f t="shared" si="139"/>
        <v>Upset</v>
      </c>
      <c r="O129" s="19">
        <f t="shared" si="237"/>
        <v>-0.48146783111256736</v>
      </c>
      <c r="P129" s="9">
        <v>-0.187228281870188</v>
      </c>
      <c r="Q129" s="9">
        <v>4.2369746069006502E-2</v>
      </c>
      <c r="R129" s="9">
        <v>-0.106415721653093</v>
      </c>
      <c r="S129" s="9">
        <v>5.8860385382702503E-2</v>
      </c>
      <c r="T129" s="9">
        <v>0.1110660313609</v>
      </c>
      <c r="U129" s="9">
        <v>0.16069643381222401</v>
      </c>
      <c r="V129" s="9">
        <v>1.3972239651730824</v>
      </c>
      <c r="W129" s="9">
        <v>0.28985814091311907</v>
      </c>
      <c r="X129" s="9">
        <v>-0.22959802793919451</v>
      </c>
      <c r="Y129" s="9">
        <v>0.32828811921487494</v>
      </c>
      <c r="Z129" s="9">
        <f t="shared" si="140"/>
        <v>-0.10171694700106737</v>
      </c>
      <c r="AA129" s="9">
        <f t="shared" si="141"/>
        <v>-5.0156022339544415E-2</v>
      </c>
      <c r="AB129" s="9">
        <f t="shared" si="238"/>
        <v>-116.24763260093451</v>
      </c>
      <c r="AC129" s="9" t="str">
        <f t="shared" si="142"/>
        <v>Bored</v>
      </c>
      <c r="AD129" s="3">
        <v>5.5606188732165399E-2</v>
      </c>
      <c r="AE129" s="3">
        <v>0.14405371361974501</v>
      </c>
      <c r="AF129" s="3">
        <v>4.4281280606232397E-2</v>
      </c>
      <c r="AG129" s="3">
        <v>-8.2697644080258793E-3</v>
      </c>
      <c r="AH129" s="3">
        <v>-0.23161477725816901</v>
      </c>
      <c r="AI129" s="3">
        <v>-0.194083206936359</v>
      </c>
      <c r="AJ129" s="3">
        <v>-0.25158590826202926</v>
      </c>
      <c r="AK129" s="3">
        <v>0.16529778456260366</v>
      </c>
      <c r="AL129" s="3">
        <v>-8.8447524887579607E-2</v>
      </c>
      <c r="AM129" s="3">
        <v>0.18036428834235552</v>
      </c>
      <c r="AN129" s="3">
        <f t="shared" si="143"/>
        <v>2.1667510693652581E-3</v>
      </c>
      <c r="AO129" s="3">
        <f t="shared" si="144"/>
        <v>0.29915745058924381</v>
      </c>
      <c r="AP129" s="3">
        <f t="shared" si="239"/>
        <v>0.41497719849203474</v>
      </c>
      <c r="AQ129" s="3" t="str">
        <f t="shared" si="145"/>
        <v>happy</v>
      </c>
      <c r="AR129" s="9">
        <v>5.3946095979825498E-2</v>
      </c>
      <c r="AS129" s="9">
        <v>0.59631676246972998</v>
      </c>
      <c r="AT129" s="9">
        <v>-0.19333296304610401</v>
      </c>
      <c r="AU129" s="9">
        <v>9.9753382185786596E-2</v>
      </c>
      <c r="AV129" s="9">
        <v>-0.320528827142609</v>
      </c>
      <c r="AW129" s="9">
        <v>0.65302159437327501</v>
      </c>
      <c r="AX129" s="9">
        <v>0.72522688248718192</v>
      </c>
      <c r="AY129" s="9">
        <v>7.984496885043757E-2</v>
      </c>
      <c r="AZ129" s="9">
        <v>-0.54237066648990451</v>
      </c>
      <c r="BA129" s="9">
        <v>-0.14391038892093957</v>
      </c>
      <c r="BB129" s="9">
        <f t="shared" si="146"/>
        <v>-0.52109699463654957</v>
      </c>
      <c r="BC129" s="9">
        <f t="shared" si="147"/>
        <v>-2.1722317741700192E-2</v>
      </c>
      <c r="BD129" s="9">
        <f t="shared" si="240"/>
        <v>-92.387035386055828</v>
      </c>
      <c r="BE129" s="9" t="str">
        <f t="shared" si="148"/>
        <v>Bored</v>
      </c>
      <c r="BF129" s="5">
        <v>0.307813306709455</v>
      </c>
      <c r="BG129" s="5">
        <v>0.51838993571748004</v>
      </c>
      <c r="BH129" s="5">
        <v>3.1416031241725297E-2</v>
      </c>
      <c r="BI129" s="5">
        <v>0.17338844200057699</v>
      </c>
      <c r="BJ129" s="5">
        <v>-0.28974414831309803</v>
      </c>
      <c r="BK129" s="5">
        <v>0.20264446727611199</v>
      </c>
      <c r="BL129" s="5">
        <v>1.738654925292993</v>
      </c>
      <c r="BM129" s="5">
        <v>0.24047180173470575</v>
      </c>
      <c r="BN129" s="5">
        <v>-0.21057662900802504</v>
      </c>
      <c r="BO129" s="5">
        <v>0.2478863102021947</v>
      </c>
      <c r="BP129" s="5">
        <f t="shared" si="149"/>
        <v>-0.18703977988345588</v>
      </c>
      <c r="BQ129" s="5">
        <f t="shared" si="150"/>
        <v>3.0126824473353242E-2</v>
      </c>
      <c r="BR129" s="5">
        <f t="shared" si="241"/>
        <v>-80.849859189692964</v>
      </c>
      <c r="BS129" s="5" t="str">
        <f t="shared" si="151"/>
        <v>Calm</v>
      </c>
      <c r="BT129" s="6">
        <v>0.52215024230366702</v>
      </c>
      <c r="BU129" s="6">
        <v>0.85511532320146999</v>
      </c>
      <c r="BV129" s="6">
        <v>0.52616030880495601</v>
      </c>
      <c r="BW129" s="6">
        <v>0.46564241168283499</v>
      </c>
      <c r="BX129" s="6">
        <v>0.118903777551993</v>
      </c>
      <c r="BY129" s="6">
        <v>0.90166113642865697</v>
      </c>
      <c r="BZ129" s="6">
        <v>0.82077374528191316</v>
      </c>
      <c r="CA129" s="6">
        <v>0.26505501546899807</v>
      </c>
      <c r="CB129" s="6">
        <v>-0.33296508089780297</v>
      </c>
      <c r="CC129" s="6">
        <v>0.7201245317739644</v>
      </c>
      <c r="CD129" s="6">
        <f t="shared" si="152"/>
        <v>-0.38182702109243727</v>
      </c>
      <c r="CE129" s="6">
        <f t="shared" si="153"/>
        <v>-0.54799879120491113</v>
      </c>
      <c r="CF129" s="6">
        <f t="shared" si="242"/>
        <v>-145.13252088322855</v>
      </c>
      <c r="CG129" s="6" t="str">
        <f t="shared" si="154"/>
        <v>Depressed</v>
      </c>
      <c r="CH129" s="5">
        <v>0.32077562475754401</v>
      </c>
      <c r="CI129" s="5">
        <v>0.47380446271223697</v>
      </c>
      <c r="CJ129" s="5">
        <v>0.28917007883519402</v>
      </c>
      <c r="CK129" s="5">
        <v>0.48569438282154997</v>
      </c>
      <c r="CL129" s="5">
        <v>-0.16913058203862999</v>
      </c>
      <c r="CM129" s="5">
        <v>0.56216543958739595</v>
      </c>
      <c r="CN129" s="5">
        <v>1.9068877798477952</v>
      </c>
      <c r="CO129" s="5">
        <v>0.46883059222416762</v>
      </c>
      <c r="CP129" s="5">
        <v>-0.15302883795469296</v>
      </c>
      <c r="CQ129" s="5">
        <v>0.9751873648434628</v>
      </c>
      <c r="CR129" s="5">
        <f t="shared" si="155"/>
        <v>-0.41544479425277314</v>
      </c>
      <c r="CS129" s="5">
        <f t="shared" si="156"/>
        <v>-0.22555030437138146</v>
      </c>
      <c r="CT129" s="5">
        <f t="shared" si="243"/>
        <v>-118.49810246818302</v>
      </c>
      <c r="CU129" s="5" t="str">
        <f t="shared" si="157"/>
        <v>Bored</v>
      </c>
      <c r="CV129" s="3">
        <v>4.09055496855288E-4</v>
      </c>
      <c r="CW129" s="3">
        <v>0.42509757641357299</v>
      </c>
      <c r="CX129" s="3">
        <v>0.18439029266231299</v>
      </c>
      <c r="CY129" s="3">
        <v>0.38645409424600802</v>
      </c>
      <c r="CZ129" s="3">
        <v>-0.23030145085603401</v>
      </c>
      <c r="DA129" s="3">
        <v>-0.46798887391780197</v>
      </c>
      <c r="DB129" s="3">
        <v>-0.80207217108780715</v>
      </c>
      <c r="DC129" s="3">
        <v>-9.0100816886666699</v>
      </c>
      <c r="DD129" s="3">
        <v>-0.42468852091671772</v>
      </c>
      <c r="DE129" s="3">
        <v>1.3415640182747781</v>
      </c>
      <c r="DF129" s="3">
        <f t="shared" si="158"/>
        <v>-0.38794420463609536</v>
      </c>
      <c r="DG129" s="3">
        <f t="shared" si="159"/>
        <v>7.4489005366943806E-2</v>
      </c>
      <c r="DH129" s="3">
        <f t="shared" si="244"/>
        <v>-79.130945058394104</v>
      </c>
      <c r="DI129" s="3" t="str">
        <f t="shared" si="160"/>
        <v>Calm</v>
      </c>
      <c r="DJ129" s="7">
        <v>0.73732079193876499</v>
      </c>
      <c r="DK129" s="7">
        <v>0.25633133279502501</v>
      </c>
      <c r="DL129" s="7">
        <v>-4.4629827324358601E-3</v>
      </c>
      <c r="DM129" s="7">
        <v>-0.126931562525125</v>
      </c>
      <c r="DN129" s="7">
        <v>1.1927001239028501</v>
      </c>
      <c r="DO129" s="7">
        <v>0.86049458483354802</v>
      </c>
      <c r="DP129" s="7">
        <v>-2.3124012262269798E-3</v>
      </c>
      <c r="DQ129" s="7">
        <v>-0.113653847499033</v>
      </c>
      <c r="DR129" s="7">
        <v>0.48098945914373997</v>
      </c>
      <c r="DS129" s="7">
        <v>-0.13223394987734</v>
      </c>
      <c r="DT129" s="7">
        <f t="shared" si="161"/>
        <v>8.4500890530964767E-2</v>
      </c>
      <c r="DU129" s="7">
        <f t="shared" si="162"/>
        <v>4.1395797787469713E-2</v>
      </c>
      <c r="DV129" s="7">
        <f t="shared" si="245"/>
        <v>63.900416310347047</v>
      </c>
      <c r="DW129" s="7" t="str">
        <f t="shared" si="163"/>
        <v>alert</v>
      </c>
      <c r="DX129" s="9">
        <v>1.58332702982566E-2</v>
      </c>
      <c r="DY129" s="9">
        <v>0.46363457538968</v>
      </c>
      <c r="DZ129" s="9">
        <v>-2.3325680579923E-2</v>
      </c>
      <c r="EA129" s="9">
        <v>-7.22615858564679E-2</v>
      </c>
      <c r="EB129" s="9">
        <v>0.60343194724347804</v>
      </c>
      <c r="EC129" s="9">
        <v>0.60853766739788195</v>
      </c>
      <c r="ED129" s="9">
        <v>-3.7666705507081046E-2</v>
      </c>
      <c r="EE129" s="9">
        <v>-6.7397366740807957E-2</v>
      </c>
      <c r="EF129" s="9">
        <v>-0.44780130509142341</v>
      </c>
      <c r="EG129" s="9">
        <v>-0.19936116112070676</v>
      </c>
      <c r="EH129" s="9">
        <f t="shared" si="164"/>
        <v>-0.39501781796873447</v>
      </c>
      <c r="EI129" s="9">
        <f t="shared" si="165"/>
        <v>-2.5274271683137117E-2</v>
      </c>
      <c r="EJ129" s="9">
        <f t="shared" si="246"/>
        <v>-93.660943365418404</v>
      </c>
      <c r="EK129" s="9" t="str">
        <f t="shared" si="166"/>
        <v>Bored</v>
      </c>
      <c r="EL129" s="1">
        <v>0.27061182933105998</v>
      </c>
      <c r="EM129" s="1">
        <v>0.49037644659143498</v>
      </c>
      <c r="EN129" s="1">
        <v>0.300696801930045</v>
      </c>
      <c r="EO129" s="1">
        <v>0.195707483071064</v>
      </c>
      <c r="EP129" s="1">
        <v>0.344207548928465</v>
      </c>
      <c r="EQ129" s="1">
        <v>0.59371862827935395</v>
      </c>
      <c r="ER129" s="1">
        <v>0.48908152957260254</v>
      </c>
      <c r="ES129" s="1">
        <v>0.18052612506738855</v>
      </c>
      <c r="ET129" s="1">
        <v>-0.21976461726037499</v>
      </c>
      <c r="EU129" s="1">
        <v>0.6523152861972169</v>
      </c>
      <c r="EV129" s="1">
        <f t="shared" si="167"/>
        <v>-0.54503272803151392</v>
      </c>
      <c r="EW129" s="1">
        <f t="shared" si="168"/>
        <v>-0.39875674518797621</v>
      </c>
      <c r="EX129" s="1">
        <f t="shared" si="247"/>
        <v>-126.18994199269262</v>
      </c>
      <c r="EY129" s="1" t="str">
        <f t="shared" si="169"/>
        <v>Depressed</v>
      </c>
      <c r="EZ129" s="3">
        <v>1.0640967302095501</v>
      </c>
      <c r="FA129" s="3">
        <v>0.12721390639760399</v>
      </c>
      <c r="FB129" s="3">
        <v>7.7660232491783707E-2</v>
      </c>
      <c r="FC129" s="3">
        <v>-1.6400685627709601E-2</v>
      </c>
      <c r="FD129" s="3">
        <v>1.4436628200563699</v>
      </c>
      <c r="FE129" s="3">
        <v>0.222064262541431</v>
      </c>
      <c r="FF129" s="3">
        <v>3.0967973976431952E-2</v>
      </c>
      <c r="FG129" s="3">
        <v>-4.6955942530070557E-2</v>
      </c>
      <c r="FH129" s="3">
        <v>0.9368828238119461</v>
      </c>
      <c r="FI129" s="3">
        <v>5.1421975915988578E-2</v>
      </c>
      <c r="FJ129" s="3">
        <f t="shared" si="170"/>
        <v>0.62736828968226055</v>
      </c>
      <c r="FK129" s="3">
        <f t="shared" si="171"/>
        <v>-0.2120909517604499</v>
      </c>
      <c r="FL129" s="3">
        <f t="shared" si="248"/>
        <v>108.67857023954093</v>
      </c>
      <c r="FM129" s="3" t="str">
        <f t="shared" si="172"/>
        <v>nervous</v>
      </c>
      <c r="FN129" s="7">
        <v>0.37942260199403399</v>
      </c>
      <c r="FO129" s="7">
        <v>0.40976406905818602</v>
      </c>
      <c r="FP129" s="7">
        <v>-9.4771046133994598E-3</v>
      </c>
      <c r="FQ129" s="7">
        <v>-2.5737944078150998E-2</v>
      </c>
      <c r="FR129" s="7">
        <v>0.23537150059996501</v>
      </c>
      <c r="FS129" s="7">
        <v>0.53541461484294695</v>
      </c>
      <c r="FT129" s="7">
        <v>-1.5415087056646671E-2</v>
      </c>
      <c r="FU129" s="7">
        <v>-2.7230770770157599E-2</v>
      </c>
      <c r="FV129" s="7">
        <v>-3.0341467064152028E-2</v>
      </c>
      <c r="FW129" s="7">
        <v>-4.4621950652813672E-2</v>
      </c>
      <c r="FX129" s="7">
        <f t="shared" si="173"/>
        <v>1.5757066996411773E-2</v>
      </c>
      <c r="FY129" s="7">
        <f t="shared" si="174"/>
        <v>7.349834752771689E-2</v>
      </c>
      <c r="FZ129" s="7">
        <f t="shared" si="249"/>
        <v>12.100288112268222</v>
      </c>
      <c r="GA129" s="7" t="str">
        <f t="shared" si="175"/>
        <v>happy</v>
      </c>
      <c r="GB129" s="5">
        <v>1.1038947604756399</v>
      </c>
      <c r="GC129" s="5">
        <v>0.830514166145914</v>
      </c>
      <c r="GD129" s="5">
        <v>0.51850915874761905</v>
      </c>
      <c r="GE129" s="5">
        <v>0.53543971340138297</v>
      </c>
      <c r="GF129" s="5">
        <v>1.4022947724003501</v>
      </c>
      <c r="GG129" s="5">
        <v>0.72585086509378804</v>
      </c>
      <c r="GH129" s="5">
        <v>0.20689143895378151</v>
      </c>
      <c r="GI129" s="5">
        <v>0.3440322177984721</v>
      </c>
      <c r="GJ129" s="5">
        <v>0.27338059432972595</v>
      </c>
      <c r="GK129" s="5">
        <v>0.54484284974311203</v>
      </c>
      <c r="GL129" s="5">
        <f t="shared" si="176"/>
        <v>0.34098161693981921</v>
      </c>
      <c r="GM129" s="5">
        <f t="shared" si="177"/>
        <v>-0.69915075910998703</v>
      </c>
      <c r="GN129" s="5">
        <f t="shared" si="250"/>
        <v>154.00112495754365</v>
      </c>
      <c r="GO129" s="5" t="str">
        <f t="shared" si="178"/>
        <v>Upset</v>
      </c>
      <c r="GP129" s="6">
        <v>-6.5217995839868703E-2</v>
      </c>
      <c r="GQ129" s="6">
        <v>0.266044038427867</v>
      </c>
      <c r="GR129" s="6">
        <v>-0.16459212770721601</v>
      </c>
      <c r="GS129" s="6">
        <v>0.42486367864440699</v>
      </c>
      <c r="GT129" s="6">
        <v>-0.46608751964638501</v>
      </c>
      <c r="GU129" s="6">
        <v>-0.22595275245751001</v>
      </c>
      <c r="GV129" s="6">
        <v>0.30978810290832459</v>
      </c>
      <c r="GW129" s="6">
        <v>10.59740710134731</v>
      </c>
      <c r="GX129" s="6">
        <v>-0.33126203426773571</v>
      </c>
      <c r="GY129" s="6">
        <v>1.2960049781548864</v>
      </c>
      <c r="GZ129" s="6">
        <f t="shared" si="179"/>
        <v>-9.7083815900425585E-2</v>
      </c>
      <c r="HA129" s="6">
        <f t="shared" si="180"/>
        <v>0.40312735288295132</v>
      </c>
      <c r="HB129" s="6">
        <f t="shared" si="251"/>
        <v>-13.54050967368819</v>
      </c>
      <c r="HC129" s="6" t="str">
        <f t="shared" si="181"/>
        <v>Contented</v>
      </c>
      <c r="HD129" s="3">
        <v>0.390951190150363</v>
      </c>
      <c r="HE129" s="3">
        <v>0.65251365208482603</v>
      </c>
      <c r="HF129" s="3">
        <v>0.24250429111660099</v>
      </c>
      <c r="HG129" s="3">
        <v>0.18455757474009199</v>
      </c>
      <c r="HH129" s="3">
        <v>0.36699521785224298</v>
      </c>
      <c r="HI129" s="3">
        <v>0.29252426869450399</v>
      </c>
      <c r="HJ129" s="3">
        <v>0.3199491264239453</v>
      </c>
      <c r="HK129" s="3">
        <v>0.19529118428168016</v>
      </c>
      <c r="HL129" s="3">
        <v>-0.26156246193446303</v>
      </c>
      <c r="HM129" s="3">
        <v>0.40927288450072807</v>
      </c>
      <c r="HN129" s="3">
        <f t="shared" si="182"/>
        <v>-0.13259120458764362</v>
      </c>
      <c r="HO129" s="3">
        <f t="shared" si="183"/>
        <v>-0.62529765409917126</v>
      </c>
      <c r="HP129" s="3">
        <f t="shared" si="252"/>
        <v>-168.0280494333158</v>
      </c>
      <c r="HQ129" s="3" t="str">
        <f t="shared" si="184"/>
        <v>Sad</v>
      </c>
      <c r="HR129" s="5">
        <v>1.0392449322508099</v>
      </c>
      <c r="HS129" s="5">
        <v>1.20112627978912</v>
      </c>
      <c r="HT129" s="5">
        <v>0.38646883487651601</v>
      </c>
      <c r="HU129" s="5">
        <v>1.09530784468714</v>
      </c>
      <c r="HV129" s="5">
        <v>1.03198550442821</v>
      </c>
      <c r="HW129" s="5">
        <v>1.2507961144014901</v>
      </c>
      <c r="HX129" s="5">
        <v>0.1865890091380534</v>
      </c>
      <c r="HY129" s="5">
        <v>0.44671391202359234</v>
      </c>
      <c r="HZ129" s="5">
        <v>-0.16188134753831007</v>
      </c>
      <c r="IA129" s="5">
        <v>0.66139783960821863</v>
      </c>
      <c r="IB129" s="5">
        <f t="shared" si="185"/>
        <v>-0.15994329280338926</v>
      </c>
      <c r="IC129" s="5">
        <f t="shared" si="186"/>
        <v>-0.16042263483811103</v>
      </c>
      <c r="ID129" s="5">
        <f t="shared" si="253"/>
        <v>-135.08572776524679</v>
      </c>
      <c r="IE129" s="5" t="str">
        <f t="shared" si="187"/>
        <v>Depressed</v>
      </c>
      <c r="IF129" s="6">
        <v>0.60254659816029399</v>
      </c>
      <c r="IG129" s="6">
        <v>0.168726307274671</v>
      </c>
      <c r="IH129" s="6">
        <v>0.26464729949560001</v>
      </c>
      <c r="II129" s="6">
        <v>0.28948879908758202</v>
      </c>
      <c r="IJ129" s="6">
        <v>0.86651361587384002</v>
      </c>
      <c r="IK129" s="6">
        <v>1.0915645512229999</v>
      </c>
      <c r="IL129" s="6">
        <v>0.18014734656033021</v>
      </c>
      <c r="IM129" s="6">
        <v>0.2296999911851039</v>
      </c>
      <c r="IN129" s="6">
        <v>0.43382029088562302</v>
      </c>
      <c r="IO129" s="6">
        <v>0.71846955167013538</v>
      </c>
      <c r="IP129" s="6">
        <f t="shared" si="188"/>
        <v>0.43015106496653543</v>
      </c>
      <c r="IQ129" s="6">
        <f t="shared" si="189"/>
        <v>-9.1269154913389827E-2</v>
      </c>
      <c r="IR129" s="6">
        <f t="shared" si="254"/>
        <v>101.97931768107041</v>
      </c>
      <c r="IS129" s="6" t="str">
        <f t="shared" si="190"/>
        <v>nervous</v>
      </c>
      <c r="IT129" s="5">
        <v>0.72802372094107204</v>
      </c>
      <c r="IU129" s="5">
        <v>0.41553235110546</v>
      </c>
      <c r="IV129" s="5">
        <v>0.65259211563279995</v>
      </c>
      <c r="IW129" s="5">
        <v>0.42348190336887798</v>
      </c>
      <c r="IX129" s="5">
        <v>0.89692321394519703</v>
      </c>
      <c r="IY129" s="5">
        <v>0.695223409198791</v>
      </c>
      <c r="IZ129" s="5">
        <v>0.40160826278211675</v>
      </c>
      <c r="JA129" s="5">
        <v>0.38125564458282041</v>
      </c>
      <c r="JB129" s="5">
        <v>0.31249136983561204</v>
      </c>
      <c r="JC129" s="5">
        <v>0.94098929235355566</v>
      </c>
      <c r="JD129" s="5">
        <f t="shared" si="191"/>
        <v>0.71026733741998127</v>
      </c>
      <c r="JE129" s="5">
        <f t="shared" si="192"/>
        <v>-0.75202739575879052</v>
      </c>
      <c r="JF129" s="5">
        <f t="shared" si="255"/>
        <v>136.63580221379868</v>
      </c>
      <c r="JG129" s="5" t="str">
        <f t="shared" si="193"/>
        <v>stressed</v>
      </c>
      <c r="JH129" s="6">
        <v>0.136302732498844</v>
      </c>
      <c r="JI129" s="6">
        <v>-7.5314305053077804E-2</v>
      </c>
      <c r="JJ129" s="6">
        <v>-2.41745845121356E-2</v>
      </c>
      <c r="JK129" s="6">
        <v>-0.236822457444132</v>
      </c>
      <c r="JL129" s="6">
        <v>-3.9617938003166903E-2</v>
      </c>
      <c r="JM129" s="6">
        <v>-5.6911266166305798E-2</v>
      </c>
      <c r="JN129" s="6">
        <v>-0.25003501986257493</v>
      </c>
      <c r="JO129" s="6">
        <v>1.7910488512937126</v>
      </c>
      <c r="JP129" s="6">
        <v>0.1149898932477683</v>
      </c>
      <c r="JQ129" s="6">
        <v>-1.5773461906006421</v>
      </c>
      <c r="JR129" s="6">
        <f t="shared" si="194"/>
        <v>-9.9107083845473287E-3</v>
      </c>
      <c r="JS129" s="6">
        <f t="shared" si="195"/>
        <v>-0.57408400161878381</v>
      </c>
      <c r="JT129" s="6">
        <f t="shared" si="256"/>
        <v>-179.01097163515814</v>
      </c>
      <c r="JU129" s="6" t="str">
        <f t="shared" si="196"/>
        <v>Sad</v>
      </c>
      <c r="JV129" s="3">
        <v>0.723450505001071</v>
      </c>
      <c r="JW129" s="3">
        <v>0.77519588117070104</v>
      </c>
      <c r="JX129" s="3">
        <v>0.21056764044471199</v>
      </c>
      <c r="JY129" s="3">
        <v>-3.9696242463211403E-3</v>
      </c>
      <c r="JZ129" s="3">
        <v>0.88020600505410496</v>
      </c>
      <c r="KA129" s="3">
        <v>0.89278505722837098</v>
      </c>
      <c r="KB129" s="3">
        <v>0.13130470217557197</v>
      </c>
      <c r="KC129" s="3">
        <v>-2.379897848311855E-3</v>
      </c>
      <c r="KD129" s="3">
        <v>-5.1745376169630042E-2</v>
      </c>
      <c r="KE129" s="3">
        <v>0.13785641369752116</v>
      </c>
      <c r="KF129" s="3">
        <f t="shared" si="197"/>
        <v>6.7952753867655868E-2</v>
      </c>
      <c r="KG129" s="3">
        <f t="shared" si="198"/>
        <v>-7.4878204155778172E-2</v>
      </c>
      <c r="KH129" s="3">
        <f t="shared" si="257"/>
        <v>137.77592868411935</v>
      </c>
      <c r="KI129" s="3" t="str">
        <f t="shared" si="199"/>
        <v>stressed</v>
      </c>
      <c r="KJ129" s="7">
        <v>9.7748222408380395E-2</v>
      </c>
      <c r="KK129" s="7">
        <v>7.5544356523611203E-2</v>
      </c>
      <c r="KL129" s="7">
        <v>-7.2430151275456101E-2</v>
      </c>
      <c r="KM129" s="7">
        <v>-0.13779738055774099</v>
      </c>
      <c r="KN129" s="7">
        <v>0.26448701371684402</v>
      </c>
      <c r="KO129" s="7">
        <v>-0.35976778881424099</v>
      </c>
      <c r="KP129" s="7">
        <v>-0.19995335641620757</v>
      </c>
      <c r="KQ129" s="7">
        <v>0.48482061963433637</v>
      </c>
      <c r="KR129" s="7">
        <v>2.2203865884769192E-2</v>
      </c>
      <c r="KS129" s="7">
        <v>-1.2131363796928694</v>
      </c>
      <c r="KT129" s="7">
        <f t="shared" si="200"/>
        <v>0.15441761788761244</v>
      </c>
      <c r="KU129" s="7">
        <f t="shared" si="201"/>
        <v>-0.39914713503551502</v>
      </c>
      <c r="KV129" s="7">
        <f t="shared" si="258"/>
        <v>158.8500952368135</v>
      </c>
      <c r="KW129" s="7" t="str">
        <f t="shared" si="202"/>
        <v>Upset</v>
      </c>
      <c r="LL129" s="5">
        <v>0.43569101005473398</v>
      </c>
      <c r="LM129" s="5">
        <v>0.46730305353958301</v>
      </c>
      <c r="LN129" s="5">
        <v>-7.4317594234618298E-2</v>
      </c>
      <c r="LO129" s="5">
        <v>3.9229407093476797E-2</v>
      </c>
      <c r="LP129" s="5">
        <v>0.69384303989170604</v>
      </c>
      <c r="LQ129" s="5">
        <v>0.43234320503403501</v>
      </c>
      <c r="LR129" s="5">
        <v>-6.5794912723651205E-2</v>
      </c>
      <c r="LS129" s="5">
        <v>4.3605369021013557E-2</v>
      </c>
      <c r="LT129" s="5">
        <v>-3.1612043484849028E-2</v>
      </c>
      <c r="LU129" s="5">
        <v>-3.885760555443183E-2</v>
      </c>
      <c r="LV129" s="5">
        <f t="shared" si="203"/>
        <v>3.2401336177201312E-2</v>
      </c>
      <c r="LW129" s="5">
        <f t="shared" si="204"/>
        <v>1.4053081763664821E-2</v>
      </c>
      <c r="LX129" s="5">
        <f t="shared" si="259"/>
        <v>66.552696220034875</v>
      </c>
      <c r="LY129" s="5" t="str">
        <f t="shared" si="205"/>
        <v>alert</v>
      </c>
      <c r="LZ129" s="6">
        <v>-5.71923031265767E-2</v>
      </c>
      <c r="MA129" s="6">
        <v>-4.4440813168756199E-2</v>
      </c>
      <c r="MB129" s="6">
        <v>-3.7254002039079498E-2</v>
      </c>
      <c r="MC129" s="6">
        <v>-4.09271918467101E-2</v>
      </c>
      <c r="MD129" s="6">
        <v>-0.48364909887623497</v>
      </c>
      <c r="ME129" s="6">
        <v>-0.25227464590161902</v>
      </c>
      <c r="MF129" s="6">
        <v>6.8881564726965605E-2</v>
      </c>
      <c r="MG129" s="6">
        <v>0.13793414059023784</v>
      </c>
      <c r="MH129" s="6">
        <v>-1.2751489957820501E-2</v>
      </c>
      <c r="MI129" s="6">
        <v>0.76924920474351099</v>
      </c>
      <c r="MJ129" s="6">
        <f t="shared" si="206"/>
        <v>0.14376115460134842</v>
      </c>
      <c r="MK129" s="6">
        <f t="shared" si="207"/>
        <v>0.27092064473929356</v>
      </c>
      <c r="ML129" s="6">
        <f t="shared" si="260"/>
        <v>27.95218079784517</v>
      </c>
      <c r="MM129" s="6" t="str">
        <f t="shared" si="208"/>
        <v>happy</v>
      </c>
      <c r="MN129" s="3">
        <v>0.764246466311579</v>
      </c>
      <c r="MO129" s="3">
        <v>0.28464144564011501</v>
      </c>
      <c r="MP129" s="3">
        <v>0.18105065667308201</v>
      </c>
      <c r="MQ129" s="3">
        <v>0.173811312158029</v>
      </c>
      <c r="MR129" s="3">
        <v>0.74998268290721903</v>
      </c>
      <c r="MS129" s="3">
        <v>-0.150971808802458</v>
      </c>
      <c r="MT129" s="3">
        <v>0.11956622071797217</v>
      </c>
      <c r="MU129" s="3">
        <v>1.3003051124401903</v>
      </c>
      <c r="MV129" s="3">
        <v>0.47960502067146399</v>
      </c>
      <c r="MW129" s="3">
        <v>0.33832210743167945</v>
      </c>
      <c r="MX129" s="3">
        <f t="shared" si="209"/>
        <v>0.15406430119180436</v>
      </c>
      <c r="MY129" s="3">
        <f t="shared" si="210"/>
        <v>0.16914966279908628</v>
      </c>
      <c r="MZ129" s="3">
        <f t="shared" si="261"/>
        <v>42.327773982598764</v>
      </c>
      <c r="NA129" s="3" t="str">
        <f t="shared" si="211"/>
        <v>excited</v>
      </c>
      <c r="NB129" s="7">
        <v>0.54637315250686802</v>
      </c>
      <c r="NC129" s="7">
        <v>0.54262242319593401</v>
      </c>
      <c r="ND129" s="7">
        <v>1.17925766611167E-2</v>
      </c>
      <c r="NE129" s="7">
        <v>0.24234049516887701</v>
      </c>
      <c r="NF129" s="7">
        <v>0.34523116839592899</v>
      </c>
      <c r="NG129" s="7">
        <v>0.66013897258115595</v>
      </c>
      <c r="NH129" s="7">
        <v>1.3226244405339002E-2</v>
      </c>
      <c r="NI129" s="7">
        <v>0.20148675873680139</v>
      </c>
      <c r="NJ129" s="7">
        <v>3.750729310934009E-3</v>
      </c>
      <c r="NK129" s="7">
        <v>0.23336465041741292</v>
      </c>
      <c r="NL129" s="7">
        <f t="shared" si="212"/>
        <v>-0.24182854843952473</v>
      </c>
      <c r="NM129" s="7">
        <f t="shared" si="213"/>
        <v>6.8403965274081768E-2</v>
      </c>
      <c r="NN129" s="7">
        <f t="shared" si="262"/>
        <v>-74.205838784212318</v>
      </c>
      <c r="NO129" s="7" t="str">
        <f t="shared" si="214"/>
        <v>Calm</v>
      </c>
      <c r="NP129" s="5">
        <v>0.37897948890447702</v>
      </c>
      <c r="NQ129" s="5">
        <v>0</v>
      </c>
      <c r="NR129" s="5">
        <v>1.2154895919755799</v>
      </c>
      <c r="NS129" s="5">
        <v>0</v>
      </c>
      <c r="NT129" s="5">
        <v>0.466340234321035</v>
      </c>
      <c r="NU129" s="5">
        <v>0</v>
      </c>
      <c r="NV129" s="5">
        <v>1.4379051601181101</v>
      </c>
      <c r="NX129" s="5">
        <v>0.387674570299684</v>
      </c>
      <c r="NY129" s="5">
        <v>2.8201902841775901</v>
      </c>
      <c r="NZ129" s="5">
        <f t="shared" si="215"/>
        <v>-1.1091728866975847E-2</v>
      </c>
      <c r="OA129" s="5">
        <f t="shared" si="216"/>
        <v>1</v>
      </c>
      <c r="OB129" s="5">
        <f t="shared" si="263"/>
        <v>-0.63548319202248948</v>
      </c>
      <c r="OC129" s="5" t="str">
        <f t="shared" si="217"/>
        <v>Contented</v>
      </c>
      <c r="OD129" s="1">
        <v>0.52434388325705505</v>
      </c>
      <c r="OE129" s="1">
        <v>0.190747606170311</v>
      </c>
      <c r="OF129" s="1">
        <v>0.81552178400460795</v>
      </c>
      <c r="OG129" s="1">
        <v>0.50621935968888698</v>
      </c>
      <c r="OH129" s="1">
        <v>-5.5145500716913799E-2</v>
      </c>
      <c r="OI129" s="1">
        <v>0.240741998439407</v>
      </c>
      <c r="OJ129" s="1">
        <v>1.7381172108683427</v>
      </c>
      <c r="OK129" s="1">
        <v>1.1731901632873913</v>
      </c>
      <c r="OL129" s="1">
        <v>0.33359627708674405</v>
      </c>
      <c r="OM129" s="1">
        <v>1.8483525020720415</v>
      </c>
      <c r="ON129" s="1">
        <f t="shared" si="218"/>
        <v>0.30249415526346968</v>
      </c>
      <c r="OO129" s="1">
        <f t="shared" si="219"/>
        <v>0.56123312517676438</v>
      </c>
      <c r="OP129" s="1">
        <f t="shared" si="264"/>
        <v>28.323836869562726</v>
      </c>
      <c r="OQ129" s="1" t="str">
        <f t="shared" si="220"/>
        <v>happy</v>
      </c>
      <c r="OR129" s="3">
        <v>0.37088425225905403</v>
      </c>
      <c r="OS129" s="3">
        <v>0.49106504726893901</v>
      </c>
      <c r="OT129" s="3">
        <v>-0.16982687682071501</v>
      </c>
      <c r="OU129" s="3">
        <v>3.9364717424428403E-2</v>
      </c>
      <c r="OV129" s="3">
        <v>-0.23401920416696201</v>
      </c>
      <c r="OW129" s="3">
        <v>0.11299248065652299</v>
      </c>
      <c r="OX129" s="3">
        <v>-1.24083452413975</v>
      </c>
      <c r="OY129" s="3">
        <v>6.5167166378374872E-2</v>
      </c>
      <c r="OZ129" s="3">
        <v>-0.12018079500988499</v>
      </c>
      <c r="PA129" s="3">
        <v>-0.15135711516643521</v>
      </c>
      <c r="PB129" s="3">
        <f t="shared" si="221"/>
        <v>-0.30868185657311542</v>
      </c>
      <c r="PC129" s="3">
        <f t="shared" si="222"/>
        <v>0.14594753408336647</v>
      </c>
      <c r="PD129" s="3">
        <f t="shared" si="265"/>
        <v>-64.69479808537622</v>
      </c>
      <c r="PE129" s="3" t="str">
        <f t="shared" si="223"/>
        <v>Calm</v>
      </c>
      <c r="PF129" s="1">
        <v>0.69164740192753305</v>
      </c>
      <c r="PG129" s="1">
        <v>0.42010283834642698</v>
      </c>
      <c r="PH129" s="1">
        <v>0.574881761288348</v>
      </c>
      <c r="PI129" s="1">
        <v>0.80072241748666395</v>
      </c>
      <c r="PJ129" s="1">
        <v>0.46711923819604301</v>
      </c>
      <c r="PK129" s="1">
        <v>0.17868551023148599</v>
      </c>
      <c r="PL129" s="1">
        <v>0.49611521542166592</v>
      </c>
      <c r="PM129" s="1">
        <v>1.3372378059598731</v>
      </c>
      <c r="PN129" s="1">
        <v>0.27154456358110607</v>
      </c>
      <c r="PO129" s="1">
        <v>1.2373320274129487</v>
      </c>
      <c r="PP129" s="1">
        <f t="shared" si="224"/>
        <v>0.39699342563477669</v>
      </c>
      <c r="PQ129" s="1">
        <f t="shared" si="225"/>
        <v>-0.32170781937626525</v>
      </c>
      <c r="PR129" s="1">
        <f t="shared" si="266"/>
        <v>129.01994498501534</v>
      </c>
      <c r="PS129" s="1" t="str">
        <f t="shared" si="226"/>
        <v>stressed</v>
      </c>
      <c r="PT129" s="5">
        <v>0.65717095110610302</v>
      </c>
      <c r="PU129" s="5">
        <v>0.51434303059202902</v>
      </c>
      <c r="PV129" s="5">
        <v>0.28765193497755998</v>
      </c>
      <c r="PW129" s="5">
        <v>0.24683806643157799</v>
      </c>
      <c r="PX129" s="5">
        <v>0.27911890773708098</v>
      </c>
      <c r="PY129" s="5">
        <v>0.39840854342715498</v>
      </c>
      <c r="PZ129" s="5">
        <v>0.3072253023577155</v>
      </c>
      <c r="QA129" s="5">
        <v>0.27043291236919847</v>
      </c>
      <c r="QB129" s="5">
        <v>0.142827920514074</v>
      </c>
      <c r="QC129" s="5">
        <v>0.4562386875096312</v>
      </c>
      <c r="QD129" s="5">
        <f t="shared" si="227"/>
        <v>-4.8028045889494719E-2</v>
      </c>
      <c r="QE129" s="5">
        <f t="shared" si="228"/>
        <v>5.1879423921166401E-2</v>
      </c>
      <c r="QF129" s="5">
        <f t="shared" si="267"/>
        <v>-42.792372324010095</v>
      </c>
      <c r="QG129" s="5" t="str">
        <f t="shared" si="229"/>
        <v>Relased</v>
      </c>
      <c r="QH129" s="3">
        <v>0.78015892629044103</v>
      </c>
      <c r="QI129" s="3">
        <v>0.78149204725353805</v>
      </c>
      <c r="QJ129" s="3">
        <v>0.19421588300922801</v>
      </c>
      <c r="QK129" s="3">
        <v>0.24026937001614601</v>
      </c>
      <c r="QL129" s="3">
        <v>0.44951213532057699</v>
      </c>
      <c r="QM129" s="3">
        <v>0.65173006068119499</v>
      </c>
      <c r="QN129" s="3">
        <v>0.15794133006170097</v>
      </c>
      <c r="QO129" s="3">
        <v>0.16764280196764</v>
      </c>
      <c r="QP129" s="3">
        <v>-1.333120963097012E-3</v>
      </c>
      <c r="QQ129" s="3">
        <v>0.27822174121235427</v>
      </c>
      <c r="QR129" s="3">
        <f t="shared" si="230"/>
        <v>0.1792100488946986</v>
      </c>
      <c r="QS129" s="3">
        <f t="shared" si="231"/>
        <v>-0.53576947154980292</v>
      </c>
      <c r="QT129" s="3">
        <f t="shared" si="268"/>
        <v>161.50537712619757</v>
      </c>
      <c r="QU129" s="3" t="str">
        <f t="shared" si="232"/>
        <v>Upset</v>
      </c>
      <c r="QV129" s="5">
        <v>9.0213403880693294E-2</v>
      </c>
      <c r="QW129" s="5">
        <v>0.18083743480286199</v>
      </c>
      <c r="QX129" s="5">
        <v>7.9665510801510797E-2</v>
      </c>
      <c r="QY129" s="5">
        <v>-0.18736779682747901</v>
      </c>
      <c r="QZ129" s="5">
        <v>-6.1367123097651098E-2</v>
      </c>
      <c r="RA129" s="5">
        <v>-0.26726196371507399</v>
      </c>
      <c r="RB129" s="5">
        <v>2.7617255548709627</v>
      </c>
      <c r="RC129" s="5">
        <v>2.1679932674877844</v>
      </c>
      <c r="RD129" s="5">
        <v>-9.0624030922168697E-2</v>
      </c>
      <c r="RE129" s="5">
        <v>-0.3973508680108081</v>
      </c>
      <c r="RF129" s="5">
        <f t="shared" si="233"/>
        <v>-8.74210178996776E-2</v>
      </c>
      <c r="RG129" s="5">
        <f t="shared" si="234"/>
        <v>-0.40958229022717474</v>
      </c>
      <c r="RH129" s="5">
        <f t="shared" si="269"/>
        <v>-167.9516097245513</v>
      </c>
      <c r="RI129" s="5" t="str">
        <f t="shared" si="235"/>
        <v>Sad</v>
      </c>
    </row>
    <row r="130" spans="1:477" x14ac:dyDescent="0.3">
      <c r="A130" s="1">
        <v>0.99255405626005799</v>
      </c>
      <c r="B130" s="1">
        <v>0.49260964622657599</v>
      </c>
      <c r="C130" s="1">
        <v>0.516531451997994</v>
      </c>
      <c r="D130" s="1">
        <v>5.9895793884989596E-3</v>
      </c>
      <c r="E130" s="1">
        <v>1.1724060671840499</v>
      </c>
      <c r="F130" s="1">
        <v>0.470195292939044</v>
      </c>
      <c r="G130" s="1">
        <v>0.23858705128308524</v>
      </c>
      <c r="H130" s="1">
        <v>6.2209686976570895E-3</v>
      </c>
      <c r="I130" s="1">
        <v>0.499944410033482</v>
      </c>
      <c r="J130" s="1">
        <v>0.35182722989501253</v>
      </c>
      <c r="K130" s="18">
        <f t="shared" ref="K130:K193" si="270">2*((I130-$A$514)/($A$515-$A$514))-1</f>
        <v>0.33581892677831848</v>
      </c>
      <c r="L130" s="19">
        <f t="shared" ref="L130:L193" si="271">2*((J130-$B$514)/($B$515-$B$514))-1</f>
        <v>-0.55877285230636664</v>
      </c>
      <c r="M130" s="19">
        <f t="shared" si="236"/>
        <v>148.99440078636948</v>
      </c>
      <c r="N130" s="19" t="str">
        <f t="shared" ref="N130:N193" si="272">IF(AND(M130&gt;=0,M130&lt;=30),"happy",IF(AND(M130&gt;30,M130&lt;=60),"excited",IF(AND(M130&gt;60,M130&lt;=90),"alert",IF(AND(M130&gt;90,M130&lt;=120),"nervous",IF(AND(M130&gt;120,M130&lt;=150),"stressed",IF(AND(M130&gt;150,M130&lt;=180),"Upset",IF(AND(M130&gt;=-180,M130&lt;-150),"Sad",IF(AND(M130&gt;=-150,M130&lt;-120),"Depressed",IF(AND(M130&gt;=-120,M130&lt;-90),"Bored",IF(AND(M130&gt;=-30,M130&lt;0),"Contented",IF(AND(M130&gt;=-60,M130&lt;-30),"Relased",IF(AND(M130&gt;=-90,M130&lt;-60),"Calm",""))))))))))))</f>
        <v>stressed</v>
      </c>
      <c r="O130" s="19">
        <f t="shared" si="237"/>
        <v>-0.33662579363905598</v>
      </c>
      <c r="P130" s="9">
        <v>-0.26923501178855602</v>
      </c>
      <c r="Q130" s="9">
        <v>-1.66151539719822E-2</v>
      </c>
      <c r="R130" s="9">
        <v>-0.12074058765354399</v>
      </c>
      <c r="S130" s="9">
        <v>8.6633894107513293E-3</v>
      </c>
      <c r="T130" s="9">
        <v>-9.4250029990463599E-2</v>
      </c>
      <c r="U130" s="9">
        <v>0.11393117147979499</v>
      </c>
      <c r="V130" s="9">
        <v>0.33217484566241962</v>
      </c>
      <c r="W130" s="9">
        <v>8.9023262897660285E-2</v>
      </c>
      <c r="X130" s="9">
        <v>-0.25261985781657381</v>
      </c>
      <c r="Y130" s="9">
        <v>0.39208372660760227</v>
      </c>
      <c r="Z130" s="9">
        <f t="shared" ref="Z130:Z193" si="273">2*((X130-$P$514)/($P$515-$P$514))-1</f>
        <v>-0.12865820352188329</v>
      </c>
      <c r="AA130" s="9">
        <f t="shared" ref="AA130:AA193" si="274">2*((Y130-$Q$514)/($Q$515-$Q$514))-1</f>
        <v>-2.4762268495140072E-2</v>
      </c>
      <c r="AB130" s="9">
        <f t="shared" si="238"/>
        <v>-100.89424735554034</v>
      </c>
      <c r="AC130" s="9" t="str">
        <f t="shared" ref="AC130:AC193" si="275">IF(AND(AB130&gt;=0,AB130&lt;=30),"happy",IF(AND(AB130&gt;30,AB130&lt;=60),"excited",IF(AND(AB130&gt;60,AB130&lt;=90),"alert",IF(AND(AB130&gt;90,AB130&lt;=120),"nervous",IF(AND(AB130&gt;120,AB130&lt;=150),"stressed",IF(AND(AB130&gt;150,AB130&lt;=180),"Upset",IF(AND(AB130&gt;=-180,AB130&lt;-150),"Sad",IF(AND(AB130&gt;=-150,AB130&lt;-120),"Depressed",IF(AND(AB130&gt;=-120,AB130&lt;-90),"Bored",IF(AND(AB130&gt;=-30,AB130&lt;0),"Contented",IF(AND(AB130&gt;=-60,AB130&lt;-30),"Relased",IF(AND(AB130&gt;=-90,AB130&lt;-60),"Calm",""))))))))))))</f>
        <v>Bored</v>
      </c>
      <c r="AD130" s="3">
        <v>5.5606188732165399E-2</v>
      </c>
      <c r="AE130" s="3">
        <v>0.221881494424469</v>
      </c>
      <c r="AF130" s="3">
        <v>6.9353943046774003E-2</v>
      </c>
      <c r="AG130" s="3">
        <v>0.110547319540949</v>
      </c>
      <c r="AH130" s="3">
        <v>-0.22934910159642</v>
      </c>
      <c r="AI130" s="3">
        <v>-0.16288290507573699</v>
      </c>
      <c r="AJ130" s="3">
        <v>-0.3991756665260946</v>
      </c>
      <c r="AK130" s="3">
        <v>1.8737281816607514</v>
      </c>
      <c r="AL130" s="3">
        <v>-0.16627530569230359</v>
      </c>
      <c r="AM130" s="3">
        <v>0.64832161392249443</v>
      </c>
      <c r="AN130" s="3">
        <f t="shared" ref="AN130:AN193" si="276">2*((AL130-$AD$514)/($AD$515-$AD$514))-1</f>
        <v>-7.8539227097888298E-2</v>
      </c>
      <c r="AO130" s="3">
        <f t="shared" ref="AO130:AO193" si="277">2*((AM130-$AE$514)/($AE$515-$AE$514))-1</f>
        <v>0.49560018330987332</v>
      </c>
      <c r="AP130" s="3">
        <f t="shared" si="239"/>
        <v>-9.0049475156225434</v>
      </c>
      <c r="AQ130" s="3" t="str">
        <f t="shared" ref="AQ130:AQ193" si="278">IF(AND(AP130&gt;=0,AP130&lt;=30),"happy",IF(AND(AP130&gt;30,AP130&lt;=60),"excited",IF(AND(AP130&gt;60,AP130&lt;=90),"alert",IF(AND(AP130&gt;90,AP130&lt;=120),"nervous",IF(AND(AP130&gt;120,AP130&lt;=150),"stressed",IF(AND(AP130&gt;150,AP130&lt;=180),"Upset",IF(AND(AP130&gt;=-180,AP130&lt;-150),"Sad",IF(AND(AP130&gt;=-150,AP130&lt;-120),"Depressed",IF(AND(AP130&gt;=-120,AP130&lt;-90),"Bored",IF(AND(AP130&gt;=-30,AP130&lt;0),"Contented",IF(AND(AP130&gt;=-60,AP130&lt;-30),"Relased",IF(AND(AP130&gt;=-90,AP130&lt;-60),"Calm",""))))))))))))</f>
        <v>Contented</v>
      </c>
      <c r="AR130" s="9">
        <v>0.105691226919535</v>
      </c>
      <c r="AS130" s="9">
        <v>0.48629582263257298</v>
      </c>
      <c r="AT130" s="9">
        <v>-5.9271380832483601E-2</v>
      </c>
      <c r="AU130" s="9">
        <v>1.8882637540189699E-2</v>
      </c>
      <c r="AV130" s="9">
        <v>-0.26803982256274</v>
      </c>
      <c r="AW130" s="9">
        <v>0.52439741255410599</v>
      </c>
      <c r="AX130" s="9">
        <v>0.36508711761661838</v>
      </c>
      <c r="AY130" s="9">
        <v>1.8682857352559607E-2</v>
      </c>
      <c r="AZ130" s="9">
        <v>-0.38060459571303795</v>
      </c>
      <c r="BA130" s="9">
        <v>-6.822572102354546E-2</v>
      </c>
      <c r="BB130" s="9">
        <f t="shared" ref="BB130:BB193" si="279">2*((AZ130-$AR$514)/($AR$515-$AR$514))-1</f>
        <v>-0.33050020564286708</v>
      </c>
      <c r="BC130" s="9">
        <f t="shared" ref="BC130:BC193" si="280">2*((BA130-$AS$514)/($AS$515-$AS$514))-1</f>
        <v>6.4093361176069674E-3</v>
      </c>
      <c r="BD130" s="9">
        <f t="shared" si="240"/>
        <v>-88.889011633905795</v>
      </c>
      <c r="BE130" s="9" t="str">
        <f t="shared" ref="BE130:BE193" si="281">IF(AND(BD130&gt;=0,BD130&lt;=30),"happy",IF(AND(BD130&gt;30,BD130&lt;=60),"excited",IF(AND(BD130&gt;60,BD130&lt;=90),"alert",IF(AND(BD130&gt;90,BD130&lt;=120),"nervous",IF(AND(BD130&gt;120,BD130&lt;=150),"stressed",IF(AND(BD130&gt;150,BD130&lt;=180),"Upset",IF(AND(BD130&gt;=-180,BD130&lt;-150),"Sad",IF(AND(BD130&gt;=-150,BD130&lt;-120),"Depressed",IF(AND(BD130&gt;=-120,BD130&lt;-90),"Bored",IF(AND(BD130&gt;=-30,BD130&lt;0),"Contented",IF(AND(BD130&gt;=-60,BD130&lt;-30),"Relased",IF(AND(BD130&gt;=-90,BD130&lt;-60),"Calm",""))))))))))))</f>
        <v>Calm</v>
      </c>
      <c r="BF130" s="5">
        <v>0.219624815170985</v>
      </c>
      <c r="BG130" s="5">
        <v>0.44934732161819702</v>
      </c>
      <c r="BH130" s="5">
        <v>5.9175005289378198E-2</v>
      </c>
      <c r="BI130" s="5">
        <v>0.11409159507658501</v>
      </c>
      <c r="BJ130" s="5">
        <v>-0.122446201412109</v>
      </c>
      <c r="BK130" s="5">
        <v>0.22682481515915001</v>
      </c>
      <c r="BL130" s="5">
        <v>0.60893032942624514</v>
      </c>
      <c r="BM130" s="5">
        <v>0.16873158308526043</v>
      </c>
      <c r="BN130" s="5">
        <v>-0.22972250644721201</v>
      </c>
      <c r="BO130" s="5">
        <v>0.25900421084438374</v>
      </c>
      <c r="BP130" s="5">
        <f t="shared" ref="BP130:BP193" si="282">2*((BN130-$BF$514)/($BF$515-$BF$514))-1</f>
        <v>-0.20715407035035838</v>
      </c>
      <c r="BQ130" s="5">
        <f t="shared" ref="BQ130:BQ193" si="283">2*((BO130-$BG$514)/($BG$515-$BG$514))-1</f>
        <v>3.47294798660569E-2</v>
      </c>
      <c r="BR130" s="5">
        <f t="shared" si="241"/>
        <v>-80.482841529567011</v>
      </c>
      <c r="BS130" s="5" t="str">
        <f t="shared" ref="BS130:BS193" si="284">IF(AND(BR130&gt;=0,BR130&lt;=30),"happy",IF(AND(BR130&gt;30,BR130&lt;=60),"excited",IF(AND(BR130&gt;60,BR130&lt;=90),"alert",IF(AND(BR130&gt;90,BR130&lt;=120),"nervous",IF(AND(BR130&gt;120,BR130&lt;=150),"stressed",IF(AND(BR130&gt;150,BR130&lt;=180),"Upset",IF(AND(BR130&gt;=-180,BR130&lt;-150),"Sad",IF(AND(BR130&gt;=-150,BR130&lt;-120),"Depressed",IF(AND(BR130&gt;=-120,BR130&lt;-90),"Bored",IF(AND(BR130&gt;=-30,BR130&lt;0),"Contented",IF(AND(BR130&gt;=-60,BR130&lt;-30),"Relased",IF(AND(BR130&gt;=-90,BR130&lt;-60),"Calm",""))))))))))))</f>
        <v>Calm</v>
      </c>
      <c r="BT130" s="6">
        <v>0.74910799827438501</v>
      </c>
      <c r="BU130" s="6">
        <v>0.67180610206097302</v>
      </c>
      <c r="BV130" s="6">
        <v>0.582448642377006</v>
      </c>
      <c r="BW130" s="6">
        <v>0.43912231513399502</v>
      </c>
      <c r="BX130" s="6">
        <v>0.33618567258319598</v>
      </c>
      <c r="BY130" s="6">
        <v>0.70800703040200796</v>
      </c>
      <c r="BZ130" s="6">
        <v>0.53667376675730971</v>
      </c>
      <c r="CA130" s="6">
        <v>0.31824767050169833</v>
      </c>
      <c r="CB130" s="6">
        <v>7.7301896213411991E-2</v>
      </c>
      <c r="CC130" s="6">
        <v>0.71895335352777079</v>
      </c>
      <c r="CD130" s="6">
        <f t="shared" ref="CD130:CD193" si="285">2*((CB130-$BT$514)/($BT$515-$BT$514))-1</f>
        <v>4.8809324400782117E-2</v>
      </c>
      <c r="CE130" s="6">
        <f t="shared" ref="CE130:CE193" si="286">2*((CC130-$BU$514)/($BU$515-$BU$514))-1</f>
        <v>-0.54886698909256648</v>
      </c>
      <c r="CF130" s="6">
        <f t="shared" si="242"/>
        <v>174.91820187327625</v>
      </c>
      <c r="CG130" s="6" t="str">
        <f t="shared" ref="CG130:CG193" si="287">IF(AND(CF130&gt;=0,CF130&lt;=30),"happy",IF(AND(CF130&gt;30,CF130&lt;=60),"excited",IF(AND(CF130&gt;60,CF130&lt;=90),"alert",IF(AND(CF130&gt;90,CF130&lt;=120),"nervous",IF(AND(CF130&gt;120,CF130&lt;=150),"stressed",IF(AND(CF130&gt;150,CF130&lt;=180),"Upset",IF(AND(CF130&gt;=-180,CF130&lt;-150),"Sad",IF(AND(CF130&gt;=-150,CF130&lt;-120),"Depressed",IF(AND(CF130&gt;=-120,CF130&lt;-90),"Bored",IF(AND(CF130&gt;=-30,CF130&lt;0),"Contented",IF(AND(CF130&gt;=-60,CF130&lt;-30),"Relased",IF(AND(CF130&gt;=-90,CF130&lt;-60),"Calm",""))))))))))))</f>
        <v>Upset</v>
      </c>
      <c r="CH130" s="5">
        <v>0.24851780751239499</v>
      </c>
      <c r="CI130" s="5">
        <v>0.47380446271223697</v>
      </c>
      <c r="CJ130" s="5">
        <v>0.24040771985693599</v>
      </c>
      <c r="CK130" s="5">
        <v>0.48569438282154997</v>
      </c>
      <c r="CL130" s="5">
        <v>-0.37560447354797299</v>
      </c>
      <c r="CM130" s="5">
        <v>0.56216543958739595</v>
      </c>
      <c r="CN130" s="5">
        <v>-1.8916832690349568</v>
      </c>
      <c r="CO130" s="5">
        <v>0.46883059222416762</v>
      </c>
      <c r="CP130" s="5">
        <v>-0.22528665519984198</v>
      </c>
      <c r="CQ130" s="5">
        <v>1.0052328892651732</v>
      </c>
      <c r="CR130" s="5">
        <f t="shared" ref="CR130:CR193" si="288">2*((CP130-$CH$514)/($CH$515-$CH$514))-1</f>
        <v>-0.56583100103682682</v>
      </c>
      <c r="CS130" s="5">
        <f t="shared" ref="CS130:CS193" si="289">2*((CQ130-$CI$514)/($CI$515-$CI$514))-1</f>
        <v>-0.18477772976838358</v>
      </c>
      <c r="CT130" s="5">
        <f t="shared" si="243"/>
        <v>-108.08496309515924</v>
      </c>
      <c r="CU130" s="5" t="str">
        <f t="shared" ref="CU130:CU193" si="290">IF(AND(CT130&gt;=0,CT130&lt;=30),"happy",IF(AND(CT130&gt;30,CT130&lt;=60),"excited",IF(AND(CT130&gt;60,CT130&lt;=90),"alert",IF(AND(CT130&gt;90,CT130&lt;=120),"nervous",IF(AND(CT130&gt;120,CT130&lt;=150),"stressed",IF(AND(CT130&gt;150,CT130&lt;=180),"Upset",IF(AND(CT130&gt;=-180,CT130&lt;-150),"Sad",IF(AND(CT130&gt;=-150,CT130&lt;-120),"Depressed",IF(AND(CT130&gt;=-120,CT130&lt;-90),"Bored",IF(AND(CT130&gt;=-30,CT130&lt;0),"Contented",IF(AND(CT130&gt;=-60,CT130&lt;-30),"Relased",IF(AND(CT130&gt;=-90,CT130&lt;-60),"Calm",""))))))))))))</f>
        <v>Bored</v>
      </c>
      <c r="CV130" s="3">
        <v>2.2177462915489301E-2</v>
      </c>
      <c r="CW130" s="3">
        <v>0.42810189858610898</v>
      </c>
      <c r="CX130" s="3">
        <v>9.4507568137055201E-2</v>
      </c>
      <c r="CY130" s="3">
        <v>0.32728157637291699</v>
      </c>
      <c r="CZ130" s="3">
        <v>-0.21780019566682299</v>
      </c>
      <c r="DA130" s="3">
        <v>-0.43310527194800802</v>
      </c>
      <c r="DB130" s="3">
        <v>-0.48311137876388183</v>
      </c>
      <c r="DC130" s="3">
        <v>-65.412183481085719</v>
      </c>
      <c r="DD130" s="3">
        <v>-0.4059244356706197</v>
      </c>
      <c r="DE130" s="3">
        <v>0.9367276863487225</v>
      </c>
      <c r="DF130" s="3">
        <f t="shared" ref="DF130:DF193" si="291">2*((DD130-$CV$514)/($CV$515-$CV$514))-1</f>
        <v>-0.36296774959809219</v>
      </c>
      <c r="DG130" s="3">
        <f t="shared" ref="DG130:DG193" si="292">2*((DE130-$CW$514)/($CW$515-$CW$514))-1</f>
        <v>-0.16301359881973576</v>
      </c>
      <c r="DH130" s="3">
        <f t="shared" si="244"/>
        <v>-114.18547660324143</v>
      </c>
      <c r="DI130" s="3" t="str">
        <f t="shared" ref="DI130:DI193" si="293">IF(AND(DH130&gt;=0,DH130&lt;=30),"happy",IF(AND(DH130&gt;30,DH130&lt;=60),"excited",IF(AND(DH130&gt;60,DH130&lt;=90),"alert",IF(AND(DH130&gt;90,DH130&lt;=120),"nervous",IF(AND(DH130&gt;120,DH130&lt;=150),"stressed",IF(AND(DH130&gt;150,DH130&lt;=180),"Upset",IF(AND(DH130&gt;=-180,DH130&lt;-150),"Sad",IF(AND(DH130&gt;=-150,DH130&lt;-120),"Depressed",IF(AND(DH130&gt;=-120,DH130&lt;-90),"Bored",IF(AND(DH130&gt;=-30,DH130&lt;0),"Contented",IF(AND(DH130&gt;=-60,DH130&lt;-30),"Relased",IF(AND(DH130&gt;=-90,DH130&lt;-60),"Calm",""))))))))))))</f>
        <v>Bored</v>
      </c>
      <c r="DJ130" s="7">
        <v>0.73732079193876499</v>
      </c>
      <c r="DK130" s="7">
        <v>0.25633133279502501</v>
      </c>
      <c r="DL130" s="7">
        <v>-4.4629827324358601E-3</v>
      </c>
      <c r="DM130" s="7">
        <v>-0.126931562525125</v>
      </c>
      <c r="DN130" s="7">
        <v>1.1927001239028501</v>
      </c>
      <c r="DO130" s="7">
        <v>0.86049458483354802</v>
      </c>
      <c r="DP130" s="7">
        <v>-2.3124012262269798E-3</v>
      </c>
      <c r="DQ130" s="7">
        <v>-0.113653847499033</v>
      </c>
      <c r="DR130" s="7">
        <v>0.48098945914373997</v>
      </c>
      <c r="DS130" s="7">
        <v>-0.13223394987734</v>
      </c>
      <c r="DT130" s="7">
        <f t="shared" ref="DT130:DT193" si="294">2*((DR130-$DJ$514)/($DJ$515-$DJ$514))-1</f>
        <v>8.4500890530964767E-2</v>
      </c>
      <c r="DU130" s="7">
        <f t="shared" ref="DU130:DU193" si="295">2*((DS130-$DK$514)/($DK$515-$DK$514))-1</f>
        <v>4.1395797787469713E-2</v>
      </c>
      <c r="DV130" s="7">
        <f t="shared" si="245"/>
        <v>63.900416310347047</v>
      </c>
      <c r="DW130" s="7" t="str">
        <f t="shared" ref="DW130:DW193" si="296">IF(AND(DV130&gt;=0,DV130&lt;=30),"happy",IF(AND(DV130&gt;30,DV130&lt;=60),"excited",IF(AND(DV130&gt;60,DV130&lt;=90),"alert",IF(AND(DV130&gt;90,DV130&lt;=120),"nervous",IF(AND(DV130&gt;120,DV130&lt;=150),"stressed",IF(AND(DV130&gt;150,DV130&lt;=180),"Upset",IF(AND(DV130&gt;=-180,DV130&lt;-150),"Sad",IF(AND(DV130&gt;=-150,DV130&lt;-120),"Depressed",IF(AND(DV130&gt;=-120,DV130&lt;-90),"Bored",IF(AND(DV130&gt;=-30,DV130&lt;0),"Contented",IF(AND(DV130&gt;=-60,DV130&lt;-30),"Relased",IF(AND(DV130&gt;=-90,DV130&lt;-60),"Calm",""))))))))))))</f>
        <v>alert</v>
      </c>
      <c r="DX130" s="9">
        <v>0.101416897537141</v>
      </c>
      <c r="DY130" s="9">
        <v>0.27239396432471802</v>
      </c>
      <c r="DZ130" s="9">
        <v>4.0820406199714703E-3</v>
      </c>
      <c r="EA130" s="9">
        <v>-0.169856249299424</v>
      </c>
      <c r="EB130" s="9">
        <v>0.40867810817191103</v>
      </c>
      <c r="EC130" s="9">
        <v>0.19793472527646999</v>
      </c>
      <c r="ED130" s="9">
        <v>8.0025104623349004E-3</v>
      </c>
      <c r="EE130" s="9">
        <v>-0.36114371301366377</v>
      </c>
      <c r="EF130" s="9">
        <v>-0.17097706678757701</v>
      </c>
      <c r="EG130" s="9">
        <v>-0.44347081797937166</v>
      </c>
      <c r="EH130" s="9">
        <f t="shared" ref="EH130:EH193" si="297">2*((EF130-$DX$514)/($DX$515-$DX$514))-1</f>
        <v>-0.13333052660526545</v>
      </c>
      <c r="EI130" s="9">
        <f t="shared" ref="EI130:EI193" si="298">2*((EG130-$DY$514)/($DY$515-$DY$514))-1</f>
        <v>-0.11085355318401535</v>
      </c>
      <c r="EJ130" s="9">
        <f t="shared" si="246"/>
        <v>-129.74078414192618</v>
      </c>
      <c r="EK130" s="9" t="str">
        <f t="shared" ref="EK130:EK193" si="299">IF(AND(EJ130&gt;=0,EJ130&lt;=30),"happy",IF(AND(EJ130&gt;30,EJ130&lt;=60),"excited",IF(AND(EJ130&gt;60,EJ130&lt;=90),"alert",IF(AND(EJ130&gt;90,EJ130&lt;=120),"nervous",IF(AND(EJ130&gt;120,EJ130&lt;=150),"stressed",IF(AND(EJ130&gt;150,EJ130&lt;=180),"Upset",IF(AND(EJ130&gt;=-180,EJ130&lt;-150),"Sad",IF(AND(EJ130&gt;=-150,EJ130&lt;-120),"Depressed",IF(AND(EJ130&gt;=-120,EJ130&lt;-90),"Bored",IF(AND(EJ130&gt;=-30,EJ130&lt;0),"Contented",IF(AND(EJ130&gt;=-60,EJ130&lt;-30),"Relased",IF(AND(EJ130&gt;=-90,EJ130&lt;-60),"Calm",""))))))))))))</f>
        <v>Depressed</v>
      </c>
      <c r="EL130" s="1">
        <v>0.24809151607729499</v>
      </c>
      <c r="EM130" s="1">
        <v>0.72195682886452095</v>
      </c>
      <c r="EN130" s="1">
        <v>0.35509510176027198</v>
      </c>
      <c r="EO130" s="1">
        <v>0.23387650356332201</v>
      </c>
      <c r="EP130" s="1">
        <v>0.22961557964055301</v>
      </c>
      <c r="EQ130" s="1">
        <v>0.84622153720681403</v>
      </c>
      <c r="ER130" s="1">
        <v>0.74333227398825297</v>
      </c>
      <c r="ES130" s="1">
        <v>0.14913896825986642</v>
      </c>
      <c r="ET130" s="1">
        <v>-0.47386531278722599</v>
      </c>
      <c r="EU130" s="1">
        <v>0.6071569611913733</v>
      </c>
      <c r="EV130" s="1">
        <f t="shared" ref="EV130:EV193" si="300">2*((ET130-$EL$514)/($EL$515-$EL$514))-1</f>
        <v>-0.88857732507029952</v>
      </c>
      <c r="EW130" s="1">
        <f t="shared" ref="EW130:EW193" si="301">2*((EU130-$EM$514)/($EM$515-$EM$514))-1</f>
        <v>-0.43493125838725977</v>
      </c>
      <c r="EX130" s="1">
        <f t="shared" si="247"/>
        <v>-116.08032590325961</v>
      </c>
      <c r="EY130" s="1" t="str">
        <f t="shared" ref="EY130:EY193" si="302">IF(AND(EX130&gt;=0,EX130&lt;=30),"happy",IF(AND(EX130&gt;30,EX130&lt;=60),"excited",IF(AND(EX130&gt;60,EX130&lt;=90),"alert",IF(AND(EX130&gt;90,EX130&lt;=120),"nervous",IF(AND(EX130&gt;120,EX130&lt;=150),"stressed",IF(AND(EX130&gt;150,EX130&lt;=180),"Upset",IF(AND(EX130&gt;=-180,EX130&lt;-150),"Sad",IF(AND(EX130&gt;=-150,EX130&lt;-120),"Depressed",IF(AND(EX130&gt;=-120,EX130&lt;-90),"Bored",IF(AND(EX130&gt;=-30,EX130&lt;0),"Contented",IF(AND(EX130&gt;=-60,EX130&lt;-30),"Relased",IF(AND(EX130&gt;=-90,EX130&lt;-60),"Calm",""))))))))))))</f>
        <v>Bored</v>
      </c>
      <c r="EZ130" s="3">
        <v>1.0027027528030701</v>
      </c>
      <c r="FA130" s="3">
        <v>0.462452283838369</v>
      </c>
      <c r="FB130" s="3">
        <v>-6.7543036419921806E-2</v>
      </c>
      <c r="FC130" s="3">
        <v>-3.6446481260651899E-2</v>
      </c>
      <c r="FD130" s="3">
        <v>1.12270954509333</v>
      </c>
      <c r="FE130" s="3">
        <v>2.7072781188773501E-2</v>
      </c>
      <c r="FF130" s="3">
        <v>-3.1778792513232221E-2</v>
      </c>
      <c r="FG130" s="3">
        <v>-7.4452737693076171E-2</v>
      </c>
      <c r="FH130" s="3">
        <v>0.54025046896470108</v>
      </c>
      <c r="FI130" s="3">
        <v>-7.0975094839756961E-2</v>
      </c>
      <c r="FJ130" s="3">
        <f t="shared" ref="FJ130:FJ193" si="303">2*((FH130-$EZ$514)/($EZ$515-$EZ$514))-1</f>
        <v>0.30144731288190418</v>
      </c>
      <c r="FK130" s="3">
        <f t="shared" ref="FK130:FK193" si="304">2*((FI130-$FA$514)/($FA$515-$FA$514))-1</f>
        <v>-0.2733232000970981</v>
      </c>
      <c r="FL130" s="3">
        <f t="shared" si="248"/>
        <v>132.19869278342759</v>
      </c>
      <c r="FM130" s="3" t="str">
        <f t="shared" ref="FM130:FM193" si="305">IF(AND(FL130&gt;=0,FL130&lt;=30),"happy",IF(AND(FL130&gt;30,FL130&lt;=60),"excited",IF(AND(FL130&gt;60,FL130&lt;=90),"alert",IF(AND(FL130&gt;90,FL130&lt;=120),"nervous",IF(AND(FL130&gt;120,FL130&lt;=150),"stressed",IF(AND(FL130&gt;150,FL130&lt;=180),"Upset",IF(AND(FL130&gt;=-180,FL130&lt;-150),"Sad",IF(AND(FL130&gt;=-150,FL130&lt;-120),"Depressed",IF(AND(FL130&gt;=-120,FL130&lt;-90),"Bored",IF(AND(FL130&gt;=-30,FL130&lt;0),"Contented",IF(AND(FL130&gt;=-60,FL130&lt;-30),"Relased",IF(AND(FL130&gt;=-90,FL130&lt;-60),"Calm",""))))))))))))</f>
        <v>stressed</v>
      </c>
      <c r="FN130" s="7">
        <v>0.43180282773863199</v>
      </c>
      <c r="FO130" s="7">
        <v>0.41226126015065701</v>
      </c>
      <c r="FP130" s="7">
        <v>9.2004741006002005E-2</v>
      </c>
      <c r="FQ130" s="7">
        <v>9.7169212161606292E-3</v>
      </c>
      <c r="FR130" s="7">
        <v>0.24510373751294201</v>
      </c>
      <c r="FS130" s="7">
        <v>0.594584621588646</v>
      </c>
      <c r="FT130" s="7">
        <v>0.13591941004709893</v>
      </c>
      <c r="FU130" s="7">
        <v>9.6508526204376697E-3</v>
      </c>
      <c r="FV130" s="7">
        <v>1.9541567587974984E-2</v>
      </c>
      <c r="FW130" s="7">
        <v>0.12051414540871319</v>
      </c>
      <c r="FX130" s="7">
        <f t="shared" ref="FX130:FX193" si="306">2*((FV130-$FN$514)/($FN$515-$FN$514))-1</f>
        <v>8.0005097026294436E-2</v>
      </c>
      <c r="FY130" s="7">
        <f t="shared" ref="FY130:FY193" si="307">2*((FW130-$FO$514)/($FO$515-$FO$514))-1</f>
        <v>0.13633028476515552</v>
      </c>
      <c r="FZ130" s="7">
        <f t="shared" si="249"/>
        <v>30.406438354168852</v>
      </c>
      <c r="GA130" s="7" t="str">
        <f t="shared" ref="GA130:GA193" si="308">IF(AND(FZ130&gt;=0,FZ130&lt;=30),"happy",IF(AND(FZ130&gt;30,FZ130&lt;=60),"excited",IF(AND(FZ130&gt;60,FZ130&lt;=90),"alert",IF(AND(FZ130&gt;90,FZ130&lt;=120),"nervous",IF(AND(FZ130&gt;120,FZ130&lt;=150),"stressed",IF(AND(FZ130&gt;150,FZ130&lt;=180),"Upset",IF(AND(FZ130&gt;=-180,FZ130&lt;-150),"Sad",IF(AND(FZ130&gt;=-150,FZ130&lt;-120),"Depressed",IF(AND(FZ130&gt;=-120,FZ130&lt;-90),"Bored",IF(AND(FZ130&gt;=-30,FZ130&lt;0),"Contented",IF(AND(FZ130&gt;=-60,FZ130&lt;-30),"Relased",IF(AND(FZ130&gt;=-90,FZ130&lt;-60),"Calm",""))))))))))))</f>
        <v>excited</v>
      </c>
      <c r="GB130" s="5">
        <v>1.1038947604756399</v>
      </c>
      <c r="GC130" s="5">
        <v>0.830514166145914</v>
      </c>
      <c r="GD130" s="5">
        <v>0.51850915874761905</v>
      </c>
      <c r="GE130" s="5">
        <v>0.53543971340138297</v>
      </c>
      <c r="GF130" s="5">
        <v>1.4022947724003501</v>
      </c>
      <c r="GG130" s="5">
        <v>0.72585086509378804</v>
      </c>
      <c r="GH130" s="5">
        <v>0.20689143895378151</v>
      </c>
      <c r="GI130" s="5">
        <v>0.3440322177984721</v>
      </c>
      <c r="GJ130" s="5">
        <v>0.27338059432972595</v>
      </c>
      <c r="GK130" s="5">
        <v>0.54484284974311203</v>
      </c>
      <c r="GL130" s="5">
        <f t="shared" ref="GL130:GL193" si="309">2*((GJ130-$GB$514)/($GB$515-$GB$514))-1</f>
        <v>0.34098161693981921</v>
      </c>
      <c r="GM130" s="5">
        <f t="shared" ref="GM130:GM193" si="310">2*((GK130-$GC$514)/($GC$515-$GC$514))-1</f>
        <v>-0.69915075910998703</v>
      </c>
      <c r="GN130" s="5">
        <f t="shared" si="250"/>
        <v>154.00112495754365</v>
      </c>
      <c r="GO130" s="5" t="str">
        <f t="shared" ref="GO130:GO193" si="311">IF(AND(GN130&gt;=0,GN130&lt;=30),"happy",IF(AND(GN130&gt;30,GN130&lt;=60),"excited",IF(AND(GN130&gt;60,GN130&lt;=90),"alert",IF(AND(GN130&gt;90,GN130&lt;=120),"nervous",IF(AND(GN130&gt;120,GN130&lt;=150),"stressed",IF(AND(GN130&gt;150,GN130&lt;=180),"Upset",IF(AND(GN130&gt;=-180,GN130&lt;-150),"Sad",IF(AND(GN130&gt;=-150,GN130&lt;-120),"Depressed",IF(AND(GN130&gt;=-120,GN130&lt;-90),"Bored",IF(AND(GN130&gt;=-30,GN130&lt;0),"Contented",IF(AND(GN130&gt;=-60,GN130&lt;-30),"Relased",IF(AND(GN130&gt;=-90,GN130&lt;-60),"Calm",""))))))))))))</f>
        <v>Upset</v>
      </c>
      <c r="GP130" s="6">
        <v>-1.82459929039912E-2</v>
      </c>
      <c r="GQ130" s="6">
        <v>0.27104446204233001</v>
      </c>
      <c r="GR130" s="6">
        <v>-0.151425129426494</v>
      </c>
      <c r="GS130" s="6">
        <v>0.47154046493860002</v>
      </c>
      <c r="GT130" s="6">
        <v>-9.0505826971651604E-2</v>
      </c>
      <c r="GU130" s="6">
        <v>-0.28975367920449102</v>
      </c>
      <c r="GV130" s="6">
        <v>1.3923916822692983</v>
      </c>
      <c r="GW130" s="6">
        <v>-25.203644858657185</v>
      </c>
      <c r="GX130" s="6">
        <v>-0.28929045494632122</v>
      </c>
      <c r="GY130" s="6">
        <v>1.2662866852129924</v>
      </c>
      <c r="GZ130" s="6">
        <f t="shared" ref="GZ130:GZ193" si="312">2*((GX130-$GP$514)/($GP$515-$GP$514))-1</f>
        <v>-6.4826600092538711E-2</v>
      </c>
      <c r="HA130" s="6">
        <f t="shared" ref="HA130:HA193" si="313">2*((GY130-$GQ$514)/($GQ$515-$GQ$514))-1</f>
        <v>0.39214787125773376</v>
      </c>
      <c r="HB130" s="6">
        <f t="shared" si="251"/>
        <v>-9.3867655614035836</v>
      </c>
      <c r="HC130" s="6" t="str">
        <f t="shared" ref="HC130:HC193" si="314">IF(AND(HB130&gt;=0,HB130&lt;=30),"happy",IF(AND(HB130&gt;30,HB130&lt;=60),"excited",IF(AND(HB130&gt;60,HB130&lt;=90),"alert",IF(AND(HB130&gt;90,HB130&lt;=120),"nervous",IF(AND(HB130&gt;120,HB130&lt;=150),"stressed",IF(AND(HB130&gt;150,HB130&lt;=180),"Upset",IF(AND(HB130&gt;=-180,HB130&lt;-150),"Sad",IF(AND(HB130&gt;=-150,HB130&lt;-120),"Depressed",IF(AND(HB130&gt;=-120,HB130&lt;-90),"Bored",IF(AND(HB130&gt;=-30,HB130&lt;0),"Contented",IF(AND(HB130&gt;=-60,HB130&lt;-30),"Relased",IF(AND(HB130&gt;=-90,HB130&lt;-60),"Calm",""))))))))))))</f>
        <v>Contented</v>
      </c>
      <c r="HD130" s="3">
        <v>0.381590924134045</v>
      </c>
      <c r="HE130" s="3">
        <v>0.45511909930084299</v>
      </c>
      <c r="HF130" s="3">
        <v>6.1038295246775398E-2</v>
      </c>
      <c r="HG130" s="3">
        <v>0.21275990669124101</v>
      </c>
      <c r="HH130" s="3">
        <v>2.00383502489999E-2</v>
      </c>
      <c r="HI130" s="3">
        <v>3.7616944504319898E-2</v>
      </c>
      <c r="HJ130" s="3">
        <v>0.15197670872109162</v>
      </c>
      <c r="HK130" s="3">
        <v>0.43179286225582125</v>
      </c>
      <c r="HL130" s="3">
        <v>-7.3528175166797993E-2</v>
      </c>
      <c r="HM130" s="3">
        <v>0.32723188950696624</v>
      </c>
      <c r="HN130" s="3">
        <f t="shared" ref="HN130:HN193" si="315">2*((HL130-$HD$514)/($HD$515-$HD$514))-1</f>
        <v>7.9280577250907758E-2</v>
      </c>
      <c r="HO130" s="3">
        <f t="shared" ref="HO130:HO193" si="316">2*((HM130-$HE$514)/($HE$515-$HE$514))-1</f>
        <v>-0.68624124001442732</v>
      </c>
      <c r="HP130" s="3">
        <f t="shared" si="252"/>
        <v>173.40990694614118</v>
      </c>
      <c r="HQ130" s="3" t="str">
        <f t="shared" ref="HQ130:HQ193" si="317">IF(AND(HP130&gt;=0,HP130&lt;=30),"happy",IF(AND(HP130&gt;30,HP130&lt;=60),"excited",IF(AND(HP130&gt;60,HP130&lt;=90),"alert",IF(AND(HP130&gt;90,HP130&lt;=120),"nervous",IF(AND(HP130&gt;120,HP130&lt;=150),"stressed",IF(AND(HP130&gt;150,HP130&lt;=180),"Upset",IF(AND(HP130&gt;=-180,HP130&lt;-150),"Sad",IF(AND(HP130&gt;=-150,HP130&lt;-120),"Depressed",IF(AND(HP130&gt;=-120,HP130&lt;-90),"Bored",IF(AND(HP130&gt;=-30,HP130&lt;0),"Contented",IF(AND(HP130&gt;=-60,HP130&lt;-30),"Relased",IF(AND(HP130&gt;=-90,HP130&lt;-60),"Calm",""))))))))))))</f>
        <v>Upset</v>
      </c>
      <c r="HR130" s="5">
        <v>1.08199936590949</v>
      </c>
      <c r="HS130" s="5">
        <v>1.20112627978912</v>
      </c>
      <c r="HT130" s="5">
        <v>0.399925431494351</v>
      </c>
      <c r="HU130" s="5">
        <v>1.09530784468714</v>
      </c>
      <c r="HV130" s="5">
        <v>1.0639218097132299</v>
      </c>
      <c r="HW130" s="5">
        <v>1.2507961144014901</v>
      </c>
      <c r="HX130" s="5">
        <v>0.18636538752561477</v>
      </c>
      <c r="HY130" s="5">
        <v>0.44671391202359234</v>
      </c>
      <c r="HZ130" s="5">
        <v>-0.11912691387963004</v>
      </c>
      <c r="IA130" s="5">
        <v>0.6549062593197611</v>
      </c>
      <c r="IB130" s="5">
        <f t="shared" ref="IB130:IB193" si="318">2*((HZ130-$HR$514)/($HR$515-$HR$514))-1</f>
        <v>-0.101368464123478</v>
      </c>
      <c r="IC130" s="5">
        <f t="shared" ref="IC130:IC193" si="319">2*((IA130-$HS$514)/($HS$515-$HS$514))-1</f>
        <v>-0.17630233226394154</v>
      </c>
      <c r="ID130" s="5">
        <f t="shared" si="253"/>
        <v>-150.10241141578399</v>
      </c>
      <c r="IE130" s="5" t="str">
        <f t="shared" ref="IE130:IE193" si="320">IF(AND(ID130&gt;=0,ID130&lt;=30),"happy",IF(AND(ID130&gt;30,ID130&lt;=60),"excited",IF(AND(ID130&gt;60,ID130&lt;=90),"alert",IF(AND(ID130&gt;90,ID130&lt;=120),"nervous",IF(AND(ID130&gt;120,ID130&lt;=150),"stressed",IF(AND(ID130&gt;150,ID130&lt;=180),"Upset",IF(AND(ID130&gt;=-180,ID130&lt;-150),"Sad",IF(AND(ID130&gt;=-150,ID130&lt;-120),"Depressed",IF(AND(ID130&gt;=-120,ID130&lt;-90),"Bored",IF(AND(ID130&gt;=-30,ID130&lt;0),"Contented",IF(AND(ID130&gt;=-60,ID130&lt;-30),"Relased",IF(AND(ID130&gt;=-90,ID130&lt;-60),"Calm",""))))))))))))</f>
        <v>Sad</v>
      </c>
      <c r="IF130" s="6">
        <v>0.60254659816029399</v>
      </c>
      <c r="IG130" s="6">
        <v>0.168726307274671</v>
      </c>
      <c r="IH130" s="6">
        <v>0.26464729949560001</v>
      </c>
      <c r="II130" s="6">
        <v>0.28948879908758202</v>
      </c>
      <c r="IJ130" s="6">
        <v>0.86651361587384002</v>
      </c>
      <c r="IK130" s="6">
        <v>1.0915645512229999</v>
      </c>
      <c r="IL130" s="6">
        <v>0.18014734656033021</v>
      </c>
      <c r="IM130" s="6">
        <v>0.2296999911851039</v>
      </c>
      <c r="IN130" s="6">
        <v>0.43382029088562302</v>
      </c>
      <c r="IO130" s="6">
        <v>0.71846955167013538</v>
      </c>
      <c r="IP130" s="6">
        <f t="shared" ref="IP130:IP193" si="321">2*((IN130-$IF$514)/($IF$515-$IF$514))-1</f>
        <v>0.43015106496653543</v>
      </c>
      <c r="IQ130" s="6">
        <f t="shared" ref="IQ130:IQ193" si="322">2*((IO130-$IG$514)/($IG$515-$IG$514))-1</f>
        <v>-9.1269154913389827E-2</v>
      </c>
      <c r="IR130" s="6">
        <f t="shared" si="254"/>
        <v>101.97931768107041</v>
      </c>
      <c r="IS130" s="6" t="str">
        <f t="shared" ref="IS130:IS193" si="323">IF(AND(IR130&gt;=0,IR130&lt;=30),"happy",IF(AND(IR130&gt;30,IR130&lt;=60),"excited",IF(AND(IR130&gt;60,IR130&lt;=90),"alert",IF(AND(IR130&gt;90,IR130&lt;=120),"nervous",IF(AND(IR130&gt;120,IR130&lt;=150),"stressed",IF(AND(IR130&gt;150,IR130&lt;=180),"Upset",IF(AND(IR130&gt;=-180,IR130&lt;-150),"Sad",IF(AND(IR130&gt;=-150,IR130&lt;-120),"Depressed",IF(AND(IR130&gt;=-120,IR130&lt;-90),"Bored",IF(AND(IR130&gt;=-30,IR130&lt;0),"Contented",IF(AND(IR130&gt;=-60,IR130&lt;-30),"Relased",IF(AND(IR130&gt;=-90,IR130&lt;-60),"Calm",""))))))))))))</f>
        <v>nervous</v>
      </c>
      <c r="IT130" s="5">
        <v>0.72802372094107204</v>
      </c>
      <c r="IU130" s="5">
        <v>0.41553235110546</v>
      </c>
      <c r="IV130" s="5">
        <v>0.65259211563279995</v>
      </c>
      <c r="IW130" s="5">
        <v>0.42348190336887798</v>
      </c>
      <c r="IX130" s="5">
        <v>0.89692321394519703</v>
      </c>
      <c r="IY130" s="5">
        <v>0.695223409198791</v>
      </c>
      <c r="IZ130" s="5">
        <v>0.40160826278211675</v>
      </c>
      <c r="JA130" s="5">
        <v>0.38125564458282041</v>
      </c>
      <c r="JB130" s="5">
        <v>0.31249136983561204</v>
      </c>
      <c r="JC130" s="5">
        <v>0.94098929235355566</v>
      </c>
      <c r="JD130" s="5">
        <f t="shared" ref="JD130:JD193" si="324">2*((JB130-$IT$514)/($IT$515-$IT$514))-1</f>
        <v>0.71026733741998127</v>
      </c>
      <c r="JE130" s="5">
        <f t="shared" ref="JE130:JE193" si="325">2*((JC130-$IU$514)/($IU$515-$IU$514))-1</f>
        <v>-0.75202739575879052</v>
      </c>
      <c r="JF130" s="5">
        <f t="shared" si="255"/>
        <v>136.63580221379868</v>
      </c>
      <c r="JG130" s="5" t="str">
        <f t="shared" ref="JG130:JG193" si="326">IF(AND(JF130&gt;=0,JF130&lt;=30),"happy",IF(AND(JF130&gt;30,JF130&lt;=60),"excited",IF(AND(JF130&gt;60,JF130&lt;=90),"alert",IF(AND(JF130&gt;90,JF130&lt;=120),"nervous",IF(AND(JF130&gt;120,JF130&lt;=150),"stressed",IF(AND(JF130&gt;150,JF130&lt;=180),"Upset",IF(AND(JF130&gt;=-180,JF130&lt;-150),"Sad",IF(AND(JF130&gt;=-150,JF130&lt;-120),"Depressed",IF(AND(JF130&gt;=-120,JF130&lt;-90),"Bored",IF(AND(JF130&gt;=-30,JF130&lt;0),"Contented",IF(AND(JF130&gt;=-60,JF130&lt;-30),"Relased",IF(AND(JF130&gt;=-90,JF130&lt;-60),"Calm",""))))))))))))</f>
        <v>stressed</v>
      </c>
      <c r="JH130" s="6">
        <v>0.136302732498844</v>
      </c>
      <c r="JI130" s="6">
        <v>-7.5314305053077804E-2</v>
      </c>
      <c r="JJ130" s="6">
        <v>-2.41745845121356E-2</v>
      </c>
      <c r="JK130" s="6">
        <v>-0.236822457444132</v>
      </c>
      <c r="JL130" s="6">
        <v>-3.9617938003166903E-2</v>
      </c>
      <c r="JM130" s="6">
        <v>-5.6911266166305798E-2</v>
      </c>
      <c r="JN130" s="6">
        <v>-0.25003501986257493</v>
      </c>
      <c r="JO130" s="6">
        <v>1.7910488512937126</v>
      </c>
      <c r="JP130" s="6">
        <v>0.1149898932477683</v>
      </c>
      <c r="JQ130" s="6">
        <v>-1.5773461906006421</v>
      </c>
      <c r="JR130" s="6">
        <f t="shared" ref="JR130:JR193" si="327">2*((JP130-$JH$514)/($JH$515-$JH$514))-1</f>
        <v>-9.9107083845473287E-3</v>
      </c>
      <c r="JS130" s="6">
        <f t="shared" ref="JS130:JS193" si="328">2*((JQ130-$JI$514)/($JI$515-$JI$514))-1</f>
        <v>-0.57408400161878381</v>
      </c>
      <c r="JT130" s="6">
        <f t="shared" si="256"/>
        <v>-179.01097163515814</v>
      </c>
      <c r="JU130" s="6" t="str">
        <f t="shared" ref="JU130:JU193" si="329">IF(AND(JT130&gt;=0,JT130&lt;=30),"happy",IF(AND(JT130&gt;30,JT130&lt;=60),"excited",IF(AND(JT130&gt;60,JT130&lt;=90),"alert",IF(AND(JT130&gt;90,JT130&lt;=120),"nervous",IF(AND(JT130&gt;120,JT130&lt;=150),"stressed",IF(AND(JT130&gt;150,JT130&lt;=180),"Upset",IF(AND(JT130&gt;=-180,JT130&lt;-150),"Sad",IF(AND(JT130&gt;=-150,JT130&lt;-120),"Depressed",IF(AND(JT130&gt;=-120,JT130&lt;-90),"Bored",IF(AND(JT130&gt;=-30,JT130&lt;0),"Contented",IF(AND(JT130&gt;=-60,JT130&lt;-30),"Relased",IF(AND(JT130&gt;=-90,JT130&lt;-60),"Calm",""))))))))))))</f>
        <v>Sad</v>
      </c>
      <c r="JV130" s="3">
        <v>0.69838209704547805</v>
      </c>
      <c r="JW130" s="3">
        <v>0.64526191654512899</v>
      </c>
      <c r="JX130" s="3">
        <v>0.14267270678497901</v>
      </c>
      <c r="JY130" s="3">
        <v>7.8259583613772901E-2</v>
      </c>
      <c r="JZ130" s="3">
        <v>0.91194360335637703</v>
      </c>
      <c r="KA130" s="3">
        <v>0.50234767080784704</v>
      </c>
      <c r="KB130" s="3">
        <v>8.8598664698312388E-2</v>
      </c>
      <c r="KC130" s="3">
        <v>6.8193560315475299E-2</v>
      </c>
      <c r="KD130" s="3">
        <v>5.3120180500349057E-2</v>
      </c>
      <c r="KE130" s="3">
        <v>0.16442769674413735</v>
      </c>
      <c r="KF130" s="3">
        <f t="shared" ref="KF130:KF193" si="330">2*((KD130-$JV$514)/($JV$515-$JV$514))-1</f>
        <v>0.17953551262727374</v>
      </c>
      <c r="KG130" s="3">
        <f t="shared" ref="KG130:KG193" si="331">2*((KE130-$JW$514)/($JW$515-$JW$514))-1</f>
        <v>-6.3053623883366883E-2</v>
      </c>
      <c r="KH130" s="3">
        <f t="shared" si="257"/>
        <v>109.35148849373847</v>
      </c>
      <c r="KI130" s="3" t="str">
        <f t="shared" ref="KI130:KI193" si="332">IF(AND(KH130&gt;=0,KH130&lt;=30),"happy",IF(AND(KH130&gt;30,KH130&lt;=60),"excited",IF(AND(KH130&gt;60,KH130&lt;=90),"alert",IF(AND(KH130&gt;90,KH130&lt;=120),"nervous",IF(AND(KH130&gt;120,KH130&lt;=150),"stressed",IF(AND(KH130&gt;150,KH130&lt;=180),"Upset",IF(AND(KH130&gt;=-180,KH130&lt;-150),"Sad",IF(AND(KH130&gt;=-150,KH130&lt;-120),"Depressed",IF(AND(KH130&gt;=-120,KH130&lt;-90),"Bored",IF(AND(KH130&gt;=-30,KH130&lt;0),"Contented",IF(AND(KH130&gt;=-60,KH130&lt;-30),"Relased",IF(AND(KH130&gt;=-90,KH130&lt;-60),"Calm",""))))))))))))</f>
        <v>nervous</v>
      </c>
      <c r="KJ130" s="7">
        <v>9.29326769814936E-2</v>
      </c>
      <c r="KK130" s="7">
        <v>6.67825369352575E-2</v>
      </c>
      <c r="KL130" s="7">
        <v>-0.102653499736514</v>
      </c>
      <c r="KM130" s="7">
        <v>-0.12775186416516701</v>
      </c>
      <c r="KN130" s="7">
        <v>0.32130475082070797</v>
      </c>
      <c r="KO130" s="7">
        <v>-0.41093808175765201</v>
      </c>
      <c r="KP130" s="7">
        <v>-0.24781319322388962</v>
      </c>
      <c r="KQ130" s="7">
        <v>0.37120385269717171</v>
      </c>
      <c r="KR130" s="7">
        <v>2.6150140046236101E-2</v>
      </c>
      <c r="KS130" s="7">
        <v>-1.4426012290962837</v>
      </c>
      <c r="KT130" s="7">
        <f t="shared" ref="KT130:KT193" si="333">2*((KR130-$KJ$514)/($KJ$515-$KJ$514))-1</f>
        <v>0.15750014383188504</v>
      </c>
      <c r="KU130" s="7">
        <f t="shared" ref="KU130:KU193" si="334">2*((KS130-$KK$514)/($KK$515-$KK$514))-1</f>
        <v>-0.47876206721989467</v>
      </c>
      <c r="KV130" s="7">
        <f t="shared" si="258"/>
        <v>161.79015252456696</v>
      </c>
      <c r="KW130" s="7" t="str">
        <f t="shared" ref="KW130:KW193" si="335">IF(AND(KV130&gt;=0,KV130&lt;=30),"happy",IF(AND(KV130&gt;30,KV130&lt;=60),"excited",IF(AND(KV130&gt;60,KV130&lt;=90),"alert",IF(AND(KV130&gt;90,KV130&lt;=120),"nervous",IF(AND(KV130&gt;120,KV130&lt;=150),"stressed",IF(AND(KV130&gt;150,KV130&lt;=180),"Upset",IF(AND(KV130&gt;=-180,KV130&lt;-150),"Sad",IF(AND(KV130&gt;=-150,KV130&lt;-120),"Depressed",IF(AND(KV130&gt;=-120,KV130&lt;-90),"Bored",IF(AND(KV130&gt;=-30,KV130&lt;0),"Contented",IF(AND(KV130&gt;=-60,KV130&lt;-30),"Relased",IF(AND(KV130&gt;=-90,KV130&lt;-60),"Calm",""))))))))))))</f>
        <v>Upset</v>
      </c>
      <c r="LL130" s="5">
        <v>0.61143203842447702</v>
      </c>
      <c r="LM130" s="5">
        <v>0.46730305353958301</v>
      </c>
      <c r="LN130" s="5">
        <v>2.16721776762379E-2</v>
      </c>
      <c r="LO130" s="5">
        <v>0.11567578253791801</v>
      </c>
      <c r="LP130" s="5">
        <v>0.78865965813929195</v>
      </c>
      <c r="LQ130" s="5">
        <v>0.45772670840859098</v>
      </c>
      <c r="LR130" s="5">
        <v>1.5479113067685285E-2</v>
      </c>
      <c r="LS130" s="5">
        <v>0.12505087651914804</v>
      </c>
      <c r="LT130" s="5">
        <v>0.14412898488489401</v>
      </c>
      <c r="LU130" s="5">
        <v>0.12732315953872012</v>
      </c>
      <c r="LV130" s="5">
        <f t="shared" ref="LV130:LV193" si="336">2*((LT130-$LL$514)/($LL$515-$LL$514))-1</f>
        <v>0.18999107389319692</v>
      </c>
      <c r="LW130" s="5">
        <f t="shared" ref="LW130:LW193" si="337">2*((LU130-$LM$514)/($LM$515-$LM$514))-1</f>
        <v>7.4106030520480815E-2</v>
      </c>
      <c r="LX130" s="5">
        <f t="shared" si="259"/>
        <v>68.69172666428382</v>
      </c>
      <c r="LY130" s="5" t="str">
        <f t="shared" ref="LY130:LY193" si="338">IF(AND(LX130&gt;=0,LX130&lt;=30),"happy",IF(AND(LX130&gt;30,LX130&lt;=60),"excited",IF(AND(LX130&gt;60,LX130&lt;=90),"alert",IF(AND(LX130&gt;90,LX130&lt;=120),"nervous",IF(AND(LX130&gt;120,LX130&lt;=150),"stressed",IF(AND(LX130&gt;150,LX130&lt;=180),"Upset",IF(AND(LX130&gt;=-180,LX130&lt;-150),"Sad",IF(AND(LX130&gt;=-150,LX130&lt;-120),"Depressed",IF(AND(LX130&gt;=-120,LX130&lt;-90),"Bored",IF(AND(LX130&gt;=-30,LX130&lt;0),"Contented",IF(AND(LX130&gt;=-60,LX130&lt;-30),"Relased",IF(AND(LX130&gt;=-90,LX130&lt;-60),"Calm",""))))))))))))</f>
        <v>alert</v>
      </c>
      <c r="LZ130" s="6">
        <v>-0.11831345500398199</v>
      </c>
      <c r="MA130" s="6">
        <v>-1.48705539972989E-2</v>
      </c>
      <c r="MB130" s="6">
        <v>7.2939175996911201E-3</v>
      </c>
      <c r="MC130" s="6">
        <v>-1.2257542726197401E-2</v>
      </c>
      <c r="MD130" s="6">
        <v>-0.54690668613437399</v>
      </c>
      <c r="ME130" s="6">
        <v>-0.28458860701905098</v>
      </c>
      <c r="MF130" s="6">
        <v>-1.09646674065061E-2</v>
      </c>
      <c r="MG130" s="6">
        <v>4.0932268308626438E-2</v>
      </c>
      <c r="MH130" s="6">
        <v>-0.10344290100668309</v>
      </c>
      <c r="MI130" s="6">
        <v>3.7268927131173406E-2</v>
      </c>
      <c r="MJ130" s="6">
        <f t="shared" ref="MJ130:MJ193" si="339">2*((MH130-$LZ$514)/($LZ$515-$LZ$514))-1</f>
        <v>7.8035090526998641E-2</v>
      </c>
      <c r="MK130" s="6">
        <f t="shared" ref="MK130:MK193" si="340">2*((MI130-$MA$514)/($MA$515-$MA$514))-1</f>
        <v>1.0914353220021322E-2</v>
      </c>
      <c r="ML130" s="6">
        <f t="shared" si="260"/>
        <v>82.037993785643238</v>
      </c>
      <c r="MM130" s="6" t="str">
        <f t="shared" ref="MM130:MM193" si="341">IF(AND(ML130&gt;=0,ML130&lt;=30),"happy",IF(AND(ML130&gt;30,ML130&lt;=60),"excited",IF(AND(ML130&gt;60,ML130&lt;=90),"alert",IF(AND(ML130&gt;90,ML130&lt;=120),"nervous",IF(AND(ML130&gt;120,ML130&lt;=150),"stressed",IF(AND(ML130&gt;150,ML130&lt;=180),"Upset",IF(AND(ML130&gt;=-180,ML130&lt;-150),"Sad",IF(AND(ML130&gt;=-150,ML130&lt;-120),"Depressed",IF(AND(ML130&gt;=-120,ML130&lt;-90),"Bored",IF(AND(ML130&gt;=-30,ML130&lt;0),"Contented",IF(AND(ML130&gt;=-60,ML130&lt;-30),"Relased",IF(AND(ML130&gt;=-90,ML130&lt;-60),"Calm",""))))))))))))</f>
        <v>alert</v>
      </c>
      <c r="MN130" s="3">
        <v>0.764246466311579</v>
      </c>
      <c r="MO130" s="3">
        <v>0.25516223141651501</v>
      </c>
      <c r="MP130" s="3">
        <v>0.11973907980032999</v>
      </c>
      <c r="MQ130" s="3">
        <v>0.14248670064081501</v>
      </c>
      <c r="MR130" s="3">
        <v>0.72277042620105603</v>
      </c>
      <c r="MS130" s="3">
        <v>-0.27518975805447299</v>
      </c>
      <c r="MT130" s="3">
        <v>8.0523012484414389E-2</v>
      </c>
      <c r="MU130" s="3">
        <v>-7.1145430594889989</v>
      </c>
      <c r="MV130" s="3">
        <v>0.50908423489506394</v>
      </c>
      <c r="MW130" s="3">
        <v>0.2572332186546521</v>
      </c>
      <c r="MX130" s="3">
        <f t="shared" ref="MX130:MX193" si="342">2*((MV130-$MN$514)/($MN$515-$MN$514))-1</f>
        <v>0.18246984455744819</v>
      </c>
      <c r="MY130" s="3">
        <f t="shared" ref="MY130:MY193" si="343">2*((MW130-$MO$514)/($MO$515-$MO$514))-1</f>
        <v>0.13574614613331604</v>
      </c>
      <c r="MZ130" s="3">
        <f t="shared" si="261"/>
        <v>53.353060456484734</v>
      </c>
      <c r="NA130" s="3" t="str">
        <f t="shared" ref="NA130:NA193" si="344">IF(AND(MZ130&gt;=0,MZ130&lt;=30),"happy",IF(AND(MZ130&gt;30,MZ130&lt;=60),"excited",IF(AND(MZ130&gt;60,MZ130&lt;=90),"alert",IF(AND(MZ130&gt;90,MZ130&lt;=120),"nervous",IF(AND(MZ130&gt;120,MZ130&lt;=150),"stressed",IF(AND(MZ130&gt;150,MZ130&lt;=180),"Upset",IF(AND(MZ130&gt;=-180,MZ130&lt;-150),"Sad",IF(AND(MZ130&gt;=-150,MZ130&lt;-120),"Depressed",IF(AND(MZ130&gt;=-120,MZ130&lt;-90),"Bored",IF(AND(MZ130&gt;=-30,MZ130&lt;0),"Contented",IF(AND(MZ130&gt;=-60,MZ130&lt;-30),"Relased",IF(AND(MZ130&gt;=-90,MZ130&lt;-60),"Calm",""))))))))))))</f>
        <v>excited</v>
      </c>
      <c r="NB130" s="7">
        <v>0.54573556348293095</v>
      </c>
      <c r="NC130" s="7">
        <v>0.51789285979537303</v>
      </c>
      <c r="ND130" s="7">
        <v>-5.5377196447101897E-3</v>
      </c>
      <c r="NE130" s="7">
        <v>0.293925384045786</v>
      </c>
      <c r="NF130" s="7">
        <v>0.47368713805745</v>
      </c>
      <c r="NG130" s="7">
        <v>0.75255616105382594</v>
      </c>
      <c r="NH130" s="7">
        <v>-5.4322114235267815E-3</v>
      </c>
      <c r="NI130" s="7">
        <v>0.23135551228125559</v>
      </c>
      <c r="NJ130" s="7">
        <v>2.7842703687557924E-2</v>
      </c>
      <c r="NK130" s="7">
        <v>0.27113572568154065</v>
      </c>
      <c r="NL130" s="7">
        <f t="shared" ref="NL130:NL193" si="345">2*((NJ130-$NB$514)/($NB$515-$NB$514))-1</f>
        <v>-0.21675505071073364</v>
      </c>
      <c r="NM130" s="7">
        <f t="shared" ref="NM130:NM193" si="346">2*((NK130-$NC$514)/($NC$515-$NC$514))-1</f>
        <v>8.201486609513986E-2</v>
      </c>
      <c r="NN130" s="7">
        <f t="shared" si="262"/>
        <v>-69.274570275572202</v>
      </c>
      <c r="NO130" s="7" t="str">
        <f t="shared" ref="NO130:NO193" si="347">IF(AND(NN130&gt;=0,NN130&lt;=30),"happy",IF(AND(NN130&gt;30,NN130&lt;=60),"excited",IF(AND(NN130&gt;60,NN130&lt;=90),"alert",IF(AND(NN130&gt;90,NN130&lt;=120),"nervous",IF(AND(NN130&gt;120,NN130&lt;=150),"stressed",IF(AND(NN130&gt;150,NN130&lt;=180),"Upset",IF(AND(NN130&gt;=-180,NN130&lt;-150),"Sad",IF(AND(NN130&gt;=-150,NN130&lt;-120),"Depressed",IF(AND(NN130&gt;=-120,NN130&lt;-90),"Bored",IF(AND(NN130&gt;=-30,NN130&lt;0),"Contented",IF(AND(NN130&gt;=-60,NN130&lt;-30),"Relased",IF(AND(NN130&gt;=-90,NN130&lt;-60),"Calm",""))))))))))))</f>
        <v>Calm</v>
      </c>
      <c r="NP130" s="5">
        <v>0.37897948890447702</v>
      </c>
      <c r="NQ130" s="5">
        <v>0</v>
      </c>
      <c r="NR130" s="5">
        <v>1.2154895919755799</v>
      </c>
      <c r="NS130" s="5">
        <v>0</v>
      </c>
      <c r="NT130" s="5">
        <v>0.466340234321035</v>
      </c>
      <c r="NU130" s="5">
        <v>0</v>
      </c>
      <c r="NV130" s="5">
        <v>1.4379051601181101</v>
      </c>
      <c r="NX130" s="5">
        <v>0.387674570299684</v>
      </c>
      <c r="NY130" s="5">
        <v>2.8201902841775901</v>
      </c>
      <c r="NZ130" s="5">
        <f t="shared" ref="NZ130:NZ193" si="348">2*((NX130-$NP$514)/($NP$515-$NP$514))-1</f>
        <v>-1.1091728866975847E-2</v>
      </c>
      <c r="OA130" s="5">
        <f t="shared" ref="OA130:OA193" si="349">2*((NY130-$NQ$514)/($NQ$515-$NQ$514))-1</f>
        <v>1</v>
      </c>
      <c r="OB130" s="5">
        <f t="shared" si="263"/>
        <v>-0.63548319202248948</v>
      </c>
      <c r="OC130" s="5" t="str">
        <f t="shared" ref="OC130:OC193" si="350">IF(AND(OB130&gt;=0,OB130&lt;=30),"happy",IF(AND(OB130&gt;30,OB130&lt;=60),"excited",IF(AND(OB130&gt;60,OB130&lt;=90),"alert",IF(AND(OB130&gt;90,OB130&lt;=120),"nervous",IF(AND(OB130&gt;120,OB130&lt;=150),"stressed",IF(AND(OB130&gt;150,OB130&lt;=180),"Upset",IF(AND(OB130&gt;=-180,OB130&lt;-150),"Sad",IF(AND(OB130&gt;=-150,OB130&lt;-120),"Depressed",IF(AND(OB130&gt;=-120,OB130&lt;-90),"Bored",IF(AND(OB130&gt;=-30,OB130&lt;0),"Contented",IF(AND(OB130&gt;=-60,OB130&lt;-30),"Relased",IF(AND(OB130&gt;=-90,OB130&lt;-60),"Calm",""))))))))))))</f>
        <v>Contented</v>
      </c>
      <c r="OD130" s="1">
        <v>0.171887624650543</v>
      </c>
      <c r="OE130" s="1">
        <v>0.146992145420832</v>
      </c>
      <c r="OF130" s="1">
        <v>0.80174388191800905</v>
      </c>
      <c r="OG130" s="1">
        <v>0.54477915444825498</v>
      </c>
      <c r="OH130" s="1">
        <v>-0.10822580449124999</v>
      </c>
      <c r="OI130" s="1">
        <v>-5.3557558789943102E-2</v>
      </c>
      <c r="OJ130" s="1">
        <v>12.593794520984567</v>
      </c>
      <c r="OK130" s="1">
        <v>5.8305941524672447</v>
      </c>
      <c r="OL130" s="1">
        <v>0.33359627708674405</v>
      </c>
      <c r="OM130" s="1">
        <v>1.8483525020720415</v>
      </c>
      <c r="ON130" s="1">
        <f t="shared" ref="ON130:ON193" si="351">2*((OL130-$OD$514)/($OD$515-$OD$514))-1</f>
        <v>0.30249415526346968</v>
      </c>
      <c r="OO130" s="1">
        <f t="shared" ref="OO130:OO193" si="352">2*((OM130-$OE$514)/($OE$515-$OE$514))-1</f>
        <v>0.56123312517676438</v>
      </c>
      <c r="OP130" s="1">
        <f t="shared" si="264"/>
        <v>28.323836869562726</v>
      </c>
      <c r="OQ130" s="1" t="str">
        <f t="shared" ref="OQ130:OQ193" si="353">IF(AND(OP130&gt;=0,OP130&lt;=30),"happy",IF(AND(OP130&gt;30,OP130&lt;=60),"excited",IF(AND(OP130&gt;60,OP130&lt;=90),"alert",IF(AND(OP130&gt;90,OP130&lt;=120),"nervous",IF(AND(OP130&gt;120,OP130&lt;=150),"stressed",IF(AND(OP130&gt;150,OP130&lt;=180),"Upset",IF(AND(OP130&gt;=-180,OP130&lt;-150),"Sad",IF(AND(OP130&gt;=-150,OP130&lt;-120),"Depressed",IF(AND(OP130&gt;=-120,OP130&lt;-90),"Bored",IF(AND(OP130&gt;=-30,OP130&lt;0),"Contented",IF(AND(OP130&gt;=-60,OP130&lt;-30),"Relased",IF(AND(OP130&gt;=-90,OP130&lt;-60),"Calm",""))))))))))))</f>
        <v>happy</v>
      </c>
      <c r="OR130" s="3">
        <v>0.36305191477480597</v>
      </c>
      <c r="OS130" s="3">
        <v>0.302399951265589</v>
      </c>
      <c r="OT130" s="3">
        <v>-0.11426623639049301</v>
      </c>
      <c r="OU130" s="3">
        <v>-1.9507974705733899E-2</v>
      </c>
      <c r="OV130" s="3">
        <v>-0.26172505959982501</v>
      </c>
      <c r="OW130" s="3">
        <v>-5.2905935556904302E-2</v>
      </c>
      <c r="OX130" s="3">
        <v>-1.1276994257165789</v>
      </c>
      <c r="OY130" s="3">
        <v>-7.8190150775046596E-2</v>
      </c>
      <c r="OZ130" s="3">
        <v>6.0651963509216977E-2</v>
      </c>
      <c r="PA130" s="3">
        <v>-0.20102762937944244</v>
      </c>
      <c r="PB130" s="3">
        <f t="shared" ref="PB130:PB193" si="354">2*((OZ130-$OR$514)/($OR$515-$OR$514))-1</f>
        <v>-0.10169141764974665</v>
      </c>
      <c r="PC130" s="3">
        <f t="shared" ref="PC130:PC193" si="355">2*((PA130-$OS$514)/($OS$515-$OS$514))-1</f>
        <v>0.1195953458365322</v>
      </c>
      <c r="PD130" s="3">
        <f t="shared" si="265"/>
        <v>-40.374373650400379</v>
      </c>
      <c r="PE130" s="3" t="str">
        <f t="shared" ref="PE130:PE193" si="356">IF(AND(PD130&gt;=0,PD130&lt;=30),"happy",IF(AND(PD130&gt;30,PD130&lt;=60),"excited",IF(AND(PD130&gt;60,PD130&lt;=90),"alert",IF(AND(PD130&gt;90,PD130&lt;=120),"nervous",IF(AND(PD130&gt;120,PD130&lt;=150),"stressed",IF(AND(PD130&gt;150,PD130&lt;=180),"Upset",IF(AND(PD130&gt;=-180,PD130&lt;-150),"Sad",IF(AND(PD130&gt;=-150,PD130&lt;-120),"Depressed",IF(AND(PD130&gt;=-120,PD130&lt;-90),"Bored",IF(AND(PD130&gt;=-30,PD130&lt;0),"Contented",IF(AND(PD130&gt;=-60,PD130&lt;-30),"Relased",IF(AND(PD130&gt;=-90,PD130&lt;-60),"Calm",""))))))))))))</f>
        <v>Relased</v>
      </c>
      <c r="PF130" s="1">
        <v>0.69132273653793297</v>
      </c>
      <c r="PG130" s="1">
        <v>0.44300985405249699</v>
      </c>
      <c r="PH130" s="1">
        <v>0.53690513667362205</v>
      </c>
      <c r="PI130" s="1">
        <v>0.71933969787844898</v>
      </c>
      <c r="PJ130" s="1">
        <v>0.51259754932324197</v>
      </c>
      <c r="PK130" s="1">
        <v>0.26446387862718801</v>
      </c>
      <c r="PL130" s="1">
        <v>0.44596402517594347</v>
      </c>
      <c r="PM130" s="1">
        <v>1.0167723049643407</v>
      </c>
      <c r="PN130" s="1">
        <v>0.24831288248543598</v>
      </c>
      <c r="PO130" s="1">
        <v>1.107474866695124</v>
      </c>
      <c r="PP130" s="1">
        <f t="shared" ref="PP130:PP193" si="357">2*((PN130-$PF$514)/($PF$515-$PF$514))-1</f>
        <v>0.37565649697010861</v>
      </c>
      <c r="PQ130" s="1">
        <f t="shared" ref="PQ130:PQ193" si="358">2*((PO130-$PG$514)/($PG$515-$PG$514))-1</f>
        <v>-0.42226896003423819</v>
      </c>
      <c r="PR130" s="1">
        <f t="shared" si="266"/>
        <v>138.34325170627667</v>
      </c>
      <c r="PS130" s="1" t="str">
        <f t="shared" ref="PS130:PS193" si="359">IF(AND(PR130&gt;=0,PR130&lt;=30),"happy",IF(AND(PR130&gt;30,PR130&lt;=60),"excited",IF(AND(PR130&gt;60,PR130&lt;=90),"alert",IF(AND(PR130&gt;90,PR130&lt;=120),"nervous",IF(AND(PR130&gt;120,PR130&lt;=150),"stressed",IF(AND(PR130&gt;150,PR130&lt;=180),"Upset",IF(AND(PR130&gt;=-180,PR130&lt;-150),"Sad",IF(AND(PR130&gt;=-150,PR130&lt;-120),"Depressed",IF(AND(PR130&gt;=-120,PR130&lt;-90),"Bored",IF(AND(PR130&gt;=-30,PR130&lt;0),"Contented",IF(AND(PR130&gt;=-60,PR130&lt;-30),"Relased",IF(AND(PR130&gt;=-90,PR130&lt;-60),"Calm",""))))))))))))</f>
        <v>stressed</v>
      </c>
      <c r="PT130" s="5">
        <v>0.63691862316177705</v>
      </c>
      <c r="PU130" s="5">
        <v>0.48114230875541097</v>
      </c>
      <c r="PV130" s="5">
        <v>0.263698787594635</v>
      </c>
      <c r="PW130" s="5">
        <v>0.284802104025</v>
      </c>
      <c r="PX130" s="5">
        <v>0.30322079486462</v>
      </c>
      <c r="PY130" s="5">
        <v>0.37708783978636501</v>
      </c>
      <c r="PZ130" s="5">
        <v>0.28048902379628859</v>
      </c>
      <c r="QA130" s="5">
        <v>0.3318481697583206</v>
      </c>
      <c r="QB130" s="5">
        <v>0.15577631440636608</v>
      </c>
      <c r="QC130" s="5">
        <v>0.49058228935617709</v>
      </c>
      <c r="QD130" s="5">
        <f t="shared" ref="QD130:QD193" si="360">2*((QB130-$PT$514)/($PT$515-$PT$514))-1</f>
        <v>-3.4853706242802707E-2</v>
      </c>
      <c r="QE130" s="5">
        <f t="shared" ref="QE130:QE193" si="361">2*((QC130-$PU$514)/($PU$515-$PU$514))-1</f>
        <v>6.5044658078989404E-2</v>
      </c>
      <c r="QF130" s="5">
        <f t="shared" si="267"/>
        <v>-28.18430741778635</v>
      </c>
      <c r="QG130" s="5" t="str">
        <f t="shared" ref="QG130:QG193" si="362">IF(AND(QF130&gt;=0,QF130&lt;=30),"happy",IF(AND(QF130&gt;30,QF130&lt;=60),"excited",IF(AND(QF130&gt;60,QF130&lt;=90),"alert",IF(AND(QF130&gt;90,QF130&lt;=120),"nervous",IF(AND(QF130&gt;120,QF130&lt;=150),"stressed",IF(AND(QF130&gt;150,QF130&lt;=180),"Upset",IF(AND(QF130&gt;=-180,QF130&lt;-150),"Sad",IF(AND(QF130&gt;=-150,QF130&lt;-120),"Depressed",IF(AND(QF130&gt;=-120,QF130&lt;-90),"Bored",IF(AND(QF130&gt;=-30,QF130&lt;0),"Contented",IF(AND(QF130&gt;=-60,QF130&lt;-30),"Relased",IF(AND(QF130&gt;=-90,QF130&lt;-60),"Calm",""))))))))))))</f>
        <v>Contented</v>
      </c>
      <c r="QH130" s="3">
        <v>0.75235949407677805</v>
      </c>
      <c r="QI130" s="3">
        <v>0.84538066511712595</v>
      </c>
      <c r="QJ130" s="3">
        <v>1.49005852474204E-3</v>
      </c>
      <c r="QK130" s="3">
        <v>0.170236853621931</v>
      </c>
      <c r="QL130" s="3">
        <v>0.34733377849365699</v>
      </c>
      <c r="QM130" s="3">
        <v>0.40917076177189499</v>
      </c>
      <c r="QN130" s="3">
        <v>1.3549764847239278E-3</v>
      </c>
      <c r="QO130" s="3">
        <v>0.13569539675553718</v>
      </c>
      <c r="QP130" s="3">
        <v>-9.3021171040347905E-2</v>
      </c>
      <c r="QQ130" s="3">
        <v>0.1074811264888736</v>
      </c>
      <c r="QR130" s="3">
        <f t="shared" ref="QR130:QR193" si="363">2*((QP130-$QH$514)/($QH$515-$QH$514))-1</f>
        <v>8.3903178764734854E-2</v>
      </c>
      <c r="QS130" s="3">
        <f t="shared" ref="QS130:QS193" si="364">2*((QQ130-$QI$514)/($QI$515-$QI$514))-1</f>
        <v>-0.64694778688562282</v>
      </c>
      <c r="QT130" s="3">
        <f t="shared" si="268"/>
        <v>172.61050975507032</v>
      </c>
      <c r="QU130" s="3" t="str">
        <f t="shared" ref="QU130:QU193" si="365">IF(AND(QT130&gt;=0,QT130&lt;=30),"happy",IF(AND(QT130&gt;30,QT130&lt;=60),"excited",IF(AND(QT130&gt;60,QT130&lt;=90),"alert",IF(AND(QT130&gt;90,QT130&lt;=120),"nervous",IF(AND(QT130&gt;120,QT130&lt;=150),"stressed",IF(AND(QT130&gt;150,QT130&lt;=180),"Upset",IF(AND(QT130&gt;=-180,QT130&lt;-150),"Sad",IF(AND(QT130&gt;=-150,QT130&lt;-120),"Depressed",IF(AND(QT130&gt;=-120,QT130&lt;-90),"Bored",IF(AND(QT130&gt;=-30,QT130&lt;0),"Contented",IF(AND(QT130&gt;=-60,QT130&lt;-30),"Relased",IF(AND(QT130&gt;=-90,QT130&lt;-60),"Calm",""))))))))))))</f>
        <v>Upset</v>
      </c>
      <c r="QV130" s="5">
        <v>0.41812293031796699</v>
      </c>
      <c r="QW130" s="5">
        <v>0.15577171120333899</v>
      </c>
      <c r="QX130" s="5">
        <v>0.111292722223479</v>
      </c>
      <c r="QY130" s="5">
        <v>-0.16351057138427999</v>
      </c>
      <c r="QZ130" s="5">
        <v>0.70478728409407598</v>
      </c>
      <c r="RA130" s="5">
        <v>-0.164249643137203</v>
      </c>
      <c r="RB130" s="5">
        <v>9.9110971469568473E-2</v>
      </c>
      <c r="RC130" s="5">
        <v>19.286610538963878</v>
      </c>
      <c r="RD130" s="5">
        <v>0.262351219114628</v>
      </c>
      <c r="RE130" s="5">
        <v>-9.0988563723786567E-2</v>
      </c>
      <c r="RF130" s="5">
        <f t="shared" ref="RF130:RF193" si="366">2*((RD130-$QV$514)/($QV$515-$QV$514))-1</f>
        <v>0.180693146756294</v>
      </c>
      <c r="RG130" s="5">
        <f t="shared" ref="RG130:RG193" si="367">2*((RE130-$QW$514)/($QW$515-$QW$514))-1</f>
        <v>-0.24460057527812828</v>
      </c>
      <c r="RH130" s="5">
        <f t="shared" si="269"/>
        <v>143.54570222978697</v>
      </c>
      <c r="RI130" s="5" t="str">
        <f t="shared" ref="RI130:RI193" si="368">IF(AND(RH130&gt;=0,RH130&lt;=30),"happy",IF(AND(RH130&gt;30,RH130&lt;=60),"excited",IF(AND(RH130&gt;60,RH130&lt;=90),"alert",IF(AND(RH130&gt;90,RH130&lt;=120),"nervous",IF(AND(RH130&gt;120,RH130&lt;=150),"stressed",IF(AND(RH130&gt;150,RH130&lt;=180),"Upset",IF(AND(RH130&gt;=-180,RH130&lt;-150),"Sad",IF(AND(RH130&gt;=-150,RH130&lt;-120),"Depressed",IF(AND(RH130&gt;=-120,RH130&lt;-90),"Bored",IF(AND(RH130&gt;=-30,RH130&lt;0),"Contented",IF(AND(RH130&gt;=-60,RH130&lt;-30),"Relased",IF(AND(RH130&gt;=-90,RH130&lt;-60),"Calm",""))))))))))))</f>
        <v>stressed</v>
      </c>
    </row>
    <row r="131" spans="1:477" x14ac:dyDescent="0.3">
      <c r="A131" s="1">
        <v>1.0109951052088699</v>
      </c>
      <c r="B131" s="1">
        <v>0.58918150353510301</v>
      </c>
      <c r="C131" s="1">
        <v>0.39335874122401498</v>
      </c>
      <c r="D131" s="1">
        <v>7.6609455931457404E-2</v>
      </c>
      <c r="E131" s="1">
        <v>0.98451620443784804</v>
      </c>
      <c r="F131" s="1">
        <v>0.467304761815592</v>
      </c>
      <c r="G131" s="1">
        <v>0.19712177992799979</v>
      </c>
      <c r="H131" s="1">
        <v>7.2513442383491181E-2</v>
      </c>
      <c r="I131" s="1">
        <v>0.42181360167376691</v>
      </c>
      <c r="J131" s="1">
        <v>0.29369770473295737</v>
      </c>
      <c r="K131" s="18">
        <f t="shared" si="270"/>
        <v>0.27504003384653974</v>
      </c>
      <c r="L131" s="19">
        <f t="shared" si="271"/>
        <v>-0.60459042367995486</v>
      </c>
      <c r="M131" s="19">
        <f t="shared" ref="M131:M194" si="369">DEGREES(ATAN2(L131,K131))</f>
        <v>155.53828146878297</v>
      </c>
      <c r="N131" s="19" t="str">
        <f t="shared" si="272"/>
        <v>Upset</v>
      </c>
      <c r="O131" s="19">
        <f t="shared" ref="O131:O194" si="370">(B131-A131)/(B131+A131)</f>
        <v>-0.26360440426938947</v>
      </c>
      <c r="P131" s="9">
        <v>-0.26923501178855602</v>
      </c>
      <c r="Q131" s="9">
        <v>-1.66151539719822E-2</v>
      </c>
      <c r="R131" s="9">
        <v>-0.12074058765354399</v>
      </c>
      <c r="S131" s="9">
        <v>8.6633894107513293E-3</v>
      </c>
      <c r="T131" s="9">
        <v>-9.4250029990463599E-2</v>
      </c>
      <c r="U131" s="9">
        <v>0.11393117147979499</v>
      </c>
      <c r="V131" s="9">
        <v>0.33217484566241962</v>
      </c>
      <c r="W131" s="9">
        <v>8.9023262897660285E-2</v>
      </c>
      <c r="X131" s="9">
        <v>-0.25261985781657381</v>
      </c>
      <c r="Y131" s="9">
        <v>0.39208372660760227</v>
      </c>
      <c r="Z131" s="9">
        <f t="shared" si="273"/>
        <v>-0.12865820352188329</v>
      </c>
      <c r="AA131" s="9">
        <f t="shared" si="274"/>
        <v>-2.4762268495140072E-2</v>
      </c>
      <c r="AB131" s="9">
        <f t="shared" ref="AB131:AB194" si="371">DEGREES(ATAN2(AA131,Z131))</f>
        <v>-100.89424735554034</v>
      </c>
      <c r="AC131" s="9" t="str">
        <f t="shared" si="275"/>
        <v>Bored</v>
      </c>
      <c r="AD131" s="3">
        <v>-0.112579652173124</v>
      </c>
      <c r="AE131" s="3">
        <v>0.116676249707268</v>
      </c>
      <c r="AF131" s="3">
        <v>-3.5754236920730098E-2</v>
      </c>
      <c r="AG131" s="3">
        <v>9.1560589739191997E-2</v>
      </c>
      <c r="AH131" s="3">
        <v>-0.21760516128404001</v>
      </c>
      <c r="AI131" s="3">
        <v>-0.32679587145639899</v>
      </c>
      <c r="AJ131" s="3">
        <v>0.10828552817547624</v>
      </c>
      <c r="AK131" s="3">
        <v>-0.43575459053752402</v>
      </c>
      <c r="AL131" s="3">
        <v>-0.16627530569230359</v>
      </c>
      <c r="AM131" s="3">
        <v>0.64832161392249443</v>
      </c>
      <c r="AN131" s="3">
        <f t="shared" si="276"/>
        <v>-7.8539227097888298E-2</v>
      </c>
      <c r="AO131" s="3">
        <f t="shared" si="277"/>
        <v>0.49560018330987332</v>
      </c>
      <c r="AP131" s="3">
        <f t="shared" ref="AP131:AP194" si="372">DEGREES(ATAN2(AO131,AN131))</f>
        <v>-9.0049475156225434</v>
      </c>
      <c r="AQ131" s="3" t="str">
        <f t="shared" si="278"/>
        <v>Contented</v>
      </c>
      <c r="AR131" s="9">
        <v>0.104662654004454</v>
      </c>
      <c r="AS131" s="9">
        <v>0.190497645841051</v>
      </c>
      <c r="AT131" s="9">
        <v>4.6907123138714001E-2</v>
      </c>
      <c r="AU131" s="9">
        <v>-1.1525762439397701E-2</v>
      </c>
      <c r="AV131" s="9">
        <v>-0.278971710934387</v>
      </c>
      <c r="AW131" s="9">
        <v>0.107912836588343</v>
      </c>
      <c r="AX131" s="9">
        <v>-0.26910318927127957</v>
      </c>
      <c r="AY131" s="9">
        <v>-3.8623852438309625E-2</v>
      </c>
      <c r="AZ131" s="9">
        <v>-8.5834991836596999E-2</v>
      </c>
      <c r="BA131" s="9">
        <v>0.11987167894136126</v>
      </c>
      <c r="BB131" s="9">
        <f t="shared" si="279"/>
        <v>1.6804638456886734E-2</v>
      </c>
      <c r="BC131" s="9">
        <f t="shared" si="280"/>
        <v>7.6324301653586835E-2</v>
      </c>
      <c r="BD131" s="9">
        <f t="shared" ref="BD131:BD194" si="373">DEGREES(ATAN2(BC131,BB131))</f>
        <v>12.416935751163917</v>
      </c>
      <c r="BE131" s="9" t="str">
        <f t="shared" si="281"/>
        <v>happy</v>
      </c>
      <c r="BF131" s="5">
        <v>0.155465797607548</v>
      </c>
      <c r="BG131" s="5">
        <v>0.50671937432389702</v>
      </c>
      <c r="BH131" s="5">
        <v>5.01662805989678E-2</v>
      </c>
      <c r="BI131" s="5">
        <v>7.9531791175752098E-2</v>
      </c>
      <c r="BJ131" s="5">
        <v>-7.3342216034577204E-2</v>
      </c>
      <c r="BK131" s="5">
        <v>0.28748849754445799</v>
      </c>
      <c r="BL131" s="5">
        <v>0.61086328236174914</v>
      </c>
      <c r="BM131" s="5">
        <v>0.10013976692103979</v>
      </c>
      <c r="BN131" s="5">
        <v>-0.35125357671634905</v>
      </c>
      <c r="BO131" s="5">
        <v>0.19586375121692901</v>
      </c>
      <c r="BP131" s="5">
        <f t="shared" si="282"/>
        <v>-0.33483227449176955</v>
      </c>
      <c r="BQ131" s="5">
        <f t="shared" si="283"/>
        <v>8.590212538976072E-3</v>
      </c>
      <c r="BR131" s="5">
        <f t="shared" ref="BR131:BR194" si="374">DEGREES(ATAN2(BQ131,BP131))</f>
        <v>-88.530383657887825</v>
      </c>
      <c r="BS131" s="5" t="str">
        <f t="shared" si="284"/>
        <v>Calm</v>
      </c>
      <c r="BT131" s="6">
        <v>0.746955861754935</v>
      </c>
      <c r="BU131" s="6">
        <v>0.570511940063405</v>
      </c>
      <c r="BV131" s="6">
        <v>0.57709305298299696</v>
      </c>
      <c r="BW131" s="6">
        <v>0.37969741100514598</v>
      </c>
      <c r="BX131" s="6">
        <v>0.33875979062002198</v>
      </c>
      <c r="BY131" s="6">
        <v>0.58413744465957296</v>
      </c>
      <c r="BZ131" s="6">
        <v>0.53153240604078089</v>
      </c>
      <c r="CA131" s="6">
        <v>0.32884217151013551</v>
      </c>
      <c r="CB131" s="6">
        <v>0.17644392169153</v>
      </c>
      <c r="CC131" s="6">
        <v>0.72623441929100807</v>
      </c>
      <c r="CD131" s="6">
        <f t="shared" si="285"/>
        <v>0.15287365791675711</v>
      </c>
      <c r="CE131" s="6">
        <f t="shared" si="286"/>
        <v>-0.54346951357074302</v>
      </c>
      <c r="CF131" s="6">
        <f t="shared" ref="CF131:CF194" si="375">DEGREES(ATAN2(CE131,CD131))</f>
        <v>164.28912909312095</v>
      </c>
      <c r="CG131" s="6" t="str">
        <f t="shared" si="287"/>
        <v>Upset</v>
      </c>
      <c r="CH131" s="5">
        <v>0.24851780751239499</v>
      </c>
      <c r="CI131" s="5">
        <v>0.47380446271223697</v>
      </c>
      <c r="CJ131" s="5">
        <v>0.24040771985693599</v>
      </c>
      <c r="CK131" s="5">
        <v>0.48569438282154997</v>
      </c>
      <c r="CL131" s="5">
        <v>-0.37560447354797299</v>
      </c>
      <c r="CM131" s="5">
        <v>0.56216543958739595</v>
      </c>
      <c r="CN131" s="5">
        <v>-1.8916832690349568</v>
      </c>
      <c r="CO131" s="5">
        <v>0.46883059222416762</v>
      </c>
      <c r="CP131" s="5">
        <v>-0.22528665519984198</v>
      </c>
      <c r="CQ131" s="5">
        <v>1.0052328892651732</v>
      </c>
      <c r="CR131" s="5">
        <f t="shared" si="288"/>
        <v>-0.56583100103682682</v>
      </c>
      <c r="CS131" s="5">
        <f t="shared" si="289"/>
        <v>-0.18477772976838358</v>
      </c>
      <c r="CT131" s="5">
        <f t="shared" ref="CT131:CT194" si="376">DEGREES(ATAN2(CS131,CR131))</f>
        <v>-108.08496309515924</v>
      </c>
      <c r="CU131" s="5" t="str">
        <f t="shared" si="290"/>
        <v>Bored</v>
      </c>
      <c r="CV131" s="3">
        <v>0.208286709243138</v>
      </c>
      <c r="CW131" s="3">
        <v>0.49155040072782602</v>
      </c>
      <c r="CX131" s="3">
        <v>4.8791940912698603E-2</v>
      </c>
      <c r="CY131" s="3">
        <v>0.355242564727132</v>
      </c>
      <c r="CZ131" s="3">
        <v>-0.32366273846175497</v>
      </c>
      <c r="DA131" s="3">
        <v>-0.27131480512213302</v>
      </c>
      <c r="DB131" s="3">
        <v>-0.42289495697799223</v>
      </c>
      <c r="DC131" s="3">
        <v>1.6130115740379851</v>
      </c>
      <c r="DD131" s="3">
        <v>-0.283263691484688</v>
      </c>
      <c r="DE131" s="3">
        <v>0.57732649481333431</v>
      </c>
      <c r="DF131" s="3">
        <f t="shared" si="291"/>
        <v>-0.19969677092221927</v>
      </c>
      <c r="DG131" s="3">
        <f t="shared" si="292"/>
        <v>-0.37386107520938283</v>
      </c>
      <c r="DH131" s="3">
        <f t="shared" ref="DH131:DH194" si="377">DEGREES(ATAN2(DG131,DF131))</f>
        <v>-151.89122983731937</v>
      </c>
      <c r="DI131" s="3" t="str">
        <f t="shared" si="293"/>
        <v>Sad</v>
      </c>
      <c r="DJ131" s="7">
        <v>0.73732079193876499</v>
      </c>
      <c r="DK131" s="7">
        <v>0.25633133279502501</v>
      </c>
      <c r="DL131" s="7">
        <v>-4.4629827324358601E-3</v>
      </c>
      <c r="DM131" s="7">
        <v>-0.126931562525125</v>
      </c>
      <c r="DN131" s="7">
        <v>1.1927001239028501</v>
      </c>
      <c r="DO131" s="7">
        <v>0.86049458483354802</v>
      </c>
      <c r="DP131" s="7">
        <v>-2.3124012262269798E-3</v>
      </c>
      <c r="DQ131" s="7">
        <v>-0.113653847499033</v>
      </c>
      <c r="DR131" s="7">
        <v>0.48098945914373997</v>
      </c>
      <c r="DS131" s="7">
        <v>-0.13223394987734</v>
      </c>
      <c r="DT131" s="7">
        <f t="shared" si="294"/>
        <v>8.4500890530964767E-2</v>
      </c>
      <c r="DU131" s="7">
        <f t="shared" si="295"/>
        <v>4.1395797787469713E-2</v>
      </c>
      <c r="DV131" s="7">
        <f t="shared" ref="DV131:DV194" si="378">DEGREES(ATAN2(DU131,DT131))</f>
        <v>63.900416310347047</v>
      </c>
      <c r="DW131" s="7" t="str">
        <f t="shared" si="296"/>
        <v>alert</v>
      </c>
      <c r="DX131" s="9">
        <v>0.101416897537141</v>
      </c>
      <c r="DY131" s="9">
        <v>0.27239396432471802</v>
      </c>
      <c r="DZ131" s="9">
        <v>4.0820406199714703E-3</v>
      </c>
      <c r="EA131" s="9">
        <v>-0.169856249299424</v>
      </c>
      <c r="EB131" s="9">
        <v>0.40867810817191103</v>
      </c>
      <c r="EC131" s="9">
        <v>0.19793472527646999</v>
      </c>
      <c r="ED131" s="9">
        <v>8.0025104623349004E-3</v>
      </c>
      <c r="EE131" s="9">
        <v>-0.36114371301366377</v>
      </c>
      <c r="EF131" s="9">
        <v>-0.17097706678757701</v>
      </c>
      <c r="EG131" s="9">
        <v>-0.44347081797937166</v>
      </c>
      <c r="EH131" s="9">
        <f t="shared" si="297"/>
        <v>-0.13333052660526545</v>
      </c>
      <c r="EI131" s="9">
        <f t="shared" si="298"/>
        <v>-0.11085355318401535</v>
      </c>
      <c r="EJ131" s="9">
        <f t="shared" ref="EJ131:EJ194" si="379">DEGREES(ATAN2(EI131,EH131))</f>
        <v>-129.74078414192618</v>
      </c>
      <c r="EK131" s="9" t="str">
        <f t="shared" si="299"/>
        <v>Depressed</v>
      </c>
      <c r="EL131" s="1">
        <v>0.24809151607729499</v>
      </c>
      <c r="EM131" s="1">
        <v>0.72195682886452095</v>
      </c>
      <c r="EN131" s="1">
        <v>0.35509510176027198</v>
      </c>
      <c r="EO131" s="1">
        <v>0.23387650356332201</v>
      </c>
      <c r="EP131" s="1">
        <v>0.22961557964055301</v>
      </c>
      <c r="EQ131" s="1">
        <v>0.84622153720681403</v>
      </c>
      <c r="ER131" s="1">
        <v>0.74333227398825297</v>
      </c>
      <c r="ES131" s="1">
        <v>0.14913896825986642</v>
      </c>
      <c r="ET131" s="1">
        <v>-0.47386531278722599</v>
      </c>
      <c r="EU131" s="1">
        <v>0.6071569611913733</v>
      </c>
      <c r="EV131" s="1">
        <f t="shared" si="300"/>
        <v>-0.88857732507029952</v>
      </c>
      <c r="EW131" s="1">
        <f t="shared" si="301"/>
        <v>-0.43493125838725977</v>
      </c>
      <c r="EX131" s="1">
        <f t="shared" ref="EX131:EX194" si="380">DEGREES(ATAN2(EW131,EV131))</f>
        <v>-116.08032590325961</v>
      </c>
      <c r="EY131" s="1" t="str">
        <f t="shared" si="302"/>
        <v>Bored</v>
      </c>
      <c r="EZ131" s="3">
        <v>0.96370590027356595</v>
      </c>
      <c r="FA131" s="3">
        <v>0.76700372066499101</v>
      </c>
      <c r="FB131" s="3">
        <v>5.9496047126894498E-2</v>
      </c>
      <c r="FC131" s="3">
        <v>0.21221818212724899</v>
      </c>
      <c r="FD131" s="3">
        <v>0.69647999264714899</v>
      </c>
      <c r="FE131" s="3">
        <v>0.47628946468116301</v>
      </c>
      <c r="FF131" s="3">
        <v>3.5836979088061577E-2</v>
      </c>
      <c r="FG131" s="3">
        <v>0.17069037667745587</v>
      </c>
      <c r="FH131" s="3">
        <v>0.19670217960857495</v>
      </c>
      <c r="FI131" s="3">
        <v>0.15699585070012723</v>
      </c>
      <c r="FJ131" s="3">
        <f t="shared" si="303"/>
        <v>1.9146606253563903E-2</v>
      </c>
      <c r="FK131" s="3">
        <f t="shared" si="304"/>
        <v>-0.15927493517827918</v>
      </c>
      <c r="FL131" s="3">
        <f t="shared" ref="FL131:FL194" si="381">DEGREES(ATAN2(FK131,FJ131))</f>
        <v>173.14530660212972</v>
      </c>
      <c r="FM131" s="3" t="str">
        <f t="shared" si="305"/>
        <v>Upset</v>
      </c>
      <c r="FN131" s="7">
        <v>0.46362467023430298</v>
      </c>
      <c r="FO131" s="7">
        <v>0.44793487019688899</v>
      </c>
      <c r="FP131" s="7">
        <v>0.13747160543600001</v>
      </c>
      <c r="FQ131" s="7">
        <v>9.00834001644744E-2</v>
      </c>
      <c r="FR131" s="7">
        <v>0.234027804264369</v>
      </c>
      <c r="FS131" s="7">
        <v>0.61748760650401202</v>
      </c>
      <c r="FT131" s="7">
        <v>0.19704883227825734</v>
      </c>
      <c r="FU131" s="7">
        <v>8.4551811262156953E-2</v>
      </c>
      <c r="FV131" s="7">
        <v>1.5689800037413992E-2</v>
      </c>
      <c r="FW131" s="7">
        <v>0.2496326301327885</v>
      </c>
      <c r="FX131" s="7">
        <f t="shared" si="306"/>
        <v>7.5044122238325794E-2</v>
      </c>
      <c r="FY131" s="7">
        <f t="shared" si="307"/>
        <v>0.18545803285818074</v>
      </c>
      <c r="FZ131" s="7">
        <f t="shared" ref="FZ131:FZ194" si="382">DEGREES(ATAN2(FY131,FX131))</f>
        <v>22.030327175920625</v>
      </c>
      <c r="GA131" s="7" t="str">
        <f t="shared" si="308"/>
        <v>happy</v>
      </c>
      <c r="GB131" s="5">
        <v>1.10463347337066</v>
      </c>
      <c r="GC131" s="5">
        <v>0.85719229243906003</v>
      </c>
      <c r="GD131" s="5">
        <v>0.53177125101085898</v>
      </c>
      <c r="GE131" s="5">
        <v>0.58410402405909401</v>
      </c>
      <c r="GF131" s="5">
        <v>1.4211574158238101</v>
      </c>
      <c r="GG131" s="5">
        <v>0.79397663421895903</v>
      </c>
      <c r="GH131" s="5">
        <v>0.21053653067077635</v>
      </c>
      <c r="GI131" s="5">
        <v>0.35375182673848271</v>
      </c>
      <c r="GJ131" s="5">
        <v>0.24744118093159995</v>
      </c>
      <c r="GK131" s="5">
        <v>0.56879428057128656</v>
      </c>
      <c r="GL131" s="5">
        <f t="shared" si="309"/>
        <v>0.31492591906782019</v>
      </c>
      <c r="GM131" s="5">
        <f t="shared" si="310"/>
        <v>-0.67888463372859853</v>
      </c>
      <c r="GN131" s="5">
        <f t="shared" ref="GN131:GN194" si="383">DEGREES(ATAN2(GM131,GL131))</f>
        <v>155.11401623106283</v>
      </c>
      <c r="GO131" s="5" t="str">
        <f t="shared" si="311"/>
        <v>Upset</v>
      </c>
      <c r="GP131" s="6">
        <v>-2.5462716634538401E-2</v>
      </c>
      <c r="GQ131" s="6">
        <v>0.33554062463377099</v>
      </c>
      <c r="GR131" s="6">
        <v>-0.149464271923273</v>
      </c>
      <c r="GS131" s="6">
        <v>0.38530064328179803</v>
      </c>
      <c r="GT131" s="6">
        <v>-4.8233481794178301E-2</v>
      </c>
      <c r="GU131" s="6">
        <v>-0.25040706180205302</v>
      </c>
      <c r="GV131" s="6">
        <v>2.0281137305588919</v>
      </c>
      <c r="GW131" s="6">
        <v>4.5258371723901076</v>
      </c>
      <c r="GX131" s="6">
        <v>-0.36100334126830941</v>
      </c>
      <c r="GY131" s="6">
        <v>0.76057134440905971</v>
      </c>
      <c r="GZ131" s="6">
        <f t="shared" si="312"/>
        <v>-0.11994146800303862</v>
      </c>
      <c r="HA131" s="6">
        <f t="shared" si="313"/>
        <v>0.20531034654513247</v>
      </c>
      <c r="HB131" s="6">
        <f t="shared" ref="HB131:HB194" si="384">DEGREES(ATAN2(HA131,GZ131))</f>
        <v>-30.293298448130489</v>
      </c>
      <c r="HC131" s="6" t="str">
        <f t="shared" si="314"/>
        <v>Relased</v>
      </c>
      <c r="HD131" s="3">
        <v>0.21652876460061399</v>
      </c>
      <c r="HE131" s="3">
        <v>0.613594859948695</v>
      </c>
      <c r="HF131" s="3">
        <v>4.4634423657081299E-2</v>
      </c>
      <c r="HG131" s="3">
        <v>0.23254335661018999</v>
      </c>
      <c r="HH131" s="3">
        <v>-0.24139837573241399</v>
      </c>
      <c r="HI131" s="3">
        <v>0.15896509099381601</v>
      </c>
      <c r="HJ131" s="3">
        <v>-1.7947374979260791</v>
      </c>
      <c r="HK131" s="3">
        <v>0.30100363903990979</v>
      </c>
      <c r="HL131" s="3">
        <v>-0.39706609534808102</v>
      </c>
      <c r="HM131" s="3">
        <v>0.33389940012580266</v>
      </c>
      <c r="HN131" s="3">
        <f t="shared" si="315"/>
        <v>-0.28527291360177909</v>
      </c>
      <c r="HO131" s="3">
        <f t="shared" si="316"/>
        <v>-0.68128832584912691</v>
      </c>
      <c r="HP131" s="3">
        <f t="shared" ref="HP131:HP194" si="385">DEGREES(ATAN2(HO131,HN131))</f>
        <v>-157.27968768323015</v>
      </c>
      <c r="HQ131" s="3" t="str">
        <f t="shared" si="317"/>
        <v>Sad</v>
      </c>
      <c r="HR131" s="5">
        <v>0.96543430487317194</v>
      </c>
      <c r="HS131" s="5">
        <v>1.20112627978912</v>
      </c>
      <c r="HT131" s="5">
        <v>0.38675286334328701</v>
      </c>
      <c r="HU131" s="5">
        <v>1.09530784468714</v>
      </c>
      <c r="HV131" s="5">
        <v>1.0667410367902701</v>
      </c>
      <c r="HW131" s="5">
        <v>1.2507961144014901</v>
      </c>
      <c r="HX131" s="5">
        <v>0.19031471124273633</v>
      </c>
      <c r="HY131" s="5">
        <v>0.44671391202359234</v>
      </c>
      <c r="HZ131" s="5">
        <v>-0.23569197491594807</v>
      </c>
      <c r="IA131" s="5">
        <v>0.68406151137538584</v>
      </c>
      <c r="IB131" s="5">
        <f t="shared" si="318"/>
        <v>-0.2610660181777239</v>
      </c>
      <c r="IC131" s="5">
        <f t="shared" si="319"/>
        <v>-0.1049827828715777</v>
      </c>
      <c r="ID131" s="5">
        <f t="shared" ref="ID131:ID194" si="386">DEGREES(ATAN2(IC131,IB131))</f>
        <v>-111.90659667466964</v>
      </c>
      <c r="IE131" s="5" t="str">
        <f t="shared" si="320"/>
        <v>Bored</v>
      </c>
      <c r="IF131" s="6">
        <v>-1.3978236331596E-2</v>
      </c>
      <c r="IG131" s="6">
        <v>0.168726307274671</v>
      </c>
      <c r="IH131" s="6">
        <v>-0.11792456446026101</v>
      </c>
      <c r="II131" s="6">
        <v>0.28948879908758202</v>
      </c>
      <c r="IJ131" s="6">
        <v>-0.51822751130802902</v>
      </c>
      <c r="IK131" s="6">
        <v>1.0915645512229999</v>
      </c>
      <c r="IL131" s="6">
        <v>0.22157702163733831</v>
      </c>
      <c r="IM131" s="6">
        <v>0.2296999911851039</v>
      </c>
      <c r="IN131" s="6">
        <v>-0.18270454360626701</v>
      </c>
      <c r="IO131" s="6">
        <v>1.1086680020097437</v>
      </c>
      <c r="IP131" s="6">
        <f t="shared" si="321"/>
        <v>-0.2911457351111697</v>
      </c>
      <c r="IQ131" s="6">
        <f t="shared" si="322"/>
        <v>0.11279181574580432</v>
      </c>
      <c r="IR131" s="6">
        <f t="shared" ref="IR131:IR194" si="387">DEGREES(ATAN2(IQ131,IP131))</f>
        <v>-68.823297198881789</v>
      </c>
      <c r="IS131" s="6" t="str">
        <f t="shared" si="323"/>
        <v>Calm</v>
      </c>
      <c r="IT131" s="5">
        <v>0.72802372094107204</v>
      </c>
      <c r="IU131" s="5">
        <v>0.41553235110546</v>
      </c>
      <c r="IV131" s="5">
        <v>0.65259211563279995</v>
      </c>
      <c r="IW131" s="5">
        <v>0.42348190336887798</v>
      </c>
      <c r="IX131" s="5">
        <v>0.89692321394519703</v>
      </c>
      <c r="IY131" s="5">
        <v>0.695223409198791</v>
      </c>
      <c r="IZ131" s="5">
        <v>0.40160826278211675</v>
      </c>
      <c r="JA131" s="5">
        <v>0.38125564458282041</v>
      </c>
      <c r="JB131" s="5">
        <v>0.31249136983561204</v>
      </c>
      <c r="JC131" s="5">
        <v>0.94098929235355566</v>
      </c>
      <c r="JD131" s="5">
        <f t="shared" si="324"/>
        <v>0.71026733741998127</v>
      </c>
      <c r="JE131" s="5">
        <f t="shared" si="325"/>
        <v>-0.75202739575879052</v>
      </c>
      <c r="JF131" s="5">
        <f t="shared" ref="JF131:JF194" si="388">DEGREES(ATAN2(JE131,JD131))</f>
        <v>136.63580221379868</v>
      </c>
      <c r="JG131" s="5" t="str">
        <f t="shared" si="326"/>
        <v>stressed</v>
      </c>
      <c r="JH131" s="6">
        <v>0.136302732498844</v>
      </c>
      <c r="JI131" s="6">
        <v>0.43030852139158299</v>
      </c>
      <c r="JJ131" s="6">
        <v>-2.41745845121356E-2</v>
      </c>
      <c r="JK131" s="6">
        <v>-0.199868684404443</v>
      </c>
      <c r="JL131" s="6">
        <v>-3.9617938003166903E-2</v>
      </c>
      <c r="JM131" s="6">
        <v>0.6654331034066</v>
      </c>
      <c r="JN131" s="6">
        <v>-0.25003501986257493</v>
      </c>
      <c r="JO131" s="6">
        <v>-0.18240493915822117</v>
      </c>
      <c r="JP131" s="6">
        <v>-0.29400578889273898</v>
      </c>
      <c r="JQ131" s="6">
        <v>-0.39540914053201065</v>
      </c>
      <c r="JR131" s="6">
        <f t="shared" si="327"/>
        <v>-0.29139704535365574</v>
      </c>
      <c r="JS131" s="6">
        <f t="shared" si="328"/>
        <v>8.9530328631650669E-2</v>
      </c>
      <c r="JT131" s="6">
        <f t="shared" ref="JT131:JT194" si="389">DEGREES(ATAN2(JS131,JR131))</f>
        <v>-72.920678464802094</v>
      </c>
      <c r="JU131" s="6" t="str">
        <f t="shared" si="329"/>
        <v>Calm</v>
      </c>
      <c r="JV131" s="3">
        <v>0.69838209704547805</v>
      </c>
      <c r="JW131" s="3">
        <v>0.64526191654512899</v>
      </c>
      <c r="JX131" s="3">
        <v>0.14267270678497901</v>
      </c>
      <c r="JY131" s="3">
        <v>7.8259583613772901E-2</v>
      </c>
      <c r="JZ131" s="3">
        <v>0.91194360335637703</v>
      </c>
      <c r="KA131" s="3">
        <v>0.50234767080784704</v>
      </c>
      <c r="KB131" s="3">
        <v>8.8598664698312388E-2</v>
      </c>
      <c r="KC131" s="3">
        <v>6.8193560315475299E-2</v>
      </c>
      <c r="KD131" s="3">
        <v>5.3120180500349057E-2</v>
      </c>
      <c r="KE131" s="3">
        <v>0.16442769674413735</v>
      </c>
      <c r="KF131" s="3">
        <f t="shared" si="330"/>
        <v>0.17953551262727374</v>
      </c>
      <c r="KG131" s="3">
        <f t="shared" si="331"/>
        <v>-6.3053623883366883E-2</v>
      </c>
      <c r="KH131" s="3">
        <f t="shared" ref="KH131:KH194" si="390">DEGREES(ATAN2(KG131,KF131))</f>
        <v>109.35148849373847</v>
      </c>
      <c r="KI131" s="3" t="str">
        <f t="shared" si="332"/>
        <v>nervous</v>
      </c>
      <c r="KJ131" s="7">
        <v>0.179696894691391</v>
      </c>
      <c r="KK131" s="7">
        <v>0.112517028686711</v>
      </c>
      <c r="KL131" s="7">
        <v>-8.0971213730304095E-2</v>
      </c>
      <c r="KM131" s="7">
        <v>-0.14168051394293499</v>
      </c>
      <c r="KN131" s="7">
        <v>0.49937146183520198</v>
      </c>
      <c r="KO131" s="7">
        <v>3.6167083060115297E-2</v>
      </c>
      <c r="KP131" s="7">
        <v>-0.11923867892249988</v>
      </c>
      <c r="KQ131" s="7">
        <v>-0.95289612506939025</v>
      </c>
      <c r="KR131" s="7">
        <v>6.7179866004679997E-2</v>
      </c>
      <c r="KS131" s="7">
        <v>-0.76194770289964986</v>
      </c>
      <c r="KT131" s="7">
        <f t="shared" si="333"/>
        <v>0.18954941095788813</v>
      </c>
      <c r="KU131" s="7">
        <f t="shared" si="334"/>
        <v>-0.24260308918864937</v>
      </c>
      <c r="KV131" s="7">
        <f t="shared" ref="KV131:KV194" si="391">DEGREES(ATAN2(KU131,KT131))</f>
        <v>141.99895812988214</v>
      </c>
      <c r="KW131" s="7" t="str">
        <f t="shared" si="335"/>
        <v>stressed</v>
      </c>
      <c r="LL131" s="5">
        <v>0.84445766194105998</v>
      </c>
      <c r="LM131" s="5">
        <v>0.46730305353958301</v>
      </c>
      <c r="LN131" s="5">
        <v>8.9685628963490402E-2</v>
      </c>
      <c r="LO131" s="5">
        <v>0.11567578253791801</v>
      </c>
      <c r="LP131" s="5">
        <v>0.68636905430592599</v>
      </c>
      <c r="LQ131" s="5">
        <v>0.45772670840859098</v>
      </c>
      <c r="LR131" s="5">
        <v>5.8586401721134052E-2</v>
      </c>
      <c r="LS131" s="5">
        <v>0.12505087651914804</v>
      </c>
      <c r="LT131" s="5">
        <v>0.37715460840147697</v>
      </c>
      <c r="LU131" s="5">
        <v>0.15655401863910967</v>
      </c>
      <c r="LV131" s="5">
        <f t="shared" si="336"/>
        <v>0.39894880693788992</v>
      </c>
      <c r="LW131" s="5">
        <f t="shared" si="337"/>
        <v>8.4669222251421594E-2</v>
      </c>
      <c r="LX131" s="5">
        <f t="shared" ref="LX131:LX194" si="392">DEGREES(ATAN2(LW131,LV131))</f>
        <v>78.01785942727382</v>
      </c>
      <c r="LY131" s="5" t="str">
        <f t="shared" si="338"/>
        <v>alert</v>
      </c>
      <c r="LZ131" s="6">
        <v>-0.27865180611608598</v>
      </c>
      <c r="MA131" s="6">
        <v>-1.7272332165801201E-2</v>
      </c>
      <c r="MB131" s="6">
        <v>7.6453449242925894E-2</v>
      </c>
      <c r="MC131" s="6">
        <v>-8.0478620195447798E-2</v>
      </c>
      <c r="MD131" s="6">
        <v>-0.60484702873131502</v>
      </c>
      <c r="ME131" s="6">
        <v>-0.20561782087442601</v>
      </c>
      <c r="MF131" s="6">
        <v>-8.6534861425290988E-2</v>
      </c>
      <c r="MG131" s="6">
        <v>0.36106853128196748</v>
      </c>
      <c r="MH131" s="6">
        <v>-0.26137947395028477</v>
      </c>
      <c r="MI131" s="6">
        <v>1.3602036575629608E-2</v>
      </c>
      <c r="MJ131" s="6">
        <f t="shared" si="339"/>
        <v>-3.6425024195238409E-2</v>
      </c>
      <c r="MK131" s="6">
        <f t="shared" si="340"/>
        <v>2.5076506990031611E-3</v>
      </c>
      <c r="ML131" s="6">
        <f t="shared" ref="ML131:ML194" si="393">DEGREES(ATAN2(MK131,MJ131))</f>
        <v>-86.06173338040918</v>
      </c>
      <c r="MM131" s="6" t="str">
        <f t="shared" si="341"/>
        <v>Calm</v>
      </c>
      <c r="MN131" s="3">
        <v>0.52284829511895103</v>
      </c>
      <c r="MO131" s="3">
        <v>1.54055850536151E-2</v>
      </c>
      <c r="MP131" s="3">
        <v>-2.17808535622814E-3</v>
      </c>
      <c r="MQ131" s="3">
        <v>0.17795614697738599</v>
      </c>
      <c r="MR131" s="3">
        <v>0.302857853008839</v>
      </c>
      <c r="MS131" s="3">
        <v>-0.23058602026070299</v>
      </c>
      <c r="MT131" s="3">
        <v>-2.6378456320892618E-3</v>
      </c>
      <c r="MU131" s="3">
        <v>-0.82700895555919129</v>
      </c>
      <c r="MV131" s="3">
        <v>0.50744271006533592</v>
      </c>
      <c r="MW131" s="3">
        <v>0.32657091401701138</v>
      </c>
      <c r="MX131" s="3">
        <f t="shared" si="342"/>
        <v>0.18088810617110762</v>
      </c>
      <c r="MY131" s="3">
        <f t="shared" si="343"/>
        <v>0.16430891098968714</v>
      </c>
      <c r="MZ131" s="3">
        <f t="shared" ref="MZ131:MZ194" si="394">DEGREES(ATAN2(MY131,MX131))</f>
        <v>47.749700834321999</v>
      </c>
      <c r="NA131" s="3" t="str">
        <f t="shared" si="344"/>
        <v>excited</v>
      </c>
      <c r="NB131" s="7">
        <v>0.54014951704026304</v>
      </c>
      <c r="NC131" s="7">
        <v>0.434040231341287</v>
      </c>
      <c r="ND131" s="7">
        <v>-5.5700339761712098E-2</v>
      </c>
      <c r="NE131" s="7">
        <v>0.38832053725292798</v>
      </c>
      <c r="NF131" s="7">
        <v>0.71415326449924299</v>
      </c>
      <c r="NG131" s="7">
        <v>0.87365510444065697</v>
      </c>
      <c r="NH131" s="7">
        <v>-4.4407411497044295E-2</v>
      </c>
      <c r="NI131" s="7">
        <v>0.29695031145823392</v>
      </c>
      <c r="NJ131" s="7">
        <v>0.10610928569897604</v>
      </c>
      <c r="NK131" s="7">
        <v>0.3414326603660196</v>
      </c>
      <c r="NL131" s="7">
        <f t="shared" si="345"/>
        <v>-0.13529983514286226</v>
      </c>
      <c r="NM131" s="7">
        <f t="shared" si="346"/>
        <v>0.10734654117518572</v>
      </c>
      <c r="NN131" s="7">
        <f t="shared" ref="NN131:NN194" si="395">DEGREES(ATAN2(NM131,NL131))</f>
        <v>-51.571606265765801</v>
      </c>
      <c r="NO131" s="7" t="str">
        <f t="shared" si="347"/>
        <v>Relased</v>
      </c>
      <c r="NP131" s="5">
        <v>0.37897948890447702</v>
      </c>
      <c r="NQ131" s="5">
        <v>0</v>
      </c>
      <c r="NR131" s="5">
        <v>1.2154895919755799</v>
      </c>
      <c r="NS131" s="5">
        <v>0</v>
      </c>
      <c r="NT131" s="5">
        <v>0.466340234321035</v>
      </c>
      <c r="NU131" s="5">
        <v>0</v>
      </c>
      <c r="NV131" s="5">
        <v>1.4379051601181101</v>
      </c>
      <c r="NX131" s="5">
        <v>0.387674570299684</v>
      </c>
      <c r="NY131" s="5">
        <v>2.8201902841775901</v>
      </c>
      <c r="NZ131" s="5">
        <f t="shared" si="348"/>
        <v>-1.1091728866975847E-2</v>
      </c>
      <c r="OA131" s="5">
        <f t="shared" si="349"/>
        <v>1</v>
      </c>
      <c r="OB131" s="5">
        <f t="shared" ref="OB131:OB194" si="396">DEGREES(ATAN2(OA131,NZ131))</f>
        <v>-0.63548319202248948</v>
      </c>
      <c r="OC131" s="5" t="str">
        <f t="shared" si="350"/>
        <v>Contented</v>
      </c>
      <c r="OD131" s="1">
        <v>0.34028100248422299</v>
      </c>
      <c r="OE131" s="1">
        <v>0.28361253403585301</v>
      </c>
      <c r="OF131" s="1">
        <v>0.81028823933532401</v>
      </c>
      <c r="OG131" s="1">
        <v>0.38940015973571701</v>
      </c>
      <c r="OH131" s="1">
        <v>4.64292413921049E-2</v>
      </c>
      <c r="OI131" s="1">
        <v>-0.28648931276586198</v>
      </c>
      <c r="OJ131" s="1">
        <v>2.0953368889665582</v>
      </c>
      <c r="OK131" s="1">
        <v>-135.35978824986074</v>
      </c>
      <c r="OL131" s="1">
        <v>5.666846844836998E-2</v>
      </c>
      <c r="OM131" s="1">
        <v>1.9229056382962493</v>
      </c>
      <c r="ON131" s="1">
        <f t="shared" si="351"/>
        <v>-6.0205341204171647E-2</v>
      </c>
      <c r="OO131" s="1">
        <f t="shared" si="352"/>
        <v>0.59040168735064658</v>
      </c>
      <c r="OP131" s="1">
        <f t="shared" ref="OP131:OP194" si="397">DEGREES(ATAN2(OO131,ON131))</f>
        <v>-5.8225262237444229</v>
      </c>
      <c r="OQ131" s="1" t="str">
        <f t="shared" si="353"/>
        <v>Contented</v>
      </c>
      <c r="OR131" s="3">
        <v>0.20709107259495199</v>
      </c>
      <c r="OS131" s="3">
        <v>-1.07110295797438E-2</v>
      </c>
      <c r="OT131" s="3">
        <v>-4.2630809290339203E-2</v>
      </c>
      <c r="OU131" s="3">
        <v>-9.63375915335829E-2</v>
      </c>
      <c r="OV131" s="3">
        <v>0.155192723593608</v>
      </c>
      <c r="OW131" s="3">
        <v>-1.8501168019131198E-2</v>
      </c>
      <c r="OX131" s="3">
        <v>-0.11767241521382009</v>
      </c>
      <c r="OY131" s="3">
        <v>3.2978549870309308</v>
      </c>
      <c r="OZ131" s="3">
        <v>0.21780210217469578</v>
      </c>
      <c r="PA131" s="3">
        <v>-0.70765032276299078</v>
      </c>
      <c r="PB131" s="3">
        <f t="shared" si="354"/>
        <v>7.8190681399246342E-2</v>
      </c>
      <c r="PC131" s="3">
        <f t="shared" si="355"/>
        <v>-0.1491881930032013</v>
      </c>
      <c r="PD131" s="3">
        <f t="shared" ref="PD131:PD194" si="398">DEGREES(ATAN2(PC131,PB131))</f>
        <v>152.34062011086087</v>
      </c>
      <c r="PE131" s="3" t="str">
        <f t="shared" si="356"/>
        <v>Upset</v>
      </c>
      <c r="PF131" s="1">
        <v>0.37599775821392301</v>
      </c>
      <c r="PG131" s="1">
        <v>0.53848043505756904</v>
      </c>
      <c r="PH131" s="1">
        <v>0.52572249981636199</v>
      </c>
      <c r="PI131" s="1">
        <v>0.83305669594657406</v>
      </c>
      <c r="PJ131" s="1">
        <v>0.53188393416975799</v>
      </c>
      <c r="PK131" s="1">
        <v>0.19303826298920501</v>
      </c>
      <c r="PL131" s="1">
        <v>0.57906498635968284</v>
      </c>
      <c r="PM131" s="1">
        <v>1.1388043780301396</v>
      </c>
      <c r="PN131" s="1">
        <v>-0.16248267684364603</v>
      </c>
      <c r="PO131" s="1">
        <v>1.4858519380347204</v>
      </c>
      <c r="PP131" s="1">
        <f t="shared" si="357"/>
        <v>-1.6349917117276513E-3</v>
      </c>
      <c r="PQ131" s="1">
        <f t="shared" si="358"/>
        <v>-0.12925446870853874</v>
      </c>
      <c r="PR131" s="1">
        <f t="shared" ref="PR131:PR194" si="399">DEGREES(ATAN2(PQ131,PP131))</f>
        <v>-179.2752813141413</v>
      </c>
      <c r="PS131" s="1" t="str">
        <f t="shared" si="359"/>
        <v>Sad</v>
      </c>
      <c r="PT131" s="5">
        <v>0.58183675515912403</v>
      </c>
      <c r="PU131" s="5">
        <v>0.47848437058349302</v>
      </c>
      <c r="PV131" s="5">
        <v>0.27063468001630198</v>
      </c>
      <c r="PW131" s="5">
        <v>0.25291058883094603</v>
      </c>
      <c r="PX131" s="5">
        <v>0.171697701373768</v>
      </c>
      <c r="PY131" s="5">
        <v>7.76735308399015E-2</v>
      </c>
      <c r="PZ131" s="5">
        <v>0.35915368921751312</v>
      </c>
      <c r="QA131" s="5">
        <v>0.45474601400728654</v>
      </c>
      <c r="QB131" s="5">
        <v>0.10335238457563101</v>
      </c>
      <c r="QC131" s="5">
        <v>0.4937610466645872</v>
      </c>
      <c r="QD131" s="5">
        <f t="shared" si="360"/>
        <v>-8.8192418591952371E-2</v>
      </c>
      <c r="QE131" s="5">
        <f t="shared" si="361"/>
        <v>6.6263199002073225E-2</v>
      </c>
      <c r="QF131" s="5">
        <f t="shared" ref="QF131:QF194" si="400">DEGREES(ATAN2(QE131,QD131))</f>
        <v>-53.080703417413964</v>
      </c>
      <c r="QG131" s="5" t="str">
        <f t="shared" si="362"/>
        <v>Relased</v>
      </c>
      <c r="QH131" s="3">
        <v>0.63988887524789795</v>
      </c>
      <c r="QI131" s="3">
        <v>0.84192997517813395</v>
      </c>
      <c r="QJ131" s="3">
        <v>4.3636953203775301E-2</v>
      </c>
      <c r="QK131" s="3">
        <v>0.125381533002632</v>
      </c>
      <c r="QL131" s="3">
        <v>0.47630919086903201</v>
      </c>
      <c r="QM131" s="3">
        <v>0.496583051026321</v>
      </c>
      <c r="QN131" s="3">
        <v>3.9094274151164864E-2</v>
      </c>
      <c r="QO131" s="3">
        <v>9.3672254619866696E-2</v>
      </c>
      <c r="QP131" s="3">
        <v>-0.202041099930236</v>
      </c>
      <c r="QQ131" s="3">
        <v>0.11406150364318382</v>
      </c>
      <c r="QR131" s="3">
        <f t="shared" si="363"/>
        <v>-2.9419639154635968E-2</v>
      </c>
      <c r="QS131" s="3">
        <f t="shared" si="364"/>
        <v>-0.64266295256266248</v>
      </c>
      <c r="QT131" s="3">
        <f t="shared" ref="QT131:QT194" si="401">DEGREES(ATAN2(QS131,QR131))</f>
        <v>-177.37896020301687</v>
      </c>
      <c r="QU131" s="3" t="str">
        <f t="shared" si="365"/>
        <v>Sad</v>
      </c>
      <c r="QV131" s="5">
        <v>0.41812293031796699</v>
      </c>
      <c r="QW131" s="5">
        <v>0.15577171120333899</v>
      </c>
      <c r="QX131" s="5">
        <v>0.111292722223479</v>
      </c>
      <c r="QY131" s="5">
        <v>-0.16351057138427999</v>
      </c>
      <c r="QZ131" s="5">
        <v>0.70478728409407598</v>
      </c>
      <c r="RA131" s="5">
        <v>-0.164249643137203</v>
      </c>
      <c r="RB131" s="5">
        <v>9.9110971469568473E-2</v>
      </c>
      <c r="RC131" s="5">
        <v>19.286610538963878</v>
      </c>
      <c r="RD131" s="5">
        <v>0.262351219114628</v>
      </c>
      <c r="RE131" s="5">
        <v>-9.0988563723786567E-2</v>
      </c>
      <c r="RF131" s="5">
        <f t="shared" si="366"/>
        <v>0.180693146756294</v>
      </c>
      <c r="RG131" s="5">
        <f t="shared" si="367"/>
        <v>-0.24460057527812828</v>
      </c>
      <c r="RH131" s="5">
        <f t="shared" ref="RH131:RH194" si="402">DEGREES(ATAN2(RG131,RF131))</f>
        <v>143.54570222978697</v>
      </c>
      <c r="RI131" s="5" t="str">
        <f t="shared" si="368"/>
        <v>stressed</v>
      </c>
    </row>
    <row r="132" spans="1:477" x14ac:dyDescent="0.3">
      <c r="A132" s="1">
        <v>1.0140263203422399</v>
      </c>
      <c r="B132" s="1">
        <v>0.58445518204705404</v>
      </c>
      <c r="C132" s="1">
        <v>0.36023515290233399</v>
      </c>
      <c r="D132" s="1">
        <v>0.23877965740509099</v>
      </c>
      <c r="E132" s="1">
        <v>0.80597908396995199</v>
      </c>
      <c r="F132" s="1">
        <v>0.461995356170816</v>
      </c>
      <c r="G132" s="1">
        <v>0.1979308149573723</v>
      </c>
      <c r="H132" s="1">
        <v>0.22818054813344396</v>
      </c>
      <c r="I132" s="1">
        <v>0.42957113829518589</v>
      </c>
      <c r="J132" s="1">
        <v>0.37473990747597713</v>
      </c>
      <c r="K132" s="18">
        <f t="shared" si="270"/>
        <v>0.28107471462901423</v>
      </c>
      <c r="L132" s="19">
        <f t="shared" si="271"/>
        <v>-0.54071312727852239</v>
      </c>
      <c r="M132" s="19">
        <f t="shared" si="369"/>
        <v>152.53358556854829</v>
      </c>
      <c r="N132" s="19" t="str">
        <f t="shared" si="272"/>
        <v>Upset</v>
      </c>
      <c r="O132" s="19">
        <f t="shared" si="370"/>
        <v>-0.26873700925102617</v>
      </c>
      <c r="P132" s="9">
        <v>-0.26923501178855602</v>
      </c>
      <c r="Q132" s="9">
        <v>-1.66151539719822E-2</v>
      </c>
      <c r="R132" s="9">
        <v>-0.12074058765354399</v>
      </c>
      <c r="S132" s="9">
        <v>8.6633894107513293E-3</v>
      </c>
      <c r="T132" s="9">
        <v>-9.4250029990463599E-2</v>
      </c>
      <c r="U132" s="9">
        <v>0.11393117147979499</v>
      </c>
      <c r="V132" s="9">
        <v>0.33217484566241962</v>
      </c>
      <c r="W132" s="9">
        <v>8.9023262897660285E-2</v>
      </c>
      <c r="X132" s="9">
        <v>-0.25261985781657381</v>
      </c>
      <c r="Y132" s="9">
        <v>0.39208372660760227</v>
      </c>
      <c r="Z132" s="9">
        <f t="shared" si="273"/>
        <v>-0.12865820352188329</v>
      </c>
      <c r="AA132" s="9">
        <f t="shared" si="274"/>
        <v>-2.4762268495140072E-2</v>
      </c>
      <c r="AB132" s="9">
        <f t="shared" si="371"/>
        <v>-100.89424735554034</v>
      </c>
      <c r="AC132" s="9" t="str">
        <f t="shared" si="275"/>
        <v>Bored</v>
      </c>
      <c r="AD132" s="3">
        <v>-0.16608359084641799</v>
      </c>
      <c r="AE132" s="3">
        <v>0.113896975299355</v>
      </c>
      <c r="AF132" s="3">
        <v>-9.5803452138859393E-2</v>
      </c>
      <c r="AG132" s="3">
        <v>2.7540795499219499E-2</v>
      </c>
      <c r="AH132" s="3">
        <v>-0.118593158765747</v>
      </c>
      <c r="AI132" s="3">
        <v>-0.360209051064456</v>
      </c>
      <c r="AJ132" s="3">
        <v>0.3365341646951468</v>
      </c>
      <c r="AK132" s="3">
        <v>-0.11181260769968976</v>
      </c>
      <c r="AL132" s="3">
        <v>-0.27998056614577299</v>
      </c>
      <c r="AM132" s="3">
        <v>1.30804912186879</v>
      </c>
      <c r="AN132" s="3">
        <f t="shared" si="276"/>
        <v>-0.19644949220855124</v>
      </c>
      <c r="AO132" s="3">
        <f t="shared" si="277"/>
        <v>0.7725456811739666</v>
      </c>
      <c r="AP132" s="3">
        <f t="shared" si="372"/>
        <v>-14.267269024403983</v>
      </c>
      <c r="AQ132" s="3" t="str">
        <f t="shared" si="278"/>
        <v>Contented</v>
      </c>
      <c r="AR132" s="9">
        <v>9.4423045556603399E-2</v>
      </c>
      <c r="AS132" s="9">
        <v>5.6647914185352602E-2</v>
      </c>
      <c r="AT132" s="9">
        <v>5.7997712978891197E-2</v>
      </c>
      <c r="AU132" s="9">
        <v>7.0390907931768498E-2</v>
      </c>
      <c r="AV132" s="9">
        <v>-0.17883183414598899</v>
      </c>
      <c r="AW132" s="9">
        <v>-0.21711630855035999</v>
      </c>
      <c r="AX132" s="9">
        <v>-0.68710514566233694</v>
      </c>
      <c r="AY132" s="9">
        <v>-0.43865901575393546</v>
      </c>
      <c r="AZ132" s="9">
        <v>3.7775131371250797E-2</v>
      </c>
      <c r="BA132" s="9">
        <v>0.84985639284982395</v>
      </c>
      <c r="BB132" s="9">
        <f t="shared" si="279"/>
        <v>0.16244514550132449</v>
      </c>
      <c r="BC132" s="9">
        <f t="shared" si="280"/>
        <v>0.3476563675100226</v>
      </c>
      <c r="BD132" s="9">
        <f t="shared" si="373"/>
        <v>25.044699144943451</v>
      </c>
      <c r="BE132" s="9" t="str">
        <f t="shared" si="281"/>
        <v>happy</v>
      </c>
      <c r="BF132" s="5">
        <v>6.4727238981711996E-2</v>
      </c>
      <c r="BG132" s="5">
        <v>0.53577212086715198</v>
      </c>
      <c r="BH132" s="5">
        <v>5.2893774317687499E-2</v>
      </c>
      <c r="BI132" s="5">
        <v>3.6252304330709799E-2</v>
      </c>
      <c r="BJ132" s="5">
        <v>-6.7220088130002006E-2</v>
      </c>
      <c r="BK132" s="5">
        <v>0.27563242808865501</v>
      </c>
      <c r="BL132" s="5">
        <v>-21.218201010667009</v>
      </c>
      <c r="BM132" s="5">
        <v>4.4678458331744296E-2</v>
      </c>
      <c r="BN132" s="5">
        <v>-0.47104488188543997</v>
      </c>
      <c r="BO132" s="5">
        <v>0.14845324509727029</v>
      </c>
      <c r="BP132" s="5">
        <f t="shared" si="282"/>
        <v>-0.46068271489251855</v>
      </c>
      <c r="BQ132" s="5">
        <f t="shared" si="283"/>
        <v>-1.1037074004169201E-2</v>
      </c>
      <c r="BR132" s="5">
        <f t="shared" si="374"/>
        <v>-91.372434404546254</v>
      </c>
      <c r="BS132" s="5" t="str">
        <f t="shared" si="284"/>
        <v>Bored</v>
      </c>
      <c r="BT132" s="6">
        <v>0.65651401141390897</v>
      </c>
      <c r="BU132" s="6">
        <v>0.56002968670547404</v>
      </c>
      <c r="BV132" s="6">
        <v>0.56055656387924502</v>
      </c>
      <c r="BW132" s="6">
        <v>0.30571460708498199</v>
      </c>
      <c r="BX132" s="6">
        <v>0.25752136642815199</v>
      </c>
      <c r="BY132" s="6">
        <v>0.46730183522903501</v>
      </c>
      <c r="BZ132" s="6">
        <v>0.61327666025647576</v>
      </c>
      <c r="CA132" s="6">
        <v>0.29758125839389055</v>
      </c>
      <c r="CB132" s="6">
        <v>9.6484324708434932E-2</v>
      </c>
      <c r="CC132" s="6">
        <v>0.71207567167818853</v>
      </c>
      <c r="CD132" s="6">
        <f t="shared" si="285"/>
        <v>6.8944142374548267E-2</v>
      </c>
      <c r="CE132" s="6">
        <f t="shared" si="286"/>
        <v>-0.55396543492963646</v>
      </c>
      <c r="CF132" s="6">
        <f t="shared" si="375"/>
        <v>172.90569339780478</v>
      </c>
      <c r="CG132" s="6" t="str">
        <f t="shared" si="287"/>
        <v>Upset</v>
      </c>
      <c r="CH132" s="5">
        <v>0.20906292484076799</v>
      </c>
      <c r="CI132" s="5">
        <v>0.47380446271223697</v>
      </c>
      <c r="CJ132" s="5">
        <v>0.28363578091791802</v>
      </c>
      <c r="CK132" s="5">
        <v>0.48569438282154997</v>
      </c>
      <c r="CL132" s="5">
        <v>-0.140591650400825</v>
      </c>
      <c r="CM132" s="5">
        <v>0.56216543958739595</v>
      </c>
      <c r="CN132" s="5">
        <v>4.1424054574403826</v>
      </c>
      <c r="CO132" s="5">
        <v>0.46883059222416762</v>
      </c>
      <c r="CP132" s="5">
        <v>-0.26474153787146898</v>
      </c>
      <c r="CQ132" s="5">
        <v>1.126617228707165</v>
      </c>
      <c r="CR132" s="5">
        <f t="shared" si="288"/>
        <v>-0.64794627064101928</v>
      </c>
      <c r="CS132" s="5">
        <f t="shared" si="289"/>
        <v>-2.0055957364968457E-2</v>
      </c>
      <c r="CT132" s="5">
        <f t="shared" si="376"/>
        <v>-91.772916960137763</v>
      </c>
      <c r="CU132" s="5" t="str">
        <f t="shared" si="290"/>
        <v>Bored</v>
      </c>
      <c r="CV132" s="3">
        <v>0.38859617239924599</v>
      </c>
      <c r="CW132" s="3">
        <v>0.51381177101771802</v>
      </c>
      <c r="CX132" s="3">
        <v>7.3667376762639999E-2</v>
      </c>
      <c r="CY132" s="3">
        <v>0.39137656330986897</v>
      </c>
      <c r="CZ132" s="3">
        <v>-3.08844731019862E-2</v>
      </c>
      <c r="DA132" s="3">
        <v>-9.5969866394485501E-2</v>
      </c>
      <c r="DB132" s="3">
        <v>0.20594064132473938</v>
      </c>
      <c r="DC132" s="3">
        <v>0.93666183065763287</v>
      </c>
      <c r="DD132" s="3">
        <v>-0.12521559861847203</v>
      </c>
      <c r="DE132" s="3">
        <v>0.5153367093729494</v>
      </c>
      <c r="DF132" s="3">
        <f t="shared" si="291"/>
        <v>1.0677517701100037E-2</v>
      </c>
      <c r="DG132" s="3">
        <f t="shared" si="292"/>
        <v>-0.4102282051184496</v>
      </c>
      <c r="DH132" s="3">
        <f t="shared" si="377"/>
        <v>178.50902840137897</v>
      </c>
      <c r="DI132" s="3" t="str">
        <f t="shared" si="293"/>
        <v>Upset</v>
      </c>
      <c r="DJ132" s="7">
        <v>0.73732079193876499</v>
      </c>
      <c r="DK132" s="7">
        <v>0.25633133279502501</v>
      </c>
      <c r="DL132" s="7">
        <v>-4.4629827324358601E-3</v>
      </c>
      <c r="DM132" s="7">
        <v>-0.126931562525125</v>
      </c>
      <c r="DN132" s="7">
        <v>1.1927001239028501</v>
      </c>
      <c r="DO132" s="7">
        <v>0.86049458483354802</v>
      </c>
      <c r="DP132" s="7">
        <v>-2.3124012262269798E-3</v>
      </c>
      <c r="DQ132" s="7">
        <v>-0.113653847499033</v>
      </c>
      <c r="DR132" s="7">
        <v>0.48098945914373997</v>
      </c>
      <c r="DS132" s="7">
        <v>-0.13223394987734</v>
      </c>
      <c r="DT132" s="7">
        <f t="shared" si="294"/>
        <v>8.4500890530964767E-2</v>
      </c>
      <c r="DU132" s="7">
        <f t="shared" si="295"/>
        <v>4.1395797787469713E-2</v>
      </c>
      <c r="DV132" s="7">
        <f t="shared" si="378"/>
        <v>63.900416310347047</v>
      </c>
      <c r="DW132" s="7" t="str">
        <f t="shared" si="296"/>
        <v>alert</v>
      </c>
      <c r="DX132" s="9">
        <v>9.8154395690242105E-2</v>
      </c>
      <c r="DY132" s="9">
        <v>0.27175236705565903</v>
      </c>
      <c r="DZ132" s="9">
        <v>1.8203626662169001E-2</v>
      </c>
      <c r="EA132" s="9">
        <v>-0.28527556615063099</v>
      </c>
      <c r="EB132" s="9">
        <v>0.41677676547839199</v>
      </c>
      <c r="EC132" s="9">
        <v>0.25495881793457198</v>
      </c>
      <c r="ED132" s="9">
        <v>3.5351573248851256E-2</v>
      </c>
      <c r="EE132" s="9">
        <v>-0.54161668534895835</v>
      </c>
      <c r="EF132" s="9">
        <v>-0.17359797136541694</v>
      </c>
      <c r="EG132" s="9">
        <v>-0.72199799080699922</v>
      </c>
      <c r="EH132" s="9">
        <f t="shared" si="297"/>
        <v>-0.1358081182500559</v>
      </c>
      <c r="EI132" s="9">
        <f t="shared" si="298"/>
        <v>-0.20849883127663893</v>
      </c>
      <c r="EJ132" s="9">
        <f t="shared" si="379"/>
        <v>-146.92132644421901</v>
      </c>
      <c r="EK132" s="9" t="str">
        <f t="shared" si="299"/>
        <v>Depressed</v>
      </c>
      <c r="EL132" s="1">
        <v>0.411461321130831</v>
      </c>
      <c r="EM132" s="1">
        <v>0.76077314639076699</v>
      </c>
      <c r="EN132" s="1">
        <v>0.35935482866148899</v>
      </c>
      <c r="EO132" s="1">
        <v>0.33372239140437099</v>
      </c>
      <c r="EP132" s="1">
        <v>0.50043432584042202</v>
      </c>
      <c r="EQ132" s="1">
        <v>0.723566425667589</v>
      </c>
      <c r="ER132" s="1">
        <v>0.39407450825655432</v>
      </c>
      <c r="ES132" s="1">
        <v>0.22482887183395178</v>
      </c>
      <c r="ET132" s="1">
        <v>-0.34931182525993598</v>
      </c>
      <c r="EU132" s="1">
        <v>0.59124453278634748</v>
      </c>
      <c r="EV132" s="1">
        <f t="shared" si="300"/>
        <v>-0.72018078607768343</v>
      </c>
      <c r="EW132" s="1">
        <f t="shared" si="301"/>
        <v>-0.44767806313025615</v>
      </c>
      <c r="EX132" s="1">
        <f t="shared" si="380"/>
        <v>-121.86586952685512</v>
      </c>
      <c r="EY132" s="1" t="str">
        <f t="shared" si="302"/>
        <v>Depressed</v>
      </c>
      <c r="EZ132" s="3">
        <v>0.67934196058024499</v>
      </c>
      <c r="FA132" s="3">
        <v>0.76700372066499101</v>
      </c>
      <c r="FB132" s="3">
        <v>7.8201202487180793E-2</v>
      </c>
      <c r="FC132" s="3">
        <v>0.28306072816912098</v>
      </c>
      <c r="FD132" s="3">
        <v>0.24256041188185601</v>
      </c>
      <c r="FE132" s="3">
        <v>0.56063256088243196</v>
      </c>
      <c r="FF132" s="3">
        <v>8.4825904372423794E-2</v>
      </c>
      <c r="FG132" s="3">
        <v>0.21320653261991326</v>
      </c>
      <c r="FH132" s="3">
        <v>-8.7661760084746021E-2</v>
      </c>
      <c r="FI132" s="3">
        <v>0.24977564861622301</v>
      </c>
      <c r="FJ132" s="3">
        <f t="shared" si="303"/>
        <v>-0.21452110103002042</v>
      </c>
      <c r="FK132" s="3">
        <f t="shared" si="304"/>
        <v>-0.11285948102121357</v>
      </c>
      <c r="FL132" s="3">
        <f t="shared" si="381"/>
        <v>-117.74884318043738</v>
      </c>
      <c r="FM132" s="3" t="str">
        <f t="shared" si="305"/>
        <v>Bored</v>
      </c>
      <c r="FN132" s="7">
        <v>0.245889846343012</v>
      </c>
      <c r="FO132" s="7">
        <v>0.40292089604682102</v>
      </c>
      <c r="FP132" s="7">
        <v>0.10779230649645</v>
      </c>
      <c r="FQ132" s="7">
        <v>0.128844982822163</v>
      </c>
      <c r="FR132" s="7">
        <v>3.5565416956399101E-2</v>
      </c>
      <c r="FS132" s="7">
        <v>0.36350807468601098</v>
      </c>
      <c r="FT132" s="7">
        <v>0.38298202432896383</v>
      </c>
      <c r="FU132" s="7">
        <v>0.16811079400999943</v>
      </c>
      <c r="FV132" s="7">
        <v>-0.15703104970380902</v>
      </c>
      <c r="FW132" s="7">
        <v>0.36472467833529065</v>
      </c>
      <c r="FX132" s="7">
        <f t="shared" si="306"/>
        <v>-0.14741576654648381</v>
      </c>
      <c r="FY132" s="7">
        <f t="shared" si="307"/>
        <v>0.22924892123241936</v>
      </c>
      <c r="FZ132" s="7">
        <f t="shared" si="382"/>
        <v>-32.742557650277533</v>
      </c>
      <c r="GA132" s="7" t="str">
        <f t="shared" si="308"/>
        <v>Relased</v>
      </c>
      <c r="GB132" s="5">
        <v>1.10463347337066</v>
      </c>
      <c r="GC132" s="5">
        <v>0.85719229243906003</v>
      </c>
      <c r="GD132" s="5">
        <v>0.53177125101085898</v>
      </c>
      <c r="GE132" s="5">
        <v>0.58410402405909401</v>
      </c>
      <c r="GF132" s="5">
        <v>1.4211574158238101</v>
      </c>
      <c r="GG132" s="5">
        <v>0.79397663421895903</v>
      </c>
      <c r="GH132" s="5">
        <v>0.21053653067077635</v>
      </c>
      <c r="GI132" s="5">
        <v>0.35375182673848271</v>
      </c>
      <c r="GJ132" s="5">
        <v>0.24744118093159995</v>
      </c>
      <c r="GK132" s="5">
        <v>0.56879428057128656</v>
      </c>
      <c r="GL132" s="5">
        <f t="shared" si="309"/>
        <v>0.31492591906782019</v>
      </c>
      <c r="GM132" s="5">
        <f t="shared" si="310"/>
        <v>-0.67888463372859853</v>
      </c>
      <c r="GN132" s="5">
        <f t="shared" si="383"/>
        <v>155.11401623106283</v>
      </c>
      <c r="GO132" s="5" t="str">
        <f t="shared" si="311"/>
        <v>Upset</v>
      </c>
      <c r="GP132" s="6">
        <v>0.40238638805138899</v>
      </c>
      <c r="GQ132" s="6">
        <v>0.39469384344376102</v>
      </c>
      <c r="GR132" s="6">
        <v>-0.10600389139595801</v>
      </c>
      <c r="GS132" s="6">
        <v>0.32575789419489898</v>
      </c>
      <c r="GT132" s="6">
        <v>0.36607690546157901</v>
      </c>
      <c r="GU132" s="6">
        <v>-9.7523039118997998E-2</v>
      </c>
      <c r="GV132" s="6">
        <v>-0.13794268677605895</v>
      </c>
      <c r="GW132" s="6">
        <v>1.0961975047821138</v>
      </c>
      <c r="GX132" s="6">
        <v>7.6925446076279713E-3</v>
      </c>
      <c r="GY132" s="6">
        <v>0.27569872406285884</v>
      </c>
      <c r="GZ132" s="6">
        <f t="shared" si="312"/>
        <v>0.16341939071289957</v>
      </c>
      <c r="HA132" s="6">
        <f t="shared" si="313"/>
        <v>2.6173205792425991E-2</v>
      </c>
      <c r="HB132" s="6">
        <f t="shared" si="384"/>
        <v>80.900799783941196</v>
      </c>
      <c r="HC132" s="6" t="str">
        <f t="shared" si="314"/>
        <v>alert</v>
      </c>
      <c r="HD132" s="3">
        <v>0.24758837571721401</v>
      </c>
      <c r="HE132" s="3">
        <v>0.61755334959775898</v>
      </c>
      <c r="HF132" s="3">
        <v>6.0629747595586703E-2</v>
      </c>
      <c r="HG132" s="3">
        <v>0.230323939947436</v>
      </c>
      <c r="HH132" s="3">
        <v>-0.24218839783098101</v>
      </c>
      <c r="HI132" s="3">
        <v>0.25581470680819601</v>
      </c>
      <c r="HJ132" s="3">
        <v>11.22777701556139</v>
      </c>
      <c r="HK132" s="3">
        <v>0.26371921695333667</v>
      </c>
      <c r="HL132" s="3">
        <v>-0.36996497388054495</v>
      </c>
      <c r="HM132" s="3">
        <v>0.33630754248628442</v>
      </c>
      <c r="HN132" s="3">
        <f t="shared" si="315"/>
        <v>-0.25473612696645309</v>
      </c>
      <c r="HO132" s="3">
        <f t="shared" si="316"/>
        <v>-0.67949945394608213</v>
      </c>
      <c r="HP132" s="3">
        <f t="shared" si="385"/>
        <v>-159.44958571771949</v>
      </c>
      <c r="HQ132" s="3" t="str">
        <f t="shared" si="317"/>
        <v>Sad</v>
      </c>
      <c r="HR132" s="5">
        <v>0.93934714333417102</v>
      </c>
      <c r="HS132" s="5">
        <v>1.20112627978912</v>
      </c>
      <c r="HT132" s="5">
        <v>0.47274487044021601</v>
      </c>
      <c r="HU132" s="5">
        <v>1.09530784468714</v>
      </c>
      <c r="HV132" s="5">
        <v>1.0469163146099001</v>
      </c>
      <c r="HW132" s="5">
        <v>1.2507961144014901</v>
      </c>
      <c r="HX132" s="5">
        <v>0.23800713271417767</v>
      </c>
      <c r="HY132" s="5">
        <v>0.44671391202359234</v>
      </c>
      <c r="HZ132" s="5">
        <v>-0.26177913645494899</v>
      </c>
      <c r="IA132" s="5">
        <v>0.73257284962656422</v>
      </c>
      <c r="IB132" s="5">
        <f t="shared" si="318"/>
        <v>-0.29680619497648553</v>
      </c>
      <c r="IC132" s="5">
        <f t="shared" si="319"/>
        <v>1.3685605859676597E-2</v>
      </c>
      <c r="ID132" s="5">
        <f t="shared" si="386"/>
        <v>-87.359986187014812</v>
      </c>
      <c r="IE132" s="5" t="str">
        <f t="shared" si="320"/>
        <v>Calm</v>
      </c>
      <c r="IF132" s="6">
        <v>0.15355898192112499</v>
      </c>
      <c r="IG132" s="6">
        <v>0.110317822567453</v>
      </c>
      <c r="IH132" s="6">
        <v>4.3550319769929896E-3</v>
      </c>
      <c r="II132" s="6">
        <v>0.51671866534338695</v>
      </c>
      <c r="IJ132" s="6">
        <v>-0.273099531258511</v>
      </c>
      <c r="IK132" s="6">
        <v>-0.23812854008621001</v>
      </c>
      <c r="IL132" s="6">
        <v>-3.6431420142645811E-2</v>
      </c>
      <c r="IM132" s="6">
        <v>-4.0428430054588755</v>
      </c>
      <c r="IN132" s="6">
        <v>4.3241159353671996E-2</v>
      </c>
      <c r="IO132" s="6">
        <v>1.9746854913234133</v>
      </c>
      <c r="IP132" s="6">
        <f t="shared" si="321"/>
        <v>-2.6802916430350709E-2</v>
      </c>
      <c r="IQ132" s="6">
        <f t="shared" si="322"/>
        <v>0.56569051209730858</v>
      </c>
      <c r="IR132" s="6">
        <f t="shared" si="387"/>
        <v>-2.7126959322477115</v>
      </c>
      <c r="IS132" s="6" t="str">
        <f t="shared" si="323"/>
        <v>Contented</v>
      </c>
      <c r="IT132" s="5">
        <v>0.16989594447947001</v>
      </c>
      <c r="IU132" s="5">
        <v>0.234293703616369</v>
      </c>
      <c r="IV132" s="5">
        <v>0.45418079338122402</v>
      </c>
      <c r="IW132" s="5">
        <v>0.55971273179187098</v>
      </c>
      <c r="IX132" s="5">
        <v>-0.11115977820921399</v>
      </c>
      <c r="IY132" s="5">
        <v>-9.1261334004629994E-3</v>
      </c>
      <c r="IZ132" s="5">
        <v>7.7325576764995825</v>
      </c>
      <c r="JA132" s="5">
        <v>2.4857608547055881</v>
      </c>
      <c r="JB132" s="5">
        <v>-6.4397759136898991E-2</v>
      </c>
      <c r="JC132" s="5">
        <v>2.5084599022998399</v>
      </c>
      <c r="JD132" s="5">
        <f t="shared" si="324"/>
        <v>0.20420753180265017</v>
      </c>
      <c r="JE132" s="5">
        <f t="shared" si="325"/>
        <v>0.61452613745906337</v>
      </c>
      <c r="JF132" s="5">
        <f t="shared" si="388"/>
        <v>18.38168891333493</v>
      </c>
      <c r="JG132" s="5" t="str">
        <f t="shared" si="326"/>
        <v>happy</v>
      </c>
      <c r="JH132" s="6">
        <v>0.136302732498844</v>
      </c>
      <c r="JI132" s="6">
        <v>0.43030852139158299</v>
      </c>
      <c r="JJ132" s="6">
        <v>-2.41745845121356E-2</v>
      </c>
      <c r="JK132" s="6">
        <v>-0.199868684404443</v>
      </c>
      <c r="JL132" s="6">
        <v>-3.9617938003166903E-2</v>
      </c>
      <c r="JM132" s="6">
        <v>0.6654331034066</v>
      </c>
      <c r="JN132" s="6">
        <v>-0.25003501986257493</v>
      </c>
      <c r="JO132" s="6">
        <v>-0.18240493915822117</v>
      </c>
      <c r="JP132" s="6">
        <v>-0.29400578889273898</v>
      </c>
      <c r="JQ132" s="6">
        <v>-0.39540914053201065</v>
      </c>
      <c r="JR132" s="6">
        <f t="shared" si="327"/>
        <v>-0.29139704535365574</v>
      </c>
      <c r="JS132" s="6">
        <f t="shared" si="328"/>
        <v>8.9530328631650669E-2</v>
      </c>
      <c r="JT132" s="6">
        <f t="shared" si="389"/>
        <v>-72.920678464802094</v>
      </c>
      <c r="JU132" s="6" t="str">
        <f t="shared" si="329"/>
        <v>Calm</v>
      </c>
      <c r="JV132" s="3">
        <v>0.69794007890908905</v>
      </c>
      <c r="JW132" s="3">
        <v>0.63710132406773401</v>
      </c>
      <c r="JX132" s="3">
        <v>5.3420735971533802E-2</v>
      </c>
      <c r="JY132" s="3">
        <v>5.9929481717727301E-2</v>
      </c>
      <c r="JZ132" s="3">
        <v>0.88086085898341504</v>
      </c>
      <c r="KA132" s="3">
        <v>0.34717779211001598</v>
      </c>
      <c r="KB132" s="3">
        <v>3.3836270735209721E-2</v>
      </c>
      <c r="KC132" s="3">
        <v>6.0886674046739295E-2</v>
      </c>
      <c r="KD132" s="3">
        <v>6.0838754841355036E-2</v>
      </c>
      <c r="KE132" s="3">
        <v>8.4903896940212664E-2</v>
      </c>
      <c r="KF132" s="3">
        <f t="shared" si="330"/>
        <v>0.1877485031077526</v>
      </c>
      <c r="KG132" s="3">
        <f t="shared" si="331"/>
        <v>-9.8442790176126227E-2</v>
      </c>
      <c r="KH132" s="3">
        <f t="shared" si="390"/>
        <v>117.66951870997032</v>
      </c>
      <c r="KI132" s="3" t="str">
        <f t="shared" si="332"/>
        <v>nervous</v>
      </c>
      <c r="KJ132" s="7">
        <v>0.26735106537218301</v>
      </c>
      <c r="KK132" s="7">
        <v>9.2549868687413397E-2</v>
      </c>
      <c r="KL132" s="7">
        <v>-7.1278145343301402E-2</v>
      </c>
      <c r="KM132" s="7">
        <v>-0.125511867075282</v>
      </c>
      <c r="KN132" s="7">
        <v>0.64901805763862697</v>
      </c>
      <c r="KO132" s="7">
        <v>9.6409666504671504E-2</v>
      </c>
      <c r="KP132" s="7">
        <v>-7.7783224634534714E-2</v>
      </c>
      <c r="KQ132" s="7">
        <v>-0.66422616327720208</v>
      </c>
      <c r="KR132" s="7">
        <v>0.17480119668476962</v>
      </c>
      <c r="KS132" s="7">
        <v>-0.54678939062157794</v>
      </c>
      <c r="KT132" s="7">
        <f t="shared" si="333"/>
        <v>0.2736149194361932</v>
      </c>
      <c r="KU132" s="7">
        <f t="shared" si="334"/>
        <v>-0.16795194115678269</v>
      </c>
      <c r="KV132" s="7">
        <f t="shared" si="391"/>
        <v>121.5426828460031</v>
      </c>
      <c r="KW132" s="7" t="str">
        <f t="shared" si="335"/>
        <v>stressed</v>
      </c>
      <c r="LL132" s="5">
        <v>0.84234347960134004</v>
      </c>
      <c r="LM132" s="5">
        <v>0.50833398766432702</v>
      </c>
      <c r="LN132" s="5">
        <v>0.114439403260458</v>
      </c>
      <c r="LO132" s="5">
        <v>0.21205134060429201</v>
      </c>
      <c r="LP132" s="5">
        <v>0.68509834631348099</v>
      </c>
      <c r="LQ132" s="5">
        <v>0.58797437605324399</v>
      </c>
      <c r="LR132" s="5">
        <v>7.4922266314082067E-2</v>
      </c>
      <c r="LS132" s="5">
        <v>0.19342308024106281</v>
      </c>
      <c r="LT132" s="5">
        <v>0.33400949193701301</v>
      </c>
      <c r="LU132" s="5">
        <v>0.24172369183421935</v>
      </c>
      <c r="LV132" s="5">
        <f t="shared" si="336"/>
        <v>0.36025990400819974</v>
      </c>
      <c r="LW132" s="5">
        <f t="shared" si="337"/>
        <v>0.11544709246494289</v>
      </c>
      <c r="LX132" s="5">
        <f t="shared" si="392"/>
        <v>72.231682766520322</v>
      </c>
      <c r="LY132" s="5" t="str">
        <f t="shared" si="338"/>
        <v>alert</v>
      </c>
      <c r="LZ132" s="6">
        <v>-0.27865180611608598</v>
      </c>
      <c r="MA132" s="6">
        <v>-1.7272332165801201E-2</v>
      </c>
      <c r="MB132" s="6">
        <v>7.6453449242925894E-2</v>
      </c>
      <c r="MC132" s="6">
        <v>-8.0478620195447798E-2</v>
      </c>
      <c r="MD132" s="6">
        <v>-0.60484702873131502</v>
      </c>
      <c r="ME132" s="6">
        <v>-0.20561782087442601</v>
      </c>
      <c r="MF132" s="6">
        <v>-8.6534861425290988E-2</v>
      </c>
      <c r="MG132" s="6">
        <v>0.36106853128196748</v>
      </c>
      <c r="MH132" s="6">
        <v>-0.26137947395028477</v>
      </c>
      <c r="MI132" s="6">
        <v>1.3602036575629608E-2</v>
      </c>
      <c r="MJ132" s="6">
        <f t="shared" si="339"/>
        <v>-3.6425024195238409E-2</v>
      </c>
      <c r="MK132" s="6">
        <f t="shared" si="340"/>
        <v>2.5076506990031611E-3</v>
      </c>
      <c r="ML132" s="6">
        <f t="shared" si="393"/>
        <v>-86.06173338040918</v>
      </c>
      <c r="MM132" s="6" t="str">
        <f t="shared" si="341"/>
        <v>Calm</v>
      </c>
      <c r="MN132" s="3">
        <v>0.12849671093392401</v>
      </c>
      <c r="MO132" s="3">
        <v>1.5790299566868601E-2</v>
      </c>
      <c r="MP132" s="3">
        <v>-0.15985465081061601</v>
      </c>
      <c r="MQ132" s="3">
        <v>9.4418822707416E-2</v>
      </c>
      <c r="MR132" s="3">
        <v>-0.14249655147482301</v>
      </c>
      <c r="MS132" s="3">
        <v>-0.23554595875942999</v>
      </c>
      <c r="MT132" s="3">
        <v>11.418319397540143</v>
      </c>
      <c r="MU132" s="3">
        <v>-0.42965365740447797</v>
      </c>
      <c r="MV132" s="3">
        <v>0.11270641136705541</v>
      </c>
      <c r="MW132" s="3">
        <v>-0.45351156612147386</v>
      </c>
      <c r="MX132" s="3">
        <f t="shared" si="342"/>
        <v>-0.19947138935748276</v>
      </c>
      <c r="MY132" s="3">
        <f t="shared" si="343"/>
        <v>-0.15703595535362269</v>
      </c>
      <c r="MZ132" s="3">
        <f t="shared" si="394"/>
        <v>-128.21196301409802</v>
      </c>
      <c r="NA132" s="3" t="str">
        <f t="shared" si="344"/>
        <v>Depressed</v>
      </c>
      <c r="NB132" s="7">
        <v>0.54014951704026304</v>
      </c>
      <c r="NC132" s="7">
        <v>0.434040231341287</v>
      </c>
      <c r="ND132" s="7">
        <v>-5.5700339761712098E-2</v>
      </c>
      <c r="NE132" s="7">
        <v>0.38832053725292798</v>
      </c>
      <c r="NF132" s="7">
        <v>0.71415326449924299</v>
      </c>
      <c r="NG132" s="7">
        <v>0.87365510444065697</v>
      </c>
      <c r="NH132" s="7">
        <v>-4.4407411497044295E-2</v>
      </c>
      <c r="NI132" s="7">
        <v>0.29695031145823392</v>
      </c>
      <c r="NJ132" s="7">
        <v>0.10610928569897604</v>
      </c>
      <c r="NK132" s="7">
        <v>0.3414326603660196</v>
      </c>
      <c r="NL132" s="7">
        <f t="shared" si="345"/>
        <v>-0.13529983514286226</v>
      </c>
      <c r="NM132" s="7">
        <f t="shared" si="346"/>
        <v>0.10734654117518572</v>
      </c>
      <c r="NN132" s="7">
        <f t="shared" si="395"/>
        <v>-51.571606265765801</v>
      </c>
      <c r="NO132" s="7" t="str">
        <f t="shared" si="347"/>
        <v>Relased</v>
      </c>
      <c r="NP132" s="5">
        <v>0.37897948890447702</v>
      </c>
      <c r="NQ132" s="5">
        <v>0</v>
      </c>
      <c r="NR132" s="5">
        <v>1.2154895919755799</v>
      </c>
      <c r="NS132" s="5">
        <v>0</v>
      </c>
      <c r="NT132" s="5">
        <v>0.466340234321035</v>
      </c>
      <c r="NU132" s="5">
        <v>0</v>
      </c>
      <c r="NV132" s="5">
        <v>1.4379051601181101</v>
      </c>
      <c r="NX132" s="5">
        <v>0.387674570299684</v>
      </c>
      <c r="NY132" s="5">
        <v>2.8201902841775901</v>
      </c>
      <c r="NZ132" s="5">
        <f t="shared" si="348"/>
        <v>-1.1091728866975847E-2</v>
      </c>
      <c r="OA132" s="5">
        <f t="shared" si="349"/>
        <v>1</v>
      </c>
      <c r="OB132" s="5">
        <f t="shared" si="396"/>
        <v>-0.63548319202248948</v>
      </c>
      <c r="OC132" s="5" t="str">
        <f t="shared" si="350"/>
        <v>Contented</v>
      </c>
      <c r="OD132" s="1">
        <v>0.32588316076123103</v>
      </c>
      <c r="OE132" s="1">
        <v>0.37043282492199497</v>
      </c>
      <c r="OF132" s="1">
        <v>0.83617859517200499</v>
      </c>
      <c r="OG132" s="1">
        <v>0.34651961923288799</v>
      </c>
      <c r="OH132" s="1">
        <v>7.7594313733220704E-2</v>
      </c>
      <c r="OI132" s="1">
        <v>-0.45517992482226199</v>
      </c>
      <c r="OJ132" s="1">
        <v>2.0724294366611624</v>
      </c>
      <c r="OK132" s="1">
        <v>-4.0888669894389649</v>
      </c>
      <c r="OL132" s="1">
        <v>-4.4549664160763947E-2</v>
      </c>
      <c r="OM132" s="1">
        <v>1.6985079169831614</v>
      </c>
      <c r="ON132" s="1">
        <f t="shared" si="351"/>
        <v>-0.1927733411866791</v>
      </c>
      <c r="OO132" s="1">
        <f t="shared" si="352"/>
        <v>0.50260713949803737</v>
      </c>
      <c r="OP132" s="1">
        <f t="shared" si="397"/>
        <v>-20.984154548596404</v>
      </c>
      <c r="OQ132" s="1" t="str">
        <f t="shared" si="353"/>
        <v>Contented</v>
      </c>
      <c r="OR132" s="3">
        <v>0.27551404707085703</v>
      </c>
      <c r="OS132" s="3">
        <v>-0.170340012172459</v>
      </c>
      <c r="OT132" s="3">
        <v>-7.107661130746E-2</v>
      </c>
      <c r="OU132" s="3">
        <v>-0.16169160669156901</v>
      </c>
      <c r="OV132" s="3">
        <v>0.24244552724228199</v>
      </c>
      <c r="OW132" s="3">
        <v>0.107142633350834</v>
      </c>
      <c r="OX132" s="3">
        <v>-0.13722424457876656</v>
      </c>
      <c r="OY132" s="3">
        <v>2.558517611117141</v>
      </c>
      <c r="OZ132" s="3">
        <v>0.445854059243316</v>
      </c>
      <c r="PA132" s="3">
        <v>-2.2131718938414</v>
      </c>
      <c r="PB132" s="3">
        <f t="shared" si="354"/>
        <v>0.33923063388097874</v>
      </c>
      <c r="PC132" s="3">
        <f t="shared" si="355"/>
        <v>-0.9479274144372779</v>
      </c>
      <c r="PD132" s="3">
        <f t="shared" si="398"/>
        <v>160.30945751632024</v>
      </c>
      <c r="PE132" s="3" t="str">
        <f t="shared" si="356"/>
        <v>Upset</v>
      </c>
      <c r="PF132" s="1">
        <v>0.463748366546617</v>
      </c>
      <c r="PG132" s="1">
        <v>0.54659158324336299</v>
      </c>
      <c r="PH132" s="1">
        <v>0.54586478876593103</v>
      </c>
      <c r="PI132" s="1">
        <v>0.781948650306723</v>
      </c>
      <c r="PJ132" s="1">
        <v>0.18941636536157</v>
      </c>
      <c r="PK132" s="1">
        <v>0.17180612879478499</v>
      </c>
      <c r="PL132" s="1">
        <v>0.83572299926729854</v>
      </c>
      <c r="PM132" s="1">
        <v>1.0884620554932953</v>
      </c>
      <c r="PN132" s="1">
        <v>-8.2843216696745992E-2</v>
      </c>
      <c r="PO132" s="1">
        <v>1.3142244245104506</v>
      </c>
      <c r="PP132" s="1">
        <f t="shared" si="357"/>
        <v>7.1509154553425214E-2</v>
      </c>
      <c r="PQ132" s="1">
        <f t="shared" si="358"/>
        <v>-0.26216249190023322</v>
      </c>
      <c r="PR132" s="1">
        <f t="shared" si="399"/>
        <v>164.74278748796166</v>
      </c>
      <c r="PS132" s="1" t="str">
        <f t="shared" si="359"/>
        <v>Upset</v>
      </c>
      <c r="PT132" s="5">
        <v>0.58183675515912403</v>
      </c>
      <c r="PU132" s="5">
        <v>0.47848437058349302</v>
      </c>
      <c r="PV132" s="5">
        <v>0.27063468001630198</v>
      </c>
      <c r="PW132" s="5">
        <v>0.25291058883094603</v>
      </c>
      <c r="PX132" s="5">
        <v>0.171697701373768</v>
      </c>
      <c r="PY132" s="5">
        <v>7.76735308399015E-2</v>
      </c>
      <c r="PZ132" s="5">
        <v>0.35915368921751312</v>
      </c>
      <c r="QA132" s="5">
        <v>0.45474601400728654</v>
      </c>
      <c r="QB132" s="5">
        <v>0.10335238457563101</v>
      </c>
      <c r="QC132" s="5">
        <v>0.4937610466645872</v>
      </c>
      <c r="QD132" s="5">
        <f t="shared" si="360"/>
        <v>-8.8192418591952371E-2</v>
      </c>
      <c r="QE132" s="5">
        <f t="shared" si="361"/>
        <v>6.6263199002073225E-2</v>
      </c>
      <c r="QF132" s="5">
        <f t="shared" si="400"/>
        <v>-53.080703417413964</v>
      </c>
      <c r="QG132" s="5" t="str">
        <f t="shared" si="362"/>
        <v>Relased</v>
      </c>
      <c r="QH132" s="3">
        <v>0.63988887524789795</v>
      </c>
      <c r="QI132" s="3">
        <v>0.84192997517813395</v>
      </c>
      <c r="QJ132" s="3">
        <v>4.3636953203775301E-2</v>
      </c>
      <c r="QK132" s="3">
        <v>0.125381533002632</v>
      </c>
      <c r="QL132" s="3">
        <v>0.47630919086903201</v>
      </c>
      <c r="QM132" s="3">
        <v>0.496583051026321</v>
      </c>
      <c r="QN132" s="3">
        <v>3.9094274151164864E-2</v>
      </c>
      <c r="QO132" s="3">
        <v>9.3672254619866696E-2</v>
      </c>
      <c r="QP132" s="3">
        <v>-0.202041099930236</v>
      </c>
      <c r="QQ132" s="3">
        <v>0.11406150364318382</v>
      </c>
      <c r="QR132" s="3">
        <f t="shared" si="363"/>
        <v>-2.9419639154635968E-2</v>
      </c>
      <c r="QS132" s="3">
        <f t="shared" si="364"/>
        <v>-0.64266295256266248</v>
      </c>
      <c r="QT132" s="3">
        <f t="shared" si="401"/>
        <v>-177.37896020301687</v>
      </c>
      <c r="QU132" s="3" t="str">
        <f t="shared" si="365"/>
        <v>Sad</v>
      </c>
      <c r="QV132" s="5">
        <v>0.41812293031796699</v>
      </c>
      <c r="QW132" s="5">
        <v>0.15577171120333899</v>
      </c>
      <c r="QX132" s="5">
        <v>0.143536547045966</v>
      </c>
      <c r="QY132" s="5">
        <v>-0.22640414956813501</v>
      </c>
      <c r="QZ132" s="5">
        <v>0.89126968375979498</v>
      </c>
      <c r="RA132" s="5">
        <v>-0.211636030635176</v>
      </c>
      <c r="RB132" s="5">
        <v>0.1096207092530932</v>
      </c>
      <c r="RC132" s="5">
        <v>4.0527505189494457</v>
      </c>
      <c r="RD132" s="5">
        <v>0.262351219114628</v>
      </c>
      <c r="RE132" s="5">
        <v>-0.14439514943457185</v>
      </c>
      <c r="RF132" s="5">
        <f t="shared" si="366"/>
        <v>0.180693146756294</v>
      </c>
      <c r="RG132" s="5">
        <f t="shared" si="367"/>
        <v>-0.27336100035928879</v>
      </c>
      <c r="RH132" s="5">
        <f t="shared" si="402"/>
        <v>146.53507395848479</v>
      </c>
      <c r="RI132" s="5" t="str">
        <f t="shared" si="368"/>
        <v>stressed</v>
      </c>
    </row>
    <row r="133" spans="1:477" x14ac:dyDescent="0.3">
      <c r="A133" s="1">
        <v>0.93961311202833098</v>
      </c>
      <c r="B133" s="1">
        <v>0.74481709590900202</v>
      </c>
      <c r="C133" s="1">
        <v>0.242239906134433</v>
      </c>
      <c r="D133" s="1">
        <v>0.27201888176809402</v>
      </c>
      <c r="E133" s="1">
        <v>0.41884728442186803</v>
      </c>
      <c r="F133" s="1">
        <v>0.51275188594425003</v>
      </c>
      <c r="G133" s="1">
        <v>0.17831944660840432</v>
      </c>
      <c r="H133" s="1">
        <v>0.21630533648120495</v>
      </c>
      <c r="I133" s="1">
        <v>0.19479601611932895</v>
      </c>
      <c r="J133" s="1">
        <v>0.3053013330438083</v>
      </c>
      <c r="K133" s="18">
        <f t="shared" si="270"/>
        <v>9.8440331172038764E-2</v>
      </c>
      <c r="L133" s="19">
        <f t="shared" si="271"/>
        <v>-0.59544446787104621</v>
      </c>
      <c r="M133" s="19">
        <f t="shared" si="369"/>
        <v>170.61263112782586</v>
      </c>
      <c r="N133" s="19" t="str">
        <f t="shared" si="272"/>
        <v>Upset</v>
      </c>
      <c r="O133" s="19">
        <f t="shared" si="370"/>
        <v>-0.11564505029737396</v>
      </c>
      <c r="P133" s="9">
        <v>-0.26923501178855602</v>
      </c>
      <c r="Q133" s="9">
        <v>-1.66151539719822E-2</v>
      </c>
      <c r="R133" s="9">
        <v>-0.12074058765354399</v>
      </c>
      <c r="S133" s="9">
        <v>8.6633894107513293E-3</v>
      </c>
      <c r="T133" s="9">
        <v>-9.4250029990463599E-2</v>
      </c>
      <c r="U133" s="9">
        <v>0.11393117147979499</v>
      </c>
      <c r="V133" s="9">
        <v>0.33217484566241962</v>
      </c>
      <c r="W133" s="9">
        <v>8.9023262897660285E-2</v>
      </c>
      <c r="X133" s="9">
        <v>-0.25261985781657381</v>
      </c>
      <c r="Y133" s="9">
        <v>0.39208372660760227</v>
      </c>
      <c r="Z133" s="9">
        <f t="shared" si="273"/>
        <v>-0.12865820352188329</v>
      </c>
      <c r="AA133" s="9">
        <f t="shared" si="274"/>
        <v>-2.4762268495140072E-2</v>
      </c>
      <c r="AB133" s="9">
        <f t="shared" si="371"/>
        <v>-100.89424735554034</v>
      </c>
      <c r="AC133" s="9" t="str">
        <f t="shared" si="275"/>
        <v>Bored</v>
      </c>
      <c r="AD133" s="3">
        <v>-1.2298278222366E-2</v>
      </c>
      <c r="AE133" s="3">
        <v>2.2135206677654101E-2</v>
      </c>
      <c r="AF133" s="3">
        <v>-7.3613376942022204E-2</v>
      </c>
      <c r="AG133" s="3">
        <v>-0.119751409439928</v>
      </c>
      <c r="AH133" s="3">
        <v>-0.10479862810665801</v>
      </c>
      <c r="AI133" s="3">
        <v>-0.24062001788992801</v>
      </c>
      <c r="AJ133" s="3">
        <v>0.62865347386018999</v>
      </c>
      <c r="AK133" s="3">
        <v>0.54809947096771305</v>
      </c>
      <c r="AL133" s="3">
        <v>-0.27998056614577299</v>
      </c>
      <c r="AM133" s="3">
        <v>1.30804912186879</v>
      </c>
      <c r="AN133" s="3">
        <f t="shared" si="276"/>
        <v>-0.19644949220855124</v>
      </c>
      <c r="AO133" s="3">
        <f t="shared" si="277"/>
        <v>0.7725456811739666</v>
      </c>
      <c r="AP133" s="3">
        <f t="shared" si="372"/>
        <v>-14.267269024403983</v>
      </c>
      <c r="AQ133" s="3" t="str">
        <f t="shared" si="278"/>
        <v>Contented</v>
      </c>
      <c r="AR133" s="9">
        <v>9.4423045556603399E-2</v>
      </c>
      <c r="AS133" s="9">
        <v>5.6647914185352602E-2</v>
      </c>
      <c r="AT133" s="9">
        <v>5.7997712978891197E-2</v>
      </c>
      <c r="AU133" s="9">
        <v>7.0390907931768498E-2</v>
      </c>
      <c r="AV133" s="9">
        <v>-0.17883183414598899</v>
      </c>
      <c r="AW133" s="9">
        <v>-0.21711630855035999</v>
      </c>
      <c r="AX133" s="9">
        <v>-0.68710514566233694</v>
      </c>
      <c r="AY133" s="9">
        <v>-0.43865901575393546</v>
      </c>
      <c r="AZ133" s="9">
        <v>3.7775131371250797E-2</v>
      </c>
      <c r="BA133" s="9">
        <v>0.84985639284982395</v>
      </c>
      <c r="BB133" s="9">
        <f t="shared" si="279"/>
        <v>0.16244514550132449</v>
      </c>
      <c r="BC133" s="9">
        <f t="shared" si="280"/>
        <v>0.3476563675100226</v>
      </c>
      <c r="BD133" s="9">
        <f t="shared" si="373"/>
        <v>25.044699144943451</v>
      </c>
      <c r="BE133" s="9" t="str">
        <f t="shared" si="281"/>
        <v>happy</v>
      </c>
      <c r="BF133" s="5">
        <v>-4.63628377365344E-2</v>
      </c>
      <c r="BG133" s="5">
        <v>0.482986725285939</v>
      </c>
      <c r="BH133" s="5">
        <v>-3.1343185051404897E-4</v>
      </c>
      <c r="BI133" s="5">
        <v>-1.23918065631827E-2</v>
      </c>
      <c r="BJ133" s="5">
        <v>-0.22001983685333601</v>
      </c>
      <c r="BK133" s="5">
        <v>0.17200112574701601</v>
      </c>
      <c r="BL133" s="5">
        <v>1.1766225074382808E-3</v>
      </c>
      <c r="BM133" s="5">
        <v>-1.8919139559062173E-2</v>
      </c>
      <c r="BN133" s="5">
        <v>-0.52934956302247338</v>
      </c>
      <c r="BO133" s="5">
        <v>-2.909881656957931E-2</v>
      </c>
      <c r="BP133" s="5">
        <f t="shared" si="282"/>
        <v>-0.52193649110076212</v>
      </c>
      <c r="BQ133" s="5">
        <f t="shared" si="283"/>
        <v>-8.4541144639190158E-2</v>
      </c>
      <c r="BR133" s="5">
        <f t="shared" si="374"/>
        <v>-99.200628903205953</v>
      </c>
      <c r="BS133" s="5" t="str">
        <f t="shared" si="284"/>
        <v>Bored</v>
      </c>
      <c r="BT133" s="6">
        <v>0.53829057365444</v>
      </c>
      <c r="BU133" s="6">
        <v>0.55911538445577202</v>
      </c>
      <c r="BV133" s="6">
        <v>0.52308416033419003</v>
      </c>
      <c r="BW133" s="6">
        <v>0.241846184963808</v>
      </c>
      <c r="BX133" s="6">
        <v>-0.21480685077501399</v>
      </c>
      <c r="BY133" s="6">
        <v>0.18448914208415401</v>
      </c>
      <c r="BZ133" s="6">
        <v>1.6170339443297499</v>
      </c>
      <c r="CA133" s="6">
        <v>0.32523495531844732</v>
      </c>
      <c r="CB133" s="6">
        <v>-2.0824810801332028E-2</v>
      </c>
      <c r="CC133" s="6">
        <v>0.69703498477012682</v>
      </c>
      <c r="CD133" s="6">
        <f t="shared" si="285"/>
        <v>-5.4189281047928528E-2</v>
      </c>
      <c r="CE133" s="6">
        <f t="shared" si="286"/>
        <v>-0.56511514048889233</v>
      </c>
      <c r="CF133" s="6">
        <f t="shared" si="375"/>
        <v>-174.5226153991251</v>
      </c>
      <c r="CG133" s="6" t="str">
        <f t="shared" si="287"/>
        <v>Sad</v>
      </c>
      <c r="CH133" s="5">
        <v>0.196484947559357</v>
      </c>
      <c r="CI133" s="5">
        <v>0.47380446271223697</v>
      </c>
      <c r="CJ133" s="5">
        <v>0.28723951952575499</v>
      </c>
      <c r="CK133" s="5">
        <v>0.48569438282154997</v>
      </c>
      <c r="CL133" s="5">
        <v>0.171893101223422</v>
      </c>
      <c r="CM133" s="5">
        <v>0.56216543958739595</v>
      </c>
      <c r="CN133" s="5">
        <v>0.77974113950294344</v>
      </c>
      <c r="CO133" s="5">
        <v>0.46883059222416762</v>
      </c>
      <c r="CP133" s="5">
        <v>-0.27731951515288</v>
      </c>
      <c r="CQ133" s="5">
        <v>1.1531345870944323</v>
      </c>
      <c r="CR133" s="5">
        <f t="shared" si="288"/>
        <v>-0.67412412051918458</v>
      </c>
      <c r="CS133" s="5">
        <f t="shared" si="289"/>
        <v>1.5928802226647942E-2</v>
      </c>
      <c r="CT133" s="5">
        <f t="shared" si="376"/>
        <v>-88.646416413157183</v>
      </c>
      <c r="CU133" s="5" t="str">
        <f t="shared" si="290"/>
        <v>Calm</v>
      </c>
      <c r="CV133" s="3">
        <v>0.38693409009046598</v>
      </c>
      <c r="CW133" s="3">
        <v>0.41502864063716199</v>
      </c>
      <c r="CX133" s="3">
        <v>0.10394251672928501</v>
      </c>
      <c r="CY133" s="3">
        <v>0.30689306837489999</v>
      </c>
      <c r="CZ133" s="3">
        <v>3.5038439886620899E-2</v>
      </c>
      <c r="DA133" s="3">
        <v>8.45098893074894E-2</v>
      </c>
      <c r="DB133" s="3">
        <v>0.24632531585629303</v>
      </c>
      <c r="DC133" s="3">
        <v>0.61435314791214113</v>
      </c>
      <c r="DD133" s="3">
        <v>-2.8094550546696018E-2</v>
      </c>
      <c r="DE133" s="3">
        <v>0.51228762804404904</v>
      </c>
      <c r="DF133" s="3">
        <f t="shared" si="291"/>
        <v>0.1399531769508835</v>
      </c>
      <c r="DG133" s="3">
        <f t="shared" si="292"/>
        <v>-0.41201698912542228</v>
      </c>
      <c r="DH133" s="3">
        <f t="shared" si="377"/>
        <v>161.23849716340186</v>
      </c>
      <c r="DI133" s="3" t="str">
        <f t="shared" si="293"/>
        <v>Upset</v>
      </c>
      <c r="DJ133" s="7">
        <v>0.73732079193876499</v>
      </c>
      <c r="DK133" s="7">
        <v>0.25633133279502501</v>
      </c>
      <c r="DL133" s="7">
        <v>-4.4629827324358601E-3</v>
      </c>
      <c r="DM133" s="7">
        <v>-0.126931562525125</v>
      </c>
      <c r="DN133" s="7">
        <v>1.1927001239028501</v>
      </c>
      <c r="DO133" s="7">
        <v>0.86049458483354802</v>
      </c>
      <c r="DP133" s="7">
        <v>-2.3124012262269798E-3</v>
      </c>
      <c r="DQ133" s="7">
        <v>-0.113653847499033</v>
      </c>
      <c r="DR133" s="7">
        <v>0.48098945914373997</v>
      </c>
      <c r="DS133" s="7">
        <v>-0.13223394987734</v>
      </c>
      <c r="DT133" s="7">
        <f t="shared" si="294"/>
        <v>8.4500890530964767E-2</v>
      </c>
      <c r="DU133" s="7">
        <f t="shared" si="295"/>
        <v>4.1395797787469713E-2</v>
      </c>
      <c r="DV133" s="7">
        <f t="shared" si="378"/>
        <v>63.900416310347047</v>
      </c>
      <c r="DW133" s="7" t="str">
        <f t="shared" si="296"/>
        <v>alert</v>
      </c>
      <c r="DX133" s="9">
        <v>9.8154395690242105E-2</v>
      </c>
      <c r="DY133" s="9">
        <v>0.27175236705565903</v>
      </c>
      <c r="DZ133" s="9">
        <v>1.8203626662169001E-2</v>
      </c>
      <c r="EA133" s="9">
        <v>-0.28527556615063099</v>
      </c>
      <c r="EB133" s="9">
        <v>0.41677676547839199</v>
      </c>
      <c r="EC133" s="9">
        <v>0.25495881793457198</v>
      </c>
      <c r="ED133" s="9">
        <v>3.5351573248851256E-2</v>
      </c>
      <c r="EE133" s="9">
        <v>-0.54161668534895835</v>
      </c>
      <c r="EF133" s="9">
        <v>-0.17359797136541694</v>
      </c>
      <c r="EG133" s="9">
        <v>-0.72199799080699922</v>
      </c>
      <c r="EH133" s="9">
        <f t="shared" si="297"/>
        <v>-0.1358081182500559</v>
      </c>
      <c r="EI133" s="9">
        <f t="shared" si="298"/>
        <v>-0.20849883127663893</v>
      </c>
      <c r="EJ133" s="9">
        <f t="shared" si="379"/>
        <v>-146.92132644421901</v>
      </c>
      <c r="EK133" s="9" t="str">
        <f t="shared" si="299"/>
        <v>Depressed</v>
      </c>
      <c r="EL133" s="1">
        <v>0.411461321130831</v>
      </c>
      <c r="EM133" s="1">
        <v>0.76691036414492397</v>
      </c>
      <c r="EN133" s="1">
        <v>0.35935482866148899</v>
      </c>
      <c r="EO133" s="1">
        <v>0.23759205723122001</v>
      </c>
      <c r="EP133" s="1">
        <v>0.50043432584042202</v>
      </c>
      <c r="EQ133" s="1">
        <v>0.87141514026453804</v>
      </c>
      <c r="ER133" s="1">
        <v>0.39407450825655432</v>
      </c>
      <c r="ES133" s="1">
        <v>0.14502127726862227</v>
      </c>
      <c r="ET133" s="1">
        <v>-0.35544904301409297</v>
      </c>
      <c r="EU133" s="1">
        <v>0.50658624384123352</v>
      </c>
      <c r="EV133" s="1">
        <f t="shared" si="300"/>
        <v>-0.7284783155115151</v>
      </c>
      <c r="EW133" s="1">
        <f t="shared" si="301"/>
        <v>-0.51549440464596763</v>
      </c>
      <c r="EX133" s="1">
        <f t="shared" si="380"/>
        <v>-125.28443806925526</v>
      </c>
      <c r="EY133" s="1" t="str">
        <f t="shared" si="302"/>
        <v>Depressed</v>
      </c>
      <c r="EZ133" s="3">
        <v>0.67934196058024499</v>
      </c>
      <c r="FA133" s="3">
        <v>0.76591918861436403</v>
      </c>
      <c r="FB133" s="3">
        <v>0.126783856438133</v>
      </c>
      <c r="FC133" s="3">
        <v>0.35423941203971099</v>
      </c>
      <c r="FD133" s="3">
        <v>0.19310201883640599</v>
      </c>
      <c r="FE133" s="3">
        <v>0.52769629620554304</v>
      </c>
      <c r="FF133" s="3">
        <v>0.14532034082337927</v>
      </c>
      <c r="FG133" s="3">
        <v>0.27383671283822569</v>
      </c>
      <c r="FH133" s="3">
        <v>-8.6577228034119047E-2</v>
      </c>
      <c r="FI133" s="3">
        <v>0.33282792438300896</v>
      </c>
      <c r="FJ133" s="3">
        <f t="shared" si="303"/>
        <v>-0.21362991870212433</v>
      </c>
      <c r="FK133" s="3">
        <f t="shared" si="304"/>
        <v>-7.1310467280319756E-2</v>
      </c>
      <c r="FL133" s="3">
        <f t="shared" si="381"/>
        <v>-108.45920283162715</v>
      </c>
      <c r="FM133" s="3" t="str">
        <f t="shared" si="305"/>
        <v>Bored</v>
      </c>
      <c r="FN133" s="7">
        <v>0.22687456422496599</v>
      </c>
      <c r="FO133" s="7">
        <v>0.86120008767122802</v>
      </c>
      <c r="FP133" s="7">
        <v>6.2536244585715495E-2</v>
      </c>
      <c r="FQ133" s="7">
        <v>0.17903549418616099</v>
      </c>
      <c r="FR133" s="7">
        <v>0.21002219168432101</v>
      </c>
      <c r="FS133" s="7">
        <v>0.49172405210185999</v>
      </c>
      <c r="FT133" s="7">
        <v>0.14313735165087815</v>
      </c>
      <c r="FU133" s="7">
        <v>0.13233224903222496</v>
      </c>
      <c r="FV133" s="7">
        <v>-0.63432552344626203</v>
      </c>
      <c r="FW133" s="7">
        <v>0.22201761464701708</v>
      </c>
      <c r="FX133" s="7">
        <f t="shared" si="306"/>
        <v>-0.76215843198283162</v>
      </c>
      <c r="FY133" s="7">
        <f t="shared" si="307"/>
        <v>0.1749509119972974</v>
      </c>
      <c r="FZ133" s="7">
        <f t="shared" si="382"/>
        <v>-77.071908129520779</v>
      </c>
      <c r="GA133" s="7" t="str">
        <f t="shared" si="308"/>
        <v>Calm</v>
      </c>
      <c r="GB133" s="5">
        <v>0.95527794215977302</v>
      </c>
      <c r="GC133" s="5">
        <v>0.85899358795136405</v>
      </c>
      <c r="GD133" s="5">
        <v>0.48837723206200501</v>
      </c>
      <c r="GE133" s="5">
        <v>0.62940105393678902</v>
      </c>
      <c r="GF133" s="5">
        <v>1.1845898969736</v>
      </c>
      <c r="GG133" s="5">
        <v>0.82191433825409599</v>
      </c>
      <c r="GH133" s="5">
        <v>0.22822775459805653</v>
      </c>
      <c r="GI133" s="5">
        <v>0.37444112442114591</v>
      </c>
      <c r="GJ133" s="5">
        <v>9.6284354208408973E-2</v>
      </c>
      <c r="GK133" s="5">
        <v>0.6161030845974429</v>
      </c>
      <c r="GL133" s="5">
        <f t="shared" si="309"/>
        <v>0.16309146745781877</v>
      </c>
      <c r="GM133" s="5">
        <f t="shared" si="310"/>
        <v>-0.63885503545884492</v>
      </c>
      <c r="GN133" s="5">
        <f t="shared" si="383"/>
        <v>165.67900240004096</v>
      </c>
      <c r="GO133" s="5" t="str">
        <f t="shared" si="311"/>
        <v>Upset</v>
      </c>
      <c r="GP133" s="6">
        <v>0.39975755311503802</v>
      </c>
      <c r="GQ133" s="6">
        <v>0.29833464683988697</v>
      </c>
      <c r="GR133" s="6">
        <v>-5.5488652362070803E-2</v>
      </c>
      <c r="GS133" s="6">
        <v>0.301070527433146</v>
      </c>
      <c r="GT133" s="6">
        <v>0.361372590667354</v>
      </c>
      <c r="GU133" s="6">
        <v>6.8050170429696202E-2</v>
      </c>
      <c r="GV133" s="6">
        <v>-7.2902975680772766E-2</v>
      </c>
      <c r="GW133" s="6">
        <v>0.82173308838728598</v>
      </c>
      <c r="GX133" s="6">
        <v>0.10142290627515105</v>
      </c>
      <c r="GY133" s="6">
        <v>0.35179002871960485</v>
      </c>
      <c r="GZ133" s="6">
        <f t="shared" si="312"/>
        <v>0.23545576754082487</v>
      </c>
      <c r="HA133" s="6">
        <f t="shared" si="313"/>
        <v>5.4285287564789453E-2</v>
      </c>
      <c r="HB133" s="6">
        <f t="shared" si="384"/>
        <v>77.01708777335439</v>
      </c>
      <c r="HC133" s="6" t="str">
        <f t="shared" si="314"/>
        <v>alert</v>
      </c>
      <c r="HD133" s="3">
        <v>0.24758837571721401</v>
      </c>
      <c r="HE133" s="3">
        <v>0.61755334959775898</v>
      </c>
      <c r="HF133" s="3">
        <v>6.0629747595586703E-2</v>
      </c>
      <c r="HG133" s="3">
        <v>0.230323939947436</v>
      </c>
      <c r="HH133" s="3">
        <v>-0.24218839783098101</v>
      </c>
      <c r="HI133" s="3">
        <v>0.25581470680819601</v>
      </c>
      <c r="HJ133" s="3">
        <v>11.22777701556139</v>
      </c>
      <c r="HK133" s="3">
        <v>0.26371921695333667</v>
      </c>
      <c r="HL133" s="3">
        <v>-0.36996497388054495</v>
      </c>
      <c r="HM133" s="3">
        <v>0.33630754248628442</v>
      </c>
      <c r="HN133" s="3">
        <f t="shared" si="315"/>
        <v>-0.25473612696645309</v>
      </c>
      <c r="HO133" s="3">
        <f t="shared" si="316"/>
        <v>-0.67949945394608213</v>
      </c>
      <c r="HP133" s="3">
        <f t="shared" si="385"/>
        <v>-159.44958571771949</v>
      </c>
      <c r="HQ133" s="3" t="str">
        <f t="shared" si="317"/>
        <v>Sad</v>
      </c>
      <c r="HR133" s="5">
        <v>0.93934714333417102</v>
      </c>
      <c r="HS133" s="5">
        <v>1.20112627978912</v>
      </c>
      <c r="HT133" s="5">
        <v>0.47274487044021601</v>
      </c>
      <c r="HU133" s="5">
        <v>1.09530784468714</v>
      </c>
      <c r="HV133" s="5">
        <v>1.0469163146099001</v>
      </c>
      <c r="HW133" s="5">
        <v>1.2507961144014901</v>
      </c>
      <c r="HX133" s="5">
        <v>0.23800713271417767</v>
      </c>
      <c r="HY133" s="5">
        <v>0.44671391202359234</v>
      </c>
      <c r="HZ133" s="5">
        <v>-0.26177913645494899</v>
      </c>
      <c r="IA133" s="5">
        <v>0.73257284962656422</v>
      </c>
      <c r="IB133" s="5">
        <f t="shared" si="318"/>
        <v>-0.29680619497648553</v>
      </c>
      <c r="IC133" s="5">
        <f t="shared" si="319"/>
        <v>1.3685605859676597E-2</v>
      </c>
      <c r="ID133" s="5">
        <f t="shared" si="386"/>
        <v>-87.359986187014812</v>
      </c>
      <c r="IE133" s="5" t="str">
        <f t="shared" si="320"/>
        <v>Calm</v>
      </c>
      <c r="IF133" s="6">
        <v>0.25638014554156802</v>
      </c>
      <c r="IG133" s="6">
        <v>0.44607338258580798</v>
      </c>
      <c r="IH133" s="6">
        <v>0.11996053264244499</v>
      </c>
      <c r="II133" s="6">
        <v>0.54652851846443296</v>
      </c>
      <c r="IJ133" s="6">
        <v>-0.20651115134797501</v>
      </c>
      <c r="IK133" s="6">
        <v>-0.154888506438602</v>
      </c>
      <c r="IL133" s="6">
        <v>2.4055133772450761</v>
      </c>
      <c r="IM133" s="6">
        <v>1.8769124471565624</v>
      </c>
      <c r="IN133" s="6">
        <v>-0.18969323704423996</v>
      </c>
      <c r="IO133" s="6">
        <v>0.94880162803598778</v>
      </c>
      <c r="IP133" s="6">
        <f t="shared" si="321"/>
        <v>-0.29932208411045769</v>
      </c>
      <c r="IQ133" s="6">
        <f t="shared" si="322"/>
        <v>2.9186954115889119E-2</v>
      </c>
      <c r="IR133" s="6">
        <f t="shared" si="387"/>
        <v>-84.430684420432627</v>
      </c>
      <c r="IS133" s="6" t="str">
        <f t="shared" si="323"/>
        <v>Calm</v>
      </c>
      <c r="IT133" s="5">
        <v>0.27429258519455002</v>
      </c>
      <c r="IU133" s="5">
        <v>0.257775697492448</v>
      </c>
      <c r="IV133" s="5">
        <v>0.46936811349639501</v>
      </c>
      <c r="IW133" s="5">
        <v>0.54335809335835195</v>
      </c>
      <c r="IX133" s="5">
        <v>-0.102434586386254</v>
      </c>
      <c r="IY133" s="5">
        <v>-8.1871709117963196E-2</v>
      </c>
      <c r="IZ133" s="5">
        <v>2.7311391774087004</v>
      </c>
      <c r="JA133" s="5">
        <v>3.0889469782890213</v>
      </c>
      <c r="JB133" s="5">
        <v>1.6516887702102023E-2</v>
      </c>
      <c r="JC133" s="5">
        <v>1.9033763894746334</v>
      </c>
      <c r="JD133" s="5">
        <f t="shared" si="324"/>
        <v>0.31285394079452766</v>
      </c>
      <c r="JE133" s="5">
        <f t="shared" si="325"/>
        <v>8.7001725137550778E-2</v>
      </c>
      <c r="JF133" s="5">
        <f t="shared" si="388"/>
        <v>74.459253408381358</v>
      </c>
      <c r="JG133" s="5" t="str">
        <f t="shared" si="326"/>
        <v>alert</v>
      </c>
      <c r="JH133" s="6">
        <v>0.136302732498844</v>
      </c>
      <c r="JI133" s="6">
        <v>0.43030852139158299</v>
      </c>
      <c r="JJ133" s="6">
        <v>-2.41745845121356E-2</v>
      </c>
      <c r="JK133" s="6">
        <v>-0.199868684404443</v>
      </c>
      <c r="JL133" s="6">
        <v>-3.9617938003166903E-2</v>
      </c>
      <c r="JM133" s="6">
        <v>0.6654331034066</v>
      </c>
      <c r="JN133" s="6">
        <v>-0.25003501986257493</v>
      </c>
      <c r="JO133" s="6">
        <v>-0.18240493915822117</v>
      </c>
      <c r="JP133" s="6">
        <v>-0.29400578889273898</v>
      </c>
      <c r="JQ133" s="6">
        <v>-0.39540914053201065</v>
      </c>
      <c r="JR133" s="6">
        <f t="shared" si="327"/>
        <v>-0.29139704535365574</v>
      </c>
      <c r="JS133" s="6">
        <f t="shared" si="328"/>
        <v>8.9530328631650669E-2</v>
      </c>
      <c r="JT133" s="6">
        <f t="shared" si="389"/>
        <v>-72.920678464802094</v>
      </c>
      <c r="JU133" s="6" t="str">
        <f t="shared" si="329"/>
        <v>Calm</v>
      </c>
      <c r="JV133" s="3">
        <v>0.56347031716688001</v>
      </c>
      <c r="JW133" s="3">
        <v>0.50589270851964396</v>
      </c>
      <c r="JX133" s="3">
        <v>-1.6645649946092599E-2</v>
      </c>
      <c r="JY133" s="3">
        <v>-4.0867393478212201E-2</v>
      </c>
      <c r="JZ133" s="3">
        <v>0.68156678676164695</v>
      </c>
      <c r="KA133" s="3">
        <v>0.713561217721009</v>
      </c>
      <c r="KB133" s="3">
        <v>-1.3369601511127465E-2</v>
      </c>
      <c r="KC133" s="3">
        <v>-3.3512863912947236E-2</v>
      </c>
      <c r="KD133" s="3">
        <v>5.7577608647236045E-2</v>
      </c>
      <c r="KE133" s="3">
        <v>-5.3782524776730338E-2</v>
      </c>
      <c r="KF133" s="3">
        <f t="shared" si="330"/>
        <v>0.18427846298577633</v>
      </c>
      <c r="KG133" s="3">
        <f t="shared" si="331"/>
        <v>-0.16016012326118911</v>
      </c>
      <c r="KH133" s="3">
        <f t="shared" si="390"/>
        <v>130.99456259651376</v>
      </c>
      <c r="KI133" s="3" t="str">
        <f t="shared" si="332"/>
        <v>stressed</v>
      </c>
      <c r="KJ133" s="7">
        <v>0.26736298441144302</v>
      </c>
      <c r="KK133" s="7">
        <v>0.16295952912714301</v>
      </c>
      <c r="KL133" s="7">
        <v>-6.7276053871324307E-2</v>
      </c>
      <c r="KM133" s="7">
        <v>-9.7030566858189601E-2</v>
      </c>
      <c r="KN133" s="7">
        <v>0.61189034889382399</v>
      </c>
      <c r="KO133" s="7">
        <v>0.113775875628426</v>
      </c>
      <c r="KP133" s="7">
        <v>-7.6514983023631952E-2</v>
      </c>
      <c r="KQ133" s="7">
        <v>-0.35062577895984581</v>
      </c>
      <c r="KR133" s="7">
        <v>0.10440345528430001</v>
      </c>
      <c r="KS133" s="7">
        <v>-0.38182204174818501</v>
      </c>
      <c r="KT133" s="7">
        <f t="shared" si="333"/>
        <v>0.21862561676582981</v>
      </c>
      <c r="KU133" s="7">
        <f t="shared" si="334"/>
        <v>-0.11071500779928234</v>
      </c>
      <c r="KV133" s="7">
        <f t="shared" si="391"/>
        <v>116.85827875613992</v>
      </c>
      <c r="KW133" s="7" t="str">
        <f t="shared" si="335"/>
        <v>nervous</v>
      </c>
      <c r="LL133" s="5">
        <v>0.84234347960134004</v>
      </c>
      <c r="LM133" s="5">
        <v>0.50833398766432702</v>
      </c>
      <c r="LN133" s="5">
        <v>0.114439403260458</v>
      </c>
      <c r="LO133" s="5">
        <v>0.21205134060429201</v>
      </c>
      <c r="LP133" s="5">
        <v>0.68509834631348099</v>
      </c>
      <c r="LQ133" s="5">
        <v>0.58797437605324399</v>
      </c>
      <c r="LR133" s="5">
        <v>7.4922266314082067E-2</v>
      </c>
      <c r="LS133" s="5">
        <v>0.19342308024106281</v>
      </c>
      <c r="LT133" s="5">
        <v>0.33400949193701301</v>
      </c>
      <c r="LU133" s="5">
        <v>0.24172369183421935</v>
      </c>
      <c r="LV133" s="5">
        <f t="shared" si="336"/>
        <v>0.36025990400819974</v>
      </c>
      <c r="LW133" s="5">
        <f t="shared" si="337"/>
        <v>0.11544709246494289</v>
      </c>
      <c r="LX133" s="5">
        <f t="shared" si="392"/>
        <v>72.231682766520322</v>
      </c>
      <c r="LY133" s="5" t="str">
        <f t="shared" si="338"/>
        <v>alert</v>
      </c>
      <c r="LZ133" s="6">
        <v>0.21990732219630499</v>
      </c>
      <c r="MA133" s="6">
        <v>0.16785105846510701</v>
      </c>
      <c r="MB133" s="6">
        <v>2.7391925833330302E-2</v>
      </c>
      <c r="MC133" s="6">
        <v>-4.0496610433832902E-2</v>
      </c>
      <c r="MD133" s="6">
        <v>-0.25775030310873398</v>
      </c>
      <c r="ME133" s="6">
        <v>-7.4787770161616807E-2</v>
      </c>
      <c r="MF133" s="6">
        <v>-0.72383108235360527</v>
      </c>
      <c r="MG133" s="6">
        <v>-0.43515129512476231</v>
      </c>
      <c r="MH133" s="6">
        <v>5.2056263731197983E-2</v>
      </c>
      <c r="MI133" s="6">
        <v>-3.3796006106043455E-2</v>
      </c>
      <c r="MJ133" s="6">
        <f t="shared" si="339"/>
        <v>0.19072876181151899</v>
      </c>
      <c r="MK133" s="6">
        <f t="shared" si="340"/>
        <v>-1.4328580658395262E-2</v>
      </c>
      <c r="ML133" s="6">
        <f t="shared" si="393"/>
        <v>94.296299796643424</v>
      </c>
      <c r="MM133" s="6" t="str">
        <f t="shared" si="341"/>
        <v>nervous</v>
      </c>
      <c r="MN133" s="3">
        <v>0.14528698535478199</v>
      </c>
      <c r="MO133" s="3">
        <v>1.2479840208783E-2</v>
      </c>
      <c r="MP133" s="3">
        <v>-0.147161538667339</v>
      </c>
      <c r="MQ133" s="3">
        <v>-6.3336805746806203E-3</v>
      </c>
      <c r="MR133" s="3">
        <v>-0.24365644917625001</v>
      </c>
      <c r="MS133" s="3">
        <v>-0.160149937809762</v>
      </c>
      <c r="MT133" s="3">
        <v>1.4960083439554406</v>
      </c>
      <c r="MU133" s="3">
        <v>4.2890745503500166E-2</v>
      </c>
      <c r="MV133" s="3">
        <v>0.13280714514599898</v>
      </c>
      <c r="MW133" s="3">
        <v>-0.97292455935342159</v>
      </c>
      <c r="MX133" s="3">
        <f t="shared" si="342"/>
        <v>-0.18010275012889898</v>
      </c>
      <c r="MY133" s="3">
        <f t="shared" si="343"/>
        <v>-0.37100140533715231</v>
      </c>
      <c r="MZ133" s="3">
        <f t="shared" si="394"/>
        <v>-154.10573052379451</v>
      </c>
      <c r="NA133" s="3" t="str">
        <f t="shared" si="344"/>
        <v>Sad</v>
      </c>
      <c r="NB133" s="7">
        <v>0.54014951704026304</v>
      </c>
      <c r="NC133" s="7">
        <v>0.434040231341287</v>
      </c>
      <c r="ND133" s="7">
        <v>-5.5700339761712098E-2</v>
      </c>
      <c r="NE133" s="7">
        <v>0.38832053725292798</v>
      </c>
      <c r="NF133" s="7">
        <v>0.71415326449924299</v>
      </c>
      <c r="NG133" s="7">
        <v>0.87365510444065697</v>
      </c>
      <c r="NH133" s="7">
        <v>-4.4407411497044295E-2</v>
      </c>
      <c r="NI133" s="7">
        <v>0.29695031145823392</v>
      </c>
      <c r="NJ133" s="7">
        <v>0.10610928569897604</v>
      </c>
      <c r="NK133" s="7">
        <v>0.3414326603660196</v>
      </c>
      <c r="NL133" s="7">
        <f t="shared" si="345"/>
        <v>-0.13529983514286226</v>
      </c>
      <c r="NM133" s="7">
        <f t="shared" si="346"/>
        <v>0.10734654117518572</v>
      </c>
      <c r="NN133" s="7">
        <f t="shared" si="395"/>
        <v>-51.571606265765801</v>
      </c>
      <c r="NO133" s="7" t="str">
        <f t="shared" si="347"/>
        <v>Relased</v>
      </c>
      <c r="NP133" s="5">
        <v>0.37897948890447702</v>
      </c>
      <c r="NQ133" s="5">
        <v>0</v>
      </c>
      <c r="NR133" s="5">
        <v>1.2154895919755799</v>
      </c>
      <c r="NS133" s="5">
        <v>0</v>
      </c>
      <c r="NT133" s="5">
        <v>0.466340234321035</v>
      </c>
      <c r="NU133" s="5">
        <v>0</v>
      </c>
      <c r="NV133" s="5">
        <v>1.4379051601181101</v>
      </c>
      <c r="NX133" s="5">
        <v>0.387674570299684</v>
      </c>
      <c r="NY133" s="5">
        <v>2.8201902841775901</v>
      </c>
      <c r="NZ133" s="5">
        <f t="shared" si="348"/>
        <v>-1.1091728866975847E-2</v>
      </c>
      <c r="OA133" s="5">
        <f t="shared" si="349"/>
        <v>1</v>
      </c>
      <c r="OB133" s="5">
        <f t="shared" si="396"/>
        <v>-0.63548319202248948</v>
      </c>
      <c r="OC133" s="5" t="str">
        <f t="shared" si="350"/>
        <v>Contented</v>
      </c>
      <c r="OD133" s="1">
        <v>0.43997173032478099</v>
      </c>
      <c r="OE133" s="1">
        <v>0.37200244715925102</v>
      </c>
      <c r="OF133" s="1">
        <v>0.77588261374797796</v>
      </c>
      <c r="OG133" s="1">
        <v>0.38734281812917798</v>
      </c>
      <c r="OH133" s="1">
        <v>-0.26927989726440499</v>
      </c>
      <c r="OI133" s="1">
        <v>-0.48247880618670602</v>
      </c>
      <c r="OJ133" s="1">
        <v>4.545516911014353</v>
      </c>
      <c r="OK133" s="1">
        <v>-3.5061149873061761</v>
      </c>
      <c r="OL133" s="1">
        <v>6.796928316552997E-2</v>
      </c>
      <c r="OM133" s="1">
        <v>1.4325891932690575</v>
      </c>
      <c r="ON133" s="1">
        <f t="shared" si="351"/>
        <v>-4.5404372577216412E-2</v>
      </c>
      <c r="OO133" s="1">
        <f t="shared" si="352"/>
        <v>0.39856769570417949</v>
      </c>
      <c r="OP133" s="1">
        <f t="shared" si="397"/>
        <v>-6.4990519860501283</v>
      </c>
      <c r="OQ133" s="1" t="str">
        <f t="shared" si="353"/>
        <v>Contented</v>
      </c>
      <c r="OR133" s="3">
        <v>0.359319860649851</v>
      </c>
      <c r="OS133" s="3">
        <v>0.67885136605400398</v>
      </c>
      <c r="OT133" s="3">
        <v>7.6512289639006003E-3</v>
      </c>
      <c r="OU133" s="3">
        <v>0.172639087649018</v>
      </c>
      <c r="OV133" s="3">
        <v>0.26434751817200403</v>
      </c>
      <c r="OW133" s="3">
        <v>0.37092423720362699</v>
      </c>
      <c r="OX133" s="3">
        <v>1.2268124361986401E-2</v>
      </c>
      <c r="OY133" s="3">
        <v>0.16445332422785383</v>
      </c>
      <c r="OZ133" s="3">
        <v>-0.31953150540415298</v>
      </c>
      <c r="PA133" s="3">
        <v>0.17366144618102344</v>
      </c>
      <c r="PB133" s="3">
        <f t="shared" si="354"/>
        <v>-0.53686889183219488</v>
      </c>
      <c r="PC133" s="3">
        <f t="shared" si="355"/>
        <v>0.31838283997960581</v>
      </c>
      <c r="PD133" s="3">
        <f t="shared" si="398"/>
        <v>-59.330512628379644</v>
      </c>
      <c r="PE133" s="3" t="str">
        <f t="shared" si="356"/>
        <v>Relased</v>
      </c>
      <c r="PF133" s="1">
        <v>0.45695135469597298</v>
      </c>
      <c r="PG133" s="1">
        <v>0.530481771653881</v>
      </c>
      <c r="PH133" s="1">
        <v>0.58336106735909099</v>
      </c>
      <c r="PI133" s="1">
        <v>0.77273516374360096</v>
      </c>
      <c r="PJ133" s="1">
        <v>-7.9536369107225002E-2</v>
      </c>
      <c r="PK133" s="1">
        <v>-0.145419515843799</v>
      </c>
      <c r="PL133" s="1">
        <v>1.5456754226361142</v>
      </c>
      <c r="PM133" s="1">
        <v>2.0067798182866423</v>
      </c>
      <c r="PN133" s="1">
        <v>-7.3530416957908018E-2</v>
      </c>
      <c r="PO133" s="1">
        <v>1.3733550099900318</v>
      </c>
      <c r="PP133" s="1">
        <f t="shared" si="357"/>
        <v>8.0062411757569674E-2</v>
      </c>
      <c r="PQ133" s="1">
        <f t="shared" si="358"/>
        <v>-0.21637187788456536</v>
      </c>
      <c r="PR133" s="1">
        <f t="shared" si="399"/>
        <v>159.69440435511569</v>
      </c>
      <c r="PS133" s="1" t="str">
        <f t="shared" si="359"/>
        <v>Upset</v>
      </c>
      <c r="PT133" s="5">
        <v>0.25700372120099002</v>
      </c>
      <c r="PU133" s="5">
        <v>0.304983678030467</v>
      </c>
      <c r="PV133" s="5">
        <v>0.33608425170828798</v>
      </c>
      <c r="PW133" s="5">
        <v>0.21122987708999899</v>
      </c>
      <c r="PX133" s="5">
        <v>7.4089290497007396E-2</v>
      </c>
      <c r="PY133" s="5">
        <v>-9.0951779571944405E-2</v>
      </c>
      <c r="PZ133" s="5">
        <v>1.0150750388378575</v>
      </c>
      <c r="QA133" s="5">
        <v>0.98690839361467131</v>
      </c>
      <c r="QB133" s="5">
        <v>-4.7979956829476977E-2</v>
      </c>
      <c r="QC133" s="5">
        <v>0.97389039246567388</v>
      </c>
      <c r="QD133" s="5">
        <f t="shared" si="360"/>
        <v>-0.24216546588910459</v>
      </c>
      <c r="QE133" s="5">
        <f t="shared" si="361"/>
        <v>0.25031539282138326</v>
      </c>
      <c r="QF133" s="5">
        <f t="shared" si="400"/>
        <v>-44.051914834052717</v>
      </c>
      <c r="QG133" s="5" t="str">
        <f t="shared" si="362"/>
        <v>Relased</v>
      </c>
      <c r="QH133" s="3">
        <v>0.76543577921499395</v>
      </c>
      <c r="QI133" s="3">
        <v>0.87149131189296603</v>
      </c>
      <c r="QJ133" s="3">
        <v>0.20711628749048899</v>
      </c>
      <c r="QK133" s="3">
        <v>0.32576755003074698</v>
      </c>
      <c r="QL133" s="3">
        <v>0.60363190509439701</v>
      </c>
      <c r="QM133" s="3">
        <v>0.87256746990449896</v>
      </c>
      <c r="QN133" s="3">
        <v>0.1512827231730082</v>
      </c>
      <c r="QO133" s="3">
        <v>0.18678702428538782</v>
      </c>
      <c r="QP133" s="3">
        <v>-0.10605553267797208</v>
      </c>
      <c r="QQ133" s="3">
        <v>0.32553914002397727</v>
      </c>
      <c r="QR133" s="3">
        <f t="shared" si="363"/>
        <v>7.0354366124730117E-2</v>
      </c>
      <c r="QS133" s="3">
        <f t="shared" si="364"/>
        <v>-0.50495859099587515</v>
      </c>
      <c r="QT133" s="3">
        <f t="shared" si="401"/>
        <v>172.06821184866621</v>
      </c>
      <c r="QU133" s="3" t="str">
        <f t="shared" si="365"/>
        <v>Upset</v>
      </c>
      <c r="QV133" s="5">
        <v>0.41234502514653798</v>
      </c>
      <c r="QW133" s="5">
        <v>0.15577171120333899</v>
      </c>
      <c r="QX133" s="5">
        <v>0.25471041913946901</v>
      </c>
      <c r="QY133" s="5">
        <v>-0.22640414956813501</v>
      </c>
      <c r="QZ133" s="5">
        <v>1.0764603763837699</v>
      </c>
      <c r="RA133" s="5">
        <v>-0.211636030635176</v>
      </c>
      <c r="RB133" s="5">
        <v>0.1710837553905018</v>
      </c>
      <c r="RC133" s="5">
        <v>4.0527505189494457</v>
      </c>
      <c r="RD133" s="5">
        <v>0.25657331394319899</v>
      </c>
      <c r="RE133" s="5">
        <v>4.9824741571953053E-2</v>
      </c>
      <c r="RF133" s="5">
        <f t="shared" si="366"/>
        <v>0.17630434550652474</v>
      </c>
      <c r="RG133" s="5">
        <f t="shared" si="367"/>
        <v>-0.1687700299719741</v>
      </c>
      <c r="RH133" s="5">
        <f t="shared" si="402"/>
        <v>133.74920905584324</v>
      </c>
      <c r="RI133" s="5" t="str">
        <f t="shared" si="368"/>
        <v>stressed</v>
      </c>
    </row>
    <row r="134" spans="1:477" x14ac:dyDescent="0.3">
      <c r="A134" s="1">
        <v>0.84498707022761099</v>
      </c>
      <c r="B134" s="1">
        <v>0.85910942207546603</v>
      </c>
      <c r="C134" s="1">
        <v>0.101887952592145</v>
      </c>
      <c r="D134" s="1">
        <v>0.245829172795202</v>
      </c>
      <c r="E134" s="1">
        <v>1.11608455744115</v>
      </c>
      <c r="F134" s="1">
        <v>0.86361272793114296</v>
      </c>
      <c r="G134" s="1">
        <v>5.1955242814493777E-2</v>
      </c>
      <c r="H134" s="1">
        <v>0.14269809719127308</v>
      </c>
      <c r="I134" s="1">
        <v>-1.4122351847855041E-2</v>
      </c>
      <c r="J134" s="1">
        <v>0.20404779128288048</v>
      </c>
      <c r="K134" s="18">
        <f t="shared" si="270"/>
        <v>-6.4079773057505118E-2</v>
      </c>
      <c r="L134" s="19">
        <f t="shared" si="271"/>
        <v>-0.67525229983813417</v>
      </c>
      <c r="M134" s="19">
        <f t="shared" si="369"/>
        <v>-174.57900633876258</v>
      </c>
      <c r="N134" s="19" t="str">
        <f t="shared" si="272"/>
        <v>Sad</v>
      </c>
      <c r="O134" s="19">
        <f t="shared" si="370"/>
        <v>8.2872958847352365E-3</v>
      </c>
      <c r="P134" s="9">
        <v>-0.26923501178855602</v>
      </c>
      <c r="Q134" s="9">
        <v>-1.66151539719822E-2</v>
      </c>
      <c r="R134" s="9">
        <v>-0.12074058765354399</v>
      </c>
      <c r="S134" s="9">
        <v>8.6633894107513293E-3</v>
      </c>
      <c r="T134" s="9">
        <v>-9.4250029990463599E-2</v>
      </c>
      <c r="U134" s="9">
        <v>0.11393117147979499</v>
      </c>
      <c r="V134" s="9">
        <v>0.33217484566241962</v>
      </c>
      <c r="W134" s="9">
        <v>8.9023262897660285E-2</v>
      </c>
      <c r="X134" s="9">
        <v>-0.25261985781657381</v>
      </c>
      <c r="Y134" s="9">
        <v>0.39208372660760227</v>
      </c>
      <c r="Z134" s="9">
        <f t="shared" si="273"/>
        <v>-0.12865820352188329</v>
      </c>
      <c r="AA134" s="9">
        <f t="shared" si="274"/>
        <v>-2.4762268495140072E-2</v>
      </c>
      <c r="AB134" s="9">
        <f t="shared" si="371"/>
        <v>-100.89424735554034</v>
      </c>
      <c r="AC134" s="9" t="str">
        <f t="shared" si="275"/>
        <v>Bored</v>
      </c>
      <c r="AD134" s="3">
        <v>0.54767318977956003</v>
      </c>
      <c r="AE134" s="3">
        <v>-2.65617935060922E-2</v>
      </c>
      <c r="AF134" s="3">
        <v>0.220811108702096</v>
      </c>
      <c r="AG134" s="3">
        <v>-0.19468210235879199</v>
      </c>
      <c r="AH134" s="3">
        <v>0.13177046068704601</v>
      </c>
      <c r="AI134" s="3">
        <v>-0.24076169821516999</v>
      </c>
      <c r="AJ134" s="3">
        <v>0.3249881113032031</v>
      </c>
      <c r="AK134" s="3">
        <v>0.72826410094099303</v>
      </c>
      <c r="AL134" s="3">
        <v>0.57423498328565226</v>
      </c>
      <c r="AM134" s="3">
        <v>5.0140922900853389E-2</v>
      </c>
      <c r="AN134" s="3">
        <f t="shared" si="276"/>
        <v>0.68935633149234121</v>
      </c>
      <c r="AO134" s="3">
        <f t="shared" si="277"/>
        <v>0.24449128260118669</v>
      </c>
      <c r="AP134" s="3">
        <f t="shared" si="372"/>
        <v>70.472132248485636</v>
      </c>
      <c r="AQ134" s="3" t="str">
        <f t="shared" si="278"/>
        <v>alert</v>
      </c>
      <c r="AR134" s="9">
        <v>6.0811571273099996E-3</v>
      </c>
      <c r="AS134" s="9">
        <v>0.478666141805005</v>
      </c>
      <c r="AT134" s="9">
        <v>-4.3679938666740699E-2</v>
      </c>
      <c r="AU134" s="9">
        <v>3.2400592781339201E-2</v>
      </c>
      <c r="AV134" s="9">
        <v>-0.16928450358959399</v>
      </c>
      <c r="AW134" s="9">
        <v>0.33686447538187297</v>
      </c>
      <c r="AX134" s="9">
        <v>0.26764119494838334</v>
      </c>
      <c r="AY134" s="9">
        <v>3.9729462142209973E-2</v>
      </c>
      <c r="AZ134" s="9">
        <v>-0.472584984677695</v>
      </c>
      <c r="BA134" s="9">
        <v>-2.3268506931848686E-2</v>
      </c>
      <c r="BB134" s="9">
        <f t="shared" si="279"/>
        <v>-0.43887377683033413</v>
      </c>
      <c r="BC134" s="9">
        <f t="shared" si="280"/>
        <v>2.3119732297464113E-2</v>
      </c>
      <c r="BD134" s="9">
        <f t="shared" si="373"/>
        <v>-86.98446384568733</v>
      </c>
      <c r="BE134" s="9" t="str">
        <f t="shared" si="281"/>
        <v>Calm</v>
      </c>
      <c r="BF134" s="5">
        <v>0.23543742669331799</v>
      </c>
      <c r="BG134" s="5">
        <v>0.41260062434126099</v>
      </c>
      <c r="BH134" s="5">
        <v>-8.0802230507106707E-2</v>
      </c>
      <c r="BI134" s="5">
        <v>-7.0977661033346295E-2</v>
      </c>
      <c r="BJ134" s="5">
        <v>-0.101559431480573</v>
      </c>
      <c r="BK134" s="5">
        <v>0.12972841611602201</v>
      </c>
      <c r="BL134" s="5">
        <v>-0.60355124364317081</v>
      </c>
      <c r="BM134" s="5">
        <v>-0.13087564142517444</v>
      </c>
      <c r="BN134" s="5">
        <v>-0.177163197647943</v>
      </c>
      <c r="BO134" s="5">
        <v>-0.23421447444041232</v>
      </c>
      <c r="BP134" s="5">
        <f t="shared" si="282"/>
        <v>-0.15193627177799829</v>
      </c>
      <c r="BQ134" s="5">
        <f t="shared" si="283"/>
        <v>-0.1694561586522404</v>
      </c>
      <c r="BR134" s="5">
        <f t="shared" si="374"/>
        <v>-138.12024470579732</v>
      </c>
      <c r="BS134" s="5" t="str">
        <f t="shared" si="284"/>
        <v>Depressed</v>
      </c>
      <c r="BT134" s="6">
        <v>-1.2136540641281199E-2</v>
      </c>
      <c r="BU134" s="6">
        <v>0.86735054108047205</v>
      </c>
      <c r="BV134" s="6">
        <v>0.45374247323884198</v>
      </c>
      <c r="BW134" s="6">
        <v>0.23659906918691401</v>
      </c>
      <c r="BX134" s="6">
        <v>-0.33306827397713101</v>
      </c>
      <c r="BY134" s="6">
        <v>0.38683532765669099</v>
      </c>
      <c r="BZ134" s="6">
        <v>-1.3144152515381535</v>
      </c>
      <c r="CA134" s="6">
        <v>0.18864753230328221</v>
      </c>
      <c r="CB134" s="6">
        <v>-0.87948708172175327</v>
      </c>
      <c r="CC134" s="6">
        <v>0.80721496850055607</v>
      </c>
      <c r="CD134" s="6">
        <f t="shared" si="285"/>
        <v>-0.95548332368748878</v>
      </c>
      <c r="CE134" s="6">
        <f t="shared" si="286"/>
        <v>-0.48343839363370511</v>
      </c>
      <c r="CF134" s="6">
        <f t="shared" si="375"/>
        <v>-116.83768360106457</v>
      </c>
      <c r="CG134" s="6" t="str">
        <f t="shared" si="287"/>
        <v>Bored</v>
      </c>
      <c r="CH134" s="5">
        <v>0.196484947559357</v>
      </c>
      <c r="CI134" s="5">
        <v>0.47380446271223697</v>
      </c>
      <c r="CJ134" s="5">
        <v>0.28723951952575499</v>
      </c>
      <c r="CK134" s="5">
        <v>0.48569438282154997</v>
      </c>
      <c r="CL134" s="5">
        <v>0.171893101223422</v>
      </c>
      <c r="CM134" s="5">
        <v>0.56216543958739595</v>
      </c>
      <c r="CN134" s="5">
        <v>0.77974113950294344</v>
      </c>
      <c r="CO134" s="5">
        <v>0.46883059222416762</v>
      </c>
      <c r="CP134" s="5">
        <v>-0.27731951515288</v>
      </c>
      <c r="CQ134" s="5">
        <v>1.1531345870944323</v>
      </c>
      <c r="CR134" s="5">
        <f t="shared" si="288"/>
        <v>-0.67412412051918458</v>
      </c>
      <c r="CS134" s="5">
        <f t="shared" si="289"/>
        <v>1.5928802226647942E-2</v>
      </c>
      <c r="CT134" s="5">
        <f t="shared" si="376"/>
        <v>-88.646416413157183</v>
      </c>
      <c r="CU134" s="5" t="str">
        <f t="shared" si="290"/>
        <v>Calm</v>
      </c>
      <c r="CV134" s="3">
        <v>0.38283678238236002</v>
      </c>
      <c r="CW134" s="3">
        <v>0.41679954627554699</v>
      </c>
      <c r="CX134" s="3">
        <v>5.4618272544787398E-2</v>
      </c>
      <c r="CY134" s="3">
        <v>0.20775939467180601</v>
      </c>
      <c r="CZ134" s="3">
        <v>5.8195397005695197E-2</v>
      </c>
      <c r="DA134" s="3">
        <v>0.215815163992924</v>
      </c>
      <c r="DB134" s="3">
        <v>0.12384192151369049</v>
      </c>
      <c r="DC134" s="3">
        <v>0.3284137900992477</v>
      </c>
      <c r="DD134" s="3">
        <v>-3.3962763893186976E-2</v>
      </c>
      <c r="DE134" s="3">
        <v>0.32812124438738621</v>
      </c>
      <c r="DF134" s="3">
        <f t="shared" si="291"/>
        <v>0.132142129149738</v>
      </c>
      <c r="DG134" s="3">
        <f t="shared" si="292"/>
        <v>-0.52006064102297433</v>
      </c>
      <c r="DH134" s="3">
        <f t="shared" si="377"/>
        <v>165.74342280725011</v>
      </c>
      <c r="DI134" s="3" t="str">
        <f t="shared" si="293"/>
        <v>Upset</v>
      </c>
      <c r="DJ134" s="7">
        <v>0.73732079193876499</v>
      </c>
      <c r="DK134" s="7">
        <v>0.25633133279502501</v>
      </c>
      <c r="DL134" s="7">
        <v>-4.4629827324358601E-3</v>
      </c>
      <c r="DM134" s="7">
        <v>-0.126931562525125</v>
      </c>
      <c r="DN134" s="7">
        <v>1.1927001239028501</v>
      </c>
      <c r="DO134" s="7">
        <v>0.86049458483354802</v>
      </c>
      <c r="DP134" s="7">
        <v>-2.3124012262269798E-3</v>
      </c>
      <c r="DQ134" s="7">
        <v>-0.113653847499033</v>
      </c>
      <c r="DR134" s="7">
        <v>0.48098945914373997</v>
      </c>
      <c r="DS134" s="7">
        <v>-0.13223394987734</v>
      </c>
      <c r="DT134" s="7">
        <f t="shared" si="294"/>
        <v>8.4500890530964767E-2</v>
      </c>
      <c r="DU134" s="7">
        <f t="shared" si="295"/>
        <v>4.1395797787469713E-2</v>
      </c>
      <c r="DV134" s="7">
        <f t="shared" si="378"/>
        <v>63.900416310347047</v>
      </c>
      <c r="DW134" s="7" t="str">
        <f t="shared" si="296"/>
        <v>alert</v>
      </c>
      <c r="DX134" s="9">
        <v>0.15535880923822901</v>
      </c>
      <c r="DY134" s="9">
        <v>0.26653759523931297</v>
      </c>
      <c r="DZ134" s="9">
        <v>-0.120138146375455</v>
      </c>
      <c r="EA134" s="9">
        <v>-0.28771667923794603</v>
      </c>
      <c r="EB134" s="9">
        <v>0.25576361737266901</v>
      </c>
      <c r="EC134" s="9">
        <v>0.211535214210266</v>
      </c>
      <c r="ED134" s="9">
        <v>-0.29221988050084735</v>
      </c>
      <c r="EE134" s="9">
        <v>-0.60182606822840179</v>
      </c>
      <c r="EF134" s="9">
        <v>-0.11117878600108397</v>
      </c>
      <c r="EG134" s="9">
        <v>-0.96671794612345796</v>
      </c>
      <c r="EH134" s="9">
        <f t="shared" si="297"/>
        <v>-7.6802058494631509E-2</v>
      </c>
      <c r="EI134" s="9">
        <f t="shared" si="298"/>
        <v>-0.29429206950578091</v>
      </c>
      <c r="EJ134" s="9">
        <f t="shared" si="379"/>
        <v>-165.37361853561177</v>
      </c>
      <c r="EK134" s="9" t="str">
        <f t="shared" si="299"/>
        <v>Sad</v>
      </c>
      <c r="EL134" s="1">
        <v>0.44729226506081998</v>
      </c>
      <c r="EM134" s="1">
        <v>0.59386303670785201</v>
      </c>
      <c r="EN134" s="1">
        <v>0.30433774474817299</v>
      </c>
      <c r="EO134" s="1">
        <v>0.16645536103841899</v>
      </c>
      <c r="EP134" s="1">
        <v>0.40962618599325601</v>
      </c>
      <c r="EQ134" s="1">
        <v>0.77381181831248902</v>
      </c>
      <c r="ER134" s="1">
        <v>0.35515368396352537</v>
      </c>
      <c r="ES134" s="1">
        <v>0.12170682266140175</v>
      </c>
      <c r="ET134" s="1">
        <v>-0.14657077164703203</v>
      </c>
      <c r="EU134" s="1">
        <v>0.45218336302646478</v>
      </c>
      <c r="EV134" s="1">
        <f t="shared" si="300"/>
        <v>-0.44607451721348079</v>
      </c>
      <c r="EW134" s="1">
        <f t="shared" si="301"/>
        <v>-0.55907435872659916</v>
      </c>
      <c r="EX134" s="1">
        <f t="shared" si="380"/>
        <v>-141.41431688015041</v>
      </c>
      <c r="EY134" s="1" t="str">
        <f t="shared" si="302"/>
        <v>Depressed</v>
      </c>
      <c r="EZ134" s="3">
        <v>0.67934196058024499</v>
      </c>
      <c r="FA134" s="3">
        <v>0.76591918861436403</v>
      </c>
      <c r="FB134" s="3">
        <v>0.126783856438133</v>
      </c>
      <c r="FC134" s="3">
        <v>0.35423941203971099</v>
      </c>
      <c r="FD134" s="3">
        <v>0.19310201883640599</v>
      </c>
      <c r="FE134" s="3">
        <v>0.52769629620554304</v>
      </c>
      <c r="FF134" s="3">
        <v>0.14532034082337927</v>
      </c>
      <c r="FG134" s="3">
        <v>0.27383671283822569</v>
      </c>
      <c r="FH134" s="3">
        <v>-8.6577228034119047E-2</v>
      </c>
      <c r="FI134" s="3">
        <v>0.33282792438300896</v>
      </c>
      <c r="FJ134" s="3">
        <f t="shared" si="303"/>
        <v>-0.21362991870212433</v>
      </c>
      <c r="FK134" s="3">
        <f t="shared" si="304"/>
        <v>-7.1310467280319756E-2</v>
      </c>
      <c r="FL134" s="3">
        <f t="shared" si="381"/>
        <v>-108.45920283162715</v>
      </c>
      <c r="FM134" s="3" t="str">
        <f t="shared" si="305"/>
        <v>Bored</v>
      </c>
      <c r="FN134" s="7">
        <v>0.208943458423335</v>
      </c>
      <c r="FO134" s="7">
        <v>0.95040152796210198</v>
      </c>
      <c r="FP134" s="7">
        <v>3.2615386058224199E-2</v>
      </c>
      <c r="FQ134" s="7">
        <v>0.26139207161654698</v>
      </c>
      <c r="FR134" s="7">
        <v>0.28916340007866398</v>
      </c>
      <c r="FS134" s="7">
        <v>0.74923082233069505</v>
      </c>
      <c r="FT134" s="7">
        <v>6.5478692978272468E-2</v>
      </c>
      <c r="FU134" s="7">
        <v>0.15379330216415141</v>
      </c>
      <c r="FV134" s="7">
        <v>-0.74145806953876692</v>
      </c>
      <c r="FW134" s="7">
        <v>0.25359790323622033</v>
      </c>
      <c r="FX134" s="7">
        <f t="shared" si="306"/>
        <v>-0.90014231942131517</v>
      </c>
      <c r="FY134" s="7">
        <f t="shared" si="307"/>
        <v>0.18696676290997583</v>
      </c>
      <c r="FZ134" s="7">
        <f t="shared" si="382"/>
        <v>-78.266053799548047</v>
      </c>
      <c r="GA134" s="7" t="str">
        <f t="shared" si="308"/>
        <v>Calm</v>
      </c>
      <c r="GB134" s="5">
        <v>0.881148635370823</v>
      </c>
      <c r="GC134" s="5">
        <v>0.64654394772570201</v>
      </c>
      <c r="GD134" s="5">
        <v>0.499221723037098</v>
      </c>
      <c r="GE134" s="5">
        <v>0.57405581327454402</v>
      </c>
      <c r="GF134" s="5">
        <v>0.90347688372507795</v>
      </c>
      <c r="GG134" s="5">
        <v>0.83188297238335596</v>
      </c>
      <c r="GH134" s="5">
        <v>0.27973472176392833</v>
      </c>
      <c r="GI134" s="5">
        <v>0.38828825792227734</v>
      </c>
      <c r="GJ134" s="5">
        <v>0.23460468764512099</v>
      </c>
      <c r="GK134" s="5">
        <v>0.70254810960473757</v>
      </c>
      <c r="GL134" s="5">
        <f t="shared" si="309"/>
        <v>0.30203188073029152</v>
      </c>
      <c r="GM134" s="5">
        <f t="shared" si="310"/>
        <v>-0.56571094114718923</v>
      </c>
      <c r="GN134" s="5">
        <f t="shared" si="383"/>
        <v>151.90233531103485</v>
      </c>
      <c r="GO134" s="5" t="str">
        <f t="shared" si="311"/>
        <v>Upset</v>
      </c>
      <c r="GP134" s="6">
        <v>0.39975755311503802</v>
      </c>
      <c r="GQ134" s="6">
        <v>0.35693226790578803</v>
      </c>
      <c r="GR134" s="6">
        <v>9.4234744147325106E-2</v>
      </c>
      <c r="GS134" s="6">
        <v>0.336445389676296</v>
      </c>
      <c r="GT134" s="6">
        <v>0.31210101417820302</v>
      </c>
      <c r="GU134" s="6">
        <v>4.3935140743045303E-2</v>
      </c>
      <c r="GV134" s="6">
        <v>0.1323784645953503</v>
      </c>
      <c r="GW134" s="6">
        <v>0.83929344820104324</v>
      </c>
      <c r="GX134" s="6">
        <v>4.2825285209249997E-2</v>
      </c>
      <c r="GY134" s="6">
        <v>0.56916337693376706</v>
      </c>
      <c r="GZ134" s="6">
        <f t="shared" si="312"/>
        <v>0.19042062378136326</v>
      </c>
      <c r="HA134" s="6">
        <f t="shared" si="313"/>
        <v>0.13459429747985641</v>
      </c>
      <c r="HB134" s="6">
        <f t="shared" si="384"/>
        <v>54.746326825083663</v>
      </c>
      <c r="HC134" s="6" t="str">
        <f t="shared" si="314"/>
        <v>excited</v>
      </c>
      <c r="HD134" s="3">
        <v>0.589884897198798</v>
      </c>
      <c r="HE134" s="3">
        <v>0.61206075904791901</v>
      </c>
      <c r="HF134" s="3">
        <v>0.150975032123459</v>
      </c>
      <c r="HG134" s="3">
        <v>0.19091848385100299</v>
      </c>
      <c r="HH134" s="3">
        <v>0.123068484999361</v>
      </c>
      <c r="HI134" s="3">
        <v>0.44786020515654401</v>
      </c>
      <c r="HJ134" s="3">
        <v>0.21176003353540002</v>
      </c>
      <c r="HK134" s="3">
        <v>0.18012520772650184</v>
      </c>
      <c r="HL134" s="3">
        <v>-2.2175861849121015E-2</v>
      </c>
      <c r="HM134" s="3">
        <v>0.28445006161267189</v>
      </c>
      <c r="HN134" s="3">
        <f t="shared" si="315"/>
        <v>0.13714292943772599</v>
      </c>
      <c r="HO134" s="3">
        <f t="shared" si="316"/>
        <v>-0.71802142508027011</v>
      </c>
      <c r="HP134" s="3">
        <f t="shared" si="385"/>
        <v>169.18667914092052</v>
      </c>
      <c r="HQ134" s="3" t="str">
        <f t="shared" si="317"/>
        <v>Upset</v>
      </c>
      <c r="HR134" s="5">
        <v>0.93934714333417102</v>
      </c>
      <c r="HS134" s="5">
        <v>1.20112627978912</v>
      </c>
      <c r="HT134" s="5">
        <v>0.47274487044021601</v>
      </c>
      <c r="HU134" s="5">
        <v>1.09530784468714</v>
      </c>
      <c r="HV134" s="5">
        <v>1.0469163146099001</v>
      </c>
      <c r="HW134" s="5">
        <v>1.2507961144014901</v>
      </c>
      <c r="HX134" s="5">
        <v>0.23800713271417767</v>
      </c>
      <c r="HY134" s="5">
        <v>0.44671391202359234</v>
      </c>
      <c r="HZ134" s="5">
        <v>-0.26177913645494899</v>
      </c>
      <c r="IA134" s="5">
        <v>0.73257284962656422</v>
      </c>
      <c r="IB134" s="5">
        <f t="shared" si="318"/>
        <v>-0.29680619497648553</v>
      </c>
      <c r="IC134" s="5">
        <f t="shared" si="319"/>
        <v>1.3685605859676597E-2</v>
      </c>
      <c r="ID134" s="5">
        <f t="shared" si="386"/>
        <v>-87.359986187014812</v>
      </c>
      <c r="IE134" s="5" t="str">
        <f t="shared" si="320"/>
        <v>Calm</v>
      </c>
      <c r="IF134" s="6">
        <v>0.40063150969703898</v>
      </c>
      <c r="IG134" s="6">
        <v>0.64825084094503505</v>
      </c>
      <c r="IH134" s="6">
        <v>0.24566042875600599</v>
      </c>
      <c r="II134" s="6">
        <v>0.52226501142230997</v>
      </c>
      <c r="IJ134" s="6">
        <v>-7.5044948797134303E-2</v>
      </c>
      <c r="IK134" s="6">
        <v>7.9592283064920402E-2</v>
      </c>
      <c r="IL134" s="6">
        <v>0.75451648887783662</v>
      </c>
      <c r="IM134" s="6">
        <v>0.71755161819068913</v>
      </c>
      <c r="IN134" s="6">
        <v>-0.24761933124799607</v>
      </c>
      <c r="IO134" s="6">
        <v>0.73213686902847586</v>
      </c>
      <c r="IP134" s="6">
        <f t="shared" si="321"/>
        <v>-0.36709211388485219</v>
      </c>
      <c r="IQ134" s="6">
        <f t="shared" si="322"/>
        <v>-8.4121596936101994E-2</v>
      </c>
      <c r="IR134" s="6">
        <f t="shared" si="387"/>
        <v>-102.90686307897101</v>
      </c>
      <c r="IS134" s="6" t="str">
        <f t="shared" si="323"/>
        <v>Bored</v>
      </c>
      <c r="IT134" s="5">
        <v>0.32440935397512499</v>
      </c>
      <c r="IU134" s="5">
        <v>7.6266951590403004E-2</v>
      </c>
      <c r="IV134" s="5">
        <v>0.49335471407660197</v>
      </c>
      <c r="IW134" s="5">
        <v>0.56483087803616205</v>
      </c>
      <c r="IX134" s="5">
        <v>-0.129030886130237</v>
      </c>
      <c r="IY134" s="5">
        <v>-0.23570426559930399</v>
      </c>
      <c r="IZ134" s="5">
        <v>2.5251232621410407</v>
      </c>
      <c r="JA134" s="5">
        <v>-3.5426517408881395</v>
      </c>
      <c r="JB134" s="5">
        <v>1.6516887702102023E-2</v>
      </c>
      <c r="JC134" s="5">
        <v>1.9033763894746334</v>
      </c>
      <c r="JD134" s="5">
        <f t="shared" si="324"/>
        <v>0.31285394079452766</v>
      </c>
      <c r="JE134" s="5">
        <f t="shared" si="325"/>
        <v>8.7001725137550778E-2</v>
      </c>
      <c r="JF134" s="5">
        <f t="shared" si="388"/>
        <v>74.459253408381358</v>
      </c>
      <c r="JG134" s="5" t="str">
        <f t="shared" si="326"/>
        <v>alert</v>
      </c>
      <c r="JH134" s="6">
        <v>1.5038099731575301</v>
      </c>
      <c r="JI134" s="6">
        <v>0.43030852139158299</v>
      </c>
      <c r="JJ134" s="6">
        <v>0.19815384310620701</v>
      </c>
      <c r="JK134" s="6">
        <v>-0.199868684404443</v>
      </c>
      <c r="JL134" s="6">
        <v>1.7160016139790899</v>
      </c>
      <c r="JM134" s="6">
        <v>0.6654331034066</v>
      </c>
      <c r="JN134" s="6">
        <v>6.1542061621818474E-2</v>
      </c>
      <c r="JO134" s="6">
        <v>-0.18240493915822117</v>
      </c>
      <c r="JP134" s="6">
        <v>1.0735014517659471</v>
      </c>
      <c r="JQ134" s="6">
        <v>-8.8662680340883388E-4</v>
      </c>
      <c r="JR134" s="6">
        <f t="shared" si="327"/>
        <v>0.64977329154859387</v>
      </c>
      <c r="JS134" s="6">
        <f t="shared" si="328"/>
        <v>0.31104025904759069</v>
      </c>
      <c r="JT134" s="6">
        <f t="shared" si="389"/>
        <v>64.420007601291744</v>
      </c>
      <c r="JU134" s="6" t="str">
        <f t="shared" si="329"/>
        <v>alert</v>
      </c>
      <c r="JV134" s="3">
        <v>0.56347031716688001</v>
      </c>
      <c r="JW134" s="3">
        <v>0.50589270851964396</v>
      </c>
      <c r="JX134" s="3">
        <v>-1.6645649946092599E-2</v>
      </c>
      <c r="JY134" s="3">
        <v>-4.0867393478212201E-2</v>
      </c>
      <c r="JZ134" s="3">
        <v>0.68156678676164695</v>
      </c>
      <c r="KA134" s="3">
        <v>0.713561217721009</v>
      </c>
      <c r="KB134" s="3">
        <v>-1.3369601511127465E-2</v>
      </c>
      <c r="KC134" s="3">
        <v>-3.3512863912947236E-2</v>
      </c>
      <c r="KD134" s="3">
        <v>5.7577608647236045E-2</v>
      </c>
      <c r="KE134" s="3">
        <v>-5.3782524776730338E-2</v>
      </c>
      <c r="KF134" s="3">
        <f t="shared" si="330"/>
        <v>0.18427846298577633</v>
      </c>
      <c r="KG134" s="3">
        <f t="shared" si="331"/>
        <v>-0.16016012326118911</v>
      </c>
      <c r="KH134" s="3">
        <f t="shared" si="390"/>
        <v>130.99456259651376</v>
      </c>
      <c r="KI134" s="3" t="str">
        <f t="shared" si="332"/>
        <v>stressed</v>
      </c>
      <c r="KJ134" s="7">
        <v>0.30723797227792798</v>
      </c>
      <c r="KK134" s="7">
        <v>7.2036848164134901E-2</v>
      </c>
      <c r="KL134" s="7">
        <v>-3.2764210547513703E-2</v>
      </c>
      <c r="KM134" s="7">
        <v>-4.2107988704907999E-2</v>
      </c>
      <c r="KN134" s="7">
        <v>0.54281805498052504</v>
      </c>
      <c r="KO134" s="7">
        <v>-0.10316565708188501</v>
      </c>
      <c r="KP134" s="7">
        <v>-3.8543589477487462E-2</v>
      </c>
      <c r="KQ134" s="7">
        <v>1.3527015703095984</v>
      </c>
      <c r="KR134" s="7">
        <v>0.23520112411379307</v>
      </c>
      <c r="KS134" s="7">
        <v>-0.19740883184692981</v>
      </c>
      <c r="KT134" s="7">
        <f t="shared" si="333"/>
        <v>0.32079469856814691</v>
      </c>
      <c r="KU134" s="7">
        <f t="shared" si="334"/>
        <v>-4.6731154767482241E-2</v>
      </c>
      <c r="KV134" s="7">
        <f t="shared" si="391"/>
        <v>98.28815465262393</v>
      </c>
      <c r="KW134" s="7" t="str">
        <f t="shared" si="335"/>
        <v>nervous</v>
      </c>
      <c r="LL134" s="5">
        <v>0.84234347960134004</v>
      </c>
      <c r="LM134" s="5">
        <v>0.51560024333555299</v>
      </c>
      <c r="LN134" s="5">
        <v>4.7826180062073703E-2</v>
      </c>
      <c r="LO134" s="5">
        <v>0.26981088861367503</v>
      </c>
      <c r="LP134" s="5">
        <v>0.50370013200695096</v>
      </c>
      <c r="LQ134" s="5">
        <v>0.74419274090109599</v>
      </c>
      <c r="LR134" s="5">
        <v>3.5530929049861638E-2</v>
      </c>
      <c r="LS134" s="5">
        <v>0.21417081376839267</v>
      </c>
      <c r="LT134" s="5">
        <v>0.32674323626578705</v>
      </c>
      <c r="LU134" s="5">
        <v>0.23391033318286494</v>
      </c>
      <c r="LV134" s="5">
        <f t="shared" si="336"/>
        <v>0.35374413853198594</v>
      </c>
      <c r="LW134" s="5">
        <f t="shared" si="337"/>
        <v>0.11262356937883022</v>
      </c>
      <c r="LX134" s="5">
        <f t="shared" si="392"/>
        <v>72.339784322174211</v>
      </c>
      <c r="LY134" s="5" t="str">
        <f t="shared" si="338"/>
        <v>alert</v>
      </c>
      <c r="LZ134" s="6">
        <v>0.56290511867853299</v>
      </c>
      <c r="MA134" s="6">
        <v>0.60160433324679097</v>
      </c>
      <c r="MB134" s="6">
        <v>-9.8146170630805801E-2</v>
      </c>
      <c r="MC134" s="6">
        <v>9.9938856015305597E-2</v>
      </c>
      <c r="MD134" s="6">
        <v>0.368794752071537</v>
      </c>
      <c r="ME134" s="6">
        <v>0.59555786749352002</v>
      </c>
      <c r="MF134" s="6">
        <v>-0.1053409726801751</v>
      </c>
      <c r="MG134" s="6">
        <v>8.3479795764938594E-2</v>
      </c>
      <c r="MH134" s="6">
        <v>-3.8699214568257978E-2</v>
      </c>
      <c r="MI134" s="6">
        <v>1.53943394923578E-3</v>
      </c>
      <c r="MJ134" s="6">
        <f t="shared" si="339"/>
        <v>0.12495626678887017</v>
      </c>
      <c r="MK134" s="6">
        <f t="shared" si="340"/>
        <v>-1.7770994109177485E-3</v>
      </c>
      <c r="ML134" s="6">
        <f t="shared" si="393"/>
        <v>90.81479252531706</v>
      </c>
      <c r="MM134" s="6" t="str">
        <f t="shared" si="341"/>
        <v>nervous</v>
      </c>
      <c r="MN134" s="3">
        <v>0.14528698535478199</v>
      </c>
      <c r="MO134" s="3">
        <v>0.12677774646006701</v>
      </c>
      <c r="MP134" s="3">
        <v>-0.12827766342549499</v>
      </c>
      <c r="MQ134" s="3">
        <v>2.9975502423345901E-2</v>
      </c>
      <c r="MR134" s="3">
        <v>-0.29480456412517397</v>
      </c>
      <c r="MS134" s="3">
        <v>-0.18118639434636</v>
      </c>
      <c r="MT134" s="3">
        <v>0.85794369117283353</v>
      </c>
      <c r="MU134" s="3">
        <v>-0.55093268419371144</v>
      </c>
      <c r="MV134" s="3">
        <v>1.850923889471498E-2</v>
      </c>
      <c r="MW134" s="3">
        <v>-0.36131901531819144</v>
      </c>
      <c r="MX134" s="3">
        <f t="shared" si="342"/>
        <v>-0.29023777978053589</v>
      </c>
      <c r="MY134" s="3">
        <f t="shared" si="343"/>
        <v>-0.11905842904067399</v>
      </c>
      <c r="MZ134" s="3">
        <f t="shared" si="394"/>
        <v>-112.30392719402847</v>
      </c>
      <c r="NA134" s="3" t="str">
        <f t="shared" si="344"/>
        <v>Bored</v>
      </c>
      <c r="NB134" s="7">
        <v>0.54014951704026304</v>
      </c>
      <c r="NC134" s="7">
        <v>0.434040231341287</v>
      </c>
      <c r="ND134" s="7">
        <v>-5.5700339761712098E-2</v>
      </c>
      <c r="NE134" s="7">
        <v>0.38832053725292798</v>
      </c>
      <c r="NF134" s="7">
        <v>0.71415326449924299</v>
      </c>
      <c r="NG134" s="7">
        <v>0.87365510444065697</v>
      </c>
      <c r="NH134" s="7">
        <v>-4.4407411497044295E-2</v>
      </c>
      <c r="NI134" s="7">
        <v>0.29695031145823392</v>
      </c>
      <c r="NJ134" s="7">
        <v>0.10610928569897604</v>
      </c>
      <c r="NK134" s="7">
        <v>0.3414326603660196</v>
      </c>
      <c r="NL134" s="7">
        <f t="shared" si="345"/>
        <v>-0.13529983514286226</v>
      </c>
      <c r="NM134" s="7">
        <f t="shared" si="346"/>
        <v>0.10734654117518572</v>
      </c>
      <c r="NN134" s="7">
        <f t="shared" si="395"/>
        <v>-51.571606265765801</v>
      </c>
      <c r="NO134" s="7" t="str">
        <f t="shared" si="347"/>
        <v>Relased</v>
      </c>
      <c r="NP134" s="5">
        <v>0.37897948890447702</v>
      </c>
      <c r="NQ134" s="5">
        <v>0</v>
      </c>
      <c r="NR134" s="5">
        <v>1.2154895919755799</v>
      </c>
      <c r="NS134" s="5">
        <v>0</v>
      </c>
      <c r="NT134" s="5">
        <v>0.466340234321035</v>
      </c>
      <c r="NU134" s="5">
        <v>0</v>
      </c>
      <c r="NV134" s="5">
        <v>1.4379051601181101</v>
      </c>
      <c r="NX134" s="5">
        <v>0.387674570299684</v>
      </c>
      <c r="NY134" s="5">
        <v>2.8201902841775901</v>
      </c>
      <c r="NZ134" s="5">
        <f t="shared" si="348"/>
        <v>-1.1091728866975847E-2</v>
      </c>
      <c r="OA134" s="5">
        <f t="shared" si="349"/>
        <v>1</v>
      </c>
      <c r="OB134" s="5">
        <f t="shared" si="396"/>
        <v>-0.63548319202248948</v>
      </c>
      <c r="OC134" s="5" t="str">
        <f t="shared" si="350"/>
        <v>Contented</v>
      </c>
      <c r="OD134" s="1">
        <v>0.37044568527725102</v>
      </c>
      <c r="OE134" s="1">
        <v>0.35164536222311998</v>
      </c>
      <c r="OF134" s="1">
        <v>0.83621678362472995</v>
      </c>
      <c r="OG134" s="1">
        <v>0.47018645308267998</v>
      </c>
      <c r="OH134" s="1">
        <v>-0.46033420989972101</v>
      </c>
      <c r="OI134" s="1">
        <v>-6.6086559668125794E-2</v>
      </c>
      <c r="OJ134" s="1">
        <v>-9.3028202113320226</v>
      </c>
      <c r="OK134" s="1">
        <v>1.646548622825694</v>
      </c>
      <c r="OL134" s="1">
        <v>1.8800323054131041E-2</v>
      </c>
      <c r="OM134" s="1">
        <v>1.8091946178113205</v>
      </c>
      <c r="ON134" s="1">
        <f t="shared" si="351"/>
        <v>-0.10980222832860409</v>
      </c>
      <c r="OO134" s="1">
        <f t="shared" si="352"/>
        <v>0.54591278803867826</v>
      </c>
      <c r="OP134" s="1">
        <f t="shared" si="397"/>
        <v>-11.372454355302954</v>
      </c>
      <c r="OQ134" s="1" t="str">
        <f t="shared" si="353"/>
        <v>Contented</v>
      </c>
      <c r="OR134" s="3">
        <v>0.38004790305957797</v>
      </c>
      <c r="OS134" s="3">
        <v>0.71786300541084103</v>
      </c>
      <c r="OT134" s="3">
        <v>1.91686367942338E-2</v>
      </c>
      <c r="OU134" s="3">
        <v>0.20486729323205599</v>
      </c>
      <c r="OV134" s="3">
        <v>1.6625068494996301E-2</v>
      </c>
      <c r="OW134" s="3">
        <v>0.46828932010080598</v>
      </c>
      <c r="OX134" s="3">
        <v>4.8323526352479447E-2</v>
      </c>
      <c r="OY134" s="3">
        <v>0.17271583828298481</v>
      </c>
      <c r="OZ134" s="3">
        <v>-0.33781510235126305</v>
      </c>
      <c r="PA134" s="3">
        <v>0.20405656624580845</v>
      </c>
      <c r="PB134" s="3">
        <f t="shared" si="354"/>
        <v>-0.55779723351194921</v>
      </c>
      <c r="PC134" s="3">
        <f t="shared" si="355"/>
        <v>0.33450866308458571</v>
      </c>
      <c r="PD134" s="3">
        <f t="shared" si="398"/>
        <v>-59.049060535756794</v>
      </c>
      <c r="PE134" s="3" t="str">
        <f t="shared" si="356"/>
        <v>Relased</v>
      </c>
      <c r="PF134" s="1">
        <v>0.39874874503381702</v>
      </c>
      <c r="PG134" s="1">
        <v>0.27990260467818001</v>
      </c>
      <c r="PH134" s="1">
        <v>0.49638397294173198</v>
      </c>
      <c r="PI134" s="1">
        <v>0.63749172986241998</v>
      </c>
      <c r="PJ134" s="1">
        <v>-0.47232987309711499</v>
      </c>
      <c r="PK134" s="1">
        <v>-0.19799717077668499</v>
      </c>
      <c r="PL134" s="1">
        <v>-6.7460772348409632</v>
      </c>
      <c r="PM134" s="1">
        <v>7.7832654012810725</v>
      </c>
      <c r="PN134" s="1">
        <v>0.11884614035563701</v>
      </c>
      <c r="PO134" s="1">
        <v>1.6707779381641854</v>
      </c>
      <c r="PP134" s="1">
        <f t="shared" si="357"/>
        <v>0.25674893148250599</v>
      </c>
      <c r="PQ134" s="1">
        <f t="shared" si="358"/>
        <v>1.3951877460886219E-2</v>
      </c>
      <c r="PR134" s="1">
        <f t="shared" si="399"/>
        <v>86.889575161047404</v>
      </c>
      <c r="PS134" s="1" t="str">
        <f t="shared" si="359"/>
        <v>alert</v>
      </c>
      <c r="PT134" s="5">
        <v>7.4084097128269494E-2</v>
      </c>
      <c r="PU134" s="5">
        <v>0.40127498871374101</v>
      </c>
      <c r="PV134" s="5">
        <v>0.39815895167860799</v>
      </c>
      <c r="PW134" s="5">
        <v>0.115594028009956</v>
      </c>
      <c r="PX134" s="5">
        <v>7.4910692791274006E-2</v>
      </c>
      <c r="PY134" s="5">
        <v>0.47854115589010798</v>
      </c>
      <c r="PZ134" s="5">
        <v>2.6723011716960836</v>
      </c>
      <c r="QA134" s="5">
        <v>0.13138429968457105</v>
      </c>
      <c r="QB134" s="5">
        <v>-0.32719089158547154</v>
      </c>
      <c r="QC134" s="5">
        <v>1.0807681918576268</v>
      </c>
      <c r="QD134" s="5">
        <f t="shared" si="360"/>
        <v>-0.5262485512619961</v>
      </c>
      <c r="QE134" s="5">
        <f t="shared" si="361"/>
        <v>0.29128579719408076</v>
      </c>
      <c r="QF134" s="5">
        <f t="shared" si="400"/>
        <v>-61.034869976114251</v>
      </c>
      <c r="QG134" s="5" t="str">
        <f t="shared" si="362"/>
        <v>Calm</v>
      </c>
      <c r="QH134" s="3">
        <v>0.75708308700025695</v>
      </c>
      <c r="QI134" s="3">
        <v>0.84718382000169901</v>
      </c>
      <c r="QJ134" s="3">
        <v>0.28817388000743299</v>
      </c>
      <c r="QK134" s="3">
        <v>0.35109999487258098</v>
      </c>
      <c r="QL134" s="3">
        <v>0.61752539825309305</v>
      </c>
      <c r="QM134" s="3">
        <v>0.94691732855592403</v>
      </c>
      <c r="QN134" s="3">
        <v>0.20964069631384569</v>
      </c>
      <c r="QO134" s="3">
        <v>0.19569687871547803</v>
      </c>
      <c r="QP134" s="3">
        <v>-9.0100733001442057E-2</v>
      </c>
      <c r="QQ134" s="3">
        <v>0.39848348930583194</v>
      </c>
      <c r="QR134" s="3">
        <f t="shared" si="363"/>
        <v>8.6938883075842854E-2</v>
      </c>
      <c r="QS134" s="3">
        <f t="shared" si="364"/>
        <v>-0.45746063698207284</v>
      </c>
      <c r="QT134" s="3">
        <f t="shared" si="401"/>
        <v>169.23945061324036</v>
      </c>
      <c r="QU134" s="3" t="str">
        <f t="shared" si="365"/>
        <v>Upset</v>
      </c>
      <c r="QV134" s="5">
        <v>0.68194788013959795</v>
      </c>
      <c r="QW134" s="5">
        <v>0.15201694273357</v>
      </c>
      <c r="QX134" s="5">
        <v>0.48033099885990199</v>
      </c>
      <c r="QY134" s="5">
        <v>0.28441851096218901</v>
      </c>
      <c r="QZ134" s="5">
        <v>0.473443961793929</v>
      </c>
      <c r="RA134" s="5">
        <v>0.57645314147162396</v>
      </c>
      <c r="RB134" s="5">
        <v>0.41572995535097157</v>
      </c>
      <c r="RC134" s="5">
        <v>0.39043265760529788</v>
      </c>
      <c r="RD134" s="5">
        <v>0.52993093740602792</v>
      </c>
      <c r="RE134" s="5">
        <v>0.91700451727374177</v>
      </c>
      <c r="RF134" s="5">
        <f t="shared" si="366"/>
        <v>0.38394227722960639</v>
      </c>
      <c r="RG134" s="5">
        <f t="shared" si="367"/>
        <v>0.29822217031639364</v>
      </c>
      <c r="RH134" s="5">
        <f t="shared" si="402"/>
        <v>52.162190736502723</v>
      </c>
      <c r="RI134" s="5" t="str">
        <f t="shared" si="368"/>
        <v>excited</v>
      </c>
    </row>
    <row r="135" spans="1:477" x14ac:dyDescent="0.3">
      <c r="A135" s="1">
        <v>0.90118475680374399</v>
      </c>
      <c r="B135" s="1">
        <v>0.73177224116891404</v>
      </c>
      <c r="C135" s="1">
        <v>0.24708458900454</v>
      </c>
      <c r="D135" s="1">
        <v>0.36751437046180901</v>
      </c>
      <c r="E135" s="1">
        <v>0.63147315342128296</v>
      </c>
      <c r="F135" s="1">
        <v>0.68652360771668297</v>
      </c>
      <c r="G135" s="1">
        <v>0.16121313657544281</v>
      </c>
      <c r="H135" s="1">
        <v>0.25912391321639805</v>
      </c>
      <c r="I135" s="1">
        <v>0.16941251563482995</v>
      </c>
      <c r="J135" s="1">
        <v>0.37637179682587074</v>
      </c>
      <c r="K135" s="18">
        <f t="shared" si="270"/>
        <v>7.869420169289465E-2</v>
      </c>
      <c r="L135" s="19">
        <f t="shared" si="271"/>
        <v>-0.53942687547181822</v>
      </c>
      <c r="M135" s="19">
        <f t="shared" si="369"/>
        <v>171.69996557184118</v>
      </c>
      <c r="N135" s="19" t="str">
        <f t="shared" si="272"/>
        <v>Upset</v>
      </c>
      <c r="O135" s="19">
        <f t="shared" si="370"/>
        <v>-0.103745852367918</v>
      </c>
      <c r="P135" s="9">
        <v>-0.26923501178855602</v>
      </c>
      <c r="Q135" s="9">
        <v>-1.66151539719822E-2</v>
      </c>
      <c r="R135" s="9">
        <v>-0.12074058765354399</v>
      </c>
      <c r="S135" s="9">
        <v>8.6633894107513293E-3</v>
      </c>
      <c r="T135" s="9">
        <v>-9.4250029990463599E-2</v>
      </c>
      <c r="U135" s="9">
        <v>0.11393117147979499</v>
      </c>
      <c r="V135" s="9">
        <v>0.33217484566241962</v>
      </c>
      <c r="W135" s="9">
        <v>8.9023262897660285E-2</v>
      </c>
      <c r="X135" s="9">
        <v>-0.25261985781657381</v>
      </c>
      <c r="Y135" s="9">
        <v>0.39208372660760227</v>
      </c>
      <c r="Z135" s="9">
        <f t="shared" si="273"/>
        <v>-0.12865820352188329</v>
      </c>
      <c r="AA135" s="9">
        <f t="shared" si="274"/>
        <v>-2.4762268495140072E-2</v>
      </c>
      <c r="AB135" s="9">
        <f t="shared" si="371"/>
        <v>-100.89424735554034</v>
      </c>
      <c r="AC135" s="9" t="str">
        <f t="shared" si="275"/>
        <v>Bored</v>
      </c>
      <c r="AD135" s="3">
        <v>0.54767318977956003</v>
      </c>
      <c r="AE135" s="3">
        <v>-0.13284939548212801</v>
      </c>
      <c r="AF135" s="3">
        <v>0.27208951735530501</v>
      </c>
      <c r="AG135" s="3">
        <v>-0.158118383922559</v>
      </c>
      <c r="AH135" s="3">
        <v>0.102856132431954</v>
      </c>
      <c r="AI135" s="3">
        <v>-0.177500410339161</v>
      </c>
      <c r="AJ135" s="3">
        <v>0.41825865193950079</v>
      </c>
      <c r="AK135" s="3">
        <v>0.50948439778824761</v>
      </c>
      <c r="AL135" s="3">
        <v>0.68052258526168807</v>
      </c>
      <c r="AM135" s="3">
        <v>0.27474589211010347</v>
      </c>
      <c r="AN135" s="3">
        <f t="shared" si="276"/>
        <v>0.79957462110348487</v>
      </c>
      <c r="AO135" s="3">
        <f t="shared" si="277"/>
        <v>0.33877768762625737</v>
      </c>
      <c r="AP135" s="3">
        <f t="shared" si="372"/>
        <v>67.037752879902698</v>
      </c>
      <c r="AQ135" s="3" t="str">
        <f t="shared" si="278"/>
        <v>alert</v>
      </c>
      <c r="AR135" s="9">
        <v>6.0811571273099996E-3</v>
      </c>
      <c r="AS135" s="9">
        <v>0.478666141805005</v>
      </c>
      <c r="AT135" s="9">
        <v>-4.3679938666740699E-2</v>
      </c>
      <c r="AU135" s="9">
        <v>3.2400592781339201E-2</v>
      </c>
      <c r="AV135" s="9">
        <v>-0.16928450358959399</v>
      </c>
      <c r="AW135" s="9">
        <v>0.33686447538187297</v>
      </c>
      <c r="AX135" s="9">
        <v>0.26764119494838334</v>
      </c>
      <c r="AY135" s="9">
        <v>3.9729462142209973E-2</v>
      </c>
      <c r="AZ135" s="9">
        <v>-0.472584984677695</v>
      </c>
      <c r="BA135" s="9">
        <v>-2.3268506931848686E-2</v>
      </c>
      <c r="BB135" s="9">
        <f t="shared" si="279"/>
        <v>-0.43887377683033413</v>
      </c>
      <c r="BC135" s="9">
        <f t="shared" si="280"/>
        <v>2.3119732297464113E-2</v>
      </c>
      <c r="BD135" s="9">
        <f t="shared" si="373"/>
        <v>-86.98446384568733</v>
      </c>
      <c r="BE135" s="9" t="str">
        <f t="shared" si="281"/>
        <v>Calm</v>
      </c>
      <c r="BF135" s="5">
        <v>0.26691738126526698</v>
      </c>
      <c r="BG135" s="5">
        <v>0.26279162513823101</v>
      </c>
      <c r="BH135" s="5">
        <v>-6.5074623527732398E-2</v>
      </c>
      <c r="BI135" s="5">
        <v>-5.3911410464057202E-2</v>
      </c>
      <c r="BJ135" s="5">
        <v>4.0696252980735301E-2</v>
      </c>
      <c r="BK135" s="5">
        <v>0.252327713961911</v>
      </c>
      <c r="BL135" s="5">
        <v>-0.21154661654460818</v>
      </c>
      <c r="BM135" s="5">
        <v>-0.10465809837043707</v>
      </c>
      <c r="BN135" s="5">
        <v>4.1257561270359733E-3</v>
      </c>
      <c r="BO135" s="5">
        <v>-0.22462528020743858</v>
      </c>
      <c r="BP135" s="5">
        <f t="shared" si="282"/>
        <v>3.8522415020407319E-2</v>
      </c>
      <c r="BQ135" s="5">
        <f t="shared" si="283"/>
        <v>-0.16548636633546077</v>
      </c>
      <c r="BR135" s="5">
        <f t="shared" si="374"/>
        <v>166.89588429625996</v>
      </c>
      <c r="BS135" s="5" t="str">
        <f t="shared" si="284"/>
        <v>Upset</v>
      </c>
      <c r="BT135" s="6">
        <v>-1.2132327263233799E-2</v>
      </c>
      <c r="BU135" s="6">
        <v>0.86904570078364196</v>
      </c>
      <c r="BV135" s="6">
        <v>0.384792773900964</v>
      </c>
      <c r="BW135" s="6">
        <v>0.21480620806939599</v>
      </c>
      <c r="BX135" s="6">
        <v>-0.27848584824321299</v>
      </c>
      <c r="BY135" s="6">
        <v>0.47827673982748398</v>
      </c>
      <c r="BZ135" s="6">
        <v>-1.3240492382501663</v>
      </c>
      <c r="CA135" s="6">
        <v>0.15943192334268774</v>
      </c>
      <c r="CB135" s="6">
        <v>-0.88117802804687573</v>
      </c>
      <c r="CC135" s="6">
        <v>0.6997194821537932</v>
      </c>
      <c r="CD135" s="6">
        <f t="shared" si="285"/>
        <v>-0.95725822390247373</v>
      </c>
      <c r="CE135" s="6">
        <f t="shared" si="286"/>
        <v>-0.56312511466191828</v>
      </c>
      <c r="CF135" s="6">
        <f t="shared" si="375"/>
        <v>-120.46696971328213</v>
      </c>
      <c r="CG135" s="6" t="str">
        <f t="shared" si="287"/>
        <v>Depressed</v>
      </c>
      <c r="CH135" s="5">
        <v>0.42485808060858399</v>
      </c>
      <c r="CI135" s="5">
        <v>0.47380446271223697</v>
      </c>
      <c r="CJ135" s="5">
        <v>0.28569448839612899</v>
      </c>
      <c r="CK135" s="5">
        <v>0.48569438282154997</v>
      </c>
      <c r="CL135" s="5">
        <v>0.75080754857699294</v>
      </c>
      <c r="CM135" s="5">
        <v>0.56216543958739595</v>
      </c>
      <c r="CN135" s="5">
        <v>0.24300658393325589</v>
      </c>
      <c r="CO135" s="5">
        <v>0.46883059222416762</v>
      </c>
      <c r="CP135" s="5">
        <v>-4.8946382103652986E-2</v>
      </c>
      <c r="CQ135" s="5">
        <v>0.85837434413052471</v>
      </c>
      <c r="CR135" s="5">
        <f t="shared" si="288"/>
        <v>-0.19882372368953982</v>
      </c>
      <c r="CS135" s="5">
        <f t="shared" si="289"/>
        <v>-0.38406867585230364</v>
      </c>
      <c r="CT135" s="5">
        <f t="shared" si="376"/>
        <v>-152.63041264786938</v>
      </c>
      <c r="CU135" s="5" t="str">
        <f t="shared" si="290"/>
        <v>Sad</v>
      </c>
      <c r="CV135" s="3">
        <v>0.30284520174087198</v>
      </c>
      <c r="CW135" s="3">
        <v>0.424902794323816</v>
      </c>
      <c r="CX135" s="3">
        <v>-1.09080352822996E-2</v>
      </c>
      <c r="CY135" s="3">
        <v>0.10734863211991801</v>
      </c>
      <c r="CZ135" s="3">
        <v>-7.18467183588124E-2</v>
      </c>
      <c r="DA135" s="3">
        <v>0.30938065974689599</v>
      </c>
      <c r="DB135" s="3">
        <v>-4.7221241986503751E-2</v>
      </c>
      <c r="DC135" s="3">
        <v>0.14619508518787933</v>
      </c>
      <c r="DD135" s="3">
        <v>-0.12205759258294402</v>
      </c>
      <c r="DE135" s="3">
        <v>0.13251922005848574</v>
      </c>
      <c r="DF135" s="3">
        <f t="shared" si="291"/>
        <v>1.4881069045150186E-2</v>
      </c>
      <c r="DG135" s="3">
        <f t="shared" si="292"/>
        <v>-0.63481316321207815</v>
      </c>
      <c r="DH135" s="3">
        <f t="shared" si="377"/>
        <v>178.65713823112867</v>
      </c>
      <c r="DI135" s="3" t="str">
        <f t="shared" si="293"/>
        <v>Upset</v>
      </c>
      <c r="DJ135" s="7">
        <v>0.73732079193876499</v>
      </c>
      <c r="DK135" s="7">
        <v>0.25633133279502501</v>
      </c>
      <c r="DL135" s="7">
        <v>-4.4629827324358601E-3</v>
      </c>
      <c r="DM135" s="7">
        <v>-0.126931562525125</v>
      </c>
      <c r="DN135" s="7">
        <v>1.1927001239028501</v>
      </c>
      <c r="DO135" s="7">
        <v>0.86049458483354802</v>
      </c>
      <c r="DP135" s="7">
        <v>-2.3124012262269798E-3</v>
      </c>
      <c r="DQ135" s="7">
        <v>-0.113653847499033</v>
      </c>
      <c r="DR135" s="7">
        <v>0.48098945914373997</v>
      </c>
      <c r="DS135" s="7">
        <v>-0.13223394987734</v>
      </c>
      <c r="DT135" s="7">
        <f t="shared" si="294"/>
        <v>8.4500890530964767E-2</v>
      </c>
      <c r="DU135" s="7">
        <f t="shared" si="295"/>
        <v>4.1395797787469713E-2</v>
      </c>
      <c r="DV135" s="7">
        <f t="shared" si="378"/>
        <v>63.900416310347047</v>
      </c>
      <c r="DW135" s="7" t="str">
        <f t="shared" si="296"/>
        <v>alert</v>
      </c>
      <c r="DX135" s="9">
        <v>0.135087499590646</v>
      </c>
      <c r="DY135" s="9">
        <v>0.26653759523931297</v>
      </c>
      <c r="DZ135" s="9">
        <v>-0.18741560649838099</v>
      </c>
      <c r="EA135" s="9">
        <v>-0.28771667923794603</v>
      </c>
      <c r="EB135" s="9">
        <v>0.308042011780428</v>
      </c>
      <c r="EC135" s="9">
        <v>0.211535214210266</v>
      </c>
      <c r="ED135" s="9">
        <v>-0.42293641404857885</v>
      </c>
      <c r="EE135" s="9">
        <v>-0.60182606822840179</v>
      </c>
      <c r="EF135" s="9">
        <v>-0.13145009564866697</v>
      </c>
      <c r="EG135" s="9">
        <v>-1.1830243972615548</v>
      </c>
      <c r="EH135" s="9">
        <f t="shared" si="297"/>
        <v>-9.5964918461552307E-2</v>
      </c>
      <c r="EI135" s="9">
        <f t="shared" si="298"/>
        <v>-0.37012418082254417</v>
      </c>
      <c r="EJ135" s="9">
        <f t="shared" si="379"/>
        <v>-165.46455893319273</v>
      </c>
      <c r="EK135" s="9" t="str">
        <f t="shared" si="299"/>
        <v>Sad</v>
      </c>
      <c r="EL135" s="1">
        <v>0.531187966261635</v>
      </c>
      <c r="EM135" s="1">
        <v>0.57163141140660201</v>
      </c>
      <c r="EN135" s="1">
        <v>0.17802458334263199</v>
      </c>
      <c r="EO135" s="1">
        <v>9.9708694621441704E-2</v>
      </c>
      <c r="EP135" s="1">
        <v>0.27188207027649702</v>
      </c>
      <c r="EQ135" s="1">
        <v>0.73026086639927501</v>
      </c>
      <c r="ER135" s="1">
        <v>0.22168002196926553</v>
      </c>
      <c r="ES135" s="1">
        <v>7.65875152047788E-2</v>
      </c>
      <c r="ET135" s="1">
        <v>-4.0443445144967005E-2</v>
      </c>
      <c r="EU135" s="1">
        <v>0.25183931619999583</v>
      </c>
      <c r="EV135" s="1">
        <f t="shared" si="300"/>
        <v>-0.30259018104367741</v>
      </c>
      <c r="EW135" s="1">
        <f t="shared" si="301"/>
        <v>-0.71956189597214926</v>
      </c>
      <c r="EX135" s="1">
        <f t="shared" si="380"/>
        <v>-157.19227186891291</v>
      </c>
      <c r="EY135" s="1" t="str">
        <f t="shared" si="302"/>
        <v>Sad</v>
      </c>
      <c r="EZ135" s="3">
        <v>0.39757715018344503</v>
      </c>
      <c r="FA135" s="3">
        <v>0.23019403433791799</v>
      </c>
      <c r="FB135" s="3">
        <v>0.14231215510216599</v>
      </c>
      <c r="FC135" s="3">
        <v>0.191521361427027</v>
      </c>
      <c r="FD135" s="3">
        <v>-9.5469750699052502E-2</v>
      </c>
      <c r="FE135" s="3">
        <v>-0.203132689345426</v>
      </c>
      <c r="FF135" s="3">
        <v>0.47106477810556946</v>
      </c>
      <c r="FG135" s="3">
        <v>7.07730386202768</v>
      </c>
      <c r="FH135" s="3">
        <v>0.16738311584552704</v>
      </c>
      <c r="FI135" s="3">
        <v>0.53177578831325389</v>
      </c>
      <c r="FJ135" s="3">
        <f t="shared" si="303"/>
        <v>-4.9454724277245843E-3</v>
      </c>
      <c r="FK135" s="3">
        <f t="shared" si="304"/>
        <v>2.8218262737515376E-2</v>
      </c>
      <c r="FL135" s="3">
        <f t="shared" si="381"/>
        <v>-9.9405803229481364</v>
      </c>
      <c r="FM135" s="3" t="str">
        <f t="shared" si="305"/>
        <v>Contented</v>
      </c>
      <c r="FN135" s="7">
        <v>0.21088809815339599</v>
      </c>
      <c r="FO135" s="7">
        <v>0.94691581642317801</v>
      </c>
      <c r="FP135" s="7">
        <v>5.4677486656619999E-2</v>
      </c>
      <c r="FQ135" s="7">
        <v>0.18148083846782001</v>
      </c>
      <c r="FR135" s="7">
        <v>0.17776406725057001</v>
      </c>
      <c r="FS135" s="7">
        <v>0.696021859215886</v>
      </c>
      <c r="FT135" s="7">
        <v>0.14068488876110619</v>
      </c>
      <c r="FU135" s="7">
        <v>0.11046118252612853</v>
      </c>
      <c r="FV135" s="7">
        <v>-0.73602771826978208</v>
      </c>
      <c r="FW135" s="7">
        <v>0.20397091610353263</v>
      </c>
      <c r="FX135" s="7">
        <f t="shared" si="306"/>
        <v>-0.89314817053210616</v>
      </c>
      <c r="FY135" s="7">
        <f t="shared" si="307"/>
        <v>0.16808439972487021</v>
      </c>
      <c r="FZ135" s="7">
        <f t="shared" si="382"/>
        <v>-79.34198178446924</v>
      </c>
      <c r="GA135" s="7" t="str">
        <f t="shared" si="308"/>
        <v>Calm</v>
      </c>
      <c r="GB135" s="5">
        <v>0.86831183090193997</v>
      </c>
      <c r="GC135" s="5">
        <v>0.82726557571979897</v>
      </c>
      <c r="GD135" s="5">
        <v>0.54859278630670005</v>
      </c>
      <c r="GE135" s="5">
        <v>0.581806132149426</v>
      </c>
      <c r="GF135" s="5">
        <v>0.72038334620750699</v>
      </c>
      <c r="GG135" s="5">
        <v>0.64830883231583303</v>
      </c>
      <c r="GH135" s="5">
        <v>0.34531028620911264</v>
      </c>
      <c r="GI135" s="5">
        <v>0.39429128682433523</v>
      </c>
      <c r="GJ135" s="5">
        <v>4.1046255182141E-2</v>
      </c>
      <c r="GK135" s="5">
        <v>0.66667491206333529</v>
      </c>
      <c r="GL135" s="5">
        <f t="shared" si="309"/>
        <v>0.10760574011457846</v>
      </c>
      <c r="GM135" s="5">
        <f t="shared" si="310"/>
        <v>-0.59606448137703549</v>
      </c>
      <c r="GN135" s="5">
        <f t="shared" si="383"/>
        <v>169.76678100667289</v>
      </c>
      <c r="GO135" s="5" t="str">
        <f t="shared" si="311"/>
        <v>Upset</v>
      </c>
      <c r="GP135" s="6">
        <v>-4.2967300542362301E-2</v>
      </c>
      <c r="GQ135" s="6">
        <v>0.101830895005281</v>
      </c>
      <c r="GR135" s="6">
        <v>0.19802398497608301</v>
      </c>
      <c r="GS135" s="6">
        <v>0.31469084280959497</v>
      </c>
      <c r="GT135" s="6">
        <v>-2.63253567596743E-2</v>
      </c>
      <c r="GU135" s="6">
        <v>-2.6782053103505201E-2</v>
      </c>
      <c r="GV135" s="6">
        <v>-2.8577917586985486</v>
      </c>
      <c r="GW135" s="6">
        <v>4.1931472203323734</v>
      </c>
      <c r="GX135" s="6">
        <v>4.2825285209249997E-2</v>
      </c>
      <c r="GY135" s="6">
        <v>0.56916337693376706</v>
      </c>
      <c r="GZ135" s="6">
        <f t="shared" si="312"/>
        <v>0.19042062378136326</v>
      </c>
      <c r="HA135" s="6">
        <f t="shared" si="313"/>
        <v>0.13459429747985641</v>
      </c>
      <c r="HB135" s="6">
        <f t="shared" si="384"/>
        <v>54.746326825083663</v>
      </c>
      <c r="HC135" s="6" t="str">
        <f t="shared" si="314"/>
        <v>excited</v>
      </c>
      <c r="HD135" s="3">
        <v>0.589884897198798</v>
      </c>
      <c r="HE135" s="3">
        <v>0.58607516125189096</v>
      </c>
      <c r="HF135" s="3">
        <v>0.12464670570247</v>
      </c>
      <c r="HG135" s="3">
        <v>0.12894134014063699</v>
      </c>
      <c r="HH135" s="3">
        <v>0.27023866388510498</v>
      </c>
      <c r="HI135" s="3">
        <v>0.444326578978748</v>
      </c>
      <c r="HJ135" s="3">
        <v>0.14491720880822495</v>
      </c>
      <c r="HK135" s="3">
        <v>0.12513695882518167</v>
      </c>
      <c r="HL135" s="3">
        <v>3.8097359469070335E-3</v>
      </c>
      <c r="HM135" s="3">
        <v>0.21564341749600383</v>
      </c>
      <c r="HN135" s="3">
        <f t="shared" si="315"/>
        <v>0.16642277516068793</v>
      </c>
      <c r="HO135" s="3">
        <f t="shared" si="316"/>
        <v>-0.76913396494626596</v>
      </c>
      <c r="HP135" s="3">
        <f t="shared" si="385"/>
        <v>167.79073964438234</v>
      </c>
      <c r="HQ135" s="3" t="str">
        <f t="shared" si="317"/>
        <v>Upset</v>
      </c>
      <c r="HR135" s="5">
        <v>0.93934714333417102</v>
      </c>
      <c r="HS135" s="5">
        <v>1.20112627978912</v>
      </c>
      <c r="HT135" s="5">
        <v>0.47274487044021601</v>
      </c>
      <c r="HU135" s="5">
        <v>1.09530784468714</v>
      </c>
      <c r="HV135" s="5">
        <v>1.0469163146099001</v>
      </c>
      <c r="HW135" s="5">
        <v>1.2507961144014901</v>
      </c>
      <c r="HX135" s="5">
        <v>0.23800713271417767</v>
      </c>
      <c r="HY135" s="5">
        <v>0.44671391202359234</v>
      </c>
      <c r="HZ135" s="5">
        <v>-0.26177913645494899</v>
      </c>
      <c r="IA135" s="5">
        <v>0.73257284962656422</v>
      </c>
      <c r="IB135" s="5">
        <f t="shared" si="318"/>
        <v>-0.29680619497648553</v>
      </c>
      <c r="IC135" s="5">
        <f t="shared" si="319"/>
        <v>1.3685605859676597E-2</v>
      </c>
      <c r="ID135" s="5">
        <f t="shared" si="386"/>
        <v>-87.359986187014812</v>
      </c>
      <c r="IE135" s="5" t="str">
        <f t="shared" si="320"/>
        <v>Calm</v>
      </c>
      <c r="IF135" s="6">
        <v>0.40151827738878798</v>
      </c>
      <c r="IG135" s="6">
        <v>0.64759833203915096</v>
      </c>
      <c r="IH135" s="6">
        <v>0.244337488536439</v>
      </c>
      <c r="II135" s="6">
        <v>0.56984498015574803</v>
      </c>
      <c r="IJ135" s="6">
        <v>-0.165180093677779</v>
      </c>
      <c r="IK135" s="6">
        <v>0.197249584934335</v>
      </c>
      <c r="IL135" s="6">
        <v>1.0338468574981157</v>
      </c>
      <c r="IM135" s="6">
        <v>0.67449415297976245</v>
      </c>
      <c r="IN135" s="6">
        <v>-0.24608005465036298</v>
      </c>
      <c r="IO135" s="6">
        <v>0.77606479715933907</v>
      </c>
      <c r="IP135" s="6">
        <f t="shared" si="321"/>
        <v>-0.36529125328331247</v>
      </c>
      <c r="IQ135" s="6">
        <f t="shared" si="322"/>
        <v>-6.1148733651715581E-2</v>
      </c>
      <c r="IR135" s="6">
        <f t="shared" si="387"/>
        <v>-99.503042699755667</v>
      </c>
      <c r="IS135" s="6" t="str">
        <f t="shared" si="323"/>
        <v>Bored</v>
      </c>
      <c r="IT135" s="5">
        <v>0.390584694985465</v>
      </c>
      <c r="IU135" s="5">
        <v>1.7355709885703301E-3</v>
      </c>
      <c r="IV135" s="5">
        <v>0.59272914463594795</v>
      </c>
      <c r="IW135" s="5">
        <v>0.63211763830185197</v>
      </c>
      <c r="IX135" s="5">
        <v>-0.254326395499817</v>
      </c>
      <c r="IY135" s="5">
        <v>-0.42673547683958502</v>
      </c>
      <c r="IZ135" s="5">
        <v>4.350040671822561</v>
      </c>
      <c r="JA135" s="5">
        <v>-1.4873359490188762</v>
      </c>
      <c r="JB135" s="5">
        <v>1.6516887702102023E-2</v>
      </c>
      <c r="JC135" s="5">
        <v>1.9033763894746334</v>
      </c>
      <c r="JD135" s="5">
        <f t="shared" si="324"/>
        <v>0.31285394079452766</v>
      </c>
      <c r="JE135" s="5">
        <f t="shared" si="325"/>
        <v>8.7001725137550778E-2</v>
      </c>
      <c r="JF135" s="5">
        <f t="shared" si="388"/>
        <v>74.459253408381358</v>
      </c>
      <c r="JG135" s="5" t="str">
        <f t="shared" si="326"/>
        <v>alert</v>
      </c>
      <c r="JH135" s="6">
        <v>1.5038099731575301</v>
      </c>
      <c r="JI135" s="6">
        <v>0.43030852139158299</v>
      </c>
      <c r="JJ135" s="6">
        <v>0.19815384310620701</v>
      </c>
      <c r="JK135" s="6">
        <v>-0.199868684404443</v>
      </c>
      <c r="JL135" s="6">
        <v>1.7160016139790899</v>
      </c>
      <c r="JM135" s="6">
        <v>0.6654331034066</v>
      </c>
      <c r="JN135" s="6">
        <v>6.1542061621818474E-2</v>
      </c>
      <c r="JO135" s="6">
        <v>-0.18240493915822117</v>
      </c>
      <c r="JP135" s="6">
        <v>1.0735014517659471</v>
      </c>
      <c r="JQ135" s="6">
        <v>-8.8662680340883388E-4</v>
      </c>
      <c r="JR135" s="6">
        <f t="shared" si="327"/>
        <v>0.64977329154859387</v>
      </c>
      <c r="JS135" s="6">
        <f t="shared" si="328"/>
        <v>0.31104025904759069</v>
      </c>
      <c r="JT135" s="6">
        <f t="shared" si="389"/>
        <v>64.420007601291744</v>
      </c>
      <c r="JU135" s="6" t="str">
        <f t="shared" si="329"/>
        <v>alert</v>
      </c>
      <c r="JV135" s="3">
        <v>0.472318260315222</v>
      </c>
      <c r="JW135" s="3">
        <v>0.51340182051142602</v>
      </c>
      <c r="JX135" s="3">
        <v>-0.15243855134762299</v>
      </c>
      <c r="JY135" s="3">
        <v>-6.1051303671040703E-2</v>
      </c>
      <c r="JZ135" s="3">
        <v>0.48845472200732098</v>
      </c>
      <c r="KA135" s="3">
        <v>0.634175281049427</v>
      </c>
      <c r="KB135" s="3">
        <v>-0.15866240428526907</v>
      </c>
      <c r="KC135" s="3">
        <v>-5.3200175908009184E-2</v>
      </c>
      <c r="KD135" s="3">
        <v>-4.1083560196204016E-2</v>
      </c>
      <c r="KE135" s="3">
        <v>-0.21658263757762355</v>
      </c>
      <c r="KF135" s="3">
        <f t="shared" si="330"/>
        <v>7.9297516413915359E-2</v>
      </c>
      <c r="KG135" s="3">
        <f t="shared" si="331"/>
        <v>-0.23260837496188924</v>
      </c>
      <c r="KH135" s="3">
        <f t="shared" si="390"/>
        <v>161.17546502633257</v>
      </c>
      <c r="KI135" s="3" t="str">
        <f t="shared" si="332"/>
        <v>Upset</v>
      </c>
      <c r="KJ135" s="7">
        <v>9.6480811451633994E-2</v>
      </c>
      <c r="KK135" s="7">
        <v>0.15056313307076499</v>
      </c>
      <c r="KL135" s="7">
        <v>4.1871107569526004E-3</v>
      </c>
      <c r="KM135" s="7">
        <v>-1.34854057328862E-3</v>
      </c>
      <c r="KN135" s="7">
        <v>0.387946288763308</v>
      </c>
      <c r="KO135" s="7">
        <v>-1.9097123399539999E-2</v>
      </c>
      <c r="KP135" s="7">
        <v>8.6434279896701986E-3</v>
      </c>
      <c r="KQ135" s="7">
        <v>-1.0257712823726069E-2</v>
      </c>
      <c r="KR135" s="7">
        <v>-5.4082321619130999E-2</v>
      </c>
      <c r="KS135" s="7">
        <v>1.1490142732102518E-2</v>
      </c>
      <c r="KT135" s="7">
        <f t="shared" si="333"/>
        <v>9.4828713886324634E-2</v>
      </c>
      <c r="KU135" s="7">
        <f t="shared" si="334"/>
        <v>2.5748258692733117E-2</v>
      </c>
      <c r="KV135" s="7">
        <f t="shared" si="391"/>
        <v>74.809077711133625</v>
      </c>
      <c r="KW135" s="7" t="str">
        <f t="shared" si="335"/>
        <v>alert</v>
      </c>
      <c r="LL135" s="5">
        <v>0.84234347960134004</v>
      </c>
      <c r="LM135" s="5">
        <v>0.51560024333555299</v>
      </c>
      <c r="LN135" s="5">
        <v>4.7826180062073703E-2</v>
      </c>
      <c r="LO135" s="5">
        <v>0.26981088861367503</v>
      </c>
      <c r="LP135" s="5">
        <v>0.50370013200695096</v>
      </c>
      <c r="LQ135" s="5">
        <v>0.74419274090109599</v>
      </c>
      <c r="LR135" s="5">
        <v>3.5530929049861638E-2</v>
      </c>
      <c r="LS135" s="5">
        <v>0.21417081376839267</v>
      </c>
      <c r="LT135" s="5">
        <v>0.32674323626578705</v>
      </c>
      <c r="LU135" s="5">
        <v>0.23391033318286494</v>
      </c>
      <c r="LV135" s="5">
        <f t="shared" si="336"/>
        <v>0.35374413853198594</v>
      </c>
      <c r="LW135" s="5">
        <f t="shared" si="337"/>
        <v>0.11262356937883022</v>
      </c>
      <c r="LX135" s="5">
        <f t="shared" si="392"/>
        <v>72.339784322174211</v>
      </c>
      <c r="LY135" s="5" t="str">
        <f t="shared" si="338"/>
        <v>alert</v>
      </c>
      <c r="LZ135" s="6">
        <v>0.65964038060007701</v>
      </c>
      <c r="MA135" s="6">
        <v>0.61575655172938404</v>
      </c>
      <c r="MB135" s="6">
        <v>-0.136307975189039</v>
      </c>
      <c r="MC135" s="6">
        <v>0.202865753049292</v>
      </c>
      <c r="MD135" s="6">
        <v>0.64668817664035705</v>
      </c>
      <c r="ME135" s="6">
        <v>0.77098708474659705</v>
      </c>
      <c r="MF135" s="6">
        <v>-0.10434432779834812</v>
      </c>
      <c r="MG135" s="6">
        <v>0.14628929797350163</v>
      </c>
      <c r="MH135" s="6">
        <v>4.3883828870692976E-2</v>
      </c>
      <c r="MI135" s="6">
        <v>5.2185932216951392E-2</v>
      </c>
      <c r="MJ135" s="6">
        <f t="shared" si="339"/>
        <v>0.18480601817931763</v>
      </c>
      <c r="MK135" s="6">
        <f t="shared" si="340"/>
        <v>1.6213013978448876E-2</v>
      </c>
      <c r="ML135" s="6">
        <f t="shared" si="393"/>
        <v>84.986283299104898</v>
      </c>
      <c r="MM135" s="6" t="str">
        <f t="shared" si="341"/>
        <v>alert</v>
      </c>
      <c r="MN135" s="3">
        <v>3.1806787939546298E-2</v>
      </c>
      <c r="MO135" s="3">
        <v>0.28253724919469703</v>
      </c>
      <c r="MP135" s="3">
        <v>-3.2224961990551901E-2</v>
      </c>
      <c r="MQ135" s="3">
        <v>0.157765282780127</v>
      </c>
      <c r="MR135" s="3">
        <v>-0.19965080340709801</v>
      </c>
      <c r="MS135" s="3">
        <v>0.30197800881800102</v>
      </c>
      <c r="MT135" s="3">
        <v>0.19199351195683093</v>
      </c>
      <c r="MU135" s="3">
        <v>0.26990789481957322</v>
      </c>
      <c r="MV135" s="3">
        <v>-0.25073046125515075</v>
      </c>
      <c r="MW135" s="3">
        <v>0.39937236263197207</v>
      </c>
      <c r="MX135" s="3">
        <f t="shared" si="342"/>
        <v>-0.54967142412229442</v>
      </c>
      <c r="MY135" s="3">
        <f t="shared" si="343"/>
        <v>0.19429852410165038</v>
      </c>
      <c r="MZ135" s="3">
        <f t="shared" si="394"/>
        <v>-70.532455205645277</v>
      </c>
      <c r="NA135" s="3" t="str">
        <f t="shared" si="344"/>
        <v>Calm</v>
      </c>
      <c r="NB135" s="7">
        <v>0.54014951704026304</v>
      </c>
      <c r="NC135" s="7">
        <v>0.434040231341287</v>
      </c>
      <c r="ND135" s="7">
        <v>-5.5700339761712098E-2</v>
      </c>
      <c r="NE135" s="7">
        <v>0.38832053725292798</v>
      </c>
      <c r="NF135" s="7">
        <v>0.71415326449924299</v>
      </c>
      <c r="NG135" s="7">
        <v>0.87365510444065697</v>
      </c>
      <c r="NH135" s="7">
        <v>-4.4407411497044295E-2</v>
      </c>
      <c r="NI135" s="7">
        <v>0.29695031145823392</v>
      </c>
      <c r="NJ135" s="7">
        <v>0.10610928569897604</v>
      </c>
      <c r="NK135" s="7">
        <v>0.3414326603660196</v>
      </c>
      <c r="NL135" s="7">
        <f t="shared" si="345"/>
        <v>-0.13529983514286226</v>
      </c>
      <c r="NM135" s="7">
        <f t="shared" si="346"/>
        <v>0.10734654117518572</v>
      </c>
      <c r="NN135" s="7">
        <f t="shared" si="395"/>
        <v>-51.571606265765801</v>
      </c>
      <c r="NO135" s="7" t="str">
        <f t="shared" si="347"/>
        <v>Relased</v>
      </c>
      <c r="NP135" s="5">
        <v>0.37897948890447702</v>
      </c>
      <c r="NQ135" s="5">
        <v>0</v>
      </c>
      <c r="NR135" s="5">
        <v>1.2154895919755799</v>
      </c>
      <c r="NS135" s="5">
        <v>0</v>
      </c>
      <c r="NT135" s="5">
        <v>0.466340234321035</v>
      </c>
      <c r="NU135" s="5">
        <v>0</v>
      </c>
      <c r="NV135" s="5">
        <v>1.4379051601181101</v>
      </c>
      <c r="NX135" s="5">
        <v>0.387674570299684</v>
      </c>
      <c r="NY135" s="5">
        <v>2.8201902841775901</v>
      </c>
      <c r="NZ135" s="5">
        <f t="shared" si="348"/>
        <v>-1.1091728866975847E-2</v>
      </c>
      <c r="OA135" s="5">
        <f t="shared" si="349"/>
        <v>1</v>
      </c>
      <c r="OB135" s="5">
        <f t="shared" si="396"/>
        <v>-0.63548319202248948</v>
      </c>
      <c r="OC135" s="5" t="str">
        <f t="shared" si="350"/>
        <v>Contented</v>
      </c>
      <c r="OD135" s="1">
        <v>0.37474906724899698</v>
      </c>
      <c r="OE135" s="1">
        <v>0.374373206025647</v>
      </c>
      <c r="OF135" s="1">
        <v>0.80225922112750903</v>
      </c>
      <c r="OG135" s="1">
        <v>0.47385101626890702</v>
      </c>
      <c r="OH135" s="1">
        <v>-0.38275571206416498</v>
      </c>
      <c r="OI135" s="1">
        <v>0.14891808200081499</v>
      </c>
      <c r="OJ135" s="1">
        <v>-100.19917701453276</v>
      </c>
      <c r="OK135" s="1">
        <v>0.90552055253200614</v>
      </c>
      <c r="OL135" s="1">
        <v>3.7586122334998251E-4</v>
      </c>
      <c r="OM135" s="1">
        <v>1.7034738959477809</v>
      </c>
      <c r="ON135" s="1">
        <f t="shared" si="351"/>
        <v>-0.13393322138982444</v>
      </c>
      <c r="OO135" s="1">
        <f t="shared" si="352"/>
        <v>0.50455005529634889</v>
      </c>
      <c r="OP135" s="1">
        <f t="shared" si="397"/>
        <v>-14.866359072788068</v>
      </c>
      <c r="OQ135" s="1" t="str">
        <f t="shared" si="353"/>
        <v>Contented</v>
      </c>
      <c r="OR135" s="3">
        <v>0.36656469921774898</v>
      </c>
      <c r="OS135" s="3">
        <v>0.71786300541084103</v>
      </c>
      <c r="OT135" s="3">
        <v>5.3607799680800303E-2</v>
      </c>
      <c r="OU135" s="3">
        <v>0.205558402152103</v>
      </c>
      <c r="OV135" s="3">
        <v>-8.4474385072740202E-2</v>
      </c>
      <c r="OW135" s="3">
        <v>0.38449715614611901</v>
      </c>
      <c r="OX135" s="3">
        <v>0.19003771839271008</v>
      </c>
      <c r="OY135" s="3">
        <v>0.18647118185201361</v>
      </c>
      <c r="OZ135" s="3">
        <v>-0.35129830619309205</v>
      </c>
      <c r="PA135" s="3">
        <v>0.23898891620595969</v>
      </c>
      <c r="PB135" s="3">
        <f t="shared" si="354"/>
        <v>-0.57323079933359011</v>
      </c>
      <c r="PC135" s="3">
        <f t="shared" si="355"/>
        <v>0.35304166755694788</v>
      </c>
      <c r="PD135" s="3">
        <f t="shared" si="398"/>
        <v>-58.371894672033726</v>
      </c>
      <c r="PE135" s="3" t="str">
        <f t="shared" si="356"/>
        <v>Relased</v>
      </c>
      <c r="PF135" s="1">
        <v>0.20226265311948699</v>
      </c>
      <c r="PG135" s="1">
        <v>0.28496241463357502</v>
      </c>
      <c r="PH135" s="1">
        <v>0.43512650225604799</v>
      </c>
      <c r="PI135" s="1">
        <v>0.63116945692968396</v>
      </c>
      <c r="PJ135" s="1">
        <v>-0.20974019494291399</v>
      </c>
      <c r="PK135" s="1">
        <v>-0.409073135700808</v>
      </c>
      <c r="PL135" s="1">
        <v>-58.191115814665842</v>
      </c>
      <c r="PM135" s="1">
        <v>-5.0855353308902966</v>
      </c>
      <c r="PN135" s="1">
        <v>-8.2699761514088033E-2</v>
      </c>
      <c r="PO135" s="1">
        <v>2.1885080012470906</v>
      </c>
      <c r="PP135" s="1">
        <f t="shared" si="357"/>
        <v>7.1640909676369047E-2</v>
      </c>
      <c r="PQ135" s="1">
        <f t="shared" si="358"/>
        <v>0.41488106310412953</v>
      </c>
      <c r="PR135" s="1">
        <f t="shared" si="399"/>
        <v>9.7971177016045718</v>
      </c>
      <c r="PS135" s="1" t="str">
        <f t="shared" si="359"/>
        <v>happy</v>
      </c>
      <c r="PT135" s="5">
        <v>-0.115005173727317</v>
      </c>
      <c r="PU135" s="5">
        <v>0.40155387173092699</v>
      </c>
      <c r="PV135" s="5">
        <v>0.43131263506380502</v>
      </c>
      <c r="PW135" s="5">
        <v>5.9333626280789899E-2</v>
      </c>
      <c r="PX135" s="5">
        <v>8.7882025096716901E-2</v>
      </c>
      <c r="PY135" s="5">
        <v>0.50336729047097795</v>
      </c>
      <c r="PZ135" s="5">
        <v>-15.902012002293933</v>
      </c>
      <c r="QA135" s="5">
        <v>6.5567729830094804E-2</v>
      </c>
      <c r="QB135" s="5">
        <v>-0.51655904545824405</v>
      </c>
      <c r="QC135" s="5">
        <v>1.7122613530019031</v>
      </c>
      <c r="QD135" s="5">
        <f t="shared" si="360"/>
        <v>-0.71892112502977779</v>
      </c>
      <c r="QE135" s="5">
        <f t="shared" si="361"/>
        <v>0.53336161011189231</v>
      </c>
      <c r="QF135" s="5">
        <f t="shared" si="400"/>
        <v>-53.428587321047431</v>
      </c>
      <c r="QG135" s="5" t="str">
        <f t="shared" si="362"/>
        <v>Relased</v>
      </c>
      <c r="QH135" s="3">
        <v>0.71714817389256302</v>
      </c>
      <c r="QI135" s="3">
        <v>0.72917302874607404</v>
      </c>
      <c r="QJ135" s="3">
        <v>0.37537706270234</v>
      </c>
      <c r="QK135" s="3">
        <v>0.46759542396790199</v>
      </c>
      <c r="QL135" s="3">
        <v>0.54467796471968799</v>
      </c>
      <c r="QM135" s="3">
        <v>1.0637230459365901</v>
      </c>
      <c r="QN135" s="3">
        <v>0.29748715073788012</v>
      </c>
      <c r="QO135" s="3">
        <v>0.26080453327483838</v>
      </c>
      <c r="QP135" s="3">
        <v>-1.2024854853511013E-2</v>
      </c>
      <c r="QQ135" s="3">
        <v>0.58283905755674548</v>
      </c>
      <c r="QR135" s="3">
        <f t="shared" si="363"/>
        <v>0.16809632477798675</v>
      </c>
      <c r="QS135" s="3">
        <f t="shared" si="364"/>
        <v>-0.33741689967851007</v>
      </c>
      <c r="QT135" s="3">
        <f t="shared" si="401"/>
        <v>153.51816368707355</v>
      </c>
      <c r="QU135" s="3" t="str">
        <f t="shared" si="365"/>
        <v>Upset</v>
      </c>
      <c r="QV135" s="5">
        <v>0.68194788013959795</v>
      </c>
      <c r="QW135" s="5">
        <v>0.15201694273357</v>
      </c>
      <c r="QX135" s="5">
        <v>0.48033099885990199</v>
      </c>
      <c r="QY135" s="5">
        <v>0.28441851096218901</v>
      </c>
      <c r="QZ135" s="5">
        <v>0.473443961793929</v>
      </c>
      <c r="RA135" s="5">
        <v>0.57645314147162396</v>
      </c>
      <c r="RB135" s="5">
        <v>0.41572995535097157</v>
      </c>
      <c r="RC135" s="5">
        <v>0.39043265760529788</v>
      </c>
      <c r="RD135" s="5">
        <v>0.52993093740602792</v>
      </c>
      <c r="RE135" s="5">
        <v>0.91700451727374177</v>
      </c>
      <c r="RF135" s="5">
        <f t="shared" si="366"/>
        <v>0.38394227722960639</v>
      </c>
      <c r="RG135" s="5">
        <f t="shared" si="367"/>
        <v>0.29822217031639364</v>
      </c>
      <c r="RH135" s="5">
        <f t="shared" si="402"/>
        <v>52.162190736502723</v>
      </c>
      <c r="RI135" s="5" t="str">
        <f t="shared" si="368"/>
        <v>excited</v>
      </c>
    </row>
    <row r="136" spans="1:477" x14ac:dyDescent="0.3">
      <c r="A136" s="1">
        <v>0.89193234032880997</v>
      </c>
      <c r="B136" s="1">
        <v>0.70987388130641504</v>
      </c>
      <c r="C136" s="1">
        <v>0.22193847257921401</v>
      </c>
      <c r="D136" s="1">
        <v>0.35769892829868499</v>
      </c>
      <c r="E136" s="1">
        <v>0.78882962730278705</v>
      </c>
      <c r="F136" s="1">
        <v>0.774278091717851</v>
      </c>
      <c r="G136" s="1">
        <v>0.13204634377344518</v>
      </c>
      <c r="H136" s="1">
        <v>0.24101233216016255</v>
      </c>
      <c r="I136" s="1">
        <v>0.18205845902239493</v>
      </c>
      <c r="J136" s="1">
        <v>0.36186487044991528</v>
      </c>
      <c r="K136" s="18">
        <f t="shared" si="270"/>
        <v>8.8531632730795673E-2</v>
      </c>
      <c r="L136" s="19">
        <f t="shared" si="271"/>
        <v>-0.55086120480426581</v>
      </c>
      <c r="M136" s="19">
        <f t="shared" si="369"/>
        <v>170.86978623847767</v>
      </c>
      <c r="N136" s="19" t="str">
        <f t="shared" si="272"/>
        <v>Upset</v>
      </c>
      <c r="O136" s="19">
        <f t="shared" si="370"/>
        <v>-0.11365822941837379</v>
      </c>
      <c r="P136" s="9">
        <v>-0.26923501178855602</v>
      </c>
      <c r="Q136" s="9">
        <v>-1.66151539719822E-2</v>
      </c>
      <c r="R136" s="9">
        <v>-0.12074058765354399</v>
      </c>
      <c r="S136" s="9">
        <v>8.6633894107513293E-3</v>
      </c>
      <c r="T136" s="9">
        <v>-9.4250029990463599E-2</v>
      </c>
      <c r="U136" s="9">
        <v>0.11393117147979499</v>
      </c>
      <c r="V136" s="9">
        <v>0.33217484566241962</v>
      </c>
      <c r="W136" s="9">
        <v>8.9023262897660285E-2</v>
      </c>
      <c r="X136" s="9">
        <v>-0.25261985781657381</v>
      </c>
      <c r="Y136" s="9">
        <v>0.39208372660760227</v>
      </c>
      <c r="Z136" s="9">
        <f t="shared" si="273"/>
        <v>-0.12865820352188329</v>
      </c>
      <c r="AA136" s="9">
        <f t="shared" si="274"/>
        <v>-2.4762268495140072E-2</v>
      </c>
      <c r="AB136" s="9">
        <f t="shared" si="371"/>
        <v>-100.89424735554034</v>
      </c>
      <c r="AC136" s="9" t="str">
        <f t="shared" si="275"/>
        <v>Bored</v>
      </c>
      <c r="AD136" s="3">
        <v>0.54767318977956003</v>
      </c>
      <c r="AE136" s="3">
        <v>-0.13284939548212801</v>
      </c>
      <c r="AF136" s="3">
        <v>0.27208951735530501</v>
      </c>
      <c r="AG136" s="3">
        <v>-0.158118383922559</v>
      </c>
      <c r="AH136" s="3">
        <v>0.102856132431954</v>
      </c>
      <c r="AI136" s="3">
        <v>-0.177500410339161</v>
      </c>
      <c r="AJ136" s="3">
        <v>0.41825865193950079</v>
      </c>
      <c r="AK136" s="3">
        <v>0.50948439778824761</v>
      </c>
      <c r="AL136" s="3">
        <v>0.68052258526168807</v>
      </c>
      <c r="AM136" s="3">
        <v>0.27474589211010347</v>
      </c>
      <c r="AN136" s="3">
        <f t="shared" si="276"/>
        <v>0.79957462110348487</v>
      </c>
      <c r="AO136" s="3">
        <f t="shared" si="277"/>
        <v>0.33877768762625737</v>
      </c>
      <c r="AP136" s="3">
        <f t="shared" si="372"/>
        <v>67.037752879902698</v>
      </c>
      <c r="AQ136" s="3" t="str">
        <f t="shared" si="278"/>
        <v>alert</v>
      </c>
      <c r="AR136" s="9">
        <v>0.403122659395315</v>
      </c>
      <c r="AS136" s="9">
        <v>0.50002411575210803</v>
      </c>
      <c r="AT136" s="9">
        <v>-0.18878632825417699</v>
      </c>
      <c r="AU136" s="9">
        <v>7.7098466018777302E-3</v>
      </c>
      <c r="AV136" s="9">
        <v>0.189637039683241</v>
      </c>
      <c r="AW136" s="9">
        <v>0.46166842291232402</v>
      </c>
      <c r="AX136" s="9">
        <v>-0.31848711804740615</v>
      </c>
      <c r="AY136" s="9">
        <v>8.0169558272594268E-3</v>
      </c>
      <c r="AZ136" s="9">
        <v>-9.6901456356793036E-2</v>
      </c>
      <c r="BA136" s="9">
        <v>-0.20049507636534677</v>
      </c>
      <c r="BB136" s="9">
        <f t="shared" si="279"/>
        <v>3.7658560167095345E-3</v>
      </c>
      <c r="BC136" s="9">
        <f t="shared" si="280"/>
        <v>-4.2754593962838983E-2</v>
      </c>
      <c r="BD136" s="9">
        <f t="shared" si="373"/>
        <v>174.96633628128129</v>
      </c>
      <c r="BE136" s="9" t="str">
        <f t="shared" si="281"/>
        <v>Upset</v>
      </c>
      <c r="BF136" s="5">
        <v>0.28347355772631899</v>
      </c>
      <c r="BG136" s="5">
        <v>0.31837023201848902</v>
      </c>
      <c r="BH136" s="5">
        <v>-1.1657497747826E-2</v>
      </c>
      <c r="BI136" s="5">
        <v>-2.1807718571687399E-2</v>
      </c>
      <c r="BJ136" s="5">
        <v>8.1106287053679796E-2</v>
      </c>
      <c r="BK136" s="5">
        <v>0.34503419931107798</v>
      </c>
      <c r="BL136" s="5">
        <v>-3.1975156923061868E-2</v>
      </c>
      <c r="BM136" s="5">
        <v>-3.2872434282631022E-2</v>
      </c>
      <c r="BN136" s="5">
        <v>-3.4896674292170027E-2</v>
      </c>
      <c r="BO136" s="5">
        <v>-5.5604488888558977E-2</v>
      </c>
      <c r="BP136" s="5">
        <f t="shared" si="282"/>
        <v>-2.4737995782445621E-3</v>
      </c>
      <c r="BQ136" s="5">
        <f t="shared" si="283"/>
        <v>-9.5514122322877482E-2</v>
      </c>
      <c r="BR136" s="5">
        <f t="shared" si="374"/>
        <v>-178.51638070096826</v>
      </c>
      <c r="BS136" s="5" t="str">
        <f t="shared" si="284"/>
        <v>Sad</v>
      </c>
      <c r="BT136" s="6">
        <v>-5.81465880247461E-2</v>
      </c>
      <c r="BU136" s="6">
        <v>0.86375150338745599</v>
      </c>
      <c r="BV136" s="6">
        <v>0.39541477085995402</v>
      </c>
      <c r="BW136" s="6">
        <v>0.16713471892463699</v>
      </c>
      <c r="BX136" s="6">
        <v>-0.29295805766930699</v>
      </c>
      <c r="BY136" s="6">
        <v>0.38821985130688602</v>
      </c>
      <c r="BZ136" s="6">
        <v>-1.1262020474787795</v>
      </c>
      <c r="CA136" s="6">
        <v>0.13349723881297706</v>
      </c>
      <c r="CB136" s="6">
        <v>-0.92189809141220214</v>
      </c>
      <c r="CC136" s="6">
        <v>0.69829451019587285</v>
      </c>
      <c r="CD136" s="6">
        <f t="shared" si="285"/>
        <v>-1</v>
      </c>
      <c r="CE136" s="6">
        <f t="shared" si="286"/>
        <v>-0.56418145057650293</v>
      </c>
      <c r="CF136" s="6">
        <f t="shared" si="375"/>
        <v>-119.43088507054746</v>
      </c>
      <c r="CG136" s="6" t="str">
        <f t="shared" si="287"/>
        <v>Bored</v>
      </c>
      <c r="CH136" s="5">
        <v>0.44445069316269598</v>
      </c>
      <c r="CI136" s="5">
        <v>0.47380446271223697</v>
      </c>
      <c r="CJ136" s="5">
        <v>0.26306641037635597</v>
      </c>
      <c r="CK136" s="5">
        <v>0.48569438282154997</v>
      </c>
      <c r="CL136" s="5">
        <v>0.852267582825596</v>
      </c>
      <c r="CM136" s="5">
        <v>0.56216543958739595</v>
      </c>
      <c r="CN136" s="5">
        <v>0.20287090515159145</v>
      </c>
      <c r="CO136" s="5">
        <v>0.46883059222416762</v>
      </c>
      <c r="CP136" s="5">
        <v>-2.9353769549540998E-2</v>
      </c>
      <c r="CQ136" s="5">
        <v>0.81541692241789887</v>
      </c>
      <c r="CR136" s="5">
        <f t="shared" si="288"/>
        <v>-0.15804670058896531</v>
      </c>
      <c r="CS136" s="5">
        <f t="shared" si="289"/>
        <v>-0.44236303799912924</v>
      </c>
      <c r="CT136" s="5">
        <f t="shared" si="376"/>
        <v>-160.33929535887287</v>
      </c>
      <c r="CU136" s="5" t="str">
        <f t="shared" si="290"/>
        <v>Sad</v>
      </c>
      <c r="CV136" s="3">
        <v>0.347702074469391</v>
      </c>
      <c r="CW136" s="3">
        <v>0.50717590521993505</v>
      </c>
      <c r="CX136" s="3">
        <v>1.9915659158710901E-2</v>
      </c>
      <c r="CY136" s="3">
        <v>0.26313540635296001</v>
      </c>
      <c r="CZ136" s="3">
        <v>6.3952433097163697E-2</v>
      </c>
      <c r="DA136" s="3">
        <v>0.42256089472356101</v>
      </c>
      <c r="DB136" s="3">
        <v>4.837954836554538E-2</v>
      </c>
      <c r="DC136" s="3">
        <v>0.28302139526901793</v>
      </c>
      <c r="DD136" s="3">
        <v>-0.15947383075054405</v>
      </c>
      <c r="DE136" s="3">
        <v>0.33110113049646622</v>
      </c>
      <c r="DF136" s="3">
        <f t="shared" si="291"/>
        <v>-3.4922850412027362E-2</v>
      </c>
      <c r="DG136" s="3">
        <f t="shared" si="292"/>
        <v>-0.51831245130956805</v>
      </c>
      <c r="DH136" s="3">
        <f t="shared" si="377"/>
        <v>-176.14535168112198</v>
      </c>
      <c r="DI136" s="3" t="str">
        <f t="shared" si="293"/>
        <v>Sad</v>
      </c>
      <c r="DJ136" s="7">
        <v>0.73732079193876499</v>
      </c>
      <c r="DK136" s="7">
        <v>0.25633133279502501</v>
      </c>
      <c r="DL136" s="7">
        <v>-4.4629827324358601E-3</v>
      </c>
      <c r="DM136" s="7">
        <v>-0.126931562525125</v>
      </c>
      <c r="DN136" s="7">
        <v>1.1927001239028501</v>
      </c>
      <c r="DO136" s="7">
        <v>0.86049458483354802</v>
      </c>
      <c r="DP136" s="7">
        <v>-2.312401226226975E-3</v>
      </c>
      <c r="DQ136" s="7">
        <v>-0.11365384749903261</v>
      </c>
      <c r="DR136" s="7">
        <v>0.48098945914373997</v>
      </c>
      <c r="DS136" s="7">
        <v>-0.1322339498773405</v>
      </c>
      <c r="DT136" s="7">
        <f t="shared" si="294"/>
        <v>8.4500890530964767E-2</v>
      </c>
      <c r="DU136" s="7">
        <f t="shared" si="295"/>
        <v>4.139579778746949E-2</v>
      </c>
      <c r="DV136" s="7">
        <f t="shared" si="378"/>
        <v>63.900416310347161</v>
      </c>
      <c r="DW136" s="7" t="str">
        <f t="shared" si="296"/>
        <v>alert</v>
      </c>
      <c r="DX136" s="9">
        <v>0.135087499590646</v>
      </c>
      <c r="DY136" s="9">
        <v>0.26653759523931297</v>
      </c>
      <c r="DZ136" s="9">
        <v>-0.18741560649838099</v>
      </c>
      <c r="EA136" s="9">
        <v>-0.28771667923794603</v>
      </c>
      <c r="EB136" s="9">
        <v>0.308042011780428</v>
      </c>
      <c r="EC136" s="9">
        <v>0.211535214210266</v>
      </c>
      <c r="ED136" s="9">
        <v>-0.42293641404857885</v>
      </c>
      <c r="EE136" s="9">
        <v>-0.60182606822840179</v>
      </c>
      <c r="EF136" s="9">
        <v>-0.13145009564866697</v>
      </c>
      <c r="EG136" s="9">
        <v>-1.1830243972615548</v>
      </c>
      <c r="EH136" s="9">
        <f t="shared" si="297"/>
        <v>-9.5964918461552307E-2</v>
      </c>
      <c r="EI136" s="9">
        <f t="shared" si="298"/>
        <v>-0.37012418082254417</v>
      </c>
      <c r="EJ136" s="9">
        <f t="shared" si="379"/>
        <v>-165.46455893319273</v>
      </c>
      <c r="EK136" s="9" t="str">
        <f t="shared" si="299"/>
        <v>Sad</v>
      </c>
      <c r="EL136" s="1">
        <v>0.61057220942318902</v>
      </c>
      <c r="EM136" s="1">
        <v>0.37152722979610098</v>
      </c>
      <c r="EN136" s="1">
        <v>0.186703956469812</v>
      </c>
      <c r="EO136" s="1">
        <v>0.219041034225463</v>
      </c>
      <c r="EP136" s="1">
        <v>0.31369216588916299</v>
      </c>
      <c r="EQ136" s="1">
        <v>0.39120377124047701</v>
      </c>
      <c r="ER136" s="1">
        <v>0.20200276182527971</v>
      </c>
      <c r="ES136" s="1">
        <v>0.287179928346663</v>
      </c>
      <c r="ET136" s="1">
        <v>0.23904497962708804</v>
      </c>
      <c r="EU136" s="1">
        <v>0.41314043618415863</v>
      </c>
      <c r="EV136" s="1">
        <f t="shared" si="300"/>
        <v>7.5278671563120847E-2</v>
      </c>
      <c r="EW136" s="1">
        <f t="shared" si="301"/>
        <v>-0.59035007305419884</v>
      </c>
      <c r="EX136" s="1">
        <f t="shared" si="380"/>
        <v>172.73312848467143</v>
      </c>
      <c r="EY136" s="1" t="str">
        <f t="shared" si="302"/>
        <v>Upset</v>
      </c>
      <c r="EZ136" s="3">
        <v>0.35473663029135299</v>
      </c>
      <c r="FA136" s="3">
        <v>0.231106221414215</v>
      </c>
      <c r="FB136" s="3">
        <v>0.105214181183373</v>
      </c>
      <c r="FC136" s="3">
        <v>0.17214693122629601</v>
      </c>
      <c r="FD136" s="3">
        <v>-0.31447367143947103</v>
      </c>
      <c r="FE136" s="3">
        <v>-0.20955585074227301</v>
      </c>
      <c r="FF136" s="3">
        <v>2.6131755882728696</v>
      </c>
      <c r="FG136" s="3">
        <v>7.9881192693556198</v>
      </c>
      <c r="FH136" s="3">
        <v>0.123630408877138</v>
      </c>
      <c r="FI136" s="3">
        <v>0.47343944131465598</v>
      </c>
      <c r="FJ136" s="3">
        <f t="shared" si="303"/>
        <v>-4.0897973071019278E-2</v>
      </c>
      <c r="FK136" s="3">
        <f t="shared" si="304"/>
        <v>-9.6597888211802374E-4</v>
      </c>
      <c r="FL136" s="3">
        <f t="shared" si="381"/>
        <v>-91.353030977101128</v>
      </c>
      <c r="FM136" s="3" t="str">
        <f t="shared" si="305"/>
        <v>Bored</v>
      </c>
      <c r="FN136" s="7">
        <v>0.19539488646064301</v>
      </c>
      <c r="FO136" s="7">
        <v>0.93721157452094905</v>
      </c>
      <c r="FP136" s="7">
        <v>7.3271558307299103E-2</v>
      </c>
      <c r="FQ136" s="7">
        <v>9.3905953999989494E-2</v>
      </c>
      <c r="FR136" s="7">
        <v>-7.4099019844374905E-2</v>
      </c>
      <c r="FS136" s="7">
        <v>0.57483684667437096</v>
      </c>
      <c r="FT136" s="7">
        <v>0.60407300224913008</v>
      </c>
      <c r="FU136" s="7">
        <v>6.2105123542111167E-2</v>
      </c>
      <c r="FV136" s="7">
        <v>-0.7418166880603061</v>
      </c>
      <c r="FW136" s="7">
        <v>0.14760423683474441</v>
      </c>
      <c r="FX136" s="7">
        <f t="shared" si="306"/>
        <v>-0.90060421059737938</v>
      </c>
      <c r="FY136" s="7">
        <f t="shared" si="307"/>
        <v>0.14663767948279927</v>
      </c>
      <c r="FZ136" s="7">
        <f t="shared" si="382"/>
        <v>-80.752171018319842</v>
      </c>
      <c r="GA136" s="7" t="str">
        <f t="shared" si="308"/>
        <v>Calm</v>
      </c>
      <c r="GB136" s="5">
        <v>0.87512810946585196</v>
      </c>
      <c r="GC136" s="5">
        <v>0.94263827345793505</v>
      </c>
      <c r="GD136" s="5">
        <v>0.616734182060377</v>
      </c>
      <c r="GE136" s="5">
        <v>0.776365358610835</v>
      </c>
      <c r="GF136" s="5">
        <v>0.51293957980344795</v>
      </c>
      <c r="GG136" s="5">
        <v>0.44856031477478697</v>
      </c>
      <c r="GH136" s="5">
        <v>0.44431131624786641</v>
      </c>
      <c r="GI136" s="5">
        <v>0.55805502189092449</v>
      </c>
      <c r="GJ136" s="5">
        <v>-6.7510163992083094E-2</v>
      </c>
      <c r="GK136" s="5">
        <v>0.76637985703667844</v>
      </c>
      <c r="GL136" s="5">
        <f t="shared" si="309"/>
        <v>-1.4373294667106018E-3</v>
      </c>
      <c r="GM136" s="5">
        <f t="shared" si="310"/>
        <v>-0.51170071495030101</v>
      </c>
      <c r="GN136" s="5">
        <f t="shared" si="383"/>
        <v>-179.83906081579079</v>
      </c>
      <c r="GO136" s="5" t="str">
        <f t="shared" si="311"/>
        <v>Sad</v>
      </c>
      <c r="GP136" s="6">
        <v>8.6116797777270604E-2</v>
      </c>
      <c r="GQ136" s="6">
        <v>0.101830895005281</v>
      </c>
      <c r="GR136" s="6">
        <v>0.177790352460965</v>
      </c>
      <c r="GS136" s="6">
        <v>0.29497758083546399</v>
      </c>
      <c r="GT136" s="6">
        <v>-4.9694899170287597E-2</v>
      </c>
      <c r="GU136" s="6">
        <v>-0.28031791588398303</v>
      </c>
      <c r="GV136" s="6">
        <v>4.8814136346774095</v>
      </c>
      <c r="GW136" s="6">
        <v>-1.6526556350331365</v>
      </c>
      <c r="GX136" s="6">
        <v>-1.5714097228010399E-2</v>
      </c>
      <c r="GY136" s="6">
        <v>2.515422915265066</v>
      </c>
      <c r="GZ136" s="6">
        <f t="shared" si="312"/>
        <v>0.14543023926238763</v>
      </c>
      <c r="HA136" s="6">
        <f t="shared" si="313"/>
        <v>0.85364370185830074</v>
      </c>
      <c r="HB136" s="6">
        <f t="shared" si="384"/>
        <v>9.668319416346737</v>
      </c>
      <c r="HC136" s="6" t="str">
        <f t="shared" si="314"/>
        <v>happy</v>
      </c>
      <c r="HD136" s="3">
        <v>0.57961006301614204</v>
      </c>
      <c r="HE136" s="3">
        <v>0.29505921762788401</v>
      </c>
      <c r="HF136" s="3">
        <v>6.95481184173386E-2</v>
      </c>
      <c r="HG136" s="3">
        <v>0.14851969041066901</v>
      </c>
      <c r="HH136" s="3">
        <v>0.275334151768649</v>
      </c>
      <c r="HI136" s="3">
        <v>0.31578555477360398</v>
      </c>
      <c r="HJ136" s="3">
        <v>8.1348136187862796E-2</v>
      </c>
      <c r="HK136" s="3">
        <v>0.24313818685355293</v>
      </c>
      <c r="HL136" s="3">
        <v>0.28455084538825803</v>
      </c>
      <c r="HM136" s="3">
        <v>0.24931458512804122</v>
      </c>
      <c r="HN136" s="3">
        <f t="shared" si="315"/>
        <v>0.48275401514441318</v>
      </c>
      <c r="HO136" s="3">
        <f t="shared" si="316"/>
        <v>-0.74412157086686581</v>
      </c>
      <c r="HP136" s="3">
        <f t="shared" si="385"/>
        <v>147.02623012498921</v>
      </c>
      <c r="HQ136" s="3" t="str">
        <f t="shared" si="317"/>
        <v>stressed</v>
      </c>
      <c r="HR136" s="5">
        <v>0.93934714333417102</v>
      </c>
      <c r="HS136" s="5">
        <v>1.20112627978912</v>
      </c>
      <c r="HT136" s="5">
        <v>0.47274487044021601</v>
      </c>
      <c r="HU136" s="5">
        <v>1.09530784468714</v>
      </c>
      <c r="HV136" s="5">
        <v>1.0469163146099001</v>
      </c>
      <c r="HW136" s="5">
        <v>1.2507961144014901</v>
      </c>
      <c r="HX136" s="5">
        <v>0.23800713271417767</v>
      </c>
      <c r="HY136" s="5">
        <v>0.44671391202359234</v>
      </c>
      <c r="HZ136" s="5">
        <v>-0.26177913645494899</v>
      </c>
      <c r="IA136" s="5">
        <v>0.73257284962656422</v>
      </c>
      <c r="IB136" s="5">
        <f t="shared" si="318"/>
        <v>-0.29680619497648553</v>
      </c>
      <c r="IC136" s="5">
        <f t="shared" si="319"/>
        <v>1.3685605859676597E-2</v>
      </c>
      <c r="ID136" s="5">
        <f t="shared" si="386"/>
        <v>-87.359986187014812</v>
      </c>
      <c r="IE136" s="5" t="str">
        <f t="shared" si="320"/>
        <v>Calm</v>
      </c>
      <c r="IF136" s="6">
        <v>0.64477830862732799</v>
      </c>
      <c r="IG136" s="6">
        <v>0.62729010194951795</v>
      </c>
      <c r="IH136" s="6">
        <v>0.168236258377189</v>
      </c>
      <c r="II136" s="6">
        <v>0.51703303854323601</v>
      </c>
      <c r="IJ136" s="6">
        <v>-6.6489297529648397E-2</v>
      </c>
      <c r="IK136" s="6">
        <v>0.29632900974693899</v>
      </c>
      <c r="IL136" s="6">
        <v>0.29092072501576893</v>
      </c>
      <c r="IM136" s="6">
        <v>0.55979032048565547</v>
      </c>
      <c r="IN136" s="6">
        <v>1.7488206677810036E-2</v>
      </c>
      <c r="IO136" s="6">
        <v>0.53870475142895458</v>
      </c>
      <c r="IP136" s="6">
        <f t="shared" si="321"/>
        <v>-5.693231482345984E-2</v>
      </c>
      <c r="IQ136" s="6">
        <f t="shared" si="322"/>
        <v>-0.18528023977455355</v>
      </c>
      <c r="IR136" s="6">
        <f t="shared" si="387"/>
        <v>-162.91902266889835</v>
      </c>
      <c r="IS136" s="6" t="str">
        <f t="shared" si="323"/>
        <v>Sad</v>
      </c>
      <c r="IT136" s="5">
        <v>0.24732774386823</v>
      </c>
      <c r="IU136" s="5">
        <v>9.7255280010355299E-2</v>
      </c>
      <c r="IV136" s="5">
        <v>0.65281227935853903</v>
      </c>
      <c r="IW136" s="5">
        <v>0.63770753698640004</v>
      </c>
      <c r="IX136" s="5">
        <v>-0.35940864627582098</v>
      </c>
      <c r="IY136" s="5">
        <v>-0.63070393735882901</v>
      </c>
      <c r="IZ136" s="5">
        <v>-5.824473798261689</v>
      </c>
      <c r="JA136" s="5">
        <v>-1.1954431381571922</v>
      </c>
      <c r="JB136" s="5">
        <v>1.6516887702102023E-2</v>
      </c>
      <c r="JC136" s="5">
        <v>1.9033763894746334</v>
      </c>
      <c r="JD136" s="5">
        <f t="shared" si="324"/>
        <v>0.31285394079452766</v>
      </c>
      <c r="JE136" s="5">
        <f t="shared" si="325"/>
        <v>8.7001725137550778E-2</v>
      </c>
      <c r="JF136" s="5">
        <f t="shared" si="388"/>
        <v>74.459253408381358</v>
      </c>
      <c r="JG136" s="5" t="str">
        <f t="shared" si="326"/>
        <v>alert</v>
      </c>
      <c r="JH136" s="6">
        <v>1.5038099731575301</v>
      </c>
      <c r="JI136" s="6">
        <v>0.43030852139158299</v>
      </c>
      <c r="JJ136" s="6">
        <v>0.172591668380353</v>
      </c>
      <c r="JK136" s="6">
        <v>-0.199868684404443</v>
      </c>
      <c r="JL136" s="6">
        <v>1.62083549483984</v>
      </c>
      <c r="JM136" s="6">
        <v>0.6654331034066</v>
      </c>
      <c r="JN136" s="6">
        <v>5.523560037387841E-2</v>
      </c>
      <c r="JO136" s="6">
        <v>-0.18240493915822117</v>
      </c>
      <c r="JP136" s="6">
        <v>1.0735014517659471</v>
      </c>
      <c r="JQ136" s="6">
        <v>-1.4103073881442248E-2</v>
      </c>
      <c r="JR136" s="6">
        <f t="shared" si="327"/>
        <v>0.64977329154859387</v>
      </c>
      <c r="JS136" s="6">
        <f t="shared" si="328"/>
        <v>0.30361970845611008</v>
      </c>
      <c r="JT136" s="6">
        <f t="shared" si="389"/>
        <v>64.954716267345361</v>
      </c>
      <c r="JU136" s="6" t="str">
        <f t="shared" si="329"/>
        <v>alert</v>
      </c>
      <c r="JV136" s="3">
        <v>0.45927718150903801</v>
      </c>
      <c r="JW136" s="3">
        <v>0.51181872552229801</v>
      </c>
      <c r="JX136" s="3">
        <v>-0.18710759444984101</v>
      </c>
      <c r="JY136" s="3">
        <v>-6.7329190841795797E-2</v>
      </c>
      <c r="JZ136" s="3">
        <v>0.52840485525837699</v>
      </c>
      <c r="KA136" s="3">
        <v>0.66902041093153397</v>
      </c>
      <c r="KB136" s="3">
        <v>-0.18944112324065904</v>
      </c>
      <c r="KC136" s="3">
        <v>-5.701808888549504E-2</v>
      </c>
      <c r="KD136" s="3">
        <v>-5.254154401326E-2</v>
      </c>
      <c r="KE136" s="3">
        <v>-0.26200994510362657</v>
      </c>
      <c r="KF136" s="3">
        <f t="shared" si="330"/>
        <v>6.7105587197788141E-2</v>
      </c>
      <c r="KG136" s="3">
        <f t="shared" si="331"/>
        <v>-0.25282414111282592</v>
      </c>
      <c r="KH136" s="3">
        <f t="shared" si="390"/>
        <v>165.13507759337764</v>
      </c>
      <c r="KI136" s="3" t="str">
        <f t="shared" si="332"/>
        <v>Upset</v>
      </c>
      <c r="KJ136" s="7">
        <v>-3.7561025495988297E-2</v>
      </c>
      <c r="KK136" s="7">
        <v>0.11279726870700101</v>
      </c>
      <c r="KL136" s="7">
        <v>9.0600067593209696E-2</v>
      </c>
      <c r="KM136" s="7">
        <v>-1.5558297927950999E-2</v>
      </c>
      <c r="KN136" s="7">
        <v>0.431123723788571</v>
      </c>
      <c r="KO136" s="7">
        <v>-6.1965991408581098E-2</v>
      </c>
      <c r="KP136" s="7">
        <v>0.2302049152174877</v>
      </c>
      <c r="KQ136" s="7">
        <v>-0.30607725705202038</v>
      </c>
      <c r="KR136" s="7">
        <v>-0.1503582942029893</v>
      </c>
      <c r="KS136" s="7">
        <v>0.99741516139756481</v>
      </c>
      <c r="KT136" s="7">
        <f t="shared" si="333"/>
        <v>1.9625326803481835E-2</v>
      </c>
      <c r="KU136" s="7">
        <f t="shared" si="334"/>
        <v>0.36782397836836767</v>
      </c>
      <c r="KV136" s="7">
        <f t="shared" si="391"/>
        <v>3.0541325843325904</v>
      </c>
      <c r="KW136" s="7" t="str">
        <f t="shared" si="335"/>
        <v>happy</v>
      </c>
      <c r="LL136" s="5">
        <v>0.65266801534798902</v>
      </c>
      <c r="LM136" s="5">
        <v>0.51560024333555299</v>
      </c>
      <c r="LN136" s="5">
        <v>2.4023455380267799E-2</v>
      </c>
      <c r="LO136" s="5">
        <v>0.26981088861367503</v>
      </c>
      <c r="LP136" s="5">
        <v>0.61969538779038902</v>
      </c>
      <c r="LQ136" s="5">
        <v>0.74419274090109599</v>
      </c>
      <c r="LR136" s="5">
        <v>1.8880970107291811E-2</v>
      </c>
      <c r="LS136" s="5">
        <v>0.21417081376839267</v>
      </c>
      <c r="LT136" s="5">
        <v>0.13706777201243603</v>
      </c>
      <c r="LU136" s="5">
        <v>0.25151273417720754</v>
      </c>
      <c r="LV136" s="5">
        <f t="shared" si="336"/>
        <v>0.18365917351199323</v>
      </c>
      <c r="LW136" s="5">
        <f t="shared" si="337"/>
        <v>0.11898457081192393</v>
      </c>
      <c r="LX136" s="5">
        <f t="shared" si="392"/>
        <v>57.062601426394934</v>
      </c>
      <c r="LY136" s="5" t="str">
        <f t="shared" si="338"/>
        <v>excited</v>
      </c>
      <c r="LZ136" s="6">
        <v>0.66013994738183202</v>
      </c>
      <c r="MA136" s="6">
        <v>0.72710584040526505</v>
      </c>
      <c r="MB136" s="6">
        <v>9.0985953456091898E-3</v>
      </c>
      <c r="MC136" s="6">
        <v>0.289642408850663</v>
      </c>
      <c r="MD136" s="6">
        <v>0.69798618712432603</v>
      </c>
      <c r="ME136" s="6">
        <v>0.91157634099150298</v>
      </c>
      <c r="MF136" s="6">
        <v>6.6993743176274427E-3</v>
      </c>
      <c r="MG136" s="6">
        <v>0.1767532546205999</v>
      </c>
      <c r="MH136" s="6">
        <v>-6.6965893023433032E-2</v>
      </c>
      <c r="MI136" s="6">
        <v>0.21534828710694237</v>
      </c>
      <c r="MJ136" s="6">
        <f t="shared" si="339"/>
        <v>0.10447078202435489</v>
      </c>
      <c r="MK136" s="6">
        <f t="shared" si="340"/>
        <v>7.4169819794145386E-2</v>
      </c>
      <c r="ML136" s="6">
        <f t="shared" si="393"/>
        <v>54.626865479248217</v>
      </c>
      <c r="MM136" s="6" t="str">
        <f t="shared" si="341"/>
        <v>excited</v>
      </c>
      <c r="MN136" s="3">
        <v>3.9393984905431403E-2</v>
      </c>
      <c r="MO136" s="3">
        <v>0.34485440161040998</v>
      </c>
      <c r="MP136" s="3">
        <v>-6.8261060622055503E-2</v>
      </c>
      <c r="MQ136" s="3">
        <v>0.19467293185656201</v>
      </c>
      <c r="MR136" s="3">
        <v>1.159374391934E-2</v>
      </c>
      <c r="MS136" s="3">
        <v>0.44688655286148998</v>
      </c>
      <c r="MT136" s="3">
        <v>-1.3387742932548936</v>
      </c>
      <c r="MU136" s="3">
        <v>0.24587957810823494</v>
      </c>
      <c r="MV136" s="3">
        <v>-0.30546041670497859</v>
      </c>
      <c r="MW136" s="3">
        <v>0.32898478086203997</v>
      </c>
      <c r="MX136" s="3">
        <f t="shared" si="342"/>
        <v>-0.6024080442756653</v>
      </c>
      <c r="MY136" s="3">
        <f t="shared" si="343"/>
        <v>0.1653032721482004</v>
      </c>
      <c r="MZ136" s="3">
        <f t="shared" si="394"/>
        <v>-74.655492556957782</v>
      </c>
      <c r="NA136" s="3" t="str">
        <f t="shared" si="344"/>
        <v>Calm</v>
      </c>
      <c r="NB136" s="7">
        <v>0.54014951704026304</v>
      </c>
      <c r="NC136" s="7">
        <v>0.434040231341287</v>
      </c>
      <c r="ND136" s="7">
        <v>-5.5700339761712098E-2</v>
      </c>
      <c r="NE136" s="7">
        <v>0.38832053725292798</v>
      </c>
      <c r="NF136" s="7">
        <v>0.71415326449924299</v>
      </c>
      <c r="NG136" s="7">
        <v>0.87365510444065697</v>
      </c>
      <c r="NH136" s="7">
        <v>-4.4407411497044295E-2</v>
      </c>
      <c r="NI136" s="7">
        <v>0.29695031145823392</v>
      </c>
      <c r="NJ136" s="7">
        <v>0.10610928569897604</v>
      </c>
      <c r="NK136" s="7">
        <v>0.3414326603660196</v>
      </c>
      <c r="NL136" s="7">
        <f t="shared" si="345"/>
        <v>-0.13529983514286226</v>
      </c>
      <c r="NM136" s="7">
        <f t="shared" si="346"/>
        <v>0.10734654117518572</v>
      </c>
      <c r="NN136" s="7">
        <f t="shared" si="395"/>
        <v>-51.571606265765801</v>
      </c>
      <c r="NO136" s="7" t="str">
        <f t="shared" si="347"/>
        <v>Relased</v>
      </c>
      <c r="NP136" s="5">
        <v>0.37897948890447702</v>
      </c>
      <c r="NQ136" s="5">
        <v>0</v>
      </c>
      <c r="NR136" s="5">
        <v>1.2154895919755799</v>
      </c>
      <c r="NS136" s="5">
        <v>0</v>
      </c>
      <c r="NT136" s="5">
        <v>0.466340234321035</v>
      </c>
      <c r="NU136" s="5">
        <v>0</v>
      </c>
      <c r="NV136" s="5">
        <v>1.4379051601181143</v>
      </c>
      <c r="NX136" s="5">
        <v>0.387674570299684</v>
      </c>
      <c r="NY136" s="5">
        <v>2.8201902841775901</v>
      </c>
      <c r="NZ136" s="5">
        <f t="shared" si="348"/>
        <v>-1.1091728866975847E-2</v>
      </c>
      <c r="OA136" s="5">
        <f t="shared" si="349"/>
        <v>1</v>
      </c>
      <c r="OB136" s="5">
        <f t="shared" si="396"/>
        <v>-0.63548319202248948</v>
      </c>
      <c r="OC136" s="5" t="str">
        <f t="shared" si="350"/>
        <v>Contented</v>
      </c>
      <c r="OD136" s="1">
        <v>0.42742377666762799</v>
      </c>
      <c r="OE136" s="1">
        <v>0.35757328445020797</v>
      </c>
      <c r="OF136" s="1">
        <v>0.82090724561047601</v>
      </c>
      <c r="OG136" s="1">
        <v>0.48240182060216402</v>
      </c>
      <c r="OH136" s="1">
        <v>-0.28311138349140502</v>
      </c>
      <c r="OI136" s="1">
        <v>0.22190026398621299</v>
      </c>
      <c r="OJ136" s="1">
        <v>5.6884043535197186</v>
      </c>
      <c r="OK136" s="1">
        <v>0.83248290090862098</v>
      </c>
      <c r="OL136" s="1">
        <v>6.9850492217420013E-2</v>
      </c>
      <c r="OM136" s="1">
        <v>1.6602725421121038</v>
      </c>
      <c r="ON136" s="1">
        <f t="shared" si="351"/>
        <v>-4.2940504541623459E-2</v>
      </c>
      <c r="OO136" s="1">
        <f t="shared" si="352"/>
        <v>0.4876477297984354</v>
      </c>
      <c r="OP136" s="1">
        <f t="shared" si="397"/>
        <v>-5.0322803307799227</v>
      </c>
      <c r="OQ136" s="1" t="str">
        <f t="shared" si="353"/>
        <v>Contented</v>
      </c>
      <c r="OR136" s="3">
        <v>0.357803083279227</v>
      </c>
      <c r="OS136" s="3">
        <v>0.71786300541084103</v>
      </c>
      <c r="OT136" s="3">
        <v>2.5716130319741501E-2</v>
      </c>
      <c r="OU136" s="3">
        <v>0.17782894345699701</v>
      </c>
      <c r="OV136" s="3">
        <v>-0.163806400406312</v>
      </c>
      <c r="OW136" s="3">
        <v>0.32451290144991901</v>
      </c>
      <c r="OX136" s="3">
        <v>0.13255963936552381</v>
      </c>
      <c r="OY136" s="3">
        <v>0.17059962944898657</v>
      </c>
      <c r="OZ136" s="3">
        <v>-0.36005992213161403</v>
      </c>
      <c r="PA136" s="3">
        <v>0.18922700633299042</v>
      </c>
      <c r="PB136" s="3">
        <f t="shared" si="354"/>
        <v>-0.58325979376825199</v>
      </c>
      <c r="PC136" s="3">
        <f t="shared" si="355"/>
        <v>0.32664099026838711</v>
      </c>
      <c r="PD136" s="3">
        <f t="shared" si="398"/>
        <v>-60.750014123981472</v>
      </c>
      <c r="PE136" s="3" t="str">
        <f t="shared" si="356"/>
        <v>Calm</v>
      </c>
      <c r="PF136" s="1">
        <v>0.25741865944287201</v>
      </c>
      <c r="PG136" s="1">
        <v>0.254696899686081</v>
      </c>
      <c r="PH136" s="1">
        <v>0.36903055507677401</v>
      </c>
      <c r="PI136" s="1">
        <v>0.70309462998076999</v>
      </c>
      <c r="PJ136" s="1">
        <v>9.5540060275060096E-2</v>
      </c>
      <c r="PK136" s="1">
        <v>-8.4984131951862704E-2</v>
      </c>
      <c r="PL136" s="1">
        <v>1.0455346035130844</v>
      </c>
      <c r="PM136" s="1">
        <v>4.142850531327519</v>
      </c>
      <c r="PN136" s="1">
        <v>2.721759756791009E-3</v>
      </c>
      <c r="PO136" s="1">
        <v>2.0935219911714849</v>
      </c>
      <c r="PP136" s="1">
        <f t="shared" si="357"/>
        <v>0.15009553800388487</v>
      </c>
      <c r="PQ136" s="1">
        <f t="shared" si="358"/>
        <v>0.34132407581939606</v>
      </c>
      <c r="PR136" s="1">
        <f t="shared" si="399"/>
        <v>23.737250213604131</v>
      </c>
      <c r="PS136" s="1" t="str">
        <f t="shared" si="359"/>
        <v>happy</v>
      </c>
      <c r="PT136" s="5">
        <v>0.25385758404300801</v>
      </c>
      <c r="PU136" s="5">
        <v>0.36230737427287202</v>
      </c>
      <c r="PV136" s="5">
        <v>0.49068251823779002</v>
      </c>
      <c r="PW136" s="5">
        <v>-9.6612490712489202E-3</v>
      </c>
      <c r="PX136" s="5">
        <v>-3.28418498589753E-2</v>
      </c>
      <c r="PY136" s="5">
        <v>0.46798847430573698</v>
      </c>
      <c r="PZ136" s="5">
        <v>2.2201248252724599</v>
      </c>
      <c r="QA136" s="5">
        <v>-1.1635911570301237E-2</v>
      </c>
      <c r="QB136" s="5">
        <v>-0.10844979022986401</v>
      </c>
      <c r="QC136" s="5">
        <v>0.78066962860283784</v>
      </c>
      <c r="QD136" s="5">
        <f t="shared" si="360"/>
        <v>-0.30369048051426284</v>
      </c>
      <c r="QE136" s="5">
        <f t="shared" si="361"/>
        <v>0.17624638247780156</v>
      </c>
      <c r="QF136" s="5">
        <f t="shared" si="400"/>
        <v>-59.871318242424024</v>
      </c>
      <c r="QG136" s="5" t="str">
        <f t="shared" si="362"/>
        <v>Relased</v>
      </c>
      <c r="QH136" s="3">
        <v>0.49283749339371902</v>
      </c>
      <c r="QI136" s="3">
        <v>0.56047597127303705</v>
      </c>
      <c r="QJ136" s="3">
        <v>0.28235282338272599</v>
      </c>
      <c r="QK136" s="3">
        <v>0.34307339065866399</v>
      </c>
      <c r="QL136" s="3">
        <v>0.36622796348225201</v>
      </c>
      <c r="QM136" s="3">
        <v>1.01441225120558</v>
      </c>
      <c r="QN136" s="3">
        <v>0.32867439974773788</v>
      </c>
      <c r="QO136" s="3">
        <v>0.21783983508284954</v>
      </c>
      <c r="QP136" s="3">
        <v>-6.7638477879318037E-2</v>
      </c>
      <c r="QQ136" s="3">
        <v>0.59377026404885114</v>
      </c>
      <c r="QR136" s="3">
        <f t="shared" si="363"/>
        <v>0.11028769712463848</v>
      </c>
      <c r="QS136" s="3">
        <f t="shared" si="364"/>
        <v>-0.33029900845884597</v>
      </c>
      <c r="QT136" s="3">
        <f t="shared" si="401"/>
        <v>161.53570136242689</v>
      </c>
      <c r="QU136" s="3" t="str">
        <f t="shared" si="365"/>
        <v>Upset</v>
      </c>
      <c r="QV136" s="5">
        <v>0.76621979956212904</v>
      </c>
      <c r="QW136" s="5">
        <v>0.48720805949049101</v>
      </c>
      <c r="QX136" s="5">
        <v>0.52300033012532499</v>
      </c>
      <c r="QY136" s="5">
        <v>0.190309159881174</v>
      </c>
      <c r="QZ136" s="5">
        <v>0.55540045138237104</v>
      </c>
      <c r="RA136" s="5">
        <v>0.54264126088822895</v>
      </c>
      <c r="RB136" s="5">
        <v>0.39572663157329885</v>
      </c>
      <c r="RC136" s="5">
        <v>0.18479320820563255</v>
      </c>
      <c r="RD136" s="5">
        <v>0.27901174007163804</v>
      </c>
      <c r="RE136" s="5">
        <v>0.56908699200737456</v>
      </c>
      <c r="RF136" s="5">
        <f t="shared" si="366"/>
        <v>0.19334820304892752</v>
      </c>
      <c r="RG136" s="5">
        <f t="shared" si="367"/>
        <v>0.11086220737037422</v>
      </c>
      <c r="RH136" s="5">
        <f t="shared" si="402"/>
        <v>60.170855174976353</v>
      </c>
      <c r="RI136" s="5" t="str">
        <f t="shared" si="368"/>
        <v>alert</v>
      </c>
    </row>
    <row r="137" spans="1:477" x14ac:dyDescent="0.3">
      <c r="A137" s="1">
        <v>0.84498707022761099</v>
      </c>
      <c r="B137" s="1">
        <v>0.85910942207546603</v>
      </c>
      <c r="C137" s="1">
        <v>0.101887952592145</v>
      </c>
      <c r="D137" s="1">
        <v>0.245829172795202</v>
      </c>
      <c r="E137" s="1">
        <v>1.11608455744115</v>
      </c>
      <c r="F137" s="1">
        <v>0.86361272793114296</v>
      </c>
      <c r="G137" s="1">
        <v>5.1955242814493777E-2</v>
      </c>
      <c r="H137" s="1">
        <v>0.14269809719127308</v>
      </c>
      <c r="I137" s="1">
        <v>-1.4122351847855041E-2</v>
      </c>
      <c r="J137" s="1">
        <v>0.20404779128288048</v>
      </c>
      <c r="K137" s="18">
        <f t="shared" si="270"/>
        <v>-6.4079773057505118E-2</v>
      </c>
      <c r="L137" s="19">
        <f t="shared" si="271"/>
        <v>-0.67525229983813417</v>
      </c>
      <c r="M137" s="19">
        <f t="shared" si="369"/>
        <v>-174.57900633876258</v>
      </c>
      <c r="N137" s="19" t="str">
        <f t="shared" si="272"/>
        <v>Sad</v>
      </c>
      <c r="O137" s="19">
        <f t="shared" si="370"/>
        <v>8.2872958847352365E-3</v>
      </c>
      <c r="P137" s="9">
        <v>-0.26923501178855602</v>
      </c>
      <c r="Q137" s="9">
        <v>-1.66151539719822E-2</v>
      </c>
      <c r="R137" s="9">
        <v>-0.12074058765354399</v>
      </c>
      <c r="S137" s="9">
        <v>8.6633894107513293E-3</v>
      </c>
      <c r="T137" s="9">
        <v>-9.4250029990463599E-2</v>
      </c>
      <c r="U137" s="9">
        <v>0.11393117147979499</v>
      </c>
      <c r="V137" s="9">
        <v>0.33217484566241962</v>
      </c>
      <c r="W137" s="9">
        <v>8.9023262897660285E-2</v>
      </c>
      <c r="X137" s="9">
        <v>-0.25261985781657381</v>
      </c>
      <c r="Y137" s="9">
        <v>0.39208372660760227</v>
      </c>
      <c r="Z137" s="9">
        <f t="shared" si="273"/>
        <v>-0.12865820352188329</v>
      </c>
      <c r="AA137" s="9">
        <f t="shared" si="274"/>
        <v>-2.4762268495140072E-2</v>
      </c>
      <c r="AB137" s="9">
        <f t="shared" si="371"/>
        <v>-100.89424735554034</v>
      </c>
      <c r="AC137" s="9" t="str">
        <f t="shared" si="275"/>
        <v>Bored</v>
      </c>
      <c r="AD137" s="3">
        <v>0.56337403883288495</v>
      </c>
      <c r="AE137" s="3">
        <v>0.64519951954263999</v>
      </c>
      <c r="AF137" s="3">
        <v>0.235688473060197</v>
      </c>
      <c r="AG137" s="3">
        <v>-0.15769643433298899</v>
      </c>
      <c r="AH137" s="3">
        <v>0.116872264525633</v>
      </c>
      <c r="AI137" s="3">
        <v>0.262628480817235</v>
      </c>
      <c r="AJ137" s="3">
        <v>0.34647519861049419</v>
      </c>
      <c r="AK137" s="3">
        <v>-0.1737073920064991</v>
      </c>
      <c r="AL137" s="3">
        <v>-8.1825480709755039E-2</v>
      </c>
      <c r="AM137" s="3">
        <v>6.4532306028636882E-2</v>
      </c>
      <c r="AN137" s="3">
        <f t="shared" si="276"/>
        <v>9.0336891641189521E-3</v>
      </c>
      <c r="AO137" s="3">
        <f t="shared" si="277"/>
        <v>0.25053260832623336</v>
      </c>
      <c r="AP137" s="3">
        <f t="shared" si="372"/>
        <v>2.0650729686417795</v>
      </c>
      <c r="AQ137" s="3" t="str">
        <f t="shared" si="278"/>
        <v>happy</v>
      </c>
      <c r="AR137" s="9">
        <v>0.480060359786668</v>
      </c>
      <c r="AS137" s="9">
        <v>0.50801370582313299</v>
      </c>
      <c r="AT137" s="9">
        <v>-0.124083839536616</v>
      </c>
      <c r="AU137" s="9">
        <v>-3.7188549552662299E-2</v>
      </c>
      <c r="AV137" s="9">
        <v>0.50545520480574102</v>
      </c>
      <c r="AW137" s="9">
        <v>0.482183509769327</v>
      </c>
      <c r="AX137" s="9">
        <v>-0.12590753915483291</v>
      </c>
      <c r="AY137" s="9">
        <v>-3.7556709882698922E-2</v>
      </c>
      <c r="AZ137" s="9">
        <v>-2.7953346036464988E-2</v>
      </c>
      <c r="BA137" s="9">
        <v>-0.16321892730758722</v>
      </c>
      <c r="BB137" s="9">
        <f t="shared" si="279"/>
        <v>8.5002226357701938E-2</v>
      </c>
      <c r="BC137" s="9">
        <f t="shared" si="280"/>
        <v>-2.8899215434621484E-2</v>
      </c>
      <c r="BD137" s="9">
        <f t="shared" si="373"/>
        <v>108.77710182002684</v>
      </c>
      <c r="BE137" s="9" t="str">
        <f t="shared" si="281"/>
        <v>nervous</v>
      </c>
      <c r="BF137" s="5">
        <v>0.28347355772631899</v>
      </c>
      <c r="BG137" s="5">
        <v>0.31837023201848902</v>
      </c>
      <c r="BH137" s="5">
        <v>-1.1657497747826E-2</v>
      </c>
      <c r="BI137" s="5">
        <v>-2.1807718571687399E-2</v>
      </c>
      <c r="BJ137" s="5">
        <v>8.1106287053679796E-2</v>
      </c>
      <c r="BK137" s="5">
        <v>0.34503419931107798</v>
      </c>
      <c r="BL137" s="5">
        <v>-3.1975156923061868E-2</v>
      </c>
      <c r="BM137" s="5">
        <v>-3.2872434282631022E-2</v>
      </c>
      <c r="BN137" s="5">
        <v>-3.4896674292170027E-2</v>
      </c>
      <c r="BO137" s="5">
        <v>-5.5604488888558977E-2</v>
      </c>
      <c r="BP137" s="5">
        <f t="shared" si="282"/>
        <v>-2.4737995782445621E-3</v>
      </c>
      <c r="BQ137" s="5">
        <f t="shared" si="283"/>
        <v>-9.5514122322877482E-2</v>
      </c>
      <c r="BR137" s="5">
        <f t="shared" si="374"/>
        <v>-178.51638070096826</v>
      </c>
      <c r="BS137" s="5" t="str">
        <f t="shared" si="284"/>
        <v>Sad</v>
      </c>
      <c r="BT137" s="6">
        <v>-3.3198004735158999E-2</v>
      </c>
      <c r="BU137" s="6">
        <v>0.82736380304936696</v>
      </c>
      <c r="BV137" s="6">
        <v>0.45045149816561397</v>
      </c>
      <c r="BW137" s="6">
        <v>0.24399476541494799</v>
      </c>
      <c r="BX137" s="6">
        <v>-0.32060261860081002</v>
      </c>
      <c r="BY137" s="6">
        <v>0.24973480335038101</v>
      </c>
      <c r="BZ137" s="6">
        <v>-1.2731789274940459</v>
      </c>
      <c r="CA137" s="6">
        <v>0.22652964544305909</v>
      </c>
      <c r="CB137" s="6">
        <v>-0.86056180778452596</v>
      </c>
      <c r="CC137" s="6">
        <v>0.87443486618874455</v>
      </c>
      <c r="CD137" s="6">
        <f t="shared" si="285"/>
        <v>-0.93561842775272197</v>
      </c>
      <c r="CE137" s="6">
        <f t="shared" si="286"/>
        <v>-0.43360808524899386</v>
      </c>
      <c r="CF137" s="6">
        <f t="shared" si="375"/>
        <v>-114.86514912496253</v>
      </c>
      <c r="CG137" s="6" t="str">
        <f t="shared" si="287"/>
        <v>Bored</v>
      </c>
      <c r="CH137" s="5">
        <v>0.48540877697544899</v>
      </c>
      <c r="CI137" s="5">
        <v>0.47380446271223697</v>
      </c>
      <c r="CJ137" s="5">
        <v>0.30734001102000102</v>
      </c>
      <c r="CK137" s="5">
        <v>0.48569438282154997</v>
      </c>
      <c r="CL137" s="5">
        <v>0.82198933682950603</v>
      </c>
      <c r="CM137" s="5">
        <v>0.56216543958739595</v>
      </c>
      <c r="CN137" s="5">
        <v>0.23507760013936482</v>
      </c>
      <c r="CO137" s="5">
        <v>0.46883059222416762</v>
      </c>
      <c r="CP137" s="5">
        <v>1.1604314263212012E-2</v>
      </c>
      <c r="CQ137" s="5">
        <v>0.82675505406885141</v>
      </c>
      <c r="CR137" s="5">
        <f t="shared" si="288"/>
        <v>-7.2802901418477783E-2</v>
      </c>
      <c r="CS137" s="5">
        <f t="shared" si="289"/>
        <v>-0.4269768922255166</v>
      </c>
      <c r="CT137" s="5">
        <f t="shared" si="376"/>
        <v>-170.32367806561402</v>
      </c>
      <c r="CU137" s="5" t="str">
        <f t="shared" si="290"/>
        <v>Sad</v>
      </c>
      <c r="CV137" s="3">
        <v>0.39846468531822599</v>
      </c>
      <c r="CW137" s="3">
        <v>0.61928568008750695</v>
      </c>
      <c r="CX137" s="3">
        <v>8.9941763569042904E-2</v>
      </c>
      <c r="CY137" s="3">
        <v>0.33504778121364498</v>
      </c>
      <c r="CZ137" s="3">
        <v>0.28074693649409699</v>
      </c>
      <c r="DA137" s="3">
        <v>0.56634455465453004</v>
      </c>
      <c r="DB137" s="3">
        <v>0.13242082538142325</v>
      </c>
      <c r="DC137" s="3">
        <v>0.28259044969997987</v>
      </c>
      <c r="DD137" s="3">
        <v>-0.22082099476928096</v>
      </c>
      <c r="DE137" s="3">
        <v>0.41757739346353662</v>
      </c>
      <c r="DF137" s="3">
        <f t="shared" si="291"/>
        <v>-0.1165806911075451</v>
      </c>
      <c r="DG137" s="3">
        <f t="shared" si="292"/>
        <v>-0.46758000455189241</v>
      </c>
      <c r="DH137" s="3">
        <f t="shared" si="377"/>
        <v>-166.00001125927599</v>
      </c>
      <c r="DI137" s="3" t="str">
        <f t="shared" si="293"/>
        <v>Sad</v>
      </c>
      <c r="DJ137" s="7">
        <v>0.73732079193876499</v>
      </c>
      <c r="DK137" s="7">
        <v>0.25633133279502501</v>
      </c>
      <c r="DL137" s="7">
        <v>-4.4629827324358601E-3</v>
      </c>
      <c r="DM137" s="7">
        <v>-0.126931562525125</v>
      </c>
      <c r="DN137" s="7">
        <v>1.1927001239028501</v>
      </c>
      <c r="DO137" s="7">
        <v>0.86049458483354802</v>
      </c>
      <c r="DP137" s="7">
        <v>-2.312401226226975E-3</v>
      </c>
      <c r="DQ137" s="7">
        <v>-0.11365384749903261</v>
      </c>
      <c r="DR137" s="7">
        <v>0.48098945914373997</v>
      </c>
      <c r="DS137" s="7">
        <v>-0.1322339498773405</v>
      </c>
      <c r="DT137" s="7">
        <f t="shared" si="294"/>
        <v>8.4500890530964767E-2</v>
      </c>
      <c r="DU137" s="7">
        <f t="shared" si="295"/>
        <v>4.139579778746949E-2</v>
      </c>
      <c r="DV137" s="7">
        <f t="shared" si="378"/>
        <v>63.900416310347161</v>
      </c>
      <c r="DW137" s="7" t="str">
        <f t="shared" si="296"/>
        <v>alert</v>
      </c>
      <c r="DX137" s="9">
        <v>0.135087499590646</v>
      </c>
      <c r="DY137" s="9">
        <v>0.26653759523931297</v>
      </c>
      <c r="DZ137" s="9">
        <v>-0.18741560649838099</v>
      </c>
      <c r="EA137" s="9">
        <v>-0.28771667923794603</v>
      </c>
      <c r="EB137" s="9">
        <v>0.308042011780428</v>
      </c>
      <c r="EC137" s="9">
        <v>0.211535214210266</v>
      </c>
      <c r="ED137" s="9">
        <v>-0.42293641404857885</v>
      </c>
      <c r="EE137" s="9">
        <v>-0.60182606822840179</v>
      </c>
      <c r="EF137" s="9">
        <v>-0.13145009564866697</v>
      </c>
      <c r="EG137" s="9">
        <v>-1.1830243972615548</v>
      </c>
      <c r="EH137" s="9">
        <f t="shared" si="297"/>
        <v>-9.5964918461552307E-2</v>
      </c>
      <c r="EI137" s="9">
        <f t="shared" si="298"/>
        <v>-0.37012418082254417</v>
      </c>
      <c r="EJ137" s="9">
        <f t="shared" si="379"/>
        <v>-165.46455893319273</v>
      </c>
      <c r="EK137" s="9" t="str">
        <f t="shared" si="299"/>
        <v>Sad</v>
      </c>
      <c r="EL137" s="1">
        <v>0.61057220942318902</v>
      </c>
      <c r="EM137" s="1">
        <v>0.34653058108257201</v>
      </c>
      <c r="EN137" s="1">
        <v>0.14094708843468201</v>
      </c>
      <c r="EO137" s="1">
        <v>0.31764941198962299</v>
      </c>
      <c r="EP137" s="1">
        <v>0.35811981896648698</v>
      </c>
      <c r="EQ137" s="1">
        <v>0.37052776168268198</v>
      </c>
      <c r="ER137" s="1">
        <v>0.1455024758167858</v>
      </c>
      <c r="ES137" s="1">
        <v>0.44298963284444076</v>
      </c>
      <c r="ET137" s="1">
        <v>0.26404162834061701</v>
      </c>
      <c r="EU137" s="1">
        <v>0.47915072965357175</v>
      </c>
      <c r="EV137" s="1">
        <f t="shared" si="300"/>
        <v>0.10907418554943304</v>
      </c>
      <c r="EW137" s="1">
        <f t="shared" si="301"/>
        <v>-0.53747188875287977</v>
      </c>
      <c r="EX137" s="1">
        <f t="shared" si="380"/>
        <v>168.52822553260935</v>
      </c>
      <c r="EY137" s="1" t="str">
        <f t="shared" si="302"/>
        <v>Upset</v>
      </c>
      <c r="EZ137" s="3">
        <v>0.33631204796160902</v>
      </c>
      <c r="FA137" s="3">
        <v>0.25288565533700202</v>
      </c>
      <c r="FB137" s="3">
        <v>0.13270125290458301</v>
      </c>
      <c r="FC137" s="3">
        <v>8.3283950145050301E-2</v>
      </c>
      <c r="FD137" s="3">
        <v>-3.2712086964049099E-2</v>
      </c>
      <c r="FE137" s="3">
        <v>-0.13097042761609601</v>
      </c>
      <c r="FF137" s="3">
        <v>0.43709245702323907</v>
      </c>
      <c r="FG137" s="3">
        <v>0.68313000518448586</v>
      </c>
      <c r="FH137" s="3">
        <v>8.3426392624606993E-2</v>
      </c>
      <c r="FI137" s="3">
        <v>0.36657509328438426</v>
      </c>
      <c r="FJ137" s="3">
        <f t="shared" si="303"/>
        <v>-7.3934441448312405E-2</v>
      </c>
      <c r="FK137" s="3">
        <f t="shared" si="304"/>
        <v>-5.4427587534353061E-2</v>
      </c>
      <c r="FL137" s="3">
        <f t="shared" si="381"/>
        <v>-126.35901867998146</v>
      </c>
      <c r="FM137" s="3" t="str">
        <f t="shared" si="305"/>
        <v>Depressed</v>
      </c>
      <c r="FN137" s="7">
        <v>0.26038286756469098</v>
      </c>
      <c r="FO137" s="7">
        <v>0.46353124134258999</v>
      </c>
      <c r="FP137" s="7">
        <v>8.2085122469354593E-2</v>
      </c>
      <c r="FQ137" s="7">
        <v>-5.6181421058195499E-2</v>
      </c>
      <c r="FR137" s="7">
        <v>-0.18420899167311899</v>
      </c>
      <c r="FS137" s="7">
        <v>7.4851583750685596E-2</v>
      </c>
      <c r="FT137" s="7">
        <v>1.0776020191777669</v>
      </c>
      <c r="FU137" s="7">
        <v>-0.10435217922945812</v>
      </c>
      <c r="FV137" s="7">
        <v>-0.20314837377789902</v>
      </c>
      <c r="FW137" s="7">
        <v>3.5782838174351489E-2</v>
      </c>
      <c r="FX137" s="7">
        <f t="shared" si="306"/>
        <v>-0.20681366089418929</v>
      </c>
      <c r="FY137" s="7">
        <f t="shared" si="307"/>
        <v>0.104091226768944</v>
      </c>
      <c r="FZ137" s="7">
        <f t="shared" si="382"/>
        <v>-63.283465243678776</v>
      </c>
      <c r="GA137" s="7" t="str">
        <f t="shared" si="308"/>
        <v>Calm</v>
      </c>
      <c r="GB137" s="5">
        <v>0.86607093477157404</v>
      </c>
      <c r="GC137" s="5">
        <v>0.97939064206343895</v>
      </c>
      <c r="GD137" s="5">
        <v>0.62272976625638898</v>
      </c>
      <c r="GE137" s="5">
        <v>0.77410112202328996</v>
      </c>
      <c r="GF137" s="5">
        <v>0.448821391483126</v>
      </c>
      <c r="GG137" s="5">
        <v>0.57994899104545194</v>
      </c>
      <c r="GH137" s="5">
        <v>0.47359753633223628</v>
      </c>
      <c r="GI137" s="5">
        <v>0.49642881229148711</v>
      </c>
      <c r="GJ137" s="5">
        <v>-0.11331970729186491</v>
      </c>
      <c r="GK137" s="5">
        <v>0.75690055312625881</v>
      </c>
      <c r="GL137" s="5">
        <f t="shared" si="309"/>
        <v>-4.7452233564719615E-2</v>
      </c>
      <c r="GM137" s="5">
        <f t="shared" si="310"/>
        <v>-0.51972147842597882</v>
      </c>
      <c r="GN137" s="5">
        <f t="shared" si="383"/>
        <v>-174.78317624736465</v>
      </c>
      <c r="GO137" s="5" t="str">
        <f t="shared" si="311"/>
        <v>Sad</v>
      </c>
      <c r="GP137" s="6">
        <v>0.27599184688918899</v>
      </c>
      <c r="GQ137" s="6">
        <v>7.1226469418339794E-2</v>
      </c>
      <c r="GR137" s="6">
        <v>0.14101232953282999</v>
      </c>
      <c r="GS137" s="6">
        <v>0.27257716690768302</v>
      </c>
      <c r="GT137" s="6">
        <v>0.11915431460723799</v>
      </c>
      <c r="GU137" s="6">
        <v>-0.31867564719518199</v>
      </c>
      <c r="GV137" s="6">
        <v>0.35686119029680885</v>
      </c>
      <c r="GW137" s="6">
        <v>-1.1015480809295801</v>
      </c>
      <c r="GX137" s="6">
        <v>0.20476537747084919</v>
      </c>
      <c r="GY137" s="6">
        <v>1.19115114904883</v>
      </c>
      <c r="GZ137" s="6">
        <f t="shared" si="312"/>
        <v>0.31487952164719335</v>
      </c>
      <c r="HA137" s="6">
        <f t="shared" si="313"/>
        <v>0.36438890002986901</v>
      </c>
      <c r="HB137" s="6">
        <f t="shared" si="384"/>
        <v>40.831292781378998</v>
      </c>
      <c r="HC137" s="6" t="str">
        <f t="shared" si="314"/>
        <v>excited</v>
      </c>
      <c r="HD137" s="3">
        <v>0.55034255783296504</v>
      </c>
      <c r="HE137" s="3">
        <v>0.32421877928617299</v>
      </c>
      <c r="HF137" s="3">
        <v>-4.5337081289841499E-2</v>
      </c>
      <c r="HG137" s="3">
        <v>0.130284928844874</v>
      </c>
      <c r="HH137" s="3">
        <v>9.8791457772299696E-2</v>
      </c>
      <c r="HI137" s="3">
        <v>-2.6027762089459099E-2</v>
      </c>
      <c r="HJ137" s="3">
        <v>-6.9842405728142834E-2</v>
      </c>
      <c r="HK137" s="3">
        <v>0.43691768474342146</v>
      </c>
      <c r="HL137" s="3">
        <v>0.22612377854679205</v>
      </c>
      <c r="HM137" s="3">
        <v>9.7131949412326224E-2</v>
      </c>
      <c r="HN137" s="3">
        <f t="shared" si="315"/>
        <v>0.41692002831095265</v>
      </c>
      <c r="HO137" s="3">
        <f t="shared" si="316"/>
        <v>-0.85716938964644085</v>
      </c>
      <c r="HP137" s="3">
        <f t="shared" si="385"/>
        <v>154.06209881201542</v>
      </c>
      <c r="HQ137" s="3" t="str">
        <f t="shared" si="317"/>
        <v>Upset</v>
      </c>
      <c r="HR137" s="5">
        <v>0.93934714333417102</v>
      </c>
      <c r="HS137" s="5">
        <v>1.20112627978912</v>
      </c>
      <c r="HT137" s="5">
        <v>0.47274487044021601</v>
      </c>
      <c r="HU137" s="5">
        <v>1.09530784468714</v>
      </c>
      <c r="HV137" s="5">
        <v>1.0469163146099001</v>
      </c>
      <c r="HW137" s="5">
        <v>1.2507961144014901</v>
      </c>
      <c r="HX137" s="5">
        <v>0.23800713271417767</v>
      </c>
      <c r="HY137" s="5">
        <v>0.44671391202359234</v>
      </c>
      <c r="HZ137" s="5">
        <v>-0.26177913645494899</v>
      </c>
      <c r="IA137" s="5">
        <v>0.73257284962656422</v>
      </c>
      <c r="IB137" s="5">
        <f t="shared" si="318"/>
        <v>-0.29680619497648553</v>
      </c>
      <c r="IC137" s="5">
        <f t="shared" si="319"/>
        <v>1.3685605859676597E-2</v>
      </c>
      <c r="ID137" s="5">
        <f t="shared" si="386"/>
        <v>-87.359986187014812</v>
      </c>
      <c r="IE137" s="5" t="str">
        <f t="shared" si="320"/>
        <v>Calm</v>
      </c>
      <c r="IF137" s="6">
        <v>0.74272343038396105</v>
      </c>
      <c r="IG137" s="6">
        <v>0.39476697395590998</v>
      </c>
      <c r="IH137" s="6">
        <v>0.111424631726187</v>
      </c>
      <c r="II137" s="6">
        <v>0.30060146549587402</v>
      </c>
      <c r="IJ137" s="6">
        <v>0.11080207460527</v>
      </c>
      <c r="IK137" s="6">
        <v>0.108417814857783</v>
      </c>
      <c r="IL137" s="6">
        <v>0.13054634111676938</v>
      </c>
      <c r="IM137" s="6">
        <v>0.5973977595876282</v>
      </c>
      <c r="IN137" s="6">
        <v>0.34795645642805106</v>
      </c>
      <c r="IO137" s="6">
        <v>0.36222380043827751</v>
      </c>
      <c r="IP137" s="6">
        <f t="shared" si="321"/>
        <v>0.32969556735841232</v>
      </c>
      <c r="IQ137" s="6">
        <f t="shared" si="322"/>
        <v>-0.27757397935929951</v>
      </c>
      <c r="IR137" s="6">
        <f t="shared" si="387"/>
        <v>130.09435948024708</v>
      </c>
      <c r="IS137" s="6" t="str">
        <f t="shared" si="323"/>
        <v>stressed</v>
      </c>
      <c r="IT137" s="5">
        <v>0.186627668593602</v>
      </c>
      <c r="IU137" s="5">
        <v>0.15579511518478401</v>
      </c>
      <c r="IV137" s="5">
        <v>0.67336085168797699</v>
      </c>
      <c r="IW137" s="5">
        <v>0.64447137627169504</v>
      </c>
      <c r="IX137" s="5">
        <v>-0.44752146888684802</v>
      </c>
      <c r="IY137" s="5">
        <v>-0.45291272336502603</v>
      </c>
      <c r="IZ137" s="5">
        <v>-2.5809768224891343</v>
      </c>
      <c r="JA137" s="5">
        <v>-2.1690783667076912</v>
      </c>
      <c r="JB137" s="5">
        <v>1.6516887702102023E-2</v>
      </c>
      <c r="JC137" s="5">
        <v>1.9033763894746334</v>
      </c>
      <c r="JD137" s="5">
        <f t="shared" si="324"/>
        <v>0.31285394079452766</v>
      </c>
      <c r="JE137" s="5">
        <f t="shared" si="325"/>
        <v>8.7001725137550778E-2</v>
      </c>
      <c r="JF137" s="5">
        <f t="shared" si="388"/>
        <v>74.459253408381358</v>
      </c>
      <c r="JG137" s="5" t="str">
        <f t="shared" si="326"/>
        <v>alert</v>
      </c>
      <c r="JH137" s="6">
        <v>1.5038099731575301</v>
      </c>
      <c r="JI137" s="6">
        <v>0.38203892610023699</v>
      </c>
      <c r="JJ137" s="6">
        <v>0.24550608609854699</v>
      </c>
      <c r="JK137" s="6">
        <v>-0.131389796391641</v>
      </c>
      <c r="JL137" s="6">
        <v>1.7157077923570601</v>
      </c>
      <c r="JM137" s="6">
        <v>1.12402578275642</v>
      </c>
      <c r="JN137" s="6">
        <v>7.6255546320710133E-2</v>
      </c>
      <c r="JO137" s="6">
        <v>-8.7240472218080706E-2</v>
      </c>
      <c r="JP137" s="6">
        <v>1.121771047057293</v>
      </c>
      <c r="JQ137" s="6">
        <v>6.0511894538220909E-2</v>
      </c>
      <c r="JR137" s="6">
        <f t="shared" si="327"/>
        <v>0.68299425734078167</v>
      </c>
      <c r="JS137" s="6">
        <f t="shared" si="328"/>
        <v>0.34551327824613987</v>
      </c>
      <c r="JT137" s="6">
        <f t="shared" si="389"/>
        <v>63.166054297491691</v>
      </c>
      <c r="JU137" s="6" t="str">
        <f t="shared" si="329"/>
        <v>alert</v>
      </c>
      <c r="JV137" s="3">
        <v>0.33550461133084603</v>
      </c>
      <c r="JW137" s="3">
        <v>0.47878455104370898</v>
      </c>
      <c r="JX137" s="3">
        <v>-0.21432285138446899</v>
      </c>
      <c r="JY137" s="3">
        <v>-4.7979552974105701E-2</v>
      </c>
      <c r="JZ137" s="3">
        <v>0.30289120635544597</v>
      </c>
      <c r="KA137" s="3">
        <v>0.39550943845526099</v>
      </c>
      <c r="KB137" s="3">
        <v>-0.33572095155828124</v>
      </c>
      <c r="KC137" s="3">
        <v>-5.4878054236197203E-2</v>
      </c>
      <c r="KD137" s="3">
        <v>-0.14327993971286296</v>
      </c>
      <c r="KE137" s="3">
        <v>-0.3221243957044358</v>
      </c>
      <c r="KF137" s="3">
        <f t="shared" si="330"/>
        <v>-2.9445090060783108E-2</v>
      </c>
      <c r="KG137" s="3">
        <f t="shared" si="331"/>
        <v>-0.27957588454253213</v>
      </c>
      <c r="KH137" s="3">
        <f t="shared" si="390"/>
        <v>-173.98774093504991</v>
      </c>
      <c r="KI137" s="3" t="str">
        <f t="shared" si="332"/>
        <v>Sad</v>
      </c>
      <c r="KJ137" s="7">
        <v>0.339752215663366</v>
      </c>
      <c r="KK137" s="7">
        <v>7.8436128263629307E-2</v>
      </c>
      <c r="KL137" s="7">
        <v>-0.19845909840950901</v>
      </c>
      <c r="KM137" s="7">
        <v>-0.12667927137347301</v>
      </c>
      <c r="KN137" s="7">
        <v>0.33671194063395499</v>
      </c>
      <c r="KO137" s="7">
        <v>-0.115060009495034</v>
      </c>
      <c r="KP137" s="7">
        <v>-0.29337710884164248</v>
      </c>
      <c r="KQ137" s="7">
        <v>3.458925354553807</v>
      </c>
      <c r="KR137" s="7">
        <v>0.26131608739973666</v>
      </c>
      <c r="KS137" s="7">
        <v>-0.77749266450081311</v>
      </c>
      <c r="KT137" s="7">
        <f t="shared" si="333"/>
        <v>0.34119369989671244</v>
      </c>
      <c r="KU137" s="7">
        <f t="shared" si="334"/>
        <v>-0.24799655606125792</v>
      </c>
      <c r="KV137" s="7">
        <f t="shared" si="391"/>
        <v>126.01151938306889</v>
      </c>
      <c r="KW137" s="7" t="str">
        <f t="shared" si="335"/>
        <v>stressed</v>
      </c>
      <c r="LL137" s="5">
        <v>0.64370388510879895</v>
      </c>
      <c r="LM137" s="5">
        <v>0.44428211880586899</v>
      </c>
      <c r="LN137" s="5">
        <v>-3.0820645512785301E-2</v>
      </c>
      <c r="LO137" s="5">
        <v>0.29332533385583298</v>
      </c>
      <c r="LP137" s="5">
        <v>0.75535025996735805</v>
      </c>
      <c r="LQ137" s="5">
        <v>0.84155548250116496</v>
      </c>
      <c r="LR137" s="5">
        <v>-2.2029630247875499E-2</v>
      </c>
      <c r="LS137" s="5">
        <v>0.22812004685325143</v>
      </c>
      <c r="LT137" s="5">
        <v>0.19942176630292996</v>
      </c>
      <c r="LU137" s="5">
        <v>0.24127579527542914</v>
      </c>
      <c r="LV137" s="5">
        <f t="shared" si="336"/>
        <v>0.2395729785974503</v>
      </c>
      <c r="LW137" s="5">
        <f t="shared" si="337"/>
        <v>0.11528523553114978</v>
      </c>
      <c r="LX137" s="5">
        <f t="shared" si="392"/>
        <v>64.302612335395864</v>
      </c>
      <c r="LY137" s="5" t="str">
        <f t="shared" si="338"/>
        <v>alert</v>
      </c>
      <c r="LZ137" s="6">
        <v>0.66013994738183202</v>
      </c>
      <c r="MA137" s="6">
        <v>0.72710584040526505</v>
      </c>
      <c r="MB137" s="6">
        <v>9.0985953456091898E-3</v>
      </c>
      <c r="MC137" s="6">
        <v>0.289642408850663</v>
      </c>
      <c r="MD137" s="6">
        <v>0.69798618712432603</v>
      </c>
      <c r="ME137" s="6">
        <v>0.91157634099150298</v>
      </c>
      <c r="MF137" s="6">
        <v>6.6993743176274427E-3</v>
      </c>
      <c r="MG137" s="6">
        <v>0.1767532546205999</v>
      </c>
      <c r="MH137" s="6">
        <v>-6.6965893023433032E-2</v>
      </c>
      <c r="MI137" s="6">
        <v>0.21534828710694237</v>
      </c>
      <c r="MJ137" s="6">
        <f t="shared" si="339"/>
        <v>0.10447078202435489</v>
      </c>
      <c r="MK137" s="6">
        <f t="shared" si="340"/>
        <v>7.4169819794145386E-2</v>
      </c>
      <c r="ML137" s="6">
        <f t="shared" si="393"/>
        <v>54.626865479248217</v>
      </c>
      <c r="MM137" s="6" t="str">
        <f t="shared" si="341"/>
        <v>excited</v>
      </c>
      <c r="MN137" s="3">
        <v>9.4531155587170804E-2</v>
      </c>
      <c r="MO137" s="3">
        <v>0.38086995508811999</v>
      </c>
      <c r="MP137" s="3">
        <v>-2.16076284989631E-2</v>
      </c>
      <c r="MQ137" s="3">
        <v>0.229394914540516</v>
      </c>
      <c r="MR137" s="3">
        <v>0.238071016123861</v>
      </c>
      <c r="MS137" s="3">
        <v>0.52756002790510004</v>
      </c>
      <c r="MT137" s="3">
        <v>-6.4965386088146268E-2</v>
      </c>
      <c r="MU137" s="3">
        <v>0.25251799129821106</v>
      </c>
      <c r="MV137" s="3">
        <v>-0.2863387995009492</v>
      </c>
      <c r="MW137" s="3">
        <v>0.43707783043753989</v>
      </c>
      <c r="MX137" s="3">
        <f t="shared" si="342"/>
        <v>-0.58398286093833396</v>
      </c>
      <c r="MY137" s="3">
        <f t="shared" si="343"/>
        <v>0.20983080282971667</v>
      </c>
      <c r="MZ137" s="3">
        <f t="shared" si="394"/>
        <v>-70.236136505092048</v>
      </c>
      <c r="NA137" s="3" t="str">
        <f t="shared" si="344"/>
        <v>Calm</v>
      </c>
      <c r="NB137" s="7">
        <v>0.54014951704026304</v>
      </c>
      <c r="NC137" s="7">
        <v>0.434040231341287</v>
      </c>
      <c r="ND137" s="7">
        <v>-5.5700339761712098E-2</v>
      </c>
      <c r="NE137" s="7">
        <v>0.38832053725292798</v>
      </c>
      <c r="NF137" s="7">
        <v>0.71415326449924299</v>
      </c>
      <c r="NG137" s="7">
        <v>0.87365510444065697</v>
      </c>
      <c r="NH137" s="7">
        <v>-4.4407411497044295E-2</v>
      </c>
      <c r="NI137" s="7">
        <v>0.29695031145823392</v>
      </c>
      <c r="NJ137" s="7">
        <v>0.10610928569897604</v>
      </c>
      <c r="NK137" s="7">
        <v>0.3414326603660196</v>
      </c>
      <c r="NL137" s="7">
        <f t="shared" si="345"/>
        <v>-0.13529983514286226</v>
      </c>
      <c r="NM137" s="7">
        <f t="shared" si="346"/>
        <v>0.10734654117518572</v>
      </c>
      <c r="NN137" s="7">
        <f t="shared" si="395"/>
        <v>-51.571606265765801</v>
      </c>
      <c r="NO137" s="7" t="str">
        <f t="shared" si="347"/>
        <v>Relased</v>
      </c>
      <c r="NP137" s="5">
        <v>0.37897948890447702</v>
      </c>
      <c r="NQ137" s="5">
        <v>0</v>
      </c>
      <c r="NR137" s="5">
        <v>1.2154895919755799</v>
      </c>
      <c r="NS137" s="5">
        <v>0</v>
      </c>
      <c r="NT137" s="5">
        <v>0.466340234321035</v>
      </c>
      <c r="NU137" s="5">
        <v>0</v>
      </c>
      <c r="NV137" s="5">
        <v>1.4379051601181143</v>
      </c>
      <c r="NX137" s="5">
        <v>0.387674570299684</v>
      </c>
      <c r="NY137" s="5">
        <v>2.8201902841775901</v>
      </c>
      <c r="NZ137" s="5">
        <f t="shared" si="348"/>
        <v>-1.1091728866975847E-2</v>
      </c>
      <c r="OA137" s="5">
        <f t="shared" si="349"/>
        <v>1</v>
      </c>
      <c r="OB137" s="5">
        <f t="shared" si="396"/>
        <v>-0.63548319202248948</v>
      </c>
      <c r="OC137" s="5" t="str">
        <f t="shared" si="350"/>
        <v>Contented</v>
      </c>
      <c r="OD137" s="1">
        <v>0.40203485727979899</v>
      </c>
      <c r="OE137" s="1">
        <v>0.37105580589325299</v>
      </c>
      <c r="OF137" s="1">
        <v>0.743699588329366</v>
      </c>
      <c r="OG137" s="1">
        <v>0.49633489184103002</v>
      </c>
      <c r="OH137" s="1">
        <v>-9.1571872836512996E-2</v>
      </c>
      <c r="OI137" s="1">
        <v>0.12094910436560299</v>
      </c>
      <c r="OJ137" s="1">
        <v>2.3954533248559353</v>
      </c>
      <c r="OK137" s="1">
        <v>1.0088006877408926</v>
      </c>
      <c r="OL137" s="1">
        <v>3.0979051386545997E-2</v>
      </c>
      <c r="OM137" s="1">
        <v>1.6039961924786839</v>
      </c>
      <c r="ON137" s="1">
        <f t="shared" si="351"/>
        <v>-9.3851433587179955E-2</v>
      </c>
      <c r="OO137" s="1">
        <f t="shared" si="352"/>
        <v>0.46562987399334954</v>
      </c>
      <c r="OP137" s="1">
        <f t="shared" si="397"/>
        <v>-11.395741065939184</v>
      </c>
      <c r="OQ137" s="1" t="str">
        <f t="shared" si="353"/>
        <v>Contented</v>
      </c>
      <c r="OR137" s="3">
        <v>0.31960619292117498</v>
      </c>
      <c r="OS137" s="3">
        <v>0.44406986963818401</v>
      </c>
      <c r="OT137" s="3">
        <v>0.122810596622283</v>
      </c>
      <c r="OU137" s="3">
        <v>0.121846994544767</v>
      </c>
      <c r="OV137" s="3">
        <v>-0.23714153782887001</v>
      </c>
      <c r="OW137" s="3">
        <v>0.18716721218141599</v>
      </c>
      <c r="OX137" s="3">
        <v>1.4892513220945107</v>
      </c>
      <c r="OY137" s="3">
        <v>0.19302889208208684</v>
      </c>
      <c r="OZ137" s="3">
        <v>-0.12446367671700903</v>
      </c>
      <c r="PA137" s="3">
        <v>0.32036828592886951</v>
      </c>
      <c r="PB137" s="3">
        <f t="shared" si="354"/>
        <v>-0.31358426237433445</v>
      </c>
      <c r="PC137" s="3">
        <f t="shared" si="355"/>
        <v>0.39621666794349997</v>
      </c>
      <c r="PD137" s="3">
        <f t="shared" si="398"/>
        <v>-38.359727086714642</v>
      </c>
      <c r="PE137" s="3" t="str">
        <f t="shared" si="356"/>
        <v>Relased</v>
      </c>
      <c r="PF137" s="1">
        <v>0.27421519000276601</v>
      </c>
      <c r="PG137" s="1">
        <v>0.27191784849428202</v>
      </c>
      <c r="PH137" s="1">
        <v>0.33108612042390101</v>
      </c>
      <c r="PI137" s="1">
        <v>0.60911233926647801</v>
      </c>
      <c r="PJ137" s="1">
        <v>0.17614612815653</v>
      </c>
      <c r="PK137" s="1">
        <v>0.13583907906887199</v>
      </c>
      <c r="PL137" s="1">
        <v>0.73515665549853793</v>
      </c>
      <c r="PM137" s="1">
        <v>1.4938123624451181</v>
      </c>
      <c r="PN137" s="1">
        <v>2.2973415084839854E-3</v>
      </c>
      <c r="PO137" s="1">
        <v>1.7215557261977679</v>
      </c>
      <c r="PP137" s="1">
        <f t="shared" si="357"/>
        <v>0.14970573487897032</v>
      </c>
      <c r="PQ137" s="1">
        <f t="shared" si="358"/>
        <v>5.3274100867892527E-2</v>
      </c>
      <c r="PR137" s="1">
        <f t="shared" si="399"/>
        <v>70.411451780536993</v>
      </c>
      <c r="PS137" s="1" t="str">
        <f t="shared" si="359"/>
        <v>alert</v>
      </c>
      <c r="PT137" s="5">
        <v>0.26131807672287</v>
      </c>
      <c r="PU137" s="5">
        <v>0.52448220405093005</v>
      </c>
      <c r="PV137" s="5">
        <v>0.47476960112703798</v>
      </c>
      <c r="PW137" s="5">
        <v>-2.16371837449577E-2</v>
      </c>
      <c r="PX137" s="5">
        <v>-0.13672755413420701</v>
      </c>
      <c r="PY137" s="5">
        <v>-7.9820610291177402E-2</v>
      </c>
      <c r="PZ137" s="5">
        <v>3.8106397763054187</v>
      </c>
      <c r="QA137" s="5">
        <v>-4.8659888887656239E-2</v>
      </c>
      <c r="QB137" s="5">
        <v>-0.26316412732806005</v>
      </c>
      <c r="QC137" s="5">
        <v>0.57665087232581258</v>
      </c>
      <c r="QD137" s="5">
        <f t="shared" si="360"/>
        <v>-0.46110453835797527</v>
      </c>
      <c r="QE137" s="5">
        <f t="shared" si="361"/>
        <v>9.8038082982127017E-2</v>
      </c>
      <c r="QF137" s="5">
        <f t="shared" si="400"/>
        <v>-77.996755899215174</v>
      </c>
      <c r="QG137" s="5" t="str">
        <f t="shared" si="362"/>
        <v>Calm</v>
      </c>
      <c r="QH137" s="3">
        <v>0.56594408709681399</v>
      </c>
      <c r="QI137" s="3">
        <v>0.33573774431659498</v>
      </c>
      <c r="QJ137" s="3">
        <v>0.26532255380752601</v>
      </c>
      <c r="QK137" s="3">
        <v>0.33524053811369597</v>
      </c>
      <c r="QL137" s="3">
        <v>0.29961576783418498</v>
      </c>
      <c r="QM137" s="3">
        <v>0.81366153433389299</v>
      </c>
      <c r="QN137" s="3">
        <v>0.3065328784555022</v>
      </c>
      <c r="QO137" s="3">
        <v>0.29166586784994558</v>
      </c>
      <c r="QP137" s="3">
        <v>0.23020634278021901</v>
      </c>
      <c r="QQ137" s="3">
        <v>0.66604768001127868</v>
      </c>
      <c r="QR137" s="3">
        <f t="shared" si="363"/>
        <v>0.41988810434852342</v>
      </c>
      <c r="QS137" s="3">
        <f t="shared" si="364"/>
        <v>-0.28323533027926939</v>
      </c>
      <c r="QT137" s="3">
        <f t="shared" si="401"/>
        <v>124.00161569145506</v>
      </c>
      <c r="QU137" s="3" t="str">
        <f t="shared" si="365"/>
        <v>stressed</v>
      </c>
      <c r="QV137" s="5">
        <v>0.76621979956212904</v>
      </c>
      <c r="QW137" s="5">
        <v>0.48720805949049101</v>
      </c>
      <c r="QX137" s="5">
        <v>0.52300033012532499</v>
      </c>
      <c r="QY137" s="5">
        <v>0.190309159881174</v>
      </c>
      <c r="QZ137" s="5">
        <v>0.55540045138237104</v>
      </c>
      <c r="RA137" s="5">
        <v>0.54264126088822895</v>
      </c>
      <c r="RB137" s="5">
        <v>0.39572663157329885</v>
      </c>
      <c r="RC137" s="5">
        <v>0.18479320820563255</v>
      </c>
      <c r="RD137" s="5">
        <v>0.27901174007163804</v>
      </c>
      <c r="RE137" s="5">
        <v>0.56908699200737456</v>
      </c>
      <c r="RF137" s="5">
        <f t="shared" si="366"/>
        <v>0.19334820304892752</v>
      </c>
      <c r="RG137" s="5">
        <f t="shared" si="367"/>
        <v>0.11086220737037422</v>
      </c>
      <c r="RH137" s="5">
        <f t="shared" si="402"/>
        <v>60.170855174976353</v>
      </c>
      <c r="RI137" s="5" t="str">
        <f t="shared" si="368"/>
        <v>alert</v>
      </c>
    </row>
    <row r="138" spans="1:477" x14ac:dyDescent="0.3">
      <c r="A138" s="1">
        <v>0.84498707022761099</v>
      </c>
      <c r="B138" s="1">
        <v>0.85910942207546603</v>
      </c>
      <c r="C138" s="1">
        <v>0.101887952592145</v>
      </c>
      <c r="D138" s="1">
        <v>0.245829172795202</v>
      </c>
      <c r="E138" s="1">
        <v>1.11608455744115</v>
      </c>
      <c r="F138" s="1">
        <v>0.86361272793114296</v>
      </c>
      <c r="G138" s="1">
        <v>5.1955242814493777E-2</v>
      </c>
      <c r="H138" s="1">
        <v>0.14269809719127308</v>
      </c>
      <c r="I138" s="1">
        <v>-1.4122351847855041E-2</v>
      </c>
      <c r="J138" s="1">
        <v>0.20404779128288048</v>
      </c>
      <c r="K138" s="18">
        <f t="shared" si="270"/>
        <v>-6.4079773057505118E-2</v>
      </c>
      <c r="L138" s="19">
        <f t="shared" si="271"/>
        <v>-0.67525229983813417</v>
      </c>
      <c r="M138" s="19">
        <f t="shared" si="369"/>
        <v>-174.57900633876258</v>
      </c>
      <c r="N138" s="19" t="str">
        <f t="shared" si="272"/>
        <v>Sad</v>
      </c>
      <c r="O138" s="19">
        <f t="shared" si="370"/>
        <v>8.2872958847352365E-3</v>
      </c>
      <c r="P138" s="9">
        <v>-0.26923501178855602</v>
      </c>
      <c r="Q138" s="9">
        <v>-1.66151539719822E-2</v>
      </c>
      <c r="R138" s="9">
        <v>-0.12074058765354399</v>
      </c>
      <c r="S138" s="9">
        <v>8.6633894107513293E-3</v>
      </c>
      <c r="T138" s="9">
        <v>-9.4250029990463599E-2</v>
      </c>
      <c r="U138" s="9">
        <v>0.11393117147979499</v>
      </c>
      <c r="V138" s="9">
        <v>0.33217484566241962</v>
      </c>
      <c r="W138" s="9">
        <v>8.9023262897660285E-2</v>
      </c>
      <c r="X138" s="9">
        <v>-0.25261985781657381</v>
      </c>
      <c r="Y138" s="9">
        <v>0.39208372660760227</v>
      </c>
      <c r="Z138" s="9">
        <f t="shared" si="273"/>
        <v>-0.12865820352188329</v>
      </c>
      <c r="AA138" s="9">
        <f t="shared" si="274"/>
        <v>-2.4762268495140072E-2</v>
      </c>
      <c r="AB138" s="9">
        <f t="shared" si="371"/>
        <v>-100.89424735554034</v>
      </c>
      <c r="AC138" s="9" t="str">
        <f t="shared" si="275"/>
        <v>Bored</v>
      </c>
      <c r="AD138" s="3">
        <v>0.56337403883288495</v>
      </c>
      <c r="AE138" s="3">
        <v>0.64519951954263999</v>
      </c>
      <c r="AF138" s="3">
        <v>0.235688473060197</v>
      </c>
      <c r="AG138" s="3">
        <v>-0.15769643433298899</v>
      </c>
      <c r="AH138" s="3">
        <v>0.116872264525633</v>
      </c>
      <c r="AI138" s="3">
        <v>0.262628480817235</v>
      </c>
      <c r="AJ138" s="3">
        <v>0.34647519861049419</v>
      </c>
      <c r="AK138" s="3">
        <v>-0.1737073920064991</v>
      </c>
      <c r="AL138" s="3">
        <v>-8.1825480709755039E-2</v>
      </c>
      <c r="AM138" s="3">
        <v>6.4532306028636882E-2</v>
      </c>
      <c r="AN138" s="3">
        <f t="shared" si="276"/>
        <v>9.0336891641189521E-3</v>
      </c>
      <c r="AO138" s="3">
        <f t="shared" si="277"/>
        <v>0.25053260832623336</v>
      </c>
      <c r="AP138" s="3">
        <f t="shared" si="372"/>
        <v>2.0650729686417795</v>
      </c>
      <c r="AQ138" s="3" t="str">
        <f t="shared" si="278"/>
        <v>happy</v>
      </c>
      <c r="AR138" s="9">
        <v>0.480060359786668</v>
      </c>
      <c r="AS138" s="9">
        <v>0.39343368168820902</v>
      </c>
      <c r="AT138" s="9">
        <v>-0.10493868660959001</v>
      </c>
      <c r="AU138" s="9">
        <v>-2.9458587943029298E-2</v>
      </c>
      <c r="AV138" s="9">
        <v>0.492388856945215</v>
      </c>
      <c r="AW138" s="9">
        <v>0.157193427117263</v>
      </c>
      <c r="AX138" s="9">
        <v>-0.10791173955824469</v>
      </c>
      <c r="AY138" s="9">
        <v>-5.3500068325616268E-2</v>
      </c>
      <c r="AZ138" s="9">
        <v>8.6626678098458976E-2</v>
      </c>
      <c r="BA138" s="9">
        <v>-0.15386169586880319</v>
      </c>
      <c r="BB138" s="9">
        <f t="shared" si="279"/>
        <v>0.22000324714072139</v>
      </c>
      <c r="BC138" s="9">
        <f t="shared" si="280"/>
        <v>-2.5421174198129948E-2</v>
      </c>
      <c r="BD138" s="9">
        <f t="shared" si="373"/>
        <v>96.591244160023052</v>
      </c>
      <c r="BE138" s="9" t="str">
        <f t="shared" si="281"/>
        <v>nervous</v>
      </c>
      <c r="BF138" s="5">
        <v>0.60258534433608701</v>
      </c>
      <c r="BG138" s="5">
        <v>0.31837023201848902</v>
      </c>
      <c r="BH138" s="5">
        <v>5.0995246314826603E-2</v>
      </c>
      <c r="BI138" s="5">
        <v>4.4735139367984199E-2</v>
      </c>
      <c r="BJ138" s="5">
        <v>0.36534630309489302</v>
      </c>
      <c r="BK138" s="5">
        <v>0.395172424406462</v>
      </c>
      <c r="BL138" s="5">
        <v>5.2684759766017365E-2</v>
      </c>
      <c r="BM138" s="5">
        <v>6.269441492414736E-2</v>
      </c>
      <c r="BN138" s="5">
        <v>0.284215112317598</v>
      </c>
      <c r="BO138" s="5">
        <v>0.10394680062825719</v>
      </c>
      <c r="BP138" s="5">
        <f t="shared" si="282"/>
        <v>0.33277890365610929</v>
      </c>
      <c r="BQ138" s="5">
        <f t="shared" si="283"/>
        <v>-2.9462119634460548E-2</v>
      </c>
      <c r="BR138" s="5">
        <f t="shared" si="374"/>
        <v>95.05941115883455</v>
      </c>
      <c r="BS138" s="5" t="str">
        <f t="shared" si="284"/>
        <v>nervous</v>
      </c>
      <c r="BT138" s="6">
        <v>3.06213901616521E-2</v>
      </c>
      <c r="BU138" s="6">
        <v>0.67175411634298499</v>
      </c>
      <c r="BV138" s="6">
        <v>0.40968139666258602</v>
      </c>
      <c r="BW138" s="6">
        <v>0.33734368802679399</v>
      </c>
      <c r="BX138" s="6">
        <v>-0.324074661300081</v>
      </c>
      <c r="BY138" s="6">
        <v>0.110067827893805</v>
      </c>
      <c r="BZ138" s="6">
        <v>-1.3960703013234756</v>
      </c>
      <c r="CA138" s="6">
        <v>0.43148403612040709</v>
      </c>
      <c r="CB138" s="6">
        <v>-0.64113272618133288</v>
      </c>
      <c r="CC138" s="6">
        <v>1.0635693838569926</v>
      </c>
      <c r="CD138" s="6">
        <f t="shared" si="285"/>
        <v>-0.70529489924967836</v>
      </c>
      <c r="CE138" s="6">
        <f t="shared" si="286"/>
        <v>-0.29340210955232948</v>
      </c>
      <c r="CF138" s="6">
        <f t="shared" si="375"/>
        <v>-112.58727115905678</v>
      </c>
      <c r="CG138" s="6" t="str">
        <f t="shared" si="287"/>
        <v>Bored</v>
      </c>
      <c r="CH138" s="5">
        <v>0.479092856690646</v>
      </c>
      <c r="CI138" s="5">
        <v>0.47380446271223697</v>
      </c>
      <c r="CJ138" s="5">
        <v>0.31245734068443898</v>
      </c>
      <c r="CK138" s="5">
        <v>0.48569438282154997</v>
      </c>
      <c r="CL138" s="5">
        <v>0.57104935119094402</v>
      </c>
      <c r="CM138" s="5">
        <v>0.56216543958739595</v>
      </c>
      <c r="CN138" s="5">
        <v>0.2975381223032133</v>
      </c>
      <c r="CO138" s="5">
        <v>0.46883059222416762</v>
      </c>
      <c r="CP138" s="5">
        <v>5.2883939784090228E-3</v>
      </c>
      <c r="CQ138" s="5">
        <v>0.83760517240843668</v>
      </c>
      <c r="CR138" s="5">
        <f t="shared" si="288"/>
        <v>-8.594787770193657E-2</v>
      </c>
      <c r="CS138" s="5">
        <f t="shared" si="289"/>
        <v>-0.41225299347630939</v>
      </c>
      <c r="CT138" s="5">
        <f t="shared" si="376"/>
        <v>-168.22347452445581</v>
      </c>
      <c r="CU138" s="5" t="str">
        <f t="shared" si="290"/>
        <v>Sad</v>
      </c>
      <c r="CV138" s="3">
        <v>0.45409255506998297</v>
      </c>
      <c r="CW138" s="3">
        <v>0.56128475796833799</v>
      </c>
      <c r="CX138" s="3">
        <v>0.149878286583113</v>
      </c>
      <c r="CY138" s="3">
        <v>0.39111708931861</v>
      </c>
      <c r="CZ138" s="3">
        <v>0.36182014825001202</v>
      </c>
      <c r="DA138" s="3">
        <v>0.59598869727116</v>
      </c>
      <c r="DB138" s="3">
        <v>0.18369402262429518</v>
      </c>
      <c r="DC138" s="3">
        <v>0.33796427935666096</v>
      </c>
      <c r="DD138" s="3">
        <v>-0.10719220289835502</v>
      </c>
      <c r="DE138" s="3">
        <v>0.53280230802370254</v>
      </c>
      <c r="DF138" s="3">
        <f t="shared" si="291"/>
        <v>3.4668057443998146E-2</v>
      </c>
      <c r="DG138" s="3">
        <f t="shared" si="292"/>
        <v>-0.39998177999277462</v>
      </c>
      <c r="DH138" s="3">
        <f t="shared" si="377"/>
        <v>175.04632027568508</v>
      </c>
      <c r="DI138" s="3" t="str">
        <f t="shared" si="293"/>
        <v>Upset</v>
      </c>
      <c r="DJ138" s="7">
        <v>-2.93983200741556E-2</v>
      </c>
      <c r="DK138" s="7">
        <v>0.25633133279502501</v>
      </c>
      <c r="DL138" s="7">
        <v>-8.9954434331817296E-2</v>
      </c>
      <c r="DM138" s="7">
        <v>-0.126931562525125</v>
      </c>
      <c r="DN138" s="7">
        <v>0.86464657860229899</v>
      </c>
      <c r="DO138" s="7">
        <v>0.86049458483354802</v>
      </c>
      <c r="DP138" s="7">
        <v>-0.10769784122667082</v>
      </c>
      <c r="DQ138" s="7">
        <v>-0.11365384749903261</v>
      </c>
      <c r="DR138" s="7">
        <v>-0.28572965286918062</v>
      </c>
      <c r="DS138" s="7">
        <v>-0.95572695332659652</v>
      </c>
      <c r="DT138" s="7">
        <f t="shared" si="294"/>
        <v>-0.64676551570356655</v>
      </c>
      <c r="DU138" s="7">
        <f t="shared" si="295"/>
        <v>-0.28415476821778363</v>
      </c>
      <c r="DV138" s="7">
        <f t="shared" si="378"/>
        <v>-113.7181620499627</v>
      </c>
      <c r="DW138" s="7" t="str">
        <f t="shared" si="296"/>
        <v>Bored</v>
      </c>
      <c r="DX138" s="9">
        <v>0.135087499590646</v>
      </c>
      <c r="DY138" s="9">
        <v>0.26653759523931297</v>
      </c>
      <c r="DZ138" s="9">
        <v>-0.18741560649838099</v>
      </c>
      <c r="EA138" s="9">
        <v>-0.28771667923794603</v>
      </c>
      <c r="EB138" s="9">
        <v>0.308042011780428</v>
      </c>
      <c r="EC138" s="9">
        <v>0.211535214210266</v>
      </c>
      <c r="ED138" s="9">
        <v>-0.42293641404857885</v>
      </c>
      <c r="EE138" s="9">
        <v>-0.60182606822840179</v>
      </c>
      <c r="EF138" s="9">
        <v>-0.13145009564866697</v>
      </c>
      <c r="EG138" s="9">
        <v>-1.1830243972615548</v>
      </c>
      <c r="EH138" s="9">
        <f t="shared" si="297"/>
        <v>-9.5964918461552307E-2</v>
      </c>
      <c r="EI138" s="9">
        <f t="shared" si="298"/>
        <v>-0.37012418082254417</v>
      </c>
      <c r="EJ138" s="9">
        <f t="shared" si="379"/>
        <v>-165.46455893319273</v>
      </c>
      <c r="EK138" s="9" t="str">
        <f t="shared" si="299"/>
        <v>Sad</v>
      </c>
      <c r="EL138" s="1">
        <v>0.58437015268644199</v>
      </c>
      <c r="EM138" s="1">
        <v>0.29825982803346102</v>
      </c>
      <c r="EN138" s="1">
        <v>6.9113695313508194E-2</v>
      </c>
      <c r="EO138" s="1">
        <v>0.33713888579101903</v>
      </c>
      <c r="EP138" s="1">
        <v>0.30548973859220402</v>
      </c>
      <c r="EQ138" s="1">
        <v>0.37683866818682099</v>
      </c>
      <c r="ER138" s="1">
        <v>7.7668064367074949E-2</v>
      </c>
      <c r="ES138" s="1">
        <v>0.49939214452199276</v>
      </c>
      <c r="ET138" s="1">
        <v>0.28611032465298097</v>
      </c>
      <c r="EU138" s="1">
        <v>0.46027507560209302</v>
      </c>
      <c r="EV138" s="1">
        <f t="shared" si="300"/>
        <v>0.13891110262706174</v>
      </c>
      <c r="EW138" s="1">
        <f t="shared" si="301"/>
        <v>-0.55259241407223048</v>
      </c>
      <c r="EX138" s="1">
        <f t="shared" si="380"/>
        <v>165.88932250973096</v>
      </c>
      <c r="EY138" s="1" t="str">
        <f t="shared" si="302"/>
        <v>Upset</v>
      </c>
      <c r="EZ138" s="3">
        <v>0.33631204796160902</v>
      </c>
      <c r="FA138" s="3">
        <v>0.25288565533700202</v>
      </c>
      <c r="FB138" s="3">
        <v>0.13270125290458301</v>
      </c>
      <c r="FC138" s="3">
        <v>8.3283950145050301E-2</v>
      </c>
      <c r="FD138" s="3">
        <v>-3.2712086964049099E-2</v>
      </c>
      <c r="FE138" s="3">
        <v>-0.13097042761609601</v>
      </c>
      <c r="FF138" s="3">
        <v>0.43709245702323907</v>
      </c>
      <c r="FG138" s="3">
        <v>0.68313000518448586</v>
      </c>
      <c r="FH138" s="3">
        <v>8.3426392624606993E-2</v>
      </c>
      <c r="FI138" s="3">
        <v>0.36657509328438426</v>
      </c>
      <c r="FJ138" s="3">
        <f t="shared" si="303"/>
        <v>-7.3934441448312405E-2</v>
      </c>
      <c r="FK138" s="3">
        <f t="shared" si="304"/>
        <v>-5.4427587534353061E-2</v>
      </c>
      <c r="FL138" s="3">
        <f t="shared" si="381"/>
        <v>-126.35901867998146</v>
      </c>
      <c r="FM138" s="3" t="str">
        <f t="shared" si="305"/>
        <v>Depressed</v>
      </c>
      <c r="FN138" s="7">
        <v>0.38792453330197701</v>
      </c>
      <c r="FO138" s="7">
        <v>0.518154761171708</v>
      </c>
      <c r="FP138" s="7">
        <v>7.2010152177939601E-2</v>
      </c>
      <c r="FQ138" s="7">
        <v>2.2349608694090001E-2</v>
      </c>
      <c r="FR138" s="7">
        <v>0.22309758085826401</v>
      </c>
      <c r="FS138" s="7">
        <v>0.22110591706382199</v>
      </c>
      <c r="FT138" s="7">
        <v>0.11785195741549689</v>
      </c>
      <c r="FU138" s="7">
        <v>3.0232378580494941E-2</v>
      </c>
      <c r="FV138" s="7">
        <v>-0.13023022786973099</v>
      </c>
      <c r="FW138" s="7">
        <v>0.10414073188466405</v>
      </c>
      <c r="FX138" s="7">
        <f t="shared" si="306"/>
        <v>-0.11289701647384842</v>
      </c>
      <c r="FY138" s="7">
        <f t="shared" si="307"/>
        <v>0.13010043365784618</v>
      </c>
      <c r="FZ138" s="7">
        <f t="shared" si="382"/>
        <v>-40.950404716786352</v>
      </c>
      <c r="GA138" s="7" t="str">
        <f t="shared" si="308"/>
        <v>Relased</v>
      </c>
      <c r="GB138" s="5">
        <v>0.80790639335676095</v>
      </c>
      <c r="GC138" s="5">
        <v>1.00697269208775</v>
      </c>
      <c r="GD138" s="5">
        <v>0.54636685748879699</v>
      </c>
      <c r="GE138" s="5">
        <v>0.69833554197993897</v>
      </c>
      <c r="GF138" s="5">
        <v>0.32644202639651598</v>
      </c>
      <c r="GG138" s="5">
        <v>0.631125334876116</v>
      </c>
      <c r="GH138" s="5">
        <v>0.48165700059566607</v>
      </c>
      <c r="GI138" s="5">
        <v>0.42630876204293433</v>
      </c>
      <c r="GJ138" s="5">
        <v>-0.19906629873098902</v>
      </c>
      <c r="GK138" s="5">
        <v>0.68583213584384672</v>
      </c>
      <c r="GL138" s="5">
        <f t="shared" si="309"/>
        <v>-0.13358322063835082</v>
      </c>
      <c r="GM138" s="5">
        <f t="shared" si="310"/>
        <v>-0.57985489866440432</v>
      </c>
      <c r="GN138" s="5">
        <f t="shared" si="383"/>
        <v>-167.02691065130287</v>
      </c>
      <c r="GO138" s="5" t="str">
        <f t="shared" si="311"/>
        <v>Sad</v>
      </c>
      <c r="GP138" s="6">
        <v>0.37459476228365901</v>
      </c>
      <c r="GQ138" s="6">
        <v>-0.10875604329446199</v>
      </c>
      <c r="GR138" s="6">
        <v>1.26361581455494E-2</v>
      </c>
      <c r="GS138" s="6">
        <v>0.23224517657572399</v>
      </c>
      <c r="GT138" s="6">
        <v>0.25299138732557203</v>
      </c>
      <c r="GU138" s="6">
        <v>-0.40471633505525501</v>
      </c>
      <c r="GV138" s="6">
        <v>2.0134539542367776E-2</v>
      </c>
      <c r="GW138" s="6">
        <v>-0.45230315469383608</v>
      </c>
      <c r="GX138" s="6">
        <v>0.48335080557812099</v>
      </c>
      <c r="GY138" s="6">
        <v>0.92116504191861037</v>
      </c>
      <c r="GZ138" s="6">
        <f t="shared" si="312"/>
        <v>0.52898607709920209</v>
      </c>
      <c r="HA138" s="6">
        <f t="shared" si="313"/>
        <v>0.26464200312377217</v>
      </c>
      <c r="HB138" s="6">
        <f t="shared" si="384"/>
        <v>63.422042502200497</v>
      </c>
      <c r="HC138" s="6" t="str">
        <f t="shared" si="314"/>
        <v>alert</v>
      </c>
      <c r="HD138" s="3">
        <v>0.38725825040279199</v>
      </c>
      <c r="HE138" s="3">
        <v>0.28268765964174503</v>
      </c>
      <c r="HF138" s="3">
        <v>-5.8038549364165297E-2</v>
      </c>
      <c r="HG138" s="3">
        <v>0.13563793415620401</v>
      </c>
      <c r="HH138" s="3">
        <v>-0.148283908315409</v>
      </c>
      <c r="HI138" s="3">
        <v>-0.116438066157035</v>
      </c>
      <c r="HJ138" s="3">
        <v>-0.24286519153986419</v>
      </c>
      <c r="HK138" s="3">
        <v>0.81586926808743521</v>
      </c>
      <c r="HL138" s="3">
        <v>0.10457059076104697</v>
      </c>
      <c r="HM138" s="3">
        <v>0.11582932835112018</v>
      </c>
      <c r="HN138" s="3">
        <f t="shared" si="315"/>
        <v>0.27995729174289741</v>
      </c>
      <c r="HO138" s="3">
        <f t="shared" si="316"/>
        <v>-0.84328017097188512</v>
      </c>
      <c r="HP138" s="3">
        <f t="shared" si="385"/>
        <v>161.63455114797137</v>
      </c>
      <c r="HQ138" s="3" t="str">
        <f t="shared" si="317"/>
        <v>Upset</v>
      </c>
      <c r="HR138" s="5">
        <v>0.93934714333417102</v>
      </c>
      <c r="HS138" s="5">
        <v>1.20112627978912</v>
      </c>
      <c r="HT138" s="5">
        <v>0.47274487044021601</v>
      </c>
      <c r="HU138" s="5">
        <v>1.09530784468714</v>
      </c>
      <c r="HV138" s="5">
        <v>1.0469163146099001</v>
      </c>
      <c r="HW138" s="5">
        <v>1.2507961144014901</v>
      </c>
      <c r="HX138" s="5">
        <v>0.23800713271417767</v>
      </c>
      <c r="HY138" s="5">
        <v>0.44671391202359234</v>
      </c>
      <c r="HZ138" s="5">
        <v>-0.26177913645494899</v>
      </c>
      <c r="IA138" s="5">
        <v>0.73257284962656422</v>
      </c>
      <c r="IB138" s="5">
        <f t="shared" si="318"/>
        <v>-0.29680619497648553</v>
      </c>
      <c r="IC138" s="5">
        <f t="shared" si="319"/>
        <v>1.3685605859676597E-2</v>
      </c>
      <c r="ID138" s="5">
        <f t="shared" si="386"/>
        <v>-87.359986187014812</v>
      </c>
      <c r="IE138" s="5" t="str">
        <f t="shared" si="320"/>
        <v>Calm</v>
      </c>
      <c r="IF138" s="6">
        <v>0.74774783582646198</v>
      </c>
      <c r="IG138" s="6">
        <v>0.270000033111919</v>
      </c>
      <c r="IH138" s="6">
        <v>0.175718751633474</v>
      </c>
      <c r="II138" s="6">
        <v>3.7880777340845703E-2</v>
      </c>
      <c r="IJ138" s="6">
        <v>0.28239924689437701</v>
      </c>
      <c r="IK138" s="6">
        <v>3.3345330442974101E-2</v>
      </c>
      <c r="IL138" s="6">
        <v>0.17057637164720513</v>
      </c>
      <c r="IM138" s="6">
        <v>0.12487673092122548</v>
      </c>
      <c r="IN138" s="6">
        <v>0.47774780271454298</v>
      </c>
      <c r="IO138" s="6">
        <v>0.20987470029991484</v>
      </c>
      <c r="IP138" s="6">
        <f t="shared" si="321"/>
        <v>0.4815435992894852</v>
      </c>
      <c r="IQ138" s="6">
        <f t="shared" si="322"/>
        <v>-0.35724755373211226</v>
      </c>
      <c r="IR138" s="6">
        <f t="shared" si="387"/>
        <v>126.57097968256919</v>
      </c>
      <c r="IS138" s="6" t="str">
        <f t="shared" si="323"/>
        <v>stressed</v>
      </c>
      <c r="IT138" s="5">
        <v>0.23865956513516101</v>
      </c>
      <c r="IU138" s="5">
        <v>0.148029828764494</v>
      </c>
      <c r="IV138" s="5">
        <v>0.67686212668477197</v>
      </c>
      <c r="IW138" s="5">
        <v>0.61061749746344396</v>
      </c>
      <c r="IX138" s="5">
        <v>-0.44654691001317098</v>
      </c>
      <c r="IY138" s="5">
        <v>-0.40518201001642301</v>
      </c>
      <c r="IZ138" s="5">
        <v>-3.2559082761000209</v>
      </c>
      <c r="JA138" s="5">
        <v>-2.3745374995097905</v>
      </c>
      <c r="JB138" s="5">
        <v>1.6516887702102023E-2</v>
      </c>
      <c r="JC138" s="5">
        <v>1.9033763894746334</v>
      </c>
      <c r="JD138" s="5">
        <f t="shared" si="324"/>
        <v>0.31285394079452766</v>
      </c>
      <c r="JE138" s="5">
        <f t="shared" si="325"/>
        <v>8.7001725137550778E-2</v>
      </c>
      <c r="JF138" s="5">
        <f t="shared" si="388"/>
        <v>74.459253408381358</v>
      </c>
      <c r="JG138" s="5" t="str">
        <f t="shared" si="326"/>
        <v>alert</v>
      </c>
      <c r="JH138" s="6">
        <v>1.5038099731575301</v>
      </c>
      <c r="JI138" s="6">
        <v>0.38203892610023699</v>
      </c>
      <c r="JJ138" s="6">
        <v>0.24550608609854699</v>
      </c>
      <c r="JK138" s="6">
        <v>-0.131389796391641</v>
      </c>
      <c r="JL138" s="6">
        <v>1.7157077923570601</v>
      </c>
      <c r="JM138" s="6">
        <v>1.12402578275642</v>
      </c>
      <c r="JN138" s="6">
        <v>7.6255546320710133E-2</v>
      </c>
      <c r="JO138" s="6">
        <v>-8.7240472218080706E-2</v>
      </c>
      <c r="JP138" s="6">
        <v>1.121771047057293</v>
      </c>
      <c r="JQ138" s="6">
        <v>6.0511894538220909E-2</v>
      </c>
      <c r="JR138" s="6">
        <f t="shared" si="327"/>
        <v>0.68299425734078167</v>
      </c>
      <c r="JS138" s="6">
        <f t="shared" si="328"/>
        <v>0.34551327824613987</v>
      </c>
      <c r="JT138" s="6">
        <f t="shared" si="389"/>
        <v>63.166054297491691</v>
      </c>
      <c r="JU138" s="6" t="str">
        <f t="shared" si="329"/>
        <v>alert</v>
      </c>
      <c r="JV138" s="3">
        <v>0.33550461133084603</v>
      </c>
      <c r="JW138" s="3">
        <v>0.47878455104370898</v>
      </c>
      <c r="JX138" s="3">
        <v>-0.21432285138446899</v>
      </c>
      <c r="JY138" s="3">
        <v>-4.7979552974105701E-2</v>
      </c>
      <c r="JZ138" s="3">
        <v>0.30289120635544597</v>
      </c>
      <c r="KA138" s="3">
        <v>0.39550943845526099</v>
      </c>
      <c r="KB138" s="3">
        <v>-0.33572095155828124</v>
      </c>
      <c r="KC138" s="3">
        <v>-5.4878054236197203E-2</v>
      </c>
      <c r="KD138" s="3">
        <v>-0.14327993971286296</v>
      </c>
      <c r="KE138" s="3">
        <v>-0.3221243957044358</v>
      </c>
      <c r="KF138" s="3">
        <f t="shared" si="330"/>
        <v>-2.9445090060783108E-2</v>
      </c>
      <c r="KG138" s="3">
        <f t="shared" si="331"/>
        <v>-0.27957588454253213</v>
      </c>
      <c r="KH138" s="3">
        <f t="shared" si="390"/>
        <v>-173.98774093504991</v>
      </c>
      <c r="KI138" s="3" t="str">
        <f t="shared" si="332"/>
        <v>Sad</v>
      </c>
      <c r="KJ138" s="7">
        <v>0.34826549476539997</v>
      </c>
      <c r="KK138" s="7">
        <v>8.4744710422126501E-2</v>
      </c>
      <c r="KL138" s="7">
        <v>-0.17279806301662401</v>
      </c>
      <c r="KM138" s="7">
        <v>-0.165071856479166</v>
      </c>
      <c r="KN138" s="7">
        <v>0.35921530524964301</v>
      </c>
      <c r="KO138" s="7">
        <v>-0.17029818320294299</v>
      </c>
      <c r="KP138" s="7">
        <v>-0.24424417314639471</v>
      </c>
      <c r="KQ138" s="7">
        <v>1.9294582804612905</v>
      </c>
      <c r="KR138" s="7">
        <v>0.26352078434327347</v>
      </c>
      <c r="KS138" s="7">
        <v>-0.78028165490803292</v>
      </c>
      <c r="KT138" s="7">
        <f t="shared" si="333"/>
        <v>0.34291583962893624</v>
      </c>
      <c r="KU138" s="7">
        <f t="shared" si="334"/>
        <v>-0.24896422183974631</v>
      </c>
      <c r="KV138" s="7">
        <f t="shared" si="391"/>
        <v>125.98045079227332</v>
      </c>
      <c r="KW138" s="7" t="str">
        <f t="shared" si="335"/>
        <v>stressed</v>
      </c>
      <c r="LL138" s="5">
        <v>0.64370388510879895</v>
      </c>
      <c r="LM138" s="5">
        <v>0.44428211880586899</v>
      </c>
      <c r="LN138" s="5">
        <v>-3.0820645512785301E-2</v>
      </c>
      <c r="LO138" s="5">
        <v>0.29332533385583298</v>
      </c>
      <c r="LP138" s="5">
        <v>0.75535025996735805</v>
      </c>
      <c r="LQ138" s="5">
        <v>0.84155548250116496</v>
      </c>
      <c r="LR138" s="5">
        <v>-2.2029630247875499E-2</v>
      </c>
      <c r="LS138" s="5">
        <v>0.22812004685325143</v>
      </c>
      <c r="LT138" s="5">
        <v>0.19942176630292996</v>
      </c>
      <c r="LU138" s="5">
        <v>0.24127579527542914</v>
      </c>
      <c r="LV138" s="5">
        <f t="shared" si="336"/>
        <v>0.2395729785974503</v>
      </c>
      <c r="LW138" s="5">
        <f t="shared" si="337"/>
        <v>0.11528523553114978</v>
      </c>
      <c r="LX138" s="5">
        <f t="shared" si="392"/>
        <v>64.302612335395864</v>
      </c>
      <c r="LY138" s="5" t="str">
        <f t="shared" si="338"/>
        <v>alert</v>
      </c>
      <c r="LZ138" s="6">
        <v>0.60105037639839898</v>
      </c>
      <c r="MA138" s="6">
        <v>0.66176021266414597</v>
      </c>
      <c r="MB138" s="6">
        <v>8.0003648627123503E-2</v>
      </c>
      <c r="MC138" s="6">
        <v>0.40320376597777002</v>
      </c>
      <c r="MD138" s="6">
        <v>0.54923577725839601</v>
      </c>
      <c r="ME138" s="6">
        <v>0.89509538320306803</v>
      </c>
      <c r="MF138" s="6">
        <v>6.9551083765365201E-2</v>
      </c>
      <c r="MG138" s="6">
        <v>0.25898597599424356</v>
      </c>
      <c r="MH138" s="6">
        <v>-6.0709836265746997E-2</v>
      </c>
      <c r="MI138" s="6">
        <v>0.38264441143434302</v>
      </c>
      <c r="MJ138" s="6">
        <f t="shared" si="339"/>
        <v>0.10900468421589649</v>
      </c>
      <c r="MK138" s="6">
        <f t="shared" si="340"/>
        <v>0.13359497946347654</v>
      </c>
      <c r="ML138" s="6">
        <f t="shared" si="393"/>
        <v>39.212174592368257</v>
      </c>
      <c r="MM138" s="6" t="str">
        <f t="shared" si="341"/>
        <v>excited</v>
      </c>
      <c r="MN138" s="3">
        <v>0.11229020744062999</v>
      </c>
      <c r="MO138" s="3">
        <v>0.34837544005521998</v>
      </c>
      <c r="MP138" s="3">
        <v>-5.48661566305466E-2</v>
      </c>
      <c r="MQ138" s="3">
        <v>9.8623445120942399E-2</v>
      </c>
      <c r="MR138" s="3">
        <v>0.25753309604407998</v>
      </c>
      <c r="MS138" s="3">
        <v>0.28624528886703099</v>
      </c>
      <c r="MT138" s="3">
        <v>-0.14835775926925868</v>
      </c>
      <c r="MU138" s="3">
        <v>0.15540533207673557</v>
      </c>
      <c r="MV138" s="3">
        <v>-0.23608523261458997</v>
      </c>
      <c r="MW138" s="3">
        <v>9.4987088202165101E-2</v>
      </c>
      <c r="MX138" s="3">
        <f t="shared" si="342"/>
        <v>-0.5355595935255284</v>
      </c>
      <c r="MY138" s="3">
        <f t="shared" si="343"/>
        <v>6.89109557112495E-2</v>
      </c>
      <c r="MZ138" s="3">
        <f t="shared" si="394"/>
        <v>-82.667984608161007</v>
      </c>
      <c r="NA138" s="3" t="str">
        <f t="shared" si="344"/>
        <v>Calm</v>
      </c>
      <c r="NB138" s="7">
        <v>0.54014951704026304</v>
      </c>
      <c r="NC138" s="7">
        <v>0.434040231341287</v>
      </c>
      <c r="ND138" s="7">
        <v>-5.5700339761712098E-2</v>
      </c>
      <c r="NE138" s="7">
        <v>0.38832053725292798</v>
      </c>
      <c r="NF138" s="7">
        <v>0.71415326449924299</v>
      </c>
      <c r="NG138" s="7">
        <v>0.87365510444065697</v>
      </c>
      <c r="NH138" s="7">
        <v>-4.4407411497044295E-2</v>
      </c>
      <c r="NI138" s="7">
        <v>0.29695031145823392</v>
      </c>
      <c r="NJ138" s="7">
        <v>0.10610928569897604</v>
      </c>
      <c r="NK138" s="7">
        <v>0.3414326603660196</v>
      </c>
      <c r="NL138" s="7">
        <f t="shared" si="345"/>
        <v>-0.13529983514286226</v>
      </c>
      <c r="NM138" s="7">
        <f t="shared" si="346"/>
        <v>0.10734654117518572</v>
      </c>
      <c r="NN138" s="7">
        <f t="shared" si="395"/>
        <v>-51.571606265765801</v>
      </c>
      <c r="NO138" s="7" t="str">
        <f t="shared" si="347"/>
        <v>Relased</v>
      </c>
      <c r="NP138" s="5">
        <v>0.37897948890447702</v>
      </c>
      <c r="NQ138" s="5">
        <v>0</v>
      </c>
      <c r="NR138" s="5">
        <v>1.2154895919755799</v>
      </c>
      <c r="NS138" s="5">
        <v>0</v>
      </c>
      <c r="NT138" s="5">
        <v>0.466340234321035</v>
      </c>
      <c r="NU138" s="5">
        <v>0</v>
      </c>
      <c r="NV138" s="5">
        <v>1.4379051601181143</v>
      </c>
      <c r="NX138" s="5">
        <v>0.387674570299684</v>
      </c>
      <c r="NY138" s="5">
        <v>2.8201902841775901</v>
      </c>
      <c r="NZ138" s="5">
        <f t="shared" si="348"/>
        <v>-1.1091728866975847E-2</v>
      </c>
      <c r="OA138" s="5">
        <f t="shared" si="349"/>
        <v>1</v>
      </c>
      <c r="OB138" s="5">
        <f t="shared" si="396"/>
        <v>-0.63548319202248948</v>
      </c>
      <c r="OC138" s="5" t="str">
        <f t="shared" si="350"/>
        <v>Contented</v>
      </c>
      <c r="OD138" s="1">
        <v>0.435259640221558</v>
      </c>
      <c r="OE138" s="1">
        <v>0.27702729234836698</v>
      </c>
      <c r="OF138" s="1">
        <v>0.71847987796052504</v>
      </c>
      <c r="OG138" s="1">
        <v>0.53378063637863504</v>
      </c>
      <c r="OH138" s="1">
        <v>0.111432748013035</v>
      </c>
      <c r="OI138" s="1">
        <v>-3.9166174713992002E-2</v>
      </c>
      <c r="OJ138" s="1">
        <v>1.314230622966376</v>
      </c>
      <c r="OK138" s="1">
        <v>2.2440852951810677</v>
      </c>
      <c r="OL138" s="1">
        <v>0.15823234787319101</v>
      </c>
      <c r="OM138" s="1">
        <v>1.7580843576913803</v>
      </c>
      <c r="ON138" s="1">
        <f t="shared" si="351"/>
        <v>7.2815492304053597E-2</v>
      </c>
      <c r="OO138" s="1">
        <f t="shared" si="352"/>
        <v>0.52591614033832701</v>
      </c>
      <c r="OP138" s="1">
        <f t="shared" si="397"/>
        <v>7.8827474819389929</v>
      </c>
      <c r="OQ138" s="1" t="str">
        <f t="shared" si="353"/>
        <v>happy</v>
      </c>
      <c r="OR138" s="3">
        <v>0.31960619292117498</v>
      </c>
      <c r="OS138" s="3">
        <v>0.44406986963818401</v>
      </c>
      <c r="OT138" s="3">
        <v>0.122810596622283</v>
      </c>
      <c r="OU138" s="3">
        <v>0.121846994544767</v>
      </c>
      <c r="OV138" s="3">
        <v>-0.23714153782887001</v>
      </c>
      <c r="OW138" s="3">
        <v>0.18716721218141599</v>
      </c>
      <c r="OX138" s="3">
        <v>1.4892513220945107</v>
      </c>
      <c r="OY138" s="3">
        <v>0.19302889208208684</v>
      </c>
      <c r="OZ138" s="3">
        <v>-0.12446367671700903</v>
      </c>
      <c r="PA138" s="3">
        <v>0.32036828592886951</v>
      </c>
      <c r="PB138" s="3">
        <f t="shared" si="354"/>
        <v>-0.31358426237433445</v>
      </c>
      <c r="PC138" s="3">
        <f t="shared" si="355"/>
        <v>0.39621666794349997</v>
      </c>
      <c r="PD138" s="3">
        <f t="shared" si="398"/>
        <v>-38.359727086714642</v>
      </c>
      <c r="PE138" s="3" t="str">
        <f t="shared" si="356"/>
        <v>Relased</v>
      </c>
      <c r="PF138" s="1">
        <v>0.27421519000276601</v>
      </c>
      <c r="PG138" s="1">
        <v>0.27191784849428202</v>
      </c>
      <c r="PH138" s="1">
        <v>0.33108612042390101</v>
      </c>
      <c r="PI138" s="1">
        <v>0.60911233926647801</v>
      </c>
      <c r="PJ138" s="1">
        <v>0.17614612815653</v>
      </c>
      <c r="PK138" s="1">
        <v>0.13583907906887199</v>
      </c>
      <c r="PL138" s="1">
        <v>0.73515665549853793</v>
      </c>
      <c r="PM138" s="1">
        <v>1.4938123624451181</v>
      </c>
      <c r="PN138" s="1">
        <v>2.2973415084839854E-3</v>
      </c>
      <c r="PO138" s="1">
        <v>1.7215557261977679</v>
      </c>
      <c r="PP138" s="1">
        <f t="shared" si="357"/>
        <v>0.14970573487897032</v>
      </c>
      <c r="PQ138" s="1">
        <f t="shared" si="358"/>
        <v>5.3274100867892527E-2</v>
      </c>
      <c r="PR138" s="1">
        <f t="shared" si="399"/>
        <v>70.411451780536993</v>
      </c>
      <c r="PS138" s="1" t="str">
        <f t="shared" si="359"/>
        <v>alert</v>
      </c>
      <c r="PT138" s="5">
        <v>0.25622848261974002</v>
      </c>
      <c r="PU138" s="5">
        <v>0.42153585311890601</v>
      </c>
      <c r="PV138" s="5">
        <v>0.42264228249971397</v>
      </c>
      <c r="PW138" s="5">
        <v>1.76702744712363E-2</v>
      </c>
      <c r="PX138" s="5">
        <v>-0.14348269101112299</v>
      </c>
      <c r="PY138" s="5">
        <v>-0.17682262058745399</v>
      </c>
      <c r="PZ138" s="5">
        <v>3.7486302279633108</v>
      </c>
      <c r="QA138" s="5">
        <v>7.2208087353695549E-2</v>
      </c>
      <c r="QB138" s="5">
        <v>-0.165307370499166</v>
      </c>
      <c r="QC138" s="5">
        <v>0.64965436177913616</v>
      </c>
      <c r="QD138" s="5">
        <f t="shared" si="360"/>
        <v>-0.36154020922870522</v>
      </c>
      <c r="QE138" s="5">
        <f t="shared" si="361"/>
        <v>0.12602315098069017</v>
      </c>
      <c r="QF138" s="5">
        <f t="shared" si="400"/>
        <v>-70.782825158866046</v>
      </c>
      <c r="QG138" s="5" t="str">
        <f t="shared" si="362"/>
        <v>Calm</v>
      </c>
      <c r="QH138" s="3">
        <v>0.56594408709681399</v>
      </c>
      <c r="QI138" s="3">
        <v>0.33573774431659498</v>
      </c>
      <c r="QJ138" s="3">
        <v>0.26532255380752601</v>
      </c>
      <c r="QK138" s="3">
        <v>0.33524053811369597</v>
      </c>
      <c r="QL138" s="3">
        <v>0.29961576783418498</v>
      </c>
      <c r="QM138" s="3">
        <v>0.81366153433389299</v>
      </c>
      <c r="QN138" s="3">
        <v>0.3065328784555022</v>
      </c>
      <c r="QO138" s="3">
        <v>0.29166586784994558</v>
      </c>
      <c r="QP138" s="3">
        <v>0.23020634278021901</v>
      </c>
      <c r="QQ138" s="3">
        <v>0.66604768001127868</v>
      </c>
      <c r="QR138" s="3">
        <f t="shared" si="363"/>
        <v>0.41988810434852342</v>
      </c>
      <c r="QS138" s="3">
        <f t="shared" si="364"/>
        <v>-0.28323533027926939</v>
      </c>
      <c r="QT138" s="3">
        <f t="shared" si="401"/>
        <v>124.00161569145506</v>
      </c>
      <c r="QU138" s="3" t="str">
        <f t="shared" si="365"/>
        <v>stressed</v>
      </c>
      <c r="QV138" s="5">
        <v>0.88023088692672602</v>
      </c>
      <c r="QW138" s="5">
        <v>0.79918685411579804</v>
      </c>
      <c r="QX138" s="5">
        <v>0.61813233727747297</v>
      </c>
      <c r="QY138" s="5">
        <v>0.224964028964597</v>
      </c>
      <c r="QZ138" s="5">
        <v>0.66064468206002402</v>
      </c>
      <c r="RA138" s="5">
        <v>0.85508989575636896</v>
      </c>
      <c r="RB138" s="5">
        <v>0.40115655651802234</v>
      </c>
      <c r="RC138" s="5">
        <v>0.13598935545819701</v>
      </c>
      <c r="RD138" s="5">
        <v>8.104403281092798E-2</v>
      </c>
      <c r="RE138" s="5">
        <v>0.5020170655805416</v>
      </c>
      <c r="RF138" s="5">
        <f t="shared" si="366"/>
        <v>4.2975205351412082E-2</v>
      </c>
      <c r="RG138" s="5">
        <f t="shared" si="367"/>
        <v>7.4743822932847204E-2</v>
      </c>
      <c r="RH138" s="5">
        <f t="shared" si="402"/>
        <v>29.897465716284604</v>
      </c>
      <c r="RI138" s="5" t="str">
        <f t="shared" si="368"/>
        <v>happy</v>
      </c>
    </row>
    <row r="139" spans="1:477" x14ac:dyDescent="0.3">
      <c r="A139" s="1">
        <v>0.84498707022761099</v>
      </c>
      <c r="B139" s="1">
        <v>0.85910942207546603</v>
      </c>
      <c r="C139" s="1">
        <v>0.101887952592145</v>
      </c>
      <c r="D139" s="1">
        <v>0.245829172795202</v>
      </c>
      <c r="E139" s="1">
        <v>1.11608455744115</v>
      </c>
      <c r="F139" s="1">
        <v>0.86361272793114296</v>
      </c>
      <c r="G139" s="1">
        <v>5.1955242814493777E-2</v>
      </c>
      <c r="H139" s="1">
        <v>0.14269809719127308</v>
      </c>
      <c r="I139" s="1">
        <v>-1.4122351847855041E-2</v>
      </c>
      <c r="J139" s="1">
        <v>0.20404779128288048</v>
      </c>
      <c r="K139" s="18">
        <f t="shared" si="270"/>
        <v>-6.4079773057505118E-2</v>
      </c>
      <c r="L139" s="19">
        <f t="shared" si="271"/>
        <v>-0.67525229983813417</v>
      </c>
      <c r="M139" s="19">
        <f t="shared" si="369"/>
        <v>-174.57900633876258</v>
      </c>
      <c r="N139" s="19" t="str">
        <f t="shared" si="272"/>
        <v>Sad</v>
      </c>
      <c r="O139" s="19">
        <f t="shared" si="370"/>
        <v>8.2872958847352365E-3</v>
      </c>
      <c r="P139" s="9">
        <v>0.14068238914266301</v>
      </c>
      <c r="Q139" s="9">
        <v>0.26042363110071598</v>
      </c>
      <c r="R139" s="9">
        <v>0.23632517728365801</v>
      </c>
      <c r="S139" s="9">
        <v>0.37004609313719899</v>
      </c>
      <c r="T139" s="9">
        <v>-0.16334605059590199</v>
      </c>
      <c r="U139" s="9">
        <v>0.391110493759874</v>
      </c>
      <c r="V139" s="9">
        <v>-10.427493270284604</v>
      </c>
      <c r="W139" s="9">
        <v>0.56796118425320929</v>
      </c>
      <c r="X139" s="9">
        <v>-0.11974124195805297</v>
      </c>
      <c r="Y139" s="9">
        <v>1.5117481160041659</v>
      </c>
      <c r="Z139" s="9">
        <f t="shared" si="273"/>
        <v>2.6842766428941456E-2</v>
      </c>
      <c r="AA139" s="9">
        <f t="shared" si="274"/>
        <v>0.42091860287975669</v>
      </c>
      <c r="AB139" s="9">
        <f t="shared" si="371"/>
        <v>3.648917820973939</v>
      </c>
      <c r="AC139" s="9" t="str">
        <f t="shared" si="275"/>
        <v>happy</v>
      </c>
      <c r="AD139" s="3">
        <v>0.39256178933062602</v>
      </c>
      <c r="AE139" s="3">
        <v>0.99985694695187399</v>
      </c>
      <c r="AF139" s="3">
        <v>-6.4238739346096398E-3</v>
      </c>
      <c r="AG139" s="3">
        <v>0.10875170958000099</v>
      </c>
      <c r="AH139" s="3">
        <v>-0.109967785664664</v>
      </c>
      <c r="AI139" s="3">
        <v>0.70500386912235402</v>
      </c>
      <c r="AJ139" s="3">
        <v>-2.2731812604923244E-2</v>
      </c>
      <c r="AK139" s="3">
        <v>6.3789201179731997E-2</v>
      </c>
      <c r="AL139" s="3">
        <v>-0.60729515762124797</v>
      </c>
      <c r="AM139" s="3">
        <v>7.3489269412294542E-2</v>
      </c>
      <c r="AN139" s="3">
        <f t="shared" si="276"/>
        <v>-0.53586870730506797</v>
      </c>
      <c r="AO139" s="3">
        <f t="shared" si="277"/>
        <v>0.25429263144753622</v>
      </c>
      <c r="AP139" s="3">
        <f t="shared" si="372"/>
        <v>-64.613659428065489</v>
      </c>
      <c r="AQ139" s="3" t="str">
        <f t="shared" si="278"/>
        <v>Calm</v>
      </c>
      <c r="AR139" s="9">
        <v>0.480060359786668</v>
      </c>
      <c r="AS139" s="9">
        <v>0.39343368168820902</v>
      </c>
      <c r="AT139" s="9">
        <v>-0.10493868660959001</v>
      </c>
      <c r="AU139" s="9">
        <v>-2.9458587943029298E-2</v>
      </c>
      <c r="AV139" s="9">
        <v>0.492388856945215</v>
      </c>
      <c r="AW139" s="9">
        <v>0.157193427117263</v>
      </c>
      <c r="AX139" s="9">
        <v>-0.10791173955824469</v>
      </c>
      <c r="AY139" s="9">
        <v>-5.3500068325616268E-2</v>
      </c>
      <c r="AZ139" s="9">
        <v>8.6626678098458976E-2</v>
      </c>
      <c r="BA139" s="9">
        <v>-0.15386169586880319</v>
      </c>
      <c r="BB139" s="9">
        <f t="shared" si="279"/>
        <v>0.22000324714072139</v>
      </c>
      <c r="BC139" s="9">
        <f t="shared" si="280"/>
        <v>-2.5421174198129948E-2</v>
      </c>
      <c r="BD139" s="9">
        <f t="shared" si="373"/>
        <v>96.591244160023052</v>
      </c>
      <c r="BE139" s="9" t="str">
        <f t="shared" si="281"/>
        <v>nervous</v>
      </c>
      <c r="BF139" s="5">
        <v>0.65761577539511096</v>
      </c>
      <c r="BG139" s="5">
        <v>0.29220086859726802</v>
      </c>
      <c r="BH139" s="5">
        <v>7.9188645045070005E-2</v>
      </c>
      <c r="BI139" s="5">
        <v>4.6060912022877799E-2</v>
      </c>
      <c r="BJ139" s="5">
        <v>0.72120251932518198</v>
      </c>
      <c r="BK139" s="5">
        <v>0.38341992014376097</v>
      </c>
      <c r="BL139" s="5">
        <v>5.7432255829717005E-2</v>
      </c>
      <c r="BM139" s="5">
        <v>6.817568788655691E-2</v>
      </c>
      <c r="BN139" s="5">
        <v>0.36541490679784294</v>
      </c>
      <c r="BO139" s="5">
        <v>0.13186709020120388</v>
      </c>
      <c r="BP139" s="5">
        <f t="shared" si="282"/>
        <v>0.41808584543593641</v>
      </c>
      <c r="BQ139" s="5">
        <f t="shared" si="283"/>
        <v>-1.7903510189694494E-2</v>
      </c>
      <c r="BR139" s="5">
        <f t="shared" si="374"/>
        <v>92.452054398150111</v>
      </c>
      <c r="BS139" s="5" t="str">
        <f t="shared" si="284"/>
        <v>nervous</v>
      </c>
      <c r="BT139" s="6">
        <v>4.8022008842455E-2</v>
      </c>
      <c r="BU139" s="6">
        <v>0.64877745525136199</v>
      </c>
      <c r="BV139" s="6">
        <v>0.32919911270593699</v>
      </c>
      <c r="BW139" s="6">
        <v>0.33719820710794002</v>
      </c>
      <c r="BX139" s="6">
        <v>-0.23536067803579899</v>
      </c>
      <c r="BY139" s="6">
        <v>0.14857326746819899</v>
      </c>
      <c r="BZ139" s="6">
        <v>-1.7572405853176265</v>
      </c>
      <c r="CA139" s="6">
        <v>0.42289822721655346</v>
      </c>
      <c r="CB139" s="6">
        <v>-0.60075544640890699</v>
      </c>
      <c r="CC139" s="6">
        <v>0.95636887534137571</v>
      </c>
      <c r="CD139" s="6">
        <f t="shared" si="285"/>
        <v>-0.66291292562706994</v>
      </c>
      <c r="CE139" s="6">
        <f t="shared" si="286"/>
        <v>-0.37287016264443784</v>
      </c>
      <c r="CF139" s="6">
        <f t="shared" si="375"/>
        <v>-119.3565482093495</v>
      </c>
      <c r="CG139" s="6" t="str">
        <f t="shared" si="287"/>
        <v>Bored</v>
      </c>
      <c r="CH139" s="5">
        <v>0.39337415201568798</v>
      </c>
      <c r="CI139" s="5">
        <v>0.47380446271223697</v>
      </c>
      <c r="CJ139" s="5">
        <v>0.32034604275738598</v>
      </c>
      <c r="CK139" s="5">
        <v>0.48569438282154997</v>
      </c>
      <c r="CL139" s="5">
        <v>4.79948210650704E-2</v>
      </c>
      <c r="CM139" s="5">
        <v>0.56216543958739595</v>
      </c>
      <c r="CN139" s="5">
        <v>0.72580100164578509</v>
      </c>
      <c r="CO139" s="5">
        <v>0.46883059222416762</v>
      </c>
      <c r="CP139" s="5">
        <v>-8.043031069654899E-2</v>
      </c>
      <c r="CQ139" s="5">
        <v>0.92949758203138921</v>
      </c>
      <c r="CR139" s="5">
        <f t="shared" si="288"/>
        <v>-0.26434948652405865</v>
      </c>
      <c r="CS139" s="5">
        <f t="shared" si="289"/>
        <v>-0.28755255309744954</v>
      </c>
      <c r="CT139" s="5">
        <f t="shared" si="376"/>
        <v>-137.40741154583881</v>
      </c>
      <c r="CU139" s="5" t="str">
        <f t="shared" si="290"/>
        <v>Depressed</v>
      </c>
      <c r="CV139" s="3">
        <v>0.42529705928025802</v>
      </c>
      <c r="CW139" s="3">
        <v>0.55430536481909098</v>
      </c>
      <c r="CX139" s="3">
        <v>0.155169400430551</v>
      </c>
      <c r="CY139" s="3">
        <v>0.35962347368418301</v>
      </c>
      <c r="CZ139" s="3">
        <v>0.26950740311771398</v>
      </c>
      <c r="DA139" s="3">
        <v>0.54612351508456003</v>
      </c>
      <c r="DB139" s="3">
        <v>0.22332815752940954</v>
      </c>
      <c r="DC139" s="3">
        <v>0.3268030131267276</v>
      </c>
      <c r="DD139" s="3">
        <v>-0.12900830553883297</v>
      </c>
      <c r="DE139" s="3">
        <v>0.52551204595888679</v>
      </c>
      <c r="DF139" s="3">
        <f t="shared" si="291"/>
        <v>5.6291301764048729E-3</v>
      </c>
      <c r="DG139" s="3">
        <f t="shared" si="292"/>
        <v>-0.40425870893677396</v>
      </c>
      <c r="DH139" s="3">
        <f t="shared" si="377"/>
        <v>179.20223225495727</v>
      </c>
      <c r="DI139" s="3" t="str">
        <f t="shared" si="293"/>
        <v>Upset</v>
      </c>
      <c r="DJ139" s="7">
        <v>-2.93983200741556E-2</v>
      </c>
      <c r="DK139" s="7">
        <v>0.25633133279502501</v>
      </c>
      <c r="DL139" s="7">
        <v>-8.9954434331817296E-2</v>
      </c>
      <c r="DM139" s="7">
        <v>-0.126931562525125</v>
      </c>
      <c r="DN139" s="7">
        <v>0.86464657860229899</v>
      </c>
      <c r="DO139" s="7">
        <v>0.86049458483354802</v>
      </c>
      <c r="DP139" s="7">
        <v>-0.10769784122667082</v>
      </c>
      <c r="DQ139" s="7">
        <v>-0.11365384749903261</v>
      </c>
      <c r="DR139" s="7">
        <v>-0.28572965286918062</v>
      </c>
      <c r="DS139" s="7">
        <v>-0.95572695332659652</v>
      </c>
      <c r="DT139" s="7">
        <f t="shared" si="294"/>
        <v>-0.64676551570356655</v>
      </c>
      <c r="DU139" s="7">
        <f t="shared" si="295"/>
        <v>-0.28415476821778363</v>
      </c>
      <c r="DV139" s="7">
        <f t="shared" si="378"/>
        <v>-113.7181620499627</v>
      </c>
      <c r="DW139" s="7" t="str">
        <f t="shared" si="296"/>
        <v>Bored</v>
      </c>
      <c r="DX139" s="9">
        <v>0.135087499590646</v>
      </c>
      <c r="DY139" s="9">
        <v>0.26653759523931297</v>
      </c>
      <c r="DZ139" s="9">
        <v>-0.18741560649838099</v>
      </c>
      <c r="EA139" s="9">
        <v>-0.28771667923794603</v>
      </c>
      <c r="EB139" s="9">
        <v>0.308042011780428</v>
      </c>
      <c r="EC139" s="9">
        <v>0.211535214210266</v>
      </c>
      <c r="ED139" s="9">
        <v>-0.42293641404857885</v>
      </c>
      <c r="EE139" s="9">
        <v>-0.60182606822840179</v>
      </c>
      <c r="EF139" s="9">
        <v>-0.13145009564866697</v>
      </c>
      <c r="EG139" s="9">
        <v>-1.1830243972615548</v>
      </c>
      <c r="EH139" s="9">
        <f t="shared" si="297"/>
        <v>-9.5964918461552307E-2</v>
      </c>
      <c r="EI139" s="9">
        <f t="shared" si="298"/>
        <v>-0.37012418082254417</v>
      </c>
      <c r="EJ139" s="9">
        <f t="shared" si="379"/>
        <v>-165.46455893319273</v>
      </c>
      <c r="EK139" s="9" t="str">
        <f t="shared" si="299"/>
        <v>Sad</v>
      </c>
      <c r="EL139" s="1">
        <v>0.32272630616527198</v>
      </c>
      <c r="EM139" s="1">
        <v>0.34578070722002602</v>
      </c>
      <c r="EN139" s="1">
        <v>2.8810487433336099E-2</v>
      </c>
      <c r="EO139" s="1">
        <v>0.28021341471605798</v>
      </c>
      <c r="EP139" s="1">
        <v>0.16131862382114301</v>
      </c>
      <c r="EQ139" s="1">
        <v>0.29359470319996001</v>
      </c>
      <c r="ER139" s="1">
        <v>5.952027518219162E-2</v>
      </c>
      <c r="ES139" s="1">
        <v>0.43826116886790256</v>
      </c>
      <c r="ET139" s="1">
        <v>-2.3054401054754037E-2</v>
      </c>
      <c r="EU139" s="1">
        <v>0.46225977583168049</v>
      </c>
      <c r="EV139" s="1">
        <f t="shared" si="300"/>
        <v>-0.27908016218097575</v>
      </c>
      <c r="EW139" s="1">
        <f t="shared" si="301"/>
        <v>-0.55100255074929849</v>
      </c>
      <c r="EX139" s="1">
        <f t="shared" si="380"/>
        <v>-153.13800369025677</v>
      </c>
      <c r="EY139" s="1" t="str">
        <f t="shared" si="302"/>
        <v>Sad</v>
      </c>
      <c r="EZ139" s="3">
        <v>0.720247602007697</v>
      </c>
      <c r="FA139" s="3">
        <v>0.792441015427926</v>
      </c>
      <c r="FB139" s="3">
        <v>0.119778946537375</v>
      </c>
      <c r="FC139" s="3">
        <v>0.131254538225166</v>
      </c>
      <c r="FD139" s="3">
        <v>0.74238044369452105</v>
      </c>
      <c r="FE139" s="3">
        <v>0.58224474873911902</v>
      </c>
      <c r="FF139" s="3">
        <v>8.1892964441187294E-2</v>
      </c>
      <c r="FG139" s="3">
        <v>9.5479666441949551E-2</v>
      </c>
      <c r="FH139" s="3">
        <v>-7.2193413420229002E-2</v>
      </c>
      <c r="FI139" s="3">
        <v>0.16595185675959151</v>
      </c>
      <c r="FJ139" s="3">
        <f t="shared" si="303"/>
        <v>-0.20181044192020692</v>
      </c>
      <c r="FK139" s="3">
        <f t="shared" si="304"/>
        <v>-0.15479446531285224</v>
      </c>
      <c r="FL139" s="3">
        <f t="shared" si="381"/>
        <v>-127.48925294856832</v>
      </c>
      <c r="FM139" s="3" t="str">
        <f t="shared" si="305"/>
        <v>Depressed</v>
      </c>
      <c r="FN139" s="7">
        <v>0.39005811500506998</v>
      </c>
      <c r="FO139" s="7">
        <v>0.54713516634499704</v>
      </c>
      <c r="FP139" s="7">
        <v>7.8746780620313497E-2</v>
      </c>
      <c r="FQ139" s="7">
        <v>6.7346456429659904E-2</v>
      </c>
      <c r="FR139" s="7">
        <v>0.33819692993915201</v>
      </c>
      <c r="FS139" s="7">
        <v>0.23731856955356401</v>
      </c>
      <c r="FT139" s="7">
        <v>0.10813077254596268</v>
      </c>
      <c r="FU139" s="7">
        <v>8.5851406332480742E-2</v>
      </c>
      <c r="FV139" s="7">
        <v>-0.15707705133992705</v>
      </c>
      <c r="FW139" s="7">
        <v>0.15588378614870121</v>
      </c>
      <c r="FX139" s="7">
        <f t="shared" si="306"/>
        <v>-0.14747501543780239</v>
      </c>
      <c r="FY139" s="7">
        <f t="shared" si="307"/>
        <v>0.14978793030776116</v>
      </c>
      <c r="FZ139" s="7">
        <f t="shared" si="382"/>
        <v>-44.554207518342444</v>
      </c>
      <c r="GA139" s="7" t="str">
        <f t="shared" si="308"/>
        <v>Relased</v>
      </c>
      <c r="GB139" s="5">
        <v>0.61884472497842502</v>
      </c>
      <c r="GC139" s="5">
        <v>0.97181906491144798</v>
      </c>
      <c r="GD139" s="5">
        <v>0.46237862515948902</v>
      </c>
      <c r="GE139" s="5">
        <v>0.51397293123235599</v>
      </c>
      <c r="GF139" s="5">
        <v>7.9885597555902202E-2</v>
      </c>
      <c r="GG139" s="5">
        <v>0.66666978028135704</v>
      </c>
      <c r="GH139" s="5">
        <v>0.66174117574062097</v>
      </c>
      <c r="GI139" s="5">
        <v>0.31368717140816149</v>
      </c>
      <c r="GJ139" s="5">
        <v>-0.35297433993302296</v>
      </c>
      <c r="GK139" s="5">
        <v>0.61380133413324323</v>
      </c>
      <c r="GL139" s="5">
        <f t="shared" si="309"/>
        <v>-0.28818122021844583</v>
      </c>
      <c r="GM139" s="5">
        <f t="shared" si="310"/>
        <v>-0.64080262530593113</v>
      </c>
      <c r="GN139" s="5">
        <f t="shared" si="383"/>
        <v>-155.78563719609059</v>
      </c>
      <c r="GO139" s="5" t="str">
        <f t="shared" si="311"/>
        <v>Sad</v>
      </c>
      <c r="GP139" s="6">
        <v>0.37459476228365901</v>
      </c>
      <c r="GQ139" s="6">
        <v>-0.10875604329446199</v>
      </c>
      <c r="GR139" s="6">
        <v>1.26361581455494E-2</v>
      </c>
      <c r="GS139" s="6">
        <v>0.23224517657572399</v>
      </c>
      <c r="GT139" s="6">
        <v>0.25299138732557203</v>
      </c>
      <c r="GU139" s="6">
        <v>-0.40471633505525501</v>
      </c>
      <c r="GV139" s="6">
        <v>2.0134539542367776E-2</v>
      </c>
      <c r="GW139" s="6">
        <v>-0.45230315469383608</v>
      </c>
      <c r="GX139" s="6">
        <v>0.48335080557812099</v>
      </c>
      <c r="GY139" s="6">
        <v>0.92116504191861037</v>
      </c>
      <c r="GZ139" s="6">
        <f t="shared" si="312"/>
        <v>0.52898607709920209</v>
      </c>
      <c r="HA139" s="6">
        <f t="shared" si="313"/>
        <v>0.26464200312377217</v>
      </c>
      <c r="HB139" s="6">
        <f t="shared" si="384"/>
        <v>63.422042502200497</v>
      </c>
      <c r="HC139" s="6" t="str">
        <f t="shared" si="314"/>
        <v>alert</v>
      </c>
      <c r="HD139" s="3">
        <v>0.37490877657697802</v>
      </c>
      <c r="HE139" s="3">
        <v>0.25420799793594401</v>
      </c>
      <c r="HF139" s="3">
        <v>-2.8002351692009202E-2</v>
      </c>
      <c r="HG139" s="3">
        <v>0.15171306211159799</v>
      </c>
      <c r="HH139" s="3">
        <v>-0.17706980332425601</v>
      </c>
      <c r="HI139" s="3">
        <v>-0.29052345501111998</v>
      </c>
      <c r="HJ139" s="3">
        <v>-0.14154112929123749</v>
      </c>
      <c r="HK139" s="3">
        <v>-4.1776442961337237</v>
      </c>
      <c r="HL139" s="3">
        <v>0.12070077864103401</v>
      </c>
      <c r="HM139" s="3">
        <v>0.19664188816991682</v>
      </c>
      <c r="HN139" s="3">
        <f t="shared" si="315"/>
        <v>0.29813233687041785</v>
      </c>
      <c r="HO139" s="3">
        <f t="shared" si="316"/>
        <v>-0.78324911963318433</v>
      </c>
      <c r="HP139" s="3">
        <f t="shared" si="385"/>
        <v>159.16140395095195</v>
      </c>
      <c r="HQ139" s="3" t="str">
        <f t="shared" si="317"/>
        <v>Upset</v>
      </c>
      <c r="HR139" s="5">
        <v>0.93934714333417102</v>
      </c>
      <c r="HS139" s="5">
        <v>1.20112627978912</v>
      </c>
      <c r="HT139" s="5">
        <v>0.47274487044021601</v>
      </c>
      <c r="HU139" s="5">
        <v>1.09530784468714</v>
      </c>
      <c r="HV139" s="5">
        <v>1.0469163146099001</v>
      </c>
      <c r="HW139" s="5">
        <v>1.2507961144014901</v>
      </c>
      <c r="HX139" s="5">
        <v>0.23800713271417767</v>
      </c>
      <c r="HY139" s="5">
        <v>0.44671391202359234</v>
      </c>
      <c r="HZ139" s="5">
        <v>-0.26177913645494899</v>
      </c>
      <c r="IA139" s="5">
        <v>0.73257284962656422</v>
      </c>
      <c r="IB139" s="5">
        <f t="shared" si="318"/>
        <v>-0.29680619497648553</v>
      </c>
      <c r="IC139" s="5">
        <f t="shared" si="319"/>
        <v>1.3685605859676597E-2</v>
      </c>
      <c r="ID139" s="5">
        <f t="shared" si="386"/>
        <v>-87.359986187014812</v>
      </c>
      <c r="IE139" s="5" t="str">
        <f t="shared" si="320"/>
        <v>Calm</v>
      </c>
      <c r="IF139" s="6">
        <v>0.77109365128210205</v>
      </c>
      <c r="IG139" s="6">
        <v>0.270000033111919</v>
      </c>
      <c r="IH139" s="6">
        <v>0.25916321847223001</v>
      </c>
      <c r="II139" s="6">
        <v>0.126939958235742</v>
      </c>
      <c r="IJ139" s="6">
        <v>0.37558469870773398</v>
      </c>
      <c r="IK139" s="6">
        <v>9.7659868340422892E-3</v>
      </c>
      <c r="IL139" s="6">
        <v>0.2260121318890578</v>
      </c>
      <c r="IM139" s="6">
        <v>0.45373615516373761</v>
      </c>
      <c r="IN139" s="6">
        <v>0.50109361817018305</v>
      </c>
      <c r="IO139" s="6">
        <v>0.3708630476734735</v>
      </c>
      <c r="IP139" s="6">
        <f t="shared" si="321"/>
        <v>0.50885679259699557</v>
      </c>
      <c r="IQ139" s="6">
        <f t="shared" si="322"/>
        <v>-0.27305593687336827</v>
      </c>
      <c r="IR139" s="6">
        <f t="shared" si="387"/>
        <v>118.21830254379056</v>
      </c>
      <c r="IS139" s="6" t="str">
        <f t="shared" si="323"/>
        <v>nervous</v>
      </c>
      <c r="IT139" s="5">
        <v>0.23865956513516101</v>
      </c>
      <c r="IU139" s="5">
        <v>0.148029828764494</v>
      </c>
      <c r="IV139" s="5">
        <v>0.67686212668477197</v>
      </c>
      <c r="IW139" s="5">
        <v>0.61061749746344396</v>
      </c>
      <c r="IX139" s="5">
        <v>-0.44654691001317098</v>
      </c>
      <c r="IY139" s="5">
        <v>-0.40518201001642301</v>
      </c>
      <c r="IZ139" s="5">
        <v>-3.2559082761000209</v>
      </c>
      <c r="JA139" s="5">
        <v>-2.3745374995097905</v>
      </c>
      <c r="JB139" s="5">
        <v>1.6516887702102023E-2</v>
      </c>
      <c r="JC139" s="5">
        <v>1.9033763894746334</v>
      </c>
      <c r="JD139" s="5">
        <f t="shared" si="324"/>
        <v>0.31285394079452766</v>
      </c>
      <c r="JE139" s="5">
        <f t="shared" si="325"/>
        <v>8.7001725137550778E-2</v>
      </c>
      <c r="JF139" s="5">
        <f t="shared" si="388"/>
        <v>74.459253408381358</v>
      </c>
      <c r="JG139" s="5" t="str">
        <f t="shared" si="326"/>
        <v>alert</v>
      </c>
      <c r="JH139" s="6">
        <v>1.5038099731575301</v>
      </c>
      <c r="JI139" s="6">
        <v>0.38203892610023699</v>
      </c>
      <c r="JJ139" s="6">
        <v>0.24550608609854699</v>
      </c>
      <c r="JK139" s="6">
        <v>-0.131389796391641</v>
      </c>
      <c r="JL139" s="6">
        <v>1.7157077923570601</v>
      </c>
      <c r="JM139" s="6">
        <v>1.12402578275642</v>
      </c>
      <c r="JN139" s="6">
        <v>7.6255546320710133E-2</v>
      </c>
      <c r="JO139" s="6">
        <v>-8.7240472218080706E-2</v>
      </c>
      <c r="JP139" s="6">
        <v>1.121771047057293</v>
      </c>
      <c r="JQ139" s="6">
        <v>6.0511894538220909E-2</v>
      </c>
      <c r="JR139" s="6">
        <f t="shared" si="327"/>
        <v>0.68299425734078167</v>
      </c>
      <c r="JS139" s="6">
        <f t="shared" si="328"/>
        <v>0.34551327824613987</v>
      </c>
      <c r="JT139" s="6">
        <f t="shared" si="389"/>
        <v>63.166054297491691</v>
      </c>
      <c r="JU139" s="6" t="str">
        <f t="shared" si="329"/>
        <v>alert</v>
      </c>
      <c r="JV139" s="3">
        <v>0.28804085015249897</v>
      </c>
      <c r="JW139" s="3">
        <v>0.87012288673207905</v>
      </c>
      <c r="JX139" s="3">
        <v>-9.0463867965495298E-2</v>
      </c>
      <c r="JY139" s="3">
        <v>0.17150339814056001</v>
      </c>
      <c r="JZ139" s="3">
        <v>0.51866942611643896</v>
      </c>
      <c r="KA139" s="3">
        <v>1.19233105688626</v>
      </c>
      <c r="KB139" s="3">
        <v>-0.11213922845249191</v>
      </c>
      <c r="KC139" s="3">
        <v>8.3155019616911754E-2</v>
      </c>
      <c r="KD139" s="3">
        <v>-0.58208203657958002</v>
      </c>
      <c r="KE139" s="3">
        <v>6.9972429281077608E-2</v>
      </c>
      <c r="KF139" s="3">
        <f t="shared" si="330"/>
        <v>-0.49635481783711488</v>
      </c>
      <c r="KG139" s="3">
        <f t="shared" si="331"/>
        <v>-0.10508749519886107</v>
      </c>
      <c r="KH139" s="3">
        <f t="shared" si="390"/>
        <v>-101.95405018853138</v>
      </c>
      <c r="KI139" s="3" t="str">
        <f t="shared" si="332"/>
        <v>Bored</v>
      </c>
      <c r="KJ139" s="7">
        <v>0.34826549476539997</v>
      </c>
      <c r="KK139" s="7">
        <v>0.11758918457279401</v>
      </c>
      <c r="KL139" s="7">
        <v>-0.14619718177889501</v>
      </c>
      <c r="KM139" s="7">
        <v>-0.15167960130078401</v>
      </c>
      <c r="KN139" s="7">
        <v>0.320411527745391</v>
      </c>
      <c r="KO139" s="7">
        <v>-0.129669686060912</v>
      </c>
      <c r="KP139" s="7">
        <v>-0.21863646701952544</v>
      </c>
      <c r="KQ139" s="7">
        <v>12.555737147995991</v>
      </c>
      <c r="KR139" s="7">
        <v>0.23067631019260598</v>
      </c>
      <c r="KS139" s="7">
        <v>-0.63941996569155646</v>
      </c>
      <c r="KT139" s="7">
        <f t="shared" si="333"/>
        <v>0.31726026184774425</v>
      </c>
      <c r="KU139" s="7">
        <f t="shared" si="334"/>
        <v>-0.20009096799060999</v>
      </c>
      <c r="KV139" s="7">
        <f t="shared" si="391"/>
        <v>122.23897388598034</v>
      </c>
      <c r="KW139" s="7" t="str">
        <f t="shared" si="335"/>
        <v>stressed</v>
      </c>
      <c r="LL139" s="5">
        <v>0.64129107321421497</v>
      </c>
      <c r="LM139" s="5">
        <v>0.44428211880586899</v>
      </c>
      <c r="LN139" s="5">
        <v>4.1348187418683402E-2</v>
      </c>
      <c r="LO139" s="5">
        <v>0.29332533385583298</v>
      </c>
      <c r="LP139" s="5">
        <v>0.930701517211179</v>
      </c>
      <c r="LQ139" s="5">
        <v>0.84155548250116496</v>
      </c>
      <c r="LR139" s="5">
        <v>2.6303042183865668E-2</v>
      </c>
      <c r="LS139" s="5">
        <v>0.22812004685325143</v>
      </c>
      <c r="LT139" s="5">
        <v>0.19700895440834598</v>
      </c>
      <c r="LU139" s="5">
        <v>0.3082919914886077</v>
      </c>
      <c r="LV139" s="5">
        <f t="shared" si="336"/>
        <v>0.23740937231181092</v>
      </c>
      <c r="LW139" s="5">
        <f t="shared" si="337"/>
        <v>0.13950296129989814</v>
      </c>
      <c r="LX139" s="5">
        <f t="shared" si="392"/>
        <v>59.561287207989764</v>
      </c>
      <c r="LY139" s="5" t="str">
        <f t="shared" si="338"/>
        <v>excited</v>
      </c>
      <c r="LZ139" s="6">
        <v>0.45538650208047199</v>
      </c>
      <c r="MA139" s="6">
        <v>0.64227924823852001</v>
      </c>
      <c r="MB139" s="6">
        <v>1.6810068885696999E-2</v>
      </c>
      <c r="MC139" s="6">
        <v>0.37495754283902399</v>
      </c>
      <c r="MD139" s="6">
        <v>0.21262759509471399</v>
      </c>
      <c r="ME139" s="6">
        <v>0.735775529478223</v>
      </c>
      <c r="MF139" s="6">
        <v>2.516424272598633E-2</v>
      </c>
      <c r="MG139" s="6">
        <v>0.27209190004789191</v>
      </c>
      <c r="MH139" s="6">
        <v>-0.18689274615804802</v>
      </c>
      <c r="MI139" s="6">
        <v>0.35690975291054644</v>
      </c>
      <c r="MJ139" s="6">
        <f t="shared" si="339"/>
        <v>1.7557148834614233E-2</v>
      </c>
      <c r="MK139" s="6">
        <f t="shared" si="340"/>
        <v>0.12445378627707915</v>
      </c>
      <c r="ML139" s="6">
        <f t="shared" si="393"/>
        <v>8.0299340893679165</v>
      </c>
      <c r="MM139" s="6" t="str">
        <f t="shared" si="341"/>
        <v>happy</v>
      </c>
      <c r="MN139" s="3">
        <v>0.21613740872648801</v>
      </c>
      <c r="MO139" s="3">
        <v>0.36423635919908498</v>
      </c>
      <c r="MP139" s="3">
        <v>4.7816910872364699E-2</v>
      </c>
      <c r="MQ139" s="3">
        <v>0.11128370819217701</v>
      </c>
      <c r="MR139" s="3">
        <v>0.174705122976444</v>
      </c>
      <c r="MS139" s="3">
        <v>0.204139992965015</v>
      </c>
      <c r="MT139" s="3">
        <v>0.12234316123176925</v>
      </c>
      <c r="MU139" s="3">
        <v>0.19579229109104013</v>
      </c>
      <c r="MV139" s="3">
        <v>-0.14809895047259697</v>
      </c>
      <c r="MW139" s="3">
        <v>0.27413475221875422</v>
      </c>
      <c r="MX139" s="3">
        <f t="shared" si="342"/>
        <v>-0.45077788482702086</v>
      </c>
      <c r="MY139" s="3">
        <f t="shared" si="343"/>
        <v>0.14270851380908933</v>
      </c>
      <c r="MZ139" s="3">
        <f t="shared" si="394"/>
        <v>-72.433109881195705</v>
      </c>
      <c r="NA139" s="3" t="str">
        <f t="shared" si="344"/>
        <v>Calm</v>
      </c>
      <c r="NB139" s="7">
        <v>0.19063239238681701</v>
      </c>
      <c r="NC139" s="7">
        <v>0.434040231341287</v>
      </c>
      <c r="ND139" s="7">
        <v>0.13814443540942301</v>
      </c>
      <c r="NE139" s="7">
        <v>0.38832053725292798</v>
      </c>
      <c r="NF139" s="7">
        <v>0.247879148576819</v>
      </c>
      <c r="NG139" s="7">
        <v>0.87365510444065697</v>
      </c>
      <c r="NH139" s="7">
        <v>0.31503032988789403</v>
      </c>
      <c r="NI139" s="7">
        <v>0.29695031145823392</v>
      </c>
      <c r="NJ139" s="7">
        <v>-0.24340783895446999</v>
      </c>
      <c r="NK139" s="7">
        <v>0.84278540897207777</v>
      </c>
      <c r="NL139" s="7">
        <f t="shared" si="345"/>
        <v>-0.49905652416188195</v>
      </c>
      <c r="NM139" s="7">
        <f t="shared" si="346"/>
        <v>0.28801024984441415</v>
      </c>
      <c r="NN139" s="7">
        <f t="shared" si="395"/>
        <v>-60.010348344496144</v>
      </c>
      <c r="NO139" s="7" t="str">
        <f t="shared" si="347"/>
        <v>Calm</v>
      </c>
      <c r="NP139" s="5">
        <v>0.37897948890447702</v>
      </c>
      <c r="NQ139" s="5">
        <v>0</v>
      </c>
      <c r="NR139" s="5">
        <v>1.2154895919755799</v>
      </c>
      <c r="NS139" s="5">
        <v>0</v>
      </c>
      <c r="NT139" s="5">
        <v>0.466340234321035</v>
      </c>
      <c r="NU139" s="5">
        <v>0</v>
      </c>
      <c r="NV139" s="5">
        <v>1.4379051601181143</v>
      </c>
      <c r="NX139" s="5">
        <v>0.387674570299684</v>
      </c>
      <c r="NY139" s="5">
        <v>2.8201902841775901</v>
      </c>
      <c r="NZ139" s="5">
        <f t="shared" si="348"/>
        <v>-1.1091728866975847E-2</v>
      </c>
      <c r="OA139" s="5">
        <f t="shared" si="349"/>
        <v>1</v>
      </c>
      <c r="OB139" s="5">
        <f t="shared" si="396"/>
        <v>-0.63548319202248948</v>
      </c>
      <c r="OC139" s="5" t="str">
        <f t="shared" si="350"/>
        <v>Contented</v>
      </c>
      <c r="OD139" s="1">
        <v>0.44208328934827401</v>
      </c>
      <c r="OE139" s="1">
        <v>0.20306832790517801</v>
      </c>
      <c r="OF139" s="1">
        <v>0.78056703270677696</v>
      </c>
      <c r="OG139" s="1">
        <v>0.55061603607126597</v>
      </c>
      <c r="OH139" s="1">
        <v>0.26832729045394399</v>
      </c>
      <c r="OI139" s="1">
        <v>-0.122203168112605</v>
      </c>
      <c r="OJ139" s="1">
        <v>1.0987547974357179</v>
      </c>
      <c r="OK139" s="1">
        <v>6.809063847566116</v>
      </c>
      <c r="OL139" s="1">
        <v>0.239014961443096</v>
      </c>
      <c r="OM139" s="1">
        <v>2.063364693163404</v>
      </c>
      <c r="ON139" s="1">
        <f t="shared" si="351"/>
        <v>0.17861856570866674</v>
      </c>
      <c r="OO139" s="1">
        <f t="shared" si="352"/>
        <v>0.64535562869063612</v>
      </c>
      <c r="OP139" s="1">
        <f t="shared" si="397"/>
        <v>15.470779534717623</v>
      </c>
      <c r="OQ139" s="1" t="str">
        <f t="shared" si="353"/>
        <v>happy</v>
      </c>
      <c r="OR139" s="3">
        <v>0.31960619292117498</v>
      </c>
      <c r="OS139" s="3">
        <v>0.416632251321014</v>
      </c>
      <c r="OT139" s="3">
        <v>0.21855892758687301</v>
      </c>
      <c r="OU139" s="3">
        <v>5.8725324078255502E-2</v>
      </c>
      <c r="OV139" s="3">
        <v>-0.24973923117792199</v>
      </c>
      <c r="OW139" s="3">
        <v>0.21227926543396999</v>
      </c>
      <c r="OX139" s="3">
        <v>3.1282157136019886</v>
      </c>
      <c r="OY139" s="3">
        <v>9.3376130844705377E-2</v>
      </c>
      <c r="OZ139" s="3">
        <v>-9.7026058399839021E-2</v>
      </c>
      <c r="PA139" s="3">
        <v>0.37662289144726402</v>
      </c>
      <c r="PB139" s="3">
        <f t="shared" si="354"/>
        <v>-0.28217775890122077</v>
      </c>
      <c r="PC139" s="3">
        <f t="shared" si="355"/>
        <v>0.42606197914794741</v>
      </c>
      <c r="PD139" s="3">
        <f t="shared" si="398"/>
        <v>-33.516219889655204</v>
      </c>
      <c r="PE139" s="3" t="str">
        <f t="shared" si="356"/>
        <v>Relased</v>
      </c>
      <c r="PF139" s="1">
        <v>0.28178176232501001</v>
      </c>
      <c r="PG139" s="1">
        <v>0.44474110295716601</v>
      </c>
      <c r="PH139" s="1">
        <v>0.25498401582498498</v>
      </c>
      <c r="PI139" s="1">
        <v>0.55100937627628799</v>
      </c>
      <c r="PJ139" s="1">
        <v>0.24178359025207499</v>
      </c>
      <c r="PK139" s="1">
        <v>0.32328697877711399</v>
      </c>
      <c r="PL139" s="1">
        <v>0.48701468607482662</v>
      </c>
      <c r="PM139" s="1">
        <v>0.71743389256296042</v>
      </c>
      <c r="PN139" s="1">
        <v>-0.162959340632156</v>
      </c>
      <c r="PO139" s="1">
        <v>1.1093847566493742</v>
      </c>
      <c r="PP139" s="1">
        <f t="shared" si="357"/>
        <v>-2.0727792833881153E-3</v>
      </c>
      <c r="PQ139" s="1">
        <f t="shared" si="358"/>
        <v>-0.42078994485117915</v>
      </c>
      <c r="PR139" s="1">
        <f t="shared" si="399"/>
        <v>-179.71776762801582</v>
      </c>
      <c r="PS139" s="1" t="str">
        <f t="shared" si="359"/>
        <v>Sad</v>
      </c>
      <c r="PT139" s="5">
        <v>0.23157620378077801</v>
      </c>
      <c r="PU139" s="5">
        <v>0.39819854505352698</v>
      </c>
      <c r="PV139" s="5">
        <v>0.41862564208354802</v>
      </c>
      <c r="PW139" s="5">
        <v>1.8064705928375401E-2</v>
      </c>
      <c r="PX139" s="5">
        <v>-0.168524049275287</v>
      </c>
      <c r="PY139" s="5">
        <v>-0.21012503212684699</v>
      </c>
      <c r="PZ139" s="5">
        <v>6.6393550762344091</v>
      </c>
      <c r="QA139" s="5">
        <v>9.6051302744676673E-2</v>
      </c>
      <c r="QB139" s="5">
        <v>-0.16662234127274897</v>
      </c>
      <c r="QC139" s="5">
        <v>0.69340720443337045</v>
      </c>
      <c r="QD139" s="5">
        <f t="shared" si="360"/>
        <v>-0.362878125864603</v>
      </c>
      <c r="QE139" s="5">
        <f t="shared" si="361"/>
        <v>0.14279531195516038</v>
      </c>
      <c r="QF139" s="5">
        <f t="shared" si="400"/>
        <v>-68.51998364655438</v>
      </c>
      <c r="QG139" s="5" t="str">
        <f t="shared" si="362"/>
        <v>Calm</v>
      </c>
      <c r="QH139" s="3">
        <v>0.74448704163189705</v>
      </c>
      <c r="QI139" s="3">
        <v>0.87861923101610995</v>
      </c>
      <c r="QJ139" s="3">
        <v>0.232659763088643</v>
      </c>
      <c r="QK139" s="3">
        <v>0.22782417740219901</v>
      </c>
      <c r="QL139" s="3">
        <v>0.70992818005465896</v>
      </c>
      <c r="QM139" s="3">
        <v>0.99830520745107099</v>
      </c>
      <c r="QN139" s="3">
        <v>0.15996790986472773</v>
      </c>
      <c r="QO139" s="3">
        <v>0.12138164581002264</v>
      </c>
      <c r="QP139" s="3">
        <v>-0.1341321893842129</v>
      </c>
      <c r="QQ139" s="3">
        <v>0.28370535451113021</v>
      </c>
      <c r="QR139" s="3">
        <f t="shared" si="363"/>
        <v>4.1169556630682447E-2</v>
      </c>
      <c r="QS139" s="3">
        <f t="shared" si="364"/>
        <v>-0.53219879863464237</v>
      </c>
      <c r="QT139" s="3">
        <f t="shared" si="401"/>
        <v>175.57655255227692</v>
      </c>
      <c r="QU139" s="3" t="str">
        <f t="shared" si="365"/>
        <v>Upset</v>
      </c>
      <c r="QV139" s="5">
        <v>0.88023088692672602</v>
      </c>
      <c r="QW139" s="5">
        <v>0.80239229051814598</v>
      </c>
      <c r="QX139" s="5">
        <v>0.58747550142932703</v>
      </c>
      <c r="QY139" s="5">
        <v>0.160341581331471</v>
      </c>
      <c r="QZ139" s="5">
        <v>0.67598317816539999</v>
      </c>
      <c r="RA139" s="5">
        <v>0.97995727041956304</v>
      </c>
      <c r="RB139" s="5">
        <v>0.37750301491751981</v>
      </c>
      <c r="RC139" s="5">
        <v>8.9960793800243063E-2</v>
      </c>
      <c r="RD139" s="5">
        <v>7.7838596408580041E-2</v>
      </c>
      <c r="RE139" s="5">
        <v>0.44443526797032895</v>
      </c>
      <c r="RF139" s="5">
        <f t="shared" si="366"/>
        <v>4.0540408851420073E-2</v>
      </c>
      <c r="RG139" s="5">
        <f t="shared" si="367"/>
        <v>4.3734969733069784E-2</v>
      </c>
      <c r="RH139" s="5">
        <f t="shared" si="402"/>
        <v>42.82917302736579</v>
      </c>
      <c r="RI139" s="5" t="str">
        <f t="shared" si="368"/>
        <v>excited</v>
      </c>
    </row>
    <row r="140" spans="1:477" x14ac:dyDescent="0.3">
      <c r="A140" s="1">
        <v>0.85876006047320796</v>
      </c>
      <c r="B140" s="1">
        <v>0.62325257566605496</v>
      </c>
      <c r="C140" s="1">
        <v>0.312831960971379</v>
      </c>
      <c r="D140" s="1">
        <v>0.447101206619961</v>
      </c>
      <c r="E140" s="1">
        <v>1.0943031587421901</v>
      </c>
      <c r="F140" s="1">
        <v>0.91765968647535101</v>
      </c>
      <c r="G140" s="1">
        <v>0.16017503063574801</v>
      </c>
      <c r="H140" s="1">
        <v>0.29015357824372451</v>
      </c>
      <c r="I140" s="1">
        <v>0.235507484807153</v>
      </c>
      <c r="J140" s="1">
        <v>0.51277104463226053</v>
      </c>
      <c r="K140" s="18">
        <f t="shared" si="270"/>
        <v>0.13011027096173811</v>
      </c>
      <c r="L140" s="19">
        <f t="shared" si="271"/>
        <v>-0.43191727077006759</v>
      </c>
      <c r="M140" s="19">
        <f t="shared" si="369"/>
        <v>163.23565682318934</v>
      </c>
      <c r="N140" s="19" t="str">
        <f t="shared" si="272"/>
        <v>Upset</v>
      </c>
      <c r="O140" s="19">
        <f t="shared" si="370"/>
        <v>-0.15891057813155018</v>
      </c>
      <c r="P140" s="9">
        <v>0.37526424381315199</v>
      </c>
      <c r="Q140" s="9">
        <v>0.26042363110071598</v>
      </c>
      <c r="R140" s="9">
        <v>0.30051398123567302</v>
      </c>
      <c r="S140" s="9">
        <v>0.31395435364088897</v>
      </c>
      <c r="T140" s="9">
        <v>4.0705886899985597E-2</v>
      </c>
      <c r="U140" s="9">
        <v>0.29544715343976302</v>
      </c>
      <c r="V140" s="9">
        <v>0.72244125009762838</v>
      </c>
      <c r="W140" s="9">
        <v>0.56479736365426225</v>
      </c>
      <c r="X140" s="9">
        <v>0.11484061271243601</v>
      </c>
      <c r="Y140" s="9">
        <v>0.96661956146295702</v>
      </c>
      <c r="Z140" s="9">
        <f t="shared" si="273"/>
        <v>0.30136177536385711</v>
      </c>
      <c r="AA140" s="9">
        <f t="shared" si="274"/>
        <v>0.20393093094870407</v>
      </c>
      <c r="AB140" s="9">
        <f t="shared" si="371"/>
        <v>55.913863924466483</v>
      </c>
      <c r="AC140" s="9" t="str">
        <f t="shared" si="275"/>
        <v>excited</v>
      </c>
      <c r="AD140" s="3">
        <v>0.33265306117430998</v>
      </c>
      <c r="AE140" s="3">
        <v>1.01369793947541</v>
      </c>
      <c r="AF140" s="3">
        <v>-2.3322765049856101E-2</v>
      </c>
      <c r="AG140" s="3">
        <v>0.24107671169647699</v>
      </c>
      <c r="AH140" s="3">
        <v>-8.6143498138808297E-2</v>
      </c>
      <c r="AI140" s="3">
        <v>0.85497797980603496</v>
      </c>
      <c r="AJ140" s="3">
        <v>-9.46120092164425E-2</v>
      </c>
      <c r="AK140" s="3">
        <v>0.12900937461064801</v>
      </c>
      <c r="AL140" s="3">
        <v>-0.68104487830110005</v>
      </c>
      <c r="AM140" s="3">
        <v>0.16173638712455932</v>
      </c>
      <c r="AN140" s="3">
        <f t="shared" si="276"/>
        <v>-0.61234581208033234</v>
      </c>
      <c r="AO140" s="3">
        <f t="shared" si="277"/>
        <v>0.29133768664915105</v>
      </c>
      <c r="AP140" s="3">
        <f t="shared" si="372"/>
        <v>-64.556150047139923</v>
      </c>
      <c r="AQ140" s="3" t="str">
        <f t="shared" si="278"/>
        <v>Calm</v>
      </c>
      <c r="AR140" s="9">
        <v>0.70332088855678998</v>
      </c>
      <c r="AS140" s="9">
        <v>0.30209652135559001</v>
      </c>
      <c r="AT140" s="9">
        <v>-7.0732206379613194E-2</v>
      </c>
      <c r="AU140" s="9">
        <v>2.6418536778134102E-2</v>
      </c>
      <c r="AV140" s="9">
        <v>0.60996753118436897</v>
      </c>
      <c r="AW140" s="9">
        <v>0.21719968455244801</v>
      </c>
      <c r="AX140" s="9">
        <v>-5.3858851807704264E-2</v>
      </c>
      <c r="AY140" s="9">
        <v>5.0873733483068333E-2</v>
      </c>
      <c r="AZ140" s="9">
        <v>0.40122436720119997</v>
      </c>
      <c r="BA140" s="9">
        <v>-4.4074897813178839E-2</v>
      </c>
      <c r="BB140" s="9">
        <f t="shared" si="279"/>
        <v>0.59067003208429192</v>
      </c>
      <c r="BC140" s="9">
        <f t="shared" si="280"/>
        <v>1.5386089505656786E-2</v>
      </c>
      <c r="BD140" s="9">
        <f t="shared" si="373"/>
        <v>88.507866256272564</v>
      </c>
      <c r="BE140" s="9" t="str">
        <f t="shared" si="281"/>
        <v>alert</v>
      </c>
      <c r="BF140" s="5">
        <v>0.65692946394797502</v>
      </c>
      <c r="BG140" s="5">
        <v>-1.02469208825927E-2</v>
      </c>
      <c r="BH140" s="5">
        <v>5.6860379969094203E-2</v>
      </c>
      <c r="BI140" s="5">
        <v>0.124915573614913</v>
      </c>
      <c r="BJ140" s="5">
        <v>0.72939367625203</v>
      </c>
      <c r="BK140" s="5">
        <v>0.123680448872899</v>
      </c>
      <c r="BL140" s="5">
        <v>4.1015242637362996E-2</v>
      </c>
      <c r="BM140" s="5">
        <v>1.1012226792909758</v>
      </c>
      <c r="BN140" s="5">
        <v>0.66717638483056774</v>
      </c>
      <c r="BO140" s="5">
        <v>0.28108993436309426</v>
      </c>
      <c r="BP140" s="5">
        <f t="shared" si="282"/>
        <v>0.73511064830283357</v>
      </c>
      <c r="BQ140" s="5">
        <f t="shared" si="283"/>
        <v>4.3872660555171583E-2</v>
      </c>
      <c r="BR140" s="5">
        <f t="shared" si="374"/>
        <v>86.584541237900254</v>
      </c>
      <c r="BS140" s="5" t="str">
        <f t="shared" si="284"/>
        <v>alert</v>
      </c>
      <c r="BT140" s="6">
        <v>9.7873775475397398E-2</v>
      </c>
      <c r="BU140" s="6">
        <v>0.60856011417149503</v>
      </c>
      <c r="BV140" s="6">
        <v>0.32136211605438902</v>
      </c>
      <c r="BW140" s="6">
        <v>0.25149172432086098</v>
      </c>
      <c r="BX140" s="6">
        <v>-0.28692373910430302</v>
      </c>
      <c r="BY140" s="6">
        <v>0.141422410066778</v>
      </c>
      <c r="BZ140" s="6">
        <v>-1.699879279983384</v>
      </c>
      <c r="CA140" s="6">
        <v>0.33533011262667883</v>
      </c>
      <c r="CB140" s="6">
        <v>-0.51068633869609759</v>
      </c>
      <c r="CC140" s="6">
        <v>0.81090934165345352</v>
      </c>
      <c r="CD140" s="6">
        <f t="shared" si="285"/>
        <v>-0.5683719716843767</v>
      </c>
      <c r="CE140" s="6">
        <f t="shared" si="286"/>
        <v>-0.48069974392092185</v>
      </c>
      <c r="CF140" s="6">
        <f t="shared" si="375"/>
        <v>-130.22282133786007</v>
      </c>
      <c r="CG140" s="6" t="str">
        <f t="shared" si="287"/>
        <v>Depressed</v>
      </c>
      <c r="CH140" s="5">
        <v>0.63249877955893297</v>
      </c>
      <c r="CI140" s="5">
        <v>0.47380446271223697</v>
      </c>
      <c r="CJ140" s="5">
        <v>0.22773649682871999</v>
      </c>
      <c r="CK140" s="5">
        <v>0.48569438282154997</v>
      </c>
      <c r="CL140" s="5">
        <v>0.45942594453361202</v>
      </c>
      <c r="CM140" s="5">
        <v>0.56216543958739595</v>
      </c>
      <c r="CN140" s="5">
        <v>0.20856428268714466</v>
      </c>
      <c r="CO140" s="5">
        <v>0.46883059222416762</v>
      </c>
      <c r="CP140" s="5">
        <v>0.15869431684669599</v>
      </c>
      <c r="CQ140" s="5">
        <v>0.64487823264952382</v>
      </c>
      <c r="CR140" s="5">
        <f t="shared" si="288"/>
        <v>0.23332740237051275</v>
      </c>
      <c r="CS140" s="5">
        <f t="shared" si="289"/>
        <v>-0.67378856925909447</v>
      </c>
      <c r="CT140" s="5">
        <f t="shared" si="376"/>
        <v>160.89945399197819</v>
      </c>
      <c r="CU140" s="5" t="str">
        <f t="shared" si="290"/>
        <v>Upset</v>
      </c>
      <c r="CV140" s="3">
        <v>0.41288000268796299</v>
      </c>
      <c r="CW140" s="3">
        <v>0.40809739858718003</v>
      </c>
      <c r="CX140" s="3">
        <v>0.20008190835758299</v>
      </c>
      <c r="CY140" s="3">
        <v>0.28336887565225599</v>
      </c>
      <c r="CZ140" s="3">
        <v>6.3135116935592206E-2</v>
      </c>
      <c r="DA140" s="3">
        <v>0.33434905818688798</v>
      </c>
      <c r="DB140" s="3">
        <v>0.42032679238384874</v>
      </c>
      <c r="DC140" s="3">
        <v>0.38166910632652834</v>
      </c>
      <c r="DD140" s="3">
        <v>4.7826041007829612E-3</v>
      </c>
      <c r="DE140" s="3">
        <v>0.5888722189660065</v>
      </c>
      <c r="DF140" s="3">
        <f t="shared" si="291"/>
        <v>0.18371522365129467</v>
      </c>
      <c r="DG140" s="3">
        <f t="shared" si="292"/>
        <v>-0.3670876229838016</v>
      </c>
      <c r="DH140" s="3">
        <f t="shared" si="377"/>
        <v>153.41354933538207</v>
      </c>
      <c r="DI140" s="3" t="str">
        <f t="shared" si="293"/>
        <v>Upset</v>
      </c>
      <c r="DJ140" s="7">
        <v>-2.93983200741556E-2</v>
      </c>
      <c r="DK140" s="7">
        <v>0.25633133279502501</v>
      </c>
      <c r="DL140" s="7">
        <v>-8.9954434331817296E-2</v>
      </c>
      <c r="DM140" s="7">
        <v>-0.126931562525125</v>
      </c>
      <c r="DN140" s="7">
        <v>0.86464657860229899</v>
      </c>
      <c r="DO140" s="7">
        <v>0.86049458483354802</v>
      </c>
      <c r="DP140" s="7">
        <v>-0.10769784122667082</v>
      </c>
      <c r="DQ140" s="7">
        <v>-0.11365384749903261</v>
      </c>
      <c r="DR140" s="7">
        <v>-0.28572965286918062</v>
      </c>
      <c r="DS140" s="7">
        <v>-0.95572695332659652</v>
      </c>
      <c r="DT140" s="7">
        <f t="shared" si="294"/>
        <v>-0.64676551570356655</v>
      </c>
      <c r="DU140" s="7">
        <f t="shared" si="295"/>
        <v>-0.28415476821778363</v>
      </c>
      <c r="DV140" s="7">
        <f t="shared" si="378"/>
        <v>-113.7181620499627</v>
      </c>
      <c r="DW140" s="7" t="str">
        <f t="shared" si="296"/>
        <v>Bored</v>
      </c>
      <c r="DX140" s="9">
        <v>0.135087499590646</v>
      </c>
      <c r="DY140" s="9">
        <v>0.96821724089166705</v>
      </c>
      <c r="DZ140" s="9">
        <v>-0.18741560649838099</v>
      </c>
      <c r="EA140" s="9">
        <v>9.7927847344311703E-2</v>
      </c>
      <c r="EB140" s="9">
        <v>0.308042011780428</v>
      </c>
      <c r="EC140" s="9">
        <v>1.41378507681139</v>
      </c>
      <c r="ED140" s="9">
        <v>-0.42293641404857885</v>
      </c>
      <c r="EE140" s="9">
        <v>4.1111566775779894E-2</v>
      </c>
      <c r="EF140" s="9">
        <v>-0.83312974130102102</v>
      </c>
      <c r="EG140" s="9">
        <v>-8.1108832284133431E-2</v>
      </c>
      <c r="EH140" s="9">
        <f t="shared" si="297"/>
        <v>-0.75927622024900121</v>
      </c>
      <c r="EI140" s="9">
        <f t="shared" si="298"/>
        <v>1.6182299383605825E-2</v>
      </c>
      <c r="EJ140" s="9">
        <f t="shared" si="379"/>
        <v>-88.779051568518483</v>
      </c>
      <c r="EK140" s="9" t="str">
        <f t="shared" si="299"/>
        <v>Calm</v>
      </c>
      <c r="EL140" s="1">
        <v>0.358585490474432</v>
      </c>
      <c r="EM140" s="1">
        <v>0.36826396690961699</v>
      </c>
      <c r="EN140" s="1">
        <v>9.3350814448877703E-2</v>
      </c>
      <c r="EO140" s="1">
        <v>0.23367383881305001</v>
      </c>
      <c r="EP140" s="1">
        <v>4.4590538964759202E-2</v>
      </c>
      <c r="EQ140" s="1">
        <v>0.236554176603611</v>
      </c>
      <c r="ER140" s="1">
        <v>0.23153860257696024</v>
      </c>
      <c r="ES140" s="1">
        <v>0.38635388392236503</v>
      </c>
      <c r="ET140" s="1">
        <v>-9.6784764351849906E-3</v>
      </c>
      <c r="EU140" s="1">
        <v>0.44992075035578671</v>
      </c>
      <c r="EV140" s="1">
        <f t="shared" si="300"/>
        <v>-0.26099588805522689</v>
      </c>
      <c r="EW140" s="1">
        <f t="shared" si="301"/>
        <v>-0.56088684649955611</v>
      </c>
      <c r="EX140" s="1">
        <f t="shared" si="380"/>
        <v>-155.04616152697486</v>
      </c>
      <c r="EY140" s="1" t="str">
        <f t="shared" si="302"/>
        <v>Sad</v>
      </c>
      <c r="EZ140" s="3">
        <v>0.720247602007697</v>
      </c>
      <c r="FA140" s="3">
        <v>0.792441015427926</v>
      </c>
      <c r="FB140" s="3">
        <v>0.119778946537375</v>
      </c>
      <c r="FC140" s="3">
        <v>0.131254538225166</v>
      </c>
      <c r="FD140" s="3">
        <v>0.74238044369452105</v>
      </c>
      <c r="FE140" s="3">
        <v>0.58224474873911902</v>
      </c>
      <c r="FF140" s="3">
        <v>8.1892964441187294E-2</v>
      </c>
      <c r="FG140" s="3">
        <v>9.5479666441949551E-2</v>
      </c>
      <c r="FH140" s="3">
        <v>-7.2193413420229002E-2</v>
      </c>
      <c r="FI140" s="3">
        <v>0.16595185675959151</v>
      </c>
      <c r="FJ140" s="3">
        <f t="shared" si="303"/>
        <v>-0.20181044192020692</v>
      </c>
      <c r="FK140" s="3">
        <f t="shared" si="304"/>
        <v>-0.15479446531285224</v>
      </c>
      <c r="FL140" s="3">
        <f t="shared" si="381"/>
        <v>-127.48925294856832</v>
      </c>
      <c r="FM140" s="3" t="str">
        <f t="shared" si="305"/>
        <v>Depressed</v>
      </c>
      <c r="FN140" s="7">
        <v>0.41355409890610501</v>
      </c>
      <c r="FO140" s="7">
        <v>0.61603063367825195</v>
      </c>
      <c r="FP140" s="7">
        <v>0.11253545651269201</v>
      </c>
      <c r="FQ140" s="7">
        <v>0.100024803291813</v>
      </c>
      <c r="FR140" s="7">
        <v>0.38370882707639797</v>
      </c>
      <c r="FS140" s="7">
        <v>0.29162621315869902</v>
      </c>
      <c r="FT140" s="7">
        <v>0.14115225083871735</v>
      </c>
      <c r="FU140" s="7">
        <v>0.11020112241799811</v>
      </c>
      <c r="FV140" s="7">
        <v>-0.20247653477214694</v>
      </c>
      <c r="FW140" s="7">
        <v>0.20645242016260112</v>
      </c>
      <c r="FX140" s="7">
        <f t="shared" si="306"/>
        <v>-0.20594835001409106</v>
      </c>
      <c r="FY140" s="7">
        <f t="shared" si="307"/>
        <v>0.16902857674620275</v>
      </c>
      <c r="FZ140" s="7">
        <f t="shared" si="382"/>
        <v>-50.623149154328857</v>
      </c>
      <c r="GA140" s="7" t="str">
        <f t="shared" si="308"/>
        <v>Relased</v>
      </c>
      <c r="GB140" s="5">
        <v>0.23535342924055899</v>
      </c>
      <c r="GC140" s="5">
        <v>0.74309589860570502</v>
      </c>
      <c r="GD140" s="5">
        <v>0.57249052039477</v>
      </c>
      <c r="GE140" s="5">
        <v>0.34524111377444</v>
      </c>
      <c r="GF140" s="5">
        <v>-2.4462000647878301E-2</v>
      </c>
      <c r="GG140" s="5">
        <v>0.61302359244540405</v>
      </c>
      <c r="GH140" s="5">
        <v>2.714622041375081</v>
      </c>
      <c r="GI140" s="5">
        <v>0.25458015761343306</v>
      </c>
      <c r="GJ140" s="5">
        <v>-0.507742469365146</v>
      </c>
      <c r="GK140" s="5">
        <v>0.93794497890789685</v>
      </c>
      <c r="GL140" s="5">
        <f t="shared" si="309"/>
        <v>-0.4436431637406224</v>
      </c>
      <c r="GM140" s="5">
        <f t="shared" si="310"/>
        <v>-0.36653359337586511</v>
      </c>
      <c r="GN140" s="5">
        <f t="shared" si="383"/>
        <v>-129.56318067551712</v>
      </c>
      <c r="GO140" s="5" t="str">
        <f t="shared" si="311"/>
        <v>Depressed</v>
      </c>
      <c r="GP140" s="6">
        <v>0.37459476228365901</v>
      </c>
      <c r="GQ140" s="6">
        <v>0.45901108197047202</v>
      </c>
      <c r="GR140" s="6">
        <v>8.7871001073237406E-2</v>
      </c>
      <c r="GS140" s="6">
        <v>0.22323567529732699</v>
      </c>
      <c r="GT140" s="6">
        <v>0.29649158067376102</v>
      </c>
      <c r="GU140" s="6">
        <v>5.2823152797043298E-2</v>
      </c>
      <c r="GV140" s="6">
        <v>0.13093844330969012</v>
      </c>
      <c r="GW140" s="6">
        <v>0.4361483858123027</v>
      </c>
      <c r="GX140" s="6">
        <v>-8.4416319686813013E-2</v>
      </c>
      <c r="GY140" s="6">
        <v>0.37320596840216153</v>
      </c>
      <c r="GZ140" s="6">
        <f t="shared" si="312"/>
        <v>9.2629214088566281E-2</v>
      </c>
      <c r="HA140" s="6">
        <f t="shared" si="313"/>
        <v>6.2197448491769558E-2</v>
      </c>
      <c r="HB140" s="6">
        <f t="shared" si="384"/>
        <v>56.119947714946832</v>
      </c>
      <c r="HC140" s="6" t="str">
        <f t="shared" si="314"/>
        <v>excited</v>
      </c>
      <c r="HD140" s="3">
        <v>0.40846161258316399</v>
      </c>
      <c r="HE140" s="3">
        <v>0.44248762051526203</v>
      </c>
      <c r="HF140" s="3">
        <v>3.0375338233974501E-2</v>
      </c>
      <c r="HG140" s="3">
        <v>0.277388009336763</v>
      </c>
      <c r="HH140" s="3">
        <v>6.6276472743600698E-2</v>
      </c>
      <c r="HI140" s="3">
        <v>-0.16802587677881101</v>
      </c>
      <c r="HJ140" s="3">
        <v>6.3983360873747883E-2</v>
      </c>
      <c r="HK140" s="3">
        <v>1.010661834179418</v>
      </c>
      <c r="HL140" s="3">
        <v>-3.4026007932098035E-2</v>
      </c>
      <c r="HM140" s="3">
        <v>0.36167063274753508</v>
      </c>
      <c r="HN140" s="3">
        <f t="shared" si="315"/>
        <v>0.12379051584972078</v>
      </c>
      <c r="HO140" s="3">
        <f t="shared" si="316"/>
        <v>-0.66065865770110166</v>
      </c>
      <c r="HP140" s="3">
        <f t="shared" si="385"/>
        <v>169.3872971410469</v>
      </c>
      <c r="HQ140" s="3" t="str">
        <f t="shared" si="317"/>
        <v>Upset</v>
      </c>
      <c r="HR140" s="5">
        <v>0.93934714333417102</v>
      </c>
      <c r="HS140" s="5">
        <v>1.20112627978912</v>
      </c>
      <c r="HT140" s="5">
        <v>0.47274487044021601</v>
      </c>
      <c r="HU140" s="5">
        <v>1.09530784468714</v>
      </c>
      <c r="HV140" s="5">
        <v>1.0469163146099001</v>
      </c>
      <c r="HW140" s="5">
        <v>1.2507961144014901</v>
      </c>
      <c r="HX140" s="5">
        <v>0.23800713271417767</v>
      </c>
      <c r="HY140" s="5">
        <v>0.44671391202359234</v>
      </c>
      <c r="HZ140" s="5">
        <v>-0.26177913645494899</v>
      </c>
      <c r="IA140" s="5">
        <v>0.73257284962656422</v>
      </c>
      <c r="IB140" s="5">
        <f t="shared" si="318"/>
        <v>-0.29680619497648553</v>
      </c>
      <c r="IC140" s="5">
        <f t="shared" si="319"/>
        <v>1.3685605859676597E-2</v>
      </c>
      <c r="ID140" s="5">
        <f t="shared" si="386"/>
        <v>-87.359986187014812</v>
      </c>
      <c r="IE140" s="5" t="str">
        <f t="shared" si="320"/>
        <v>Calm</v>
      </c>
      <c r="IF140" s="6">
        <v>0.77776681131122305</v>
      </c>
      <c r="IG140" s="6">
        <v>0.24532005162674</v>
      </c>
      <c r="IH140" s="6">
        <v>0.30430131987546499</v>
      </c>
      <c r="II140" s="6">
        <v>0.36943813720440899</v>
      </c>
      <c r="IJ140" s="6">
        <v>0.41849811558650801</v>
      </c>
      <c r="IK140" s="6">
        <v>-1.3599470886708801E-2</v>
      </c>
      <c r="IL140" s="6">
        <v>0.25437619463157579</v>
      </c>
      <c r="IM140" s="6">
        <v>1.5943259594143862</v>
      </c>
      <c r="IN140" s="6">
        <v>0.53244675968448307</v>
      </c>
      <c r="IO140" s="6">
        <v>0.65853592836205499</v>
      </c>
      <c r="IP140" s="6">
        <f t="shared" si="321"/>
        <v>0.54553807351455386</v>
      </c>
      <c r="IQ140" s="6">
        <f t="shared" si="322"/>
        <v>-0.12261247095353534</v>
      </c>
      <c r="IR140" s="6">
        <f t="shared" si="387"/>
        <v>102.66702785138231</v>
      </c>
      <c r="IS140" s="6" t="str">
        <f t="shared" si="323"/>
        <v>nervous</v>
      </c>
      <c r="IT140" s="5">
        <v>0.34444001016301601</v>
      </c>
      <c r="IU140" s="5">
        <v>0.797112981970585</v>
      </c>
      <c r="IV140" s="5">
        <v>0.65510450584243296</v>
      </c>
      <c r="IW140" s="5">
        <v>0.67363238144216397</v>
      </c>
      <c r="IX140" s="5">
        <v>0.17119432300661699</v>
      </c>
      <c r="IY140" s="5">
        <v>0.65715766301275702</v>
      </c>
      <c r="IZ140" s="5">
        <v>1.2704827116834307</v>
      </c>
      <c r="JA140" s="5">
        <v>0.46320977719376305</v>
      </c>
      <c r="JB140" s="5">
        <v>-0.45267297180756899</v>
      </c>
      <c r="JC140" s="5">
        <v>1.1639730231017511</v>
      </c>
      <c r="JD140" s="5">
        <f t="shared" si="324"/>
        <v>-0.31714069383024812</v>
      </c>
      <c r="JE140" s="5">
        <f t="shared" si="325"/>
        <v>-0.5576255338224525</v>
      </c>
      <c r="JF140" s="5">
        <f t="shared" si="388"/>
        <v>-150.37163101023071</v>
      </c>
      <c r="JG140" s="5" t="str">
        <f t="shared" si="326"/>
        <v>Sad</v>
      </c>
      <c r="JH140" s="6">
        <v>1.5038099731575301</v>
      </c>
      <c r="JI140" s="6">
        <v>0.38203892610023699</v>
      </c>
      <c r="JJ140" s="6">
        <v>0.24550608609854699</v>
      </c>
      <c r="JK140" s="6">
        <v>-0.131389796391641</v>
      </c>
      <c r="JL140" s="6">
        <v>1.7157077923570601</v>
      </c>
      <c r="JM140" s="6">
        <v>1.12402578275642</v>
      </c>
      <c r="JN140" s="6">
        <v>7.6255546320710133E-2</v>
      </c>
      <c r="JO140" s="6">
        <v>-8.7240472218080706E-2</v>
      </c>
      <c r="JP140" s="6">
        <v>1.121771047057293</v>
      </c>
      <c r="JQ140" s="6">
        <v>6.0511894538220909E-2</v>
      </c>
      <c r="JR140" s="6">
        <f t="shared" si="327"/>
        <v>0.68299425734078167</v>
      </c>
      <c r="JS140" s="6">
        <f t="shared" si="328"/>
        <v>0.34551327824613987</v>
      </c>
      <c r="JT140" s="6">
        <f t="shared" si="389"/>
        <v>63.166054297491691</v>
      </c>
      <c r="JU140" s="6" t="str">
        <f t="shared" si="329"/>
        <v>alert</v>
      </c>
      <c r="JV140" s="3">
        <v>0.43774074350307601</v>
      </c>
      <c r="JW140" s="3">
        <v>0.87012288673207905</v>
      </c>
      <c r="JX140" s="3">
        <v>-8.3248088770516898E-2</v>
      </c>
      <c r="JY140" s="3">
        <v>0.16089095768790701</v>
      </c>
      <c r="JZ140" s="3">
        <v>0.48826133752488499</v>
      </c>
      <c r="KA140" s="3">
        <v>0.99380286967849896</v>
      </c>
      <c r="KB140" s="3">
        <v>-8.9900541776431697E-2</v>
      </c>
      <c r="KC140" s="3">
        <v>8.6318329544273223E-2</v>
      </c>
      <c r="KD140" s="3">
        <v>-0.43238214322900304</v>
      </c>
      <c r="KE140" s="3">
        <v>5.9366180940003552E-2</v>
      </c>
      <c r="KF140" s="3">
        <f t="shared" si="330"/>
        <v>-0.33706584234779702</v>
      </c>
      <c r="KG140" s="3">
        <f t="shared" si="331"/>
        <v>-0.10980741913622372</v>
      </c>
      <c r="KH140" s="3">
        <f t="shared" si="390"/>
        <v>-108.04428295472289</v>
      </c>
      <c r="KI140" s="3" t="str">
        <f t="shared" si="332"/>
        <v>Bored</v>
      </c>
      <c r="KJ140" s="7">
        <v>0.16476379543950601</v>
      </c>
      <c r="KK140" s="7">
        <v>0.22545749849621999</v>
      </c>
      <c r="KL140" s="7">
        <v>-0.129178322483812</v>
      </c>
      <c r="KM140" s="7">
        <v>-7.3086765157902106E-2</v>
      </c>
      <c r="KN140" s="7">
        <v>0.225895176316605</v>
      </c>
      <c r="KO140" s="7">
        <v>-0.11507978276469299</v>
      </c>
      <c r="KP140" s="7">
        <v>-0.33066774814647859</v>
      </c>
      <c r="KQ140" s="7">
        <v>-0.66215145578544043</v>
      </c>
      <c r="KR140" s="7">
        <v>-6.0693703056713982E-2</v>
      </c>
      <c r="KS140" s="7">
        <v>-0.51833431641234196</v>
      </c>
      <c r="KT140" s="7">
        <f t="shared" si="333"/>
        <v>8.9664411059159788E-2</v>
      </c>
      <c r="KU140" s="7">
        <f t="shared" si="334"/>
        <v>-0.15807919241395896</v>
      </c>
      <c r="KV140" s="7">
        <f t="shared" si="391"/>
        <v>150.43757354991772</v>
      </c>
      <c r="KW140" s="7" t="str">
        <f t="shared" si="335"/>
        <v>Upset</v>
      </c>
      <c r="LL140" s="5">
        <v>0.64129107321421497</v>
      </c>
      <c r="LM140" s="5">
        <v>0.44428211880586899</v>
      </c>
      <c r="LN140" s="5">
        <v>4.1348187418683402E-2</v>
      </c>
      <c r="LO140" s="5">
        <v>0.29332533385583298</v>
      </c>
      <c r="LP140" s="5">
        <v>0.930701517211179</v>
      </c>
      <c r="LQ140" s="5">
        <v>0.84155548250116496</v>
      </c>
      <c r="LR140" s="5">
        <v>2.6303042183865668E-2</v>
      </c>
      <c r="LS140" s="5">
        <v>0.22812004685325143</v>
      </c>
      <c r="LT140" s="5">
        <v>0.19700895440834598</v>
      </c>
      <c r="LU140" s="5">
        <v>0.3082919914886077</v>
      </c>
      <c r="LV140" s="5">
        <f t="shared" si="336"/>
        <v>0.23740937231181092</v>
      </c>
      <c r="LW140" s="5">
        <f t="shared" si="337"/>
        <v>0.13950296129989814</v>
      </c>
      <c r="LX140" s="5">
        <f t="shared" si="392"/>
        <v>59.561287207989764</v>
      </c>
      <c r="LY140" s="5" t="str">
        <f t="shared" si="338"/>
        <v>excited</v>
      </c>
      <c r="LZ140" s="6">
        <v>0.36553322269510302</v>
      </c>
      <c r="MA140" s="6">
        <v>0.55094458900711996</v>
      </c>
      <c r="MB140" s="6">
        <v>-6.3311142438522202E-3</v>
      </c>
      <c r="MC140" s="6">
        <v>0.32200855182902199</v>
      </c>
      <c r="MD140" s="6">
        <v>5.6794376687042701E-2</v>
      </c>
      <c r="ME140" s="6">
        <v>0.63593206327153096</v>
      </c>
      <c r="MF140" s="6">
        <v>-1.4991002844982131E-2</v>
      </c>
      <c r="MG140" s="6">
        <v>0.271307512209299</v>
      </c>
      <c r="MH140" s="6">
        <v>-0.18541136631201693</v>
      </c>
      <c r="MI140" s="6">
        <v>0.34444635053285716</v>
      </c>
      <c r="MJ140" s="6">
        <f t="shared" si="339"/>
        <v>1.8630737452904E-2</v>
      </c>
      <c r="MK140" s="6">
        <f t="shared" si="340"/>
        <v>0.12002666831905717</v>
      </c>
      <c r="ML140" s="6">
        <f t="shared" si="393"/>
        <v>8.8231342072092076</v>
      </c>
      <c r="MM140" s="6" t="str">
        <f t="shared" si="341"/>
        <v>happy</v>
      </c>
      <c r="MN140" s="3">
        <v>0.204773855965416</v>
      </c>
      <c r="MO140" s="3">
        <v>0.47487143655654501</v>
      </c>
      <c r="MP140" s="3">
        <v>0.107131888599829</v>
      </c>
      <c r="MQ140" s="3">
        <v>5.9917940292539502E-2</v>
      </c>
      <c r="MR140" s="3">
        <v>0.160575108082743</v>
      </c>
      <c r="MS140" s="3">
        <v>0.38323785687367301</v>
      </c>
      <c r="MT140" s="3">
        <v>0.29323167476042783</v>
      </c>
      <c r="MU140" s="3">
        <v>6.9825534755628499E-2</v>
      </c>
      <c r="MV140" s="3">
        <v>-0.27009758059112898</v>
      </c>
      <c r="MW140" s="3">
        <v>0.24578972403751431</v>
      </c>
      <c r="MX140" s="3">
        <f t="shared" si="342"/>
        <v>-0.56833316808849932</v>
      </c>
      <c r="MY140" s="3">
        <f t="shared" si="343"/>
        <v>0.13103214685519893</v>
      </c>
      <c r="MZ140" s="3">
        <f t="shared" si="394"/>
        <v>-77.017028722246778</v>
      </c>
      <c r="NA140" s="3" t="str">
        <f t="shared" si="344"/>
        <v>Calm</v>
      </c>
      <c r="NB140" s="7">
        <v>0.36226773476644603</v>
      </c>
      <c r="NC140" s="7">
        <v>0.434040231341287</v>
      </c>
      <c r="ND140" s="7">
        <v>0.166074616846212</v>
      </c>
      <c r="NE140" s="7">
        <v>0.38832053725292798</v>
      </c>
      <c r="NF140" s="7">
        <v>0.50104808814799595</v>
      </c>
      <c r="NG140" s="7">
        <v>0.87365510444065697</v>
      </c>
      <c r="NH140" s="7">
        <v>0.1923683227368238</v>
      </c>
      <c r="NI140" s="7">
        <v>0.29695031145823392</v>
      </c>
      <c r="NJ140" s="7">
        <v>-7.1772496574840972E-2</v>
      </c>
      <c r="NK140" s="7">
        <v>0.69620696727293008</v>
      </c>
      <c r="NL140" s="7">
        <f t="shared" si="345"/>
        <v>-0.32042864169528207</v>
      </c>
      <c r="NM140" s="7">
        <f t="shared" si="346"/>
        <v>0.23519034417529761</v>
      </c>
      <c r="NN140" s="7">
        <f t="shared" si="395"/>
        <v>-53.721828168438421</v>
      </c>
      <c r="NO140" s="7" t="str">
        <f t="shared" si="347"/>
        <v>Relased</v>
      </c>
      <c r="NP140" s="5">
        <v>0.37897948890447702</v>
      </c>
      <c r="NQ140" s="5">
        <v>0</v>
      </c>
      <c r="NR140" s="5">
        <v>1.2154895919755799</v>
      </c>
      <c r="NS140" s="5">
        <v>0</v>
      </c>
      <c r="NT140" s="5">
        <v>0.466340234321035</v>
      </c>
      <c r="NU140" s="5">
        <v>0</v>
      </c>
      <c r="NV140" s="5">
        <v>1.4379051601181143</v>
      </c>
      <c r="NX140" s="5">
        <v>0.387674570299684</v>
      </c>
      <c r="NY140" s="5">
        <v>2.8201902841775901</v>
      </c>
      <c r="NZ140" s="5">
        <f t="shared" si="348"/>
        <v>-1.1091728866975847E-2</v>
      </c>
      <c r="OA140" s="5">
        <f t="shared" si="349"/>
        <v>1</v>
      </c>
      <c r="OB140" s="5">
        <f t="shared" si="396"/>
        <v>-0.63548319202248948</v>
      </c>
      <c r="OC140" s="5" t="str">
        <f t="shared" si="350"/>
        <v>Contented</v>
      </c>
      <c r="OD140" s="1">
        <v>0.44208328934827401</v>
      </c>
      <c r="OE140" s="1">
        <v>0.20306832790517801</v>
      </c>
      <c r="OF140" s="1">
        <v>0.78056703270677696</v>
      </c>
      <c r="OG140" s="1">
        <v>0.55061603607126597</v>
      </c>
      <c r="OH140" s="1">
        <v>0.26832729045394399</v>
      </c>
      <c r="OI140" s="1">
        <v>-0.122203168112605</v>
      </c>
      <c r="OJ140" s="1">
        <v>1.0987547974357179</v>
      </c>
      <c r="OK140" s="1">
        <v>6.809063847566116</v>
      </c>
      <c r="OL140" s="1">
        <v>0.239014961443096</v>
      </c>
      <c r="OM140" s="1">
        <v>2.063364693163404</v>
      </c>
      <c r="ON140" s="1">
        <f t="shared" si="351"/>
        <v>0.17861856570866674</v>
      </c>
      <c r="OO140" s="1">
        <f t="shared" si="352"/>
        <v>0.64535562869063612</v>
      </c>
      <c r="OP140" s="1">
        <f t="shared" si="397"/>
        <v>15.470779534717623</v>
      </c>
      <c r="OQ140" s="1" t="str">
        <f t="shared" si="353"/>
        <v>happy</v>
      </c>
      <c r="OR140" s="3">
        <v>0.26115114874005102</v>
      </c>
      <c r="OS140" s="3">
        <v>0.40324474908776198</v>
      </c>
      <c r="OT140" s="3">
        <v>0.36139798461092498</v>
      </c>
      <c r="OU140" s="3">
        <v>5.8787865383201902E-2</v>
      </c>
      <c r="OV140" s="3">
        <v>-8.8570698181986193E-2</v>
      </c>
      <c r="OW140" s="3">
        <v>0.38284664808345098</v>
      </c>
      <c r="OX140" s="3">
        <v>2.0940841412934681</v>
      </c>
      <c r="OY140" s="3">
        <v>7.4785025754960321E-2</v>
      </c>
      <c r="OZ140" s="3">
        <v>-0.14209360034771096</v>
      </c>
      <c r="PA140" s="3">
        <v>0.63243293850532412</v>
      </c>
      <c r="PB140" s="3">
        <f t="shared" si="354"/>
        <v>-0.33376437609039522</v>
      </c>
      <c r="PC140" s="3">
        <f t="shared" si="355"/>
        <v>0.56177940874001253</v>
      </c>
      <c r="PD140" s="3">
        <f t="shared" si="398"/>
        <v>-30.715393343980836</v>
      </c>
      <c r="PE140" s="3" t="str">
        <f t="shared" si="356"/>
        <v>Relased</v>
      </c>
      <c r="PF140" s="1">
        <v>0.31842505806078703</v>
      </c>
      <c r="PG140" s="1">
        <v>0.64006350005561197</v>
      </c>
      <c r="PH140" s="1">
        <v>0.27895169324166402</v>
      </c>
      <c r="PI140" s="1">
        <v>0.39944986535093202</v>
      </c>
      <c r="PJ140" s="1">
        <v>0.21107629256630001</v>
      </c>
      <c r="PK140" s="1">
        <v>0.45508184431295001</v>
      </c>
      <c r="PL140" s="1">
        <v>0.52681960661913763</v>
      </c>
      <c r="PM140" s="1">
        <v>0.36474598317472329</v>
      </c>
      <c r="PN140" s="1">
        <v>-0.32163844199482494</v>
      </c>
      <c r="PO140" s="1">
        <v>0.70778263636842575</v>
      </c>
      <c r="PP140" s="1">
        <f t="shared" si="357"/>
        <v>-0.14781017350837744</v>
      </c>
      <c r="PQ140" s="1">
        <f t="shared" si="358"/>
        <v>-0.73178987032982956</v>
      </c>
      <c r="PR140" s="1">
        <f t="shared" si="399"/>
        <v>-168.58078192807486</v>
      </c>
      <c r="PS140" s="1" t="str">
        <f t="shared" si="359"/>
        <v>Sad</v>
      </c>
      <c r="PT140" s="5">
        <v>0.23157620378077801</v>
      </c>
      <c r="PU140" s="5">
        <v>0.39819854505352698</v>
      </c>
      <c r="PV140" s="5">
        <v>0.41862564208354802</v>
      </c>
      <c r="PW140" s="5">
        <v>1.8064705928375401E-2</v>
      </c>
      <c r="PX140" s="5">
        <v>-0.168524049275287</v>
      </c>
      <c r="PY140" s="5">
        <v>-0.21012503212684699</v>
      </c>
      <c r="PZ140" s="5">
        <v>6.6393550762344091</v>
      </c>
      <c r="QA140" s="5">
        <v>9.6051302744676673E-2</v>
      </c>
      <c r="QB140" s="5">
        <v>-0.16662234127274897</v>
      </c>
      <c r="QC140" s="5">
        <v>0.69340720443337045</v>
      </c>
      <c r="QD140" s="5">
        <f t="shared" si="360"/>
        <v>-0.362878125864603</v>
      </c>
      <c r="QE140" s="5">
        <f t="shared" si="361"/>
        <v>0.14279531195516038</v>
      </c>
      <c r="QF140" s="5">
        <f t="shared" si="400"/>
        <v>-68.51998364655438</v>
      </c>
      <c r="QG140" s="5" t="str">
        <f t="shared" si="362"/>
        <v>Calm</v>
      </c>
      <c r="QH140" s="3">
        <v>0.778834384101462</v>
      </c>
      <c r="QI140" s="3">
        <v>0.893476988805749</v>
      </c>
      <c r="QJ140" s="3">
        <v>0.21065858239600799</v>
      </c>
      <c r="QK140" s="3">
        <v>0.18719786526388499</v>
      </c>
      <c r="QL140" s="3">
        <v>0.86853242738623104</v>
      </c>
      <c r="QM140" s="3">
        <v>1.0013212963934901</v>
      </c>
      <c r="QN140" s="3">
        <v>0.12787594173137909</v>
      </c>
      <c r="QO140" s="3">
        <v>9.8795669558145616E-2</v>
      </c>
      <c r="QP140" s="3">
        <v>-0.114642604704287</v>
      </c>
      <c r="QQ140" s="3">
        <v>0.2379081157405776</v>
      </c>
      <c r="QR140" s="3">
        <f t="shared" si="363"/>
        <v>6.1428372413236731E-2</v>
      </c>
      <c r="QS140" s="3">
        <f t="shared" si="364"/>
        <v>-0.562019821955827</v>
      </c>
      <c r="QT140" s="3">
        <f t="shared" si="401"/>
        <v>173.76237177679224</v>
      </c>
      <c r="QU140" s="3" t="str">
        <f t="shared" si="365"/>
        <v>Upset</v>
      </c>
      <c r="QV140" s="5">
        <v>0.88023088692672602</v>
      </c>
      <c r="QW140" s="5">
        <v>0.80239229051814598</v>
      </c>
      <c r="QX140" s="5">
        <v>0.512897356648497</v>
      </c>
      <c r="QY140" s="5">
        <v>0.15640682867625399</v>
      </c>
      <c r="QZ140" s="5">
        <v>0.555450122457953</v>
      </c>
      <c r="RA140" s="5">
        <v>0.94864534474893503</v>
      </c>
      <c r="RB140" s="5">
        <v>0.35725022013651941</v>
      </c>
      <c r="RC140" s="5">
        <v>8.9322368363828855E-2</v>
      </c>
      <c r="RD140" s="5">
        <v>7.7838596408580041E-2</v>
      </c>
      <c r="RE140" s="5">
        <v>0.39777425765709179</v>
      </c>
      <c r="RF140" s="5">
        <f t="shared" si="366"/>
        <v>4.0540408851420073E-2</v>
      </c>
      <c r="RG140" s="5">
        <f t="shared" si="367"/>
        <v>1.8607160616185725E-2</v>
      </c>
      <c r="RH140" s="5">
        <f t="shared" si="402"/>
        <v>65.34591258611114</v>
      </c>
      <c r="RI140" s="5" t="str">
        <f t="shared" si="368"/>
        <v>alert</v>
      </c>
    </row>
    <row r="141" spans="1:477" x14ac:dyDescent="0.3">
      <c r="A141" s="1">
        <v>0.235547624065893</v>
      </c>
      <c r="B141" s="1">
        <v>0.62325257566605496</v>
      </c>
      <c r="C141" s="1">
        <v>9.3351990446464E-2</v>
      </c>
      <c r="D141" s="1">
        <v>0.447101206619961</v>
      </c>
      <c r="E141" s="1">
        <v>0.19523642242492101</v>
      </c>
      <c r="F141" s="1">
        <v>0.91765968647535101</v>
      </c>
      <c r="G141" s="1">
        <v>0.21670252463366149</v>
      </c>
      <c r="H141" s="1">
        <v>0.29015357824372451</v>
      </c>
      <c r="I141" s="1">
        <v>-0.38770495160016194</v>
      </c>
      <c r="J141" s="1">
        <v>0.62931191356861971</v>
      </c>
      <c r="K141" s="18">
        <f t="shared" si="270"/>
        <v>-0.35469415819201722</v>
      </c>
      <c r="L141" s="19">
        <f t="shared" si="271"/>
        <v>-0.34005999917623131</v>
      </c>
      <c r="M141" s="19">
        <f t="shared" si="369"/>
        <v>-133.79331189813072</v>
      </c>
      <c r="N141" s="19" t="str">
        <f t="shared" si="272"/>
        <v>Depressed</v>
      </c>
      <c r="O141" s="19">
        <f t="shared" si="370"/>
        <v>0.45144953590040371</v>
      </c>
      <c r="P141" s="9">
        <v>0.44570072864129601</v>
      </c>
      <c r="Q141" s="9">
        <v>6.7758536646520304E-2</v>
      </c>
      <c r="R141" s="9">
        <v>0.31050194293848798</v>
      </c>
      <c r="S141" s="9">
        <v>0.23392477476182499</v>
      </c>
      <c r="T141" s="9">
        <v>0.21886013013614899</v>
      </c>
      <c r="U141" s="9">
        <v>0.229319439244696</v>
      </c>
      <c r="V141" s="9">
        <v>0.46722875540654146</v>
      </c>
      <c r="W141" s="9">
        <v>0.78741877131774762</v>
      </c>
      <c r="X141" s="9">
        <v>0.37794219199477569</v>
      </c>
      <c r="Y141" s="9">
        <v>1.060311410283225</v>
      </c>
      <c r="Z141" s="9">
        <f t="shared" si="273"/>
        <v>0.60925594260562232</v>
      </c>
      <c r="AA141" s="9">
        <f t="shared" si="274"/>
        <v>0.24122484260507693</v>
      </c>
      <c r="AB141" s="9">
        <f t="shared" si="371"/>
        <v>68.39972761953625</v>
      </c>
      <c r="AC141" s="9" t="str">
        <f t="shared" si="275"/>
        <v>alert</v>
      </c>
      <c r="AD141" s="3">
        <v>0.321638987510796</v>
      </c>
      <c r="AE141" s="3">
        <v>1.01369793947541</v>
      </c>
      <c r="AF141" s="3">
        <v>6.2996253566646496E-2</v>
      </c>
      <c r="AG141" s="3">
        <v>0.25046280849982999</v>
      </c>
      <c r="AH141" s="3">
        <v>-2.6198393494953801E-2</v>
      </c>
      <c r="AI141" s="3">
        <v>0.85645548089217305</v>
      </c>
      <c r="AJ141" s="3">
        <v>0.21322815768258471</v>
      </c>
      <c r="AK141" s="3">
        <v>0.13392634303264858</v>
      </c>
      <c r="AL141" s="3">
        <v>-0.69205895196461398</v>
      </c>
      <c r="AM141" s="3">
        <v>0.23474155153781243</v>
      </c>
      <c r="AN141" s="3">
        <f t="shared" si="276"/>
        <v>-0.62376720402327357</v>
      </c>
      <c r="AO141" s="3">
        <f t="shared" si="277"/>
        <v>0.32198435722382146</v>
      </c>
      <c r="AP141" s="3">
        <f t="shared" si="372"/>
        <v>-62.697527008315873</v>
      </c>
      <c r="AQ141" s="3" t="str">
        <f t="shared" si="278"/>
        <v>Calm</v>
      </c>
      <c r="AR141" s="9">
        <v>0.70517079333391197</v>
      </c>
      <c r="AS141" s="9">
        <v>0.26431548665404198</v>
      </c>
      <c r="AT141" s="9">
        <v>-0.13554046166481701</v>
      </c>
      <c r="AU141" s="9">
        <v>-4.9287431725792197E-2</v>
      </c>
      <c r="AV141" s="9">
        <v>0.56866182222057104</v>
      </c>
      <c r="AW141" s="9">
        <v>0.50763530225429698</v>
      </c>
      <c r="AX141" s="9">
        <v>-0.10640366717711808</v>
      </c>
      <c r="AY141" s="9">
        <v>-6.3847893458976124E-2</v>
      </c>
      <c r="AZ141" s="9">
        <v>0.44085530667987</v>
      </c>
      <c r="BA141" s="9">
        <v>-0.19064518725618862</v>
      </c>
      <c r="BB141" s="9">
        <f t="shared" si="279"/>
        <v>0.63736418601386657</v>
      </c>
      <c r="BC141" s="9">
        <f t="shared" si="280"/>
        <v>-3.9093434065208932E-2</v>
      </c>
      <c r="BD141" s="9">
        <f t="shared" si="373"/>
        <v>93.5099025691771</v>
      </c>
      <c r="BE141" s="9" t="str">
        <f t="shared" si="281"/>
        <v>nervous</v>
      </c>
      <c r="BF141" s="5">
        <v>0.67414332786273801</v>
      </c>
      <c r="BG141" s="5">
        <v>0.42332303056436998</v>
      </c>
      <c r="BH141" s="5">
        <v>5.1663597751099598E-2</v>
      </c>
      <c r="BI141" s="5">
        <v>0.143177060213137</v>
      </c>
      <c r="BJ141" s="5">
        <v>0.88905782003546896</v>
      </c>
      <c r="BK141" s="5">
        <v>0.74857432464297102</v>
      </c>
      <c r="BL141" s="5">
        <v>3.3049871937826804E-2</v>
      </c>
      <c r="BM141" s="5">
        <v>0.12217542737589421</v>
      </c>
      <c r="BN141" s="5">
        <v>0.25082029729836802</v>
      </c>
      <c r="BO141" s="5">
        <v>0.1775367932402801</v>
      </c>
      <c r="BP141" s="5">
        <f t="shared" si="282"/>
        <v>0.29769495352016873</v>
      </c>
      <c r="BQ141" s="5">
        <f t="shared" si="283"/>
        <v>1.0031082215489207E-3</v>
      </c>
      <c r="BR141" s="5">
        <f t="shared" si="374"/>
        <v>89.806937775430228</v>
      </c>
      <c r="BS141" s="5" t="str">
        <f t="shared" si="284"/>
        <v>alert</v>
      </c>
      <c r="BT141" s="6">
        <v>6.4354383048393096E-2</v>
      </c>
      <c r="BU141" s="6">
        <v>0.59484003045361</v>
      </c>
      <c r="BV141" s="6">
        <v>0.363412335225896</v>
      </c>
      <c r="BW141" s="6">
        <v>0.16272605413659999</v>
      </c>
      <c r="BX141" s="6">
        <v>-0.35687402460137402</v>
      </c>
      <c r="BY141" s="6">
        <v>0.115356763710992</v>
      </c>
      <c r="BZ141" s="6">
        <v>-1.2423519094189612</v>
      </c>
      <c r="CA141" s="6">
        <v>0.22912811698624064</v>
      </c>
      <c r="CB141" s="6">
        <v>-0.53048564740521686</v>
      </c>
      <c r="CC141" s="6">
        <v>0.79815359260610175</v>
      </c>
      <c r="CD141" s="6">
        <f t="shared" si="285"/>
        <v>-0.58915429739292591</v>
      </c>
      <c r="CE141" s="6">
        <f t="shared" si="286"/>
        <v>-0.4901556183058543</v>
      </c>
      <c r="CF141" s="6">
        <f t="shared" si="375"/>
        <v>-129.75926339694001</v>
      </c>
      <c r="CG141" s="6" t="str">
        <f t="shared" si="287"/>
        <v>Depressed</v>
      </c>
      <c r="CH141" s="5">
        <v>0.63249877955893297</v>
      </c>
      <c r="CI141" s="5">
        <v>0.47380446271223697</v>
      </c>
      <c r="CJ141" s="5">
        <v>0.22773649682871999</v>
      </c>
      <c r="CK141" s="5">
        <v>0.48569438282154997</v>
      </c>
      <c r="CL141" s="5">
        <v>0.45942594453361202</v>
      </c>
      <c r="CM141" s="5">
        <v>0.56216543958739595</v>
      </c>
      <c r="CN141" s="5">
        <v>0.20856428268714466</v>
      </c>
      <c r="CO141" s="5">
        <v>0.46883059222416762</v>
      </c>
      <c r="CP141" s="5">
        <v>0.15869431684669599</v>
      </c>
      <c r="CQ141" s="5">
        <v>0.64487823264952382</v>
      </c>
      <c r="CR141" s="5">
        <f t="shared" si="288"/>
        <v>0.23332740237051275</v>
      </c>
      <c r="CS141" s="5">
        <f t="shared" si="289"/>
        <v>-0.67378856925909447</v>
      </c>
      <c r="CT141" s="5">
        <f t="shared" si="376"/>
        <v>160.89945399197819</v>
      </c>
      <c r="CU141" s="5" t="str">
        <f t="shared" si="290"/>
        <v>Upset</v>
      </c>
      <c r="CV141" s="3">
        <v>0.31313087098303</v>
      </c>
      <c r="CW141" s="3">
        <v>0.29711181858836799</v>
      </c>
      <c r="CX141" s="3">
        <v>0.18956346465019999</v>
      </c>
      <c r="CY141" s="3">
        <v>0.19684577197456801</v>
      </c>
      <c r="CZ141" s="3">
        <v>-0.25482230740870898</v>
      </c>
      <c r="DA141" s="3">
        <v>0.11649840385129601</v>
      </c>
      <c r="DB141" s="3">
        <v>3.2510398649862022</v>
      </c>
      <c r="DC141" s="3">
        <v>0.47592095479043239</v>
      </c>
      <c r="DD141" s="3">
        <v>1.6019052394662003E-2</v>
      </c>
      <c r="DE141" s="3">
        <v>0.63320584290188109</v>
      </c>
      <c r="DF141" s="3">
        <f t="shared" si="291"/>
        <v>0.1986718091665558</v>
      </c>
      <c r="DG141" s="3">
        <f t="shared" si="292"/>
        <v>-0.34107871442633952</v>
      </c>
      <c r="DH141" s="3">
        <f t="shared" si="377"/>
        <v>149.78002061928231</v>
      </c>
      <c r="DI141" s="3" t="str">
        <f t="shared" si="293"/>
        <v>stressed</v>
      </c>
      <c r="DJ141" s="7">
        <v>-2.93983200741556E-2</v>
      </c>
      <c r="DK141" s="7">
        <v>0.25633133279502501</v>
      </c>
      <c r="DL141" s="7">
        <v>-8.9954434331817296E-2</v>
      </c>
      <c r="DM141" s="7">
        <v>-0.126931562525125</v>
      </c>
      <c r="DN141" s="7">
        <v>0.86464657860229899</v>
      </c>
      <c r="DO141" s="7">
        <v>0.86049458483354802</v>
      </c>
      <c r="DP141" s="7">
        <v>-0.10769784122667082</v>
      </c>
      <c r="DQ141" s="7">
        <v>-0.11365384749903261</v>
      </c>
      <c r="DR141" s="7">
        <v>-0.28572965286918062</v>
      </c>
      <c r="DS141" s="7">
        <v>-0.95572695332659652</v>
      </c>
      <c r="DT141" s="7">
        <f t="shared" si="294"/>
        <v>-0.64676551570356655</v>
      </c>
      <c r="DU141" s="7">
        <f t="shared" si="295"/>
        <v>-0.28415476821778363</v>
      </c>
      <c r="DV141" s="7">
        <f t="shared" si="378"/>
        <v>-113.7181620499627</v>
      </c>
      <c r="DW141" s="7" t="str">
        <f t="shared" si="296"/>
        <v>Bored</v>
      </c>
      <c r="DX141" s="9">
        <v>0.83360869225743095</v>
      </c>
      <c r="DY141" s="9">
        <v>0.974456919782548</v>
      </c>
      <c r="DZ141" s="9">
        <v>2.9855988715282201E-2</v>
      </c>
      <c r="EA141" s="9">
        <v>7.5550720211795402E-2</v>
      </c>
      <c r="EB141" s="9">
        <v>0.989656485804987</v>
      </c>
      <c r="EC141" s="9">
        <v>1.39939715481487</v>
      </c>
      <c r="ED141" s="9">
        <v>1.6375011750627593E-2</v>
      </c>
      <c r="EE141" s="9">
        <v>3.182618553527055E-2</v>
      </c>
      <c r="EF141" s="9">
        <v>-0.14084822752511705</v>
      </c>
      <c r="EG141" s="9">
        <v>5.8298055239350964E-2</v>
      </c>
      <c r="EH141" s="9">
        <f t="shared" si="297"/>
        <v>-0.10484915377885673</v>
      </c>
      <c r="EI141" s="9">
        <f t="shared" si="298"/>
        <v>6.50551765325873E-2</v>
      </c>
      <c r="EJ141" s="9">
        <f t="shared" si="379"/>
        <v>-58.181867531938337</v>
      </c>
      <c r="EK141" s="9" t="str">
        <f t="shared" si="299"/>
        <v>Relased</v>
      </c>
      <c r="EL141" s="1">
        <v>0.399905056821173</v>
      </c>
      <c r="EM141" s="1">
        <v>0.38613455482257703</v>
      </c>
      <c r="EN141" s="1">
        <v>0.198512300398031</v>
      </c>
      <c r="EO141" s="1">
        <v>0.18098251408035099</v>
      </c>
      <c r="EP141" s="1">
        <v>-2.8633859032746501E-2</v>
      </c>
      <c r="EQ141" s="1">
        <v>0.25909994503839101</v>
      </c>
      <c r="ER141" s="1">
        <v>0.53468273752588724</v>
      </c>
      <c r="ES141" s="1">
        <v>0.28049106816103014</v>
      </c>
      <c r="ET141" s="1">
        <v>1.3770501998595974E-2</v>
      </c>
      <c r="EU141" s="1">
        <v>0.48279349902581897</v>
      </c>
      <c r="EV141" s="1">
        <f t="shared" si="300"/>
        <v>-0.22929282706870857</v>
      </c>
      <c r="EW141" s="1">
        <f t="shared" si="301"/>
        <v>-0.53455381309969174</v>
      </c>
      <c r="EX141" s="1">
        <f t="shared" si="380"/>
        <v>-156.78345215006601</v>
      </c>
      <c r="EY141" s="1" t="str">
        <f t="shared" si="302"/>
        <v>Sad</v>
      </c>
      <c r="EZ141" s="3">
        <v>0.79220732107151903</v>
      </c>
      <c r="FA141" s="3">
        <v>0.85097307537707401</v>
      </c>
      <c r="FB141" s="3">
        <v>0.18999656661901701</v>
      </c>
      <c r="FC141" s="3">
        <v>0.14066273968208201</v>
      </c>
      <c r="FD141" s="3">
        <v>1.01466786993808</v>
      </c>
      <c r="FE141" s="3">
        <v>0.92855027860964301</v>
      </c>
      <c r="FF141" s="3">
        <v>0.10515201468500746</v>
      </c>
      <c r="FG141" s="3">
        <v>7.904517766903775E-2</v>
      </c>
      <c r="FH141" s="3">
        <v>-5.8765754305554974E-2</v>
      </c>
      <c r="FI141" s="3">
        <v>0.20123128721335357</v>
      </c>
      <c r="FJ141" s="3">
        <f t="shared" si="303"/>
        <v>-0.19077665780927056</v>
      </c>
      <c r="FK141" s="3">
        <f t="shared" si="304"/>
        <v>-0.13714503274570189</v>
      </c>
      <c r="FL141" s="3">
        <f t="shared" si="381"/>
        <v>-125.71150515192933</v>
      </c>
      <c r="FM141" s="3" t="str">
        <f t="shared" si="305"/>
        <v>Depressed</v>
      </c>
      <c r="FN141" s="7">
        <v>0.36869369259478602</v>
      </c>
      <c r="FO141" s="7">
        <v>0.61135543381840096</v>
      </c>
      <c r="FP141" s="7">
        <v>0.14262831852771099</v>
      </c>
      <c r="FQ141" s="7">
        <v>9.9206655347505293E-2</v>
      </c>
      <c r="FR141" s="7">
        <v>0.20738016552556199</v>
      </c>
      <c r="FS141" s="7">
        <v>0.34768214978349898</v>
      </c>
      <c r="FT141" s="7">
        <v>0.2475868615060717</v>
      </c>
      <c r="FU141" s="7">
        <v>0.10344397033420782</v>
      </c>
      <c r="FV141" s="7">
        <v>-0.24266174122361495</v>
      </c>
      <c r="FW141" s="7">
        <v>0.24675801177466597</v>
      </c>
      <c r="FX141" s="7">
        <f t="shared" si="306"/>
        <v>-0.25770583367273359</v>
      </c>
      <c r="FY141" s="7">
        <f t="shared" si="307"/>
        <v>0.18436428143395034</v>
      </c>
      <c r="FZ141" s="7">
        <f t="shared" si="382"/>
        <v>-54.419844773963995</v>
      </c>
      <c r="GA141" s="7" t="str">
        <f t="shared" si="308"/>
        <v>Relased</v>
      </c>
      <c r="GB141" s="5">
        <v>0.31021601210926902</v>
      </c>
      <c r="GC141" s="5">
        <v>0.89253155412539198</v>
      </c>
      <c r="GD141" s="5">
        <v>0.58254125773646104</v>
      </c>
      <c r="GE141" s="5">
        <v>0.39389918092979198</v>
      </c>
      <c r="GF141" s="5">
        <v>-3.0268935252576901E-2</v>
      </c>
      <c r="GG141" s="5">
        <v>0.65696508788562002</v>
      </c>
      <c r="GH141" s="5">
        <v>2.0808978049614359</v>
      </c>
      <c r="GI141" s="5">
        <v>0.25421105812696082</v>
      </c>
      <c r="GJ141" s="5">
        <v>-0.58231554201612301</v>
      </c>
      <c r="GK141" s="5">
        <v>0.81184154188157021</v>
      </c>
      <c r="GL141" s="5">
        <f t="shared" si="309"/>
        <v>-0.51855054196687311</v>
      </c>
      <c r="GM141" s="5">
        <f t="shared" si="310"/>
        <v>-0.47323402743900767</v>
      </c>
      <c r="GN141" s="5">
        <f t="shared" si="383"/>
        <v>-132.3838669644623</v>
      </c>
      <c r="GO141" s="5" t="str">
        <f t="shared" si="311"/>
        <v>Depressed</v>
      </c>
      <c r="GP141" s="6">
        <v>0.37459476228365901</v>
      </c>
      <c r="GQ141" s="6">
        <v>0.45901108197047202</v>
      </c>
      <c r="GR141" s="6">
        <v>8.7871001073237406E-2</v>
      </c>
      <c r="GS141" s="6">
        <v>0.22323567529732699</v>
      </c>
      <c r="GT141" s="6">
        <v>0.29649158067376102</v>
      </c>
      <c r="GU141" s="6">
        <v>5.2823152797043298E-2</v>
      </c>
      <c r="GV141" s="6">
        <v>0.13093844330969012</v>
      </c>
      <c r="GW141" s="6">
        <v>0.4361483858123027</v>
      </c>
      <c r="GX141" s="6">
        <v>-8.4416319686813013E-2</v>
      </c>
      <c r="GY141" s="6">
        <v>0.37320596840216153</v>
      </c>
      <c r="GZ141" s="6">
        <f t="shared" si="312"/>
        <v>9.2629214088566281E-2</v>
      </c>
      <c r="HA141" s="6">
        <f t="shared" si="313"/>
        <v>6.2197448491769558E-2</v>
      </c>
      <c r="HB141" s="6">
        <f t="shared" si="384"/>
        <v>56.119947714946832</v>
      </c>
      <c r="HC141" s="6" t="str">
        <f t="shared" si="314"/>
        <v>excited</v>
      </c>
      <c r="HD141" s="3">
        <v>0.39253349035893798</v>
      </c>
      <c r="HE141" s="3">
        <v>0.45524983731708502</v>
      </c>
      <c r="HF141" s="3">
        <v>5.12674042566423E-2</v>
      </c>
      <c r="HG141" s="3">
        <v>0.29374872729205498</v>
      </c>
      <c r="HH141" s="3">
        <v>0.116361244276913</v>
      </c>
      <c r="HI141" s="3">
        <v>-7.5434805631192606E-2</v>
      </c>
      <c r="HJ141" s="3">
        <v>0.10074265023262156</v>
      </c>
      <c r="HK141" s="3">
        <v>0.77339942547346463</v>
      </c>
      <c r="HL141" s="3">
        <v>-6.271634695814704E-2</v>
      </c>
      <c r="HM141" s="3">
        <v>0.40696262864058563</v>
      </c>
      <c r="HN141" s="3">
        <f t="shared" si="315"/>
        <v>9.1463043262171029E-2</v>
      </c>
      <c r="HO141" s="3">
        <f t="shared" si="316"/>
        <v>-0.62701381169220771</v>
      </c>
      <c r="HP141" s="3">
        <f t="shared" si="385"/>
        <v>171.70074975790311</v>
      </c>
      <c r="HQ141" s="3" t="str">
        <f t="shared" si="317"/>
        <v>Upset</v>
      </c>
      <c r="HR141" s="5">
        <v>0.93934714333417102</v>
      </c>
      <c r="HS141" s="5">
        <v>1.20112627978912</v>
      </c>
      <c r="HT141" s="5">
        <v>0.47274487044021601</v>
      </c>
      <c r="HU141" s="5">
        <v>1.09530784468714</v>
      </c>
      <c r="HV141" s="5">
        <v>1.0469163146099001</v>
      </c>
      <c r="HW141" s="5">
        <v>1.2507961144014901</v>
      </c>
      <c r="HX141" s="5">
        <v>0.23800713271417767</v>
      </c>
      <c r="HY141" s="5">
        <v>0.44671391202359234</v>
      </c>
      <c r="HZ141" s="5">
        <v>-0.26177913645494899</v>
      </c>
      <c r="IA141" s="5">
        <v>0.73257284962656422</v>
      </c>
      <c r="IB141" s="5">
        <f t="shared" si="318"/>
        <v>-0.29680619497648553</v>
      </c>
      <c r="IC141" s="5">
        <f t="shared" si="319"/>
        <v>1.3685605859676597E-2</v>
      </c>
      <c r="ID141" s="5">
        <f t="shared" si="386"/>
        <v>-87.359986187014812</v>
      </c>
      <c r="IE141" s="5" t="str">
        <f t="shared" si="320"/>
        <v>Calm</v>
      </c>
      <c r="IF141" s="6">
        <v>0.60974952443655905</v>
      </c>
      <c r="IG141" s="6">
        <v>0.296569029087004</v>
      </c>
      <c r="IH141" s="6">
        <v>0.21767480211528201</v>
      </c>
      <c r="II141" s="6">
        <v>0.361679709329989</v>
      </c>
      <c r="IJ141" s="6">
        <v>0.34892132930999398</v>
      </c>
      <c r="IK141" s="6">
        <v>-1.1550801150612499E-2</v>
      </c>
      <c r="IL141" s="6">
        <v>0.22705895486922711</v>
      </c>
      <c r="IM141" s="6">
        <v>1.2689704512888429</v>
      </c>
      <c r="IN141" s="6">
        <v>0.31318049534955505</v>
      </c>
      <c r="IO141" s="6">
        <v>0.63923938133327485</v>
      </c>
      <c r="IP141" s="6">
        <f t="shared" si="321"/>
        <v>0.28900979438996588</v>
      </c>
      <c r="IQ141" s="6">
        <f t="shared" si="322"/>
        <v>-0.13270393111601553</v>
      </c>
      <c r="IR141" s="6">
        <f t="shared" si="387"/>
        <v>114.66305371524358</v>
      </c>
      <c r="IS141" s="6" t="str">
        <f t="shared" si="323"/>
        <v>nervous</v>
      </c>
      <c r="IT141" s="5">
        <v>0.34444001016301601</v>
      </c>
      <c r="IU141" s="5">
        <v>0.797112981970585</v>
      </c>
      <c r="IV141" s="5">
        <v>0.65510450584243296</v>
      </c>
      <c r="IW141" s="5">
        <v>0.67363238144216397</v>
      </c>
      <c r="IX141" s="5">
        <v>0.17119432300661699</v>
      </c>
      <c r="IY141" s="5">
        <v>0.65715766301275702</v>
      </c>
      <c r="IZ141" s="5">
        <v>1.2704827116834307</v>
      </c>
      <c r="JA141" s="5">
        <v>0.46320977719376305</v>
      </c>
      <c r="JB141" s="5">
        <v>-0.45267297180756899</v>
      </c>
      <c r="JC141" s="5">
        <v>1.1639730231017511</v>
      </c>
      <c r="JD141" s="5">
        <f t="shared" si="324"/>
        <v>-0.31714069383024812</v>
      </c>
      <c r="JE141" s="5">
        <f t="shared" si="325"/>
        <v>-0.5576255338224525</v>
      </c>
      <c r="JF141" s="5">
        <f t="shared" si="388"/>
        <v>-150.37163101023071</v>
      </c>
      <c r="JG141" s="5" t="str">
        <f t="shared" si="326"/>
        <v>Sad</v>
      </c>
      <c r="JH141" s="6">
        <v>1.5038099731575301</v>
      </c>
      <c r="JI141" s="6">
        <v>0.38203892610023699</v>
      </c>
      <c r="JJ141" s="6">
        <v>0.24550608609854699</v>
      </c>
      <c r="JK141" s="6">
        <v>-0.131389796391641</v>
      </c>
      <c r="JL141" s="6">
        <v>1.7157077923570601</v>
      </c>
      <c r="JM141" s="6">
        <v>1.12402578275642</v>
      </c>
      <c r="JN141" s="6">
        <v>7.6255546320710133E-2</v>
      </c>
      <c r="JO141" s="6">
        <v>-8.7240472218080706E-2</v>
      </c>
      <c r="JP141" s="6">
        <v>1.121771047057293</v>
      </c>
      <c r="JQ141" s="6">
        <v>6.0511894538220909E-2</v>
      </c>
      <c r="JR141" s="6">
        <f t="shared" si="327"/>
        <v>0.68299425734078167</v>
      </c>
      <c r="JS141" s="6">
        <f t="shared" si="328"/>
        <v>0.34551327824613987</v>
      </c>
      <c r="JT141" s="6">
        <f t="shared" si="389"/>
        <v>63.166054297491691</v>
      </c>
      <c r="JU141" s="6" t="str">
        <f t="shared" si="329"/>
        <v>alert</v>
      </c>
      <c r="JV141" s="3">
        <v>0.43774074350307601</v>
      </c>
      <c r="JW141" s="3">
        <v>0.87012288673207905</v>
      </c>
      <c r="JX141" s="3">
        <v>-3.6726661128436297E-2</v>
      </c>
      <c r="JY141" s="3">
        <v>7.0939456647109406E-2</v>
      </c>
      <c r="JZ141" s="3">
        <v>0.47526798524131297</v>
      </c>
      <c r="KA141" s="3">
        <v>0.87637330514529199</v>
      </c>
      <c r="KB141" s="3">
        <v>-4.0225969338698951E-2</v>
      </c>
      <c r="KC141" s="3">
        <v>4.0618157071876611E-2</v>
      </c>
      <c r="KD141" s="3">
        <v>-0.43238214322900304</v>
      </c>
      <c r="KE141" s="3">
        <v>2.6159298819649585E-2</v>
      </c>
      <c r="KF141" s="3">
        <f t="shared" si="330"/>
        <v>-0.33706584234779702</v>
      </c>
      <c r="KG141" s="3">
        <f t="shared" si="331"/>
        <v>-0.12458493072795818</v>
      </c>
      <c r="KH141" s="3">
        <f t="shared" si="390"/>
        <v>-110.28511938672939</v>
      </c>
      <c r="KI141" s="3" t="str">
        <f t="shared" si="332"/>
        <v>Bored</v>
      </c>
      <c r="KJ141" s="7">
        <v>0.14078098337751099</v>
      </c>
      <c r="KK141" s="7">
        <v>0.200313029373128</v>
      </c>
      <c r="KL141" s="7">
        <v>-7.0483878619516396E-2</v>
      </c>
      <c r="KM141" s="7">
        <v>-8.2255616119706804E-2</v>
      </c>
      <c r="KN141" s="7">
        <v>4.0071823345592297E-2</v>
      </c>
      <c r="KO141" s="7">
        <v>-0.163687717966156</v>
      </c>
      <c r="KP141" s="7">
        <v>-0.38973063175862971</v>
      </c>
      <c r="KQ141" s="7">
        <v>-2.2458680338769379</v>
      </c>
      <c r="KR141" s="7">
        <v>-5.9532045995617011E-2</v>
      </c>
      <c r="KS141" s="7">
        <v>-0.44779295158981669</v>
      </c>
      <c r="KT141" s="7">
        <f t="shared" si="333"/>
        <v>9.0571808234993112E-2</v>
      </c>
      <c r="KU141" s="7">
        <f t="shared" si="334"/>
        <v>-0.13360421948830026</v>
      </c>
      <c r="KV141" s="7">
        <f t="shared" si="391"/>
        <v>145.86621168408831</v>
      </c>
      <c r="KW141" s="7" t="str">
        <f t="shared" si="335"/>
        <v>stressed</v>
      </c>
      <c r="LL141" s="5">
        <v>0.64129107321421497</v>
      </c>
      <c r="LM141" s="5">
        <v>0.44428211880586899</v>
      </c>
      <c r="LN141" s="5">
        <v>4.1348187418683402E-2</v>
      </c>
      <c r="LO141" s="5">
        <v>0.29332533385583298</v>
      </c>
      <c r="LP141" s="5">
        <v>0.930701517211179</v>
      </c>
      <c r="LQ141" s="5">
        <v>0.84155548250116496</v>
      </c>
      <c r="LR141" s="5">
        <v>2.6303042183865668E-2</v>
      </c>
      <c r="LS141" s="5">
        <v>0.22812004685325143</v>
      </c>
      <c r="LT141" s="5">
        <v>0.19700895440834598</v>
      </c>
      <c r="LU141" s="5">
        <v>0.3082919914886077</v>
      </c>
      <c r="LV141" s="5">
        <f t="shared" si="336"/>
        <v>0.23740937231181092</v>
      </c>
      <c r="LW141" s="5">
        <f t="shared" si="337"/>
        <v>0.13950296129989814</v>
      </c>
      <c r="LX141" s="5">
        <f t="shared" si="392"/>
        <v>59.561287207989764</v>
      </c>
      <c r="LY141" s="5" t="str">
        <f t="shared" si="338"/>
        <v>excited</v>
      </c>
      <c r="LZ141" s="6">
        <v>0.19794857247275999</v>
      </c>
      <c r="MA141" s="6">
        <v>0.33767304384748098</v>
      </c>
      <c r="MB141" s="6">
        <v>1.21530081035559E-2</v>
      </c>
      <c r="MC141" s="6">
        <v>0.257926040230885</v>
      </c>
      <c r="MD141" s="6">
        <v>-0.173029054325817</v>
      </c>
      <c r="ME141" s="6">
        <v>0.22581622320494801</v>
      </c>
      <c r="MF141" s="6">
        <v>0.48769033301098463</v>
      </c>
      <c r="MG141" s="6">
        <v>0.45773017395713178</v>
      </c>
      <c r="MH141" s="6">
        <v>-0.13972447137472099</v>
      </c>
      <c r="MI141" s="6">
        <v>0.50423478086994211</v>
      </c>
      <c r="MJ141" s="6">
        <f t="shared" si="339"/>
        <v>5.1741036976074239E-2</v>
      </c>
      <c r="MK141" s="6">
        <f t="shared" si="340"/>
        <v>0.17678502434355403</v>
      </c>
      <c r="ML141" s="6">
        <f t="shared" si="393"/>
        <v>16.313577373556615</v>
      </c>
      <c r="MM141" s="6" t="str">
        <f t="shared" si="341"/>
        <v>happy</v>
      </c>
      <c r="MN141" s="3">
        <v>0.21374099485582099</v>
      </c>
      <c r="MO141" s="3">
        <v>0.47819183356183897</v>
      </c>
      <c r="MP141" s="3">
        <v>8.7147957189612296E-2</v>
      </c>
      <c r="MQ141" s="3">
        <v>1.12497594294726E-2</v>
      </c>
      <c r="MR141" s="3">
        <v>0.159678052753019</v>
      </c>
      <c r="MS141" s="3">
        <v>0.36806202971797197</v>
      </c>
      <c r="MT141" s="3">
        <v>0.23337844640667771</v>
      </c>
      <c r="MU141" s="3">
        <v>1.3293598904083119E-2</v>
      </c>
      <c r="MV141" s="3">
        <v>-0.26445083870601799</v>
      </c>
      <c r="MW141" s="3">
        <v>0.14220703596923528</v>
      </c>
      <c r="MX141" s="3">
        <f t="shared" si="342"/>
        <v>-0.56289208779797706</v>
      </c>
      <c r="MY141" s="3">
        <f t="shared" si="343"/>
        <v>8.8362601133735286E-2</v>
      </c>
      <c r="MZ141" s="3">
        <f t="shared" si="394"/>
        <v>-81.078536037179475</v>
      </c>
      <c r="NA141" s="3" t="str">
        <f t="shared" si="344"/>
        <v>Calm</v>
      </c>
      <c r="NB141" s="7">
        <v>0.37482376901463099</v>
      </c>
      <c r="NC141" s="7">
        <v>0.434040231341287</v>
      </c>
      <c r="ND141" s="7">
        <v>0.19372724748603001</v>
      </c>
      <c r="NE141" s="7">
        <v>0.38832053725292798</v>
      </c>
      <c r="NF141" s="7">
        <v>0.58742217955818499</v>
      </c>
      <c r="NG141" s="7">
        <v>0.87365510444065697</v>
      </c>
      <c r="NH141" s="7">
        <v>0.20132820280860877</v>
      </c>
      <c r="NI141" s="7">
        <v>0.29695031145823392</v>
      </c>
      <c r="NJ141" s="7">
        <v>-5.9216462326656005E-2</v>
      </c>
      <c r="NK141" s="7">
        <v>0.71958670985832496</v>
      </c>
      <c r="NL141" s="7">
        <f t="shared" si="345"/>
        <v>-0.30736106610836977</v>
      </c>
      <c r="NM141" s="7">
        <f t="shared" si="346"/>
        <v>0.24361529250749125</v>
      </c>
      <c r="NN141" s="7">
        <f t="shared" si="395"/>
        <v>-51.599551961986116</v>
      </c>
      <c r="NO141" s="7" t="str">
        <f t="shared" si="347"/>
        <v>Relased</v>
      </c>
      <c r="NP141" s="5">
        <v>0.37897948890447702</v>
      </c>
      <c r="NQ141" s="5">
        <v>0</v>
      </c>
      <c r="NR141" s="5">
        <v>1.2154895919755799</v>
      </c>
      <c r="NS141" s="5">
        <v>0</v>
      </c>
      <c r="NT141" s="5">
        <v>0.466340234321035</v>
      </c>
      <c r="NU141" s="5">
        <v>0</v>
      </c>
      <c r="NV141" s="5">
        <v>1.4379051601181143</v>
      </c>
      <c r="NX141" s="5">
        <v>0.387674570299684</v>
      </c>
      <c r="NY141" s="5">
        <v>2.8201902841775901</v>
      </c>
      <c r="NZ141" s="5">
        <f t="shared" si="348"/>
        <v>-1.1091728866975847E-2</v>
      </c>
      <c r="OA141" s="5">
        <f t="shared" si="349"/>
        <v>1</v>
      </c>
      <c r="OB141" s="5">
        <f t="shared" si="396"/>
        <v>-0.63548319202248948</v>
      </c>
      <c r="OC141" s="5" t="str">
        <f t="shared" si="350"/>
        <v>Contented</v>
      </c>
      <c r="OD141" s="1">
        <v>0.37431648022813802</v>
      </c>
      <c r="OE141" s="1">
        <v>0.19330911583886901</v>
      </c>
      <c r="OF141" s="1">
        <v>0.83690850104930004</v>
      </c>
      <c r="OG141" s="1">
        <v>0.58559016598203695</v>
      </c>
      <c r="OH141" s="1">
        <v>0.24750392294177301</v>
      </c>
      <c r="OI141" s="1">
        <v>-0.11513206184497</v>
      </c>
      <c r="OJ141" s="1">
        <v>1.3459006761163104</v>
      </c>
      <c r="OK141" s="1">
        <v>7.4905632287926434</v>
      </c>
      <c r="OL141" s="1">
        <v>0.18100736438926901</v>
      </c>
      <c r="OM141" s="1">
        <v>2.5060509548681695</v>
      </c>
      <c r="ON141" s="1">
        <f t="shared" si="351"/>
        <v>0.10264451909280292</v>
      </c>
      <c r="OO141" s="1">
        <f t="shared" si="352"/>
        <v>0.8185545362352693</v>
      </c>
      <c r="OP141" s="1">
        <f t="shared" si="397"/>
        <v>7.1474279903252516</v>
      </c>
      <c r="OQ141" s="1" t="str">
        <f t="shared" si="353"/>
        <v>happy</v>
      </c>
      <c r="OR141" s="3">
        <v>0.19266220089882799</v>
      </c>
      <c r="OS141" s="3">
        <v>0.49621046280202702</v>
      </c>
      <c r="OT141" s="3">
        <v>3.5632199166476801E-2</v>
      </c>
      <c r="OU141" s="3">
        <v>8.0380954585107703E-2</v>
      </c>
      <c r="OV141" s="3">
        <v>-0.14973357720715699</v>
      </c>
      <c r="OW141" s="3">
        <v>0.17115360060127199</v>
      </c>
      <c r="OX141" s="3">
        <v>0.83003357904973207</v>
      </c>
      <c r="OY141" s="3">
        <v>0.12044543449821957</v>
      </c>
      <c r="OZ141" s="3">
        <v>-0.30354826190319906</v>
      </c>
      <c r="PA141" s="3">
        <v>0.16841015744233909</v>
      </c>
      <c r="PB141" s="3">
        <f t="shared" si="354"/>
        <v>-0.51857365254715093</v>
      </c>
      <c r="PC141" s="3">
        <f t="shared" si="355"/>
        <v>0.31559682192497385</v>
      </c>
      <c r="PD141" s="3">
        <f t="shared" si="398"/>
        <v>-58.675878832503635</v>
      </c>
      <c r="PE141" s="3" t="str">
        <f t="shared" si="356"/>
        <v>Relased</v>
      </c>
      <c r="PF141" s="1">
        <v>0.31842505806078703</v>
      </c>
      <c r="PG141" s="1">
        <v>0.64006350005561197</v>
      </c>
      <c r="PH141" s="1">
        <v>0.27895169324166402</v>
      </c>
      <c r="PI141" s="1">
        <v>0.39944986535093202</v>
      </c>
      <c r="PJ141" s="1">
        <v>0.21107629256630001</v>
      </c>
      <c r="PK141" s="1">
        <v>0.45508184431295001</v>
      </c>
      <c r="PL141" s="1">
        <v>0.52681960661913763</v>
      </c>
      <c r="PM141" s="1">
        <v>0.36474598317472329</v>
      </c>
      <c r="PN141" s="1">
        <v>-0.32163844199482494</v>
      </c>
      <c r="PO141" s="1">
        <v>0.70778263636842575</v>
      </c>
      <c r="PP141" s="1">
        <f t="shared" si="357"/>
        <v>-0.14781017350837744</v>
      </c>
      <c r="PQ141" s="1">
        <f t="shared" si="358"/>
        <v>-0.73178987032982956</v>
      </c>
      <c r="PR141" s="1">
        <f t="shared" si="399"/>
        <v>-168.58078192807486</v>
      </c>
      <c r="PS141" s="1" t="str">
        <f t="shared" si="359"/>
        <v>Sad</v>
      </c>
      <c r="PT141" s="5">
        <v>0.357290039193846</v>
      </c>
      <c r="PU141" s="5">
        <v>0.39389765885501499</v>
      </c>
      <c r="PV141" s="5">
        <v>0.39312381226628301</v>
      </c>
      <c r="PW141" s="5">
        <v>8.7675537387633298E-2</v>
      </c>
      <c r="PX141" s="5">
        <v>-1.9564317262615802E-3</v>
      </c>
      <c r="PY141" s="5">
        <v>1.07298039465574E-2</v>
      </c>
      <c r="PZ141" s="5">
        <v>1.1063513385857995</v>
      </c>
      <c r="QA141" s="5">
        <v>0.21668212231711273</v>
      </c>
      <c r="QB141" s="5">
        <v>-3.6607619661168989E-2</v>
      </c>
      <c r="QC141" s="5">
        <v>0.64005221451675409</v>
      </c>
      <c r="QD141" s="5">
        <f t="shared" si="360"/>
        <v>-0.23059468470355726</v>
      </c>
      <c r="QE141" s="5">
        <f t="shared" si="361"/>
        <v>0.1223422756405903</v>
      </c>
      <c r="QF141" s="5">
        <f t="shared" si="400"/>
        <v>-62.051762390349239</v>
      </c>
      <c r="QG141" s="5" t="str">
        <f t="shared" si="362"/>
        <v>Calm</v>
      </c>
      <c r="QH141" s="3">
        <v>0.778834384101462</v>
      </c>
      <c r="QI141" s="3">
        <v>0.893476988805749</v>
      </c>
      <c r="QJ141" s="3">
        <v>0.21065858239600799</v>
      </c>
      <c r="QK141" s="3">
        <v>0.18719786526388499</v>
      </c>
      <c r="QL141" s="3">
        <v>0.86853242738623104</v>
      </c>
      <c r="QM141" s="3">
        <v>1.0013212963934901</v>
      </c>
      <c r="QN141" s="3">
        <v>0.12787594173137909</v>
      </c>
      <c r="QO141" s="3">
        <v>9.8795669558145616E-2</v>
      </c>
      <c r="QP141" s="3">
        <v>-0.114642604704287</v>
      </c>
      <c r="QQ141" s="3">
        <v>0.2379081157405776</v>
      </c>
      <c r="QR141" s="3">
        <f t="shared" si="363"/>
        <v>6.1428372413236731E-2</v>
      </c>
      <c r="QS141" s="3">
        <f t="shared" si="364"/>
        <v>-0.562019821955827</v>
      </c>
      <c r="QT141" s="3">
        <f t="shared" si="401"/>
        <v>173.76237177679224</v>
      </c>
      <c r="QU141" s="3" t="str">
        <f t="shared" si="365"/>
        <v>Upset</v>
      </c>
      <c r="QV141" s="5">
        <v>0.88023088692672602</v>
      </c>
      <c r="QW141" s="5">
        <v>0.80239229051814598</v>
      </c>
      <c r="QX141" s="5">
        <v>0.512897356648497</v>
      </c>
      <c r="QY141" s="5">
        <v>0.15640682867625399</v>
      </c>
      <c r="QZ141" s="5">
        <v>0.555450122457953</v>
      </c>
      <c r="RA141" s="5">
        <v>0.94864534474893503</v>
      </c>
      <c r="RB141" s="5">
        <v>0.35725022013651941</v>
      </c>
      <c r="RC141" s="5">
        <v>8.9322368363828855E-2</v>
      </c>
      <c r="RD141" s="5">
        <v>7.7838596408580041E-2</v>
      </c>
      <c r="RE141" s="5">
        <v>0.39777425765709179</v>
      </c>
      <c r="RF141" s="5">
        <f t="shared" si="366"/>
        <v>4.0540408851420073E-2</v>
      </c>
      <c r="RG141" s="5">
        <f t="shared" si="367"/>
        <v>1.8607160616185725E-2</v>
      </c>
      <c r="RH141" s="5">
        <f t="shared" si="402"/>
        <v>65.34591258611114</v>
      </c>
      <c r="RI141" s="5" t="str">
        <f t="shared" si="368"/>
        <v>alert</v>
      </c>
    </row>
    <row r="142" spans="1:477" x14ac:dyDescent="0.3">
      <c r="A142" s="1">
        <v>0.235547624065893</v>
      </c>
      <c r="B142" s="1">
        <v>0.62325257566605496</v>
      </c>
      <c r="C142" s="1">
        <v>9.3351990446464E-2</v>
      </c>
      <c r="D142" s="1">
        <v>0.447101206619961</v>
      </c>
      <c r="E142" s="1">
        <v>0.19523642242492101</v>
      </c>
      <c r="F142" s="1">
        <v>0.91765968647535101</v>
      </c>
      <c r="G142" s="1">
        <v>0.21670252463366149</v>
      </c>
      <c r="H142" s="1">
        <v>0.29015357824372451</v>
      </c>
      <c r="I142" s="1">
        <v>-0.38770495160016194</v>
      </c>
      <c r="J142" s="1">
        <v>0.62931191356861971</v>
      </c>
      <c r="K142" s="18">
        <f t="shared" si="270"/>
        <v>-0.35469415819201722</v>
      </c>
      <c r="L142" s="19">
        <f t="shared" si="271"/>
        <v>-0.34005999917623131</v>
      </c>
      <c r="M142" s="19">
        <f t="shared" si="369"/>
        <v>-133.79331189813072</v>
      </c>
      <c r="N142" s="19" t="str">
        <f t="shared" si="272"/>
        <v>Depressed</v>
      </c>
      <c r="O142" s="19">
        <f t="shared" si="370"/>
        <v>0.45144953590040371</v>
      </c>
      <c r="P142" s="9">
        <v>0.44570072864129601</v>
      </c>
      <c r="Q142" s="9">
        <v>6.7758536646520304E-2</v>
      </c>
      <c r="R142" s="9">
        <v>0.31050194293848798</v>
      </c>
      <c r="S142" s="9">
        <v>0.23392477476182499</v>
      </c>
      <c r="T142" s="9">
        <v>0.21886013013614899</v>
      </c>
      <c r="U142" s="9">
        <v>0.229319439244696</v>
      </c>
      <c r="V142" s="9">
        <v>0.46722875540654146</v>
      </c>
      <c r="W142" s="9">
        <v>0.78741877131774762</v>
      </c>
      <c r="X142" s="9">
        <v>0.37794219199477569</v>
      </c>
      <c r="Y142" s="9">
        <v>1.060311410283225</v>
      </c>
      <c r="Z142" s="9">
        <f t="shared" si="273"/>
        <v>0.60925594260562232</v>
      </c>
      <c r="AA142" s="9">
        <f t="shared" si="274"/>
        <v>0.24122484260507693</v>
      </c>
      <c r="AB142" s="9">
        <f t="shared" si="371"/>
        <v>68.39972761953625</v>
      </c>
      <c r="AC142" s="9" t="str">
        <f t="shared" si="275"/>
        <v>alert</v>
      </c>
      <c r="AD142" s="3">
        <v>0.236431571138389</v>
      </c>
      <c r="AE142" s="3">
        <v>0.96343287767174302</v>
      </c>
      <c r="AF142" s="3">
        <v>7.41093204891224E-3</v>
      </c>
      <c r="AG142" s="3">
        <v>9.7544043937987407E-2</v>
      </c>
      <c r="AH142" s="3">
        <v>-8.65449784955412E-2</v>
      </c>
      <c r="AI142" s="3">
        <v>0.55478334748814895</v>
      </c>
      <c r="AJ142" s="3">
        <v>4.9443595442663295E-2</v>
      </c>
      <c r="AK142" s="3">
        <v>6.424911176780139E-2</v>
      </c>
      <c r="AL142" s="3">
        <v>-0.72700130653335404</v>
      </c>
      <c r="AM142" s="3">
        <v>8.7472360807906435E-2</v>
      </c>
      <c r="AN142" s="3">
        <f t="shared" si="276"/>
        <v>-0.66000178344694893</v>
      </c>
      <c r="AO142" s="3">
        <f t="shared" si="277"/>
        <v>0.26016256132251114</v>
      </c>
      <c r="AP142" s="3">
        <f t="shared" si="372"/>
        <v>-68.486403126327176</v>
      </c>
      <c r="AQ142" s="3" t="str">
        <f t="shared" si="278"/>
        <v>Calm</v>
      </c>
      <c r="AR142" s="9">
        <v>0.70187696984484305</v>
      </c>
      <c r="AS142" s="9">
        <v>0.25176438191391398</v>
      </c>
      <c r="AT142" s="9">
        <v>-0.114183489680239</v>
      </c>
      <c r="AU142" s="9">
        <v>-0.13953560213161401</v>
      </c>
      <c r="AV142" s="9">
        <v>0.556669037996115</v>
      </c>
      <c r="AW142" s="9">
        <v>0.50399612290261198</v>
      </c>
      <c r="AX142" s="9">
        <v>-9.0726512156771563E-2</v>
      </c>
      <c r="AY142" s="9">
        <v>-0.18462939151006405</v>
      </c>
      <c r="AZ142" s="9">
        <v>0.45011258793092906</v>
      </c>
      <c r="BA142" s="9">
        <v>-0.26605294678542468</v>
      </c>
      <c r="BB142" s="9">
        <f t="shared" si="279"/>
        <v>0.64827134394129771</v>
      </c>
      <c r="BC142" s="9">
        <f t="shared" si="280"/>
        <v>-6.7122162317782341E-2</v>
      </c>
      <c r="BD142" s="9">
        <f t="shared" si="373"/>
        <v>95.911353711868486</v>
      </c>
      <c r="BE142" s="9" t="str">
        <f t="shared" si="281"/>
        <v>nervous</v>
      </c>
      <c r="BF142" s="5">
        <v>0.67414332786273801</v>
      </c>
      <c r="BG142" s="5">
        <v>0.42332303056436998</v>
      </c>
      <c r="BH142" s="5">
        <v>5.1663597751099598E-2</v>
      </c>
      <c r="BI142" s="5">
        <v>0.143177060213137</v>
      </c>
      <c r="BJ142" s="5">
        <v>0.88905782003546896</v>
      </c>
      <c r="BK142" s="5">
        <v>0.74857432464297102</v>
      </c>
      <c r="BL142" s="5">
        <v>3.3049871937826804E-2</v>
      </c>
      <c r="BM142" s="5">
        <v>0.12217542737589421</v>
      </c>
      <c r="BN142" s="5">
        <v>0.25082029729836802</v>
      </c>
      <c r="BO142" s="5">
        <v>0.1775367932402801</v>
      </c>
      <c r="BP142" s="5">
        <f t="shared" si="282"/>
        <v>0.29769495352016873</v>
      </c>
      <c r="BQ142" s="5">
        <f t="shared" si="283"/>
        <v>1.0031082215489207E-3</v>
      </c>
      <c r="BR142" s="5">
        <f t="shared" si="374"/>
        <v>89.806937775430228</v>
      </c>
      <c r="BS142" s="5" t="str">
        <f t="shared" si="284"/>
        <v>alert</v>
      </c>
      <c r="BT142" s="6">
        <v>0.10158674914582499</v>
      </c>
      <c r="BU142" s="6">
        <v>0.65118168044129399</v>
      </c>
      <c r="BV142" s="6">
        <v>0.50980855176921103</v>
      </c>
      <c r="BW142" s="6">
        <v>0.28369060954977499</v>
      </c>
      <c r="BX142" s="6">
        <v>-0.47694535790234399</v>
      </c>
      <c r="BY142" s="6">
        <v>0.14428555403863899</v>
      </c>
      <c r="BZ142" s="6">
        <v>-1.3581906472269154</v>
      </c>
      <c r="CA142" s="6">
        <v>0.3566339344388566</v>
      </c>
      <c r="CB142" s="6">
        <v>-0.54959493129546899</v>
      </c>
      <c r="CC142" s="6">
        <v>1.0541079170312804</v>
      </c>
      <c r="CD142" s="6">
        <f t="shared" si="285"/>
        <v>-0.60921233920129669</v>
      </c>
      <c r="CE142" s="6">
        <f t="shared" si="286"/>
        <v>-0.3004159228116704</v>
      </c>
      <c r="CF142" s="6">
        <f t="shared" si="375"/>
        <v>-116.24891396091597</v>
      </c>
      <c r="CG142" s="6" t="str">
        <f t="shared" si="287"/>
        <v>Bored</v>
      </c>
      <c r="CH142" s="5">
        <v>0.67161635813981702</v>
      </c>
      <c r="CI142" s="5">
        <v>0.47380446271223697</v>
      </c>
      <c r="CJ142" s="5">
        <v>0.151840477139672</v>
      </c>
      <c r="CK142" s="5">
        <v>0.48569438282154997</v>
      </c>
      <c r="CL142" s="5">
        <v>0.55689863047174304</v>
      </c>
      <c r="CM142" s="5">
        <v>0.56216543958739595</v>
      </c>
      <c r="CN142" s="5">
        <v>0.12359676401773387</v>
      </c>
      <c r="CO142" s="5">
        <v>0.46883059222416762</v>
      </c>
      <c r="CP142" s="5">
        <v>0.19781189542758004</v>
      </c>
      <c r="CQ142" s="5">
        <v>0.55659443966364552</v>
      </c>
      <c r="CR142" s="5">
        <f t="shared" si="288"/>
        <v>0.31474065958803843</v>
      </c>
      <c r="CS142" s="5">
        <f t="shared" si="289"/>
        <v>-0.79359202102215853</v>
      </c>
      <c r="CT142" s="5">
        <f t="shared" si="376"/>
        <v>158.36659429160503</v>
      </c>
      <c r="CU142" s="5" t="str">
        <f t="shared" si="290"/>
        <v>Upset</v>
      </c>
      <c r="CV142" s="3">
        <v>0.113706219391137</v>
      </c>
      <c r="CW142" s="3">
        <v>0.18105230846392001</v>
      </c>
      <c r="CX142" s="3">
        <v>0.139724010259695</v>
      </c>
      <c r="CY142" s="3">
        <v>0.17214993581957699</v>
      </c>
      <c r="CZ142" s="3">
        <v>-0.11452538746695</v>
      </c>
      <c r="DA142" s="3">
        <v>-0.20898871572441499</v>
      </c>
      <c r="DB142" s="3">
        <v>-170.56818299592842</v>
      </c>
      <c r="DC142" s="3">
        <v>-6.1622074096483805</v>
      </c>
      <c r="DD142" s="3">
        <v>-6.7346089072783014E-2</v>
      </c>
      <c r="DE142" s="3">
        <v>1.058065896680795</v>
      </c>
      <c r="DF142" s="3">
        <f t="shared" si="291"/>
        <v>8.7706330152256484E-2</v>
      </c>
      <c r="DG142" s="3">
        <f t="shared" si="292"/>
        <v>-9.1828928204545024E-2</v>
      </c>
      <c r="DH142" s="3">
        <f t="shared" si="377"/>
        <v>136.31542945033578</v>
      </c>
      <c r="DI142" s="3" t="str">
        <f t="shared" si="293"/>
        <v>stressed</v>
      </c>
      <c r="DJ142" s="7">
        <v>-2.93983200741556E-2</v>
      </c>
      <c r="DK142" s="7">
        <v>0.25633133279502501</v>
      </c>
      <c r="DL142" s="7">
        <v>-8.9954434331817296E-2</v>
      </c>
      <c r="DM142" s="7">
        <v>-0.126931562525125</v>
      </c>
      <c r="DN142" s="7">
        <v>0.86464657860229899</v>
      </c>
      <c r="DO142" s="7">
        <v>0.86049458483354802</v>
      </c>
      <c r="DP142" s="7">
        <v>-0.10769784122667082</v>
      </c>
      <c r="DQ142" s="7">
        <v>-0.11365384749903261</v>
      </c>
      <c r="DR142" s="7">
        <v>-0.28572965286918062</v>
      </c>
      <c r="DS142" s="7">
        <v>-0.95572695332659652</v>
      </c>
      <c r="DT142" s="7">
        <f t="shared" si="294"/>
        <v>-0.64676551570356655</v>
      </c>
      <c r="DU142" s="7">
        <f t="shared" si="295"/>
        <v>-0.28415476821778363</v>
      </c>
      <c r="DV142" s="7">
        <f t="shared" si="378"/>
        <v>-113.7181620499627</v>
      </c>
      <c r="DW142" s="7" t="str">
        <f t="shared" si="296"/>
        <v>Bored</v>
      </c>
      <c r="DX142" s="9">
        <v>0.83972805519583105</v>
      </c>
      <c r="DY142" s="9">
        <v>0.847593940816327</v>
      </c>
      <c r="DZ142" s="9">
        <v>5.87977073680679E-2</v>
      </c>
      <c r="EA142" s="9">
        <v>3.3652244536445301E-4</v>
      </c>
      <c r="EB142" s="9">
        <v>0.90564144722457196</v>
      </c>
      <c r="EC142" s="9">
        <v>1.24782029727402</v>
      </c>
      <c r="ED142" s="9">
        <v>3.3687827870562528E-2</v>
      </c>
      <c r="EE142" s="9">
        <v>1.6059948398133552E-4</v>
      </c>
      <c r="EF142" s="9">
        <v>-7.8658856204959493E-3</v>
      </c>
      <c r="EG142" s="9">
        <v>3.5046203364379219E-2</v>
      </c>
      <c r="EH142" s="9">
        <f t="shared" si="297"/>
        <v>2.0861618751091715E-2</v>
      </c>
      <c r="EI142" s="9">
        <f t="shared" si="298"/>
        <v>5.6903607263957268E-2</v>
      </c>
      <c r="EJ142" s="9">
        <f t="shared" si="379"/>
        <v>20.133607632287152</v>
      </c>
      <c r="EK142" s="9" t="str">
        <f t="shared" si="299"/>
        <v>happy</v>
      </c>
      <c r="EL142" s="1">
        <v>0.38944676439561599</v>
      </c>
      <c r="EM142" s="1">
        <v>0.38934306405170099</v>
      </c>
      <c r="EN142" s="1">
        <v>0.25082918020467299</v>
      </c>
      <c r="EO142" s="1">
        <v>0.110478183986882</v>
      </c>
      <c r="EP142" s="1">
        <v>8.3858930907611904E-3</v>
      </c>
      <c r="EQ142" s="1">
        <v>0.278581028826553</v>
      </c>
      <c r="ER142" s="1">
        <v>0.63048916544329203</v>
      </c>
      <c r="ES142" s="1">
        <v>0.16540529854343711</v>
      </c>
      <c r="ET142" s="1">
        <v>1.0370034391499194E-4</v>
      </c>
      <c r="EU142" s="1">
        <v>0.46393436456649412</v>
      </c>
      <c r="EV142" s="1">
        <f t="shared" si="300"/>
        <v>-0.24777036746871217</v>
      </c>
      <c r="EW142" s="1">
        <f t="shared" si="301"/>
        <v>-0.54966110523990352</v>
      </c>
      <c r="EX142" s="1">
        <f t="shared" si="380"/>
        <v>-155.73560886102987</v>
      </c>
      <c r="EY142" s="1" t="str">
        <f t="shared" si="302"/>
        <v>Sad</v>
      </c>
      <c r="EZ142" s="3">
        <v>0.79220732107151903</v>
      </c>
      <c r="FA142" s="3">
        <v>0.85097307537707401</v>
      </c>
      <c r="FB142" s="3">
        <v>0.22020484341743901</v>
      </c>
      <c r="FC142" s="3">
        <v>0.18087811771829301</v>
      </c>
      <c r="FD142" s="3">
        <v>1.1585101489462899</v>
      </c>
      <c r="FE142" s="3">
        <v>1.0491501715960101</v>
      </c>
      <c r="FF142" s="3">
        <v>0.11288402692955257</v>
      </c>
      <c r="FG142" s="3">
        <v>9.5192834468202911E-2</v>
      </c>
      <c r="FH142" s="3">
        <v>-5.8765754305554974E-2</v>
      </c>
      <c r="FI142" s="3">
        <v>0.24408942682288134</v>
      </c>
      <c r="FJ142" s="3">
        <f t="shared" si="303"/>
        <v>-0.19077665780927056</v>
      </c>
      <c r="FK142" s="3">
        <f t="shared" si="304"/>
        <v>-0.11570415812661583</v>
      </c>
      <c r="FL142" s="3">
        <f t="shared" si="381"/>
        <v>-121.23639771225885</v>
      </c>
      <c r="FM142" s="3" t="str">
        <f t="shared" si="305"/>
        <v>Depressed</v>
      </c>
      <c r="FN142" s="7">
        <v>0.36318280977351403</v>
      </c>
      <c r="FO142" s="7">
        <v>0.50923964262958499</v>
      </c>
      <c r="FP142" s="7">
        <v>0.12197063057856</v>
      </c>
      <c r="FQ142" s="7">
        <v>9.6556515178273003E-2</v>
      </c>
      <c r="FR142" s="7">
        <v>-4.3218349919664903E-2</v>
      </c>
      <c r="FS142" s="7">
        <v>0.38877926699198201</v>
      </c>
      <c r="FT142" s="7">
        <v>0.38120055781905526</v>
      </c>
      <c r="FU142" s="7">
        <v>0.10752169485936858</v>
      </c>
      <c r="FV142" s="7">
        <v>-0.14605683285607096</v>
      </c>
      <c r="FW142" s="7">
        <v>0.25048317492849609</v>
      </c>
      <c r="FX142" s="7">
        <f t="shared" si="306"/>
        <v>-0.13328126533770757</v>
      </c>
      <c r="FY142" s="7">
        <f t="shared" si="307"/>
        <v>0.1857816530629457</v>
      </c>
      <c r="FZ142" s="7">
        <f t="shared" si="382"/>
        <v>-35.655963963390619</v>
      </c>
      <c r="GA142" s="7" t="str">
        <f t="shared" si="308"/>
        <v>Relased</v>
      </c>
      <c r="GB142" s="5">
        <v>0.18351824975879499</v>
      </c>
      <c r="GC142" s="5">
        <v>0.89756906258001701</v>
      </c>
      <c r="GD142" s="5">
        <v>0.56555232023524404</v>
      </c>
      <c r="GE142" s="5">
        <v>0.38889748490298198</v>
      </c>
      <c r="GF142" s="5">
        <v>0.14859579064165501</v>
      </c>
      <c r="GG142" s="5">
        <v>0.56509879452363299</v>
      </c>
      <c r="GH142" s="5">
        <v>1.7028859109760111</v>
      </c>
      <c r="GI142" s="5">
        <v>0.26588229379229689</v>
      </c>
      <c r="GJ142" s="5">
        <v>-0.71405081282122196</v>
      </c>
      <c r="GK142" s="5">
        <v>0.88286098101861921</v>
      </c>
      <c r="GL142" s="5">
        <f t="shared" si="309"/>
        <v>-0.65087637225845663</v>
      </c>
      <c r="GM142" s="5">
        <f t="shared" si="310"/>
        <v>-0.41314204928569187</v>
      </c>
      <c r="GN142" s="5">
        <f t="shared" si="383"/>
        <v>-122.40522987255794</v>
      </c>
      <c r="GO142" s="5" t="str">
        <f t="shared" si="311"/>
        <v>Depressed</v>
      </c>
      <c r="GP142" s="6">
        <v>0.33019687323794999</v>
      </c>
      <c r="GQ142" s="6">
        <v>0.45568596242471698</v>
      </c>
      <c r="GR142" s="6">
        <v>4.47711683979218E-2</v>
      </c>
      <c r="GS142" s="6">
        <v>0.19887482098704801</v>
      </c>
      <c r="GT142" s="6">
        <v>0.37474504957853</v>
      </c>
      <c r="GU142" s="6">
        <v>0.183385275863411</v>
      </c>
      <c r="GV142" s="6">
        <v>6.3510435326425099E-2</v>
      </c>
      <c r="GW142" s="6">
        <v>0.31119350875462881</v>
      </c>
      <c r="GX142" s="6">
        <v>-0.12548908918676699</v>
      </c>
      <c r="GY142" s="6">
        <v>0.31002838887494499</v>
      </c>
      <c r="GZ142" s="6">
        <f t="shared" si="312"/>
        <v>6.1062777680688907E-2</v>
      </c>
      <c r="HA142" s="6">
        <f t="shared" si="313"/>
        <v>3.8856367801130443E-2</v>
      </c>
      <c r="HB142" s="6">
        <f t="shared" si="384"/>
        <v>57.529985454533502</v>
      </c>
      <c r="HC142" s="6" t="str">
        <f t="shared" si="314"/>
        <v>excited</v>
      </c>
      <c r="HD142" s="3">
        <v>0.40270024932773202</v>
      </c>
      <c r="HE142" s="3">
        <v>0.45524983731708502</v>
      </c>
      <c r="HF142" s="3">
        <v>7.2524772160868403E-2</v>
      </c>
      <c r="HG142" s="3">
        <v>0.27332680122682901</v>
      </c>
      <c r="HH142" s="3">
        <v>0.109915158616715</v>
      </c>
      <c r="HI142" s="3">
        <v>1.08317195689483E-2</v>
      </c>
      <c r="HJ142" s="3">
        <v>0.14147989123403024</v>
      </c>
      <c r="HK142" s="3">
        <v>0.58643556516797146</v>
      </c>
      <c r="HL142" s="3">
        <v>-5.2549587989352997E-2</v>
      </c>
      <c r="HM142" s="3">
        <v>0.40311386264930416</v>
      </c>
      <c r="HN142" s="3">
        <f t="shared" si="315"/>
        <v>0.10291866327312693</v>
      </c>
      <c r="HO142" s="3">
        <f t="shared" si="316"/>
        <v>-0.62987284089919404</v>
      </c>
      <c r="HP142" s="3">
        <f t="shared" si="385"/>
        <v>170.72010808102172</v>
      </c>
      <c r="HQ142" s="3" t="str">
        <f t="shared" si="317"/>
        <v>Upset</v>
      </c>
      <c r="HR142" s="5">
        <v>0.93934714333417102</v>
      </c>
      <c r="HS142" s="5">
        <v>1.20112627978912</v>
      </c>
      <c r="HT142" s="5">
        <v>0.47274487044021601</v>
      </c>
      <c r="HU142" s="5">
        <v>1.09530784468714</v>
      </c>
      <c r="HV142" s="5">
        <v>1.0469163146099001</v>
      </c>
      <c r="HW142" s="5">
        <v>1.2507961144014901</v>
      </c>
      <c r="HX142" s="5">
        <v>0.23800713271417767</v>
      </c>
      <c r="HY142" s="5">
        <v>0.44671391202359234</v>
      </c>
      <c r="HZ142" s="5">
        <v>-0.26177913645494899</v>
      </c>
      <c r="IA142" s="5">
        <v>0.73257284962656422</v>
      </c>
      <c r="IB142" s="5">
        <f t="shared" si="318"/>
        <v>-0.29680619497648553</v>
      </c>
      <c r="IC142" s="5">
        <f t="shared" si="319"/>
        <v>1.3685605859676597E-2</v>
      </c>
      <c r="ID142" s="5">
        <f t="shared" si="386"/>
        <v>-87.359986187014812</v>
      </c>
      <c r="IE142" s="5" t="str">
        <f t="shared" si="320"/>
        <v>Calm</v>
      </c>
      <c r="IF142" s="6">
        <v>0.53739919269654601</v>
      </c>
      <c r="IG142" s="6">
        <v>0.29400241982000003</v>
      </c>
      <c r="IH142" s="6">
        <v>0.18212781059795599</v>
      </c>
      <c r="II142" s="6">
        <v>0.371318235333987</v>
      </c>
      <c r="IJ142" s="6">
        <v>0.19418916929903701</v>
      </c>
      <c r="IK142" s="6">
        <v>-1.25758501674365E-2</v>
      </c>
      <c r="IL142" s="6">
        <v>0.24894847985437965</v>
      </c>
      <c r="IM142" s="6">
        <v>1.3194142820004511</v>
      </c>
      <c r="IN142" s="6">
        <v>0.24339677287654599</v>
      </c>
      <c r="IO142" s="6">
        <v>0.66567834076810706</v>
      </c>
      <c r="IP142" s="6">
        <f t="shared" si="321"/>
        <v>0.20736705609090711</v>
      </c>
      <c r="IQ142" s="6">
        <f t="shared" si="322"/>
        <v>-0.11887722390896427</v>
      </c>
      <c r="IR142" s="6">
        <f t="shared" si="387"/>
        <v>119.82433519253404</v>
      </c>
      <c r="IS142" s="6" t="str">
        <f t="shared" si="323"/>
        <v>nervous</v>
      </c>
      <c r="IT142" s="5">
        <v>0.334291730775444</v>
      </c>
      <c r="IU142" s="5">
        <v>0.79840919777560404</v>
      </c>
      <c r="IV142" s="5">
        <v>0.67470046338910505</v>
      </c>
      <c r="IW142" s="5">
        <v>0.69652304171136603</v>
      </c>
      <c r="IX142" s="5">
        <v>0.30548260462641103</v>
      </c>
      <c r="IY142" s="5">
        <v>0.83592846628867101</v>
      </c>
      <c r="IZ142" s="5">
        <v>1.0545913239319178</v>
      </c>
      <c r="JA142" s="5">
        <v>0.42618062168331283</v>
      </c>
      <c r="JB142" s="5">
        <v>-0.46411746700016004</v>
      </c>
      <c r="JC142" s="5">
        <v>1.2105786007031365</v>
      </c>
      <c r="JD142" s="5">
        <f t="shared" si="324"/>
        <v>-0.33250754462889109</v>
      </c>
      <c r="JE142" s="5">
        <f t="shared" si="325"/>
        <v>-0.51699382032511643</v>
      </c>
      <c r="JF142" s="5">
        <f t="shared" si="388"/>
        <v>-147.25266969958483</v>
      </c>
      <c r="JG142" s="5" t="str">
        <f t="shared" si="326"/>
        <v>Depressed</v>
      </c>
      <c r="JH142" s="6">
        <v>1.5038099731575301</v>
      </c>
      <c r="JI142" s="6">
        <v>1.08397450945128</v>
      </c>
      <c r="JJ142" s="6">
        <v>0.24550608609854699</v>
      </c>
      <c r="JK142" s="6">
        <v>0.23713458723108</v>
      </c>
      <c r="JL142" s="6">
        <v>1.7157077923570601</v>
      </c>
      <c r="JM142" s="6">
        <v>0.74379065751691997</v>
      </c>
      <c r="JN142" s="6">
        <v>7.6255546320710133E-2</v>
      </c>
      <c r="JO142" s="6">
        <v>0.12974018299321585</v>
      </c>
      <c r="JP142" s="6">
        <v>0.41983546370625002</v>
      </c>
      <c r="JQ142" s="6">
        <v>0.18650729091746657</v>
      </c>
      <c r="JR142" s="6">
        <f t="shared" si="327"/>
        <v>0.19989557250459189</v>
      </c>
      <c r="JS142" s="6">
        <f t="shared" si="328"/>
        <v>0.41625507500933989</v>
      </c>
      <c r="JT142" s="6">
        <f t="shared" si="389"/>
        <v>25.651424170160787</v>
      </c>
      <c r="JU142" s="6" t="str">
        <f t="shared" si="329"/>
        <v>happy</v>
      </c>
      <c r="JV142" s="3">
        <v>0.33550243214918102</v>
      </c>
      <c r="JW142" s="3">
        <v>0.25365964819878201</v>
      </c>
      <c r="JX142" s="3">
        <v>1.2254757506475301E-2</v>
      </c>
      <c r="JY142" s="3">
        <v>-0.114625532763142</v>
      </c>
      <c r="JZ142" s="3">
        <v>0.170467947811651</v>
      </c>
      <c r="KA142" s="3">
        <v>0.228321905323285</v>
      </c>
      <c r="KB142" s="3">
        <v>2.4220306151960833E-2</v>
      </c>
      <c r="KC142" s="3">
        <v>-0.23782141022933151</v>
      </c>
      <c r="KD142" s="3">
        <v>8.1842783950399012E-2</v>
      </c>
      <c r="KE142" s="3">
        <v>-0.17375655812099422</v>
      </c>
      <c r="KF142" s="3">
        <f t="shared" si="330"/>
        <v>0.21009795308426149</v>
      </c>
      <c r="KG142" s="3">
        <f t="shared" si="331"/>
        <v>-0.21355019047756585</v>
      </c>
      <c r="KH142" s="3">
        <f t="shared" si="390"/>
        <v>135.46688332646534</v>
      </c>
      <c r="KI142" s="3" t="str">
        <f t="shared" si="332"/>
        <v>stressed</v>
      </c>
      <c r="KJ142" s="7">
        <v>0.18359652877109001</v>
      </c>
      <c r="KK142" s="7">
        <v>0.18205927580586001</v>
      </c>
      <c r="KL142" s="7">
        <v>-8.3989917621893007E-2</v>
      </c>
      <c r="KM142" s="7">
        <v>-0.16913059416200199</v>
      </c>
      <c r="KN142" s="7">
        <v>-0.17527515093712701</v>
      </c>
      <c r="KO142" s="7">
        <v>-0.13068104094910801</v>
      </c>
      <c r="KP142" s="7">
        <v>-10.09327052535642</v>
      </c>
      <c r="KQ142" s="7">
        <v>-3.2918724170566804</v>
      </c>
      <c r="KR142" s="7">
        <v>1.537252965229996E-3</v>
      </c>
      <c r="KS142" s="7">
        <v>-0.692237094599786</v>
      </c>
      <c r="KT142" s="7">
        <f t="shared" si="333"/>
        <v>0.13827444893935126</v>
      </c>
      <c r="KU142" s="7">
        <f t="shared" si="334"/>
        <v>-0.21841635485110278</v>
      </c>
      <c r="KV142" s="7">
        <f t="shared" si="391"/>
        <v>147.66302532475572</v>
      </c>
      <c r="KW142" s="7" t="str">
        <f t="shared" si="335"/>
        <v>stressed</v>
      </c>
      <c r="LL142" s="5">
        <v>6.8017815994822206E-2</v>
      </c>
      <c r="LM142" s="5">
        <v>-0.13416042232927</v>
      </c>
      <c r="LN142" s="5">
        <v>-6.9047087439249505E-2</v>
      </c>
      <c r="LO142" s="5">
        <v>7.4478761612627994E-2</v>
      </c>
      <c r="LP142" s="5">
        <v>0.20362529373165</v>
      </c>
      <c r="LQ142" s="5">
        <v>6.4230129472492101E-3</v>
      </c>
      <c r="LR142" s="5">
        <v>-0.2541830989520612</v>
      </c>
      <c r="LS142" s="5">
        <v>-0.58306146940780978</v>
      </c>
      <c r="LT142" s="5">
        <v>0.20217823832409221</v>
      </c>
      <c r="LU142" s="5">
        <v>-8.21206552689112E-2</v>
      </c>
      <c r="LV142" s="5">
        <f t="shared" si="336"/>
        <v>0.24204475031101147</v>
      </c>
      <c r="LW142" s="5">
        <f t="shared" si="337"/>
        <v>-1.5809400565555132E-3</v>
      </c>
      <c r="LX142" s="5">
        <f t="shared" si="392"/>
        <v>90.374227925623657</v>
      </c>
      <c r="LY142" s="5" t="str">
        <f t="shared" si="338"/>
        <v>nervous</v>
      </c>
      <c r="LZ142" s="6">
        <v>0.16740964669479999</v>
      </c>
      <c r="MA142" s="6">
        <v>-6.9955540132970997E-3</v>
      </c>
      <c r="MB142" s="6">
        <v>6.3071998125290504E-2</v>
      </c>
      <c r="MC142" s="6">
        <v>9.75994045134502E-2</v>
      </c>
      <c r="MD142" s="6">
        <v>-0.28113057508891398</v>
      </c>
      <c r="ME142" s="6">
        <v>-0.25519667454335598</v>
      </c>
      <c r="MF142" s="6">
        <v>-0.55462085137668471</v>
      </c>
      <c r="MG142" s="6">
        <v>-0.37224369711767197</v>
      </c>
      <c r="MH142" s="6">
        <v>0.17440520070809709</v>
      </c>
      <c r="MI142" s="6">
        <v>1.0016040358607936</v>
      </c>
      <c r="MJ142" s="6">
        <f t="shared" si="339"/>
        <v>0.27939773253510425</v>
      </c>
      <c r="MK142" s="6">
        <f t="shared" si="340"/>
        <v>0.35345527006069744</v>
      </c>
      <c r="ML142" s="6">
        <f t="shared" si="393"/>
        <v>38.325506725545871</v>
      </c>
      <c r="MM142" s="6" t="str">
        <f t="shared" si="341"/>
        <v>excited</v>
      </c>
      <c r="MN142" s="3">
        <v>0.21374099485582099</v>
      </c>
      <c r="MO142" s="3">
        <v>0.47819183356183897</v>
      </c>
      <c r="MP142" s="3">
        <v>8.7147957189612296E-2</v>
      </c>
      <c r="MQ142" s="3">
        <v>1.12497594294726E-2</v>
      </c>
      <c r="MR142" s="3">
        <v>0.159678052753019</v>
      </c>
      <c r="MS142" s="3">
        <v>0.36806202971797197</v>
      </c>
      <c r="MT142" s="3">
        <v>0.23337844640667771</v>
      </c>
      <c r="MU142" s="3">
        <v>1.3293598904083119E-2</v>
      </c>
      <c r="MV142" s="3">
        <v>-0.26445083870601799</v>
      </c>
      <c r="MW142" s="3">
        <v>0.14220703596923528</v>
      </c>
      <c r="MX142" s="3">
        <f t="shared" si="342"/>
        <v>-0.56289208779797706</v>
      </c>
      <c r="MY142" s="3">
        <f t="shared" si="343"/>
        <v>8.8362601133735286E-2</v>
      </c>
      <c r="MZ142" s="3">
        <f t="shared" si="394"/>
        <v>-81.078536037179475</v>
      </c>
      <c r="NA142" s="3" t="str">
        <f t="shared" si="344"/>
        <v>Calm</v>
      </c>
      <c r="NB142" s="7">
        <v>0.83315959487187696</v>
      </c>
      <c r="NC142" s="7">
        <v>0.434040231341287</v>
      </c>
      <c r="ND142" s="7">
        <v>0.28841215987216501</v>
      </c>
      <c r="NE142" s="7">
        <v>0.38832053725292798</v>
      </c>
      <c r="NF142" s="7">
        <v>0.75073897498529896</v>
      </c>
      <c r="NG142" s="7">
        <v>0.87365510444065697</v>
      </c>
      <c r="NH142" s="7">
        <v>0.18209004374451318</v>
      </c>
      <c r="NI142" s="7">
        <v>0.29695031145823392</v>
      </c>
      <c r="NJ142" s="7">
        <v>0.39911936353058997</v>
      </c>
      <c r="NK142" s="7">
        <v>0.53403787084425891</v>
      </c>
      <c r="NL142" s="7">
        <f t="shared" si="345"/>
        <v>0.16964767169793671</v>
      </c>
      <c r="NM142" s="7">
        <f t="shared" si="346"/>
        <v>0.17675230733636393</v>
      </c>
      <c r="NN142" s="7">
        <f t="shared" si="395"/>
        <v>43.825032916317483</v>
      </c>
      <c r="NO142" s="7" t="str">
        <f t="shared" si="347"/>
        <v>excited</v>
      </c>
      <c r="NP142" s="5">
        <v>0.37897948890447702</v>
      </c>
      <c r="NQ142" s="5">
        <v>0</v>
      </c>
      <c r="NR142" s="5">
        <v>1.2154895919755799</v>
      </c>
      <c r="NS142" s="5">
        <v>0</v>
      </c>
      <c r="NT142" s="5">
        <v>0.466340234321035</v>
      </c>
      <c r="NU142" s="5">
        <v>0</v>
      </c>
      <c r="NV142" s="5">
        <v>1.4379051601181143</v>
      </c>
      <c r="NX142" s="5">
        <v>0.387674570299684</v>
      </c>
      <c r="NY142" s="5">
        <v>2.8201902841775901</v>
      </c>
      <c r="NZ142" s="5">
        <f t="shared" si="348"/>
        <v>-1.1091728866975847E-2</v>
      </c>
      <c r="OA142" s="5">
        <f t="shared" si="349"/>
        <v>1</v>
      </c>
      <c r="OB142" s="5">
        <f t="shared" si="396"/>
        <v>-0.63548319202248948</v>
      </c>
      <c r="OC142" s="5" t="str">
        <f t="shared" si="350"/>
        <v>Contented</v>
      </c>
      <c r="OD142" s="1">
        <v>0.31814271400607202</v>
      </c>
      <c r="OE142" s="1">
        <v>0.19330911583886901</v>
      </c>
      <c r="OF142" s="1">
        <v>0.95321711898121098</v>
      </c>
      <c r="OG142" s="1">
        <v>0.58559016598203695</v>
      </c>
      <c r="OH142" s="1">
        <v>0.31865654451585501</v>
      </c>
      <c r="OI142" s="1">
        <v>-0.11513206184497</v>
      </c>
      <c r="OJ142" s="1">
        <v>1.496887922253114</v>
      </c>
      <c r="OK142" s="1">
        <v>7.4905632287926434</v>
      </c>
      <c r="OL142" s="1">
        <v>0.18100736438926901</v>
      </c>
      <c r="OM142" s="1">
        <v>2.5060509548681695</v>
      </c>
      <c r="ON142" s="1">
        <f t="shared" si="351"/>
        <v>0.10264451909280292</v>
      </c>
      <c r="OO142" s="1">
        <f t="shared" si="352"/>
        <v>0.8185545362352693</v>
      </c>
      <c r="OP142" s="1">
        <f t="shared" si="397"/>
        <v>7.1474279903252516</v>
      </c>
      <c r="OQ142" s="1" t="str">
        <f t="shared" si="353"/>
        <v>happy</v>
      </c>
      <c r="OR142" s="3">
        <v>0.20913538643235899</v>
      </c>
      <c r="OS142" s="3">
        <v>0.75671042846365399</v>
      </c>
      <c r="OT142" s="3">
        <v>-1.21352654426978E-2</v>
      </c>
      <c r="OU142" s="3">
        <v>0.12307785332796101</v>
      </c>
      <c r="OV142" s="3">
        <v>-9.1410458824947402E-2</v>
      </c>
      <c r="OW142" s="3">
        <v>0.37465913088423197</v>
      </c>
      <c r="OX142" s="3">
        <v>-0.10308152818039025</v>
      </c>
      <c r="OY142" s="3">
        <v>0.10878660497008799</v>
      </c>
      <c r="OZ142" s="3">
        <v>-0.54757504203129503</v>
      </c>
      <c r="PA142" s="3">
        <v>0.11486573340612109</v>
      </c>
      <c r="PB142" s="3">
        <f t="shared" si="354"/>
        <v>-0.7978992058452572</v>
      </c>
      <c r="PC142" s="3">
        <f t="shared" si="355"/>
        <v>0.28718937005685508</v>
      </c>
      <c r="PD142" s="3">
        <f t="shared" si="398"/>
        <v>-70.204578353294551</v>
      </c>
      <c r="PE142" s="3" t="str">
        <f t="shared" si="356"/>
        <v>Calm</v>
      </c>
      <c r="PF142" s="1">
        <v>0.457717153179934</v>
      </c>
      <c r="PG142" s="1">
        <v>0.69528210970156401</v>
      </c>
      <c r="PH142" s="1">
        <v>0.35098778182405499</v>
      </c>
      <c r="PI142" s="1">
        <v>0.45936013600415398</v>
      </c>
      <c r="PJ142" s="1">
        <v>0.50105357198303802</v>
      </c>
      <c r="PK142" s="1">
        <v>0.57483132533646297</v>
      </c>
      <c r="PL142" s="1">
        <v>0.36608103753313287</v>
      </c>
      <c r="PM142" s="1">
        <v>0.36166859064080431</v>
      </c>
      <c r="PN142" s="1">
        <v>-0.23756495652163001</v>
      </c>
      <c r="PO142" s="1">
        <v>0.70281737717944592</v>
      </c>
      <c r="PP142" s="1">
        <f t="shared" si="357"/>
        <v>-7.0593636541282589E-2</v>
      </c>
      <c r="PQ142" s="1">
        <f t="shared" si="358"/>
        <v>-0.73563495769310006</v>
      </c>
      <c r="PR142" s="1">
        <f t="shared" si="399"/>
        <v>-174.51851793507819</v>
      </c>
      <c r="PS142" s="1" t="str">
        <f t="shared" si="359"/>
        <v>Sad</v>
      </c>
      <c r="PT142" s="5">
        <v>0.35575224483696999</v>
      </c>
      <c r="PU142" s="5">
        <v>0.21647347815404999</v>
      </c>
      <c r="PV142" s="5">
        <v>0.48850660926964901</v>
      </c>
      <c r="PW142" s="5">
        <v>0.131892394677184</v>
      </c>
      <c r="PX142" s="5">
        <v>4.1617285530665502E-2</v>
      </c>
      <c r="PY142" s="5">
        <v>0.12970300742336799</v>
      </c>
      <c r="PZ142" s="5">
        <v>1.2293509490214207</v>
      </c>
      <c r="QA142" s="5">
        <v>0.3809975552128827</v>
      </c>
      <c r="QB142" s="5">
        <v>0.13927876668292</v>
      </c>
      <c r="QC142" s="5">
        <v>1.0841858011974919</v>
      </c>
      <c r="QD142" s="5">
        <f t="shared" si="360"/>
        <v>-5.1639131435619157E-2</v>
      </c>
      <c r="QE142" s="5">
        <f t="shared" si="361"/>
        <v>0.29259589936159114</v>
      </c>
      <c r="QF142" s="5">
        <f t="shared" si="400"/>
        <v>-10.008845947402911</v>
      </c>
      <c r="QG142" s="5" t="str">
        <f t="shared" si="362"/>
        <v>Contented</v>
      </c>
      <c r="QH142" s="3">
        <v>0.73364457310831899</v>
      </c>
      <c r="QI142" s="3">
        <v>0.89430945241315096</v>
      </c>
      <c r="QJ142" s="3">
        <v>0.15615377492270299</v>
      </c>
      <c r="QK142" s="3">
        <v>0.13361453952072899</v>
      </c>
      <c r="QL142" s="3">
        <v>0.86121960411474996</v>
      </c>
      <c r="QM142" s="3">
        <v>0.93187858696411496</v>
      </c>
      <c r="QN142" s="3">
        <v>9.7910390836286387E-2</v>
      </c>
      <c r="QO142" s="3">
        <v>7.316581679414122E-2</v>
      </c>
      <c r="QP142" s="3">
        <v>-0.16066487930483198</v>
      </c>
      <c r="QQ142" s="3">
        <v>0.17799539170070405</v>
      </c>
      <c r="QR142" s="3">
        <f t="shared" si="363"/>
        <v>1.3589652484695458E-2</v>
      </c>
      <c r="QS142" s="3">
        <f t="shared" si="364"/>
        <v>-0.60103219014204146</v>
      </c>
      <c r="QT142" s="3">
        <f t="shared" si="401"/>
        <v>178.70473312730056</v>
      </c>
      <c r="QU142" s="3" t="str">
        <f t="shared" si="365"/>
        <v>Upset</v>
      </c>
      <c r="QV142" s="5">
        <v>0.73610672604093197</v>
      </c>
      <c r="QW142" s="5">
        <v>0.92407366504471899</v>
      </c>
      <c r="QX142" s="5">
        <v>0.27980364989790901</v>
      </c>
      <c r="QY142" s="5">
        <v>0.119026556960539</v>
      </c>
      <c r="QZ142" s="5">
        <v>0.56381264918998197</v>
      </c>
      <c r="RA142" s="5">
        <v>0.92669097308166903</v>
      </c>
      <c r="RB142" s="5">
        <v>0.21524692625510369</v>
      </c>
      <c r="RC142" s="5">
        <v>6.4312098096403508E-2</v>
      </c>
      <c r="RD142" s="5">
        <v>-0.18796693900378703</v>
      </c>
      <c r="RE142" s="5">
        <v>0.24023305479330398</v>
      </c>
      <c r="RF142" s="5">
        <f t="shared" si="366"/>
        <v>-0.16136108163719298</v>
      </c>
      <c r="RG142" s="5">
        <f t="shared" si="367"/>
        <v>-6.6231664069154039E-2</v>
      </c>
      <c r="RH142" s="5">
        <f t="shared" si="402"/>
        <v>-112.31600470288839</v>
      </c>
      <c r="RI142" s="5" t="str">
        <f t="shared" si="368"/>
        <v>Bored</v>
      </c>
    </row>
    <row r="143" spans="1:477" x14ac:dyDescent="0.3">
      <c r="A143" s="1">
        <v>0.46331487211663303</v>
      </c>
      <c r="B143" s="1">
        <v>0.60529589690192998</v>
      </c>
      <c r="C143" s="1">
        <v>0.17366576068362799</v>
      </c>
      <c r="D143" s="1">
        <v>-5.9702137780359599E-2</v>
      </c>
      <c r="E143" s="1">
        <v>0.30965067907287702</v>
      </c>
      <c r="F143" s="1">
        <v>0.46681673041702898</v>
      </c>
      <c r="G143" s="1">
        <v>0.22467464483556251</v>
      </c>
      <c r="H143" s="1">
        <v>-5.5686442132164074E-2</v>
      </c>
      <c r="I143" s="1">
        <v>-0.14198102478529695</v>
      </c>
      <c r="J143" s="1">
        <v>0.1066465229504801</v>
      </c>
      <c r="K143" s="18">
        <f t="shared" si="270"/>
        <v>-0.16354256828529568</v>
      </c>
      <c r="L143" s="19">
        <f t="shared" si="271"/>
        <v>-0.75202377786511898</v>
      </c>
      <c r="M143" s="19">
        <f t="shared" si="369"/>
        <v>-167.73092399063364</v>
      </c>
      <c r="N143" s="19" t="str">
        <f t="shared" si="272"/>
        <v>Sad</v>
      </c>
      <c r="O143" s="19">
        <f t="shared" si="370"/>
        <v>0.13286505143092991</v>
      </c>
      <c r="P143" s="9">
        <v>0.44570072864129601</v>
      </c>
      <c r="Q143" s="9">
        <v>0.17364548733628199</v>
      </c>
      <c r="R143" s="9">
        <v>0.40539931367493998</v>
      </c>
      <c r="S143" s="9">
        <v>0.27526736379187</v>
      </c>
      <c r="T143" s="9">
        <v>0.31980694530513598</v>
      </c>
      <c r="U143" s="9">
        <v>0.41396586236930999</v>
      </c>
      <c r="V143" s="9">
        <v>0.52958229874428231</v>
      </c>
      <c r="W143" s="9">
        <v>0.46845140743075481</v>
      </c>
      <c r="X143" s="9">
        <v>0.27205524130501402</v>
      </c>
      <c r="Y143" s="9">
        <v>1.0990083735192335</v>
      </c>
      <c r="Z143" s="9">
        <f t="shared" si="273"/>
        <v>0.48534192204625426</v>
      </c>
      <c r="AA143" s="9">
        <f t="shared" si="274"/>
        <v>0.25662811563752674</v>
      </c>
      <c r="AB143" s="9">
        <f t="shared" si="371"/>
        <v>62.132023031483278</v>
      </c>
      <c r="AC143" s="9" t="str">
        <f t="shared" si="275"/>
        <v>alert</v>
      </c>
      <c r="AD143" s="3">
        <v>0.13654728113605</v>
      </c>
      <c r="AE143" s="3">
        <v>-6.4670043475036895E-2</v>
      </c>
      <c r="AF143" s="3">
        <v>-3.3579944948352501E-2</v>
      </c>
      <c r="AG143" s="3">
        <v>-0.13683230056278001</v>
      </c>
      <c r="AH143" s="3">
        <v>-0.178542219430947</v>
      </c>
      <c r="AI143" s="3">
        <v>0.138905918539136</v>
      </c>
      <c r="AJ143" s="3">
        <v>0.79961886626781764</v>
      </c>
      <c r="AK143" s="3">
        <v>-1.8432099095569614</v>
      </c>
      <c r="AL143" s="3">
        <v>0.20121732461108688</v>
      </c>
      <c r="AM143" s="3">
        <v>-2.3708791692138962</v>
      </c>
      <c r="AN143" s="3">
        <f t="shared" si="276"/>
        <v>0.30254387576365138</v>
      </c>
      <c r="AO143" s="3">
        <f t="shared" si="277"/>
        <v>-0.77182319068324756</v>
      </c>
      <c r="AP143" s="3">
        <f t="shared" si="372"/>
        <v>158.59551648043794</v>
      </c>
      <c r="AQ143" s="3" t="str">
        <f t="shared" si="278"/>
        <v>Upset</v>
      </c>
      <c r="AR143" s="9">
        <v>0.70187696984484305</v>
      </c>
      <c r="AS143" s="9">
        <v>0.25176438191391398</v>
      </c>
      <c r="AT143" s="9">
        <v>-0.114183489680239</v>
      </c>
      <c r="AU143" s="9">
        <v>-0.13953560213161401</v>
      </c>
      <c r="AV143" s="9">
        <v>0.556669037996115</v>
      </c>
      <c r="AW143" s="9">
        <v>0.50399612290261198</v>
      </c>
      <c r="AX143" s="9">
        <v>-9.0726512156771563E-2</v>
      </c>
      <c r="AY143" s="9">
        <v>-0.18462939151006405</v>
      </c>
      <c r="AZ143" s="9">
        <v>0.45011258793092906</v>
      </c>
      <c r="BA143" s="9">
        <v>-0.26605294678542468</v>
      </c>
      <c r="BB143" s="9">
        <f t="shared" si="279"/>
        <v>0.64827134394129771</v>
      </c>
      <c r="BC143" s="9">
        <f t="shared" si="280"/>
        <v>-6.7122162317782341E-2</v>
      </c>
      <c r="BD143" s="9">
        <f t="shared" si="373"/>
        <v>95.911353711868486</v>
      </c>
      <c r="BE143" s="9" t="str">
        <f t="shared" si="281"/>
        <v>nervous</v>
      </c>
      <c r="BF143" s="5">
        <v>0.67414332786273801</v>
      </c>
      <c r="BG143" s="5">
        <v>0.42332303056436998</v>
      </c>
      <c r="BH143" s="5">
        <v>5.1663597751099598E-2</v>
      </c>
      <c r="BI143" s="5">
        <v>0.143177060213137</v>
      </c>
      <c r="BJ143" s="5">
        <v>0.88905782003546896</v>
      </c>
      <c r="BK143" s="5">
        <v>0.74857432464297102</v>
      </c>
      <c r="BL143" s="5">
        <v>3.3049871937826797E-2</v>
      </c>
      <c r="BM143" s="5">
        <v>0.122175427375894</v>
      </c>
      <c r="BN143" s="5">
        <v>0.25082029729836802</v>
      </c>
      <c r="BO143" s="5">
        <v>0.17753679324027999</v>
      </c>
      <c r="BP143" s="5">
        <f t="shared" si="282"/>
        <v>0.29769495352016873</v>
      </c>
      <c r="BQ143" s="5">
        <f t="shared" si="283"/>
        <v>1.0031082215489207E-3</v>
      </c>
      <c r="BR143" s="5">
        <f t="shared" si="374"/>
        <v>89.806937775430228</v>
      </c>
      <c r="BS143" s="5" t="str">
        <f t="shared" si="284"/>
        <v>alert</v>
      </c>
      <c r="BT143" s="6">
        <v>0.10498250631895099</v>
      </c>
      <c r="BU143" s="6">
        <v>0.624934748324807</v>
      </c>
      <c r="BV143" s="6">
        <v>0.51172675247380905</v>
      </c>
      <c r="BW143" s="6">
        <v>0.25575665365477501</v>
      </c>
      <c r="BX143" s="6">
        <v>-0.52998625611760797</v>
      </c>
      <c r="BY143" s="6">
        <v>-1.2210561672387E-2</v>
      </c>
      <c r="BZ143" s="6">
        <v>-1.2040523235765253</v>
      </c>
      <c r="CA143" s="6">
        <v>0.41740910384505203</v>
      </c>
      <c r="CB143" s="6">
        <v>-0.51995224200585599</v>
      </c>
      <c r="CC143" s="6">
        <v>1.0514663151827537</v>
      </c>
      <c r="CD143" s="6">
        <f t="shared" si="285"/>
        <v>-0.57809791835233426</v>
      </c>
      <c r="CE143" s="6">
        <f t="shared" si="286"/>
        <v>-0.30237415005194834</v>
      </c>
      <c r="CF143" s="6">
        <f t="shared" si="375"/>
        <v>-117.6118192579554</v>
      </c>
      <c r="CG143" s="6" t="str">
        <f t="shared" si="287"/>
        <v>Bored</v>
      </c>
      <c r="CH143" s="5">
        <v>0.67161635813981702</v>
      </c>
      <c r="CI143" s="5">
        <v>0.47380446271223697</v>
      </c>
      <c r="CJ143" s="5">
        <v>0.151840477139672</v>
      </c>
      <c r="CK143" s="5">
        <v>0.48569438282154997</v>
      </c>
      <c r="CL143" s="5">
        <v>0.55689863047174304</v>
      </c>
      <c r="CM143" s="5">
        <v>0.56216543958739595</v>
      </c>
      <c r="CN143" s="5">
        <v>0.12359676401773387</v>
      </c>
      <c r="CO143" s="5">
        <v>0.46883059222416762</v>
      </c>
      <c r="CP143" s="5">
        <v>0.19781189542758004</v>
      </c>
      <c r="CQ143" s="5">
        <v>0.55659443966364552</v>
      </c>
      <c r="CR143" s="5">
        <f t="shared" si="288"/>
        <v>0.31474065958803843</v>
      </c>
      <c r="CS143" s="5">
        <f t="shared" si="289"/>
        <v>-0.79359202102215853</v>
      </c>
      <c r="CT143" s="5">
        <f t="shared" si="376"/>
        <v>158.36659429160503</v>
      </c>
      <c r="CU143" s="5" t="str">
        <f t="shared" si="290"/>
        <v>Upset</v>
      </c>
      <c r="CV143" s="3">
        <v>0.22294293601944901</v>
      </c>
      <c r="CW143" s="3">
        <v>0.20691826586767201</v>
      </c>
      <c r="CX143" s="3">
        <v>-2.61204981274606E-2</v>
      </c>
      <c r="CY143" s="3">
        <v>0.20068216849950599</v>
      </c>
      <c r="CZ143" s="3">
        <v>-0.100458785396499</v>
      </c>
      <c r="DA143" s="3">
        <v>-0.14526405243714899</v>
      </c>
      <c r="DB143" s="3">
        <v>-0.21325614779228724</v>
      </c>
      <c r="DC143" s="3">
        <v>3.2549627565300296</v>
      </c>
      <c r="DD143" s="3">
        <v>1.6024670151776998E-2</v>
      </c>
      <c r="DE143" s="3">
        <v>0.4060884527510446</v>
      </c>
      <c r="DF143" s="3">
        <f t="shared" si="291"/>
        <v>0.19867928683765768</v>
      </c>
      <c r="DG143" s="3">
        <f t="shared" si="292"/>
        <v>-0.47432014401907252</v>
      </c>
      <c r="DH143" s="3">
        <f t="shared" si="377"/>
        <v>157.27256931747951</v>
      </c>
      <c r="DI143" s="3" t="str">
        <f t="shared" si="293"/>
        <v>Upset</v>
      </c>
      <c r="DJ143" s="7">
        <v>-2.93983200741556E-2</v>
      </c>
      <c r="DK143" s="7">
        <v>0.25633133279502501</v>
      </c>
      <c r="DL143" s="7">
        <v>-8.9954434331817296E-2</v>
      </c>
      <c r="DM143" s="7">
        <v>-0.126931562525125</v>
      </c>
      <c r="DN143" s="7">
        <v>0.86464657860229899</v>
      </c>
      <c r="DO143" s="7">
        <v>0.86049458483354802</v>
      </c>
      <c r="DP143" s="7">
        <v>-0.10769784122667082</v>
      </c>
      <c r="DQ143" s="7">
        <v>-0.11365384749903261</v>
      </c>
      <c r="DR143" s="7">
        <v>-0.28572965286918062</v>
      </c>
      <c r="DS143" s="7">
        <v>-0.95572695332659652</v>
      </c>
      <c r="DT143" s="7">
        <f t="shared" si="294"/>
        <v>-0.64676551570356655</v>
      </c>
      <c r="DU143" s="7">
        <f t="shared" si="295"/>
        <v>-0.28415476821778363</v>
      </c>
      <c r="DV143" s="7">
        <f t="shared" si="378"/>
        <v>-113.7181620499627</v>
      </c>
      <c r="DW143" s="7" t="str">
        <f t="shared" si="296"/>
        <v>Bored</v>
      </c>
      <c r="DX143" s="9">
        <v>0.83972805519583105</v>
      </c>
      <c r="DY143" s="9">
        <v>0.847593940816327</v>
      </c>
      <c r="DZ143" s="9">
        <v>5.87977073680679E-2</v>
      </c>
      <c r="EA143" s="9">
        <v>3.3652244536445301E-4</v>
      </c>
      <c r="EB143" s="9">
        <v>0.90564144722457196</v>
      </c>
      <c r="EC143" s="9">
        <v>1.24782029727402</v>
      </c>
      <c r="ED143" s="9">
        <v>3.3687827870562528E-2</v>
      </c>
      <c r="EE143" s="9">
        <v>1.6059948398133552E-4</v>
      </c>
      <c r="EF143" s="9">
        <v>-7.8658856204959493E-3</v>
      </c>
      <c r="EG143" s="9">
        <v>3.5046203364379219E-2</v>
      </c>
      <c r="EH143" s="9">
        <f t="shared" si="297"/>
        <v>2.0861618751091715E-2</v>
      </c>
      <c r="EI143" s="9">
        <f t="shared" si="298"/>
        <v>5.6903607263957268E-2</v>
      </c>
      <c r="EJ143" s="9">
        <f t="shared" si="379"/>
        <v>20.133607632287152</v>
      </c>
      <c r="EK143" s="9" t="str">
        <f t="shared" si="299"/>
        <v>happy</v>
      </c>
      <c r="EL143" s="1">
        <v>0.36758498741597601</v>
      </c>
      <c r="EM143" s="1">
        <v>0.27007587263404298</v>
      </c>
      <c r="EN143" s="1">
        <v>0.30375504300907302</v>
      </c>
      <c r="EO143" s="1">
        <v>8.2885285934549802E-2</v>
      </c>
      <c r="EP143" s="1">
        <v>-9.3682214513404402E-2</v>
      </c>
      <c r="EQ143" s="1">
        <v>0.33897304830444902</v>
      </c>
      <c r="ER143" s="1">
        <v>1.1089885647748445</v>
      </c>
      <c r="ES143" s="1">
        <v>0.13608970163978079</v>
      </c>
      <c r="ET143" s="1">
        <v>9.7509114781933026E-2</v>
      </c>
      <c r="EU143" s="1">
        <v>0.60634163576120104</v>
      </c>
      <c r="EV143" s="1">
        <f t="shared" si="300"/>
        <v>-0.11607807208509424</v>
      </c>
      <c r="EW143" s="1">
        <f t="shared" si="301"/>
        <v>-0.43558438271221334</v>
      </c>
      <c r="EX143" s="1">
        <f t="shared" si="380"/>
        <v>-165.07813296357557</v>
      </c>
      <c r="EY143" s="1" t="str">
        <f t="shared" si="302"/>
        <v>Sad</v>
      </c>
      <c r="EZ143" s="3">
        <v>0.79220732107151903</v>
      </c>
      <c r="FA143" s="3">
        <v>0.85097307537707401</v>
      </c>
      <c r="FB143" s="3">
        <v>0.29753191269437101</v>
      </c>
      <c r="FC143" s="3">
        <v>0.17398206292892299</v>
      </c>
      <c r="FD143" s="3">
        <v>1.31115326575027</v>
      </c>
      <c r="FE143" s="3">
        <v>1.07699728197228</v>
      </c>
      <c r="FF143" s="3">
        <v>0.14145549486783265</v>
      </c>
      <c r="FG143" s="3">
        <v>9.0241046635239797E-2</v>
      </c>
      <c r="FH143" s="3">
        <v>-5.8765754305554974E-2</v>
      </c>
      <c r="FI143" s="3">
        <v>0.28695204533986496</v>
      </c>
      <c r="FJ143" s="3">
        <f t="shared" si="303"/>
        <v>-0.19077665780927056</v>
      </c>
      <c r="FK143" s="3">
        <f t="shared" si="304"/>
        <v>-9.4261042820134811E-2</v>
      </c>
      <c r="FL143" s="3">
        <f t="shared" si="381"/>
        <v>-116.2935660887166</v>
      </c>
      <c r="FM143" s="3" t="str">
        <f t="shared" si="305"/>
        <v>Bored</v>
      </c>
      <c r="FN143" s="7">
        <v>0.24437677397889901</v>
      </c>
      <c r="FO143" s="7">
        <v>0.50051958037955402</v>
      </c>
      <c r="FP143" s="7">
        <v>0.109012568537405</v>
      </c>
      <c r="FQ143" s="7">
        <v>3.51544823735375E-2</v>
      </c>
      <c r="FR143" s="7">
        <v>-0.126527600938725</v>
      </c>
      <c r="FS143" s="7">
        <v>0.33170228157204301</v>
      </c>
      <c r="FT143" s="7">
        <v>0.9250176791672805</v>
      </c>
      <c r="FU143" s="7">
        <v>4.2241719402923018E-2</v>
      </c>
      <c r="FV143" s="7">
        <v>-0.25614280640065501</v>
      </c>
      <c r="FW143" s="7">
        <v>0.19353974558662909</v>
      </c>
      <c r="FX143" s="7">
        <f t="shared" si="306"/>
        <v>-0.27506908926392781</v>
      </c>
      <c r="FY143" s="7">
        <f t="shared" si="307"/>
        <v>0.16411548761623651</v>
      </c>
      <c r="FZ143" s="7">
        <f t="shared" si="382"/>
        <v>-59.178273937525702</v>
      </c>
      <c r="GA143" s="7" t="str">
        <f t="shared" si="308"/>
        <v>Relased</v>
      </c>
      <c r="GB143" s="5">
        <v>0.47869944343662801</v>
      </c>
      <c r="GC143" s="5">
        <v>0.89403309947518605</v>
      </c>
      <c r="GD143" s="5">
        <v>0.457811569635176</v>
      </c>
      <c r="GE143" s="5">
        <v>0.35354063778198302</v>
      </c>
      <c r="GF143" s="5">
        <v>0.29023238136943902</v>
      </c>
      <c r="GG143" s="5">
        <v>0.55260133604106998</v>
      </c>
      <c r="GH143" s="5">
        <v>0.59538642421340937</v>
      </c>
      <c r="GI143" s="5">
        <v>0.24438837421688783</v>
      </c>
      <c r="GJ143" s="5">
        <v>-0.41533365603855804</v>
      </c>
      <c r="GK143" s="5">
        <v>0.59104900776675284</v>
      </c>
      <c r="GL143" s="5">
        <f t="shared" si="309"/>
        <v>-0.35082008853100755</v>
      </c>
      <c r="GM143" s="5">
        <f t="shared" si="310"/>
        <v>-0.66005414736193968</v>
      </c>
      <c r="GN143" s="5">
        <f t="shared" si="383"/>
        <v>-152.00926700610481</v>
      </c>
      <c r="GO143" s="5" t="str">
        <f t="shared" si="311"/>
        <v>Sad</v>
      </c>
      <c r="GP143" s="6">
        <v>0.248502821905626</v>
      </c>
      <c r="GQ143" s="6">
        <v>0.49617780196682998</v>
      </c>
      <c r="GR143" s="6">
        <v>9.1758151806127994E-2</v>
      </c>
      <c r="GS143" s="6">
        <v>0.45562704581325902</v>
      </c>
      <c r="GT143" s="6">
        <v>0.39847791681879102</v>
      </c>
      <c r="GU143" s="6">
        <v>0.32521291910448002</v>
      </c>
      <c r="GV143" s="6">
        <v>0.1418251677585298</v>
      </c>
      <c r="GW143" s="6">
        <v>0.5547019635417858</v>
      </c>
      <c r="GX143" s="6">
        <v>-0.24767498006120398</v>
      </c>
      <c r="GY143" s="6">
        <v>0.73506034677375942</v>
      </c>
      <c r="GZ143" s="6">
        <f t="shared" si="312"/>
        <v>-3.2843067997238018E-2</v>
      </c>
      <c r="HA143" s="6">
        <f t="shared" si="313"/>
        <v>0.19588525842431048</v>
      </c>
      <c r="HB143" s="6">
        <f t="shared" si="384"/>
        <v>-9.5179578827293891</v>
      </c>
      <c r="HC143" s="6" t="str">
        <f t="shared" si="314"/>
        <v>Contented</v>
      </c>
      <c r="HD143" s="3">
        <v>0.31660817128400898</v>
      </c>
      <c r="HE143" s="3">
        <v>0.106217606852341</v>
      </c>
      <c r="HF143" s="3">
        <v>-9.3630038098964103E-3</v>
      </c>
      <c r="HG143" s="3">
        <v>8.5022560779114797E-2</v>
      </c>
      <c r="HH143" s="3">
        <v>1.27951337719736E-2</v>
      </c>
      <c r="HI143" s="3">
        <v>-7.6560860244502496E-2</v>
      </c>
      <c r="HJ143" s="3">
        <v>-2.8424134385370402E-2</v>
      </c>
      <c r="HK143" s="3">
        <v>2.8668876564040473</v>
      </c>
      <c r="HL143" s="3">
        <v>0.21039056443166798</v>
      </c>
      <c r="HM143" s="3">
        <v>0.17893790038700103</v>
      </c>
      <c r="HN143" s="3">
        <f t="shared" si="315"/>
        <v>0.39919228213273805</v>
      </c>
      <c r="HO143" s="3">
        <f t="shared" si="316"/>
        <v>-0.79640040455571381</v>
      </c>
      <c r="HP143" s="3">
        <f t="shared" si="385"/>
        <v>153.37787837415803</v>
      </c>
      <c r="HQ143" s="3" t="str">
        <f t="shared" si="317"/>
        <v>Upset</v>
      </c>
      <c r="HR143" s="5">
        <v>0.93934714333417102</v>
      </c>
      <c r="HS143" s="5">
        <v>1.20112627978912</v>
      </c>
      <c r="HT143" s="5">
        <v>0.47274487044021601</v>
      </c>
      <c r="HU143" s="5">
        <v>1.09530784468714</v>
      </c>
      <c r="HV143" s="5">
        <v>1.0469163146099001</v>
      </c>
      <c r="HW143" s="5">
        <v>1.2507961144014901</v>
      </c>
      <c r="HX143" s="5">
        <v>0.23800713271417767</v>
      </c>
      <c r="HY143" s="5">
        <v>0.44671391202359234</v>
      </c>
      <c r="HZ143" s="5">
        <v>-0.26177913645494899</v>
      </c>
      <c r="IA143" s="5">
        <v>0.73257284962656422</v>
      </c>
      <c r="IB143" s="5">
        <f t="shared" si="318"/>
        <v>-0.29680619497648553</v>
      </c>
      <c r="IC143" s="5">
        <f t="shared" si="319"/>
        <v>1.3685605859676597E-2</v>
      </c>
      <c r="ID143" s="5">
        <f t="shared" si="386"/>
        <v>-87.359986187014812</v>
      </c>
      <c r="IE143" s="5" t="str">
        <f t="shared" si="320"/>
        <v>Calm</v>
      </c>
      <c r="IF143" s="6">
        <v>0.42623515805179002</v>
      </c>
      <c r="IG143" s="6">
        <v>0.33016170952479501</v>
      </c>
      <c r="IH143" s="6">
        <v>0.13233202808999101</v>
      </c>
      <c r="II143" s="6">
        <v>0.237331645949172</v>
      </c>
      <c r="IJ143" s="6">
        <v>8.4303434304792604E-2</v>
      </c>
      <c r="IK143" s="6">
        <v>-6.98113198567204E-2</v>
      </c>
      <c r="IL143" s="6">
        <v>0.25920083235855457</v>
      </c>
      <c r="IM143" s="6">
        <v>0.9115855223099546</v>
      </c>
      <c r="IN143" s="6">
        <v>9.6073448526995009E-2</v>
      </c>
      <c r="IO143" s="6">
        <v>0.48871655857529661</v>
      </c>
      <c r="IP143" s="6">
        <f t="shared" si="321"/>
        <v>3.5007669274448094E-2</v>
      </c>
      <c r="IQ143" s="6">
        <f t="shared" si="322"/>
        <v>-0.21142242241607434</v>
      </c>
      <c r="IR143" s="6">
        <f t="shared" si="387"/>
        <v>170.59817623171998</v>
      </c>
      <c r="IS143" s="6" t="str">
        <f t="shared" si="323"/>
        <v>Upset</v>
      </c>
      <c r="IT143" s="5">
        <v>0.334291730775444</v>
      </c>
      <c r="IU143" s="5">
        <v>0.79840919777560404</v>
      </c>
      <c r="IV143" s="5">
        <v>0.67470046338910505</v>
      </c>
      <c r="IW143" s="5">
        <v>0.69652304171136603</v>
      </c>
      <c r="IX143" s="5">
        <v>0.30548260462641103</v>
      </c>
      <c r="IY143" s="5">
        <v>0.83592846628867101</v>
      </c>
      <c r="IZ143" s="5">
        <v>1.0545913239319178</v>
      </c>
      <c r="JA143" s="5">
        <v>0.42618062168331283</v>
      </c>
      <c r="JB143" s="5">
        <v>-0.46411746700016004</v>
      </c>
      <c r="JC143" s="5">
        <v>1.2105786007031365</v>
      </c>
      <c r="JD143" s="5">
        <f t="shared" si="324"/>
        <v>-0.33250754462889109</v>
      </c>
      <c r="JE143" s="5">
        <f t="shared" si="325"/>
        <v>-0.51699382032511643</v>
      </c>
      <c r="JF143" s="5">
        <f t="shared" si="388"/>
        <v>-147.25266969958483</v>
      </c>
      <c r="JG143" s="5" t="str">
        <f t="shared" si="326"/>
        <v>Depressed</v>
      </c>
      <c r="JH143" s="6">
        <v>0.48005398653741899</v>
      </c>
      <c r="JI143" s="6">
        <v>1.08397450945128</v>
      </c>
      <c r="JJ143" s="6">
        <v>-0.128573470559433</v>
      </c>
      <c r="JK143" s="6">
        <v>0.101046451914568</v>
      </c>
      <c r="JL143" s="6">
        <v>0.23935242151782901</v>
      </c>
      <c r="JM143" s="6">
        <v>0.52959269627221195</v>
      </c>
      <c r="JN143" s="6">
        <v>-0.1787216087037676</v>
      </c>
      <c r="JO143" s="6">
        <v>6.2623020321772555E-2</v>
      </c>
      <c r="JP143" s="6">
        <v>-0.60392052291386111</v>
      </c>
      <c r="JQ143" s="6">
        <v>-1.7600074880645841E-2</v>
      </c>
      <c r="JR143" s="6">
        <f t="shared" si="327"/>
        <v>-0.50469211682189608</v>
      </c>
      <c r="JS143" s="6">
        <f t="shared" si="328"/>
        <v>0.30165627057603284</v>
      </c>
      <c r="JT143" s="6">
        <f t="shared" si="389"/>
        <v>-59.133089151298641</v>
      </c>
      <c r="JU143" s="6" t="str">
        <f t="shared" si="329"/>
        <v>Relased</v>
      </c>
      <c r="JV143" s="3">
        <v>0.44889927475673802</v>
      </c>
      <c r="JW143" s="3">
        <v>0.16462698134626999</v>
      </c>
      <c r="JX143" s="3">
        <v>2.4528955609612799E-2</v>
      </c>
      <c r="JY143" s="3">
        <v>-0.24084460860132101</v>
      </c>
      <c r="JZ143" s="3">
        <v>0.14855274006740399</v>
      </c>
      <c r="KA143" s="3">
        <v>0.148324922489701</v>
      </c>
      <c r="KB143" s="3">
        <v>4.1055942571108096E-2</v>
      </c>
      <c r="KC143" s="3">
        <v>-0.76958984958773746</v>
      </c>
      <c r="KD143" s="3">
        <v>0.284272293410468</v>
      </c>
      <c r="KE143" s="3">
        <v>-0.35257766206405006</v>
      </c>
      <c r="KF143" s="3">
        <f t="shared" si="330"/>
        <v>0.42549415978152783</v>
      </c>
      <c r="KG143" s="3">
        <f t="shared" si="331"/>
        <v>-0.2931279998842955</v>
      </c>
      <c r="KH143" s="3">
        <f t="shared" si="390"/>
        <v>124.5634196562018</v>
      </c>
      <c r="KI143" s="3" t="str">
        <f t="shared" si="332"/>
        <v>stressed</v>
      </c>
      <c r="KJ143" s="7">
        <v>0.230037333428913</v>
      </c>
      <c r="KK143" s="7">
        <v>3.9625874710087598E-2</v>
      </c>
      <c r="KL143" s="7">
        <v>-9.7771548120399093E-2</v>
      </c>
      <c r="KM143" s="7">
        <v>-0.100427125089735</v>
      </c>
      <c r="KN143" s="7">
        <v>-7.8536792927295901E-2</v>
      </c>
      <c r="KO143" s="7">
        <v>-0.17126329209515101</v>
      </c>
      <c r="KP143" s="7">
        <v>-0.64535445085989973</v>
      </c>
      <c r="KQ143" s="7">
        <v>0.76290713601564653</v>
      </c>
      <c r="KR143" s="7">
        <v>0.19041145871882539</v>
      </c>
      <c r="KS143" s="7">
        <v>-0.73498596481864376</v>
      </c>
      <c r="KT143" s="7">
        <f t="shared" si="333"/>
        <v>0.28580845585764236</v>
      </c>
      <c r="KU143" s="7">
        <f t="shared" si="334"/>
        <v>-0.23324846709958813</v>
      </c>
      <c r="KV143" s="7">
        <f t="shared" si="391"/>
        <v>129.21790680057012</v>
      </c>
      <c r="KW143" s="7" t="str">
        <f t="shared" si="335"/>
        <v>stressed</v>
      </c>
      <c r="LL143" s="5">
        <v>8.9735330207490097E-2</v>
      </c>
      <c r="LM143" s="5">
        <v>-1.22730267453611E-2</v>
      </c>
      <c r="LN143" s="5">
        <v>-0.130494240031088</v>
      </c>
      <c r="LO143" s="5">
        <v>-8.9884712524847005E-2</v>
      </c>
      <c r="LP143" s="5">
        <v>9.5156923393609302E-2</v>
      </c>
      <c r="LQ143" s="5">
        <v>-0.105462208272726</v>
      </c>
      <c r="LR143" s="5">
        <v>-0.70578532896584301</v>
      </c>
      <c r="LS143" s="5">
        <v>0.76344785408580917</v>
      </c>
      <c r="LT143" s="5">
        <v>0.1020083569528512</v>
      </c>
      <c r="LU143" s="5">
        <v>-2.8449832073955479</v>
      </c>
      <c r="LV143" s="5">
        <f t="shared" si="336"/>
        <v>0.15222084590592</v>
      </c>
      <c r="LW143" s="5">
        <f t="shared" si="337"/>
        <v>-1</v>
      </c>
      <c r="LX143" s="5">
        <f t="shared" si="392"/>
        <v>171.34483003312192</v>
      </c>
      <c r="LY143" s="5" t="str">
        <f t="shared" si="338"/>
        <v>Upset</v>
      </c>
      <c r="LZ143" s="6">
        <v>0.36956938657780097</v>
      </c>
      <c r="MA143" s="6">
        <v>0.65363313263753497</v>
      </c>
      <c r="MB143" s="6">
        <v>1.2264002997952E-2</v>
      </c>
      <c r="MC143" s="6">
        <v>0.17420389357350299</v>
      </c>
      <c r="MD143" s="6">
        <v>0.111908154712675</v>
      </c>
      <c r="ME143" s="6">
        <v>0.31454348964962903</v>
      </c>
      <c r="MF143" s="6">
        <v>2.5471599288061315E-2</v>
      </c>
      <c r="MG143" s="6">
        <v>0.17992986978137718</v>
      </c>
      <c r="MH143" s="6">
        <v>-0.284063746059734</v>
      </c>
      <c r="MI143" s="6">
        <v>0.18223948150015479</v>
      </c>
      <c r="MJ143" s="6">
        <f t="shared" si="339"/>
        <v>-5.2864816066404141E-2</v>
      </c>
      <c r="MK143" s="6">
        <f t="shared" si="340"/>
        <v>6.2409260082709528E-2</v>
      </c>
      <c r="ML143" s="6">
        <f t="shared" si="393"/>
        <v>-40.266829813403383</v>
      </c>
      <c r="MM143" s="6" t="str">
        <f t="shared" si="341"/>
        <v>Relased</v>
      </c>
      <c r="MN143" s="3">
        <v>0.163805896097827</v>
      </c>
      <c r="MO143" s="3">
        <v>0.47847269085223099</v>
      </c>
      <c r="MP143" s="3">
        <v>-4.3877189521138699E-2</v>
      </c>
      <c r="MQ143" s="3">
        <v>2.36365282832319E-2</v>
      </c>
      <c r="MR143" s="3">
        <v>0.23607602951675999</v>
      </c>
      <c r="MS143" s="3">
        <v>0.46774992194602399</v>
      </c>
      <c r="MT143" s="3">
        <v>-0.1097253631899039</v>
      </c>
      <c r="MU143" s="3">
        <v>2.497988101693303E-2</v>
      </c>
      <c r="MV143" s="3">
        <v>-0.31466679475440396</v>
      </c>
      <c r="MW143" s="3">
        <v>-3.1513834727111431E-2</v>
      </c>
      <c r="MX143" s="3">
        <f t="shared" si="342"/>
        <v>-0.61127911420785186</v>
      </c>
      <c r="MY143" s="3">
        <f t="shared" si="343"/>
        <v>1.6800540202626335E-2</v>
      </c>
      <c r="MZ143" s="3">
        <f t="shared" si="394"/>
        <v>-88.425665531107924</v>
      </c>
      <c r="NA143" s="3" t="str">
        <f t="shared" si="344"/>
        <v>Calm</v>
      </c>
      <c r="NB143" s="7">
        <v>0.83315959487187696</v>
      </c>
      <c r="NC143" s="7">
        <v>0.434040231341287</v>
      </c>
      <c r="ND143" s="7">
        <v>0.28841215987216501</v>
      </c>
      <c r="NE143" s="7">
        <v>0.38832053725292798</v>
      </c>
      <c r="NF143" s="7">
        <v>0.75073897498529896</v>
      </c>
      <c r="NG143" s="7">
        <v>0.87365510444065697</v>
      </c>
      <c r="NH143" s="7">
        <v>0.18209004374451318</v>
      </c>
      <c r="NI143" s="7">
        <v>0.29695031145823392</v>
      </c>
      <c r="NJ143" s="7">
        <v>0.39911936353058997</v>
      </c>
      <c r="NK143" s="7">
        <v>0.53403787084425891</v>
      </c>
      <c r="NL143" s="7">
        <f t="shared" si="345"/>
        <v>0.16964767169793671</v>
      </c>
      <c r="NM143" s="7">
        <f t="shared" si="346"/>
        <v>0.17675230733636393</v>
      </c>
      <c r="NN143" s="7">
        <f t="shared" si="395"/>
        <v>43.825032916317483</v>
      </c>
      <c r="NO143" s="7" t="str">
        <f t="shared" si="347"/>
        <v>excited</v>
      </c>
      <c r="NP143" s="5">
        <v>0.37897948890447702</v>
      </c>
      <c r="NQ143" s="5">
        <v>0</v>
      </c>
      <c r="NR143" s="5">
        <v>1.2154895919755799</v>
      </c>
      <c r="NS143" s="5">
        <v>0</v>
      </c>
      <c r="NT143" s="5">
        <v>0.466340234321035</v>
      </c>
      <c r="NU143" s="5">
        <v>0</v>
      </c>
      <c r="NV143" s="5">
        <v>1.4379051601181143</v>
      </c>
      <c r="NX143" s="5">
        <v>0.387674570299684</v>
      </c>
      <c r="NY143" s="5">
        <v>2.8201902841775901</v>
      </c>
      <c r="NZ143" s="5">
        <f t="shared" si="348"/>
        <v>-1.1091728866975847E-2</v>
      </c>
      <c r="OA143" s="5">
        <f t="shared" si="349"/>
        <v>1</v>
      </c>
      <c r="OB143" s="5">
        <f t="shared" si="396"/>
        <v>-0.63548319202248948</v>
      </c>
      <c r="OC143" s="5" t="str">
        <f t="shared" si="350"/>
        <v>Contented</v>
      </c>
      <c r="OD143" s="1">
        <v>0.40280482806916601</v>
      </c>
      <c r="OE143" s="1">
        <v>0.19330911583886901</v>
      </c>
      <c r="OF143" s="1">
        <v>0.96497289908238504</v>
      </c>
      <c r="OG143" s="1">
        <v>0.58559016598203695</v>
      </c>
      <c r="OH143" s="1">
        <v>0.27534107807142499</v>
      </c>
      <c r="OI143" s="1">
        <v>-0.11513206184497</v>
      </c>
      <c r="OJ143" s="1">
        <v>1.4229576413343856</v>
      </c>
      <c r="OK143" s="1">
        <v>7.4905632287926434</v>
      </c>
      <c r="OL143" s="1">
        <v>0.209495712230297</v>
      </c>
      <c r="OM143" s="1">
        <v>2.6011185963863883</v>
      </c>
      <c r="ON143" s="1">
        <f t="shared" si="351"/>
        <v>0.13995644333739499</v>
      </c>
      <c r="OO143" s="1">
        <f t="shared" si="352"/>
        <v>0.85574930164405316</v>
      </c>
      <c r="OP143" s="1">
        <f t="shared" si="397"/>
        <v>9.2884009493764115</v>
      </c>
      <c r="OQ143" s="1" t="str">
        <f t="shared" si="353"/>
        <v>happy</v>
      </c>
      <c r="OR143" s="3">
        <v>0.45873000480056297</v>
      </c>
      <c r="OS143" s="3">
        <v>0.76170269919664602</v>
      </c>
      <c r="OT143" s="3">
        <v>-6.8861034312396902E-2</v>
      </c>
      <c r="OU143" s="3">
        <v>0.128660581816749</v>
      </c>
      <c r="OV143" s="3">
        <v>0.14101727392932101</v>
      </c>
      <c r="OW143" s="3">
        <v>0.47421830717714603</v>
      </c>
      <c r="OX143" s="3">
        <v>-0.11481675157947777</v>
      </c>
      <c r="OY143" s="3">
        <v>0.10410097502448055</v>
      </c>
      <c r="OZ143" s="3">
        <v>-0.30297269439608304</v>
      </c>
      <c r="PA143" s="3">
        <v>4.8998643930545517E-2</v>
      </c>
      <c r="PB143" s="3">
        <f t="shared" si="354"/>
        <v>-0.5179148284939008</v>
      </c>
      <c r="PC143" s="3">
        <f t="shared" si="355"/>
        <v>0.25224425284530638</v>
      </c>
      <c r="PD143" s="3">
        <f t="shared" si="398"/>
        <v>-64.032153506841127</v>
      </c>
      <c r="PE143" s="3" t="str">
        <f t="shared" si="356"/>
        <v>Calm</v>
      </c>
      <c r="PF143" s="1">
        <v>0.455794467689425</v>
      </c>
      <c r="PG143" s="1">
        <v>0.744259795760703</v>
      </c>
      <c r="PH143" s="1">
        <v>0.45969631426704</v>
      </c>
      <c r="PI143" s="1">
        <v>0.60890822544124901</v>
      </c>
      <c r="PJ143" s="1">
        <v>0.463646781603956</v>
      </c>
      <c r="PK143" s="1">
        <v>0.53590792295379097</v>
      </c>
      <c r="PL143" s="1">
        <v>0.49997355961605028</v>
      </c>
      <c r="PM143" s="1">
        <v>0.47564722695296235</v>
      </c>
      <c r="PN143" s="1">
        <v>-0.288465328071278</v>
      </c>
      <c r="PO143" s="1">
        <v>0.89046351673804802</v>
      </c>
      <c r="PP143" s="1">
        <f t="shared" si="357"/>
        <v>-0.11734262522993832</v>
      </c>
      <c r="PQ143" s="1">
        <f t="shared" si="358"/>
        <v>-0.590322140673468</v>
      </c>
      <c r="PR143" s="1">
        <f t="shared" si="399"/>
        <v>-168.75744593905841</v>
      </c>
      <c r="PS143" s="1" t="str">
        <f t="shared" si="359"/>
        <v>Sad</v>
      </c>
      <c r="PT143" s="5">
        <v>0.333004869099784</v>
      </c>
      <c r="PU143" s="5">
        <v>0.353193694995524</v>
      </c>
      <c r="PV143" s="5">
        <v>0.38864923115991201</v>
      </c>
      <c r="PW143" s="5">
        <v>0.27988265142680901</v>
      </c>
      <c r="PX143" s="5">
        <v>0.25939170358518598</v>
      </c>
      <c r="PY143" s="5">
        <v>0.29205126569914702</v>
      </c>
      <c r="PZ143" s="5">
        <v>0.65606259232460373</v>
      </c>
      <c r="QA143" s="5">
        <v>0.43376185553698426</v>
      </c>
      <c r="QB143" s="5">
        <v>-2.0188825895740004E-2</v>
      </c>
      <c r="QC143" s="5">
        <v>0.97425427211163151</v>
      </c>
      <c r="QD143" s="5">
        <f t="shared" si="360"/>
        <v>-0.21388938770270582</v>
      </c>
      <c r="QE143" s="5">
        <f t="shared" si="361"/>
        <v>0.25045488199801968</v>
      </c>
      <c r="QF143" s="5">
        <f t="shared" si="400"/>
        <v>-40.497448334639031</v>
      </c>
      <c r="QG143" s="5" t="str">
        <f t="shared" si="362"/>
        <v>Relased</v>
      </c>
      <c r="QH143" s="3">
        <v>0.73364457310831899</v>
      </c>
      <c r="QI143" s="3">
        <v>0.89430945241315096</v>
      </c>
      <c r="QJ143" s="3">
        <v>0.15615377492270299</v>
      </c>
      <c r="QK143" s="3">
        <v>0.13361453952072899</v>
      </c>
      <c r="QL143" s="3">
        <v>0.86121960411474996</v>
      </c>
      <c r="QM143" s="3">
        <v>0.93187858696411496</v>
      </c>
      <c r="QN143" s="3">
        <v>9.7910390836286387E-2</v>
      </c>
      <c r="QO143" s="3">
        <v>7.316581679414122E-2</v>
      </c>
      <c r="QP143" s="3">
        <v>-0.16066487930483198</v>
      </c>
      <c r="QQ143" s="3">
        <v>0.17799539170070405</v>
      </c>
      <c r="QR143" s="3">
        <f t="shared" si="363"/>
        <v>1.3589652484695458E-2</v>
      </c>
      <c r="QS143" s="3">
        <f t="shared" si="364"/>
        <v>-0.60103219014204146</v>
      </c>
      <c r="QT143" s="3">
        <f t="shared" si="401"/>
        <v>178.70473312730056</v>
      </c>
      <c r="QU143" s="3" t="str">
        <f t="shared" si="365"/>
        <v>Upset</v>
      </c>
      <c r="QV143" s="5">
        <v>0.77354496415575102</v>
      </c>
      <c r="QW143" s="5">
        <v>0.92407366504471899</v>
      </c>
      <c r="QX143" s="5">
        <v>0.35335840669664598</v>
      </c>
      <c r="QY143" s="5">
        <v>0.15094010885654299</v>
      </c>
      <c r="QZ143" s="5">
        <v>0.64670058910739203</v>
      </c>
      <c r="RA143" s="5">
        <v>0.61064269394599802</v>
      </c>
      <c r="RB143" s="5">
        <v>0.24880092451954733</v>
      </c>
      <c r="RC143" s="5">
        <v>9.8350491914875049E-2</v>
      </c>
      <c r="RD143" s="5">
        <v>-0.15052870088896797</v>
      </c>
      <c r="RE143" s="5">
        <v>0.29706231239386149</v>
      </c>
      <c r="RF143" s="5">
        <f t="shared" si="366"/>
        <v>-0.13292361488194693</v>
      </c>
      <c r="RG143" s="5">
        <f t="shared" si="367"/>
        <v>-3.5628067454874679E-2</v>
      </c>
      <c r="RH143" s="5">
        <f t="shared" si="402"/>
        <v>-105.00454126748926</v>
      </c>
      <c r="RI143" s="5" t="str">
        <f t="shared" si="368"/>
        <v>Bored</v>
      </c>
    </row>
    <row r="144" spans="1:477" x14ac:dyDescent="0.3">
      <c r="A144" s="1">
        <v>0.46331487211663303</v>
      </c>
      <c r="B144" s="1">
        <v>0.66556544293056696</v>
      </c>
      <c r="C144" s="1">
        <v>0.17366576068362799</v>
      </c>
      <c r="D144" s="1">
        <v>-3.5635313541066499E-2</v>
      </c>
      <c r="E144" s="1">
        <v>0.30965067907287702</v>
      </c>
      <c r="F144" s="1">
        <v>0.49700945002183899</v>
      </c>
      <c r="G144" s="1">
        <v>0.22467464483556251</v>
      </c>
      <c r="H144" s="1">
        <v>-3.0652058424011874E-2</v>
      </c>
      <c r="I144" s="1">
        <v>-0.20225057081393394</v>
      </c>
      <c r="J144" s="1">
        <v>0.12227199403046571</v>
      </c>
      <c r="K144" s="18">
        <f t="shared" si="270"/>
        <v>-0.21042697101995589</v>
      </c>
      <c r="L144" s="19">
        <f t="shared" si="271"/>
        <v>-0.7397078139129396</v>
      </c>
      <c r="M144" s="19">
        <f t="shared" si="369"/>
        <v>-164.12037346823129</v>
      </c>
      <c r="N144" s="19" t="str">
        <f t="shared" si="272"/>
        <v>Sad</v>
      </c>
      <c r="O144" s="19">
        <f t="shared" si="370"/>
        <v>0.17916033092088915</v>
      </c>
      <c r="P144" s="9">
        <v>0.36226008062623599</v>
      </c>
      <c r="Q144" s="9">
        <v>0.36551273920958999</v>
      </c>
      <c r="R144" s="9">
        <v>0.412889200973864</v>
      </c>
      <c r="S144" s="9">
        <v>0.32163304921163299</v>
      </c>
      <c r="T144" s="9">
        <v>0.44306586665443498</v>
      </c>
      <c r="U144" s="9">
        <v>0.88603123962167296</v>
      </c>
      <c r="V144" s="9">
        <v>0.51269824642811923</v>
      </c>
      <c r="W144" s="9">
        <v>0.25698901089515491</v>
      </c>
      <c r="X144" s="9">
        <v>-3.2526585833539956E-3</v>
      </c>
      <c r="Y144" s="9">
        <v>1.0092740896138352</v>
      </c>
      <c r="Z144" s="9">
        <f t="shared" si="273"/>
        <v>0.16316332926690613</v>
      </c>
      <c r="AA144" s="9">
        <f t="shared" si="274"/>
        <v>0.22090950725639025</v>
      </c>
      <c r="AB144" s="9">
        <f t="shared" si="371"/>
        <v>36.449502503629795</v>
      </c>
      <c r="AC144" s="9" t="str">
        <f t="shared" si="275"/>
        <v>excited</v>
      </c>
      <c r="AD144" s="3">
        <v>0.13654728113605</v>
      </c>
      <c r="AE144" s="3">
        <v>-6.4670043475036895E-2</v>
      </c>
      <c r="AF144" s="3">
        <v>-3.3579944948352501E-2</v>
      </c>
      <c r="AG144" s="3">
        <v>-0.13683230056278001</v>
      </c>
      <c r="AH144" s="3">
        <v>-0.178542219430947</v>
      </c>
      <c r="AI144" s="3">
        <v>0.138905918539136</v>
      </c>
      <c r="AJ144" s="3">
        <v>0.79961886626781764</v>
      </c>
      <c r="AK144" s="3">
        <v>-1.8432099095569614</v>
      </c>
      <c r="AL144" s="3">
        <v>0.20121732461108688</v>
      </c>
      <c r="AM144" s="3">
        <v>-2.3708791692138962</v>
      </c>
      <c r="AN144" s="3">
        <f t="shared" si="276"/>
        <v>0.30254387576365138</v>
      </c>
      <c r="AO144" s="3">
        <f t="shared" si="277"/>
        <v>-0.77182319068324756</v>
      </c>
      <c r="AP144" s="3">
        <f t="shared" si="372"/>
        <v>158.59551648043794</v>
      </c>
      <c r="AQ144" s="3" t="str">
        <f t="shared" si="278"/>
        <v>Upset</v>
      </c>
      <c r="AR144" s="9">
        <v>0.69828249555504196</v>
      </c>
      <c r="AS144" s="9">
        <v>0.21352811694354701</v>
      </c>
      <c r="AT144" s="9">
        <v>-6.6718609887521504E-3</v>
      </c>
      <c r="AU144" s="9">
        <v>-0.21204687382357801</v>
      </c>
      <c r="AV144" s="9">
        <v>0.47631500122280002</v>
      </c>
      <c r="AW144" s="9">
        <v>0.45041171064778401</v>
      </c>
      <c r="AX144" s="9">
        <v>-5.6801253255301604E-3</v>
      </c>
      <c r="AY144" s="9">
        <v>-0.3193766438034763</v>
      </c>
      <c r="AZ144" s="9">
        <v>0.48475437861149495</v>
      </c>
      <c r="BA144" s="9">
        <v>-0.23987298657665998</v>
      </c>
      <c r="BB144" s="9">
        <f t="shared" si="279"/>
        <v>0.68908715925410524</v>
      </c>
      <c r="BC144" s="9">
        <f t="shared" si="280"/>
        <v>-5.7391187747848904E-2</v>
      </c>
      <c r="BD144" s="9">
        <f t="shared" si="373"/>
        <v>94.760938028727693</v>
      </c>
      <c r="BE144" s="9" t="str">
        <f t="shared" si="281"/>
        <v>nervous</v>
      </c>
      <c r="BF144" s="5">
        <v>0.73754454444281403</v>
      </c>
      <c r="BG144" s="5">
        <v>0.63388953731142805</v>
      </c>
      <c r="BH144" s="5">
        <v>7.08530730592037E-2</v>
      </c>
      <c r="BI144" s="5">
        <v>0.144319567139397</v>
      </c>
      <c r="BJ144" s="5">
        <v>0.779648794892699</v>
      </c>
      <c r="BK144" s="5">
        <v>0.78857747417800605</v>
      </c>
      <c r="BL144" s="5">
        <v>4.6700094986071652E-2</v>
      </c>
      <c r="BM144" s="5">
        <v>0.10145723308429005</v>
      </c>
      <c r="BN144" s="5">
        <v>0.10365500713138598</v>
      </c>
      <c r="BO144" s="5">
        <v>0.15689608641150801</v>
      </c>
      <c r="BP144" s="5">
        <f t="shared" si="282"/>
        <v>0.14308593116186197</v>
      </c>
      <c r="BQ144" s="5">
        <f t="shared" si="283"/>
        <v>-7.5418557651019125E-3</v>
      </c>
      <c r="BR144" s="5">
        <f t="shared" si="374"/>
        <v>93.017186940899535</v>
      </c>
      <c r="BS144" s="5" t="str">
        <f t="shared" si="284"/>
        <v>nervous</v>
      </c>
      <c r="BT144" s="6">
        <v>0.10993985754293201</v>
      </c>
      <c r="BU144" s="6">
        <v>0.88066990865793404</v>
      </c>
      <c r="BV144" s="6">
        <v>0.52267744461548504</v>
      </c>
      <c r="BW144" s="6">
        <v>0.26099320750897198</v>
      </c>
      <c r="BX144" s="6">
        <v>-0.483669407722708</v>
      </c>
      <c r="BY144" s="6">
        <v>0.46608644564775198</v>
      </c>
      <c r="BZ144" s="6">
        <v>-1.3985446009395304</v>
      </c>
      <c r="CA144" s="6">
        <v>0.19379393063530473</v>
      </c>
      <c r="CB144" s="6">
        <v>-0.77073005111500204</v>
      </c>
      <c r="CC144" s="6">
        <v>0.79109925912597145</v>
      </c>
      <c r="CD144" s="6">
        <f t="shared" si="285"/>
        <v>-0.8413266091087046</v>
      </c>
      <c r="CE144" s="6">
        <f t="shared" si="286"/>
        <v>-0.49538501651758726</v>
      </c>
      <c r="CF144" s="6">
        <f t="shared" si="375"/>
        <v>-120.49017893916111</v>
      </c>
      <c r="CG144" s="6" t="str">
        <f t="shared" si="287"/>
        <v>Depressed</v>
      </c>
      <c r="CH144" s="5">
        <v>0.67258052972912596</v>
      </c>
      <c r="CI144" s="5">
        <v>0.47380446271223697</v>
      </c>
      <c r="CJ144" s="5">
        <v>0.17247597653334401</v>
      </c>
      <c r="CK144" s="5">
        <v>0.48569438282154997</v>
      </c>
      <c r="CL144" s="5">
        <v>0.562445428619742</v>
      </c>
      <c r="CM144" s="5">
        <v>0.56216543958739595</v>
      </c>
      <c r="CN144" s="5">
        <v>0.13965372579207219</v>
      </c>
      <c r="CO144" s="5">
        <v>0.46883059222416762</v>
      </c>
      <c r="CP144" s="5">
        <v>0.19877606701688899</v>
      </c>
      <c r="CQ144" s="5">
        <v>0.57412681053442793</v>
      </c>
      <c r="CR144" s="5">
        <f t="shared" si="288"/>
        <v>0.31674733669970911</v>
      </c>
      <c r="CS144" s="5">
        <f t="shared" si="289"/>
        <v>-0.76980012811780729</v>
      </c>
      <c r="CT144" s="5">
        <f t="shared" si="376"/>
        <v>157.6344517677276</v>
      </c>
      <c r="CU144" s="5" t="str">
        <f t="shared" si="290"/>
        <v>Upset</v>
      </c>
      <c r="CV144" s="3">
        <v>0.226401415029129</v>
      </c>
      <c r="CW144" s="3">
        <v>0.158261252426391</v>
      </c>
      <c r="CX144" s="3">
        <v>2.9098345544821699E-2</v>
      </c>
      <c r="CY144" s="3">
        <v>0.25858821428894901</v>
      </c>
      <c r="CZ144" s="3">
        <v>-0.13050037294456099</v>
      </c>
      <c r="DA144" s="3">
        <v>-0.13681616787338899</v>
      </c>
      <c r="DB144" s="3">
        <v>0.30342053550536008</v>
      </c>
      <c r="DC144" s="3">
        <v>12.058157833318047</v>
      </c>
      <c r="DD144" s="3">
        <v>6.8140162602738003E-2</v>
      </c>
      <c r="DE144" s="3">
        <v>0.74789311304049799</v>
      </c>
      <c r="DF144" s="3">
        <f t="shared" si="291"/>
        <v>0.26804905556941616</v>
      </c>
      <c r="DG144" s="3">
        <f t="shared" si="292"/>
        <v>-0.27379590609885496</v>
      </c>
      <c r="DH144" s="3">
        <f t="shared" si="377"/>
        <v>135.60766078590098</v>
      </c>
      <c r="DI144" s="3" t="str">
        <f t="shared" si="293"/>
        <v>stressed</v>
      </c>
      <c r="DJ144" s="7">
        <v>-2.93983200741556E-2</v>
      </c>
      <c r="DK144" s="7">
        <v>0.25633133279502501</v>
      </c>
      <c r="DL144" s="7">
        <v>-8.9954434331817296E-2</v>
      </c>
      <c r="DM144" s="7">
        <v>-0.126931562525125</v>
      </c>
      <c r="DN144" s="7">
        <v>0.86464657860229899</v>
      </c>
      <c r="DO144" s="7">
        <v>0.86049458483354802</v>
      </c>
      <c r="DP144" s="7">
        <v>-0.10769784122667082</v>
      </c>
      <c r="DQ144" s="7">
        <v>-0.11365384749903261</v>
      </c>
      <c r="DR144" s="7">
        <v>-0.28572965286918062</v>
      </c>
      <c r="DS144" s="7">
        <v>-0.95572695332659652</v>
      </c>
      <c r="DT144" s="7">
        <f t="shared" si="294"/>
        <v>-0.64676551570356655</v>
      </c>
      <c r="DU144" s="7">
        <f t="shared" si="295"/>
        <v>-0.28415476821778363</v>
      </c>
      <c r="DV144" s="7">
        <f t="shared" si="378"/>
        <v>-113.7181620499627</v>
      </c>
      <c r="DW144" s="7" t="str">
        <f t="shared" si="296"/>
        <v>Bored</v>
      </c>
      <c r="DX144" s="9">
        <v>0.84877897584032103</v>
      </c>
      <c r="DY144" s="9">
        <v>0.83017294086234295</v>
      </c>
      <c r="DZ144" s="9">
        <v>2.2665345909356299E-2</v>
      </c>
      <c r="EA144" s="9">
        <v>1.30629894775895E-2</v>
      </c>
      <c r="EB144" s="9">
        <v>0.81497652978093504</v>
      </c>
      <c r="EC144" s="9">
        <v>1.0583005477695699</v>
      </c>
      <c r="ED144" s="9">
        <v>1.3623002798655158E-2</v>
      </c>
      <c r="EE144" s="9">
        <v>6.9172215316895234E-3</v>
      </c>
      <c r="EF144" s="9">
        <v>1.8606034977978081E-2</v>
      </c>
      <c r="EG144" s="9">
        <v>2.1280142112177679E-2</v>
      </c>
      <c r="EH144" s="9">
        <f t="shared" si="297"/>
        <v>4.5886035836274264E-2</v>
      </c>
      <c r="EI144" s="9">
        <f t="shared" si="298"/>
        <v>5.2077539970181164E-2</v>
      </c>
      <c r="EJ144" s="9">
        <f t="shared" si="379"/>
        <v>41.383596298562829</v>
      </c>
      <c r="EK144" s="9" t="str">
        <f t="shared" si="299"/>
        <v>excited</v>
      </c>
      <c r="EL144" s="1">
        <v>0.460097977468444</v>
      </c>
      <c r="EM144" s="1">
        <v>0.193374057865352</v>
      </c>
      <c r="EN144" s="1">
        <v>0.26644372055818399</v>
      </c>
      <c r="EO144" s="1">
        <v>0.136382946962504</v>
      </c>
      <c r="EP144" s="1">
        <v>-3.1558728093852399E-2</v>
      </c>
      <c r="EQ144" s="1">
        <v>0.36580208809475201</v>
      </c>
      <c r="ER144" s="1">
        <v>0.62174869850785164</v>
      </c>
      <c r="ES144" s="1">
        <v>0.24389979427383268</v>
      </c>
      <c r="ET144" s="1">
        <v>0.266723919603092</v>
      </c>
      <c r="EU144" s="1">
        <v>0.61644056017626314</v>
      </c>
      <c r="EV144" s="1">
        <f t="shared" si="300"/>
        <v>0.1127006481570898</v>
      </c>
      <c r="EW144" s="1">
        <f t="shared" si="301"/>
        <v>-0.42749454159202216</v>
      </c>
      <c r="EX144" s="1">
        <f t="shared" si="380"/>
        <v>165.23110953196013</v>
      </c>
      <c r="EY144" s="1" t="str">
        <f t="shared" si="302"/>
        <v>Upset</v>
      </c>
      <c r="EZ144" s="3">
        <v>0.79220732107151903</v>
      </c>
      <c r="FA144" s="3">
        <v>0.85097307537707401</v>
      </c>
      <c r="FB144" s="3">
        <v>0.29753191269437101</v>
      </c>
      <c r="FC144" s="3">
        <v>0.17398206292892299</v>
      </c>
      <c r="FD144" s="3">
        <v>1.31115326575027</v>
      </c>
      <c r="FE144" s="3">
        <v>1.07699728197228</v>
      </c>
      <c r="FF144" s="3">
        <v>0.14145549486783265</v>
      </c>
      <c r="FG144" s="3">
        <v>9.0241046635239797E-2</v>
      </c>
      <c r="FH144" s="3">
        <v>-5.8765754305554974E-2</v>
      </c>
      <c r="FI144" s="3">
        <v>0.28695204533986496</v>
      </c>
      <c r="FJ144" s="3">
        <f t="shared" si="303"/>
        <v>-0.19077665780927056</v>
      </c>
      <c r="FK144" s="3">
        <f t="shared" si="304"/>
        <v>-9.4261042820134811E-2</v>
      </c>
      <c r="FL144" s="3">
        <f t="shared" si="381"/>
        <v>-116.2935660887166</v>
      </c>
      <c r="FM144" s="3" t="str">
        <f t="shared" si="305"/>
        <v>Bored</v>
      </c>
      <c r="FN144" s="7">
        <v>0.24437677397889901</v>
      </c>
      <c r="FO144" s="7">
        <v>0.50051958037955402</v>
      </c>
      <c r="FP144" s="7">
        <v>0.109012568537405</v>
      </c>
      <c r="FQ144" s="7">
        <v>3.51544823735375E-2</v>
      </c>
      <c r="FR144" s="7">
        <v>-0.126527600938725</v>
      </c>
      <c r="FS144" s="7">
        <v>0.33170228157204301</v>
      </c>
      <c r="FT144" s="7">
        <v>0.9250176791672805</v>
      </c>
      <c r="FU144" s="7">
        <v>4.2241719402923018E-2</v>
      </c>
      <c r="FV144" s="7">
        <v>-0.25614280640065501</v>
      </c>
      <c r="FW144" s="7">
        <v>0.19353974558662909</v>
      </c>
      <c r="FX144" s="7">
        <f t="shared" si="306"/>
        <v>-0.27506908926392781</v>
      </c>
      <c r="FY144" s="7">
        <f t="shared" si="307"/>
        <v>0.16411548761623651</v>
      </c>
      <c r="FZ144" s="7">
        <f t="shared" si="382"/>
        <v>-59.178273937525702</v>
      </c>
      <c r="GA144" s="7" t="str">
        <f t="shared" si="308"/>
        <v>Relased</v>
      </c>
      <c r="GB144" s="5">
        <v>0.59025519368219603</v>
      </c>
      <c r="GC144" s="5">
        <v>0.95562584487408797</v>
      </c>
      <c r="GD144" s="5">
        <v>0.35170426933853499</v>
      </c>
      <c r="GE144" s="5">
        <v>0.339605737856919</v>
      </c>
      <c r="GF144" s="5">
        <v>0.35156736531642502</v>
      </c>
      <c r="GG144" s="5">
        <v>0.44078263934941497</v>
      </c>
      <c r="GH144" s="5">
        <v>0.37342943846288768</v>
      </c>
      <c r="GI144" s="5">
        <v>0.24319942315859147</v>
      </c>
      <c r="GJ144" s="5">
        <v>-0.36537065119189194</v>
      </c>
      <c r="GK144" s="5">
        <v>0.44719482932598509</v>
      </c>
      <c r="GL144" s="5">
        <f t="shared" si="309"/>
        <v>-0.30063310322485515</v>
      </c>
      <c r="GM144" s="5">
        <f t="shared" si="310"/>
        <v>-0.78177409126975095</v>
      </c>
      <c r="GN144" s="5">
        <f t="shared" si="383"/>
        <v>-158.96563273730499</v>
      </c>
      <c r="GO144" s="5" t="str">
        <f t="shared" si="311"/>
        <v>Sad</v>
      </c>
      <c r="GP144" s="6">
        <v>0.29713058478759002</v>
      </c>
      <c r="GQ144" s="6">
        <v>3.73854267210431E-2</v>
      </c>
      <c r="GR144" s="6">
        <v>0.155279616711644</v>
      </c>
      <c r="GS144" s="6">
        <v>0.55853045314757799</v>
      </c>
      <c r="GT144" s="6">
        <v>-0.24682824905118</v>
      </c>
      <c r="GU144" s="6">
        <v>-0.34490366251624199</v>
      </c>
      <c r="GV144" s="6">
        <v>3.0869265698779262</v>
      </c>
      <c r="GW144" s="6">
        <v>-1.8162514873412201</v>
      </c>
      <c r="GX144" s="6">
        <v>0.25974515806654691</v>
      </c>
      <c r="GY144" s="6">
        <v>2.1338592034504158</v>
      </c>
      <c r="GZ144" s="6">
        <f t="shared" si="312"/>
        <v>0.35713417768871203</v>
      </c>
      <c r="HA144" s="6">
        <f t="shared" si="313"/>
        <v>0.71267424002178292</v>
      </c>
      <c r="HB144" s="6">
        <f t="shared" si="384"/>
        <v>26.616292100622697</v>
      </c>
      <c r="HC144" s="6" t="str">
        <f t="shared" si="314"/>
        <v>happy</v>
      </c>
      <c r="HD144" s="3">
        <v>0.26798398861182798</v>
      </c>
      <c r="HE144" s="3">
        <v>9.6922968855209998E-2</v>
      </c>
      <c r="HF144" s="3">
        <v>3.52849096762861E-2</v>
      </c>
      <c r="HG144" s="3">
        <v>0.111321938370534</v>
      </c>
      <c r="HH144" s="3">
        <v>-2.4877307702755999E-3</v>
      </c>
      <c r="HI144" s="3">
        <v>-0.158903549790849</v>
      </c>
      <c r="HJ144" s="3">
        <v>0.13290172133930436</v>
      </c>
      <c r="HK144" s="3">
        <v>-1.7960776857856713</v>
      </c>
      <c r="HL144" s="3">
        <v>0.17106101975661797</v>
      </c>
      <c r="HM144" s="3">
        <v>0.40176501172922441</v>
      </c>
      <c r="HN144" s="3">
        <f t="shared" si="315"/>
        <v>0.35487684981215417</v>
      </c>
      <c r="HO144" s="3">
        <f t="shared" si="316"/>
        <v>-0.63087482547947604</v>
      </c>
      <c r="HP144" s="3">
        <f t="shared" si="385"/>
        <v>150.64157308094781</v>
      </c>
      <c r="HQ144" s="3" t="str">
        <f t="shared" si="317"/>
        <v>Upset</v>
      </c>
      <c r="HR144" s="5">
        <v>0.93934714333417102</v>
      </c>
      <c r="HS144" s="5">
        <v>1.20112627978912</v>
      </c>
      <c r="HT144" s="5">
        <v>0.47274487044021601</v>
      </c>
      <c r="HU144" s="5">
        <v>1.09530784468714</v>
      </c>
      <c r="HV144" s="5">
        <v>1.0469163146099001</v>
      </c>
      <c r="HW144" s="5">
        <v>1.2507961144014901</v>
      </c>
      <c r="HX144" s="5">
        <v>0.23800713271417767</v>
      </c>
      <c r="HY144" s="5">
        <v>0.44671391202359234</v>
      </c>
      <c r="HZ144" s="5">
        <v>-0.26177913645494899</v>
      </c>
      <c r="IA144" s="5">
        <v>0.73257284962656422</v>
      </c>
      <c r="IB144" s="5">
        <f t="shared" si="318"/>
        <v>-0.29680619497648553</v>
      </c>
      <c r="IC144" s="5">
        <f t="shared" si="319"/>
        <v>1.3685605859676597E-2</v>
      </c>
      <c r="ID144" s="5">
        <f t="shared" si="386"/>
        <v>-87.359986187014812</v>
      </c>
      <c r="IE144" s="5" t="str">
        <f t="shared" si="320"/>
        <v>Calm</v>
      </c>
      <c r="IF144" s="6">
        <v>0.309300997206298</v>
      </c>
      <c r="IG144" s="6">
        <v>0.20114618985919699</v>
      </c>
      <c r="IH144" s="6">
        <v>0.15404538625109301</v>
      </c>
      <c r="II144" s="6">
        <v>0.25796257356364599</v>
      </c>
      <c r="IJ144" s="6">
        <v>-4.4004554469660798E-2</v>
      </c>
      <c r="IK144" s="6">
        <v>-0.28562801897310802</v>
      </c>
      <c r="IL144" s="6">
        <v>0.58065379490977798</v>
      </c>
      <c r="IM144" s="6">
        <v>-3.0534681394720078</v>
      </c>
      <c r="IN144" s="6">
        <v>0.10815480734710101</v>
      </c>
      <c r="IO144" s="6">
        <v>0.80715100455999711</v>
      </c>
      <c r="IP144" s="6">
        <f t="shared" si="321"/>
        <v>4.9142129023689085E-2</v>
      </c>
      <c r="IQ144" s="6">
        <f t="shared" si="322"/>
        <v>-4.4891668430748322E-2</v>
      </c>
      <c r="IR144" s="6">
        <f t="shared" si="387"/>
        <v>132.41191143314734</v>
      </c>
      <c r="IS144" s="6" t="str">
        <f t="shared" si="323"/>
        <v>stressed</v>
      </c>
      <c r="IT144" s="5">
        <v>0.32806635759221198</v>
      </c>
      <c r="IU144" s="5">
        <v>0.79673919133825599</v>
      </c>
      <c r="IV144" s="5">
        <v>0.61217297829140305</v>
      </c>
      <c r="IW144" s="5">
        <v>0.72285519438558898</v>
      </c>
      <c r="IX144" s="5">
        <v>0.58243116722056298</v>
      </c>
      <c r="IY144" s="5">
        <v>0.92137956008866895</v>
      </c>
      <c r="IZ144" s="5">
        <v>0.67234996428714489</v>
      </c>
      <c r="JA144" s="5">
        <v>0.420724815316314</v>
      </c>
      <c r="JB144" s="5">
        <v>-0.46867283374604402</v>
      </c>
      <c r="JC144" s="5">
        <v>1.1868968587027475</v>
      </c>
      <c r="JD144" s="5">
        <f t="shared" si="324"/>
        <v>-0.33862416575888343</v>
      </c>
      <c r="JE144" s="5">
        <f t="shared" si="325"/>
        <v>-0.53764005636809664</v>
      </c>
      <c r="JF144" s="5">
        <f t="shared" si="388"/>
        <v>-147.7958678854867</v>
      </c>
      <c r="JG144" s="5" t="str">
        <f t="shared" si="326"/>
        <v>Depressed</v>
      </c>
      <c r="JH144" s="6">
        <v>0.48005398653741899</v>
      </c>
      <c r="JI144" s="6">
        <v>1.0655140305222299</v>
      </c>
      <c r="JJ144" s="6">
        <v>-0.13592821296327501</v>
      </c>
      <c r="JK144" s="6">
        <v>-4.0965932272231997E-2</v>
      </c>
      <c r="JL144" s="6">
        <v>0.223646272591703</v>
      </c>
      <c r="JM144" s="6">
        <v>0.46232539643285703</v>
      </c>
      <c r="JN144" s="6">
        <v>-0.19316209025060704</v>
      </c>
      <c r="JO144" s="6">
        <v>-2.6812982797462685E-2</v>
      </c>
      <c r="JP144" s="6">
        <v>-0.585460043984811</v>
      </c>
      <c r="JQ144" s="6">
        <v>-0.11445251408089926</v>
      </c>
      <c r="JR144" s="6">
        <f t="shared" si="327"/>
        <v>-0.49198691522847549</v>
      </c>
      <c r="JS144" s="6">
        <f t="shared" si="328"/>
        <v>0.24727717604704336</v>
      </c>
      <c r="JT144" s="6">
        <f t="shared" si="389"/>
        <v>-63.31547433512111</v>
      </c>
      <c r="JU144" s="6" t="str">
        <f t="shared" si="329"/>
        <v>Calm</v>
      </c>
      <c r="JV144" s="3">
        <v>0.48810024874074098</v>
      </c>
      <c r="JW144" s="3">
        <v>0.37248546682331302</v>
      </c>
      <c r="JX144" s="3">
        <v>1.2376376956960901E-2</v>
      </c>
      <c r="JY144" s="3">
        <v>-0.112719970673784</v>
      </c>
      <c r="JZ144" s="3">
        <v>0.24477843672827099</v>
      </c>
      <c r="KA144" s="3">
        <v>0.20920544728795701</v>
      </c>
      <c r="KB144" s="3">
        <v>1.6887347390981269E-2</v>
      </c>
      <c r="KC144" s="3">
        <v>-0.19377983726289064</v>
      </c>
      <c r="KD144" s="3">
        <v>0.11561478191742797</v>
      </c>
      <c r="KE144" s="3">
        <v>-0.11659918576623698</v>
      </c>
      <c r="KF144" s="3">
        <f t="shared" si="330"/>
        <v>0.24603322889502843</v>
      </c>
      <c r="KG144" s="3">
        <f t="shared" si="331"/>
        <v>-0.1881143868551659</v>
      </c>
      <c r="KH144" s="3">
        <f t="shared" si="390"/>
        <v>127.40114334045769</v>
      </c>
      <c r="KI144" s="3" t="str">
        <f t="shared" si="332"/>
        <v>stressed</v>
      </c>
      <c r="KJ144" s="7">
        <v>0.20266946905777999</v>
      </c>
      <c r="KK144" s="7">
        <v>5.5286297764752898E-2</v>
      </c>
      <c r="KL144" s="7">
        <v>-0.16480234904973601</v>
      </c>
      <c r="KM144" s="7">
        <v>-9.0453675414062296E-2</v>
      </c>
      <c r="KN144" s="7">
        <v>4.9729748910570602E-2</v>
      </c>
      <c r="KO144" s="7">
        <v>-1.42830805766322E-2</v>
      </c>
      <c r="KP144" s="7">
        <v>-0.65294318412032992</v>
      </c>
      <c r="KQ144" s="7">
        <v>-2.2060141036998484</v>
      </c>
      <c r="KR144" s="7">
        <v>0.14738317129302708</v>
      </c>
      <c r="KS144" s="7">
        <v>-0.98953408798729448</v>
      </c>
      <c r="KT144" s="7">
        <f t="shared" si="333"/>
        <v>0.25219806618356633</v>
      </c>
      <c r="KU144" s="7">
        <f t="shared" si="334"/>
        <v>-0.32156627096550661</v>
      </c>
      <c r="KV144" s="7">
        <f t="shared" si="391"/>
        <v>141.89361166674954</v>
      </c>
      <c r="KW144" s="7" t="str">
        <f t="shared" si="335"/>
        <v>stressed</v>
      </c>
      <c r="LL144" s="5">
        <v>0.157058136471695</v>
      </c>
      <c r="LM144" s="5">
        <v>0.123665696635056</v>
      </c>
      <c r="LN144" s="5">
        <v>-0.132374723482856</v>
      </c>
      <c r="LO144" s="5">
        <v>-0.13841144595350499</v>
      </c>
      <c r="LP144" s="5">
        <v>-1.2348115274609999E-2</v>
      </c>
      <c r="LQ144" s="5">
        <v>-1.7394466396418299E-3</v>
      </c>
      <c r="LR144" s="5">
        <v>-0.91475851076388703</v>
      </c>
      <c r="LS144" s="5">
        <v>-1.135206290349378</v>
      </c>
      <c r="LT144" s="5">
        <v>3.3392439836639004E-2</v>
      </c>
      <c r="LU144" s="5">
        <v>-0.9645998575881124</v>
      </c>
      <c r="LV144" s="5">
        <f t="shared" si="336"/>
        <v>9.0691876365941893E-2</v>
      </c>
      <c r="LW144" s="5">
        <f t="shared" si="337"/>
        <v>-0.32048354160688874</v>
      </c>
      <c r="LX144" s="5">
        <f t="shared" si="392"/>
        <v>164.19930890670526</v>
      </c>
      <c r="LY144" s="5" t="str">
        <f t="shared" si="338"/>
        <v>Upset</v>
      </c>
      <c r="LZ144" s="6">
        <v>0.36956938657780097</v>
      </c>
      <c r="MA144" s="6">
        <v>0.65363313263753497</v>
      </c>
      <c r="MB144" s="6">
        <v>1.2264002997952E-2</v>
      </c>
      <c r="MC144" s="6">
        <v>0.17420389357350299</v>
      </c>
      <c r="MD144" s="6">
        <v>0.111908154712675</v>
      </c>
      <c r="ME144" s="6">
        <v>0.31454348964962903</v>
      </c>
      <c r="MF144" s="6">
        <v>2.5471599288061315E-2</v>
      </c>
      <c r="MG144" s="6">
        <v>0.17992986978137718</v>
      </c>
      <c r="MH144" s="6">
        <v>-0.284063746059734</v>
      </c>
      <c r="MI144" s="6">
        <v>0.18223948150015479</v>
      </c>
      <c r="MJ144" s="6">
        <f t="shared" si="339"/>
        <v>-5.2864816066404141E-2</v>
      </c>
      <c r="MK144" s="6">
        <f t="shared" si="340"/>
        <v>6.2409260082709528E-2</v>
      </c>
      <c r="ML144" s="6">
        <f t="shared" si="393"/>
        <v>-40.266829813403383</v>
      </c>
      <c r="MM144" s="6" t="str">
        <f t="shared" si="341"/>
        <v>Relased</v>
      </c>
      <c r="MN144" s="3">
        <v>0.163805896097827</v>
      </c>
      <c r="MO144" s="3">
        <v>0.47847269085223099</v>
      </c>
      <c r="MP144" s="3">
        <v>-4.3877189521138699E-2</v>
      </c>
      <c r="MQ144" s="3">
        <v>2.36365282832319E-2</v>
      </c>
      <c r="MR144" s="3">
        <v>0.23607602951675999</v>
      </c>
      <c r="MS144" s="3">
        <v>0.46774992194602399</v>
      </c>
      <c r="MT144" s="3">
        <v>-0.1097253631899039</v>
      </c>
      <c r="MU144" s="3">
        <v>2.497988101693303E-2</v>
      </c>
      <c r="MV144" s="3">
        <v>-0.31466679475440396</v>
      </c>
      <c r="MW144" s="3">
        <v>-3.1513834727111431E-2</v>
      </c>
      <c r="MX144" s="3">
        <f t="shared" si="342"/>
        <v>-0.61127911420785186</v>
      </c>
      <c r="MY144" s="3">
        <f t="shared" si="343"/>
        <v>1.6800540202626335E-2</v>
      </c>
      <c r="MZ144" s="3">
        <f t="shared" si="394"/>
        <v>-88.425665531107924</v>
      </c>
      <c r="NA144" s="3" t="str">
        <f t="shared" si="344"/>
        <v>Calm</v>
      </c>
      <c r="NB144" s="7">
        <v>0.84197953358875999</v>
      </c>
      <c r="NC144" s="7">
        <v>0.434040231341287</v>
      </c>
      <c r="ND144" s="7">
        <v>0.25605534847462302</v>
      </c>
      <c r="NE144" s="7">
        <v>0.38832053725292798</v>
      </c>
      <c r="NF144" s="7">
        <v>0.74467084888418</v>
      </c>
      <c r="NG144" s="7">
        <v>0.87365510444065697</v>
      </c>
      <c r="NH144" s="7">
        <v>0.16138107758530729</v>
      </c>
      <c r="NI144" s="7">
        <v>0.29695031145823392</v>
      </c>
      <c r="NJ144" s="7">
        <v>0.40793930224747299</v>
      </c>
      <c r="NK144" s="7">
        <v>0.50498895349232809</v>
      </c>
      <c r="NL144" s="7">
        <f t="shared" si="345"/>
        <v>0.17882694069136607</v>
      </c>
      <c r="NM144" s="7">
        <f t="shared" si="346"/>
        <v>0.16628445779087464</v>
      </c>
      <c r="NN144" s="7">
        <f t="shared" si="395"/>
        <v>47.081400935400204</v>
      </c>
      <c r="NO144" s="7" t="str">
        <f t="shared" si="347"/>
        <v>excited</v>
      </c>
      <c r="NP144" s="5">
        <v>0.37897948890447702</v>
      </c>
      <c r="NQ144" s="5">
        <v>0</v>
      </c>
      <c r="NR144" s="5">
        <v>1.2154895919755799</v>
      </c>
      <c r="NS144" s="5">
        <v>0</v>
      </c>
      <c r="NT144" s="5">
        <v>0.466340234321035</v>
      </c>
      <c r="NU144" s="5">
        <v>0</v>
      </c>
      <c r="NV144" s="5">
        <v>1.4379051601181143</v>
      </c>
      <c r="NX144" s="5">
        <v>0.387674570299684</v>
      </c>
      <c r="NY144" s="5">
        <v>2.8201902841775901</v>
      </c>
      <c r="NZ144" s="5">
        <f t="shared" si="348"/>
        <v>-1.1091728866975847E-2</v>
      </c>
      <c r="OA144" s="5">
        <f t="shared" si="349"/>
        <v>1</v>
      </c>
      <c r="OB144" s="5">
        <f t="shared" si="396"/>
        <v>-0.63548319202248948</v>
      </c>
      <c r="OC144" s="5" t="str">
        <f t="shared" si="350"/>
        <v>Contented</v>
      </c>
      <c r="OD144" s="1">
        <v>0.53089021173728301</v>
      </c>
      <c r="OE144" s="1">
        <v>0.25659602486587701</v>
      </c>
      <c r="OF144" s="1">
        <v>0.95077704600757296</v>
      </c>
      <c r="OG144" s="1">
        <v>0.607771165080215</v>
      </c>
      <c r="OH144" s="1">
        <v>0.35600513475266998</v>
      </c>
      <c r="OI144" s="1">
        <v>0.205206524576488</v>
      </c>
      <c r="OJ144" s="1">
        <v>1.072028452703516</v>
      </c>
      <c r="OK144" s="1">
        <v>1.3160844733622838</v>
      </c>
      <c r="OL144" s="1">
        <v>0.274294186871406</v>
      </c>
      <c r="OM144" s="1">
        <v>1.9791434296180481</v>
      </c>
      <c r="ON144" s="1">
        <f t="shared" si="351"/>
        <v>0.2248246775525149</v>
      </c>
      <c r="OO144" s="1">
        <f t="shared" si="352"/>
        <v>0.61240445739855631</v>
      </c>
      <c r="OP144" s="1">
        <f t="shared" si="397"/>
        <v>20.159093138981056</v>
      </c>
      <c r="OQ144" s="1" t="str">
        <f t="shared" si="353"/>
        <v>happy</v>
      </c>
      <c r="OR144" s="3">
        <v>0.45873000480056297</v>
      </c>
      <c r="OS144" s="3">
        <v>0.76170269919664602</v>
      </c>
      <c r="OT144" s="3">
        <v>-6.8861034312396902E-2</v>
      </c>
      <c r="OU144" s="3">
        <v>0.128660581816749</v>
      </c>
      <c r="OV144" s="3">
        <v>0.14101727392932101</v>
      </c>
      <c r="OW144" s="3">
        <v>0.47421830717714603</v>
      </c>
      <c r="OX144" s="3">
        <v>-0.11481675157947777</v>
      </c>
      <c r="OY144" s="3">
        <v>0.10410097502448055</v>
      </c>
      <c r="OZ144" s="3">
        <v>-0.30297269439608304</v>
      </c>
      <c r="PA144" s="3">
        <v>4.8998643930545517E-2</v>
      </c>
      <c r="PB144" s="3">
        <f t="shared" si="354"/>
        <v>-0.5179148284939008</v>
      </c>
      <c r="PC144" s="3">
        <f t="shared" si="355"/>
        <v>0.25224425284530638</v>
      </c>
      <c r="PD144" s="3">
        <f t="shared" si="398"/>
        <v>-64.032153506841127</v>
      </c>
      <c r="PE144" s="3" t="str">
        <f t="shared" si="356"/>
        <v>Calm</v>
      </c>
      <c r="PF144" s="1">
        <v>0.48393504594377701</v>
      </c>
      <c r="PG144" s="1">
        <v>0.70930983135470105</v>
      </c>
      <c r="PH144" s="1">
        <v>0.56525755985218396</v>
      </c>
      <c r="PI144" s="1">
        <v>0.65475582460538495</v>
      </c>
      <c r="PJ144" s="1">
        <v>0.38894882077774401</v>
      </c>
      <c r="PK144" s="1">
        <v>0.32673400947736803</v>
      </c>
      <c r="PL144" s="1">
        <v>0.64757475925777408</v>
      </c>
      <c r="PM144" s="1">
        <v>0.63197694807927862</v>
      </c>
      <c r="PN144" s="1">
        <v>-0.22537478541092404</v>
      </c>
      <c r="PO144" s="1">
        <v>1.0224333727873989</v>
      </c>
      <c r="PP144" s="1">
        <f t="shared" si="357"/>
        <v>-5.939768346633667E-2</v>
      </c>
      <c r="PQ144" s="1">
        <f t="shared" si="358"/>
        <v>-0.48812493273028246</v>
      </c>
      <c r="PR144" s="1">
        <f t="shared" si="399"/>
        <v>-173.06204949099174</v>
      </c>
      <c r="PS144" s="1" t="str">
        <f t="shared" si="359"/>
        <v>Sad</v>
      </c>
      <c r="PT144" s="5">
        <v>0.333004869099784</v>
      </c>
      <c r="PU144" s="5">
        <v>0.353193694995524</v>
      </c>
      <c r="PV144" s="5">
        <v>0.38864923115991201</v>
      </c>
      <c r="PW144" s="5">
        <v>0.27988265142680901</v>
      </c>
      <c r="PX144" s="5">
        <v>0.25939170358518598</v>
      </c>
      <c r="PY144" s="5">
        <v>0.29205126569914702</v>
      </c>
      <c r="PZ144" s="5">
        <v>0.65606259232460373</v>
      </c>
      <c r="QA144" s="5">
        <v>0.43376185553698426</v>
      </c>
      <c r="QB144" s="5">
        <v>-2.0188825895740004E-2</v>
      </c>
      <c r="QC144" s="5">
        <v>0.97425427211163151</v>
      </c>
      <c r="QD144" s="5">
        <f t="shared" si="360"/>
        <v>-0.21388938770270582</v>
      </c>
      <c r="QE144" s="5">
        <f t="shared" si="361"/>
        <v>0.25045488199801968</v>
      </c>
      <c r="QF144" s="5">
        <f t="shared" si="400"/>
        <v>-40.497448334639031</v>
      </c>
      <c r="QG144" s="5" t="str">
        <f t="shared" si="362"/>
        <v>Relased</v>
      </c>
      <c r="QH144" s="3">
        <v>0.68860009898129704</v>
      </c>
      <c r="QI144" s="3">
        <v>0.81749557100498704</v>
      </c>
      <c r="QJ144" s="3">
        <v>0.122104310597184</v>
      </c>
      <c r="QK144" s="3">
        <v>0.192195967713125</v>
      </c>
      <c r="QL144" s="3">
        <v>0.65575592335893196</v>
      </c>
      <c r="QM144" s="3">
        <v>0.64067227454494402</v>
      </c>
      <c r="QN144" s="3">
        <v>9.0827361627485531E-2</v>
      </c>
      <c r="QO144" s="3">
        <v>0.13180647776569271</v>
      </c>
      <c r="QP144" s="3">
        <v>-0.12889547202369001</v>
      </c>
      <c r="QQ144" s="3">
        <v>0.20868546704816654</v>
      </c>
      <c r="QR144" s="3">
        <f t="shared" si="363"/>
        <v>4.6612961097962202E-2</v>
      </c>
      <c r="QS144" s="3">
        <f t="shared" si="364"/>
        <v>-0.58104824619182094</v>
      </c>
      <c r="QT144" s="3">
        <f t="shared" si="401"/>
        <v>175.41342953912468</v>
      </c>
      <c r="QU144" s="3" t="str">
        <f t="shared" si="365"/>
        <v>Upset</v>
      </c>
      <c r="QV144" s="5">
        <v>0.77354496415575102</v>
      </c>
      <c r="QW144" s="5">
        <v>0.92407366504471899</v>
      </c>
      <c r="QX144" s="5">
        <v>0.35335840669664598</v>
      </c>
      <c r="QY144" s="5">
        <v>0.15094010885654299</v>
      </c>
      <c r="QZ144" s="5">
        <v>0.64670058910739203</v>
      </c>
      <c r="RA144" s="5">
        <v>0.61064269394599802</v>
      </c>
      <c r="RB144" s="5">
        <v>0.24880092451954733</v>
      </c>
      <c r="RC144" s="5">
        <v>9.8350491914875049E-2</v>
      </c>
      <c r="RD144" s="5">
        <v>-0.15052870088896797</v>
      </c>
      <c r="RE144" s="5">
        <v>0.29706231239386149</v>
      </c>
      <c r="RF144" s="5">
        <f t="shared" si="366"/>
        <v>-0.13292361488194693</v>
      </c>
      <c r="RG144" s="5">
        <f t="shared" si="367"/>
        <v>-3.5628067454874679E-2</v>
      </c>
      <c r="RH144" s="5">
        <f t="shared" si="402"/>
        <v>-105.00454126748926</v>
      </c>
      <c r="RI144" s="5" t="str">
        <f t="shared" si="368"/>
        <v>Bored</v>
      </c>
    </row>
    <row r="145" spans="1:477" x14ac:dyDescent="0.3">
      <c r="A145" s="1">
        <v>0.235547624065893</v>
      </c>
      <c r="B145" s="1">
        <v>0.62325257566605496</v>
      </c>
      <c r="C145" s="1">
        <v>9.3351990446464E-2</v>
      </c>
      <c r="D145" s="1">
        <v>0.447101206619961</v>
      </c>
      <c r="E145" s="1">
        <v>0.19523642242492101</v>
      </c>
      <c r="F145" s="1">
        <v>0.91765968647535101</v>
      </c>
      <c r="G145" s="1">
        <v>0.21670252463366149</v>
      </c>
      <c r="H145" s="1">
        <v>0.29015357824372451</v>
      </c>
      <c r="I145" s="1">
        <v>-0.38770495160016194</v>
      </c>
      <c r="J145" s="1">
        <v>0.62931191356861971</v>
      </c>
      <c r="K145" s="18">
        <f t="shared" si="270"/>
        <v>-0.35469415819201722</v>
      </c>
      <c r="L145" s="19">
        <f t="shared" si="271"/>
        <v>-0.34005999917623131</v>
      </c>
      <c r="M145" s="19">
        <f t="shared" si="369"/>
        <v>-133.79331189813072</v>
      </c>
      <c r="N145" s="19" t="str">
        <f t="shared" si="272"/>
        <v>Depressed</v>
      </c>
      <c r="O145" s="19">
        <f t="shared" si="370"/>
        <v>0.45144953590040371</v>
      </c>
      <c r="P145" s="9">
        <v>0.36226008062623599</v>
      </c>
      <c r="Q145" s="9">
        <v>0.36551273920958999</v>
      </c>
      <c r="R145" s="9">
        <v>0.412889200973864</v>
      </c>
      <c r="S145" s="9">
        <v>0.32163304921163299</v>
      </c>
      <c r="T145" s="9">
        <v>0.44306586665443498</v>
      </c>
      <c r="U145" s="9">
        <v>0.88603123962167296</v>
      </c>
      <c r="V145" s="9">
        <v>0.51269824642811923</v>
      </c>
      <c r="W145" s="9">
        <v>0.25698901089515491</v>
      </c>
      <c r="X145" s="9">
        <v>-3.2526585833539956E-3</v>
      </c>
      <c r="Y145" s="9">
        <v>1.0092740896138352</v>
      </c>
      <c r="Z145" s="9">
        <f t="shared" si="273"/>
        <v>0.16316332926690613</v>
      </c>
      <c r="AA145" s="9">
        <f t="shared" si="274"/>
        <v>0.22090950725639025</v>
      </c>
      <c r="AB145" s="9">
        <f t="shared" si="371"/>
        <v>36.449502503629795</v>
      </c>
      <c r="AC145" s="9" t="str">
        <f t="shared" si="275"/>
        <v>excited</v>
      </c>
      <c r="AD145" s="3">
        <v>0.13654728113605</v>
      </c>
      <c r="AE145" s="3">
        <v>0.70370621299917802</v>
      </c>
      <c r="AF145" s="3">
        <v>-0.16160914851417599</v>
      </c>
      <c r="AG145" s="3">
        <v>-0.103454437855669</v>
      </c>
      <c r="AH145" s="3">
        <v>-0.18273095860057501</v>
      </c>
      <c r="AI145" s="3">
        <v>0.22528167946672301</v>
      </c>
      <c r="AJ145" s="3">
        <v>3.4992698153652348</v>
      </c>
      <c r="AK145" s="3">
        <v>-0.11136252549111275</v>
      </c>
      <c r="AL145" s="3">
        <v>-0.56715893186312805</v>
      </c>
      <c r="AM145" s="3">
        <v>-0.31545669041536462</v>
      </c>
      <c r="AN145" s="3">
        <f t="shared" si="276"/>
        <v>-0.49424817892487072</v>
      </c>
      <c r="AO145" s="3">
        <f t="shared" si="277"/>
        <v>9.1017898790083818E-2</v>
      </c>
      <c r="AP145" s="3">
        <f t="shared" si="372"/>
        <v>-79.565643690247427</v>
      </c>
      <c r="AQ145" s="3" t="str">
        <f t="shared" si="278"/>
        <v>Calm</v>
      </c>
      <c r="AR145" s="9">
        <v>0.76985678714498496</v>
      </c>
      <c r="AS145" s="9">
        <v>0.10870677795096299</v>
      </c>
      <c r="AT145" s="9">
        <v>4.6185447516836398E-2</v>
      </c>
      <c r="AU145" s="9">
        <v>-0.14226841099030499</v>
      </c>
      <c r="AV145" s="9">
        <v>0.50325450393790805</v>
      </c>
      <c r="AW145" s="9">
        <v>0.10016156775707701</v>
      </c>
      <c r="AX145" s="9">
        <v>3.6277619906702432E-2</v>
      </c>
      <c r="AY145" s="9">
        <v>-0.68113916691412102</v>
      </c>
      <c r="AZ145" s="9">
        <v>0.661150009194022</v>
      </c>
      <c r="BA145" s="9">
        <v>-0.1093637014903701</v>
      </c>
      <c r="BB145" s="9">
        <f t="shared" si="279"/>
        <v>0.89692085775519659</v>
      </c>
      <c r="BC145" s="9">
        <f t="shared" si="280"/>
        <v>-8.8814679397296592E-3</v>
      </c>
      <c r="BD145" s="9">
        <f t="shared" si="373"/>
        <v>90.567334334232953</v>
      </c>
      <c r="BE145" s="9" t="str">
        <f t="shared" si="281"/>
        <v>nervous</v>
      </c>
      <c r="BF145" s="5">
        <v>0.73637517060526103</v>
      </c>
      <c r="BG145" s="5">
        <v>0.859681504725891</v>
      </c>
      <c r="BH145" s="5">
        <v>8.8486536448137795E-2</v>
      </c>
      <c r="BI145" s="5">
        <v>0.199067763059599</v>
      </c>
      <c r="BJ145" s="5">
        <v>0.94124685305010702</v>
      </c>
      <c r="BK145" s="5">
        <v>1.01392190809773</v>
      </c>
      <c r="BL145" s="5">
        <v>5.2745216264707004E-2</v>
      </c>
      <c r="BM145" s="5">
        <v>0.10624861253833499</v>
      </c>
      <c r="BN145" s="5">
        <v>-0.12330633412062997</v>
      </c>
      <c r="BO145" s="5">
        <v>0.18016546902889563</v>
      </c>
      <c r="BP145" s="5">
        <f t="shared" si="282"/>
        <v>-9.5355287173581105E-2</v>
      </c>
      <c r="BQ145" s="5">
        <f t="shared" si="283"/>
        <v>2.0913432385294417E-3</v>
      </c>
      <c r="BR145" s="5">
        <f t="shared" si="374"/>
        <v>-88.743583732972752</v>
      </c>
      <c r="BS145" s="5" t="str">
        <f t="shared" si="284"/>
        <v>Calm</v>
      </c>
      <c r="BT145" s="6">
        <v>0.10993985754293201</v>
      </c>
      <c r="BU145" s="6">
        <v>0.88066990865793404</v>
      </c>
      <c r="BV145" s="6">
        <v>0.52267744461548504</v>
      </c>
      <c r="BW145" s="6">
        <v>0.26099320750897198</v>
      </c>
      <c r="BX145" s="6">
        <v>-0.483669407722708</v>
      </c>
      <c r="BY145" s="6">
        <v>0.46608644564775198</v>
      </c>
      <c r="BZ145" s="6">
        <v>-1.3985446009395304</v>
      </c>
      <c r="CA145" s="6">
        <v>0.19379393063530473</v>
      </c>
      <c r="CB145" s="6">
        <v>-0.77073005111500204</v>
      </c>
      <c r="CC145" s="6">
        <v>0.79109925912597145</v>
      </c>
      <c r="CD145" s="6">
        <f t="shared" si="285"/>
        <v>-0.8413266091087046</v>
      </c>
      <c r="CE145" s="6">
        <f t="shared" si="286"/>
        <v>-0.49538501651758726</v>
      </c>
      <c r="CF145" s="6">
        <f t="shared" si="375"/>
        <v>-120.49017893916111</v>
      </c>
      <c r="CG145" s="6" t="str">
        <f t="shared" si="287"/>
        <v>Depressed</v>
      </c>
      <c r="CH145" s="5">
        <v>0.65306217405877498</v>
      </c>
      <c r="CI145" s="5">
        <v>0.47380446271223697</v>
      </c>
      <c r="CJ145" s="5">
        <v>0.18476187452195</v>
      </c>
      <c r="CK145" s="5">
        <v>0.48569438282154997</v>
      </c>
      <c r="CL145" s="5">
        <v>0.67141103410090197</v>
      </c>
      <c r="CM145" s="5">
        <v>0.56216543958739595</v>
      </c>
      <c r="CN145" s="5">
        <v>0.13949838576098653</v>
      </c>
      <c r="CO145" s="5">
        <v>0.46883059222416762</v>
      </c>
      <c r="CP145" s="5">
        <v>0.17925771134653801</v>
      </c>
      <c r="CQ145" s="5">
        <v>0.59497391746787676</v>
      </c>
      <c r="CR145" s="5">
        <f t="shared" si="288"/>
        <v>0.27612486035272066</v>
      </c>
      <c r="CS145" s="5">
        <f t="shared" si="289"/>
        <v>-0.74151005034214612</v>
      </c>
      <c r="CT145" s="5">
        <f t="shared" si="376"/>
        <v>159.57558416855528</v>
      </c>
      <c r="CU145" s="5" t="str">
        <f t="shared" si="290"/>
        <v>Upset</v>
      </c>
      <c r="CV145" s="3">
        <v>0.24429182035364699</v>
      </c>
      <c r="CW145" s="3">
        <v>0.15582253552281</v>
      </c>
      <c r="CX145" s="3">
        <v>0.11916109882709799</v>
      </c>
      <c r="CY145" s="3">
        <v>0.27792512461088198</v>
      </c>
      <c r="CZ145" s="3">
        <v>-0.31310331325686602</v>
      </c>
      <c r="DA145" s="3">
        <v>-5.7328045753219502E-2</v>
      </c>
      <c r="DB145" s="3">
        <v>-1.7317034378936369</v>
      </c>
      <c r="DC145" s="3">
        <v>2.8217327208967324</v>
      </c>
      <c r="DD145" s="3">
        <v>8.8469284830836992E-2</v>
      </c>
      <c r="DE145" s="3">
        <v>0.9924318325648579</v>
      </c>
      <c r="DF145" s="3">
        <f t="shared" si="291"/>
        <v>0.29510869640097614</v>
      </c>
      <c r="DG145" s="3">
        <f t="shared" si="292"/>
        <v>-0.13033402253915571</v>
      </c>
      <c r="DH145" s="3">
        <f t="shared" si="377"/>
        <v>113.82853129335078</v>
      </c>
      <c r="DI145" s="3" t="str">
        <f t="shared" si="293"/>
        <v>nervous</v>
      </c>
      <c r="DJ145" s="7">
        <v>-2.93983200741556E-2</v>
      </c>
      <c r="DK145" s="7">
        <v>0.25633133279502501</v>
      </c>
      <c r="DL145" s="7">
        <v>-8.9954434331817296E-2</v>
      </c>
      <c r="DM145" s="7">
        <v>-0.126931562525125</v>
      </c>
      <c r="DN145" s="7">
        <v>0.86464657860229899</v>
      </c>
      <c r="DO145" s="7">
        <v>0.86049458483354802</v>
      </c>
      <c r="DP145" s="7">
        <v>-0.10769784122667082</v>
      </c>
      <c r="DQ145" s="7">
        <v>-0.11365384749903261</v>
      </c>
      <c r="DR145" s="7">
        <v>-0.28572965286918062</v>
      </c>
      <c r="DS145" s="7">
        <v>-0.95572695332659652</v>
      </c>
      <c r="DT145" s="7">
        <f t="shared" si="294"/>
        <v>-0.64676551570356655</v>
      </c>
      <c r="DU145" s="7">
        <f t="shared" si="295"/>
        <v>-0.28415476821778363</v>
      </c>
      <c r="DV145" s="7">
        <f t="shared" si="378"/>
        <v>-113.7181620499627</v>
      </c>
      <c r="DW145" s="7" t="str">
        <f t="shared" si="296"/>
        <v>Bored</v>
      </c>
      <c r="DX145" s="9">
        <v>0.64883738080475295</v>
      </c>
      <c r="DY145" s="9">
        <v>0.77074454758057098</v>
      </c>
      <c r="DZ145" s="9">
        <v>-1.26025955452657E-2</v>
      </c>
      <c r="EA145" s="9">
        <v>3.3080387353877701E-2</v>
      </c>
      <c r="EB145" s="9">
        <v>0.38025581640023398</v>
      </c>
      <c r="EC145" s="9">
        <v>0.67181581571014504</v>
      </c>
      <c r="ED145" s="9">
        <v>-1.2246311198533134E-2</v>
      </c>
      <c r="EE145" s="9">
        <v>2.2931717934087645E-2</v>
      </c>
      <c r="EF145" s="9">
        <v>-0.12190716677581803</v>
      </c>
      <c r="EG145" s="9">
        <v>1.4425227173682092E-2</v>
      </c>
      <c r="EH145" s="9">
        <f t="shared" si="297"/>
        <v>-8.6943803750964666E-2</v>
      </c>
      <c r="EI145" s="9">
        <f t="shared" si="298"/>
        <v>4.9674363042503389E-2</v>
      </c>
      <c r="EJ145" s="9">
        <f t="shared" si="379"/>
        <v>-60.258998991417826</v>
      </c>
      <c r="EK145" s="9" t="str">
        <f t="shared" si="299"/>
        <v>Calm</v>
      </c>
      <c r="EL145" s="1">
        <v>0.49216393095870298</v>
      </c>
      <c r="EM145" s="1">
        <v>0.111642679278819</v>
      </c>
      <c r="EN145" s="1">
        <v>0.26990712910834402</v>
      </c>
      <c r="EO145" s="1">
        <v>0.25278254579595999</v>
      </c>
      <c r="EP145" s="1">
        <v>-0.143393386208097</v>
      </c>
      <c r="EQ145" s="1">
        <v>0.57092887391418701</v>
      </c>
      <c r="ER145" s="1">
        <v>0.77388166280310589</v>
      </c>
      <c r="ES145" s="1">
        <v>0.37033853024414343</v>
      </c>
      <c r="ET145" s="1">
        <v>0.38052125167988399</v>
      </c>
      <c r="EU145" s="1">
        <v>0.8656574241522319</v>
      </c>
      <c r="EV145" s="1">
        <f t="shared" si="300"/>
        <v>0.26655484564896259</v>
      </c>
      <c r="EW145" s="1">
        <f t="shared" si="301"/>
        <v>-0.2278569612739717</v>
      </c>
      <c r="EX145" s="1">
        <f t="shared" si="380"/>
        <v>130.52455218558913</v>
      </c>
      <c r="EY145" s="1" t="str">
        <f t="shared" si="302"/>
        <v>stressed</v>
      </c>
      <c r="EZ145" s="3">
        <v>7.4722478235729806E-2</v>
      </c>
      <c r="FA145" s="3">
        <v>0.215111718467041</v>
      </c>
      <c r="FB145" s="3">
        <v>1.7894840199605699E-2</v>
      </c>
      <c r="FC145" s="3">
        <v>0.14744421904024399</v>
      </c>
      <c r="FD145" s="3">
        <v>3.0580713543827001E-3</v>
      </c>
      <c r="FE145" s="3">
        <v>0.285873938701457</v>
      </c>
      <c r="FF145" s="3">
        <v>0.23006831777234571</v>
      </c>
      <c r="FG145" s="3">
        <v>0.29430826398020743</v>
      </c>
      <c r="FH145" s="3">
        <v>-0.14038924023131119</v>
      </c>
      <c r="FI145" s="3">
        <v>0.5704608397517954</v>
      </c>
      <c r="FJ145" s="3">
        <f t="shared" si="303"/>
        <v>-0.25784835767858183</v>
      </c>
      <c r="FK145" s="3">
        <f t="shared" si="304"/>
        <v>4.7571443838784422E-2</v>
      </c>
      <c r="FL145" s="3">
        <f t="shared" si="381"/>
        <v>-79.54682332661109</v>
      </c>
      <c r="FM145" s="3" t="str">
        <f t="shared" si="305"/>
        <v>Calm</v>
      </c>
      <c r="FN145" s="7">
        <v>0.23229076239303001</v>
      </c>
      <c r="FO145" s="7">
        <v>0.16420345795855901</v>
      </c>
      <c r="FP145" s="7">
        <v>6.66895329952268E-2</v>
      </c>
      <c r="FQ145" s="7">
        <v>-4.1742310744897301E-2</v>
      </c>
      <c r="FR145" s="7">
        <v>5.5411685543882497E-2</v>
      </c>
      <c r="FS145" s="7">
        <v>0.16156770289199701</v>
      </c>
      <c r="FT145" s="7">
        <v>0.23180036691884701</v>
      </c>
      <c r="FU145" s="7">
        <v>-0.1281338428973034</v>
      </c>
      <c r="FV145" s="7">
        <v>6.8087304434471002E-2</v>
      </c>
      <c r="FW145" s="7">
        <v>6.2919510474093901E-2</v>
      </c>
      <c r="FX145" s="7">
        <f t="shared" si="306"/>
        <v>0.14253072283249169</v>
      </c>
      <c r="FY145" s="7">
        <f t="shared" si="307"/>
        <v>0.11441634484691465</v>
      </c>
      <c r="FZ145" s="7">
        <f t="shared" si="382"/>
        <v>51.244292462023814</v>
      </c>
      <c r="GA145" s="7" t="str">
        <f t="shared" si="308"/>
        <v>excited</v>
      </c>
      <c r="GB145" s="5">
        <v>0.59821250950691596</v>
      </c>
      <c r="GC145" s="5">
        <v>0.892477512012814</v>
      </c>
      <c r="GD145" s="5">
        <v>0.34409797081129601</v>
      </c>
      <c r="GE145" s="5">
        <v>0.453949493049984</v>
      </c>
      <c r="GF145" s="5">
        <v>0.35025521139305099</v>
      </c>
      <c r="GG145" s="5">
        <v>0.399527686463586</v>
      </c>
      <c r="GH145" s="5">
        <v>0.36279354924677226</v>
      </c>
      <c r="GI145" s="5">
        <v>0.35135268308928241</v>
      </c>
      <c r="GJ145" s="5">
        <v>-0.29426500250589804</v>
      </c>
      <c r="GK145" s="5">
        <v>0.53535440121057898</v>
      </c>
      <c r="GL145" s="5">
        <f t="shared" si="309"/>
        <v>-0.22920869316905101</v>
      </c>
      <c r="GM145" s="5">
        <f t="shared" si="310"/>
        <v>-0.70717926016341748</v>
      </c>
      <c r="GN145" s="5">
        <f t="shared" si="383"/>
        <v>-162.04161847358984</v>
      </c>
      <c r="GO145" s="5" t="str">
        <f t="shared" si="311"/>
        <v>Sad</v>
      </c>
      <c r="GP145" s="6">
        <v>0.30709688309007899</v>
      </c>
      <c r="GQ145" s="6">
        <v>0.20518040268971099</v>
      </c>
      <c r="GR145" s="6">
        <v>0.13425332098621301</v>
      </c>
      <c r="GS145" s="6">
        <v>0.51857402967640298</v>
      </c>
      <c r="GT145" s="6">
        <v>-5.4078196839445501E-2</v>
      </c>
      <c r="GU145" s="6">
        <v>-0.41933227832020498</v>
      </c>
      <c r="GV145" s="6">
        <v>0.53060634760084591</v>
      </c>
      <c r="GW145" s="6">
        <v>-2.4215245752559782</v>
      </c>
      <c r="GX145" s="6">
        <v>0.10191648040036799</v>
      </c>
      <c r="GY145" s="6">
        <v>1.2743632575254247</v>
      </c>
      <c r="GZ145" s="6">
        <f t="shared" si="312"/>
        <v>0.23583510344697212</v>
      </c>
      <c r="HA145" s="6">
        <f t="shared" si="313"/>
        <v>0.39513177674222688</v>
      </c>
      <c r="HB145" s="6">
        <f t="shared" si="384"/>
        <v>30.830940062524856</v>
      </c>
      <c r="HC145" s="6" t="str">
        <f t="shared" si="314"/>
        <v>excited</v>
      </c>
      <c r="HD145" s="3">
        <v>0.26798398861182798</v>
      </c>
      <c r="HE145" s="3">
        <v>9.6922968855209998E-2</v>
      </c>
      <c r="HF145" s="3">
        <v>3.52849096762861E-2</v>
      </c>
      <c r="HG145" s="3">
        <v>0.111321938370534</v>
      </c>
      <c r="HH145" s="3">
        <v>-2.4877307702755999E-3</v>
      </c>
      <c r="HI145" s="3">
        <v>-0.158903549790849</v>
      </c>
      <c r="HJ145" s="3">
        <v>0.13290172133930436</v>
      </c>
      <c r="HK145" s="3">
        <v>-1.7960776857856713</v>
      </c>
      <c r="HL145" s="3">
        <v>0.17106101975661797</v>
      </c>
      <c r="HM145" s="3">
        <v>0.40176501172922441</v>
      </c>
      <c r="HN145" s="3">
        <f t="shared" si="315"/>
        <v>0.35487684981215417</v>
      </c>
      <c r="HO145" s="3">
        <f t="shared" si="316"/>
        <v>-0.63087482547947604</v>
      </c>
      <c r="HP145" s="3">
        <f t="shared" si="385"/>
        <v>150.64157308094781</v>
      </c>
      <c r="HQ145" s="3" t="str">
        <f t="shared" si="317"/>
        <v>Upset</v>
      </c>
      <c r="HR145" s="5">
        <v>0.93934714333417102</v>
      </c>
      <c r="HS145" s="5">
        <v>1.20112627978912</v>
      </c>
      <c r="HT145" s="5">
        <v>0.47274487044021601</v>
      </c>
      <c r="HU145" s="5">
        <v>1.09530784468714</v>
      </c>
      <c r="HV145" s="5">
        <v>1.0469163146099001</v>
      </c>
      <c r="HW145" s="5">
        <v>1.2507961144014901</v>
      </c>
      <c r="HX145" s="5">
        <v>0.23800713271417767</v>
      </c>
      <c r="HY145" s="5">
        <v>0.44671391202359234</v>
      </c>
      <c r="HZ145" s="5">
        <v>-0.26177913645494899</v>
      </c>
      <c r="IA145" s="5">
        <v>0.73257284962656422</v>
      </c>
      <c r="IB145" s="5">
        <f t="shared" si="318"/>
        <v>-0.29680619497648553</v>
      </c>
      <c r="IC145" s="5">
        <f t="shared" si="319"/>
        <v>1.3685605859676597E-2</v>
      </c>
      <c r="ID145" s="5">
        <f t="shared" si="386"/>
        <v>-87.359986187014812</v>
      </c>
      <c r="IE145" s="5" t="str">
        <f t="shared" si="320"/>
        <v>Calm</v>
      </c>
      <c r="IF145" s="6">
        <v>0.309300997206298</v>
      </c>
      <c r="IG145" s="6">
        <v>0.20114618985919699</v>
      </c>
      <c r="IH145" s="6">
        <v>0.15404538625109301</v>
      </c>
      <c r="II145" s="6">
        <v>0.25796257356364599</v>
      </c>
      <c r="IJ145" s="6">
        <v>-4.4004554469660798E-2</v>
      </c>
      <c r="IK145" s="6">
        <v>-0.28562801897310802</v>
      </c>
      <c r="IL145" s="6">
        <v>0.58065379490977798</v>
      </c>
      <c r="IM145" s="6">
        <v>-3.0534681394720078</v>
      </c>
      <c r="IN145" s="6">
        <v>0.10815480734710101</v>
      </c>
      <c r="IO145" s="6">
        <v>0.80715100455999711</v>
      </c>
      <c r="IP145" s="6">
        <f t="shared" si="321"/>
        <v>4.9142129023689085E-2</v>
      </c>
      <c r="IQ145" s="6">
        <f t="shared" si="322"/>
        <v>-4.4891668430748322E-2</v>
      </c>
      <c r="IR145" s="6">
        <f t="shared" si="387"/>
        <v>132.41191143314734</v>
      </c>
      <c r="IS145" s="6" t="str">
        <f t="shared" si="323"/>
        <v>stressed</v>
      </c>
      <c r="IT145" s="5">
        <v>0.31587007961733199</v>
      </c>
      <c r="IU145" s="5">
        <v>0.55999397374915905</v>
      </c>
      <c r="IV145" s="5">
        <v>0.59710309579503495</v>
      </c>
      <c r="IW145" s="5">
        <v>0.71844387944027899</v>
      </c>
      <c r="IX145" s="5">
        <v>0.665525845344764</v>
      </c>
      <c r="IY145" s="5">
        <v>0.72410810139324799</v>
      </c>
      <c r="IZ145" s="5">
        <v>0.60842222859046069</v>
      </c>
      <c r="JA145" s="5">
        <v>0.55949125334183691</v>
      </c>
      <c r="JB145" s="5">
        <v>-0.24412389413182706</v>
      </c>
      <c r="JC145" s="5">
        <v>1.5019990490291817</v>
      </c>
      <c r="JD145" s="5">
        <f t="shared" si="324"/>
        <v>-3.7115886540151855E-2</v>
      </c>
      <c r="JE145" s="5">
        <f t="shared" si="325"/>
        <v>-0.26292740224692646</v>
      </c>
      <c r="JF145" s="5">
        <f t="shared" si="388"/>
        <v>-171.96498925708912</v>
      </c>
      <c r="JG145" s="5" t="str">
        <f t="shared" si="326"/>
        <v>Sad</v>
      </c>
      <c r="JH145" s="6">
        <v>0.22487714397387101</v>
      </c>
      <c r="JI145" s="6">
        <v>0.94487620761705304</v>
      </c>
      <c r="JJ145" s="6">
        <v>-0.21065425982199501</v>
      </c>
      <c r="JK145" s="6">
        <v>-0.15559408077339101</v>
      </c>
      <c r="JL145" s="6">
        <v>0.47552300706045703</v>
      </c>
      <c r="JM145" s="6">
        <v>0.94024783168636505</v>
      </c>
      <c r="JN145" s="6">
        <v>-0.30076272757923833</v>
      </c>
      <c r="JO145" s="6">
        <v>-8.253784765849434E-2</v>
      </c>
      <c r="JP145" s="6">
        <v>-0.719999063643182</v>
      </c>
      <c r="JQ145" s="6">
        <v>-0.31309877428200539</v>
      </c>
      <c r="JR145" s="6">
        <f t="shared" si="327"/>
        <v>-0.58458177008085377</v>
      </c>
      <c r="JS145" s="6">
        <f t="shared" si="328"/>
        <v>0.13574458223212238</v>
      </c>
      <c r="JT145" s="6">
        <f t="shared" si="389"/>
        <v>-76.927138872749623</v>
      </c>
      <c r="JU145" s="6" t="str">
        <f t="shared" si="329"/>
        <v>Calm</v>
      </c>
      <c r="JV145" s="3">
        <v>0.462800733193511</v>
      </c>
      <c r="JW145" s="3">
        <v>0.371465938686871</v>
      </c>
      <c r="JX145" s="3">
        <v>-8.0132792054656801E-2</v>
      </c>
      <c r="JY145" s="3">
        <v>-4.0099016272307601E-2</v>
      </c>
      <c r="JZ145" s="3">
        <v>0.230167682600736</v>
      </c>
      <c r="KA145" s="3">
        <v>0.25256959630937897</v>
      </c>
      <c r="KB145" s="3">
        <v>-0.11563700484503676</v>
      </c>
      <c r="KC145" s="3">
        <v>-6.4257584742427473E-2</v>
      </c>
      <c r="KD145" s="3">
        <v>9.1334794506640005E-2</v>
      </c>
      <c r="KE145" s="3">
        <v>-0.14411675832137683</v>
      </c>
      <c r="KF145" s="3">
        <f t="shared" si="330"/>
        <v>0.22019797789387563</v>
      </c>
      <c r="KG145" s="3">
        <f t="shared" si="331"/>
        <v>-0.20036007875530149</v>
      </c>
      <c r="KH145" s="3">
        <f t="shared" si="390"/>
        <v>132.29933600501224</v>
      </c>
      <c r="KI145" s="3" t="str">
        <f t="shared" si="332"/>
        <v>stressed</v>
      </c>
      <c r="KJ145" s="7">
        <v>0.21477777400958301</v>
      </c>
      <c r="KK145" s="7">
        <v>0.119368418208051</v>
      </c>
      <c r="KL145" s="7">
        <v>-0.161007746972332</v>
      </c>
      <c r="KM145" s="7">
        <v>-5.67801586950984E-2</v>
      </c>
      <c r="KN145" s="7">
        <v>0.16899053863962399</v>
      </c>
      <c r="KO145" s="7">
        <v>0.126141904690377</v>
      </c>
      <c r="KP145" s="7">
        <v>-0.41954414073656249</v>
      </c>
      <c r="KQ145" s="7">
        <v>-0.23127401742121192</v>
      </c>
      <c r="KR145" s="7">
        <v>9.5409355801532009E-2</v>
      </c>
      <c r="KS145" s="7">
        <v>-0.65177431537385933</v>
      </c>
      <c r="KT145" s="7">
        <f t="shared" si="333"/>
        <v>0.21160011780995025</v>
      </c>
      <c r="KU145" s="7">
        <f t="shared" si="334"/>
        <v>-0.20437742282103777</v>
      </c>
      <c r="KV145" s="7">
        <f t="shared" si="391"/>
        <v>134.0052627377631</v>
      </c>
      <c r="KW145" s="7" t="str">
        <f t="shared" si="335"/>
        <v>stressed</v>
      </c>
      <c r="LL145" s="5">
        <v>0.157058136471695</v>
      </c>
      <c r="LM145" s="5">
        <v>0.123665696635056</v>
      </c>
      <c r="LN145" s="5">
        <v>-0.132374723482856</v>
      </c>
      <c r="LO145" s="5">
        <v>-0.13841144595350499</v>
      </c>
      <c r="LP145" s="5">
        <v>-1.2348115274609999E-2</v>
      </c>
      <c r="LQ145" s="5">
        <v>-1.7394466396418299E-3</v>
      </c>
      <c r="LR145" s="5">
        <v>-0.91475851076388703</v>
      </c>
      <c r="LS145" s="5">
        <v>-1.135206290349378</v>
      </c>
      <c r="LT145" s="5">
        <v>3.3392439836639004E-2</v>
      </c>
      <c r="LU145" s="5">
        <v>-0.9645998575881124</v>
      </c>
      <c r="LV145" s="5">
        <f t="shared" si="336"/>
        <v>9.0691876365941893E-2</v>
      </c>
      <c r="LW145" s="5">
        <f t="shared" si="337"/>
        <v>-0.32048354160688874</v>
      </c>
      <c r="LX145" s="5">
        <f t="shared" si="392"/>
        <v>164.19930890670526</v>
      </c>
      <c r="LY145" s="5" t="str">
        <f t="shared" si="338"/>
        <v>Upset</v>
      </c>
      <c r="LZ145" s="6">
        <v>0.335104684167638</v>
      </c>
      <c r="MA145" s="6">
        <v>1.12465636042544</v>
      </c>
      <c r="MB145" s="6">
        <v>-2.88070385127796E-2</v>
      </c>
      <c r="MC145" s="6">
        <v>0.18252090278240199</v>
      </c>
      <c r="MD145" s="6">
        <v>0.246554469206657</v>
      </c>
      <c r="ME145" s="6">
        <v>0.87588322915271299</v>
      </c>
      <c r="MF145" s="6">
        <v>-4.9525634292292148E-2</v>
      </c>
      <c r="MG145" s="6">
        <v>9.1235836437952994E-2</v>
      </c>
      <c r="MH145" s="6">
        <v>-0.78955167625780209</v>
      </c>
      <c r="MI145" s="6">
        <v>0.1053007030424432</v>
      </c>
      <c r="MJ145" s="6">
        <f t="shared" si="339"/>
        <v>-0.41920305807598546</v>
      </c>
      <c r="MK145" s="6">
        <f t="shared" si="340"/>
        <v>3.5079881037052951E-2</v>
      </c>
      <c r="ML145" s="6">
        <f t="shared" si="393"/>
        <v>-85.216501783562464</v>
      </c>
      <c r="MM145" s="6" t="str">
        <f t="shared" si="341"/>
        <v>Calm</v>
      </c>
      <c r="MN145" s="3">
        <v>0.19975648705180499</v>
      </c>
      <c r="MO145" s="3">
        <v>0.217662926122518</v>
      </c>
      <c r="MP145" s="3">
        <v>-0.118624933129927</v>
      </c>
      <c r="MQ145" s="3">
        <v>-5.4012069192843496E-4</v>
      </c>
      <c r="MR145" s="3">
        <v>0.12894002865708201</v>
      </c>
      <c r="MS145" s="3">
        <v>0.32869528844692297</v>
      </c>
      <c r="MT145" s="3">
        <v>-0.36089501245272776</v>
      </c>
      <c r="MU145" s="3">
        <v>-9.8858345591834552E-4</v>
      </c>
      <c r="MV145" s="3">
        <v>-1.7906439070713015E-2</v>
      </c>
      <c r="MW145" s="3">
        <v>-0.28548038270584614</v>
      </c>
      <c r="MX145" s="3">
        <f t="shared" si="342"/>
        <v>-0.32532715196631734</v>
      </c>
      <c r="MY145" s="3">
        <f t="shared" si="343"/>
        <v>-8.7817687348658247E-2</v>
      </c>
      <c r="MZ145" s="3">
        <f t="shared" si="394"/>
        <v>-105.1061863907109</v>
      </c>
      <c r="NA145" s="3" t="str">
        <f t="shared" si="344"/>
        <v>Bored</v>
      </c>
      <c r="NB145" s="7">
        <v>0.84197953358875999</v>
      </c>
      <c r="NC145" s="7">
        <v>0.434040231341287</v>
      </c>
      <c r="ND145" s="7">
        <v>0.240821662776457</v>
      </c>
      <c r="NE145" s="7">
        <v>0.38832053725292798</v>
      </c>
      <c r="NF145" s="7">
        <v>0.71988343425414203</v>
      </c>
      <c r="NG145" s="7">
        <v>0.87365510444065697</v>
      </c>
      <c r="NH145" s="7">
        <v>0.15418872701044778</v>
      </c>
      <c r="NI145" s="7">
        <v>0.29695031145823392</v>
      </c>
      <c r="NJ145" s="7">
        <v>0.40793930224747299</v>
      </c>
      <c r="NK145" s="7">
        <v>0.49305051326056476</v>
      </c>
      <c r="NL145" s="7">
        <f t="shared" si="345"/>
        <v>0.17882694069136607</v>
      </c>
      <c r="NM145" s="7">
        <f t="shared" si="346"/>
        <v>0.16198241118996726</v>
      </c>
      <c r="NN145" s="7">
        <f t="shared" si="395"/>
        <v>47.829545947138392</v>
      </c>
      <c r="NO145" s="7" t="str">
        <f t="shared" si="347"/>
        <v>excited</v>
      </c>
      <c r="NP145" s="5">
        <v>0.37897948890447702</v>
      </c>
      <c r="NQ145" s="5">
        <v>0</v>
      </c>
      <c r="NR145" s="5">
        <v>1.2154895919755799</v>
      </c>
      <c r="NS145" s="5">
        <v>0</v>
      </c>
      <c r="NT145" s="5">
        <v>0.466340234321035</v>
      </c>
      <c r="NU145" s="5">
        <v>0</v>
      </c>
      <c r="NV145" s="5">
        <v>1.4379051601181143</v>
      </c>
      <c r="NX145" s="5">
        <v>0.387674570299684</v>
      </c>
      <c r="NY145" s="5">
        <v>2.8201902841775901</v>
      </c>
      <c r="NZ145" s="5">
        <f t="shared" si="348"/>
        <v>-1.1091728866975847E-2</v>
      </c>
      <c r="OA145" s="5">
        <f t="shared" si="349"/>
        <v>1</v>
      </c>
      <c r="OB145" s="5">
        <f t="shared" si="396"/>
        <v>-0.63548319202248948</v>
      </c>
      <c r="OC145" s="5" t="str">
        <f t="shared" si="350"/>
        <v>Contented</v>
      </c>
      <c r="OD145" s="1">
        <v>0.60901462498223402</v>
      </c>
      <c r="OE145" s="1">
        <v>0.33818377020099699</v>
      </c>
      <c r="OF145" s="1">
        <v>0.83144255065852901</v>
      </c>
      <c r="OG145" s="1">
        <v>0.62055572166110695</v>
      </c>
      <c r="OH145" s="1">
        <v>0.49598493730160997</v>
      </c>
      <c r="OI145" s="1">
        <v>0.31060817801482299</v>
      </c>
      <c r="OJ145" s="1">
        <v>0.75243699548629717</v>
      </c>
      <c r="OK145" s="1">
        <v>0.95647876544651522</v>
      </c>
      <c r="OL145" s="1">
        <v>0.27083085478123703</v>
      </c>
      <c r="OM145" s="1">
        <v>1.5329399624233462</v>
      </c>
      <c r="ON145" s="1">
        <f t="shared" si="351"/>
        <v>0.22028866215059151</v>
      </c>
      <c r="OO145" s="1">
        <f t="shared" si="352"/>
        <v>0.43782945982998345</v>
      </c>
      <c r="OP145" s="1">
        <f t="shared" si="397"/>
        <v>26.708708327810982</v>
      </c>
      <c r="OQ145" s="1" t="str">
        <f t="shared" si="353"/>
        <v>happy</v>
      </c>
      <c r="OR145" s="3">
        <v>1.2255219463473199</v>
      </c>
      <c r="OS145" s="3">
        <v>0.90756932810328095</v>
      </c>
      <c r="OT145" s="3">
        <v>-6.0347795768673197E-2</v>
      </c>
      <c r="OU145" s="3">
        <v>0.179300627519759</v>
      </c>
      <c r="OV145" s="3">
        <v>0.98156519513776797</v>
      </c>
      <c r="OW145" s="3">
        <v>0.76562086502765603</v>
      </c>
      <c r="OX145" s="3">
        <v>-2.7342733612260924E-2</v>
      </c>
      <c r="OY145" s="3">
        <v>0.10716093618995272</v>
      </c>
      <c r="OZ145" s="3">
        <v>0.31795261824403898</v>
      </c>
      <c r="PA145" s="3">
        <v>5.5765467317718656E-2</v>
      </c>
      <c r="PB145" s="3">
        <f t="shared" si="354"/>
        <v>0.19282809250418986</v>
      </c>
      <c r="PC145" s="3">
        <f t="shared" si="355"/>
        <v>0.25583432245817894</v>
      </c>
      <c r="PD145" s="3">
        <f t="shared" si="398"/>
        <v>37.006156444477384</v>
      </c>
      <c r="PE145" s="3" t="str">
        <f t="shared" si="356"/>
        <v>excited</v>
      </c>
      <c r="PF145" s="1">
        <v>0.50504544078537905</v>
      </c>
      <c r="PG145" s="1">
        <v>0.76773450244218899</v>
      </c>
      <c r="PH145" s="1">
        <v>0.55789506801046895</v>
      </c>
      <c r="PI145" s="1">
        <v>0.63595944984540098</v>
      </c>
      <c r="PJ145" s="1">
        <v>0.16167383138503599</v>
      </c>
      <c r="PK145" s="1">
        <v>0.28696348502541402</v>
      </c>
      <c r="PL145" s="1">
        <v>0.8367765734359478</v>
      </c>
      <c r="PM145" s="1">
        <v>0.60297777885438097</v>
      </c>
      <c r="PN145" s="1">
        <v>-0.26268906165680994</v>
      </c>
      <c r="PO145" s="1">
        <v>0.93798973201011038</v>
      </c>
      <c r="PP145" s="1">
        <f t="shared" si="357"/>
        <v>-9.3668645053381461E-2</v>
      </c>
      <c r="PQ145" s="1">
        <f t="shared" si="358"/>
        <v>-0.55351792908824637</v>
      </c>
      <c r="PR145" s="1">
        <f t="shared" si="399"/>
        <v>-170.39516011320546</v>
      </c>
      <c r="PS145" s="1" t="str">
        <f t="shared" si="359"/>
        <v>Sad</v>
      </c>
      <c r="PT145" s="5">
        <v>0.72061591481693099</v>
      </c>
      <c r="PU145" s="5">
        <v>0.71399959873187802</v>
      </c>
      <c r="PV145" s="5">
        <v>0.43474479426137802</v>
      </c>
      <c r="PW145" s="5">
        <v>0.40173164734158101</v>
      </c>
      <c r="PX145" s="5">
        <v>0.56706089274670002</v>
      </c>
      <c r="PY145" s="5">
        <v>0.457028199799763</v>
      </c>
      <c r="PZ145" s="5">
        <v>0.33761949559683668</v>
      </c>
      <c r="QA145" s="5">
        <v>0.34305901862049287</v>
      </c>
      <c r="QB145" s="5">
        <v>6.6163160850529756E-3</v>
      </c>
      <c r="QC145" s="5">
        <v>0.58306663611476428</v>
      </c>
      <c r="QD145" s="5">
        <f t="shared" si="360"/>
        <v>-0.18661650369328542</v>
      </c>
      <c r="QE145" s="5">
        <f t="shared" si="361"/>
        <v>0.10049749399440944</v>
      </c>
      <c r="QF145" s="5">
        <f t="shared" si="400"/>
        <v>-61.696463274638191</v>
      </c>
      <c r="QG145" s="5" t="str">
        <f t="shared" si="362"/>
        <v>Calm</v>
      </c>
      <c r="QH145" s="3">
        <v>0.52835273890343504</v>
      </c>
      <c r="QI145" s="3">
        <v>0.693296143758384</v>
      </c>
      <c r="QJ145" s="3">
        <v>0.117595209074722</v>
      </c>
      <c r="QK145" s="3">
        <v>0.24297945903888199</v>
      </c>
      <c r="QL145" s="3">
        <v>0.66585607149459702</v>
      </c>
      <c r="QM145" s="3">
        <v>0.69472620917011996</v>
      </c>
      <c r="QN145" s="3">
        <v>9.8471228859488405E-2</v>
      </c>
      <c r="QO145" s="3">
        <v>0.17505442799695148</v>
      </c>
      <c r="QP145" s="3">
        <v>-0.16494340485494896</v>
      </c>
      <c r="QQ145" s="3">
        <v>0.29515409315314661</v>
      </c>
      <c r="QR145" s="3">
        <f t="shared" si="363"/>
        <v>9.1422585374016929E-3</v>
      </c>
      <c r="QS145" s="3">
        <f t="shared" si="364"/>
        <v>-0.52474391464584502</v>
      </c>
      <c r="QT145" s="3">
        <f t="shared" si="401"/>
        <v>179.00187534239382</v>
      </c>
      <c r="QU145" s="3" t="str">
        <f t="shared" si="365"/>
        <v>Upset</v>
      </c>
      <c r="QV145" s="5">
        <v>0.77354496415575102</v>
      </c>
      <c r="QW145" s="5">
        <v>0.92407366504471899</v>
      </c>
      <c r="QX145" s="5">
        <v>0.299803609572246</v>
      </c>
      <c r="QY145" s="5">
        <v>0.154664346745961</v>
      </c>
      <c r="QZ145" s="5">
        <v>0.66493853051417295</v>
      </c>
      <c r="RA145" s="5">
        <v>0.842900599139213</v>
      </c>
      <c r="RB145" s="5">
        <v>0.20841644042710361</v>
      </c>
      <c r="RC145" s="5">
        <v>8.7530616535262298E-2</v>
      </c>
      <c r="RD145" s="5">
        <v>-0.15052870088896797</v>
      </c>
      <c r="RE145" s="5">
        <v>0.26770910056061797</v>
      </c>
      <c r="RF145" s="5">
        <f t="shared" si="366"/>
        <v>-0.13292361488194693</v>
      </c>
      <c r="RG145" s="5">
        <f t="shared" si="367"/>
        <v>-5.1435309924803829E-2</v>
      </c>
      <c r="RH145" s="5">
        <f t="shared" si="402"/>
        <v>-111.15413969965134</v>
      </c>
      <c r="RI145" s="5" t="str">
        <f t="shared" si="368"/>
        <v>Bored</v>
      </c>
    </row>
    <row r="146" spans="1:477" x14ac:dyDescent="0.3">
      <c r="A146" s="1">
        <v>0.40162399110682101</v>
      </c>
      <c r="B146" s="1">
        <v>0.73760669683656999</v>
      </c>
      <c r="C146" s="1">
        <v>0.24057986278362101</v>
      </c>
      <c r="D146" s="1">
        <v>5.6085429490139803E-2</v>
      </c>
      <c r="E146" s="1">
        <v>0.34646493859497102</v>
      </c>
      <c r="F146" s="1">
        <v>0.621697643983529</v>
      </c>
      <c r="G146" s="1">
        <v>0.32159259846222088</v>
      </c>
      <c r="H146" s="1">
        <v>4.1260391662033678E-2</v>
      </c>
      <c r="I146" s="1">
        <v>-0.33598270572974898</v>
      </c>
      <c r="J146" s="1">
        <v>0.2604084452897939</v>
      </c>
      <c r="K146" s="18">
        <f t="shared" si="270"/>
        <v>-0.3144588027676154</v>
      </c>
      <c r="L146" s="19">
        <f t="shared" si="271"/>
        <v>-0.63082894904652109</v>
      </c>
      <c r="M146" s="19">
        <f t="shared" si="369"/>
        <v>-153.50443090039343</v>
      </c>
      <c r="N146" s="19" t="str">
        <f t="shared" si="272"/>
        <v>Sad</v>
      </c>
      <c r="O146" s="19">
        <f t="shared" si="370"/>
        <v>0.29492069454017739</v>
      </c>
      <c r="P146" s="9">
        <v>0.18865844528481601</v>
      </c>
      <c r="Q146" s="9">
        <v>0.457842728996252</v>
      </c>
      <c r="R146" s="9">
        <v>0.51871325432232196</v>
      </c>
      <c r="S146" s="9">
        <v>0.29594956185562099</v>
      </c>
      <c r="T146" s="9">
        <v>0.25609090848548499</v>
      </c>
      <c r="U146" s="9">
        <v>0.88414902686446195</v>
      </c>
      <c r="V146" s="9">
        <v>1.1663046835818922</v>
      </c>
      <c r="W146" s="9">
        <v>0.22053008937138191</v>
      </c>
      <c r="X146" s="9">
        <v>-0.26918428371143599</v>
      </c>
      <c r="Y146" s="9">
        <v>1.26011034254327</v>
      </c>
      <c r="Z146" s="9">
        <f t="shared" si="273"/>
        <v>-0.14804269422181759</v>
      </c>
      <c r="AA146" s="9">
        <f t="shared" si="274"/>
        <v>0.32075453299508916</v>
      </c>
      <c r="AB146" s="9">
        <f t="shared" si="371"/>
        <v>-24.775455781200172</v>
      </c>
      <c r="AC146" s="9" t="str">
        <f t="shared" si="275"/>
        <v>Contented</v>
      </c>
      <c r="AD146" s="3">
        <v>0.15754569356213399</v>
      </c>
      <c r="AE146" s="3">
        <v>0.74698545179575904</v>
      </c>
      <c r="AF146" s="3">
        <v>-0.14183917241451199</v>
      </c>
      <c r="AG146" s="3">
        <v>-0.117148441846887</v>
      </c>
      <c r="AH146" s="3">
        <v>-0.12919043914946199</v>
      </c>
      <c r="AI146" s="3">
        <v>0.55024227330661901</v>
      </c>
      <c r="AJ146" s="3">
        <v>-5.0022182961308177</v>
      </c>
      <c r="AK146" s="3">
        <v>-9.0306766946136277E-2</v>
      </c>
      <c r="AL146" s="3">
        <v>-0.58943975823362504</v>
      </c>
      <c r="AM146" s="3">
        <v>-0.28632249490859285</v>
      </c>
      <c r="AN146" s="3">
        <f t="shared" si="276"/>
        <v>-0.51735298633441917</v>
      </c>
      <c r="AO146" s="3">
        <f t="shared" si="277"/>
        <v>0.1032480759197445</v>
      </c>
      <c r="AP146" s="3">
        <f t="shared" si="372"/>
        <v>-78.713765428703027</v>
      </c>
      <c r="AQ146" s="3" t="str">
        <f t="shared" si="278"/>
        <v>Calm</v>
      </c>
      <c r="AR146" s="9">
        <v>0.76985678714498496</v>
      </c>
      <c r="AS146" s="9">
        <v>0.193645898934691</v>
      </c>
      <c r="AT146" s="9">
        <v>3.1524078790507101E-2</v>
      </c>
      <c r="AU146" s="9">
        <v>-3.7463945766416297E-2</v>
      </c>
      <c r="AV146" s="9">
        <v>0.53240026776245997</v>
      </c>
      <c r="AW146" s="9">
        <v>-1.32892021300333E-2</v>
      </c>
      <c r="AX146" s="9">
        <v>2.4207262822429177E-2</v>
      </c>
      <c r="AY146" s="9">
        <v>-0.20772140114649068</v>
      </c>
      <c r="AZ146" s="9">
        <v>0.57621088821029398</v>
      </c>
      <c r="BA146" s="9">
        <v>-6.1648681023168464E-3</v>
      </c>
      <c r="BB146" s="9">
        <f t="shared" si="279"/>
        <v>0.79684348280445594</v>
      </c>
      <c r="BC146" s="9">
        <f t="shared" si="280"/>
        <v>2.9477078648501687E-2</v>
      </c>
      <c r="BD146" s="9">
        <f t="shared" si="373"/>
        <v>87.881462946229803</v>
      </c>
      <c r="BE146" s="9" t="str">
        <f t="shared" si="281"/>
        <v>alert</v>
      </c>
      <c r="BF146" s="5">
        <v>0.73426911717565702</v>
      </c>
      <c r="BG146" s="5">
        <v>0.86109078054699595</v>
      </c>
      <c r="BH146" s="5">
        <v>7.3575523253131894E-2</v>
      </c>
      <c r="BI146" s="5">
        <v>0.15033603719751801</v>
      </c>
      <c r="BJ146" s="5">
        <v>0.75790758453198603</v>
      </c>
      <c r="BK146" s="5">
        <v>0.75828205076107102</v>
      </c>
      <c r="BL146" s="5">
        <v>4.9307513760891895E-2</v>
      </c>
      <c r="BM146" s="5">
        <v>9.2835963584792472E-2</v>
      </c>
      <c r="BN146" s="5">
        <v>-0.12682166337133893</v>
      </c>
      <c r="BO146" s="5">
        <v>0.14035175434099828</v>
      </c>
      <c r="BP146" s="5">
        <f t="shared" si="282"/>
        <v>-9.9048424448701988E-2</v>
      </c>
      <c r="BQ146" s="5">
        <f t="shared" si="283"/>
        <v>-1.4390977885698653E-2</v>
      </c>
      <c r="BR146" s="5">
        <f t="shared" si="374"/>
        <v>-98.26679177882788</v>
      </c>
      <c r="BS146" s="5" t="str">
        <f t="shared" si="284"/>
        <v>Bored</v>
      </c>
      <c r="BT146" s="6">
        <v>0.75969577938857102</v>
      </c>
      <c r="BU146" s="6">
        <v>1.2092009399768899</v>
      </c>
      <c r="BV146" s="6">
        <v>0.57214805712621197</v>
      </c>
      <c r="BW146" s="6">
        <v>0.23527875673531901</v>
      </c>
      <c r="BX146" s="6">
        <v>-7.4883934425703194E-2</v>
      </c>
      <c r="BY146" s="6">
        <v>0.79487360500797</v>
      </c>
      <c r="BZ146" s="6">
        <v>0.83548212744076478</v>
      </c>
      <c r="CA146" s="6">
        <v>0.11740020216518265</v>
      </c>
      <c r="CB146" s="6">
        <v>-0.44950516058831891</v>
      </c>
      <c r="CC146" s="6">
        <v>0.41009099457575904</v>
      </c>
      <c r="CD146" s="6">
        <f t="shared" si="285"/>
        <v>-0.50415320579973788</v>
      </c>
      <c r="CE146" s="6">
        <f t="shared" si="286"/>
        <v>-0.77782756660490771</v>
      </c>
      <c r="CF146" s="6">
        <f t="shared" si="375"/>
        <v>-147.05048875875721</v>
      </c>
      <c r="CG146" s="6" t="str">
        <f t="shared" si="287"/>
        <v>Depressed</v>
      </c>
      <c r="CH146" s="5">
        <v>0.49238628461098999</v>
      </c>
      <c r="CI146" s="5">
        <v>0.47380446271223697</v>
      </c>
      <c r="CJ146" s="5">
        <v>0.29190054222953299</v>
      </c>
      <c r="CK146" s="5">
        <v>0.48569438282154997</v>
      </c>
      <c r="CL146" s="5">
        <v>0.56457190895243503</v>
      </c>
      <c r="CM146" s="5">
        <v>0.56216543958739595</v>
      </c>
      <c r="CN146" s="5">
        <v>0.27617037647006693</v>
      </c>
      <c r="CO146" s="5">
        <v>0.46883059222416762</v>
      </c>
      <c r="CP146" s="5">
        <v>1.8581821898753015E-2</v>
      </c>
      <c r="CQ146" s="5">
        <v>0.80480477297610509</v>
      </c>
      <c r="CR146" s="5">
        <f t="shared" si="288"/>
        <v>-5.8280999898040808E-2</v>
      </c>
      <c r="CS146" s="5">
        <f t="shared" si="289"/>
        <v>-0.4567640066339469</v>
      </c>
      <c r="CT146" s="5">
        <f t="shared" si="376"/>
        <v>-172.72861133647888</v>
      </c>
      <c r="CU146" s="5" t="str">
        <f t="shared" si="290"/>
        <v>Sad</v>
      </c>
      <c r="CV146" s="3">
        <v>0.284932922609615</v>
      </c>
      <c r="CW146" s="3">
        <v>0.27102855936951498</v>
      </c>
      <c r="CX146" s="3">
        <v>0.20277317555462701</v>
      </c>
      <c r="CY146" s="3">
        <v>0.31239376575925798</v>
      </c>
      <c r="CZ146" s="3">
        <v>-0.26212700174369102</v>
      </c>
      <c r="DA146" s="3">
        <v>7.3184934958198198E-3</v>
      </c>
      <c r="DB146" s="3">
        <v>8.8912513880378086</v>
      </c>
      <c r="DC146" s="3">
        <v>1.1223174901384536</v>
      </c>
      <c r="DD146" s="3">
        <v>1.3904363240100026E-2</v>
      </c>
      <c r="DE146" s="3">
        <v>0.92662344067430125</v>
      </c>
      <c r="DF146" s="3">
        <f t="shared" si="291"/>
        <v>0.19585699363488729</v>
      </c>
      <c r="DG146" s="3">
        <f t="shared" si="292"/>
        <v>-0.16894138857516561</v>
      </c>
      <c r="DH146" s="3">
        <f t="shared" si="377"/>
        <v>130.78024090993932</v>
      </c>
      <c r="DI146" s="3" t="str">
        <f t="shared" si="293"/>
        <v>stressed</v>
      </c>
      <c r="DJ146" s="7">
        <v>0.1039056402395</v>
      </c>
      <c r="DK146" s="7">
        <v>0.585981612876318</v>
      </c>
      <c r="DL146" s="7">
        <v>0.26108196491629398</v>
      </c>
      <c r="DM146" s="7">
        <v>0.15935151345189599</v>
      </c>
      <c r="DN146" s="7">
        <v>6.1769977952011598E-2</v>
      </c>
      <c r="DO146" s="7">
        <v>0.49075053831259602</v>
      </c>
      <c r="DP146" s="7">
        <v>1.5758623252245727</v>
      </c>
      <c r="DQ146" s="7">
        <v>0.14799550034420544</v>
      </c>
      <c r="DR146" s="7">
        <v>-0.48207597263681801</v>
      </c>
      <c r="DS146" s="7">
        <v>0.60942346226769284</v>
      </c>
      <c r="DT146" s="7">
        <f t="shared" si="294"/>
        <v>-0.83403288048452517</v>
      </c>
      <c r="DU146" s="7">
        <f t="shared" si="295"/>
        <v>0.3345943912114453</v>
      </c>
      <c r="DV146" s="7">
        <f t="shared" si="378"/>
        <v>-68.140503375765192</v>
      </c>
      <c r="DW146" s="7" t="str">
        <f t="shared" si="296"/>
        <v>Calm</v>
      </c>
      <c r="DX146" s="9">
        <v>0.243018770351841</v>
      </c>
      <c r="DY146" s="9">
        <v>0.42444701566061199</v>
      </c>
      <c r="DZ146" s="9">
        <v>-3.3334573544958099E-2</v>
      </c>
      <c r="EA146" s="9">
        <v>8.3807030389559996E-3</v>
      </c>
      <c r="EB146" s="9">
        <v>-7.5714303429320104E-2</v>
      </c>
      <c r="EC146" s="9">
        <v>0.206385633310052</v>
      </c>
      <c r="ED146" s="9">
        <v>-0.19924497031149457</v>
      </c>
      <c r="EE146" s="9">
        <v>1.3285144725199113E-2</v>
      </c>
      <c r="EF146" s="9">
        <v>-0.181428245308771</v>
      </c>
      <c r="EG146" s="9">
        <v>-3.7385991954854342E-2</v>
      </c>
      <c r="EH146" s="9">
        <f t="shared" si="297"/>
        <v>-0.14321022722514187</v>
      </c>
      <c r="EI146" s="9">
        <f t="shared" si="298"/>
        <v>3.1510530592106401E-2</v>
      </c>
      <c r="EJ146" s="9">
        <f t="shared" si="379"/>
        <v>-77.590947955177725</v>
      </c>
      <c r="EK146" s="9" t="str">
        <f t="shared" si="299"/>
        <v>Calm</v>
      </c>
      <c r="EL146" s="1">
        <v>0.486651594964571</v>
      </c>
      <c r="EM146" s="1">
        <v>0.26686998013728502</v>
      </c>
      <c r="EN146" s="1">
        <v>0.26118618674870397</v>
      </c>
      <c r="EO146" s="1">
        <v>0.280988139054136</v>
      </c>
      <c r="EP146" s="1">
        <v>-0.213747430709293</v>
      </c>
      <c r="EQ146" s="1">
        <v>0.50272595194763103</v>
      </c>
      <c r="ER146" s="1">
        <v>0.9570619322041094</v>
      </c>
      <c r="ES146" s="1">
        <v>0.36511125818052298</v>
      </c>
      <c r="ET146" s="1">
        <v>0.21978161482728598</v>
      </c>
      <c r="EU146" s="1">
        <v>0.71952063977670777</v>
      </c>
      <c r="EV146" s="1">
        <f t="shared" si="300"/>
        <v>4.9234567732402201E-2</v>
      </c>
      <c r="EW146" s="1">
        <f t="shared" si="301"/>
        <v>-0.34492124642204058</v>
      </c>
      <c r="EX146" s="1">
        <f t="shared" si="380"/>
        <v>171.87639244321929</v>
      </c>
      <c r="EY146" s="1" t="str">
        <f t="shared" si="302"/>
        <v>Upset</v>
      </c>
      <c r="EZ146" s="3">
        <v>8.9459264146020304E-2</v>
      </c>
      <c r="FA146" s="3">
        <v>0.30638977515767202</v>
      </c>
      <c r="FB146" s="3">
        <v>5.0291164132641897E-2</v>
      </c>
      <c r="FC146" s="3">
        <v>0.177829028053899</v>
      </c>
      <c r="FD146" s="3">
        <v>6.4294825508349404E-2</v>
      </c>
      <c r="FE146" s="3">
        <v>5.5881427957175697E-2</v>
      </c>
      <c r="FF146" s="3">
        <v>0.32708830214333501</v>
      </c>
      <c r="FG146" s="3">
        <v>0.49087265707267214</v>
      </c>
      <c r="FH146" s="3">
        <v>-0.21693051101165173</v>
      </c>
      <c r="FI146" s="3">
        <v>0.57628077761110552</v>
      </c>
      <c r="FJ146" s="3">
        <f t="shared" si="303"/>
        <v>-0.3207438966667634</v>
      </c>
      <c r="FK146" s="3">
        <f t="shared" si="304"/>
        <v>5.0483015807825327E-2</v>
      </c>
      <c r="FL146" s="3">
        <f t="shared" si="381"/>
        <v>-81.055393766822604</v>
      </c>
      <c r="FM146" s="3" t="str">
        <f t="shared" si="305"/>
        <v>Calm</v>
      </c>
      <c r="FN146" s="7">
        <v>0.19753496721064401</v>
      </c>
      <c r="FO146" s="7">
        <v>1.4647779823657101E-2</v>
      </c>
      <c r="FP146" s="7">
        <v>4.5705998373870203E-2</v>
      </c>
      <c r="FQ146" s="7">
        <v>-0.11386404939471401</v>
      </c>
      <c r="FR146" s="7">
        <v>0.25058161608964002</v>
      </c>
      <c r="FS146" s="7">
        <v>0.22552270116393</v>
      </c>
      <c r="FT146" s="7">
        <v>0.10199577537893191</v>
      </c>
      <c r="FU146" s="7">
        <v>-0.47409677045447951</v>
      </c>
      <c r="FV146" s="7">
        <v>0.18288718738698689</v>
      </c>
      <c r="FW146" s="7">
        <v>-0.32122334154635801</v>
      </c>
      <c r="FX146" s="7">
        <f t="shared" si="306"/>
        <v>0.29038993746922159</v>
      </c>
      <c r="FY146" s="7">
        <f t="shared" si="307"/>
        <v>-3.1744549978689918E-2</v>
      </c>
      <c r="FZ146" s="7">
        <f t="shared" si="382"/>
        <v>96.238629127318887</v>
      </c>
      <c r="GA146" s="7" t="str">
        <f t="shared" si="308"/>
        <v>nervous</v>
      </c>
      <c r="GB146" s="5">
        <v>0.59276994814257</v>
      </c>
      <c r="GC146" s="5">
        <v>0.88093056154312599</v>
      </c>
      <c r="GD146" s="5">
        <v>0.24547299086112101</v>
      </c>
      <c r="GE146" s="5">
        <v>0.42188283262773502</v>
      </c>
      <c r="GF146" s="5">
        <v>0.27189850752118899</v>
      </c>
      <c r="GG146" s="5">
        <v>0.19970293562977501</v>
      </c>
      <c r="GH146" s="5">
        <v>0.28389261716814307</v>
      </c>
      <c r="GI146" s="5">
        <v>0.3904032530283798</v>
      </c>
      <c r="GJ146" s="5">
        <v>-0.28816061340055599</v>
      </c>
      <c r="GK146" s="5">
        <v>0.45284358599508567</v>
      </c>
      <c r="GL146" s="5">
        <f t="shared" si="309"/>
        <v>-0.22307693853833888</v>
      </c>
      <c r="GM146" s="5">
        <f t="shared" si="310"/>
        <v>-0.77699448491862289</v>
      </c>
      <c r="GN146" s="5">
        <f t="shared" si="383"/>
        <v>-163.98110341883066</v>
      </c>
      <c r="GO146" s="5" t="str">
        <f t="shared" si="311"/>
        <v>Sad</v>
      </c>
      <c r="GP146" s="6">
        <v>0.20546205856458999</v>
      </c>
      <c r="GQ146" s="6">
        <v>0.16514195048497601</v>
      </c>
      <c r="GR146" s="6">
        <v>9.7809383022953597E-2</v>
      </c>
      <c r="GS146" s="6">
        <v>0.44650127750048502</v>
      </c>
      <c r="GT146" s="6">
        <v>-3.19429761634459E-3</v>
      </c>
      <c r="GU146" s="6">
        <v>-0.443433972857178</v>
      </c>
      <c r="GV146" s="6">
        <v>0.48356387871411827</v>
      </c>
      <c r="GW146" s="6">
        <v>-1.6044343409287938</v>
      </c>
      <c r="GX146" s="6">
        <v>4.0320108079613975E-2</v>
      </c>
      <c r="GY146" s="6">
        <v>1.4687122838183877</v>
      </c>
      <c r="GZ146" s="6">
        <f t="shared" si="312"/>
        <v>0.18849527237419306</v>
      </c>
      <c r="HA146" s="6">
        <f t="shared" si="313"/>
        <v>0.46693440575711298</v>
      </c>
      <c r="HB146" s="6">
        <f t="shared" si="384"/>
        <v>21.983281174886102</v>
      </c>
      <c r="HC146" s="6" t="str">
        <f t="shared" si="314"/>
        <v>happy</v>
      </c>
      <c r="HD146" s="3">
        <v>0.234154706098198</v>
      </c>
      <c r="HE146" s="3">
        <v>0.181374340580892</v>
      </c>
      <c r="HF146" s="3">
        <v>9.6452526007738695E-2</v>
      </c>
      <c r="HG146" s="3">
        <v>0.13833297427008701</v>
      </c>
      <c r="HH146" s="3">
        <v>0.15863043970090901</v>
      </c>
      <c r="HI146" s="3">
        <v>-0.102093137195884</v>
      </c>
      <c r="HJ146" s="3">
        <v>0.24556052345490195</v>
      </c>
      <c r="HK146" s="3">
        <v>1.7448394873411528</v>
      </c>
      <c r="HL146" s="3">
        <v>5.2780365517305999E-2</v>
      </c>
      <c r="HM146" s="3">
        <v>0.56502788951634664</v>
      </c>
      <c r="HN146" s="3">
        <f t="shared" si="315"/>
        <v>0.22160151263028594</v>
      </c>
      <c r="HO146" s="3">
        <f t="shared" si="316"/>
        <v>-0.5095961254838457</v>
      </c>
      <c r="HP146" s="3">
        <f t="shared" si="385"/>
        <v>156.49784309994303</v>
      </c>
      <c r="HQ146" s="3" t="str">
        <f t="shared" si="317"/>
        <v>Upset</v>
      </c>
      <c r="HR146" s="5">
        <v>0.93934714333417102</v>
      </c>
      <c r="HS146" s="5">
        <v>1.20112627978912</v>
      </c>
      <c r="HT146" s="5">
        <v>0.47274487044021601</v>
      </c>
      <c r="HU146" s="5">
        <v>1.09530784468714</v>
      </c>
      <c r="HV146" s="5">
        <v>1.0469163146099001</v>
      </c>
      <c r="HW146" s="5">
        <v>1.2507961144014901</v>
      </c>
      <c r="HX146" s="5">
        <v>0.23800713271417767</v>
      </c>
      <c r="HY146" s="5">
        <v>0.44671391202359234</v>
      </c>
      <c r="HZ146" s="5">
        <v>-0.26177913645494899</v>
      </c>
      <c r="IA146" s="5">
        <v>0.73257284962656422</v>
      </c>
      <c r="IB146" s="5">
        <f t="shared" si="318"/>
        <v>-0.29680619497648553</v>
      </c>
      <c r="IC146" s="5">
        <f t="shared" si="319"/>
        <v>1.3685605859676597E-2</v>
      </c>
      <c r="ID146" s="5">
        <f t="shared" si="386"/>
        <v>-87.359986187014812</v>
      </c>
      <c r="IE146" s="5" t="str">
        <f t="shared" si="320"/>
        <v>Calm</v>
      </c>
      <c r="IF146" s="6">
        <v>0.36187873548488497</v>
      </c>
      <c r="IG146" s="6">
        <v>0.279659474947274</v>
      </c>
      <c r="IH146" s="6">
        <v>9.8791216610844598E-2</v>
      </c>
      <c r="II146" s="6">
        <v>0.137738313483971</v>
      </c>
      <c r="IJ146" s="6">
        <v>-8.5346747605757597E-2</v>
      </c>
      <c r="IK146" s="6">
        <v>-0.29658218317517798</v>
      </c>
      <c r="IL146" s="6">
        <v>0.35725059284651878</v>
      </c>
      <c r="IM146" s="6">
        <v>-8.1392594866614356</v>
      </c>
      <c r="IN146" s="6">
        <v>8.2219260537610972E-2</v>
      </c>
      <c r="IO146" s="6">
        <v>0.36869125836710859</v>
      </c>
      <c r="IP146" s="6">
        <f t="shared" si="321"/>
        <v>1.879910652830441E-2</v>
      </c>
      <c r="IQ146" s="6">
        <f t="shared" si="322"/>
        <v>-0.27419171133259124</v>
      </c>
      <c r="IR146" s="6">
        <f t="shared" si="387"/>
        <v>176.07783012004884</v>
      </c>
      <c r="IS146" s="6" t="str">
        <f t="shared" si="323"/>
        <v>Upset</v>
      </c>
      <c r="IT146" s="5">
        <v>0.31587007961733199</v>
      </c>
      <c r="IU146" s="5">
        <v>0.36468591137925199</v>
      </c>
      <c r="IV146" s="5">
        <v>0.59710309579503495</v>
      </c>
      <c r="IW146" s="5">
        <v>0.67784614143518995</v>
      </c>
      <c r="IX146" s="5">
        <v>0.665525845344764</v>
      </c>
      <c r="IY146" s="5">
        <v>0.42674158265894202</v>
      </c>
      <c r="IZ146" s="5">
        <v>0.60842222859046069</v>
      </c>
      <c r="JA146" s="5">
        <v>0.85648546018604366</v>
      </c>
      <c r="JB146" s="5">
        <v>-4.8815831761920003E-2</v>
      </c>
      <c r="JC146" s="5">
        <v>1.8733935989061399</v>
      </c>
      <c r="JD146" s="5">
        <f t="shared" si="324"/>
        <v>0.22512983104758377</v>
      </c>
      <c r="JE146" s="5">
        <f t="shared" si="325"/>
        <v>6.0862103681739388E-2</v>
      </c>
      <c r="JF146" s="5">
        <f t="shared" si="388"/>
        <v>74.872149699677749</v>
      </c>
      <c r="JG146" s="5" t="str">
        <f t="shared" si="326"/>
        <v>alert</v>
      </c>
      <c r="JH146" s="6">
        <v>0.22487714397387101</v>
      </c>
      <c r="JI146" s="6">
        <v>0.94487620761705304</v>
      </c>
      <c r="JJ146" s="6">
        <v>-0.21065425982199501</v>
      </c>
      <c r="JK146" s="6">
        <v>-0.15559408077339101</v>
      </c>
      <c r="JL146" s="6">
        <v>0.47552300706045703</v>
      </c>
      <c r="JM146" s="6">
        <v>0.94024783168636505</v>
      </c>
      <c r="JN146" s="6">
        <v>-0.30076272757923833</v>
      </c>
      <c r="JO146" s="6">
        <v>-8.253784765849434E-2</v>
      </c>
      <c r="JP146" s="6">
        <v>-0.719999063643182</v>
      </c>
      <c r="JQ146" s="6">
        <v>-0.31309877428200539</v>
      </c>
      <c r="JR146" s="6">
        <f t="shared" si="327"/>
        <v>-0.58458177008085377</v>
      </c>
      <c r="JS146" s="6">
        <f t="shared" si="328"/>
        <v>0.13574458223212238</v>
      </c>
      <c r="JT146" s="6">
        <f t="shared" si="389"/>
        <v>-76.927138872749623</v>
      </c>
      <c r="JU146" s="6" t="str">
        <f t="shared" si="329"/>
        <v>Calm</v>
      </c>
      <c r="JV146" s="3">
        <v>0.462800733193511</v>
      </c>
      <c r="JW146" s="3">
        <v>0.371465938686871</v>
      </c>
      <c r="JX146" s="3">
        <v>-8.0132792054656801E-2</v>
      </c>
      <c r="JY146" s="3">
        <v>-4.0099016272307601E-2</v>
      </c>
      <c r="JZ146" s="3">
        <v>0.230167682600736</v>
      </c>
      <c r="KA146" s="3">
        <v>0.25256959630937897</v>
      </c>
      <c r="KB146" s="3">
        <v>-0.11563700484503676</v>
      </c>
      <c r="KC146" s="3">
        <v>-6.4257584742427473E-2</v>
      </c>
      <c r="KD146" s="3">
        <v>9.1334794506640005E-2</v>
      </c>
      <c r="KE146" s="3">
        <v>-0.14411675832137683</v>
      </c>
      <c r="KF146" s="3">
        <f t="shared" si="330"/>
        <v>0.22019797789387563</v>
      </c>
      <c r="KG146" s="3">
        <f t="shared" si="331"/>
        <v>-0.20036007875530149</v>
      </c>
      <c r="KH146" s="3">
        <f t="shared" si="390"/>
        <v>132.29933600501224</v>
      </c>
      <c r="KI146" s="3" t="str">
        <f t="shared" si="332"/>
        <v>stressed</v>
      </c>
      <c r="KJ146" s="7">
        <v>0.177432679243816</v>
      </c>
      <c r="KK146" s="7">
        <v>7.0338219881567104E-2</v>
      </c>
      <c r="KL146" s="7">
        <v>-0.18261376131943499</v>
      </c>
      <c r="KM146" s="7">
        <v>-0.11725241511271201</v>
      </c>
      <c r="KN146" s="7">
        <v>0.100076800712508</v>
      </c>
      <c r="KO146" s="7">
        <v>0.13474423124148099</v>
      </c>
      <c r="KP146" s="7">
        <v>-0.65804512821751437</v>
      </c>
      <c r="KQ146" s="7">
        <v>-0.57173304917426282</v>
      </c>
      <c r="KR146" s="7">
        <v>0.1070944593622489</v>
      </c>
      <c r="KS146" s="7">
        <v>-1.2102558350906307</v>
      </c>
      <c r="KT146" s="7">
        <f t="shared" si="333"/>
        <v>0.22072762223909814</v>
      </c>
      <c r="KU146" s="7">
        <f t="shared" si="334"/>
        <v>-0.39814770369011476</v>
      </c>
      <c r="KV146" s="7">
        <f t="shared" si="391"/>
        <v>150.99661549523796</v>
      </c>
      <c r="KW146" s="7" t="str">
        <f t="shared" si="335"/>
        <v>Upset</v>
      </c>
      <c r="LL146" s="5">
        <v>0.21040717505376999</v>
      </c>
      <c r="LM146" s="5">
        <v>9.9472839988876002E-2</v>
      </c>
      <c r="LN146" s="5">
        <v>-0.15123038571797001</v>
      </c>
      <c r="LO146" s="5">
        <v>-0.24676869033205301</v>
      </c>
      <c r="LP146" s="5">
        <v>0.24676815789654399</v>
      </c>
      <c r="LQ146" s="5">
        <v>3.2421677474681401E-3</v>
      </c>
      <c r="LR146" s="5">
        <v>-0.33079296895137994</v>
      </c>
      <c r="LS146" s="5">
        <v>-2.4024599303489866</v>
      </c>
      <c r="LT146" s="5">
        <v>0.11093433506489399</v>
      </c>
      <c r="LU146" s="5">
        <v>-1.2843650985212778</v>
      </c>
      <c r="LV146" s="5">
        <f t="shared" si="336"/>
        <v>0.16022491053774912</v>
      </c>
      <c r="LW146" s="5">
        <f t="shared" si="337"/>
        <v>-0.43603750248320472</v>
      </c>
      <c r="LX146" s="5">
        <f t="shared" si="392"/>
        <v>159.82380465052051</v>
      </c>
      <c r="LY146" s="5" t="str">
        <f t="shared" si="338"/>
        <v>Upset</v>
      </c>
      <c r="LZ146" s="6">
        <v>0.335104684167638</v>
      </c>
      <c r="MA146" s="6">
        <v>1.12465636042544</v>
      </c>
      <c r="MB146" s="6">
        <v>-4.9103878135366499E-2</v>
      </c>
      <c r="MC146" s="6">
        <v>0.205183098860237</v>
      </c>
      <c r="MD146" s="6">
        <v>0.37729598026897099</v>
      </c>
      <c r="ME146" s="6">
        <v>0.94630378966842299</v>
      </c>
      <c r="MF146" s="6">
        <v>-6.8927333432794502E-2</v>
      </c>
      <c r="MG146" s="6">
        <v>9.9076314361209408E-2</v>
      </c>
      <c r="MH146" s="6">
        <v>-0.78955167625780209</v>
      </c>
      <c r="MI146" s="6">
        <v>0.10692107540681704</v>
      </c>
      <c r="MJ146" s="6">
        <f t="shared" si="339"/>
        <v>-0.41920305807598546</v>
      </c>
      <c r="MK146" s="6">
        <f t="shared" si="340"/>
        <v>3.5655452568454704E-2</v>
      </c>
      <c r="ML146" s="6">
        <f t="shared" si="393"/>
        <v>-85.138389914591571</v>
      </c>
      <c r="MM146" s="6" t="str">
        <f t="shared" si="341"/>
        <v>Calm</v>
      </c>
      <c r="MN146" s="3">
        <v>0.493475787949266</v>
      </c>
      <c r="MO146" s="3">
        <v>0.32500295377062299</v>
      </c>
      <c r="MP146" s="3">
        <v>-5.84657191285715E-2</v>
      </c>
      <c r="MQ146" s="3">
        <v>8.3194653895798998E-2</v>
      </c>
      <c r="MR146" s="3">
        <v>0.18203702701431601</v>
      </c>
      <c r="MS146" s="3">
        <v>0.41232388080226201</v>
      </c>
      <c r="MT146" s="3">
        <v>-8.6550125820667775E-2</v>
      </c>
      <c r="MU146" s="3">
        <v>0.11283280357481033</v>
      </c>
      <c r="MV146" s="3">
        <v>0.16847283417864301</v>
      </c>
      <c r="MW146" s="3">
        <v>3.0213289004017374E-2</v>
      </c>
      <c r="MX146" s="3">
        <f t="shared" si="342"/>
        <v>-0.14573605131535727</v>
      </c>
      <c r="MY146" s="3">
        <f t="shared" si="343"/>
        <v>4.2228228722967387E-2</v>
      </c>
      <c r="MZ146" s="3">
        <f t="shared" si="394"/>
        <v>-73.840616535484216</v>
      </c>
      <c r="NA146" s="3" t="str">
        <f t="shared" si="344"/>
        <v>Calm</v>
      </c>
      <c r="NB146" s="7">
        <v>0.54589488431483402</v>
      </c>
      <c r="NC146" s="7">
        <v>0.434040231341287</v>
      </c>
      <c r="ND146" s="7">
        <v>4.0540113670815203E-3</v>
      </c>
      <c r="NE146" s="7">
        <v>0.38832053725292798</v>
      </c>
      <c r="NF146" s="7">
        <v>0.536570905410935</v>
      </c>
      <c r="NG146" s="7">
        <v>0.87365510444065697</v>
      </c>
      <c r="NH146" s="7">
        <v>3.7451635012950941E-3</v>
      </c>
      <c r="NI146" s="7">
        <v>0.29695031145823392</v>
      </c>
      <c r="NJ146" s="7">
        <v>0.11185465297354702</v>
      </c>
      <c r="NK146" s="7">
        <v>0.40040870293467634</v>
      </c>
      <c r="NL146" s="7">
        <f t="shared" si="345"/>
        <v>-0.1293203977145293</v>
      </c>
      <c r="NM146" s="7">
        <f t="shared" si="346"/>
        <v>0.12859870465232248</v>
      </c>
      <c r="NN146" s="7">
        <f t="shared" si="395"/>
        <v>-45.160321039705309</v>
      </c>
      <c r="NO146" s="7" t="str">
        <f t="shared" si="347"/>
        <v>Relased</v>
      </c>
      <c r="NP146" s="5">
        <v>0.37897948890447702</v>
      </c>
      <c r="NQ146" s="5">
        <v>0</v>
      </c>
      <c r="NR146" s="5">
        <v>1.2154895919755799</v>
      </c>
      <c r="NS146" s="5">
        <v>0</v>
      </c>
      <c r="NT146" s="5">
        <v>0.466340234321035</v>
      </c>
      <c r="NU146" s="5">
        <v>0</v>
      </c>
      <c r="NV146" s="5">
        <v>1.4379051601181143</v>
      </c>
      <c r="NX146" s="5">
        <v>0.387674570299684</v>
      </c>
      <c r="NY146" s="5">
        <v>2.8201902841775901</v>
      </c>
      <c r="NZ146" s="5">
        <f t="shared" si="348"/>
        <v>-1.1091728866975847E-2</v>
      </c>
      <c r="OA146" s="5">
        <f t="shared" si="349"/>
        <v>1</v>
      </c>
      <c r="OB146" s="5">
        <f t="shared" si="396"/>
        <v>-0.63548319202248948</v>
      </c>
      <c r="OC146" s="5" t="str">
        <f t="shared" si="350"/>
        <v>Contented</v>
      </c>
      <c r="OD146" s="1">
        <v>0.60901462498223402</v>
      </c>
      <c r="OE146" s="1">
        <v>0.33818377020099699</v>
      </c>
      <c r="OF146" s="1">
        <v>0.83144255065852901</v>
      </c>
      <c r="OG146" s="1">
        <v>0.62055572166110695</v>
      </c>
      <c r="OH146" s="1">
        <v>0.49598493730160997</v>
      </c>
      <c r="OI146" s="1">
        <v>0.31060817801482299</v>
      </c>
      <c r="OJ146" s="1">
        <v>0.75243699548629717</v>
      </c>
      <c r="OK146" s="1">
        <v>0.95647876544651522</v>
      </c>
      <c r="OL146" s="1">
        <v>0.27083085478123703</v>
      </c>
      <c r="OM146" s="1">
        <v>1.5329399624233462</v>
      </c>
      <c r="ON146" s="1">
        <f t="shared" si="351"/>
        <v>0.22028866215059151</v>
      </c>
      <c r="OO146" s="1">
        <f t="shared" si="352"/>
        <v>0.43782945982998345</v>
      </c>
      <c r="OP146" s="1">
        <f t="shared" si="397"/>
        <v>26.708708327810982</v>
      </c>
      <c r="OQ146" s="1" t="str">
        <f t="shared" si="353"/>
        <v>happy</v>
      </c>
      <c r="OR146" s="3">
        <v>1.2255219463473199</v>
      </c>
      <c r="OS146" s="3">
        <v>0.76633614453538901</v>
      </c>
      <c r="OT146" s="3">
        <v>-5.92450491977973E-2</v>
      </c>
      <c r="OU146" s="3">
        <v>0.193157176579697</v>
      </c>
      <c r="OV146" s="3">
        <v>1.0665982103538301</v>
      </c>
      <c r="OW146" s="3">
        <v>0.74362747145666497</v>
      </c>
      <c r="OX146" s="3">
        <v>-2.5847270277079875E-2</v>
      </c>
      <c r="OY146" s="3">
        <v>0.12792174230820239</v>
      </c>
      <c r="OZ146" s="3">
        <v>0.45918580181193092</v>
      </c>
      <c r="PA146" s="3">
        <v>6.7229752960239947E-2</v>
      </c>
      <c r="PB146" s="3">
        <f t="shared" si="354"/>
        <v>0.35449082937038967</v>
      </c>
      <c r="PC146" s="3">
        <f t="shared" si="355"/>
        <v>0.26191658309416965</v>
      </c>
      <c r="PD146" s="3">
        <f t="shared" si="398"/>
        <v>53.541049903589936</v>
      </c>
      <c r="PE146" s="3" t="str">
        <f t="shared" si="356"/>
        <v>excited</v>
      </c>
      <c r="PF146" s="1">
        <v>0.50504544078537905</v>
      </c>
      <c r="PG146" s="1">
        <v>0.76773450244218899</v>
      </c>
      <c r="PH146" s="1">
        <v>0.55789506801046895</v>
      </c>
      <c r="PI146" s="1">
        <v>0.63595944984540098</v>
      </c>
      <c r="PJ146" s="1">
        <v>0.16167383138503599</v>
      </c>
      <c r="PK146" s="1">
        <v>0.28696348502541402</v>
      </c>
      <c r="PL146" s="1">
        <v>0.8367765734359478</v>
      </c>
      <c r="PM146" s="1">
        <v>0.60297777885438097</v>
      </c>
      <c r="PN146" s="1">
        <v>-0.26268906165680994</v>
      </c>
      <c r="PO146" s="1">
        <v>0.93798973201011038</v>
      </c>
      <c r="PP146" s="1">
        <f t="shared" si="357"/>
        <v>-9.3668645053381461E-2</v>
      </c>
      <c r="PQ146" s="1">
        <f t="shared" si="358"/>
        <v>-0.55351792908824637</v>
      </c>
      <c r="PR146" s="1">
        <f t="shared" si="399"/>
        <v>-170.39516011320546</v>
      </c>
      <c r="PS146" s="1" t="str">
        <f t="shared" si="359"/>
        <v>Sad</v>
      </c>
      <c r="PT146" s="5">
        <v>0.72061591481693099</v>
      </c>
      <c r="PU146" s="5">
        <v>0.71534860429443903</v>
      </c>
      <c r="PV146" s="5">
        <v>0.391045207527565</v>
      </c>
      <c r="PW146" s="5">
        <v>0.39730936441457498</v>
      </c>
      <c r="PX146" s="5">
        <v>0.39042534645278898</v>
      </c>
      <c r="PY146" s="5">
        <v>0.375130864078982</v>
      </c>
      <c r="PZ146" s="5">
        <v>0.35196281286679737</v>
      </c>
      <c r="QA146" s="5">
        <v>0.3643437368034162</v>
      </c>
      <c r="QB146" s="5">
        <v>5.2673105224919636E-3</v>
      </c>
      <c r="QC146" s="5">
        <v>0.54900699944174391</v>
      </c>
      <c r="QD146" s="5">
        <f t="shared" si="360"/>
        <v>-0.18798904901545344</v>
      </c>
      <c r="QE146" s="5">
        <f t="shared" si="361"/>
        <v>8.7441114697495603E-2</v>
      </c>
      <c r="QF146" s="5">
        <f t="shared" si="400"/>
        <v>-65.055005318390101</v>
      </c>
      <c r="QG146" s="5" t="str">
        <f t="shared" si="362"/>
        <v>Calm</v>
      </c>
      <c r="QH146" s="3">
        <v>0.44596123243584701</v>
      </c>
      <c r="QI146" s="3">
        <v>0.58768841488881096</v>
      </c>
      <c r="QJ146" s="3">
        <v>0.16408480049990501</v>
      </c>
      <c r="QK146" s="3">
        <v>0.21987843034447399</v>
      </c>
      <c r="QL146" s="3">
        <v>0.64865981287459595</v>
      </c>
      <c r="QM146" s="3">
        <v>0.67355340809474695</v>
      </c>
      <c r="QN146" s="3">
        <v>0.14990101021981472</v>
      </c>
      <c r="QO146" s="3">
        <v>0.17433487086904226</v>
      </c>
      <c r="QP146" s="3">
        <v>-0.14172718245296395</v>
      </c>
      <c r="QQ146" s="3">
        <v>0.37146361132920735</v>
      </c>
      <c r="QR146" s="3">
        <f t="shared" si="363"/>
        <v>3.3274798072380207E-2</v>
      </c>
      <c r="QS146" s="3">
        <f t="shared" si="364"/>
        <v>-0.47505471978940972</v>
      </c>
      <c r="QT146" s="3">
        <f t="shared" si="401"/>
        <v>175.99331051058132</v>
      </c>
      <c r="QU146" s="3" t="str">
        <f t="shared" si="365"/>
        <v>Upset</v>
      </c>
      <c r="QV146" s="5">
        <v>0.69228489722570097</v>
      </c>
      <c r="QW146" s="5">
        <v>0.92407366504471899</v>
      </c>
      <c r="QX146" s="5">
        <v>0.19987965413603001</v>
      </c>
      <c r="QY146" s="5">
        <v>0.17890679806047999</v>
      </c>
      <c r="QZ146" s="5">
        <v>0.69237679543411301</v>
      </c>
      <c r="RA146" s="5">
        <v>0.92565266614196196</v>
      </c>
      <c r="RB146" s="5">
        <v>0.14435270015456172</v>
      </c>
      <c r="RC146" s="5">
        <v>9.6720685132758749E-2</v>
      </c>
      <c r="RD146" s="5">
        <v>-0.23178876781901803</v>
      </c>
      <c r="RE146" s="5">
        <v>0.2343455598517987</v>
      </c>
      <c r="RF146" s="5">
        <f t="shared" si="366"/>
        <v>-0.19464741835702759</v>
      </c>
      <c r="RG146" s="5">
        <f t="shared" si="367"/>
        <v>-6.9402187983523711E-2</v>
      </c>
      <c r="RH146" s="5">
        <f t="shared" si="402"/>
        <v>-109.6238627528908</v>
      </c>
      <c r="RI146" s="5" t="str">
        <f t="shared" si="368"/>
        <v>Bored</v>
      </c>
    </row>
    <row r="147" spans="1:477" x14ac:dyDescent="0.3">
      <c r="A147" s="1">
        <v>0.40162399110682101</v>
      </c>
      <c r="B147" s="1">
        <v>0.90997550573298402</v>
      </c>
      <c r="C147" s="1">
        <v>0.24057986278362101</v>
      </c>
      <c r="D147" s="1">
        <v>0.20065958099876999</v>
      </c>
      <c r="E147" s="1">
        <v>0.34646493859497102</v>
      </c>
      <c r="F147" s="1">
        <v>1.1009273057273901</v>
      </c>
      <c r="G147" s="1">
        <v>0.32159259846222088</v>
      </c>
      <c r="H147" s="1">
        <v>9.9785817521954409E-2</v>
      </c>
      <c r="I147" s="1">
        <v>-0.50835151462616301</v>
      </c>
      <c r="J147" s="1">
        <v>0.33641324569391984</v>
      </c>
      <c r="K147" s="18">
        <f t="shared" si="270"/>
        <v>-0.44854656661692793</v>
      </c>
      <c r="L147" s="19">
        <f t="shared" si="271"/>
        <v>-0.5709221227384933</v>
      </c>
      <c r="M147" s="19">
        <f t="shared" si="369"/>
        <v>-141.84495151411903</v>
      </c>
      <c r="N147" s="19" t="str">
        <f t="shared" si="272"/>
        <v>Depressed</v>
      </c>
      <c r="O147" s="19">
        <f t="shared" si="370"/>
        <v>0.38758135837273167</v>
      </c>
      <c r="P147" s="9">
        <v>0.18865844528481601</v>
      </c>
      <c r="Q147" s="9">
        <v>0.457842728996252</v>
      </c>
      <c r="R147" s="9">
        <v>0.51871325432232196</v>
      </c>
      <c r="S147" s="9">
        <v>0.29594956185562099</v>
      </c>
      <c r="T147" s="9">
        <v>0.25609090848548499</v>
      </c>
      <c r="U147" s="9">
        <v>0.88414902686446195</v>
      </c>
      <c r="V147" s="9">
        <v>1.1663046835818922</v>
      </c>
      <c r="W147" s="9">
        <v>0.22053008937138191</v>
      </c>
      <c r="X147" s="9">
        <v>-0.26918428371143599</v>
      </c>
      <c r="Y147" s="9">
        <v>1.26011034254327</v>
      </c>
      <c r="Z147" s="9">
        <f t="shared" si="273"/>
        <v>-0.14804269422181759</v>
      </c>
      <c r="AA147" s="9">
        <f t="shared" si="274"/>
        <v>0.32075453299508916</v>
      </c>
      <c r="AB147" s="9">
        <f t="shared" si="371"/>
        <v>-24.775455781200172</v>
      </c>
      <c r="AC147" s="9" t="str">
        <f t="shared" si="275"/>
        <v>Contented</v>
      </c>
      <c r="AD147" s="3">
        <v>0.41013242488771701</v>
      </c>
      <c r="AE147" s="3">
        <v>0.85184476054289304</v>
      </c>
      <c r="AF147" s="3">
        <v>-9.7996203735002396E-2</v>
      </c>
      <c r="AG147" s="3">
        <v>-6.8882277207968801E-2</v>
      </c>
      <c r="AH147" s="3">
        <v>5.8777179071732501E-2</v>
      </c>
      <c r="AI147" s="3">
        <v>0.73577040185195697</v>
      </c>
      <c r="AJ147" s="3">
        <v>-0.20898741016931044</v>
      </c>
      <c r="AK147" s="3">
        <v>-4.3387263386967669E-2</v>
      </c>
      <c r="AL147" s="3">
        <v>-0.44171233565517604</v>
      </c>
      <c r="AM147" s="3">
        <v>-0.13223573521737569</v>
      </c>
      <c r="AN147" s="3">
        <f t="shared" si="276"/>
        <v>-0.36416236445050099</v>
      </c>
      <c r="AO147" s="3">
        <f t="shared" si="277"/>
        <v>0.16793180346324244</v>
      </c>
      <c r="AP147" s="3">
        <f t="shared" si="372"/>
        <v>-65.24342755775146</v>
      </c>
      <c r="AQ147" s="3" t="str">
        <f t="shared" si="278"/>
        <v>Calm</v>
      </c>
      <c r="AR147" s="9">
        <v>0.76985678714498496</v>
      </c>
      <c r="AS147" s="9">
        <v>0.189739275752662</v>
      </c>
      <c r="AT147" s="9">
        <v>-8.7926741677668202E-2</v>
      </c>
      <c r="AU147" s="9">
        <v>1.1380846357230299E-2</v>
      </c>
      <c r="AV147" s="9">
        <v>0.466745285307754</v>
      </c>
      <c r="AW147" s="9">
        <v>-6.4589442534077002E-2</v>
      </c>
      <c r="AX147" s="9">
        <v>-7.110350502912377E-2</v>
      </c>
      <c r="AY147" s="9">
        <v>9.0937766871432166E-2</v>
      </c>
      <c r="AZ147" s="9">
        <v>0.58011751139232293</v>
      </c>
      <c r="BA147" s="9">
        <v>-7.9768871799344263E-2</v>
      </c>
      <c r="BB147" s="9">
        <f t="shared" si="279"/>
        <v>0.80144636294320937</v>
      </c>
      <c r="BC147" s="9">
        <f t="shared" si="280"/>
        <v>2.1187984024806372E-3</v>
      </c>
      <c r="BD147" s="9">
        <f t="shared" si="373"/>
        <v>89.848526453062632</v>
      </c>
      <c r="BE147" s="9" t="str">
        <f t="shared" si="281"/>
        <v>alert</v>
      </c>
      <c r="BF147" s="5">
        <v>0.73426911717565702</v>
      </c>
      <c r="BG147" s="5">
        <v>0.86109078054699595</v>
      </c>
      <c r="BH147" s="5">
        <v>7.3575523253131894E-2</v>
      </c>
      <c r="BI147" s="5">
        <v>0.15033603719751801</v>
      </c>
      <c r="BJ147" s="5">
        <v>0.75790758453198603</v>
      </c>
      <c r="BK147" s="5">
        <v>0.75828205076107102</v>
      </c>
      <c r="BL147" s="5">
        <v>4.9307513760891895E-2</v>
      </c>
      <c r="BM147" s="5">
        <v>9.2835963584792472E-2</v>
      </c>
      <c r="BN147" s="5">
        <v>-0.12682166337133893</v>
      </c>
      <c r="BO147" s="5">
        <v>0.14035175434099828</v>
      </c>
      <c r="BP147" s="5">
        <f t="shared" si="282"/>
        <v>-9.9048424448701988E-2</v>
      </c>
      <c r="BQ147" s="5">
        <f t="shared" si="283"/>
        <v>-1.4390977885698653E-2</v>
      </c>
      <c r="BR147" s="5">
        <f t="shared" si="374"/>
        <v>-98.26679177882788</v>
      </c>
      <c r="BS147" s="5" t="str">
        <f t="shared" si="284"/>
        <v>Bored</v>
      </c>
      <c r="BT147" s="6">
        <v>0.88831129262956499</v>
      </c>
      <c r="BU147" s="6">
        <v>1.2682455155638299</v>
      </c>
      <c r="BV147" s="6">
        <v>0.61476852446521901</v>
      </c>
      <c r="BW147" s="6">
        <v>0.38082194481390702</v>
      </c>
      <c r="BX147" s="6">
        <v>0.37486976310994002</v>
      </c>
      <c r="BY147" s="6">
        <v>1.09541845258603</v>
      </c>
      <c r="BZ147" s="6">
        <v>0.48668282481905545</v>
      </c>
      <c r="CA147" s="6">
        <v>0.16111509501580826</v>
      </c>
      <c r="CB147" s="6">
        <v>-0.37993422293426493</v>
      </c>
      <c r="CC147" s="6">
        <v>0.4616574279409586</v>
      </c>
      <c r="CD147" s="6">
        <f t="shared" si="285"/>
        <v>-0.43112813672195793</v>
      </c>
      <c r="CE147" s="6">
        <f t="shared" si="286"/>
        <v>-0.73960121748419083</v>
      </c>
      <c r="CF147" s="6">
        <f t="shared" si="375"/>
        <v>-149.76124752917042</v>
      </c>
      <c r="CG147" s="6" t="str">
        <f t="shared" si="287"/>
        <v>Depressed</v>
      </c>
      <c r="CH147" s="5">
        <v>0.49238628461098999</v>
      </c>
      <c r="CI147" s="5">
        <v>0.47380446271223697</v>
      </c>
      <c r="CJ147" s="5">
        <v>0.29190054222953299</v>
      </c>
      <c r="CK147" s="5">
        <v>0.48569438282154997</v>
      </c>
      <c r="CL147" s="5">
        <v>0.56457190895243503</v>
      </c>
      <c r="CM147" s="5">
        <v>0.56216543958739595</v>
      </c>
      <c r="CN147" s="5">
        <v>0.27617037647006693</v>
      </c>
      <c r="CO147" s="5">
        <v>0.46883059222416762</v>
      </c>
      <c r="CP147" s="5">
        <v>1.8581821898753015E-2</v>
      </c>
      <c r="CQ147" s="5">
        <v>0.80480477297610509</v>
      </c>
      <c r="CR147" s="5">
        <f t="shared" si="288"/>
        <v>-5.8280999898040808E-2</v>
      </c>
      <c r="CS147" s="5">
        <f t="shared" si="289"/>
        <v>-0.4567640066339469</v>
      </c>
      <c r="CT147" s="5">
        <f t="shared" si="376"/>
        <v>-172.72861133647888</v>
      </c>
      <c r="CU147" s="5" t="str">
        <f t="shared" si="290"/>
        <v>Sad</v>
      </c>
      <c r="CV147" s="3">
        <v>0.30770239944407302</v>
      </c>
      <c r="CW147" s="3">
        <v>0.80719367079557902</v>
      </c>
      <c r="CX147" s="3">
        <v>0.17256999891466099</v>
      </c>
      <c r="CY147" s="3">
        <v>0.39944526843754702</v>
      </c>
      <c r="CZ147" s="3">
        <v>-0.11577276233837</v>
      </c>
      <c r="DA147" s="3">
        <v>0.50375184582416099</v>
      </c>
      <c r="DB147" s="3">
        <v>0.89913158549672068</v>
      </c>
      <c r="DC147" s="3">
        <v>0.30470012931392654</v>
      </c>
      <c r="DD147" s="3">
        <v>-0.49949127135150601</v>
      </c>
      <c r="DE147" s="3">
        <v>0.51306600016022186</v>
      </c>
      <c r="DF147" s="3">
        <f t="shared" si="291"/>
        <v>-0.48751247606792414</v>
      </c>
      <c r="DG147" s="3">
        <f t="shared" si="292"/>
        <v>-0.4115603467985397</v>
      </c>
      <c r="DH147" s="3">
        <f t="shared" si="377"/>
        <v>-130.17121608834438</v>
      </c>
      <c r="DI147" s="3" t="str">
        <f t="shared" si="293"/>
        <v>Depressed</v>
      </c>
      <c r="DJ147" s="7">
        <v>0.22337299024832799</v>
      </c>
      <c r="DK147" s="7">
        <v>0.585981612876318</v>
      </c>
      <c r="DL147" s="7">
        <v>0.19997345596086899</v>
      </c>
      <c r="DM147" s="7">
        <v>0.15935151345189599</v>
      </c>
      <c r="DN147" s="7">
        <v>0.49641775878370398</v>
      </c>
      <c r="DO147" s="7">
        <v>0.49075053831259602</v>
      </c>
      <c r="DP147" s="7">
        <v>0.27782165334827025</v>
      </c>
      <c r="DQ147" s="7">
        <v>0.14799550034420544</v>
      </c>
      <c r="DR147" s="7">
        <v>-0.36260862262798998</v>
      </c>
      <c r="DS147" s="7">
        <v>0.44396481841893787</v>
      </c>
      <c r="DT147" s="7">
        <f t="shared" si="294"/>
        <v>-0.72008964060106928</v>
      </c>
      <c r="DU147" s="7">
        <f t="shared" si="295"/>
        <v>0.26918381100031286</v>
      </c>
      <c r="DV147" s="7">
        <f t="shared" si="378"/>
        <v>-69.503258297249261</v>
      </c>
      <c r="DW147" s="7" t="str">
        <f t="shared" si="296"/>
        <v>Calm</v>
      </c>
      <c r="DX147" s="9">
        <v>0.243018770351841</v>
      </c>
      <c r="DY147" s="9">
        <v>0.42444701566061199</v>
      </c>
      <c r="DZ147" s="9">
        <v>-3.3334573544958099E-2</v>
      </c>
      <c r="EA147" s="9">
        <v>8.3807030389559996E-3</v>
      </c>
      <c r="EB147" s="9">
        <v>-7.5714303429320104E-2</v>
      </c>
      <c r="EC147" s="9">
        <v>0.206385633310052</v>
      </c>
      <c r="ED147" s="9">
        <v>-0.19924497031149457</v>
      </c>
      <c r="EE147" s="9">
        <v>1.3285144725199113E-2</v>
      </c>
      <c r="EF147" s="9">
        <v>-0.181428245308771</v>
      </c>
      <c r="EG147" s="9">
        <v>-3.7385991954854342E-2</v>
      </c>
      <c r="EH147" s="9">
        <f t="shared" si="297"/>
        <v>-0.14321022722514187</v>
      </c>
      <c r="EI147" s="9">
        <f t="shared" si="298"/>
        <v>3.1510530592106401E-2</v>
      </c>
      <c r="EJ147" s="9">
        <f t="shared" si="379"/>
        <v>-77.590947955177725</v>
      </c>
      <c r="EK147" s="9" t="str">
        <f t="shared" si="299"/>
        <v>Calm</v>
      </c>
      <c r="EL147" s="1">
        <v>0.486651594964571</v>
      </c>
      <c r="EM147" s="1">
        <v>0.26686998013728502</v>
      </c>
      <c r="EN147" s="1">
        <v>0.26118618674870397</v>
      </c>
      <c r="EO147" s="1">
        <v>0.280988139054136</v>
      </c>
      <c r="EP147" s="1">
        <v>-0.213747430709293</v>
      </c>
      <c r="EQ147" s="1">
        <v>0.50272595194763103</v>
      </c>
      <c r="ER147" s="1">
        <v>0.9570619322041094</v>
      </c>
      <c r="ES147" s="1">
        <v>0.36511125818052298</v>
      </c>
      <c r="ET147" s="1">
        <v>0.21978161482728598</v>
      </c>
      <c r="EU147" s="1">
        <v>0.71952063977670777</v>
      </c>
      <c r="EV147" s="1">
        <f t="shared" si="300"/>
        <v>4.9234567732402201E-2</v>
      </c>
      <c r="EW147" s="1">
        <f t="shared" si="301"/>
        <v>-0.34492124642204058</v>
      </c>
      <c r="EX147" s="1">
        <f t="shared" si="380"/>
        <v>171.87639244321929</v>
      </c>
      <c r="EY147" s="1" t="str">
        <f t="shared" si="302"/>
        <v>Upset</v>
      </c>
      <c r="EZ147" s="3">
        <v>0.118744936898486</v>
      </c>
      <c r="FA147" s="3">
        <v>0.30638977515767202</v>
      </c>
      <c r="FB147" s="3">
        <v>2.61182590381429E-2</v>
      </c>
      <c r="FC147" s="3">
        <v>0.10717553002018999</v>
      </c>
      <c r="FD147" s="3">
        <v>2.8848094910103601E-2</v>
      </c>
      <c r="FE147" s="3">
        <v>3.1510005293805397E-2</v>
      </c>
      <c r="FF147" s="3">
        <v>0.17696132885199581</v>
      </c>
      <c r="FG147" s="3">
        <v>0.317181413604323</v>
      </c>
      <c r="FH147" s="3">
        <v>-0.18764483825918601</v>
      </c>
      <c r="FI147" s="3">
        <v>0.31353306441071199</v>
      </c>
      <c r="FJ147" s="3">
        <f t="shared" si="303"/>
        <v>-0.29667925606674173</v>
      </c>
      <c r="FK147" s="3">
        <f t="shared" si="304"/>
        <v>-8.0963211828449233E-2</v>
      </c>
      <c r="FL147" s="3">
        <f t="shared" si="381"/>
        <v>-105.26422955616917</v>
      </c>
      <c r="FM147" s="3" t="str">
        <f t="shared" si="305"/>
        <v>Bored</v>
      </c>
      <c r="FN147" s="7">
        <v>0.21921966509325599</v>
      </c>
      <c r="FO147" s="7">
        <v>7.6591389952005401E-2</v>
      </c>
      <c r="FP147" s="7">
        <v>-1.4967111146054301E-2</v>
      </c>
      <c r="FQ147" s="7">
        <v>-0.165790672094243</v>
      </c>
      <c r="FR147" s="7">
        <v>0.18398768203747901</v>
      </c>
      <c r="FS147" s="7">
        <v>0.20312275041942299</v>
      </c>
      <c r="FT147" s="7">
        <v>-3.7120134969171083E-2</v>
      </c>
      <c r="FU147" s="7">
        <v>-0.59271466174034659</v>
      </c>
      <c r="FV147" s="7">
        <v>0.14262827514125059</v>
      </c>
      <c r="FW147" s="7">
        <v>-0.61105824193297975</v>
      </c>
      <c r="FX147" s="7">
        <f t="shared" si="306"/>
        <v>0.23853752269589168</v>
      </c>
      <c r="FY147" s="7">
        <f t="shared" si="307"/>
        <v>-0.14202260974053893</v>
      </c>
      <c r="FZ147" s="7">
        <f t="shared" si="382"/>
        <v>120.76910202806519</v>
      </c>
      <c r="GA147" s="7" t="str">
        <f t="shared" si="308"/>
        <v>stressed</v>
      </c>
      <c r="GB147" s="5">
        <v>0.59276994814257</v>
      </c>
      <c r="GC147" s="5">
        <v>0.88093056154312599</v>
      </c>
      <c r="GD147" s="5">
        <v>0.24547299086112101</v>
      </c>
      <c r="GE147" s="5">
        <v>0.42188283262773502</v>
      </c>
      <c r="GF147" s="5">
        <v>0.27189850752118899</v>
      </c>
      <c r="GG147" s="5">
        <v>0.19970293562977501</v>
      </c>
      <c r="GH147" s="5">
        <v>0.28389261716814307</v>
      </c>
      <c r="GI147" s="5">
        <v>0.3904032530283798</v>
      </c>
      <c r="GJ147" s="5">
        <v>-0.28816061340055599</v>
      </c>
      <c r="GK147" s="5">
        <v>0.45284358599508567</v>
      </c>
      <c r="GL147" s="5">
        <f t="shared" si="309"/>
        <v>-0.22307693853833888</v>
      </c>
      <c r="GM147" s="5">
        <f t="shared" si="310"/>
        <v>-0.77699448491862289</v>
      </c>
      <c r="GN147" s="5">
        <f t="shared" si="383"/>
        <v>-163.98110341883066</v>
      </c>
      <c r="GO147" s="5" t="str">
        <f t="shared" si="311"/>
        <v>Sad</v>
      </c>
      <c r="GP147" s="6">
        <v>0.160863849998617</v>
      </c>
      <c r="GQ147" s="6">
        <v>0.16742163159423601</v>
      </c>
      <c r="GR147" s="6">
        <v>9.9863613905859197E-2</v>
      </c>
      <c r="GS147" s="6">
        <v>0.37239334811964803</v>
      </c>
      <c r="GT147" s="6">
        <v>4.6794017564410803E-2</v>
      </c>
      <c r="GU147" s="6">
        <v>-0.45679453504332101</v>
      </c>
      <c r="GV147" s="6">
        <v>0.48090455265581905</v>
      </c>
      <c r="GW147" s="6">
        <v>-1.2868977837282902</v>
      </c>
      <c r="GX147" s="6">
        <v>-6.5577815956190111E-3</v>
      </c>
      <c r="GY147" s="6">
        <v>1.4385557342776762</v>
      </c>
      <c r="GZ147" s="6">
        <f t="shared" si="312"/>
        <v>0.15246731659267709</v>
      </c>
      <c r="HA147" s="6">
        <f t="shared" si="313"/>
        <v>0.45579300937174216</v>
      </c>
      <c r="HB147" s="6">
        <f t="shared" si="384"/>
        <v>18.495603283586874</v>
      </c>
      <c r="HC147" s="6" t="str">
        <f t="shared" si="314"/>
        <v>happy</v>
      </c>
      <c r="HD147" s="3">
        <v>0.41888445896698201</v>
      </c>
      <c r="HE147" s="3">
        <v>0.39742952579556001</v>
      </c>
      <c r="HF147" s="3">
        <v>0.15929311747719699</v>
      </c>
      <c r="HG147" s="3">
        <v>0.26805866371888998</v>
      </c>
      <c r="HH147" s="3">
        <v>0.62379018736397795</v>
      </c>
      <c r="HI147" s="3">
        <v>0.364351601703301</v>
      </c>
      <c r="HJ147" s="3">
        <v>0.15277355984220897</v>
      </c>
      <c r="HK147" s="3">
        <v>0.35188409641887691</v>
      </c>
      <c r="HL147" s="3">
        <v>2.1454933171421997E-2</v>
      </c>
      <c r="HM147" s="3">
        <v>0.52351397767661612</v>
      </c>
      <c r="HN147" s="3">
        <f t="shared" si="315"/>
        <v>0.18630489049782284</v>
      </c>
      <c r="HO147" s="3">
        <f t="shared" si="316"/>
        <v>-0.54043444787468653</v>
      </c>
      <c r="HP147" s="3">
        <f t="shared" si="385"/>
        <v>160.97930371828085</v>
      </c>
      <c r="HQ147" s="3" t="str">
        <f t="shared" si="317"/>
        <v>Upset</v>
      </c>
      <c r="HR147" s="5">
        <v>0.65035887061521602</v>
      </c>
      <c r="HS147" s="5">
        <v>1.20112627978912</v>
      </c>
      <c r="HT147" s="5">
        <v>0.40314150491331702</v>
      </c>
      <c r="HU147" s="5">
        <v>1.09530784468714</v>
      </c>
      <c r="HV147" s="5">
        <v>1.05720397265726</v>
      </c>
      <c r="HW147" s="5">
        <v>1.2507961144014901</v>
      </c>
      <c r="HX147" s="5">
        <v>0.23609175293408963</v>
      </c>
      <c r="HY147" s="5">
        <v>0.44671391202359234</v>
      </c>
      <c r="HZ147" s="5">
        <v>-0.55076740917390399</v>
      </c>
      <c r="IA147" s="5">
        <v>0.80932290992083766</v>
      </c>
      <c r="IB147" s="5">
        <f t="shared" si="318"/>
        <v>-0.69272860854772988</v>
      </c>
      <c r="IC147" s="5">
        <f t="shared" si="319"/>
        <v>0.20143152915270846</v>
      </c>
      <c r="ID147" s="5">
        <f t="shared" si="386"/>
        <v>-73.786633097247588</v>
      </c>
      <c r="IE147" s="5" t="str">
        <f t="shared" si="320"/>
        <v>Calm</v>
      </c>
      <c r="IF147" s="6">
        <v>0.80178976424745196</v>
      </c>
      <c r="IG147" s="6">
        <v>0.50444053964429902</v>
      </c>
      <c r="IH147" s="6">
        <v>0.16862471938618501</v>
      </c>
      <c r="II147" s="6">
        <v>0.19979400512817799</v>
      </c>
      <c r="IJ147" s="6">
        <v>0.114445764084598</v>
      </c>
      <c r="IK147" s="6">
        <v>0.141422935332985</v>
      </c>
      <c r="IL147" s="6">
        <v>0.18404079974191337</v>
      </c>
      <c r="IM147" s="6">
        <v>0.30934402217930818</v>
      </c>
      <c r="IN147" s="6">
        <v>0.29734922460315294</v>
      </c>
      <c r="IO147" s="6">
        <v>0.28204729550118773</v>
      </c>
      <c r="IP147" s="6">
        <f t="shared" si="321"/>
        <v>0.27048816429220257</v>
      </c>
      <c r="IQ147" s="6">
        <f t="shared" si="322"/>
        <v>-0.31950365746869369</v>
      </c>
      <c r="IR147" s="6">
        <f t="shared" si="387"/>
        <v>139.74912747354625</v>
      </c>
      <c r="IS147" s="6" t="str">
        <f t="shared" si="323"/>
        <v>stressed</v>
      </c>
      <c r="IT147" s="5">
        <v>0.31587007961733199</v>
      </c>
      <c r="IU147" s="5">
        <v>0.36468591137925199</v>
      </c>
      <c r="IV147" s="5">
        <v>0.59710309579503495</v>
      </c>
      <c r="IW147" s="5">
        <v>0.67784614143518995</v>
      </c>
      <c r="IX147" s="5">
        <v>0.665525845344764</v>
      </c>
      <c r="IY147" s="5">
        <v>0.42674158265894202</v>
      </c>
      <c r="IZ147" s="5">
        <v>0.60842222859046069</v>
      </c>
      <c r="JA147" s="5">
        <v>0.85648546018604366</v>
      </c>
      <c r="JB147" s="5">
        <v>-4.8815831761920003E-2</v>
      </c>
      <c r="JC147" s="5">
        <v>1.8733935989061399</v>
      </c>
      <c r="JD147" s="5">
        <f t="shared" si="324"/>
        <v>0.22512983104758377</v>
      </c>
      <c r="JE147" s="5">
        <f t="shared" si="325"/>
        <v>6.0862103681739388E-2</v>
      </c>
      <c r="JF147" s="5">
        <f t="shared" si="388"/>
        <v>74.872149699677749</v>
      </c>
      <c r="JG147" s="5" t="str">
        <f t="shared" si="326"/>
        <v>alert</v>
      </c>
      <c r="JH147" s="6">
        <v>0.20266101196944999</v>
      </c>
      <c r="JI147" s="6">
        <v>1.01493582379022</v>
      </c>
      <c r="JJ147" s="6">
        <v>-0.21950998977495001</v>
      </c>
      <c r="JK147" s="6">
        <v>-5.5955975507056901E-2</v>
      </c>
      <c r="JL147" s="6">
        <v>0.61966384151084397</v>
      </c>
      <c r="JM147" s="6">
        <v>1.1394559223060801</v>
      </c>
      <c r="JN147" s="6">
        <v>-0.26693828946787429</v>
      </c>
      <c r="JO147" s="6">
        <v>-2.5972980823217334E-2</v>
      </c>
      <c r="JP147" s="6">
        <v>-0.81227481182076999</v>
      </c>
      <c r="JQ147" s="6">
        <v>-0.2262374188169938</v>
      </c>
      <c r="JR147" s="6">
        <f t="shared" si="327"/>
        <v>-0.64808943893851634</v>
      </c>
      <c r="JS147" s="6">
        <f t="shared" si="328"/>
        <v>0.18451404946238781</v>
      </c>
      <c r="JT147" s="6">
        <f t="shared" si="389"/>
        <v>-74.108102581740511</v>
      </c>
      <c r="JU147" s="6" t="str">
        <f t="shared" si="329"/>
        <v>Calm</v>
      </c>
      <c r="JV147" s="3">
        <v>0.48012107893079597</v>
      </c>
      <c r="JW147" s="3">
        <v>0.68872603705254898</v>
      </c>
      <c r="JX147" s="3">
        <v>-0.107642080463624</v>
      </c>
      <c r="JY147" s="3">
        <v>5.8066812529902097E-2</v>
      </c>
      <c r="JZ147" s="3">
        <v>0.53042528441905301</v>
      </c>
      <c r="KA147" s="3">
        <v>0.41375539008847401</v>
      </c>
      <c r="KB147" s="3">
        <v>-0.10651869559631331</v>
      </c>
      <c r="KC147" s="3">
        <v>5.2669197956905375E-2</v>
      </c>
      <c r="KD147" s="3">
        <v>-0.208604958121753</v>
      </c>
      <c r="KE147" s="3">
        <v>-4.2413817218528611E-2</v>
      </c>
      <c r="KF147" s="3">
        <f t="shared" si="330"/>
        <v>-9.8954526729548964E-2</v>
      </c>
      <c r="KG147" s="3">
        <f t="shared" si="331"/>
        <v>-0.15510089466166366</v>
      </c>
      <c r="KH147" s="3">
        <f t="shared" si="390"/>
        <v>-147.46208349217457</v>
      </c>
      <c r="KI147" s="3" t="str">
        <f t="shared" si="332"/>
        <v>Depressed</v>
      </c>
      <c r="KJ147" s="7">
        <v>0.23226936515819999</v>
      </c>
      <c r="KK147" s="7">
        <v>6.7651272930747894E-2</v>
      </c>
      <c r="KL147" s="7">
        <v>-0.14433381871936701</v>
      </c>
      <c r="KM147" s="7">
        <v>-7.2814140610021505E-2</v>
      </c>
      <c r="KN147" s="7">
        <v>3.9744954873533198E-3</v>
      </c>
      <c r="KO147" s="7">
        <v>-2.4355974591232302E-2</v>
      </c>
      <c r="KP147" s="7">
        <v>-0.61095267544716081</v>
      </c>
      <c r="KQ147" s="7">
        <v>-1.6818024913241927</v>
      </c>
      <c r="KR147" s="7">
        <v>0.16461809222745211</v>
      </c>
      <c r="KS147" s="7">
        <v>-0.72401806262158142</v>
      </c>
      <c r="KT147" s="7">
        <f t="shared" si="333"/>
        <v>0.2656606612172836</v>
      </c>
      <c r="KU147" s="7">
        <f t="shared" si="334"/>
        <v>-0.22944305292877165</v>
      </c>
      <c r="KV147" s="7">
        <f t="shared" si="391"/>
        <v>130.81617657238112</v>
      </c>
      <c r="KW147" s="7" t="str">
        <f t="shared" si="335"/>
        <v>stressed</v>
      </c>
      <c r="LL147" s="5">
        <v>0.21040717505376999</v>
      </c>
      <c r="LM147" s="5">
        <v>9.9472839988876002E-2</v>
      </c>
      <c r="LN147" s="5">
        <v>-0.15123038571797001</v>
      </c>
      <c r="LO147" s="5">
        <v>-0.24676869033205301</v>
      </c>
      <c r="LP147" s="5">
        <v>0.24676815789654399</v>
      </c>
      <c r="LQ147" s="5">
        <v>3.2421677474681401E-3</v>
      </c>
      <c r="LR147" s="5">
        <v>-0.33079296895137994</v>
      </c>
      <c r="LS147" s="5">
        <v>-2.4024599303489866</v>
      </c>
      <c r="LT147" s="5">
        <v>0.11093433506489399</v>
      </c>
      <c r="LU147" s="5">
        <v>-1.2843650985212778</v>
      </c>
      <c r="LV147" s="5">
        <f t="shared" si="336"/>
        <v>0.16022491053774912</v>
      </c>
      <c r="LW147" s="5">
        <f t="shared" si="337"/>
        <v>-0.43603750248320472</v>
      </c>
      <c r="LX147" s="5">
        <f t="shared" si="392"/>
        <v>159.82380465052051</v>
      </c>
      <c r="LY147" s="5" t="str">
        <f t="shared" si="338"/>
        <v>Upset</v>
      </c>
      <c r="LZ147" s="6">
        <v>-0.107444533415371</v>
      </c>
      <c r="MA147" s="6">
        <v>1.12465636042544</v>
      </c>
      <c r="MB147" s="6">
        <v>-0.117487448321172</v>
      </c>
      <c r="MC147" s="6">
        <v>7.9488089685194802E-2</v>
      </c>
      <c r="MD147" s="6">
        <v>-0.456636469631929</v>
      </c>
      <c r="ME147" s="6">
        <v>0.865274381025675</v>
      </c>
      <c r="MF147" s="6">
        <v>0.20828116473782454</v>
      </c>
      <c r="MG147" s="6">
        <v>3.9945153883712455E-2</v>
      </c>
      <c r="MH147" s="6">
        <v>-1.2321008938408111</v>
      </c>
      <c r="MI147" s="6">
        <v>-3.7356386965800646E-2</v>
      </c>
      <c r="MJ147" s="6">
        <f t="shared" si="339"/>
        <v>-0.73992822812811654</v>
      </c>
      <c r="MK147" s="6">
        <f t="shared" si="340"/>
        <v>-1.5593261486629317E-2</v>
      </c>
      <c r="ML147" s="6">
        <f t="shared" si="393"/>
        <v>-91.207273640760349</v>
      </c>
      <c r="MM147" s="6" t="str">
        <f t="shared" si="341"/>
        <v>Bored</v>
      </c>
      <c r="MN147" s="3">
        <v>0.51138360574747499</v>
      </c>
      <c r="MO147" s="3">
        <v>0.42781192262074103</v>
      </c>
      <c r="MP147" s="3">
        <v>1.2805812191246499E-2</v>
      </c>
      <c r="MQ147" s="3">
        <v>0.124626189252037</v>
      </c>
      <c r="MR147" s="3">
        <v>0.23965087053031001</v>
      </c>
      <c r="MS147" s="3">
        <v>0.27996317727458597</v>
      </c>
      <c r="MT147" s="3">
        <v>1.7050897922441067E-2</v>
      </c>
      <c r="MU147" s="3">
        <v>0.1760816243330233</v>
      </c>
      <c r="MV147" s="3">
        <v>8.3571683126733964E-2</v>
      </c>
      <c r="MW147" s="3">
        <v>0.14632948868704859</v>
      </c>
      <c r="MX147" s="3">
        <f t="shared" si="342"/>
        <v>-0.22754499336196687</v>
      </c>
      <c r="MY147" s="3">
        <f t="shared" si="343"/>
        <v>9.006079209602591E-2</v>
      </c>
      <c r="MZ147" s="3">
        <f t="shared" si="394"/>
        <v>-68.406670808449917</v>
      </c>
      <c r="NA147" s="3" t="str">
        <f t="shared" si="344"/>
        <v>Calm</v>
      </c>
      <c r="NB147" s="7">
        <v>0.53392533770698603</v>
      </c>
      <c r="NC147" s="7">
        <v>0.434040231341287</v>
      </c>
      <c r="ND147" s="7">
        <v>1.9797692773645499E-3</v>
      </c>
      <c r="NE147" s="7">
        <v>0.38832053725292798</v>
      </c>
      <c r="NF147" s="7">
        <v>0.46925394913062402</v>
      </c>
      <c r="NG147" s="7">
        <v>0.87365510444065697</v>
      </c>
      <c r="NH147" s="7">
        <v>1.9734949707798603E-3</v>
      </c>
      <c r="NI147" s="7">
        <v>0.29695031145823392</v>
      </c>
      <c r="NJ147" s="7">
        <v>9.9885106365699028E-2</v>
      </c>
      <c r="NK147" s="7">
        <v>0.40321713809928711</v>
      </c>
      <c r="NL147" s="7">
        <f t="shared" si="345"/>
        <v>-0.14177759175744409</v>
      </c>
      <c r="NM147" s="7">
        <f t="shared" si="346"/>
        <v>0.12961073124199674</v>
      </c>
      <c r="NN147" s="7">
        <f t="shared" si="395"/>
        <v>-47.566961140995247</v>
      </c>
      <c r="NO147" s="7" t="str">
        <f t="shared" si="347"/>
        <v>Relased</v>
      </c>
      <c r="NP147" s="5">
        <v>0.37897948890447702</v>
      </c>
      <c r="NQ147" s="5">
        <v>0</v>
      </c>
      <c r="NR147" s="5">
        <v>1.2154895919755799</v>
      </c>
      <c r="NS147" s="5">
        <v>0</v>
      </c>
      <c r="NT147" s="5">
        <v>0.466340234321035</v>
      </c>
      <c r="NU147" s="5">
        <v>0</v>
      </c>
      <c r="NV147" s="5">
        <v>1.4379051601181143</v>
      </c>
      <c r="NX147" s="5">
        <v>0.387674570299684</v>
      </c>
      <c r="NY147" s="5">
        <v>2.8201902841775901</v>
      </c>
      <c r="NZ147" s="5">
        <f t="shared" si="348"/>
        <v>-1.1091728866975847E-2</v>
      </c>
      <c r="OA147" s="5">
        <f t="shared" si="349"/>
        <v>1</v>
      </c>
      <c r="OB147" s="5">
        <f t="shared" si="396"/>
        <v>-0.63548319202248948</v>
      </c>
      <c r="OC147" s="5" t="str">
        <f t="shared" si="350"/>
        <v>Contented</v>
      </c>
      <c r="OD147" s="1">
        <v>0.60774174697532102</v>
      </c>
      <c r="OE147" s="1">
        <v>0.33818377020099699</v>
      </c>
      <c r="OF147" s="1">
        <v>0.72720833170793697</v>
      </c>
      <c r="OG147" s="1">
        <v>0.62055572166110695</v>
      </c>
      <c r="OH147" s="1">
        <v>0.54188863628782002</v>
      </c>
      <c r="OI147" s="1">
        <v>0.31060817801482299</v>
      </c>
      <c r="OJ147" s="1">
        <v>0.63255837901901113</v>
      </c>
      <c r="OK147" s="1">
        <v>0.95647876544651522</v>
      </c>
      <c r="OL147" s="1">
        <v>0.26955797677432403</v>
      </c>
      <c r="OM147" s="1">
        <v>1.4248099125100824</v>
      </c>
      <c r="ON147" s="1">
        <f t="shared" si="351"/>
        <v>0.21862154098120778</v>
      </c>
      <c r="OO147" s="1">
        <f t="shared" si="352"/>
        <v>0.39552408887583823</v>
      </c>
      <c r="OP147" s="1">
        <f t="shared" si="397"/>
        <v>28.931135102547206</v>
      </c>
      <c r="OQ147" s="1" t="str">
        <f t="shared" si="353"/>
        <v>happy</v>
      </c>
      <c r="OR147" s="3">
        <v>1.2255219463473199</v>
      </c>
      <c r="OS147" s="3">
        <v>0.76563542697046205</v>
      </c>
      <c r="OT147" s="3">
        <v>-3.4710879306658199E-2</v>
      </c>
      <c r="OU147" s="3">
        <v>0.165709854676617</v>
      </c>
      <c r="OV147" s="3">
        <v>1.03256066926808</v>
      </c>
      <c r="OW147" s="3">
        <v>0.58689414818654595</v>
      </c>
      <c r="OX147" s="3">
        <v>-1.5371837623043907E-2</v>
      </c>
      <c r="OY147" s="3">
        <v>0.12251847036866505</v>
      </c>
      <c r="OZ147" s="3">
        <v>0.45988651937685787</v>
      </c>
      <c r="PA147" s="3">
        <v>6.5790367514588124E-2</v>
      </c>
      <c r="PB147" s="3">
        <f t="shared" si="354"/>
        <v>0.35529290659087454</v>
      </c>
      <c r="PC147" s="3">
        <f t="shared" si="355"/>
        <v>0.26115293172424625</v>
      </c>
      <c r="PD147" s="3">
        <f t="shared" si="398"/>
        <v>53.682789611269257</v>
      </c>
      <c r="PE147" s="3" t="str">
        <f t="shared" si="356"/>
        <v>excited</v>
      </c>
      <c r="PF147" s="1">
        <v>0.50275946979402697</v>
      </c>
      <c r="PG147" s="1">
        <v>0.72147993544998101</v>
      </c>
      <c r="PH147" s="1">
        <v>0.51346288743185997</v>
      </c>
      <c r="PI147" s="1">
        <v>0.61031843388385798</v>
      </c>
      <c r="PJ147" s="1">
        <v>0.185339385961448</v>
      </c>
      <c r="PK147" s="1">
        <v>0.36220233217654402</v>
      </c>
      <c r="PL147" s="1">
        <v>0.74620511738552542</v>
      </c>
      <c r="PM147" s="1">
        <v>0.56318946255397728</v>
      </c>
      <c r="PN147" s="1">
        <v>-0.21872046565595404</v>
      </c>
      <c r="PO147" s="1">
        <v>0.91794245186196455</v>
      </c>
      <c r="PP147" s="1">
        <f t="shared" si="357"/>
        <v>-5.3286083305375875E-2</v>
      </c>
      <c r="PQ147" s="1">
        <f t="shared" si="358"/>
        <v>-0.56904250507345622</v>
      </c>
      <c r="PR147" s="1">
        <f t="shared" si="399"/>
        <v>-174.6503285094644</v>
      </c>
      <c r="PS147" s="1" t="str">
        <f t="shared" si="359"/>
        <v>Sad</v>
      </c>
      <c r="PT147" s="5">
        <v>0.72061591481693099</v>
      </c>
      <c r="PU147" s="5">
        <v>0.70686024574902295</v>
      </c>
      <c r="PV147" s="5">
        <v>0.46538308621165603</v>
      </c>
      <c r="PW147" s="5">
        <v>0.423573844103726</v>
      </c>
      <c r="PX147" s="5">
        <v>0.27975229178512401</v>
      </c>
      <c r="PY147" s="5">
        <v>0.26442989447696602</v>
      </c>
      <c r="PZ147" s="5">
        <v>0.4652117921584295</v>
      </c>
      <c r="QA147" s="5">
        <v>0.4360940429243661</v>
      </c>
      <c r="QB147" s="5">
        <v>1.3755669067908038E-2</v>
      </c>
      <c r="QC147" s="5">
        <v>0.62274730385895605</v>
      </c>
      <c r="QD147" s="5">
        <f t="shared" si="360"/>
        <v>-0.17935257105143498</v>
      </c>
      <c r="QE147" s="5">
        <f t="shared" si="361"/>
        <v>0.11570863243950513</v>
      </c>
      <c r="QF147" s="5">
        <f t="shared" si="400"/>
        <v>-57.172068090031125</v>
      </c>
      <c r="QG147" s="5" t="str">
        <f t="shared" si="362"/>
        <v>Relased</v>
      </c>
      <c r="QH147" s="3">
        <v>0.44627083873356999</v>
      </c>
      <c r="QI147" s="3">
        <v>0.58829309154367904</v>
      </c>
      <c r="QJ147" s="3">
        <v>0.16231317972546999</v>
      </c>
      <c r="QK147" s="3">
        <v>0.20650823981601801</v>
      </c>
      <c r="QL147" s="3">
        <v>0.53804890593384103</v>
      </c>
      <c r="QM147" s="3">
        <v>0.63169097999963797</v>
      </c>
      <c r="QN147" s="3">
        <v>0.16489883557127419</v>
      </c>
      <c r="QO147" s="3">
        <v>0.16927125905404553</v>
      </c>
      <c r="QP147" s="3">
        <v>-0.14202225281010905</v>
      </c>
      <c r="QQ147" s="3">
        <v>0.35649939916487222</v>
      </c>
      <c r="QR147" s="3">
        <f t="shared" si="363"/>
        <v>3.296808163349918E-2</v>
      </c>
      <c r="QS147" s="3">
        <f t="shared" si="364"/>
        <v>-0.48479871597598179</v>
      </c>
      <c r="QT147" s="3">
        <f t="shared" si="401"/>
        <v>176.1096674957999</v>
      </c>
      <c r="QU147" s="3" t="str">
        <f t="shared" si="365"/>
        <v>Upset</v>
      </c>
      <c r="QV147" s="5">
        <v>0.59311760243507905</v>
      </c>
      <c r="QW147" s="5">
        <v>0.92407366504471899</v>
      </c>
      <c r="QX147" s="5">
        <v>3.6722386177424203E-2</v>
      </c>
      <c r="QY147" s="5">
        <v>0.17890679806047999</v>
      </c>
      <c r="QZ147" s="5">
        <v>0.70551450728556198</v>
      </c>
      <c r="RA147" s="5">
        <v>0.92565266614196196</v>
      </c>
      <c r="RB147" s="5">
        <v>2.8277743867987249E-2</v>
      </c>
      <c r="RC147" s="5">
        <v>9.6720685132758749E-2</v>
      </c>
      <c r="RD147" s="5">
        <v>-0.33095606260963994</v>
      </c>
      <c r="RE147" s="5">
        <v>0.14212392917083236</v>
      </c>
      <c r="RF147" s="5">
        <f t="shared" si="366"/>
        <v>-0.26997325607853462</v>
      </c>
      <c r="RG147" s="5">
        <f t="shared" si="367"/>
        <v>-0.11906522606698544</v>
      </c>
      <c r="RH147" s="5">
        <f t="shared" si="402"/>
        <v>-113.79872656929579</v>
      </c>
      <c r="RI147" s="5" t="str">
        <f t="shared" si="368"/>
        <v>Bored</v>
      </c>
    </row>
    <row r="148" spans="1:477" x14ac:dyDescent="0.3">
      <c r="A148" s="1">
        <v>0.40162399110682101</v>
      </c>
      <c r="B148" s="1">
        <v>0.90997550573298402</v>
      </c>
      <c r="C148" s="1">
        <v>0.24057986278362101</v>
      </c>
      <c r="D148" s="1">
        <v>0.161046233404288</v>
      </c>
      <c r="E148" s="1">
        <v>0.34646493859497102</v>
      </c>
      <c r="F148" s="1">
        <v>0.99760642000190503</v>
      </c>
      <c r="G148" s="1">
        <v>0.32159259846222088</v>
      </c>
      <c r="H148" s="1">
        <v>8.4424281458970893E-2</v>
      </c>
      <c r="I148" s="1">
        <v>-0.50835151462616301</v>
      </c>
      <c r="J148" s="1">
        <v>0.30621092578610715</v>
      </c>
      <c r="K148" s="18">
        <f t="shared" si="270"/>
        <v>-0.44854656661692793</v>
      </c>
      <c r="L148" s="19">
        <f t="shared" si="271"/>
        <v>-0.59472752875490875</v>
      </c>
      <c r="M148" s="19">
        <f t="shared" si="369"/>
        <v>-142.97621334596479</v>
      </c>
      <c r="N148" s="19" t="str">
        <f t="shared" si="272"/>
        <v>Depressed</v>
      </c>
      <c r="O148" s="19">
        <f t="shared" si="370"/>
        <v>0.38758135837273167</v>
      </c>
      <c r="P148" s="9">
        <v>0.18865844528481601</v>
      </c>
      <c r="Q148" s="9">
        <v>0.46342092041655603</v>
      </c>
      <c r="R148" s="9">
        <v>0.51871325432232196</v>
      </c>
      <c r="S148" s="9">
        <v>0.18153859538817699</v>
      </c>
      <c r="T148" s="9">
        <v>0.25609090848548499</v>
      </c>
      <c r="U148" s="9">
        <v>0.880374121261151</v>
      </c>
      <c r="V148" s="9">
        <v>1.1663046835818922</v>
      </c>
      <c r="W148" s="9">
        <v>0.13509396132428714</v>
      </c>
      <c r="X148" s="9">
        <v>-0.27476247513174001</v>
      </c>
      <c r="Y148" s="9">
        <v>1.07387518535771</v>
      </c>
      <c r="Z148" s="9">
        <f t="shared" si="273"/>
        <v>-0.15457056306530548</v>
      </c>
      <c r="AA148" s="9">
        <f t="shared" si="274"/>
        <v>0.24662388463193619</v>
      </c>
      <c r="AB148" s="9">
        <f t="shared" si="371"/>
        <v>-32.077269493804195</v>
      </c>
      <c r="AC148" s="9" t="str">
        <f t="shared" si="275"/>
        <v>Relased</v>
      </c>
      <c r="AD148" s="3">
        <v>0.41530041016485397</v>
      </c>
      <c r="AE148" s="3">
        <v>0.85433217840324305</v>
      </c>
      <c r="AF148" s="3">
        <v>-5.0441384732021102E-2</v>
      </c>
      <c r="AG148" s="3">
        <v>-7.9266706194285302E-2</v>
      </c>
      <c r="AH148" s="3">
        <v>7.5419781259855795E-2</v>
      </c>
      <c r="AI148" s="3">
        <v>0.684137243819122</v>
      </c>
      <c r="AJ148" s="3">
        <v>-0.10279052220283506</v>
      </c>
      <c r="AK148" s="3">
        <v>-5.1523094999042729E-2</v>
      </c>
      <c r="AL148" s="3">
        <v>-0.43903176823838908</v>
      </c>
      <c r="AM148" s="3">
        <v>-0.10216191053554506</v>
      </c>
      <c r="AN148" s="3">
        <f t="shared" si="276"/>
        <v>-0.3613826653099349</v>
      </c>
      <c r="AO148" s="3">
        <f t="shared" si="277"/>
        <v>0.18055642536981442</v>
      </c>
      <c r="AP148" s="3">
        <f t="shared" si="372"/>
        <v>-63.452062587278327</v>
      </c>
      <c r="AQ148" s="3" t="str">
        <f t="shared" si="278"/>
        <v>Calm</v>
      </c>
      <c r="AR148" s="9">
        <v>1.6883548791508201E-3</v>
      </c>
      <c r="AS148" s="9">
        <v>9.7528206922027405E-2</v>
      </c>
      <c r="AT148" s="9">
        <v>-0.17944473092785199</v>
      </c>
      <c r="AU148" s="9">
        <v>-2.1650120794237199E-2</v>
      </c>
      <c r="AV148" s="9">
        <v>-0.37299278460604002</v>
      </c>
      <c r="AW148" s="9">
        <v>-0.24104520953085801</v>
      </c>
      <c r="AX148" s="9">
        <v>0.48328195561750098</v>
      </c>
      <c r="AY148" s="9">
        <v>0.15085404795727714</v>
      </c>
      <c r="AZ148" s="9">
        <v>-9.583985204287658E-2</v>
      </c>
      <c r="BA148" s="9">
        <v>-2.0268274577491066</v>
      </c>
      <c r="BB148" s="9">
        <f t="shared" si="279"/>
        <v>5.0166644986278097E-3</v>
      </c>
      <c r="BC148" s="9">
        <f t="shared" si="280"/>
        <v>-0.72159420325840939</v>
      </c>
      <c r="BD148" s="9">
        <f t="shared" si="373"/>
        <v>179.60167491507917</v>
      </c>
      <c r="BE148" s="9" t="str">
        <f t="shared" si="281"/>
        <v>Upset</v>
      </c>
      <c r="BF148" s="5">
        <v>0.73480158418955099</v>
      </c>
      <c r="BG148" s="5">
        <v>0.94732996324097496</v>
      </c>
      <c r="BH148" s="5">
        <v>4.0434380928179102E-2</v>
      </c>
      <c r="BI148" s="5">
        <v>0.201081865555787</v>
      </c>
      <c r="BJ148" s="5">
        <v>0.76312052883521997</v>
      </c>
      <c r="BK148" s="5">
        <v>0.72494067539123896</v>
      </c>
      <c r="BL148" s="5">
        <v>2.6993647117292036E-2</v>
      </c>
      <c r="BM148" s="5">
        <v>0.12024481020623323</v>
      </c>
      <c r="BN148" s="5">
        <v>-0.21252837905142397</v>
      </c>
      <c r="BO148" s="5">
        <v>0.14357750251630724</v>
      </c>
      <c r="BP148" s="5">
        <f t="shared" si="282"/>
        <v>-0.18909025092696963</v>
      </c>
      <c r="BQ148" s="5">
        <f t="shared" si="283"/>
        <v>-1.3055563250110813E-2</v>
      </c>
      <c r="BR148" s="5">
        <f t="shared" si="374"/>
        <v>-93.949666464050679</v>
      </c>
      <c r="BS148" s="5" t="str">
        <f t="shared" si="284"/>
        <v>Bored</v>
      </c>
      <c r="BT148" s="6">
        <v>0.88831129262956499</v>
      </c>
      <c r="BU148" s="6">
        <v>1.2682455155638299</v>
      </c>
      <c r="BV148" s="6">
        <v>0.63632079788224605</v>
      </c>
      <c r="BW148" s="6">
        <v>0.40911119923212402</v>
      </c>
      <c r="BX148" s="6">
        <v>0.39116401231499398</v>
      </c>
      <c r="BY148" s="6">
        <v>1.1295995656732301</v>
      </c>
      <c r="BZ148" s="6">
        <v>0.49732948766042689</v>
      </c>
      <c r="CA148" s="6">
        <v>0.17061619302822581</v>
      </c>
      <c r="CB148" s="6">
        <v>-0.37993422293426493</v>
      </c>
      <c r="CC148" s="6">
        <v>0.48476905089746103</v>
      </c>
      <c r="CD148" s="6">
        <f t="shared" si="285"/>
        <v>-0.43112813672195793</v>
      </c>
      <c r="CE148" s="6">
        <f t="shared" si="286"/>
        <v>-0.72246850323139822</v>
      </c>
      <c r="CF148" s="6">
        <f t="shared" si="375"/>
        <v>-149.17364891246226</v>
      </c>
      <c r="CG148" s="6" t="str">
        <f t="shared" si="287"/>
        <v>Depressed</v>
      </c>
      <c r="CH148" s="5">
        <v>0.50197696190674801</v>
      </c>
      <c r="CI148" s="5">
        <v>0.47380446271223697</v>
      </c>
      <c r="CJ148" s="5">
        <v>0.28190825896662097</v>
      </c>
      <c r="CK148" s="5">
        <v>0.48569438282154997</v>
      </c>
      <c r="CL148" s="5">
        <v>0.711115515726361</v>
      </c>
      <c r="CM148" s="5">
        <v>0.56216543958739595</v>
      </c>
      <c r="CN148" s="5">
        <v>0.23238810244430685</v>
      </c>
      <c r="CO148" s="5">
        <v>0.46883059222416762</v>
      </c>
      <c r="CP148" s="5">
        <v>2.8172499194511036E-2</v>
      </c>
      <c r="CQ148" s="5">
        <v>0.78665428795992709</v>
      </c>
      <c r="CR148" s="5">
        <f t="shared" si="288"/>
        <v>-3.8320452596899868E-2</v>
      </c>
      <c r="CS148" s="5">
        <f t="shared" si="289"/>
        <v>-0.48139469684975722</v>
      </c>
      <c r="CT148" s="5">
        <f t="shared" si="376"/>
        <v>-175.44868234375633</v>
      </c>
      <c r="CU148" s="5" t="str">
        <f t="shared" si="290"/>
        <v>Sad</v>
      </c>
      <c r="CV148" s="3">
        <v>0.36161263794301601</v>
      </c>
      <c r="CW148" s="3">
        <v>0.80719367079557902</v>
      </c>
      <c r="CX148" s="3">
        <v>0.10855180700342899</v>
      </c>
      <c r="CY148" s="3">
        <v>0.45315857738556498</v>
      </c>
      <c r="CZ148" s="3">
        <v>-0.118303486811102</v>
      </c>
      <c r="DA148" s="3">
        <v>0.52933582437114601</v>
      </c>
      <c r="DB148" s="3">
        <v>0.44614765411998775</v>
      </c>
      <c r="DC148" s="3">
        <v>0.3390561742365707</v>
      </c>
      <c r="DD148" s="3">
        <v>-0.44558103285256301</v>
      </c>
      <c r="DE148" s="3">
        <v>0.48058466162388003</v>
      </c>
      <c r="DF148" s="3">
        <f t="shared" si="291"/>
        <v>-0.41575376093221672</v>
      </c>
      <c r="DG148" s="3">
        <f t="shared" si="292"/>
        <v>-0.43061595490848426</v>
      </c>
      <c r="DH148" s="3">
        <f t="shared" si="377"/>
        <v>-136.00600655344957</v>
      </c>
      <c r="DI148" s="3" t="str">
        <f t="shared" si="293"/>
        <v>Depressed</v>
      </c>
      <c r="DJ148" s="7">
        <v>0.23575642010081599</v>
      </c>
      <c r="DK148" s="7">
        <v>0.54440347784543996</v>
      </c>
      <c r="DL148" s="7">
        <v>0.15457817053362399</v>
      </c>
      <c r="DM148" s="7">
        <v>0.13946720227346801</v>
      </c>
      <c r="DN148" s="7">
        <v>0.69822158983368299</v>
      </c>
      <c r="DO148" s="7">
        <v>0.42110269662594202</v>
      </c>
      <c r="DP148" s="7">
        <v>0.16550514989583615</v>
      </c>
      <c r="DQ148" s="7">
        <v>0.14444982948951807</v>
      </c>
      <c r="DR148" s="7">
        <v>-0.30864705774462398</v>
      </c>
      <c r="DS148" s="7">
        <v>0.3769039828644824</v>
      </c>
      <c r="DT148" s="7">
        <f t="shared" si="294"/>
        <v>-0.66862323131403234</v>
      </c>
      <c r="DU148" s="7">
        <f t="shared" si="295"/>
        <v>0.24267272604865608</v>
      </c>
      <c r="DV148" s="7">
        <f t="shared" si="378"/>
        <v>-70.05194269191783</v>
      </c>
      <c r="DW148" s="7" t="str">
        <f t="shared" si="296"/>
        <v>Calm</v>
      </c>
      <c r="DX148" s="9">
        <v>0.109330094857673</v>
      </c>
      <c r="DY148" s="9">
        <v>0.26584757449852198</v>
      </c>
      <c r="DZ148" s="9">
        <v>0.10377835651417</v>
      </c>
      <c r="EA148" s="9">
        <v>1.3401426403796299E-2</v>
      </c>
      <c r="EB148" s="9">
        <v>-0.140287390978454</v>
      </c>
      <c r="EC148" s="9">
        <v>0.27012089944980899</v>
      </c>
      <c r="ED148" s="9">
        <v>-3.3523068716749376</v>
      </c>
      <c r="EE148" s="9">
        <v>2.5004131875652518E-2</v>
      </c>
      <c r="EF148" s="9">
        <v>-0.15651747964084897</v>
      </c>
      <c r="EG148" s="9">
        <v>0.31233144317743333</v>
      </c>
      <c r="EH148" s="9">
        <f t="shared" si="297"/>
        <v>-0.1196616000045968</v>
      </c>
      <c r="EI148" s="9">
        <f t="shared" si="298"/>
        <v>0.15411349195008017</v>
      </c>
      <c r="EJ148" s="9">
        <f t="shared" si="379"/>
        <v>-37.827593461916322</v>
      </c>
      <c r="EK148" s="9" t="str">
        <f t="shared" si="299"/>
        <v>Relased</v>
      </c>
      <c r="EL148" s="1">
        <v>0.41341234679743799</v>
      </c>
      <c r="EM148" s="1">
        <v>0.27032128424874702</v>
      </c>
      <c r="EN148" s="1">
        <v>0.29918011140293199</v>
      </c>
      <c r="EO148" s="1">
        <v>0.23622903412037699</v>
      </c>
      <c r="EP148" s="1">
        <v>-0.30586560329213602</v>
      </c>
      <c r="EQ148" s="1">
        <v>0.50695282082945603</v>
      </c>
      <c r="ER148" s="1">
        <v>2.7818611856730247</v>
      </c>
      <c r="ES148" s="1">
        <v>0.30391985604178789</v>
      </c>
      <c r="ET148" s="1">
        <v>0.14309106254869097</v>
      </c>
      <c r="EU148" s="1">
        <v>0.78306685705086088</v>
      </c>
      <c r="EV148" s="1">
        <f t="shared" si="300"/>
        <v>-5.4451196781562961E-2</v>
      </c>
      <c r="EW148" s="1">
        <f t="shared" si="301"/>
        <v>-0.29401693419941233</v>
      </c>
      <c r="EX148" s="1">
        <f t="shared" si="380"/>
        <v>-169.50784162413936</v>
      </c>
      <c r="EY148" s="1" t="str">
        <f t="shared" si="302"/>
        <v>Sad</v>
      </c>
      <c r="EZ148" s="3">
        <v>0.118744936898486</v>
      </c>
      <c r="FA148" s="3">
        <v>0.30638977515767202</v>
      </c>
      <c r="FB148" s="3">
        <v>2.61182590381429E-2</v>
      </c>
      <c r="FC148" s="3">
        <v>0.10717553002018999</v>
      </c>
      <c r="FD148" s="3">
        <v>2.8848094910103601E-2</v>
      </c>
      <c r="FE148" s="3">
        <v>3.1510005293805397E-2</v>
      </c>
      <c r="FF148" s="3">
        <v>0.17696132885199581</v>
      </c>
      <c r="FG148" s="3">
        <v>0.317181413604323</v>
      </c>
      <c r="FH148" s="3">
        <v>-0.18764483825918601</v>
      </c>
      <c r="FI148" s="3">
        <v>0.31353306441071199</v>
      </c>
      <c r="FJ148" s="3">
        <f t="shared" si="303"/>
        <v>-0.29667925606674173</v>
      </c>
      <c r="FK148" s="3">
        <f t="shared" si="304"/>
        <v>-8.0963211828449233E-2</v>
      </c>
      <c r="FL148" s="3">
        <f t="shared" si="381"/>
        <v>-105.26422955616917</v>
      </c>
      <c r="FM148" s="3" t="str">
        <f t="shared" si="305"/>
        <v>Bored</v>
      </c>
      <c r="FN148" s="7">
        <v>0.30807345179809198</v>
      </c>
      <c r="FO148" s="7">
        <v>0.13102382682969699</v>
      </c>
      <c r="FP148" s="7">
        <v>-2.1682235780897199E-2</v>
      </c>
      <c r="FQ148" s="7">
        <v>-9.2182498665962204E-2</v>
      </c>
      <c r="FR148" s="7">
        <v>3.5365291067338003E-2</v>
      </c>
      <c r="FS148" s="7">
        <v>0.16516068291604699</v>
      </c>
      <c r="FT148" s="7">
        <v>-6.313276015394971E-2</v>
      </c>
      <c r="FU148" s="7">
        <v>-0.31123335499582733</v>
      </c>
      <c r="FV148" s="7">
        <v>0.17704962496839499</v>
      </c>
      <c r="FW148" s="7">
        <v>-0.25931550931651182</v>
      </c>
      <c r="FX148" s="7">
        <f t="shared" si="306"/>
        <v>0.28287131138348864</v>
      </c>
      <c r="FY148" s="7">
        <f t="shared" si="307"/>
        <v>-8.1894997992166818E-3</v>
      </c>
      <c r="FZ148" s="7">
        <f t="shared" si="382"/>
        <v>91.658325619962554</v>
      </c>
      <c r="GA148" s="7" t="str">
        <f t="shared" si="308"/>
        <v>nervous</v>
      </c>
      <c r="GB148" s="5">
        <v>0.93274120791807802</v>
      </c>
      <c r="GC148" s="5">
        <v>0.76502170767526001</v>
      </c>
      <c r="GD148" s="5">
        <v>0.26136035451079798</v>
      </c>
      <c r="GE148" s="5">
        <v>0.39478229707169898</v>
      </c>
      <c r="GF148" s="5">
        <v>0.69084634360794706</v>
      </c>
      <c r="GG148" s="5">
        <v>0.27725155256304701</v>
      </c>
      <c r="GH148" s="5">
        <v>0.16097706234883544</v>
      </c>
      <c r="GI148" s="5">
        <v>0.37877043586576836</v>
      </c>
      <c r="GJ148" s="5">
        <v>0.16771950024281801</v>
      </c>
      <c r="GK148" s="5">
        <v>0.38647484024775436</v>
      </c>
      <c r="GL148" s="5">
        <f t="shared" si="309"/>
        <v>0.23484685197430766</v>
      </c>
      <c r="GM148" s="5">
        <f t="shared" si="310"/>
        <v>-0.83315135222104375</v>
      </c>
      <c r="GN148" s="5">
        <f t="shared" si="383"/>
        <v>164.25803523702029</v>
      </c>
      <c r="GO148" s="5" t="str">
        <f t="shared" si="311"/>
        <v>Upset</v>
      </c>
      <c r="GP148" s="6">
        <v>9.3958052013193696E-2</v>
      </c>
      <c r="GQ148" s="6">
        <v>8.6862761845695899E-2</v>
      </c>
      <c r="GR148" s="6">
        <v>0.10990245087223501</v>
      </c>
      <c r="GS148" s="6">
        <v>0.36886856736794299</v>
      </c>
      <c r="GT148" s="6">
        <v>-0.11342916926756701</v>
      </c>
      <c r="GU148" s="6">
        <v>-0.40499078163067498</v>
      </c>
      <c r="GV148" s="6">
        <v>-5.6443833929226823</v>
      </c>
      <c r="GW148" s="6">
        <v>-1.1594972603081588</v>
      </c>
      <c r="GX148" s="6">
        <v>7.0952901674977975E-3</v>
      </c>
      <c r="GY148" s="6">
        <v>2.6477649780616801</v>
      </c>
      <c r="GZ148" s="6">
        <f t="shared" si="312"/>
        <v>0.16296037140319086</v>
      </c>
      <c r="HA148" s="6">
        <f t="shared" si="313"/>
        <v>0.90253773657152814</v>
      </c>
      <c r="HB148" s="6">
        <f t="shared" si="384"/>
        <v>10.234936108721506</v>
      </c>
      <c r="HC148" s="6" t="str">
        <f t="shared" si="314"/>
        <v>happy</v>
      </c>
      <c r="HD148" s="3">
        <v>0.45615085186149301</v>
      </c>
      <c r="HE148" s="3">
        <v>0.59728281559041496</v>
      </c>
      <c r="HF148" s="3">
        <v>0.17512468731342501</v>
      </c>
      <c r="HG148" s="3">
        <v>0.38410175935558799</v>
      </c>
      <c r="HH148" s="3">
        <v>0.66682553672203204</v>
      </c>
      <c r="HI148" s="3">
        <v>0.60271837412621299</v>
      </c>
      <c r="HJ148" s="3">
        <v>0.1559469006595231</v>
      </c>
      <c r="HK148" s="3">
        <v>0.32008448212146434</v>
      </c>
      <c r="HL148" s="3">
        <v>-0.14113196372892195</v>
      </c>
      <c r="HM148" s="3">
        <v>0.53086061699707654</v>
      </c>
      <c r="HN148" s="3">
        <f t="shared" si="315"/>
        <v>3.106516722299224E-3</v>
      </c>
      <c r="HO148" s="3">
        <f t="shared" si="316"/>
        <v>-0.53497704764875165</v>
      </c>
      <c r="HP148" s="3">
        <f t="shared" si="385"/>
        <v>179.6672973215681</v>
      </c>
      <c r="HQ148" s="3" t="str">
        <f t="shared" si="317"/>
        <v>Upset</v>
      </c>
      <c r="HR148" s="5">
        <v>0.65035887061521602</v>
      </c>
      <c r="HS148" s="5">
        <v>1.20112627978912</v>
      </c>
      <c r="HT148" s="5">
        <v>0.40314150491331702</v>
      </c>
      <c r="HU148" s="5">
        <v>1.09530784468714</v>
      </c>
      <c r="HV148" s="5">
        <v>1.05720397265726</v>
      </c>
      <c r="HW148" s="5">
        <v>1.2507961144014901</v>
      </c>
      <c r="HX148" s="5">
        <v>0.23609175293408963</v>
      </c>
      <c r="HY148" s="5">
        <v>0.44671391202359234</v>
      </c>
      <c r="HZ148" s="5">
        <v>-0.55076740917390399</v>
      </c>
      <c r="IA148" s="5">
        <v>0.80932290992083766</v>
      </c>
      <c r="IB148" s="5">
        <f t="shared" si="318"/>
        <v>-0.69272860854772988</v>
      </c>
      <c r="IC148" s="5">
        <f t="shared" si="319"/>
        <v>0.20143152915270846</v>
      </c>
      <c r="ID148" s="5">
        <f t="shared" si="386"/>
        <v>-73.786633097247588</v>
      </c>
      <c r="IE148" s="5" t="str">
        <f t="shared" si="320"/>
        <v>Calm</v>
      </c>
      <c r="IF148" s="6">
        <v>0.85588418313821002</v>
      </c>
      <c r="IG148" s="6">
        <v>0.62115758419924305</v>
      </c>
      <c r="IH148" s="6">
        <v>0.23589040358594601</v>
      </c>
      <c r="II148" s="6">
        <v>0.26276443751268103</v>
      </c>
      <c r="IJ148" s="6">
        <v>0.369500089388898</v>
      </c>
      <c r="IK148" s="6">
        <v>0.29490454847672798</v>
      </c>
      <c r="IL148" s="6">
        <v>0.19250320807485932</v>
      </c>
      <c r="IM148" s="6">
        <v>0.2868412830744374</v>
      </c>
      <c r="IN148" s="6">
        <v>0.23472659893896697</v>
      </c>
      <c r="IO148" s="6">
        <v>0.33760375104186313</v>
      </c>
      <c r="IP148" s="6">
        <f t="shared" si="321"/>
        <v>0.19722347651807937</v>
      </c>
      <c r="IQ148" s="6">
        <f t="shared" si="322"/>
        <v>-0.29044945637141206</v>
      </c>
      <c r="IR148" s="6">
        <f t="shared" si="387"/>
        <v>145.82237532723354</v>
      </c>
      <c r="IS148" s="6" t="str">
        <f t="shared" si="323"/>
        <v>stressed</v>
      </c>
      <c r="IT148" s="5">
        <v>0.26516847708247798</v>
      </c>
      <c r="IU148" s="5">
        <v>0.76165589239476705</v>
      </c>
      <c r="IV148" s="5">
        <v>0.60228636591248996</v>
      </c>
      <c r="IW148" s="5">
        <v>0.49659698473817698</v>
      </c>
      <c r="IX148" s="5">
        <v>0.43368903774547102</v>
      </c>
      <c r="IY148" s="5">
        <v>0.75977925616858</v>
      </c>
      <c r="IZ148" s="5">
        <v>0.86181568221494509</v>
      </c>
      <c r="JA148" s="5">
        <v>0.32640036297774572</v>
      </c>
      <c r="JB148" s="5">
        <v>-0.49648741531228907</v>
      </c>
      <c r="JC148" s="5">
        <v>1.0701765397427285</v>
      </c>
      <c r="JD148" s="5">
        <f t="shared" si="324"/>
        <v>-0.37597159941693425</v>
      </c>
      <c r="JE148" s="5">
        <f t="shared" si="325"/>
        <v>-0.63939926209801778</v>
      </c>
      <c r="JF148" s="5">
        <f t="shared" si="388"/>
        <v>-149.54414999204121</v>
      </c>
      <c r="JG148" s="5" t="str">
        <f t="shared" si="326"/>
        <v>Depressed</v>
      </c>
      <c r="JH148" s="6">
        <v>0.19673003115429799</v>
      </c>
      <c r="JI148" s="6">
        <v>1.0211574044965701</v>
      </c>
      <c r="JJ148" s="6">
        <v>-0.32305487325182403</v>
      </c>
      <c r="JK148" s="6">
        <v>0.22200192481949799</v>
      </c>
      <c r="JL148" s="6">
        <v>0.84966795020632602</v>
      </c>
      <c r="JM148" s="6">
        <v>1.1933955597433901</v>
      </c>
      <c r="JN148" s="6">
        <v>-0.30873040564523835</v>
      </c>
      <c r="JO148" s="6">
        <v>0.1002468346453342</v>
      </c>
      <c r="JP148" s="6">
        <v>-0.82442737334227212</v>
      </c>
      <c r="JQ148" s="6">
        <v>-8.2973964156482935E-2</v>
      </c>
      <c r="JR148" s="6">
        <f t="shared" si="327"/>
        <v>-0.65645329258503038</v>
      </c>
      <c r="JS148" s="6">
        <f t="shared" si="328"/>
        <v>0.2649512279977233</v>
      </c>
      <c r="JT148" s="6">
        <f t="shared" si="389"/>
        <v>-68.020495757593167</v>
      </c>
      <c r="JU148" s="6" t="str">
        <f t="shared" si="329"/>
        <v>Calm</v>
      </c>
      <c r="JV148" s="3">
        <v>0.42147865010473101</v>
      </c>
      <c r="JW148" s="3">
        <v>0.68872603705254898</v>
      </c>
      <c r="JX148" s="3">
        <v>-9.6079758420088701E-2</v>
      </c>
      <c r="JY148" s="3">
        <v>1.6149770914764699E-2</v>
      </c>
      <c r="JZ148" s="3">
        <v>0.56557583553204405</v>
      </c>
      <c r="KA148" s="3">
        <v>0.35171942056345001</v>
      </c>
      <c r="KB148" s="3">
        <v>-9.733987314601493E-2</v>
      </c>
      <c r="KC148" s="3">
        <v>1.552197743432809E-2</v>
      </c>
      <c r="KD148" s="3">
        <v>-0.26724738694781797</v>
      </c>
      <c r="KE148" s="3">
        <v>-7.1995721536708412E-2</v>
      </c>
      <c r="KF148" s="3">
        <f t="shared" si="330"/>
        <v>-0.16135331806357855</v>
      </c>
      <c r="KG148" s="3">
        <f t="shared" si="331"/>
        <v>-0.16826524211178262</v>
      </c>
      <c r="KH148" s="3">
        <f t="shared" si="390"/>
        <v>-136.2012856467297</v>
      </c>
      <c r="KI148" s="3" t="str">
        <f t="shared" si="332"/>
        <v>Depressed</v>
      </c>
      <c r="KJ148" s="7">
        <v>0.25734666871062201</v>
      </c>
      <c r="KK148" s="7">
        <v>4.1163269812350203E-2</v>
      </c>
      <c r="KL148" s="7">
        <v>-0.108026443853386</v>
      </c>
      <c r="KM148" s="7">
        <v>2.2059994361832001E-2</v>
      </c>
      <c r="KN148" s="7">
        <v>9.3447556581626207E-2</v>
      </c>
      <c r="KO148" s="7">
        <v>-0.33194943922807102</v>
      </c>
      <c r="KP148" s="7">
        <v>-0.30794818176778332</v>
      </c>
      <c r="KQ148" s="7">
        <v>-7.5863286091485502E-2</v>
      </c>
      <c r="KR148" s="7">
        <v>0.21618339889827182</v>
      </c>
      <c r="KS148" s="7">
        <v>-0.28798521723235132</v>
      </c>
      <c r="KT148" s="7">
        <f t="shared" si="333"/>
        <v>0.30593951391060159</v>
      </c>
      <c r="KU148" s="7">
        <f t="shared" si="334"/>
        <v>-7.8157461666839789E-2</v>
      </c>
      <c r="KV148" s="7">
        <f t="shared" si="391"/>
        <v>104.33067459743867</v>
      </c>
      <c r="KW148" s="7" t="str">
        <f t="shared" si="335"/>
        <v>nervous</v>
      </c>
      <c r="LL148" s="5">
        <v>0.186184880877968</v>
      </c>
      <c r="LM148" s="5">
        <v>7.1413907996585702E-2</v>
      </c>
      <c r="LN148" s="5">
        <v>-0.148984359255355</v>
      </c>
      <c r="LO148" s="5">
        <v>-0.242322818632874</v>
      </c>
      <c r="LP148" s="5">
        <v>0.35642068517440101</v>
      </c>
      <c r="LQ148" s="5">
        <v>0.13889834039106</v>
      </c>
      <c r="LR148" s="5">
        <v>-0.27457211753145921</v>
      </c>
      <c r="LS148" s="5">
        <v>-1.1522049737503957</v>
      </c>
      <c r="LT148" s="5">
        <v>0.1147709728813823</v>
      </c>
      <c r="LU148" s="5">
        <v>-1.519056745560978</v>
      </c>
      <c r="LV148" s="5">
        <f t="shared" si="336"/>
        <v>0.16366528386901025</v>
      </c>
      <c r="LW148" s="5">
        <f t="shared" si="337"/>
        <v>-0.52084831344214821</v>
      </c>
      <c r="LX148" s="5">
        <f t="shared" si="392"/>
        <v>162.55580512236028</v>
      </c>
      <c r="LY148" s="5" t="str">
        <f t="shared" si="338"/>
        <v>Upset</v>
      </c>
      <c r="LZ148" s="6">
        <v>-0.107444533415371</v>
      </c>
      <c r="MA148" s="6">
        <v>1.12465636042544</v>
      </c>
      <c r="MB148" s="6">
        <v>-0.117487448321172</v>
      </c>
      <c r="MC148" s="6">
        <v>7.9488089685194802E-2</v>
      </c>
      <c r="MD148" s="6">
        <v>-0.456636469631929</v>
      </c>
      <c r="ME148" s="6">
        <v>0.865274381025675</v>
      </c>
      <c r="MF148" s="6">
        <v>0.20828116473782454</v>
      </c>
      <c r="MG148" s="6">
        <v>3.9945153883712455E-2</v>
      </c>
      <c r="MH148" s="6">
        <v>-1.2321008938408111</v>
      </c>
      <c r="MI148" s="6">
        <v>-3.7356386965800646E-2</v>
      </c>
      <c r="MJ148" s="6">
        <f t="shared" si="339"/>
        <v>-0.73992822812811654</v>
      </c>
      <c r="MK148" s="6">
        <f t="shared" si="340"/>
        <v>-1.5593261486629317E-2</v>
      </c>
      <c r="ML148" s="6">
        <f t="shared" si="393"/>
        <v>-91.207273640760349</v>
      </c>
      <c r="MM148" s="6" t="str">
        <f t="shared" si="341"/>
        <v>Bored</v>
      </c>
      <c r="MN148" s="3">
        <v>0.50061469542374404</v>
      </c>
      <c r="MO148" s="3">
        <v>0.40888062331456998</v>
      </c>
      <c r="MP148" s="3">
        <v>2.5555154753454301E-3</v>
      </c>
      <c r="MQ148" s="3">
        <v>0.123270985047067</v>
      </c>
      <c r="MR148" s="3">
        <v>0.27961033348335201</v>
      </c>
      <c r="MS148" s="3">
        <v>0.30952162334119299</v>
      </c>
      <c r="MT148" s="3">
        <v>3.2753569555761123E-3</v>
      </c>
      <c r="MU148" s="3">
        <v>0.17159047820480272</v>
      </c>
      <c r="MV148" s="3">
        <v>9.1734072109174059E-2</v>
      </c>
      <c r="MW148" s="3">
        <v>0.13834760655718786</v>
      </c>
      <c r="MX148" s="3">
        <f t="shared" si="342"/>
        <v>-0.21967988907359193</v>
      </c>
      <c r="MY148" s="3">
        <f t="shared" si="343"/>
        <v>8.6772759212973893E-2</v>
      </c>
      <c r="MZ148" s="3">
        <f t="shared" si="394"/>
        <v>-68.446159887191584</v>
      </c>
      <c r="NA148" s="3" t="str">
        <f t="shared" si="344"/>
        <v>Calm</v>
      </c>
      <c r="NB148" s="7">
        <v>0.80599788385681004</v>
      </c>
      <c r="NC148" s="7">
        <v>0.36490968360303899</v>
      </c>
      <c r="ND148" s="7">
        <v>-6.5124692188915201E-2</v>
      </c>
      <c r="NE148" s="7">
        <v>0.271276765498566</v>
      </c>
      <c r="NF148" s="7">
        <v>0.55372420231501496</v>
      </c>
      <c r="NG148" s="7">
        <v>0.33508805696527399</v>
      </c>
      <c r="NH148" s="7">
        <v>-4.7895590467510837E-2</v>
      </c>
      <c r="NI148" s="7">
        <v>0.38753948731080512</v>
      </c>
      <c r="NJ148" s="7">
        <v>0.44108820025377105</v>
      </c>
      <c r="NK148" s="7">
        <v>0.17606178236329476</v>
      </c>
      <c r="NL148" s="7">
        <f t="shared" si="345"/>
        <v>0.21332634725222088</v>
      </c>
      <c r="NM148" s="7">
        <f t="shared" si="346"/>
        <v>4.7754734390588638E-2</v>
      </c>
      <c r="NN148" s="7">
        <f t="shared" si="395"/>
        <v>77.381929825083844</v>
      </c>
      <c r="NO148" s="7" t="str">
        <f t="shared" si="347"/>
        <v>alert</v>
      </c>
      <c r="NP148" s="5">
        <v>0.37897948890447702</v>
      </c>
      <c r="NQ148" s="5">
        <v>0</v>
      </c>
      <c r="NR148" s="5">
        <v>1.2154895919755799</v>
      </c>
      <c r="NS148" s="5">
        <v>0</v>
      </c>
      <c r="NT148" s="5">
        <v>0.466340234321035</v>
      </c>
      <c r="NU148" s="5">
        <v>0</v>
      </c>
      <c r="NV148" s="5">
        <v>1.4379051601181143</v>
      </c>
      <c r="NX148" s="5">
        <v>0.387674570299684</v>
      </c>
      <c r="NY148" s="5">
        <v>2.8201902841775901</v>
      </c>
      <c r="NZ148" s="5">
        <f t="shared" si="348"/>
        <v>-1.1091728866975847E-2</v>
      </c>
      <c r="OA148" s="5">
        <f t="shared" si="349"/>
        <v>1</v>
      </c>
      <c r="OB148" s="5">
        <f t="shared" si="396"/>
        <v>-0.63548319202248948</v>
      </c>
      <c r="OC148" s="5" t="str">
        <f t="shared" si="350"/>
        <v>Contented</v>
      </c>
      <c r="OD148" s="1">
        <v>0.57965754837012995</v>
      </c>
      <c r="OE148" s="1">
        <v>0.315207131027612</v>
      </c>
      <c r="OF148" s="1">
        <v>0.70694351540400402</v>
      </c>
      <c r="OG148" s="1">
        <v>0.68317801131752098</v>
      </c>
      <c r="OH148" s="1">
        <v>0.452537480596585</v>
      </c>
      <c r="OI148" s="1">
        <v>0.3915790218447</v>
      </c>
      <c r="OJ148" s="1">
        <v>0.68489335403183838</v>
      </c>
      <c r="OK148" s="1">
        <v>0.96659790028589299</v>
      </c>
      <c r="OL148" s="1">
        <v>0.26445041734251795</v>
      </c>
      <c r="OM148" s="1">
        <v>1.5534432844719033</v>
      </c>
      <c r="ON148" s="1">
        <f t="shared" si="351"/>
        <v>0.21193203860438548</v>
      </c>
      <c r="OO148" s="1">
        <f t="shared" si="352"/>
        <v>0.44585128767295878</v>
      </c>
      <c r="OP148" s="1">
        <f t="shared" si="397"/>
        <v>25.423724405340099</v>
      </c>
      <c r="OQ148" s="1" t="str">
        <f t="shared" si="353"/>
        <v>happy</v>
      </c>
      <c r="OR148" s="3">
        <v>0.93413741763865699</v>
      </c>
      <c r="OS148" s="3">
        <v>8.5847030091892096E-2</v>
      </c>
      <c r="OT148" s="3">
        <v>-0.17232802903219899</v>
      </c>
      <c r="OU148" s="3">
        <v>0.13034001798849301</v>
      </c>
      <c r="OV148" s="3">
        <v>0.196770987844478</v>
      </c>
      <c r="OW148" s="3">
        <v>-0.46805489389814198</v>
      </c>
      <c r="OX148" s="3">
        <v>-0.15238018233543751</v>
      </c>
      <c r="OY148" s="3">
        <v>-0.34101867159532179</v>
      </c>
      <c r="OZ148" s="3">
        <v>0.84829038754676489</v>
      </c>
      <c r="PA148" s="3">
        <v>-4.1165344370817321E-2</v>
      </c>
      <c r="PB148" s="3">
        <f t="shared" si="354"/>
        <v>0.79987987086886969</v>
      </c>
      <c r="PC148" s="3">
        <f t="shared" si="355"/>
        <v>0.20440866204361785</v>
      </c>
      <c r="PD148" s="3">
        <f t="shared" si="398"/>
        <v>75.664906339870683</v>
      </c>
      <c r="PE148" s="3" t="str">
        <f t="shared" si="356"/>
        <v>alert</v>
      </c>
      <c r="PF148" s="1">
        <v>0.48446601019323998</v>
      </c>
      <c r="PG148" s="1">
        <v>0.72661789371980701</v>
      </c>
      <c r="PH148" s="1">
        <v>0.52277927998974005</v>
      </c>
      <c r="PI148" s="1">
        <v>0.64200449444297703</v>
      </c>
      <c r="PJ148" s="1">
        <v>0.22149734405500099</v>
      </c>
      <c r="PK148" s="1">
        <v>0.398213547660203</v>
      </c>
      <c r="PL148" s="1">
        <v>0.74051900405854909</v>
      </c>
      <c r="PM148" s="1">
        <v>0.57075617805929013</v>
      </c>
      <c r="PN148" s="1">
        <v>-0.24215188352656702</v>
      </c>
      <c r="PO148" s="1">
        <v>0.96176967646029066</v>
      </c>
      <c r="PP148" s="1">
        <f t="shared" si="357"/>
        <v>-7.4806458415487054E-2</v>
      </c>
      <c r="PQ148" s="1">
        <f t="shared" si="358"/>
        <v>-0.53510278489847263</v>
      </c>
      <c r="PR148" s="1">
        <f t="shared" si="399"/>
        <v>-172.04172445392777</v>
      </c>
      <c r="PS148" s="1" t="str">
        <f t="shared" si="359"/>
        <v>Sad</v>
      </c>
      <c r="PT148" s="5">
        <v>0.35987370609049302</v>
      </c>
      <c r="PU148" s="5">
        <v>0.237407559591884</v>
      </c>
      <c r="PV148" s="5">
        <v>0.37235123978282803</v>
      </c>
      <c r="PW148" s="5">
        <v>0.34621497383194999</v>
      </c>
      <c r="PX148" s="5">
        <v>-0.23251618853254799</v>
      </c>
      <c r="PY148" s="5">
        <v>5.4281007352539497E-3</v>
      </c>
      <c r="PZ148" s="5">
        <v>2.9236691082127599</v>
      </c>
      <c r="QA148" s="5">
        <v>1.4257171840640859</v>
      </c>
      <c r="QB148" s="5">
        <v>0.12246614649860901</v>
      </c>
      <c r="QC148" s="5">
        <v>1.2030616978984539</v>
      </c>
      <c r="QD148" s="5">
        <f t="shared" si="360"/>
        <v>-6.8745127013247753E-2</v>
      </c>
      <c r="QE148" s="5">
        <f t="shared" si="361"/>
        <v>0.3381656396230297</v>
      </c>
      <c r="QF148" s="5">
        <f t="shared" si="400"/>
        <v>-11.490978190166707</v>
      </c>
      <c r="QG148" s="5" t="str">
        <f t="shared" si="362"/>
        <v>Contented</v>
      </c>
      <c r="QH148" s="3">
        <v>0.23568452607547999</v>
      </c>
      <c r="QI148" s="3">
        <v>0.34388300728312998</v>
      </c>
      <c r="QJ148" s="3">
        <v>5.5541160194692303E-2</v>
      </c>
      <c r="QK148" s="3">
        <v>0.18642567357183401</v>
      </c>
      <c r="QL148" s="3">
        <v>-0.27032792379534498</v>
      </c>
      <c r="QM148" s="3">
        <v>0.109696940592618</v>
      </c>
      <c r="QN148" s="3">
        <v>-1.6032249678224908</v>
      </c>
      <c r="QO148" s="3">
        <v>0.41100951319590251</v>
      </c>
      <c r="QP148" s="3">
        <v>-0.10819848120764999</v>
      </c>
      <c r="QQ148" s="3">
        <v>0.41749549420810678</v>
      </c>
      <c r="QR148" s="3">
        <f t="shared" si="363"/>
        <v>6.8126837924041839E-2</v>
      </c>
      <c r="QS148" s="3">
        <f t="shared" si="364"/>
        <v>-0.44508090718190485</v>
      </c>
      <c r="QT148" s="3">
        <f t="shared" si="401"/>
        <v>171.29749831827729</v>
      </c>
      <c r="QU148" s="3" t="str">
        <f t="shared" si="365"/>
        <v>Upset</v>
      </c>
      <c r="QV148" s="5">
        <v>0.59311760243507905</v>
      </c>
      <c r="QW148" s="5">
        <v>0.92407366504471899</v>
      </c>
      <c r="QX148" s="5">
        <v>3.6722386177424203E-2</v>
      </c>
      <c r="QY148" s="5">
        <v>0.17890679806047999</v>
      </c>
      <c r="QZ148" s="5">
        <v>0.70551450728556198</v>
      </c>
      <c r="RA148" s="5">
        <v>0.92565266614196196</v>
      </c>
      <c r="RB148" s="5">
        <v>2.8277743867987249E-2</v>
      </c>
      <c r="RC148" s="5">
        <v>9.6720685132758749E-2</v>
      </c>
      <c r="RD148" s="5">
        <v>-0.33095606260963994</v>
      </c>
      <c r="RE148" s="5">
        <v>0.14212392917083236</v>
      </c>
      <c r="RF148" s="5">
        <f t="shared" si="366"/>
        <v>-0.26997325607853462</v>
      </c>
      <c r="RG148" s="5">
        <f t="shared" si="367"/>
        <v>-0.11906522606698544</v>
      </c>
      <c r="RH148" s="5">
        <f t="shared" si="402"/>
        <v>-113.79872656929579</v>
      </c>
      <c r="RI148" s="5" t="str">
        <f t="shared" si="368"/>
        <v>Bored</v>
      </c>
    </row>
    <row r="149" spans="1:477" x14ac:dyDescent="0.3">
      <c r="A149" s="1">
        <v>0.51789273400799496</v>
      </c>
      <c r="B149" s="1">
        <v>0.90997550573298402</v>
      </c>
      <c r="C149" s="1">
        <v>-8.1528522309755894E-2</v>
      </c>
      <c r="D149" s="1">
        <v>0.201218680489715</v>
      </c>
      <c r="E149" s="1">
        <v>0.86258753917458397</v>
      </c>
      <c r="F149" s="1">
        <v>1.1325691204463399</v>
      </c>
      <c r="G149" s="1">
        <v>-5.9058085720992505E-2</v>
      </c>
      <c r="H149" s="1">
        <v>9.85137254338007E-2</v>
      </c>
      <c r="I149" s="1">
        <v>-0.39208277172498907</v>
      </c>
      <c r="J149" s="1">
        <v>8.3824371779339657E-2</v>
      </c>
      <c r="K149" s="18">
        <f t="shared" si="270"/>
        <v>-0.35809971697513421</v>
      </c>
      <c r="L149" s="19">
        <f t="shared" si="271"/>
        <v>-0.77001215016417768</v>
      </c>
      <c r="M149" s="19">
        <f t="shared" si="369"/>
        <v>-155.05887636509416</v>
      </c>
      <c r="N149" s="19" t="str">
        <f t="shared" si="272"/>
        <v>Sad</v>
      </c>
      <c r="O149" s="19">
        <f t="shared" si="370"/>
        <v>0.27459310376993501</v>
      </c>
      <c r="P149" s="9">
        <v>0.18865844528481601</v>
      </c>
      <c r="Q149" s="9">
        <v>0.45462178522072599</v>
      </c>
      <c r="R149" s="9">
        <v>0.51871325432232196</v>
      </c>
      <c r="S149" s="9">
        <v>3.7666646814167301E-2</v>
      </c>
      <c r="T149" s="9">
        <v>0.25609090848548499</v>
      </c>
      <c r="U149" s="9">
        <v>0.43526780194431902</v>
      </c>
      <c r="V149" s="9">
        <v>1.1663046835818922</v>
      </c>
      <c r="W149" s="9">
        <v>4.2327326173310295E-2</v>
      </c>
      <c r="X149" s="9">
        <v>-0.26596333993590998</v>
      </c>
      <c r="Y149" s="9">
        <v>0.86491061710265926</v>
      </c>
      <c r="Z149" s="9">
        <f t="shared" si="273"/>
        <v>-0.14427339034989406</v>
      </c>
      <c r="AA149" s="9">
        <f t="shared" si="274"/>
        <v>0.16344582543101538</v>
      </c>
      <c r="AB149" s="9">
        <f t="shared" si="371"/>
        <v>-41.434796940340043</v>
      </c>
      <c r="AC149" s="9" t="str">
        <f t="shared" si="275"/>
        <v>Relased</v>
      </c>
      <c r="AD149" s="3">
        <v>0.495357553273021</v>
      </c>
      <c r="AE149" s="3">
        <v>0.74880566189992404</v>
      </c>
      <c r="AF149" s="3">
        <v>-4.31013733818255E-2</v>
      </c>
      <c r="AG149" s="3">
        <v>-9.4794513470186206E-2</v>
      </c>
      <c r="AH149" s="3">
        <v>0.252518560612362</v>
      </c>
      <c r="AI149" s="3">
        <v>0.63317202746760703</v>
      </c>
      <c r="AJ149" s="3">
        <v>-5.7631702071489176E-2</v>
      </c>
      <c r="AK149" s="3">
        <v>-6.8593374697365331E-2</v>
      </c>
      <c r="AL149" s="3">
        <v>-0.25344810862690303</v>
      </c>
      <c r="AM149" s="3">
        <v>-0.1108342419791309</v>
      </c>
      <c r="AN149" s="3">
        <f t="shared" si="276"/>
        <v>-0.16893582144599584</v>
      </c>
      <c r="AO149" s="3">
        <f t="shared" si="277"/>
        <v>0.17691588723799856</v>
      </c>
      <c r="AP149" s="3">
        <f t="shared" si="372"/>
        <v>-43.678211026749103</v>
      </c>
      <c r="AQ149" s="3" t="str">
        <f t="shared" si="278"/>
        <v>Relased</v>
      </c>
      <c r="AR149" s="9">
        <v>4.4228535494556999E-2</v>
      </c>
      <c r="AS149" s="9">
        <v>0.173243301914561</v>
      </c>
      <c r="AT149" s="9">
        <v>-0.14165463986482901</v>
      </c>
      <c r="AU149" s="9">
        <v>9.4593625487485095E-2</v>
      </c>
      <c r="AV149" s="9">
        <v>-0.43629866442510401</v>
      </c>
      <c r="AW149" s="9">
        <v>-4.8589055866565298E-2</v>
      </c>
      <c r="AX149" s="9">
        <v>0.36129924065172109</v>
      </c>
      <c r="AY149" s="9">
        <v>0.7588480014636938</v>
      </c>
      <c r="AZ149" s="9">
        <v>-0.12901476642000401</v>
      </c>
      <c r="BA149" s="9">
        <v>-0.21640050011997913</v>
      </c>
      <c r="BB149" s="9">
        <f t="shared" si="279"/>
        <v>-3.4070840841985528E-2</v>
      </c>
      <c r="BC149" s="9">
        <f t="shared" si="280"/>
        <v>-4.8666569108948177E-2</v>
      </c>
      <c r="BD149" s="9">
        <f t="shared" si="373"/>
        <v>-145.00462778462156</v>
      </c>
      <c r="BE149" s="9" t="str">
        <f t="shared" si="281"/>
        <v>Depressed</v>
      </c>
      <c r="BF149" s="5">
        <v>0.35174382377669799</v>
      </c>
      <c r="BG149" s="5">
        <v>0.904337375023478</v>
      </c>
      <c r="BH149" s="5">
        <v>3.6422334959971603E-2</v>
      </c>
      <c r="BI149" s="5">
        <v>0.153118367940976</v>
      </c>
      <c r="BJ149" s="5">
        <v>0.59758469464793196</v>
      </c>
      <c r="BK149" s="5">
        <v>0.25918504158335598</v>
      </c>
      <c r="BL149" s="5">
        <v>3.8366418213594711E-2</v>
      </c>
      <c r="BM149" s="5">
        <v>0.1315989840466617</v>
      </c>
      <c r="BN149" s="5">
        <v>-0.55259355124678</v>
      </c>
      <c r="BO149" s="5">
        <v>0.15089844755418613</v>
      </c>
      <c r="BP149" s="5">
        <f t="shared" si="282"/>
        <v>-0.54635617790999813</v>
      </c>
      <c r="BQ149" s="5">
        <f t="shared" si="283"/>
        <v>-1.0024794380813939E-2</v>
      </c>
      <c r="BR149" s="5">
        <f t="shared" si="374"/>
        <v>-91.051171354613118</v>
      </c>
      <c r="BS149" s="5" t="str">
        <f t="shared" si="284"/>
        <v>Bored</v>
      </c>
      <c r="BT149" s="6">
        <v>0.909501107456411</v>
      </c>
      <c r="BU149" s="6">
        <v>1.25565232786973</v>
      </c>
      <c r="BV149" s="6">
        <v>0.57531015406493402</v>
      </c>
      <c r="BW149" s="6">
        <v>0.26956452275804299</v>
      </c>
      <c r="BX149" s="6">
        <v>0.28615998553545202</v>
      </c>
      <c r="BY149" s="6">
        <v>0.92919262641552902</v>
      </c>
      <c r="BZ149" s="6">
        <v>0.48116490319623478</v>
      </c>
      <c r="CA149" s="6">
        <v>0.12337924584961098</v>
      </c>
      <c r="CB149" s="6">
        <v>-0.34615122041331903</v>
      </c>
      <c r="CC149" s="6">
        <v>0.39021469011765997</v>
      </c>
      <c r="CD149" s="6">
        <f t="shared" si="285"/>
        <v>-0.39566783999555422</v>
      </c>
      <c r="CE149" s="6">
        <f t="shared" si="286"/>
        <v>-0.79256192971402506</v>
      </c>
      <c r="CF149" s="6">
        <f t="shared" si="375"/>
        <v>-153.47041894570026</v>
      </c>
      <c r="CG149" s="6" t="str">
        <f t="shared" si="287"/>
        <v>Sad</v>
      </c>
      <c r="CH149" s="5">
        <v>0.33912067630648801</v>
      </c>
      <c r="CI149" s="5">
        <v>0.47380446271223697</v>
      </c>
      <c r="CJ149" s="5">
        <v>0.27910173251499498</v>
      </c>
      <c r="CK149" s="5">
        <v>0.48569438282154997</v>
      </c>
      <c r="CL149" s="5">
        <v>0.46591188393921901</v>
      </c>
      <c r="CM149" s="5">
        <v>0.56216543958739595</v>
      </c>
      <c r="CN149" s="5">
        <v>0.34669620372846693</v>
      </c>
      <c r="CO149" s="5">
        <v>0.46883059222416762</v>
      </c>
      <c r="CP149" s="5">
        <v>-0.13468378640574896</v>
      </c>
      <c r="CQ149" s="5">
        <v>0.94079525730957703</v>
      </c>
      <c r="CR149" s="5">
        <f t="shared" si="288"/>
        <v>-0.37726425101350403</v>
      </c>
      <c r="CS149" s="5">
        <f t="shared" si="289"/>
        <v>-0.2722213076961375</v>
      </c>
      <c r="CT149" s="5">
        <f t="shared" si="376"/>
        <v>-125.81296040178121</v>
      </c>
      <c r="CU149" s="5" t="str">
        <f t="shared" si="290"/>
        <v>Depressed</v>
      </c>
      <c r="CV149" s="3">
        <v>0.25407814284206598</v>
      </c>
      <c r="CW149" s="3">
        <v>0.80719367079557902</v>
      </c>
      <c r="CX149" s="3">
        <v>-1.1802538398701601E-2</v>
      </c>
      <c r="CY149" s="3">
        <v>0.52439155168256302</v>
      </c>
      <c r="CZ149" s="3">
        <v>-1.38609074658057E-2</v>
      </c>
      <c r="DA149" s="3">
        <v>0.54072797009864804</v>
      </c>
      <c r="DB149" s="3">
        <v>-4.9132770928009772E-2</v>
      </c>
      <c r="DC149" s="3">
        <v>0.3890371189045348</v>
      </c>
      <c r="DD149" s="3">
        <v>-0.55311552795351304</v>
      </c>
      <c r="DE149" s="3">
        <v>0.48299503171284369</v>
      </c>
      <c r="DF149" s="3">
        <f t="shared" si="291"/>
        <v>-0.55889052708402098</v>
      </c>
      <c r="DG149" s="3">
        <f t="shared" si="292"/>
        <v>-0.42920187932278031</v>
      </c>
      <c r="DH149" s="3">
        <f t="shared" si="377"/>
        <v>-127.52258307991062</v>
      </c>
      <c r="DI149" s="3" t="str">
        <f t="shared" si="293"/>
        <v>Depressed</v>
      </c>
      <c r="DJ149" s="7">
        <v>0.23229119608863899</v>
      </c>
      <c r="DK149" s="7">
        <v>0.48669503401556802</v>
      </c>
      <c r="DL149" s="7">
        <v>4.4109391528664998E-2</v>
      </c>
      <c r="DM149" s="7">
        <v>0.15152848828582999</v>
      </c>
      <c r="DN149" s="7">
        <v>0.79056302743941098</v>
      </c>
      <c r="DO149" s="7">
        <v>0.37778965420861099</v>
      </c>
      <c r="DP149" s="7">
        <v>4.3123829881175024E-2</v>
      </c>
      <c r="DQ149" s="7">
        <v>0.17528186484956629</v>
      </c>
      <c r="DR149" s="7">
        <v>-0.254403837926929</v>
      </c>
      <c r="DS149" s="7">
        <v>0.2721024014411792</v>
      </c>
      <c r="DT149" s="7">
        <f t="shared" si="294"/>
        <v>-0.61688819067504652</v>
      </c>
      <c r="DU149" s="7">
        <f t="shared" si="295"/>
        <v>0.20124163433604236</v>
      </c>
      <c r="DV149" s="7">
        <f t="shared" si="378"/>
        <v>-71.932607198684366</v>
      </c>
      <c r="DW149" s="7" t="str">
        <f t="shared" si="296"/>
        <v>Calm</v>
      </c>
      <c r="DX149" s="9">
        <v>0.21688068926121301</v>
      </c>
      <c r="DY149" s="9">
        <v>-5.7734041337863199E-3</v>
      </c>
      <c r="DZ149" s="9">
        <v>0.20177294626463499</v>
      </c>
      <c r="EA149" s="9">
        <v>-3.8646262066184801E-2</v>
      </c>
      <c r="EB149" s="9">
        <v>-9.9367671061962301E-2</v>
      </c>
      <c r="EC149" s="9">
        <v>0.22213493395381401</v>
      </c>
      <c r="ED149" s="9">
        <v>1.7170263291384131</v>
      </c>
      <c r="EE149" s="9">
        <v>-0.17861891667308538</v>
      </c>
      <c r="EF149" s="9">
        <v>0.22265409339499934</v>
      </c>
      <c r="EG149" s="9">
        <v>0.77271935025825911</v>
      </c>
      <c r="EH149" s="9">
        <f t="shared" si="297"/>
        <v>0.23877660077486951</v>
      </c>
      <c r="EI149" s="9">
        <f t="shared" si="298"/>
        <v>0.31551499816940121</v>
      </c>
      <c r="EJ149" s="9">
        <f t="shared" si="379"/>
        <v>37.117841462670853</v>
      </c>
      <c r="EK149" s="9" t="str">
        <f t="shared" si="299"/>
        <v>excited</v>
      </c>
      <c r="EL149" s="1">
        <v>0.195188178179004</v>
      </c>
      <c r="EM149" s="1">
        <v>0.25507282304622803</v>
      </c>
      <c r="EN149" s="1">
        <v>0.31309340019266002</v>
      </c>
      <c r="EO149" s="1">
        <v>0.17469748594488099</v>
      </c>
      <c r="EP149" s="1">
        <v>-0.48522582930430502</v>
      </c>
      <c r="EQ149" s="1">
        <v>0.37994070974753802</v>
      </c>
      <c r="ER149" s="1">
        <v>-1.0794922623938867</v>
      </c>
      <c r="ES149" s="1">
        <v>0.27510828812780225</v>
      </c>
      <c r="ET149" s="1">
        <v>-5.9884644867224029E-2</v>
      </c>
      <c r="EU149" s="1">
        <v>1.0833514002105094</v>
      </c>
      <c r="EV149" s="1">
        <f t="shared" si="300"/>
        <v>-0.32887471800917167</v>
      </c>
      <c r="EW149" s="1">
        <f t="shared" si="301"/>
        <v>-5.3471095338828434E-2</v>
      </c>
      <c r="EX149" s="1">
        <f t="shared" si="380"/>
        <v>-99.234800641515207</v>
      </c>
      <c r="EY149" s="1" t="str">
        <f t="shared" si="302"/>
        <v>Bored</v>
      </c>
      <c r="EZ149" s="3">
        <v>0.329913459188656</v>
      </c>
      <c r="FA149" s="3">
        <v>0.30714473391997998</v>
      </c>
      <c r="FB149" s="3">
        <v>3.5797743824791603E-2</v>
      </c>
      <c r="FC149" s="3">
        <v>0.11160349411895</v>
      </c>
      <c r="FD149" s="3">
        <v>5.76174957465629E-2</v>
      </c>
      <c r="FE149" s="3">
        <v>4.68055557537169E-2</v>
      </c>
      <c r="FF149" s="3">
        <v>9.2373895217675417E-2</v>
      </c>
      <c r="FG149" s="3">
        <v>0.31530838475040124</v>
      </c>
      <c r="FH149" s="3">
        <v>2.2768725268676016E-2</v>
      </c>
      <c r="FI149" s="3">
        <v>0.2313779801252876</v>
      </c>
      <c r="FJ149" s="3">
        <f t="shared" si="303"/>
        <v>-0.1237780962925823</v>
      </c>
      <c r="FK149" s="3">
        <f t="shared" si="304"/>
        <v>-0.12206338270690331</v>
      </c>
      <c r="FL149" s="3">
        <f t="shared" si="381"/>
        <v>-134.60037558024831</v>
      </c>
      <c r="FM149" s="3" t="str">
        <f t="shared" si="305"/>
        <v>Depressed</v>
      </c>
      <c r="FN149" s="7">
        <v>0.24914520669145901</v>
      </c>
      <c r="FO149" s="7">
        <v>0.229816551727476</v>
      </c>
      <c r="FP149" s="7">
        <v>-3.7153321428832202E-2</v>
      </c>
      <c r="FQ149" s="7">
        <v>-3.6047489829604401E-2</v>
      </c>
      <c r="FR149" s="7">
        <v>-0.37075530293197601</v>
      </c>
      <c r="FS149" s="7">
        <v>9.2882800854253197E-2</v>
      </c>
      <c r="FT149" s="7">
        <v>0.30551181667804472</v>
      </c>
      <c r="FU149" s="7">
        <v>-0.11170611140434424</v>
      </c>
      <c r="FV149" s="7">
        <v>1.9328654963983005E-2</v>
      </c>
      <c r="FW149" s="7">
        <v>-0.15283226681828285</v>
      </c>
      <c r="FX149" s="7">
        <f t="shared" si="306"/>
        <v>7.9730871194699127E-2</v>
      </c>
      <c r="FY149" s="7">
        <f t="shared" si="307"/>
        <v>3.232586037373375E-2</v>
      </c>
      <c r="FZ149" s="7">
        <f t="shared" si="382"/>
        <v>67.930536391000416</v>
      </c>
      <c r="GA149" s="7" t="str">
        <f t="shared" si="308"/>
        <v>alert</v>
      </c>
      <c r="GB149" s="5">
        <v>0.93274120791807802</v>
      </c>
      <c r="GC149" s="5">
        <v>0.76502170767526001</v>
      </c>
      <c r="GD149" s="5">
        <v>0.26136035451079798</v>
      </c>
      <c r="GE149" s="5">
        <v>0.39478229707169898</v>
      </c>
      <c r="GF149" s="5">
        <v>0.69084634360794706</v>
      </c>
      <c r="GG149" s="5">
        <v>0.27725155256304701</v>
      </c>
      <c r="GH149" s="5">
        <v>0.16097706234883544</v>
      </c>
      <c r="GI149" s="5">
        <v>0.37877043586576836</v>
      </c>
      <c r="GJ149" s="5">
        <v>0.16771950024281801</v>
      </c>
      <c r="GK149" s="5">
        <v>0.38647484024775436</v>
      </c>
      <c r="GL149" s="5">
        <f t="shared" si="309"/>
        <v>0.23484685197430766</v>
      </c>
      <c r="GM149" s="5">
        <f t="shared" si="310"/>
        <v>-0.83315135222104375</v>
      </c>
      <c r="GN149" s="5">
        <f t="shared" si="383"/>
        <v>164.25803523702029</v>
      </c>
      <c r="GO149" s="5" t="str">
        <f t="shared" si="311"/>
        <v>Upset</v>
      </c>
      <c r="GP149" s="6">
        <v>0.14147047437412799</v>
      </c>
      <c r="GQ149" s="6">
        <v>6.93478609145977E-2</v>
      </c>
      <c r="GR149" s="6">
        <v>0.119640791617754</v>
      </c>
      <c r="GS149" s="6">
        <v>0.38544916616888503</v>
      </c>
      <c r="GT149" s="6">
        <v>-0.425083131482906</v>
      </c>
      <c r="GU149" s="6">
        <v>-0.54399799653192504</v>
      </c>
      <c r="GV149" s="6">
        <v>-0.42184574143271203</v>
      </c>
      <c r="GW149" s="6">
        <v>-0.81207006433817186</v>
      </c>
      <c r="GX149" s="6">
        <v>7.2122613459530291E-2</v>
      </c>
      <c r="GY149" s="6">
        <v>2.3958540280421738</v>
      </c>
      <c r="GZ149" s="6">
        <f t="shared" si="312"/>
        <v>0.21293705645421279</v>
      </c>
      <c r="HA149" s="6">
        <f t="shared" si="313"/>
        <v>0.80946874191769114</v>
      </c>
      <c r="HB149" s="6">
        <f t="shared" si="384"/>
        <v>14.738198477003836</v>
      </c>
      <c r="HC149" s="6" t="str">
        <f t="shared" si="314"/>
        <v>happy</v>
      </c>
      <c r="HD149" s="3">
        <v>0.45615085186149301</v>
      </c>
      <c r="HE149" s="3">
        <v>0.59728281559041496</v>
      </c>
      <c r="HF149" s="3">
        <v>0.17512468731342501</v>
      </c>
      <c r="HG149" s="3">
        <v>0.38410175935558799</v>
      </c>
      <c r="HH149" s="3">
        <v>0.66682553672203204</v>
      </c>
      <c r="HI149" s="3">
        <v>0.60271837412621299</v>
      </c>
      <c r="HJ149" s="3">
        <v>0.1559469006595231</v>
      </c>
      <c r="HK149" s="3">
        <v>0.32008448212146434</v>
      </c>
      <c r="HL149" s="3">
        <v>-0.14113196372892195</v>
      </c>
      <c r="HM149" s="3">
        <v>0.53086061699707654</v>
      </c>
      <c r="HN149" s="3">
        <f t="shared" si="315"/>
        <v>3.106516722299224E-3</v>
      </c>
      <c r="HO149" s="3">
        <f t="shared" si="316"/>
        <v>-0.53497704764875165</v>
      </c>
      <c r="HP149" s="3">
        <f t="shared" si="385"/>
        <v>179.6672973215681</v>
      </c>
      <c r="HQ149" s="3" t="str">
        <f t="shared" si="317"/>
        <v>Upset</v>
      </c>
      <c r="HR149" s="5">
        <v>0.64675470798476697</v>
      </c>
      <c r="HS149" s="5">
        <v>1.20112627978912</v>
      </c>
      <c r="HT149" s="5">
        <v>0.37247815450313099</v>
      </c>
      <c r="HU149" s="5">
        <v>1.09530784468714</v>
      </c>
      <c r="HV149" s="5">
        <v>1.0791798204062999</v>
      </c>
      <c r="HW149" s="5">
        <v>1.2507961144014901</v>
      </c>
      <c r="HX149" s="5">
        <v>0.21581244732982935</v>
      </c>
      <c r="HY149" s="5">
        <v>0.44671391202359234</v>
      </c>
      <c r="HZ149" s="5">
        <v>-0.55437157180435304</v>
      </c>
      <c r="IA149" s="5">
        <v>0.79430764692183431</v>
      </c>
      <c r="IB149" s="5">
        <f t="shared" si="318"/>
        <v>-0.69766641711042687</v>
      </c>
      <c r="IC149" s="5">
        <f t="shared" si="319"/>
        <v>0.1647012073206886</v>
      </c>
      <c r="ID149" s="5">
        <f t="shared" si="386"/>
        <v>-76.717123792743436</v>
      </c>
      <c r="IE149" s="5" t="str">
        <f t="shared" si="320"/>
        <v>Calm</v>
      </c>
      <c r="IF149" s="6">
        <v>0.85588418313821002</v>
      </c>
      <c r="IG149" s="6">
        <v>0.62513045109126497</v>
      </c>
      <c r="IH149" s="6">
        <v>0.19325930080801401</v>
      </c>
      <c r="II149" s="6">
        <v>0.27214044753219702</v>
      </c>
      <c r="IJ149" s="6">
        <v>0.46075614605245602</v>
      </c>
      <c r="IK149" s="6">
        <v>0.28595055950756398</v>
      </c>
      <c r="IL149" s="6">
        <v>0.14678215190841815</v>
      </c>
      <c r="IM149" s="6">
        <v>0.29870060331224163</v>
      </c>
      <c r="IN149" s="6">
        <v>0.23075373204694505</v>
      </c>
      <c r="IO149" s="6">
        <v>0.31424385524883336</v>
      </c>
      <c r="IP149" s="6">
        <f t="shared" si="321"/>
        <v>0.19257546233271117</v>
      </c>
      <c r="IQ149" s="6">
        <f t="shared" si="322"/>
        <v>-0.30266591444774349</v>
      </c>
      <c r="IR149" s="6">
        <f t="shared" si="387"/>
        <v>147.53286619632135</v>
      </c>
      <c r="IS149" s="6" t="str">
        <f t="shared" si="323"/>
        <v>stressed</v>
      </c>
      <c r="IT149" s="5">
        <v>0.26516847708247798</v>
      </c>
      <c r="IU149" s="5">
        <v>0.76165589239476705</v>
      </c>
      <c r="IV149" s="5">
        <v>0.60228636591248996</v>
      </c>
      <c r="IW149" s="5">
        <v>0.49659698473817698</v>
      </c>
      <c r="IX149" s="5">
        <v>0.43368903774547102</v>
      </c>
      <c r="IY149" s="5">
        <v>0.75977925616858</v>
      </c>
      <c r="IZ149" s="5">
        <v>0.86181568221494509</v>
      </c>
      <c r="JA149" s="5">
        <v>0.32640036297774572</v>
      </c>
      <c r="JB149" s="5">
        <v>-0.49648741531228907</v>
      </c>
      <c r="JC149" s="5">
        <v>1.0701765397427285</v>
      </c>
      <c r="JD149" s="5">
        <f t="shared" si="324"/>
        <v>-0.37597159941693425</v>
      </c>
      <c r="JE149" s="5">
        <f t="shared" si="325"/>
        <v>-0.63939926209801778</v>
      </c>
      <c r="JF149" s="5">
        <f t="shared" si="388"/>
        <v>-149.54414999204121</v>
      </c>
      <c r="JG149" s="5" t="str">
        <f t="shared" si="326"/>
        <v>Depressed</v>
      </c>
      <c r="JH149" s="6">
        <v>0.19673003115429799</v>
      </c>
      <c r="JI149" s="6">
        <v>1.0211574044965701</v>
      </c>
      <c r="JJ149" s="6">
        <v>-0.32305487325182403</v>
      </c>
      <c r="JK149" s="6">
        <v>0.22200192481949799</v>
      </c>
      <c r="JL149" s="6">
        <v>0.84966795020632602</v>
      </c>
      <c r="JM149" s="6">
        <v>1.1933955597433901</v>
      </c>
      <c r="JN149" s="6">
        <v>-0.30873040564523835</v>
      </c>
      <c r="JO149" s="6">
        <v>0.1002468346453342</v>
      </c>
      <c r="JP149" s="6">
        <v>-0.82442737334227212</v>
      </c>
      <c r="JQ149" s="6">
        <v>-8.2973964156482935E-2</v>
      </c>
      <c r="JR149" s="6">
        <f t="shared" si="327"/>
        <v>-0.65645329258503038</v>
      </c>
      <c r="JS149" s="6">
        <f t="shared" si="328"/>
        <v>0.2649512279977233</v>
      </c>
      <c r="JT149" s="6">
        <f t="shared" si="389"/>
        <v>-68.020495757593167</v>
      </c>
      <c r="JU149" s="6" t="str">
        <f t="shared" si="329"/>
        <v>Calm</v>
      </c>
      <c r="JV149" s="3">
        <v>0.427897674433799</v>
      </c>
      <c r="JW149" s="3">
        <v>0.68872603705254898</v>
      </c>
      <c r="JX149" s="3">
        <v>4.5728555256275401E-2</v>
      </c>
      <c r="JY149" s="3">
        <v>2.3216380545676402E-2</v>
      </c>
      <c r="JZ149" s="3">
        <v>0.56084848003520704</v>
      </c>
      <c r="KA149" s="3">
        <v>0.35848192688137198</v>
      </c>
      <c r="KB149" s="3">
        <v>4.6249034749301615E-2</v>
      </c>
      <c r="KC149" s="3">
        <v>2.2169789903489848E-2</v>
      </c>
      <c r="KD149" s="3">
        <v>-0.26082836261874998</v>
      </c>
      <c r="KE149" s="3">
        <v>6.1744108684722951E-2</v>
      </c>
      <c r="KF149" s="3">
        <f t="shared" si="330"/>
        <v>-0.15452312075259078</v>
      </c>
      <c r="KG149" s="3">
        <f t="shared" si="331"/>
        <v>-0.10874920913371466</v>
      </c>
      <c r="KH149" s="3">
        <f t="shared" si="390"/>
        <v>-125.13685059322979</v>
      </c>
      <c r="KI149" s="3" t="str">
        <f t="shared" si="332"/>
        <v>Depressed</v>
      </c>
      <c r="KJ149" s="7">
        <v>0.37079761401540701</v>
      </c>
      <c r="KK149" s="7">
        <v>0.15583124735845</v>
      </c>
      <c r="KL149" s="7">
        <v>-9.1125225090078102E-2</v>
      </c>
      <c r="KM149" s="7">
        <v>8.3193211415617196E-2</v>
      </c>
      <c r="KN149" s="7">
        <v>0.21586084573227601</v>
      </c>
      <c r="KO149" s="7">
        <v>-0.29502281535693797</v>
      </c>
      <c r="KP149" s="7">
        <v>-0.15532926113307954</v>
      </c>
      <c r="KQ149" s="7">
        <v>-0.59768858568013916</v>
      </c>
      <c r="KR149" s="7">
        <v>0.21496636665695701</v>
      </c>
      <c r="KS149" s="7">
        <v>-1.5061866631783253E-2</v>
      </c>
      <c r="KT149" s="7">
        <f t="shared" si="333"/>
        <v>0.30498886190180285</v>
      </c>
      <c r="KU149" s="7">
        <f t="shared" si="334"/>
        <v>1.6535795736594805E-2</v>
      </c>
      <c r="KV149" s="7">
        <f t="shared" si="391"/>
        <v>86.896592908061734</v>
      </c>
      <c r="KW149" s="7" t="str">
        <f t="shared" si="335"/>
        <v>alert</v>
      </c>
      <c r="LL149" s="5">
        <v>0.167307145983244</v>
      </c>
      <c r="LM149" s="5">
        <v>3.1698738352640102E-2</v>
      </c>
      <c r="LN149" s="5">
        <v>-0.17056696186520601</v>
      </c>
      <c r="LO149" s="5">
        <v>-0.27208093995633897</v>
      </c>
      <c r="LP149" s="5">
        <v>0.60705015016828001</v>
      </c>
      <c r="LQ149" s="5">
        <v>0.15754792059940001</v>
      </c>
      <c r="LR149" s="5">
        <v>-0.22026907050906117</v>
      </c>
      <c r="LS149" s="5">
        <v>-1.4377053812363003</v>
      </c>
      <c r="LT149" s="5">
        <v>0.13560840763060389</v>
      </c>
      <c r="LU149" s="5">
        <v>-2.2242955443188777</v>
      </c>
      <c r="LV149" s="5">
        <f t="shared" si="336"/>
        <v>0.18235053857171546</v>
      </c>
      <c r="LW149" s="5">
        <f t="shared" si="337"/>
        <v>-0.77570133099437011</v>
      </c>
      <c r="LX149" s="5">
        <f t="shared" si="392"/>
        <v>166.77119822370909</v>
      </c>
      <c r="LY149" s="5" t="str">
        <f t="shared" si="338"/>
        <v>Upset</v>
      </c>
      <c r="LZ149" s="6">
        <v>0.13430857965606799</v>
      </c>
      <c r="MA149" s="6">
        <v>0.86588739193873798</v>
      </c>
      <c r="MB149" s="6">
        <v>-9.7562320806091105E-2</v>
      </c>
      <c r="MC149" s="6">
        <v>2.7185837927960802E-3</v>
      </c>
      <c r="MD149" s="6">
        <v>7.8777570097705404E-2</v>
      </c>
      <c r="ME149" s="6">
        <v>0.55322408397811895</v>
      </c>
      <c r="MF149" s="6">
        <v>-0.45785388172261277</v>
      </c>
      <c r="MG149" s="6">
        <v>1.9156943192497702E-3</v>
      </c>
      <c r="MH149" s="6">
        <v>-0.73157881228266997</v>
      </c>
      <c r="MI149" s="6">
        <v>-9.4825153976642512E-2</v>
      </c>
      <c r="MJ149" s="6">
        <f t="shared" si="339"/>
        <v>-0.37718884605595004</v>
      </c>
      <c r="MK149" s="6">
        <f t="shared" si="340"/>
        <v>-3.6006709014771099E-2</v>
      </c>
      <c r="ML149" s="6">
        <f t="shared" si="393"/>
        <v>-95.452971092603434</v>
      </c>
      <c r="MM149" s="6" t="str">
        <f t="shared" si="341"/>
        <v>Bored</v>
      </c>
      <c r="MN149" s="3">
        <v>0.47372608576151398</v>
      </c>
      <c r="MO149" s="3">
        <v>0.53129710515723805</v>
      </c>
      <c r="MP149" s="3">
        <v>-1.01970154702042E-2</v>
      </c>
      <c r="MQ149" s="3">
        <v>0.22420468734997601</v>
      </c>
      <c r="MR149" s="3">
        <v>0.25930352075907398</v>
      </c>
      <c r="MS149" s="3">
        <v>0.34507144434989401</v>
      </c>
      <c r="MT149" s="3">
        <v>-1.3910782565257556E-2</v>
      </c>
      <c r="MU149" s="3">
        <v>0.25583378987763572</v>
      </c>
      <c r="MV149" s="3">
        <v>-5.7571019395724066E-2</v>
      </c>
      <c r="MW149" s="3">
        <v>0.21293804343373865</v>
      </c>
      <c r="MX149" s="3">
        <f t="shared" si="342"/>
        <v>-0.36354709731344181</v>
      </c>
      <c r="MY149" s="3">
        <f t="shared" si="343"/>
        <v>0.11749932285061515</v>
      </c>
      <c r="MZ149" s="3">
        <f t="shared" si="394"/>
        <v>-72.089038855528401</v>
      </c>
      <c r="NA149" s="3" t="str">
        <f t="shared" si="344"/>
        <v>Calm</v>
      </c>
      <c r="NB149" s="7">
        <v>0.80599788385681004</v>
      </c>
      <c r="NC149" s="7">
        <v>0.36577682617079199</v>
      </c>
      <c r="ND149" s="7">
        <v>-3.0949389725125499E-2</v>
      </c>
      <c r="NE149" s="7">
        <v>0.319589953418978</v>
      </c>
      <c r="NF149" s="7">
        <v>0.52275103496736197</v>
      </c>
      <c r="NG149" s="7">
        <v>0.45223552640949599</v>
      </c>
      <c r="NH149" s="7">
        <v>-2.3292127870563416E-2</v>
      </c>
      <c r="NI149" s="7">
        <v>0.39069086476614079</v>
      </c>
      <c r="NJ149" s="7">
        <v>0.44022105768601805</v>
      </c>
      <c r="NK149" s="7">
        <v>0.24632769526750864</v>
      </c>
      <c r="NL149" s="7">
        <f t="shared" si="345"/>
        <v>0.21242387670899365</v>
      </c>
      <c r="NM149" s="7">
        <f t="shared" si="346"/>
        <v>7.3075230695035964E-2</v>
      </c>
      <c r="NN149" s="7">
        <f t="shared" si="395"/>
        <v>71.016441159084238</v>
      </c>
      <c r="NO149" s="7" t="str">
        <f t="shared" si="347"/>
        <v>alert</v>
      </c>
      <c r="NP149" s="5">
        <v>0.37897948890447702</v>
      </c>
      <c r="NQ149" s="5">
        <v>0</v>
      </c>
      <c r="NR149" s="5">
        <v>1.2154895919755799</v>
      </c>
      <c r="NS149" s="5">
        <v>0</v>
      </c>
      <c r="NT149" s="5">
        <v>0.466340234321035</v>
      </c>
      <c r="NU149" s="5">
        <v>0</v>
      </c>
      <c r="NV149" s="5">
        <v>1.4379051601181143</v>
      </c>
      <c r="NX149" s="5">
        <v>0.387674570299684</v>
      </c>
      <c r="NY149" s="5">
        <v>2.8201902841775901</v>
      </c>
      <c r="NZ149" s="5">
        <f t="shared" si="348"/>
        <v>-1.1091728866975847E-2</v>
      </c>
      <c r="OA149" s="5">
        <f t="shared" si="349"/>
        <v>1</v>
      </c>
      <c r="OB149" s="5">
        <f t="shared" si="396"/>
        <v>-0.63548319202248948</v>
      </c>
      <c r="OC149" s="5" t="str">
        <f t="shared" si="350"/>
        <v>Contented</v>
      </c>
      <c r="OD149" s="1">
        <v>0.57838376694534899</v>
      </c>
      <c r="OE149" s="1">
        <v>3.6441899491785799E-2</v>
      </c>
      <c r="OF149" s="1">
        <v>0.71697961303910296</v>
      </c>
      <c r="OG149" s="1">
        <v>0.50360660524288103</v>
      </c>
      <c r="OH149" s="1">
        <v>0.210073733584137</v>
      </c>
      <c r="OI149" s="1">
        <v>1.42596567853812E-2</v>
      </c>
      <c r="OJ149" s="1">
        <v>0.90934465403349918</v>
      </c>
      <c r="OK149" s="1">
        <v>9.9327642427748479</v>
      </c>
      <c r="OL149" s="1">
        <v>0.54194186745356321</v>
      </c>
      <c r="OM149" s="1">
        <v>1.9852557967450886</v>
      </c>
      <c r="ON149" s="1">
        <f t="shared" si="351"/>
        <v>0.57536975085227393</v>
      </c>
      <c r="OO149" s="1">
        <f t="shared" si="352"/>
        <v>0.61479589214703556</v>
      </c>
      <c r="OP149" s="1">
        <f t="shared" si="397"/>
        <v>43.102679444251258</v>
      </c>
      <c r="OQ149" s="1" t="str">
        <f t="shared" si="353"/>
        <v>excited</v>
      </c>
      <c r="OR149" s="3">
        <v>0.120747239381423</v>
      </c>
      <c r="OS149" s="3">
        <v>0.17698001932353899</v>
      </c>
      <c r="OT149" s="3">
        <v>-0.17085232239423101</v>
      </c>
      <c r="OU149" s="3">
        <v>9.2305497649493695E-2</v>
      </c>
      <c r="OV149" s="3">
        <v>-0.59318912758586395</v>
      </c>
      <c r="OW149" s="3">
        <v>-0.48294120675867902</v>
      </c>
      <c r="OX149" s="3">
        <v>0.36163669365468643</v>
      </c>
      <c r="OY149" s="3">
        <v>-0.30169021902185328</v>
      </c>
      <c r="OZ149" s="3">
        <v>-5.6232779942115993E-2</v>
      </c>
      <c r="PA149" s="3">
        <v>-0.26382140851461189</v>
      </c>
      <c r="PB149" s="3">
        <f t="shared" si="354"/>
        <v>-0.23548368266062991</v>
      </c>
      <c r="PC149" s="3">
        <f t="shared" si="355"/>
        <v>8.6280742299233326E-2</v>
      </c>
      <c r="PD149" s="3">
        <f t="shared" si="398"/>
        <v>-69.877268645909425</v>
      </c>
      <c r="PE149" s="3" t="str">
        <f t="shared" si="356"/>
        <v>Calm</v>
      </c>
      <c r="PF149" s="1">
        <v>0.48446601019323998</v>
      </c>
      <c r="PG149" s="1">
        <v>0.72661789371980701</v>
      </c>
      <c r="PH149" s="1">
        <v>0.52277927998974005</v>
      </c>
      <c r="PI149" s="1">
        <v>0.64200449444297703</v>
      </c>
      <c r="PJ149" s="1">
        <v>0.22149734405500099</v>
      </c>
      <c r="PK149" s="1">
        <v>0.398213547660203</v>
      </c>
      <c r="PL149" s="1">
        <v>0.74051900405854909</v>
      </c>
      <c r="PM149" s="1">
        <v>0.57075617805929013</v>
      </c>
      <c r="PN149" s="1">
        <v>-0.24215188352656702</v>
      </c>
      <c r="PO149" s="1">
        <v>0.96176967646029066</v>
      </c>
      <c r="PP149" s="1">
        <f t="shared" si="357"/>
        <v>-7.4806458415487054E-2</v>
      </c>
      <c r="PQ149" s="1">
        <f t="shared" si="358"/>
        <v>-0.53510278489847263</v>
      </c>
      <c r="PR149" s="1">
        <f t="shared" si="399"/>
        <v>-172.04172445392777</v>
      </c>
      <c r="PS149" s="1" t="str">
        <f t="shared" si="359"/>
        <v>Sad</v>
      </c>
      <c r="PT149" s="5">
        <v>0.369803846059856</v>
      </c>
      <c r="PU149" s="5">
        <v>0.130590907993198</v>
      </c>
      <c r="PV149" s="5">
        <v>0.35044097375880101</v>
      </c>
      <c r="PW149" s="5">
        <v>0.30993212148564803</v>
      </c>
      <c r="PX149" s="5">
        <v>-0.33823925759359502</v>
      </c>
      <c r="PY149" s="5">
        <v>-0.17007877381706099</v>
      </c>
      <c r="PZ149" s="5">
        <v>11.102345723068218</v>
      </c>
      <c r="QA149" s="5">
        <v>-7.8487939274335847</v>
      </c>
      <c r="QB149" s="5">
        <v>0.239212938066658</v>
      </c>
      <c r="QC149" s="5">
        <v>1.3197042732674882</v>
      </c>
      <c r="QD149" s="5">
        <f t="shared" si="360"/>
        <v>5.0038862535804585E-2</v>
      </c>
      <c r="QE149" s="5">
        <f t="shared" si="361"/>
        <v>0.38287926122761085</v>
      </c>
      <c r="QF149" s="5">
        <f t="shared" si="400"/>
        <v>7.445840475115026</v>
      </c>
      <c r="QG149" s="5" t="str">
        <f t="shared" si="362"/>
        <v>happy</v>
      </c>
      <c r="QH149" s="3">
        <v>0.240947598289698</v>
      </c>
      <c r="QI149" s="3">
        <v>0.33038398353934201</v>
      </c>
      <c r="QJ149" s="3">
        <v>-4.2857248763470503E-2</v>
      </c>
      <c r="QK149" s="3">
        <v>0.25042954943047901</v>
      </c>
      <c r="QL149" s="3">
        <v>-4.7780322465381803E-2</v>
      </c>
      <c r="QM149" s="3">
        <v>0.229587572432775</v>
      </c>
      <c r="QN149" s="3">
        <v>-0.22186598936379245</v>
      </c>
      <c r="QO149" s="3">
        <v>0.44721833950249573</v>
      </c>
      <c r="QP149" s="3">
        <v>-8.9436385249644007E-2</v>
      </c>
      <c r="QQ149" s="3">
        <v>0.36331319196900363</v>
      </c>
      <c r="QR149" s="3">
        <f t="shared" si="363"/>
        <v>8.7629451856053642E-2</v>
      </c>
      <c r="QS149" s="3">
        <f t="shared" si="364"/>
        <v>-0.48036189228152848</v>
      </c>
      <c r="QT149" s="3">
        <f t="shared" si="401"/>
        <v>169.66156696396325</v>
      </c>
      <c r="QU149" s="3" t="str">
        <f t="shared" si="365"/>
        <v>Upset</v>
      </c>
      <c r="QV149" s="5">
        <v>0.58908317313734204</v>
      </c>
      <c r="QW149" s="5">
        <v>0.92407366504471899</v>
      </c>
      <c r="QX149" s="5">
        <v>6.68490142498014E-2</v>
      </c>
      <c r="QY149" s="5">
        <v>0.17890679806047999</v>
      </c>
      <c r="QZ149" s="5">
        <v>0.857709612807251</v>
      </c>
      <c r="RA149" s="5">
        <v>0.92565266614196196</v>
      </c>
      <c r="RB149" s="5">
        <v>4.6204967911943597E-2</v>
      </c>
      <c r="RC149" s="5">
        <v>9.6720685132758749E-2</v>
      </c>
      <c r="RD149" s="5">
        <v>-0.33499049190737695</v>
      </c>
      <c r="RE149" s="5">
        <v>0.162412650234947</v>
      </c>
      <c r="RF149" s="5">
        <f t="shared" si="366"/>
        <v>-0.27303774187722318</v>
      </c>
      <c r="RG149" s="5">
        <f t="shared" si="367"/>
        <v>-0.10813937798306272</v>
      </c>
      <c r="RH149" s="5">
        <f t="shared" si="402"/>
        <v>-111.60654645864882</v>
      </c>
      <c r="RI149" s="5" t="str">
        <f t="shared" si="368"/>
        <v>Bored</v>
      </c>
    </row>
    <row r="150" spans="1:477" x14ac:dyDescent="0.3">
      <c r="A150" s="1">
        <v>0.61187254299049099</v>
      </c>
      <c r="B150" s="1">
        <v>0.44593370497928703</v>
      </c>
      <c r="C150" s="1">
        <v>6.45270655748445E-2</v>
      </c>
      <c r="D150" s="1">
        <v>0.22023160001058301</v>
      </c>
      <c r="E150" s="1">
        <v>0.68026779092318701</v>
      </c>
      <c r="F150" s="1">
        <v>0.434782761877407</v>
      </c>
      <c r="G150" s="1">
        <v>4.9938125048231224E-2</v>
      </c>
      <c r="H150" s="1">
        <v>0.25005959159205554</v>
      </c>
      <c r="I150" s="1">
        <v>0.16593883801120396</v>
      </c>
      <c r="J150" s="1">
        <v>0.26919737535296084</v>
      </c>
      <c r="K150" s="18">
        <f t="shared" si="270"/>
        <v>7.5991986205838025E-2</v>
      </c>
      <c r="L150" s="19">
        <f t="shared" si="271"/>
        <v>-0.62390153256850933</v>
      </c>
      <c r="M150" s="19">
        <f t="shared" si="369"/>
        <v>173.05550941738383</v>
      </c>
      <c r="N150" s="19" t="str">
        <f t="shared" si="272"/>
        <v>Upset</v>
      </c>
      <c r="O150" s="19">
        <f t="shared" si="370"/>
        <v>-0.15687072971036647</v>
      </c>
      <c r="P150" s="9">
        <v>0.18865844528481601</v>
      </c>
      <c r="Q150" s="9">
        <v>0.290456832860438</v>
      </c>
      <c r="R150" s="9">
        <v>0.51871325432232196</v>
      </c>
      <c r="S150" s="9">
        <v>5.2790280734271201E-2</v>
      </c>
      <c r="T150" s="9">
        <v>0.25609090848548499</v>
      </c>
      <c r="U150" s="9">
        <v>0.61258558484003001</v>
      </c>
      <c r="V150" s="9">
        <v>1.1663046835818922</v>
      </c>
      <c r="W150" s="9">
        <v>5.8458251461429488E-2</v>
      </c>
      <c r="X150" s="9">
        <v>-0.10179838757562198</v>
      </c>
      <c r="Y150" s="9">
        <v>1.1928309555666676</v>
      </c>
      <c r="Z150" s="9">
        <f t="shared" si="273"/>
        <v>4.7840360677854799E-2</v>
      </c>
      <c r="AA150" s="9">
        <f t="shared" si="274"/>
        <v>0.29397406547529847</v>
      </c>
      <c r="AB150" s="9">
        <f t="shared" si="371"/>
        <v>9.2430971161568571</v>
      </c>
      <c r="AC150" s="9" t="str">
        <f t="shared" si="275"/>
        <v>happy</v>
      </c>
      <c r="AD150" s="3">
        <v>0.495357553273021</v>
      </c>
      <c r="AE150" s="3">
        <v>0.74880566189992404</v>
      </c>
      <c r="AF150" s="3">
        <v>-4.31013733818255E-2</v>
      </c>
      <c r="AG150" s="3">
        <v>-9.4794513470186206E-2</v>
      </c>
      <c r="AH150" s="3">
        <v>0.252518560612362</v>
      </c>
      <c r="AI150" s="3">
        <v>0.63317202746760703</v>
      </c>
      <c r="AJ150" s="3">
        <v>-5.7631702071489176E-2</v>
      </c>
      <c r="AK150" s="3">
        <v>-6.8593374697365331E-2</v>
      </c>
      <c r="AL150" s="3">
        <v>-0.25344810862690303</v>
      </c>
      <c r="AM150" s="3">
        <v>-0.1108342419791309</v>
      </c>
      <c r="AN150" s="3">
        <f t="shared" si="276"/>
        <v>-0.16893582144599584</v>
      </c>
      <c r="AO150" s="3">
        <f t="shared" si="277"/>
        <v>0.17691588723799856</v>
      </c>
      <c r="AP150" s="3">
        <f t="shared" si="372"/>
        <v>-43.678211026749103</v>
      </c>
      <c r="AQ150" s="3" t="str">
        <f t="shared" si="278"/>
        <v>Relased</v>
      </c>
      <c r="AR150" s="9">
        <v>-4.3841836752900397E-2</v>
      </c>
      <c r="AS150" s="9">
        <v>0.53596227551924602</v>
      </c>
      <c r="AT150" s="9">
        <v>-0.142275113881112</v>
      </c>
      <c r="AU150" s="9">
        <v>9.6308314125814601E-2</v>
      </c>
      <c r="AV150" s="9">
        <v>-0.52077116643015098</v>
      </c>
      <c r="AW150" s="9">
        <v>0.29498823776849797</v>
      </c>
      <c r="AX150" s="9">
        <v>0.25198695934919058</v>
      </c>
      <c r="AY150" s="9">
        <v>0.11590138351893006</v>
      </c>
      <c r="AZ150" s="9">
        <v>-0.57980411227214645</v>
      </c>
      <c r="BA150" s="9">
        <v>-9.3405589636812503E-2</v>
      </c>
      <c r="BB150" s="9">
        <f t="shared" si="279"/>
        <v>-0.56520200709559432</v>
      </c>
      <c r="BC150" s="9">
        <f t="shared" si="280"/>
        <v>-2.9499088619915348E-3</v>
      </c>
      <c r="BD150" s="9">
        <f t="shared" si="373"/>
        <v>-90.299036080828984</v>
      </c>
      <c r="BE150" s="9" t="str">
        <f t="shared" si="281"/>
        <v>Bored</v>
      </c>
      <c r="BF150" s="5">
        <v>0.35174382377669799</v>
      </c>
      <c r="BG150" s="5">
        <v>0.904337375023478</v>
      </c>
      <c r="BH150" s="5">
        <v>0.100736246149144</v>
      </c>
      <c r="BI150" s="5">
        <v>0.25716561368900798</v>
      </c>
      <c r="BJ150" s="5">
        <v>0.62250156829229097</v>
      </c>
      <c r="BK150" s="5">
        <v>0.44222953065085002</v>
      </c>
      <c r="BL150" s="5">
        <v>0.10339925338031324</v>
      </c>
      <c r="BM150" s="5">
        <v>0.19097871231301772</v>
      </c>
      <c r="BN150" s="5">
        <v>-0.55259355124678</v>
      </c>
      <c r="BO150" s="5">
        <v>0.28493528935870088</v>
      </c>
      <c r="BP150" s="5">
        <f t="shared" si="282"/>
        <v>-0.54635617790999813</v>
      </c>
      <c r="BQ150" s="5">
        <f t="shared" si="283"/>
        <v>4.546458374975626E-2</v>
      </c>
      <c r="BR150" s="5">
        <f t="shared" si="374"/>
        <v>-85.243138024842537</v>
      </c>
      <c r="BS150" s="5" t="str">
        <f t="shared" si="284"/>
        <v>Calm</v>
      </c>
      <c r="BT150" s="6">
        <v>0.909501107456411</v>
      </c>
      <c r="BU150" s="6">
        <v>1.25565232786973</v>
      </c>
      <c r="BV150" s="6">
        <v>0.57531015406493402</v>
      </c>
      <c r="BW150" s="6">
        <v>0.26956452275804299</v>
      </c>
      <c r="BX150" s="6">
        <v>0.28615998553545202</v>
      </c>
      <c r="BY150" s="6">
        <v>0.92919262641552902</v>
      </c>
      <c r="BZ150" s="6">
        <v>0.48116490319623478</v>
      </c>
      <c r="CA150" s="6">
        <v>0.12337924584961098</v>
      </c>
      <c r="CB150" s="6">
        <v>-0.34615122041331903</v>
      </c>
      <c r="CC150" s="6">
        <v>0.39021469011765997</v>
      </c>
      <c r="CD150" s="6">
        <f t="shared" si="285"/>
        <v>-0.39566783999555422</v>
      </c>
      <c r="CE150" s="6">
        <f t="shared" si="286"/>
        <v>-0.79256192971402506</v>
      </c>
      <c r="CF150" s="6">
        <f t="shared" si="375"/>
        <v>-153.47041894570026</v>
      </c>
      <c r="CG150" s="6" t="str">
        <f t="shared" si="287"/>
        <v>Sad</v>
      </c>
      <c r="CH150" s="5">
        <v>0.33912067630648801</v>
      </c>
      <c r="CI150" s="5">
        <v>0.47380446271223697</v>
      </c>
      <c r="CJ150" s="5">
        <v>0.27910173251499498</v>
      </c>
      <c r="CK150" s="5">
        <v>0.48569438282154997</v>
      </c>
      <c r="CL150" s="5">
        <v>0.46591188393921901</v>
      </c>
      <c r="CM150" s="5">
        <v>0.56216543958739595</v>
      </c>
      <c r="CN150" s="5">
        <v>0.34669620372846693</v>
      </c>
      <c r="CO150" s="5">
        <v>0.46883059222416762</v>
      </c>
      <c r="CP150" s="5">
        <v>-0.13468378640574896</v>
      </c>
      <c r="CQ150" s="5">
        <v>0.94079525730957703</v>
      </c>
      <c r="CR150" s="5">
        <f t="shared" si="288"/>
        <v>-0.37726425101350403</v>
      </c>
      <c r="CS150" s="5">
        <f t="shared" si="289"/>
        <v>-0.2722213076961375</v>
      </c>
      <c r="CT150" s="5">
        <f t="shared" si="376"/>
        <v>-125.81296040178121</v>
      </c>
      <c r="CU150" s="5" t="str">
        <f t="shared" si="290"/>
        <v>Depressed</v>
      </c>
      <c r="CV150" s="3">
        <v>0.25407814284206598</v>
      </c>
      <c r="CW150" s="3">
        <v>0.80719367079557902</v>
      </c>
      <c r="CX150" s="3">
        <v>-1.1802538398701601E-2</v>
      </c>
      <c r="CY150" s="3">
        <v>0.52439155168256302</v>
      </c>
      <c r="CZ150" s="3">
        <v>-1.38609074658057E-2</v>
      </c>
      <c r="DA150" s="3">
        <v>0.54072797009864804</v>
      </c>
      <c r="DB150" s="3">
        <v>-4.9132770928009772E-2</v>
      </c>
      <c r="DC150" s="3">
        <v>0.3890371189045348</v>
      </c>
      <c r="DD150" s="3">
        <v>-0.55311552795351304</v>
      </c>
      <c r="DE150" s="3">
        <v>0.48299503171284369</v>
      </c>
      <c r="DF150" s="3">
        <f t="shared" si="291"/>
        <v>-0.55889052708402098</v>
      </c>
      <c r="DG150" s="3">
        <f t="shared" si="292"/>
        <v>-0.42920187932278031</v>
      </c>
      <c r="DH150" s="3">
        <f t="shared" si="377"/>
        <v>-127.52258307991062</v>
      </c>
      <c r="DI150" s="3" t="str">
        <f t="shared" si="293"/>
        <v>Depressed</v>
      </c>
      <c r="DJ150" s="7">
        <v>0.31680611146604098</v>
      </c>
      <c r="DK150" s="7">
        <v>0.48669503401556802</v>
      </c>
      <c r="DL150" s="7">
        <v>5.7451254591907003E-2</v>
      </c>
      <c r="DM150" s="7">
        <v>0.15152848828582999</v>
      </c>
      <c r="DN150" s="7">
        <v>0.81394836472505705</v>
      </c>
      <c r="DO150" s="7">
        <v>0.37778965420861099</v>
      </c>
      <c r="DP150" s="7">
        <v>5.0807894906973343E-2</v>
      </c>
      <c r="DQ150" s="7">
        <v>0.17528186484956629</v>
      </c>
      <c r="DR150" s="7">
        <v>-0.16988892254952703</v>
      </c>
      <c r="DS150" s="7">
        <v>0.26008642806909382</v>
      </c>
      <c r="DT150" s="7">
        <f t="shared" si="294"/>
        <v>-0.53628120244047284</v>
      </c>
      <c r="DU150" s="7">
        <f t="shared" si="295"/>
        <v>0.19649137305148789</v>
      </c>
      <c r="DV150" s="7">
        <f t="shared" si="378"/>
        <v>-69.877359882455352</v>
      </c>
      <c r="DW150" s="7" t="str">
        <f t="shared" si="296"/>
        <v>Calm</v>
      </c>
      <c r="DX150" s="9">
        <v>0.21688068926121301</v>
      </c>
      <c r="DY150" s="9">
        <v>-5.7734041337863199E-3</v>
      </c>
      <c r="DZ150" s="9">
        <v>0.18285471870221401</v>
      </c>
      <c r="EA150" s="9">
        <v>-3.8646262066184801E-2</v>
      </c>
      <c r="EB150" s="9">
        <v>-0.22341550071885399</v>
      </c>
      <c r="EC150" s="9">
        <v>0.22213493395381401</v>
      </c>
      <c r="ED150" s="9">
        <v>-27.981636484463042</v>
      </c>
      <c r="EE150" s="9">
        <v>-0.17861891667308538</v>
      </c>
      <c r="EF150" s="9">
        <v>0.22265409339499934</v>
      </c>
      <c r="EG150" s="9">
        <v>0.68310506929679571</v>
      </c>
      <c r="EH150" s="9">
        <f t="shared" si="297"/>
        <v>0.23877660077486951</v>
      </c>
      <c r="EI150" s="9">
        <f t="shared" si="298"/>
        <v>0.28409827391690623</v>
      </c>
      <c r="EJ150" s="9">
        <f t="shared" si="379"/>
        <v>40.046106195516266</v>
      </c>
      <c r="EK150" s="9" t="str">
        <f t="shared" si="299"/>
        <v>excited</v>
      </c>
      <c r="EL150" s="1">
        <v>-2.1796304611372701E-2</v>
      </c>
      <c r="EM150" s="1">
        <v>0.26964681520801198</v>
      </c>
      <c r="EN150" s="1">
        <v>6.6325483762717602E-2</v>
      </c>
      <c r="EO150" s="1">
        <v>3.5206808916647903E-2</v>
      </c>
      <c r="EP150" s="1">
        <v>-0.13944238018579</v>
      </c>
      <c r="EQ150" s="1">
        <v>0.15136635623314901</v>
      </c>
      <c r="ER150" s="1">
        <v>-0.41134969468496141</v>
      </c>
      <c r="ES150" s="1">
        <v>8.3624008237396089E-2</v>
      </c>
      <c r="ET150" s="1">
        <v>-0.2914431198193847</v>
      </c>
      <c r="EU150" s="1">
        <v>0.4096513355366968</v>
      </c>
      <c r="EV150" s="1">
        <f t="shared" si="300"/>
        <v>-0.64194219231661442</v>
      </c>
      <c r="EW150" s="1">
        <f t="shared" si="301"/>
        <v>-0.59314505088849412</v>
      </c>
      <c r="EX150" s="1">
        <f t="shared" si="380"/>
        <v>-132.73747411001023</v>
      </c>
      <c r="EY150" s="1" t="str">
        <f t="shared" si="302"/>
        <v>Depressed</v>
      </c>
      <c r="EZ150" s="3">
        <v>0.86631229310834101</v>
      </c>
      <c r="FA150" s="3">
        <v>0.38370999680002899</v>
      </c>
      <c r="FB150" s="3">
        <v>0.12200484562809299</v>
      </c>
      <c r="FC150" s="3">
        <v>4.9505189493388502E-2</v>
      </c>
      <c r="FD150" s="3">
        <v>0.64326508320754705</v>
      </c>
      <c r="FE150" s="3">
        <v>0.19370577972878</v>
      </c>
      <c r="FF150" s="3">
        <v>8.0820531323703912E-2</v>
      </c>
      <c r="FG150" s="3">
        <v>8.5735775684886467E-2</v>
      </c>
      <c r="FH150" s="3">
        <v>0.48260229630831203</v>
      </c>
      <c r="FI150" s="3">
        <v>0.13720558145731437</v>
      </c>
      <c r="FJ150" s="3">
        <f t="shared" si="303"/>
        <v>0.25407662182932489</v>
      </c>
      <c r="FK150" s="3">
        <f t="shared" si="304"/>
        <v>-0.16917552081683018</v>
      </c>
      <c r="FL150" s="3">
        <f t="shared" si="381"/>
        <v>123.65744276916749</v>
      </c>
      <c r="FM150" s="3" t="str">
        <f t="shared" si="305"/>
        <v>stressed</v>
      </c>
      <c r="FN150" s="7">
        <v>0.241739240104026</v>
      </c>
      <c r="FO150" s="7">
        <v>0.25104427969499599</v>
      </c>
      <c r="FP150" s="7">
        <v>-1.7258353591636501E-2</v>
      </c>
      <c r="FQ150" s="7">
        <v>2.63474298360166E-3</v>
      </c>
      <c r="FR150" s="7">
        <v>-0.36153269259385701</v>
      </c>
      <c r="FS150" s="7">
        <v>0.145392099824242</v>
      </c>
      <c r="FT150" s="7">
        <v>0.14406758660788679</v>
      </c>
      <c r="FU150" s="7">
        <v>6.6460676156835981E-3</v>
      </c>
      <c r="FV150" s="7">
        <v>-9.3050395909699823E-3</v>
      </c>
      <c r="FW150" s="7">
        <v>-2.9675526921028057E-2</v>
      </c>
      <c r="FX150" s="7">
        <f t="shared" si="306"/>
        <v>4.2851429507510863E-2</v>
      </c>
      <c r="FY150" s="7">
        <f t="shared" si="307"/>
        <v>7.9185249302903715E-2</v>
      </c>
      <c r="FZ150" s="7">
        <f t="shared" si="382"/>
        <v>28.42022184802742</v>
      </c>
      <c r="GA150" s="7" t="str">
        <f t="shared" si="308"/>
        <v>happy</v>
      </c>
      <c r="GB150" s="5">
        <v>1.0556613794034999</v>
      </c>
      <c r="GC150" s="5">
        <v>0.48435966773001499</v>
      </c>
      <c r="GD150" s="5">
        <v>0.298632888370361</v>
      </c>
      <c r="GE150" s="5">
        <v>0.40592759329158101</v>
      </c>
      <c r="GF150" s="5">
        <v>1.0164535566755899</v>
      </c>
      <c r="GG150" s="5">
        <v>0.73558252727389795</v>
      </c>
      <c r="GH150" s="5">
        <v>0.14411984739391048</v>
      </c>
      <c r="GI150" s="5">
        <v>0.33274330124328477</v>
      </c>
      <c r="GJ150" s="5">
        <v>0.57130171167348487</v>
      </c>
      <c r="GK150" s="5">
        <v>0.45750055362773157</v>
      </c>
      <c r="GL150" s="5">
        <f t="shared" si="309"/>
        <v>0.64023829264236998</v>
      </c>
      <c r="GM150" s="5">
        <f t="shared" si="310"/>
        <v>-0.77305406521604514</v>
      </c>
      <c r="GN150" s="5">
        <f t="shared" si="383"/>
        <v>140.36866923961625</v>
      </c>
      <c r="GO150" s="5" t="str">
        <f t="shared" si="311"/>
        <v>stressed</v>
      </c>
      <c r="GP150" s="6">
        <v>9.6316331100187794E-2</v>
      </c>
      <c r="GQ150" s="6">
        <v>2.7020013050373499E-2</v>
      </c>
      <c r="GR150" s="6">
        <v>0.11082999721306799</v>
      </c>
      <c r="GS150" s="6">
        <v>0.402252050350208</v>
      </c>
      <c r="GT150" s="6">
        <v>-0.65595750628543803</v>
      </c>
      <c r="GU150" s="6">
        <v>-0.38564380545728999</v>
      </c>
      <c r="GV150" s="6">
        <v>-0.19803760360624195</v>
      </c>
      <c r="GW150" s="6">
        <v>-1.1216546667204619</v>
      </c>
      <c r="GX150" s="6">
        <v>7.2122613459530291E-2</v>
      </c>
      <c r="GY150" s="6">
        <v>2.3958540280421738</v>
      </c>
      <c r="GZ150" s="6">
        <f t="shared" si="312"/>
        <v>0.21293705645421279</v>
      </c>
      <c r="HA150" s="6">
        <f t="shared" si="313"/>
        <v>0.80946874191769114</v>
      </c>
      <c r="HB150" s="6">
        <f t="shared" si="384"/>
        <v>14.738198477003836</v>
      </c>
      <c r="HC150" s="6" t="str">
        <f t="shared" si="314"/>
        <v>happy</v>
      </c>
      <c r="HD150" s="3">
        <v>0.66902333946629799</v>
      </c>
      <c r="HE150" s="3">
        <v>0.74998594330478296</v>
      </c>
      <c r="HF150" s="3">
        <v>0.21354753561326101</v>
      </c>
      <c r="HG150" s="3">
        <v>0.50986106487891503</v>
      </c>
      <c r="HH150" s="3">
        <v>0.663598100243046</v>
      </c>
      <c r="HI150" s="3">
        <v>0.85145427735497903</v>
      </c>
      <c r="HJ150" s="3">
        <v>0.16024621040153572</v>
      </c>
      <c r="HK150" s="3">
        <v>0.31837658271681368</v>
      </c>
      <c r="HL150" s="3">
        <v>-8.096260383848497E-2</v>
      </c>
      <c r="HM150" s="3">
        <v>0.50979835669537232</v>
      </c>
      <c r="HN150" s="3">
        <f t="shared" si="315"/>
        <v>7.0903670694667964E-2</v>
      </c>
      <c r="HO150" s="3">
        <f t="shared" si="316"/>
        <v>-0.55062300209340465</v>
      </c>
      <c r="HP150" s="3">
        <f t="shared" si="385"/>
        <v>172.66240678586061</v>
      </c>
      <c r="HQ150" s="3" t="str">
        <f t="shared" si="317"/>
        <v>Upset</v>
      </c>
      <c r="HR150" s="5">
        <v>0.64675470798476697</v>
      </c>
      <c r="HS150" s="5">
        <v>1.20112627978912</v>
      </c>
      <c r="HT150" s="5">
        <v>0.37247815450313099</v>
      </c>
      <c r="HU150" s="5">
        <v>1.09530784468714</v>
      </c>
      <c r="HV150" s="5">
        <v>1.0791798204062999</v>
      </c>
      <c r="HW150" s="5">
        <v>1.2507961144014901</v>
      </c>
      <c r="HX150" s="5">
        <v>0.21581244732982935</v>
      </c>
      <c r="HY150" s="5">
        <v>0.44671391202359234</v>
      </c>
      <c r="HZ150" s="5">
        <v>-0.55437157180435304</v>
      </c>
      <c r="IA150" s="5">
        <v>0.79430764692183431</v>
      </c>
      <c r="IB150" s="5">
        <f t="shared" si="318"/>
        <v>-0.69766641711042687</v>
      </c>
      <c r="IC150" s="5">
        <f t="shared" si="319"/>
        <v>0.1647012073206886</v>
      </c>
      <c r="ID150" s="5">
        <f t="shared" si="386"/>
        <v>-76.717123792743436</v>
      </c>
      <c r="IE150" s="5" t="str">
        <f t="shared" si="320"/>
        <v>Calm</v>
      </c>
      <c r="IF150" s="6">
        <v>0.84228127937058594</v>
      </c>
      <c r="IG150" s="6">
        <v>0.59586266615933903</v>
      </c>
      <c r="IH150" s="6">
        <v>7.9998269233313699E-2</v>
      </c>
      <c r="II150" s="6">
        <v>0.22355733518842</v>
      </c>
      <c r="IJ150" s="6">
        <v>0.56033289542379405</v>
      </c>
      <c r="IK150" s="6">
        <v>2.6028959584860199E-2</v>
      </c>
      <c r="IL150" s="6">
        <v>5.7035121041066943E-2</v>
      </c>
      <c r="IM150" s="6">
        <v>0.35947957157470256</v>
      </c>
      <c r="IN150" s="6">
        <v>0.24641861321124692</v>
      </c>
      <c r="IO150" s="6">
        <v>0.21107456271345634</v>
      </c>
      <c r="IP150" s="6">
        <f t="shared" si="321"/>
        <v>0.21090242667425407</v>
      </c>
      <c r="IQ150" s="6">
        <f t="shared" si="322"/>
        <v>-0.35662006510792199</v>
      </c>
      <c r="IR150" s="6">
        <f t="shared" si="387"/>
        <v>149.4002490039687</v>
      </c>
      <c r="IS150" s="6" t="str">
        <f t="shared" si="323"/>
        <v>stressed</v>
      </c>
      <c r="IT150" s="5">
        <v>0.26516847708247798</v>
      </c>
      <c r="IU150" s="5">
        <v>0.77508542288249505</v>
      </c>
      <c r="IV150" s="5">
        <v>0.60115338678562102</v>
      </c>
      <c r="IW150" s="5">
        <v>0.54235562944570703</v>
      </c>
      <c r="IX150" s="5">
        <v>0.46264240660227102</v>
      </c>
      <c r="IY150" s="5">
        <v>0.72798293041444695</v>
      </c>
      <c r="IZ150" s="5">
        <v>0.82597471439573911</v>
      </c>
      <c r="JA150" s="5">
        <v>0.36083231228710511</v>
      </c>
      <c r="JB150" s="5">
        <v>-0.50991694580001701</v>
      </c>
      <c r="JC150" s="5">
        <v>1.0992595329561676</v>
      </c>
      <c r="JD150" s="5">
        <f t="shared" si="324"/>
        <v>-0.39400381384211414</v>
      </c>
      <c r="JE150" s="5">
        <f t="shared" si="325"/>
        <v>-0.61404410272202281</v>
      </c>
      <c r="JF150" s="5">
        <f t="shared" si="388"/>
        <v>-147.31358024257349</v>
      </c>
      <c r="JG150" s="5" t="str">
        <f t="shared" si="326"/>
        <v>Depressed</v>
      </c>
      <c r="JH150" s="6">
        <v>0.19673003115429799</v>
      </c>
      <c r="JI150" s="6">
        <v>0.92749018315193599</v>
      </c>
      <c r="JJ150" s="6">
        <v>-0.32305487325182403</v>
      </c>
      <c r="JK150" s="6">
        <v>0.22536328933948299</v>
      </c>
      <c r="JL150" s="6">
        <v>0.84966795020632602</v>
      </c>
      <c r="JM150" s="6">
        <v>0.82992261097109499</v>
      </c>
      <c r="JN150" s="6">
        <v>-0.30873040564523835</v>
      </c>
      <c r="JO150" s="6">
        <v>0.12823583058750967</v>
      </c>
      <c r="JP150" s="6">
        <v>-0.730760151997638</v>
      </c>
      <c r="JQ150" s="6">
        <v>-8.689719564651964E-2</v>
      </c>
      <c r="JR150" s="6">
        <f t="shared" si="327"/>
        <v>-0.59198795913117275</v>
      </c>
      <c r="JS150" s="6">
        <f t="shared" si="328"/>
        <v>0.26274847732032747</v>
      </c>
      <c r="JT150" s="6">
        <f t="shared" si="389"/>
        <v>-66.066393326385182</v>
      </c>
      <c r="JU150" s="6" t="str">
        <f t="shared" si="329"/>
        <v>Calm</v>
      </c>
      <c r="JV150" s="3">
        <v>0.12944403577122801</v>
      </c>
      <c r="JW150" s="3">
        <v>0.36827012427190797</v>
      </c>
      <c r="JX150" s="3">
        <v>6.6678948194675902E-2</v>
      </c>
      <c r="JY150" s="3">
        <v>-4.1389610161915599E-2</v>
      </c>
      <c r="JZ150" s="3">
        <v>6.5048513934869101E-2</v>
      </c>
      <c r="KA150" s="3">
        <v>7.3989097596652106E-2</v>
      </c>
      <c r="KB150" s="3">
        <v>0.3428354880196503</v>
      </c>
      <c r="KC150" s="3">
        <v>-9.3586765668883298E-2</v>
      </c>
      <c r="KD150" s="3">
        <v>-0.23882608850067996</v>
      </c>
      <c r="KE150" s="3">
        <v>5.0810967545244286E-2</v>
      </c>
      <c r="KF150" s="3">
        <f t="shared" si="330"/>
        <v>-0.13111148281311069</v>
      </c>
      <c r="KG150" s="3">
        <f t="shared" si="331"/>
        <v>-0.11361460478685492</v>
      </c>
      <c r="KH150" s="3">
        <f t="shared" si="390"/>
        <v>-130.91055306445568</v>
      </c>
      <c r="KI150" s="3" t="str">
        <f t="shared" si="332"/>
        <v>Depressed</v>
      </c>
      <c r="KJ150" s="7">
        <v>1.0741494065580699</v>
      </c>
      <c r="KK150" s="7">
        <v>0.15655732178663101</v>
      </c>
      <c r="KL150" s="7">
        <v>-5.6207762192336898E-2</v>
      </c>
      <c r="KM150" s="7">
        <v>6.7877226206585095E-2</v>
      </c>
      <c r="KN150" s="7">
        <v>0.55124443554727498</v>
      </c>
      <c r="KO150" s="7">
        <v>-9.9801877411566903E-2</v>
      </c>
      <c r="KP150" s="7">
        <v>-3.4581010913350051E-2</v>
      </c>
      <c r="KQ150" s="7">
        <v>1.1959597348586248</v>
      </c>
      <c r="KR150" s="7">
        <v>0.91759208477143894</v>
      </c>
      <c r="KS150" s="7">
        <v>9.4819210340578962E-3</v>
      </c>
      <c r="KT150" s="7">
        <f t="shared" si="333"/>
        <v>0.85382604770846182</v>
      </c>
      <c r="KU150" s="7">
        <f t="shared" si="334"/>
        <v>2.5051487772408398E-2</v>
      </c>
      <c r="KV150" s="7">
        <f t="shared" si="391"/>
        <v>88.319408428091123</v>
      </c>
      <c r="KW150" s="7" t="str">
        <f t="shared" si="335"/>
        <v>alert</v>
      </c>
      <c r="LL150" s="5">
        <v>5.6275977214509297E-2</v>
      </c>
      <c r="LM150" s="5">
        <v>0.82405183916130997</v>
      </c>
      <c r="LN150" s="5">
        <v>-1.88566773243968E-2</v>
      </c>
      <c r="LO150" s="5">
        <v>0.178969308232623</v>
      </c>
      <c r="LP150" s="5">
        <v>0.54957420129575996</v>
      </c>
      <c r="LQ150" s="5">
        <v>1.07505743281804</v>
      </c>
      <c r="LR150" s="5">
        <v>-3.1124324120467641E-2</v>
      </c>
      <c r="LS150" s="5">
        <v>9.423855218509461E-2</v>
      </c>
      <c r="LT150" s="5">
        <v>-0.7677758619468007</v>
      </c>
      <c r="LU150" s="5">
        <v>0.1818784183912153</v>
      </c>
      <c r="LV150" s="5">
        <f t="shared" si="336"/>
        <v>-0.62772831108619309</v>
      </c>
      <c r="LW150" s="5">
        <f t="shared" si="337"/>
        <v>9.3820731932808821E-2</v>
      </c>
      <c r="LX150" s="5">
        <f t="shared" si="392"/>
        <v>-81.499454740006584</v>
      </c>
      <c r="LY150" s="5" t="str">
        <f t="shared" si="338"/>
        <v>Calm</v>
      </c>
      <c r="LZ150" s="6">
        <v>0.246794111618651</v>
      </c>
      <c r="MA150" s="6">
        <v>0.380357678574198</v>
      </c>
      <c r="MB150" s="6">
        <v>-7.5530158651650303E-2</v>
      </c>
      <c r="MC150" s="6">
        <v>-8.0318035078560598E-2</v>
      </c>
      <c r="MD150" s="6">
        <v>0.22734377127386499</v>
      </c>
      <c r="ME150" s="6">
        <v>0.50320285305822998</v>
      </c>
      <c r="MF150" s="6">
        <v>-0.15929998714903887</v>
      </c>
      <c r="MG150" s="6">
        <v>-9.0902696762799592E-2</v>
      </c>
      <c r="MH150" s="6">
        <v>-0.133563566955547</v>
      </c>
      <c r="MI150" s="6">
        <v>-0.24850155284143835</v>
      </c>
      <c r="MJ150" s="6">
        <f t="shared" si="339"/>
        <v>5.620598017110745E-2</v>
      </c>
      <c r="MK150" s="6">
        <f t="shared" si="340"/>
        <v>-9.0594013871136969E-2</v>
      </c>
      <c r="ML150" s="6">
        <f t="shared" si="393"/>
        <v>148.18387146908486</v>
      </c>
      <c r="MM150" s="6" t="str">
        <f t="shared" si="341"/>
        <v>stressed</v>
      </c>
      <c r="MN150" s="3">
        <v>0.47372608576151398</v>
      </c>
      <c r="MO150" s="3">
        <v>0.53129710515723805</v>
      </c>
      <c r="MP150" s="3">
        <v>-1.01970154702042E-2</v>
      </c>
      <c r="MQ150" s="3">
        <v>0.22420468734997601</v>
      </c>
      <c r="MR150" s="3">
        <v>0.25930352075907398</v>
      </c>
      <c r="MS150" s="3">
        <v>0.34507144434989401</v>
      </c>
      <c r="MT150" s="3">
        <v>-1.3910782565257556E-2</v>
      </c>
      <c r="MU150" s="3">
        <v>0.25583378987763572</v>
      </c>
      <c r="MV150" s="3">
        <v>-5.7571019395724066E-2</v>
      </c>
      <c r="MW150" s="3">
        <v>0.21293804343373865</v>
      </c>
      <c r="MX150" s="3">
        <f t="shared" si="342"/>
        <v>-0.36354709731344181</v>
      </c>
      <c r="MY150" s="3">
        <f t="shared" si="343"/>
        <v>0.11749932285061515</v>
      </c>
      <c r="MZ150" s="3">
        <f t="shared" si="394"/>
        <v>-72.089038855528401</v>
      </c>
      <c r="NA150" s="3" t="str">
        <f t="shared" si="344"/>
        <v>Calm</v>
      </c>
      <c r="NB150" s="7">
        <v>0.763363710768026</v>
      </c>
      <c r="NC150" s="7">
        <v>0.19342362978400199</v>
      </c>
      <c r="ND150" s="7">
        <v>-2.3258067452145301E-2</v>
      </c>
      <c r="NE150" s="7">
        <v>0.38602922411449098</v>
      </c>
      <c r="NF150" s="7">
        <v>0.44412751832277603</v>
      </c>
      <c r="NG150" s="7">
        <v>0.38370020559657397</v>
      </c>
      <c r="NH150" s="7">
        <v>-1.9261479414353841E-2</v>
      </c>
      <c r="NI150" s="7">
        <v>0.66888456246124295</v>
      </c>
      <c r="NJ150" s="7">
        <v>0.56994008098402404</v>
      </c>
      <c r="NK150" s="7">
        <v>0.37915547299470043</v>
      </c>
      <c r="NL150" s="7">
        <f t="shared" si="345"/>
        <v>0.34742774086715111</v>
      </c>
      <c r="NM150" s="7">
        <f t="shared" si="346"/>
        <v>0.12094005043564215</v>
      </c>
      <c r="NN150" s="7">
        <f t="shared" si="395"/>
        <v>70.806926141474435</v>
      </c>
      <c r="NO150" s="7" t="str">
        <f t="shared" si="347"/>
        <v>alert</v>
      </c>
      <c r="NP150" s="5">
        <v>0.37897948890447702</v>
      </c>
      <c r="NQ150" s="5">
        <v>0</v>
      </c>
      <c r="NR150" s="5">
        <v>1.2154895919755799</v>
      </c>
      <c r="NS150" s="5">
        <v>0</v>
      </c>
      <c r="NT150" s="5">
        <v>0.466340234321035</v>
      </c>
      <c r="NU150" s="5">
        <v>0</v>
      </c>
      <c r="NV150" s="5">
        <v>1.4379051601181143</v>
      </c>
      <c r="NX150" s="5">
        <v>0.387674570299684</v>
      </c>
      <c r="NY150" s="5">
        <v>2.8201902841775901</v>
      </c>
      <c r="NZ150" s="5">
        <f t="shared" si="348"/>
        <v>-1.1091728866975847E-2</v>
      </c>
      <c r="OA150" s="5">
        <f t="shared" si="349"/>
        <v>1</v>
      </c>
      <c r="OB150" s="5">
        <f t="shared" si="396"/>
        <v>-0.63548319202248948</v>
      </c>
      <c r="OC150" s="5" t="str">
        <f t="shared" si="350"/>
        <v>Contented</v>
      </c>
      <c r="OD150" s="1">
        <v>0.36511925470941398</v>
      </c>
      <c r="OE150" s="1">
        <v>0.16936521845550701</v>
      </c>
      <c r="OF150" s="1">
        <v>0.77574116580553398</v>
      </c>
      <c r="OG150" s="1">
        <v>0.48229944522955798</v>
      </c>
      <c r="OH150" s="1">
        <v>-0.257083584912501</v>
      </c>
      <c r="OI150" s="1">
        <v>-1.5301878656679001E-2</v>
      </c>
      <c r="OJ150" s="1">
        <v>7.1804170535877967</v>
      </c>
      <c r="OK150" s="1">
        <v>3.1305270018119322</v>
      </c>
      <c r="OL150" s="1">
        <v>0.19575403625390697</v>
      </c>
      <c r="OM150" s="1">
        <v>2.3537458508114786</v>
      </c>
      <c r="ON150" s="1">
        <f t="shared" si="351"/>
        <v>0.12195861573833766</v>
      </c>
      <c r="OO150" s="1">
        <f t="shared" si="352"/>
        <v>0.75896588413997779</v>
      </c>
      <c r="OP150" s="1">
        <f t="shared" si="397"/>
        <v>9.1288485836359801</v>
      </c>
      <c r="OQ150" s="1" t="str">
        <f t="shared" si="353"/>
        <v>happy</v>
      </c>
      <c r="OR150" s="3">
        <v>0.120747239381423</v>
      </c>
      <c r="OS150" s="3">
        <v>0.17698001932353899</v>
      </c>
      <c r="OT150" s="3">
        <v>-0.17085232239423101</v>
      </c>
      <c r="OU150" s="3">
        <v>9.2305497649493695E-2</v>
      </c>
      <c r="OV150" s="3">
        <v>-0.59318912758586395</v>
      </c>
      <c r="OW150" s="3">
        <v>-0.48294120675867902</v>
      </c>
      <c r="OX150" s="3">
        <v>0.36163669365468643</v>
      </c>
      <c r="OY150" s="3">
        <v>-0.30169021902185328</v>
      </c>
      <c r="OZ150" s="3">
        <v>-5.6232779942115993E-2</v>
      </c>
      <c r="PA150" s="3">
        <v>-0.26382140851461189</v>
      </c>
      <c r="PB150" s="3">
        <f t="shared" si="354"/>
        <v>-0.23548368266062991</v>
      </c>
      <c r="PC150" s="3">
        <f t="shared" si="355"/>
        <v>8.6280742299233326E-2</v>
      </c>
      <c r="PD150" s="3">
        <f t="shared" si="398"/>
        <v>-69.877268645909425</v>
      </c>
      <c r="PE150" s="3" t="str">
        <f t="shared" si="356"/>
        <v>Calm</v>
      </c>
      <c r="PF150" s="1">
        <v>0.71725490726561303</v>
      </c>
      <c r="PG150" s="1">
        <v>0.61816531387786799</v>
      </c>
      <c r="PH150" s="1">
        <v>0.55892148403544695</v>
      </c>
      <c r="PI150" s="1">
        <v>0.71853337018396501</v>
      </c>
      <c r="PJ150" s="1">
        <v>0.57458635725060803</v>
      </c>
      <c r="PK150" s="1">
        <v>0.24508573477370901</v>
      </c>
      <c r="PL150" s="1">
        <v>0.43265492393506738</v>
      </c>
      <c r="PM150" s="1">
        <v>0.83235736731085919</v>
      </c>
      <c r="PN150" s="1">
        <v>9.9089593387745034E-2</v>
      </c>
      <c r="PO150" s="1">
        <v>0.95659391253306403</v>
      </c>
      <c r="PP150" s="1">
        <f t="shared" si="357"/>
        <v>0.23860370851830792</v>
      </c>
      <c r="PQ150" s="1">
        <f t="shared" si="358"/>
        <v>-0.53911088673453</v>
      </c>
      <c r="PR150" s="1">
        <f t="shared" si="399"/>
        <v>156.1264203626439</v>
      </c>
      <c r="PS150" s="1" t="str">
        <f t="shared" si="359"/>
        <v>Upset</v>
      </c>
      <c r="PT150" s="5">
        <v>0.50723564964550405</v>
      </c>
      <c r="PU150" s="5">
        <v>0.34051745302026198</v>
      </c>
      <c r="PV150" s="5">
        <v>0.200957738483618</v>
      </c>
      <c r="PW150" s="5">
        <v>0.25908034026889798</v>
      </c>
      <c r="PX150" s="5">
        <v>0.29724326088485697</v>
      </c>
      <c r="PY150" s="5">
        <v>0.49951454642313697</v>
      </c>
      <c r="PZ150" s="5">
        <v>0.24979864090052348</v>
      </c>
      <c r="QA150" s="5">
        <v>0.30841722748724254</v>
      </c>
      <c r="QB150" s="5">
        <v>0.16671819662524207</v>
      </c>
      <c r="QC150" s="5">
        <v>0.54265572995949263</v>
      </c>
      <c r="QD150" s="5">
        <f t="shared" si="360"/>
        <v>-2.3720891321920234E-2</v>
      </c>
      <c r="QE150" s="5">
        <f t="shared" si="361"/>
        <v>8.5006426853544648E-2</v>
      </c>
      <c r="QF150" s="5">
        <f t="shared" si="400"/>
        <v>-15.591665069354406</v>
      </c>
      <c r="QG150" s="5" t="str">
        <f t="shared" si="362"/>
        <v>Contented</v>
      </c>
      <c r="QH150" s="3">
        <v>0.240947598289698</v>
      </c>
      <c r="QI150" s="3">
        <v>0.33038398353934201</v>
      </c>
      <c r="QJ150" s="3">
        <v>-4.2857248763470503E-2</v>
      </c>
      <c r="QK150" s="3">
        <v>0.25042954943047901</v>
      </c>
      <c r="QL150" s="3">
        <v>-4.7780322465381803E-2</v>
      </c>
      <c r="QM150" s="3">
        <v>0.229587572432775</v>
      </c>
      <c r="QN150" s="3">
        <v>-0.22186598936379245</v>
      </c>
      <c r="QO150" s="3">
        <v>0.44721833950249573</v>
      </c>
      <c r="QP150" s="3">
        <v>-8.9436385249644007E-2</v>
      </c>
      <c r="QQ150" s="3">
        <v>0.36331319196900363</v>
      </c>
      <c r="QR150" s="3">
        <f t="shared" si="363"/>
        <v>8.7629451856053642E-2</v>
      </c>
      <c r="QS150" s="3">
        <f t="shared" si="364"/>
        <v>-0.48036189228152848</v>
      </c>
      <c r="QT150" s="3">
        <f t="shared" si="401"/>
        <v>169.66156696396325</v>
      </c>
      <c r="QU150" s="3" t="str">
        <f t="shared" si="365"/>
        <v>Upset</v>
      </c>
      <c r="QV150" s="5">
        <v>0.58353253808536598</v>
      </c>
      <c r="QW150" s="5">
        <v>0.92407366504471899</v>
      </c>
      <c r="QX150" s="5">
        <v>0.13608160052853399</v>
      </c>
      <c r="QY150" s="5">
        <v>0.17890679806047999</v>
      </c>
      <c r="QZ150" s="5">
        <v>0.87664172310581001</v>
      </c>
      <c r="RA150" s="5">
        <v>0.92565266614196196</v>
      </c>
      <c r="RB150" s="5">
        <v>9.3195452176729782E-2</v>
      </c>
      <c r="RC150" s="5">
        <v>9.6720685132758749E-2</v>
      </c>
      <c r="RD150" s="5">
        <v>-0.34054112695935301</v>
      </c>
      <c r="RE150" s="5">
        <v>0.20893280880314535</v>
      </c>
      <c r="RF150" s="5">
        <f t="shared" si="366"/>
        <v>-0.27725391250141174</v>
      </c>
      <c r="RG150" s="5">
        <f t="shared" si="367"/>
        <v>-8.3087420111990884E-2</v>
      </c>
      <c r="RH150" s="5">
        <f t="shared" si="402"/>
        <v>-106.68241583230896</v>
      </c>
      <c r="RI150" s="5" t="str">
        <f t="shared" si="368"/>
        <v>Bored</v>
      </c>
    </row>
    <row r="151" spans="1:477" x14ac:dyDescent="0.3">
      <c r="A151" s="1">
        <v>0.62530507461673701</v>
      </c>
      <c r="B151" s="1">
        <v>0.48348049957026301</v>
      </c>
      <c r="C151" s="1">
        <v>0.22795529636304601</v>
      </c>
      <c r="D151" s="1">
        <v>0.26846440410958</v>
      </c>
      <c r="E151" s="1">
        <v>0.66277114392745495</v>
      </c>
      <c r="F151" s="1">
        <v>0.55799382310537804</v>
      </c>
      <c r="G151" s="1">
        <v>0.17697345318640026</v>
      </c>
      <c r="H151" s="1">
        <v>0.25777342586792812</v>
      </c>
      <c r="I151" s="1">
        <v>0.141824575046474</v>
      </c>
      <c r="J151" s="1">
        <v>0.44771478997336173</v>
      </c>
      <c r="K151" s="18">
        <f t="shared" si="270"/>
        <v>5.7233211816684726E-2</v>
      </c>
      <c r="L151" s="19">
        <f t="shared" si="271"/>
        <v>-0.48319447599104082</v>
      </c>
      <c r="M151" s="19">
        <f t="shared" si="369"/>
        <v>173.24492761273385</v>
      </c>
      <c r="N151" s="19" t="str">
        <f t="shared" si="272"/>
        <v>Upset</v>
      </c>
      <c r="O151" s="19">
        <f t="shared" si="370"/>
        <v>-0.12790983067259393</v>
      </c>
      <c r="P151" s="9">
        <v>0.18865844528481601</v>
      </c>
      <c r="Q151" s="9">
        <v>0.290456832860438</v>
      </c>
      <c r="R151" s="9">
        <v>0.51871325432232196</v>
      </c>
      <c r="S151" s="9">
        <v>5.2790280734271201E-2</v>
      </c>
      <c r="T151" s="9">
        <v>0.25609090848548499</v>
      </c>
      <c r="U151" s="9">
        <v>0.61258558484003001</v>
      </c>
      <c r="V151" s="9">
        <v>1.1663046835818922</v>
      </c>
      <c r="W151" s="9">
        <v>5.8458251461429488E-2</v>
      </c>
      <c r="X151" s="9">
        <v>-0.10179838757562198</v>
      </c>
      <c r="Y151" s="9">
        <v>1.1928309555666676</v>
      </c>
      <c r="Z151" s="9">
        <f t="shared" si="273"/>
        <v>4.7840360677854799E-2</v>
      </c>
      <c r="AA151" s="9">
        <f t="shared" si="274"/>
        <v>0.29397406547529847</v>
      </c>
      <c r="AB151" s="9">
        <f t="shared" si="371"/>
        <v>9.2430971161568571</v>
      </c>
      <c r="AC151" s="9" t="str">
        <f t="shared" si="275"/>
        <v>happy</v>
      </c>
      <c r="AD151" s="3">
        <v>0.495357553273021</v>
      </c>
      <c r="AE151" s="3">
        <v>0.74880566189992404</v>
      </c>
      <c r="AF151" s="3">
        <v>-4.31013733818255E-2</v>
      </c>
      <c r="AG151" s="3">
        <v>-9.4794513470186206E-2</v>
      </c>
      <c r="AH151" s="3">
        <v>0.252518560612362</v>
      </c>
      <c r="AI151" s="3">
        <v>0.63317202746760703</v>
      </c>
      <c r="AJ151" s="3">
        <v>-5.7631702071489176E-2</v>
      </c>
      <c r="AK151" s="3">
        <v>-6.8593374697365331E-2</v>
      </c>
      <c r="AL151" s="3">
        <v>-0.25344810862690303</v>
      </c>
      <c r="AM151" s="3">
        <v>-0.1108342419791309</v>
      </c>
      <c r="AN151" s="3">
        <f t="shared" si="276"/>
        <v>-0.16893582144599584</v>
      </c>
      <c r="AO151" s="3">
        <f t="shared" si="277"/>
        <v>0.17691588723799856</v>
      </c>
      <c r="AP151" s="3">
        <f t="shared" si="372"/>
        <v>-43.678211026749103</v>
      </c>
      <c r="AQ151" s="3" t="str">
        <f t="shared" si="278"/>
        <v>Relased</v>
      </c>
      <c r="AR151" s="9">
        <v>-4.3841836752900397E-2</v>
      </c>
      <c r="AS151" s="9">
        <v>0.53596227551924602</v>
      </c>
      <c r="AT151" s="9">
        <v>-0.142275113881112</v>
      </c>
      <c r="AU151" s="9">
        <v>9.6308314125814601E-2</v>
      </c>
      <c r="AV151" s="9">
        <v>-0.52077116643015098</v>
      </c>
      <c r="AW151" s="9">
        <v>0.29498823776849797</v>
      </c>
      <c r="AX151" s="9">
        <v>0.25198695934919058</v>
      </c>
      <c r="AY151" s="9">
        <v>0.11590138351893006</v>
      </c>
      <c r="AZ151" s="9">
        <v>-0.57980411227214645</v>
      </c>
      <c r="BA151" s="9">
        <v>-9.3405589636812503E-2</v>
      </c>
      <c r="BB151" s="9">
        <f t="shared" si="279"/>
        <v>-0.56520200709559432</v>
      </c>
      <c r="BC151" s="9">
        <f t="shared" si="280"/>
        <v>-2.9499088619915348E-3</v>
      </c>
      <c r="BD151" s="9">
        <f t="shared" si="373"/>
        <v>-90.299036080828984</v>
      </c>
      <c r="BE151" s="9" t="str">
        <f t="shared" si="281"/>
        <v>Bored</v>
      </c>
      <c r="BF151" s="5">
        <v>0.21035496786079</v>
      </c>
      <c r="BG151" s="5">
        <v>0.17128874712223</v>
      </c>
      <c r="BH151" s="5">
        <v>0.15836522180483001</v>
      </c>
      <c r="BI151" s="5">
        <v>0.214658182749592</v>
      </c>
      <c r="BJ151" s="5">
        <v>0.31862261889124199</v>
      </c>
      <c r="BK151" s="5">
        <v>0.29361807164954301</v>
      </c>
      <c r="BL151" s="5">
        <v>0.29937983342017593</v>
      </c>
      <c r="BM151" s="5">
        <v>0.46172302509284052</v>
      </c>
      <c r="BN151" s="5">
        <v>3.9066220738560004E-2</v>
      </c>
      <c r="BO151" s="5">
        <v>0.97741267551338695</v>
      </c>
      <c r="BP151" s="5">
        <f t="shared" si="282"/>
        <v>7.5230194879389201E-2</v>
      </c>
      <c r="BQ151" s="5">
        <f t="shared" si="283"/>
        <v>0.33214053798663179</v>
      </c>
      <c r="BR151" s="5">
        <f t="shared" si="374"/>
        <v>12.762219156006569</v>
      </c>
      <c r="BS151" s="5" t="str">
        <f t="shared" si="284"/>
        <v>happy</v>
      </c>
      <c r="BT151" s="6">
        <v>0.65957385488666198</v>
      </c>
      <c r="BU151" s="6">
        <v>0.67960007124419797</v>
      </c>
      <c r="BV151" s="6">
        <v>0.54807378842135102</v>
      </c>
      <c r="BW151" s="6">
        <v>6.8671607226844802E-2</v>
      </c>
      <c r="BX151" s="6">
        <v>-0.14423244614458</v>
      </c>
      <c r="BY151" s="6">
        <v>0.22824062844076101</v>
      </c>
      <c r="BZ151" s="6">
        <v>1.0635159122166542</v>
      </c>
      <c r="CA151" s="6">
        <v>7.5642794215632095E-2</v>
      </c>
      <c r="CB151" s="6">
        <v>-2.0026216357535986E-2</v>
      </c>
      <c r="CC151" s="6">
        <v>0.46054166946790553</v>
      </c>
      <c r="CD151" s="6">
        <f t="shared" si="285"/>
        <v>-5.3351037143364199E-2</v>
      </c>
      <c r="CE151" s="6">
        <f t="shared" si="286"/>
        <v>-0.74042833253058671</v>
      </c>
      <c r="CF151" s="6">
        <f t="shared" si="375"/>
        <v>-175.87871581257363</v>
      </c>
      <c r="CG151" s="6" t="str">
        <f t="shared" si="287"/>
        <v>Sad</v>
      </c>
      <c r="CH151" s="5">
        <v>0.407262143995959</v>
      </c>
      <c r="CI151" s="5">
        <v>0.47380446271223697</v>
      </c>
      <c r="CJ151" s="5">
        <v>0.26986237607364699</v>
      </c>
      <c r="CK151" s="5">
        <v>0.48569438282154997</v>
      </c>
      <c r="CL151" s="5">
        <v>0.50494777787685097</v>
      </c>
      <c r="CM151" s="5">
        <v>0.56216543958739595</v>
      </c>
      <c r="CN151" s="5">
        <v>0.29583363390699241</v>
      </c>
      <c r="CO151" s="5">
        <v>0.46883059222416762</v>
      </c>
      <c r="CP151" s="5">
        <v>-6.6542318716277971E-2</v>
      </c>
      <c r="CQ151" s="5">
        <v>0.85754783252775446</v>
      </c>
      <c r="CR151" s="5">
        <f t="shared" si="288"/>
        <v>-0.23544517535901954</v>
      </c>
      <c r="CS151" s="5">
        <f t="shared" si="289"/>
        <v>-0.38519027404813488</v>
      </c>
      <c r="CT151" s="5">
        <f t="shared" si="376"/>
        <v>-148.564898475538</v>
      </c>
      <c r="CU151" s="5" t="str">
        <f t="shared" si="290"/>
        <v>Depressed</v>
      </c>
      <c r="CV151" s="3">
        <v>0.26650765316789099</v>
      </c>
      <c r="CW151" s="3">
        <v>0.86885236637417296</v>
      </c>
      <c r="CX151" s="3">
        <v>-8.4884952968298705E-2</v>
      </c>
      <c r="CY151" s="3">
        <v>0.43479302738585901</v>
      </c>
      <c r="CZ151" s="3">
        <v>0.183292847847389</v>
      </c>
      <c r="DA151" s="3">
        <v>0.69518466355397301</v>
      </c>
      <c r="DB151" s="3">
        <v>-0.18871689288184032</v>
      </c>
      <c r="DC151" s="3">
        <v>0.27799407499056078</v>
      </c>
      <c r="DD151" s="3">
        <v>-0.60234471320628202</v>
      </c>
      <c r="DE151" s="3">
        <v>0.30819129473899587</v>
      </c>
      <c r="DF151" s="3">
        <f t="shared" si="291"/>
        <v>-0.62441839672951838</v>
      </c>
      <c r="DG151" s="3">
        <f t="shared" si="292"/>
        <v>-0.53175281035047095</v>
      </c>
      <c r="DH151" s="3">
        <f t="shared" si="377"/>
        <v>-130.41761475564093</v>
      </c>
      <c r="DI151" s="3" t="str">
        <f t="shared" si="293"/>
        <v>Depressed</v>
      </c>
      <c r="DJ151" s="7">
        <v>0.34032595983071201</v>
      </c>
      <c r="DK151" s="7">
        <v>0.48669503401556802</v>
      </c>
      <c r="DL151" s="7">
        <v>2.71562639499148E-2</v>
      </c>
      <c r="DM151" s="7">
        <v>0.15152848828582999</v>
      </c>
      <c r="DN151" s="7">
        <v>0.85479386026427495</v>
      </c>
      <c r="DO151" s="7">
        <v>0.37778965420861099</v>
      </c>
      <c r="DP151" s="7">
        <v>2.2722628721659425E-2</v>
      </c>
      <c r="DQ151" s="7">
        <v>0.17528186484956629</v>
      </c>
      <c r="DR151" s="7">
        <v>-0.14636907418485601</v>
      </c>
      <c r="DS151" s="7">
        <v>0.2160583027097342</v>
      </c>
      <c r="DT151" s="7">
        <f t="shared" si="294"/>
        <v>-0.51384890002445549</v>
      </c>
      <c r="DU151" s="7">
        <f t="shared" si="295"/>
        <v>0.17908578360403227</v>
      </c>
      <c r="DV151" s="7">
        <f t="shared" si="378"/>
        <v>-70.78561529421799</v>
      </c>
      <c r="DW151" s="7" t="str">
        <f t="shared" si="296"/>
        <v>Calm</v>
      </c>
      <c r="DX151" s="9">
        <v>0.21688068926121301</v>
      </c>
      <c r="DY151" s="9">
        <v>-5.7734041337863199E-3</v>
      </c>
      <c r="DZ151" s="9">
        <v>0.18285471870221401</v>
      </c>
      <c r="EA151" s="9">
        <v>-3.8646262066184801E-2</v>
      </c>
      <c r="EB151" s="9">
        <v>-0.22341550071885399</v>
      </c>
      <c r="EC151" s="9">
        <v>0.22213493395381401</v>
      </c>
      <c r="ED151" s="9">
        <v>-27.981636484463042</v>
      </c>
      <c r="EE151" s="9">
        <v>-0.17861891667308538</v>
      </c>
      <c r="EF151" s="9">
        <v>0.22265409339499934</v>
      </c>
      <c r="EG151" s="9">
        <v>0.68310506929679571</v>
      </c>
      <c r="EH151" s="9">
        <f t="shared" si="297"/>
        <v>0.23877660077486951</v>
      </c>
      <c r="EI151" s="9">
        <f t="shared" si="298"/>
        <v>0.28409827391690623</v>
      </c>
      <c r="EJ151" s="9">
        <f t="shared" si="379"/>
        <v>40.046106195516266</v>
      </c>
      <c r="EK151" s="9" t="str">
        <f t="shared" si="299"/>
        <v>excited</v>
      </c>
      <c r="EL151" s="1">
        <v>0.76414771854983998</v>
      </c>
      <c r="EM151" s="1">
        <v>0.22217659098571199</v>
      </c>
      <c r="EN151" s="1">
        <v>0.32843445384296999</v>
      </c>
      <c r="EO151" s="1">
        <v>0.12642197456195101</v>
      </c>
      <c r="EP151" s="1">
        <v>0.596215958654289</v>
      </c>
      <c r="EQ151" s="1">
        <v>0.35730780785501198</v>
      </c>
      <c r="ER151" s="1">
        <v>0.2414313608534307</v>
      </c>
      <c r="ES151" s="1">
        <v>0.21816286135547736</v>
      </c>
      <c r="ET151" s="1">
        <v>0.54197112756412802</v>
      </c>
      <c r="EU151" s="1">
        <v>0.46116315293811155</v>
      </c>
      <c r="EV151" s="1">
        <f t="shared" si="300"/>
        <v>0.48483536801279636</v>
      </c>
      <c r="EW151" s="1">
        <f t="shared" si="301"/>
        <v>-0.551881011129149</v>
      </c>
      <c r="EX151" s="1">
        <f t="shared" si="380"/>
        <v>138.70023127473004</v>
      </c>
      <c r="EY151" s="1" t="str">
        <f t="shared" si="302"/>
        <v>stressed</v>
      </c>
      <c r="EZ151" s="3">
        <v>0.86698191091254595</v>
      </c>
      <c r="FA151" s="3">
        <v>0.74037242692308203</v>
      </c>
      <c r="FB151" s="3">
        <v>0.19045464105847601</v>
      </c>
      <c r="FC151" s="3">
        <v>0.14502410771209201</v>
      </c>
      <c r="FD151" s="3">
        <v>0.73866604616570397</v>
      </c>
      <c r="FE151" s="3">
        <v>0.30407644839194198</v>
      </c>
      <c r="FF151" s="3">
        <v>0.11861544133562173</v>
      </c>
      <c r="FG151" s="3">
        <v>0.1388522800298389</v>
      </c>
      <c r="FH151" s="3">
        <v>0.12660948398946392</v>
      </c>
      <c r="FI151" s="3">
        <v>0.20871486819907095</v>
      </c>
      <c r="FJ151" s="3">
        <f t="shared" si="303"/>
        <v>-3.845000568080259E-2</v>
      </c>
      <c r="FK151" s="3">
        <f t="shared" si="304"/>
        <v>-0.13340118098082332</v>
      </c>
      <c r="FL151" s="3">
        <f t="shared" si="381"/>
        <v>-163.92151744014083</v>
      </c>
      <c r="FM151" s="3" t="str">
        <f t="shared" si="305"/>
        <v>Sad</v>
      </c>
      <c r="FN151" s="7">
        <v>0.29165202471452301</v>
      </c>
      <c r="FO151" s="7">
        <v>0.28249438607052102</v>
      </c>
      <c r="FP151" s="7">
        <v>-1.54426035610761E-2</v>
      </c>
      <c r="FQ151" s="7">
        <v>-5.2971582257038997E-2</v>
      </c>
      <c r="FR151" s="7">
        <v>-0.19232807526413101</v>
      </c>
      <c r="FS151" s="7">
        <v>0.14257536194327999</v>
      </c>
      <c r="FT151" s="7">
        <v>-0.15547713966800134</v>
      </c>
      <c r="FU151" s="7">
        <v>-0.12461856555202119</v>
      </c>
      <c r="FV151" s="7">
        <v>9.1576386440019863E-3</v>
      </c>
      <c r="FW151" s="7">
        <v>-0.11915808325714472</v>
      </c>
      <c r="FX151" s="7">
        <f t="shared" si="306"/>
        <v>6.6630871033969141E-2</v>
      </c>
      <c r="FY151" s="7">
        <f t="shared" si="307"/>
        <v>4.5138408559728838E-2</v>
      </c>
      <c r="FZ151" s="7">
        <f t="shared" si="382"/>
        <v>55.884721393475914</v>
      </c>
      <c r="GA151" s="7" t="str">
        <f t="shared" si="308"/>
        <v>excited</v>
      </c>
      <c r="GB151" s="5">
        <v>1.0556613794034999</v>
      </c>
      <c r="GC151" s="5">
        <v>0.62359925836879704</v>
      </c>
      <c r="GD151" s="5">
        <v>0.376430522932726</v>
      </c>
      <c r="GE151" s="5">
        <v>0.51289475801676598</v>
      </c>
      <c r="GF151" s="5">
        <v>1.2016450248339401</v>
      </c>
      <c r="GG151" s="5">
        <v>0.81833619222049903</v>
      </c>
      <c r="GH151" s="5">
        <v>0.16676093339658568</v>
      </c>
      <c r="GI151" s="5">
        <v>0.35569883368021366</v>
      </c>
      <c r="GJ151" s="5">
        <v>0.43206212103470287</v>
      </c>
      <c r="GK151" s="5">
        <v>0.52959335849690892</v>
      </c>
      <c r="GL151" s="5">
        <f t="shared" si="309"/>
        <v>0.50037450120570437</v>
      </c>
      <c r="GM151" s="5">
        <f t="shared" si="310"/>
        <v>-0.71205387557993916</v>
      </c>
      <c r="GN151" s="5">
        <f t="shared" si="383"/>
        <v>144.9035196693597</v>
      </c>
      <c r="GO151" s="5" t="str">
        <f t="shared" si="311"/>
        <v>stressed</v>
      </c>
      <c r="GP151" s="6">
        <v>9.6316331100187794E-2</v>
      </c>
      <c r="GQ151" s="6">
        <v>2.7020013050373499E-2</v>
      </c>
      <c r="GR151" s="6">
        <v>0.11082999721306799</v>
      </c>
      <c r="GS151" s="6">
        <v>0.402252050350208</v>
      </c>
      <c r="GT151" s="6">
        <v>-0.65595750628543803</v>
      </c>
      <c r="GU151" s="6">
        <v>-0.38564380545728999</v>
      </c>
      <c r="GV151" s="6">
        <v>-0.19803760360624195</v>
      </c>
      <c r="GW151" s="6">
        <v>-1.1216546667204619</v>
      </c>
      <c r="GX151" s="6">
        <v>7.2122613459530291E-2</v>
      </c>
      <c r="GY151" s="6">
        <v>2.3958540280421738</v>
      </c>
      <c r="GZ151" s="6">
        <f t="shared" si="312"/>
        <v>0.21293705645421279</v>
      </c>
      <c r="HA151" s="6">
        <f t="shared" si="313"/>
        <v>0.80946874191769114</v>
      </c>
      <c r="HB151" s="6">
        <f t="shared" si="384"/>
        <v>14.738198477003836</v>
      </c>
      <c r="HC151" s="6" t="str">
        <f t="shared" si="314"/>
        <v>happy</v>
      </c>
      <c r="HD151" s="3">
        <v>0.70358466114394203</v>
      </c>
      <c r="HE151" s="3">
        <v>0.73930067732319105</v>
      </c>
      <c r="HF151" s="3">
        <v>0.24302049459688699</v>
      </c>
      <c r="HG151" s="3">
        <v>0.477312288366112</v>
      </c>
      <c r="HH151" s="3">
        <v>0.39078569295800403</v>
      </c>
      <c r="HI151" s="3">
        <v>0.79132753549879298</v>
      </c>
      <c r="HJ151" s="3">
        <v>0.22206421590825406</v>
      </c>
      <c r="HK151" s="3">
        <v>0.31184077515865349</v>
      </c>
      <c r="HL151" s="3">
        <v>-3.5716016179249022E-2</v>
      </c>
      <c r="HM151" s="3">
        <v>0.49923078692327233</v>
      </c>
      <c r="HN151" s="3">
        <f t="shared" si="315"/>
        <v>0.1218862617649954</v>
      </c>
      <c r="HO151" s="3">
        <f t="shared" si="316"/>
        <v>-0.55847304823643851</v>
      </c>
      <c r="HP151" s="3">
        <f t="shared" si="385"/>
        <v>167.6883023237198</v>
      </c>
      <c r="HQ151" s="3" t="str">
        <f t="shared" si="317"/>
        <v>Upset</v>
      </c>
      <c r="HR151" s="5">
        <v>0.64675470798476697</v>
      </c>
      <c r="HS151" s="5">
        <v>1.20112627978912</v>
      </c>
      <c r="HT151" s="5">
        <v>0.37247815450313099</v>
      </c>
      <c r="HU151" s="5">
        <v>1.09530784468714</v>
      </c>
      <c r="HV151" s="5">
        <v>1.0791798204062999</v>
      </c>
      <c r="HW151" s="5">
        <v>1.2507961144014901</v>
      </c>
      <c r="HX151" s="5">
        <v>0.21581244732982935</v>
      </c>
      <c r="HY151" s="5">
        <v>0.44671391202359234</v>
      </c>
      <c r="HZ151" s="5">
        <v>-0.55437157180435304</v>
      </c>
      <c r="IA151" s="5">
        <v>0.79430764692183431</v>
      </c>
      <c r="IB151" s="5">
        <f t="shared" si="318"/>
        <v>-0.69766641711042687</v>
      </c>
      <c r="IC151" s="5">
        <f t="shared" si="319"/>
        <v>0.1647012073206886</v>
      </c>
      <c r="ID151" s="5">
        <f t="shared" si="386"/>
        <v>-76.717123792743436</v>
      </c>
      <c r="IE151" s="5" t="str">
        <f t="shared" si="320"/>
        <v>Calm</v>
      </c>
      <c r="IF151" s="6">
        <v>0.51814256719065499</v>
      </c>
      <c r="IG151" s="6">
        <v>0.45359759589711901</v>
      </c>
      <c r="IH151" s="6">
        <v>5.2627448758025899E-2</v>
      </c>
      <c r="II151" s="6">
        <v>0.124598534852549</v>
      </c>
      <c r="IJ151" s="6">
        <v>0.63714042715284902</v>
      </c>
      <c r="IK151" s="6">
        <v>-9.2323674501977204E-2</v>
      </c>
      <c r="IL151" s="6">
        <v>4.555372927300097E-2</v>
      </c>
      <c r="IM151" s="6">
        <v>0.34488660120105896</v>
      </c>
      <c r="IN151" s="6">
        <v>6.454497129353598E-2</v>
      </c>
      <c r="IO151" s="6">
        <v>0.18238001303499346</v>
      </c>
      <c r="IP151" s="6">
        <f t="shared" si="321"/>
        <v>-1.8787438390789335E-3</v>
      </c>
      <c r="IQ151" s="6">
        <f t="shared" si="322"/>
        <v>-0.37162637191134296</v>
      </c>
      <c r="IR151" s="6">
        <f t="shared" si="387"/>
        <v>-179.71034570237833</v>
      </c>
      <c r="IS151" s="6" t="str">
        <f t="shared" si="323"/>
        <v>Sad</v>
      </c>
      <c r="IT151" s="5">
        <v>0.26516847708247798</v>
      </c>
      <c r="IU151" s="5">
        <v>0.80255570607774696</v>
      </c>
      <c r="IV151" s="5">
        <v>0.60115338678562102</v>
      </c>
      <c r="IW151" s="5">
        <v>0.58278329368826398</v>
      </c>
      <c r="IX151" s="5">
        <v>0.46264240660227102</v>
      </c>
      <c r="IY151" s="5">
        <v>0.62921697094832896</v>
      </c>
      <c r="IZ151" s="5">
        <v>0.82597471439573911</v>
      </c>
      <c r="JA151" s="5">
        <v>0.40703618880251208</v>
      </c>
      <c r="JB151" s="5">
        <v>-0.53738722899526903</v>
      </c>
      <c r="JC151" s="5">
        <v>1.1088413085949753</v>
      </c>
      <c r="JD151" s="5">
        <f t="shared" si="324"/>
        <v>-0.43088894823678703</v>
      </c>
      <c r="JE151" s="5">
        <f t="shared" si="325"/>
        <v>-0.60569051110082994</v>
      </c>
      <c r="JF151" s="5">
        <f t="shared" si="388"/>
        <v>-144.57190796376003</v>
      </c>
      <c r="JG151" s="5" t="str">
        <f t="shared" si="326"/>
        <v>Depressed</v>
      </c>
      <c r="JH151" s="6">
        <v>0.19673003115429799</v>
      </c>
      <c r="JI151" s="6">
        <v>0.92749018315193599</v>
      </c>
      <c r="JJ151" s="6">
        <v>-0.32305487325182403</v>
      </c>
      <c r="JK151" s="6">
        <v>0.22536328933948299</v>
      </c>
      <c r="JL151" s="6">
        <v>0.84966795020632602</v>
      </c>
      <c r="JM151" s="6">
        <v>0.82992261097109499</v>
      </c>
      <c r="JN151" s="6">
        <v>-0.30873040564523835</v>
      </c>
      <c r="JO151" s="6">
        <v>0.12823583058750967</v>
      </c>
      <c r="JP151" s="6">
        <v>-0.730760151997638</v>
      </c>
      <c r="JQ151" s="6">
        <v>-8.689719564651964E-2</v>
      </c>
      <c r="JR151" s="6">
        <f t="shared" si="327"/>
        <v>-0.59198795913117275</v>
      </c>
      <c r="JS151" s="6">
        <f t="shared" si="328"/>
        <v>0.26274847732032747</v>
      </c>
      <c r="JT151" s="6">
        <f t="shared" si="389"/>
        <v>-66.066393326385182</v>
      </c>
      <c r="JU151" s="6" t="str">
        <f t="shared" si="329"/>
        <v>Calm</v>
      </c>
      <c r="JV151" s="3">
        <v>0.12944403577122801</v>
      </c>
      <c r="JW151" s="3">
        <v>0.36827012427190797</v>
      </c>
      <c r="JX151" s="3">
        <v>6.6678948194675902E-2</v>
      </c>
      <c r="JY151" s="3">
        <v>-4.1389610161915599E-2</v>
      </c>
      <c r="JZ151" s="3">
        <v>6.5048513934869101E-2</v>
      </c>
      <c r="KA151" s="3">
        <v>7.3989097596652106E-2</v>
      </c>
      <c r="KB151" s="3">
        <v>0.3428354880196503</v>
      </c>
      <c r="KC151" s="3">
        <v>-9.3586765668883298E-2</v>
      </c>
      <c r="KD151" s="3">
        <v>-0.23882608850067996</v>
      </c>
      <c r="KE151" s="3">
        <v>5.0810967545244286E-2</v>
      </c>
      <c r="KF151" s="3">
        <f t="shared" si="330"/>
        <v>-0.13111148281311069</v>
      </c>
      <c r="KG151" s="3">
        <f t="shared" si="331"/>
        <v>-0.11361460478685492</v>
      </c>
      <c r="KH151" s="3">
        <f t="shared" si="390"/>
        <v>-130.91055306445568</v>
      </c>
      <c r="KI151" s="3" t="str">
        <f t="shared" si="332"/>
        <v>Depressed</v>
      </c>
      <c r="KJ151" s="7">
        <v>1.0741494065580699</v>
      </c>
      <c r="KK151" s="7">
        <v>0.20324591200551001</v>
      </c>
      <c r="KL151" s="7">
        <v>-6.0454352925449199E-2</v>
      </c>
      <c r="KM151" s="7">
        <v>1.1431281361277201E-2</v>
      </c>
      <c r="KN151" s="7">
        <v>0.62146222446574995</v>
      </c>
      <c r="KO151" s="7">
        <v>2.2114822450240702E-2</v>
      </c>
      <c r="KP151" s="7">
        <v>-3.5653419579899037E-2</v>
      </c>
      <c r="KQ151" s="7">
        <v>5.0724370369505153E-2</v>
      </c>
      <c r="KR151" s="7">
        <v>0.87090349455255989</v>
      </c>
      <c r="KS151" s="7">
        <v>-3.8377369050716446E-2</v>
      </c>
      <c r="KT151" s="7">
        <f t="shared" si="333"/>
        <v>0.81735651093463901</v>
      </c>
      <c r="KU151" s="7">
        <f t="shared" si="334"/>
        <v>8.4462685224957479E-3</v>
      </c>
      <c r="KV151" s="7">
        <f t="shared" si="391"/>
        <v>89.407947073207794</v>
      </c>
      <c r="KW151" s="7" t="str">
        <f t="shared" si="335"/>
        <v>alert</v>
      </c>
      <c r="LL151" s="5">
        <v>0.29430634033179198</v>
      </c>
      <c r="LM151" s="5">
        <v>0.82786687681557303</v>
      </c>
      <c r="LN151" s="5">
        <v>6.5169019256004698E-3</v>
      </c>
      <c r="LO151" s="5">
        <v>0.144913593457487</v>
      </c>
      <c r="LP151" s="5">
        <v>0.46818606853571598</v>
      </c>
      <c r="LQ151" s="5">
        <v>0.93767273478109503</v>
      </c>
      <c r="LR151" s="5">
        <v>8.5468417125354728E-3</v>
      </c>
      <c r="LS151" s="5">
        <v>8.2078925052513671E-2</v>
      </c>
      <c r="LT151" s="5">
        <v>-0.53356053648378099</v>
      </c>
      <c r="LU151" s="5">
        <v>0.13494395791055619</v>
      </c>
      <c r="LV151" s="5">
        <f t="shared" si="336"/>
        <v>-0.41770375363835188</v>
      </c>
      <c r="LW151" s="5">
        <f t="shared" si="337"/>
        <v>7.6859967860060108E-2</v>
      </c>
      <c r="LX151" s="5">
        <f t="shared" si="392"/>
        <v>-79.573862809335054</v>
      </c>
      <c r="LY151" s="5" t="str">
        <f t="shared" si="338"/>
        <v>Calm</v>
      </c>
      <c r="LZ151" s="6">
        <v>0.26165264285882001</v>
      </c>
      <c r="MA151" s="6">
        <v>0.396761676727303</v>
      </c>
      <c r="MB151" s="6">
        <v>-8.88833323845441E-2</v>
      </c>
      <c r="MC151" s="6">
        <v>0.12185358446877199</v>
      </c>
      <c r="MD151" s="6">
        <v>0.32431434645423501</v>
      </c>
      <c r="ME151" s="6">
        <v>0.58180689634982996</v>
      </c>
      <c r="MF151" s="6">
        <v>-0.15168658645556884</v>
      </c>
      <c r="MG151" s="6">
        <v>0.12452227449487817</v>
      </c>
      <c r="MH151" s="6">
        <v>-0.135109033868483</v>
      </c>
      <c r="MI151" s="6">
        <v>5.0075235461089128E-2</v>
      </c>
      <c r="MJ151" s="6">
        <f t="shared" si="339"/>
        <v>5.5085946243201178E-2</v>
      </c>
      <c r="MK151" s="6">
        <f t="shared" si="340"/>
        <v>1.5463274603224608E-2</v>
      </c>
      <c r="ML151" s="6">
        <f t="shared" si="393"/>
        <v>74.319942849272664</v>
      </c>
      <c r="MM151" s="6" t="str">
        <f t="shared" si="341"/>
        <v>alert</v>
      </c>
      <c r="MN151" s="3">
        <v>0.17699502877864001</v>
      </c>
      <c r="MO151" s="3">
        <v>0.56442387738035205</v>
      </c>
      <c r="MP151" s="3">
        <v>-5.0052353886028397E-2</v>
      </c>
      <c r="MQ151" s="3">
        <v>0.320020397132811</v>
      </c>
      <c r="MR151" s="3">
        <v>6.8966359185527196E-2</v>
      </c>
      <c r="MS151" s="3">
        <v>0.26537486612891897</v>
      </c>
      <c r="MT151" s="3">
        <v>-0.20349679394930173</v>
      </c>
      <c r="MU151" s="3">
        <v>0.38566025754561234</v>
      </c>
      <c r="MV151" s="3">
        <v>-0.38742884860171201</v>
      </c>
      <c r="MW151" s="3">
        <v>0.36412349483422779</v>
      </c>
      <c r="MX151" s="3">
        <f t="shared" si="342"/>
        <v>-0.68139108056679154</v>
      </c>
      <c r="MY151" s="3">
        <f t="shared" si="343"/>
        <v>0.17977820990460791</v>
      </c>
      <c r="MZ151" s="3">
        <f t="shared" si="394"/>
        <v>-75.219893757884947</v>
      </c>
      <c r="NA151" s="3" t="str">
        <f t="shared" si="344"/>
        <v>Calm</v>
      </c>
      <c r="NB151" s="7">
        <v>0.763363710768026</v>
      </c>
      <c r="NC151" s="7">
        <v>0.19342362978400199</v>
      </c>
      <c r="ND151" s="7">
        <v>-2.3258067452145301E-2</v>
      </c>
      <c r="NE151" s="7">
        <v>0.38602922411449098</v>
      </c>
      <c r="NF151" s="7">
        <v>0.44412751832277603</v>
      </c>
      <c r="NG151" s="7">
        <v>0.38370020559657397</v>
      </c>
      <c r="NH151" s="7">
        <v>-1.9261479414353841E-2</v>
      </c>
      <c r="NI151" s="7">
        <v>0.66888456246124295</v>
      </c>
      <c r="NJ151" s="7">
        <v>0.56994008098402404</v>
      </c>
      <c r="NK151" s="7">
        <v>0.37915547299470043</v>
      </c>
      <c r="NL151" s="7">
        <f t="shared" si="345"/>
        <v>0.34742774086715111</v>
      </c>
      <c r="NM151" s="7">
        <f t="shared" si="346"/>
        <v>0.12094005043564215</v>
      </c>
      <c r="NN151" s="7">
        <f t="shared" si="395"/>
        <v>70.806926141474435</v>
      </c>
      <c r="NO151" s="7" t="str">
        <f t="shared" si="347"/>
        <v>alert</v>
      </c>
      <c r="NP151" s="5">
        <v>0.37897948890447702</v>
      </c>
      <c r="NQ151" s="5">
        <v>0</v>
      </c>
      <c r="NR151" s="5">
        <v>1.2154895919755799</v>
      </c>
      <c r="NS151" s="5">
        <v>0</v>
      </c>
      <c r="NT151" s="5">
        <v>0.466340234321035</v>
      </c>
      <c r="NU151" s="5">
        <v>0</v>
      </c>
      <c r="NV151" s="5">
        <v>1.4379051601181143</v>
      </c>
      <c r="NX151" s="5">
        <v>0.387674570299684</v>
      </c>
      <c r="NY151" s="5">
        <v>2.8201902841775901</v>
      </c>
      <c r="NZ151" s="5">
        <f t="shared" si="348"/>
        <v>-1.1091728866975847E-2</v>
      </c>
      <c r="OA151" s="5">
        <f t="shared" si="349"/>
        <v>1</v>
      </c>
      <c r="OB151" s="5">
        <f t="shared" si="396"/>
        <v>-0.63548319202248948</v>
      </c>
      <c r="OC151" s="5" t="str">
        <f t="shared" si="350"/>
        <v>Contented</v>
      </c>
      <c r="OD151" s="1">
        <v>0.31354731347581799</v>
      </c>
      <c r="OE151" s="1">
        <v>9.4700095420566996E-2</v>
      </c>
      <c r="OF151" s="1">
        <v>0.71018591764591699</v>
      </c>
      <c r="OG151" s="1">
        <v>0.51550007869706704</v>
      </c>
      <c r="OH151" s="1">
        <v>-0.17965702951964499</v>
      </c>
      <c r="OI151" s="1">
        <v>-0.18343269863049699</v>
      </c>
      <c r="OJ151" s="1">
        <v>5.3042378928584979</v>
      </c>
      <c r="OK151" s="1">
        <v>-5.8095903878471793</v>
      </c>
      <c r="OL151" s="1">
        <v>0.19575403625390697</v>
      </c>
      <c r="OM151" s="1">
        <v>2.3537458508114786</v>
      </c>
      <c r="ON151" s="1">
        <f t="shared" si="351"/>
        <v>0.12195861573833766</v>
      </c>
      <c r="OO151" s="1">
        <f t="shared" si="352"/>
        <v>0.75896588413997779</v>
      </c>
      <c r="OP151" s="1">
        <f t="shared" si="397"/>
        <v>9.1288485836359801</v>
      </c>
      <c r="OQ151" s="1" t="str">
        <f t="shared" si="353"/>
        <v>happy</v>
      </c>
      <c r="OR151" s="3">
        <v>0.88289829513263196</v>
      </c>
      <c r="OS151" s="3">
        <v>1.0218204366097401</v>
      </c>
      <c r="OT151" s="3">
        <v>-7.3471654874137093E-2</v>
      </c>
      <c r="OU151" s="3">
        <v>9.2760737751847996E-2</v>
      </c>
      <c r="OV151" s="3">
        <v>0.50346154742885296</v>
      </c>
      <c r="OW151" s="3">
        <v>0.55265390935002801</v>
      </c>
      <c r="OX151" s="3">
        <v>-5.2996092802564447E-2</v>
      </c>
      <c r="OY151" s="3">
        <v>5.8915369430997559E-2</v>
      </c>
      <c r="OZ151" s="3">
        <v>-0.13892214147710813</v>
      </c>
      <c r="PA151" s="3">
        <v>1.0126998047667597E-2</v>
      </c>
      <c r="PB151" s="3">
        <f t="shared" si="354"/>
        <v>-0.3301341618027327</v>
      </c>
      <c r="PC151" s="3">
        <f t="shared" si="355"/>
        <v>0.23162129481879923</v>
      </c>
      <c r="PD151" s="3">
        <f t="shared" si="398"/>
        <v>-54.946597261290584</v>
      </c>
      <c r="PE151" s="3" t="str">
        <f t="shared" si="356"/>
        <v>Relased</v>
      </c>
      <c r="PF151" s="1">
        <v>0.74252435384066795</v>
      </c>
      <c r="PG151" s="1">
        <v>0.44127482841419302</v>
      </c>
      <c r="PH151" s="1">
        <v>0.641509422620544</v>
      </c>
      <c r="PI151" s="1">
        <v>0.70424328008913895</v>
      </c>
      <c r="PJ151" s="1">
        <v>0.68205779988392101</v>
      </c>
      <c r="PK151" s="1">
        <v>4.50015444386875E-2</v>
      </c>
      <c r="PL151" s="1">
        <v>0.4503140945176865</v>
      </c>
      <c r="PM151" s="1">
        <v>1.4482366806297677</v>
      </c>
      <c r="PN151" s="1">
        <v>0.30124952542647493</v>
      </c>
      <c r="PO151" s="1">
        <v>1.1368082719455324</v>
      </c>
      <c r="PP151" s="1">
        <f t="shared" si="357"/>
        <v>0.4242756808134367</v>
      </c>
      <c r="PQ151" s="1">
        <f t="shared" si="358"/>
        <v>-0.39955322626139333</v>
      </c>
      <c r="PR151" s="1">
        <f t="shared" si="399"/>
        <v>133.28111478750495</v>
      </c>
      <c r="PS151" s="1" t="str">
        <f t="shared" si="359"/>
        <v>stressed</v>
      </c>
      <c r="PT151" s="5">
        <v>0.50723564964550405</v>
      </c>
      <c r="PU151" s="5">
        <v>0.34051745302026198</v>
      </c>
      <c r="PV151" s="5">
        <v>0.200957738483618</v>
      </c>
      <c r="PW151" s="5">
        <v>0.25908034026889798</v>
      </c>
      <c r="PX151" s="5">
        <v>0.29724326088485697</v>
      </c>
      <c r="PY151" s="5">
        <v>0.49951454642313697</v>
      </c>
      <c r="PZ151" s="5">
        <v>0.24979864090052348</v>
      </c>
      <c r="QA151" s="5">
        <v>0.30841722748724254</v>
      </c>
      <c r="QB151" s="5">
        <v>0.16671819662524207</v>
      </c>
      <c r="QC151" s="5">
        <v>0.54265572995949263</v>
      </c>
      <c r="QD151" s="5">
        <f t="shared" si="360"/>
        <v>-2.3720891321920234E-2</v>
      </c>
      <c r="QE151" s="5">
        <f t="shared" si="361"/>
        <v>8.5006426853544648E-2</v>
      </c>
      <c r="QF151" s="5">
        <f t="shared" si="400"/>
        <v>-15.591665069354406</v>
      </c>
      <c r="QG151" s="5" t="str">
        <f t="shared" si="362"/>
        <v>Contented</v>
      </c>
      <c r="QH151" s="3">
        <v>0.23587041197127601</v>
      </c>
      <c r="QI151" s="3">
        <v>0.34947755112930501</v>
      </c>
      <c r="QJ151" s="3">
        <v>-2.9519013617196499E-2</v>
      </c>
      <c r="QK151" s="3">
        <v>0.22010254700298501</v>
      </c>
      <c r="QL151" s="3">
        <v>0.859198571183729</v>
      </c>
      <c r="QM151" s="3">
        <v>0.45043611578384601</v>
      </c>
      <c r="QN151" s="3">
        <v>-2.6956305101573805E-2</v>
      </c>
      <c r="QO151" s="3">
        <v>0.27515787778993178</v>
      </c>
      <c r="QP151" s="3">
        <v>-0.113607139158029</v>
      </c>
      <c r="QQ151" s="3">
        <v>0.32559015389114854</v>
      </c>
      <c r="QR151" s="3">
        <f t="shared" si="363"/>
        <v>6.2504706573011326E-2</v>
      </c>
      <c r="QS151" s="3">
        <f t="shared" si="364"/>
        <v>-0.50492537314773711</v>
      </c>
      <c r="QT151" s="3">
        <f t="shared" si="401"/>
        <v>172.94325569626361</v>
      </c>
      <c r="QU151" s="3" t="str">
        <f t="shared" si="365"/>
        <v>Upset</v>
      </c>
      <c r="QV151" s="5">
        <v>0.58353253808536598</v>
      </c>
      <c r="QW151" s="5">
        <v>0.92407366504471899</v>
      </c>
      <c r="QX151" s="5">
        <v>0.13608160052853399</v>
      </c>
      <c r="QY151" s="5">
        <v>0.17890679806047999</v>
      </c>
      <c r="QZ151" s="5">
        <v>0.87664172310581001</v>
      </c>
      <c r="RA151" s="5">
        <v>0.92565266614196196</v>
      </c>
      <c r="RB151" s="5">
        <v>9.3195452176729782E-2</v>
      </c>
      <c r="RC151" s="5">
        <v>9.6720685132758749E-2</v>
      </c>
      <c r="RD151" s="5">
        <v>-0.34054112695935301</v>
      </c>
      <c r="RE151" s="5">
        <v>0.20893280880314535</v>
      </c>
      <c r="RF151" s="5">
        <f t="shared" si="366"/>
        <v>-0.27725391250141174</v>
      </c>
      <c r="RG151" s="5">
        <f t="shared" si="367"/>
        <v>-8.3087420111990884E-2</v>
      </c>
      <c r="RH151" s="5">
        <f t="shared" si="402"/>
        <v>-106.68241583230896</v>
      </c>
      <c r="RI151" s="5" t="str">
        <f t="shared" si="368"/>
        <v>Bored</v>
      </c>
    </row>
    <row r="152" spans="1:477" x14ac:dyDescent="0.3">
      <c r="A152" s="1">
        <v>0.62530507461673701</v>
      </c>
      <c r="B152" s="1">
        <v>0.48348049957026301</v>
      </c>
      <c r="C152" s="1">
        <v>0.22795529636304601</v>
      </c>
      <c r="D152" s="1">
        <v>0.26846440410958</v>
      </c>
      <c r="E152" s="1">
        <v>0.66277114392745495</v>
      </c>
      <c r="F152" s="1">
        <v>0.55799382310537804</v>
      </c>
      <c r="G152" s="1">
        <v>0.17697345318640026</v>
      </c>
      <c r="H152" s="1">
        <v>0.25777342586792812</v>
      </c>
      <c r="I152" s="1">
        <v>0.141824575046474</v>
      </c>
      <c r="J152" s="1">
        <v>0.44771478997336173</v>
      </c>
      <c r="K152" s="18">
        <f t="shared" si="270"/>
        <v>5.7233211816684726E-2</v>
      </c>
      <c r="L152" s="19">
        <f t="shared" si="271"/>
        <v>-0.48319447599104082</v>
      </c>
      <c r="M152" s="19">
        <f t="shared" si="369"/>
        <v>173.24492761273385</v>
      </c>
      <c r="N152" s="19" t="str">
        <f t="shared" si="272"/>
        <v>Upset</v>
      </c>
      <c r="O152" s="19">
        <f t="shared" si="370"/>
        <v>-0.12790983067259393</v>
      </c>
      <c r="P152" s="9">
        <v>0.18865844528481601</v>
      </c>
      <c r="Q152" s="9">
        <v>0.290456832860438</v>
      </c>
      <c r="R152" s="9">
        <v>0.51871325432232196</v>
      </c>
      <c r="S152" s="9">
        <v>5.2790280734271201E-2</v>
      </c>
      <c r="T152" s="9">
        <v>0.25609090848548499</v>
      </c>
      <c r="U152" s="9">
        <v>0.61258558484003001</v>
      </c>
      <c r="V152" s="9">
        <v>1.1663046835818922</v>
      </c>
      <c r="W152" s="9">
        <v>5.8458251461429488E-2</v>
      </c>
      <c r="X152" s="9">
        <v>-0.10179838757562198</v>
      </c>
      <c r="Y152" s="9">
        <v>1.1928309555666676</v>
      </c>
      <c r="Z152" s="9">
        <f t="shared" si="273"/>
        <v>4.7840360677854799E-2</v>
      </c>
      <c r="AA152" s="9">
        <f t="shared" si="274"/>
        <v>0.29397406547529847</v>
      </c>
      <c r="AB152" s="9">
        <f t="shared" si="371"/>
        <v>9.2430971161568571</v>
      </c>
      <c r="AC152" s="9" t="str">
        <f t="shared" si="275"/>
        <v>happy</v>
      </c>
      <c r="AD152" s="3">
        <v>0.48290967655418099</v>
      </c>
      <c r="AE152" s="3">
        <v>0.61466276777379703</v>
      </c>
      <c r="AF152" s="3">
        <v>-8.2524272003481697E-2</v>
      </c>
      <c r="AG152" s="3">
        <v>-0.116109632643392</v>
      </c>
      <c r="AH152" s="3">
        <v>0.45901051147301303</v>
      </c>
      <c r="AI152" s="3">
        <v>0.58620370602598304</v>
      </c>
      <c r="AJ152" s="3">
        <v>-8.7612807382677266E-2</v>
      </c>
      <c r="AK152" s="3">
        <v>-9.6688212367190218E-2</v>
      </c>
      <c r="AL152" s="3">
        <v>-0.13175309121961604</v>
      </c>
      <c r="AM152" s="3">
        <v>-0.18097566650235405</v>
      </c>
      <c r="AN152" s="3">
        <f t="shared" si="276"/>
        <v>-4.2740325231360288E-2</v>
      </c>
      <c r="AO152" s="3">
        <f t="shared" si="277"/>
        <v>0.14747137946546229</v>
      </c>
      <c r="AP152" s="3">
        <f t="shared" si="372"/>
        <v>-16.162706319180824</v>
      </c>
      <c r="AQ152" s="3" t="str">
        <f t="shared" si="278"/>
        <v>Contented</v>
      </c>
      <c r="AR152" s="9">
        <v>0.10663524339428999</v>
      </c>
      <c r="AS152" s="9">
        <v>0.57548785246777201</v>
      </c>
      <c r="AT152" s="9">
        <v>-0.140450212720578</v>
      </c>
      <c r="AU152" s="9">
        <v>0.158738831404453</v>
      </c>
      <c r="AV152" s="9">
        <v>-0.61156343566212801</v>
      </c>
      <c r="AW152" s="9">
        <v>0.49080139500842701</v>
      </c>
      <c r="AX152" s="9">
        <v>0.27815878548939588</v>
      </c>
      <c r="AY152" s="9">
        <v>0.14887032930339689</v>
      </c>
      <c r="AZ152" s="9">
        <v>-0.46885260907348203</v>
      </c>
      <c r="BA152" s="9">
        <v>2.6811317187203542E-2</v>
      </c>
      <c r="BB152" s="9">
        <f t="shared" si="279"/>
        <v>-0.4344761995011388</v>
      </c>
      <c r="BC152" s="9">
        <f t="shared" si="280"/>
        <v>4.1734179801707683E-2</v>
      </c>
      <c r="BD152" s="9">
        <f t="shared" si="373"/>
        <v>-84.513212801754179</v>
      </c>
      <c r="BE152" s="9" t="str">
        <f t="shared" si="281"/>
        <v>Calm</v>
      </c>
      <c r="BF152" s="5">
        <v>0.16451033541511301</v>
      </c>
      <c r="BG152" s="5">
        <v>0.17128874712223</v>
      </c>
      <c r="BH152" s="5">
        <v>0.131624668774423</v>
      </c>
      <c r="BI152" s="5">
        <v>0.214658182749592</v>
      </c>
      <c r="BJ152" s="5">
        <v>0.12854015779375499</v>
      </c>
      <c r="BK152" s="5">
        <v>0.29361807164954301</v>
      </c>
      <c r="BL152" s="5">
        <v>0.44915354802221469</v>
      </c>
      <c r="BM152" s="5">
        <v>0.46172302509284052</v>
      </c>
      <c r="BN152" s="5">
        <v>-6.778411707116988E-3</v>
      </c>
      <c r="BO152" s="5">
        <v>1.0312203622102099</v>
      </c>
      <c r="BP152" s="5">
        <f t="shared" si="282"/>
        <v>2.7066706092328197E-2</v>
      </c>
      <c r="BQ152" s="5">
        <f t="shared" si="283"/>
        <v>0.35441616783029684</v>
      </c>
      <c r="BR152" s="5">
        <f t="shared" si="374"/>
        <v>4.3671923537800819</v>
      </c>
      <c r="BS152" s="5" t="str">
        <f t="shared" si="284"/>
        <v>happy</v>
      </c>
      <c r="BT152" s="6">
        <v>0.68329676489306901</v>
      </c>
      <c r="BU152" s="6">
        <v>0.71628036160336805</v>
      </c>
      <c r="BV152" s="6">
        <v>0.51311957508240802</v>
      </c>
      <c r="BW152" s="6">
        <v>0.13164648268367399</v>
      </c>
      <c r="BX152" s="6">
        <v>0.19630053470589001</v>
      </c>
      <c r="BY152" s="6">
        <v>0.116970778029185</v>
      </c>
      <c r="BZ152" s="6">
        <v>0.58335737878726801</v>
      </c>
      <c r="CA152" s="6">
        <v>0.15799136229411873</v>
      </c>
      <c r="CB152" s="6">
        <v>-3.2983596710299046E-2</v>
      </c>
      <c r="CC152" s="6">
        <v>0.46068633557917993</v>
      </c>
      <c r="CD152" s="6">
        <f t="shared" si="285"/>
        <v>-6.6951739207100847E-2</v>
      </c>
      <c r="CE152" s="6">
        <f t="shared" si="286"/>
        <v>-0.74032109111568511</v>
      </c>
      <c r="CF152" s="6">
        <f t="shared" si="375"/>
        <v>-174.83245148473702</v>
      </c>
      <c r="CG152" s="6" t="str">
        <f t="shared" si="287"/>
        <v>Sad</v>
      </c>
      <c r="CH152" s="5">
        <v>0.42393644552875098</v>
      </c>
      <c r="CI152" s="5">
        <v>0.47380446271223697</v>
      </c>
      <c r="CJ152" s="5">
        <v>0.38134350074164503</v>
      </c>
      <c r="CK152" s="5">
        <v>0.48569438282154997</v>
      </c>
      <c r="CL152" s="5">
        <v>0.27404457454124198</v>
      </c>
      <c r="CM152" s="5">
        <v>0.56216543958739595</v>
      </c>
      <c r="CN152" s="5">
        <v>0.54635224995574261</v>
      </c>
      <c r="CO152" s="5">
        <v>0.46883059222416762</v>
      </c>
      <c r="CP152" s="5">
        <v>-4.9868017183485991E-2</v>
      </c>
      <c r="CQ152" s="5">
        <v>0.96579968185035514</v>
      </c>
      <c r="CR152" s="5">
        <f t="shared" si="288"/>
        <v>-0.20074187191182802</v>
      </c>
      <c r="CS152" s="5">
        <f t="shared" si="289"/>
        <v>-0.23828963951539384</v>
      </c>
      <c r="CT152" s="5">
        <f t="shared" si="376"/>
        <v>-139.8882739710682</v>
      </c>
      <c r="CU152" s="5" t="str">
        <f t="shared" si="290"/>
        <v>Depressed</v>
      </c>
      <c r="CV152" s="3">
        <v>0.24960886869648499</v>
      </c>
      <c r="CW152" s="3">
        <v>0.84038999245388402</v>
      </c>
      <c r="CX152" s="3">
        <v>-0.156923959907525</v>
      </c>
      <c r="CY152" s="3">
        <v>0.37063225233402203</v>
      </c>
      <c r="CZ152" s="3">
        <v>0.33991886884360001</v>
      </c>
      <c r="DA152" s="3">
        <v>0.89057582651047895</v>
      </c>
      <c r="DB152" s="3">
        <v>-0.26618588051907383</v>
      </c>
      <c r="DC152" s="3">
        <v>0.21411875859904117</v>
      </c>
      <c r="DD152" s="3">
        <v>-0.590781123757399</v>
      </c>
      <c r="DE152" s="3">
        <v>0.19606285845193672</v>
      </c>
      <c r="DF152" s="3">
        <f t="shared" si="291"/>
        <v>-0.60902636092494777</v>
      </c>
      <c r="DG152" s="3">
        <f t="shared" si="292"/>
        <v>-0.59753444485658769</v>
      </c>
      <c r="DH152" s="3">
        <f t="shared" si="377"/>
        <v>-134.45430153478347</v>
      </c>
      <c r="DI152" s="3" t="str">
        <f t="shared" si="293"/>
        <v>Depressed</v>
      </c>
      <c r="DJ152" s="7">
        <v>0.35400986710451399</v>
      </c>
      <c r="DK152" s="7">
        <v>0.48669503401556802</v>
      </c>
      <c r="DL152" s="7">
        <v>2.6202072714975402E-2</v>
      </c>
      <c r="DM152" s="7">
        <v>0.15152848828582999</v>
      </c>
      <c r="DN152" s="7">
        <v>0.90836019759183195</v>
      </c>
      <c r="DO152" s="7">
        <v>0.37778965420861099</v>
      </c>
      <c r="DP152" s="7">
        <v>2.0756253215873054E-2</v>
      </c>
      <c r="DQ152" s="7">
        <v>0.17528186484956629</v>
      </c>
      <c r="DR152" s="7">
        <v>-0.13268516691105403</v>
      </c>
      <c r="DS152" s="7">
        <v>0.21140659554144703</v>
      </c>
      <c r="DT152" s="7">
        <f t="shared" si="294"/>
        <v>-0.50079772973461001</v>
      </c>
      <c r="DU152" s="7">
        <f t="shared" si="295"/>
        <v>0.17724682942326386</v>
      </c>
      <c r="DV152" s="7">
        <f t="shared" si="378"/>
        <v>-70.509653037633043</v>
      </c>
      <c r="DW152" s="7" t="str">
        <f t="shared" si="296"/>
        <v>Calm</v>
      </c>
      <c r="DX152" s="9">
        <v>0.31069960853511303</v>
      </c>
      <c r="DY152" s="9">
        <v>-5.7734041337863199E-3</v>
      </c>
      <c r="DZ152" s="9">
        <v>0.31053255013866798</v>
      </c>
      <c r="EA152" s="9">
        <v>-3.8646262066184801E-2</v>
      </c>
      <c r="EB152" s="9">
        <v>-0.12596816483270901</v>
      </c>
      <c r="EC152" s="9">
        <v>0.22213493395381401</v>
      </c>
      <c r="ED152" s="9">
        <v>1.680994550331806</v>
      </c>
      <c r="EE152" s="9">
        <v>-0.17861891667308538</v>
      </c>
      <c r="EF152" s="9">
        <v>0.31647301266889932</v>
      </c>
      <c r="EG152" s="9">
        <v>0.8916461889731252</v>
      </c>
      <c r="EH152" s="9">
        <f t="shared" si="297"/>
        <v>0.32746543457737443</v>
      </c>
      <c r="EI152" s="9">
        <f t="shared" si="298"/>
        <v>0.35720803702481096</v>
      </c>
      <c r="EJ152" s="9">
        <f t="shared" si="379"/>
        <v>42.512602820592342</v>
      </c>
      <c r="EK152" s="9" t="str">
        <f t="shared" si="299"/>
        <v>excited</v>
      </c>
      <c r="EL152" s="1">
        <v>0.76414771854983998</v>
      </c>
      <c r="EM152" s="1">
        <v>0.23761872696924</v>
      </c>
      <c r="EN152" s="1">
        <v>0.27454407141616599</v>
      </c>
      <c r="EO152" s="1">
        <v>0.13127940518</v>
      </c>
      <c r="EP152" s="1">
        <v>0.63474962523271194</v>
      </c>
      <c r="EQ152" s="1">
        <v>0.25553537395245102</v>
      </c>
      <c r="ER152" s="1">
        <v>0.19625748282129971</v>
      </c>
      <c r="ES152" s="1">
        <v>0.26620361654631386</v>
      </c>
      <c r="ET152" s="1">
        <v>0.52652899158059996</v>
      </c>
      <c r="EU152" s="1">
        <v>0.40510787560456035</v>
      </c>
      <c r="EV152" s="1">
        <f t="shared" si="300"/>
        <v>0.46395757240944424</v>
      </c>
      <c r="EW152" s="1">
        <f t="shared" si="301"/>
        <v>-0.59678463342979127</v>
      </c>
      <c r="EX152" s="1">
        <f t="shared" si="380"/>
        <v>142.13747619305622</v>
      </c>
      <c r="EY152" s="1" t="str">
        <f t="shared" si="302"/>
        <v>stressed</v>
      </c>
      <c r="EZ152" s="3">
        <v>0.86698191091254595</v>
      </c>
      <c r="FA152" s="3">
        <v>0.74037242692308203</v>
      </c>
      <c r="FB152" s="3">
        <v>0.19045464105847601</v>
      </c>
      <c r="FC152" s="3">
        <v>0.14502410771209201</v>
      </c>
      <c r="FD152" s="3">
        <v>0.73866604616570397</v>
      </c>
      <c r="FE152" s="3">
        <v>0.30407644839194198</v>
      </c>
      <c r="FF152" s="3">
        <v>0.11861544133562173</v>
      </c>
      <c r="FG152" s="3">
        <v>0.1388522800298389</v>
      </c>
      <c r="FH152" s="3">
        <v>0.12660948398946392</v>
      </c>
      <c r="FI152" s="3">
        <v>0.20871486819907095</v>
      </c>
      <c r="FJ152" s="3">
        <f t="shared" si="303"/>
        <v>-3.845000568080259E-2</v>
      </c>
      <c r="FK152" s="3">
        <f t="shared" si="304"/>
        <v>-0.13340118098082332</v>
      </c>
      <c r="FL152" s="3">
        <f t="shared" si="381"/>
        <v>-163.92151744014083</v>
      </c>
      <c r="FM152" s="3" t="str">
        <f t="shared" si="305"/>
        <v>Sad</v>
      </c>
      <c r="FN152" s="7">
        <v>0.236061568321528</v>
      </c>
      <c r="FO152" s="7">
        <v>0.23132942783340801</v>
      </c>
      <c r="FP152" s="7">
        <v>-2.4667428326991099E-2</v>
      </c>
      <c r="FQ152" s="7">
        <v>-1.6850463405881699E-2</v>
      </c>
      <c r="FR152" s="7">
        <v>-0.10347265383377401</v>
      </c>
      <c r="FS152" s="7">
        <v>0.125978089788012</v>
      </c>
      <c r="FT152" s="7">
        <v>-0.18604442477179642</v>
      </c>
      <c r="FU152" s="7">
        <v>-4.7159554654921547E-2</v>
      </c>
      <c r="FV152" s="7">
        <v>4.7321404881199847E-3</v>
      </c>
      <c r="FW152" s="7">
        <v>-8.8829036233958561E-2</v>
      </c>
      <c r="FX152" s="7">
        <f t="shared" si="306"/>
        <v>6.0930946392271812E-2</v>
      </c>
      <c r="FY152" s="7">
        <f t="shared" si="307"/>
        <v>5.6678179842211796E-2</v>
      </c>
      <c r="FZ152" s="7">
        <f t="shared" si="382"/>
        <v>47.070923093327778</v>
      </c>
      <c r="GA152" s="7" t="str">
        <f t="shared" si="308"/>
        <v>excited</v>
      </c>
      <c r="GB152" s="5">
        <v>1.0552569290445499</v>
      </c>
      <c r="GC152" s="5">
        <v>0.597803908705411</v>
      </c>
      <c r="GD152" s="5">
        <v>0.413519125331685</v>
      </c>
      <c r="GE152" s="5">
        <v>0.53745886427947398</v>
      </c>
      <c r="GF152" s="5">
        <v>0.94479253642619299</v>
      </c>
      <c r="GG152" s="5">
        <v>0.76829294194571196</v>
      </c>
      <c r="GH152" s="5">
        <v>0.20675444906276694</v>
      </c>
      <c r="GI152" s="5">
        <v>0.39342661834210718</v>
      </c>
      <c r="GJ152" s="5">
        <v>0.45745302033913893</v>
      </c>
      <c r="GK152" s="5">
        <v>0.57528311595934267</v>
      </c>
      <c r="GL152" s="5">
        <f t="shared" si="309"/>
        <v>0.52587922603585535</v>
      </c>
      <c r="GM152" s="5">
        <f t="shared" si="310"/>
        <v>-0.67339420802096839</v>
      </c>
      <c r="GN152" s="5">
        <f t="shared" si="383"/>
        <v>142.01236480949319</v>
      </c>
      <c r="GO152" s="5" t="str">
        <f t="shared" si="311"/>
        <v>stressed</v>
      </c>
      <c r="GP152" s="6">
        <v>0.58332179978117304</v>
      </c>
      <c r="GQ152" s="6">
        <v>0.82172010224898895</v>
      </c>
      <c r="GR152" s="6">
        <v>4.8151924989194003E-2</v>
      </c>
      <c r="GS152" s="6">
        <v>0.34311654083659798</v>
      </c>
      <c r="GT152" s="6">
        <v>0.35077026740947398</v>
      </c>
      <c r="GU152" s="6">
        <v>0.41089298839465999</v>
      </c>
      <c r="GV152" s="6">
        <v>5.154944215939504E-2</v>
      </c>
      <c r="GW152" s="6">
        <v>0.2783651605204262</v>
      </c>
      <c r="GX152" s="6">
        <v>-0.2383983024678159</v>
      </c>
      <c r="GY152" s="6">
        <v>0.27847458873677966</v>
      </c>
      <c r="GZ152" s="6">
        <f t="shared" si="312"/>
        <v>-2.5713486600775659E-2</v>
      </c>
      <c r="HA152" s="6">
        <f t="shared" si="313"/>
        <v>2.7198754441569495E-2</v>
      </c>
      <c r="HB152" s="6">
        <f t="shared" si="384"/>
        <v>-43.392106698230521</v>
      </c>
      <c r="HC152" s="6" t="str">
        <f t="shared" si="314"/>
        <v>Relased</v>
      </c>
      <c r="HD152" s="3">
        <v>0.69711818802858205</v>
      </c>
      <c r="HE152" s="3">
        <v>0.71929821460556398</v>
      </c>
      <c r="HF152" s="3">
        <v>0.19221687078674701</v>
      </c>
      <c r="HG152" s="3">
        <v>0.39437986213545301</v>
      </c>
      <c r="HH152" s="3">
        <v>0.35998948203173498</v>
      </c>
      <c r="HI152" s="3">
        <v>0.68542048690611301</v>
      </c>
      <c r="HJ152" s="3">
        <v>0.181832821982816</v>
      </c>
      <c r="HK152" s="3">
        <v>0.28075362114211494</v>
      </c>
      <c r="HL152" s="3">
        <v>-2.2180026576981926E-2</v>
      </c>
      <c r="HM152" s="3">
        <v>0.414141443032777</v>
      </c>
      <c r="HN152" s="3">
        <f t="shared" si="315"/>
        <v>0.13713823673870862</v>
      </c>
      <c r="HO152" s="3">
        <f t="shared" si="316"/>
        <v>-0.62168107905392778</v>
      </c>
      <c r="HP152" s="3">
        <f t="shared" si="385"/>
        <v>167.56020028487586</v>
      </c>
      <c r="HQ152" s="3" t="str">
        <f t="shared" si="317"/>
        <v>Upset</v>
      </c>
      <c r="HR152" s="5">
        <v>1.20785198545392</v>
      </c>
      <c r="HS152" s="5">
        <v>1.20112627978912</v>
      </c>
      <c r="HT152" s="5">
        <v>0.72498540282593105</v>
      </c>
      <c r="HU152" s="5">
        <v>1.09530784468714</v>
      </c>
      <c r="HV152" s="5">
        <v>1.6637921268593501</v>
      </c>
      <c r="HW152" s="5">
        <v>1.2507961144014901</v>
      </c>
      <c r="HX152" s="5">
        <v>0.25246352767645525</v>
      </c>
      <c r="HY152" s="5">
        <v>0.44671391202359234</v>
      </c>
      <c r="HZ152" s="5">
        <v>6.7257056648000191E-3</v>
      </c>
      <c r="IA152" s="5">
        <v>0.75562875505206062</v>
      </c>
      <c r="IB152" s="5">
        <f t="shared" si="318"/>
        <v>7.1053317616961653E-2</v>
      </c>
      <c r="IC152" s="5">
        <f t="shared" si="319"/>
        <v>7.0084939422019321E-2</v>
      </c>
      <c r="ID152" s="5">
        <f t="shared" si="386"/>
        <v>45.393111790344598</v>
      </c>
      <c r="IE152" s="5" t="str">
        <f t="shared" si="320"/>
        <v>excited</v>
      </c>
      <c r="IF152" s="6">
        <v>0.459385153000335</v>
      </c>
      <c r="IG152" s="6">
        <v>0.27882166302522099</v>
      </c>
      <c r="IH152" s="6">
        <v>5.8532771032300902E-2</v>
      </c>
      <c r="II152" s="6">
        <v>0.184405808809608</v>
      </c>
      <c r="IJ152" s="6">
        <v>0.61369603734934597</v>
      </c>
      <c r="IK152" s="6">
        <v>-5.6182507345133199E-2</v>
      </c>
      <c r="IL152" s="6">
        <v>5.4546451432278896E-2</v>
      </c>
      <c r="IM152" s="6">
        <v>0.82827213499939045</v>
      </c>
      <c r="IN152" s="6">
        <v>0.18056348997511401</v>
      </c>
      <c r="IO152" s="6">
        <v>0.32909284304616693</v>
      </c>
      <c r="IP152" s="6">
        <f t="shared" si="321"/>
        <v>0.13385591207911429</v>
      </c>
      <c r="IQ152" s="6">
        <f t="shared" si="322"/>
        <v>-0.29490038165130827</v>
      </c>
      <c r="IR152" s="6">
        <f t="shared" si="387"/>
        <v>155.58660068235901</v>
      </c>
      <c r="IS152" s="6" t="str">
        <f t="shared" si="323"/>
        <v>Upset</v>
      </c>
      <c r="IT152" s="5">
        <v>9.1198376241825502E-2</v>
      </c>
      <c r="IU152" s="5">
        <v>0.77184124998465498</v>
      </c>
      <c r="IV152" s="5">
        <v>0.61042475571274202</v>
      </c>
      <c r="IW152" s="5">
        <v>0.56768651601883602</v>
      </c>
      <c r="IX152" s="5">
        <v>0.55252079557646305</v>
      </c>
      <c r="IY152" s="5">
        <v>0.218176363315285</v>
      </c>
      <c r="IZ152" s="5">
        <v>0.94827804178722674</v>
      </c>
      <c r="JA152" s="5">
        <v>0.5734105215831623</v>
      </c>
      <c r="JB152" s="5">
        <v>-0.6806428737428295</v>
      </c>
      <c r="JC152" s="5">
        <v>1.3650720499158353</v>
      </c>
      <c r="JD152" s="5">
        <f t="shared" si="324"/>
        <v>-0.62324239693449013</v>
      </c>
      <c r="JE152" s="5">
        <f t="shared" si="325"/>
        <v>-0.38230321270481682</v>
      </c>
      <c r="JF152" s="5">
        <f t="shared" si="388"/>
        <v>-121.52537535641991</v>
      </c>
      <c r="JG152" s="5" t="str">
        <f t="shared" si="326"/>
        <v>Depressed</v>
      </c>
      <c r="JH152" s="6">
        <v>0.19673003115429799</v>
      </c>
      <c r="JI152" s="6">
        <v>0.768768177334893</v>
      </c>
      <c r="JJ152" s="6">
        <v>-0.32305487325182403</v>
      </c>
      <c r="JK152" s="6">
        <v>0.194993696182688</v>
      </c>
      <c r="JL152" s="6">
        <v>0.84966795020632602</v>
      </c>
      <c r="JM152" s="6">
        <v>0.68082023885618803</v>
      </c>
      <c r="JN152" s="6">
        <v>-0.30873040564523835</v>
      </c>
      <c r="JO152" s="6">
        <v>0.13451659381705794</v>
      </c>
      <c r="JP152" s="6">
        <v>-0.57203814618059501</v>
      </c>
      <c r="JQ152" s="6">
        <v>-0.13263740516880484</v>
      </c>
      <c r="JR152" s="6">
        <f t="shared" si="327"/>
        <v>-0.48274945622081644</v>
      </c>
      <c r="JS152" s="6">
        <f t="shared" si="328"/>
        <v>0.23706702626006693</v>
      </c>
      <c r="JT152" s="6">
        <f t="shared" si="389"/>
        <v>-63.845419309416087</v>
      </c>
      <c r="JU152" s="6" t="str">
        <f t="shared" si="329"/>
        <v>Calm</v>
      </c>
      <c r="JV152" s="3">
        <v>0.55234726137860601</v>
      </c>
      <c r="JW152" s="3">
        <v>0.99933114763597597</v>
      </c>
      <c r="JX152" s="3">
        <v>0.144481990720187</v>
      </c>
      <c r="JY152" s="3">
        <v>1.6559240295385701E-2</v>
      </c>
      <c r="JZ152" s="3">
        <v>0.142609711632705</v>
      </c>
      <c r="KA152" s="3">
        <v>0.73341814480397605</v>
      </c>
      <c r="KB152" s="3">
        <v>0.20790062742177196</v>
      </c>
      <c r="KC152" s="3">
        <v>9.5566279366751262E-3</v>
      </c>
      <c r="KD152" s="3">
        <v>-0.44698388625736996</v>
      </c>
      <c r="KE152" s="3">
        <v>0.10378518517754234</v>
      </c>
      <c r="KF152" s="3">
        <f t="shared" si="330"/>
        <v>-0.35260290543641204</v>
      </c>
      <c r="KG152" s="3">
        <f t="shared" si="331"/>
        <v>-9.0040361583681117E-2</v>
      </c>
      <c r="KH152" s="3">
        <f t="shared" si="390"/>
        <v>-104.32486905163697</v>
      </c>
      <c r="KI152" s="3" t="str">
        <f t="shared" si="332"/>
        <v>Bored</v>
      </c>
      <c r="KJ152" s="7">
        <v>1.07340341707029</v>
      </c>
      <c r="KK152" s="7">
        <v>6.7408292854513399E-2</v>
      </c>
      <c r="KL152" s="7">
        <v>-7.1147189587968507E-2</v>
      </c>
      <c r="KM152" s="7">
        <v>-0.1192543238371</v>
      </c>
      <c r="KN152" s="7">
        <v>0.53526064653087002</v>
      </c>
      <c r="KO152" s="7">
        <v>-1.0717779940588401E-2</v>
      </c>
      <c r="KP152" s="7">
        <v>-4.4227499822864322E-2</v>
      </c>
      <c r="KQ152" s="7">
        <v>-2.1036028377123279</v>
      </c>
      <c r="KR152" s="7">
        <v>1.0059951242157765</v>
      </c>
      <c r="KS152" s="7">
        <v>-0.16690003422003691</v>
      </c>
      <c r="KT152" s="7">
        <f t="shared" si="333"/>
        <v>0.9228797047758226</v>
      </c>
      <c r="KU152" s="7">
        <f t="shared" si="334"/>
        <v>-3.6145847865762581E-2</v>
      </c>
      <c r="KV152" s="7">
        <f t="shared" si="391"/>
        <v>92.242921277562729</v>
      </c>
      <c r="KW152" s="7" t="str">
        <f t="shared" si="335"/>
        <v>nervous</v>
      </c>
      <c r="LL152" s="5">
        <v>0.30832582288020999</v>
      </c>
      <c r="LM152" s="5">
        <v>0.83153907539506</v>
      </c>
      <c r="LN152" s="5">
        <v>2.6476978848779E-2</v>
      </c>
      <c r="LO152" s="5">
        <v>0.154695569951393</v>
      </c>
      <c r="LP152" s="5">
        <v>0.38621003619314798</v>
      </c>
      <c r="LQ152" s="5">
        <v>0.81807031099731398</v>
      </c>
      <c r="LR152" s="5">
        <v>3.8121831296233276E-2</v>
      </c>
      <c r="LS152" s="5">
        <v>9.377709124807157E-2</v>
      </c>
      <c r="LT152" s="5">
        <v>-0.52321325251485007</v>
      </c>
      <c r="LU152" s="5">
        <v>0.15894212469767624</v>
      </c>
      <c r="LV152" s="5">
        <f t="shared" si="336"/>
        <v>-0.40842518174274389</v>
      </c>
      <c r="LW152" s="5">
        <f t="shared" si="337"/>
        <v>8.5532215093466535E-2</v>
      </c>
      <c r="LX152" s="5">
        <f t="shared" si="392"/>
        <v>-78.172077588526008</v>
      </c>
      <c r="LY152" s="5" t="str">
        <f t="shared" si="338"/>
        <v>Calm</v>
      </c>
      <c r="LZ152" s="6">
        <v>0.26723472218281802</v>
      </c>
      <c r="MA152" s="6">
        <v>0.48165330386634198</v>
      </c>
      <c r="MB152" s="6">
        <v>-8.6017822714144695E-2</v>
      </c>
      <c r="MC152" s="6">
        <v>6.9932085021769397E-2</v>
      </c>
      <c r="MD152" s="6">
        <v>0.291816046863002</v>
      </c>
      <c r="ME152" s="6">
        <v>0.57865195871788799</v>
      </c>
      <c r="MF152" s="6">
        <v>-0.15386406293825283</v>
      </c>
      <c r="MG152" s="6">
        <v>6.5954671253189254E-2</v>
      </c>
      <c r="MH152" s="6">
        <v>-0.21441858168352396</v>
      </c>
      <c r="MI152" s="6">
        <v>-2.147949644386405E-2</v>
      </c>
      <c r="MJ152" s="6">
        <f t="shared" si="339"/>
        <v>-2.3914307334410578E-3</v>
      </c>
      <c r="MK152" s="6">
        <f t="shared" si="340"/>
        <v>-9.9536403769844295E-3</v>
      </c>
      <c r="ML152" s="6">
        <f t="shared" si="393"/>
        <v>-166.49035015767663</v>
      </c>
      <c r="MM152" s="6" t="str">
        <f t="shared" si="341"/>
        <v>Sad</v>
      </c>
      <c r="MN152" s="3">
        <v>0.15635355216691399</v>
      </c>
      <c r="MO152" s="3">
        <v>0.57686249526381705</v>
      </c>
      <c r="MP152" s="3">
        <v>-7.2206866389324706E-2</v>
      </c>
      <c r="MQ152" s="3">
        <v>0.34851979008992601</v>
      </c>
      <c r="MR152" s="3">
        <v>-0.108893172185758</v>
      </c>
      <c r="MS152" s="3">
        <v>0.120688397818038</v>
      </c>
      <c r="MT152" s="3">
        <v>-1.5214135752388465</v>
      </c>
      <c r="MU152" s="3">
        <v>0.49963349419585429</v>
      </c>
      <c r="MV152" s="3">
        <v>-0.42050894309690307</v>
      </c>
      <c r="MW152" s="3">
        <v>0.37685062222633003</v>
      </c>
      <c r="MX152" s="3">
        <f t="shared" si="342"/>
        <v>-0.71326635551799733</v>
      </c>
      <c r="MY152" s="3">
        <f t="shared" si="343"/>
        <v>0.18502098506605402</v>
      </c>
      <c r="MZ152" s="3">
        <f t="shared" si="394"/>
        <v>-75.45801235279869</v>
      </c>
      <c r="NA152" s="3" t="str">
        <f t="shared" si="344"/>
        <v>Calm</v>
      </c>
      <c r="NB152" s="7">
        <v>0.597101418935015</v>
      </c>
      <c r="NC152" s="7">
        <v>0.50985345606510502</v>
      </c>
      <c r="ND152" s="7">
        <v>3.4018611939288798E-3</v>
      </c>
      <c r="NE152" s="7">
        <v>0.41728198476442702</v>
      </c>
      <c r="NF152" s="7">
        <v>0.43531047840185799</v>
      </c>
      <c r="NG152" s="7">
        <v>0.448743202636391</v>
      </c>
      <c r="NH152" s="7">
        <v>3.2950619832104303E-3</v>
      </c>
      <c r="NI152" s="7">
        <v>0.4353050691097467</v>
      </c>
      <c r="NJ152" s="7">
        <v>8.724796286990999E-2</v>
      </c>
      <c r="NK152" s="7">
        <v>0.38003703263722499</v>
      </c>
      <c r="NL152" s="7">
        <f t="shared" si="345"/>
        <v>-0.15492958103763832</v>
      </c>
      <c r="NM152" s="7">
        <f t="shared" si="346"/>
        <v>0.12125772264323365</v>
      </c>
      <c r="NN152" s="7">
        <f t="shared" si="395"/>
        <v>-51.951011431293225</v>
      </c>
      <c r="NO152" s="7" t="str">
        <f t="shared" si="347"/>
        <v>Relased</v>
      </c>
      <c r="NP152" s="5">
        <v>0.37897948890447702</v>
      </c>
      <c r="NQ152" s="5">
        <v>0</v>
      </c>
      <c r="NR152" s="5">
        <v>1.2154895919755799</v>
      </c>
      <c r="NS152" s="5">
        <v>0</v>
      </c>
      <c r="NT152" s="5">
        <v>0.466340234321035</v>
      </c>
      <c r="NU152" s="5">
        <v>0</v>
      </c>
      <c r="NV152" s="5">
        <v>1.4379051601181143</v>
      </c>
      <c r="NX152" s="5">
        <v>0.387674570299684</v>
      </c>
      <c r="NY152" s="5">
        <v>2.8201902841775901</v>
      </c>
      <c r="NZ152" s="5">
        <f t="shared" si="348"/>
        <v>-1.1091728866975847E-2</v>
      </c>
      <c r="OA152" s="5">
        <f t="shared" si="349"/>
        <v>1</v>
      </c>
      <c r="OB152" s="5">
        <f t="shared" si="396"/>
        <v>-0.63548319202248948</v>
      </c>
      <c r="OC152" s="5" t="str">
        <f t="shared" si="350"/>
        <v>Contented</v>
      </c>
      <c r="OD152" s="1">
        <v>0.31170304676105598</v>
      </c>
      <c r="OE152" s="1">
        <v>5.6015233066206802E-2</v>
      </c>
      <c r="OF152" s="1">
        <v>0.658073956580986</v>
      </c>
      <c r="OG152" s="1">
        <v>0.53708979377759902</v>
      </c>
      <c r="OH152" s="1">
        <v>-0.17232658650492599</v>
      </c>
      <c r="OI152" s="1">
        <v>-0.20233934027887299</v>
      </c>
      <c r="OJ152" s="1">
        <v>4.721557394782832</v>
      </c>
      <c r="OK152" s="1">
        <v>-3.6705489205343134</v>
      </c>
      <c r="OL152" s="1">
        <v>0.19575403625390697</v>
      </c>
      <c r="OM152" s="1">
        <v>2.3537458508114786</v>
      </c>
      <c r="ON152" s="1">
        <f t="shared" si="351"/>
        <v>0.12195861573833766</v>
      </c>
      <c r="OO152" s="1">
        <f t="shared" si="352"/>
        <v>0.75896588413997779</v>
      </c>
      <c r="OP152" s="1">
        <f t="shared" si="397"/>
        <v>9.1288485836359801</v>
      </c>
      <c r="OQ152" s="1" t="str">
        <f t="shared" si="353"/>
        <v>happy</v>
      </c>
      <c r="OR152" s="3">
        <v>0.92240665951148404</v>
      </c>
      <c r="OS152" s="3">
        <v>1.05688112061992</v>
      </c>
      <c r="OT152" s="3">
        <v>6.2670555494121302E-2</v>
      </c>
      <c r="OU152" s="3">
        <v>0.13241905163040499</v>
      </c>
      <c r="OV152" s="3">
        <v>0.89794181073128398</v>
      </c>
      <c r="OW152" s="3">
        <v>0.931957356157885</v>
      </c>
      <c r="OX152" s="3">
        <v>3.4427779361257869E-2</v>
      </c>
      <c r="OY152" s="3">
        <v>6.6581099056843604E-2</v>
      </c>
      <c r="OZ152" s="3">
        <v>-0.13447446110843597</v>
      </c>
      <c r="PA152" s="3">
        <v>9.8565559330424574E-2</v>
      </c>
      <c r="PB152" s="3">
        <f t="shared" si="354"/>
        <v>-0.32504311901136229</v>
      </c>
      <c r="PC152" s="3">
        <f t="shared" si="355"/>
        <v>0.27854147779109617</v>
      </c>
      <c r="PD152" s="3">
        <f t="shared" si="398"/>
        <v>-49.405505114903697</v>
      </c>
      <c r="PE152" s="3" t="str">
        <f t="shared" si="356"/>
        <v>Relased</v>
      </c>
      <c r="PF152" s="1">
        <v>0.74252435384066795</v>
      </c>
      <c r="PG152" s="1">
        <v>0.44127482841419302</v>
      </c>
      <c r="PH152" s="1">
        <v>0.641509422620544</v>
      </c>
      <c r="PI152" s="1">
        <v>0.70424328008913895</v>
      </c>
      <c r="PJ152" s="1">
        <v>0.68205779988392101</v>
      </c>
      <c r="PK152" s="1">
        <v>4.50015444386875E-2</v>
      </c>
      <c r="PL152" s="1">
        <v>0.4503140945176865</v>
      </c>
      <c r="PM152" s="1">
        <v>1.4482366806297677</v>
      </c>
      <c r="PN152" s="1">
        <v>0.30124952542647493</v>
      </c>
      <c r="PO152" s="1">
        <v>1.1368082719455324</v>
      </c>
      <c r="PP152" s="1">
        <f t="shared" si="357"/>
        <v>0.4242756808134367</v>
      </c>
      <c r="PQ152" s="1">
        <f t="shared" si="358"/>
        <v>-0.39955322626139333</v>
      </c>
      <c r="PR152" s="1">
        <f t="shared" si="399"/>
        <v>133.28111478750495</v>
      </c>
      <c r="PS152" s="1" t="str">
        <f t="shared" si="359"/>
        <v>stressed</v>
      </c>
      <c r="PT152" s="5">
        <v>0.54133209949554295</v>
      </c>
      <c r="PU152" s="5">
        <v>0.51699926052374301</v>
      </c>
      <c r="PV152" s="5">
        <v>0.18183571861352901</v>
      </c>
      <c r="PW152" s="5">
        <v>0.21549816546063899</v>
      </c>
      <c r="PX152" s="5">
        <v>0.44046333966061202</v>
      </c>
      <c r="PY152" s="5">
        <v>0.61342684711094198</v>
      </c>
      <c r="PZ152" s="5">
        <v>0.18520733684586607</v>
      </c>
      <c r="QA152" s="5">
        <v>0.19063445545463339</v>
      </c>
      <c r="QB152" s="5">
        <v>2.4332838971799942E-2</v>
      </c>
      <c r="QC152" s="5">
        <v>0.37543429126670447</v>
      </c>
      <c r="QD152" s="5">
        <f t="shared" si="360"/>
        <v>-0.16859083257068097</v>
      </c>
      <c r="QE152" s="5">
        <f t="shared" si="361"/>
        <v>2.0903965893410481E-2</v>
      </c>
      <c r="QF152" s="5">
        <f t="shared" si="400"/>
        <v>-82.931839110964603</v>
      </c>
      <c r="QG152" s="5" t="str">
        <f t="shared" si="362"/>
        <v>Calm</v>
      </c>
      <c r="QH152" s="3">
        <v>0.23587041197127601</v>
      </c>
      <c r="QI152" s="3">
        <v>0.34947755112930501</v>
      </c>
      <c r="QJ152" s="3">
        <v>-2.9519013617196499E-2</v>
      </c>
      <c r="QK152" s="3">
        <v>0.22010254700298501</v>
      </c>
      <c r="QL152" s="3">
        <v>0.859198571183729</v>
      </c>
      <c r="QM152" s="3">
        <v>0.45043611578384601</v>
      </c>
      <c r="QN152" s="3">
        <v>-2.6956305101573805E-2</v>
      </c>
      <c r="QO152" s="3">
        <v>0.27515787778993178</v>
      </c>
      <c r="QP152" s="3">
        <v>-0.113607139158029</v>
      </c>
      <c r="QQ152" s="3">
        <v>0.32559015389114854</v>
      </c>
      <c r="QR152" s="3">
        <f t="shared" si="363"/>
        <v>6.2504706573011326E-2</v>
      </c>
      <c r="QS152" s="3">
        <f t="shared" si="364"/>
        <v>-0.50492537314773711</v>
      </c>
      <c r="QT152" s="3">
        <f t="shared" si="401"/>
        <v>172.94325569626361</v>
      </c>
      <c r="QU152" s="3" t="str">
        <f t="shared" si="365"/>
        <v>Upset</v>
      </c>
      <c r="QV152" s="5">
        <v>0.58353253808536598</v>
      </c>
      <c r="QW152" s="5">
        <v>0.92407366504471899</v>
      </c>
      <c r="QX152" s="5">
        <v>0.13608160052853399</v>
      </c>
      <c r="QY152" s="5">
        <v>0.17890679806047999</v>
      </c>
      <c r="QZ152" s="5">
        <v>0.87664172310581001</v>
      </c>
      <c r="RA152" s="5">
        <v>0.92565266614196196</v>
      </c>
      <c r="RB152" s="5">
        <v>9.3195452176729782E-2</v>
      </c>
      <c r="RC152" s="5">
        <v>9.6720685132758749E-2</v>
      </c>
      <c r="RD152" s="5">
        <v>-0.34054112695935301</v>
      </c>
      <c r="RE152" s="5">
        <v>0.20893280880314535</v>
      </c>
      <c r="RF152" s="5">
        <f t="shared" si="366"/>
        <v>-0.27725391250141174</v>
      </c>
      <c r="RG152" s="5">
        <f t="shared" si="367"/>
        <v>-8.3087420111990884E-2</v>
      </c>
      <c r="RH152" s="5">
        <f t="shared" si="402"/>
        <v>-106.68241583230896</v>
      </c>
      <c r="RI152" s="5" t="str">
        <f t="shared" si="368"/>
        <v>Bored</v>
      </c>
    </row>
    <row r="153" spans="1:477" x14ac:dyDescent="0.3">
      <c r="A153" s="1">
        <v>0.75347269496758695</v>
      </c>
      <c r="B153" s="1">
        <v>0.48348049957026301</v>
      </c>
      <c r="C153" s="1">
        <v>0.28769283841354798</v>
      </c>
      <c r="D153" s="1">
        <v>0.26846440410958</v>
      </c>
      <c r="E153" s="1">
        <v>0.678666723565024</v>
      </c>
      <c r="F153" s="1">
        <v>0.55799382310537804</v>
      </c>
      <c r="G153" s="1">
        <v>0.20088326226529107</v>
      </c>
      <c r="H153" s="1">
        <v>0.25777342586792812</v>
      </c>
      <c r="I153" s="1">
        <v>0.26999219539732394</v>
      </c>
      <c r="J153" s="1">
        <v>0.44961866380960297</v>
      </c>
      <c r="K153" s="18">
        <f t="shared" si="270"/>
        <v>0.15693634094291165</v>
      </c>
      <c r="L153" s="19">
        <f t="shared" si="271"/>
        <v>-0.48169384657535053</v>
      </c>
      <c r="M153" s="19">
        <f t="shared" si="369"/>
        <v>161.95433825827624</v>
      </c>
      <c r="N153" s="19" t="str">
        <f t="shared" si="272"/>
        <v>Upset</v>
      </c>
      <c r="O153" s="19">
        <f t="shared" si="370"/>
        <v>-0.21827195773417951</v>
      </c>
      <c r="P153" s="9">
        <v>0.18865844528481601</v>
      </c>
      <c r="Q153" s="9">
        <v>-3.4900071652000299E-2</v>
      </c>
      <c r="R153" s="9">
        <v>0.51871325432232196</v>
      </c>
      <c r="S153" s="9">
        <v>7.5173654155627906E-2</v>
      </c>
      <c r="T153" s="9">
        <v>0.25609090848548499</v>
      </c>
      <c r="U153" s="9">
        <v>0.352228034169902</v>
      </c>
      <c r="V153" s="9">
        <v>1.1663046835818922</v>
      </c>
      <c r="W153" s="9">
        <v>0.23689577671991977</v>
      </c>
      <c r="X153" s="9">
        <v>-0.10179838757562198</v>
      </c>
      <c r="Y153" s="9">
        <v>1.1928309555666676</v>
      </c>
      <c r="Z153" s="9">
        <f t="shared" si="273"/>
        <v>4.7840360677854799E-2</v>
      </c>
      <c r="AA153" s="9">
        <f t="shared" si="274"/>
        <v>0.29397406547529847</v>
      </c>
      <c r="AB153" s="9">
        <f t="shared" si="371"/>
        <v>9.2430971161568571</v>
      </c>
      <c r="AC153" s="9" t="str">
        <f t="shared" si="275"/>
        <v>happy</v>
      </c>
      <c r="AD153" s="3">
        <v>0.37497839591904503</v>
      </c>
      <c r="AE153" s="3">
        <v>0.48897186440728901</v>
      </c>
      <c r="AF153" s="3">
        <v>-9.2502848665251103E-2</v>
      </c>
      <c r="AG153" s="3">
        <v>-0.162374407046709</v>
      </c>
      <c r="AH153" s="3">
        <v>0.65652593656785696</v>
      </c>
      <c r="AI153" s="3">
        <v>0.66642915759784005</v>
      </c>
      <c r="AJ153" s="3">
        <v>-8.9677615257544932E-2</v>
      </c>
      <c r="AK153" s="3">
        <v>-0.14053510768487806</v>
      </c>
      <c r="AL153" s="3">
        <v>-0.11399346848824399</v>
      </c>
      <c r="AM153" s="3">
        <v>-0.29501380741026345</v>
      </c>
      <c r="AN153" s="3">
        <f t="shared" si="276"/>
        <v>-2.4323922892803829E-2</v>
      </c>
      <c r="AO153" s="3">
        <f t="shared" si="277"/>
        <v>9.9599569773077157E-2</v>
      </c>
      <c r="AP153" s="3">
        <f t="shared" si="372"/>
        <v>-13.72397884141839</v>
      </c>
      <c r="AQ153" s="3" t="str">
        <f t="shared" si="278"/>
        <v>Contented</v>
      </c>
      <c r="AR153" s="9">
        <v>6.7083524497767999E-2</v>
      </c>
      <c r="AS153" s="9">
        <v>0.57335510962099001</v>
      </c>
      <c r="AT153" s="9">
        <v>-0.154153883767776</v>
      </c>
      <c r="AU153" s="9">
        <v>9.2191200917100799E-2</v>
      </c>
      <c r="AV153" s="9">
        <v>-0.74804341675450903</v>
      </c>
      <c r="AW153" s="9">
        <v>0.48642553841559499</v>
      </c>
      <c r="AX153" s="9">
        <v>0.22637733223450354</v>
      </c>
      <c r="AY153" s="9">
        <v>8.6990832572664822E-2</v>
      </c>
      <c r="AZ153" s="9">
        <v>-0.50627158512322201</v>
      </c>
      <c r="BA153" s="9">
        <v>-9.6750382549821809E-2</v>
      </c>
      <c r="BB153" s="9">
        <f t="shared" si="279"/>
        <v>-0.47856416336316188</v>
      </c>
      <c r="BC153" s="9">
        <f t="shared" si="280"/>
        <v>-4.1931534856900488E-3</v>
      </c>
      <c r="BD153" s="9">
        <f t="shared" si="373"/>
        <v>-90.502009695088077</v>
      </c>
      <c r="BE153" s="9" t="str">
        <f t="shared" si="281"/>
        <v>Bored</v>
      </c>
      <c r="BF153" s="5">
        <v>0.26291690227259401</v>
      </c>
      <c r="BG153" s="5">
        <v>0.27060733357296102</v>
      </c>
      <c r="BH153" s="5">
        <v>7.8315839640686599E-2</v>
      </c>
      <c r="BI153" s="5">
        <v>0.19774180919127499</v>
      </c>
      <c r="BJ153" s="5">
        <v>-3.4351482814663901E-2</v>
      </c>
      <c r="BK153" s="5">
        <v>0.19654027244601999</v>
      </c>
      <c r="BL153" s="5">
        <v>0.3426408064107942</v>
      </c>
      <c r="BM153" s="5">
        <v>0.42329620583186806</v>
      </c>
      <c r="BN153" s="5">
        <v>-7.6904313003670066E-3</v>
      </c>
      <c r="BO153" s="5">
        <v>0.51742288406908465</v>
      </c>
      <c r="BP153" s="5">
        <f t="shared" si="282"/>
        <v>2.6108555855108406E-2</v>
      </c>
      <c r="BQ153" s="5">
        <f t="shared" si="283"/>
        <v>0.14171119684413269</v>
      </c>
      <c r="BR153" s="5">
        <f t="shared" si="374"/>
        <v>10.43898543903205</v>
      </c>
      <c r="BS153" s="5" t="str">
        <f t="shared" si="284"/>
        <v>happy</v>
      </c>
      <c r="BT153" s="6">
        <v>0.67696151515866299</v>
      </c>
      <c r="BU153" s="6">
        <v>0.71587805599171295</v>
      </c>
      <c r="BV153" s="6">
        <v>0.477266196946458</v>
      </c>
      <c r="BW153" s="6">
        <v>0.17370872809516899</v>
      </c>
      <c r="BX153" s="6">
        <v>0.29268860871979602</v>
      </c>
      <c r="BY153" s="6">
        <v>0.18112159806379499</v>
      </c>
      <c r="BZ153" s="6">
        <v>0.49220454387966545</v>
      </c>
      <c r="CA153" s="6">
        <v>0.19365528995445921</v>
      </c>
      <c r="CB153" s="6">
        <v>-3.8916540833049962E-2</v>
      </c>
      <c r="CC153" s="6">
        <v>0.46737250902770733</v>
      </c>
      <c r="CD153" s="6">
        <f t="shared" si="285"/>
        <v>-7.3179248408613673E-2</v>
      </c>
      <c r="CE153" s="6">
        <f t="shared" si="286"/>
        <v>-0.73536461102106676</v>
      </c>
      <c r="CF153" s="6">
        <f t="shared" si="375"/>
        <v>-174.31696477205003</v>
      </c>
      <c r="CG153" s="6" t="str">
        <f t="shared" si="287"/>
        <v>Sad</v>
      </c>
      <c r="CH153" s="5">
        <v>0.59865997089215695</v>
      </c>
      <c r="CI153" s="5">
        <v>0.47380446271223697</v>
      </c>
      <c r="CJ153" s="5">
        <v>0.42706714753695302</v>
      </c>
      <c r="CK153" s="5">
        <v>0.48569438282154997</v>
      </c>
      <c r="CL153" s="5">
        <v>0.21524223184812699</v>
      </c>
      <c r="CM153" s="5">
        <v>0.56216543958739595</v>
      </c>
      <c r="CN153" s="5">
        <v>0.52471555685570503</v>
      </c>
      <c r="CO153" s="5">
        <v>0.46883059222416762</v>
      </c>
      <c r="CP153" s="5">
        <v>0.12485550817991997</v>
      </c>
      <c r="CQ153" s="5">
        <v>0.85108792586328197</v>
      </c>
      <c r="CR153" s="5">
        <f t="shared" si="288"/>
        <v>0.1629005576151179</v>
      </c>
      <c r="CS153" s="5">
        <f t="shared" si="289"/>
        <v>-0.39395653895697069</v>
      </c>
      <c r="CT153" s="5">
        <f t="shared" si="376"/>
        <v>157.53496410330666</v>
      </c>
      <c r="CU153" s="5" t="str">
        <f t="shared" si="290"/>
        <v>Upset</v>
      </c>
      <c r="CV153" s="3">
        <v>0.34191204798009001</v>
      </c>
      <c r="CW153" s="3">
        <v>0.84038999245388402</v>
      </c>
      <c r="CX153" s="3">
        <v>-3.35776257772556E-2</v>
      </c>
      <c r="CY153" s="3">
        <v>0.247219398915109</v>
      </c>
      <c r="CZ153" s="3">
        <v>0.46004673480597502</v>
      </c>
      <c r="DA153" s="3">
        <v>1.0345969441434</v>
      </c>
      <c r="DB153" s="3">
        <v>-4.1869515613513708E-2</v>
      </c>
      <c r="DC153" s="3">
        <v>0.13185126471534858</v>
      </c>
      <c r="DD153" s="3">
        <v>-0.49847794447379401</v>
      </c>
      <c r="DE153" s="3">
        <v>0.18069982612855373</v>
      </c>
      <c r="DF153" s="3">
        <f t="shared" si="291"/>
        <v>-0.48616365927946725</v>
      </c>
      <c r="DG153" s="3">
        <f t="shared" si="292"/>
        <v>-0.60654737155624483</v>
      </c>
      <c r="DH153" s="3">
        <f t="shared" si="377"/>
        <v>-141.2869085732159</v>
      </c>
      <c r="DI153" s="3" t="str">
        <f t="shared" si="293"/>
        <v>Depressed</v>
      </c>
      <c r="DJ153" s="7">
        <v>0.63273964982833797</v>
      </c>
      <c r="DK153" s="7">
        <v>0.48669503401556802</v>
      </c>
      <c r="DL153" s="7">
        <v>2.8856058633016001E-2</v>
      </c>
      <c r="DM153" s="7">
        <v>0.15152848828582999</v>
      </c>
      <c r="DN153" s="7">
        <v>0.97571273176291795</v>
      </c>
      <c r="DO153" s="7">
        <v>0.37778965420861099</v>
      </c>
      <c r="DP153" s="7">
        <v>1.7940262928062844E-2</v>
      </c>
      <c r="DQ153" s="7">
        <v>0.17528186484956629</v>
      </c>
      <c r="DR153" s="7">
        <v>0.14604461581276995</v>
      </c>
      <c r="DS153" s="7">
        <v>0.16113896551734752</v>
      </c>
      <c r="DT153" s="7">
        <f t="shared" si="294"/>
        <v>-0.23495627185329448</v>
      </c>
      <c r="DU153" s="7">
        <f t="shared" si="295"/>
        <v>0.15737458359052003</v>
      </c>
      <c r="DV153" s="7">
        <f t="shared" si="378"/>
        <v>-56.185677472655733</v>
      </c>
      <c r="DW153" s="7" t="str">
        <f t="shared" si="296"/>
        <v>Relased</v>
      </c>
      <c r="DX153" s="9">
        <v>0.11337829532386499</v>
      </c>
      <c r="DY153" s="9">
        <v>-5.7734041337863199E-3</v>
      </c>
      <c r="DZ153" s="9">
        <v>0.33188797788326202</v>
      </c>
      <c r="EA153" s="9">
        <v>-3.8646262066184801E-2</v>
      </c>
      <c r="EB153" s="9">
        <v>-0.22484246766675201</v>
      </c>
      <c r="EC153" s="9">
        <v>0.22213493395381401</v>
      </c>
      <c r="ED153" s="9">
        <v>-2.9775305455308589</v>
      </c>
      <c r="EE153" s="9">
        <v>-0.17861891667308538</v>
      </c>
      <c r="EF153" s="9">
        <v>0.11915169945765132</v>
      </c>
      <c r="EG153" s="9">
        <v>2.7251708781441946</v>
      </c>
      <c r="EH153" s="9">
        <f t="shared" si="297"/>
        <v>0.14093379161532571</v>
      </c>
      <c r="EI153" s="9">
        <f t="shared" si="298"/>
        <v>1</v>
      </c>
      <c r="EJ153" s="9">
        <f t="shared" si="379"/>
        <v>8.0220774838487507</v>
      </c>
      <c r="EK153" s="9" t="str">
        <f t="shared" si="299"/>
        <v>happy</v>
      </c>
      <c r="EL153" s="1">
        <v>0.76611655194546502</v>
      </c>
      <c r="EM153" s="1">
        <v>0.24099757213572701</v>
      </c>
      <c r="EN153" s="1">
        <v>0.23017033127112799</v>
      </c>
      <c r="EO153" s="1">
        <v>9.2957268278708399E-2</v>
      </c>
      <c r="EP153" s="1">
        <v>0.71866158755896903</v>
      </c>
      <c r="EQ153" s="1">
        <v>0.38441165799003801</v>
      </c>
      <c r="ER153" s="1">
        <v>0.15502001622138012</v>
      </c>
      <c r="ES153" s="1">
        <v>0.14863430822729529</v>
      </c>
      <c r="ET153" s="1">
        <v>0.52511897980973798</v>
      </c>
      <c r="EU153" s="1">
        <v>0.32084506792577394</v>
      </c>
      <c r="EV153" s="1">
        <f t="shared" si="300"/>
        <v>0.46205123396107295</v>
      </c>
      <c r="EW153" s="1">
        <f t="shared" si="301"/>
        <v>-0.66428417085042202</v>
      </c>
      <c r="EX153" s="1">
        <f t="shared" si="380"/>
        <v>145.17896898750934</v>
      </c>
      <c r="EY153" s="1" t="str">
        <f t="shared" si="302"/>
        <v>stressed</v>
      </c>
      <c r="EZ153" s="3">
        <v>0.86698191091254595</v>
      </c>
      <c r="FA153" s="3">
        <v>0.75183221354190299</v>
      </c>
      <c r="FB153" s="3">
        <v>0.200391387513117</v>
      </c>
      <c r="FC153" s="3">
        <v>0.14478507115639599</v>
      </c>
      <c r="FD153" s="3">
        <v>0.80764584306426002</v>
      </c>
      <c r="FE153" s="3">
        <v>0.32782381014448603</v>
      </c>
      <c r="FF153" s="3">
        <v>0.1196632427936534</v>
      </c>
      <c r="FG153" s="3">
        <v>0.13410296240652675</v>
      </c>
      <c r="FH153" s="3">
        <v>0.11514969737064296</v>
      </c>
      <c r="FI153" s="3">
        <v>0.21322797562434151</v>
      </c>
      <c r="FJ153" s="3">
        <f t="shared" si="303"/>
        <v>-4.7866748422751293E-2</v>
      </c>
      <c r="FK153" s="3">
        <f t="shared" si="304"/>
        <v>-0.13114338418121174</v>
      </c>
      <c r="FL153" s="3">
        <f t="shared" si="381"/>
        <v>-159.94814408553935</v>
      </c>
      <c r="FM153" s="3" t="str">
        <f t="shared" si="305"/>
        <v>Sad</v>
      </c>
      <c r="FN153" s="7">
        <v>0.22446986496513099</v>
      </c>
      <c r="FO153" s="7">
        <v>0.212527192943433</v>
      </c>
      <c r="FP153" s="7">
        <v>-3.3631988061668299E-3</v>
      </c>
      <c r="FQ153" s="7">
        <v>-1.44915521669664E-2</v>
      </c>
      <c r="FR153" s="7">
        <v>-3.5166643522609398E-2</v>
      </c>
      <c r="FS153" s="7">
        <v>0.12986181223924201</v>
      </c>
      <c r="FT153" s="7">
        <v>-1.7766199542399243E-2</v>
      </c>
      <c r="FU153" s="7">
        <v>-4.2324817525126762E-2</v>
      </c>
      <c r="FV153" s="7">
        <v>1.1942672021697992E-2</v>
      </c>
      <c r="FW153" s="7">
        <v>-4.0857828788561555E-2</v>
      </c>
      <c r="FX153" s="7">
        <f t="shared" si="306"/>
        <v>7.0217920405208689E-2</v>
      </c>
      <c r="FY153" s="7">
        <f t="shared" si="307"/>
        <v>7.4930542392252386E-2</v>
      </c>
      <c r="FZ153" s="7">
        <f t="shared" si="382"/>
        <v>43.140396892092006</v>
      </c>
      <c r="GA153" s="7" t="str">
        <f t="shared" si="308"/>
        <v>excited</v>
      </c>
      <c r="GB153" s="5">
        <v>1.0552569290445499</v>
      </c>
      <c r="GC153" s="5">
        <v>0.597803908705411</v>
      </c>
      <c r="GD153" s="5">
        <v>0.413519125331685</v>
      </c>
      <c r="GE153" s="5">
        <v>0.53745886427947398</v>
      </c>
      <c r="GF153" s="5">
        <v>0.94479253642619299</v>
      </c>
      <c r="GG153" s="5">
        <v>0.76829294194571196</v>
      </c>
      <c r="GH153" s="5">
        <v>0.20675444906276694</v>
      </c>
      <c r="GI153" s="5">
        <v>0.39342661834210718</v>
      </c>
      <c r="GJ153" s="5">
        <v>0.45745302033913893</v>
      </c>
      <c r="GK153" s="5">
        <v>0.57528311595934267</v>
      </c>
      <c r="GL153" s="5">
        <f t="shared" si="309"/>
        <v>0.52587922603585535</v>
      </c>
      <c r="GM153" s="5">
        <f t="shared" si="310"/>
        <v>-0.67339420802096839</v>
      </c>
      <c r="GN153" s="5">
        <f t="shared" si="383"/>
        <v>142.01236480949319</v>
      </c>
      <c r="GO153" s="5" t="str">
        <f t="shared" si="311"/>
        <v>stressed</v>
      </c>
      <c r="GP153" s="6">
        <v>0.78052771693804701</v>
      </c>
      <c r="GQ153" s="6">
        <v>0.97692003186846899</v>
      </c>
      <c r="GR153" s="6">
        <v>9.4036109609899596E-2</v>
      </c>
      <c r="GS153" s="6">
        <v>0.317648332844299</v>
      </c>
      <c r="GT153" s="6">
        <v>0.86343135645074498</v>
      </c>
      <c r="GU153" s="6">
        <v>0.92039859848823702</v>
      </c>
      <c r="GV153" s="6">
        <v>5.7201004046930001E-2</v>
      </c>
      <c r="GW153" s="6">
        <v>0.16741960351940435</v>
      </c>
      <c r="GX153" s="6">
        <v>-0.19639231493042197</v>
      </c>
      <c r="GY153" s="6">
        <v>0.23425131286763651</v>
      </c>
      <c r="GZ153" s="6">
        <f t="shared" si="312"/>
        <v>6.5701736074974537E-3</v>
      </c>
      <c r="HA153" s="6">
        <f t="shared" si="313"/>
        <v>1.086037841971832E-2</v>
      </c>
      <c r="HB153" s="6">
        <f t="shared" si="384"/>
        <v>31.172565848831926</v>
      </c>
      <c r="HC153" s="6" t="str">
        <f t="shared" si="314"/>
        <v>excited</v>
      </c>
      <c r="HD153" s="3">
        <v>0.69654065473601701</v>
      </c>
      <c r="HE153" s="3">
        <v>0.47501740559913203</v>
      </c>
      <c r="HF153" s="3">
        <v>0.14627416430024501</v>
      </c>
      <c r="HG153" s="3">
        <v>0.26017457797730797</v>
      </c>
      <c r="HH153" s="3">
        <v>0.24519787953591299</v>
      </c>
      <c r="HI153" s="3">
        <v>0.35971882183035098</v>
      </c>
      <c r="HJ153" s="3">
        <v>0.15532354148949784</v>
      </c>
      <c r="HK153" s="3">
        <v>0.31168478068634808</v>
      </c>
      <c r="HL153" s="3">
        <v>0.22152324913688498</v>
      </c>
      <c r="HM153" s="3">
        <v>0.3469300891167782</v>
      </c>
      <c r="HN153" s="3">
        <f t="shared" si="315"/>
        <v>0.41173628028162645</v>
      </c>
      <c r="HO153" s="3">
        <f t="shared" si="316"/>
        <v>-0.67160856862388996</v>
      </c>
      <c r="HP153" s="3">
        <f t="shared" si="385"/>
        <v>148.4892083643312</v>
      </c>
      <c r="HQ153" s="3" t="str">
        <f t="shared" si="317"/>
        <v>stressed</v>
      </c>
      <c r="HR153" s="5">
        <v>1.2131311853811999</v>
      </c>
      <c r="HS153" s="5">
        <v>1.20112627978912</v>
      </c>
      <c r="HT153" s="5">
        <v>0.70679376176117303</v>
      </c>
      <c r="HU153" s="5">
        <v>1.09530784468714</v>
      </c>
      <c r="HV153" s="5">
        <v>1.51546729313851</v>
      </c>
      <c r="HW153" s="5">
        <v>1.2507961144014901</v>
      </c>
      <c r="HX153" s="5">
        <v>0.25903179501317292</v>
      </c>
      <c r="HY153" s="5">
        <v>0.44671391202359234</v>
      </c>
      <c r="HZ153" s="5">
        <v>1.2004905592079895E-2</v>
      </c>
      <c r="IA153" s="5">
        <v>0.74644135202919593</v>
      </c>
      <c r="IB153" s="5">
        <f t="shared" si="318"/>
        <v>7.8285976427883375E-2</v>
      </c>
      <c r="IC153" s="5">
        <f t="shared" si="319"/>
        <v>4.7610723029493318E-2</v>
      </c>
      <c r="ID153" s="5">
        <f t="shared" si="386"/>
        <v>58.693533128285807</v>
      </c>
      <c r="IE153" s="5" t="str">
        <f t="shared" si="320"/>
        <v>excited</v>
      </c>
      <c r="IF153" s="6">
        <v>0.40523163948818502</v>
      </c>
      <c r="IG153" s="6">
        <v>0.33661457852488702</v>
      </c>
      <c r="IH153" s="6">
        <v>0.111721682806828</v>
      </c>
      <c r="II153" s="6">
        <v>0.23374850258648</v>
      </c>
      <c r="IJ153" s="6">
        <v>0.45660521104379798</v>
      </c>
      <c r="IK153" s="6">
        <v>-5.7063785566074998E-2</v>
      </c>
      <c r="IL153" s="6">
        <v>0.12963205592551066</v>
      </c>
      <c r="IM153" s="6">
        <v>0.83615753728489561</v>
      </c>
      <c r="IN153" s="6">
        <v>6.8617060963298004E-2</v>
      </c>
      <c r="IO153" s="6">
        <v>0.46568975753303693</v>
      </c>
      <c r="IP153" s="6">
        <f t="shared" si="321"/>
        <v>2.8853550002638784E-3</v>
      </c>
      <c r="IQ153" s="6">
        <f t="shared" si="322"/>
        <v>-0.22346468288064048</v>
      </c>
      <c r="IR153" s="6">
        <f t="shared" si="387"/>
        <v>179.26024338370374</v>
      </c>
      <c r="IS153" s="6" t="str">
        <f t="shared" si="323"/>
        <v>Upset</v>
      </c>
      <c r="IT153" s="5">
        <v>0.28698990207230901</v>
      </c>
      <c r="IU153" s="5">
        <v>0.64697020992033505</v>
      </c>
      <c r="IV153" s="5">
        <v>0.31440725032995398</v>
      </c>
      <c r="IW153" s="5">
        <v>0.51194597257347996</v>
      </c>
      <c r="IX153" s="5">
        <v>0.230606908863839</v>
      </c>
      <c r="IY153" s="5">
        <v>-0.100531704673643</v>
      </c>
      <c r="IZ153" s="5">
        <v>0.60743660642209796</v>
      </c>
      <c r="JA153" s="5">
        <v>0.93687755833084962</v>
      </c>
      <c r="JB153" s="5">
        <v>-0.35998030784802604</v>
      </c>
      <c r="JC153" s="5">
        <v>0.8847842775002176</v>
      </c>
      <c r="JD153" s="5">
        <f t="shared" si="324"/>
        <v>-0.19267960461443201</v>
      </c>
      <c r="JE153" s="5">
        <f t="shared" si="325"/>
        <v>-0.80102809863960767</v>
      </c>
      <c r="JF153" s="5">
        <f t="shared" si="388"/>
        <v>-166.47499497862847</v>
      </c>
      <c r="JG153" s="5" t="str">
        <f t="shared" si="326"/>
        <v>Sad</v>
      </c>
      <c r="JH153" s="6">
        <v>0.19673003115429799</v>
      </c>
      <c r="JI153" s="6">
        <v>0.768768177334893</v>
      </c>
      <c r="JJ153" s="6">
        <v>-0.32305487325182403</v>
      </c>
      <c r="JK153" s="6">
        <v>0.194993696182688</v>
      </c>
      <c r="JL153" s="6">
        <v>0.84966795020632602</v>
      </c>
      <c r="JM153" s="6">
        <v>0.68082023885618803</v>
      </c>
      <c r="JN153" s="6">
        <v>-0.30873040564523835</v>
      </c>
      <c r="JO153" s="6">
        <v>0.13451659381705794</v>
      </c>
      <c r="JP153" s="6">
        <v>-0.57203814618059501</v>
      </c>
      <c r="JQ153" s="6">
        <v>-0.13263740516880484</v>
      </c>
      <c r="JR153" s="6">
        <f t="shared" si="327"/>
        <v>-0.48274945622081644</v>
      </c>
      <c r="JS153" s="6">
        <f t="shared" si="328"/>
        <v>0.23706702626006693</v>
      </c>
      <c r="JT153" s="6">
        <f t="shared" si="389"/>
        <v>-63.845419309416087</v>
      </c>
      <c r="JU153" s="6" t="str">
        <f t="shared" si="329"/>
        <v>Calm</v>
      </c>
      <c r="JV153" s="3">
        <v>0.55234726137860601</v>
      </c>
      <c r="JW153" s="3">
        <v>0.99933114763597597</v>
      </c>
      <c r="JX153" s="3">
        <v>0.144481990720187</v>
      </c>
      <c r="JY153" s="3">
        <v>1.6559240295385701E-2</v>
      </c>
      <c r="JZ153" s="3">
        <v>0.142609711632705</v>
      </c>
      <c r="KA153" s="3">
        <v>0.73341814480397605</v>
      </c>
      <c r="KB153" s="3">
        <v>0.20790062742177196</v>
      </c>
      <c r="KC153" s="3">
        <v>9.5566279366751262E-3</v>
      </c>
      <c r="KD153" s="3">
        <v>-0.44698388625736996</v>
      </c>
      <c r="KE153" s="3">
        <v>0.10378518517754234</v>
      </c>
      <c r="KF153" s="3">
        <f t="shared" si="330"/>
        <v>-0.35260290543641204</v>
      </c>
      <c r="KG153" s="3">
        <f t="shared" si="331"/>
        <v>-9.0040361583681117E-2</v>
      </c>
      <c r="KH153" s="3">
        <f t="shared" si="390"/>
        <v>-104.32486905163697</v>
      </c>
      <c r="KI153" s="3" t="str">
        <f t="shared" si="332"/>
        <v>Bored</v>
      </c>
      <c r="KJ153" s="7">
        <v>-9.6199023496566199E-2</v>
      </c>
      <c r="KK153" s="7">
        <v>7.6851751511122501E-2</v>
      </c>
      <c r="KL153" s="7">
        <v>-9.9188909909345493E-2</v>
      </c>
      <c r="KM153" s="7">
        <v>-0.119024160282797</v>
      </c>
      <c r="KN153" s="7">
        <v>-0.71324983690141497</v>
      </c>
      <c r="KO153" s="7">
        <v>-0.198119580200425</v>
      </c>
      <c r="KP153" s="7">
        <v>0.12253882210739954</v>
      </c>
      <c r="KQ153" s="7">
        <v>0.98149823880945419</v>
      </c>
      <c r="KR153" s="7">
        <v>1.0059951242157765</v>
      </c>
      <c r="KS153" s="7">
        <v>-0.16690003422003691</v>
      </c>
      <c r="KT153" s="7">
        <f t="shared" si="333"/>
        <v>0.9228797047758226</v>
      </c>
      <c r="KU153" s="7">
        <f t="shared" si="334"/>
        <v>-3.6145847865762581E-2</v>
      </c>
      <c r="KV153" s="7">
        <f t="shared" si="391"/>
        <v>92.242921277562729</v>
      </c>
      <c r="KW153" s="7" t="str">
        <f t="shared" si="335"/>
        <v>nervous</v>
      </c>
      <c r="LL153" s="5">
        <v>0.38967838325256099</v>
      </c>
      <c r="LM153" s="5">
        <v>0.62624517422154402</v>
      </c>
      <c r="LN153" s="5">
        <v>5.0136645348851901E-3</v>
      </c>
      <c r="LO153" s="5">
        <v>0.122908213400184</v>
      </c>
      <c r="LP153" s="5">
        <v>0.221053997251801</v>
      </c>
      <c r="LQ153" s="5">
        <v>0.54569381241158699</v>
      </c>
      <c r="LR153" s="5">
        <v>8.2092659484416866E-3</v>
      </c>
      <c r="LS153" s="5">
        <v>0.10487594900591844</v>
      </c>
      <c r="LT153" s="5">
        <v>-0.23656679096898303</v>
      </c>
      <c r="LU153" s="5">
        <v>0.1259168339920396</v>
      </c>
      <c r="LV153" s="5">
        <f t="shared" si="336"/>
        <v>-0.15138480186518632</v>
      </c>
      <c r="LW153" s="5">
        <f t="shared" si="337"/>
        <v>7.3597824917125632E-2</v>
      </c>
      <c r="LX153" s="5">
        <f t="shared" si="392"/>
        <v>-64.072652305496405</v>
      </c>
      <c r="LY153" s="5" t="str">
        <f t="shared" si="338"/>
        <v>Calm</v>
      </c>
      <c r="LZ153" s="6">
        <v>0.19086057905819001</v>
      </c>
      <c r="MA153" s="6">
        <v>0.285027792112309</v>
      </c>
      <c r="MB153" s="6">
        <v>-0.12617587669271901</v>
      </c>
      <c r="MC153" s="6">
        <v>3.5903112782692398E-2</v>
      </c>
      <c r="MD153" s="6">
        <v>0.168795555069467</v>
      </c>
      <c r="ME153" s="6">
        <v>0.30538131840842297</v>
      </c>
      <c r="MF153" s="6">
        <v>-0.35082364714495295</v>
      </c>
      <c r="MG153" s="6">
        <v>6.0810567016871389E-2</v>
      </c>
      <c r="MH153" s="6">
        <v>-9.4167213054118987E-2</v>
      </c>
      <c r="MI153" s="6">
        <v>-0.18969314944172933</v>
      </c>
      <c r="MJ153" s="6">
        <f t="shared" si="339"/>
        <v>8.4757385986437894E-2</v>
      </c>
      <c r="MK153" s="6">
        <f t="shared" si="340"/>
        <v>-6.9704714875261975E-2</v>
      </c>
      <c r="ML153" s="6">
        <f t="shared" si="393"/>
        <v>129.4339760424682</v>
      </c>
      <c r="MM153" s="6" t="str">
        <f t="shared" si="341"/>
        <v>stressed</v>
      </c>
      <c r="MN153" s="3">
        <v>0.12415835255079199</v>
      </c>
      <c r="MO153" s="3">
        <v>0.56752952759002595</v>
      </c>
      <c r="MP153" s="3">
        <v>-0.12102672800111899</v>
      </c>
      <c r="MQ153" s="3">
        <v>0.34481714301417099</v>
      </c>
      <c r="MR153" s="3">
        <v>-0.243190409470189</v>
      </c>
      <c r="MS153" s="3">
        <v>-5.1548052980155502E-2</v>
      </c>
      <c r="MT153" s="3">
        <v>1.0167574276488618</v>
      </c>
      <c r="MU153" s="3">
        <v>0.66827426948784263</v>
      </c>
      <c r="MV153" s="3">
        <v>-0.44337117503923396</v>
      </c>
      <c r="MW153" s="3">
        <v>0.32354248417290671</v>
      </c>
      <c r="MX153" s="3">
        <f t="shared" si="342"/>
        <v>-0.73529591559878771</v>
      </c>
      <c r="MY153" s="3">
        <f t="shared" si="343"/>
        <v>0.16306138856960795</v>
      </c>
      <c r="MZ153" s="3">
        <f t="shared" si="394"/>
        <v>-77.496270973175967</v>
      </c>
      <c r="NA153" s="3" t="str">
        <f t="shared" si="344"/>
        <v>Calm</v>
      </c>
      <c r="NB153" s="7">
        <v>0.60903697599793805</v>
      </c>
      <c r="NC153" s="7">
        <v>0.571851131338455</v>
      </c>
      <c r="ND153" s="7">
        <v>8.9275033446580401E-2</v>
      </c>
      <c r="NE153" s="7">
        <v>0.41493894371489498</v>
      </c>
      <c r="NF153" s="7">
        <v>0.779303146959477</v>
      </c>
      <c r="NG153" s="7">
        <v>0.49243368008164901</v>
      </c>
      <c r="NH153" s="7">
        <v>6.4303431104770256E-2</v>
      </c>
      <c r="NI153" s="7">
        <v>0.38987584832788391</v>
      </c>
      <c r="NJ153" s="7">
        <v>3.7185844659483047E-2</v>
      </c>
      <c r="NK153" s="7">
        <v>0.42697862230044697</v>
      </c>
      <c r="NL153" s="7">
        <f t="shared" si="345"/>
        <v>-0.20703126384805781</v>
      </c>
      <c r="NM153" s="7">
        <f t="shared" si="346"/>
        <v>0.13817324111394313</v>
      </c>
      <c r="NN153" s="7">
        <f t="shared" si="395"/>
        <v>-56.280743480155628</v>
      </c>
      <c r="NO153" s="7" t="str">
        <f t="shared" si="347"/>
        <v>Relased</v>
      </c>
      <c r="NP153" s="5">
        <v>0.37897948890447702</v>
      </c>
      <c r="NQ153" s="5">
        <v>0</v>
      </c>
      <c r="NR153" s="5">
        <v>1.2154895919755799</v>
      </c>
      <c r="NS153" s="5">
        <v>0</v>
      </c>
      <c r="NT153" s="5">
        <v>0.466340234321035</v>
      </c>
      <c r="NU153" s="5">
        <v>0</v>
      </c>
      <c r="NV153" s="5">
        <v>1.4379051601181143</v>
      </c>
      <c r="NX153" s="5">
        <v>0.387674570299684</v>
      </c>
      <c r="NY153" s="5">
        <v>2.8201902841775901</v>
      </c>
      <c r="NZ153" s="5">
        <f t="shared" si="348"/>
        <v>-1.1091728866975847E-2</v>
      </c>
      <c r="OA153" s="5">
        <f t="shared" si="349"/>
        <v>1</v>
      </c>
      <c r="OB153" s="5">
        <f t="shared" si="396"/>
        <v>-0.63548319202248948</v>
      </c>
      <c r="OC153" s="5" t="str">
        <f t="shared" si="350"/>
        <v>Contented</v>
      </c>
      <c r="OD153" s="1">
        <v>0.45189860202727999</v>
      </c>
      <c r="OE153" s="1">
        <v>0.65036782690657202</v>
      </c>
      <c r="OF153" s="1">
        <v>0.56218530254258703</v>
      </c>
      <c r="OG153" s="1">
        <v>0.57749709831778995</v>
      </c>
      <c r="OH153" s="1">
        <v>-0.327810895536018</v>
      </c>
      <c r="OI153" s="1">
        <v>0.143851656438408</v>
      </c>
      <c r="OJ153" s="1">
        <v>4.5305479361259282</v>
      </c>
      <c r="OK153" s="1">
        <v>0.72712532294671273</v>
      </c>
      <c r="OL153" s="1">
        <v>-0.19846922487929203</v>
      </c>
      <c r="OM153" s="1">
        <v>1.0339445808602872</v>
      </c>
      <c r="ON153" s="1">
        <f t="shared" si="351"/>
        <v>-0.39436576140487278</v>
      </c>
      <c r="OO153" s="1">
        <f t="shared" si="352"/>
        <v>0.24259987528467009</v>
      </c>
      <c r="OP153" s="1">
        <f t="shared" si="397"/>
        <v>-58.401639978813385</v>
      </c>
      <c r="OQ153" s="1" t="str">
        <f t="shared" si="353"/>
        <v>Relased</v>
      </c>
      <c r="OR153" s="3">
        <v>0.92240665951148404</v>
      </c>
      <c r="OS153" s="3">
        <v>1.05688112061992</v>
      </c>
      <c r="OT153" s="3">
        <v>6.2670555494121302E-2</v>
      </c>
      <c r="OU153" s="3">
        <v>0.13241905163040499</v>
      </c>
      <c r="OV153" s="3">
        <v>0.89794181073128398</v>
      </c>
      <c r="OW153" s="3">
        <v>0.931957356157885</v>
      </c>
      <c r="OX153" s="3">
        <v>3.4427779361257869E-2</v>
      </c>
      <c r="OY153" s="3">
        <v>6.6581099056843604E-2</v>
      </c>
      <c r="OZ153" s="3">
        <v>-0.13447446110843597</v>
      </c>
      <c r="PA153" s="3">
        <v>9.8565559330424574E-2</v>
      </c>
      <c r="PB153" s="3">
        <f t="shared" si="354"/>
        <v>-0.32504311901136229</v>
      </c>
      <c r="PC153" s="3">
        <f t="shared" si="355"/>
        <v>0.27854147779109617</v>
      </c>
      <c r="PD153" s="3">
        <f t="shared" si="398"/>
        <v>-49.405505114903697</v>
      </c>
      <c r="PE153" s="3" t="str">
        <f t="shared" si="356"/>
        <v>Relased</v>
      </c>
      <c r="PF153" s="1">
        <v>0.74048641922665404</v>
      </c>
      <c r="PG153" s="1">
        <v>0.42492963716231102</v>
      </c>
      <c r="PH153" s="1">
        <v>0.63379113073331805</v>
      </c>
      <c r="PI153" s="1">
        <v>0.69800171531500899</v>
      </c>
      <c r="PJ153" s="1">
        <v>0.65675214075312005</v>
      </c>
      <c r="PK153" s="1">
        <v>7.3883931155812599E-2</v>
      </c>
      <c r="PL153" s="1">
        <v>0.45360266234170676</v>
      </c>
      <c r="PM153" s="1">
        <v>1.3993238348918589</v>
      </c>
      <c r="PN153" s="1">
        <v>0.31555678206434301</v>
      </c>
      <c r="PO153" s="1">
        <v>1.1427617105043837</v>
      </c>
      <c r="PP153" s="1">
        <f t="shared" si="357"/>
        <v>0.43741605205958756</v>
      </c>
      <c r="PQ153" s="1">
        <f t="shared" si="358"/>
        <v>-0.39494289465545152</v>
      </c>
      <c r="PR153" s="1">
        <f t="shared" si="399"/>
        <v>132.07887586220394</v>
      </c>
      <c r="PS153" s="1" t="str">
        <f t="shared" si="359"/>
        <v>stressed</v>
      </c>
      <c r="PT153" s="5">
        <v>0.735022026781459</v>
      </c>
      <c r="PU153" s="5">
        <v>0.62154517834137901</v>
      </c>
      <c r="PV153" s="5">
        <v>0.250142916291067</v>
      </c>
      <c r="PW153" s="5">
        <v>0.22039766774337999</v>
      </c>
      <c r="PX153" s="5">
        <v>0.65500220450664204</v>
      </c>
      <c r="PY153" s="5">
        <v>0.73242929743841101</v>
      </c>
      <c r="PZ153" s="5">
        <v>0.17995579548945398</v>
      </c>
      <c r="QA153" s="5">
        <v>0.16277830319987907</v>
      </c>
      <c r="QB153" s="5">
        <v>0.11347684844007999</v>
      </c>
      <c r="QC153" s="5">
        <v>0.34686124082723885</v>
      </c>
      <c r="QD153" s="5">
        <f t="shared" si="360"/>
        <v>-7.7891285741003791E-2</v>
      </c>
      <c r="QE153" s="5">
        <f t="shared" si="361"/>
        <v>9.9508078257255494E-3</v>
      </c>
      <c r="QF153" s="5">
        <f t="shared" si="400"/>
        <v>-82.719755267245461</v>
      </c>
      <c r="QG153" s="5" t="str">
        <f t="shared" si="362"/>
        <v>Calm</v>
      </c>
      <c r="QH153" s="3">
        <v>0.23587041197127601</v>
      </c>
      <c r="QI153" s="3">
        <v>0.34947755112930501</v>
      </c>
      <c r="QJ153" s="3">
        <v>-2.9519013617196499E-2</v>
      </c>
      <c r="QK153" s="3">
        <v>0.22010254700298501</v>
      </c>
      <c r="QL153" s="3">
        <v>0.859198571183729</v>
      </c>
      <c r="QM153" s="3">
        <v>0.45043611578384601</v>
      </c>
      <c r="QN153" s="3">
        <v>-2.6956305101573805E-2</v>
      </c>
      <c r="QO153" s="3">
        <v>0.27515787778993178</v>
      </c>
      <c r="QP153" s="3">
        <v>-0.113607139158029</v>
      </c>
      <c r="QQ153" s="3">
        <v>0.32559015389114854</v>
      </c>
      <c r="QR153" s="3">
        <f t="shared" si="363"/>
        <v>6.2504706573011326E-2</v>
      </c>
      <c r="QS153" s="3">
        <f t="shared" si="364"/>
        <v>-0.50492537314773711</v>
      </c>
      <c r="QT153" s="3">
        <f t="shared" si="401"/>
        <v>172.94325569626361</v>
      </c>
      <c r="QU153" s="3" t="str">
        <f t="shared" si="365"/>
        <v>Upset</v>
      </c>
      <c r="QV153" s="5">
        <v>0.58353253808536598</v>
      </c>
      <c r="QW153" s="5">
        <v>0.92407366504471899</v>
      </c>
      <c r="QX153" s="5">
        <v>0.13608160052853399</v>
      </c>
      <c r="QY153" s="5">
        <v>0.17890679806047999</v>
      </c>
      <c r="QZ153" s="5">
        <v>0.87664172310581001</v>
      </c>
      <c r="RA153" s="5">
        <v>0.92565266614196196</v>
      </c>
      <c r="RB153" s="5">
        <v>9.3195452176729782E-2</v>
      </c>
      <c r="RC153" s="5">
        <v>9.6720685132758749E-2</v>
      </c>
      <c r="RD153" s="5">
        <v>-0.34054112695935301</v>
      </c>
      <c r="RE153" s="5">
        <v>0.20893280880314535</v>
      </c>
      <c r="RF153" s="5">
        <f t="shared" si="366"/>
        <v>-0.27725391250141174</v>
      </c>
      <c r="RG153" s="5">
        <f t="shared" si="367"/>
        <v>-8.3087420111990884E-2</v>
      </c>
      <c r="RH153" s="5">
        <f t="shared" si="402"/>
        <v>-106.68241583230896</v>
      </c>
      <c r="RI153" s="5" t="str">
        <f t="shared" si="368"/>
        <v>Bored</v>
      </c>
    </row>
    <row r="154" spans="1:477" x14ac:dyDescent="0.3">
      <c r="A154" s="1">
        <v>0.75698292644736198</v>
      </c>
      <c r="B154" s="1">
        <v>0.39994387749643101</v>
      </c>
      <c r="C154" s="1">
        <v>0.29993627006982698</v>
      </c>
      <c r="D154" s="1">
        <v>0.19182841923442301</v>
      </c>
      <c r="E154" s="1">
        <v>0.79115378972849004</v>
      </c>
      <c r="F154" s="1">
        <v>0.63916197587997003</v>
      </c>
      <c r="G154" s="1">
        <v>0.19374016967359192</v>
      </c>
      <c r="H154" s="1">
        <v>0.18460912197838997</v>
      </c>
      <c r="I154" s="1">
        <v>0.35703904895093097</v>
      </c>
      <c r="J154" s="1">
        <v>0.42506119456122604</v>
      </c>
      <c r="K154" s="18">
        <f t="shared" si="270"/>
        <v>0.22465113237095968</v>
      </c>
      <c r="L154" s="19">
        <f t="shared" si="271"/>
        <v>-0.50104999298985242</v>
      </c>
      <c r="M154" s="19">
        <f t="shared" si="369"/>
        <v>155.85041001797296</v>
      </c>
      <c r="N154" s="19" t="str">
        <f t="shared" si="272"/>
        <v>Upset</v>
      </c>
      <c r="O154" s="19">
        <f t="shared" si="370"/>
        <v>-0.30860988589238098</v>
      </c>
      <c r="P154" s="9">
        <v>0.18865844528481601</v>
      </c>
      <c r="Q154" s="9">
        <v>-3.4900071652000299E-2</v>
      </c>
      <c r="R154" s="9">
        <v>0.51871325432232196</v>
      </c>
      <c r="S154" s="9">
        <v>7.5173654155627906E-2</v>
      </c>
      <c r="T154" s="9">
        <v>0.25609090848548499</v>
      </c>
      <c r="U154" s="9">
        <v>0.352228034169902</v>
      </c>
      <c r="V154" s="9">
        <v>1.1663046835818922</v>
      </c>
      <c r="W154" s="9">
        <v>0.23689577671991977</v>
      </c>
      <c r="X154" s="9">
        <v>-0.10179838757562198</v>
      </c>
      <c r="Y154" s="9">
        <v>1.1928309555666676</v>
      </c>
      <c r="Z154" s="9">
        <f t="shared" si="273"/>
        <v>4.7840360677854799E-2</v>
      </c>
      <c r="AA154" s="9">
        <f t="shared" si="274"/>
        <v>0.29397406547529847</v>
      </c>
      <c r="AB154" s="9">
        <f t="shared" si="371"/>
        <v>9.2430971161568571</v>
      </c>
      <c r="AC154" s="9" t="str">
        <f t="shared" si="275"/>
        <v>happy</v>
      </c>
      <c r="AD154" s="3">
        <v>0.37497839591904503</v>
      </c>
      <c r="AE154" s="3">
        <v>0.48897186440728901</v>
      </c>
      <c r="AF154" s="3">
        <v>-9.2502848665251103E-2</v>
      </c>
      <c r="AG154" s="3">
        <v>-0.162374407046709</v>
      </c>
      <c r="AH154" s="3">
        <v>0.65652593656785696</v>
      </c>
      <c r="AI154" s="3">
        <v>0.66642915759784005</v>
      </c>
      <c r="AJ154" s="3">
        <v>-8.9677615257544932E-2</v>
      </c>
      <c r="AK154" s="3">
        <v>-0.14053510768487806</v>
      </c>
      <c r="AL154" s="3">
        <v>-0.11399346848824399</v>
      </c>
      <c r="AM154" s="3">
        <v>-0.29501380741026345</v>
      </c>
      <c r="AN154" s="3">
        <f t="shared" si="276"/>
        <v>-2.4323922892803829E-2</v>
      </c>
      <c r="AO154" s="3">
        <f t="shared" si="277"/>
        <v>9.9599569773077157E-2</v>
      </c>
      <c r="AP154" s="3">
        <f t="shared" si="372"/>
        <v>-13.72397884141839</v>
      </c>
      <c r="AQ154" s="3" t="str">
        <f t="shared" si="278"/>
        <v>Contented</v>
      </c>
      <c r="AR154" s="9">
        <v>8.3197791152400793E-2</v>
      </c>
      <c r="AS154" s="9">
        <v>0.56559918673045495</v>
      </c>
      <c r="AT154" s="9">
        <v>-3.9384438416212801E-2</v>
      </c>
      <c r="AU154" s="9">
        <v>0.114700716180758</v>
      </c>
      <c r="AV154" s="9">
        <v>-0.59940286947393395</v>
      </c>
      <c r="AW154" s="9">
        <v>0.31390994910828601</v>
      </c>
      <c r="AX154" s="9">
        <v>7.6296108020233525E-2</v>
      </c>
      <c r="AY154" s="9">
        <v>0.13041446814691018</v>
      </c>
      <c r="AZ154" s="9">
        <v>-0.48240139557805417</v>
      </c>
      <c r="BA154" s="9">
        <v>0.11608604899843415</v>
      </c>
      <c r="BB154" s="9">
        <f t="shared" si="279"/>
        <v>-0.45043971515142855</v>
      </c>
      <c r="BC154" s="9">
        <f t="shared" si="280"/>
        <v>7.4917199869930728E-2</v>
      </c>
      <c r="BD154" s="9">
        <f t="shared" si="373"/>
        <v>-80.556996364901622</v>
      </c>
      <c r="BE154" s="9" t="str">
        <f t="shared" si="281"/>
        <v>Calm</v>
      </c>
      <c r="BF154" s="5">
        <v>0.26604037698472999</v>
      </c>
      <c r="BG154" s="5">
        <v>0.32254433789589598</v>
      </c>
      <c r="BH154" s="5">
        <v>0.12735254105579299</v>
      </c>
      <c r="BI154" s="5">
        <v>-4.4549592058076799E-2</v>
      </c>
      <c r="BJ154" s="5">
        <v>1.6028663924730301E-2</v>
      </c>
      <c r="BK154" s="5">
        <v>-3.2289620685992303E-2</v>
      </c>
      <c r="BL154" s="5">
        <v>0.45149421802966017</v>
      </c>
      <c r="BM154" s="5">
        <v>-0.15348447214334104</v>
      </c>
      <c r="BN154" s="5">
        <v>-5.6503960911165996E-2</v>
      </c>
      <c r="BO154" s="5">
        <v>0.14068144636496363</v>
      </c>
      <c r="BP154" s="5">
        <f t="shared" si="282"/>
        <v>-2.5173999171424266E-2</v>
      </c>
      <c r="BQ154" s="5">
        <f t="shared" si="283"/>
        <v>-1.4254489998203335E-2</v>
      </c>
      <c r="BR154" s="5">
        <f t="shared" si="374"/>
        <v>-119.52021377726787</v>
      </c>
      <c r="BS154" s="5" t="str">
        <f t="shared" si="284"/>
        <v>Bored</v>
      </c>
      <c r="BT154" s="6">
        <v>0.67696151515866299</v>
      </c>
      <c r="BU154" s="6">
        <v>0.71587805599171295</v>
      </c>
      <c r="BV154" s="6">
        <v>0.477266196946458</v>
      </c>
      <c r="BW154" s="6">
        <v>0.17370872809516899</v>
      </c>
      <c r="BX154" s="6">
        <v>0.29268860871979602</v>
      </c>
      <c r="BY154" s="6">
        <v>0.18112159806379499</v>
      </c>
      <c r="BZ154" s="6">
        <v>0.49220454387966545</v>
      </c>
      <c r="CA154" s="6">
        <v>0.19365528995445921</v>
      </c>
      <c r="CB154" s="6">
        <v>-3.8916540833049962E-2</v>
      </c>
      <c r="CC154" s="6">
        <v>0.46737250902770733</v>
      </c>
      <c r="CD154" s="6">
        <f t="shared" si="285"/>
        <v>-7.3179248408613673E-2</v>
      </c>
      <c r="CE154" s="6">
        <f t="shared" si="286"/>
        <v>-0.73536461102106676</v>
      </c>
      <c r="CF154" s="6">
        <f t="shared" si="375"/>
        <v>-174.31696477205003</v>
      </c>
      <c r="CG154" s="6" t="str">
        <f t="shared" si="287"/>
        <v>Sad</v>
      </c>
      <c r="CH154" s="5">
        <v>0.63568134646023999</v>
      </c>
      <c r="CI154" s="5">
        <v>0.47380446271223697</v>
      </c>
      <c r="CJ154" s="5">
        <v>0.41892309206091399</v>
      </c>
      <c r="CK154" s="5">
        <v>0.48569438282154997</v>
      </c>
      <c r="CL154" s="5">
        <v>0.16423564568898899</v>
      </c>
      <c r="CM154" s="5">
        <v>0.56216543958739595</v>
      </c>
      <c r="CN154" s="5">
        <v>0.52370820494179671</v>
      </c>
      <c r="CO154" s="5">
        <v>0.46883059222416762</v>
      </c>
      <c r="CP154" s="5">
        <v>0.16187688374800302</v>
      </c>
      <c r="CQ154" s="5">
        <v>0.81534839599001607</v>
      </c>
      <c r="CR154" s="5">
        <f t="shared" si="288"/>
        <v>0.23995110320138968</v>
      </c>
      <c r="CS154" s="5">
        <f t="shared" si="289"/>
        <v>-0.4424560301817223</v>
      </c>
      <c r="CT154" s="5">
        <f t="shared" si="376"/>
        <v>151.52830283565123</v>
      </c>
      <c r="CU154" s="5" t="str">
        <f t="shared" si="290"/>
        <v>Upset</v>
      </c>
      <c r="CV154" s="3">
        <v>0.42568199579024801</v>
      </c>
      <c r="CW154" s="3">
        <v>0.84038999245388402</v>
      </c>
      <c r="CX154" s="3">
        <v>5.2851459131379397E-2</v>
      </c>
      <c r="CY154" s="3">
        <v>6.4520749555567802E-2</v>
      </c>
      <c r="CZ154" s="3">
        <v>0.497301124927159</v>
      </c>
      <c r="DA154" s="3">
        <v>1.2117819225898301</v>
      </c>
      <c r="DB154" s="3">
        <v>5.7261566268188679E-2</v>
      </c>
      <c r="DC154" s="3">
        <v>3.1440226368263803E-2</v>
      </c>
      <c r="DD154" s="3">
        <v>-0.414707996663636</v>
      </c>
      <c r="DE154" s="3">
        <v>9.2705793806974857E-2</v>
      </c>
      <c r="DF154" s="3">
        <f t="shared" si="291"/>
        <v>-0.37465935157806352</v>
      </c>
      <c r="DG154" s="3">
        <f t="shared" si="292"/>
        <v>-0.65817023783860962</v>
      </c>
      <c r="DH154" s="3">
        <f t="shared" si="377"/>
        <v>-150.34957100171187</v>
      </c>
      <c r="DI154" s="3" t="str">
        <f t="shared" si="293"/>
        <v>Sad</v>
      </c>
      <c r="DJ154" s="7">
        <v>0.57892478615515497</v>
      </c>
      <c r="DK154" s="7">
        <v>0.48669503401556802</v>
      </c>
      <c r="DL154" s="7">
        <v>6.1317765029209499E-2</v>
      </c>
      <c r="DM154" s="7">
        <v>0.15152848828582999</v>
      </c>
      <c r="DN154" s="7">
        <v>0.95035339703378197</v>
      </c>
      <c r="DO154" s="7">
        <v>0.37778965420861099</v>
      </c>
      <c r="DP154" s="7">
        <v>4.0095886872162291E-2</v>
      </c>
      <c r="DQ154" s="7">
        <v>0.17528186484956629</v>
      </c>
      <c r="DR154" s="7">
        <v>9.2229752139586951E-2</v>
      </c>
      <c r="DS154" s="7">
        <v>0.19973939043376593</v>
      </c>
      <c r="DT154" s="7">
        <f t="shared" si="294"/>
        <v>-0.28628276332025904</v>
      </c>
      <c r="DU154" s="7">
        <f t="shared" si="295"/>
        <v>0.17263444630574432</v>
      </c>
      <c r="DV154" s="7">
        <f t="shared" si="378"/>
        <v>-58.909151170155901</v>
      </c>
      <c r="DW154" s="7" t="str">
        <f t="shared" si="296"/>
        <v>Relased</v>
      </c>
      <c r="DX154" s="9">
        <v>0.11337829532386499</v>
      </c>
      <c r="DY154" s="9">
        <v>-5.7734041337863199E-3</v>
      </c>
      <c r="DZ154" s="9">
        <v>0.33188797788326202</v>
      </c>
      <c r="EA154" s="9">
        <v>-3.8646262066184801E-2</v>
      </c>
      <c r="EB154" s="9">
        <v>-0.22484246766675201</v>
      </c>
      <c r="EC154" s="9">
        <v>0.22213493395381401</v>
      </c>
      <c r="ED154" s="9">
        <v>-2.9775305455308589</v>
      </c>
      <c r="EE154" s="9">
        <v>-0.17861891667308538</v>
      </c>
      <c r="EF154" s="9">
        <v>0.11915169945765132</v>
      </c>
      <c r="EG154" s="9">
        <v>2.7251708781441946</v>
      </c>
      <c r="EH154" s="9">
        <f t="shared" si="297"/>
        <v>0.14093379161532571</v>
      </c>
      <c r="EI154" s="9">
        <f t="shared" si="298"/>
        <v>1</v>
      </c>
      <c r="EJ154" s="9">
        <f t="shared" si="379"/>
        <v>8.0220774838487507</v>
      </c>
      <c r="EK154" s="9" t="str">
        <f t="shared" si="299"/>
        <v>happy</v>
      </c>
      <c r="EL154" s="1">
        <v>0.76611655194546502</v>
      </c>
      <c r="EM154" s="1">
        <v>0.24099757213572701</v>
      </c>
      <c r="EN154" s="1">
        <v>0.23017033127112799</v>
      </c>
      <c r="EO154" s="1">
        <v>9.2957268278708399E-2</v>
      </c>
      <c r="EP154" s="1">
        <v>0.71866158755896903</v>
      </c>
      <c r="EQ154" s="1">
        <v>0.38441165799003801</v>
      </c>
      <c r="ER154" s="1">
        <v>0.15502001622138012</v>
      </c>
      <c r="ES154" s="1">
        <v>0.14863430822729529</v>
      </c>
      <c r="ET154" s="1">
        <v>0.52511897980973798</v>
      </c>
      <c r="EU154" s="1">
        <v>0.32084506792577394</v>
      </c>
      <c r="EV154" s="1">
        <f t="shared" si="300"/>
        <v>0.46205123396107295</v>
      </c>
      <c r="EW154" s="1">
        <f t="shared" si="301"/>
        <v>-0.66428417085042202</v>
      </c>
      <c r="EX154" s="1">
        <f t="shared" si="380"/>
        <v>145.17896898750934</v>
      </c>
      <c r="EY154" s="1" t="str">
        <f t="shared" si="302"/>
        <v>stressed</v>
      </c>
      <c r="EZ154" s="3">
        <v>0.86698191091254595</v>
      </c>
      <c r="FA154" s="3">
        <v>0.75183221354190299</v>
      </c>
      <c r="FB154" s="3">
        <v>0.200391387513117</v>
      </c>
      <c r="FC154" s="3">
        <v>0.14478507115639599</v>
      </c>
      <c r="FD154" s="3">
        <v>0.80764584306426002</v>
      </c>
      <c r="FE154" s="3">
        <v>0.32782381014448603</v>
      </c>
      <c r="FF154" s="3">
        <v>0.1196632427936534</v>
      </c>
      <c r="FG154" s="3">
        <v>0.13410296240652675</v>
      </c>
      <c r="FH154" s="3">
        <v>0.11514969737064296</v>
      </c>
      <c r="FI154" s="3">
        <v>0.21322797562434151</v>
      </c>
      <c r="FJ154" s="3">
        <f t="shared" si="303"/>
        <v>-4.7866748422751293E-2</v>
      </c>
      <c r="FK154" s="3">
        <f t="shared" si="304"/>
        <v>-0.13114338418121174</v>
      </c>
      <c r="FL154" s="3">
        <f t="shared" si="381"/>
        <v>-159.94814408553935</v>
      </c>
      <c r="FM154" s="3" t="str">
        <f t="shared" si="305"/>
        <v>Sad</v>
      </c>
      <c r="FN154" s="7">
        <v>0.204321468793212</v>
      </c>
      <c r="FO154" s="7">
        <v>0.161201220053137</v>
      </c>
      <c r="FP154" s="7">
        <v>-8.8384179790999395E-3</v>
      </c>
      <c r="FQ154" s="7">
        <v>-4.5031692536017999E-2</v>
      </c>
      <c r="FR154" s="7">
        <v>-0.22302789025945299</v>
      </c>
      <c r="FS154" s="7">
        <v>2.42835648642638E-2</v>
      </c>
      <c r="FT154" s="7">
        <v>0.47248042577520294</v>
      </c>
      <c r="FU154" s="7">
        <v>-0.24277836349796181</v>
      </c>
      <c r="FV154" s="7">
        <v>4.3120248740075001E-2</v>
      </c>
      <c r="FW154" s="7">
        <v>-0.1473782945872418</v>
      </c>
      <c r="FX154" s="7">
        <f t="shared" si="306"/>
        <v>0.11037381507421617</v>
      </c>
      <c r="FY154" s="7">
        <f t="shared" si="307"/>
        <v>3.4401019282588097E-2</v>
      </c>
      <c r="FZ154" s="7">
        <f t="shared" si="382"/>
        <v>72.688925822411335</v>
      </c>
      <c r="GA154" s="7" t="str">
        <f t="shared" si="308"/>
        <v>alert</v>
      </c>
      <c r="GB154" s="5">
        <v>0.34631946159819199</v>
      </c>
      <c r="GC154" s="5">
        <v>0.78399613241239297</v>
      </c>
      <c r="GD154" s="5">
        <v>0.42715241831551698</v>
      </c>
      <c r="GE154" s="5">
        <v>0.51891877223764704</v>
      </c>
      <c r="GF154" s="5">
        <v>0.251216809449265</v>
      </c>
      <c r="GG154" s="5">
        <v>0.54997127274211</v>
      </c>
      <c r="GH154" s="5">
        <v>0.71485604977039474</v>
      </c>
      <c r="GI154" s="5">
        <v>0.38900408678092457</v>
      </c>
      <c r="GJ154" s="5">
        <v>-0.43767667081420097</v>
      </c>
      <c r="GK154" s="5">
        <v>0.8369973798170075</v>
      </c>
      <c r="GL154" s="5">
        <f t="shared" si="309"/>
        <v>-0.37326326539119914</v>
      </c>
      <c r="GM154" s="5">
        <f t="shared" si="310"/>
        <v>-0.45194881198232773</v>
      </c>
      <c r="GN154" s="5">
        <f t="shared" si="383"/>
        <v>-140.4467943718407</v>
      </c>
      <c r="GO154" s="5" t="str">
        <f t="shared" si="311"/>
        <v>Depressed</v>
      </c>
      <c r="GP154" s="6">
        <v>0.78052771693804701</v>
      </c>
      <c r="GQ154" s="6">
        <v>0.97923903510886301</v>
      </c>
      <c r="GR154" s="6">
        <v>0.11514788705838</v>
      </c>
      <c r="GS154" s="6">
        <v>0.29332552549672702</v>
      </c>
      <c r="GT154" s="6">
        <v>0.88616267340013</v>
      </c>
      <c r="GU154" s="6">
        <v>0.92353226542110001</v>
      </c>
      <c r="GV154" s="6">
        <v>6.9087748825992876E-2</v>
      </c>
      <c r="GW154" s="6">
        <v>0.15415700531904675</v>
      </c>
      <c r="GX154" s="6">
        <v>-0.198711318170816</v>
      </c>
      <c r="GY154" s="6">
        <v>0.23211792817427795</v>
      </c>
      <c r="GZ154" s="6">
        <f t="shared" si="312"/>
        <v>4.7879059589124306E-3</v>
      </c>
      <c r="HA154" s="6">
        <f t="shared" si="313"/>
        <v>1.0072195259735128E-2</v>
      </c>
      <c r="HB154" s="6">
        <f t="shared" si="384"/>
        <v>25.424485819385634</v>
      </c>
      <c r="HC154" s="6" t="str">
        <f t="shared" si="314"/>
        <v>happy</v>
      </c>
      <c r="HD154" s="3">
        <v>0.13342257208004199</v>
      </c>
      <c r="HE154" s="3">
        <v>0.41040234417627602</v>
      </c>
      <c r="HF154" s="3">
        <v>5.34447681154505E-2</v>
      </c>
      <c r="HG154" s="3">
        <v>0.20998938414107099</v>
      </c>
      <c r="HH154" s="3">
        <v>-1.24533969896617E-2</v>
      </c>
      <c r="HI154" s="3">
        <v>-4.8848748839821002E-2</v>
      </c>
      <c r="HJ154" s="3">
        <v>0.44180484884285648</v>
      </c>
      <c r="HK154" s="3">
        <v>0.58079738896154187</v>
      </c>
      <c r="HL154" s="3">
        <v>-0.27697977209623403</v>
      </c>
      <c r="HM154" s="3">
        <v>0.48440986130241692</v>
      </c>
      <c r="HN154" s="3">
        <f t="shared" si="315"/>
        <v>-0.14996299901558285</v>
      </c>
      <c r="HO154" s="3">
        <f t="shared" si="316"/>
        <v>-0.56948267036482569</v>
      </c>
      <c r="HP154" s="3">
        <f t="shared" si="385"/>
        <v>-165.24710923344747</v>
      </c>
      <c r="HQ154" s="3" t="str">
        <f t="shared" si="317"/>
        <v>Sad</v>
      </c>
      <c r="HR154" s="5">
        <v>1.2131311853811999</v>
      </c>
      <c r="HS154" s="5">
        <v>1.20112627978912</v>
      </c>
      <c r="HT154" s="5">
        <v>0.70679376176117303</v>
      </c>
      <c r="HU154" s="5">
        <v>1.09530784468714</v>
      </c>
      <c r="HV154" s="5">
        <v>1.51546729313851</v>
      </c>
      <c r="HW154" s="5">
        <v>1.2507961144014901</v>
      </c>
      <c r="HX154" s="5">
        <v>0.25903179501317292</v>
      </c>
      <c r="HY154" s="5">
        <v>0.44671391202359234</v>
      </c>
      <c r="HZ154" s="5">
        <v>1.2004905592079895E-2</v>
      </c>
      <c r="IA154" s="5">
        <v>0.74644135202919593</v>
      </c>
      <c r="IB154" s="5">
        <f t="shared" si="318"/>
        <v>7.8285976427883375E-2</v>
      </c>
      <c r="IC154" s="5">
        <f t="shared" si="319"/>
        <v>4.7610723029493318E-2</v>
      </c>
      <c r="ID154" s="5">
        <f t="shared" si="386"/>
        <v>58.693533128285807</v>
      </c>
      <c r="IE154" s="5" t="str">
        <f t="shared" si="320"/>
        <v>excited</v>
      </c>
      <c r="IF154" s="6">
        <v>0.59722505715658203</v>
      </c>
      <c r="IG154" s="6">
        <v>0.50125806054651501</v>
      </c>
      <c r="IH154" s="6">
        <v>0.11646943316193201</v>
      </c>
      <c r="II154" s="6">
        <v>0.32832631752583502</v>
      </c>
      <c r="IJ154" s="6">
        <v>0.24162688810848701</v>
      </c>
      <c r="IK154" s="6">
        <v>-0.128972663218236</v>
      </c>
      <c r="IL154" s="6">
        <v>0.13884384940554534</v>
      </c>
      <c r="IM154" s="6">
        <v>0.88192102049148824</v>
      </c>
      <c r="IN154" s="6">
        <v>9.5966996610067024E-2</v>
      </c>
      <c r="IO154" s="6">
        <v>0.4049181489632947</v>
      </c>
      <c r="IP154" s="6">
        <f t="shared" si="321"/>
        <v>3.4883126964476707E-2</v>
      </c>
      <c r="IQ154" s="6">
        <f t="shared" si="322"/>
        <v>-0.25524623768299537</v>
      </c>
      <c r="IR154" s="6">
        <f t="shared" si="387"/>
        <v>172.21790507767599</v>
      </c>
      <c r="IS154" s="6" t="str">
        <f t="shared" si="323"/>
        <v>Upset</v>
      </c>
      <c r="IT154" s="5">
        <v>0.28698990207230901</v>
      </c>
      <c r="IU154" s="5">
        <v>0.64697020992033505</v>
      </c>
      <c r="IV154" s="5">
        <v>0.31440725032995398</v>
      </c>
      <c r="IW154" s="5">
        <v>0.51194597257347996</v>
      </c>
      <c r="IX154" s="5">
        <v>0.230606908863839</v>
      </c>
      <c r="IY154" s="5">
        <v>-0.100531704673643</v>
      </c>
      <c r="IZ154" s="5">
        <v>0.60743660642209796</v>
      </c>
      <c r="JA154" s="5">
        <v>0.93687755833084962</v>
      </c>
      <c r="JB154" s="5">
        <v>-0.35998030784802604</v>
      </c>
      <c r="JC154" s="5">
        <v>0.8847842775002176</v>
      </c>
      <c r="JD154" s="5">
        <f t="shared" si="324"/>
        <v>-0.19267960461443201</v>
      </c>
      <c r="JE154" s="5">
        <f t="shared" si="325"/>
        <v>-0.80102809863960767</v>
      </c>
      <c r="JF154" s="5">
        <f t="shared" si="388"/>
        <v>-166.47499497862847</v>
      </c>
      <c r="JG154" s="5" t="str">
        <f t="shared" si="326"/>
        <v>Sad</v>
      </c>
      <c r="JH154" s="6">
        <v>0.19673003115429799</v>
      </c>
      <c r="JI154" s="6">
        <v>0.99604313193252803</v>
      </c>
      <c r="JJ154" s="6">
        <v>-0.32305487325182403</v>
      </c>
      <c r="JK154" s="6">
        <v>0.17682928356077801</v>
      </c>
      <c r="JL154" s="6">
        <v>0.84966795020632602</v>
      </c>
      <c r="JM154" s="6">
        <v>0.793107481320248</v>
      </c>
      <c r="JN154" s="6">
        <v>-0.30873040564523835</v>
      </c>
      <c r="JO154" s="6">
        <v>9.8834207836361238E-2</v>
      </c>
      <c r="JP154" s="6">
        <v>-0.79931310077823003</v>
      </c>
      <c r="JQ154" s="6">
        <v>-0.12259295750134323</v>
      </c>
      <c r="JR154" s="6">
        <f t="shared" si="327"/>
        <v>-0.63916869790985387</v>
      </c>
      <c r="JS154" s="6">
        <f t="shared" si="328"/>
        <v>0.24270661545070205</v>
      </c>
      <c r="JT154" s="6">
        <f t="shared" si="389"/>
        <v>-69.207113078673473</v>
      </c>
      <c r="JU154" s="6" t="str">
        <f t="shared" si="329"/>
        <v>Calm</v>
      </c>
      <c r="JV154" s="3">
        <v>0.55234726137860601</v>
      </c>
      <c r="JW154" s="3">
        <v>0.99933114763597597</v>
      </c>
      <c r="JX154" s="3">
        <v>0.144481990720187</v>
      </c>
      <c r="JY154" s="3">
        <v>1.6559240295385701E-2</v>
      </c>
      <c r="JZ154" s="3">
        <v>0.142609711632705</v>
      </c>
      <c r="KA154" s="3">
        <v>0.73341814480397605</v>
      </c>
      <c r="KB154" s="3">
        <v>0.20790062742177196</v>
      </c>
      <c r="KC154" s="3">
        <v>9.5566279366751262E-3</v>
      </c>
      <c r="KD154" s="3">
        <v>-0.44698388625736996</v>
      </c>
      <c r="KE154" s="3">
        <v>0.10378518517754234</v>
      </c>
      <c r="KF154" s="3">
        <f t="shared" si="330"/>
        <v>-0.35260290543641204</v>
      </c>
      <c r="KG154" s="3">
        <f t="shared" si="331"/>
        <v>-9.0040361583681117E-2</v>
      </c>
      <c r="KH154" s="3">
        <f t="shared" si="390"/>
        <v>-104.32486905163697</v>
      </c>
      <c r="KI154" s="3" t="str">
        <f t="shared" si="332"/>
        <v>Bored</v>
      </c>
      <c r="KJ154" s="7">
        <v>1.9485978808969701E-2</v>
      </c>
      <c r="KK154" s="7">
        <v>0.211779326944114</v>
      </c>
      <c r="KL154" s="7">
        <v>-8.3299602061894296E-2</v>
      </c>
      <c r="KM154" s="7">
        <v>-0.156788519070761</v>
      </c>
      <c r="KN154" s="7">
        <v>-0.56018016531202997</v>
      </c>
      <c r="KO154" s="7">
        <v>-0.406951940927268</v>
      </c>
      <c r="KP154" s="7">
        <v>0.15406047289066394</v>
      </c>
      <c r="KQ154" s="7">
        <v>0.80333257761405985</v>
      </c>
      <c r="KR154" s="7">
        <v>-0.19229334813514429</v>
      </c>
      <c r="KS154" s="7">
        <v>-1.0381501901067318</v>
      </c>
      <c r="KT154" s="7">
        <f t="shared" si="333"/>
        <v>-1.3131112924539057E-2</v>
      </c>
      <c r="KU154" s="7">
        <f t="shared" si="334"/>
        <v>-0.33843407308583562</v>
      </c>
      <c r="KV154" s="7">
        <f t="shared" si="391"/>
        <v>-177.77806014286722</v>
      </c>
      <c r="KW154" s="7" t="str">
        <f t="shared" si="335"/>
        <v>Sad</v>
      </c>
      <c r="LL154" s="5">
        <v>0.36863337686005598</v>
      </c>
      <c r="LM154" s="5">
        <v>0.45413667362958599</v>
      </c>
      <c r="LN154" s="5">
        <v>-9.3746854424678797E-2</v>
      </c>
      <c r="LO154" s="5">
        <v>8.3127173206052105E-2</v>
      </c>
      <c r="LP154" s="5">
        <v>5.8093698926188798E-2</v>
      </c>
      <c r="LQ154" s="5">
        <v>0.46042887813650402</v>
      </c>
      <c r="LR154" s="5">
        <v>-0.21968808576758383</v>
      </c>
      <c r="LS154" s="5">
        <v>9.0892526014704711E-2</v>
      </c>
      <c r="LT154" s="5">
        <v>-8.5503296769530002E-2</v>
      </c>
      <c r="LU154" s="5">
        <v>-1.2907228711481136E-2</v>
      </c>
      <c r="LV154" s="5">
        <f t="shared" si="336"/>
        <v>-1.5923796258300649E-2</v>
      </c>
      <c r="LW154" s="5">
        <f t="shared" si="337"/>
        <v>2.3430801561116876E-2</v>
      </c>
      <c r="LX154" s="5">
        <f t="shared" si="392"/>
        <v>-34.200401392143711</v>
      </c>
      <c r="LY154" s="5" t="str">
        <f t="shared" si="338"/>
        <v>Relased</v>
      </c>
      <c r="LZ154" s="6">
        <v>0.17128543543330901</v>
      </c>
      <c r="MA154" s="6">
        <v>0.26415046601821501</v>
      </c>
      <c r="MB154" s="6">
        <v>-0.15281154853069401</v>
      </c>
      <c r="MC154" s="6">
        <v>-3.0176364784125401E-2</v>
      </c>
      <c r="MD154" s="6">
        <v>0.10558904135332201</v>
      </c>
      <c r="ME154" s="6">
        <v>0.25751842823621002</v>
      </c>
      <c r="MF154" s="6">
        <v>-0.55191634239531528</v>
      </c>
      <c r="MG154" s="6">
        <v>-5.7845819669301538E-2</v>
      </c>
      <c r="MH154" s="6">
        <v>-9.2865030584906E-2</v>
      </c>
      <c r="MI154" s="6">
        <v>-0.42024075806526251</v>
      </c>
      <c r="MJ154" s="6">
        <f t="shared" si="339"/>
        <v>8.570110631693173E-2</v>
      </c>
      <c r="MK154" s="6">
        <f t="shared" si="340"/>
        <v>-0.15159739773875869</v>
      </c>
      <c r="ML154" s="6">
        <f t="shared" si="393"/>
        <v>150.51963684461745</v>
      </c>
      <c r="MM154" s="6" t="str">
        <f t="shared" si="341"/>
        <v>Upset</v>
      </c>
      <c r="MN154" s="3">
        <v>-3.0597918056884999E-3</v>
      </c>
      <c r="MO154" s="3">
        <v>0.118713369638575</v>
      </c>
      <c r="MP154" s="3">
        <v>-0.14106927424763399</v>
      </c>
      <c r="MQ154" s="3">
        <v>0.156779653954327</v>
      </c>
      <c r="MR154" s="3">
        <v>-0.34854470109414998</v>
      </c>
      <c r="MS154" s="3">
        <v>-0.203088966001746</v>
      </c>
      <c r="MT154" s="3">
        <v>0.40121578960545418</v>
      </c>
      <c r="MU154" s="3">
        <v>-1.8581160988719192</v>
      </c>
      <c r="MV154" s="3">
        <v>-0.12177316144426349</v>
      </c>
      <c r="MW154" s="3">
        <v>0.13583998006005227</v>
      </c>
      <c r="MX154" s="3">
        <f t="shared" si="342"/>
        <v>-0.4254109148594003</v>
      </c>
      <c r="MY154" s="3">
        <f t="shared" si="343"/>
        <v>8.5739774981078432E-2</v>
      </c>
      <c r="MZ154" s="3">
        <f t="shared" si="394"/>
        <v>-78.60493259454735</v>
      </c>
      <c r="NA154" s="3" t="str">
        <f t="shared" si="344"/>
        <v>Calm</v>
      </c>
      <c r="NB154" s="7">
        <v>0.61523280549582005</v>
      </c>
      <c r="NC154" s="7">
        <v>0.57032317465326299</v>
      </c>
      <c r="ND154" s="7">
        <v>0.122592033372675</v>
      </c>
      <c r="NE154" s="7">
        <v>0.34800323283471701</v>
      </c>
      <c r="NF154" s="7">
        <v>0.76576029383060995</v>
      </c>
      <c r="NG154" s="7">
        <v>0.64712372648354499</v>
      </c>
      <c r="NH154" s="7">
        <v>8.8770923933268353E-2</v>
      </c>
      <c r="NI154" s="7">
        <v>0.28584674412474509</v>
      </c>
      <c r="NJ154" s="7">
        <v>4.4909630842557058E-2</v>
      </c>
      <c r="NK154" s="7">
        <v>0.39694056973017405</v>
      </c>
      <c r="NL154" s="7">
        <f t="shared" si="345"/>
        <v>-0.19899280538502362</v>
      </c>
      <c r="NM154" s="7">
        <f t="shared" si="346"/>
        <v>0.12734895423482429</v>
      </c>
      <c r="NN154" s="7">
        <f t="shared" si="395"/>
        <v>-57.382072648318243</v>
      </c>
      <c r="NO154" s="7" t="str">
        <f t="shared" si="347"/>
        <v>Relased</v>
      </c>
      <c r="NP154" s="5">
        <v>0.37897948890447702</v>
      </c>
      <c r="NQ154" s="5">
        <v>0</v>
      </c>
      <c r="NR154" s="5">
        <v>1.2154895919755799</v>
      </c>
      <c r="NS154" s="5">
        <v>0</v>
      </c>
      <c r="NT154" s="5">
        <v>0.466340234321035</v>
      </c>
      <c r="NU154" s="5">
        <v>0</v>
      </c>
      <c r="NV154" s="5">
        <v>1.4379051601181143</v>
      </c>
      <c r="NX154" s="5">
        <v>0.387674570299684</v>
      </c>
      <c r="NY154" s="5">
        <v>2.8201902841775901</v>
      </c>
      <c r="NZ154" s="5">
        <f t="shared" si="348"/>
        <v>-1.1091728866975847E-2</v>
      </c>
      <c r="OA154" s="5">
        <f t="shared" si="349"/>
        <v>1</v>
      </c>
      <c r="OB154" s="5">
        <f t="shared" si="396"/>
        <v>-0.63548319202248948</v>
      </c>
      <c r="OC154" s="5" t="str">
        <f t="shared" si="350"/>
        <v>Contented</v>
      </c>
      <c r="OD154" s="1">
        <v>0.47368993763436801</v>
      </c>
      <c r="OE154" s="1">
        <v>0.65972492493143298</v>
      </c>
      <c r="OF154" s="1">
        <v>0.69873561774195403</v>
      </c>
      <c r="OG154" s="1">
        <v>0.61479419615904096</v>
      </c>
      <c r="OH154" s="1">
        <v>-0.36113254968721298</v>
      </c>
      <c r="OI154" s="1">
        <v>0.41848513630385498</v>
      </c>
      <c r="OJ154" s="1">
        <v>6.207816567936046</v>
      </c>
      <c r="OK154" s="1">
        <v>0.57019890489120573</v>
      </c>
      <c r="OL154" s="1">
        <v>-0.18603498729706497</v>
      </c>
      <c r="OM154" s="1">
        <v>1.1589135252095191</v>
      </c>
      <c r="ON154" s="1">
        <f t="shared" si="351"/>
        <v>-0.37808031960613309</v>
      </c>
      <c r="OO154" s="1">
        <f t="shared" si="352"/>
        <v>0.29149338409820569</v>
      </c>
      <c r="OP154" s="1">
        <f t="shared" si="397"/>
        <v>-52.368398580845451</v>
      </c>
      <c r="OQ154" s="1" t="str">
        <f t="shared" si="353"/>
        <v>Relased</v>
      </c>
      <c r="OR154" s="3">
        <v>0.92300525455859195</v>
      </c>
      <c r="OS154" s="3">
        <v>1.0628685920474099</v>
      </c>
      <c r="OT154" s="3">
        <v>0.114980430015955</v>
      </c>
      <c r="OU154" s="3">
        <v>0.24239412676756</v>
      </c>
      <c r="OV154" s="3">
        <v>0.99101609234398003</v>
      </c>
      <c r="OW154" s="3">
        <v>1.0310250518015101</v>
      </c>
      <c r="OX154" s="3">
        <v>6.0072699921568724E-2</v>
      </c>
      <c r="OY154" s="3">
        <v>0.11576238720606642</v>
      </c>
      <c r="OZ154" s="3">
        <v>-0.13986333748881796</v>
      </c>
      <c r="PA154" s="3">
        <v>0.17995833793485586</v>
      </c>
      <c r="PB154" s="3">
        <f t="shared" si="354"/>
        <v>-0.33121150297239788</v>
      </c>
      <c r="PC154" s="3">
        <f t="shared" si="355"/>
        <v>0.32172359212393276</v>
      </c>
      <c r="PD154" s="3">
        <f t="shared" si="398"/>
        <v>-45.832516117544685</v>
      </c>
      <c r="PE154" s="3" t="str">
        <f t="shared" si="356"/>
        <v>Relased</v>
      </c>
      <c r="PF154" s="1">
        <v>0.69387016510869004</v>
      </c>
      <c r="PG154" s="1">
        <v>0.34126500869628101</v>
      </c>
      <c r="PH154" s="1">
        <v>0.64557956569048203</v>
      </c>
      <c r="PI154" s="1">
        <v>0.63156159869349804</v>
      </c>
      <c r="PJ154" s="1">
        <v>0.26779561726728401</v>
      </c>
      <c r="PK154" s="1">
        <v>-1.6215299576454598E-2</v>
      </c>
      <c r="PL154" s="1">
        <v>0.67131385718586944</v>
      </c>
      <c r="PM154" s="1">
        <v>1.9429692781564036</v>
      </c>
      <c r="PN154" s="1">
        <v>0.35260515641240903</v>
      </c>
      <c r="PO154" s="1">
        <v>1.2337916792928971</v>
      </c>
      <c r="PP154" s="1">
        <f t="shared" si="357"/>
        <v>0.47144279843886427</v>
      </c>
      <c r="PQ154" s="1">
        <f t="shared" si="358"/>
        <v>-0.32444945829175276</v>
      </c>
      <c r="PR154" s="1">
        <f t="shared" si="399"/>
        <v>124.53595677427003</v>
      </c>
      <c r="PS154" s="1" t="str">
        <f t="shared" si="359"/>
        <v>stressed</v>
      </c>
      <c r="PT154" s="5">
        <v>0.735022026781459</v>
      </c>
      <c r="PU154" s="5">
        <v>0.62154517834137901</v>
      </c>
      <c r="PV154" s="5">
        <v>0.250142916291067</v>
      </c>
      <c r="PW154" s="5">
        <v>0.22039766774337999</v>
      </c>
      <c r="PX154" s="5">
        <v>0.65500220450664204</v>
      </c>
      <c r="PY154" s="5">
        <v>0.73242929743841101</v>
      </c>
      <c r="PZ154" s="5">
        <v>0.17995579548945398</v>
      </c>
      <c r="QA154" s="5">
        <v>0.16277830319987907</v>
      </c>
      <c r="QB154" s="5">
        <v>0.11347684844007999</v>
      </c>
      <c r="QC154" s="5">
        <v>0.34686124082723885</v>
      </c>
      <c r="QD154" s="5">
        <f t="shared" si="360"/>
        <v>-7.7891285741003791E-2</v>
      </c>
      <c r="QE154" s="5">
        <f t="shared" si="361"/>
        <v>9.9508078257255494E-3</v>
      </c>
      <c r="QF154" s="5">
        <f t="shared" si="400"/>
        <v>-82.719755267245461</v>
      </c>
      <c r="QG154" s="5" t="str">
        <f t="shared" si="362"/>
        <v>Calm</v>
      </c>
      <c r="QH154" s="3">
        <v>0.34618606275305303</v>
      </c>
      <c r="QI154" s="3">
        <v>0.31940507576159899</v>
      </c>
      <c r="QJ154" s="3">
        <v>-4.4880933267918699E-2</v>
      </c>
      <c r="QK154" s="3">
        <v>0.232342677442753</v>
      </c>
      <c r="QL154" s="3">
        <v>1.0063699177144301</v>
      </c>
      <c r="QM154" s="3">
        <v>0.54763096037613002</v>
      </c>
      <c r="QN154" s="3">
        <v>-3.3182311058509037E-2</v>
      </c>
      <c r="QO154" s="3">
        <v>0.26797349563201467</v>
      </c>
      <c r="QP154" s="3">
        <v>2.6780986991454037E-2</v>
      </c>
      <c r="QQ154" s="3">
        <v>0.28164699517060593</v>
      </c>
      <c r="QR154" s="3">
        <f t="shared" si="363"/>
        <v>0.20843378779400568</v>
      </c>
      <c r="QS154" s="3">
        <f t="shared" si="364"/>
        <v>-0.53353910611921984</v>
      </c>
      <c r="QT154" s="3">
        <f t="shared" si="401"/>
        <v>158.66127036721019</v>
      </c>
      <c r="QU154" s="3" t="str">
        <f t="shared" si="365"/>
        <v>Upset</v>
      </c>
      <c r="QV154" s="5">
        <v>0.58353253808536598</v>
      </c>
      <c r="QW154" s="5">
        <v>0.92407366504471899</v>
      </c>
      <c r="QX154" s="5">
        <v>0.13608160052853399</v>
      </c>
      <c r="QY154" s="5">
        <v>0.17890679806047999</v>
      </c>
      <c r="QZ154" s="5">
        <v>0.87664172310581001</v>
      </c>
      <c r="RA154" s="5">
        <v>0.92565266614196196</v>
      </c>
      <c r="RB154" s="5">
        <v>9.3195452176729782E-2</v>
      </c>
      <c r="RC154" s="5">
        <v>9.6720685132758749E-2</v>
      </c>
      <c r="RD154" s="5">
        <v>-0.34054112695935301</v>
      </c>
      <c r="RE154" s="5">
        <v>0.20893280880314535</v>
      </c>
      <c r="RF154" s="5">
        <f t="shared" si="366"/>
        <v>-0.27725391250141174</v>
      </c>
      <c r="RG154" s="5">
        <f t="shared" si="367"/>
        <v>-8.3087420111990884E-2</v>
      </c>
      <c r="RH154" s="5">
        <f t="shared" si="402"/>
        <v>-106.68241583230896</v>
      </c>
      <c r="RI154" s="5" t="str">
        <f t="shared" si="368"/>
        <v>Bored</v>
      </c>
    </row>
    <row r="155" spans="1:477" x14ac:dyDescent="0.3">
      <c r="A155" s="1">
        <v>0.71990154464605804</v>
      </c>
      <c r="B155" s="1">
        <v>0.396592068795105</v>
      </c>
      <c r="C155" s="1">
        <v>0.21717900984932001</v>
      </c>
      <c r="D155" s="1">
        <v>0.163899668298634</v>
      </c>
      <c r="E155" s="1">
        <v>0.748066152880696</v>
      </c>
      <c r="F155" s="1">
        <v>0.641955314585268</v>
      </c>
      <c r="G155" s="1">
        <v>0.1479453602522898</v>
      </c>
      <c r="H155" s="1">
        <v>0.15781626425667372</v>
      </c>
      <c r="I155" s="1">
        <v>0.32330947585095304</v>
      </c>
      <c r="J155" s="1">
        <v>0.34131738288535779</v>
      </c>
      <c r="K155" s="18">
        <f t="shared" si="270"/>
        <v>0.19841249290060214</v>
      </c>
      <c r="L155" s="19">
        <f t="shared" si="271"/>
        <v>-0.56705669195838349</v>
      </c>
      <c r="M155" s="19">
        <f t="shared" si="369"/>
        <v>160.71511617904355</v>
      </c>
      <c r="N155" s="19" t="str">
        <f t="shared" si="272"/>
        <v>Upset</v>
      </c>
      <c r="O155" s="19">
        <f t="shared" si="370"/>
        <v>-0.28957575033006744</v>
      </c>
      <c r="P155" s="9">
        <v>0.18865844528481601</v>
      </c>
      <c r="Q155" s="9">
        <v>-3.4900071652000299E-2</v>
      </c>
      <c r="R155" s="9">
        <v>0.51871325432232196</v>
      </c>
      <c r="S155" s="9">
        <v>7.5173654155627906E-2</v>
      </c>
      <c r="T155" s="9">
        <v>0.25609090848548499</v>
      </c>
      <c r="U155" s="9">
        <v>0.352228034169902</v>
      </c>
      <c r="V155" s="9">
        <v>1.1663046835818922</v>
      </c>
      <c r="W155" s="9">
        <v>0.23689577671991977</v>
      </c>
      <c r="X155" s="9">
        <v>-0.10179838757562198</v>
      </c>
      <c r="Y155" s="9">
        <v>1.1928309555666676</v>
      </c>
      <c r="Z155" s="9">
        <f t="shared" si="273"/>
        <v>4.7840360677854799E-2</v>
      </c>
      <c r="AA155" s="9">
        <f t="shared" si="274"/>
        <v>0.29397406547529847</v>
      </c>
      <c r="AB155" s="9">
        <f t="shared" si="371"/>
        <v>9.2430971161568571</v>
      </c>
      <c r="AC155" s="9" t="str">
        <f t="shared" si="275"/>
        <v>happy</v>
      </c>
      <c r="AD155" s="3">
        <v>0.408656709314003</v>
      </c>
      <c r="AE155" s="3">
        <v>0.48686743046734299</v>
      </c>
      <c r="AF155" s="3">
        <v>-0.12904115437265501</v>
      </c>
      <c r="AG155" s="3">
        <v>-0.18940034613491999</v>
      </c>
      <c r="AH155" s="3">
        <v>0.60152440652690597</v>
      </c>
      <c r="AI155" s="3">
        <v>0.73833715706005498</v>
      </c>
      <c r="AJ155" s="3">
        <v>-0.12774061240021969</v>
      </c>
      <c r="AK155" s="3">
        <v>-0.15458670989565212</v>
      </c>
      <c r="AL155" s="3">
        <v>-7.821072115333999E-2</v>
      </c>
      <c r="AM155" s="3">
        <v>-0.35559231332985247</v>
      </c>
      <c r="AN155" s="3">
        <f t="shared" si="276"/>
        <v>1.2782128382396118E-2</v>
      </c>
      <c r="AO155" s="3">
        <f t="shared" si="277"/>
        <v>7.4169457674235773E-2</v>
      </c>
      <c r="AP155" s="3">
        <f t="shared" si="372"/>
        <v>9.7781239881250563</v>
      </c>
      <c r="AQ155" s="3" t="str">
        <f t="shared" si="278"/>
        <v>happy</v>
      </c>
      <c r="AR155" s="9">
        <v>-0.12676057336857</v>
      </c>
      <c r="AS155" s="9">
        <v>0.27924432797013599</v>
      </c>
      <c r="AT155" s="9">
        <v>-2.3519913697919399E-2</v>
      </c>
      <c r="AU155" s="9">
        <v>0.133073928430231</v>
      </c>
      <c r="AV155" s="9">
        <v>-0.65289448954717899</v>
      </c>
      <c r="AW155" s="9">
        <v>-0.14527433269397899</v>
      </c>
      <c r="AX155" s="9">
        <v>3.0167076206700661E-2</v>
      </c>
      <c r="AY155" s="9">
        <v>0.99331143631020591</v>
      </c>
      <c r="AZ155" s="9">
        <v>-0.40600490133870598</v>
      </c>
      <c r="BA155" s="9">
        <v>0.71846351776011752</v>
      </c>
      <c r="BB155" s="9">
        <f t="shared" si="279"/>
        <v>-0.36042747449758417</v>
      </c>
      <c r="BC155" s="9">
        <f t="shared" si="280"/>
        <v>0.29881822123429491</v>
      </c>
      <c r="BD155" s="9">
        <f t="shared" si="373"/>
        <v>-50.339021924059928</v>
      </c>
      <c r="BE155" s="9" t="str">
        <f t="shared" si="281"/>
        <v>Relased</v>
      </c>
      <c r="BF155" s="5">
        <v>0.260655660908932</v>
      </c>
      <c r="BG155" s="5">
        <v>0.432184422920529</v>
      </c>
      <c r="BH155" s="5">
        <v>0.125009470039885</v>
      </c>
      <c r="BI155" s="5">
        <v>-5.5771843434099201E-3</v>
      </c>
      <c r="BJ155" s="5">
        <v>0.11660944157308401</v>
      </c>
      <c r="BK155" s="5">
        <v>5.6916257800391903E-2</v>
      </c>
      <c r="BL155" s="5">
        <v>0.3313570993379758</v>
      </c>
      <c r="BM155" s="5">
        <v>-1.1402937193195692E-2</v>
      </c>
      <c r="BN155" s="5">
        <v>-0.171528762011597</v>
      </c>
      <c r="BO155" s="5">
        <v>0.17238073905359191</v>
      </c>
      <c r="BP155" s="5">
        <f t="shared" si="282"/>
        <v>-0.14601684210617949</v>
      </c>
      <c r="BQ155" s="5">
        <f t="shared" si="283"/>
        <v>-1.1314261092741917E-3</v>
      </c>
      <c r="BR155" s="5">
        <f t="shared" si="374"/>
        <v>-90.443953194737688</v>
      </c>
      <c r="BS155" s="5" t="str">
        <f t="shared" si="284"/>
        <v>Bored</v>
      </c>
      <c r="BT155" s="6">
        <v>0.59454119547783602</v>
      </c>
      <c r="BU155" s="6">
        <v>0.66456272831803598</v>
      </c>
      <c r="BV155" s="6">
        <v>0.437284187803197</v>
      </c>
      <c r="BW155" s="6">
        <v>0.21967955992729701</v>
      </c>
      <c r="BX155" s="6">
        <v>0.67840044779798503</v>
      </c>
      <c r="BY155" s="6">
        <v>0.23321623179477399</v>
      </c>
      <c r="BZ155" s="6">
        <v>0.34352257239214717</v>
      </c>
      <c r="CA155" s="6">
        <v>0.24469225687767654</v>
      </c>
      <c r="CB155" s="6">
        <v>-7.0021532840199963E-2</v>
      </c>
      <c r="CC155" s="6">
        <v>0.52177086840450682</v>
      </c>
      <c r="CD155" s="6">
        <f t="shared" si="285"/>
        <v>-0.10582857392555334</v>
      </c>
      <c r="CE155" s="6">
        <f t="shared" si="286"/>
        <v>-0.6950389467967284</v>
      </c>
      <c r="CF155" s="6">
        <f t="shared" si="375"/>
        <v>-171.34248087169138</v>
      </c>
      <c r="CG155" s="6" t="str">
        <f t="shared" si="287"/>
        <v>Sad</v>
      </c>
      <c r="CH155" s="5">
        <v>0.63074203991966304</v>
      </c>
      <c r="CI155" s="5">
        <v>0.47380446271223697</v>
      </c>
      <c r="CJ155" s="5">
        <v>0.39358952056784302</v>
      </c>
      <c r="CK155" s="5">
        <v>0.48569438282154997</v>
      </c>
      <c r="CL155" s="5">
        <v>6.7610579483309202E-2</v>
      </c>
      <c r="CM155" s="5">
        <v>0.56216543958739595</v>
      </c>
      <c r="CN155" s="5">
        <v>0.56359711359617459</v>
      </c>
      <c r="CO155" s="5">
        <v>0.46883059222416762</v>
      </c>
      <c r="CP155" s="5">
        <v>0.15693757720742607</v>
      </c>
      <c r="CQ155" s="5">
        <v>0.79605874564289136</v>
      </c>
      <c r="CR155" s="5">
        <f t="shared" si="288"/>
        <v>0.22967119712201112</v>
      </c>
      <c r="CS155" s="5">
        <f t="shared" si="289"/>
        <v>-0.46863259800609958</v>
      </c>
      <c r="CT155" s="5">
        <f t="shared" si="376"/>
        <v>153.89108184297388</v>
      </c>
      <c r="CU155" s="5" t="str">
        <f t="shared" si="290"/>
        <v>Upset</v>
      </c>
      <c r="CV155" s="3">
        <v>0.42568199579024801</v>
      </c>
      <c r="CW155" s="3">
        <v>0.84038999245388402</v>
      </c>
      <c r="CX155" s="3">
        <v>4.0406039769037602E-2</v>
      </c>
      <c r="CY155" s="3">
        <v>6.4520749555567802E-2</v>
      </c>
      <c r="CZ155" s="3">
        <v>0.35707983830011503</v>
      </c>
      <c r="DA155" s="3">
        <v>1.2117819225898301</v>
      </c>
      <c r="DB155" s="3">
        <v>5.161983889517674E-2</v>
      </c>
      <c r="DC155" s="3">
        <v>3.1440226368263803E-2</v>
      </c>
      <c r="DD155" s="3">
        <v>-0.414707996663636</v>
      </c>
      <c r="DE155" s="3">
        <v>8.2875847739214623E-2</v>
      </c>
      <c r="DF155" s="3">
        <f t="shared" si="291"/>
        <v>-0.37465935157806352</v>
      </c>
      <c r="DG155" s="3">
        <f t="shared" si="292"/>
        <v>-0.66393710609126955</v>
      </c>
      <c r="DH155" s="3">
        <f t="shared" si="377"/>
        <v>-150.56398620694068</v>
      </c>
      <c r="DI155" s="3" t="str">
        <f t="shared" si="293"/>
        <v>Sad</v>
      </c>
      <c r="DJ155" s="7">
        <v>0.57892478615515497</v>
      </c>
      <c r="DK155" s="7">
        <v>0.48669503401556802</v>
      </c>
      <c r="DL155" s="7">
        <v>8.4295626473384205E-2</v>
      </c>
      <c r="DM155" s="7">
        <v>0.15152848828582999</v>
      </c>
      <c r="DN155" s="7">
        <v>0.94315640307543902</v>
      </c>
      <c r="DO155" s="7">
        <v>0.37778965420861099</v>
      </c>
      <c r="DP155" s="7">
        <v>5.538182001710127E-2</v>
      </c>
      <c r="DQ155" s="7">
        <v>0.17528186484956629</v>
      </c>
      <c r="DR155" s="7">
        <v>9.2229752139586951E-2</v>
      </c>
      <c r="DS155" s="7">
        <v>0.22130229777579852</v>
      </c>
      <c r="DT155" s="7">
        <f t="shared" si="294"/>
        <v>-0.28628276332025904</v>
      </c>
      <c r="DU155" s="7">
        <f t="shared" si="295"/>
        <v>0.18115888629553711</v>
      </c>
      <c r="DV155" s="7">
        <f t="shared" si="378"/>
        <v>-57.674492363114958</v>
      </c>
      <c r="DW155" s="7" t="str">
        <f t="shared" si="296"/>
        <v>Relased</v>
      </c>
      <c r="DX155" s="9">
        <v>0.11337829532386499</v>
      </c>
      <c r="DY155" s="9">
        <v>-5.7734041337863199E-3</v>
      </c>
      <c r="DZ155" s="9">
        <v>0.33188797788326202</v>
      </c>
      <c r="EA155" s="9">
        <v>-3.8646262066184801E-2</v>
      </c>
      <c r="EB155" s="9">
        <v>-0.22484246766675201</v>
      </c>
      <c r="EC155" s="9">
        <v>0.22213493395381401</v>
      </c>
      <c r="ED155" s="9">
        <v>-2.9775305455308598</v>
      </c>
      <c r="EE155" s="9">
        <v>-0.17861891667308499</v>
      </c>
      <c r="EF155" s="9">
        <v>0.119151699457651</v>
      </c>
      <c r="EG155" s="9">
        <v>2.7251708781441901</v>
      </c>
      <c r="EH155" s="9">
        <f t="shared" si="297"/>
        <v>0.14093379161532527</v>
      </c>
      <c r="EI155" s="9">
        <f t="shared" si="298"/>
        <v>0.99999999999999845</v>
      </c>
      <c r="EJ155" s="9">
        <f t="shared" si="379"/>
        <v>8.0220774838487365</v>
      </c>
      <c r="EK155" s="9" t="str">
        <f t="shared" si="299"/>
        <v>happy</v>
      </c>
      <c r="EL155" s="1">
        <v>0.747079933484605</v>
      </c>
      <c r="EM155" s="1">
        <v>0.234929931317058</v>
      </c>
      <c r="EN155" s="1">
        <v>0.14334721961195099</v>
      </c>
      <c r="EO155" s="1">
        <v>0.12620801759969699</v>
      </c>
      <c r="EP155" s="1">
        <v>0.715951165404905</v>
      </c>
      <c r="EQ155" s="1">
        <v>0.329951673795575</v>
      </c>
      <c r="ER155" s="1">
        <v>9.797961213589812E-2</v>
      </c>
      <c r="ES155" s="1">
        <v>0.22342384042498978</v>
      </c>
      <c r="ET155" s="1">
        <v>0.51215000216754702</v>
      </c>
      <c r="EU155" s="1">
        <v>0.27449341078268108</v>
      </c>
      <c r="EV155" s="1">
        <f t="shared" si="300"/>
        <v>0.44451715288013083</v>
      </c>
      <c r="EW155" s="1">
        <f t="shared" si="301"/>
        <v>-0.70141461430496777</v>
      </c>
      <c r="EX155" s="1">
        <f t="shared" si="380"/>
        <v>147.63577495195992</v>
      </c>
      <c r="EY155" s="1" t="str">
        <f t="shared" si="302"/>
        <v>stressed</v>
      </c>
      <c r="EZ155" s="3">
        <v>0.60068775455774104</v>
      </c>
      <c r="FA155" s="3">
        <v>0.76070385234318405</v>
      </c>
      <c r="FB155" s="3">
        <v>0.14623560223177701</v>
      </c>
      <c r="FC155" s="3">
        <v>0.14259771548733999</v>
      </c>
      <c r="FD155" s="3">
        <v>0.71470534231732397</v>
      </c>
      <c r="FE155" s="3">
        <v>0.34869922530427</v>
      </c>
      <c r="FF155" s="3">
        <v>0.11117254802323653</v>
      </c>
      <c r="FG155" s="3">
        <v>0.12853553263050768</v>
      </c>
      <c r="FH155" s="3">
        <v>-0.16001609778544301</v>
      </c>
      <c r="FI155" s="3">
        <v>0.21216034846624171</v>
      </c>
      <c r="FJ155" s="3">
        <f t="shared" si="303"/>
        <v>-0.2739761508537697</v>
      </c>
      <c r="FK155" s="3">
        <f t="shared" si="304"/>
        <v>-0.13167749182669763</v>
      </c>
      <c r="FL155" s="3">
        <f t="shared" si="381"/>
        <v>-115.66971297213314</v>
      </c>
      <c r="FM155" s="3" t="str">
        <f t="shared" si="305"/>
        <v>Bored</v>
      </c>
      <c r="FN155" s="7">
        <v>0.14264440283702101</v>
      </c>
      <c r="FO155" s="7">
        <v>0.126907345921874</v>
      </c>
      <c r="FP155" s="7">
        <v>-2.04603199007426E-2</v>
      </c>
      <c r="FQ155" s="7">
        <v>-0.128897471858539</v>
      </c>
      <c r="FR155" s="7">
        <v>-0.34555999615690702</v>
      </c>
      <c r="FS155" s="7">
        <v>-8.4133792115490103E-2</v>
      </c>
      <c r="FT155" s="7">
        <v>0.10083167866004243</v>
      </c>
      <c r="FU155" s="7">
        <v>-3.0134852119606022</v>
      </c>
      <c r="FV155" s="7">
        <v>1.5737056915147013E-2</v>
      </c>
      <c r="FW155" s="7">
        <v>-0.55409691254823634</v>
      </c>
      <c r="FX155" s="7">
        <f t="shared" si="306"/>
        <v>7.5104987847663507E-2</v>
      </c>
      <c r="FY155" s="7">
        <f t="shared" si="307"/>
        <v>-0.12034963358195394</v>
      </c>
      <c r="FZ155" s="7">
        <f t="shared" si="382"/>
        <v>148.03350111888966</v>
      </c>
      <c r="GA155" s="7" t="str">
        <f t="shared" si="308"/>
        <v>stressed</v>
      </c>
      <c r="GB155" s="5">
        <v>0.34631946159819199</v>
      </c>
      <c r="GC155" s="5">
        <v>0.88310706212054402</v>
      </c>
      <c r="GD155" s="5">
        <v>0.42715241831551698</v>
      </c>
      <c r="GE155" s="5">
        <v>0.53468172450135498</v>
      </c>
      <c r="GF155" s="5">
        <v>0.251216809449265</v>
      </c>
      <c r="GG155" s="5">
        <v>0.80208714668414904</v>
      </c>
      <c r="GH155" s="5">
        <v>0.71485604977039474</v>
      </c>
      <c r="GI155" s="5">
        <v>0.31728196175122408</v>
      </c>
      <c r="GJ155" s="5">
        <v>-0.53678760052235197</v>
      </c>
      <c r="GK155" s="5">
        <v>0.78234373853228911</v>
      </c>
      <c r="GL155" s="5">
        <f t="shared" si="309"/>
        <v>-0.47281850207496667</v>
      </c>
      <c r="GM155" s="5">
        <f t="shared" si="310"/>
        <v>-0.49819312843972374</v>
      </c>
      <c r="GN155" s="5">
        <f t="shared" si="383"/>
        <v>-136.49692150493797</v>
      </c>
      <c r="GO155" s="5" t="str">
        <f t="shared" si="311"/>
        <v>Depressed</v>
      </c>
      <c r="GP155" s="6">
        <v>0.77705129195526501</v>
      </c>
      <c r="GQ155" s="6">
        <v>0.978635301559453</v>
      </c>
      <c r="GR155" s="6">
        <v>0.21310308062336999</v>
      </c>
      <c r="GS155" s="6">
        <v>0.258029786526287</v>
      </c>
      <c r="GT155" s="6">
        <v>0.76026883684541002</v>
      </c>
      <c r="GU155" s="6">
        <v>0.79577571269182701</v>
      </c>
      <c r="GV155" s="6">
        <v>0.13861984672614691</v>
      </c>
      <c r="GW155" s="6">
        <v>0.14541714656520194</v>
      </c>
      <c r="GX155" s="6">
        <v>-0.20158400960418799</v>
      </c>
      <c r="GY155" s="6">
        <v>0.26834679315201332</v>
      </c>
      <c r="GZ155" s="6">
        <f t="shared" si="312"/>
        <v>2.5801017968118956E-3</v>
      </c>
      <c r="HA155" s="6">
        <f t="shared" si="313"/>
        <v>2.345702049526488E-2</v>
      </c>
      <c r="HB155" s="6">
        <f t="shared" si="384"/>
        <v>6.2768871095311471</v>
      </c>
      <c r="HC155" s="6" t="str">
        <f t="shared" si="314"/>
        <v>happy</v>
      </c>
      <c r="HD155" s="3">
        <v>0.19681529798323899</v>
      </c>
      <c r="HE155" s="3">
        <v>0.39686102256962702</v>
      </c>
      <c r="HF155" s="3">
        <v>1.36494432935996E-2</v>
      </c>
      <c r="HG155" s="3">
        <v>0.27980565854908401</v>
      </c>
      <c r="HH155" s="3">
        <v>-0.20071850986290801</v>
      </c>
      <c r="HI155" s="3">
        <v>-3.7490489100761699E-2</v>
      </c>
      <c r="HJ155" s="3">
        <v>-3.4969772880372108</v>
      </c>
      <c r="HK155" s="3">
        <v>0.77859933547758564</v>
      </c>
      <c r="HL155" s="3">
        <v>-0.20004572458638803</v>
      </c>
      <c r="HM155" s="3">
        <v>0.49430151023945362</v>
      </c>
      <c r="HN155" s="3">
        <f t="shared" si="315"/>
        <v>-6.3275863333230875E-2</v>
      </c>
      <c r="HO155" s="3">
        <f t="shared" si="316"/>
        <v>-0.56213472734093028</v>
      </c>
      <c r="HP155" s="3">
        <f t="shared" si="385"/>
        <v>-173.57761938228123</v>
      </c>
      <c r="HQ155" s="3" t="str">
        <f t="shared" si="317"/>
        <v>Sad</v>
      </c>
      <c r="HR155" s="5">
        <v>1.2131311853811999</v>
      </c>
      <c r="HS155" s="5">
        <v>1.20112627978912</v>
      </c>
      <c r="HT155" s="5">
        <v>0.70679376176117303</v>
      </c>
      <c r="HU155" s="5">
        <v>1.09530784468714</v>
      </c>
      <c r="HV155" s="5">
        <v>1.51546729313851</v>
      </c>
      <c r="HW155" s="5">
        <v>1.2507961144014901</v>
      </c>
      <c r="HX155" s="5">
        <v>0.25903179501317292</v>
      </c>
      <c r="HY155" s="5">
        <v>0.44671391202359234</v>
      </c>
      <c r="HZ155" s="5">
        <v>1.2004905592079895E-2</v>
      </c>
      <c r="IA155" s="5">
        <v>0.74644135202919593</v>
      </c>
      <c r="IB155" s="5">
        <f t="shared" si="318"/>
        <v>7.8285976427883375E-2</v>
      </c>
      <c r="IC155" s="5">
        <f t="shared" si="319"/>
        <v>4.7610723029493318E-2</v>
      </c>
      <c r="ID155" s="5">
        <f t="shared" si="386"/>
        <v>58.693533128285807</v>
      </c>
      <c r="IE155" s="5" t="str">
        <f t="shared" si="320"/>
        <v>excited</v>
      </c>
      <c r="IF155" s="6">
        <v>0.632938822967541</v>
      </c>
      <c r="IG155" s="6">
        <v>0.46692166456857498</v>
      </c>
      <c r="IH155" s="6">
        <v>0.24648156458652301</v>
      </c>
      <c r="II155" s="6">
        <v>0.32463047158578501</v>
      </c>
      <c r="IJ155" s="6">
        <v>0.34135689066522001</v>
      </c>
      <c r="IK155" s="6">
        <v>-0.102982557395687</v>
      </c>
      <c r="IL155" s="6">
        <v>0.25298434668001496</v>
      </c>
      <c r="IM155" s="6">
        <v>0.8919911743135932</v>
      </c>
      <c r="IN155" s="6">
        <v>0.16601715839896602</v>
      </c>
      <c r="IO155" s="6">
        <v>0.51925861747402258</v>
      </c>
      <c r="IP155" s="6">
        <f t="shared" si="321"/>
        <v>0.11683758316233672</v>
      </c>
      <c r="IQ155" s="6">
        <f t="shared" si="322"/>
        <v>-0.19544992898515501</v>
      </c>
      <c r="IR155" s="6">
        <f t="shared" si="387"/>
        <v>149.12953273673884</v>
      </c>
      <c r="IS155" s="6" t="str">
        <f t="shared" si="323"/>
        <v>stressed</v>
      </c>
      <c r="IT155" s="5">
        <v>0.34518205255465101</v>
      </c>
      <c r="IU155" s="5">
        <v>0.50898346162810104</v>
      </c>
      <c r="IV155" s="5">
        <v>0.44896349116845602</v>
      </c>
      <c r="IW155" s="5">
        <v>0.463719363337458</v>
      </c>
      <c r="IX155" s="5">
        <v>0.58426567242784</v>
      </c>
      <c r="IY155" s="5">
        <v>0.43737425571352201</v>
      </c>
      <c r="IZ155" s="5">
        <v>0.48304329452946221</v>
      </c>
      <c r="JA155" s="5">
        <v>0.49000431321052057</v>
      </c>
      <c r="JB155" s="5">
        <v>-0.16380140907345003</v>
      </c>
      <c r="JC155" s="5">
        <v>1.0685081981788391</v>
      </c>
      <c r="JD155" s="5">
        <f t="shared" si="324"/>
        <v>7.0735409903869506E-2</v>
      </c>
      <c r="JE155" s="5">
        <f t="shared" si="325"/>
        <v>-0.64085375703035041</v>
      </c>
      <c r="JF155" s="5">
        <f t="shared" si="388"/>
        <v>173.70136941380309</v>
      </c>
      <c r="JG155" s="5" t="str">
        <f t="shared" si="326"/>
        <v>Upset</v>
      </c>
      <c r="JH155" s="6">
        <v>0.19673003115429799</v>
      </c>
      <c r="JI155" s="6">
        <v>1.0022590807223599</v>
      </c>
      <c r="JJ155" s="6">
        <v>-0.32305487325182403</v>
      </c>
      <c r="JK155" s="6">
        <v>0.141112447620479</v>
      </c>
      <c r="JL155" s="6">
        <v>0.84966795020632602</v>
      </c>
      <c r="JM155" s="6">
        <v>0.83555008368609196</v>
      </c>
      <c r="JN155" s="6">
        <v>-0.30873040564523835</v>
      </c>
      <c r="JO155" s="6">
        <v>7.6782970916297419E-2</v>
      </c>
      <c r="JP155" s="6">
        <v>-0.80552904956806193</v>
      </c>
      <c r="JQ155" s="6">
        <v>-0.15174652032208094</v>
      </c>
      <c r="JR155" s="6">
        <f t="shared" si="327"/>
        <v>-0.64344674956673231</v>
      </c>
      <c r="JS155" s="6">
        <f t="shared" si="328"/>
        <v>0.22633795853739658</v>
      </c>
      <c r="JT155" s="6">
        <f t="shared" si="389"/>
        <v>-70.620236374254716</v>
      </c>
      <c r="JU155" s="6" t="str">
        <f t="shared" si="329"/>
        <v>Calm</v>
      </c>
      <c r="JV155" s="3">
        <v>0.53570862340384795</v>
      </c>
      <c r="JW155" s="3">
        <v>1.00234561572716</v>
      </c>
      <c r="JX155" s="3">
        <v>4.9745718097734301E-2</v>
      </c>
      <c r="JY155" s="3">
        <v>8.7606728154418098E-2</v>
      </c>
      <c r="JZ155" s="3">
        <v>0.35949721739637303</v>
      </c>
      <c r="KA155" s="3">
        <v>0.94434411846254296</v>
      </c>
      <c r="KB155" s="3">
        <v>5.55690276252742E-2</v>
      </c>
      <c r="KC155" s="3">
        <v>4.5002922970097149E-2</v>
      </c>
      <c r="KD155" s="3">
        <v>-0.46663699232331202</v>
      </c>
      <c r="KE155" s="3">
        <v>8.930273247694813E-2</v>
      </c>
      <c r="KF155" s="3">
        <f t="shared" si="330"/>
        <v>-0.37351489849371866</v>
      </c>
      <c r="KG155" s="3">
        <f t="shared" si="331"/>
        <v>-9.6485248877950625E-2</v>
      </c>
      <c r="KH155" s="3">
        <f t="shared" si="390"/>
        <v>-104.48385639367572</v>
      </c>
      <c r="KI155" s="3" t="str">
        <f t="shared" si="332"/>
        <v>Bored</v>
      </c>
      <c r="KJ155" s="7">
        <v>0.203245919445386</v>
      </c>
      <c r="KK155" s="7">
        <v>0.19682812142369799</v>
      </c>
      <c r="KL155" s="7">
        <v>-1.4756281691699799E-2</v>
      </c>
      <c r="KM155" s="7">
        <v>-0.134322809197228</v>
      </c>
      <c r="KN155" s="7">
        <v>-0.15221638250185901</v>
      </c>
      <c r="KO155" s="7">
        <v>-0.197447743720959</v>
      </c>
      <c r="KP155" s="7">
        <v>-0.28917138143013482</v>
      </c>
      <c r="KQ155" s="7">
        <v>216.7817552579879</v>
      </c>
      <c r="KR155" s="7">
        <v>6.4177980216880148E-3</v>
      </c>
      <c r="KS155" s="7">
        <v>-0.37262875283055635</v>
      </c>
      <c r="KT155" s="7">
        <f t="shared" si="333"/>
        <v>0.14208675547031224</v>
      </c>
      <c r="KU155" s="7">
        <f t="shared" si="334"/>
        <v>-0.10752531196730053</v>
      </c>
      <c r="KV155" s="7">
        <f t="shared" si="391"/>
        <v>127.11691189254472</v>
      </c>
      <c r="KW155" s="7" t="str">
        <f t="shared" si="335"/>
        <v>stressed</v>
      </c>
      <c r="LL155" s="5">
        <v>0.40081686993312698</v>
      </c>
      <c r="LM155" s="5">
        <v>0.70050101880040205</v>
      </c>
      <c r="LN155" s="5">
        <v>-0.12838724922401701</v>
      </c>
      <c r="LO155" s="5">
        <v>0.11852680955978501</v>
      </c>
      <c r="LP155" s="5">
        <v>-7.5671297133043797E-2</v>
      </c>
      <c r="LQ155" s="5">
        <v>0.45850124570392697</v>
      </c>
      <c r="LR155" s="5">
        <v>-0.39486082531702293</v>
      </c>
      <c r="LS155" s="5">
        <v>0.10226624501935327</v>
      </c>
      <c r="LT155" s="5">
        <v>-0.29968414886727507</v>
      </c>
      <c r="LU155" s="5">
        <v>-8.9533092716500839E-3</v>
      </c>
      <c r="LV155" s="5">
        <f t="shared" si="336"/>
        <v>-0.20798312707580036</v>
      </c>
      <c r="LW155" s="5">
        <f t="shared" si="337"/>
        <v>2.4859634322692115E-2</v>
      </c>
      <c r="LX155" s="5">
        <f t="shared" si="392"/>
        <v>-83.18393473969995</v>
      </c>
      <c r="LY155" s="5" t="str">
        <f t="shared" si="338"/>
        <v>Calm</v>
      </c>
      <c r="LZ155" s="6">
        <v>0.13298197092922401</v>
      </c>
      <c r="MA155" s="6">
        <v>0.16083986421024701</v>
      </c>
      <c r="MB155" s="6">
        <v>-0.184962708277224</v>
      </c>
      <c r="MC155" s="6">
        <v>-2.6003392430845901E-2</v>
      </c>
      <c r="MD155" s="6">
        <v>-0.13607058380596701</v>
      </c>
      <c r="ME155" s="6">
        <v>7.3961593592101402E-2</v>
      </c>
      <c r="MF155" s="6">
        <v>59.88536461463908</v>
      </c>
      <c r="MG155" s="6">
        <v>-0.11074629891239893</v>
      </c>
      <c r="MH155" s="6">
        <v>-2.7857893281023005E-2</v>
      </c>
      <c r="MI155" s="6">
        <v>-0.71800688539001445</v>
      </c>
      <c r="MJ155" s="6">
        <f t="shared" si="339"/>
        <v>0.13281321122643686</v>
      </c>
      <c r="MK155" s="6">
        <f t="shared" si="340"/>
        <v>-0.25736673179555269</v>
      </c>
      <c r="ML155" s="6">
        <f t="shared" si="393"/>
        <v>152.70416018620023</v>
      </c>
      <c r="MM155" s="6" t="str">
        <f t="shared" si="341"/>
        <v>Upset</v>
      </c>
      <c r="MN155" s="3">
        <v>-3.6832443948328498E-2</v>
      </c>
      <c r="MO155" s="3">
        <v>0.118713369638575</v>
      </c>
      <c r="MP155" s="3">
        <v>-5.5449571765961202E-3</v>
      </c>
      <c r="MQ155" s="3">
        <v>0.156779653954327</v>
      </c>
      <c r="MR155" s="3">
        <v>-0.23390362988774499</v>
      </c>
      <c r="MS155" s="3">
        <v>-0.203088966001746</v>
      </c>
      <c r="MT155" s="3">
        <v>2.0481043024778094E-2</v>
      </c>
      <c r="MU155" s="3">
        <v>-1.8581160988719192</v>
      </c>
      <c r="MV155" s="3">
        <v>-0.1555458135869035</v>
      </c>
      <c r="MW155" s="3">
        <v>1.8470076578011341</v>
      </c>
      <c r="MX155" s="3">
        <f t="shared" si="342"/>
        <v>-0.45795352361871233</v>
      </c>
      <c r="MY155" s="3">
        <f t="shared" si="343"/>
        <v>0.79063311984517859</v>
      </c>
      <c r="MZ155" s="3">
        <f t="shared" si="394"/>
        <v>-30.080443934144281</v>
      </c>
      <c r="NA155" s="3" t="str">
        <f t="shared" si="344"/>
        <v>Relased</v>
      </c>
      <c r="NB155" s="7">
        <v>0.61344787632443099</v>
      </c>
      <c r="NC155" s="7">
        <v>0.53697964532863696</v>
      </c>
      <c r="ND155" s="7">
        <v>0.14806110076741</v>
      </c>
      <c r="NE155" s="7">
        <v>0.25336305583018198</v>
      </c>
      <c r="NF155" s="7">
        <v>0.67155586368811804</v>
      </c>
      <c r="NG155" s="7">
        <v>0.78638585088763402</v>
      </c>
      <c r="NH155" s="7">
        <v>0.11522231115526875</v>
      </c>
      <c r="NI155" s="7">
        <v>0.19145357541404126</v>
      </c>
      <c r="NJ155" s="7">
        <v>7.6468230995794029E-2</v>
      </c>
      <c r="NK155" s="7">
        <v>0.34893476472188284</v>
      </c>
      <c r="NL155" s="7">
        <f t="shared" si="345"/>
        <v>-0.166148486488778</v>
      </c>
      <c r="NM155" s="7">
        <f t="shared" si="346"/>
        <v>0.11004994312026772</v>
      </c>
      <c r="NN155" s="7">
        <f t="shared" si="395"/>
        <v>-56.481142129501016</v>
      </c>
      <c r="NO155" s="7" t="str">
        <f t="shared" si="347"/>
        <v>Relased</v>
      </c>
      <c r="NP155" s="5">
        <v>0.37897948890447702</v>
      </c>
      <c r="NQ155" s="5">
        <v>0</v>
      </c>
      <c r="NR155" s="5">
        <v>1.2154895919755799</v>
      </c>
      <c r="NS155" s="5">
        <v>0</v>
      </c>
      <c r="NT155" s="5">
        <v>0.466340234321035</v>
      </c>
      <c r="NU155" s="5">
        <v>0</v>
      </c>
      <c r="NV155" s="5">
        <v>1.4379051601181143</v>
      </c>
      <c r="NX155" s="5">
        <v>0.387674570299684</v>
      </c>
      <c r="NY155" s="5">
        <v>2.8201902841775901</v>
      </c>
      <c r="NZ155" s="5">
        <f t="shared" si="348"/>
        <v>-1.1091728866975847E-2</v>
      </c>
      <c r="OA155" s="5">
        <f t="shared" si="349"/>
        <v>1</v>
      </c>
      <c r="OB155" s="5">
        <f t="shared" si="396"/>
        <v>-0.63548319202248948</v>
      </c>
      <c r="OC155" s="5" t="str">
        <f t="shared" si="350"/>
        <v>Contented</v>
      </c>
      <c r="OD155" s="1">
        <v>0.49030813441466797</v>
      </c>
      <c r="OE155" s="1">
        <v>0.66426926221198801</v>
      </c>
      <c r="OF155" s="1">
        <v>0.74963860513705605</v>
      </c>
      <c r="OG155" s="1">
        <v>0.57271205686740301</v>
      </c>
      <c r="OH155" s="1">
        <v>-0.35234782997712</v>
      </c>
      <c r="OI155" s="1">
        <v>0.42669277852191601</v>
      </c>
      <c r="OJ155" s="1">
        <v>5.4337268114423685</v>
      </c>
      <c r="OK155" s="1">
        <v>0.52496057193899459</v>
      </c>
      <c r="OL155" s="1">
        <v>-0.17396112779732004</v>
      </c>
      <c r="OM155" s="1">
        <v>1.1453114064661134</v>
      </c>
      <c r="ON155" s="1">
        <f t="shared" si="351"/>
        <v>-0.36226687428075921</v>
      </c>
      <c r="OO155" s="1">
        <f t="shared" si="352"/>
        <v>0.28617161942997815</v>
      </c>
      <c r="OP155" s="1">
        <f t="shared" si="397"/>
        <v>-51.693135321932033</v>
      </c>
      <c r="OQ155" s="1" t="str">
        <f t="shared" si="353"/>
        <v>Relased</v>
      </c>
      <c r="OR155" s="3">
        <v>0.90612098392645701</v>
      </c>
      <c r="OS155" s="3">
        <v>1.04816649026209</v>
      </c>
      <c r="OT155" s="3">
        <v>0.12814100241134599</v>
      </c>
      <c r="OU155" s="3">
        <v>0.303149263099874</v>
      </c>
      <c r="OV155" s="3">
        <v>1.0153213024285599</v>
      </c>
      <c r="OW155" s="3">
        <v>1.05211737757378</v>
      </c>
      <c r="OX155" s="3">
        <v>6.6690008501077563E-2</v>
      </c>
      <c r="OY155" s="3">
        <v>0.14433728113725819</v>
      </c>
      <c r="OZ155" s="3">
        <v>-0.14204550633563295</v>
      </c>
      <c r="PA155" s="3">
        <v>0.22068926460796098</v>
      </c>
      <c r="PB155" s="3">
        <f t="shared" si="354"/>
        <v>-0.33370932522045815</v>
      </c>
      <c r="PC155" s="3">
        <f t="shared" si="355"/>
        <v>0.34333297274267793</v>
      </c>
      <c r="PD155" s="3">
        <f t="shared" si="398"/>
        <v>-44.18563839033849</v>
      </c>
      <c r="PE155" s="3" t="str">
        <f t="shared" si="356"/>
        <v>Relased</v>
      </c>
      <c r="PF155" s="1">
        <v>0.21667250421141701</v>
      </c>
      <c r="PG155" s="1">
        <v>0.49230605993402099</v>
      </c>
      <c r="PH155" s="1">
        <v>0.55550131423021598</v>
      </c>
      <c r="PI155" s="1">
        <v>0.54105793679875802</v>
      </c>
      <c r="PJ155" s="1">
        <v>-0.37864564075350798</v>
      </c>
      <c r="PK155" s="1">
        <v>4.1895856574388299E-3</v>
      </c>
      <c r="PL155" s="1">
        <v>-3.4295891657679989</v>
      </c>
      <c r="PM155" s="1">
        <v>1.0897536395394012</v>
      </c>
      <c r="PN155" s="1">
        <v>-0.27563355572260395</v>
      </c>
      <c r="PO155" s="1">
        <v>1.5466747606829321</v>
      </c>
      <c r="PP155" s="1">
        <f t="shared" si="357"/>
        <v>-0.10555739926555696</v>
      </c>
      <c r="PQ155" s="1">
        <f t="shared" si="358"/>
        <v>-8.2153389417019995E-2</v>
      </c>
      <c r="PR155" s="1">
        <f t="shared" si="399"/>
        <v>-127.8929681962136</v>
      </c>
      <c r="PS155" s="1" t="str">
        <f t="shared" si="359"/>
        <v>Depressed</v>
      </c>
      <c r="PT155" s="5">
        <v>0.74269389507227501</v>
      </c>
      <c r="PU155" s="5">
        <v>0.56387775366216897</v>
      </c>
      <c r="PV155" s="5">
        <v>0.26599010201171902</v>
      </c>
      <c r="PW155" s="5">
        <v>0.153914720924784</v>
      </c>
      <c r="PX155" s="5">
        <v>0.50420429179229498</v>
      </c>
      <c r="PY155" s="5">
        <v>0.49687532463753398</v>
      </c>
      <c r="PZ155" s="5">
        <v>0.21332142817576266</v>
      </c>
      <c r="QA155" s="5">
        <v>0.14509948080612334</v>
      </c>
      <c r="QB155" s="5">
        <v>0.17881614141010604</v>
      </c>
      <c r="QC155" s="5">
        <v>0.32137910182210544</v>
      </c>
      <c r="QD155" s="5">
        <f t="shared" si="360"/>
        <v>-1.1411840875316104E-2</v>
      </c>
      <c r="QE155" s="5">
        <f t="shared" si="361"/>
        <v>1.8251595163021328E-4</v>
      </c>
      <c r="QF155" s="5">
        <f t="shared" si="400"/>
        <v>-89.083714684831662</v>
      </c>
      <c r="QG155" s="5" t="str">
        <f t="shared" si="362"/>
        <v>Calm</v>
      </c>
      <c r="QH155" s="3">
        <v>0.37872612963860902</v>
      </c>
      <c r="QI155" s="3">
        <v>0.83360773472031602</v>
      </c>
      <c r="QJ155" s="3">
        <v>-3.9099043436997001E-2</v>
      </c>
      <c r="QK155" s="3">
        <v>0.26373319600752199</v>
      </c>
      <c r="QL155" s="3">
        <v>1.0247398648069801</v>
      </c>
      <c r="QM155" s="3">
        <v>0.72784625997240004</v>
      </c>
      <c r="QN155" s="3">
        <v>-2.7858917559625152E-2</v>
      </c>
      <c r="QO155" s="3">
        <v>0.16890231598493108</v>
      </c>
      <c r="QP155" s="3">
        <v>-0.454881605081707</v>
      </c>
      <c r="QQ155" s="3">
        <v>0.18529066882851633</v>
      </c>
      <c r="QR155" s="3">
        <f t="shared" si="363"/>
        <v>-0.29223946319672878</v>
      </c>
      <c r="QS155" s="3">
        <f t="shared" si="364"/>
        <v>-0.59628184633959203</v>
      </c>
      <c r="QT155" s="3">
        <f t="shared" si="401"/>
        <v>-153.8903918577156</v>
      </c>
      <c r="QU155" s="3" t="str">
        <f t="shared" si="365"/>
        <v>Sad</v>
      </c>
      <c r="QV155" s="5">
        <v>0.58353253808536598</v>
      </c>
      <c r="QW155" s="5">
        <v>0.92407366504471899</v>
      </c>
      <c r="QX155" s="5">
        <v>0.13608160052853399</v>
      </c>
      <c r="QY155" s="5">
        <v>0.17890679806047999</v>
      </c>
      <c r="QZ155" s="5">
        <v>0.87664172310581001</v>
      </c>
      <c r="RA155" s="5">
        <v>0.92565266614196196</v>
      </c>
      <c r="RB155" s="5">
        <v>9.3195452176729782E-2</v>
      </c>
      <c r="RC155" s="5">
        <v>9.6720685132758749E-2</v>
      </c>
      <c r="RD155" s="5">
        <v>-0.34054112695935301</v>
      </c>
      <c r="RE155" s="5">
        <v>0.20893280880314535</v>
      </c>
      <c r="RF155" s="5">
        <f t="shared" si="366"/>
        <v>-0.27725391250141174</v>
      </c>
      <c r="RG155" s="5">
        <f t="shared" si="367"/>
        <v>-8.3087420111990884E-2</v>
      </c>
      <c r="RH155" s="5">
        <f t="shared" si="402"/>
        <v>-106.68241583230896</v>
      </c>
      <c r="RI155" s="5" t="str">
        <f t="shared" si="368"/>
        <v>Bored</v>
      </c>
    </row>
    <row r="156" spans="1:477" x14ac:dyDescent="0.3">
      <c r="A156" s="1">
        <v>0.73599564886605995</v>
      </c>
      <c r="B156" s="1">
        <v>0.39245508887644398</v>
      </c>
      <c r="C156" s="1">
        <v>0.24770520656818401</v>
      </c>
      <c r="D156" s="1">
        <v>4.6518596965715302E-2</v>
      </c>
      <c r="E156" s="1">
        <v>0.52312667049239803</v>
      </c>
      <c r="F156" s="1">
        <v>-2.78452804135421E-2</v>
      </c>
      <c r="G156" s="1">
        <v>0.19672846931535101</v>
      </c>
      <c r="H156" s="1">
        <v>0.12758460108855918</v>
      </c>
      <c r="I156" s="1">
        <v>0.34354055998961597</v>
      </c>
      <c r="J156" s="1">
        <v>0.26073251910181028</v>
      </c>
      <c r="K156" s="18">
        <f t="shared" si="270"/>
        <v>0.21415049590572166</v>
      </c>
      <c r="L156" s="19">
        <f t="shared" si="271"/>
        <v>-0.63057351473889556</v>
      </c>
      <c r="M156" s="19">
        <f t="shared" si="369"/>
        <v>161.24188300065043</v>
      </c>
      <c r="N156" s="19" t="str">
        <f t="shared" si="272"/>
        <v>Upset</v>
      </c>
      <c r="O156" s="19">
        <f t="shared" si="370"/>
        <v>-0.30443558455806241</v>
      </c>
      <c r="P156" s="9">
        <v>0.18865844528481601</v>
      </c>
      <c r="Q156" s="9">
        <v>-3.4900071652000299E-2</v>
      </c>
      <c r="R156" s="9">
        <v>0.51871325432232196</v>
      </c>
      <c r="S156" s="9">
        <v>7.5173654155627906E-2</v>
      </c>
      <c r="T156" s="9">
        <v>0.25609090848548499</v>
      </c>
      <c r="U156" s="9">
        <v>0.352228034169902</v>
      </c>
      <c r="V156" s="9">
        <v>1.1663046835818922</v>
      </c>
      <c r="W156" s="9">
        <v>0.23689577671991977</v>
      </c>
      <c r="X156" s="9">
        <v>-0.10179838757562198</v>
      </c>
      <c r="Y156" s="9">
        <v>1.1928309555666676</v>
      </c>
      <c r="Z156" s="9">
        <f t="shared" si="273"/>
        <v>4.7840360677854799E-2</v>
      </c>
      <c r="AA156" s="9">
        <f t="shared" si="274"/>
        <v>0.29397406547529847</v>
      </c>
      <c r="AB156" s="9">
        <f t="shared" si="371"/>
        <v>9.2430971161568571</v>
      </c>
      <c r="AC156" s="9" t="str">
        <f t="shared" si="275"/>
        <v>happy</v>
      </c>
      <c r="AD156" s="3">
        <v>0.408656709314003</v>
      </c>
      <c r="AE156" s="3">
        <v>0.48686743046734299</v>
      </c>
      <c r="AF156" s="3">
        <v>-0.12904115437265501</v>
      </c>
      <c r="AG156" s="3">
        <v>-0.18940034613491999</v>
      </c>
      <c r="AH156" s="3">
        <v>0.60152440652690597</v>
      </c>
      <c r="AI156" s="3">
        <v>0.73833715706005498</v>
      </c>
      <c r="AJ156" s="3">
        <v>-0.12774061240021969</v>
      </c>
      <c r="AK156" s="3">
        <v>-0.15458670989565212</v>
      </c>
      <c r="AL156" s="3">
        <v>-7.821072115333999E-2</v>
      </c>
      <c r="AM156" s="3">
        <v>-0.35559231332985247</v>
      </c>
      <c r="AN156" s="3">
        <f t="shared" si="276"/>
        <v>1.2782128382396118E-2</v>
      </c>
      <c r="AO156" s="3">
        <f t="shared" si="277"/>
        <v>7.4169457674235773E-2</v>
      </c>
      <c r="AP156" s="3">
        <f t="shared" si="372"/>
        <v>9.7781239881250563</v>
      </c>
      <c r="AQ156" s="3" t="str">
        <f t="shared" si="278"/>
        <v>happy</v>
      </c>
      <c r="AR156" s="9">
        <v>-0.18691161603654399</v>
      </c>
      <c r="AS156" s="9">
        <v>0.17783202841184001</v>
      </c>
      <c r="AT156" s="9">
        <v>-7.1960554483253905E-2</v>
      </c>
      <c r="AU156" s="9">
        <v>0.14235898279251499</v>
      </c>
      <c r="AV156" s="9">
        <v>-0.40559199252642603</v>
      </c>
      <c r="AW156" s="9">
        <v>-0.40920601804981799</v>
      </c>
      <c r="AX156" s="9">
        <v>0.12145167294049668</v>
      </c>
      <c r="AY156" s="9">
        <v>-0.61527651839888586</v>
      </c>
      <c r="AZ156" s="9">
        <v>-0.40600490133870598</v>
      </c>
      <c r="BA156" s="9">
        <v>0.71846351776011752</v>
      </c>
      <c r="BB156" s="9">
        <f t="shared" si="279"/>
        <v>-0.36042747449758417</v>
      </c>
      <c r="BC156" s="9">
        <f t="shared" si="280"/>
        <v>0.29881822123429491</v>
      </c>
      <c r="BD156" s="9">
        <f t="shared" si="373"/>
        <v>-50.339021924059928</v>
      </c>
      <c r="BE156" s="9" t="str">
        <f t="shared" si="281"/>
        <v>Relased</v>
      </c>
      <c r="BF156" s="5">
        <v>0.260655660908932</v>
      </c>
      <c r="BG156" s="5">
        <v>0.432184422920529</v>
      </c>
      <c r="BH156" s="5">
        <v>0.125009470039885</v>
      </c>
      <c r="BI156" s="5">
        <v>-5.5771843434099201E-3</v>
      </c>
      <c r="BJ156" s="5">
        <v>0.11660944157308401</v>
      </c>
      <c r="BK156" s="5">
        <v>5.6916257800391903E-2</v>
      </c>
      <c r="BL156" s="5">
        <v>0.3313570993379758</v>
      </c>
      <c r="BM156" s="5">
        <v>-1.1402937193195692E-2</v>
      </c>
      <c r="BN156" s="5">
        <v>-0.171528762011597</v>
      </c>
      <c r="BO156" s="5">
        <v>0.17238073905359191</v>
      </c>
      <c r="BP156" s="5">
        <f t="shared" si="282"/>
        <v>-0.14601684210617949</v>
      </c>
      <c r="BQ156" s="5">
        <f t="shared" si="283"/>
        <v>-1.1314261092741917E-3</v>
      </c>
      <c r="BR156" s="5">
        <f t="shared" si="374"/>
        <v>-90.443953194737688</v>
      </c>
      <c r="BS156" s="5" t="str">
        <f t="shared" si="284"/>
        <v>Bored</v>
      </c>
      <c r="BT156" s="6">
        <v>0.58791031978664798</v>
      </c>
      <c r="BU156" s="6">
        <v>0.45595181184521899</v>
      </c>
      <c r="BV156" s="6">
        <v>0.38227013312348901</v>
      </c>
      <c r="BW156" s="6">
        <v>0.17299712010687701</v>
      </c>
      <c r="BX156" s="6">
        <v>0.7072049809705</v>
      </c>
      <c r="BY156" s="6">
        <v>0.32380933805241202</v>
      </c>
      <c r="BZ156" s="6">
        <v>0.29516301204997492</v>
      </c>
      <c r="CA156" s="6">
        <v>0.22185911689699916</v>
      </c>
      <c r="CB156" s="6">
        <v>0.13195850794142899</v>
      </c>
      <c r="CC156" s="6">
        <v>0.53193543132206367</v>
      </c>
      <c r="CD156" s="6">
        <f t="shared" si="285"/>
        <v>0.10617958533995253</v>
      </c>
      <c r="CE156" s="6">
        <f t="shared" si="286"/>
        <v>-0.68750392633110435</v>
      </c>
      <c r="CF156" s="6">
        <f t="shared" si="375"/>
        <v>171.22048214825369</v>
      </c>
      <c r="CG156" s="6" t="str">
        <f t="shared" si="287"/>
        <v>Upset</v>
      </c>
      <c r="CH156" s="5">
        <v>0.64851008658679599</v>
      </c>
      <c r="CI156" s="5">
        <v>0.47380446271223697</v>
      </c>
      <c r="CJ156" s="5">
        <v>0.41664890010839101</v>
      </c>
      <c r="CK156" s="5">
        <v>0.48569438282154997</v>
      </c>
      <c r="CL156" s="5">
        <v>6.1609075086415201E-2</v>
      </c>
      <c r="CM156" s="5">
        <v>0.56216543958739595</v>
      </c>
      <c r="CN156" s="5">
        <v>0.58673096375355682</v>
      </c>
      <c r="CO156" s="5">
        <v>0.46883059222416762</v>
      </c>
      <c r="CP156" s="5">
        <v>0.17470562387455901</v>
      </c>
      <c r="CQ156" s="5">
        <v>0.80400212533422111</v>
      </c>
      <c r="CR156" s="5">
        <f t="shared" si="288"/>
        <v>0.2666508519483759</v>
      </c>
      <c r="CS156" s="5">
        <f t="shared" si="289"/>
        <v>-0.4578532208010655</v>
      </c>
      <c r="CT156" s="5">
        <f t="shared" si="376"/>
        <v>149.78374589321086</v>
      </c>
      <c r="CU156" s="5" t="str">
        <f t="shared" si="290"/>
        <v>stressed</v>
      </c>
      <c r="CV156" s="3">
        <v>0.42568199579024801</v>
      </c>
      <c r="CW156" s="3">
        <v>0.84038999245388402</v>
      </c>
      <c r="CX156" s="3">
        <v>2.00624568098038E-2</v>
      </c>
      <c r="CY156" s="3">
        <v>6.4520749555567802E-2</v>
      </c>
      <c r="CZ156" s="3">
        <v>0.297232705141453</v>
      </c>
      <c r="DA156" s="3">
        <v>1.2117819225898301</v>
      </c>
      <c r="DB156" s="3">
        <v>2.7752177101872558E-2</v>
      </c>
      <c r="DC156" s="3">
        <v>3.1440226368263803E-2</v>
      </c>
      <c r="DD156" s="3">
        <v>-0.414707996663636</v>
      </c>
      <c r="DE156" s="3">
        <v>6.6807580572631489E-2</v>
      </c>
      <c r="DF156" s="3">
        <f t="shared" si="291"/>
        <v>-0.37465935157806352</v>
      </c>
      <c r="DG156" s="3">
        <f t="shared" si="292"/>
        <v>-0.67336376816647059</v>
      </c>
      <c r="DH156" s="3">
        <f t="shared" si="377"/>
        <v>-150.90845334233438</v>
      </c>
      <c r="DI156" s="3" t="str">
        <f t="shared" si="293"/>
        <v>Sad</v>
      </c>
      <c r="DJ156" s="7">
        <v>0.57892478615515497</v>
      </c>
      <c r="DK156" s="7">
        <v>0.48669503401556802</v>
      </c>
      <c r="DL156" s="7">
        <v>8.4295626473384205E-2</v>
      </c>
      <c r="DM156" s="7">
        <v>0.15152848828582999</v>
      </c>
      <c r="DN156" s="7">
        <v>0.94315640307543902</v>
      </c>
      <c r="DO156" s="7">
        <v>0.37778965420861099</v>
      </c>
      <c r="DP156" s="7">
        <v>5.538182001710127E-2</v>
      </c>
      <c r="DQ156" s="7">
        <v>0.17528186484956629</v>
      </c>
      <c r="DR156" s="7">
        <v>9.2229752139586951E-2</v>
      </c>
      <c r="DS156" s="7">
        <v>0.22130229777579852</v>
      </c>
      <c r="DT156" s="7">
        <f t="shared" si="294"/>
        <v>-0.28628276332025904</v>
      </c>
      <c r="DU156" s="7">
        <f t="shared" si="295"/>
        <v>0.18115888629553711</v>
      </c>
      <c r="DV156" s="7">
        <f t="shared" si="378"/>
        <v>-57.674492363114958</v>
      </c>
      <c r="DW156" s="7" t="str">
        <f t="shared" si="296"/>
        <v>Relased</v>
      </c>
      <c r="DX156" s="9">
        <v>0.30218970697529501</v>
      </c>
      <c r="DY156" s="9">
        <v>-5.7734041337863199E-3</v>
      </c>
      <c r="DZ156" s="9">
        <v>0.569723385304579</v>
      </c>
      <c r="EA156" s="9">
        <v>-3.8646262066184801E-2</v>
      </c>
      <c r="EB156" s="9">
        <v>-7.8201741954777498E-2</v>
      </c>
      <c r="EC156" s="9">
        <v>0.22213493395381401</v>
      </c>
      <c r="ED156" s="9">
        <v>2.5435446286249879</v>
      </c>
      <c r="EE156" s="9">
        <v>-0.17861891667308538</v>
      </c>
      <c r="EF156" s="9">
        <v>0.30796311110908131</v>
      </c>
      <c r="EG156" s="9">
        <v>1.7916596292018276</v>
      </c>
      <c r="EH156" s="9">
        <f t="shared" si="297"/>
        <v>0.31942086050899299</v>
      </c>
      <c r="EI156" s="9">
        <f t="shared" si="298"/>
        <v>0.67273223441656138</v>
      </c>
      <c r="EJ156" s="9">
        <f t="shared" si="379"/>
        <v>25.398895640399342</v>
      </c>
      <c r="EK156" s="9" t="str">
        <f t="shared" si="299"/>
        <v>happy</v>
      </c>
      <c r="EL156" s="1">
        <v>0.57117774962092305</v>
      </c>
      <c r="EM156" s="1">
        <v>0.293777334074798</v>
      </c>
      <c r="EN156" s="1">
        <v>0.124656505246933</v>
      </c>
      <c r="EO156" s="1">
        <v>0.20558946052927099</v>
      </c>
      <c r="EP156" s="1">
        <v>0.68904497054792202</v>
      </c>
      <c r="EQ156" s="1">
        <v>0.43124803421543201</v>
      </c>
      <c r="ER156" s="1">
        <v>9.891624968500129E-2</v>
      </c>
      <c r="ES156" s="1">
        <v>0.28356174765870107</v>
      </c>
      <c r="ET156" s="1">
        <v>0.27740041554612505</v>
      </c>
      <c r="EU156" s="1">
        <v>0.38180706952452559</v>
      </c>
      <c r="EV156" s="1">
        <f t="shared" si="300"/>
        <v>0.1271352898605711</v>
      </c>
      <c r="EW156" s="1">
        <f t="shared" si="301"/>
        <v>-0.61544996959952492</v>
      </c>
      <c r="EX156" s="1">
        <f t="shared" si="380"/>
        <v>168.32841420382744</v>
      </c>
      <c r="EY156" s="1" t="str">
        <f t="shared" si="302"/>
        <v>Upset</v>
      </c>
      <c r="EZ156" s="3">
        <v>0.60068775455774104</v>
      </c>
      <c r="FA156" s="3">
        <v>0.76070385234318405</v>
      </c>
      <c r="FB156" s="3">
        <v>0.14623560223177701</v>
      </c>
      <c r="FC156" s="3">
        <v>0.14259771548733999</v>
      </c>
      <c r="FD156" s="3">
        <v>0.71470534231732397</v>
      </c>
      <c r="FE156" s="3">
        <v>0.34869922530427</v>
      </c>
      <c r="FF156" s="3">
        <v>0.11117254802323653</v>
      </c>
      <c r="FG156" s="3">
        <v>0.12853553263050768</v>
      </c>
      <c r="FH156" s="3">
        <v>-0.16001609778544301</v>
      </c>
      <c r="FI156" s="3">
        <v>0.21216034846624171</v>
      </c>
      <c r="FJ156" s="3">
        <f t="shared" si="303"/>
        <v>-0.2739761508537697</v>
      </c>
      <c r="FK156" s="3">
        <f t="shared" si="304"/>
        <v>-0.13167749182669763</v>
      </c>
      <c r="FL156" s="3">
        <f t="shared" si="381"/>
        <v>-115.66971297213314</v>
      </c>
      <c r="FM156" s="3" t="str">
        <f t="shared" si="305"/>
        <v>Bored</v>
      </c>
      <c r="FN156" s="7">
        <v>0.14264440283702101</v>
      </c>
      <c r="FO156" s="7">
        <v>0.126907345921874</v>
      </c>
      <c r="FP156" s="7">
        <v>-2.04603199007426E-2</v>
      </c>
      <c r="FQ156" s="7">
        <v>-0.128897471858539</v>
      </c>
      <c r="FR156" s="7">
        <v>-0.34555999615690702</v>
      </c>
      <c r="FS156" s="7">
        <v>-8.4133792115490103E-2</v>
      </c>
      <c r="FT156" s="7">
        <v>0.10083167866004243</v>
      </c>
      <c r="FU156" s="7">
        <v>-3.0134852119606022</v>
      </c>
      <c r="FV156" s="7">
        <v>1.5737056915147013E-2</v>
      </c>
      <c r="FW156" s="7">
        <v>-0.55409691254823634</v>
      </c>
      <c r="FX156" s="7">
        <f t="shared" si="306"/>
        <v>7.5104987847663507E-2</v>
      </c>
      <c r="FY156" s="7">
        <f t="shared" si="307"/>
        <v>-0.12034963358195394</v>
      </c>
      <c r="FZ156" s="7">
        <f t="shared" si="382"/>
        <v>148.03350111888966</v>
      </c>
      <c r="GA156" s="7" t="str">
        <f t="shared" si="308"/>
        <v>stressed</v>
      </c>
      <c r="GB156" s="5">
        <v>0.34631946159819199</v>
      </c>
      <c r="GC156" s="5">
        <v>0.88310706212054402</v>
      </c>
      <c r="GD156" s="5">
        <v>0.42715241831551698</v>
      </c>
      <c r="GE156" s="5">
        <v>0.53468172450135498</v>
      </c>
      <c r="GF156" s="5">
        <v>0.251216809449265</v>
      </c>
      <c r="GG156" s="5">
        <v>0.80208714668414904</v>
      </c>
      <c r="GH156" s="5">
        <v>0.71485604977039474</v>
      </c>
      <c r="GI156" s="5">
        <v>0.31728196175122408</v>
      </c>
      <c r="GJ156" s="5">
        <v>-0.53678760052235197</v>
      </c>
      <c r="GK156" s="5">
        <v>0.78234373853228911</v>
      </c>
      <c r="GL156" s="5">
        <f t="shared" si="309"/>
        <v>-0.47281850207496667</v>
      </c>
      <c r="GM156" s="5">
        <f t="shared" si="310"/>
        <v>-0.49819312843972374</v>
      </c>
      <c r="GN156" s="5">
        <f t="shared" si="383"/>
        <v>-136.49692150493797</v>
      </c>
      <c r="GO156" s="5" t="str">
        <f t="shared" si="311"/>
        <v>Depressed</v>
      </c>
      <c r="GP156" s="6">
        <v>8.0303261496532996E-2</v>
      </c>
      <c r="GQ156" s="6">
        <v>2.4190757774637799E-2</v>
      </c>
      <c r="GR156" s="6">
        <v>0.22117333666630501</v>
      </c>
      <c r="GS156" s="6">
        <v>0.147564858419134</v>
      </c>
      <c r="GT156" s="6">
        <v>-7.7833907211603201E-2</v>
      </c>
      <c r="GU156" s="6">
        <v>-0.37958494128382803</v>
      </c>
      <c r="GV156" s="6">
        <v>89.567275953921325</v>
      </c>
      <c r="GW156" s="6">
        <v>-0.41521461314326236</v>
      </c>
      <c r="GX156" s="6">
        <v>-0.20158400960418799</v>
      </c>
      <c r="GY156" s="6">
        <v>0.26834679315201332</v>
      </c>
      <c r="GZ156" s="6">
        <f t="shared" si="312"/>
        <v>2.5801017968118956E-3</v>
      </c>
      <c r="HA156" s="6">
        <f t="shared" si="313"/>
        <v>2.345702049526488E-2</v>
      </c>
      <c r="HB156" s="6">
        <f t="shared" si="384"/>
        <v>6.2768871095311471</v>
      </c>
      <c r="HC156" s="6" t="str">
        <f t="shared" si="314"/>
        <v>happy</v>
      </c>
      <c r="HD156" s="3">
        <v>0.174635426464189</v>
      </c>
      <c r="HE156" s="3">
        <v>0.20987557508947599</v>
      </c>
      <c r="HF156" s="3">
        <v>-1.79915574471665E-2</v>
      </c>
      <c r="HG156" s="3">
        <v>0.302376449504421</v>
      </c>
      <c r="HH156" s="3">
        <v>-0.16595872803622599</v>
      </c>
      <c r="HI156" s="3">
        <v>-2.4368194713430099E-2</v>
      </c>
      <c r="HJ156" s="3">
        <v>-2.0735487808569948</v>
      </c>
      <c r="HK156" s="3">
        <v>1.6299968706984453</v>
      </c>
      <c r="HL156" s="3">
        <v>-3.5240148625286988E-2</v>
      </c>
      <c r="HM156" s="3">
        <v>0.7396014441931742</v>
      </c>
      <c r="HN156" s="3">
        <f t="shared" si="315"/>
        <v>0.12242245603206348</v>
      </c>
      <c r="HO156" s="3">
        <f t="shared" si="316"/>
        <v>-0.37991536736056997</v>
      </c>
      <c r="HP156" s="3">
        <f t="shared" si="385"/>
        <v>162.13918425717404</v>
      </c>
      <c r="HQ156" s="3" t="str">
        <f t="shared" si="317"/>
        <v>Upset</v>
      </c>
      <c r="HR156" s="5">
        <v>0.604708666397622</v>
      </c>
      <c r="HS156" s="5">
        <v>1.20112627978912</v>
      </c>
      <c r="HT156" s="5">
        <v>0.67346986766984795</v>
      </c>
      <c r="HU156" s="5">
        <v>1.09530784468714</v>
      </c>
      <c r="HV156" s="5">
        <v>1.2664984348942301</v>
      </c>
      <c r="HW156" s="5">
        <v>1.2507961144014901</v>
      </c>
      <c r="HX156" s="5">
        <v>0.35991198793810419</v>
      </c>
      <c r="HY156" s="5">
        <v>0.44671391202359234</v>
      </c>
      <c r="HZ156" s="5">
        <v>-0.59641761339149801</v>
      </c>
      <c r="IA156" s="5">
        <v>0.97947916895284082</v>
      </c>
      <c r="IB156" s="5">
        <f t="shared" si="318"/>
        <v>-0.75527072786558602</v>
      </c>
      <c r="IC156" s="5">
        <f t="shared" si="319"/>
        <v>0.6176676054966812</v>
      </c>
      <c r="ID156" s="5">
        <f t="shared" si="386"/>
        <v>-50.723372378313442</v>
      </c>
      <c r="IE156" s="5" t="str">
        <f t="shared" si="320"/>
        <v>Relased</v>
      </c>
      <c r="IF156" s="6">
        <v>0.632938822967541</v>
      </c>
      <c r="IG156" s="6">
        <v>0.46692166456857498</v>
      </c>
      <c r="IH156" s="6">
        <v>0.267493491723301</v>
      </c>
      <c r="II156" s="6">
        <v>0.27755537161461102</v>
      </c>
      <c r="IJ156" s="6">
        <v>0.27808736699585102</v>
      </c>
      <c r="IK156" s="6">
        <v>-9.2646305754847003E-2</v>
      </c>
      <c r="IL156" s="6">
        <v>0.29361778472477257</v>
      </c>
      <c r="IM156" s="6">
        <v>0.74158067069744438</v>
      </c>
      <c r="IN156" s="6">
        <v>0.16601715839896602</v>
      </c>
      <c r="IO156" s="6">
        <v>0.49556181853474784</v>
      </c>
      <c r="IP156" s="6">
        <f t="shared" si="321"/>
        <v>0.11683758316233672</v>
      </c>
      <c r="IQ156" s="6">
        <f t="shared" si="322"/>
        <v>-0.20784257633897074</v>
      </c>
      <c r="IR156" s="6">
        <f t="shared" si="387"/>
        <v>150.65771711837152</v>
      </c>
      <c r="IS156" s="6" t="str">
        <f t="shared" si="323"/>
        <v>Upset</v>
      </c>
      <c r="IT156" s="5">
        <v>0.35670245120370297</v>
      </c>
      <c r="IU156" s="5">
        <v>0.52690162389663597</v>
      </c>
      <c r="IV156" s="5">
        <v>0.44297911623758301</v>
      </c>
      <c r="IW156" s="5">
        <v>0.52669912434545896</v>
      </c>
      <c r="IX156" s="5">
        <v>0.60165954296444002</v>
      </c>
      <c r="IY156" s="5">
        <v>0.60399392508876504</v>
      </c>
      <c r="IZ156" s="5">
        <v>0.46222525406184156</v>
      </c>
      <c r="JA156" s="5">
        <v>0.46573631386028058</v>
      </c>
      <c r="JB156" s="5">
        <v>-0.170199172692933</v>
      </c>
      <c r="JC156" s="5">
        <v>1.0974125945185673</v>
      </c>
      <c r="JD156" s="5">
        <f t="shared" si="324"/>
        <v>6.214494983279284E-2</v>
      </c>
      <c r="JE156" s="5">
        <f t="shared" si="325"/>
        <v>-0.61565430212960526</v>
      </c>
      <c r="JF156" s="5">
        <f t="shared" si="388"/>
        <v>174.23601293293885</v>
      </c>
      <c r="JG156" s="5" t="str">
        <f t="shared" si="326"/>
        <v>Upset</v>
      </c>
      <c r="JH156" s="6">
        <v>0.19673003115429799</v>
      </c>
      <c r="JI156" s="6">
        <v>1.0022590807223599</v>
      </c>
      <c r="JJ156" s="6">
        <v>-0.32305487325182403</v>
      </c>
      <c r="JK156" s="6">
        <v>0.141112447620479</v>
      </c>
      <c r="JL156" s="6">
        <v>0.84966795020632602</v>
      </c>
      <c r="JM156" s="6">
        <v>0.83555008368609196</v>
      </c>
      <c r="JN156" s="6">
        <v>-0.30873040564523835</v>
      </c>
      <c r="JO156" s="6">
        <v>7.6782970916297419E-2</v>
      </c>
      <c r="JP156" s="6">
        <v>-0.80552904956806193</v>
      </c>
      <c r="JQ156" s="6">
        <v>-0.15174652032208094</v>
      </c>
      <c r="JR156" s="6">
        <f t="shared" si="327"/>
        <v>-0.64344674956673231</v>
      </c>
      <c r="JS156" s="6">
        <f t="shared" si="328"/>
        <v>0.22633795853739658</v>
      </c>
      <c r="JT156" s="6">
        <f t="shared" si="389"/>
        <v>-70.620236374254716</v>
      </c>
      <c r="JU156" s="6" t="str">
        <f t="shared" si="329"/>
        <v>Calm</v>
      </c>
      <c r="JV156" s="3">
        <v>0.54406209954606699</v>
      </c>
      <c r="JW156" s="3">
        <v>1.01291291900847</v>
      </c>
      <c r="JX156" s="3">
        <v>6.8434012826406598E-2</v>
      </c>
      <c r="JY156" s="3">
        <v>9.20883996254728E-2</v>
      </c>
      <c r="JZ156" s="3">
        <v>0.53136102004117902</v>
      </c>
      <c r="KA156" s="3">
        <v>1.1101252432170701</v>
      </c>
      <c r="KB156" s="3">
        <v>6.3634500300376637E-2</v>
      </c>
      <c r="KC156" s="3">
        <v>4.3375762746034822E-2</v>
      </c>
      <c r="KD156" s="3">
        <v>-0.46885081946240303</v>
      </c>
      <c r="KE156" s="3">
        <v>0.103098900456929</v>
      </c>
      <c r="KF156" s="3">
        <f t="shared" si="330"/>
        <v>-0.37587053315052121</v>
      </c>
      <c r="KG156" s="3">
        <f t="shared" si="331"/>
        <v>-9.0345767564806834E-2</v>
      </c>
      <c r="KH156" s="3">
        <f t="shared" si="390"/>
        <v>-103.51545473060212</v>
      </c>
      <c r="KI156" s="3" t="str">
        <f t="shared" si="332"/>
        <v>Bored</v>
      </c>
      <c r="KJ156" s="7">
        <v>0.237734322366323</v>
      </c>
      <c r="KK156" s="7">
        <v>0.456315837028403</v>
      </c>
      <c r="KL156" s="7">
        <v>5.1442910258182199E-2</v>
      </c>
      <c r="KM156" s="7">
        <v>-9.9909235971685897E-2</v>
      </c>
      <c r="KN156" s="7">
        <v>4.87511569791369E-2</v>
      </c>
      <c r="KO156" s="7">
        <v>0.127230261307198</v>
      </c>
      <c r="KP156" s="7">
        <v>0.17956550669065333</v>
      </c>
      <c r="KQ156" s="7">
        <v>-0.17121052862258618</v>
      </c>
      <c r="KR156" s="7">
        <v>-0.21858151466208001</v>
      </c>
      <c r="KS156" s="7">
        <v>-6.9831157096441956E-2</v>
      </c>
      <c r="KT156" s="7">
        <f t="shared" si="333"/>
        <v>-3.3665407307298056E-2</v>
      </c>
      <c r="KU156" s="7">
        <f t="shared" si="334"/>
        <v>-2.4669114643864898E-3</v>
      </c>
      <c r="KV156" s="7">
        <f t="shared" si="391"/>
        <v>-94.19099169823501</v>
      </c>
      <c r="KW156" s="7" t="str">
        <f t="shared" si="335"/>
        <v>Bored</v>
      </c>
      <c r="LL156" s="5">
        <v>0.39739655741987001</v>
      </c>
      <c r="LM156" s="5">
        <v>0.70665064496316898</v>
      </c>
      <c r="LN156" s="5">
        <v>-0.163008556571206</v>
      </c>
      <c r="LO156" s="5">
        <v>0.16065683726706401</v>
      </c>
      <c r="LP156" s="5">
        <v>-2.24325886334963E-2</v>
      </c>
      <c r="LQ156" s="5">
        <v>0.430483043441309</v>
      </c>
      <c r="LR156" s="5">
        <v>-0.43473125457575901</v>
      </c>
      <c r="LS156" s="5">
        <v>0.14128227745365893</v>
      </c>
      <c r="LT156" s="5">
        <v>-0.30925408754329897</v>
      </c>
      <c r="LU156" s="5">
        <v>-2.1300894554742815E-3</v>
      </c>
      <c r="LV156" s="5">
        <f t="shared" si="336"/>
        <v>-0.21656464124982588</v>
      </c>
      <c r="LW156" s="5">
        <f t="shared" si="337"/>
        <v>2.732534971248235E-2</v>
      </c>
      <c r="LX156" s="5">
        <f t="shared" si="392"/>
        <v>-82.808626740346767</v>
      </c>
      <c r="LY156" s="5" t="str">
        <f t="shared" si="338"/>
        <v>Calm</v>
      </c>
      <c r="LZ156" s="6">
        <v>0.13298197092922401</v>
      </c>
      <c r="MA156" s="6">
        <v>0.16083986421024701</v>
      </c>
      <c r="MB156" s="6">
        <v>-0.184962708277224</v>
      </c>
      <c r="MC156" s="6">
        <v>-2.6003392430845901E-2</v>
      </c>
      <c r="MD156" s="6">
        <v>-0.13607058380596701</v>
      </c>
      <c r="ME156" s="6">
        <v>7.3961593592101402E-2</v>
      </c>
      <c r="MF156" s="6">
        <v>59.88536461463908</v>
      </c>
      <c r="MG156" s="6">
        <v>-0.11074629891239893</v>
      </c>
      <c r="MH156" s="6">
        <v>-2.7857893281023005E-2</v>
      </c>
      <c r="MI156" s="6">
        <v>-0.71800688539001445</v>
      </c>
      <c r="MJ156" s="6">
        <f t="shared" si="339"/>
        <v>0.13281321122643686</v>
      </c>
      <c r="MK156" s="6">
        <f t="shared" si="340"/>
        <v>-0.25736673179555269</v>
      </c>
      <c r="ML156" s="6">
        <f t="shared" si="393"/>
        <v>152.70416018620023</v>
      </c>
      <c r="MM156" s="6" t="str">
        <f t="shared" si="341"/>
        <v>Upset</v>
      </c>
      <c r="MN156" s="3">
        <v>-7.6268567612823399E-2</v>
      </c>
      <c r="MO156" s="3">
        <v>0.50767677760152097</v>
      </c>
      <c r="MP156" s="3">
        <v>-6.4478550989812394E-2</v>
      </c>
      <c r="MQ156" s="3">
        <v>-0.11791527237423299</v>
      </c>
      <c r="MR156" s="3">
        <v>-3.1145025361262998E-2</v>
      </c>
      <c r="MS156" s="3">
        <v>3.1779456085938997E-2</v>
      </c>
      <c r="MT156" s="3">
        <v>0.60028297354663385</v>
      </c>
      <c r="MU156" s="3">
        <v>-0.21858172176122917</v>
      </c>
      <c r="MV156" s="3">
        <v>-0.58394534521434438</v>
      </c>
      <c r="MW156" s="3">
        <v>-0.42278709384975294</v>
      </c>
      <c r="MX156" s="3">
        <f t="shared" si="342"/>
        <v>-0.87075019388147601</v>
      </c>
      <c r="MY156" s="3">
        <f t="shared" si="343"/>
        <v>-0.14437940724877074</v>
      </c>
      <c r="MZ156" s="3">
        <f t="shared" si="394"/>
        <v>-99.414579116485015</v>
      </c>
      <c r="NA156" s="3" t="str">
        <f t="shared" si="344"/>
        <v>Bored</v>
      </c>
      <c r="NB156" s="7">
        <v>0.61344787632443099</v>
      </c>
      <c r="NC156" s="7">
        <v>0.53697964532863696</v>
      </c>
      <c r="ND156" s="7">
        <v>0.14806110076741</v>
      </c>
      <c r="NE156" s="7">
        <v>0.25336305583018198</v>
      </c>
      <c r="NF156" s="7">
        <v>0.67155586368811804</v>
      </c>
      <c r="NG156" s="7">
        <v>0.78638585088763402</v>
      </c>
      <c r="NH156" s="7">
        <v>0.11522231115526875</v>
      </c>
      <c r="NI156" s="7">
        <v>0.19145357541404126</v>
      </c>
      <c r="NJ156" s="7">
        <v>7.6468230995794029E-2</v>
      </c>
      <c r="NK156" s="7">
        <v>0.34893476472188284</v>
      </c>
      <c r="NL156" s="7">
        <f t="shared" si="345"/>
        <v>-0.166148486488778</v>
      </c>
      <c r="NM156" s="7">
        <f t="shared" si="346"/>
        <v>0.11004994312026772</v>
      </c>
      <c r="NN156" s="7">
        <f t="shared" si="395"/>
        <v>-56.481142129501016</v>
      </c>
      <c r="NO156" s="7" t="str">
        <f t="shared" si="347"/>
        <v>Relased</v>
      </c>
      <c r="NP156" s="5">
        <v>0.37897948890447702</v>
      </c>
      <c r="NQ156" s="5">
        <v>0</v>
      </c>
      <c r="NR156" s="5">
        <v>1.2154895919755799</v>
      </c>
      <c r="NS156" s="5">
        <v>0</v>
      </c>
      <c r="NT156" s="5">
        <v>0.466340234321035</v>
      </c>
      <c r="NU156" s="5">
        <v>0</v>
      </c>
      <c r="NV156" s="5">
        <v>1.4379051601181143</v>
      </c>
      <c r="NX156" s="5">
        <v>0.387674570299684</v>
      </c>
      <c r="NY156" s="5">
        <v>2.8201902841775901</v>
      </c>
      <c r="NZ156" s="5">
        <f t="shared" si="348"/>
        <v>-1.1091728866975847E-2</v>
      </c>
      <c r="OA156" s="5">
        <f t="shared" si="349"/>
        <v>1</v>
      </c>
      <c r="OB156" s="5">
        <f t="shared" si="396"/>
        <v>-0.63548319202248948</v>
      </c>
      <c r="OC156" s="5" t="str">
        <f t="shared" si="350"/>
        <v>Contented</v>
      </c>
      <c r="OD156" s="1">
        <v>0.50774328916961398</v>
      </c>
      <c r="OE156" s="1">
        <v>0.64506189278535198</v>
      </c>
      <c r="OF156" s="1">
        <v>0.82611633513682903</v>
      </c>
      <c r="OG156" s="1">
        <v>0.59665329598761296</v>
      </c>
      <c r="OH156" s="1">
        <v>-0.27285881126242101</v>
      </c>
      <c r="OI156" s="1">
        <v>0.27003461944566098</v>
      </c>
      <c r="OJ156" s="1">
        <v>3.5171176167002498</v>
      </c>
      <c r="OK156" s="1">
        <v>0.65201133215224172</v>
      </c>
      <c r="OL156" s="1">
        <v>-0.137318603615738</v>
      </c>
      <c r="OM156" s="1">
        <v>1.2341804611874325</v>
      </c>
      <c r="ON156" s="1">
        <f t="shared" si="351"/>
        <v>-0.31427521488291876</v>
      </c>
      <c r="OO156" s="1">
        <f t="shared" si="352"/>
        <v>0.32094121705196588</v>
      </c>
      <c r="OP156" s="1">
        <f t="shared" si="397"/>
        <v>-44.398756467819823</v>
      </c>
      <c r="OQ156" s="1" t="str">
        <f t="shared" si="353"/>
        <v>Relased</v>
      </c>
      <c r="OR156" s="3">
        <v>0.53338350932461798</v>
      </c>
      <c r="OS156" s="3">
        <v>0.47090881591232903</v>
      </c>
      <c r="OT156" s="3">
        <v>3.0032891418448601E-2</v>
      </c>
      <c r="OU156" s="3">
        <v>0.24237957397431301</v>
      </c>
      <c r="OV156" s="3">
        <v>0.38316281759629001</v>
      </c>
      <c r="OW156" s="3">
        <v>0.44635735478698402</v>
      </c>
      <c r="OX156" s="3">
        <v>3.2767455977203701E-2</v>
      </c>
      <c r="OY156" s="3">
        <v>0.26424126574898715</v>
      </c>
      <c r="OZ156" s="3">
        <v>6.2474693412288951E-2</v>
      </c>
      <c r="PA156" s="3">
        <v>0.27124817998433887</v>
      </c>
      <c r="PB156" s="3">
        <f t="shared" si="354"/>
        <v>-9.96050276296786E-2</v>
      </c>
      <c r="PC156" s="3">
        <f t="shared" si="355"/>
        <v>0.37015649322890565</v>
      </c>
      <c r="PD156" s="3">
        <f t="shared" si="398"/>
        <v>-15.060912226161623</v>
      </c>
      <c r="PE156" s="3" t="str">
        <f t="shared" si="356"/>
        <v>Contented</v>
      </c>
      <c r="PF156" s="1">
        <v>0.27011529768764198</v>
      </c>
      <c r="PG156" s="1">
        <v>0.51182850611005704</v>
      </c>
      <c r="PH156" s="1">
        <v>0.421895438157188</v>
      </c>
      <c r="PI156" s="1">
        <v>0.40763398966923797</v>
      </c>
      <c r="PJ156" s="1">
        <v>-0.33328282525816799</v>
      </c>
      <c r="PK156" s="1">
        <v>-0.136719462608237</v>
      </c>
      <c r="PL156" s="1">
        <v>-6.6789924251213613</v>
      </c>
      <c r="PM156" s="1">
        <v>1.0867079766027024</v>
      </c>
      <c r="PN156" s="1">
        <v>-0.24171320842241506</v>
      </c>
      <c r="PO156" s="1">
        <v>1.0608555548335008</v>
      </c>
      <c r="PP156" s="1">
        <f t="shared" si="357"/>
        <v>-7.4403561209481439E-2</v>
      </c>
      <c r="PQ156" s="1">
        <f t="shared" si="358"/>
        <v>-0.45837086732667975</v>
      </c>
      <c r="PR156" s="1">
        <f t="shared" si="399"/>
        <v>-170.78006427666247</v>
      </c>
      <c r="PS156" s="1" t="str">
        <f t="shared" si="359"/>
        <v>Sad</v>
      </c>
      <c r="PT156" s="5">
        <v>0.75902119978502003</v>
      </c>
      <c r="PU156" s="5">
        <v>0.62589750347997697</v>
      </c>
      <c r="PV156" s="5">
        <v>0.34030680749062697</v>
      </c>
      <c r="PW156" s="5">
        <v>0.26449499207267402</v>
      </c>
      <c r="PX156" s="5">
        <v>0.49033347768365798</v>
      </c>
      <c r="PY156" s="5">
        <v>0.41907438973766997</v>
      </c>
      <c r="PZ156" s="5">
        <v>0.272386067485755</v>
      </c>
      <c r="QA156" s="5">
        <v>0.25311206338598141</v>
      </c>
      <c r="QB156" s="5">
        <v>0.13312369630504306</v>
      </c>
      <c r="QC156" s="5">
        <v>0.43670563343354268</v>
      </c>
      <c r="QD156" s="5">
        <f t="shared" si="360"/>
        <v>-5.7901606023738839E-2</v>
      </c>
      <c r="QE156" s="5">
        <f t="shared" si="361"/>
        <v>4.4391646958279685E-2</v>
      </c>
      <c r="QF156" s="5">
        <f t="shared" si="400"/>
        <v>-52.523561383002601</v>
      </c>
      <c r="QG156" s="5" t="str">
        <f t="shared" si="362"/>
        <v>Relased</v>
      </c>
      <c r="QH156" s="3">
        <v>0.37872612963860902</v>
      </c>
      <c r="QI156" s="3">
        <v>0.83360773472031602</v>
      </c>
      <c r="QJ156" s="3">
        <v>-3.9099043436997001E-2</v>
      </c>
      <c r="QK156" s="3">
        <v>0.26373319600752199</v>
      </c>
      <c r="QL156" s="3">
        <v>1.0247398648069801</v>
      </c>
      <c r="QM156" s="3">
        <v>0.72784625997240004</v>
      </c>
      <c r="QN156" s="3">
        <v>-2.7858917559625152E-2</v>
      </c>
      <c r="QO156" s="3">
        <v>0.16890231598493108</v>
      </c>
      <c r="QP156" s="3">
        <v>-0.454881605081707</v>
      </c>
      <c r="QQ156" s="3">
        <v>0.18529066882851633</v>
      </c>
      <c r="QR156" s="3">
        <f t="shared" si="363"/>
        <v>-0.29223946319672878</v>
      </c>
      <c r="QS156" s="3">
        <f t="shared" si="364"/>
        <v>-0.59628184633959203</v>
      </c>
      <c r="QT156" s="3">
        <f t="shared" si="401"/>
        <v>-153.8903918577156</v>
      </c>
      <c r="QU156" s="3" t="str">
        <f t="shared" si="365"/>
        <v>Sad</v>
      </c>
      <c r="QV156" s="5">
        <v>0.58353253808536598</v>
      </c>
      <c r="QW156" s="5">
        <v>0.92407366504471899</v>
      </c>
      <c r="QX156" s="5">
        <v>0.13608160052853399</v>
      </c>
      <c r="QY156" s="5">
        <v>0.17890679806047999</v>
      </c>
      <c r="QZ156" s="5">
        <v>0.87664172310581001</v>
      </c>
      <c r="RA156" s="5">
        <v>0.92565266614196196</v>
      </c>
      <c r="RB156" s="5">
        <v>9.3195452176729782E-2</v>
      </c>
      <c r="RC156" s="5">
        <v>9.6720685132758749E-2</v>
      </c>
      <c r="RD156" s="5">
        <v>-0.34054112695935301</v>
      </c>
      <c r="RE156" s="5">
        <v>0.20893280880314535</v>
      </c>
      <c r="RF156" s="5">
        <f t="shared" si="366"/>
        <v>-0.27725391250141174</v>
      </c>
      <c r="RG156" s="5">
        <f t="shared" si="367"/>
        <v>-8.3087420111990884E-2</v>
      </c>
      <c r="RH156" s="5">
        <f t="shared" si="402"/>
        <v>-106.68241583230896</v>
      </c>
      <c r="RI156" s="5" t="str">
        <f t="shared" si="368"/>
        <v>Bored</v>
      </c>
    </row>
    <row r="157" spans="1:477" x14ac:dyDescent="0.3">
      <c r="A157" s="1">
        <v>0.35161747190473502</v>
      </c>
      <c r="B157" s="1">
        <v>0.44887452292068802</v>
      </c>
      <c r="C157" s="1">
        <v>0.25432623684013</v>
      </c>
      <c r="D157" s="1">
        <v>8.7104355433916897E-2</v>
      </c>
      <c r="E157" s="1">
        <v>0.24278055745719199</v>
      </c>
      <c r="F157" s="1">
        <v>0.11949219081125</v>
      </c>
      <c r="G157" s="1">
        <v>0.42787193812392604</v>
      </c>
      <c r="H157" s="1">
        <v>0.15325379430118846</v>
      </c>
      <c r="I157" s="1">
        <v>-9.7257051015953E-2</v>
      </c>
      <c r="J157" s="1">
        <v>0.42652592965468511</v>
      </c>
      <c r="K157" s="18">
        <f t="shared" si="270"/>
        <v>-0.12875125266629339</v>
      </c>
      <c r="L157" s="19">
        <f t="shared" si="271"/>
        <v>-0.49989549182197135</v>
      </c>
      <c r="M157" s="19">
        <f t="shared" si="369"/>
        <v>-165.55700766923493</v>
      </c>
      <c r="N157" s="19" t="str">
        <f t="shared" si="272"/>
        <v>Sad</v>
      </c>
      <c r="O157" s="19">
        <f t="shared" si="370"/>
        <v>0.1214965941504056</v>
      </c>
      <c r="P157" s="9">
        <v>0.18865844528481601</v>
      </c>
      <c r="Q157" s="9">
        <v>-0.16978339153467301</v>
      </c>
      <c r="R157" s="9">
        <v>0.51871325432232196</v>
      </c>
      <c r="S157" s="9">
        <v>5.0572504173955299E-2</v>
      </c>
      <c r="T157" s="9">
        <v>0.25609090848548499</v>
      </c>
      <c r="U157" s="9">
        <v>0.33519773026421701</v>
      </c>
      <c r="V157" s="9">
        <v>1.1663046835818922</v>
      </c>
      <c r="W157" s="9">
        <v>0.3057322875536348</v>
      </c>
      <c r="X157" s="9">
        <v>-0.10179838757562198</v>
      </c>
      <c r="Y157" s="9">
        <v>1.1928309555666676</v>
      </c>
      <c r="Z157" s="9">
        <f t="shared" si="273"/>
        <v>4.7840360677854799E-2</v>
      </c>
      <c r="AA157" s="9">
        <f t="shared" si="274"/>
        <v>0.29397406547529847</v>
      </c>
      <c r="AB157" s="9">
        <f t="shared" si="371"/>
        <v>9.2430971161568571</v>
      </c>
      <c r="AC157" s="9" t="str">
        <f t="shared" si="275"/>
        <v>happy</v>
      </c>
      <c r="AD157" s="3">
        <v>0.398061162293466</v>
      </c>
      <c r="AE157" s="3">
        <v>0.537271864955711</v>
      </c>
      <c r="AF157" s="3">
        <v>-7.7238748872630505E-2</v>
      </c>
      <c r="AG157" s="3">
        <v>0.32438998637970701</v>
      </c>
      <c r="AH157" s="3">
        <v>0.42321120103846699</v>
      </c>
      <c r="AI157" s="3">
        <v>0.69728449703641204</v>
      </c>
      <c r="AJ157" s="3">
        <v>-9.4047665940285616E-2</v>
      </c>
      <c r="AK157" s="3">
        <v>0.26275834491368227</v>
      </c>
      <c r="AL157" s="3">
        <v>-0.139210702662245</v>
      </c>
      <c r="AM157" s="3">
        <v>0.26423875807523933</v>
      </c>
      <c r="AN157" s="3">
        <f t="shared" si="276"/>
        <v>-5.0473731221424623E-2</v>
      </c>
      <c r="AO157" s="3">
        <f t="shared" si="277"/>
        <v>0.33436692192168871</v>
      </c>
      <c r="AP157" s="3">
        <f t="shared" si="372"/>
        <v>-8.5841663894066826</v>
      </c>
      <c r="AQ157" s="3" t="str">
        <f t="shared" si="278"/>
        <v>Contented</v>
      </c>
      <c r="AR157" s="9">
        <v>-0.19755006731835001</v>
      </c>
      <c r="AS157" s="9">
        <v>0.101250171048734</v>
      </c>
      <c r="AT157" s="9">
        <v>-0.180112965982545</v>
      </c>
      <c r="AU157" s="9">
        <v>0.17811632178564599</v>
      </c>
      <c r="AV157" s="9">
        <v>-0.35482310488577101</v>
      </c>
      <c r="AW157" s="9">
        <v>-0.64025042585111303</v>
      </c>
      <c r="AX157" s="9">
        <v>0.32607116899585237</v>
      </c>
      <c r="AY157" s="9">
        <v>-0.33045684152960408</v>
      </c>
      <c r="AZ157" s="9">
        <v>-0.29880023836708403</v>
      </c>
      <c r="BA157" s="9">
        <v>2.0733606932544398E-2</v>
      </c>
      <c r="BB157" s="9">
        <f t="shared" si="279"/>
        <v>-0.2341162868090032</v>
      </c>
      <c r="BC157" s="9">
        <f t="shared" si="280"/>
        <v>3.9475121978093775E-2</v>
      </c>
      <c r="BD157" s="9">
        <f t="shared" si="373"/>
        <v>-80.429192180454109</v>
      </c>
      <c r="BE157" s="9" t="str">
        <f t="shared" si="281"/>
        <v>Calm</v>
      </c>
      <c r="BF157" s="5">
        <v>0.66867331374942196</v>
      </c>
      <c r="BG157" s="5">
        <v>0.432184422920529</v>
      </c>
      <c r="BH157" s="5">
        <v>0.14004249547869399</v>
      </c>
      <c r="BI157" s="5">
        <v>-7.3661078650433406E-2</v>
      </c>
      <c r="BJ157" s="5">
        <v>0.45787474736176098</v>
      </c>
      <c r="BK157" s="5">
        <v>0.13832496310804401</v>
      </c>
      <c r="BL157" s="5">
        <v>0.12431115929538022</v>
      </c>
      <c r="BM157" s="5">
        <v>-0.12911457804963125</v>
      </c>
      <c r="BN157" s="5">
        <v>0.23648889082889296</v>
      </c>
      <c r="BO157" s="5">
        <v>6.0299723222240885E-2</v>
      </c>
      <c r="BP157" s="5">
        <f t="shared" si="282"/>
        <v>0.28263865362261198</v>
      </c>
      <c r="BQ157" s="5">
        <f t="shared" si="283"/>
        <v>-4.7531399318093914E-2</v>
      </c>
      <c r="BR157" s="5">
        <f t="shared" si="374"/>
        <v>99.54611963906234</v>
      </c>
      <c r="BS157" s="5" t="str">
        <f t="shared" si="284"/>
        <v>nervous</v>
      </c>
      <c r="BT157" s="6">
        <v>0.593911716093527</v>
      </c>
      <c r="BU157" s="6">
        <v>0.33132413594468202</v>
      </c>
      <c r="BV157" s="6">
        <v>0.237240340468028</v>
      </c>
      <c r="BW157" s="6">
        <v>0.160443568510377</v>
      </c>
      <c r="BX157" s="6">
        <v>0.67877096050095598</v>
      </c>
      <c r="BY157" s="6">
        <v>0.319602653822606</v>
      </c>
      <c r="BZ157" s="6">
        <v>0.18640965641400042</v>
      </c>
      <c r="CA157" s="6">
        <v>0.24648481370345346</v>
      </c>
      <c r="CB157" s="6">
        <v>0.26258758014884498</v>
      </c>
      <c r="CC157" s="6">
        <v>0.42981895708250401</v>
      </c>
      <c r="CD157" s="6">
        <f t="shared" si="285"/>
        <v>0.24329426775155283</v>
      </c>
      <c r="CE157" s="6">
        <f t="shared" si="286"/>
        <v>-0.76320316982178282</v>
      </c>
      <c r="CF157" s="6">
        <f t="shared" si="375"/>
        <v>162.31873407567724</v>
      </c>
      <c r="CG157" s="6" t="str">
        <f t="shared" si="287"/>
        <v>Upset</v>
      </c>
      <c r="CH157" s="5">
        <v>0.43972092151002901</v>
      </c>
      <c r="CI157" s="5">
        <v>0.47380446271223697</v>
      </c>
      <c r="CJ157" s="5">
        <v>0.380103027603235</v>
      </c>
      <c r="CK157" s="5">
        <v>0.48569438282154997</v>
      </c>
      <c r="CL157" s="5">
        <v>-0.164065249404832</v>
      </c>
      <c r="CM157" s="5">
        <v>0.56216543958739595</v>
      </c>
      <c r="CN157" s="5">
        <v>1.3789051562058128</v>
      </c>
      <c r="CO157" s="5">
        <v>0.46883059222416762</v>
      </c>
      <c r="CP157" s="5">
        <v>-3.4083541202207968E-2</v>
      </c>
      <c r="CQ157" s="5">
        <v>0.94775408037718145</v>
      </c>
      <c r="CR157" s="5">
        <f t="shared" si="288"/>
        <v>-0.1678905132713514</v>
      </c>
      <c r="CS157" s="5">
        <f t="shared" si="289"/>
        <v>-0.26277799997780238</v>
      </c>
      <c r="CT157" s="5">
        <f t="shared" si="376"/>
        <v>-147.42523544370835</v>
      </c>
      <c r="CU157" s="5" t="str">
        <f t="shared" si="290"/>
        <v>Depressed</v>
      </c>
      <c r="CV157" s="3">
        <v>0.178472776770391</v>
      </c>
      <c r="CW157" s="3">
        <v>0.84038999245388402</v>
      </c>
      <c r="CX157" s="3">
        <v>-1.42816413523721E-2</v>
      </c>
      <c r="CY157" s="3">
        <v>6.4520749555567802E-2</v>
      </c>
      <c r="CZ157" s="3">
        <v>-0.13475045431941701</v>
      </c>
      <c r="DA157" s="3">
        <v>1.2117819225898301</v>
      </c>
      <c r="DB157" s="3">
        <v>-0.32664416142088887</v>
      </c>
      <c r="DC157" s="3">
        <v>3.1440226368263803E-2</v>
      </c>
      <c r="DD157" s="3">
        <v>-0.66191721568349304</v>
      </c>
      <c r="DE157" s="3">
        <v>4.9309003843025813E-2</v>
      </c>
      <c r="DF157" s="3">
        <f t="shared" si="291"/>
        <v>-0.70371402505932479</v>
      </c>
      <c r="DG157" s="3">
        <f t="shared" si="292"/>
        <v>-0.68362954031955114</v>
      </c>
      <c r="DH157" s="3">
        <f t="shared" si="377"/>
        <v>-134.17059057638693</v>
      </c>
      <c r="DI157" s="3" t="str">
        <f t="shared" si="293"/>
        <v>Depressed</v>
      </c>
      <c r="DJ157" s="7">
        <v>0.36202105671211299</v>
      </c>
      <c r="DK157" s="7">
        <v>0.48669503401556802</v>
      </c>
      <c r="DL157" s="7">
        <v>0.12024847522631001</v>
      </c>
      <c r="DM157" s="7">
        <v>0.15152848828582999</v>
      </c>
      <c r="DN157" s="7">
        <v>0.79492228702465895</v>
      </c>
      <c r="DO157" s="7">
        <v>0.37778965420861099</v>
      </c>
      <c r="DP157" s="7">
        <v>0.10393635598258731</v>
      </c>
      <c r="DQ157" s="7">
        <v>0.17528186484956629</v>
      </c>
      <c r="DR157" s="7">
        <v>-0.12467397730345503</v>
      </c>
      <c r="DS157" s="7">
        <v>0.32022129246910008</v>
      </c>
      <c r="DT157" s="7">
        <f t="shared" si="294"/>
        <v>-0.49315697350168919</v>
      </c>
      <c r="DU157" s="7">
        <f t="shared" si="295"/>
        <v>0.22026442158993564</v>
      </c>
      <c r="DV157" s="7">
        <f t="shared" si="378"/>
        <v>-65.932473858825659</v>
      </c>
      <c r="DW157" s="7" t="str">
        <f t="shared" si="296"/>
        <v>Calm</v>
      </c>
      <c r="DX157" s="9">
        <v>0.44244547204997597</v>
      </c>
      <c r="DY157" s="9">
        <v>-5.7734041337863199E-3</v>
      </c>
      <c r="DZ157" s="9">
        <v>0.82790446471528301</v>
      </c>
      <c r="EA157" s="9">
        <v>-3.8646262066184801E-2</v>
      </c>
      <c r="EB157" s="9">
        <v>-1.80059542616509E-2</v>
      </c>
      <c r="EC157" s="9">
        <v>0.22213493395381401</v>
      </c>
      <c r="ED157" s="9">
        <v>1.9505828981932181</v>
      </c>
      <c r="EE157" s="9">
        <v>-0.17861891667308538</v>
      </c>
      <c r="EF157" s="9">
        <v>0.44821887618376227</v>
      </c>
      <c r="EG157" s="9">
        <v>1.8074391760742989</v>
      </c>
      <c r="EH157" s="9">
        <f t="shared" si="297"/>
        <v>0.45200734023848255</v>
      </c>
      <c r="EI157" s="9">
        <f t="shared" si="298"/>
        <v>0.67826418387375731</v>
      </c>
      <c r="EJ157" s="9">
        <f t="shared" si="379"/>
        <v>33.680195647585563</v>
      </c>
      <c r="EK157" s="9" t="str">
        <f t="shared" si="299"/>
        <v>excited</v>
      </c>
      <c r="EL157" s="1">
        <v>0.56881046780704503</v>
      </c>
      <c r="EM157" s="1">
        <v>0.28132596058926601</v>
      </c>
      <c r="EN157" s="1">
        <v>0.16063368612102399</v>
      </c>
      <c r="EO157" s="1">
        <v>0.31367179666256101</v>
      </c>
      <c r="EP157" s="1">
        <v>0.52106854352836096</v>
      </c>
      <c r="EQ157" s="1">
        <v>0.25401724495509498</v>
      </c>
      <c r="ER157" s="1">
        <v>0.14738671398415398</v>
      </c>
      <c r="ES157" s="1">
        <v>0.58592654845335235</v>
      </c>
      <c r="ET157" s="1">
        <v>0.28748450721777902</v>
      </c>
      <c r="EU157" s="1">
        <v>0.55791690244154124</v>
      </c>
      <c r="EV157" s="1">
        <f t="shared" si="300"/>
        <v>0.14076899992444014</v>
      </c>
      <c r="EW157" s="1">
        <f t="shared" si="301"/>
        <v>-0.47437548389714745</v>
      </c>
      <c r="EX157" s="1">
        <f t="shared" si="380"/>
        <v>163.47195792565063</v>
      </c>
      <c r="EY157" s="1" t="str">
        <f t="shared" si="302"/>
        <v>Upset</v>
      </c>
      <c r="EZ157" s="3">
        <v>0.605609202512151</v>
      </c>
      <c r="FA157" s="3">
        <v>0.76045683013505605</v>
      </c>
      <c r="FB157" s="3">
        <v>1.8123963522504401E-2</v>
      </c>
      <c r="FC157" s="3">
        <v>0.14859702377036699</v>
      </c>
      <c r="FD157" s="3">
        <v>0.87458336597229802</v>
      </c>
      <c r="FE157" s="3">
        <v>0.54001638832455001</v>
      </c>
      <c r="FF157" s="3">
        <v>1.2244328142426295E-2</v>
      </c>
      <c r="FG157" s="3">
        <v>0.11426380925120339</v>
      </c>
      <c r="FH157" s="3">
        <v>-0.15484762762290505</v>
      </c>
      <c r="FI157" s="3">
        <v>0.12204460348801296</v>
      </c>
      <c r="FJ157" s="3">
        <f t="shared" si="303"/>
        <v>-0.26972911244817466</v>
      </c>
      <c r="FK157" s="3">
        <f t="shared" si="304"/>
        <v>-0.17676018573005603</v>
      </c>
      <c r="FL157" s="3">
        <f t="shared" si="381"/>
        <v>-123.23782084274765</v>
      </c>
      <c r="FM157" s="3" t="str">
        <f t="shared" si="305"/>
        <v>Depressed</v>
      </c>
      <c r="FN157" s="7">
        <v>0.12874106607609501</v>
      </c>
      <c r="FO157" s="7">
        <v>0.145535698928562</v>
      </c>
      <c r="FP157" s="7">
        <v>-4.4955230903615001E-2</v>
      </c>
      <c r="FQ157" s="7">
        <v>-0.192954151297096</v>
      </c>
      <c r="FR157" s="7">
        <v>-0.340473521057786</v>
      </c>
      <c r="FS157" s="7">
        <v>-8.9369417631535594E-2</v>
      </c>
      <c r="FT157" s="7">
        <v>0.21232092598889662</v>
      </c>
      <c r="FU157" s="7">
        <v>-3.4354090539960946</v>
      </c>
      <c r="FV157" s="7">
        <v>-1.679463285246699E-2</v>
      </c>
      <c r="FW157" s="7">
        <v>-0.86740625731338006</v>
      </c>
      <c r="FX157" s="7">
        <f t="shared" si="306"/>
        <v>3.3205031365697968E-2</v>
      </c>
      <c r="FY157" s="7">
        <f t="shared" si="307"/>
        <v>-0.23955938575419822</v>
      </c>
      <c r="FZ157" s="7">
        <f t="shared" si="382"/>
        <v>172.10858388983939</v>
      </c>
      <c r="GA157" s="7" t="str">
        <f t="shared" si="308"/>
        <v>Upset</v>
      </c>
      <c r="GB157" s="5">
        <v>0.21426034817106501</v>
      </c>
      <c r="GC157" s="5">
        <v>0.89966774790030302</v>
      </c>
      <c r="GD157" s="5">
        <v>0.48390053968445101</v>
      </c>
      <c r="GE157" s="5">
        <v>0.55059822200665898</v>
      </c>
      <c r="GF157" s="5">
        <v>0.160847225898095</v>
      </c>
      <c r="GG157" s="5">
        <v>1.1259752673260199</v>
      </c>
      <c r="GH157" s="5">
        <v>1.2900313753601584</v>
      </c>
      <c r="GI157" s="5">
        <v>0.27181404515402297</v>
      </c>
      <c r="GJ157" s="5">
        <v>-0.68540739972923803</v>
      </c>
      <c r="GK157" s="5">
        <v>0.92869437923292208</v>
      </c>
      <c r="GL157" s="5">
        <f t="shared" si="309"/>
        <v>-0.62210455286174215</v>
      </c>
      <c r="GM157" s="5">
        <f t="shared" si="310"/>
        <v>-0.37436084237034029</v>
      </c>
      <c r="GN157" s="5">
        <f t="shared" si="383"/>
        <v>-121.03806325916185</v>
      </c>
      <c r="GO157" s="5" t="str">
        <f t="shared" si="311"/>
        <v>Depressed</v>
      </c>
      <c r="GP157" s="6">
        <v>-0.28581079165724099</v>
      </c>
      <c r="GQ157" s="6">
        <v>-9.69623566305471E-2</v>
      </c>
      <c r="GR157" s="6">
        <v>0.211884164439266</v>
      </c>
      <c r="GS157" s="6">
        <v>4.3498415541572098E-2</v>
      </c>
      <c r="GT157" s="6">
        <v>-0.30521224947440401</v>
      </c>
      <c r="GU157" s="6">
        <v>-0.58588639598736603</v>
      </c>
      <c r="GV157" s="6">
        <v>-0.35850406785083477</v>
      </c>
      <c r="GW157" s="6">
        <v>-6.3701391230206378E-2</v>
      </c>
      <c r="GX157" s="6">
        <v>-0.18884843502669391</v>
      </c>
      <c r="GY157" s="6">
        <v>-0.66719042629612202</v>
      </c>
      <c r="GZ157" s="6">
        <f t="shared" si="312"/>
        <v>1.2368015052057535E-2</v>
      </c>
      <c r="HA157" s="6">
        <f t="shared" si="313"/>
        <v>-0.32217904045620049</v>
      </c>
      <c r="HB157" s="6">
        <f t="shared" si="384"/>
        <v>177.8015724807521</v>
      </c>
      <c r="HC157" s="6" t="str">
        <f t="shared" si="314"/>
        <v>Upset</v>
      </c>
      <c r="HD157" s="3">
        <v>0.16315430377721299</v>
      </c>
      <c r="HE157" s="3">
        <v>0.20143572302339199</v>
      </c>
      <c r="HF157" s="3">
        <v>1.01028324741933E-2</v>
      </c>
      <c r="HG157" s="3">
        <v>0.310879442116474</v>
      </c>
      <c r="HH157" s="3">
        <v>-4.7699515152283697E-2</v>
      </c>
      <c r="HI157" s="3">
        <v>-9.6104317120364394E-2</v>
      </c>
      <c r="HJ157" s="3">
        <v>8.7504663899335838E-2</v>
      </c>
      <c r="HK157" s="3">
        <v>2.9514411153182776</v>
      </c>
      <c r="HL157" s="3">
        <v>-3.8281419246179005E-2</v>
      </c>
      <c r="HM157" s="3">
        <v>0.88039236127052145</v>
      </c>
      <c r="HN157" s="3">
        <f t="shared" si="315"/>
        <v>0.11899563725034956</v>
      </c>
      <c r="HO157" s="3">
        <f t="shared" si="316"/>
        <v>-0.275329808011327</v>
      </c>
      <c r="HP157" s="3">
        <f t="shared" si="385"/>
        <v>156.62633345602606</v>
      </c>
      <c r="HQ157" s="3" t="str">
        <f t="shared" si="317"/>
        <v>Upset</v>
      </c>
      <c r="HR157" s="5">
        <v>0.604708666397622</v>
      </c>
      <c r="HS157" s="5">
        <v>1.20112627978912</v>
      </c>
      <c r="HT157" s="5">
        <v>0.67346986766984795</v>
      </c>
      <c r="HU157" s="5">
        <v>1.09530784468714</v>
      </c>
      <c r="HV157" s="5">
        <v>1.2664984348942301</v>
      </c>
      <c r="HW157" s="5">
        <v>1.2507961144014901</v>
      </c>
      <c r="HX157" s="5">
        <v>0.35991198793810419</v>
      </c>
      <c r="HY157" s="5">
        <v>0.44671391202359234</v>
      </c>
      <c r="HZ157" s="5">
        <v>-0.59641761339149801</v>
      </c>
      <c r="IA157" s="5">
        <v>0.97947916895284082</v>
      </c>
      <c r="IB157" s="5">
        <f t="shared" si="318"/>
        <v>-0.75527072786558602</v>
      </c>
      <c r="IC157" s="5">
        <f t="shared" si="319"/>
        <v>0.6176676054966812</v>
      </c>
      <c r="ID157" s="5">
        <f t="shared" si="386"/>
        <v>-50.723372378313442</v>
      </c>
      <c r="IE157" s="5" t="str">
        <f t="shared" si="320"/>
        <v>Relased</v>
      </c>
      <c r="IF157" s="6">
        <v>0.62458023230930004</v>
      </c>
      <c r="IG157" s="6">
        <v>0.46620075437692998</v>
      </c>
      <c r="IH157" s="6">
        <v>0.24649155503685599</v>
      </c>
      <c r="II157" s="6">
        <v>0.25546398446435498</v>
      </c>
      <c r="IJ157" s="6">
        <v>0.135008311572132</v>
      </c>
      <c r="IK157" s="6">
        <v>-0.10038907751090501</v>
      </c>
      <c r="IL157" s="6">
        <v>0.32450667801979394</v>
      </c>
      <c r="IM157" s="6">
        <v>0.69834835960667319</v>
      </c>
      <c r="IN157" s="6">
        <v>0.15837947793237006</v>
      </c>
      <c r="IO157" s="6">
        <v>0.46017994962136388</v>
      </c>
      <c r="IP157" s="6">
        <f t="shared" si="321"/>
        <v>0.10790195855751117</v>
      </c>
      <c r="IQ157" s="6">
        <f t="shared" si="322"/>
        <v>-0.22634613140926263</v>
      </c>
      <c r="IR157" s="6">
        <f t="shared" si="387"/>
        <v>154.51229349511573</v>
      </c>
      <c r="IS157" s="6" t="str">
        <f t="shared" si="323"/>
        <v>Upset</v>
      </c>
      <c r="IT157" s="5">
        <v>0.479265887763201</v>
      </c>
      <c r="IU157" s="5">
        <v>0.622376240826232</v>
      </c>
      <c r="IV157" s="5">
        <v>0.52212226852890697</v>
      </c>
      <c r="IW157" s="5">
        <v>0.50913727357356797</v>
      </c>
      <c r="IX157" s="5">
        <v>0.87367059321676699</v>
      </c>
      <c r="IY157" s="5">
        <v>0.924852398549036</v>
      </c>
      <c r="IZ157" s="5">
        <v>0.38591779870605597</v>
      </c>
      <c r="JA157" s="5">
        <v>0.32906401847573402</v>
      </c>
      <c r="JB157" s="5">
        <v>-0.14311035306303099</v>
      </c>
      <c r="JC157" s="5">
        <v>0.93611120647947854</v>
      </c>
      <c r="JD157" s="5">
        <f t="shared" si="324"/>
        <v>9.8517882195379158E-2</v>
      </c>
      <c r="JE157" s="5">
        <f t="shared" si="325"/>
        <v>-0.75628021265006784</v>
      </c>
      <c r="JF157" s="5">
        <f t="shared" si="388"/>
        <v>172.57807983314208</v>
      </c>
      <c r="JG157" s="5" t="str">
        <f t="shared" si="326"/>
        <v>Upset</v>
      </c>
      <c r="JH157" s="6">
        <v>0.19673003115429799</v>
      </c>
      <c r="JI157" s="6">
        <v>1.0022590807223599</v>
      </c>
      <c r="JJ157" s="6">
        <v>-0.32305487325182403</v>
      </c>
      <c r="JK157" s="6">
        <v>0.12517291631185301</v>
      </c>
      <c r="JL157" s="6">
        <v>0.84966795020632602</v>
      </c>
      <c r="JM157" s="6">
        <v>0.96759511183703495</v>
      </c>
      <c r="JN157" s="6">
        <v>-0.30873040564523835</v>
      </c>
      <c r="JO157" s="6">
        <v>6.3544254587299259E-2</v>
      </c>
      <c r="JP157" s="6">
        <v>-0.80552904956806193</v>
      </c>
      <c r="JQ157" s="6">
        <v>-0.16504066215434282</v>
      </c>
      <c r="JR157" s="6">
        <f t="shared" si="327"/>
        <v>-0.64344674956673231</v>
      </c>
      <c r="JS157" s="6">
        <f t="shared" si="328"/>
        <v>0.21887378518928258</v>
      </c>
      <c r="JT157" s="6">
        <f t="shared" si="389"/>
        <v>-71.213834474569282</v>
      </c>
      <c r="JU157" s="6" t="str">
        <f t="shared" si="329"/>
        <v>Calm</v>
      </c>
      <c r="JV157" s="3">
        <v>0.54406209954606699</v>
      </c>
      <c r="JW157" s="3">
        <v>1.01291291900847</v>
      </c>
      <c r="JX157" s="3">
        <v>6.8434012826406598E-2</v>
      </c>
      <c r="JY157" s="3">
        <v>9.20883996254728E-2</v>
      </c>
      <c r="JZ157" s="3">
        <v>0.53136102004117902</v>
      </c>
      <c r="KA157" s="3">
        <v>1.1101252432170701</v>
      </c>
      <c r="KB157" s="3">
        <v>6.3634500300376637E-2</v>
      </c>
      <c r="KC157" s="3">
        <v>4.3375762746034822E-2</v>
      </c>
      <c r="KD157" s="3">
        <v>-0.46885081946240303</v>
      </c>
      <c r="KE157" s="3">
        <v>0.103098900456929</v>
      </c>
      <c r="KF157" s="3">
        <f t="shared" si="330"/>
        <v>-0.37587053315052121</v>
      </c>
      <c r="KG157" s="3">
        <f t="shared" si="331"/>
        <v>-9.0345767564806834E-2</v>
      </c>
      <c r="KH157" s="3">
        <f t="shared" si="390"/>
        <v>-103.51545473060212</v>
      </c>
      <c r="KI157" s="3" t="str">
        <f t="shared" si="332"/>
        <v>Bored</v>
      </c>
      <c r="KJ157" s="7">
        <v>0.26719129863823599</v>
      </c>
      <c r="KK157" s="7">
        <v>0.50370032162290601</v>
      </c>
      <c r="KL157" s="7">
        <v>8.1428690371994003E-2</v>
      </c>
      <c r="KM157" s="7">
        <v>-6.2484202706820598E-2</v>
      </c>
      <c r="KN157" s="7">
        <v>0.13963025680687299</v>
      </c>
      <c r="KO157" s="7">
        <v>0.224697093385375</v>
      </c>
      <c r="KP157" s="7">
        <v>0.20015824943912267</v>
      </c>
      <c r="KQ157" s="7">
        <v>-8.5783119790602533E-2</v>
      </c>
      <c r="KR157" s="7">
        <v>-0.23650902298467003</v>
      </c>
      <c r="KS157" s="7">
        <v>2.4574774413497841E-2</v>
      </c>
      <c r="KT157" s="7">
        <f t="shared" si="333"/>
        <v>-4.7668998355316905E-2</v>
      </c>
      <c r="KU157" s="7">
        <f t="shared" si="334"/>
        <v>3.0288091554630192E-2</v>
      </c>
      <c r="KV157" s="7">
        <f t="shared" si="391"/>
        <v>-57.568799472171158</v>
      </c>
      <c r="KW157" s="7" t="str">
        <f t="shared" si="335"/>
        <v>Relased</v>
      </c>
      <c r="LL157" s="5">
        <v>0.63639190936755596</v>
      </c>
      <c r="LM157" s="5">
        <v>0.71473781500623101</v>
      </c>
      <c r="LN157" s="5">
        <v>-2.0080081090811001E-2</v>
      </c>
      <c r="LO157" s="5">
        <v>0.22044446242205501</v>
      </c>
      <c r="LP157" s="5">
        <v>0.44034406219574901</v>
      </c>
      <c r="LQ157" s="5">
        <v>0.63298093212613005</v>
      </c>
      <c r="LR157" s="5">
        <v>-1.8649029679631564E-2</v>
      </c>
      <c r="LS157" s="5">
        <v>0.16356859536985049</v>
      </c>
      <c r="LT157" s="5">
        <v>-7.8345905638675051E-2</v>
      </c>
      <c r="LU157" s="5">
        <v>0.14829396298279768</v>
      </c>
      <c r="LV157" s="5">
        <f t="shared" si="336"/>
        <v>-9.5056513236463358E-3</v>
      </c>
      <c r="LW157" s="5">
        <f t="shared" si="337"/>
        <v>8.168427571576875E-2</v>
      </c>
      <c r="LX157" s="5">
        <f t="shared" si="392"/>
        <v>-6.6376910741762014</v>
      </c>
      <c r="LY157" s="5" t="str">
        <f t="shared" si="338"/>
        <v>Contented</v>
      </c>
      <c r="LZ157" s="6">
        <v>8.3458258870642094E-2</v>
      </c>
      <c r="MA157" s="6">
        <v>0.120909780183259</v>
      </c>
      <c r="MB157" s="6">
        <v>-0.21948273277025401</v>
      </c>
      <c r="MC157" s="6">
        <v>-5.3768611477231401E-2</v>
      </c>
      <c r="MD157" s="6">
        <v>-0.21801090033489501</v>
      </c>
      <c r="ME157" s="6">
        <v>3.2553551930694702E-2</v>
      </c>
      <c r="MF157" s="6">
        <v>1.6312034485667439</v>
      </c>
      <c r="MG157" s="6">
        <v>-0.3503678092777609</v>
      </c>
      <c r="MH157" s="6">
        <v>-3.7451521312616906E-2</v>
      </c>
      <c r="MI157" s="6">
        <v>-1.3370551751265602</v>
      </c>
      <c r="MJ157" s="6">
        <f t="shared" si="339"/>
        <v>0.12586049758555751</v>
      </c>
      <c r="MK157" s="6">
        <f t="shared" si="340"/>
        <v>-0.47725851714634715</v>
      </c>
      <c r="ML157" s="6">
        <f t="shared" si="393"/>
        <v>165.22655876949932</v>
      </c>
      <c r="MM157" s="6" t="str">
        <f t="shared" si="341"/>
        <v>Upset</v>
      </c>
      <c r="MN157" s="3">
        <v>0.26244530448429099</v>
      </c>
      <c r="MO157" s="3">
        <v>0.50767677760152097</v>
      </c>
      <c r="MP157" s="3">
        <v>3.0753148571557999E-3</v>
      </c>
      <c r="MQ157" s="3">
        <v>-7.4753702212265502E-2</v>
      </c>
      <c r="MR157" s="3">
        <v>-2.00680607219632E-2</v>
      </c>
      <c r="MS157" s="3">
        <v>2.08053629482578E-2</v>
      </c>
      <c r="MT157" s="3">
        <v>1.2688133627641285E-2</v>
      </c>
      <c r="MU157" s="3">
        <v>-0.14144981727196948</v>
      </c>
      <c r="MV157" s="3">
        <v>-0.24523147311722998</v>
      </c>
      <c r="MW157" s="3">
        <v>-9.3074058025936254E-2</v>
      </c>
      <c r="MX157" s="3">
        <f t="shared" si="342"/>
        <v>-0.54437271619765037</v>
      </c>
      <c r="MY157" s="3">
        <f t="shared" si="343"/>
        <v>-8.5583958479735767E-3</v>
      </c>
      <c r="MZ157" s="3">
        <f t="shared" si="394"/>
        <v>-90.90070562407135</v>
      </c>
      <c r="NA157" s="3" t="str">
        <f t="shared" si="344"/>
        <v>Bored</v>
      </c>
      <c r="NB157" s="7">
        <v>0.72224597940449597</v>
      </c>
      <c r="NC157" s="7">
        <v>0.53697964532863696</v>
      </c>
      <c r="ND157" s="7">
        <v>8.2991801069343105E-2</v>
      </c>
      <c r="NE157" s="7">
        <v>0.25336305583018198</v>
      </c>
      <c r="NF157" s="7">
        <v>0.21659131806888601</v>
      </c>
      <c r="NG157" s="7">
        <v>0.78638585088763402</v>
      </c>
      <c r="NH157" s="7">
        <v>8.8398491722359487E-2</v>
      </c>
      <c r="NI157" s="7">
        <v>0.19145357541404126</v>
      </c>
      <c r="NJ157" s="7">
        <v>0.18526633407585902</v>
      </c>
      <c r="NK157" s="7">
        <v>0.26711246205048328</v>
      </c>
      <c r="NL157" s="7">
        <f t="shared" si="345"/>
        <v>-5.2917875006737058E-2</v>
      </c>
      <c r="NM157" s="7">
        <f t="shared" si="346"/>
        <v>8.056507304910232E-2</v>
      </c>
      <c r="NN157" s="7">
        <f t="shared" si="395"/>
        <v>-33.298267895512367</v>
      </c>
      <c r="NO157" s="7" t="str">
        <f t="shared" si="347"/>
        <v>Relased</v>
      </c>
      <c r="NP157" s="5">
        <v>0.37897948890447702</v>
      </c>
      <c r="NQ157" s="5">
        <v>0</v>
      </c>
      <c r="NR157" s="5">
        <v>1.2154895919755799</v>
      </c>
      <c r="NS157" s="5">
        <v>0</v>
      </c>
      <c r="NT157" s="5">
        <v>0.466340234321035</v>
      </c>
      <c r="NU157" s="5">
        <v>0</v>
      </c>
      <c r="NV157" s="5">
        <v>1.4379051601181143</v>
      </c>
      <c r="NX157" s="5">
        <v>0.387674570299684</v>
      </c>
      <c r="NY157" s="5">
        <v>2.8201902841775901</v>
      </c>
      <c r="NZ157" s="5">
        <f t="shared" si="348"/>
        <v>-1.1091728866975847E-2</v>
      </c>
      <c r="OA157" s="5">
        <f t="shared" si="349"/>
        <v>1</v>
      </c>
      <c r="OB157" s="5">
        <f t="shared" si="396"/>
        <v>-0.63548319202248948</v>
      </c>
      <c r="OC157" s="5" t="str">
        <f t="shared" si="350"/>
        <v>Contented</v>
      </c>
      <c r="OD157" s="1">
        <v>0.178109058905495</v>
      </c>
      <c r="OE157" s="1">
        <v>7.91682559402722E-2</v>
      </c>
      <c r="OF157" s="1">
        <v>0.75444662629068104</v>
      </c>
      <c r="OG157" s="1">
        <v>0.52776176280124298</v>
      </c>
      <c r="OH157" s="1">
        <v>-0.31593808356284098</v>
      </c>
      <c r="OI157" s="1">
        <v>-8.4912794202511396E-2</v>
      </c>
      <c r="OJ157" s="1">
        <v>-5.4737862954939711</v>
      </c>
      <c r="OK157" s="1">
        <v>-91.871920545886269</v>
      </c>
      <c r="OL157" s="1">
        <v>-0.137318603615738</v>
      </c>
      <c r="OM157" s="1">
        <v>1.2341804611874325</v>
      </c>
      <c r="ON157" s="1">
        <f t="shared" si="351"/>
        <v>-0.31427521488291876</v>
      </c>
      <c r="OO157" s="1">
        <f t="shared" si="352"/>
        <v>0.32094121705196588</v>
      </c>
      <c r="OP157" s="1">
        <f t="shared" si="397"/>
        <v>-44.398756467819823</v>
      </c>
      <c r="OQ157" s="1" t="str">
        <f t="shared" si="353"/>
        <v>Relased</v>
      </c>
      <c r="OR157" s="3">
        <v>0.115640531003004</v>
      </c>
      <c r="OS157" s="3">
        <v>-1.55164996121192E-2</v>
      </c>
      <c r="OT157" s="3">
        <v>-3.5510649952398297E-2</v>
      </c>
      <c r="OU157" s="3">
        <v>-0.195908234232925</v>
      </c>
      <c r="OV157" s="3">
        <v>-0.57757325173660601</v>
      </c>
      <c r="OW157" s="3">
        <v>-3.4869961611224902E-2</v>
      </c>
      <c r="OX157" s="3">
        <v>7.6874073557732223E-2</v>
      </c>
      <c r="OY157" s="3">
        <v>3.8881125897001971</v>
      </c>
      <c r="OZ157" s="3">
        <v>0.13115703061512321</v>
      </c>
      <c r="PA157" s="3">
        <v>-2.3113220769333851</v>
      </c>
      <c r="PB157" s="3">
        <f t="shared" si="354"/>
        <v>-2.0987706076207258E-2</v>
      </c>
      <c r="PC157" s="3">
        <f t="shared" si="355"/>
        <v>-1</v>
      </c>
      <c r="PD157" s="3">
        <f t="shared" si="398"/>
        <v>-178.79766953514061</v>
      </c>
      <c r="PE157" s="3" t="str">
        <f t="shared" si="356"/>
        <v>Sad</v>
      </c>
      <c r="PF157" s="1">
        <v>0.32318126053673202</v>
      </c>
      <c r="PG157" s="1">
        <v>0.53391275977269104</v>
      </c>
      <c r="PH157" s="1">
        <v>0.29478349409203097</v>
      </c>
      <c r="PI157" s="1">
        <v>0.40636359347707501</v>
      </c>
      <c r="PJ157" s="1">
        <v>-0.17855999061460201</v>
      </c>
      <c r="PK157" s="1">
        <v>-0.33555633891912401</v>
      </c>
      <c r="PL157" s="1">
        <v>2.0383135499415435</v>
      </c>
      <c r="PM157" s="1">
        <v>2.048653588970863</v>
      </c>
      <c r="PN157" s="1">
        <v>-0.21073149923595902</v>
      </c>
      <c r="PO157" s="1">
        <v>0.81805154505217748</v>
      </c>
      <c r="PP157" s="1">
        <f t="shared" si="357"/>
        <v>-4.5948688912525348E-2</v>
      </c>
      <c r="PQ157" s="1">
        <f t="shared" si="358"/>
        <v>-0.64639783515016436</v>
      </c>
      <c r="PR157" s="1">
        <f t="shared" si="399"/>
        <v>-175.93401316767304</v>
      </c>
      <c r="PS157" s="1" t="str">
        <f t="shared" si="359"/>
        <v>Sad</v>
      </c>
      <c r="PT157" s="5">
        <v>0.47067780394331998</v>
      </c>
      <c r="PU157" s="5">
        <v>0.48024903335816699</v>
      </c>
      <c r="PV157" s="5">
        <v>0.29176997627317802</v>
      </c>
      <c r="PW157" s="5">
        <v>0.234104194181634</v>
      </c>
      <c r="PX157" s="5">
        <v>0.13449158359272101</v>
      </c>
      <c r="PY157" s="5">
        <v>0.18533027985593001</v>
      </c>
      <c r="PZ157" s="5">
        <v>0.48212943728222141</v>
      </c>
      <c r="QA157" s="5">
        <v>0.35172997347399476</v>
      </c>
      <c r="QB157" s="5">
        <v>-9.5712294148470045E-3</v>
      </c>
      <c r="QC157" s="5">
        <v>0.55301222957080765</v>
      </c>
      <c r="QD157" s="5">
        <f t="shared" si="360"/>
        <v>-0.20308651721279325</v>
      </c>
      <c r="QE157" s="5">
        <f t="shared" si="361"/>
        <v>8.8976474696737862E-2</v>
      </c>
      <c r="QF157" s="5">
        <f t="shared" si="400"/>
        <v>-66.340763058706898</v>
      </c>
      <c r="QG157" s="5" t="str">
        <f t="shared" si="362"/>
        <v>Calm</v>
      </c>
      <c r="QH157" s="3">
        <v>0.45614287710637602</v>
      </c>
      <c r="QI157" s="3">
        <v>0.84554913786833796</v>
      </c>
      <c r="QJ157" s="3">
        <v>5.9391129162904698E-2</v>
      </c>
      <c r="QK157" s="3">
        <v>0.300335863232425</v>
      </c>
      <c r="QL157" s="3">
        <v>0.71656674308264401</v>
      </c>
      <c r="QM157" s="3">
        <v>0.60632137764119498</v>
      </c>
      <c r="QN157" s="3">
        <v>5.0644360837878946E-2</v>
      </c>
      <c r="QO157" s="3">
        <v>0.2068613282135717</v>
      </c>
      <c r="QP157" s="3">
        <v>-0.38940626076196194</v>
      </c>
      <c r="QQ157" s="3">
        <v>0.27635338333262921</v>
      </c>
      <c r="QR157" s="3">
        <f t="shared" si="363"/>
        <v>-0.22417988364913299</v>
      </c>
      <c r="QS157" s="3">
        <f t="shared" si="364"/>
        <v>-0.53698605895549223</v>
      </c>
      <c r="QT157" s="3">
        <f t="shared" si="401"/>
        <v>-157.34053550134632</v>
      </c>
      <c r="QU157" s="3" t="str">
        <f t="shared" si="365"/>
        <v>Sad</v>
      </c>
      <c r="QV157" s="5">
        <v>-0.14275073635514601</v>
      </c>
      <c r="QW157" s="5">
        <v>0.92407366504471899</v>
      </c>
      <c r="QX157" s="5">
        <v>0.150779694267515</v>
      </c>
      <c r="QY157" s="5">
        <v>0.17890679806047999</v>
      </c>
      <c r="QZ157" s="5">
        <v>0.78740151318119</v>
      </c>
      <c r="RA157" s="5">
        <v>0.92565266614196196</v>
      </c>
      <c r="RB157" s="5">
        <v>0.23389360517004729</v>
      </c>
      <c r="RC157" s="5">
        <v>9.6720685132758749E-2</v>
      </c>
      <c r="RD157" s="5">
        <v>-1.0668244013998649</v>
      </c>
      <c r="RE157" s="5">
        <v>0.42195932081622367</v>
      </c>
      <c r="RF157" s="5">
        <f t="shared" si="366"/>
        <v>-0.82892668108765666</v>
      </c>
      <c r="RG157" s="5">
        <f t="shared" si="367"/>
        <v>3.1631260318760068E-2</v>
      </c>
      <c r="RH157" s="5">
        <f t="shared" si="402"/>
        <v>-87.814693556913994</v>
      </c>
      <c r="RI157" s="5" t="str">
        <f t="shared" si="368"/>
        <v>Calm</v>
      </c>
    </row>
    <row r="158" spans="1:477" x14ac:dyDescent="0.3">
      <c r="A158" s="1">
        <v>0.38448978757094798</v>
      </c>
      <c r="B158" s="1">
        <v>0.49347240855046498</v>
      </c>
      <c r="C158" s="1">
        <v>0.24777415809549699</v>
      </c>
      <c r="D158" s="1">
        <v>0.143070983840033</v>
      </c>
      <c r="E158" s="1">
        <v>0.31404307205211901</v>
      </c>
      <c r="F158" s="1">
        <v>0.38727524127971702</v>
      </c>
      <c r="G158" s="1">
        <v>0.35470651764213007</v>
      </c>
      <c r="H158" s="1">
        <v>0.16244265183973944</v>
      </c>
      <c r="I158" s="1">
        <v>-0.108982620979517</v>
      </c>
      <c r="J158" s="1">
        <v>0.44517308793268384</v>
      </c>
      <c r="K158" s="18">
        <f t="shared" si="270"/>
        <v>-0.1378727141786128</v>
      </c>
      <c r="L158" s="19">
        <f t="shared" si="271"/>
        <v>-0.48519784027682322</v>
      </c>
      <c r="M158" s="19">
        <f t="shared" si="369"/>
        <v>-164.13709145422095</v>
      </c>
      <c r="N158" s="19" t="str">
        <f t="shared" si="272"/>
        <v>Sad</v>
      </c>
      <c r="O158" s="19">
        <f t="shared" si="370"/>
        <v>0.12413133670330133</v>
      </c>
      <c r="P158" s="9">
        <v>0.18865844528481601</v>
      </c>
      <c r="Q158" s="9">
        <v>-0.16978339153467301</v>
      </c>
      <c r="R158" s="9">
        <v>0.51871325432232196</v>
      </c>
      <c r="S158" s="9">
        <v>5.0572504173955299E-2</v>
      </c>
      <c r="T158" s="9">
        <v>0.25609090848548499</v>
      </c>
      <c r="U158" s="9">
        <v>0.33519773026421701</v>
      </c>
      <c r="V158" s="9">
        <v>1.1663046835818922</v>
      </c>
      <c r="W158" s="9">
        <v>0.3057322875536348</v>
      </c>
      <c r="X158" s="9">
        <v>-0.10179838757562198</v>
      </c>
      <c r="Y158" s="9">
        <v>1.1928309555666676</v>
      </c>
      <c r="Z158" s="9">
        <f t="shared" si="273"/>
        <v>4.7840360677854799E-2</v>
      </c>
      <c r="AA158" s="9">
        <f t="shared" si="274"/>
        <v>0.29397406547529847</v>
      </c>
      <c r="AB158" s="9">
        <f t="shared" si="371"/>
        <v>9.2430971161568571</v>
      </c>
      <c r="AC158" s="9" t="str">
        <f t="shared" si="275"/>
        <v>happy</v>
      </c>
      <c r="AD158" s="3">
        <v>0.31541230290621097</v>
      </c>
      <c r="AE158" s="3">
        <v>0.57629886811539399</v>
      </c>
      <c r="AF158" s="3">
        <v>-6.9341674810746004E-2</v>
      </c>
      <c r="AG158" s="3">
        <v>0.27094599045593198</v>
      </c>
      <c r="AH158" s="3">
        <v>0.33355702251270603</v>
      </c>
      <c r="AI158" s="3">
        <v>0.888275185319779</v>
      </c>
      <c r="AJ158" s="3">
        <v>-0.10684892504893843</v>
      </c>
      <c r="AK158" s="3">
        <v>0.18499985700308255</v>
      </c>
      <c r="AL158" s="3">
        <v>-0.26088656520918302</v>
      </c>
      <c r="AM158" s="3">
        <v>0.22608701359456376</v>
      </c>
      <c r="AN158" s="3">
        <f t="shared" si="276"/>
        <v>-0.17664936419795763</v>
      </c>
      <c r="AO158" s="3">
        <f t="shared" si="277"/>
        <v>0.31835128858471329</v>
      </c>
      <c r="AP158" s="3">
        <f t="shared" si="372"/>
        <v>-29.02537596525676</v>
      </c>
      <c r="AQ158" s="3" t="str">
        <f t="shared" si="278"/>
        <v>Contented</v>
      </c>
      <c r="AR158" s="9">
        <v>-0.23427289643722499</v>
      </c>
      <c r="AS158" s="9">
        <v>0.13421768462877501</v>
      </c>
      <c r="AT158" s="9">
        <v>-0.24540403742039599</v>
      </c>
      <c r="AU158" s="9">
        <v>0.16488210708616399</v>
      </c>
      <c r="AV158" s="9">
        <v>-0.29125249135952502</v>
      </c>
      <c r="AW158" s="9">
        <v>-0.63760201035608999</v>
      </c>
      <c r="AX158" s="9">
        <v>0.46696894787375598</v>
      </c>
      <c r="AY158" s="9">
        <v>-0.32754716160050085</v>
      </c>
      <c r="AZ158" s="9">
        <v>-0.36849058106599997</v>
      </c>
      <c r="BA158" s="9">
        <v>0.80477497252603547</v>
      </c>
      <c r="BB158" s="9">
        <f t="shared" si="279"/>
        <v>-0.31622717371188402</v>
      </c>
      <c r="BC158" s="9">
        <f t="shared" si="280"/>
        <v>0.33089980442707345</v>
      </c>
      <c r="BD158" s="9">
        <f t="shared" si="373"/>
        <v>-43.701126940800108</v>
      </c>
      <c r="BE158" s="9" t="str">
        <f t="shared" si="281"/>
        <v>Relased</v>
      </c>
      <c r="BF158" s="5">
        <v>0.67335826484581895</v>
      </c>
      <c r="BG158" s="5">
        <v>0.36349381015695997</v>
      </c>
      <c r="BH158" s="5">
        <v>6.5308780741134401E-2</v>
      </c>
      <c r="BI158" s="5">
        <v>-9.0689172490639996E-3</v>
      </c>
      <c r="BJ158" s="5">
        <v>0.45402635999491398</v>
      </c>
      <c r="BK158" s="5">
        <v>0.240226562493007</v>
      </c>
      <c r="BL158" s="5">
        <v>5.7929458413858236E-2</v>
      </c>
      <c r="BM158" s="5">
        <v>-1.5021718099816549E-2</v>
      </c>
      <c r="BN158" s="5">
        <v>0.30986445468885898</v>
      </c>
      <c r="BO158" s="5">
        <v>5.4240971154848355E-2</v>
      </c>
      <c r="BP158" s="5">
        <f t="shared" si="282"/>
        <v>0.35972560925261621</v>
      </c>
      <c r="BQ158" s="5">
        <f t="shared" si="283"/>
        <v>-5.0039637948165905E-2</v>
      </c>
      <c r="BR158" s="5">
        <f t="shared" si="374"/>
        <v>97.919311369953022</v>
      </c>
      <c r="BS158" s="5" t="str">
        <f t="shared" si="284"/>
        <v>nervous</v>
      </c>
      <c r="BT158" s="6">
        <v>0.43054412592465502</v>
      </c>
      <c r="BU158" s="6">
        <v>0.58490698780577599</v>
      </c>
      <c r="BV158" s="6">
        <v>5.0910570595585798E-2</v>
      </c>
      <c r="BW158" s="6">
        <v>0.106457819860762</v>
      </c>
      <c r="BX158" s="6">
        <v>0.21358961008872199</v>
      </c>
      <c r="BY158" s="6">
        <v>0.80189657255881197</v>
      </c>
      <c r="BZ158" s="6">
        <v>7.9037267805095249E-2</v>
      </c>
      <c r="CA158" s="6">
        <v>7.6764887907249418E-2</v>
      </c>
      <c r="CB158" s="6">
        <v>-0.15436286188112097</v>
      </c>
      <c r="CC158" s="6">
        <v>0.15497387154190856</v>
      </c>
      <c r="CD158" s="6">
        <f t="shared" si="285"/>
        <v>-0.19435737038868584</v>
      </c>
      <c r="CE158" s="6">
        <f t="shared" si="286"/>
        <v>-0.96694664223883076</v>
      </c>
      <c r="CF158" s="6">
        <f t="shared" si="375"/>
        <v>-168.63492365893163</v>
      </c>
      <c r="CG158" s="6" t="str">
        <f t="shared" si="287"/>
        <v>Sad</v>
      </c>
      <c r="CH158" s="5">
        <v>0.43972092151002901</v>
      </c>
      <c r="CI158" s="5">
        <v>0.47380446271223697</v>
      </c>
      <c r="CJ158" s="5">
        <v>0.29830736212222297</v>
      </c>
      <c r="CK158" s="5">
        <v>0.48569438282154997</v>
      </c>
      <c r="CL158" s="5">
        <v>-9.20435005466472E-2</v>
      </c>
      <c r="CM158" s="5">
        <v>0.56216543958739595</v>
      </c>
      <c r="CN158" s="5">
        <v>0.85800038810585111</v>
      </c>
      <c r="CO158" s="5">
        <v>0.46883059222416762</v>
      </c>
      <c r="CP158" s="5">
        <v>-3.4083541202207968E-2</v>
      </c>
      <c r="CQ158" s="5">
        <v>0.85821561007988456</v>
      </c>
      <c r="CR158" s="5">
        <f t="shared" si="288"/>
        <v>-0.1678905132713514</v>
      </c>
      <c r="CS158" s="5">
        <f t="shared" si="289"/>
        <v>-0.38428408217475363</v>
      </c>
      <c r="CT158" s="5">
        <f t="shared" si="376"/>
        <v>-156.39988407408012</v>
      </c>
      <c r="CU158" s="5" t="str">
        <f t="shared" si="290"/>
        <v>Sad</v>
      </c>
      <c r="CV158" s="3">
        <v>0.1578135643344</v>
      </c>
      <c r="CW158" s="3">
        <v>0.21647646864389899</v>
      </c>
      <c r="CX158" s="3">
        <v>7.6186451417533498E-3</v>
      </c>
      <c r="CY158" s="3">
        <v>0.42471739858368801</v>
      </c>
      <c r="CZ158" s="3">
        <v>-0.29775930356247798</v>
      </c>
      <c r="DA158" s="3">
        <v>-8.6820702842094297E-2</v>
      </c>
      <c r="DB158" s="3">
        <v>-5.443999355590802E-2</v>
      </c>
      <c r="DC158" s="3">
        <v>3.2757309014156952</v>
      </c>
      <c r="DD158" s="3">
        <v>-5.8662904309498998E-2</v>
      </c>
      <c r="DE158" s="3">
        <v>1.1550829721145897</v>
      </c>
      <c r="DF158" s="3">
        <f t="shared" si="291"/>
        <v>9.9264323573328594E-2</v>
      </c>
      <c r="DG158" s="3">
        <f t="shared" si="292"/>
        <v>-3.4912573991775386E-2</v>
      </c>
      <c r="DH158" s="3">
        <f t="shared" si="377"/>
        <v>109.37744691570357</v>
      </c>
      <c r="DI158" s="3" t="str">
        <f t="shared" si="293"/>
        <v>nervous</v>
      </c>
      <c r="DJ158" s="7">
        <v>0.33298283331850098</v>
      </c>
      <c r="DK158" s="7">
        <v>0.48669503401556802</v>
      </c>
      <c r="DL158" s="7">
        <v>6.0767845628858001E-2</v>
      </c>
      <c r="DM158" s="7">
        <v>0.15152848828582999</v>
      </c>
      <c r="DN158" s="7">
        <v>0.80287103003445104</v>
      </c>
      <c r="DO158" s="7">
        <v>0.37778965420861099</v>
      </c>
      <c r="DP158" s="7">
        <v>5.3499704134012505E-2</v>
      </c>
      <c r="DQ158" s="7">
        <v>0.17528186484956629</v>
      </c>
      <c r="DR158" s="7">
        <v>-0.15371220069706704</v>
      </c>
      <c r="DS158" s="7">
        <v>0.25899971485769568</v>
      </c>
      <c r="DT158" s="7">
        <f t="shared" si="294"/>
        <v>-0.52085248406322093</v>
      </c>
      <c r="DU158" s="7">
        <f t="shared" si="295"/>
        <v>0.19606176393571628</v>
      </c>
      <c r="DV158" s="7">
        <f t="shared" si="378"/>
        <v>-69.372420610929524</v>
      </c>
      <c r="DW158" s="7" t="str">
        <f t="shared" si="296"/>
        <v>Calm</v>
      </c>
      <c r="DX158" s="9">
        <v>0.44244547204997597</v>
      </c>
      <c r="DY158" s="9">
        <v>-5.7734041337863199E-3</v>
      </c>
      <c r="DZ158" s="9">
        <v>0.82790446471528301</v>
      </c>
      <c r="EA158" s="9">
        <v>-3.8646262066184801E-2</v>
      </c>
      <c r="EB158" s="9">
        <v>-1.80059542616509E-2</v>
      </c>
      <c r="EC158" s="9">
        <v>0.22213493395381401</v>
      </c>
      <c r="ED158" s="9">
        <v>1.9505828981932181</v>
      </c>
      <c r="EE158" s="9">
        <v>-0.17861891667308538</v>
      </c>
      <c r="EF158" s="9">
        <v>0.44821887618376227</v>
      </c>
      <c r="EG158" s="9">
        <v>1.8074391760742989</v>
      </c>
      <c r="EH158" s="9">
        <f t="shared" si="297"/>
        <v>0.45200734023848255</v>
      </c>
      <c r="EI158" s="9">
        <f t="shared" si="298"/>
        <v>0.67826418387375731</v>
      </c>
      <c r="EJ158" s="9">
        <f t="shared" si="379"/>
        <v>33.680195647585563</v>
      </c>
      <c r="EK158" s="9" t="str">
        <f t="shared" si="299"/>
        <v>excited</v>
      </c>
      <c r="EL158" s="1">
        <v>0.485897934971942</v>
      </c>
      <c r="EM158" s="1">
        <v>0.27956372457683198</v>
      </c>
      <c r="EN158" s="1">
        <v>0.117534288449524</v>
      </c>
      <c r="EO158" s="1">
        <v>0.31257307145167801</v>
      </c>
      <c r="EP158" s="1">
        <v>0.39810018052154</v>
      </c>
      <c r="EQ158" s="1">
        <v>0.20743968727124401</v>
      </c>
      <c r="ER158" s="1">
        <v>0.13295762331338434</v>
      </c>
      <c r="ES158" s="1">
        <v>0.64182932572387663</v>
      </c>
      <c r="ET158" s="1">
        <v>0.20633421039511002</v>
      </c>
      <c r="EU158" s="1">
        <v>0.56189275391630022</v>
      </c>
      <c r="EV158" s="1">
        <f t="shared" si="300"/>
        <v>3.1053652771540596E-2</v>
      </c>
      <c r="EW158" s="1">
        <f t="shared" si="301"/>
        <v>-0.47119058960282967</v>
      </c>
      <c r="EX158" s="1">
        <f t="shared" si="380"/>
        <v>176.22939427979509</v>
      </c>
      <c r="EY158" s="1" t="str">
        <f t="shared" si="302"/>
        <v>Upset</v>
      </c>
      <c r="EZ158" s="3">
        <v>0.605609202512151</v>
      </c>
      <c r="FA158" s="3">
        <v>0.76045683013505605</v>
      </c>
      <c r="FB158" s="3">
        <v>1.8123963522504401E-2</v>
      </c>
      <c r="FC158" s="3">
        <v>0.14859702377036699</v>
      </c>
      <c r="FD158" s="3">
        <v>0.87458336597229802</v>
      </c>
      <c r="FE158" s="3">
        <v>0.54001638832455001</v>
      </c>
      <c r="FF158" s="3">
        <v>1.2244328142426295E-2</v>
      </c>
      <c r="FG158" s="3">
        <v>0.11426380925120339</v>
      </c>
      <c r="FH158" s="3">
        <v>-0.15484762762290505</v>
      </c>
      <c r="FI158" s="3">
        <v>0.12204460348801296</v>
      </c>
      <c r="FJ158" s="3">
        <f t="shared" si="303"/>
        <v>-0.26972911244817466</v>
      </c>
      <c r="FK158" s="3">
        <f t="shared" si="304"/>
        <v>-0.17676018573005603</v>
      </c>
      <c r="FL158" s="3">
        <f t="shared" si="381"/>
        <v>-123.23782084274765</v>
      </c>
      <c r="FM158" s="3" t="str">
        <f t="shared" si="305"/>
        <v>Depressed</v>
      </c>
      <c r="FN158" s="7">
        <v>0.12874106607609501</v>
      </c>
      <c r="FO158" s="7">
        <v>0.13631953142436901</v>
      </c>
      <c r="FP158" s="7">
        <v>-3.93628041384306E-3</v>
      </c>
      <c r="FQ158" s="7">
        <v>-0.22501184879661901</v>
      </c>
      <c r="FR158" s="7">
        <v>-0.19202412383789599</v>
      </c>
      <c r="FS158" s="7">
        <v>0.304336062843304</v>
      </c>
      <c r="FT158" s="7">
        <v>6.2201172842489973E-2</v>
      </c>
      <c r="FU158" s="7">
        <v>-0.51062973379599763</v>
      </c>
      <c r="FV158" s="7">
        <v>-7.5784653482739994E-3</v>
      </c>
      <c r="FW158" s="7">
        <v>-0.86375768925843932</v>
      </c>
      <c r="FX158" s="7">
        <f t="shared" si="306"/>
        <v>4.5075211492050293E-2</v>
      </c>
      <c r="FY158" s="7">
        <f t="shared" si="307"/>
        <v>-0.23817115747157525</v>
      </c>
      <c r="FZ158" s="7">
        <f t="shared" si="382"/>
        <v>169.28320665830293</v>
      </c>
      <c r="GA158" s="7" t="str">
        <f t="shared" si="308"/>
        <v>Upset</v>
      </c>
      <c r="GB158" s="5">
        <v>0.21426034817106501</v>
      </c>
      <c r="GC158" s="5">
        <v>0.88128633362542497</v>
      </c>
      <c r="GD158" s="5">
        <v>0.48390053968445101</v>
      </c>
      <c r="GE158" s="5">
        <v>0.49216105494040602</v>
      </c>
      <c r="GF158" s="5">
        <v>0.160847225898095</v>
      </c>
      <c r="GG158" s="5">
        <v>1.14138982993391</v>
      </c>
      <c r="GH158" s="5">
        <v>1.2900313753601584</v>
      </c>
      <c r="GI158" s="5">
        <v>0.24332172584381598</v>
      </c>
      <c r="GJ158" s="5">
        <v>-0.66702598545435998</v>
      </c>
      <c r="GK158" s="5">
        <v>0.89093564961038441</v>
      </c>
      <c r="GL158" s="5">
        <f t="shared" si="309"/>
        <v>-0.60364073606467927</v>
      </c>
      <c r="GM158" s="5">
        <f t="shared" si="310"/>
        <v>-0.40630979582794113</v>
      </c>
      <c r="GN158" s="5">
        <f t="shared" si="383"/>
        <v>-123.94444578861018</v>
      </c>
      <c r="GO158" s="5" t="str">
        <f t="shared" si="311"/>
        <v>Depressed</v>
      </c>
      <c r="GP158" s="6">
        <v>-0.16940937155490801</v>
      </c>
      <c r="GQ158" s="6">
        <v>0.13805102750359699</v>
      </c>
      <c r="GR158" s="6">
        <v>0.11127324070820201</v>
      </c>
      <c r="GS158" s="6">
        <v>7.3175389235725502E-2</v>
      </c>
      <c r="GT158" s="6">
        <v>-0.21697357208367701</v>
      </c>
      <c r="GU158" s="6">
        <v>-0.67635690374412405</v>
      </c>
      <c r="GV158" s="6">
        <v>-0.28798693767467332</v>
      </c>
      <c r="GW158" s="6">
        <v>-0.1359364488955144</v>
      </c>
      <c r="GX158" s="6">
        <v>-0.18884843502669391</v>
      </c>
      <c r="GY158" s="6">
        <v>-0.66719042629612202</v>
      </c>
      <c r="GZ158" s="6">
        <f t="shared" si="312"/>
        <v>1.2368015052057535E-2</v>
      </c>
      <c r="HA158" s="6">
        <f t="shared" si="313"/>
        <v>-0.32217904045620049</v>
      </c>
      <c r="HB158" s="6">
        <f t="shared" si="384"/>
        <v>177.8015724807521</v>
      </c>
      <c r="HC158" s="6" t="str">
        <f t="shared" si="314"/>
        <v>Upset</v>
      </c>
      <c r="HD158" s="3">
        <v>0.25378238401131697</v>
      </c>
      <c r="HE158" s="3">
        <v>0.47656075192993003</v>
      </c>
      <c r="HF158" s="3">
        <v>4.3573564591602498E-2</v>
      </c>
      <c r="HG158" s="3">
        <v>0.27573322876476197</v>
      </c>
      <c r="HH158" s="3">
        <v>-7.6659808393804693E-2</v>
      </c>
      <c r="HI158" s="3">
        <v>-0.176112504448138</v>
      </c>
      <c r="HJ158" s="3">
        <v>0.24600796617647164</v>
      </c>
      <c r="HK158" s="3">
        <v>0.91773951446154522</v>
      </c>
      <c r="HL158" s="3">
        <v>-0.22277836791861305</v>
      </c>
      <c r="HM158" s="3">
        <v>0.43720106021788002</v>
      </c>
      <c r="HN158" s="3">
        <f t="shared" si="315"/>
        <v>-8.8890370833397236E-2</v>
      </c>
      <c r="HO158" s="3">
        <f t="shared" si="316"/>
        <v>-0.60455140185778822</v>
      </c>
      <c r="HP158" s="3">
        <f t="shared" si="385"/>
        <v>-171.63543555159586</v>
      </c>
      <c r="HQ158" s="3" t="str">
        <f t="shared" si="317"/>
        <v>Sad</v>
      </c>
      <c r="HR158" s="5">
        <v>0.604708666397622</v>
      </c>
      <c r="HS158" s="5">
        <v>1.20112627978912</v>
      </c>
      <c r="HT158" s="5">
        <v>0.67346986766984795</v>
      </c>
      <c r="HU158" s="5">
        <v>1.09530784468714</v>
      </c>
      <c r="HV158" s="5">
        <v>1.2664984348942301</v>
      </c>
      <c r="HW158" s="5">
        <v>1.2507961144014901</v>
      </c>
      <c r="HX158" s="5">
        <v>0.35991198793810419</v>
      </c>
      <c r="HY158" s="5">
        <v>0.44671391202359234</v>
      </c>
      <c r="HZ158" s="5">
        <v>-0.59641761339149801</v>
      </c>
      <c r="IA158" s="5">
        <v>0.97947916895284082</v>
      </c>
      <c r="IB158" s="5">
        <f t="shared" si="318"/>
        <v>-0.75527072786558602</v>
      </c>
      <c r="IC158" s="5">
        <f t="shared" si="319"/>
        <v>0.6176676054966812</v>
      </c>
      <c r="ID158" s="5">
        <f t="shared" si="386"/>
        <v>-50.723372378313442</v>
      </c>
      <c r="IE158" s="5" t="str">
        <f t="shared" si="320"/>
        <v>Relased</v>
      </c>
      <c r="IF158" s="6">
        <v>0.62458023230930004</v>
      </c>
      <c r="IG158" s="6">
        <v>0.46620075437692998</v>
      </c>
      <c r="IH158" s="6">
        <v>0.24649155503685599</v>
      </c>
      <c r="II158" s="6">
        <v>0.25546398446435498</v>
      </c>
      <c r="IJ158" s="6">
        <v>0.135008311572132</v>
      </c>
      <c r="IK158" s="6">
        <v>-0.10038907751090501</v>
      </c>
      <c r="IL158" s="6">
        <v>0.32450667801979394</v>
      </c>
      <c r="IM158" s="6">
        <v>0.69834835960667319</v>
      </c>
      <c r="IN158" s="6">
        <v>0.15837947793237006</v>
      </c>
      <c r="IO158" s="6">
        <v>0.46017994962136388</v>
      </c>
      <c r="IP158" s="6">
        <f t="shared" si="321"/>
        <v>0.10790195855751117</v>
      </c>
      <c r="IQ158" s="6">
        <f t="shared" si="322"/>
        <v>-0.22634613140926263</v>
      </c>
      <c r="IR158" s="6">
        <f t="shared" si="387"/>
        <v>154.51229349511573</v>
      </c>
      <c r="IS158" s="6" t="str">
        <f t="shared" si="323"/>
        <v>Upset</v>
      </c>
      <c r="IT158" s="5">
        <v>0.479265887763201</v>
      </c>
      <c r="IU158" s="5">
        <v>0.622376240826232</v>
      </c>
      <c r="IV158" s="5">
        <v>0.52212226852890697</v>
      </c>
      <c r="IW158" s="5">
        <v>0.50913727357356797</v>
      </c>
      <c r="IX158" s="5">
        <v>0.87367059321676699</v>
      </c>
      <c r="IY158" s="5">
        <v>0.924852398549036</v>
      </c>
      <c r="IZ158" s="5">
        <v>0.38591779870605597</v>
      </c>
      <c r="JA158" s="5">
        <v>0.32906401847573402</v>
      </c>
      <c r="JB158" s="5">
        <v>-0.14311035306303099</v>
      </c>
      <c r="JC158" s="5">
        <v>0.93611120647947854</v>
      </c>
      <c r="JD158" s="5">
        <f t="shared" si="324"/>
        <v>9.8517882195379158E-2</v>
      </c>
      <c r="JE158" s="5">
        <f t="shared" si="325"/>
        <v>-0.75628021265006784</v>
      </c>
      <c r="JF158" s="5">
        <f t="shared" si="388"/>
        <v>172.57807983314208</v>
      </c>
      <c r="JG158" s="5" t="str">
        <f t="shared" si="326"/>
        <v>Upset</v>
      </c>
      <c r="JH158" s="6">
        <v>0.19673003115429799</v>
      </c>
      <c r="JI158" s="6">
        <v>0.881710497147001</v>
      </c>
      <c r="JJ158" s="6">
        <v>-0.32305487325182403</v>
      </c>
      <c r="JK158" s="6">
        <v>-7.4553425797205697E-2</v>
      </c>
      <c r="JL158" s="6">
        <v>0.84966795020632602</v>
      </c>
      <c r="JM158" s="6">
        <v>0.89298262662570704</v>
      </c>
      <c r="JN158" s="6">
        <v>-0.30873040564523835</v>
      </c>
      <c r="JO158" s="6">
        <v>-4.2009192912584953E-2</v>
      </c>
      <c r="JP158" s="6">
        <v>-0.68498046599270301</v>
      </c>
      <c r="JQ158" s="6">
        <v>-0.3686882017271001</v>
      </c>
      <c r="JR158" s="6">
        <f t="shared" si="327"/>
        <v>-0.56048064332362313</v>
      </c>
      <c r="JS158" s="6">
        <f t="shared" si="328"/>
        <v>0.10453315632679216</v>
      </c>
      <c r="JT158" s="6">
        <f t="shared" si="389"/>
        <v>-79.435357239620402</v>
      </c>
      <c r="JU158" s="6" t="str">
        <f t="shared" si="329"/>
        <v>Calm</v>
      </c>
      <c r="JV158" s="3">
        <v>0.55017524698546905</v>
      </c>
      <c r="JW158" s="3">
        <v>1.01146427864822</v>
      </c>
      <c r="JX158" s="3">
        <v>5.2501444439263502E-2</v>
      </c>
      <c r="JY158" s="3">
        <v>0.102204527445827</v>
      </c>
      <c r="JZ158" s="3">
        <v>0.56858322216871804</v>
      </c>
      <c r="KA158" s="3">
        <v>1.0094415425871499</v>
      </c>
      <c r="KB158" s="3">
        <v>4.6928310164173384E-2</v>
      </c>
      <c r="KC158" s="3">
        <v>5.0573622170750079E-2</v>
      </c>
      <c r="KD158" s="3">
        <v>-0.46128903166275093</v>
      </c>
      <c r="KE158" s="3">
        <v>9.9066378217030099E-2</v>
      </c>
      <c r="KF158" s="3">
        <f t="shared" si="330"/>
        <v>-0.36782437223139874</v>
      </c>
      <c r="KG158" s="3">
        <f t="shared" si="331"/>
        <v>-9.2140294492329189E-2</v>
      </c>
      <c r="KH158" s="3">
        <f t="shared" si="390"/>
        <v>-104.06324540968977</v>
      </c>
      <c r="KI158" s="3" t="str">
        <f t="shared" si="332"/>
        <v>Bored</v>
      </c>
      <c r="KJ158" s="7">
        <v>0.34648969501043198</v>
      </c>
      <c r="KK158" s="7">
        <v>0.509730042332736</v>
      </c>
      <c r="KL158" s="7">
        <v>2.11380740726629E-2</v>
      </c>
      <c r="KM158" s="7">
        <v>2.1344722265313702E-2</v>
      </c>
      <c r="KN158" s="7">
        <v>0.10034763323649599</v>
      </c>
      <c r="KO158" s="7">
        <v>0.24624691060363699</v>
      </c>
      <c r="KP158" s="7">
        <v>4.7305971852427096E-2</v>
      </c>
      <c r="KQ158" s="7">
        <v>2.8234620357679322E-2</v>
      </c>
      <c r="KR158" s="7">
        <v>-0.16324034732230402</v>
      </c>
      <c r="KS158" s="7">
        <v>4.9616698243607225E-2</v>
      </c>
      <c r="KT158" s="7">
        <f t="shared" si="333"/>
        <v>9.5628574131076949E-3</v>
      </c>
      <c r="KU158" s="7">
        <f t="shared" si="334"/>
        <v>3.8976616497269578E-2</v>
      </c>
      <c r="KV158" s="7">
        <f t="shared" si="391"/>
        <v>13.785140250149919</v>
      </c>
      <c r="KW158" s="7" t="str">
        <f t="shared" si="335"/>
        <v>happy</v>
      </c>
      <c r="LL158" s="5">
        <v>0.59212593888532505</v>
      </c>
      <c r="LM158" s="5">
        <v>0.60516442410436</v>
      </c>
      <c r="LN158" s="5">
        <v>-1.1219993500555799E-2</v>
      </c>
      <c r="LO158" s="5">
        <v>0.106781085814192</v>
      </c>
      <c r="LP158" s="5">
        <v>0.46983481393167897</v>
      </c>
      <c r="LQ158" s="5">
        <v>0.60274406935969804</v>
      </c>
      <c r="LR158" s="5">
        <v>-1.0565356083822447E-2</v>
      </c>
      <c r="LS158" s="5">
        <v>8.8401635050982724E-2</v>
      </c>
      <c r="LT158" s="5">
        <v>-1.3038485219034945E-2</v>
      </c>
      <c r="LU158" s="5">
        <v>7.9814467123092911E-2</v>
      </c>
      <c r="LV158" s="5">
        <f t="shared" si="336"/>
        <v>4.9056537314435378E-2</v>
      </c>
      <c r="LW158" s="5">
        <f t="shared" si="337"/>
        <v>5.6937755542689317E-2</v>
      </c>
      <c r="LX158" s="5">
        <f t="shared" si="392"/>
        <v>40.747590733981895</v>
      </c>
      <c r="LY158" s="5" t="str">
        <f t="shared" si="338"/>
        <v>excited</v>
      </c>
      <c r="LZ158" s="6">
        <v>7.2514337647125601E-2</v>
      </c>
      <c r="MA158" s="6">
        <v>-1.24376749281276E-2</v>
      </c>
      <c r="MB158" s="6">
        <v>-0.18113632397298801</v>
      </c>
      <c r="MC158" s="6">
        <v>-3.89184087504219E-2</v>
      </c>
      <c r="MD158" s="6">
        <v>-0.13279421353739801</v>
      </c>
      <c r="ME158" s="6">
        <v>0.152013972370214</v>
      </c>
      <c r="MF158" s="6">
        <v>3.0049219793138073</v>
      </c>
      <c r="MG158" s="6">
        <v>-0.27883250568793816</v>
      </c>
      <c r="MH158" s="6">
        <v>-3.7451521312616906E-2</v>
      </c>
      <c r="MI158" s="6">
        <v>-1.3370551751265602</v>
      </c>
      <c r="MJ158" s="6">
        <f t="shared" si="339"/>
        <v>0.12586049758555751</v>
      </c>
      <c r="MK158" s="6">
        <f t="shared" si="340"/>
        <v>-0.47725851714634715</v>
      </c>
      <c r="ML158" s="6">
        <f t="shared" si="393"/>
        <v>165.22655876949932</v>
      </c>
      <c r="MM158" s="6" t="str">
        <f t="shared" si="341"/>
        <v>Upset</v>
      </c>
      <c r="MN158" s="3">
        <v>0.26126561810314403</v>
      </c>
      <c r="MO158" s="3">
        <v>0.47201214588291202</v>
      </c>
      <c r="MP158" s="3">
        <v>-6.1471138277406898E-2</v>
      </c>
      <c r="MQ158" s="3">
        <v>-5.4208826042033698E-3</v>
      </c>
      <c r="MR158" s="3">
        <v>-6.0496471633262397E-2</v>
      </c>
      <c r="MS158" s="3">
        <v>-8.3892809713340094E-2</v>
      </c>
      <c r="MT158" s="3">
        <v>-0.30617821193272088</v>
      </c>
      <c r="MU158" s="3">
        <v>-1.3967051107793685E-2</v>
      </c>
      <c r="MV158" s="3">
        <v>-0.21074652777976799</v>
      </c>
      <c r="MW158" s="3">
        <v>-9.1223304683329093E-2</v>
      </c>
      <c r="MX158" s="3">
        <f t="shared" si="342"/>
        <v>-0.5111437568768511</v>
      </c>
      <c r="MY158" s="3">
        <f t="shared" si="343"/>
        <v>-7.7960019977630912E-3</v>
      </c>
      <c r="MZ158" s="3">
        <f t="shared" si="394"/>
        <v>-90.873811670600816</v>
      </c>
      <c r="NA158" s="3" t="str">
        <f t="shared" si="344"/>
        <v>Bored</v>
      </c>
      <c r="NB158" s="7">
        <v>0.70550634482533403</v>
      </c>
      <c r="NC158" s="7">
        <v>0.62368232997121398</v>
      </c>
      <c r="ND158" s="7">
        <v>4.85864888976184E-2</v>
      </c>
      <c r="NE158" s="7">
        <v>0.279837136102073</v>
      </c>
      <c r="NF158" s="7">
        <v>0.30218570016737001</v>
      </c>
      <c r="NG158" s="7">
        <v>0.224705485210145</v>
      </c>
      <c r="NH158" s="7">
        <v>4.8215612238925815E-2</v>
      </c>
      <c r="NI158" s="7">
        <v>0.32984577464994885</v>
      </c>
      <c r="NJ158" s="7">
        <v>8.1824014854120053E-2</v>
      </c>
      <c r="NK158" s="7">
        <v>0.24708578340088663</v>
      </c>
      <c r="NL158" s="7">
        <f t="shared" si="345"/>
        <v>-0.16057450436890952</v>
      </c>
      <c r="NM158" s="7">
        <f t="shared" si="346"/>
        <v>7.3348409637517209E-2</v>
      </c>
      <c r="NN158" s="7">
        <f t="shared" si="395"/>
        <v>-65.44967692740066</v>
      </c>
      <c r="NO158" s="7" t="str">
        <f t="shared" si="347"/>
        <v>Calm</v>
      </c>
      <c r="NP158" s="5">
        <v>0.37897948890447702</v>
      </c>
      <c r="NQ158" s="5">
        <v>0</v>
      </c>
      <c r="NR158" s="5">
        <v>1.2154895919755799</v>
      </c>
      <c r="NS158" s="5">
        <v>0</v>
      </c>
      <c r="NT158" s="5">
        <v>0.466340234321035</v>
      </c>
      <c r="NU158" s="5">
        <v>0</v>
      </c>
      <c r="NV158" s="5">
        <v>1.4379051601181143</v>
      </c>
      <c r="NX158" s="5">
        <v>0.387674570299684</v>
      </c>
      <c r="NY158" s="5">
        <v>2.8201902841775901</v>
      </c>
      <c r="NZ158" s="5">
        <f t="shared" si="348"/>
        <v>-1.1091728866975847E-2</v>
      </c>
      <c r="OA158" s="5">
        <f t="shared" si="349"/>
        <v>1</v>
      </c>
      <c r="OB158" s="5">
        <f t="shared" si="396"/>
        <v>-0.63548319202248948</v>
      </c>
      <c r="OC158" s="5" t="str">
        <f t="shared" si="350"/>
        <v>Contented</v>
      </c>
      <c r="OD158" s="1">
        <v>0.178109058905495</v>
      </c>
      <c r="OE158" s="1">
        <v>7.91682559402722E-2</v>
      </c>
      <c r="OF158" s="1">
        <v>0.75444662629068104</v>
      </c>
      <c r="OG158" s="1">
        <v>0.52776176280124298</v>
      </c>
      <c r="OH158" s="1">
        <v>-0.31593808356284098</v>
      </c>
      <c r="OI158" s="1">
        <v>-8.4912794202511396E-2</v>
      </c>
      <c r="OJ158" s="1">
        <v>-5.4737862954939711</v>
      </c>
      <c r="OK158" s="1">
        <v>-91.871920545886269</v>
      </c>
      <c r="OL158" s="1">
        <v>-0.137318603615738</v>
      </c>
      <c r="OM158" s="1">
        <v>1.2341804611874325</v>
      </c>
      <c r="ON158" s="1">
        <f t="shared" si="351"/>
        <v>-0.31427521488291876</v>
      </c>
      <c r="OO158" s="1">
        <f t="shared" si="352"/>
        <v>0.32094121705196588</v>
      </c>
      <c r="OP158" s="1">
        <f t="shared" si="397"/>
        <v>-44.398756467819823</v>
      </c>
      <c r="OQ158" s="1" t="str">
        <f t="shared" si="353"/>
        <v>Relased</v>
      </c>
      <c r="OR158" s="3">
        <v>0.28802289441624201</v>
      </c>
      <c r="OS158" s="3">
        <v>0.21197307918504099</v>
      </c>
      <c r="OT158" s="3">
        <v>1.1680579961443199E-2</v>
      </c>
      <c r="OU158" s="3">
        <v>-5.5245492196413802E-2</v>
      </c>
      <c r="OV158" s="3">
        <v>-0.38610101648301398</v>
      </c>
      <c r="OW158" s="3">
        <v>-2.5874539790066001E-2</v>
      </c>
      <c r="OX158" s="3">
        <v>-0.11909465347930515</v>
      </c>
      <c r="OY158" s="3">
        <v>-0.29686150345952433</v>
      </c>
      <c r="OZ158" s="3">
        <v>7.6049815231201023E-2</v>
      </c>
      <c r="PA158" s="3">
        <v>-8.7130526114418322E-2</v>
      </c>
      <c r="PB158" s="3">
        <f t="shared" si="354"/>
        <v>-8.4066247782784931E-2</v>
      </c>
      <c r="PC158" s="3">
        <f t="shared" si="355"/>
        <v>0.18002230041037937</v>
      </c>
      <c r="PD158" s="3">
        <f t="shared" si="398"/>
        <v>-25.031485962957095</v>
      </c>
      <c r="PE158" s="3" t="str">
        <f t="shared" si="356"/>
        <v>Contented</v>
      </c>
      <c r="PF158" s="1">
        <v>0.288395297590059</v>
      </c>
      <c r="PG158" s="1">
        <v>0.518187614551186</v>
      </c>
      <c r="PH158" s="1">
        <v>0.187140512143083</v>
      </c>
      <c r="PI158" s="1">
        <v>0.39524530282588999</v>
      </c>
      <c r="PJ158" s="1">
        <v>-0.30564087890691699</v>
      </c>
      <c r="PK158" s="1">
        <v>-0.57686343663489403</v>
      </c>
      <c r="PL158" s="1">
        <v>-10.851505014803323</v>
      </c>
      <c r="PM158" s="1">
        <v>-6.7360846220786756</v>
      </c>
      <c r="PN158" s="1">
        <v>-0.22979231696112701</v>
      </c>
      <c r="PO158" s="1">
        <v>0.72204085432817644</v>
      </c>
      <c r="PP158" s="1">
        <f t="shared" si="357"/>
        <v>-6.3454925607895341E-2</v>
      </c>
      <c r="PQ158" s="1">
        <f t="shared" si="358"/>
        <v>-0.7207483331989033</v>
      </c>
      <c r="PR158" s="1">
        <f t="shared" si="399"/>
        <v>-174.9686330888978</v>
      </c>
      <c r="PS158" s="1" t="str">
        <f t="shared" si="359"/>
        <v>Sad</v>
      </c>
      <c r="PT158" s="5">
        <v>0.45925663067303402</v>
      </c>
      <c r="PU158" s="5">
        <v>0.47556172041663902</v>
      </c>
      <c r="PV158" s="5">
        <v>0.33773231393414499</v>
      </c>
      <c r="PW158" s="5">
        <v>0.25278026228335898</v>
      </c>
      <c r="PX158" s="5">
        <v>5.6886540052833903E-2</v>
      </c>
      <c r="PY158" s="5">
        <v>0.16369853004183299</v>
      </c>
      <c r="PZ158" s="5">
        <v>0.6543384337705791</v>
      </c>
      <c r="QA158" s="5">
        <v>0.39542621663409722</v>
      </c>
      <c r="QB158" s="5">
        <v>-1.6305089743605006E-2</v>
      </c>
      <c r="QC158" s="5">
        <v>0.63168697483224601</v>
      </c>
      <c r="QD158" s="5">
        <f t="shared" si="360"/>
        <v>-0.20993788147019754</v>
      </c>
      <c r="QE158" s="5">
        <f t="shared" si="361"/>
        <v>0.11913555493246686</v>
      </c>
      <c r="QF158" s="5">
        <f t="shared" si="400"/>
        <v>-60.425955048497016</v>
      </c>
      <c r="QG158" s="5" t="str">
        <f t="shared" si="362"/>
        <v>Calm</v>
      </c>
      <c r="QH158" s="3">
        <v>0.43914317847499801</v>
      </c>
      <c r="QI158" s="3">
        <v>0.84554913786833796</v>
      </c>
      <c r="QJ158" s="3">
        <v>9.6764552889961206E-2</v>
      </c>
      <c r="QK158" s="3">
        <v>0.31012347862195599</v>
      </c>
      <c r="QL158" s="3">
        <v>0.50324794257899097</v>
      </c>
      <c r="QM158" s="3">
        <v>0.56991009245689805</v>
      </c>
      <c r="QN158" s="3">
        <v>0.10267982234567087</v>
      </c>
      <c r="QO158" s="3">
        <v>0.21909742928498027</v>
      </c>
      <c r="QP158" s="3">
        <v>-0.40640595939333996</v>
      </c>
      <c r="QQ158" s="3">
        <v>0.31672021879141976</v>
      </c>
      <c r="QR158" s="3">
        <f t="shared" si="363"/>
        <v>-0.24185054049420929</v>
      </c>
      <c r="QS158" s="3">
        <f t="shared" si="364"/>
        <v>-0.51070106069063947</v>
      </c>
      <c r="QT158" s="3">
        <f t="shared" si="401"/>
        <v>-154.65936689053456</v>
      </c>
      <c r="QU158" s="3" t="str">
        <f t="shared" si="365"/>
        <v>Sad</v>
      </c>
      <c r="QV158" s="5">
        <v>-0.117174982276362</v>
      </c>
      <c r="QW158" s="5">
        <v>0.92465098096599196</v>
      </c>
      <c r="QX158" s="5">
        <v>7.7915467478524E-2</v>
      </c>
      <c r="QY158" s="5">
        <v>-6.6862061317329899E-2</v>
      </c>
      <c r="QZ158" s="5">
        <v>0.54225483972099597</v>
      </c>
      <c r="RA158" s="5">
        <v>1.1358505941449</v>
      </c>
      <c r="RB158" s="5">
        <v>0.18329607040642329</v>
      </c>
      <c r="RC158" s="5">
        <v>-3.2449410437228869E-2</v>
      </c>
      <c r="RD158" s="5">
        <v>-1.0418259632423539</v>
      </c>
      <c r="RE158" s="5">
        <v>1.3688835555646907E-2</v>
      </c>
      <c r="RF158" s="5">
        <f t="shared" si="366"/>
        <v>-0.80993828072925667</v>
      </c>
      <c r="RG158" s="5">
        <f t="shared" si="367"/>
        <v>-0.1882298775523813</v>
      </c>
      <c r="RH158" s="5">
        <f t="shared" si="402"/>
        <v>-103.08331176777023</v>
      </c>
      <c r="RI158" s="5" t="str">
        <f t="shared" si="368"/>
        <v>Bored</v>
      </c>
    </row>
    <row r="159" spans="1:477" x14ac:dyDescent="0.3">
      <c r="A159" s="1">
        <v>0.38448978757094798</v>
      </c>
      <c r="B159" s="1">
        <v>0.49347240855046498</v>
      </c>
      <c r="C159" s="1">
        <v>0.24777415809549699</v>
      </c>
      <c r="D159" s="1">
        <v>0.143070983840033</v>
      </c>
      <c r="E159" s="1">
        <v>0.31404307205211901</v>
      </c>
      <c r="F159" s="1">
        <v>0.38727524127971702</v>
      </c>
      <c r="G159" s="1">
        <v>0.35470651764213007</v>
      </c>
      <c r="H159" s="1">
        <v>0.16244265183973944</v>
      </c>
      <c r="I159" s="1">
        <v>-0.108982620979517</v>
      </c>
      <c r="J159" s="1">
        <v>0.44517308793268384</v>
      </c>
      <c r="K159" s="18">
        <f t="shared" si="270"/>
        <v>-0.1378727141786128</v>
      </c>
      <c r="L159" s="19">
        <f t="shared" si="271"/>
        <v>-0.48519784027682322</v>
      </c>
      <c r="M159" s="19">
        <f t="shared" si="369"/>
        <v>-164.13709145422095</v>
      </c>
      <c r="N159" s="19" t="str">
        <f t="shared" si="272"/>
        <v>Sad</v>
      </c>
      <c r="O159" s="19">
        <f t="shared" si="370"/>
        <v>0.12413133670330133</v>
      </c>
      <c r="P159" s="9">
        <v>0.57621996416570298</v>
      </c>
      <c r="Q159" s="9">
        <v>-7.5541350013011405E-2</v>
      </c>
      <c r="R159" s="9">
        <v>0.33633007991180702</v>
      </c>
      <c r="S159" s="9">
        <v>2.90492887941782E-3</v>
      </c>
      <c r="T159" s="9">
        <v>0.68083767275294804</v>
      </c>
      <c r="U159" s="9">
        <v>0.25380029272500199</v>
      </c>
      <c r="V159" s="9">
        <v>0.26755342796869086</v>
      </c>
      <c r="W159" s="9">
        <v>1.6296118641920005E-2</v>
      </c>
      <c r="X159" s="9">
        <v>0.65176131417871441</v>
      </c>
      <c r="Y159" s="9">
        <v>0.67755042696464896</v>
      </c>
      <c r="Z159" s="9">
        <f t="shared" si="273"/>
        <v>0.92969229585617841</v>
      </c>
      <c r="AA159" s="9">
        <f t="shared" si="274"/>
        <v>8.8867359247342126E-2</v>
      </c>
      <c r="AB159" s="9">
        <f t="shared" si="371"/>
        <v>84.539804915618831</v>
      </c>
      <c r="AC159" s="9" t="str">
        <f t="shared" si="275"/>
        <v>alert</v>
      </c>
      <c r="AD159" s="3">
        <v>0.31541230290621097</v>
      </c>
      <c r="AE159" s="3">
        <v>0.57629886811539399</v>
      </c>
      <c r="AF159" s="3">
        <v>-6.9341674810746004E-2</v>
      </c>
      <c r="AG159" s="3">
        <v>0.27094599045593198</v>
      </c>
      <c r="AH159" s="3">
        <v>0.33355702251270603</v>
      </c>
      <c r="AI159" s="3">
        <v>0.888275185319779</v>
      </c>
      <c r="AJ159" s="3">
        <v>-0.10684892504893843</v>
      </c>
      <c r="AK159" s="3">
        <v>0.18499985700308255</v>
      </c>
      <c r="AL159" s="3">
        <v>-0.26088656520918302</v>
      </c>
      <c r="AM159" s="3">
        <v>0.22608701359456376</v>
      </c>
      <c r="AN159" s="3">
        <f t="shared" si="276"/>
        <v>-0.17664936419795763</v>
      </c>
      <c r="AO159" s="3">
        <f t="shared" si="277"/>
        <v>0.31835128858471329</v>
      </c>
      <c r="AP159" s="3">
        <f t="shared" si="372"/>
        <v>-29.02537596525676</v>
      </c>
      <c r="AQ159" s="3" t="str">
        <f t="shared" si="278"/>
        <v>Contented</v>
      </c>
      <c r="AR159" s="9">
        <v>-0.23427289643722499</v>
      </c>
      <c r="AS159" s="9">
        <v>0.13421768462877501</v>
      </c>
      <c r="AT159" s="9">
        <v>-0.24540403742039599</v>
      </c>
      <c r="AU159" s="9">
        <v>0.16488210708616399</v>
      </c>
      <c r="AV159" s="9">
        <v>-0.29125249135952502</v>
      </c>
      <c r="AW159" s="9">
        <v>-0.63760201035608999</v>
      </c>
      <c r="AX159" s="9">
        <v>0.46696894787375598</v>
      </c>
      <c r="AY159" s="9">
        <v>-0.32754716160050085</v>
      </c>
      <c r="AZ159" s="9">
        <v>-0.36849058106599997</v>
      </c>
      <c r="BA159" s="9">
        <v>0.80477497252603547</v>
      </c>
      <c r="BB159" s="9">
        <f t="shared" si="279"/>
        <v>-0.31622717371188402</v>
      </c>
      <c r="BC159" s="9">
        <f t="shared" si="280"/>
        <v>0.33089980442707345</v>
      </c>
      <c r="BD159" s="9">
        <f t="shared" si="373"/>
        <v>-43.701126940800108</v>
      </c>
      <c r="BE159" s="9" t="str">
        <f t="shared" si="281"/>
        <v>Relased</v>
      </c>
      <c r="BF159" s="5">
        <v>0.67447535810882997</v>
      </c>
      <c r="BG159" s="5">
        <v>0.36349381015695997</v>
      </c>
      <c r="BH159" s="5">
        <v>2.8228921496333201E-2</v>
      </c>
      <c r="BI159" s="5">
        <v>-9.0689172490639996E-3</v>
      </c>
      <c r="BJ159" s="5">
        <v>0.37349139717016699</v>
      </c>
      <c r="BK159" s="5">
        <v>0.240226562493007</v>
      </c>
      <c r="BL159" s="5">
        <v>2.6936848286583197E-2</v>
      </c>
      <c r="BM159" s="5">
        <v>-1.5021718099816549E-2</v>
      </c>
      <c r="BN159" s="5">
        <v>0.31098154795187</v>
      </c>
      <c r="BO159" s="5">
        <v>1.845912656469479E-2</v>
      </c>
      <c r="BP159" s="5">
        <f t="shared" si="282"/>
        <v>0.36089920594162606</v>
      </c>
      <c r="BQ159" s="5">
        <f t="shared" si="283"/>
        <v>-6.4852821233759017E-2</v>
      </c>
      <c r="BR159" s="5">
        <f t="shared" si="374"/>
        <v>100.18720573847881</v>
      </c>
      <c r="BS159" s="5" t="str">
        <f t="shared" si="284"/>
        <v>nervous</v>
      </c>
      <c r="BT159" s="6">
        <v>0.16242247984442501</v>
      </c>
      <c r="BU159" s="6">
        <v>0.62440550727233701</v>
      </c>
      <c r="BV159" s="6">
        <v>6.6861313640283401E-2</v>
      </c>
      <c r="BW159" s="6">
        <v>5.3518811080378398E-2</v>
      </c>
      <c r="BX159" s="6">
        <v>-0.36267756836568499</v>
      </c>
      <c r="BY159" s="6">
        <v>0.78497265590906895</v>
      </c>
      <c r="BZ159" s="6">
        <v>-0.3338807225025151</v>
      </c>
      <c r="CA159" s="6">
        <v>3.7973350572971666E-2</v>
      </c>
      <c r="CB159" s="6">
        <v>-0.46198302742791197</v>
      </c>
      <c r="CC159" s="6">
        <v>0.15299420799936275</v>
      </c>
      <c r="CD159" s="6">
        <f t="shared" si="285"/>
        <v>-0.51725058695673209</v>
      </c>
      <c r="CE159" s="6">
        <f t="shared" si="286"/>
        <v>-0.96841417266085872</v>
      </c>
      <c r="CF159" s="6">
        <f t="shared" si="375"/>
        <v>-151.892377684823</v>
      </c>
      <c r="CG159" s="6" t="str">
        <f t="shared" si="287"/>
        <v>Sad</v>
      </c>
      <c r="CH159" s="5">
        <v>0.397693996855839</v>
      </c>
      <c r="CI159" s="5">
        <v>0.47380446271223697</v>
      </c>
      <c r="CJ159" s="5">
        <v>0.12648826426578699</v>
      </c>
      <c r="CK159" s="5">
        <v>0.48569438282154997</v>
      </c>
      <c r="CL159" s="5">
        <v>-6.2115419609523902E-2</v>
      </c>
      <c r="CM159" s="5">
        <v>0.56216543958739595</v>
      </c>
      <c r="CN159" s="5">
        <v>0.37692592090866528</v>
      </c>
      <c r="CO159" s="5">
        <v>0.46883059222416762</v>
      </c>
      <c r="CP159" s="5">
        <v>-7.6110465856397969E-2</v>
      </c>
      <c r="CQ159" s="5">
        <v>0.70244834097669118</v>
      </c>
      <c r="CR159" s="5">
        <f t="shared" si="288"/>
        <v>-0.25535883189077624</v>
      </c>
      <c r="CS159" s="5">
        <f t="shared" si="289"/>
        <v>-0.59566440328594217</v>
      </c>
      <c r="CT159" s="5">
        <f t="shared" si="376"/>
        <v>-156.79538922718675</v>
      </c>
      <c r="CU159" s="5" t="str">
        <f t="shared" si="290"/>
        <v>Sad</v>
      </c>
      <c r="CV159" s="3">
        <v>2.0589923929798901E-2</v>
      </c>
      <c r="CW159" s="3">
        <v>0.33681359689192197</v>
      </c>
      <c r="CX159" s="3">
        <v>-9.2960823193531696E-3</v>
      </c>
      <c r="CY159" s="3">
        <v>0.29258745497280703</v>
      </c>
      <c r="CZ159" s="3">
        <v>-0.35396022467204002</v>
      </c>
      <c r="DA159" s="3">
        <v>2.51634251145702E-2</v>
      </c>
      <c r="DB159" s="3">
        <v>2.7885154432340437E-2</v>
      </c>
      <c r="DC159" s="3">
        <v>0.80830394523650007</v>
      </c>
      <c r="DD159" s="3">
        <v>-0.31622367296212306</v>
      </c>
      <c r="DE159" s="3">
        <v>0.79263733049447072</v>
      </c>
      <c r="DF159" s="3">
        <f t="shared" si="291"/>
        <v>-0.24356906656720745</v>
      </c>
      <c r="DG159" s="3">
        <f t="shared" si="292"/>
        <v>-0.24754611740757071</v>
      </c>
      <c r="DH159" s="3">
        <f t="shared" si="377"/>
        <v>-135.46397109003206</v>
      </c>
      <c r="DI159" s="3" t="str">
        <f t="shared" si="293"/>
        <v>Depressed</v>
      </c>
      <c r="DJ159" s="7">
        <v>0.62168772240780301</v>
      </c>
      <c r="DK159" s="7">
        <v>0.48669503401556802</v>
      </c>
      <c r="DL159" s="7">
        <v>0.106249415937735</v>
      </c>
      <c r="DM159" s="7">
        <v>0.15152848828582999</v>
      </c>
      <c r="DN159" s="7">
        <v>0.77614676346312295</v>
      </c>
      <c r="DO159" s="7">
        <v>0.37778965420861099</v>
      </c>
      <c r="DP159" s="7">
        <v>7.6010011923218435E-2</v>
      </c>
      <c r="DQ159" s="7">
        <v>0.17528186484956629</v>
      </c>
      <c r="DR159" s="7">
        <v>0.13499268839223499</v>
      </c>
      <c r="DS159" s="7">
        <v>0.23257119684483896</v>
      </c>
      <c r="DT159" s="7">
        <f t="shared" si="294"/>
        <v>-0.24549716371336761</v>
      </c>
      <c r="DU159" s="7">
        <f t="shared" si="295"/>
        <v>0.18561380753326007</v>
      </c>
      <c r="DV159" s="7">
        <f t="shared" si="378"/>
        <v>-52.908053559603132</v>
      </c>
      <c r="DW159" s="7" t="str">
        <f t="shared" si="296"/>
        <v>Relased</v>
      </c>
      <c r="DX159" s="9">
        <v>0.45492534013092401</v>
      </c>
      <c r="DY159" s="9">
        <v>-5.7734041337863199E-3</v>
      </c>
      <c r="DZ159" s="9">
        <v>0.75445536240032196</v>
      </c>
      <c r="EA159" s="9">
        <v>-3.8646262066184801E-2</v>
      </c>
      <c r="EB159" s="9">
        <v>0.13338101170312999</v>
      </c>
      <c r="EC159" s="9">
        <v>0.22213493395381401</v>
      </c>
      <c r="ED159" s="9">
        <v>1.2824192022545666</v>
      </c>
      <c r="EE159" s="9">
        <v>-0.17861891667308538</v>
      </c>
      <c r="EF159" s="9">
        <v>0.4606987442647103</v>
      </c>
      <c r="EG159" s="9">
        <v>1.5936903372018389</v>
      </c>
      <c r="EH159" s="9">
        <f t="shared" si="297"/>
        <v>0.46380480022495996</v>
      </c>
      <c r="EI159" s="9">
        <f t="shared" si="298"/>
        <v>0.60332871311954972</v>
      </c>
      <c r="EJ159" s="9">
        <f t="shared" si="379"/>
        <v>37.55103453022101</v>
      </c>
      <c r="EK159" s="9" t="str">
        <f t="shared" si="299"/>
        <v>excited</v>
      </c>
      <c r="EL159" s="1">
        <v>0.485897934971942</v>
      </c>
      <c r="EM159" s="1">
        <v>0.27956372457683198</v>
      </c>
      <c r="EN159" s="1">
        <v>0.117534288449524</v>
      </c>
      <c r="EO159" s="1">
        <v>0.31257307145167801</v>
      </c>
      <c r="EP159" s="1">
        <v>0.39810018052154</v>
      </c>
      <c r="EQ159" s="1">
        <v>0.20743968727124401</v>
      </c>
      <c r="ER159" s="1">
        <v>0.13295762331338434</v>
      </c>
      <c r="ES159" s="1">
        <v>0.64182932572387663</v>
      </c>
      <c r="ET159" s="1">
        <v>0.20633421039511002</v>
      </c>
      <c r="EU159" s="1">
        <v>0.56189275391630022</v>
      </c>
      <c r="EV159" s="1">
        <f t="shared" si="300"/>
        <v>3.1053652771540596E-2</v>
      </c>
      <c r="EW159" s="1">
        <f t="shared" si="301"/>
        <v>-0.47119058960282967</v>
      </c>
      <c r="EX159" s="1">
        <f t="shared" si="380"/>
        <v>176.22939427979509</v>
      </c>
      <c r="EY159" s="1" t="str">
        <f t="shared" si="302"/>
        <v>Upset</v>
      </c>
      <c r="EZ159" s="3">
        <v>0.73300508065874004</v>
      </c>
      <c r="FA159" s="3">
        <v>0.71296394812354802</v>
      </c>
      <c r="FB159" s="3">
        <v>7.30516430917037E-2</v>
      </c>
      <c r="FC159" s="3">
        <v>0.11499486911019401</v>
      </c>
      <c r="FD159" s="3">
        <v>0.91687461563834805</v>
      </c>
      <c r="FE159" s="3">
        <v>0.53367389370982199</v>
      </c>
      <c r="FF159" s="3">
        <v>4.4276951377520038E-2</v>
      </c>
      <c r="FG159" s="3">
        <v>9.2244006439814646E-2</v>
      </c>
      <c r="FH159" s="3">
        <v>2.0041132535192019E-2</v>
      </c>
      <c r="FI159" s="3">
        <v>0.13004878282922816</v>
      </c>
      <c r="FJ159" s="3">
        <f t="shared" si="303"/>
        <v>-0.12601941543144357</v>
      </c>
      <c r="FK159" s="3">
        <f t="shared" si="304"/>
        <v>-0.172755891394202</v>
      </c>
      <c r="FL159" s="3">
        <f t="shared" si="381"/>
        <v>-143.89054938079255</v>
      </c>
      <c r="FM159" s="3" t="str">
        <f t="shared" si="305"/>
        <v>Depressed</v>
      </c>
      <c r="FN159" s="7">
        <v>-1.36900962421375E-2</v>
      </c>
      <c r="FO159" s="7">
        <v>0.239470548310774</v>
      </c>
      <c r="FP159" s="7">
        <v>-4.0898838977428097E-2</v>
      </c>
      <c r="FQ159" s="7">
        <v>-0.27003384979557499</v>
      </c>
      <c r="FR159" s="7">
        <v>-0.16438644230959501</v>
      </c>
      <c r="FS159" s="7">
        <v>0.29199714801557303</v>
      </c>
      <c r="FT159" s="7">
        <v>0.22967000206794055</v>
      </c>
      <c r="FU159" s="7">
        <v>-0.50809080525895411</v>
      </c>
      <c r="FV159" s="7">
        <v>-0.25316064455291148</v>
      </c>
      <c r="FW159" s="7">
        <v>-1.3771461874763213</v>
      </c>
      <c r="FX159" s="7">
        <f t="shared" si="306"/>
        <v>-0.27122814363413694</v>
      </c>
      <c r="FY159" s="7">
        <f t="shared" si="307"/>
        <v>-0.43350818352328946</v>
      </c>
      <c r="FZ159" s="7">
        <f t="shared" si="382"/>
        <v>-147.9674876006961</v>
      </c>
      <c r="GA159" s="7" t="str">
        <f t="shared" si="308"/>
        <v>Depressed</v>
      </c>
      <c r="GB159" s="5">
        <v>0.21426034817106501</v>
      </c>
      <c r="GC159" s="5">
        <v>0.88128633362542497</v>
      </c>
      <c r="GD159" s="5">
        <v>0.48390053968445101</v>
      </c>
      <c r="GE159" s="5">
        <v>0.49216105494040602</v>
      </c>
      <c r="GF159" s="5">
        <v>0.160847225898095</v>
      </c>
      <c r="GG159" s="5">
        <v>1.14138982993391</v>
      </c>
      <c r="GH159" s="5">
        <v>1.2900313753601584</v>
      </c>
      <c r="GI159" s="5">
        <v>0.24332172584381598</v>
      </c>
      <c r="GJ159" s="5">
        <v>-0.66702598545435998</v>
      </c>
      <c r="GK159" s="5">
        <v>0.89093564961038441</v>
      </c>
      <c r="GL159" s="5">
        <f t="shared" si="309"/>
        <v>-0.60364073606467927</v>
      </c>
      <c r="GM159" s="5">
        <f t="shared" si="310"/>
        <v>-0.40630979582794113</v>
      </c>
      <c r="GN159" s="5">
        <f t="shared" si="383"/>
        <v>-123.94444578861018</v>
      </c>
      <c r="GO159" s="5" t="str">
        <f t="shared" si="311"/>
        <v>Depressed</v>
      </c>
      <c r="GP159" s="6">
        <v>-0.14874185416245</v>
      </c>
      <c r="GQ159" s="6">
        <v>0.13805102750359699</v>
      </c>
      <c r="GR159" s="6">
        <v>0.15360453483570699</v>
      </c>
      <c r="GS159" s="6">
        <v>0.27417073031150302</v>
      </c>
      <c r="GT159" s="6">
        <v>-0.243223390504437</v>
      </c>
      <c r="GU159" s="6">
        <v>-0.52906790834435402</v>
      </c>
      <c r="GV159" s="6">
        <v>-0.39188304811628982</v>
      </c>
      <c r="GW159" s="6">
        <v>-0.70117364171589303</v>
      </c>
      <c r="GX159" s="6">
        <v>-0.18884843502669391</v>
      </c>
      <c r="GY159" s="6">
        <v>-0.66719042629612202</v>
      </c>
      <c r="GZ159" s="6">
        <f t="shared" si="312"/>
        <v>1.2368015052057535E-2</v>
      </c>
      <c r="HA159" s="6">
        <f t="shared" si="313"/>
        <v>-0.32217904045620049</v>
      </c>
      <c r="HB159" s="6">
        <f t="shared" si="384"/>
        <v>177.8015724807521</v>
      </c>
      <c r="HC159" s="6" t="str">
        <f t="shared" si="314"/>
        <v>Upset</v>
      </c>
      <c r="HD159" s="3">
        <v>0.21370980991683</v>
      </c>
      <c r="HE159" s="3">
        <v>0.48754155949207401</v>
      </c>
      <c r="HF159" s="3">
        <v>-2.0886580376234198E-2</v>
      </c>
      <c r="HG159" s="3">
        <v>0.27370314724556899</v>
      </c>
      <c r="HH159" s="3">
        <v>-0.104182916721379</v>
      </c>
      <c r="HI159" s="3">
        <v>-0.240564445189033</v>
      </c>
      <c r="HJ159" s="3">
        <v>-0.19069819079924094</v>
      </c>
      <c r="HK159" s="3">
        <v>1.1082125889192112</v>
      </c>
      <c r="HL159" s="3">
        <v>-0.27383174957524403</v>
      </c>
      <c r="HM159" s="3">
        <v>0.36052202947202505</v>
      </c>
      <c r="HN159" s="3">
        <f t="shared" si="315"/>
        <v>-0.14641589517481279</v>
      </c>
      <c r="HO159" s="3">
        <f t="shared" si="316"/>
        <v>-0.66151188970308938</v>
      </c>
      <c r="HP159" s="3">
        <f t="shared" si="385"/>
        <v>-167.51962997971751</v>
      </c>
      <c r="HQ159" s="3" t="str">
        <f t="shared" si="317"/>
        <v>Sad</v>
      </c>
      <c r="HR159" s="5">
        <v>0.604708666397622</v>
      </c>
      <c r="HS159" s="5">
        <v>1.20112627978912</v>
      </c>
      <c r="HT159" s="5">
        <v>0.67346986766984795</v>
      </c>
      <c r="HU159" s="5">
        <v>1.09530784468714</v>
      </c>
      <c r="HV159" s="5">
        <v>1.2664984348942301</v>
      </c>
      <c r="HW159" s="5">
        <v>1.2507961144014901</v>
      </c>
      <c r="HX159" s="5">
        <v>0.35991198793810419</v>
      </c>
      <c r="HY159" s="5">
        <v>0.44671391202359234</v>
      </c>
      <c r="HZ159" s="5">
        <v>-0.59641761339149801</v>
      </c>
      <c r="IA159" s="5">
        <v>0.97947916895284082</v>
      </c>
      <c r="IB159" s="5">
        <f t="shared" si="318"/>
        <v>-0.75527072786558602</v>
      </c>
      <c r="IC159" s="5">
        <f t="shared" si="319"/>
        <v>0.6176676054966812</v>
      </c>
      <c r="ID159" s="5">
        <f t="shared" si="386"/>
        <v>-50.723372378313442</v>
      </c>
      <c r="IE159" s="5" t="str">
        <f t="shared" si="320"/>
        <v>Relased</v>
      </c>
      <c r="IF159" s="6">
        <v>0.34877105175924999</v>
      </c>
      <c r="IG159" s="6">
        <v>1.6300013304590001E-2</v>
      </c>
      <c r="IH159" s="6">
        <v>0.16485705691493199</v>
      </c>
      <c r="II159" s="6">
        <v>0.21007434629303501</v>
      </c>
      <c r="IJ159" s="6">
        <v>-0.20966088464314001</v>
      </c>
      <c r="IK159" s="6">
        <v>-0.30482757776722802</v>
      </c>
      <c r="IL159" s="6">
        <v>1.1850827321437407</v>
      </c>
      <c r="IM159" s="6">
        <v>-0.72809108094848229</v>
      </c>
      <c r="IN159" s="6">
        <v>0.33247103845465997</v>
      </c>
      <c r="IO159" s="6">
        <v>1.0270093663610473</v>
      </c>
      <c r="IP159" s="6">
        <f t="shared" si="321"/>
        <v>0.31157856410536722</v>
      </c>
      <c r="IQ159" s="6">
        <f t="shared" si="322"/>
        <v>7.0087031965459845E-2</v>
      </c>
      <c r="IR159" s="6">
        <f t="shared" si="387"/>
        <v>77.322792422074102</v>
      </c>
      <c r="IS159" s="6" t="str">
        <f t="shared" si="323"/>
        <v>alert</v>
      </c>
      <c r="IT159" s="5">
        <v>0.45403598250302502</v>
      </c>
      <c r="IU159" s="5">
        <v>0.60359464246204397</v>
      </c>
      <c r="IV159" s="5">
        <v>0.44136388058356402</v>
      </c>
      <c r="IW159" s="5">
        <v>0.50757278978025</v>
      </c>
      <c r="IX159" s="5">
        <v>0.97806963473776198</v>
      </c>
      <c r="IY159" s="5">
        <v>0.93470622130425196</v>
      </c>
      <c r="IZ159" s="5">
        <v>0.30819226966928054</v>
      </c>
      <c r="JA159" s="5">
        <v>0.32995677356478575</v>
      </c>
      <c r="JB159" s="5">
        <v>-0.14955865995901896</v>
      </c>
      <c r="JC159" s="5">
        <v>0.89722881312665759</v>
      </c>
      <c r="JD159" s="5">
        <f t="shared" si="324"/>
        <v>8.9859556222324777E-2</v>
      </c>
      <c r="JE159" s="5">
        <f t="shared" si="325"/>
        <v>-0.79017869322067624</v>
      </c>
      <c r="JF159" s="5">
        <f t="shared" si="388"/>
        <v>173.51216427674964</v>
      </c>
      <c r="JG159" s="5" t="str">
        <f t="shared" si="326"/>
        <v>Upset</v>
      </c>
      <c r="JH159" s="6">
        <v>1.1146495252413</v>
      </c>
      <c r="JI159" s="6">
        <v>0.881710497147001</v>
      </c>
      <c r="JJ159" s="6">
        <v>-0.121155921428879</v>
      </c>
      <c r="JK159" s="6">
        <v>-7.4553425797205697E-2</v>
      </c>
      <c r="JL159" s="6">
        <v>1.0419309488564801</v>
      </c>
      <c r="JM159" s="6">
        <v>0.89298262662570704</v>
      </c>
      <c r="JN159" s="6">
        <v>-5.6179643136000011E-2</v>
      </c>
      <c r="JO159" s="6">
        <v>-4.2009192912584953E-2</v>
      </c>
      <c r="JP159" s="6">
        <v>0.23293902809429901</v>
      </c>
      <c r="JQ159" s="6">
        <v>-9.8033092744440026E-2</v>
      </c>
      <c r="JR159" s="6">
        <f t="shared" si="327"/>
        <v>7.1266358676076003E-2</v>
      </c>
      <c r="JS159" s="6">
        <f t="shared" si="328"/>
        <v>0.25649607928107021</v>
      </c>
      <c r="JT159" s="6">
        <f t="shared" si="389"/>
        <v>15.527729205847153</v>
      </c>
      <c r="JU159" s="6" t="str">
        <f t="shared" si="329"/>
        <v>happy</v>
      </c>
      <c r="JV159" s="3">
        <v>0.27387698578800201</v>
      </c>
      <c r="JW159" s="3">
        <v>0.95621937217447295</v>
      </c>
      <c r="JX159" s="3">
        <v>4.3397923129376903E-2</v>
      </c>
      <c r="JY159" s="3">
        <v>2.5856513733838401E-2</v>
      </c>
      <c r="JZ159" s="3">
        <v>0.47192268947550597</v>
      </c>
      <c r="KA159" s="3">
        <v>0.74193377044743503</v>
      </c>
      <c r="KB159" s="3">
        <v>5.8189785499763634E-2</v>
      </c>
      <c r="KC159" s="3">
        <v>1.5226255562508666E-2</v>
      </c>
      <c r="KD159" s="3">
        <v>-0.68234238638647093</v>
      </c>
      <c r="KE159" s="3">
        <v>5.6300009682109776E-2</v>
      </c>
      <c r="KF159" s="3">
        <f t="shared" si="330"/>
        <v>-0.60303738150160491</v>
      </c>
      <c r="KG159" s="3">
        <f t="shared" si="331"/>
        <v>-0.11117190680903632</v>
      </c>
      <c r="KH159" s="3">
        <f t="shared" si="390"/>
        <v>-100.44538475161431</v>
      </c>
      <c r="KI159" s="3" t="str">
        <f t="shared" si="332"/>
        <v>Bored</v>
      </c>
      <c r="KJ159" s="7">
        <v>0.33543874510030702</v>
      </c>
      <c r="KK159" s="7">
        <v>0.50750730692058399</v>
      </c>
      <c r="KL159" s="7">
        <v>-7.58070745916508E-2</v>
      </c>
      <c r="KM159" s="7">
        <v>-4.79712611741831E-4</v>
      </c>
      <c r="KN159" s="7">
        <v>-1.81218702454654E-2</v>
      </c>
      <c r="KO159" s="7">
        <v>0.110164322183238</v>
      </c>
      <c r="KP159" s="7">
        <v>-0.23890023064902921</v>
      </c>
      <c r="KQ159" s="7">
        <v>-7.7664666651088487E-4</v>
      </c>
      <c r="KR159" s="7">
        <v>-0.17206856182027697</v>
      </c>
      <c r="KS159" s="7">
        <v>-9.0500201075147793E-2</v>
      </c>
      <c r="KT159" s="7">
        <f t="shared" si="333"/>
        <v>2.666935052384467E-3</v>
      </c>
      <c r="KU159" s="7">
        <f t="shared" si="334"/>
        <v>-9.6382256720263237E-3</v>
      </c>
      <c r="KV159" s="7">
        <f t="shared" si="391"/>
        <v>164.53302365587572</v>
      </c>
      <c r="KW159" s="7" t="str">
        <f t="shared" si="335"/>
        <v>Upset</v>
      </c>
      <c r="LL159" s="5">
        <v>0.59212593888532505</v>
      </c>
      <c r="LM159" s="5">
        <v>0.60516442410436</v>
      </c>
      <c r="LN159" s="5">
        <v>-1.1219993500555799E-2</v>
      </c>
      <c r="LO159" s="5">
        <v>0.106781085814192</v>
      </c>
      <c r="LP159" s="5">
        <v>0.46983481393167897</v>
      </c>
      <c r="LQ159" s="5">
        <v>0.60274406935969804</v>
      </c>
      <c r="LR159" s="5">
        <v>-1.0565356083822447E-2</v>
      </c>
      <c r="LS159" s="5">
        <v>8.8401635050982724E-2</v>
      </c>
      <c r="LT159" s="5">
        <v>-1.3038485219034945E-2</v>
      </c>
      <c r="LU159" s="5">
        <v>7.9814467123092911E-2</v>
      </c>
      <c r="LV159" s="5">
        <f t="shared" si="336"/>
        <v>4.9056537314435378E-2</v>
      </c>
      <c r="LW159" s="5">
        <f t="shared" si="337"/>
        <v>5.6937755542689317E-2</v>
      </c>
      <c r="LX159" s="5">
        <f t="shared" si="392"/>
        <v>40.747590733981895</v>
      </c>
      <c r="LY159" s="5" t="str">
        <f t="shared" si="338"/>
        <v>excited</v>
      </c>
      <c r="LZ159" s="6">
        <v>0.12827789116930099</v>
      </c>
      <c r="MA159" s="6">
        <v>-0.13840892269425301</v>
      </c>
      <c r="MB159" s="6">
        <v>-8.4332072487026205E-2</v>
      </c>
      <c r="MC159" s="6">
        <v>-3.9824214357948598E-2</v>
      </c>
      <c r="MD159" s="6">
        <v>-9.6608464941173006E-2</v>
      </c>
      <c r="ME159" s="6">
        <v>0.136287083887843</v>
      </c>
      <c r="MF159" s="6">
        <v>-2.6628860238751209</v>
      </c>
      <c r="MG159" s="6">
        <v>18.768727500713478</v>
      </c>
      <c r="MH159" s="6">
        <v>-3.7451521312616906E-2</v>
      </c>
      <c r="MI159" s="6">
        <v>-1.3370551751265602</v>
      </c>
      <c r="MJ159" s="6">
        <f t="shared" si="339"/>
        <v>0.12586049758555751</v>
      </c>
      <c r="MK159" s="6">
        <f t="shared" si="340"/>
        <v>-0.47725851714634715</v>
      </c>
      <c r="ML159" s="6">
        <f t="shared" si="393"/>
        <v>165.22655876949932</v>
      </c>
      <c r="MM159" s="6" t="str">
        <f t="shared" si="341"/>
        <v>Upset</v>
      </c>
      <c r="MN159" s="3">
        <v>0.27771925536180597</v>
      </c>
      <c r="MO159" s="3">
        <v>0.31619290450626197</v>
      </c>
      <c r="MP159" s="3">
        <v>-4.14536058075064E-2</v>
      </c>
      <c r="MQ159" s="3">
        <v>4.4884882764162498E-2</v>
      </c>
      <c r="MR159" s="3">
        <v>-0.149825608736536</v>
      </c>
      <c r="MS159" s="3">
        <v>1.3565003978357099E-2</v>
      </c>
      <c r="MT159" s="3">
        <v>-0.32412560671575813</v>
      </c>
      <c r="MU159" s="3">
        <v>0.13611465141329906</v>
      </c>
      <c r="MV159" s="3">
        <v>-3.8473649144456001E-2</v>
      </c>
      <c r="MW159" s="3">
        <v>5.7774148914855102E-3</v>
      </c>
      <c r="MX159" s="3">
        <f t="shared" si="342"/>
        <v>-0.34514527782369875</v>
      </c>
      <c r="MY159" s="3">
        <f t="shared" si="343"/>
        <v>3.2162187117623642E-2</v>
      </c>
      <c r="MZ159" s="3">
        <f t="shared" si="394"/>
        <v>-84.6762956115045</v>
      </c>
      <c r="NA159" s="3" t="str">
        <f t="shared" si="344"/>
        <v>Calm</v>
      </c>
      <c r="NB159" s="7">
        <v>0.75783746269666097</v>
      </c>
      <c r="NC159" s="7">
        <v>0.63000474529362005</v>
      </c>
      <c r="ND159" s="7">
        <v>0.158942796270402</v>
      </c>
      <c r="NE159" s="7">
        <v>0.55798325168406604</v>
      </c>
      <c r="NF159" s="7">
        <v>0.46003715011972401</v>
      </c>
      <c r="NG159" s="7">
        <v>0.32511474060393802</v>
      </c>
      <c r="NH159" s="7">
        <v>0.13050834182579787</v>
      </c>
      <c r="NI159" s="7">
        <v>0.58420256305388885</v>
      </c>
      <c r="NJ159" s="7">
        <v>0.12783271740304092</v>
      </c>
      <c r="NK159" s="7">
        <v>0.51657605153300579</v>
      </c>
      <c r="NL159" s="7">
        <f t="shared" si="345"/>
        <v>-0.11269137611918356</v>
      </c>
      <c r="NM159" s="7">
        <f t="shared" si="346"/>
        <v>0.1704598973602458</v>
      </c>
      <c r="NN159" s="7">
        <f t="shared" si="395"/>
        <v>-33.468769788843481</v>
      </c>
      <c r="NO159" s="7" t="str">
        <f t="shared" si="347"/>
        <v>Relased</v>
      </c>
      <c r="NP159" s="5">
        <v>0.37897948890447702</v>
      </c>
      <c r="NQ159" s="5">
        <v>0</v>
      </c>
      <c r="NR159" s="5">
        <v>1.2154895919755799</v>
      </c>
      <c r="NS159" s="5">
        <v>0</v>
      </c>
      <c r="NT159" s="5">
        <v>0.466340234321035</v>
      </c>
      <c r="NU159" s="5">
        <v>0</v>
      </c>
      <c r="NV159" s="5">
        <v>1.4379051601181143</v>
      </c>
      <c r="NX159" s="5">
        <v>0.387674570299684</v>
      </c>
      <c r="NY159" s="5">
        <v>2.8201902841775901</v>
      </c>
      <c r="NZ159" s="5">
        <f t="shared" si="348"/>
        <v>-1.1091728866975847E-2</v>
      </c>
      <c r="OA159" s="5">
        <f t="shared" si="349"/>
        <v>1</v>
      </c>
      <c r="OB159" s="5">
        <f t="shared" si="396"/>
        <v>-0.63548319202248948</v>
      </c>
      <c r="OC159" s="5" t="str">
        <f t="shared" si="350"/>
        <v>Contented</v>
      </c>
      <c r="OD159" s="1">
        <v>0.277558784328579</v>
      </c>
      <c r="OE159" s="1">
        <v>1.35700557557305E-2</v>
      </c>
      <c r="OF159" s="1">
        <v>0.71304646883154799</v>
      </c>
      <c r="OG159" s="1">
        <v>0.553967663966343</v>
      </c>
      <c r="OH159" s="1">
        <v>1.31412227096693E-2</v>
      </c>
      <c r="OI159" s="1">
        <v>0.25462262140876901</v>
      </c>
      <c r="OJ159" s="1">
        <v>2.4528601705115554</v>
      </c>
      <c r="OK159" s="1">
        <v>2.0655585000427124</v>
      </c>
      <c r="OL159" s="1">
        <v>-0.137318603615738</v>
      </c>
      <c r="OM159" s="1">
        <v>1.2341804611874325</v>
      </c>
      <c r="ON159" s="1">
        <f t="shared" si="351"/>
        <v>-0.31427521488291876</v>
      </c>
      <c r="OO159" s="1">
        <f t="shared" si="352"/>
        <v>0.32094121705196588</v>
      </c>
      <c r="OP159" s="1">
        <f t="shared" si="397"/>
        <v>-44.398756467819823</v>
      </c>
      <c r="OQ159" s="1" t="str">
        <f t="shared" si="353"/>
        <v>Relased</v>
      </c>
      <c r="OR159" s="3">
        <v>0.28706571726531799</v>
      </c>
      <c r="OS159" s="3">
        <v>0.246587112578836</v>
      </c>
      <c r="OT159" s="3">
        <v>5.0522301237155398E-2</v>
      </c>
      <c r="OU159" s="3">
        <v>-3.9954729260794998E-2</v>
      </c>
      <c r="OV159" s="3">
        <v>-0.23774518941572501</v>
      </c>
      <c r="OW159" s="3">
        <v>-2.9139268046910301E-2</v>
      </c>
      <c r="OX159" s="3">
        <v>1.0243665962219084</v>
      </c>
      <c r="OY159" s="3">
        <v>-0.18374396557850839</v>
      </c>
      <c r="OZ159" s="3">
        <v>4.0478604686481984E-2</v>
      </c>
      <c r="PA159" s="3">
        <v>1.9802334749066196E-2</v>
      </c>
      <c r="PB159" s="3">
        <f t="shared" si="354"/>
        <v>-0.12478287757920092</v>
      </c>
      <c r="PC159" s="3">
        <f t="shared" si="355"/>
        <v>0.23675444671276513</v>
      </c>
      <c r="PD159" s="3">
        <f t="shared" si="398"/>
        <v>-27.791746545419763</v>
      </c>
      <c r="PE159" s="3" t="str">
        <f t="shared" si="356"/>
        <v>Contented</v>
      </c>
      <c r="PF159" s="1">
        <v>0.288395297590059</v>
      </c>
      <c r="PG159" s="1">
        <v>0.518187614551186</v>
      </c>
      <c r="PH159" s="1">
        <v>0.187140512143083</v>
      </c>
      <c r="PI159" s="1">
        <v>0.39524530282588999</v>
      </c>
      <c r="PJ159" s="1">
        <v>-0.30564087890691699</v>
      </c>
      <c r="PK159" s="1">
        <v>-0.57686343663489403</v>
      </c>
      <c r="PL159" s="1">
        <v>-10.851505014803323</v>
      </c>
      <c r="PM159" s="1">
        <v>-6.7360846220786756</v>
      </c>
      <c r="PN159" s="1">
        <v>-0.22979231696112701</v>
      </c>
      <c r="PO159" s="1">
        <v>0.72204085432817644</v>
      </c>
      <c r="PP159" s="1">
        <f t="shared" si="357"/>
        <v>-6.3454925607895341E-2</v>
      </c>
      <c r="PQ159" s="1">
        <f t="shared" si="358"/>
        <v>-0.7207483331989033</v>
      </c>
      <c r="PR159" s="1">
        <f t="shared" si="399"/>
        <v>-174.9686330888978</v>
      </c>
      <c r="PS159" s="1" t="str">
        <f t="shared" si="359"/>
        <v>Sad</v>
      </c>
      <c r="PT159" s="5">
        <v>0.45925663067303402</v>
      </c>
      <c r="PU159" s="5">
        <v>0.47556172041663902</v>
      </c>
      <c r="PV159" s="5">
        <v>0.33773231393414499</v>
      </c>
      <c r="PW159" s="5">
        <v>0.25278026228335898</v>
      </c>
      <c r="PX159" s="5">
        <v>5.6886540052833903E-2</v>
      </c>
      <c r="PY159" s="5">
        <v>0.16369853004183299</v>
      </c>
      <c r="PZ159" s="5">
        <v>0.6543384337705791</v>
      </c>
      <c r="QA159" s="5">
        <v>0.39542621663409722</v>
      </c>
      <c r="QB159" s="5">
        <v>-1.6305089743605006E-2</v>
      </c>
      <c r="QC159" s="5">
        <v>0.63168697483224601</v>
      </c>
      <c r="QD159" s="5">
        <f t="shared" si="360"/>
        <v>-0.20993788147019754</v>
      </c>
      <c r="QE159" s="5">
        <f t="shared" si="361"/>
        <v>0.11913555493246686</v>
      </c>
      <c r="QF159" s="5">
        <f t="shared" si="400"/>
        <v>-60.425955048497016</v>
      </c>
      <c r="QG159" s="5" t="str">
        <f t="shared" si="362"/>
        <v>Calm</v>
      </c>
      <c r="QH159" s="3">
        <v>0.46498229825494902</v>
      </c>
      <c r="QI159" s="3">
        <v>0.62569613607112395</v>
      </c>
      <c r="QJ159" s="3">
        <v>5.5093231879381498E-2</v>
      </c>
      <c r="QK159" s="3">
        <v>0.32461570958598701</v>
      </c>
      <c r="QL159" s="3">
        <v>0.49077262372421598</v>
      </c>
      <c r="QM159" s="3">
        <v>0.42859673757894901</v>
      </c>
      <c r="QN159" s="3">
        <v>5.7643681044608319E-2</v>
      </c>
      <c r="QO159" s="3">
        <v>0.30789898869574378</v>
      </c>
      <c r="QP159" s="3">
        <v>-0.16071383781617493</v>
      </c>
      <c r="QQ159" s="3">
        <v>0.34814013875683675</v>
      </c>
      <c r="QR159" s="3">
        <f t="shared" si="363"/>
        <v>1.3538761638195895E-2</v>
      </c>
      <c r="QS159" s="3">
        <f t="shared" si="364"/>
        <v>-0.49024187600632341</v>
      </c>
      <c r="QT159" s="3">
        <f t="shared" si="401"/>
        <v>178.41809354710321</v>
      </c>
      <c r="QU159" s="3" t="str">
        <f t="shared" si="365"/>
        <v>Upset</v>
      </c>
      <c r="QV159" s="5">
        <v>-0.117174982276362</v>
      </c>
      <c r="QW159" s="5">
        <v>0.92465098096599196</v>
      </c>
      <c r="QX159" s="5">
        <v>0.107464577970006</v>
      </c>
      <c r="QY159" s="5">
        <v>-6.4827473306437594E-2</v>
      </c>
      <c r="QZ159" s="5">
        <v>0.43983033210707101</v>
      </c>
      <c r="RA159" s="5">
        <v>0.92245064341610605</v>
      </c>
      <c r="RB159" s="5">
        <v>0.33306305947318271</v>
      </c>
      <c r="RC159" s="5">
        <v>-3.5096863351048169E-2</v>
      </c>
      <c r="RD159" s="5">
        <v>-1.0418259632423539</v>
      </c>
      <c r="RE159" s="5">
        <v>5.2802937465336174E-2</v>
      </c>
      <c r="RF159" s="5">
        <f t="shared" si="366"/>
        <v>-0.80993828072925667</v>
      </c>
      <c r="RG159" s="5">
        <f t="shared" si="367"/>
        <v>-0.16716621690793521</v>
      </c>
      <c r="RH159" s="5">
        <f t="shared" si="402"/>
        <v>-101.66174177542001</v>
      </c>
      <c r="RI159" s="5" t="str">
        <f t="shared" si="368"/>
        <v>Bored</v>
      </c>
    </row>
    <row r="160" spans="1:477" x14ac:dyDescent="0.3">
      <c r="A160" s="1">
        <v>0.29157175691270099</v>
      </c>
      <c r="B160" s="1">
        <v>1.0921582000047201</v>
      </c>
      <c r="C160" s="1">
        <v>0.21206228963967499</v>
      </c>
      <c r="D160" s="1">
        <v>0.22289948408563801</v>
      </c>
      <c r="E160" s="1">
        <v>0.467521158639502</v>
      </c>
      <c r="F160" s="1">
        <v>0.86563600862675605</v>
      </c>
      <c r="G160" s="1">
        <v>0.27936275691021306</v>
      </c>
      <c r="H160" s="1">
        <v>0.11385235644426983</v>
      </c>
      <c r="I160" s="1">
        <v>-0.8005864430920191</v>
      </c>
      <c r="J160" s="1">
        <v>0.31434007159481542</v>
      </c>
      <c r="K160" s="18">
        <f t="shared" si="270"/>
        <v>-0.67587962256557677</v>
      </c>
      <c r="L160" s="19">
        <f t="shared" si="271"/>
        <v>-0.5883201528601556</v>
      </c>
      <c r="M160" s="19">
        <f t="shared" si="369"/>
        <v>-131.03797656067721</v>
      </c>
      <c r="N160" s="19" t="str">
        <f t="shared" si="272"/>
        <v>Depressed</v>
      </c>
      <c r="O160" s="19">
        <f t="shared" si="370"/>
        <v>0.57857130221818054</v>
      </c>
      <c r="P160" s="9">
        <v>0.57621996416570298</v>
      </c>
      <c r="Q160" s="9">
        <v>-3.8043555150709202E-2</v>
      </c>
      <c r="R160" s="9">
        <v>0.33633007991180702</v>
      </c>
      <c r="S160" s="9">
        <v>2.41957477113037E-2</v>
      </c>
      <c r="T160" s="9">
        <v>0.68083767275294804</v>
      </c>
      <c r="U160" s="9">
        <v>0.20169128458552699</v>
      </c>
      <c r="V160" s="9">
        <v>0.26755342796869086</v>
      </c>
      <c r="W160" s="9">
        <v>0.14785263318267464</v>
      </c>
      <c r="X160" s="9">
        <v>0.61426351931641221</v>
      </c>
      <c r="Y160" s="9">
        <v>0.66990269655812118</v>
      </c>
      <c r="Z160" s="9">
        <f t="shared" si="273"/>
        <v>0.88581056639631228</v>
      </c>
      <c r="AA160" s="9">
        <f t="shared" si="274"/>
        <v>8.5823190669775284E-2</v>
      </c>
      <c r="AB160" s="9">
        <f t="shared" si="371"/>
        <v>84.466078191517781</v>
      </c>
      <c r="AC160" s="9" t="str">
        <f t="shared" si="275"/>
        <v>alert</v>
      </c>
      <c r="AD160" s="3">
        <v>0.18970278198398499</v>
      </c>
      <c r="AE160" s="3">
        <v>0.56404999536812095</v>
      </c>
      <c r="AF160" s="3">
        <v>-5.7059724710103801E-2</v>
      </c>
      <c r="AG160" s="3">
        <v>0.259647147938319</v>
      </c>
      <c r="AH160" s="3">
        <v>0.36204130115579602</v>
      </c>
      <c r="AI160" s="3">
        <v>0.90128757083892896</v>
      </c>
      <c r="AJ160" s="3">
        <v>-0.10341701244061743</v>
      </c>
      <c r="AK160" s="3">
        <v>0.17719271922469176</v>
      </c>
      <c r="AL160" s="3">
        <v>-0.37434721338413596</v>
      </c>
      <c r="AM160" s="3">
        <v>0.26877171045378329</v>
      </c>
      <c r="AN160" s="3">
        <f t="shared" si="276"/>
        <v>-0.29430597087193811</v>
      </c>
      <c r="AO160" s="3">
        <f t="shared" si="277"/>
        <v>0.33626979960701986</v>
      </c>
      <c r="AP160" s="3">
        <f t="shared" si="372"/>
        <v>-41.192669595304167</v>
      </c>
      <c r="AQ160" s="3" t="str">
        <f t="shared" si="278"/>
        <v>Relased</v>
      </c>
      <c r="AR160" s="9">
        <v>0.56938412252199</v>
      </c>
      <c r="AS160" s="9">
        <v>0.26920242029133901</v>
      </c>
      <c r="AT160" s="9">
        <v>4.4479844558414803E-3</v>
      </c>
      <c r="AU160" s="9">
        <v>0.11277451681220001</v>
      </c>
      <c r="AV160" s="9">
        <v>0.48225452395553198</v>
      </c>
      <c r="AW160" s="9">
        <v>-0.123400282764712</v>
      </c>
      <c r="AX160" s="9">
        <v>4.2295749312181181E-3</v>
      </c>
      <c r="AY160" s="9">
        <v>0.77347642994331711</v>
      </c>
      <c r="AZ160" s="9">
        <v>0.30018170223065099</v>
      </c>
      <c r="BA160" s="9">
        <v>0.13978581253495675</v>
      </c>
      <c r="BB160" s="9">
        <f t="shared" si="279"/>
        <v>0.4716190629764665</v>
      </c>
      <c r="BC160" s="9">
        <f t="shared" si="280"/>
        <v>8.3726296386820387E-2</v>
      </c>
      <c r="BD160" s="9">
        <f t="shared" si="373"/>
        <v>79.933192062527908</v>
      </c>
      <c r="BE160" s="9" t="str">
        <f t="shared" si="281"/>
        <v>alert</v>
      </c>
      <c r="BF160" s="5">
        <v>0.56178997002980102</v>
      </c>
      <c r="BG160" s="5">
        <v>0.21632099979555999</v>
      </c>
      <c r="BH160" s="5">
        <v>3.4301477126034E-3</v>
      </c>
      <c r="BI160" s="5">
        <v>0.202432261309584</v>
      </c>
      <c r="BJ160" s="5">
        <v>-4.0849968166172604E-3</v>
      </c>
      <c r="BK160" s="5">
        <v>0.44518879260871003</v>
      </c>
      <c r="BL160" s="5">
        <v>6.1504700107671796E-3</v>
      </c>
      <c r="BM160" s="5">
        <v>0.30601551728182297</v>
      </c>
      <c r="BN160" s="5">
        <v>0.34546897023424106</v>
      </c>
      <c r="BO160" s="5">
        <v>0.26456690241546277</v>
      </c>
      <c r="BP160" s="5">
        <f t="shared" si="282"/>
        <v>0.39713102824622948</v>
      </c>
      <c r="BQ160" s="5">
        <f t="shared" si="283"/>
        <v>3.7032356387584509E-2</v>
      </c>
      <c r="BR160" s="5">
        <f t="shared" si="374"/>
        <v>84.672590588716119</v>
      </c>
      <c r="BS160" s="5" t="str">
        <f t="shared" si="284"/>
        <v>alert</v>
      </c>
      <c r="BT160" s="6">
        <v>0.16242247984442501</v>
      </c>
      <c r="BU160" s="6">
        <v>0.62440550727233701</v>
      </c>
      <c r="BV160" s="6">
        <v>6.6861313640283401E-2</v>
      </c>
      <c r="BW160" s="6">
        <v>5.3518811080378398E-2</v>
      </c>
      <c r="BX160" s="6">
        <v>-0.36267756836568499</v>
      </c>
      <c r="BY160" s="6">
        <v>0.78497265590906895</v>
      </c>
      <c r="BZ160" s="6">
        <v>-0.3338807225025151</v>
      </c>
      <c r="CA160" s="6">
        <v>3.7973350572971666E-2</v>
      </c>
      <c r="CB160" s="6">
        <v>-0.46198302742791197</v>
      </c>
      <c r="CC160" s="6">
        <v>0.15299420799936275</v>
      </c>
      <c r="CD160" s="6">
        <f t="shared" si="285"/>
        <v>-0.51725058695673209</v>
      </c>
      <c r="CE160" s="6">
        <f t="shared" si="286"/>
        <v>-0.96841417266085872</v>
      </c>
      <c r="CF160" s="6">
        <f t="shared" si="375"/>
        <v>-151.892377684823</v>
      </c>
      <c r="CG160" s="6" t="str">
        <f t="shared" si="287"/>
        <v>Sad</v>
      </c>
      <c r="CH160" s="5">
        <v>0.52111907955883896</v>
      </c>
      <c r="CI160" s="5">
        <v>0.47380446271223697</v>
      </c>
      <c r="CJ160" s="5">
        <v>0.24728542925397501</v>
      </c>
      <c r="CK160" s="5">
        <v>0.48569438282154997</v>
      </c>
      <c r="CL160" s="5">
        <v>4.3582606456706897E-2</v>
      </c>
      <c r="CM160" s="5">
        <v>0.56216543958739595</v>
      </c>
      <c r="CN160" s="5">
        <v>0.43790453504537158</v>
      </c>
      <c r="CO160" s="5">
        <v>0.46883059222416762</v>
      </c>
      <c r="CP160" s="5">
        <v>4.7314616846601987E-2</v>
      </c>
      <c r="CQ160" s="5">
        <v>0.73671973868703367</v>
      </c>
      <c r="CR160" s="5">
        <f t="shared" si="288"/>
        <v>1.5189803290276416E-3</v>
      </c>
      <c r="CS160" s="5">
        <f t="shared" si="289"/>
        <v>-0.54915720639760091</v>
      </c>
      <c r="CT160" s="5">
        <f t="shared" si="376"/>
        <v>179.84151907860073</v>
      </c>
      <c r="CU160" s="5" t="str">
        <f t="shared" si="290"/>
        <v>Upset</v>
      </c>
      <c r="CV160" s="3">
        <v>0.172227936429689</v>
      </c>
      <c r="CW160" s="3">
        <v>0.51908096893270095</v>
      </c>
      <c r="CX160" s="3">
        <v>-3.30379345207426E-2</v>
      </c>
      <c r="CY160" s="3">
        <v>0.22418917484471301</v>
      </c>
      <c r="CZ160" s="3">
        <v>-7.4303178815603596E-2</v>
      </c>
      <c r="DA160" s="3">
        <v>0.28098379110634097</v>
      </c>
      <c r="DB160" s="3">
        <v>-0.33738081487975469</v>
      </c>
      <c r="DC160" s="3">
        <v>0.2802137852363013</v>
      </c>
      <c r="DD160" s="3">
        <v>-0.34685303250301192</v>
      </c>
      <c r="DE160" s="3">
        <v>0.27650626057502803</v>
      </c>
      <c r="DF160" s="3">
        <f t="shared" si="291"/>
        <v>-0.2843391233742627</v>
      </c>
      <c r="DG160" s="3">
        <f t="shared" si="292"/>
        <v>-0.55034125593756511</v>
      </c>
      <c r="DH160" s="3">
        <f t="shared" si="377"/>
        <v>-152.6764257964843</v>
      </c>
      <c r="DI160" s="3" t="str">
        <f t="shared" si="293"/>
        <v>Sad</v>
      </c>
      <c r="DJ160" s="7">
        <v>0.60754817005185602</v>
      </c>
      <c r="DK160" s="7">
        <v>0.48669503401556802</v>
      </c>
      <c r="DL160" s="7">
        <v>0.147346080856222</v>
      </c>
      <c r="DM160" s="7">
        <v>0.15152848828582999</v>
      </c>
      <c r="DN160" s="7">
        <v>0.71831424968702595</v>
      </c>
      <c r="DO160" s="7">
        <v>0.37778965420861099</v>
      </c>
      <c r="DP160" s="7">
        <v>0.11113225524956098</v>
      </c>
      <c r="DQ160" s="7">
        <v>0.17528186484956629</v>
      </c>
      <c r="DR160" s="7">
        <v>0.120853136036288</v>
      </c>
      <c r="DS160" s="7">
        <v>0.27313358495725809</v>
      </c>
      <c r="DT160" s="7">
        <f t="shared" si="294"/>
        <v>-0.2589829102861283</v>
      </c>
      <c r="DU160" s="7">
        <f t="shared" si="295"/>
        <v>0.20164929095960638</v>
      </c>
      <c r="DV160" s="7">
        <f t="shared" si="378"/>
        <v>-52.094959166465344</v>
      </c>
      <c r="DW160" s="7" t="str">
        <f t="shared" si="296"/>
        <v>Relased</v>
      </c>
      <c r="DX160" s="9">
        <v>0.49924139251653399</v>
      </c>
      <c r="DY160" s="9">
        <v>-5.7734041337863199E-3</v>
      </c>
      <c r="DZ160" s="9">
        <v>0.73550078045953504</v>
      </c>
      <c r="EA160" s="9">
        <v>-3.8646262066184801E-2</v>
      </c>
      <c r="EB160" s="9">
        <v>0.35973907771418201</v>
      </c>
      <c r="EC160" s="9">
        <v>0.22213493395381401</v>
      </c>
      <c r="ED160" s="9">
        <v>0.85624854807465511</v>
      </c>
      <c r="EE160" s="9">
        <v>-0.17861891667308538</v>
      </c>
      <c r="EF160" s="9">
        <v>0.50501479665032034</v>
      </c>
      <c r="EG160" s="9">
        <v>1.4121574951136449</v>
      </c>
      <c r="EH160" s="9">
        <f t="shared" si="297"/>
        <v>0.50569761923448242</v>
      </c>
      <c r="EI160" s="9">
        <f t="shared" si="298"/>
        <v>0.53968743651198481</v>
      </c>
      <c r="EJ160" s="9">
        <f t="shared" si="379"/>
        <v>43.137731900551934</v>
      </c>
      <c r="EK160" s="9" t="str">
        <f t="shared" si="299"/>
        <v>excited</v>
      </c>
      <c r="EL160" s="1">
        <v>0.22713026256379201</v>
      </c>
      <c r="EM160" s="1">
        <v>0.28973337271329103</v>
      </c>
      <c r="EN160" s="1">
        <v>0.128562146108289</v>
      </c>
      <c r="EO160" s="1">
        <v>0.26333439002200398</v>
      </c>
      <c r="EP160" s="1">
        <v>0.26630471034533798</v>
      </c>
      <c r="EQ160" s="1">
        <v>0.34734686824773298</v>
      </c>
      <c r="ER160" s="1">
        <v>0.26054526567164255</v>
      </c>
      <c r="ES160" s="1">
        <v>0.41334571862528469</v>
      </c>
      <c r="ET160" s="1">
        <v>-6.2603110149499014E-2</v>
      </c>
      <c r="EU160" s="1">
        <v>0.75822036874426846</v>
      </c>
      <c r="EV160" s="1">
        <f t="shared" si="300"/>
        <v>-0.33255008795661212</v>
      </c>
      <c r="EW160" s="1">
        <f t="shared" si="301"/>
        <v>-0.31392045407279912</v>
      </c>
      <c r="EX160" s="1">
        <f t="shared" si="380"/>
        <v>-133.34933844495745</v>
      </c>
      <c r="EY160" s="1" t="str">
        <f t="shared" si="302"/>
        <v>Depressed</v>
      </c>
      <c r="EZ160" s="3">
        <v>0.72146987769388304</v>
      </c>
      <c r="FA160" s="3">
        <v>0.72107709643045703</v>
      </c>
      <c r="FB160" s="3">
        <v>6.1423756034272102E-2</v>
      </c>
      <c r="FC160" s="3">
        <v>0.162731095347632</v>
      </c>
      <c r="FD160" s="3">
        <v>0.86172171649774498</v>
      </c>
      <c r="FE160" s="3">
        <v>0.476862111247156</v>
      </c>
      <c r="FF160" s="3">
        <v>3.8797424303932619E-2</v>
      </c>
      <c r="FG160" s="3">
        <v>0.13584253216247169</v>
      </c>
      <c r="FH160" s="3">
        <v>3.9278126342601194E-4</v>
      </c>
      <c r="FI160" s="3">
        <v>0.15538825106057388</v>
      </c>
      <c r="FJ160" s="3">
        <f t="shared" si="303"/>
        <v>-0.14216487043719261</v>
      </c>
      <c r="FK160" s="3">
        <f t="shared" si="304"/>
        <v>-0.16007917779411329</v>
      </c>
      <c r="FL160" s="3">
        <f t="shared" si="381"/>
        <v>-138.39200983090379</v>
      </c>
      <c r="FM160" s="3" t="str">
        <f t="shared" si="305"/>
        <v>Depressed</v>
      </c>
      <c r="FN160" s="7">
        <v>1.32288713352208E-2</v>
      </c>
      <c r="FO160" s="7">
        <v>0.29768557242228899</v>
      </c>
      <c r="FP160" s="7">
        <v>-3.02120716123646E-2</v>
      </c>
      <c r="FQ160" s="7">
        <v>-0.18146122053404701</v>
      </c>
      <c r="FR160" s="7">
        <v>-0.18562078197059401</v>
      </c>
      <c r="FS160" s="7">
        <v>0.28760369850657902</v>
      </c>
      <c r="FT160" s="7">
        <v>0.17525225807298039</v>
      </c>
      <c r="FU160" s="7">
        <v>-0.31003681349918433</v>
      </c>
      <c r="FV160" s="7">
        <v>-0.28445670108706816</v>
      </c>
      <c r="FW160" s="7">
        <v>-0.68080880897093699</v>
      </c>
      <c r="FX160" s="7">
        <f t="shared" si="306"/>
        <v>-0.31153663717398761</v>
      </c>
      <c r="FY160" s="7">
        <f t="shared" si="307"/>
        <v>-0.16856170903456491</v>
      </c>
      <c r="FZ160" s="7">
        <f t="shared" si="382"/>
        <v>-118.41628868431462</v>
      </c>
      <c r="GA160" s="7" t="str">
        <f t="shared" si="308"/>
        <v>Bored</v>
      </c>
      <c r="GB160" s="5">
        <v>0.90081549031606201</v>
      </c>
      <c r="GC160" s="5">
        <v>0.81016978683606</v>
      </c>
      <c r="GD160" s="5">
        <v>0.36045576268847601</v>
      </c>
      <c r="GE160" s="5">
        <v>0.44553695737731203</v>
      </c>
      <c r="GF160" s="5">
        <v>0.82815779850458304</v>
      </c>
      <c r="GG160" s="5">
        <v>0.986108856755055</v>
      </c>
      <c r="GH160" s="5">
        <v>0.2084796595870764</v>
      </c>
      <c r="GI160" s="5">
        <v>0.24803332098109002</v>
      </c>
      <c r="GJ160" s="5">
        <v>9.0645703480002005E-2</v>
      </c>
      <c r="GK160" s="5">
        <v>0.47106934865467459</v>
      </c>
      <c r="GL160" s="5">
        <f t="shared" si="309"/>
        <v>0.15742753907477702</v>
      </c>
      <c r="GM160" s="5">
        <f t="shared" si="310"/>
        <v>-0.76157304334043685</v>
      </c>
      <c r="GN160" s="5">
        <f t="shared" si="383"/>
        <v>168.32068083429721</v>
      </c>
      <c r="GO160" s="5" t="str">
        <f t="shared" si="311"/>
        <v>Upset</v>
      </c>
      <c r="GP160" s="6">
        <v>-0.14874185416245</v>
      </c>
      <c r="GQ160" s="6">
        <v>0.13805102750359699</v>
      </c>
      <c r="GR160" s="6">
        <v>0.15360453483570699</v>
      </c>
      <c r="GS160" s="6">
        <v>0.27417073031150302</v>
      </c>
      <c r="GT160" s="6">
        <v>-0.243223390504437</v>
      </c>
      <c r="GU160" s="6">
        <v>-0.52906790834435402</v>
      </c>
      <c r="GV160" s="6">
        <v>-0.39188304811628982</v>
      </c>
      <c r="GW160" s="6">
        <v>-0.70117364171589303</v>
      </c>
      <c r="GX160" s="6">
        <v>-0.18884843502669391</v>
      </c>
      <c r="GY160" s="6">
        <v>-0.66719042629612202</v>
      </c>
      <c r="GZ160" s="6">
        <f t="shared" si="312"/>
        <v>1.2368015052057535E-2</v>
      </c>
      <c r="HA160" s="6">
        <f t="shared" si="313"/>
        <v>-0.32217904045620049</v>
      </c>
      <c r="HB160" s="6">
        <f t="shared" si="384"/>
        <v>177.8015724807521</v>
      </c>
      <c r="HC160" s="6" t="str">
        <f t="shared" si="314"/>
        <v>Upset</v>
      </c>
      <c r="HD160" s="3">
        <v>0.23651219179754199</v>
      </c>
      <c r="HE160" s="3">
        <v>0.51576332511040301</v>
      </c>
      <c r="HF160" s="3">
        <v>-3.41494691395446E-2</v>
      </c>
      <c r="HG160" s="3">
        <v>0.27974925863573502</v>
      </c>
      <c r="HH160" s="3">
        <v>-8.0163933656876796E-2</v>
      </c>
      <c r="HI160" s="3">
        <v>-0.25135171417848301</v>
      </c>
      <c r="HJ160" s="3">
        <v>-0.21841924908955887</v>
      </c>
      <c r="HK160" s="3">
        <v>1.0580067102566237</v>
      </c>
      <c r="HL160" s="3">
        <v>-0.279251133312861</v>
      </c>
      <c r="HM160" s="3">
        <v>0.3264758509032325</v>
      </c>
      <c r="HN160" s="3">
        <f t="shared" si="315"/>
        <v>-0.15252230538698064</v>
      </c>
      <c r="HO160" s="3">
        <f t="shared" si="316"/>
        <v>-0.68680285806410368</v>
      </c>
      <c r="HP160" s="3">
        <f t="shared" si="385"/>
        <v>-167.47918622629598</v>
      </c>
      <c r="HQ160" s="3" t="str">
        <f t="shared" si="317"/>
        <v>Sad</v>
      </c>
      <c r="HR160" s="5">
        <v>0.604708666397622</v>
      </c>
      <c r="HS160" s="5">
        <v>1.20112627978912</v>
      </c>
      <c r="HT160" s="5">
        <v>0.67346986766984795</v>
      </c>
      <c r="HU160" s="5">
        <v>1.09530784468714</v>
      </c>
      <c r="HV160" s="5">
        <v>1.2664984348942301</v>
      </c>
      <c r="HW160" s="5">
        <v>1.2507961144014901</v>
      </c>
      <c r="HX160" s="5">
        <v>0.35991198793810419</v>
      </c>
      <c r="HY160" s="5">
        <v>0.44671391202359234</v>
      </c>
      <c r="HZ160" s="5">
        <v>-0.59641761339149801</v>
      </c>
      <c r="IA160" s="5">
        <v>0.97947916895284082</v>
      </c>
      <c r="IB160" s="5">
        <f t="shared" si="318"/>
        <v>-0.75527072786558602</v>
      </c>
      <c r="IC160" s="5">
        <f t="shared" si="319"/>
        <v>0.6176676054966812</v>
      </c>
      <c r="ID160" s="5">
        <f t="shared" si="386"/>
        <v>-50.723372378313442</v>
      </c>
      <c r="IE160" s="5" t="str">
        <f t="shared" si="320"/>
        <v>Relased</v>
      </c>
      <c r="IF160" s="6">
        <v>0.40096437541608598</v>
      </c>
      <c r="IG160" s="6">
        <v>-6.5018196217219895E-2</v>
      </c>
      <c r="IH160" s="6">
        <v>0.183397151373838</v>
      </c>
      <c r="II160" s="6">
        <v>0.29403372020531299</v>
      </c>
      <c r="IJ160" s="6">
        <v>-0.113117424785895</v>
      </c>
      <c r="IK160" s="6">
        <v>-0.46296295645353902</v>
      </c>
      <c r="IL160" s="6">
        <v>0.63713425128291867</v>
      </c>
      <c r="IM160" s="6">
        <v>-0.55690192484705592</v>
      </c>
      <c r="IN160" s="6">
        <v>0.46598257163330586</v>
      </c>
      <c r="IO160" s="6">
        <v>1.4211528546557211</v>
      </c>
      <c r="IP160" s="6">
        <f t="shared" si="321"/>
        <v>0.46777898989128475</v>
      </c>
      <c r="IQ160" s="6">
        <f t="shared" si="322"/>
        <v>0.27621112787206936</v>
      </c>
      <c r="IR160" s="6">
        <f t="shared" si="387"/>
        <v>59.439272264801524</v>
      </c>
      <c r="IS160" s="6" t="str">
        <f t="shared" si="323"/>
        <v>excited</v>
      </c>
      <c r="IT160" s="5">
        <v>0.45403598250302502</v>
      </c>
      <c r="IU160" s="5">
        <v>0.59487845509174397</v>
      </c>
      <c r="IV160" s="5">
        <v>0.44136388058356402</v>
      </c>
      <c r="IW160" s="5">
        <v>0.35509894299789502</v>
      </c>
      <c r="IX160" s="5">
        <v>0.97806963473776198</v>
      </c>
      <c r="IY160" s="5">
        <v>1.0439070369371799</v>
      </c>
      <c r="IZ160" s="5">
        <v>0.30819226966928054</v>
      </c>
      <c r="JA160" s="5">
        <v>0.21668421201255528</v>
      </c>
      <c r="JB160" s="5">
        <v>-0.14084247258871896</v>
      </c>
      <c r="JC160" s="5">
        <v>0.75932106093210194</v>
      </c>
      <c r="JD160" s="5">
        <f t="shared" si="324"/>
        <v>0.10156303012820111</v>
      </c>
      <c r="JE160" s="5">
        <f t="shared" si="325"/>
        <v>-0.91040954464701374</v>
      </c>
      <c r="JF160" s="5">
        <f t="shared" si="388"/>
        <v>173.63454412041679</v>
      </c>
      <c r="JG160" s="5" t="str">
        <f t="shared" si="326"/>
        <v>Upset</v>
      </c>
      <c r="JH160" s="6">
        <v>1.1146495252413</v>
      </c>
      <c r="JI160" s="6">
        <v>0.881710497147001</v>
      </c>
      <c r="JJ160" s="6">
        <v>-0.121155921428879</v>
      </c>
      <c r="JK160" s="6">
        <v>-7.4553425797205697E-2</v>
      </c>
      <c r="JL160" s="6">
        <v>1.0419309488564801</v>
      </c>
      <c r="JM160" s="6">
        <v>0.89298262662570704</v>
      </c>
      <c r="JN160" s="6">
        <v>-5.6179643136000011E-2</v>
      </c>
      <c r="JO160" s="6">
        <v>-4.2009192912584953E-2</v>
      </c>
      <c r="JP160" s="6">
        <v>0.23293902809429901</v>
      </c>
      <c r="JQ160" s="6">
        <v>-9.8033092744440026E-2</v>
      </c>
      <c r="JR160" s="6">
        <f t="shared" si="327"/>
        <v>7.1266358676076003E-2</v>
      </c>
      <c r="JS160" s="6">
        <f t="shared" si="328"/>
        <v>0.25649607928107021</v>
      </c>
      <c r="JT160" s="6">
        <f t="shared" si="389"/>
        <v>15.527729205847153</v>
      </c>
      <c r="JU160" s="6" t="str">
        <f t="shared" si="329"/>
        <v>happy</v>
      </c>
      <c r="JV160" s="3">
        <v>0.29050714423295698</v>
      </c>
      <c r="JW160" s="3">
        <v>0.23558758275296601</v>
      </c>
      <c r="JX160" s="3">
        <v>-2.5497855333329201E-2</v>
      </c>
      <c r="JY160" s="3">
        <v>1.0464170254358E-2</v>
      </c>
      <c r="JZ160" s="3">
        <v>0.207362009492466</v>
      </c>
      <c r="KA160" s="3">
        <v>-0.21232859923486699</v>
      </c>
      <c r="KB160" s="3">
        <v>-5.1213968856145244E-2</v>
      </c>
      <c r="KC160" s="3">
        <v>0.44989800376337546</v>
      </c>
      <c r="KD160" s="3">
        <v>5.4919561479990969E-2</v>
      </c>
      <c r="KE160" s="3">
        <v>-2.8576004106905764E-2</v>
      </c>
      <c r="KF160" s="3">
        <f t="shared" si="330"/>
        <v>0.18145015362231387</v>
      </c>
      <c r="KG160" s="3">
        <f t="shared" si="331"/>
        <v>-0.14894288070178274</v>
      </c>
      <c r="KH160" s="3">
        <f t="shared" si="390"/>
        <v>129.38077100765338</v>
      </c>
      <c r="KI160" s="3" t="str">
        <f t="shared" si="332"/>
        <v>stressed</v>
      </c>
      <c r="KJ160" s="7">
        <v>0.27675902781273698</v>
      </c>
      <c r="KK160" s="7">
        <v>0.38417351653183401</v>
      </c>
      <c r="KL160" s="7">
        <v>-0.19342364143837601</v>
      </c>
      <c r="KM160" s="7">
        <v>-2.3468607504229799E-2</v>
      </c>
      <c r="KN160" s="7">
        <v>-0.13274038133468899</v>
      </c>
      <c r="KO160" s="7">
        <v>-1.9574561805531701E-2</v>
      </c>
      <c r="KP160" s="7">
        <v>-1.3430458219717998</v>
      </c>
      <c r="KQ160" s="7">
        <v>-6.4368279722160054E-2</v>
      </c>
      <c r="KR160" s="7">
        <v>-0.10741448871909703</v>
      </c>
      <c r="KS160" s="7">
        <v>-0.32816094592178391</v>
      </c>
      <c r="KT160" s="7">
        <f t="shared" si="333"/>
        <v>5.3169725680392466E-2</v>
      </c>
      <c r="KU160" s="7">
        <f t="shared" si="334"/>
        <v>-9.2096798882902453E-2</v>
      </c>
      <c r="KV160" s="7">
        <f t="shared" si="391"/>
        <v>150.00111328118885</v>
      </c>
      <c r="KW160" s="7" t="str">
        <f t="shared" si="335"/>
        <v>Upset</v>
      </c>
      <c r="LL160" s="5">
        <v>0.59547414713518598</v>
      </c>
      <c r="LM160" s="5">
        <v>0.503780762944536</v>
      </c>
      <c r="LN160" s="5">
        <v>1.51680227694104E-2</v>
      </c>
      <c r="LO160" s="5">
        <v>8.9670113146529604E-2</v>
      </c>
      <c r="LP160" s="5">
        <v>0.44653727621889999</v>
      </c>
      <c r="LQ160" s="5">
        <v>0.55095596251006496</v>
      </c>
      <c r="LR160" s="5">
        <v>1.4556484151187805E-2</v>
      </c>
      <c r="LS160" s="5">
        <v>8.5016583743095689E-2</v>
      </c>
      <c r="LT160" s="5">
        <v>9.1693384190649985E-2</v>
      </c>
      <c r="LU160" s="5">
        <v>9.5371996935939785E-2</v>
      </c>
      <c r="LV160" s="5">
        <f t="shared" si="336"/>
        <v>0.14297124797638627</v>
      </c>
      <c r="LW160" s="5">
        <f t="shared" si="337"/>
        <v>6.2559799346073142E-2</v>
      </c>
      <c r="LX160" s="5">
        <f t="shared" si="392"/>
        <v>66.367299595426815</v>
      </c>
      <c r="LY160" s="5" t="str">
        <f t="shared" si="338"/>
        <v>alert</v>
      </c>
      <c r="LZ160" s="6">
        <v>7.7611258818225906E-2</v>
      </c>
      <c r="MA160" s="6">
        <v>4.32387016591416E-2</v>
      </c>
      <c r="MB160" s="6">
        <v>-0.106238314666719</v>
      </c>
      <c r="MC160" s="6">
        <v>0.24035041067739399</v>
      </c>
      <c r="MD160" s="6">
        <v>-0.422570365487282</v>
      </c>
      <c r="ME160" s="6">
        <v>0.18879287649269999</v>
      </c>
      <c r="MF160" s="6">
        <v>0.30797364850738962</v>
      </c>
      <c r="MG160" s="6">
        <v>1.0358521568133652</v>
      </c>
      <c r="MH160" s="6">
        <v>3.4372557159084306E-2</v>
      </c>
      <c r="MI160" s="6">
        <v>1.1097405036867278</v>
      </c>
      <c r="MJ160" s="6">
        <f t="shared" si="339"/>
        <v>0.17791298997834581</v>
      </c>
      <c r="MK160" s="6">
        <f t="shared" si="340"/>
        <v>0.3918663623228098</v>
      </c>
      <c r="ML160" s="6">
        <f t="shared" si="393"/>
        <v>24.41873494213911</v>
      </c>
      <c r="MM160" s="6" t="str">
        <f t="shared" si="341"/>
        <v>happy</v>
      </c>
      <c r="MN160" s="3">
        <v>0.15958245079880401</v>
      </c>
      <c r="MO160" s="3">
        <v>0.300259889030139</v>
      </c>
      <c r="MP160" s="3">
        <v>-9.9796756750904603E-2</v>
      </c>
      <c r="MQ160" s="3">
        <v>4.9710159577602997E-2</v>
      </c>
      <c r="MR160" s="3">
        <v>-0.11917407343856</v>
      </c>
      <c r="MS160" s="3">
        <v>0.101437154737295</v>
      </c>
      <c r="MT160" s="3">
        <v>-2.4697046323144405</v>
      </c>
      <c r="MU160" s="3">
        <v>0.12375037443985555</v>
      </c>
      <c r="MV160" s="3">
        <v>-0.14067743823133499</v>
      </c>
      <c r="MW160" s="3">
        <v>-0.10892123850955818</v>
      </c>
      <c r="MX160" s="3">
        <f t="shared" si="342"/>
        <v>-0.44362667359700592</v>
      </c>
      <c r="MY160" s="3">
        <f t="shared" si="343"/>
        <v>-1.50864364386607E-2</v>
      </c>
      <c r="MZ160" s="3">
        <f t="shared" si="394"/>
        <v>-91.947710095220117</v>
      </c>
      <c r="NA160" s="3" t="str">
        <f t="shared" si="344"/>
        <v>Bored</v>
      </c>
      <c r="NB160" s="7">
        <v>0.75783746269666097</v>
      </c>
      <c r="NC160" s="7">
        <v>0.63000474529362005</v>
      </c>
      <c r="ND160" s="7">
        <v>0.158942796270402</v>
      </c>
      <c r="NE160" s="7">
        <v>0.55798325168406604</v>
      </c>
      <c r="NF160" s="7">
        <v>0.46003715011972401</v>
      </c>
      <c r="NG160" s="7">
        <v>0.32511474060393802</v>
      </c>
      <c r="NH160" s="7">
        <v>0.13050834182579787</v>
      </c>
      <c r="NI160" s="7">
        <v>0.58420256305388885</v>
      </c>
      <c r="NJ160" s="7">
        <v>0.12783271740304092</v>
      </c>
      <c r="NK160" s="7">
        <v>0.51657605153300579</v>
      </c>
      <c r="NL160" s="7">
        <f t="shared" si="345"/>
        <v>-0.11269137611918356</v>
      </c>
      <c r="NM160" s="7">
        <f t="shared" si="346"/>
        <v>0.1704598973602458</v>
      </c>
      <c r="NN160" s="7">
        <f t="shared" si="395"/>
        <v>-33.468769788843481</v>
      </c>
      <c r="NO160" s="7" t="str">
        <f t="shared" si="347"/>
        <v>Relased</v>
      </c>
      <c r="NP160" s="5">
        <v>0.37897948890447702</v>
      </c>
      <c r="NQ160" s="5">
        <v>0</v>
      </c>
      <c r="NR160" s="5">
        <v>1.2154895919755799</v>
      </c>
      <c r="NS160" s="5">
        <v>0</v>
      </c>
      <c r="NT160" s="5">
        <v>0.466340234321035</v>
      </c>
      <c r="NU160" s="5">
        <v>0</v>
      </c>
      <c r="NV160" s="5">
        <v>1.4379051601181143</v>
      </c>
      <c r="NX160" s="5">
        <v>0.387674570299684</v>
      </c>
      <c r="NY160" s="5">
        <v>2.8201902841775901</v>
      </c>
      <c r="NZ160" s="5">
        <f t="shared" si="348"/>
        <v>-1.1091728866975847E-2</v>
      </c>
      <c r="OA160" s="5">
        <f t="shared" si="349"/>
        <v>1</v>
      </c>
      <c r="OB160" s="5">
        <f t="shared" si="396"/>
        <v>-0.63548319202248948</v>
      </c>
      <c r="OC160" s="5" t="str">
        <f t="shared" si="350"/>
        <v>Contented</v>
      </c>
      <c r="OD160" s="1">
        <v>0.158420725208235</v>
      </c>
      <c r="OE160" s="1">
        <v>0.13728612137724</v>
      </c>
      <c r="OF160" s="1">
        <v>0.75615930530933495</v>
      </c>
      <c r="OG160" s="1">
        <v>0.52460689028579199</v>
      </c>
      <c r="OH160" s="1">
        <v>0.25517929771811698</v>
      </c>
      <c r="OI160" s="1">
        <v>0.42902713004922899</v>
      </c>
      <c r="OJ160" s="1">
        <v>1.8282380643000617</v>
      </c>
      <c r="OK160" s="1">
        <v>0.92635460845102213</v>
      </c>
      <c r="OL160" s="1">
        <v>-0.137318603615738</v>
      </c>
      <c r="OM160" s="1">
        <v>1.2341804611874325</v>
      </c>
      <c r="ON160" s="1">
        <f t="shared" si="351"/>
        <v>-0.31427521488291876</v>
      </c>
      <c r="OO160" s="1">
        <f t="shared" si="352"/>
        <v>0.32094121705196588</v>
      </c>
      <c r="OP160" s="1">
        <f t="shared" si="397"/>
        <v>-44.398756467819823</v>
      </c>
      <c r="OQ160" s="1" t="str">
        <f t="shared" si="353"/>
        <v>Relased</v>
      </c>
      <c r="OR160" s="3">
        <v>0.25420449762187702</v>
      </c>
      <c r="OS160" s="3">
        <v>0.44225708377773498</v>
      </c>
      <c r="OT160" s="3">
        <v>2.26757489089351E-2</v>
      </c>
      <c r="OU160" s="3">
        <v>8.6231748291704297E-2</v>
      </c>
      <c r="OV160" s="3">
        <v>-4.16281964478342E-2</v>
      </c>
      <c r="OW160" s="3">
        <v>-0.108338990727661</v>
      </c>
      <c r="OX160" s="3">
        <v>0.10667110483952658</v>
      </c>
      <c r="OY160" s="3">
        <v>0.25824221593998226</v>
      </c>
      <c r="OZ160" s="3">
        <v>-0.18805258615585796</v>
      </c>
      <c r="PA160" s="3">
        <v>0.15637258408680413</v>
      </c>
      <c r="PB160" s="3">
        <f t="shared" si="354"/>
        <v>-0.38637138558804851</v>
      </c>
      <c r="PC160" s="3">
        <f t="shared" si="355"/>
        <v>0.30921040929916987</v>
      </c>
      <c r="PD160" s="3">
        <f t="shared" si="398"/>
        <v>-51.32994833035773</v>
      </c>
      <c r="PE160" s="3" t="str">
        <f t="shared" si="356"/>
        <v>Relased</v>
      </c>
      <c r="PF160" s="1">
        <v>0.15276031607253099</v>
      </c>
      <c r="PG160" s="1">
        <v>0.37349073774186797</v>
      </c>
      <c r="PH160" s="1">
        <v>8.9439173845034997E-2</v>
      </c>
      <c r="PI160" s="1">
        <v>0.37493869429404802</v>
      </c>
      <c r="PJ160" s="1">
        <v>-0.18957996747466599</v>
      </c>
      <c r="PK160" s="1">
        <v>-0.44057425452854398</v>
      </c>
      <c r="PL160" s="1">
        <v>-2.42911517190108</v>
      </c>
      <c r="PM160" s="1">
        <v>-5.589132953275902</v>
      </c>
      <c r="PN160" s="1">
        <v>-0.22073042166933698</v>
      </c>
      <c r="PO160" s="1">
        <v>0.88242648593889994</v>
      </c>
      <c r="PP160" s="1">
        <f t="shared" si="357"/>
        <v>-5.5132109337674873E-2</v>
      </c>
      <c r="PQ160" s="1">
        <f t="shared" si="358"/>
        <v>-0.59654600218559384</v>
      </c>
      <c r="PR160" s="1">
        <f t="shared" si="399"/>
        <v>-174.71978773071129</v>
      </c>
      <c r="PS160" s="1" t="str">
        <f t="shared" si="359"/>
        <v>Sad</v>
      </c>
      <c r="PT160" s="5">
        <v>0.62579787515942498</v>
      </c>
      <c r="PU160" s="5">
        <v>0.52414751759987699</v>
      </c>
      <c r="PV160" s="5">
        <v>0.30717902343363801</v>
      </c>
      <c r="PW160" s="5">
        <v>0.17782883939228</v>
      </c>
      <c r="PX160" s="5">
        <v>0.12155991847028901</v>
      </c>
      <c r="PY160" s="5">
        <v>0.29854371863364498</v>
      </c>
      <c r="PZ160" s="5">
        <v>0.41102003090347511</v>
      </c>
      <c r="QA160" s="5">
        <v>0.21615501850539109</v>
      </c>
      <c r="QB160" s="5">
        <v>0.10165035755954799</v>
      </c>
      <c r="QC160" s="5">
        <v>0.42176599504619805</v>
      </c>
      <c r="QD160" s="5">
        <f t="shared" si="360"/>
        <v>-8.9924145490612006E-2</v>
      </c>
      <c r="QE160" s="5">
        <f t="shared" si="361"/>
        <v>3.8664704324789412E-2</v>
      </c>
      <c r="QF160" s="5">
        <f t="shared" si="400"/>
        <v>-66.733735374596677</v>
      </c>
      <c r="QG160" s="5" t="str">
        <f t="shared" si="362"/>
        <v>Calm</v>
      </c>
      <c r="QH160" s="3">
        <v>0.918129175698989</v>
      </c>
      <c r="QI160" s="3">
        <v>0.554572033942486</v>
      </c>
      <c r="QJ160" s="3">
        <v>1.84298359745091E-2</v>
      </c>
      <c r="QK160" s="3">
        <v>0.25698617965748499</v>
      </c>
      <c r="QL160" s="3">
        <v>0.60265001523741801</v>
      </c>
      <c r="QM160" s="3">
        <v>0.33695962947186697</v>
      </c>
      <c r="QN160" s="3">
        <v>1.2118679742823863E-2</v>
      </c>
      <c r="QO160" s="3">
        <v>0.28825244262586192</v>
      </c>
      <c r="QP160" s="3">
        <v>0.363557141756503</v>
      </c>
      <c r="QQ160" s="3">
        <v>0.18701418443123524</v>
      </c>
      <c r="QR160" s="3">
        <f t="shared" si="363"/>
        <v>0.55850210332714201</v>
      </c>
      <c r="QS160" s="3">
        <f t="shared" si="364"/>
        <v>-0.59515957346107617</v>
      </c>
      <c r="QT160" s="3">
        <f t="shared" si="401"/>
        <v>136.8199546183003</v>
      </c>
      <c r="QU160" s="3" t="str">
        <f t="shared" si="365"/>
        <v>stressed</v>
      </c>
      <c r="QV160" s="5">
        <v>-0.117174982276362</v>
      </c>
      <c r="QW160" s="5">
        <v>0.92465098096599196</v>
      </c>
      <c r="QX160" s="5">
        <v>0.107464577970006</v>
      </c>
      <c r="QY160" s="5">
        <v>-6.4827473306437594E-2</v>
      </c>
      <c r="QZ160" s="5">
        <v>0.43983033210707101</v>
      </c>
      <c r="RA160" s="5">
        <v>0.92245064341610605</v>
      </c>
      <c r="RB160" s="5">
        <v>0.33306305947318271</v>
      </c>
      <c r="RC160" s="5">
        <v>-3.5096863351048169E-2</v>
      </c>
      <c r="RD160" s="5">
        <v>-1.0418259632423539</v>
      </c>
      <c r="RE160" s="5">
        <v>5.2802937465336174E-2</v>
      </c>
      <c r="RF160" s="5">
        <f t="shared" si="366"/>
        <v>-0.80993828072925667</v>
      </c>
      <c r="RG160" s="5">
        <f t="shared" si="367"/>
        <v>-0.16716621690793521</v>
      </c>
      <c r="RH160" s="5">
        <f t="shared" si="402"/>
        <v>-101.66174177542001</v>
      </c>
      <c r="RI160" s="5" t="str">
        <f t="shared" si="368"/>
        <v>Bored</v>
      </c>
    </row>
    <row r="161" spans="1:477" x14ac:dyDescent="0.3">
      <c r="A161" s="1">
        <v>0.29157175691270099</v>
      </c>
      <c r="B161" s="1">
        <v>1.0921582000047201</v>
      </c>
      <c r="C161" s="1">
        <v>0.20436444362002301</v>
      </c>
      <c r="D161" s="1">
        <v>0.244851681771598</v>
      </c>
      <c r="E161" s="1">
        <v>0.60798735640262702</v>
      </c>
      <c r="F161" s="1">
        <v>0.95334044123244799</v>
      </c>
      <c r="G161" s="1">
        <v>0.22718289503714459</v>
      </c>
      <c r="H161" s="1">
        <v>0.11970268610078648</v>
      </c>
      <c r="I161" s="1">
        <v>-0.8005864430920191</v>
      </c>
      <c r="J161" s="1">
        <v>0.32464146862322329</v>
      </c>
      <c r="K161" s="18">
        <f t="shared" si="270"/>
        <v>-0.67587962256557677</v>
      </c>
      <c r="L161" s="19">
        <f t="shared" si="271"/>
        <v>-0.58020061305175463</v>
      </c>
      <c r="M161" s="19">
        <f t="shared" si="369"/>
        <v>-130.64403822791488</v>
      </c>
      <c r="N161" s="19" t="str">
        <f t="shared" si="272"/>
        <v>Depressed</v>
      </c>
      <c r="O161" s="19">
        <f t="shared" si="370"/>
        <v>0.57857130221818054</v>
      </c>
      <c r="P161" s="9">
        <v>0.56968410404337899</v>
      </c>
      <c r="Q161" s="9">
        <v>0.13585348904925401</v>
      </c>
      <c r="R161" s="9">
        <v>0.27373069396875999</v>
      </c>
      <c r="S161" s="9">
        <v>6.8915966744959598E-3</v>
      </c>
      <c r="T161" s="9">
        <v>0.63867594967635799</v>
      </c>
      <c r="U161" s="9">
        <v>0.27174190982526097</v>
      </c>
      <c r="V161" s="9">
        <v>0.22653073736269685</v>
      </c>
      <c r="W161" s="9">
        <v>1.6907935402425019E-2</v>
      </c>
      <c r="X161" s="9">
        <v>0.43383061499412501</v>
      </c>
      <c r="Y161" s="9">
        <v>0.39774250641016073</v>
      </c>
      <c r="Z161" s="9">
        <f t="shared" si="273"/>
        <v>0.67465927277481996</v>
      </c>
      <c r="AA161" s="9">
        <f t="shared" si="274"/>
        <v>-2.2509798971944828E-2</v>
      </c>
      <c r="AB161" s="9">
        <f t="shared" si="371"/>
        <v>91.910947167335763</v>
      </c>
      <c r="AC161" s="9" t="str">
        <f t="shared" si="275"/>
        <v>nervous</v>
      </c>
      <c r="AD161" s="3">
        <v>6.7312412319084095E-2</v>
      </c>
      <c r="AE161" s="3">
        <v>0.90900005306923004</v>
      </c>
      <c r="AF161" s="3">
        <v>-0.10034279942555301</v>
      </c>
      <c r="AG161" s="3">
        <v>4.3898938420657799E-2</v>
      </c>
      <c r="AH161" s="3">
        <v>0.34176505278572</v>
      </c>
      <c r="AI161" s="3">
        <v>1.0048282451119599</v>
      </c>
      <c r="AJ161" s="3">
        <v>-0.24529045959509299</v>
      </c>
      <c r="AK161" s="3">
        <v>2.2937762213244117E-2</v>
      </c>
      <c r="AL161" s="3">
        <v>-0.8416876407501459</v>
      </c>
      <c r="AM161" s="3">
        <v>-5.7813315926930703E-2</v>
      </c>
      <c r="AN161" s="3">
        <f t="shared" si="276"/>
        <v>-0.77892940401737809</v>
      </c>
      <c r="AO161" s="3">
        <f t="shared" si="277"/>
        <v>0.19917342021316919</v>
      </c>
      <c r="AP161" s="3">
        <f t="shared" si="372"/>
        <v>-75.656715264500619</v>
      </c>
      <c r="AQ161" s="3" t="str">
        <f t="shared" si="278"/>
        <v>Calm</v>
      </c>
      <c r="AR161" s="9">
        <v>0.58547989836973002</v>
      </c>
      <c r="AS161" s="9">
        <v>0.36561372035906797</v>
      </c>
      <c r="AT161" s="9">
        <v>7.5683029476929703E-2</v>
      </c>
      <c r="AU161" s="9">
        <v>-1.47457135272888E-3</v>
      </c>
      <c r="AV161" s="9">
        <v>0.61953554763755403</v>
      </c>
      <c r="AW161" s="9">
        <v>0.23968084390727901</v>
      </c>
      <c r="AX161" s="9">
        <v>6.2806688269182759E-2</v>
      </c>
      <c r="AY161" s="9">
        <v>-2.4361219144866239E-3</v>
      </c>
      <c r="AZ161" s="9">
        <v>0.21986617801066205</v>
      </c>
      <c r="BA161" s="9">
        <v>7.8024346565783428E-2</v>
      </c>
      <c r="BB161" s="9">
        <f t="shared" si="279"/>
        <v>0.3769893241866229</v>
      </c>
      <c r="BC161" s="9">
        <f t="shared" si="280"/>
        <v>6.0769834652144583E-2</v>
      </c>
      <c r="BD161" s="9">
        <f t="shared" si="373"/>
        <v>80.842821998688549</v>
      </c>
      <c r="BE161" s="9" t="str">
        <f t="shared" si="281"/>
        <v>alert</v>
      </c>
      <c r="BF161" s="5">
        <v>0.419042367566687</v>
      </c>
      <c r="BG161" s="5">
        <v>0.46204487586552501</v>
      </c>
      <c r="BH161" s="5">
        <v>5.1382333460389902E-2</v>
      </c>
      <c r="BI161" s="5">
        <v>9.5160237542727802E-2</v>
      </c>
      <c r="BJ161" s="5">
        <v>7.6578381141524807E-2</v>
      </c>
      <c r="BK161" s="5">
        <v>0.51479212962940601</v>
      </c>
      <c r="BL161" s="5">
        <v>0.10367268439489882</v>
      </c>
      <c r="BM161" s="5">
        <v>9.7416700030229966E-2</v>
      </c>
      <c r="BN161" s="5">
        <v>-4.3002508298838005E-2</v>
      </c>
      <c r="BO161" s="5">
        <v>0.16632015966122907</v>
      </c>
      <c r="BP161" s="5">
        <f t="shared" si="282"/>
        <v>-1.098963282769938E-2</v>
      </c>
      <c r="BQ161" s="5">
        <f t="shared" si="283"/>
        <v>-3.6404212263305702E-3</v>
      </c>
      <c r="BR161" s="5">
        <f t="shared" si="374"/>
        <v>-108.32794713190741</v>
      </c>
      <c r="BS161" s="5" t="str">
        <f t="shared" si="284"/>
        <v>Bored</v>
      </c>
      <c r="BT161" s="6">
        <v>0.29347188643692801</v>
      </c>
      <c r="BU161" s="6">
        <v>0.60233682397664201</v>
      </c>
      <c r="BV161" s="6">
        <v>0.13318228644777599</v>
      </c>
      <c r="BW161" s="6">
        <v>5.30165057008826E-2</v>
      </c>
      <c r="BX161" s="6">
        <v>-0.318276650598523</v>
      </c>
      <c r="BY161" s="6">
        <v>0.69864194495769605</v>
      </c>
      <c r="BZ161" s="6">
        <v>-5.3692220405780349</v>
      </c>
      <c r="CA161" s="6">
        <v>4.0751245882597799E-2</v>
      </c>
      <c r="CB161" s="6">
        <v>-0.308864937539714</v>
      </c>
      <c r="CC161" s="6">
        <v>0.20785552761894419</v>
      </c>
      <c r="CD161" s="6">
        <f t="shared" si="285"/>
        <v>-0.3565303283518545</v>
      </c>
      <c r="CE161" s="6">
        <f t="shared" si="286"/>
        <v>-0.92774531464329724</v>
      </c>
      <c r="CF161" s="6">
        <f t="shared" si="375"/>
        <v>-158.97835038263395</v>
      </c>
      <c r="CG161" s="6" t="str">
        <f t="shared" si="287"/>
        <v>Sad</v>
      </c>
      <c r="CH161" s="5">
        <v>0.52986477269389898</v>
      </c>
      <c r="CI161" s="5">
        <v>0.47380446271223697</v>
      </c>
      <c r="CJ161" s="5">
        <v>0.320720955664486</v>
      </c>
      <c r="CK161" s="5">
        <v>0.48569438282154997</v>
      </c>
      <c r="CL161" s="5">
        <v>-2.10506038850387E-2</v>
      </c>
      <c r="CM161" s="5">
        <v>0.56216543958739595</v>
      </c>
      <c r="CN161" s="5">
        <v>0.63033023709873759</v>
      </c>
      <c r="CO161" s="5">
        <v>0.46883059222416762</v>
      </c>
      <c r="CP161" s="5">
        <v>5.6060309981662004E-2</v>
      </c>
      <c r="CQ161" s="5">
        <v>0.80346722808507642</v>
      </c>
      <c r="CR161" s="5">
        <f t="shared" si="288"/>
        <v>1.9720908735151754E-2</v>
      </c>
      <c r="CS161" s="5">
        <f t="shared" si="289"/>
        <v>-0.45857909057419988</v>
      </c>
      <c r="CT161" s="5">
        <f t="shared" si="376"/>
        <v>177.5375478698889</v>
      </c>
      <c r="CU161" s="5" t="str">
        <f t="shared" si="290"/>
        <v>Upset</v>
      </c>
      <c r="CV161" s="3">
        <v>0.174153293908132</v>
      </c>
      <c r="CW161" s="3">
        <v>0.506434395162775</v>
      </c>
      <c r="CX161" s="3">
        <v>-0.13714358767117801</v>
      </c>
      <c r="CY161" s="3">
        <v>0.203881235354196</v>
      </c>
      <c r="CZ161" s="3">
        <v>-1.25917088564441E-2</v>
      </c>
      <c r="DA161" s="3">
        <v>0.37279015895039402</v>
      </c>
      <c r="DB161" s="3">
        <v>-0.8488626032438471</v>
      </c>
      <c r="DC161" s="3">
        <v>0.23188755864517577</v>
      </c>
      <c r="DD161" s="3">
        <v>-0.332281101254643</v>
      </c>
      <c r="DE161" s="3">
        <v>9.805885230472472E-2</v>
      </c>
      <c r="DF161" s="3">
        <f t="shared" si="291"/>
        <v>-0.26494275094958275</v>
      </c>
      <c r="DG161" s="3">
        <f t="shared" si="292"/>
        <v>-0.65502979506379599</v>
      </c>
      <c r="DH161" s="3">
        <f t="shared" si="377"/>
        <v>-157.97793084841825</v>
      </c>
      <c r="DI161" s="3" t="str">
        <f t="shared" si="293"/>
        <v>Sad</v>
      </c>
      <c r="DJ161" s="7">
        <v>0.64038995450686498</v>
      </c>
      <c r="DK161" s="7">
        <v>0.48669503401556802</v>
      </c>
      <c r="DL161" s="7">
        <v>0.19558903029311001</v>
      </c>
      <c r="DM161" s="7">
        <v>0.15152848828582999</v>
      </c>
      <c r="DN161" s="7">
        <v>0.68345400757001495</v>
      </c>
      <c r="DO161" s="7">
        <v>0.37778965420861099</v>
      </c>
      <c r="DP161" s="7">
        <v>0.14774326574429889</v>
      </c>
      <c r="DQ161" s="7">
        <v>0.17528186484956629</v>
      </c>
      <c r="DR161" s="7">
        <v>0.15369492049129696</v>
      </c>
      <c r="DS161" s="7">
        <v>0.3079781224253535</v>
      </c>
      <c r="DT161" s="7">
        <f t="shared" si="294"/>
        <v>-0.2276597134119922</v>
      </c>
      <c r="DU161" s="7">
        <f t="shared" si="295"/>
        <v>0.21542434289983681</v>
      </c>
      <c r="DV161" s="7">
        <f t="shared" si="378"/>
        <v>-46.581769810445223</v>
      </c>
      <c r="DW161" s="7" t="str">
        <f t="shared" si="296"/>
        <v>Relased</v>
      </c>
      <c r="DX161" s="9">
        <v>0.71320484502801595</v>
      </c>
      <c r="DY161" s="9">
        <v>-5.7734041337863199E-3</v>
      </c>
      <c r="DZ161" s="9">
        <v>0.548897242832177</v>
      </c>
      <c r="EA161" s="9">
        <v>-3.8646262066184801E-2</v>
      </c>
      <c r="EB161" s="9">
        <v>0.58174461236479502</v>
      </c>
      <c r="EC161" s="9">
        <v>0.22213493395381401</v>
      </c>
      <c r="ED161" s="9">
        <v>0.42387541822466207</v>
      </c>
      <c r="EE161" s="9">
        <v>-0.17861891667308538</v>
      </c>
      <c r="EF161" s="9">
        <v>0.71897824916180231</v>
      </c>
      <c r="EG161" s="9">
        <v>0.72127269339486633</v>
      </c>
      <c r="EH161" s="9">
        <f t="shared" si="297"/>
        <v>0.70796139744110298</v>
      </c>
      <c r="EI161" s="9">
        <f t="shared" si="298"/>
        <v>0.29747897293939363</v>
      </c>
      <c r="EJ161" s="9">
        <f t="shared" si="379"/>
        <v>67.208294756818603</v>
      </c>
      <c r="EK161" s="9" t="str">
        <f t="shared" si="299"/>
        <v>alert</v>
      </c>
      <c r="EL161" s="1">
        <v>0.22523375206621701</v>
      </c>
      <c r="EM161" s="1">
        <v>0.57905619099901695</v>
      </c>
      <c r="EN161" s="1">
        <v>0.168803825464134</v>
      </c>
      <c r="EO161" s="1">
        <v>0.23152383321168099</v>
      </c>
      <c r="EP161" s="1">
        <v>0.30723126743309698</v>
      </c>
      <c r="EQ161" s="1">
        <v>0.479067282241533</v>
      </c>
      <c r="ER161" s="1">
        <v>0.31702331473880319</v>
      </c>
      <c r="ES161" s="1">
        <v>0.21880606476163789</v>
      </c>
      <c r="ET161" s="1">
        <v>-0.35382243893279997</v>
      </c>
      <c r="EU161" s="1">
        <v>0.49774047546849087</v>
      </c>
      <c r="EV161" s="1">
        <f t="shared" si="300"/>
        <v>-0.72627914387016701</v>
      </c>
      <c r="EW161" s="1">
        <f t="shared" si="301"/>
        <v>-0.52258039299288206</v>
      </c>
      <c r="EX161" s="1">
        <f t="shared" si="380"/>
        <v>-125.73618771014772</v>
      </c>
      <c r="EY161" s="1" t="str">
        <f t="shared" si="302"/>
        <v>Depressed</v>
      </c>
      <c r="EZ161" s="3">
        <v>0.64941702929067802</v>
      </c>
      <c r="FA161" s="3">
        <v>0.45739721211708201</v>
      </c>
      <c r="FB161" s="3">
        <v>0.133310192416697</v>
      </c>
      <c r="FC161" s="3">
        <v>0.13164324648255499</v>
      </c>
      <c r="FD161" s="3">
        <v>0.61036739505939297</v>
      </c>
      <c r="FE161" s="3">
        <v>0.13151864254558099</v>
      </c>
      <c r="FF161" s="3">
        <v>0.10581984491947692</v>
      </c>
      <c r="FG161" s="3">
        <v>0.22353489966399631</v>
      </c>
      <c r="FH161" s="3">
        <v>0.19201981717359601</v>
      </c>
      <c r="FI161" s="3">
        <v>0.23938383604664953</v>
      </c>
      <c r="FJ161" s="3">
        <f t="shared" si="303"/>
        <v>1.5299012581763138E-2</v>
      </c>
      <c r="FK161" s="3">
        <f t="shared" si="304"/>
        <v>-0.11805824961917988</v>
      </c>
      <c r="FL161" s="3">
        <f t="shared" si="381"/>
        <v>172.61626439878106</v>
      </c>
      <c r="FM161" s="3" t="str">
        <f t="shared" si="305"/>
        <v>Upset</v>
      </c>
      <c r="FN161" s="7">
        <v>9.6409291362851104E-2</v>
      </c>
      <c r="FO161" s="7">
        <v>0.31371855792186498</v>
      </c>
      <c r="FP161" s="7">
        <v>-0.12626342345282399</v>
      </c>
      <c r="FQ161" s="7">
        <v>-0.145821875423127</v>
      </c>
      <c r="FR161" s="7">
        <v>-0.29272486205047399</v>
      </c>
      <c r="FS161" s="7">
        <v>-9.9501153032237E-2</v>
      </c>
      <c r="FT161" s="7">
        <v>0.64316560836498393</v>
      </c>
      <c r="FU161" s="7">
        <v>-0.68071908301876471</v>
      </c>
      <c r="FV161" s="7">
        <v>-0.21730926655901389</v>
      </c>
      <c r="FW161" s="7">
        <v>-0.66341580887638252</v>
      </c>
      <c r="FX161" s="7">
        <f t="shared" si="306"/>
        <v>-0.22505251646895208</v>
      </c>
      <c r="FY161" s="7">
        <f t="shared" si="307"/>
        <v>-0.16194391973001065</v>
      </c>
      <c r="FZ161" s="7">
        <f t="shared" si="382"/>
        <v>-125.73814134829837</v>
      </c>
      <c r="GA161" s="7" t="str">
        <f t="shared" si="308"/>
        <v>Depressed</v>
      </c>
      <c r="GB161" s="5">
        <v>0.90081549031606201</v>
      </c>
      <c r="GC161" s="5">
        <v>0.96756174575229503</v>
      </c>
      <c r="GD161" s="5">
        <v>0.36045576268847601</v>
      </c>
      <c r="GE161" s="5">
        <v>0.53359149160808805</v>
      </c>
      <c r="GF161" s="5">
        <v>0.82815779850458304</v>
      </c>
      <c r="GG161" s="5">
        <v>0.92073407336934099</v>
      </c>
      <c r="GH161" s="5">
        <v>0.2084796595870764</v>
      </c>
      <c r="GI161" s="5">
        <v>0.28257833661692616</v>
      </c>
      <c r="GJ161" s="5">
        <v>-6.6746255436233026E-2</v>
      </c>
      <c r="GK161" s="5">
        <v>0.47851538599234689</v>
      </c>
      <c r="GL161" s="5">
        <f t="shared" si="309"/>
        <v>-6.6999636524189832E-4</v>
      </c>
      <c r="GM161" s="5">
        <f t="shared" si="310"/>
        <v>-0.75527269630220251</v>
      </c>
      <c r="GN161" s="5">
        <f t="shared" si="383"/>
        <v>-179.94917338580376</v>
      </c>
      <c r="GO161" s="5" t="str">
        <f t="shared" si="311"/>
        <v>Sad</v>
      </c>
      <c r="GP161" s="6">
        <v>-8.9825888262167405E-2</v>
      </c>
      <c r="GQ161" s="6">
        <v>0.13805102750359699</v>
      </c>
      <c r="GR161" s="6">
        <v>0.13294079127085001</v>
      </c>
      <c r="GS161" s="6">
        <v>0.35929827814959397</v>
      </c>
      <c r="GT161" s="6">
        <v>-0.22557746876072701</v>
      </c>
      <c r="GU161" s="6">
        <v>-0.4808458049639</v>
      </c>
      <c r="GV161" s="6">
        <v>-0.42149453488917732</v>
      </c>
      <c r="GW161" s="6">
        <v>-1.0481439676869118</v>
      </c>
      <c r="GX161" s="6">
        <v>-0.18884843502669391</v>
      </c>
      <c r="GY161" s="6">
        <v>-0.66719042629612202</v>
      </c>
      <c r="GZ161" s="6">
        <f t="shared" si="312"/>
        <v>1.2368015052057535E-2</v>
      </c>
      <c r="HA161" s="6">
        <f t="shared" si="313"/>
        <v>-0.32217904045620049</v>
      </c>
      <c r="HB161" s="6">
        <f t="shared" si="384"/>
        <v>177.8015724807521</v>
      </c>
      <c r="HC161" s="6" t="str">
        <f t="shared" si="314"/>
        <v>Upset</v>
      </c>
      <c r="HD161" s="3">
        <v>0.229973591185337</v>
      </c>
      <c r="HE161" s="3">
        <v>0.600331557601955</v>
      </c>
      <c r="HF161" s="3">
        <v>9.6390903305747094E-2</v>
      </c>
      <c r="HG161" s="3">
        <v>0.28740309773116202</v>
      </c>
      <c r="HH161" s="3">
        <v>0.155722983535936</v>
      </c>
      <c r="HI161" s="3">
        <v>-2.1800694215810001E-2</v>
      </c>
      <c r="HJ161" s="3">
        <v>0.24991381729382695</v>
      </c>
      <c r="HK161" s="3">
        <v>0.49678092547904834</v>
      </c>
      <c r="HL161" s="3">
        <v>-0.370357966416618</v>
      </c>
      <c r="HM161" s="3">
        <v>0.46223247151660096</v>
      </c>
      <c r="HN161" s="3">
        <f t="shared" si="315"/>
        <v>-0.25517893997836905</v>
      </c>
      <c r="HO161" s="3">
        <f t="shared" si="316"/>
        <v>-0.58595699103695764</v>
      </c>
      <c r="HP161" s="3">
        <f t="shared" si="385"/>
        <v>-156.46731269457408</v>
      </c>
      <c r="HQ161" s="3" t="str">
        <f t="shared" si="317"/>
        <v>Sad</v>
      </c>
      <c r="HR161" s="5">
        <v>1.1655607283970699</v>
      </c>
      <c r="HS161" s="5">
        <v>1.20112627978912</v>
      </c>
      <c r="HT161" s="5">
        <v>0.67340669384762797</v>
      </c>
      <c r="HU161" s="5">
        <v>1.09530784468714</v>
      </c>
      <c r="HV161" s="5">
        <v>1.2567705293554801</v>
      </c>
      <c r="HW161" s="5">
        <v>1.2507961144014901</v>
      </c>
      <c r="HX161" s="5">
        <v>0.27799942377510245</v>
      </c>
      <c r="HY161" s="5">
        <v>0.44671391202359234</v>
      </c>
      <c r="HZ161" s="5">
        <v>-3.5565551392050088E-2</v>
      </c>
      <c r="IA161" s="5">
        <v>0.74733774783776608</v>
      </c>
      <c r="IB161" s="5">
        <f t="shared" si="318"/>
        <v>1.3113054472810193E-2</v>
      </c>
      <c r="IC161" s="5">
        <f t="shared" si="319"/>
        <v>4.9803485589818841E-2</v>
      </c>
      <c r="ID161" s="5">
        <f t="shared" si="386"/>
        <v>14.750958565709338</v>
      </c>
      <c r="IE161" s="5" t="str">
        <f t="shared" si="320"/>
        <v>happy</v>
      </c>
      <c r="IF161" s="6">
        <v>0.38936608560119401</v>
      </c>
      <c r="IG161" s="6">
        <v>-0.21399860881348501</v>
      </c>
      <c r="IH161" s="6">
        <v>0.21507786963879899</v>
      </c>
      <c r="II161" s="6">
        <v>4.1407503714446903E-2</v>
      </c>
      <c r="IJ161" s="6">
        <v>-5.8459790198889302E-3</v>
      </c>
      <c r="IK161" s="6">
        <v>-6.7029930526633797E-3</v>
      </c>
      <c r="IL161" s="6">
        <v>0.5607994625262317</v>
      </c>
      <c r="IM161" s="6">
        <v>-0.1876175948172765</v>
      </c>
      <c r="IN161" s="6">
        <v>0.60336469441467899</v>
      </c>
      <c r="IO161" s="6">
        <v>1.4625595238718871</v>
      </c>
      <c r="IP161" s="6">
        <f t="shared" si="321"/>
        <v>0.62850777161465965</v>
      </c>
      <c r="IQ161" s="6">
        <f t="shared" si="322"/>
        <v>0.29786545557291255</v>
      </c>
      <c r="IR161" s="6">
        <f t="shared" si="387"/>
        <v>64.64256386027219</v>
      </c>
      <c r="IS161" s="6" t="str">
        <f t="shared" si="323"/>
        <v>alert</v>
      </c>
      <c r="IT161" s="5">
        <v>0.45403598250302502</v>
      </c>
      <c r="IU161" s="5">
        <v>0.55625720905421605</v>
      </c>
      <c r="IV161" s="5">
        <v>0.44136388058356402</v>
      </c>
      <c r="IW161" s="5">
        <v>0.478038723588045</v>
      </c>
      <c r="IX161" s="5">
        <v>0.97806963473776198</v>
      </c>
      <c r="IY161" s="5">
        <v>0.41130381587023901</v>
      </c>
      <c r="IZ161" s="5">
        <v>0.30819226966928054</v>
      </c>
      <c r="JA161" s="5">
        <v>0.4940657088015396</v>
      </c>
      <c r="JB161" s="5">
        <v>-0.10222122655119104</v>
      </c>
      <c r="JC161" s="5">
        <v>0.91003543511410234</v>
      </c>
      <c r="JD161" s="5">
        <f t="shared" si="324"/>
        <v>0.15342088104508433</v>
      </c>
      <c r="JE161" s="5">
        <f t="shared" si="325"/>
        <v>-0.77901361336879449</v>
      </c>
      <c r="JF161" s="5">
        <f t="shared" si="388"/>
        <v>168.85861075397779</v>
      </c>
      <c r="JG161" s="5" t="str">
        <f t="shared" si="326"/>
        <v>Upset</v>
      </c>
      <c r="JH161" s="6">
        <v>1.1146495252413</v>
      </c>
      <c r="JI161" s="6">
        <v>0.29321264493312399</v>
      </c>
      <c r="JJ161" s="6">
        <v>-0.13739221163346299</v>
      </c>
      <c r="JK161" s="6">
        <v>-0.16211597305214201</v>
      </c>
      <c r="JL161" s="6">
        <v>0.82848797284300502</v>
      </c>
      <c r="JM161" s="6">
        <v>0.21528442746571</v>
      </c>
      <c r="JN161" s="6">
        <v>-7.0706376552824926E-2</v>
      </c>
      <c r="JO161" s="6">
        <v>-0.3188139752454428</v>
      </c>
      <c r="JP161" s="6">
        <v>0.82143688030817597</v>
      </c>
      <c r="JQ161" s="6">
        <v>-0.21273970636521763</v>
      </c>
      <c r="JR161" s="6">
        <f t="shared" si="327"/>
        <v>0.4762928955502792</v>
      </c>
      <c r="JS161" s="6">
        <f t="shared" si="328"/>
        <v>0.19209252025157086</v>
      </c>
      <c r="JT161" s="6">
        <f t="shared" si="389"/>
        <v>68.035407595932298</v>
      </c>
      <c r="JU161" s="6" t="str">
        <f t="shared" si="329"/>
        <v>alert</v>
      </c>
      <c r="JV161" s="3">
        <v>4.63087798371851E-2</v>
      </c>
      <c r="JW161" s="3">
        <v>0.15317887017930801</v>
      </c>
      <c r="JX161" s="3">
        <v>-0.119559018446788</v>
      </c>
      <c r="JY161" s="3">
        <v>-2.1214836936833199E-2</v>
      </c>
      <c r="JZ161" s="3">
        <v>-0.101873422594986</v>
      </c>
      <c r="KA161" s="3">
        <v>-0.34585051604872702</v>
      </c>
      <c r="KB161" s="3">
        <v>2.1517103775494486</v>
      </c>
      <c r="KC161" s="3">
        <v>0.11010876479049393</v>
      </c>
      <c r="KD161" s="3">
        <v>-0.10687009034212291</v>
      </c>
      <c r="KE161" s="3">
        <v>-0.7056770450300176</v>
      </c>
      <c r="KF161" s="3">
        <f t="shared" si="330"/>
        <v>9.2970057027956798E-3</v>
      </c>
      <c r="KG161" s="3">
        <f t="shared" si="331"/>
        <v>-0.4502620001768306</v>
      </c>
      <c r="KH161" s="3">
        <f t="shared" si="390"/>
        <v>178.81712534636051</v>
      </c>
      <c r="KI161" s="3" t="str">
        <f t="shared" si="332"/>
        <v>Upset</v>
      </c>
      <c r="KJ161" s="7">
        <v>0.17885498727893001</v>
      </c>
      <c r="KK161" s="7">
        <v>0.31787033392222103</v>
      </c>
      <c r="KL161" s="7">
        <v>-0.17603975692891599</v>
      </c>
      <c r="KM161" s="7">
        <v>-0.101496860080193</v>
      </c>
      <c r="KN161" s="7">
        <v>-0.26086783322926299</v>
      </c>
      <c r="KO161" s="7">
        <v>-0.102259998759117</v>
      </c>
      <c r="KP161" s="7">
        <v>2.1464900393229343</v>
      </c>
      <c r="KQ161" s="7">
        <v>-0.47074209129823519</v>
      </c>
      <c r="KR161" s="7">
        <v>-0.13901534664329102</v>
      </c>
      <c r="KS161" s="7">
        <v>-0.55873257344317939</v>
      </c>
      <c r="KT161" s="7">
        <f t="shared" si="333"/>
        <v>2.8485565273151492E-2</v>
      </c>
      <c r="KU161" s="7">
        <f t="shared" si="334"/>
        <v>-0.17209573787719368</v>
      </c>
      <c r="KV161" s="7">
        <f t="shared" si="391"/>
        <v>170.60152283543553</v>
      </c>
      <c r="KW161" s="7" t="str">
        <f t="shared" si="335"/>
        <v>Upset</v>
      </c>
      <c r="LL161" s="5">
        <v>0.46738845823250802</v>
      </c>
      <c r="LM161" s="5">
        <v>0.108617775262766</v>
      </c>
      <c r="LN161" s="5">
        <v>1.4915492048406901E-2</v>
      </c>
      <c r="LO161" s="5">
        <v>-1.4228756024320201E-2</v>
      </c>
      <c r="LP161" s="5">
        <v>0.14645640681007099</v>
      </c>
      <c r="LQ161" s="5">
        <v>0.1927988917225</v>
      </c>
      <c r="LR161" s="5">
        <v>2.4298471646207055E-2</v>
      </c>
      <c r="LS161" s="5">
        <v>-4.7206268208837089E-2</v>
      </c>
      <c r="LT161" s="5">
        <v>0.35877068296974202</v>
      </c>
      <c r="LU161" s="5">
        <v>1.1922371393786912E-3</v>
      </c>
      <c r="LV161" s="5">
        <f t="shared" si="336"/>
        <v>0.38246365253852987</v>
      </c>
      <c r="LW161" s="5">
        <f t="shared" si="337"/>
        <v>2.8525942985971442E-2</v>
      </c>
      <c r="LX161" s="5">
        <f t="shared" si="392"/>
        <v>85.734508318390724</v>
      </c>
      <c r="LY161" s="5" t="str">
        <f t="shared" si="338"/>
        <v>alert</v>
      </c>
      <c r="LZ161" s="6">
        <v>0.25044567195790801</v>
      </c>
      <c r="MA161" s="6">
        <v>0.32439825165099001</v>
      </c>
      <c r="MB161" s="6">
        <v>-5.9865887583612998E-2</v>
      </c>
      <c r="MC161" s="6">
        <v>0.25453048569244302</v>
      </c>
      <c r="MD161" s="6">
        <v>-2.4919005496943699E-2</v>
      </c>
      <c r="ME161" s="6">
        <v>0.46122797137351301</v>
      </c>
      <c r="MF161" s="6">
        <v>-0.26544926381898609</v>
      </c>
      <c r="MG161" s="6">
        <v>0.32398420296174918</v>
      </c>
      <c r="MH161" s="6">
        <v>-7.3952579693081999E-2</v>
      </c>
      <c r="MI161" s="6">
        <v>0.33863904638100067</v>
      </c>
      <c r="MJ161" s="6">
        <f t="shared" si="339"/>
        <v>9.9407376235361999E-2</v>
      </c>
      <c r="MK161" s="6">
        <f t="shared" si="340"/>
        <v>0.1179638591663652</v>
      </c>
      <c r="ML161" s="6">
        <f t="shared" si="393"/>
        <v>40.120621059061996</v>
      </c>
      <c r="MM161" s="6" t="str">
        <f t="shared" si="341"/>
        <v>excited</v>
      </c>
      <c r="MN161" s="3">
        <v>8.3034673648590795E-2</v>
      </c>
      <c r="MO161" s="3">
        <v>0.422858944738701</v>
      </c>
      <c r="MP161" s="3">
        <v>-3.1186836745731802E-2</v>
      </c>
      <c r="MQ161" s="3">
        <v>0.123551911031845</v>
      </c>
      <c r="MR161" s="3">
        <v>-7.4127453168024396E-2</v>
      </c>
      <c r="MS161" s="3">
        <v>0.15517666962437501</v>
      </c>
      <c r="MT161" s="3">
        <v>-3.5012983919927247</v>
      </c>
      <c r="MU161" s="3">
        <v>0.21374446134773886</v>
      </c>
      <c r="MV161" s="3">
        <v>-0.33982427109011021</v>
      </c>
      <c r="MW161" s="3">
        <v>0.18257805777538436</v>
      </c>
      <c r="MX161" s="3">
        <f t="shared" si="342"/>
        <v>-0.63552032293220007</v>
      </c>
      <c r="MY161" s="3">
        <f t="shared" si="343"/>
        <v>0.10499292028170126</v>
      </c>
      <c r="MZ161" s="3">
        <f t="shared" si="394"/>
        <v>-80.61902426364334</v>
      </c>
      <c r="NA161" s="3" t="str">
        <f t="shared" si="344"/>
        <v>Calm</v>
      </c>
      <c r="NB161" s="7">
        <v>0.78805472073855098</v>
      </c>
      <c r="NC161" s="7">
        <v>0.730809361644157</v>
      </c>
      <c r="ND161" s="7">
        <v>0.35718019987210098</v>
      </c>
      <c r="NE161" s="7">
        <v>0.67572803507858703</v>
      </c>
      <c r="NF161" s="7">
        <v>0.47786444628153302</v>
      </c>
      <c r="NG161" s="7">
        <v>0.54216387009367795</v>
      </c>
      <c r="NH161" s="7">
        <v>0.28215087438235642</v>
      </c>
      <c r="NI161" s="7">
        <v>0.53082658631878532</v>
      </c>
      <c r="NJ161" s="7">
        <v>5.7245359094393988E-2</v>
      </c>
      <c r="NK161" s="7">
        <v>0.68005310477177128</v>
      </c>
      <c r="NL161" s="7">
        <f t="shared" si="345"/>
        <v>-0.18615451120995075</v>
      </c>
      <c r="NM161" s="7">
        <f t="shared" si="346"/>
        <v>0.22936925968557165</v>
      </c>
      <c r="NN161" s="7">
        <f t="shared" si="395"/>
        <v>-39.062546209366197</v>
      </c>
      <c r="NO161" s="7" t="str">
        <f t="shared" si="347"/>
        <v>Relased</v>
      </c>
      <c r="NP161" s="5">
        <v>0.37897948890447702</v>
      </c>
      <c r="NQ161" s="5">
        <v>0</v>
      </c>
      <c r="NR161" s="5">
        <v>1.2154895919755799</v>
      </c>
      <c r="NS161" s="5">
        <v>0</v>
      </c>
      <c r="NT161" s="5">
        <v>0.466340234321035</v>
      </c>
      <c r="NU161" s="5">
        <v>0</v>
      </c>
      <c r="NV161" s="5">
        <v>1.4379051601181143</v>
      </c>
      <c r="NX161" s="5">
        <v>0.387674570299684</v>
      </c>
      <c r="NY161" s="5">
        <v>2.8201902841775901</v>
      </c>
      <c r="NZ161" s="5">
        <f t="shared" si="348"/>
        <v>-1.1091728866975847E-2</v>
      </c>
      <c r="OA161" s="5">
        <f t="shared" si="349"/>
        <v>1</v>
      </c>
      <c r="OB161" s="5">
        <f t="shared" si="396"/>
        <v>-0.63548319202248948</v>
      </c>
      <c r="OC161" s="5" t="str">
        <f t="shared" si="350"/>
        <v>Contented</v>
      </c>
      <c r="OD161" s="1">
        <v>0.19630252770349299</v>
      </c>
      <c r="OE161" s="1">
        <v>0.114303159012714</v>
      </c>
      <c r="OF161" s="1">
        <v>0.75761280351192395</v>
      </c>
      <c r="OG161" s="1">
        <v>0.61893790836142804</v>
      </c>
      <c r="OH161" s="1">
        <v>0.30334892139776098</v>
      </c>
      <c r="OI161" s="1">
        <v>0.40210151094260799</v>
      </c>
      <c r="OJ161" s="1">
        <v>1.5162826103570337</v>
      </c>
      <c r="OK161" s="1">
        <v>1.1985521130453312</v>
      </c>
      <c r="OL161" s="1">
        <v>-0.137318603615738</v>
      </c>
      <c r="OM161" s="1">
        <v>1.2341804611874325</v>
      </c>
      <c r="ON161" s="1">
        <f t="shared" si="351"/>
        <v>-0.31427521488291876</v>
      </c>
      <c r="OO161" s="1">
        <f t="shared" si="352"/>
        <v>0.32094121705196588</v>
      </c>
      <c r="OP161" s="1">
        <f t="shared" si="397"/>
        <v>-44.398756467819823</v>
      </c>
      <c r="OQ161" s="1" t="str">
        <f t="shared" si="353"/>
        <v>Relased</v>
      </c>
      <c r="OR161" s="3">
        <v>0.31967358165920601</v>
      </c>
      <c r="OS161" s="3">
        <v>0.470122196612209</v>
      </c>
      <c r="OT161" s="3">
        <v>-6.8029780723919296E-3</v>
      </c>
      <c r="OU161" s="3">
        <v>9.2691162408623698E-2</v>
      </c>
      <c r="OV161" s="3">
        <v>-1.3200175288334099E-2</v>
      </c>
      <c r="OW161" s="3">
        <v>-0.14316432359732101</v>
      </c>
      <c r="OX161" s="3">
        <v>-2.2197613009722152E-2</v>
      </c>
      <c r="OY161" s="3">
        <v>0.28349573464592187</v>
      </c>
      <c r="OZ161" s="3">
        <v>-0.15044861495300299</v>
      </c>
      <c r="PA161" s="3">
        <v>0.10874733279052311</v>
      </c>
      <c r="PB161" s="3">
        <f t="shared" si="354"/>
        <v>-0.34332795381006975</v>
      </c>
      <c r="PC161" s="3">
        <f t="shared" si="355"/>
        <v>0.28394331457813893</v>
      </c>
      <c r="PD161" s="3">
        <f t="shared" si="398"/>
        <v>-50.408152027620758</v>
      </c>
      <c r="PE161" s="3" t="str">
        <f t="shared" si="356"/>
        <v>Relased</v>
      </c>
      <c r="PF161" s="1">
        <v>0.95075552840262001</v>
      </c>
      <c r="PG161" s="1">
        <v>0.29614759220173997</v>
      </c>
      <c r="PH161" s="1">
        <v>0.24355339374822799</v>
      </c>
      <c r="PI161" s="1">
        <v>0.60530511776301199</v>
      </c>
      <c r="PJ161" s="1">
        <v>0.69011778755206599</v>
      </c>
      <c r="PK161" s="1">
        <v>0.28546583422975003</v>
      </c>
      <c r="PL161" s="1">
        <v>0.14842912696555419</v>
      </c>
      <c r="PM161" s="1">
        <v>1.0407344298718879</v>
      </c>
      <c r="PN161" s="1">
        <v>0.65460793620088009</v>
      </c>
      <c r="PO161" s="1">
        <v>0.68077342777024064</v>
      </c>
      <c r="PP161" s="1">
        <f t="shared" si="357"/>
        <v>0.74881453672770726</v>
      </c>
      <c r="PQ161" s="1">
        <f t="shared" si="358"/>
        <v>-0.75270575059310263</v>
      </c>
      <c r="PR161" s="1">
        <f t="shared" si="399"/>
        <v>135.1484825975692</v>
      </c>
      <c r="PS161" s="1" t="str">
        <f t="shared" si="359"/>
        <v>stressed</v>
      </c>
      <c r="PT161" s="5">
        <v>0.68581942654371997</v>
      </c>
      <c r="PU161" s="5">
        <v>0.47300109859579298</v>
      </c>
      <c r="PV161" s="5">
        <v>0.34210401186563</v>
      </c>
      <c r="PW161" s="5">
        <v>0.232370880188082</v>
      </c>
      <c r="PX161" s="5">
        <v>0.296035384934698</v>
      </c>
      <c r="PY161" s="5">
        <v>0.457547689310144</v>
      </c>
      <c r="PZ161" s="5">
        <v>0.34842627226169043</v>
      </c>
      <c r="QA161" s="5">
        <v>0.24971380674300639</v>
      </c>
      <c r="QB161" s="5">
        <v>0.21281832794792699</v>
      </c>
      <c r="QC161" s="5">
        <v>0.49574103978228179</v>
      </c>
      <c r="QD161" s="5">
        <f t="shared" si="360"/>
        <v>2.3183674051526992E-2</v>
      </c>
      <c r="QE161" s="5">
        <f t="shared" si="361"/>
        <v>6.702220713237339E-2</v>
      </c>
      <c r="QF161" s="5">
        <f t="shared" si="400"/>
        <v>19.081031747583943</v>
      </c>
      <c r="QG161" s="5" t="str">
        <f t="shared" si="362"/>
        <v>happy</v>
      </c>
      <c r="QH161" s="3">
        <v>0.93463538784759603</v>
      </c>
      <c r="QI161" s="3">
        <v>0.51424905874233795</v>
      </c>
      <c r="QJ161" s="3">
        <v>9.3036846374472598E-2</v>
      </c>
      <c r="QK161" s="3">
        <v>0.16741750082281801</v>
      </c>
      <c r="QL161" s="3">
        <v>0.62872625446266095</v>
      </c>
      <c r="QM161" s="3">
        <v>0.26469362301017102</v>
      </c>
      <c r="QN161" s="3">
        <v>5.9510764404445436E-2</v>
      </c>
      <c r="QO161" s="3">
        <v>0.21492916583560773</v>
      </c>
      <c r="QP161" s="3">
        <v>0.42038632910525808</v>
      </c>
      <c r="QQ161" s="3">
        <v>0.17976198710000019</v>
      </c>
      <c r="QR161" s="3">
        <f t="shared" si="363"/>
        <v>0.61757427220493821</v>
      </c>
      <c r="QS161" s="3">
        <f t="shared" si="364"/>
        <v>-0.59988186571166602</v>
      </c>
      <c r="QT161" s="3">
        <f t="shared" si="401"/>
        <v>134.16742062496925</v>
      </c>
      <c r="QU161" s="3" t="str">
        <f t="shared" si="365"/>
        <v>stressed</v>
      </c>
      <c r="QV161" s="5">
        <v>0.63761032313101496</v>
      </c>
      <c r="QW161" s="5">
        <v>0.23431756980301299</v>
      </c>
      <c r="QX161" s="5">
        <v>6.6784667933434502E-2</v>
      </c>
      <c r="QY161" s="5">
        <v>-2.7011538898494399E-2</v>
      </c>
      <c r="QZ161" s="5">
        <v>0.40247010158666502</v>
      </c>
      <c r="RA161" s="5">
        <v>0.277313761258904</v>
      </c>
      <c r="RB161" s="5">
        <v>6.4211061323995761E-2</v>
      </c>
      <c r="RC161" s="5">
        <v>-5.2794927242689714E-2</v>
      </c>
      <c r="RD161" s="5">
        <v>0.40329275332800196</v>
      </c>
      <c r="RE161" s="5">
        <v>4.5615158497916558E-2</v>
      </c>
      <c r="RF161" s="5">
        <f t="shared" si="366"/>
        <v>0.28775000614519031</v>
      </c>
      <c r="RG161" s="5">
        <f t="shared" si="367"/>
        <v>-0.17103696759796982</v>
      </c>
      <c r="RH161" s="5">
        <f t="shared" si="402"/>
        <v>120.72700904525099</v>
      </c>
      <c r="RI161" s="5" t="str">
        <f t="shared" si="368"/>
        <v>stressed</v>
      </c>
    </row>
    <row r="162" spans="1:477" x14ac:dyDescent="0.3">
      <c r="A162" s="1">
        <v>0.29157175691270099</v>
      </c>
      <c r="B162" s="1">
        <v>1.0921582000047201</v>
      </c>
      <c r="C162" s="1">
        <v>0.20436444362002301</v>
      </c>
      <c r="D162" s="1">
        <v>0.15912183811451999</v>
      </c>
      <c r="E162" s="1">
        <v>0.60798735640262702</v>
      </c>
      <c r="F162" s="1">
        <v>0.957326904893678</v>
      </c>
      <c r="G162" s="1">
        <v>0.22718289503714459</v>
      </c>
      <c r="H162" s="1">
        <v>7.7639909523718326E-2</v>
      </c>
      <c r="I162" s="1">
        <v>-0.8005864430920191</v>
      </c>
      <c r="J162" s="1">
        <v>0.262685851323399</v>
      </c>
      <c r="K162" s="18">
        <f t="shared" si="270"/>
        <v>-0.67587962256557677</v>
      </c>
      <c r="L162" s="19">
        <f t="shared" si="271"/>
        <v>-0.62903390232627965</v>
      </c>
      <c r="M162" s="19">
        <f t="shared" si="369"/>
        <v>-132.94399410473406</v>
      </c>
      <c r="N162" s="19" t="str">
        <f t="shared" si="272"/>
        <v>Depressed</v>
      </c>
      <c r="O162" s="19">
        <f t="shared" si="370"/>
        <v>0.57857130221818054</v>
      </c>
      <c r="P162" s="9">
        <v>-2.08016965793522E-2</v>
      </c>
      <c r="Q162" s="9">
        <v>0.13188656326291501</v>
      </c>
      <c r="R162" s="9">
        <v>-3.8133909764589601E-2</v>
      </c>
      <c r="S162" s="9">
        <v>3.0809935205775899E-3</v>
      </c>
      <c r="T162" s="9">
        <v>3.03350316982592E-4</v>
      </c>
      <c r="U162" s="9">
        <v>0.243631096077353</v>
      </c>
      <c r="V162" s="9">
        <v>1.860340794154451</v>
      </c>
      <c r="W162" s="9">
        <v>8.2046568089246836E-3</v>
      </c>
      <c r="X162" s="9">
        <v>-0.15268825984226719</v>
      </c>
      <c r="Y162" s="9">
        <v>-0.31555077924218078</v>
      </c>
      <c r="Z162" s="9">
        <f t="shared" si="273"/>
        <v>-1.1713424158092955E-2</v>
      </c>
      <c r="AA162" s="9">
        <f t="shared" si="274"/>
        <v>-0.30643521100253523</v>
      </c>
      <c r="AB162" s="9">
        <f t="shared" si="371"/>
        <v>-177.81094613269798</v>
      </c>
      <c r="AC162" s="9" t="str">
        <f t="shared" si="275"/>
        <v>Sad</v>
      </c>
      <c r="AD162" s="3">
        <v>-3.8044532621864399E-2</v>
      </c>
      <c r="AE162" s="3">
        <v>0.90900005306923004</v>
      </c>
      <c r="AF162" s="3">
        <v>-0.14437728890387</v>
      </c>
      <c r="AG162" s="3">
        <v>-0.118726745503054</v>
      </c>
      <c r="AH162" s="3">
        <v>5.44238742598065E-2</v>
      </c>
      <c r="AI162" s="3">
        <v>0.66592643401798501</v>
      </c>
      <c r="AJ162" s="3">
        <v>-8.8145965872905219</v>
      </c>
      <c r="AK162" s="3">
        <v>-7.5385579248613679E-2</v>
      </c>
      <c r="AL162" s="3">
        <v>-0.9470445856910944</v>
      </c>
      <c r="AM162" s="3">
        <v>-0.30208664877832198</v>
      </c>
      <c r="AN162" s="3">
        <f t="shared" si="276"/>
        <v>-0.88818261938924181</v>
      </c>
      <c r="AO162" s="3">
        <f t="shared" si="277"/>
        <v>9.663047791257795E-2</v>
      </c>
      <c r="AP162" s="3">
        <f t="shared" si="372"/>
        <v>-83.790884984061222</v>
      </c>
      <c r="AQ162" s="3" t="str">
        <f t="shared" si="278"/>
        <v>Calm</v>
      </c>
      <c r="AR162" s="9">
        <v>0.58547989836973002</v>
      </c>
      <c r="AS162" s="9">
        <v>0.36561372035906797</v>
      </c>
      <c r="AT162" s="9">
        <v>7.5683029476929703E-2</v>
      </c>
      <c r="AU162" s="9">
        <v>-1.47457135272888E-3</v>
      </c>
      <c r="AV162" s="9">
        <v>0.61953554763755403</v>
      </c>
      <c r="AW162" s="9">
        <v>0.23968084390727901</v>
      </c>
      <c r="AX162" s="9">
        <v>6.2806688269182759E-2</v>
      </c>
      <c r="AY162" s="9">
        <v>-2.4361219144866239E-3</v>
      </c>
      <c r="AZ162" s="9">
        <v>0.21986617801066205</v>
      </c>
      <c r="BA162" s="9">
        <v>7.8024346565783428E-2</v>
      </c>
      <c r="BB162" s="9">
        <f t="shared" si="279"/>
        <v>0.3769893241866229</v>
      </c>
      <c r="BC162" s="9">
        <f t="shared" si="280"/>
        <v>6.0769834652144583E-2</v>
      </c>
      <c r="BD162" s="9">
        <f t="shared" si="373"/>
        <v>80.842821998688549</v>
      </c>
      <c r="BE162" s="9" t="str">
        <f t="shared" si="281"/>
        <v>alert</v>
      </c>
      <c r="BF162" s="5">
        <v>0.36072208749997597</v>
      </c>
      <c r="BG162" s="5">
        <v>0.55331231019539695</v>
      </c>
      <c r="BH162" s="5">
        <v>0.14604922720319</v>
      </c>
      <c r="BI162" s="5">
        <v>6.7414421906429198E-2</v>
      </c>
      <c r="BJ162" s="5">
        <v>3.3052183425600901E-2</v>
      </c>
      <c r="BK162" s="5">
        <v>0.39107182167894999</v>
      </c>
      <c r="BL162" s="5">
        <v>0.37089581007895062</v>
      </c>
      <c r="BM162" s="5">
        <v>7.1384534778903816E-2</v>
      </c>
      <c r="BN162" s="5">
        <v>-0.19259022269542098</v>
      </c>
      <c r="BO162" s="5">
        <v>0.23354006112662931</v>
      </c>
      <c r="BP162" s="5">
        <f t="shared" si="282"/>
        <v>-0.16814360747367318</v>
      </c>
      <c r="BQ162" s="5">
        <f t="shared" si="283"/>
        <v>2.4187677974583544E-2</v>
      </c>
      <c r="BR162" s="5">
        <f t="shared" si="374"/>
        <v>-81.814083158502015</v>
      </c>
      <c r="BS162" s="5" t="str">
        <f t="shared" si="284"/>
        <v>Calm</v>
      </c>
      <c r="BT162" s="6">
        <v>0.45310989787564998</v>
      </c>
      <c r="BU162" s="6">
        <v>0.53540803404058601</v>
      </c>
      <c r="BV162" s="6">
        <v>0.24497772753442501</v>
      </c>
      <c r="BW162" s="6">
        <v>2.2751179281265001E-2</v>
      </c>
      <c r="BX162" s="6">
        <v>3.3173306115341299E-2</v>
      </c>
      <c r="BY162" s="6">
        <v>0.70854025143817301</v>
      </c>
      <c r="BZ162" s="6">
        <v>0.50377583581719465</v>
      </c>
      <c r="CA162" s="6">
        <v>1.8289489641049463E-2</v>
      </c>
      <c r="CB162" s="6">
        <v>-8.2298136164936031E-2</v>
      </c>
      <c r="CC162" s="6">
        <v>0.27083869515315634</v>
      </c>
      <c r="CD162" s="6">
        <f t="shared" si="285"/>
        <v>-0.11871469902404275</v>
      </c>
      <c r="CE162" s="6">
        <f t="shared" si="286"/>
        <v>-0.88105570681565548</v>
      </c>
      <c r="CF162" s="6">
        <f t="shared" si="375"/>
        <v>-172.32610296393767</v>
      </c>
      <c r="CG162" s="6" t="str">
        <f t="shared" si="287"/>
        <v>Sad</v>
      </c>
      <c r="CH162" s="5">
        <v>0.54239884265629101</v>
      </c>
      <c r="CI162" s="5">
        <v>0.47380446271223697</v>
      </c>
      <c r="CJ162" s="5">
        <v>0.34854849924499298</v>
      </c>
      <c r="CK162" s="5">
        <v>0.48569438282154997</v>
      </c>
      <c r="CL162" s="5">
        <v>-2.21543839721536E-2</v>
      </c>
      <c r="CM162" s="5">
        <v>0.56216543958739595</v>
      </c>
      <c r="CN162" s="5">
        <v>0.66997061367377608</v>
      </c>
      <c r="CO162" s="5">
        <v>0.46883059222416762</v>
      </c>
      <c r="CP162" s="5">
        <v>6.859437994405404E-2</v>
      </c>
      <c r="CQ162" s="5">
        <v>0.82094092556016951</v>
      </c>
      <c r="CR162" s="5">
        <f t="shared" si="288"/>
        <v>4.5807376733693728E-2</v>
      </c>
      <c r="CS162" s="5">
        <f t="shared" si="289"/>
        <v>-0.43486681902607383</v>
      </c>
      <c r="CT162" s="5">
        <f t="shared" si="376"/>
        <v>173.98683427724529</v>
      </c>
      <c r="CU162" s="5" t="str">
        <f t="shared" si="290"/>
        <v>Upset</v>
      </c>
      <c r="CV162" s="3">
        <v>0.15382949118335301</v>
      </c>
      <c r="CW162" s="3">
        <v>0.71613790944345002</v>
      </c>
      <c r="CX162" s="3">
        <v>-0.12622619698508999</v>
      </c>
      <c r="CY162" s="3">
        <v>0.35592921617075302</v>
      </c>
      <c r="CZ162" s="3">
        <v>-7.6877434278765699E-2</v>
      </c>
      <c r="DA162" s="3">
        <v>0.59450150281491299</v>
      </c>
      <c r="DB162" s="3">
        <v>-1.6403225860693702</v>
      </c>
      <c r="DC162" s="3">
        <v>0.27156913857599574</v>
      </c>
      <c r="DD162" s="3">
        <v>-0.56230841826009703</v>
      </c>
      <c r="DE162" s="3">
        <v>0.2640363524198312</v>
      </c>
      <c r="DF162" s="3">
        <f t="shared" si="291"/>
        <v>-0.57112697817664415</v>
      </c>
      <c r="DG162" s="3">
        <f t="shared" si="292"/>
        <v>-0.55765689296731891</v>
      </c>
      <c r="DH162" s="3">
        <f t="shared" si="377"/>
        <v>-134.31630631825254</v>
      </c>
      <c r="DI162" s="3" t="str">
        <f t="shared" si="293"/>
        <v>Depressed</v>
      </c>
      <c r="DJ162" s="7">
        <v>0.76328616210632605</v>
      </c>
      <c r="DK162" s="7">
        <v>0.48669503401556802</v>
      </c>
      <c r="DL162" s="7">
        <v>0.26603857628316302</v>
      </c>
      <c r="DM162" s="7">
        <v>0.15152848828582999</v>
      </c>
      <c r="DN162" s="7">
        <v>0.972375281220487</v>
      </c>
      <c r="DO162" s="7">
        <v>0.37778965420861099</v>
      </c>
      <c r="DP162" s="7">
        <v>0.15327792024534234</v>
      </c>
      <c r="DQ162" s="7">
        <v>0.17528186484956629</v>
      </c>
      <c r="DR162" s="7">
        <v>0.27659112809075803</v>
      </c>
      <c r="DS162" s="7">
        <v>0.33405867693410746</v>
      </c>
      <c r="DT162" s="7">
        <f t="shared" si="294"/>
        <v>-0.11044616458683088</v>
      </c>
      <c r="DU162" s="7">
        <f t="shared" si="295"/>
        <v>0.22573473928024623</v>
      </c>
      <c r="DV162" s="7">
        <f t="shared" si="378"/>
        <v>-26.071306613718658</v>
      </c>
      <c r="DW162" s="7" t="str">
        <f t="shared" si="296"/>
        <v>Contented</v>
      </c>
      <c r="DX162" s="9">
        <v>0.71320484502801595</v>
      </c>
      <c r="DY162" s="9">
        <v>-5.7734041337863199E-3</v>
      </c>
      <c r="DZ162" s="9">
        <v>0.548897242832177</v>
      </c>
      <c r="EA162" s="9">
        <v>-3.8646262066184801E-2</v>
      </c>
      <c r="EB162" s="9">
        <v>0.58174461236479502</v>
      </c>
      <c r="EC162" s="9">
        <v>0.22213493395381401</v>
      </c>
      <c r="ED162" s="9">
        <v>0.42387541822466207</v>
      </c>
      <c r="EE162" s="9">
        <v>-0.17861891667308538</v>
      </c>
      <c r="EF162" s="9">
        <v>0.71897824916180231</v>
      </c>
      <c r="EG162" s="9">
        <v>0.72127269339486633</v>
      </c>
      <c r="EH162" s="9">
        <f t="shared" si="297"/>
        <v>0.70796139744110298</v>
      </c>
      <c r="EI162" s="9">
        <f t="shared" si="298"/>
        <v>0.29747897293939363</v>
      </c>
      <c r="EJ162" s="9">
        <f t="shared" si="379"/>
        <v>67.208294756818603</v>
      </c>
      <c r="EK162" s="9" t="str">
        <f t="shared" si="299"/>
        <v>alert</v>
      </c>
      <c r="EL162" s="1">
        <v>0.29784775658677098</v>
      </c>
      <c r="EM162" s="1">
        <v>0.585327696340181</v>
      </c>
      <c r="EN162" s="1">
        <v>0.15563138465974499</v>
      </c>
      <c r="EO162" s="1">
        <v>0.26157594429327802</v>
      </c>
      <c r="EP162" s="1">
        <v>0.229495851276181</v>
      </c>
      <c r="EQ162" s="1">
        <v>0.46893587225288702</v>
      </c>
      <c r="ER162" s="1">
        <v>0.29512329786348912</v>
      </c>
      <c r="ES162" s="1">
        <v>0.24811247593650174</v>
      </c>
      <c r="ET162" s="1">
        <v>-0.28747993975341002</v>
      </c>
      <c r="EU162" s="1">
        <v>0.4723946160078914</v>
      </c>
      <c r="EV162" s="1">
        <f t="shared" si="300"/>
        <v>-0.6365839657445288</v>
      </c>
      <c r="EW162" s="1">
        <f t="shared" si="301"/>
        <v>-0.54288393896111709</v>
      </c>
      <c r="EX162" s="1">
        <f t="shared" si="380"/>
        <v>-130.45781227625866</v>
      </c>
      <c r="EY162" s="1" t="str">
        <f t="shared" si="302"/>
        <v>Depressed</v>
      </c>
      <c r="EZ162" s="3">
        <v>0.64941702929067802</v>
      </c>
      <c r="FA162" s="3">
        <v>0.45739721211708201</v>
      </c>
      <c r="FB162" s="3">
        <v>0.133310192416697</v>
      </c>
      <c r="FC162" s="3">
        <v>0.13164324648255499</v>
      </c>
      <c r="FD162" s="3">
        <v>0.61036739505939297</v>
      </c>
      <c r="FE162" s="3">
        <v>0.13151864254558099</v>
      </c>
      <c r="FF162" s="3">
        <v>0.10581984491947692</v>
      </c>
      <c r="FG162" s="3">
        <v>0.22353489966399631</v>
      </c>
      <c r="FH162" s="3">
        <v>0.19201981717359601</v>
      </c>
      <c r="FI162" s="3">
        <v>0.23938383604664953</v>
      </c>
      <c r="FJ162" s="3">
        <f t="shared" si="303"/>
        <v>1.5299012581763138E-2</v>
      </c>
      <c r="FK162" s="3">
        <f t="shared" si="304"/>
        <v>-0.11805824961917988</v>
      </c>
      <c r="FL162" s="3">
        <f t="shared" si="381"/>
        <v>172.61626439878106</v>
      </c>
      <c r="FM162" s="3" t="str">
        <f t="shared" si="305"/>
        <v>Upset</v>
      </c>
      <c r="FN162" s="7">
        <v>3.9152033805836803E-2</v>
      </c>
      <c r="FO162" s="7">
        <v>0.199284763894163</v>
      </c>
      <c r="FP162" s="7">
        <v>-0.11300879527009</v>
      </c>
      <c r="FQ162" s="7">
        <v>-4.4818810266793498E-2</v>
      </c>
      <c r="FR162" s="7">
        <v>-0.18275427854397799</v>
      </c>
      <c r="FS162" s="7">
        <v>-7.0336430489460894E-2</v>
      </c>
      <c r="FT162" s="7">
        <v>0.78695702477465879</v>
      </c>
      <c r="FU162" s="7">
        <v>-0.34757184589684026</v>
      </c>
      <c r="FV162" s="7">
        <v>-0.16013273008832618</v>
      </c>
      <c r="FW162" s="7">
        <v>-0.66192637654638165</v>
      </c>
      <c r="FX162" s="7">
        <f t="shared" si="306"/>
        <v>-0.15141064889230083</v>
      </c>
      <c r="FY162" s="7">
        <f t="shared" si="307"/>
        <v>-0.16137721189986332</v>
      </c>
      <c r="FZ162" s="7">
        <f t="shared" si="382"/>
        <v>-136.82503519995379</v>
      </c>
      <c r="GA162" s="7" t="str">
        <f t="shared" si="308"/>
        <v>Depressed</v>
      </c>
      <c r="GB162" s="5">
        <v>0.90081549031606201</v>
      </c>
      <c r="GC162" s="5">
        <v>0.96756174575229503</v>
      </c>
      <c r="GD162" s="5">
        <v>0.36045576268847601</v>
      </c>
      <c r="GE162" s="5">
        <v>0.53359149160808805</v>
      </c>
      <c r="GF162" s="5">
        <v>0.82815779850458304</v>
      </c>
      <c r="GG162" s="5">
        <v>0.92073407336934099</v>
      </c>
      <c r="GH162" s="5">
        <v>0.2084796595870764</v>
      </c>
      <c r="GI162" s="5">
        <v>0.28257833661692616</v>
      </c>
      <c r="GJ162" s="5">
        <v>-6.6746255436233026E-2</v>
      </c>
      <c r="GK162" s="5">
        <v>0.47851538599234689</v>
      </c>
      <c r="GL162" s="5">
        <f t="shared" si="309"/>
        <v>-6.6999636524189832E-4</v>
      </c>
      <c r="GM162" s="5">
        <f t="shared" si="310"/>
        <v>-0.75527269630220251</v>
      </c>
      <c r="GN162" s="5">
        <f t="shared" si="383"/>
        <v>-179.94917338580376</v>
      </c>
      <c r="GO162" s="5" t="str">
        <f t="shared" si="311"/>
        <v>Sad</v>
      </c>
      <c r="GP162" s="6">
        <v>-0.133121848325335</v>
      </c>
      <c r="GQ162" s="6">
        <v>-0.238192785803195</v>
      </c>
      <c r="GR162" s="6">
        <v>0.20863664414689401</v>
      </c>
      <c r="GS162" s="6">
        <v>0.37946882695371398</v>
      </c>
      <c r="GT162" s="6">
        <v>-0.28570977242387902</v>
      </c>
      <c r="GU162" s="6">
        <v>-0.47406566026108199</v>
      </c>
      <c r="GV162" s="6">
        <v>-0.49813966713802743</v>
      </c>
      <c r="GW162" s="6">
        <v>-0.53276844809709589</v>
      </c>
      <c r="GX162" s="6">
        <v>0.10507093747786</v>
      </c>
      <c r="GY162" s="6">
        <v>-1.5838467354804986</v>
      </c>
      <c r="GZ162" s="6">
        <f t="shared" si="312"/>
        <v>0.23825945831639816</v>
      </c>
      <c r="HA162" s="6">
        <f t="shared" si="313"/>
        <v>-0.66083951207238179</v>
      </c>
      <c r="HB162" s="6">
        <f t="shared" si="384"/>
        <v>160.17370917571515</v>
      </c>
      <c r="HC162" s="6" t="str">
        <f t="shared" si="314"/>
        <v>Upset</v>
      </c>
      <c r="HD162" s="3">
        <v>0.252274275343493</v>
      </c>
      <c r="HE162" s="3">
        <v>0.58207379444129803</v>
      </c>
      <c r="HF162" s="3">
        <v>0.17697565760855999</v>
      </c>
      <c r="HG162" s="3">
        <v>0.21871633237223501</v>
      </c>
      <c r="HH162" s="3">
        <v>0.20317566550819299</v>
      </c>
      <c r="HI162" s="3">
        <v>7.7448210236693196E-2</v>
      </c>
      <c r="HJ162" s="3">
        <v>0.38857323656166826</v>
      </c>
      <c r="HK162" s="3">
        <v>0.33162855950351844</v>
      </c>
      <c r="HL162" s="3">
        <v>-0.32979951909780503</v>
      </c>
      <c r="HM162" s="3">
        <v>0.47425289793366276</v>
      </c>
      <c r="HN162" s="3">
        <f t="shared" si="315"/>
        <v>-0.2094788144865769</v>
      </c>
      <c r="HO162" s="3">
        <f t="shared" si="316"/>
        <v>-0.57702770037998885</v>
      </c>
      <c r="HP162" s="3">
        <f t="shared" si="385"/>
        <v>-160.04754471960268</v>
      </c>
      <c r="HQ162" s="3" t="str">
        <f t="shared" si="317"/>
        <v>Sad</v>
      </c>
      <c r="HR162" s="5">
        <v>1.2269230543630101</v>
      </c>
      <c r="HS162" s="5">
        <v>1.20112627978912</v>
      </c>
      <c r="HT162" s="5">
        <v>0.57992886026879897</v>
      </c>
      <c r="HU162" s="5">
        <v>1.09530784468714</v>
      </c>
      <c r="HV162" s="5">
        <v>1.1541711584343499</v>
      </c>
      <c r="HW162" s="5">
        <v>1.2507961144014901</v>
      </c>
      <c r="HX162" s="5">
        <v>0.24355561285728639</v>
      </c>
      <c r="HY162" s="5">
        <v>0.44671391202359234</v>
      </c>
      <c r="HZ162" s="5">
        <v>2.5796774573890069E-2</v>
      </c>
      <c r="IA162" s="5">
        <v>0.68995167494853571</v>
      </c>
      <c r="IB162" s="5">
        <f t="shared" si="318"/>
        <v>9.7181241635572402E-2</v>
      </c>
      <c r="IC162" s="5">
        <f t="shared" si="319"/>
        <v>-9.0574270433307791E-2</v>
      </c>
      <c r="ID162" s="5">
        <f t="shared" si="386"/>
        <v>132.98463743663265</v>
      </c>
      <c r="IE162" s="5" t="str">
        <f t="shared" si="320"/>
        <v>stressed</v>
      </c>
      <c r="IF162" s="6">
        <v>0.64880650847631505</v>
      </c>
      <c r="IG162" s="6">
        <v>0.23847919299506801</v>
      </c>
      <c r="IH162" s="6">
        <v>0.161076723867036</v>
      </c>
      <c r="II162" s="6">
        <v>0.110983530552658</v>
      </c>
      <c r="IJ162" s="6">
        <v>0.25818112828038697</v>
      </c>
      <c r="IK162" s="6">
        <v>4.9320523146714999E-2</v>
      </c>
      <c r="IL162" s="6">
        <v>0.17759528061819058</v>
      </c>
      <c r="IM162" s="6">
        <v>0.3856276581523192</v>
      </c>
      <c r="IN162" s="6">
        <v>0.41032731548124701</v>
      </c>
      <c r="IO162" s="6">
        <v>0.30662080316242823</v>
      </c>
      <c r="IP162" s="6">
        <f t="shared" si="321"/>
        <v>0.40266570341180374</v>
      </c>
      <c r="IQ162" s="6">
        <f t="shared" si="322"/>
        <v>-0.30665252025507961</v>
      </c>
      <c r="IR162" s="6">
        <f t="shared" si="387"/>
        <v>127.29130634503507</v>
      </c>
      <c r="IS162" s="6" t="str">
        <f t="shared" si="323"/>
        <v>stressed</v>
      </c>
      <c r="IT162" s="5">
        <v>0.29398932329941102</v>
      </c>
      <c r="IU162" s="5">
        <v>0.43217924378537098</v>
      </c>
      <c r="IV162" s="5">
        <v>0.330642895784024</v>
      </c>
      <c r="IW162" s="5">
        <v>0.52280901134489199</v>
      </c>
      <c r="IX162" s="5">
        <v>0.130342770903591</v>
      </c>
      <c r="IY162" s="5">
        <v>9.2058699033055497E-2</v>
      </c>
      <c r="IZ162" s="5">
        <v>0.77920784286904132</v>
      </c>
      <c r="JA162" s="5">
        <v>0.99727426926434926</v>
      </c>
      <c r="JB162" s="5">
        <v>-0.13818992048595996</v>
      </c>
      <c r="JC162" s="5">
        <v>1.1752807072813898</v>
      </c>
      <c r="JD162" s="5">
        <f t="shared" si="324"/>
        <v>0.10512468765112182</v>
      </c>
      <c r="JE162" s="5">
        <f t="shared" si="325"/>
        <v>-0.54776725917912361</v>
      </c>
      <c r="JF162" s="5">
        <f t="shared" si="388"/>
        <v>169.13617837273583</v>
      </c>
      <c r="JG162" s="5" t="str">
        <f t="shared" si="326"/>
        <v>Upset</v>
      </c>
      <c r="JH162" s="6">
        <v>1.1146495252413</v>
      </c>
      <c r="JI162" s="6">
        <v>0.29321264493312399</v>
      </c>
      <c r="JJ162" s="6">
        <v>-0.13739221163346299</v>
      </c>
      <c r="JK162" s="6">
        <v>-0.16211597305214201</v>
      </c>
      <c r="JL162" s="6">
        <v>0.82848797284300502</v>
      </c>
      <c r="JM162" s="6">
        <v>0.21528442746571</v>
      </c>
      <c r="JN162" s="6">
        <v>-7.0706376552824926E-2</v>
      </c>
      <c r="JO162" s="6">
        <v>-0.3188139752454428</v>
      </c>
      <c r="JP162" s="6">
        <v>0.82143688030817597</v>
      </c>
      <c r="JQ162" s="6">
        <v>-0.21273970636521763</v>
      </c>
      <c r="JR162" s="6">
        <f t="shared" si="327"/>
        <v>0.4762928955502792</v>
      </c>
      <c r="JS162" s="6">
        <f t="shared" si="328"/>
        <v>0.19209252025157086</v>
      </c>
      <c r="JT162" s="6">
        <f t="shared" si="389"/>
        <v>68.035407595932298</v>
      </c>
      <c r="JU162" s="6" t="str">
        <f t="shared" si="329"/>
        <v>alert</v>
      </c>
      <c r="JV162" s="3">
        <v>5.24437624694458E-2</v>
      </c>
      <c r="JW162" s="3">
        <v>0.24305640768959699</v>
      </c>
      <c r="JX162" s="3">
        <v>-0.13608561425151799</v>
      </c>
      <c r="JY162" s="3">
        <v>-4.5797757346641398E-2</v>
      </c>
      <c r="JZ162" s="3">
        <v>-0.36725451471672499</v>
      </c>
      <c r="KA162" s="3">
        <v>-0.24244932949575801</v>
      </c>
      <c r="KB162" s="3">
        <v>0.43227752953185272</v>
      </c>
      <c r="KC162" s="3">
        <v>-75.439634978535267</v>
      </c>
      <c r="KD162" s="3">
        <v>-0.1906126452201512</v>
      </c>
      <c r="KE162" s="3">
        <v>-0.61551020935205192</v>
      </c>
      <c r="KF162" s="3">
        <f t="shared" si="330"/>
        <v>-7.9809709558118724E-2</v>
      </c>
      <c r="KG162" s="3">
        <f t="shared" si="331"/>
        <v>-0.41013653899706981</v>
      </c>
      <c r="KH162" s="3">
        <f t="shared" si="390"/>
        <v>-168.98825650908444</v>
      </c>
      <c r="KI162" s="3" t="str">
        <f t="shared" si="332"/>
        <v>Sad</v>
      </c>
      <c r="KJ162" s="7">
        <v>0.83318051355548695</v>
      </c>
      <c r="KK162" s="7">
        <v>0.37687428116532701</v>
      </c>
      <c r="KL162" s="7">
        <v>-0.102498044504698</v>
      </c>
      <c r="KM162" s="7">
        <v>-8.7208988570174797E-2</v>
      </c>
      <c r="KN162" s="7">
        <v>0.15384744193073399</v>
      </c>
      <c r="KO162" s="7">
        <v>-2.3046781252177899E-2</v>
      </c>
      <c r="KP162" s="7">
        <v>-0.10384512812933078</v>
      </c>
      <c r="KQ162" s="7">
        <v>-0.24647317857312168</v>
      </c>
      <c r="KR162" s="7">
        <v>0.45630623239015994</v>
      </c>
      <c r="KS162" s="7">
        <v>-0.15677557239764695</v>
      </c>
      <c r="KT162" s="7">
        <f t="shared" si="333"/>
        <v>0.49350500828969568</v>
      </c>
      <c r="KU162" s="7">
        <f t="shared" si="334"/>
        <v>-3.2633073061740792E-2</v>
      </c>
      <c r="KV162" s="7">
        <f t="shared" si="391"/>
        <v>93.783182123485986</v>
      </c>
      <c r="KW162" s="7" t="str">
        <f t="shared" si="335"/>
        <v>nervous</v>
      </c>
      <c r="LL162" s="5">
        <v>0.46738845823250802</v>
      </c>
      <c r="LM162" s="5">
        <v>0.108617775262766</v>
      </c>
      <c r="LN162" s="5">
        <v>1.4915492048406901E-2</v>
      </c>
      <c r="LO162" s="5">
        <v>-1.4228756024320201E-2</v>
      </c>
      <c r="LP162" s="5">
        <v>0.14645640681007099</v>
      </c>
      <c r="LQ162" s="5">
        <v>0.1927988917225</v>
      </c>
      <c r="LR162" s="5">
        <v>2.4298471646207055E-2</v>
      </c>
      <c r="LS162" s="5">
        <v>-4.7206268208837089E-2</v>
      </c>
      <c r="LT162" s="5">
        <v>0.35877068296974202</v>
      </c>
      <c r="LU162" s="5">
        <v>1.1922371393786912E-3</v>
      </c>
      <c r="LV162" s="5">
        <f t="shared" si="336"/>
        <v>0.38246365253852987</v>
      </c>
      <c r="LW162" s="5">
        <f t="shared" si="337"/>
        <v>2.8525942985971442E-2</v>
      </c>
      <c r="LX162" s="5">
        <f t="shared" si="392"/>
        <v>85.734508318390724</v>
      </c>
      <c r="LY162" s="5" t="str">
        <f t="shared" si="338"/>
        <v>alert</v>
      </c>
      <c r="LZ162" s="6">
        <v>0.27824288017314203</v>
      </c>
      <c r="MA162" s="6">
        <v>0.33268082088184098</v>
      </c>
      <c r="MB162" s="6">
        <v>-0.11996098232430499</v>
      </c>
      <c r="MC162" s="6">
        <v>0.22290394821908699</v>
      </c>
      <c r="MD162" s="6">
        <v>6.9776488834977807E-2</v>
      </c>
      <c r="ME162" s="6">
        <v>0.32592355237336101</v>
      </c>
      <c r="MF162" s="6">
        <v>-0.34469628131963576</v>
      </c>
      <c r="MG162" s="6">
        <v>0.33844893424768396</v>
      </c>
      <c r="MH162" s="6">
        <v>-5.4437940708698951E-2</v>
      </c>
      <c r="MI162" s="6">
        <v>0.16850380123903089</v>
      </c>
      <c r="MJ162" s="6">
        <f t="shared" si="339"/>
        <v>0.1135500651343615</v>
      </c>
      <c r="MK162" s="6">
        <f t="shared" si="340"/>
        <v>5.7530217032753628E-2</v>
      </c>
      <c r="ML162" s="6">
        <f t="shared" si="393"/>
        <v>63.130916052525166</v>
      </c>
      <c r="MM162" s="6" t="str">
        <f t="shared" si="341"/>
        <v>alert</v>
      </c>
      <c r="MN162" s="3">
        <v>9.1669506986627999E-2</v>
      </c>
      <c r="MO162" s="3">
        <v>0.63484812970934401</v>
      </c>
      <c r="MP162" s="3">
        <v>-5.8166024179527001E-2</v>
      </c>
      <c r="MQ162" s="3">
        <v>0.176646998212759</v>
      </c>
      <c r="MR162" s="3">
        <v>-5.1810662307232198E-2</v>
      </c>
      <c r="MS162" s="3">
        <v>0.35600139241446399</v>
      </c>
      <c r="MT162" s="3">
        <v>-1.4593003045468278</v>
      </c>
      <c r="MU162" s="3">
        <v>0.17827833012840341</v>
      </c>
      <c r="MV162" s="3">
        <v>-0.543178622722716</v>
      </c>
      <c r="MW162" s="3">
        <v>0.16308065771404404</v>
      </c>
      <c r="MX162" s="3">
        <f t="shared" si="342"/>
        <v>-0.83146824780151352</v>
      </c>
      <c r="MY162" s="3">
        <f t="shared" si="343"/>
        <v>9.6961219049747971E-2</v>
      </c>
      <c r="MZ162" s="3">
        <f t="shared" si="394"/>
        <v>-83.348526140113847</v>
      </c>
      <c r="NA162" s="3" t="str">
        <f t="shared" si="344"/>
        <v>Calm</v>
      </c>
      <c r="NB162" s="7">
        <v>0.70111509192201404</v>
      </c>
      <c r="NC162" s="7">
        <v>0.68017569330028804</v>
      </c>
      <c r="ND162" s="7">
        <v>0.43867954176235902</v>
      </c>
      <c r="NE162" s="7">
        <v>0.73289896530090004</v>
      </c>
      <c r="NF162" s="7">
        <v>0.61438829909515802</v>
      </c>
      <c r="NG162" s="7">
        <v>0.56642586259946404</v>
      </c>
      <c r="NH162" s="7">
        <v>0.33346895550239797</v>
      </c>
      <c r="NI162" s="7">
        <v>0.58791757625548602</v>
      </c>
      <c r="NJ162" s="7">
        <v>2.0939398621726002E-2</v>
      </c>
      <c r="NK162" s="7">
        <v>0.84817658931584605</v>
      </c>
      <c r="NL162" s="7">
        <f t="shared" si="345"/>
        <v>-0.2239396011001461</v>
      </c>
      <c r="NM162" s="7">
        <f t="shared" si="346"/>
        <v>0.28995297507673379</v>
      </c>
      <c r="NN162" s="7">
        <f t="shared" si="395"/>
        <v>-37.680012892577885</v>
      </c>
      <c r="NO162" s="7" t="str">
        <f t="shared" si="347"/>
        <v>Relased</v>
      </c>
      <c r="NP162" s="5">
        <v>0.37897948890447702</v>
      </c>
      <c r="NQ162" s="5">
        <v>0</v>
      </c>
      <c r="NR162" s="5">
        <v>1.2154895919755799</v>
      </c>
      <c r="NS162" s="5">
        <v>0</v>
      </c>
      <c r="NT162" s="5">
        <v>0.466340234321035</v>
      </c>
      <c r="NU162" s="5">
        <v>0</v>
      </c>
      <c r="NV162" s="5">
        <v>1.4379051601181143</v>
      </c>
      <c r="NX162" s="5">
        <v>0.387674570299684</v>
      </c>
      <c r="NY162" s="5">
        <v>2.8201902841775901</v>
      </c>
      <c r="NZ162" s="5">
        <f t="shared" si="348"/>
        <v>-1.1091728866975847E-2</v>
      </c>
      <c r="OA162" s="5">
        <f t="shared" si="349"/>
        <v>1</v>
      </c>
      <c r="OB162" s="5">
        <f t="shared" si="396"/>
        <v>-0.63548319202248948</v>
      </c>
      <c r="OC162" s="5" t="str">
        <f t="shared" si="350"/>
        <v>Contented</v>
      </c>
      <c r="OD162" s="1">
        <v>0.209677504295848</v>
      </c>
      <c r="OE162" s="1">
        <v>0.16514698071116901</v>
      </c>
      <c r="OF162" s="1">
        <v>0.73408727824196696</v>
      </c>
      <c r="OG162" s="1">
        <v>0.59108195946124797</v>
      </c>
      <c r="OH162" s="1">
        <v>0.200529798647989</v>
      </c>
      <c r="OI162" s="1">
        <v>3.07169630989358E-2</v>
      </c>
      <c r="OJ162" s="1">
        <v>1.7895519484266069</v>
      </c>
      <c r="OK162" s="1">
        <v>3.0178191450812273</v>
      </c>
      <c r="OL162" s="1">
        <v>-0.137318603615738</v>
      </c>
      <c r="OM162" s="1">
        <v>1.2341804611874325</v>
      </c>
      <c r="ON162" s="1">
        <f t="shared" si="351"/>
        <v>-0.31427521488291876</v>
      </c>
      <c r="OO162" s="1">
        <f t="shared" si="352"/>
        <v>0.32094121705196588</v>
      </c>
      <c r="OP162" s="1">
        <f t="shared" si="397"/>
        <v>-44.398756467819823</v>
      </c>
      <c r="OQ162" s="1" t="str">
        <f t="shared" si="353"/>
        <v>Relased</v>
      </c>
      <c r="OR162" s="3">
        <v>0.289302880536353</v>
      </c>
      <c r="OS162" s="3">
        <v>0.57454847831835698</v>
      </c>
      <c r="OT162" s="3">
        <v>-0.12126844565440401</v>
      </c>
      <c r="OU162" s="3">
        <v>8.4774960783179296E-2</v>
      </c>
      <c r="OV162" s="3">
        <v>-5.0813250991127899E-2</v>
      </c>
      <c r="OW162" s="3">
        <v>9.6604895286517695E-2</v>
      </c>
      <c r="OX162" s="3">
        <v>-0.50848519445331986</v>
      </c>
      <c r="OY162" s="3">
        <v>0.1263123514195259</v>
      </c>
      <c r="OZ162" s="3">
        <v>-0.28524559778200398</v>
      </c>
      <c r="PA162" s="3">
        <v>-4.2245097489465776E-2</v>
      </c>
      <c r="PB162" s="3">
        <f t="shared" si="354"/>
        <v>-0.49762348560318448</v>
      </c>
      <c r="PC162" s="3">
        <f t="shared" si="355"/>
        <v>0.20383580996238715</v>
      </c>
      <c r="PD162" s="3">
        <f t="shared" si="398"/>
        <v>-67.725083687223375</v>
      </c>
      <c r="PE162" s="3" t="str">
        <f t="shared" si="356"/>
        <v>Calm</v>
      </c>
      <c r="PF162" s="1">
        <v>0.95566120002442001</v>
      </c>
      <c r="PG162" s="1">
        <v>0.34525085283847401</v>
      </c>
      <c r="PH162" s="1">
        <v>0.71264771959763995</v>
      </c>
      <c r="PI162" s="1">
        <v>0.88635981534716202</v>
      </c>
      <c r="PJ162" s="1">
        <v>0.881523304307954</v>
      </c>
      <c r="PK162" s="1">
        <v>0.49051908214970502</v>
      </c>
      <c r="PL162" s="1">
        <v>0.38790209579772905</v>
      </c>
      <c r="PM162" s="1">
        <v>1.0605308688924044</v>
      </c>
      <c r="PN162" s="1">
        <v>0.610410347185946</v>
      </c>
      <c r="PO162" s="1">
        <v>1.2291434547215507</v>
      </c>
      <c r="PP162" s="1">
        <f t="shared" si="357"/>
        <v>0.7082216584044192</v>
      </c>
      <c r="PQ162" s="1">
        <f t="shared" si="358"/>
        <v>-0.32804903464430157</v>
      </c>
      <c r="PR162" s="1">
        <f t="shared" si="399"/>
        <v>114.85362296693809</v>
      </c>
      <c r="PS162" s="1" t="str">
        <f t="shared" si="359"/>
        <v>nervous</v>
      </c>
      <c r="PT162" s="5">
        <v>0.68581942654371997</v>
      </c>
      <c r="PU162" s="5">
        <v>0.47300109859579298</v>
      </c>
      <c r="PV162" s="5">
        <v>0.34210401186563</v>
      </c>
      <c r="PW162" s="5">
        <v>0.232370880188082</v>
      </c>
      <c r="PX162" s="5">
        <v>0.296035384934698</v>
      </c>
      <c r="PY162" s="5">
        <v>0.457547689310144</v>
      </c>
      <c r="PZ162" s="5">
        <v>0.34842627226169043</v>
      </c>
      <c r="QA162" s="5">
        <v>0.24971380674300639</v>
      </c>
      <c r="QB162" s="5">
        <v>0.21281832794792699</v>
      </c>
      <c r="QC162" s="5">
        <v>0.49574103978228179</v>
      </c>
      <c r="QD162" s="5">
        <f t="shared" si="360"/>
        <v>2.3183674051526992E-2</v>
      </c>
      <c r="QE162" s="5">
        <f t="shared" si="361"/>
        <v>6.702220713237339E-2</v>
      </c>
      <c r="QF162" s="5">
        <f t="shared" si="400"/>
        <v>19.081031747583943</v>
      </c>
      <c r="QG162" s="5" t="str">
        <f t="shared" si="362"/>
        <v>happy</v>
      </c>
      <c r="QH162" s="3">
        <v>0.93463538784759603</v>
      </c>
      <c r="QI162" s="3">
        <v>0.51424905874233795</v>
      </c>
      <c r="QJ162" s="3">
        <v>9.3036846374472598E-2</v>
      </c>
      <c r="QK162" s="3">
        <v>0.16741750082281801</v>
      </c>
      <c r="QL162" s="3">
        <v>0.62872625446266095</v>
      </c>
      <c r="QM162" s="3">
        <v>0.26469362301017102</v>
      </c>
      <c r="QN162" s="3">
        <v>5.9510764404445436E-2</v>
      </c>
      <c r="QO162" s="3">
        <v>0.21492916583560773</v>
      </c>
      <c r="QP162" s="3">
        <v>0.42038632910525808</v>
      </c>
      <c r="QQ162" s="3">
        <v>0.17976198710000019</v>
      </c>
      <c r="QR162" s="3">
        <f t="shared" si="363"/>
        <v>0.61757427220493821</v>
      </c>
      <c r="QS162" s="3">
        <f t="shared" si="364"/>
        <v>-0.59988186571166602</v>
      </c>
      <c r="QT162" s="3">
        <f t="shared" si="401"/>
        <v>134.16742062496925</v>
      </c>
      <c r="QU162" s="3" t="str">
        <f t="shared" si="365"/>
        <v>stressed</v>
      </c>
      <c r="QV162" s="5">
        <v>0.63761032313101496</v>
      </c>
      <c r="QW162" s="5">
        <v>0.23518708289662499</v>
      </c>
      <c r="QX162" s="5">
        <v>0.108413023019839</v>
      </c>
      <c r="QY162" s="5">
        <v>6.0229854641974299E-2</v>
      </c>
      <c r="QZ162" s="5">
        <v>0.50623428488014499</v>
      </c>
      <c r="RA162" s="5">
        <v>0.39492120949321102</v>
      </c>
      <c r="RB162" s="5">
        <v>9.4779502618227374E-2</v>
      </c>
      <c r="RC162" s="5">
        <v>9.5586513253996724E-2</v>
      </c>
      <c r="RD162" s="5">
        <v>0.40242324023438997</v>
      </c>
      <c r="RE162" s="5">
        <v>0.19322110319891656</v>
      </c>
      <c r="RF162" s="5">
        <f t="shared" si="366"/>
        <v>0.28708953837379014</v>
      </c>
      <c r="RG162" s="5">
        <f t="shared" si="367"/>
        <v>-9.1548461496937961E-2</v>
      </c>
      <c r="RH162" s="5">
        <f t="shared" si="402"/>
        <v>107.68668666511034</v>
      </c>
      <c r="RI162" s="5" t="str">
        <f t="shared" si="368"/>
        <v>nervous</v>
      </c>
    </row>
    <row r="163" spans="1:477" x14ac:dyDescent="0.3">
      <c r="A163" s="1">
        <v>0.27416304902084099</v>
      </c>
      <c r="B163" s="1">
        <v>0.58778961646640604</v>
      </c>
      <c r="C163" s="1">
        <v>0.31307835772179299</v>
      </c>
      <c r="D163" s="1">
        <v>7.6079491487747496E-3</v>
      </c>
      <c r="E163" s="1">
        <v>0.152465790472879</v>
      </c>
      <c r="F163" s="1">
        <v>0.52524020998009702</v>
      </c>
      <c r="G163" s="1">
        <v>0.73384246150195276</v>
      </c>
      <c r="H163" s="1">
        <v>6.8353506509921183E-3</v>
      </c>
      <c r="I163" s="1">
        <v>-0.31362656744556505</v>
      </c>
      <c r="J163" s="1">
        <v>0.37204630800612387</v>
      </c>
      <c r="K163" s="18">
        <f t="shared" si="270"/>
        <v>-0.2970676946545826</v>
      </c>
      <c r="L163" s="19">
        <f t="shared" si="271"/>
        <v>-0.54283621680347216</v>
      </c>
      <c r="M163" s="19">
        <f t="shared" si="369"/>
        <v>-151.31026998528262</v>
      </c>
      <c r="N163" s="19" t="str">
        <f t="shared" si="272"/>
        <v>Sad</v>
      </c>
      <c r="O163" s="19">
        <f t="shared" si="370"/>
        <v>0.36385590532199041</v>
      </c>
      <c r="P163" s="9">
        <v>-2.08016965793522E-2</v>
      </c>
      <c r="Q163" s="9">
        <v>0.13188656326291501</v>
      </c>
      <c r="R163" s="9">
        <v>-3.8133909764589601E-2</v>
      </c>
      <c r="S163" s="9">
        <v>3.0809935205775899E-3</v>
      </c>
      <c r="T163" s="9">
        <v>3.03350316982592E-4</v>
      </c>
      <c r="U163" s="9">
        <v>0.243631096077353</v>
      </c>
      <c r="V163" s="9">
        <v>1.860340794154451</v>
      </c>
      <c r="W163" s="9">
        <v>8.2046568089246836E-3</v>
      </c>
      <c r="X163" s="9">
        <v>-0.15268825984226719</v>
      </c>
      <c r="Y163" s="9">
        <v>-0.31555077924218078</v>
      </c>
      <c r="Z163" s="9">
        <f t="shared" si="273"/>
        <v>-1.1713424158092955E-2</v>
      </c>
      <c r="AA163" s="9">
        <f t="shared" si="274"/>
        <v>-0.30643521100253523</v>
      </c>
      <c r="AB163" s="9">
        <f t="shared" si="371"/>
        <v>-177.81094613269798</v>
      </c>
      <c r="AC163" s="9" t="str">
        <f t="shared" si="275"/>
        <v>Sad</v>
      </c>
      <c r="AD163" s="4">
        <v>8.7629376321605101E-5</v>
      </c>
      <c r="AE163" s="3">
        <v>0.90900005306923004</v>
      </c>
      <c r="AF163" s="4">
        <v>-0.150234880984981</v>
      </c>
      <c r="AG163" s="3">
        <v>-0.14197324201106401</v>
      </c>
      <c r="AH163" s="3">
        <v>-0.335352501839626</v>
      </c>
      <c r="AI163" s="3">
        <v>0.46004549720621102</v>
      </c>
      <c r="AJ163" s="3">
        <v>0.44810802838112601</v>
      </c>
      <c r="AK163" s="3">
        <v>-0.10370235086955297</v>
      </c>
      <c r="AL163" s="3">
        <v>-0.90891242369290848</v>
      </c>
      <c r="AM163" s="3">
        <v>-0.32143007615059882</v>
      </c>
      <c r="AN163" s="3">
        <f t="shared" si="276"/>
        <v>-0.84864026829204897</v>
      </c>
      <c r="AO163" s="3">
        <f t="shared" si="277"/>
        <v>8.8510344888733661E-2</v>
      </c>
      <c r="AP163" s="3">
        <f t="shared" si="372"/>
        <v>-84.045768967074537</v>
      </c>
      <c r="AQ163" s="3" t="str">
        <f t="shared" si="278"/>
        <v>Calm</v>
      </c>
      <c r="AR163" s="9">
        <v>0.68501110754758798</v>
      </c>
      <c r="AS163" s="9">
        <v>0.39012476661137402</v>
      </c>
      <c r="AT163" s="9">
        <v>0.13571572667312601</v>
      </c>
      <c r="AU163" s="9">
        <v>-5.88093407956237E-2</v>
      </c>
      <c r="AV163" s="9">
        <v>0.71726076495500002</v>
      </c>
      <c r="AW163" s="9">
        <v>0.30969271080925997</v>
      </c>
      <c r="AX163" s="9">
        <v>9.6782749004954843E-2</v>
      </c>
      <c r="AY163" s="9">
        <v>-8.4035255896125052E-2</v>
      </c>
      <c r="AZ163" s="9">
        <v>0.29488634093621396</v>
      </c>
      <c r="BA163" s="9">
        <v>7.1531782843413411E-2</v>
      </c>
      <c r="BB163" s="9">
        <f t="shared" si="279"/>
        <v>0.46537993721644666</v>
      </c>
      <c r="BC163" s="9">
        <f t="shared" si="280"/>
        <v>5.8356577642880714E-2</v>
      </c>
      <c r="BD163" s="9">
        <f t="shared" si="373"/>
        <v>82.852669519596787</v>
      </c>
      <c r="BE163" s="9" t="str">
        <f t="shared" si="281"/>
        <v>alert</v>
      </c>
      <c r="BF163" s="5">
        <v>0.36072208749997597</v>
      </c>
      <c r="BG163" s="5">
        <v>0.55331231019539695</v>
      </c>
      <c r="BH163" s="5">
        <v>0.13787323711222901</v>
      </c>
      <c r="BI163" s="5">
        <v>-2.9537702399760099E-2</v>
      </c>
      <c r="BJ163" s="5">
        <v>6.8812047868484993E-2</v>
      </c>
      <c r="BK163" s="5">
        <v>0.27785335000591999</v>
      </c>
      <c r="BL163" s="5">
        <v>0.32098319029745853</v>
      </c>
      <c r="BM163" s="5">
        <v>-3.5537683778472953E-2</v>
      </c>
      <c r="BN163" s="5">
        <v>-0.19259022269542098</v>
      </c>
      <c r="BO163" s="5">
        <v>0.11852457083193352</v>
      </c>
      <c r="BP163" s="5">
        <f t="shared" si="282"/>
        <v>-0.16814360747367318</v>
      </c>
      <c r="BQ163" s="5">
        <f t="shared" si="283"/>
        <v>-2.342712662625368E-2</v>
      </c>
      <c r="BR163" s="5">
        <f t="shared" si="374"/>
        <v>-97.931849006366832</v>
      </c>
      <c r="BS163" s="5" t="str">
        <f t="shared" si="284"/>
        <v>Bored</v>
      </c>
      <c r="BT163" s="6">
        <v>0.454935614151872</v>
      </c>
      <c r="BU163" s="6">
        <v>0.33975354223867599</v>
      </c>
      <c r="BV163" s="6">
        <v>0.30550362859615798</v>
      </c>
      <c r="BW163" s="6">
        <v>5.7155751924351197E-2</v>
      </c>
      <c r="BX163" s="6">
        <v>1.5518676741386401E-2</v>
      </c>
      <c r="BY163" s="6">
        <v>0.77501377739340904</v>
      </c>
      <c r="BZ163" s="6">
        <v>0.64938004501158608</v>
      </c>
      <c r="CA163" s="6">
        <v>5.1271463486402463E-2</v>
      </c>
      <c r="CB163" s="6">
        <v>0.11518207191319602</v>
      </c>
      <c r="CC163" s="6">
        <v>0.45635375492940677</v>
      </c>
      <c r="CD163" s="6">
        <f t="shared" si="285"/>
        <v>8.8570215089222692E-2</v>
      </c>
      <c r="CE163" s="6">
        <f t="shared" si="286"/>
        <v>-0.74353284592794755</v>
      </c>
      <c r="CF163" s="6">
        <f t="shared" si="375"/>
        <v>173.20689203289996</v>
      </c>
      <c r="CG163" s="6" t="str">
        <f t="shared" si="287"/>
        <v>Upset</v>
      </c>
      <c r="CH163" s="5">
        <v>0.565806039702204</v>
      </c>
      <c r="CI163" s="5">
        <v>0.47380446271223697</v>
      </c>
      <c r="CJ163" s="5">
        <v>0.29813799534475999</v>
      </c>
      <c r="CK163" s="5">
        <v>0.48569438282154997</v>
      </c>
      <c r="CL163" s="5">
        <v>-0.103392916347625</v>
      </c>
      <c r="CM163" s="5">
        <v>0.56216543958739595</v>
      </c>
      <c r="CN163" s="5">
        <v>0.64474380221286964</v>
      </c>
      <c r="CO163" s="5">
        <v>0.46883059222416762</v>
      </c>
      <c r="CP163" s="5">
        <v>9.2001576989967027E-2</v>
      </c>
      <c r="CQ163" s="5">
        <v>0.7539673525285675</v>
      </c>
      <c r="CR163" s="5">
        <f t="shared" si="288"/>
        <v>9.4523483992221546E-2</v>
      </c>
      <c r="CS163" s="5">
        <f t="shared" si="289"/>
        <v>-0.52575173634464711</v>
      </c>
      <c r="CT163" s="5">
        <f t="shared" si="376"/>
        <v>169.80783118917671</v>
      </c>
      <c r="CU163" s="5" t="str">
        <f t="shared" si="290"/>
        <v>Upset</v>
      </c>
      <c r="CV163" s="3">
        <v>0.13245400137782701</v>
      </c>
      <c r="CW163" s="3">
        <v>0.71613790944345002</v>
      </c>
      <c r="CX163" s="3">
        <v>-0.107773512204644</v>
      </c>
      <c r="CY163" s="3">
        <v>0.37611958641695498</v>
      </c>
      <c r="CZ163" s="3">
        <v>-0.37924006950785699</v>
      </c>
      <c r="DA163" s="3">
        <v>0.53497250557422005</v>
      </c>
      <c r="DB163" s="3">
        <v>0.43670825108271033</v>
      </c>
      <c r="DC163" s="3">
        <v>0.30062861111394618</v>
      </c>
      <c r="DD163" s="3">
        <v>-0.58368390806562298</v>
      </c>
      <c r="DE163" s="3">
        <v>0.31622511455783564</v>
      </c>
      <c r="DF163" s="3">
        <f t="shared" si="291"/>
        <v>-0.59957941553455019</v>
      </c>
      <c r="DG163" s="3">
        <f t="shared" si="292"/>
        <v>-0.5270396633869483</v>
      </c>
      <c r="DH163" s="3">
        <f t="shared" si="377"/>
        <v>-131.31597539626276</v>
      </c>
      <c r="DI163" s="3" t="str">
        <f t="shared" si="293"/>
        <v>Depressed</v>
      </c>
      <c r="DJ163" s="7">
        <v>0.76328616210632605</v>
      </c>
      <c r="DK163" s="7">
        <v>0.48669503401556802</v>
      </c>
      <c r="DL163" s="7">
        <v>0.24604085327706299</v>
      </c>
      <c r="DM163" s="7">
        <v>0.15152848828582999</v>
      </c>
      <c r="DN163" s="7">
        <v>1.01600199269295</v>
      </c>
      <c r="DO163" s="7">
        <v>0.37778965420861099</v>
      </c>
      <c r="DP163" s="7">
        <v>0.13828049864403172</v>
      </c>
      <c r="DQ163" s="7">
        <v>0.17528186484956629</v>
      </c>
      <c r="DR163" s="7">
        <v>0.27659112809075803</v>
      </c>
      <c r="DS163" s="7">
        <v>0.31806025786336972</v>
      </c>
      <c r="DT163" s="7">
        <f t="shared" si="294"/>
        <v>-0.11044616458683088</v>
      </c>
      <c r="DU163" s="7">
        <f t="shared" si="295"/>
        <v>0.21941010220154289</v>
      </c>
      <c r="DV163" s="7">
        <f t="shared" si="378"/>
        <v>-26.719666766945188</v>
      </c>
      <c r="DW163" s="7" t="str">
        <f t="shared" si="296"/>
        <v>Contented</v>
      </c>
      <c r="DX163" s="9">
        <v>0.71311776835416596</v>
      </c>
      <c r="DY163" s="9">
        <v>-5.7734041337863199E-3</v>
      </c>
      <c r="DZ163" s="9">
        <v>0.43474583547430401</v>
      </c>
      <c r="EA163" s="9">
        <v>-3.8646262066184801E-2</v>
      </c>
      <c r="EB163" s="9">
        <v>0.63283492629681803</v>
      </c>
      <c r="EC163" s="9">
        <v>0.22213493395381401</v>
      </c>
      <c r="ED163" s="9">
        <v>0.32300231442163502</v>
      </c>
      <c r="EE163" s="9">
        <v>-0.17861891667308538</v>
      </c>
      <c r="EF163" s="9">
        <v>0.71889117248795231</v>
      </c>
      <c r="EG163" s="9">
        <v>0.5599812389043235</v>
      </c>
      <c r="EH163" s="9">
        <f t="shared" si="297"/>
        <v>0.7078790821819323</v>
      </c>
      <c r="EI163" s="9">
        <f t="shared" si="298"/>
        <v>0.2409338654448383</v>
      </c>
      <c r="EJ163" s="9">
        <f t="shared" si="379"/>
        <v>71.203469439948748</v>
      </c>
      <c r="EK163" s="9" t="str">
        <f t="shared" si="299"/>
        <v>alert</v>
      </c>
      <c r="EL163" s="1">
        <v>0.39911688113992799</v>
      </c>
      <c r="EM163" s="1">
        <v>0.60921811818152305</v>
      </c>
      <c r="EN163" s="1">
        <v>0.152558247160691</v>
      </c>
      <c r="EO163" s="1">
        <v>0.29254971619019798</v>
      </c>
      <c r="EP163" s="1">
        <v>0.196720787753458</v>
      </c>
      <c r="EQ163" s="1">
        <v>0.48390780858925803</v>
      </c>
      <c r="ER163" s="1">
        <v>0.2560399503509545</v>
      </c>
      <c r="ES163" s="1">
        <v>0.26762672902144335</v>
      </c>
      <c r="ET163" s="1">
        <v>-0.21010123704159506</v>
      </c>
      <c r="EU163" s="1">
        <v>0.44142865580429119</v>
      </c>
      <c r="EV163" s="1">
        <f t="shared" si="300"/>
        <v>-0.53196782060806103</v>
      </c>
      <c r="EW163" s="1">
        <f t="shared" si="301"/>
        <v>-0.56768952100980175</v>
      </c>
      <c r="EX163" s="1">
        <f t="shared" si="380"/>
        <v>-136.86056431412763</v>
      </c>
      <c r="EY163" s="1" t="str">
        <f t="shared" si="302"/>
        <v>Depressed</v>
      </c>
      <c r="EZ163" s="3">
        <v>0.64941702929067802</v>
      </c>
      <c r="FA163" s="3">
        <v>0.45739721211708201</v>
      </c>
      <c r="FB163" s="3">
        <v>0.133310192416697</v>
      </c>
      <c r="FC163" s="3">
        <v>0.13164324648255499</v>
      </c>
      <c r="FD163" s="3">
        <v>0.61036739505939297</v>
      </c>
      <c r="FE163" s="3">
        <v>0.13151864254558099</v>
      </c>
      <c r="FF163" s="3">
        <v>0.105819844919477</v>
      </c>
      <c r="FG163" s="3">
        <v>0.22353489966399601</v>
      </c>
      <c r="FH163" s="3">
        <v>0.19201981717359601</v>
      </c>
      <c r="FI163" s="3">
        <v>0.23938383604665001</v>
      </c>
      <c r="FJ163" s="3">
        <f t="shared" si="303"/>
        <v>1.5299012581763138E-2</v>
      </c>
      <c r="FK163" s="3">
        <f t="shared" si="304"/>
        <v>-0.11805824961917966</v>
      </c>
      <c r="FL163" s="3">
        <f t="shared" si="381"/>
        <v>172.61626439878103</v>
      </c>
      <c r="FM163" s="3" t="str">
        <f t="shared" si="305"/>
        <v>Upset</v>
      </c>
      <c r="FN163" s="7">
        <v>0.132087231554924</v>
      </c>
      <c r="FO163" s="7">
        <v>0.159626640293343</v>
      </c>
      <c r="FP163" s="7">
        <v>-0.105153410690406</v>
      </c>
      <c r="FQ163" s="7">
        <v>-4.4249964598824097E-2</v>
      </c>
      <c r="FR163" s="7">
        <v>-9.4991192404467795E-2</v>
      </c>
      <c r="FS163" s="7">
        <v>-0.233388681249488</v>
      </c>
      <c r="FT163" s="7">
        <v>-2.8346263670878415</v>
      </c>
      <c r="FU163" s="7">
        <v>0.59990157573233072</v>
      </c>
      <c r="FV163" s="7">
        <v>-2.7539408738419008E-2</v>
      </c>
      <c r="FW163" s="7">
        <v>-0.51215725307345428</v>
      </c>
      <c r="FX163" s="7">
        <f t="shared" si="306"/>
        <v>1.9366044050687536E-2</v>
      </c>
      <c r="FY163" s="7">
        <f t="shared" si="307"/>
        <v>-0.10439218929977079</v>
      </c>
      <c r="FZ163" s="7">
        <f t="shared" si="382"/>
        <v>169.4903984517604</v>
      </c>
      <c r="GA163" s="7" t="str">
        <f t="shared" si="308"/>
        <v>Upset</v>
      </c>
      <c r="GB163" s="5">
        <v>0.90081549031606201</v>
      </c>
      <c r="GC163" s="5">
        <v>0.96756174575229503</v>
      </c>
      <c r="GD163" s="5">
        <v>0.36045576268847601</v>
      </c>
      <c r="GE163" s="5">
        <v>0.58384076216473202</v>
      </c>
      <c r="GF163" s="5">
        <v>0.82815779850458304</v>
      </c>
      <c r="GG163" s="5">
        <v>0.91558082270121099</v>
      </c>
      <c r="GH163" s="5">
        <v>0.2084796595870764</v>
      </c>
      <c r="GI163" s="5">
        <v>0.31003534832957436</v>
      </c>
      <c r="GJ163" s="5">
        <v>-6.6746255436233026E-2</v>
      </c>
      <c r="GK163" s="5">
        <v>0.50540999249182661</v>
      </c>
      <c r="GL163" s="5">
        <f t="shared" si="309"/>
        <v>-6.6999636524189832E-4</v>
      </c>
      <c r="GM163" s="5">
        <f t="shared" si="310"/>
        <v>-0.73251624925268388</v>
      </c>
      <c r="GN163" s="5">
        <f t="shared" si="383"/>
        <v>-179.94759440032666</v>
      </c>
      <c r="GO163" s="5" t="str">
        <f t="shared" si="311"/>
        <v>Sad</v>
      </c>
      <c r="GP163" s="6">
        <v>-0.178723194217593</v>
      </c>
      <c r="GQ163" s="6">
        <v>0.67913938664168605</v>
      </c>
      <c r="GR163" s="6">
        <v>-1.0166947220537599E-2</v>
      </c>
      <c r="GS163" s="6">
        <v>0.32790759232823602</v>
      </c>
      <c r="GT163" s="6">
        <v>-0.32526364497721999</v>
      </c>
      <c r="GU163" s="6">
        <v>0.43572771869103599</v>
      </c>
      <c r="GV163" s="6">
        <v>2.0173041099209393E-2</v>
      </c>
      <c r="GW163" s="6">
        <v>0.29412258264663299</v>
      </c>
      <c r="GX163" s="6">
        <v>-0.85786258085927902</v>
      </c>
      <c r="GY163" s="6">
        <v>0.63495276515436838</v>
      </c>
      <c r="GZ163" s="6">
        <f t="shared" si="312"/>
        <v>-0.50180214555564873</v>
      </c>
      <c r="HA163" s="6">
        <f t="shared" si="313"/>
        <v>0.15890031601580401</v>
      </c>
      <c r="HB163" s="6">
        <f t="shared" si="384"/>
        <v>-72.429124847660177</v>
      </c>
      <c r="HC163" s="6" t="str">
        <f t="shared" si="314"/>
        <v>Calm</v>
      </c>
      <c r="HD163" s="3">
        <v>0.30117681225777498</v>
      </c>
      <c r="HE163" s="3">
        <v>0.57937560214331196</v>
      </c>
      <c r="HF163" s="3">
        <v>0.26198347537358402</v>
      </c>
      <c r="HG163" s="3">
        <v>0.16333685238218201</v>
      </c>
      <c r="HH163" s="3">
        <v>0.257160278427564</v>
      </c>
      <c r="HI163" s="3">
        <v>0.22980151782465999</v>
      </c>
      <c r="HJ163" s="3">
        <v>0.46922097733469326</v>
      </c>
      <c r="HK163" s="3">
        <v>0.20185550029967117</v>
      </c>
      <c r="HL163" s="3">
        <v>-0.27819878988553698</v>
      </c>
      <c r="HM163" s="3">
        <v>0.48301534445856942</v>
      </c>
      <c r="HN163" s="3">
        <f t="shared" si="315"/>
        <v>-0.15133655420890568</v>
      </c>
      <c r="HO163" s="3">
        <f t="shared" si="316"/>
        <v>-0.57051857756085322</v>
      </c>
      <c r="HP163" s="3">
        <f t="shared" si="385"/>
        <v>-165.14377971072031</v>
      </c>
      <c r="HQ163" s="3" t="str">
        <f t="shared" si="317"/>
        <v>Sad</v>
      </c>
      <c r="HR163" s="5">
        <v>1.2118003029633799</v>
      </c>
      <c r="HS163" s="5">
        <v>1.20112627978912</v>
      </c>
      <c r="HT163" s="5">
        <v>0.51895609935475495</v>
      </c>
      <c r="HU163" s="5">
        <v>1.09530784468714</v>
      </c>
      <c r="HV163" s="5">
        <v>1.08115528738323</v>
      </c>
      <c r="HW163" s="5">
        <v>1.2507961144014901</v>
      </c>
      <c r="HX163" s="5">
        <v>0.22632627580733389</v>
      </c>
      <c r="HY163" s="5">
        <v>0.44671391202359234</v>
      </c>
      <c r="HZ163" s="5">
        <v>1.0674023174259917E-2</v>
      </c>
      <c r="IA163" s="5">
        <v>0.66900665589271857</v>
      </c>
      <c r="IB163" s="5">
        <f t="shared" si="318"/>
        <v>7.646262846263463E-2</v>
      </c>
      <c r="IC163" s="5">
        <f t="shared" si="319"/>
        <v>-0.1418099557988598</v>
      </c>
      <c r="ID163" s="5">
        <f t="shared" si="386"/>
        <v>151.66686066652818</v>
      </c>
      <c r="IE163" s="5" t="str">
        <f t="shared" si="320"/>
        <v>Upset</v>
      </c>
      <c r="IF163" s="6">
        <v>0.691053862057742</v>
      </c>
      <c r="IG163" s="6">
        <v>0.29762496324722798</v>
      </c>
      <c r="IH163" s="6">
        <v>0.18689901786242499</v>
      </c>
      <c r="II163" s="6">
        <v>0.24925417202910599</v>
      </c>
      <c r="IJ163" s="6">
        <v>0.52115470573571099</v>
      </c>
      <c r="IK163" s="6">
        <v>0.14579166192455201</v>
      </c>
      <c r="IL163" s="6">
        <v>0.15418057818435624</v>
      </c>
      <c r="IM163" s="6">
        <v>0.56212184631675621</v>
      </c>
      <c r="IN163" s="6">
        <v>0.39342889881051402</v>
      </c>
      <c r="IO163" s="6">
        <v>0.4411474977801757</v>
      </c>
      <c r="IP163" s="6">
        <f t="shared" si="321"/>
        <v>0.38289557706965094</v>
      </c>
      <c r="IQ163" s="6">
        <f t="shared" si="322"/>
        <v>-0.23629947846473398</v>
      </c>
      <c r="IR163" s="6">
        <f t="shared" si="387"/>
        <v>121.68031952644371</v>
      </c>
      <c r="IS163" s="6" t="str">
        <f t="shared" si="323"/>
        <v>stressed</v>
      </c>
      <c r="IT163" s="5">
        <v>0.29656277373668199</v>
      </c>
      <c r="IU163" s="5">
        <v>0.454606147944567</v>
      </c>
      <c r="IV163" s="5">
        <v>0.39319199627380602</v>
      </c>
      <c r="IW163" s="5">
        <v>0.52882547475805397</v>
      </c>
      <c r="IX163" s="5">
        <v>6.7023804096608505E-2</v>
      </c>
      <c r="IY163" s="5">
        <v>3.5827824927596899E-3</v>
      </c>
      <c r="IZ163" s="5">
        <v>1.0814260488298058</v>
      </c>
      <c r="JA163" s="5">
        <v>1.1541646679532545</v>
      </c>
      <c r="JB163" s="5">
        <v>-0.158043374207885</v>
      </c>
      <c r="JC163" s="5">
        <v>1.2274435808236339</v>
      </c>
      <c r="JD163" s="5">
        <f t="shared" si="324"/>
        <v>7.8466887892501447E-2</v>
      </c>
      <c r="JE163" s="5">
        <f t="shared" si="325"/>
        <v>-0.50229057930415433</v>
      </c>
      <c r="JF163" s="5">
        <f t="shared" si="388"/>
        <v>171.12112414976639</v>
      </c>
      <c r="JG163" s="5" t="str">
        <f t="shared" si="326"/>
        <v>Upset</v>
      </c>
      <c r="JH163" s="6">
        <v>0.33527632623128001</v>
      </c>
      <c r="JI163" s="6">
        <v>0.72780833119783295</v>
      </c>
      <c r="JJ163" s="6">
        <v>-0.12773582508733899</v>
      </c>
      <c r="JK163" s="6">
        <v>3.2297239479522101E-2</v>
      </c>
      <c r="JL163" s="6">
        <v>0.56629965509628</v>
      </c>
      <c r="JM163" s="6">
        <v>0.74574331026487495</v>
      </c>
      <c r="JN163" s="6">
        <v>-0.14168059900980226</v>
      </c>
      <c r="JO163" s="6">
        <v>2.1917955618754245E-2</v>
      </c>
      <c r="JP163" s="6">
        <v>-0.39253200496655294</v>
      </c>
      <c r="JQ163" s="6">
        <v>-8.9775150963629452E-2</v>
      </c>
      <c r="JR163" s="6">
        <f t="shared" si="327"/>
        <v>-0.35920652322613134</v>
      </c>
      <c r="JS163" s="6">
        <f t="shared" si="328"/>
        <v>0.26113261089990858</v>
      </c>
      <c r="JT163" s="6">
        <f t="shared" si="389"/>
        <v>-53.983947275991426</v>
      </c>
      <c r="JU163" s="6" t="str">
        <f t="shared" si="329"/>
        <v>Relased</v>
      </c>
      <c r="JV163" s="3">
        <v>5.24437624694458E-2</v>
      </c>
      <c r="JW163" s="3">
        <v>0.24305640768959699</v>
      </c>
      <c r="JX163" s="3">
        <v>-0.13608561425151799</v>
      </c>
      <c r="JY163" s="3">
        <v>-4.5797757346641398E-2</v>
      </c>
      <c r="JZ163" s="3">
        <v>-0.36725451471672499</v>
      </c>
      <c r="KA163" s="3">
        <v>-0.24244932949575801</v>
      </c>
      <c r="KB163" s="3">
        <v>0.43227752953185272</v>
      </c>
      <c r="KC163" s="3">
        <v>-75.439634978535267</v>
      </c>
      <c r="KD163" s="3">
        <v>-0.1906126452201512</v>
      </c>
      <c r="KE163" s="3">
        <v>-0.61551020935205192</v>
      </c>
      <c r="KF163" s="3">
        <f t="shared" si="330"/>
        <v>-7.9809709558118724E-2</v>
      </c>
      <c r="KG163" s="3">
        <f t="shared" si="331"/>
        <v>-0.41013653899706981</v>
      </c>
      <c r="KH163" s="3">
        <f t="shared" si="390"/>
        <v>-168.98825650908444</v>
      </c>
      <c r="KI163" s="3" t="str">
        <f t="shared" si="332"/>
        <v>Sad</v>
      </c>
      <c r="KJ163" s="7">
        <v>0.86039939660600295</v>
      </c>
      <c r="KK163" s="7">
        <v>0.37687428116532701</v>
      </c>
      <c r="KL163" s="7">
        <v>-1.7256041111524301E-3</v>
      </c>
      <c r="KM163" s="7">
        <v>-8.0272356889317706E-2</v>
      </c>
      <c r="KN163" s="7">
        <v>0.37995879105201302</v>
      </c>
      <c r="KO163" s="7">
        <v>-1.63017601293356E-2</v>
      </c>
      <c r="KP163" s="7">
        <v>-1.3912143510824337E-3</v>
      </c>
      <c r="KQ163" s="7">
        <v>-0.22262472098173319</v>
      </c>
      <c r="KR163" s="7">
        <v>0.48352511544067595</v>
      </c>
      <c r="KS163" s="7">
        <v>-6.6273099051271336E-2</v>
      </c>
      <c r="KT163" s="7">
        <f t="shared" si="333"/>
        <v>0.51476630685749414</v>
      </c>
      <c r="KU163" s="7">
        <f t="shared" si="334"/>
        <v>-1.2324106216177189E-3</v>
      </c>
      <c r="KV163" s="7">
        <f t="shared" si="391"/>
        <v>90.137172521578364</v>
      </c>
      <c r="KW163" s="7" t="str">
        <f t="shared" si="335"/>
        <v>nervous</v>
      </c>
      <c r="LL163" s="5">
        <v>8.4325168212831605E-2</v>
      </c>
      <c r="LM163" s="5">
        <v>0.32336433697599398</v>
      </c>
      <c r="LN163" s="5">
        <v>-2.7694361588726699E-3</v>
      </c>
      <c r="LO163" s="5">
        <v>5.4606530788215903E-2</v>
      </c>
      <c r="LP163" s="5">
        <v>-4.2091201924787297E-2</v>
      </c>
      <c r="LQ163" s="5">
        <v>0.45740807685585</v>
      </c>
      <c r="LR163" s="5">
        <v>-6.5573669780018939E-2</v>
      </c>
      <c r="LS163" s="5">
        <v>6.9939113909289058E-2</v>
      </c>
      <c r="LT163" s="5">
        <v>-0.23903916876316239</v>
      </c>
      <c r="LU163" s="5">
        <v>0.12714846462710475</v>
      </c>
      <c r="LV163" s="5">
        <f t="shared" si="336"/>
        <v>-0.15360182182764981</v>
      </c>
      <c r="LW163" s="5">
        <f t="shared" si="337"/>
        <v>7.4042900804057732E-2</v>
      </c>
      <c r="LX163" s="5">
        <f t="shared" si="392"/>
        <v>-64.26386814738531</v>
      </c>
      <c r="LY163" s="5" t="str">
        <f t="shared" si="338"/>
        <v>Calm</v>
      </c>
      <c r="LZ163" s="6">
        <v>0.27132458501476298</v>
      </c>
      <c r="MA163" s="6">
        <v>0.33196148456139202</v>
      </c>
      <c r="MB163" s="6">
        <v>-0.10766325783180999</v>
      </c>
      <c r="MC163" s="6">
        <v>0.179288786435125</v>
      </c>
      <c r="MD163" s="6">
        <v>0.169064797628066</v>
      </c>
      <c r="ME163" s="6">
        <v>0.25125703219568202</v>
      </c>
      <c r="MF163" s="6">
        <v>-0.24447287349597302</v>
      </c>
      <c r="MG163" s="6">
        <v>0.30741271287482719</v>
      </c>
      <c r="MH163" s="6">
        <v>-6.0636899546629042E-2</v>
      </c>
      <c r="MI163" s="6">
        <v>0.11872564644768985</v>
      </c>
      <c r="MJ163" s="6">
        <f t="shared" si="339"/>
        <v>0.10905754306348392</v>
      </c>
      <c r="MK163" s="6">
        <f t="shared" si="340"/>
        <v>3.9848547427956627E-2</v>
      </c>
      <c r="ML163" s="6">
        <f t="shared" si="393"/>
        <v>69.928196503252678</v>
      </c>
      <c r="MM163" s="6" t="str">
        <f t="shared" si="341"/>
        <v>alert</v>
      </c>
      <c r="MN163" s="3">
        <v>4.0127011759688899E-2</v>
      </c>
      <c r="MO163" s="3">
        <v>0.63484812970934401</v>
      </c>
      <c r="MP163" s="3">
        <v>-6.5907890034862804E-2</v>
      </c>
      <c r="MQ163" s="3">
        <v>0.20552191293264199</v>
      </c>
      <c r="MR163" s="3">
        <v>-8.8329127059523199E-2</v>
      </c>
      <c r="MS163" s="3">
        <v>0.36902422486155401</v>
      </c>
      <c r="MT163" s="3">
        <v>1.3673236044703077</v>
      </c>
      <c r="MU163" s="3">
        <v>0.2047291291535682</v>
      </c>
      <c r="MV163" s="3">
        <v>-0.5947211179496551</v>
      </c>
      <c r="MW163" s="3">
        <v>0.20684320698673392</v>
      </c>
      <c r="MX163" s="3">
        <f t="shared" si="342"/>
        <v>-0.88113349912867434</v>
      </c>
      <c r="MY163" s="3">
        <f t="shared" si="343"/>
        <v>0.11498863397692149</v>
      </c>
      <c r="MZ163" s="3">
        <f t="shared" si="394"/>
        <v>-82.564872343457438</v>
      </c>
      <c r="NA163" s="3" t="str">
        <f t="shared" si="344"/>
        <v>Calm</v>
      </c>
      <c r="NB163" s="7">
        <v>0.70111509192201404</v>
      </c>
      <c r="NC163" s="7">
        <v>0.68017569330028804</v>
      </c>
      <c r="ND163" s="7">
        <v>0.43071966149054602</v>
      </c>
      <c r="NE163" s="7">
        <v>0.60067017731654604</v>
      </c>
      <c r="NF163" s="7">
        <v>0.54671254751326404</v>
      </c>
      <c r="NG163" s="7">
        <v>0.387692155084715</v>
      </c>
      <c r="NH163" s="7">
        <v>0.34517560589175139</v>
      </c>
      <c r="NI163" s="7">
        <v>0.56249486134915805</v>
      </c>
      <c r="NJ163" s="7">
        <v>2.0939398621726002E-2</v>
      </c>
      <c r="NK163" s="7">
        <v>0.74668552765383311</v>
      </c>
      <c r="NL163" s="7">
        <f t="shared" si="345"/>
        <v>-0.2239396011001461</v>
      </c>
      <c r="NM163" s="7">
        <f t="shared" si="346"/>
        <v>0.25338041883241935</v>
      </c>
      <c r="NN163" s="7">
        <f t="shared" si="395"/>
        <v>-41.470501345645602</v>
      </c>
      <c r="NO163" s="7" t="str">
        <f t="shared" si="347"/>
        <v>Relased</v>
      </c>
      <c r="NP163" s="5">
        <v>0.37897948890447702</v>
      </c>
      <c r="NQ163" s="5">
        <v>0</v>
      </c>
      <c r="NR163" s="5">
        <v>1.2154895919755799</v>
      </c>
      <c r="NS163" s="5">
        <v>0</v>
      </c>
      <c r="NT163" s="5">
        <v>0.466340234321035</v>
      </c>
      <c r="NU163" s="5">
        <v>0</v>
      </c>
      <c r="NV163" s="5">
        <v>1.4379051601181143</v>
      </c>
      <c r="NX163" s="5">
        <v>0.387674570299684</v>
      </c>
      <c r="NY163" s="5">
        <v>2.8201902841775901</v>
      </c>
      <c r="NZ163" s="5">
        <f t="shared" si="348"/>
        <v>-1.1091728866975847E-2</v>
      </c>
      <c r="OA163" s="5">
        <f t="shared" si="349"/>
        <v>1</v>
      </c>
      <c r="OB163" s="5">
        <f t="shared" si="396"/>
        <v>-0.63548319202248948</v>
      </c>
      <c r="OC163" s="5" t="str">
        <f t="shared" si="350"/>
        <v>Contented</v>
      </c>
      <c r="OD163" s="1">
        <v>0.257513639192197</v>
      </c>
      <c r="OE163" s="1">
        <v>5.8161929471161999E-2</v>
      </c>
      <c r="OF163" s="1">
        <v>0.77185190875558196</v>
      </c>
      <c r="OG163" s="1">
        <v>0.50911266705111702</v>
      </c>
      <c r="OH163" s="1">
        <v>-3.4150180281769998E-2</v>
      </c>
      <c r="OI163" s="1">
        <v>-0.27561491160762802</v>
      </c>
      <c r="OJ163" s="1">
        <v>3.4555871964048932</v>
      </c>
      <c r="OK163" s="1">
        <v>-2.3412540129323931</v>
      </c>
      <c r="OL163" s="1">
        <v>-0.137318603615738</v>
      </c>
      <c r="OM163" s="1">
        <v>1.2341804611874325</v>
      </c>
      <c r="ON163" s="1">
        <f t="shared" si="351"/>
        <v>-0.31427521488291876</v>
      </c>
      <c r="OO163" s="1">
        <f t="shared" si="352"/>
        <v>0.32094121705196588</v>
      </c>
      <c r="OP163" s="1">
        <f t="shared" si="397"/>
        <v>-44.398756467819823</v>
      </c>
      <c r="OQ163" s="1" t="str">
        <f t="shared" si="353"/>
        <v>Relased</v>
      </c>
      <c r="OR163" s="3">
        <v>0.40762817260787898</v>
      </c>
      <c r="OS163" s="3">
        <v>0.65322743380082604</v>
      </c>
      <c r="OT163" s="3">
        <v>0.14703487958933301</v>
      </c>
      <c r="OU163" s="3">
        <v>0.196901093838275</v>
      </c>
      <c r="OV163" s="3">
        <v>0.14656779789263799</v>
      </c>
      <c r="OW163" s="3">
        <v>0.34565425350344497</v>
      </c>
      <c r="OX163" s="3">
        <v>0.26531206904398785</v>
      </c>
      <c r="OY163" s="3">
        <v>0.19712153735610197</v>
      </c>
      <c r="OZ163" s="3">
        <v>-0.24559926119294706</v>
      </c>
      <c r="PA163" s="3">
        <v>0.32420620803610406</v>
      </c>
      <c r="PB163" s="3">
        <f t="shared" si="354"/>
        <v>-0.45224225777987703</v>
      </c>
      <c r="PC163" s="3">
        <f t="shared" si="355"/>
        <v>0.39825283864656158</v>
      </c>
      <c r="PD163" s="3">
        <f t="shared" si="398"/>
        <v>-48.632261683620548</v>
      </c>
      <c r="PE163" s="3" t="str">
        <f t="shared" si="356"/>
        <v>Relased</v>
      </c>
      <c r="PF163" s="1">
        <v>0.95566120002442001</v>
      </c>
      <c r="PG163" s="1">
        <v>0.34525085283847401</v>
      </c>
      <c r="PH163" s="1">
        <v>0.71264771959763995</v>
      </c>
      <c r="PI163" s="1">
        <v>0.88635981534716202</v>
      </c>
      <c r="PJ163" s="1">
        <v>0.881523304307954</v>
      </c>
      <c r="PK163" s="1">
        <v>0.49051908214970502</v>
      </c>
      <c r="PL163" s="1">
        <v>0.38790209579772905</v>
      </c>
      <c r="PM163" s="1">
        <v>1.0605308688924044</v>
      </c>
      <c r="PN163" s="1">
        <v>0.610410347185946</v>
      </c>
      <c r="PO163" s="1">
        <v>1.2291434547215507</v>
      </c>
      <c r="PP163" s="1">
        <f t="shared" si="357"/>
        <v>0.7082216584044192</v>
      </c>
      <c r="PQ163" s="1">
        <f t="shared" si="358"/>
        <v>-0.32804903464430157</v>
      </c>
      <c r="PR163" s="1">
        <f t="shared" si="399"/>
        <v>114.85362296693809</v>
      </c>
      <c r="PS163" s="1" t="str">
        <f t="shared" si="359"/>
        <v>nervous</v>
      </c>
      <c r="PT163" s="5">
        <v>0.75401843125702095</v>
      </c>
      <c r="PU163" s="5">
        <v>0.40555768485501897</v>
      </c>
      <c r="PV163" s="5">
        <v>0.31401075793438799</v>
      </c>
      <c r="PW163" s="5">
        <v>0.235465209143115</v>
      </c>
      <c r="PX163" s="5">
        <v>0.50117023497700197</v>
      </c>
      <c r="PY163" s="5">
        <v>0.47507583740968901</v>
      </c>
      <c r="PZ163" s="5">
        <v>0.25017016674993015</v>
      </c>
      <c r="QA163" s="5">
        <v>0.26738161015898387</v>
      </c>
      <c r="QB163" s="5">
        <v>0.34846074640200198</v>
      </c>
      <c r="QC163" s="5">
        <v>0.47385933484025972</v>
      </c>
      <c r="QD163" s="5">
        <f t="shared" si="360"/>
        <v>0.1611930137485893</v>
      </c>
      <c r="QE163" s="5">
        <f t="shared" si="361"/>
        <v>5.8634101230689017E-2</v>
      </c>
      <c r="QF163" s="5">
        <f t="shared" si="400"/>
        <v>70.011098472943232</v>
      </c>
      <c r="QG163" s="5" t="str">
        <f t="shared" si="362"/>
        <v>alert</v>
      </c>
      <c r="QH163" s="3">
        <v>0.93463538784759603</v>
      </c>
      <c r="QI163" s="3">
        <v>0.51424905874233795</v>
      </c>
      <c r="QJ163" s="3">
        <v>9.3036846374472598E-2</v>
      </c>
      <c r="QK163" s="3">
        <v>0.16741750082281801</v>
      </c>
      <c r="QL163" s="3">
        <v>0.62872625446266095</v>
      </c>
      <c r="QM163" s="3">
        <v>0.26469362301017102</v>
      </c>
      <c r="QN163" s="3">
        <v>5.9510764404445436E-2</v>
      </c>
      <c r="QO163" s="3">
        <v>0.21492916583560773</v>
      </c>
      <c r="QP163" s="3">
        <v>0.42038632910525808</v>
      </c>
      <c r="QQ163" s="3">
        <v>0.17976198710000019</v>
      </c>
      <c r="QR163" s="3">
        <f t="shared" si="363"/>
        <v>0.61757427220493821</v>
      </c>
      <c r="QS163" s="3">
        <f t="shared" si="364"/>
        <v>-0.59988186571166602</v>
      </c>
      <c r="QT163" s="3">
        <f t="shared" si="401"/>
        <v>134.16742062496925</v>
      </c>
      <c r="QU163" s="3" t="str">
        <f t="shared" si="365"/>
        <v>stressed</v>
      </c>
      <c r="QV163" s="5">
        <v>0.63761032313101496</v>
      </c>
      <c r="QW163" s="5">
        <v>0.23518708289662499</v>
      </c>
      <c r="QX163" s="5">
        <v>0.108413023019839</v>
      </c>
      <c r="QY163" s="5">
        <v>6.0229854641974299E-2</v>
      </c>
      <c r="QZ163" s="5">
        <v>0.50623428488014499</v>
      </c>
      <c r="RA163" s="5">
        <v>0.39492120949321102</v>
      </c>
      <c r="RB163" s="5">
        <v>9.4779502618227374E-2</v>
      </c>
      <c r="RC163" s="5">
        <v>9.5586513253996724E-2</v>
      </c>
      <c r="RD163" s="5">
        <v>0.40242324023438997</v>
      </c>
      <c r="RE163" s="5">
        <v>0.19322110319891656</v>
      </c>
      <c r="RF163" s="5">
        <f t="shared" si="366"/>
        <v>0.28708953837379014</v>
      </c>
      <c r="RG163" s="5">
        <f t="shared" si="367"/>
        <v>-9.1548461496937961E-2</v>
      </c>
      <c r="RH163" s="5">
        <f t="shared" si="402"/>
        <v>107.68668666511034</v>
      </c>
      <c r="RI163" s="5" t="str">
        <f t="shared" si="368"/>
        <v>nervous</v>
      </c>
    </row>
    <row r="164" spans="1:477" x14ac:dyDescent="0.3">
      <c r="A164" s="1">
        <v>0.378454020433514</v>
      </c>
      <c r="B164" s="1">
        <v>0.45988358586709599</v>
      </c>
      <c r="C164" s="1">
        <v>0.27530471712056298</v>
      </c>
      <c r="D164" s="1">
        <v>-4.9523640470258701E-2</v>
      </c>
      <c r="E164" s="1">
        <v>0.14773654770986</v>
      </c>
      <c r="F164" s="1">
        <v>0.34407345185445698</v>
      </c>
      <c r="G164" s="1">
        <v>0.52320344336835234</v>
      </c>
      <c r="H164" s="1">
        <v>-6.1599859378817942E-2</v>
      </c>
      <c r="I164" s="1">
        <v>-8.1429565433581985E-2</v>
      </c>
      <c r="J164" s="1">
        <v>0.26931999107927884</v>
      </c>
      <c r="K164" s="18">
        <f t="shared" si="270"/>
        <v>-0.11643886179531648</v>
      </c>
      <c r="L164" s="19">
        <f t="shared" si="271"/>
        <v>-0.6238048871069054</v>
      </c>
      <c r="M164" s="19">
        <f t="shared" si="369"/>
        <v>-169.42689525674359</v>
      </c>
      <c r="N164" s="19" t="str">
        <f t="shared" si="272"/>
        <v>Sad</v>
      </c>
      <c r="O164" s="19">
        <f t="shared" si="370"/>
        <v>9.7132187345038506E-2</v>
      </c>
      <c r="P164" s="9">
        <v>0.35271218675197102</v>
      </c>
      <c r="Q164" s="9">
        <v>6.6738372643070601E-2</v>
      </c>
      <c r="R164" s="9">
        <v>4.9580073252972798E-2</v>
      </c>
      <c r="S164" s="9">
        <v>-3.2142288366972097E-2</v>
      </c>
      <c r="T164" s="9">
        <v>0.36825088830964398</v>
      </c>
      <c r="U164" s="9">
        <v>0.31065963569776001</v>
      </c>
      <c r="V164" s="9">
        <v>6.876922684110498E-2</v>
      </c>
      <c r="W164" s="9">
        <v>-8.5168145185186533E-2</v>
      </c>
      <c r="X164" s="9">
        <v>0.28597381410890044</v>
      </c>
      <c r="Y164" s="9">
        <v>4.1572920801799834E-2</v>
      </c>
      <c r="Z164" s="9">
        <f t="shared" si="273"/>
        <v>0.50163010775131878</v>
      </c>
      <c r="AA164" s="9">
        <f t="shared" si="274"/>
        <v>-0.16428261301734026</v>
      </c>
      <c r="AB164" s="9">
        <f t="shared" si="371"/>
        <v>108.13349276828158</v>
      </c>
      <c r="AC164" s="9" t="str">
        <f t="shared" si="275"/>
        <v>nervous</v>
      </c>
      <c r="AD164" s="3">
        <v>0.12626018568615499</v>
      </c>
      <c r="AE164" s="3">
        <v>2.5248315380421101E-2</v>
      </c>
      <c r="AF164" s="3">
        <v>-0.18186180616449599</v>
      </c>
      <c r="AG164" s="3">
        <v>-0.19901157285787899</v>
      </c>
      <c r="AH164" s="3">
        <v>-0.48228536673698502</v>
      </c>
      <c r="AI164" s="3">
        <v>-0.46728495757650201</v>
      </c>
      <c r="AJ164" s="3">
        <v>0.51081163873779878</v>
      </c>
      <c r="AK164" s="3">
        <v>0.45021510404470133</v>
      </c>
      <c r="AL164" s="3">
        <v>0.10101187030573389</v>
      </c>
      <c r="AM164" s="3">
        <v>-2.5138746429483252</v>
      </c>
      <c r="AN164" s="3">
        <f t="shared" si="276"/>
        <v>0.19863266149301828</v>
      </c>
      <c r="AO164" s="3">
        <f t="shared" si="277"/>
        <v>-0.83185093272628063</v>
      </c>
      <c r="AP164" s="3">
        <f t="shared" si="372"/>
        <v>166.57016407893119</v>
      </c>
      <c r="AQ164" s="3" t="str">
        <f t="shared" si="278"/>
        <v>Upset</v>
      </c>
      <c r="AR164" s="9">
        <v>0.69671437373589995</v>
      </c>
      <c r="AS164" s="9">
        <v>0.342857116050026</v>
      </c>
      <c r="AT164" s="9">
        <v>6.4658930409368806E-2</v>
      </c>
      <c r="AU164" s="9">
        <v>-4.3320129422671598E-2</v>
      </c>
      <c r="AV164" s="9">
        <v>0.652508428343055</v>
      </c>
      <c r="AW164" s="9">
        <v>0.29413999223807102</v>
      </c>
      <c r="AX164" s="9">
        <v>4.7923093435523659E-2</v>
      </c>
      <c r="AY164" s="9">
        <v>-6.8006791332369823E-2</v>
      </c>
      <c r="AZ164" s="9">
        <v>0.35385725768587395</v>
      </c>
      <c r="BA164" s="9">
        <v>2.0526535400746133E-2</v>
      </c>
      <c r="BB164" s="9">
        <f t="shared" si="279"/>
        <v>0.53486093111412569</v>
      </c>
      <c r="BC164" s="9">
        <f t="shared" si="280"/>
        <v>3.9398154412290998E-2</v>
      </c>
      <c r="BD164" s="9">
        <f t="shared" si="373"/>
        <v>85.787169375525906</v>
      </c>
      <c r="BE164" s="9" t="str">
        <f t="shared" si="281"/>
        <v>alert</v>
      </c>
      <c r="BF164" s="5">
        <v>0.12240108652572899</v>
      </c>
      <c r="BG164" s="5">
        <v>0.45264383339230602</v>
      </c>
      <c r="BH164" s="5">
        <v>7.1838460836471205E-2</v>
      </c>
      <c r="BI164" s="5">
        <v>-2.9176968363985999E-2</v>
      </c>
      <c r="BJ164" s="5">
        <v>-8.1905955272639996E-2</v>
      </c>
      <c r="BK164" s="5">
        <v>0.107111050842746</v>
      </c>
      <c r="BL164" s="5">
        <v>1.7740024198832869</v>
      </c>
      <c r="BM164" s="5">
        <v>-5.2124544484964279E-2</v>
      </c>
      <c r="BN164" s="5">
        <v>-0.33024274686657701</v>
      </c>
      <c r="BO164" s="5">
        <v>7.4188104258996038E-2</v>
      </c>
      <c r="BP164" s="5">
        <f t="shared" si="282"/>
        <v>-0.31275870090438296</v>
      </c>
      <c r="BQ164" s="5">
        <f t="shared" si="283"/>
        <v>-4.1781803784547211E-2</v>
      </c>
      <c r="BR164" s="5">
        <f t="shared" si="374"/>
        <v>-97.609158328474138</v>
      </c>
      <c r="BS164" s="5" t="str">
        <f t="shared" si="284"/>
        <v>Bored</v>
      </c>
      <c r="BT164" s="6">
        <v>0.454935614151872</v>
      </c>
      <c r="BU164" s="6">
        <v>0.33975354223867599</v>
      </c>
      <c r="BV164" s="6">
        <v>0.30550362859615798</v>
      </c>
      <c r="BW164" s="6">
        <v>5.7155751924351197E-2</v>
      </c>
      <c r="BX164" s="6">
        <v>1.5518676741386401E-2</v>
      </c>
      <c r="BY164" s="6">
        <v>0.77501377739340904</v>
      </c>
      <c r="BZ164" s="6">
        <v>0.64938004501158608</v>
      </c>
      <c r="CA164" s="6">
        <v>5.1271463486402463E-2</v>
      </c>
      <c r="CB164" s="6">
        <v>0.11518207191319602</v>
      </c>
      <c r="CC164" s="6">
        <v>0.45635375492940677</v>
      </c>
      <c r="CD164" s="6">
        <f t="shared" si="285"/>
        <v>8.8570215089222692E-2</v>
      </c>
      <c r="CE164" s="6">
        <f t="shared" si="286"/>
        <v>-0.74353284592794755</v>
      </c>
      <c r="CF164" s="6">
        <f t="shared" si="375"/>
        <v>173.20689203289996</v>
      </c>
      <c r="CG164" s="6" t="str">
        <f t="shared" si="287"/>
        <v>Upset</v>
      </c>
      <c r="CH164" s="5">
        <v>0.42365934719540799</v>
      </c>
      <c r="CI164" s="5">
        <v>0.47380446271223697</v>
      </c>
      <c r="CJ164" s="5">
        <v>0.26099113673971602</v>
      </c>
      <c r="CK164" s="5">
        <v>0.48569438282154997</v>
      </c>
      <c r="CL164" s="5">
        <v>-8.9712332550555995E-2</v>
      </c>
      <c r="CM164" s="5">
        <v>0.56216543958739595</v>
      </c>
      <c r="CN164" s="5">
        <v>0.781534570738045</v>
      </c>
      <c r="CO164" s="5">
        <v>0.46883059222416762</v>
      </c>
      <c r="CP164" s="5">
        <v>-5.0145115516828986E-2</v>
      </c>
      <c r="CQ164" s="5">
        <v>0.83199513040877382</v>
      </c>
      <c r="CR164" s="5">
        <f t="shared" si="288"/>
        <v>-0.20131858137865644</v>
      </c>
      <c r="CS164" s="5">
        <f t="shared" si="289"/>
        <v>-0.41986596946390531</v>
      </c>
      <c r="CT164" s="5">
        <f t="shared" si="376"/>
        <v>-154.38307553285176</v>
      </c>
      <c r="CU164" s="5" t="str">
        <f t="shared" si="290"/>
        <v>Sad</v>
      </c>
      <c r="CV164" s="3">
        <v>0.17524648443333399</v>
      </c>
      <c r="CW164" s="3">
        <v>0.87283795189253399</v>
      </c>
      <c r="CX164" s="3">
        <v>-2.3619417691741602E-2</v>
      </c>
      <c r="CY164" s="3">
        <v>0.41488783819549102</v>
      </c>
      <c r="CZ164" s="3">
        <v>-0.196346255973085</v>
      </c>
      <c r="DA164" s="3">
        <v>0.67465861473505595</v>
      </c>
      <c r="DB164" s="3">
        <v>1.1194158025476102</v>
      </c>
      <c r="DC164" s="3">
        <v>0.26810259043071283</v>
      </c>
      <c r="DD164" s="3">
        <v>-0.69759146745919998</v>
      </c>
      <c r="DE164" s="3">
        <v>0.37331765165349445</v>
      </c>
      <c r="DF164" s="3">
        <f t="shared" si="291"/>
        <v>-0.75119922531312544</v>
      </c>
      <c r="DG164" s="3">
        <f t="shared" si="292"/>
        <v>-0.4935455691802052</v>
      </c>
      <c r="DH164" s="3">
        <f t="shared" si="377"/>
        <v>-123.30532299666453</v>
      </c>
      <c r="DI164" s="3" t="str">
        <f t="shared" si="293"/>
        <v>Depressed</v>
      </c>
      <c r="DJ164" s="7">
        <v>0.76328616210632605</v>
      </c>
      <c r="DK164" s="7">
        <v>0.48669503401556802</v>
      </c>
      <c r="DL164" s="7">
        <v>0.24807123795120001</v>
      </c>
      <c r="DM164" s="7">
        <v>0.15152848828582999</v>
      </c>
      <c r="DN164" s="7">
        <v>1.0398272996833899</v>
      </c>
      <c r="DO164" s="7">
        <v>0.37778965420861099</v>
      </c>
      <c r="DP164" s="7">
        <v>0.13757938322138197</v>
      </c>
      <c r="DQ164" s="7">
        <v>0.17528186484956629</v>
      </c>
      <c r="DR164" s="7">
        <v>0.27659112809075803</v>
      </c>
      <c r="DS164" s="7">
        <v>0.31968459003767474</v>
      </c>
      <c r="DT164" s="7">
        <f t="shared" si="294"/>
        <v>-0.11044616458683088</v>
      </c>
      <c r="DU164" s="7">
        <f t="shared" si="295"/>
        <v>0.22005224761930675</v>
      </c>
      <c r="DV164" s="7">
        <f t="shared" si="378"/>
        <v>-26.652478354387554</v>
      </c>
      <c r="DW164" s="7" t="str">
        <f t="shared" si="296"/>
        <v>Contented</v>
      </c>
      <c r="DX164" s="9">
        <v>0.70798061764430897</v>
      </c>
      <c r="DY164" s="9">
        <v>-5.7734041337863199E-3</v>
      </c>
      <c r="DZ164" s="9">
        <v>0.382871407806127</v>
      </c>
      <c r="EA164" s="9">
        <v>-3.8646262066184801E-2</v>
      </c>
      <c r="EB164" s="9">
        <v>0.68448165079211098</v>
      </c>
      <c r="EC164" s="9">
        <v>0.22213493395381401</v>
      </c>
      <c r="ED164" s="9">
        <v>0.27495998741570854</v>
      </c>
      <c r="EE164" s="9">
        <v>-0.17861891667308538</v>
      </c>
      <c r="EF164" s="9">
        <v>0.71375402177809533</v>
      </c>
      <c r="EG164" s="9">
        <v>0.49020451387713343</v>
      </c>
      <c r="EH164" s="9">
        <f t="shared" si="297"/>
        <v>0.70302283453965453</v>
      </c>
      <c r="EI164" s="9">
        <f t="shared" si="298"/>
        <v>0.21647173612904225</v>
      </c>
      <c r="EJ164" s="9">
        <f t="shared" si="379"/>
        <v>72.885581695515654</v>
      </c>
      <c r="EK164" s="9" t="str">
        <f t="shared" si="299"/>
        <v>alert</v>
      </c>
      <c r="EL164" s="1">
        <v>0.39911688113992799</v>
      </c>
      <c r="EM164" s="1">
        <v>0.60921811818152305</v>
      </c>
      <c r="EN164" s="1">
        <v>0.152558247160691</v>
      </c>
      <c r="EO164" s="1">
        <v>0.29254971619019798</v>
      </c>
      <c r="EP164" s="1">
        <v>0.196720787753458</v>
      </c>
      <c r="EQ164" s="1">
        <v>0.48390780858925803</v>
      </c>
      <c r="ER164" s="1">
        <v>0.2560399503509545</v>
      </c>
      <c r="ES164" s="1">
        <v>0.26762672902144335</v>
      </c>
      <c r="ET164" s="1">
        <v>-0.21010123704159506</v>
      </c>
      <c r="EU164" s="1">
        <v>0.44142865580429119</v>
      </c>
      <c r="EV164" s="1">
        <f t="shared" si="300"/>
        <v>-0.53196782060806103</v>
      </c>
      <c r="EW164" s="1">
        <f t="shared" si="301"/>
        <v>-0.56768952100980175</v>
      </c>
      <c r="EX164" s="1">
        <f t="shared" si="380"/>
        <v>-136.86056431412763</v>
      </c>
      <c r="EY164" s="1" t="str">
        <f t="shared" si="302"/>
        <v>Depressed</v>
      </c>
      <c r="EZ164" s="3">
        <v>0.63294886298426001</v>
      </c>
      <c r="FA164" s="3">
        <v>0.48415452736371301</v>
      </c>
      <c r="FB164" s="3">
        <v>0.195617810914163</v>
      </c>
      <c r="FC164" s="3">
        <v>0.172329811513347</v>
      </c>
      <c r="FD164" s="3">
        <v>0.62129311762594697</v>
      </c>
      <c r="FE164" s="3">
        <v>0.41868985470286502</v>
      </c>
      <c r="FF164" s="3">
        <v>0.15596496843375637</v>
      </c>
      <c r="FG164" s="3">
        <v>0.1908743244532245</v>
      </c>
      <c r="FH164" s="3">
        <v>0.148794335620547</v>
      </c>
      <c r="FI164" s="3">
        <v>0.32937651573405025</v>
      </c>
      <c r="FJ164" s="3">
        <f t="shared" si="303"/>
        <v>-2.0220256076642795E-2</v>
      </c>
      <c r="FK164" s="3">
        <f t="shared" si="304"/>
        <v>-7.3037122258248433E-2</v>
      </c>
      <c r="FL164" s="3">
        <f t="shared" si="381"/>
        <v>-164.52530258356998</v>
      </c>
      <c r="FM164" s="3" t="str">
        <f t="shared" si="305"/>
        <v>Sad</v>
      </c>
      <c r="FN164" s="7">
        <v>0.132087231554924</v>
      </c>
      <c r="FO164" s="7">
        <v>0.159626640293343</v>
      </c>
      <c r="FP164" s="7">
        <v>-0.105153410690406</v>
      </c>
      <c r="FQ164" s="7">
        <v>-4.4249964598824097E-2</v>
      </c>
      <c r="FR164" s="7">
        <v>-9.4991192404467795E-2</v>
      </c>
      <c r="FS164" s="7">
        <v>-0.233388681249488</v>
      </c>
      <c r="FT164" s="7">
        <v>-2.8346263670878415</v>
      </c>
      <c r="FU164" s="7">
        <v>0.59990157573233072</v>
      </c>
      <c r="FV164" s="7">
        <v>-2.7539408738419008E-2</v>
      </c>
      <c r="FW164" s="7">
        <v>-0.51215725307345428</v>
      </c>
      <c r="FX164" s="7">
        <f t="shared" si="306"/>
        <v>1.9366044050687536E-2</v>
      </c>
      <c r="FY164" s="7">
        <f t="shared" si="307"/>
        <v>-0.10439218929977079</v>
      </c>
      <c r="FZ164" s="7">
        <f t="shared" si="382"/>
        <v>169.4903984517604</v>
      </c>
      <c r="GA164" s="7" t="str">
        <f t="shared" si="308"/>
        <v>Upset</v>
      </c>
      <c r="GB164" s="5">
        <v>0.89610348907361004</v>
      </c>
      <c r="GC164" s="5">
        <v>0.96756174575229503</v>
      </c>
      <c r="GD164" s="5">
        <v>0.35763991311349702</v>
      </c>
      <c r="GE164" s="5">
        <v>0.629311374433556</v>
      </c>
      <c r="GF164" s="5">
        <v>0.90205263558413196</v>
      </c>
      <c r="GG164" s="5">
        <v>1.0362176931821301</v>
      </c>
      <c r="GH164" s="5">
        <v>0.19889258124433973</v>
      </c>
      <c r="GI164" s="5">
        <v>0.31406219776774075</v>
      </c>
      <c r="GJ164" s="5">
        <v>-7.1458256678684995E-2</v>
      </c>
      <c r="GK164" s="5">
        <v>0.52957541360117144</v>
      </c>
      <c r="GL164" s="5">
        <f t="shared" si="309"/>
        <v>-5.4031211611434982E-3</v>
      </c>
      <c r="GM164" s="5">
        <f t="shared" si="310"/>
        <v>-0.71206905937040166</v>
      </c>
      <c r="GN164" s="5">
        <f t="shared" si="383"/>
        <v>-179.56525270487603</v>
      </c>
      <c r="GO164" s="5" t="str">
        <f t="shared" si="311"/>
        <v>Sad</v>
      </c>
      <c r="GP164" s="6">
        <v>-0.139766499417358</v>
      </c>
      <c r="GQ164" s="6">
        <v>0.67913938664168605</v>
      </c>
      <c r="GR164" s="6">
        <v>0.21033863380529999</v>
      </c>
      <c r="GS164" s="6">
        <v>0.33531888259993098</v>
      </c>
      <c r="GT164" s="6">
        <v>-0.37917114540218999</v>
      </c>
      <c r="GU164" s="6">
        <v>0.37203562963502301</v>
      </c>
      <c r="GV164" s="6">
        <v>-0.40532544883777277</v>
      </c>
      <c r="GW164" s="6">
        <v>0.31899434195804971</v>
      </c>
      <c r="GX164" s="6">
        <v>-0.81890588605904402</v>
      </c>
      <c r="GY164" s="6">
        <v>1.0116517335775705</v>
      </c>
      <c r="GZ164" s="6">
        <f t="shared" si="312"/>
        <v>-0.47186201626697055</v>
      </c>
      <c r="HA164" s="6">
        <f t="shared" si="313"/>
        <v>0.29807248886327264</v>
      </c>
      <c r="HB164" s="6">
        <f t="shared" si="384"/>
        <v>-57.719636285905004</v>
      </c>
      <c r="HC164" s="6" t="str">
        <f t="shared" si="314"/>
        <v>Relased</v>
      </c>
      <c r="HD164" s="3">
        <v>0.44359380242572999</v>
      </c>
      <c r="HE164" s="3">
        <v>0.69006227144267795</v>
      </c>
      <c r="HF164" s="3">
        <v>0.160026024243587</v>
      </c>
      <c r="HG164" s="3">
        <v>0.22893127791566201</v>
      </c>
      <c r="HH164" s="3">
        <v>0.166795815410687</v>
      </c>
      <c r="HI164" s="3">
        <v>0.45967782920100703</v>
      </c>
      <c r="HJ164" s="3">
        <v>0.26217029183886548</v>
      </c>
      <c r="HK164" s="3">
        <v>0.19911567647983597</v>
      </c>
      <c r="HL164" s="3">
        <v>-0.24646846901694797</v>
      </c>
      <c r="HM164" s="3">
        <v>0.3430999146257811</v>
      </c>
      <c r="HN164" s="3">
        <f t="shared" si="315"/>
        <v>-0.11558371499908893</v>
      </c>
      <c r="HO164" s="3">
        <f t="shared" si="316"/>
        <v>-0.67445378726342808</v>
      </c>
      <c r="HP164" s="3">
        <f t="shared" si="385"/>
        <v>-170.27546951648492</v>
      </c>
      <c r="HQ164" s="3" t="str">
        <f t="shared" si="317"/>
        <v>Sad</v>
      </c>
      <c r="HR164" s="5">
        <v>1.2118003029633799</v>
      </c>
      <c r="HS164" s="5">
        <v>1.20112627978912</v>
      </c>
      <c r="HT164" s="5">
        <v>0.51895609935475495</v>
      </c>
      <c r="HU164" s="5">
        <v>1.09530784468714</v>
      </c>
      <c r="HV164" s="5">
        <v>1.08115528738323</v>
      </c>
      <c r="HW164" s="5">
        <v>1.2507961144014901</v>
      </c>
      <c r="HX164" s="5">
        <v>0.22632627580733389</v>
      </c>
      <c r="HY164" s="5">
        <v>0.44671391202359234</v>
      </c>
      <c r="HZ164" s="5">
        <v>1.0674023174259917E-2</v>
      </c>
      <c r="IA164" s="5">
        <v>0.66900665589271857</v>
      </c>
      <c r="IB164" s="5">
        <f t="shared" si="318"/>
        <v>7.646262846263463E-2</v>
      </c>
      <c r="IC164" s="5">
        <f t="shared" si="319"/>
        <v>-0.1418099557988598</v>
      </c>
      <c r="ID164" s="5">
        <f t="shared" si="386"/>
        <v>151.66686066652818</v>
      </c>
      <c r="IE164" s="5" t="str">
        <f t="shared" si="320"/>
        <v>Upset</v>
      </c>
      <c r="IF164" s="6">
        <v>0.691053862057742</v>
      </c>
      <c r="IG164" s="6">
        <v>0.29762496324722798</v>
      </c>
      <c r="IH164" s="6">
        <v>0.18689901786242499</v>
      </c>
      <c r="II164" s="6">
        <v>0.24925417202910599</v>
      </c>
      <c r="IJ164" s="6">
        <v>0.52115470573571099</v>
      </c>
      <c r="IK164" s="6">
        <v>0.14579166192455201</v>
      </c>
      <c r="IL164" s="6">
        <v>0.15418057818435624</v>
      </c>
      <c r="IM164" s="6">
        <v>0.56212184631675621</v>
      </c>
      <c r="IN164" s="6">
        <v>0.39342889881051402</v>
      </c>
      <c r="IO164" s="6">
        <v>0.4411474977801757</v>
      </c>
      <c r="IP164" s="6">
        <f t="shared" si="321"/>
        <v>0.38289557706965094</v>
      </c>
      <c r="IQ164" s="6">
        <f t="shared" si="322"/>
        <v>-0.23629947846473398</v>
      </c>
      <c r="IR164" s="6">
        <f t="shared" si="387"/>
        <v>121.68031952644371</v>
      </c>
      <c r="IS164" s="6" t="str">
        <f t="shared" si="323"/>
        <v>stressed</v>
      </c>
      <c r="IT164" s="5">
        <v>0.30264814518562599</v>
      </c>
      <c r="IU164" s="5">
        <v>0.282200440129526</v>
      </c>
      <c r="IV164" s="5">
        <v>0.39077855858504801</v>
      </c>
      <c r="IW164" s="5">
        <v>0.53876390627544601</v>
      </c>
      <c r="IX164" s="5">
        <v>-0.121059188596242</v>
      </c>
      <c r="IY164" s="5">
        <v>-0.171253413346241</v>
      </c>
      <c r="IZ164" s="5">
        <v>2.1519951759439406</v>
      </c>
      <c r="JA164" s="5">
        <v>4.8560463664143443</v>
      </c>
      <c r="JB164" s="5">
        <v>2.0447705056099996E-2</v>
      </c>
      <c r="JC164" s="5">
        <v>1.5893728534191462</v>
      </c>
      <c r="JD164" s="5">
        <f t="shared" si="324"/>
        <v>0.3181319616053282</v>
      </c>
      <c r="JE164" s="5">
        <f t="shared" si="325"/>
        <v>-0.18675309930169715</v>
      </c>
      <c r="JF164" s="5">
        <f t="shared" si="388"/>
        <v>120.41422497079999</v>
      </c>
      <c r="JG164" s="5" t="str">
        <f t="shared" si="326"/>
        <v>stressed</v>
      </c>
      <c r="JH164" s="6">
        <v>0.70480908902352202</v>
      </c>
      <c r="JI164" s="6">
        <v>0.72780833119783295</v>
      </c>
      <c r="JJ164" s="6">
        <v>-6.5268460060399006E-2</v>
      </c>
      <c r="JK164" s="6">
        <v>9.5650433182258299E-2</v>
      </c>
      <c r="JL164" s="6">
        <v>0.90746482508613402</v>
      </c>
      <c r="JM164" s="6">
        <v>0.70858801492814205</v>
      </c>
      <c r="JN164" s="6">
        <v>-4.0482240324803694E-2</v>
      </c>
      <c r="JO164" s="6">
        <v>6.6590557293070105E-2</v>
      </c>
      <c r="JP164" s="6">
        <v>-2.299924217431093E-2</v>
      </c>
      <c r="JQ164" s="6">
        <v>2.1207317943380127E-2</v>
      </c>
      <c r="JR164" s="6">
        <f t="shared" si="327"/>
        <v>-0.10488006372886949</v>
      </c>
      <c r="JS164" s="6">
        <f t="shared" si="328"/>
        <v>0.32344519917945225</v>
      </c>
      <c r="JT164" s="6">
        <f t="shared" si="389"/>
        <v>-17.965760605113758</v>
      </c>
      <c r="JU164" s="6" t="str">
        <f t="shared" si="329"/>
        <v>Contented</v>
      </c>
      <c r="JV164" s="3">
        <v>7.5488459259921398E-2</v>
      </c>
      <c r="JW164" s="3">
        <v>0.376653611516576</v>
      </c>
      <c r="JX164" s="3">
        <v>-7.9502181081714404E-2</v>
      </c>
      <c r="JY164" s="3">
        <v>-1.10666754405775E-2</v>
      </c>
      <c r="JZ164" s="3">
        <v>-0.43689041170676601</v>
      </c>
      <c r="KA164" s="3">
        <v>-0.17927467462141</v>
      </c>
      <c r="KB164" s="3">
        <v>0.21998271050682183</v>
      </c>
      <c r="KC164" s="3">
        <v>-5.6068168238515487E-2</v>
      </c>
      <c r="KD164" s="3">
        <v>-0.30116515225665463</v>
      </c>
      <c r="KE164" s="3">
        <v>-0.20031061556990537</v>
      </c>
      <c r="KF164" s="3">
        <f t="shared" si="330"/>
        <v>-0.19744369839724552</v>
      </c>
      <c r="KG164" s="3">
        <f t="shared" si="331"/>
        <v>-0.22536710512606128</v>
      </c>
      <c r="KH164" s="3">
        <f t="shared" si="390"/>
        <v>-138.77845926542338</v>
      </c>
      <c r="KI164" s="3" t="str">
        <f t="shared" si="332"/>
        <v>Depressed</v>
      </c>
      <c r="KJ164" s="7">
        <v>0.86039939660600295</v>
      </c>
      <c r="KK164" s="7">
        <v>0.18215072416487901</v>
      </c>
      <c r="KL164" s="7">
        <v>-6.7949649012950296E-3</v>
      </c>
      <c r="KM164" s="7">
        <v>-8.3170040205699805E-2</v>
      </c>
      <c r="KN164" s="7">
        <v>0.46202835255466101</v>
      </c>
      <c r="KO164" s="7">
        <v>-8.9505806510529501E-2</v>
      </c>
      <c r="KP164" s="7">
        <v>-5.1382503925887432E-3</v>
      </c>
      <c r="KQ164" s="7">
        <v>-0.89772911792096699</v>
      </c>
      <c r="KR164" s="7">
        <v>0.67824867244112397</v>
      </c>
      <c r="KS164" s="7">
        <v>-8.6293218248800291E-2</v>
      </c>
      <c r="KT164" s="7">
        <f t="shared" si="333"/>
        <v>0.66686937721077078</v>
      </c>
      <c r="KU164" s="7">
        <f t="shared" si="334"/>
        <v>-8.1785744300547636E-3</v>
      </c>
      <c r="KV164" s="7">
        <f t="shared" si="391"/>
        <v>90.702647807263972</v>
      </c>
      <c r="KW164" s="7" t="str">
        <f t="shared" si="335"/>
        <v>nervous</v>
      </c>
      <c r="LL164" s="5">
        <v>5.6742416124328302E-2</v>
      </c>
      <c r="LM164" s="5">
        <v>0.31870607464724099</v>
      </c>
      <c r="LN164" s="5">
        <v>5.2356156888166701E-2</v>
      </c>
      <c r="LO164" s="5">
        <v>1.4283324202745799E-2</v>
      </c>
      <c r="LP164" s="5">
        <v>-3.9520614256339598E-2</v>
      </c>
      <c r="LQ164" s="5">
        <v>0.54718910690176703</v>
      </c>
      <c r="LR164" s="5">
        <v>3.0401091180525386</v>
      </c>
      <c r="LS164" s="5">
        <v>1.6495442528267946E-2</v>
      </c>
      <c r="LT164" s="5">
        <v>-0.2619636585229127</v>
      </c>
      <c r="LU164" s="5">
        <v>0.17749300564230355</v>
      </c>
      <c r="LV164" s="5">
        <f t="shared" si="336"/>
        <v>-0.17415857150656577</v>
      </c>
      <c r="LW164" s="5">
        <f t="shared" si="337"/>
        <v>9.2235969900089643E-2</v>
      </c>
      <c r="LX164" s="5">
        <f t="shared" si="392"/>
        <v>-62.09389697698704</v>
      </c>
      <c r="LY164" s="5" t="str">
        <f t="shared" si="338"/>
        <v>Calm</v>
      </c>
      <c r="LZ164" s="6">
        <v>0.213653573556424</v>
      </c>
      <c r="MA164" s="6">
        <v>0.20840189295902001</v>
      </c>
      <c r="MB164" s="6">
        <v>-6.9512397757946195E-2</v>
      </c>
      <c r="MC164" s="6">
        <v>8.0369552023268995E-2</v>
      </c>
      <c r="MD164" s="6">
        <v>0.14920260470000299</v>
      </c>
      <c r="ME164" s="6">
        <v>-0.132474674563232</v>
      </c>
      <c r="MF164" s="6">
        <v>-0.19157010938042357</v>
      </c>
      <c r="MG164" s="6">
        <v>1.0585077883970977</v>
      </c>
      <c r="MH164" s="6">
        <v>5.251680597403996E-3</v>
      </c>
      <c r="MI164" s="6">
        <v>2.5724472555612568E-2</v>
      </c>
      <c r="MJ164" s="6">
        <f t="shared" si="339"/>
        <v>0.15680844902283009</v>
      </c>
      <c r="MK164" s="6">
        <f t="shared" si="340"/>
        <v>6.813654179884443E-3</v>
      </c>
      <c r="ML164" s="6">
        <f t="shared" si="393"/>
        <v>87.511943971498198</v>
      </c>
      <c r="MM164" s="6" t="str">
        <f t="shared" si="341"/>
        <v>alert</v>
      </c>
      <c r="MN164" s="3">
        <v>-8.5215306887916703E-2</v>
      </c>
      <c r="MO164" s="3">
        <v>0.63286522010700597</v>
      </c>
      <c r="MP164" s="3">
        <v>-0.127664464203601</v>
      </c>
      <c r="MQ164" s="3">
        <v>0.117260509122306</v>
      </c>
      <c r="MR164" s="3">
        <v>9.5076236251891599E-2</v>
      </c>
      <c r="MS164" s="3">
        <v>0.47941998050410001</v>
      </c>
      <c r="MT164" s="3">
        <v>-12.946494137763505</v>
      </c>
      <c r="MU164" s="3">
        <v>0.1054230597133553</v>
      </c>
      <c r="MV164" s="3">
        <v>-0.71808052699492264</v>
      </c>
      <c r="MW164" s="3">
        <v>-1.8997455911460841E-2</v>
      </c>
      <c r="MX164" s="3">
        <f t="shared" si="342"/>
        <v>-1</v>
      </c>
      <c r="MY164" s="3">
        <f t="shared" si="343"/>
        <v>2.1956500219704855E-2</v>
      </c>
      <c r="MZ164" s="3">
        <f t="shared" si="394"/>
        <v>-88.742187303982689</v>
      </c>
      <c r="NA164" s="3" t="str">
        <f t="shared" si="344"/>
        <v>Calm</v>
      </c>
      <c r="NB164" s="7">
        <v>0.37860969264841698</v>
      </c>
      <c r="NC164" s="7">
        <v>9.82694742313866E-2</v>
      </c>
      <c r="ND164" s="7">
        <v>0.17055849473308499</v>
      </c>
      <c r="NE164" s="7">
        <v>0.31900256728323501</v>
      </c>
      <c r="NF164" s="7">
        <v>0.24562386676039699</v>
      </c>
      <c r="NG164" s="7">
        <v>-0.101793603367357</v>
      </c>
      <c r="NH164" s="7">
        <v>0.27322865322174278</v>
      </c>
      <c r="NI164" s="7">
        <v>-90.519545389869663</v>
      </c>
      <c r="NJ164" s="7">
        <v>0.28034021841703038</v>
      </c>
      <c r="NK164" s="7">
        <v>1.0265935188980753</v>
      </c>
      <c r="NL164" s="7">
        <f t="shared" si="345"/>
        <v>4.6029383770389343E-2</v>
      </c>
      <c r="NM164" s="7">
        <f t="shared" si="346"/>
        <v>0.35424595896347388</v>
      </c>
      <c r="NN164" s="7">
        <f t="shared" si="395"/>
        <v>7.4033189693359462</v>
      </c>
      <c r="NO164" s="7" t="str">
        <f t="shared" si="347"/>
        <v>happy</v>
      </c>
      <c r="NP164" s="5">
        <v>0.37897948890447702</v>
      </c>
      <c r="NQ164" s="5">
        <v>0</v>
      </c>
      <c r="NR164" s="5">
        <v>1.2154895919755799</v>
      </c>
      <c r="NS164" s="5">
        <v>0</v>
      </c>
      <c r="NT164" s="5">
        <v>0.466340234321035</v>
      </c>
      <c r="NU164" s="5">
        <v>0</v>
      </c>
      <c r="NV164" s="5">
        <v>1.4379051601181143</v>
      </c>
      <c r="NX164" s="5">
        <v>0.387674570299684</v>
      </c>
      <c r="NY164" s="5">
        <v>2.8201902841775901</v>
      </c>
      <c r="NZ164" s="5">
        <f t="shared" si="348"/>
        <v>-1.1091728866975847E-2</v>
      </c>
      <c r="OA164" s="5">
        <f t="shared" si="349"/>
        <v>1</v>
      </c>
      <c r="OB164" s="5">
        <f t="shared" si="396"/>
        <v>-0.63548319202248948</v>
      </c>
      <c r="OC164" s="5" t="str">
        <f t="shared" si="350"/>
        <v>Contented</v>
      </c>
      <c r="OD164" s="1">
        <v>0.27521387584479001</v>
      </c>
      <c r="OE164" s="1">
        <v>7.0782076750931205E-2</v>
      </c>
      <c r="OF164" s="1">
        <v>0.85402781164930097</v>
      </c>
      <c r="OG164" s="1">
        <v>0.42669041530838597</v>
      </c>
      <c r="OH164" s="1">
        <v>-0.174107994365475</v>
      </c>
      <c r="OI164" s="1">
        <v>-0.57651452552008697</v>
      </c>
      <c r="OJ164" s="1">
        <v>8.4468657921154104</v>
      </c>
      <c r="OK164" s="1">
        <v>-0.84370780705659454</v>
      </c>
      <c r="OL164" s="1">
        <v>-0.137318603615738</v>
      </c>
      <c r="OM164" s="1">
        <v>1.2341804611874325</v>
      </c>
      <c r="ON164" s="1">
        <f t="shared" si="351"/>
        <v>-0.31427521488291876</v>
      </c>
      <c r="OO164" s="1">
        <f t="shared" si="352"/>
        <v>0.32094121705196588</v>
      </c>
      <c r="OP164" s="1">
        <f t="shared" si="397"/>
        <v>-44.398756467819823</v>
      </c>
      <c r="OQ164" s="1" t="str">
        <f t="shared" si="353"/>
        <v>Relased</v>
      </c>
      <c r="OR164" s="3">
        <v>0.40762817260787898</v>
      </c>
      <c r="OS164" s="3">
        <v>0.65322743380082604</v>
      </c>
      <c r="OT164" s="3">
        <v>0.14703487958933301</v>
      </c>
      <c r="OU164" s="3">
        <v>0.196901093838275</v>
      </c>
      <c r="OV164" s="3">
        <v>0.14656779789263799</v>
      </c>
      <c r="OW164" s="3">
        <v>0.34565425350344497</v>
      </c>
      <c r="OX164" s="3">
        <v>0.26531206904398785</v>
      </c>
      <c r="OY164" s="3">
        <v>0.19712153735610197</v>
      </c>
      <c r="OZ164" s="3">
        <v>-0.24559926119294706</v>
      </c>
      <c r="PA164" s="3">
        <v>0.32420620803610406</v>
      </c>
      <c r="PB164" s="3">
        <f t="shared" si="354"/>
        <v>-0.45224225777987703</v>
      </c>
      <c r="PC164" s="3">
        <f t="shared" si="355"/>
        <v>0.39825283864656158</v>
      </c>
      <c r="PD164" s="3">
        <f t="shared" si="398"/>
        <v>-48.632261683620548</v>
      </c>
      <c r="PE164" s="3" t="str">
        <f t="shared" si="356"/>
        <v>Relased</v>
      </c>
      <c r="PF164" s="1">
        <v>0.95566120002442001</v>
      </c>
      <c r="PG164" s="1">
        <v>0.34525085283847401</v>
      </c>
      <c r="PH164" s="1">
        <v>0.86716961725683595</v>
      </c>
      <c r="PI164" s="1">
        <v>0.99622396531544599</v>
      </c>
      <c r="PJ164" s="1">
        <v>0.94711090263142494</v>
      </c>
      <c r="PK164" s="1">
        <v>0.53209118606378902</v>
      </c>
      <c r="PL164" s="1">
        <v>0.45574013621834208</v>
      </c>
      <c r="PM164" s="1">
        <v>1.1355023709589123</v>
      </c>
      <c r="PN164" s="1">
        <v>0.610410347185946</v>
      </c>
      <c r="PO164" s="1">
        <v>1.4323747546742647</v>
      </c>
      <c r="PP164" s="1">
        <f t="shared" si="357"/>
        <v>0.7082216584044192</v>
      </c>
      <c r="PQ164" s="1">
        <f t="shared" si="358"/>
        <v>-0.17066709877203301</v>
      </c>
      <c r="PR164" s="1">
        <f t="shared" si="399"/>
        <v>103.54880127484307</v>
      </c>
      <c r="PS164" s="1" t="str">
        <f t="shared" si="359"/>
        <v>nervous</v>
      </c>
      <c r="PT164" s="5">
        <v>0.74707684731141399</v>
      </c>
      <c r="PU164" s="5">
        <v>0.35526925611725602</v>
      </c>
      <c r="PV164" s="5">
        <v>0.37071195417742298</v>
      </c>
      <c r="PW164" s="5">
        <v>0.19966833669537901</v>
      </c>
      <c r="PX164" s="5">
        <v>0.36755029020136099</v>
      </c>
      <c r="PY164" s="5">
        <v>0.300071094045673</v>
      </c>
      <c r="PZ164" s="5">
        <v>0.33258830841373999</v>
      </c>
      <c r="QA164" s="5">
        <v>0.30467883847795729</v>
      </c>
      <c r="QB164" s="5">
        <v>0.39180759119415798</v>
      </c>
      <c r="QC164" s="5">
        <v>0.51742396430551707</v>
      </c>
      <c r="QD164" s="5">
        <f t="shared" si="360"/>
        <v>0.20529624853234529</v>
      </c>
      <c r="QE164" s="5">
        <f t="shared" si="361"/>
        <v>7.5334112792423191E-2</v>
      </c>
      <c r="QF164" s="5">
        <f t="shared" si="400"/>
        <v>69.849227007070198</v>
      </c>
      <c r="QG164" s="5" t="str">
        <f t="shared" si="362"/>
        <v>alert</v>
      </c>
      <c r="QH164" s="3">
        <v>0.93463538784759603</v>
      </c>
      <c r="QI164" s="3">
        <v>0.51546218352497997</v>
      </c>
      <c r="QJ164" s="3">
        <v>0.172626054569572</v>
      </c>
      <c r="QK164" s="3">
        <v>4.1966945268862903E-2</v>
      </c>
      <c r="QL164" s="3">
        <v>0.68128204437885798</v>
      </c>
      <c r="QM164" s="3">
        <v>0.25166549546199701</v>
      </c>
      <c r="QN164" s="3">
        <v>0.10682851185764067</v>
      </c>
      <c r="QO164" s="3">
        <v>5.4706597634805648E-2</v>
      </c>
      <c r="QP164" s="3">
        <v>0.41917320432261607</v>
      </c>
      <c r="QQ164" s="3">
        <v>0.14798521428824543</v>
      </c>
      <c r="QR164" s="3">
        <f t="shared" si="363"/>
        <v>0.61631326680659804</v>
      </c>
      <c r="QS164" s="3">
        <f t="shared" si="364"/>
        <v>-0.6205734163057739</v>
      </c>
      <c r="QT164" s="3">
        <f t="shared" si="401"/>
        <v>135.19734032594886</v>
      </c>
      <c r="QU164" s="3" t="str">
        <f t="shared" si="365"/>
        <v>stressed</v>
      </c>
      <c r="QV164" s="5">
        <v>0.63660604362208395</v>
      </c>
      <c r="QW164" s="5">
        <v>0.23518708289662499</v>
      </c>
      <c r="QX164" s="5">
        <v>2.9538340286135101E-2</v>
      </c>
      <c r="QY164" s="5">
        <v>0.116569553216331</v>
      </c>
      <c r="QZ164" s="5">
        <v>0.80324273546631797</v>
      </c>
      <c r="RA164" s="5">
        <v>0.56228437613791304</v>
      </c>
      <c r="RB164" s="5">
        <v>2.05148906712526E-2</v>
      </c>
      <c r="RC164" s="5">
        <v>0.14617395004638334</v>
      </c>
      <c r="RD164" s="5">
        <v>0.40141896072545896</v>
      </c>
      <c r="RE164" s="5">
        <v>0.16759468394286611</v>
      </c>
      <c r="RF164" s="5">
        <f t="shared" si="366"/>
        <v>0.2863267042612283</v>
      </c>
      <c r="RG164" s="5">
        <f t="shared" si="367"/>
        <v>-0.10534875787055931</v>
      </c>
      <c r="RH164" s="5">
        <f t="shared" si="402"/>
        <v>110.20018383773606</v>
      </c>
      <c r="RI164" s="5" t="str">
        <f t="shared" si="368"/>
        <v>nervous</v>
      </c>
    </row>
    <row r="165" spans="1:477" x14ac:dyDescent="0.3">
      <c r="A165" s="1">
        <v>0.53727616788584198</v>
      </c>
      <c r="B165" s="1">
        <v>0.46307792613072501</v>
      </c>
      <c r="C165" s="1">
        <v>0.26562201270295799</v>
      </c>
      <c r="D165" s="1">
        <v>-8.1096050259784197E-2</v>
      </c>
      <c r="E165" s="1">
        <v>0.26961197352710198</v>
      </c>
      <c r="F165" s="1">
        <v>0.25473289336018101</v>
      </c>
      <c r="G165" s="1">
        <v>0.32919310505397509</v>
      </c>
      <c r="H165" s="1">
        <v>-0.11297691265966157</v>
      </c>
      <c r="I165" s="1">
        <v>7.4198241755116967E-2</v>
      </c>
      <c r="J165" s="1">
        <v>0.18446064603212176</v>
      </c>
      <c r="K165" s="18">
        <f t="shared" si="270"/>
        <v>4.6258760323099057E-3</v>
      </c>
      <c r="L165" s="19">
        <f t="shared" si="271"/>
        <v>-0.69069084716893692</v>
      </c>
      <c r="M165" s="19">
        <f t="shared" si="369"/>
        <v>179.61626940407672</v>
      </c>
      <c r="N165" s="19" t="str">
        <f t="shared" si="272"/>
        <v>Upset</v>
      </c>
      <c r="O165" s="19">
        <f t="shared" si="370"/>
        <v>-7.4171977901545089E-2</v>
      </c>
      <c r="P165" s="9">
        <v>0.35234028133866002</v>
      </c>
      <c r="Q165" s="9">
        <v>-6.2748168152376604E-2</v>
      </c>
      <c r="R165" s="9">
        <v>0.18359229244675901</v>
      </c>
      <c r="S165" s="9">
        <v>-6.5435206559655096E-2</v>
      </c>
      <c r="T165" s="9">
        <v>0.37297727565092198</v>
      </c>
      <c r="U165" s="9">
        <v>1.6385125610647502E-2</v>
      </c>
      <c r="V165" s="9">
        <v>0.25311987925503371</v>
      </c>
      <c r="W165" s="9">
        <v>1.4113656691266558</v>
      </c>
      <c r="X165" s="9">
        <v>0.41508844949103663</v>
      </c>
      <c r="Y165" s="9">
        <v>0.40801209876561118</v>
      </c>
      <c r="Z165" s="9">
        <f t="shared" si="273"/>
        <v>0.65272628607203687</v>
      </c>
      <c r="AA165" s="9">
        <f t="shared" si="274"/>
        <v>-1.8422001848997227E-2</v>
      </c>
      <c r="AB165" s="9">
        <f t="shared" si="371"/>
        <v>91.616639102667122</v>
      </c>
      <c r="AC165" s="9" t="str">
        <f t="shared" si="275"/>
        <v>nervous</v>
      </c>
      <c r="AD165" s="3">
        <v>0.12626018568615499</v>
      </c>
      <c r="AE165" s="3">
        <v>2.5248315380421101E-2</v>
      </c>
      <c r="AF165" s="3">
        <v>-0.18186180616449599</v>
      </c>
      <c r="AG165" s="3">
        <v>-0.19901157285787899</v>
      </c>
      <c r="AH165" s="3">
        <v>-0.48228536673698502</v>
      </c>
      <c r="AI165" s="3">
        <v>-0.46728495757650201</v>
      </c>
      <c r="AJ165" s="3">
        <v>0.51081163873779878</v>
      </c>
      <c r="AK165" s="3">
        <v>0.45021510404470133</v>
      </c>
      <c r="AL165" s="3">
        <v>0.10101187030573389</v>
      </c>
      <c r="AM165" s="3">
        <v>-2.5138746429483252</v>
      </c>
      <c r="AN165" s="3">
        <f t="shared" si="276"/>
        <v>0.19863266149301828</v>
      </c>
      <c r="AO165" s="3">
        <f t="shared" si="277"/>
        <v>-0.83185093272628063</v>
      </c>
      <c r="AP165" s="3">
        <f t="shared" si="372"/>
        <v>166.57016407893119</v>
      </c>
      <c r="AQ165" s="3" t="str">
        <f t="shared" si="278"/>
        <v>Upset</v>
      </c>
      <c r="AR165" s="9">
        <v>0.62079154572558903</v>
      </c>
      <c r="AS165" s="9">
        <v>0.34261378040667001</v>
      </c>
      <c r="AT165" s="9">
        <v>4.2953092955396302E-2</v>
      </c>
      <c r="AU165" s="9">
        <v>6.3275943240110905E-2</v>
      </c>
      <c r="AV165" s="9">
        <v>0.40157392039557299</v>
      </c>
      <c r="AW165" s="9">
        <v>9.5003574110477496E-2</v>
      </c>
      <c r="AX165" s="9">
        <v>4.2013442725486058E-2</v>
      </c>
      <c r="AY165" s="9">
        <v>0.14459194222296665</v>
      </c>
      <c r="AZ165" s="9">
        <v>0.27817776531891902</v>
      </c>
      <c r="BA165" s="9">
        <v>0.11026411554312268</v>
      </c>
      <c r="BB165" s="9">
        <f t="shared" si="279"/>
        <v>0.4456934798152079</v>
      </c>
      <c r="BC165" s="9">
        <f t="shared" si="280"/>
        <v>7.2753213143071038E-2</v>
      </c>
      <c r="BD165" s="9">
        <f t="shared" si="373"/>
        <v>80.729034719500632</v>
      </c>
      <c r="BE165" s="9" t="str">
        <f t="shared" si="281"/>
        <v>alert</v>
      </c>
      <c r="BF165" s="5">
        <v>0.12240108652572899</v>
      </c>
      <c r="BG165" s="5">
        <v>0.45264383339230602</v>
      </c>
      <c r="BH165" s="5">
        <v>7.1838460836471205E-2</v>
      </c>
      <c r="BI165" s="5">
        <v>-2.9176968363985999E-2</v>
      </c>
      <c r="BJ165" s="5">
        <v>-8.1905955272639996E-2</v>
      </c>
      <c r="BK165" s="5">
        <v>0.107111050842746</v>
      </c>
      <c r="BL165" s="5">
        <v>1.7740024198832869</v>
      </c>
      <c r="BM165" s="5">
        <v>-5.2124544484964279E-2</v>
      </c>
      <c r="BN165" s="5">
        <v>-0.33024274686657701</v>
      </c>
      <c r="BO165" s="5">
        <v>7.4188104258996038E-2</v>
      </c>
      <c r="BP165" s="5">
        <f t="shared" si="282"/>
        <v>-0.31275870090438296</v>
      </c>
      <c r="BQ165" s="5">
        <f t="shared" si="283"/>
        <v>-4.1781803784547211E-2</v>
      </c>
      <c r="BR165" s="5">
        <f t="shared" si="374"/>
        <v>-97.609158328474138</v>
      </c>
      <c r="BS165" s="5" t="str">
        <f t="shared" si="284"/>
        <v>Bored</v>
      </c>
      <c r="BT165" s="6">
        <v>0.70655645070915896</v>
      </c>
      <c r="BU165" s="6">
        <v>0.48539166355552998</v>
      </c>
      <c r="BV165" s="6">
        <v>0.29217175118376898</v>
      </c>
      <c r="BW165" s="6">
        <v>0.102887866914809</v>
      </c>
      <c r="BX165" s="6">
        <v>0.302898534030342</v>
      </c>
      <c r="BY165" s="6">
        <v>0.52368899029808702</v>
      </c>
      <c r="BZ165" s="6">
        <v>0.28943514629249822</v>
      </c>
      <c r="CA165" s="6">
        <v>0.1019619854189916</v>
      </c>
      <c r="CB165" s="6">
        <v>0.22116478715362897</v>
      </c>
      <c r="CC165" s="6">
        <v>0.33144028114201074</v>
      </c>
      <c r="CD165" s="6">
        <f t="shared" si="285"/>
        <v>0.19981487216094362</v>
      </c>
      <c r="CE165" s="6">
        <f t="shared" si="286"/>
        <v>-0.8361315724107643</v>
      </c>
      <c r="CF165" s="6">
        <f t="shared" si="375"/>
        <v>166.55978791793754</v>
      </c>
      <c r="CG165" s="6" t="str">
        <f t="shared" si="287"/>
        <v>Upset</v>
      </c>
      <c r="CH165" s="5">
        <v>0.42365934719540799</v>
      </c>
      <c r="CI165" s="5">
        <v>0.47380446271223697</v>
      </c>
      <c r="CJ165" s="5">
        <v>0.26099113673971602</v>
      </c>
      <c r="CK165" s="5">
        <v>0.48569438282154997</v>
      </c>
      <c r="CL165" s="5">
        <v>-8.9712332550555995E-2</v>
      </c>
      <c r="CM165" s="5">
        <v>0.56216543958739595</v>
      </c>
      <c r="CN165" s="5">
        <v>0.781534570738045</v>
      </c>
      <c r="CO165" s="5">
        <v>0.46883059222416762</v>
      </c>
      <c r="CP165" s="5">
        <v>-5.0145115516828986E-2</v>
      </c>
      <c r="CQ165" s="5">
        <v>0.83199513040877382</v>
      </c>
      <c r="CR165" s="5">
        <f t="shared" si="288"/>
        <v>-0.20131858137865644</v>
      </c>
      <c r="CS165" s="5">
        <f t="shared" si="289"/>
        <v>-0.41986596946390531</v>
      </c>
      <c r="CT165" s="5">
        <f t="shared" si="376"/>
        <v>-154.38307553285176</v>
      </c>
      <c r="CU165" s="5" t="str">
        <f t="shared" si="290"/>
        <v>Sad</v>
      </c>
      <c r="CV165" s="3">
        <v>0.19689015306593699</v>
      </c>
      <c r="CW165" s="3">
        <v>0.86269767369303896</v>
      </c>
      <c r="CX165" s="3">
        <v>-1.4789144756612299E-2</v>
      </c>
      <c r="CY165" s="3">
        <v>0.39088368529203699</v>
      </c>
      <c r="CZ165" s="3">
        <v>-5.9920943791267403E-2</v>
      </c>
      <c r="DA165" s="3">
        <v>0.54281748270507901</v>
      </c>
      <c r="DB165" s="3">
        <v>-0.10797422891560293</v>
      </c>
      <c r="DC165" s="3">
        <v>0.27810705812219472</v>
      </c>
      <c r="DD165" s="3">
        <v>-0.66580752062710191</v>
      </c>
      <c r="DE165" s="3">
        <v>0.35494418776573461</v>
      </c>
      <c r="DF165" s="3">
        <f t="shared" si="291"/>
        <v>-0.7088923231342803</v>
      </c>
      <c r="DG165" s="3">
        <f t="shared" si="292"/>
        <v>-0.50432460548979696</v>
      </c>
      <c r="DH165" s="3">
        <f t="shared" si="377"/>
        <v>-125.4290454222311</v>
      </c>
      <c r="DI165" s="3" t="str">
        <f t="shared" si="293"/>
        <v>Depressed</v>
      </c>
      <c r="DJ165" s="7">
        <v>0.208745748912949</v>
      </c>
      <c r="DK165" s="7">
        <v>0.48669503401556802</v>
      </c>
      <c r="DL165" s="7">
        <v>0.110195419283751</v>
      </c>
      <c r="DM165" s="7">
        <v>0.15152848828582999</v>
      </c>
      <c r="DN165" s="7">
        <v>0.839008790233843</v>
      </c>
      <c r="DO165" s="7">
        <v>0.37778965420861099</v>
      </c>
      <c r="DP165" s="7">
        <v>0.10517293427665357</v>
      </c>
      <c r="DQ165" s="7">
        <v>0.17528186484956629</v>
      </c>
      <c r="DR165" s="7">
        <v>-0.27794928510261901</v>
      </c>
      <c r="DS165" s="7">
        <v>0.37634247802876275</v>
      </c>
      <c r="DT165" s="7">
        <f t="shared" si="294"/>
        <v>-0.63934490822594758</v>
      </c>
      <c r="DU165" s="7">
        <f t="shared" si="295"/>
        <v>0.24245074697133839</v>
      </c>
      <c r="DV165" s="7">
        <f t="shared" si="378"/>
        <v>-69.232398388814218</v>
      </c>
      <c r="DW165" s="7" t="str">
        <f t="shared" si="296"/>
        <v>Calm</v>
      </c>
      <c r="DX165" s="9">
        <v>0.47870038613343702</v>
      </c>
      <c r="DY165" s="9">
        <v>-5.7734041337863199E-3</v>
      </c>
      <c r="DZ165" s="9">
        <v>0.35220031670840501</v>
      </c>
      <c r="EA165" s="9">
        <v>-3.8646262066184801E-2</v>
      </c>
      <c r="EB165" s="9">
        <v>0.530909561175266</v>
      </c>
      <c r="EC165" s="9">
        <v>0.22213493395381401</v>
      </c>
      <c r="ED165" s="9">
        <v>0.34884790670620702</v>
      </c>
      <c r="EE165" s="9">
        <v>-0.17861891667308538</v>
      </c>
      <c r="EF165" s="9">
        <v>0.48447379026722331</v>
      </c>
      <c r="EG165" s="9">
        <v>0.66300732793133754</v>
      </c>
      <c r="EH165" s="9">
        <f t="shared" si="297"/>
        <v>0.48627980974204776</v>
      </c>
      <c r="EI165" s="9">
        <f t="shared" si="298"/>
        <v>0.27705246389865601</v>
      </c>
      <c r="EJ165" s="9">
        <f t="shared" si="379"/>
        <v>60.328157789843658</v>
      </c>
      <c r="EK165" s="9" t="str">
        <f t="shared" si="299"/>
        <v>alert</v>
      </c>
      <c r="EL165" s="1">
        <v>0.57115705898661495</v>
      </c>
      <c r="EM165" s="1">
        <v>0.54613672688838499</v>
      </c>
      <c r="EN165" s="1">
        <v>0.107449597621668</v>
      </c>
      <c r="EO165" s="1">
        <v>0.25247417044634901</v>
      </c>
      <c r="EP165" s="1">
        <v>0.29431316599511298</v>
      </c>
      <c r="EQ165" s="1">
        <v>0.62108797264702398</v>
      </c>
      <c r="ER165" s="1">
        <v>0.12415169756294796</v>
      </c>
      <c r="ES165" s="1">
        <v>0.21630297109617491</v>
      </c>
      <c r="ET165" s="1">
        <v>2.5020332098229958E-2</v>
      </c>
      <c r="EU165" s="1">
        <v>0.32213887933346513</v>
      </c>
      <c r="EV165" s="1">
        <f t="shared" si="300"/>
        <v>-0.21408303655506888</v>
      </c>
      <c r="EW165" s="1">
        <f t="shared" si="301"/>
        <v>-0.66324775070333164</v>
      </c>
      <c r="EX165" s="1">
        <f t="shared" si="380"/>
        <v>-162.11096403110088</v>
      </c>
      <c r="EY165" s="1" t="str">
        <f t="shared" si="302"/>
        <v>Sad</v>
      </c>
      <c r="EZ165" s="3">
        <v>0.64418195799329203</v>
      </c>
      <c r="FA165" s="3">
        <v>0.39208944700395099</v>
      </c>
      <c r="FB165" s="3">
        <v>0.26255116427301201</v>
      </c>
      <c r="FC165" s="3">
        <v>0.15435997922546199</v>
      </c>
      <c r="FD165" s="3">
        <v>0.72940826633968203</v>
      </c>
      <c r="FE165" s="3">
        <v>0.54266339758085302</v>
      </c>
      <c r="FF165" s="3">
        <v>0.19114227782198207</v>
      </c>
      <c r="FG165" s="3">
        <v>0.16513453809710008</v>
      </c>
      <c r="FH165" s="3">
        <v>0.25209251098934105</v>
      </c>
      <c r="FI165" s="3">
        <v>0.40231848672846782</v>
      </c>
      <c r="FJ165" s="3">
        <f t="shared" si="303"/>
        <v>6.4661982617318481E-2</v>
      </c>
      <c r="FK165" s="3">
        <f t="shared" si="304"/>
        <v>-3.654604567841846E-2</v>
      </c>
      <c r="FL165" s="3">
        <f t="shared" si="381"/>
        <v>119.47452477664909</v>
      </c>
      <c r="FM165" s="3" t="str">
        <f t="shared" si="305"/>
        <v>nervous</v>
      </c>
      <c r="FN165" s="7">
        <v>0.194969463987959</v>
      </c>
      <c r="FO165" s="7">
        <v>0.436855340142422</v>
      </c>
      <c r="FP165" s="7">
        <v>-0.13419331913277099</v>
      </c>
      <c r="FQ165" s="7">
        <v>-8.1810413138098895E-3</v>
      </c>
      <c r="FR165" s="7">
        <v>-5.6892992568769299E-2</v>
      </c>
      <c r="FS165" s="7">
        <v>0.51731053957528705</v>
      </c>
      <c r="FT165" s="7">
        <v>-0.97187679952633088</v>
      </c>
      <c r="FU165" s="7">
        <v>-8.5740241688691057E-3</v>
      </c>
      <c r="FV165" s="7">
        <v>-0.241885876154463</v>
      </c>
      <c r="FW165" s="7">
        <v>-0.22533835252406623</v>
      </c>
      <c r="FX165" s="7">
        <f t="shared" si="306"/>
        <v>-0.25670653997278847</v>
      </c>
      <c r="FY165" s="7">
        <f t="shared" si="307"/>
        <v>4.738325394701981E-3</v>
      </c>
      <c r="FZ165" s="7">
        <f t="shared" si="382"/>
        <v>-88.942546530472271</v>
      </c>
      <c r="GA165" s="7" t="str">
        <f t="shared" si="308"/>
        <v>Calm</v>
      </c>
      <c r="GB165" s="5">
        <v>0.89610348907361004</v>
      </c>
      <c r="GC165" s="5">
        <v>0.80193689806058799</v>
      </c>
      <c r="GD165" s="5">
        <v>0.35763991311349702</v>
      </c>
      <c r="GE165" s="5">
        <v>0.56143226307389704</v>
      </c>
      <c r="GF165" s="5">
        <v>0.90205263558413196</v>
      </c>
      <c r="GG165" s="5">
        <v>0.851241587961865</v>
      </c>
      <c r="GH165" s="5">
        <v>0.19889258124433973</v>
      </c>
      <c r="GI165" s="5">
        <v>0.33960777243399948</v>
      </c>
      <c r="GJ165" s="5">
        <v>9.416659101302205E-2</v>
      </c>
      <c r="GK165" s="5">
        <v>0.54125460333633324</v>
      </c>
      <c r="GL165" s="5">
        <f t="shared" si="309"/>
        <v>0.16096421048648613</v>
      </c>
      <c r="GM165" s="5">
        <f t="shared" si="310"/>
        <v>-0.70218689720548455</v>
      </c>
      <c r="GN165" s="5">
        <f t="shared" si="383"/>
        <v>167.08899578986288</v>
      </c>
      <c r="GO165" s="5" t="str">
        <f t="shared" si="311"/>
        <v>Upset</v>
      </c>
      <c r="GP165" s="6">
        <v>-6.7782902742965001E-2</v>
      </c>
      <c r="GQ165" s="6">
        <v>0.679881904684557</v>
      </c>
      <c r="GR165" s="6">
        <v>0.17546343255315899</v>
      </c>
      <c r="GS165" s="6">
        <v>0.27034217612266598</v>
      </c>
      <c r="GT165" s="6">
        <v>-0.44436476501528599</v>
      </c>
      <c r="GU165" s="6">
        <v>0.238642593185248</v>
      </c>
      <c r="GV165" s="6">
        <v>-0.34260320528489246</v>
      </c>
      <c r="GW165" s="6">
        <v>0.294322227387108</v>
      </c>
      <c r="GX165" s="6">
        <v>-0.74766480742752206</v>
      </c>
      <c r="GY165" s="6">
        <v>0.72832271783113423</v>
      </c>
      <c r="GZ165" s="6">
        <f t="shared" si="312"/>
        <v>-0.41710975569070141</v>
      </c>
      <c r="HA165" s="6">
        <f t="shared" si="313"/>
        <v>0.1933960281943734</v>
      </c>
      <c r="HB165" s="6">
        <f t="shared" si="384"/>
        <v>-65.124853668426084</v>
      </c>
      <c r="HC165" s="6" t="str">
        <f t="shared" si="314"/>
        <v>Calm</v>
      </c>
      <c r="HD165" s="3">
        <v>0.44359380242572999</v>
      </c>
      <c r="HE165" s="3">
        <v>0.69006227144267795</v>
      </c>
      <c r="HF165" s="3">
        <v>0.160026024243587</v>
      </c>
      <c r="HG165" s="3">
        <v>0.22893127791566201</v>
      </c>
      <c r="HH165" s="3">
        <v>0.166795815410687</v>
      </c>
      <c r="HI165" s="3">
        <v>0.45967782920100703</v>
      </c>
      <c r="HJ165" s="3">
        <v>0.26217029183886548</v>
      </c>
      <c r="HK165" s="3">
        <v>0.19911567647983597</v>
      </c>
      <c r="HL165" s="3">
        <v>-0.24646846901694797</v>
      </c>
      <c r="HM165" s="3">
        <v>0.3430999146257811</v>
      </c>
      <c r="HN165" s="3">
        <f t="shared" si="315"/>
        <v>-0.11558371499908893</v>
      </c>
      <c r="HO165" s="3">
        <f t="shared" si="316"/>
        <v>-0.67445378726342808</v>
      </c>
      <c r="HP165" s="3">
        <f t="shared" si="385"/>
        <v>-170.27546951648492</v>
      </c>
      <c r="HQ165" s="3" t="str">
        <f t="shared" si="317"/>
        <v>Sad</v>
      </c>
      <c r="HR165" s="5">
        <v>1.17059592214693</v>
      </c>
      <c r="HS165" s="5">
        <v>1.20112627978912</v>
      </c>
      <c r="HT165" s="5">
        <v>0.41602265742892702</v>
      </c>
      <c r="HU165" s="5">
        <v>1.09530784468714</v>
      </c>
      <c r="HV165" s="5">
        <v>0.97798368554539805</v>
      </c>
      <c r="HW165" s="5">
        <v>1.2507961144014901</v>
      </c>
      <c r="HX165" s="5">
        <v>0.19362682952937182</v>
      </c>
      <c r="HY165" s="5">
        <v>0.44671391202359234</v>
      </c>
      <c r="HZ165" s="5">
        <v>-3.0530357642190031E-2</v>
      </c>
      <c r="IA165" s="5">
        <v>0.63722914128912711</v>
      </c>
      <c r="IB165" s="5">
        <f t="shared" si="318"/>
        <v>2.0011417660655617E-2</v>
      </c>
      <c r="IC165" s="5">
        <f t="shared" si="319"/>
        <v>-0.21954408130096348</v>
      </c>
      <c r="ID165" s="5">
        <f t="shared" si="386"/>
        <v>174.79188801689421</v>
      </c>
      <c r="IE165" s="5" t="str">
        <f t="shared" si="320"/>
        <v>Upset</v>
      </c>
      <c r="IF165" s="6">
        <v>0.691053862057742</v>
      </c>
      <c r="IG165" s="6">
        <v>0.30833110871848002</v>
      </c>
      <c r="IH165" s="6">
        <v>0.18829731565442301</v>
      </c>
      <c r="II165" s="6">
        <v>0.27885480024961301</v>
      </c>
      <c r="IJ165" s="6">
        <v>0.54213675294059205</v>
      </c>
      <c r="IK165" s="6">
        <v>0.18577380246616201</v>
      </c>
      <c r="IL165" s="6">
        <v>0.15269116823004478</v>
      </c>
      <c r="IM165" s="6">
        <v>0.56436354696625912</v>
      </c>
      <c r="IN165" s="6">
        <v>0.38272275333926198</v>
      </c>
      <c r="IO165" s="6">
        <v>0.46743960492141395</v>
      </c>
      <c r="IP165" s="6">
        <f t="shared" si="321"/>
        <v>0.37037003383513589</v>
      </c>
      <c r="IQ165" s="6">
        <f t="shared" si="322"/>
        <v>-0.22254957018281485</v>
      </c>
      <c r="IR165" s="6">
        <f t="shared" si="387"/>
        <v>121.00100049219404</v>
      </c>
      <c r="IS165" s="6" t="str">
        <f t="shared" si="323"/>
        <v>stressed</v>
      </c>
      <c r="IT165" s="5">
        <v>0.27300782016688302</v>
      </c>
      <c r="IU165" s="5">
        <v>8.7246057200280405E-2</v>
      </c>
      <c r="IV165" s="5">
        <v>0.40489378187446001</v>
      </c>
      <c r="IW165" s="5">
        <v>0.61261478409825598</v>
      </c>
      <c r="IX165" s="5">
        <v>-0.20272044894150301</v>
      </c>
      <c r="IY165" s="5">
        <v>-0.29056413168949502</v>
      </c>
      <c r="IZ165" s="5">
        <v>5.7605480873107009</v>
      </c>
      <c r="JA165" s="5">
        <v>-3.0130857064099987</v>
      </c>
      <c r="JB165" s="5">
        <v>0.18576176296660263</v>
      </c>
      <c r="JC165" s="5">
        <v>2.8244208595586944</v>
      </c>
      <c r="JD165" s="5">
        <f t="shared" si="324"/>
        <v>0.54010387212467603</v>
      </c>
      <c r="JE165" s="5">
        <f t="shared" si="325"/>
        <v>0.88998748248280179</v>
      </c>
      <c r="JF165" s="5">
        <f t="shared" si="388"/>
        <v>31.252174249953793</v>
      </c>
      <c r="JG165" s="5" t="str">
        <f t="shared" si="326"/>
        <v>excited</v>
      </c>
      <c r="JH165" s="6">
        <v>0.719459159170588</v>
      </c>
      <c r="JI165" s="6">
        <v>0.72780833119783295</v>
      </c>
      <c r="JJ165" s="6">
        <v>0.10141194818771</v>
      </c>
      <c r="JK165" s="6">
        <v>0.11431679055919899</v>
      </c>
      <c r="JL165" s="6">
        <v>0.88996824438741695</v>
      </c>
      <c r="JM165" s="6">
        <v>0.66654265035524696</v>
      </c>
      <c r="JN165" s="6">
        <v>6.3011197624394763E-2</v>
      </c>
      <c r="JO165" s="6">
        <v>8.1985663632458378E-2</v>
      </c>
      <c r="JP165" s="6">
        <v>-8.3491720272449443E-3</v>
      </c>
      <c r="JQ165" s="6">
        <v>0.1490593412638547</v>
      </c>
      <c r="JR165" s="6">
        <f t="shared" si="327"/>
        <v>-9.4797329944356301E-2</v>
      </c>
      <c r="JS165" s="6">
        <f t="shared" si="328"/>
        <v>0.39522942391633897</v>
      </c>
      <c r="JT165" s="6">
        <f t="shared" si="389"/>
        <v>-13.487819548054324</v>
      </c>
      <c r="JU165" s="6" t="str">
        <f t="shared" si="329"/>
        <v>Contented</v>
      </c>
      <c r="JV165" s="3">
        <v>7.5488459259921398E-2</v>
      </c>
      <c r="JW165" s="3">
        <v>0.376653611516576</v>
      </c>
      <c r="JX165" s="3">
        <v>-7.9502181081714404E-2</v>
      </c>
      <c r="JY165" s="3">
        <v>-1.10666754405775E-2</v>
      </c>
      <c r="JZ165" s="3">
        <v>-0.43689041170676601</v>
      </c>
      <c r="KA165" s="3">
        <v>-0.17927467462141</v>
      </c>
      <c r="KB165" s="3">
        <v>0.21998271050682183</v>
      </c>
      <c r="KC165" s="3">
        <v>-5.6068168238515487E-2</v>
      </c>
      <c r="KD165" s="3">
        <v>-0.30116515225665463</v>
      </c>
      <c r="KE165" s="3">
        <v>-0.20031061556990537</v>
      </c>
      <c r="KF165" s="3">
        <f t="shared" si="330"/>
        <v>-0.19744369839724552</v>
      </c>
      <c r="KG165" s="3">
        <f t="shared" si="331"/>
        <v>-0.22536710512606128</v>
      </c>
      <c r="KH165" s="3">
        <f t="shared" si="390"/>
        <v>-138.77845926542338</v>
      </c>
      <c r="KI165" s="3" t="str">
        <f t="shared" si="332"/>
        <v>Depressed</v>
      </c>
      <c r="KJ165" s="7">
        <v>0.81278954367015699</v>
      </c>
      <c r="KK165" s="7">
        <v>0.105698602613848</v>
      </c>
      <c r="KL165" s="7">
        <v>-9.6641669375832101E-2</v>
      </c>
      <c r="KM165" s="7">
        <v>-9.5995106725346099E-2</v>
      </c>
      <c r="KN165" s="7">
        <v>0.36426159062894597</v>
      </c>
      <c r="KO165" s="7">
        <v>-0.450200574076769</v>
      </c>
      <c r="KP165" s="7">
        <v>-8.2104903142869126E-2</v>
      </c>
      <c r="KQ165" s="7">
        <v>0.27864893288623205</v>
      </c>
      <c r="KR165" s="7">
        <v>0.70709094105630899</v>
      </c>
      <c r="KS165" s="7">
        <v>-0.20973245749609612</v>
      </c>
      <c r="KT165" s="7">
        <f t="shared" si="333"/>
        <v>0.68939873975889565</v>
      </c>
      <c r="KU165" s="7">
        <f t="shared" si="334"/>
        <v>-5.1006949613075836E-2</v>
      </c>
      <c r="KV165" s="7">
        <f t="shared" si="391"/>
        <v>94.231466495986709</v>
      </c>
      <c r="KW165" s="7" t="str">
        <f t="shared" si="335"/>
        <v>nervous</v>
      </c>
      <c r="LL165" s="5">
        <v>5.6742416124328302E-2</v>
      </c>
      <c r="LM165" s="5">
        <v>0.31870607464724099</v>
      </c>
      <c r="LN165" s="5">
        <v>5.2356156888166701E-2</v>
      </c>
      <c r="LO165" s="5">
        <v>1.4283324202745799E-2</v>
      </c>
      <c r="LP165" s="5">
        <v>-3.9520614256339598E-2</v>
      </c>
      <c r="LQ165" s="5">
        <v>0.54718910690176703</v>
      </c>
      <c r="LR165" s="5">
        <v>3.0401091180525386</v>
      </c>
      <c r="LS165" s="5">
        <v>1.6495442528267946E-2</v>
      </c>
      <c r="LT165" s="5">
        <v>-0.2619636585229127</v>
      </c>
      <c r="LU165" s="5">
        <v>0.17749300564230355</v>
      </c>
      <c r="LV165" s="5">
        <f t="shared" si="336"/>
        <v>-0.17415857150656577</v>
      </c>
      <c r="LW165" s="5">
        <f t="shared" si="337"/>
        <v>9.2235969900089643E-2</v>
      </c>
      <c r="LX165" s="5">
        <f t="shared" si="392"/>
        <v>-62.09389697698704</v>
      </c>
      <c r="LY165" s="5" t="str">
        <f t="shared" si="338"/>
        <v>Calm</v>
      </c>
      <c r="LZ165" s="6">
        <v>0.14115777504698601</v>
      </c>
      <c r="MA165" s="6">
        <v>7.4743343965650993E-2</v>
      </c>
      <c r="MB165" s="6">
        <v>2.2392641074603401E-2</v>
      </c>
      <c r="MC165" s="6">
        <v>-2.9550448723175301E-2</v>
      </c>
      <c r="MD165" s="6">
        <v>-1.63689607412482E-2</v>
      </c>
      <c r="ME165" s="6">
        <v>-0.22270115452997499</v>
      </c>
      <c r="MF165" s="6">
        <v>0.17944429714461824</v>
      </c>
      <c r="MG165" s="6">
        <v>0.19972212761507696</v>
      </c>
      <c r="MH165" s="6">
        <v>6.6414431081335018E-2</v>
      </c>
      <c r="MI165" s="6">
        <v>-3.3153175311485733E-2</v>
      </c>
      <c r="MJ165" s="6">
        <f t="shared" si="339"/>
        <v>0.20113444208852882</v>
      </c>
      <c r="MK165" s="6">
        <f t="shared" si="340"/>
        <v>-1.4100241103247035E-2</v>
      </c>
      <c r="ML165" s="6">
        <f t="shared" si="393"/>
        <v>94.010077707513673</v>
      </c>
      <c r="MM165" s="6" t="str">
        <f t="shared" si="341"/>
        <v>nervous</v>
      </c>
      <c r="MN165" s="3">
        <v>-6.9431854765859294E-2</v>
      </c>
      <c r="MO165" s="3">
        <v>0.205130184783648</v>
      </c>
      <c r="MP165" s="3">
        <v>-8.3370588599022494E-2</v>
      </c>
      <c r="MQ165" s="3">
        <v>-2.5969245012402699E-2</v>
      </c>
      <c r="MR165" s="3">
        <v>0.11704904531128101</v>
      </c>
      <c r="MS165" s="3">
        <v>0.198461156201795</v>
      </c>
      <c r="MT165" s="3">
        <v>-1.7508506412089948</v>
      </c>
      <c r="MU165" s="3">
        <v>-6.4345396878421571E-2</v>
      </c>
      <c r="MV165" s="3">
        <v>-0.27456203954950731</v>
      </c>
      <c r="MW165" s="3">
        <v>-0.8057566633067027</v>
      </c>
      <c r="MX165" s="3">
        <f t="shared" si="342"/>
        <v>-0.5726350257155195</v>
      </c>
      <c r="MY165" s="3">
        <f t="shared" si="343"/>
        <v>-0.30213875737396667</v>
      </c>
      <c r="MZ165" s="3">
        <f t="shared" si="394"/>
        <v>-117.81742184403393</v>
      </c>
      <c r="NA165" s="3" t="str">
        <f t="shared" si="344"/>
        <v>Bored</v>
      </c>
      <c r="NB165" s="7">
        <v>0.27079069090136998</v>
      </c>
      <c r="NC165" s="7">
        <v>0.159794943304302</v>
      </c>
      <c r="ND165" s="7">
        <v>0.192964942526647</v>
      </c>
      <c r="NE165" s="7">
        <v>0.279040451018925</v>
      </c>
      <c r="NF165" s="7">
        <v>-9.6628698713557504E-2</v>
      </c>
      <c r="NG165" s="7">
        <v>-7.8409506537567605E-2</v>
      </c>
      <c r="NH165" s="7">
        <v>1.1079624210921855</v>
      </c>
      <c r="NI165" s="7">
        <v>3.4286287830426736</v>
      </c>
      <c r="NJ165" s="7">
        <v>0.11099574759706798</v>
      </c>
      <c r="NK165" s="7">
        <v>1.0961940112477502</v>
      </c>
      <c r="NL165" s="7">
        <f t="shared" si="345"/>
        <v>-0.13021429547773167</v>
      </c>
      <c r="NM165" s="7">
        <f t="shared" si="346"/>
        <v>0.37932666931772552</v>
      </c>
      <c r="NN165" s="7">
        <f t="shared" si="395"/>
        <v>-18.946190887100503</v>
      </c>
      <c r="NO165" s="7" t="str">
        <f t="shared" si="347"/>
        <v>Contented</v>
      </c>
      <c r="NP165" s="5">
        <v>0.37897948890447702</v>
      </c>
      <c r="NQ165" s="5">
        <v>0</v>
      </c>
      <c r="NR165" s="5">
        <v>1.2154895919755799</v>
      </c>
      <c r="NS165" s="5">
        <v>0</v>
      </c>
      <c r="NT165" s="5">
        <v>0.466340234321035</v>
      </c>
      <c r="NU165" s="5">
        <v>0</v>
      </c>
      <c r="NV165" s="5">
        <v>1.4379051601181143</v>
      </c>
      <c r="NX165" s="5">
        <v>0.387674570299684</v>
      </c>
      <c r="NY165" s="5">
        <v>2.8201902841775901</v>
      </c>
      <c r="NZ165" s="5">
        <f t="shared" si="348"/>
        <v>-1.1091728866975847E-2</v>
      </c>
      <c r="OA165" s="5">
        <f t="shared" si="349"/>
        <v>1</v>
      </c>
      <c r="OB165" s="5">
        <f t="shared" si="396"/>
        <v>-0.63548319202248948</v>
      </c>
      <c r="OC165" s="5" t="str">
        <f t="shared" si="350"/>
        <v>Contented</v>
      </c>
      <c r="OD165" s="1">
        <v>0.20355534098413899</v>
      </c>
      <c r="OE165" s="1">
        <v>9.9722364957582105E-2</v>
      </c>
      <c r="OF165" s="1">
        <v>0.942650100916269</v>
      </c>
      <c r="OG165" s="1">
        <v>0.54614319174332504</v>
      </c>
      <c r="OH165" s="1">
        <v>-0.33207119508391097</v>
      </c>
      <c r="OI165" s="1">
        <v>-0.53184097224160498</v>
      </c>
      <c r="OJ165" s="1">
        <v>-7.3348934846937413</v>
      </c>
      <c r="OK165" s="1">
        <v>-1.2638733499026487</v>
      </c>
      <c r="OL165" s="1">
        <v>-0.137318603615738</v>
      </c>
      <c r="OM165" s="1">
        <v>1.2341804611874325</v>
      </c>
      <c r="ON165" s="1">
        <f t="shared" si="351"/>
        <v>-0.31427521488291876</v>
      </c>
      <c r="OO165" s="1">
        <f t="shared" si="352"/>
        <v>0.32094121705196588</v>
      </c>
      <c r="OP165" s="1">
        <f t="shared" si="397"/>
        <v>-44.398756467819823</v>
      </c>
      <c r="OQ165" s="1" t="str">
        <f t="shared" si="353"/>
        <v>Relased</v>
      </c>
      <c r="OR165" s="3">
        <v>0.68030414576428799</v>
      </c>
      <c r="OS165" s="3">
        <v>0.65199478742158901</v>
      </c>
      <c r="OT165" s="3">
        <v>0.258351014116041</v>
      </c>
      <c r="OU165" s="3">
        <v>0.23336596196499801</v>
      </c>
      <c r="OV165" s="3">
        <v>0.50233200159612201</v>
      </c>
      <c r="OW165" s="3">
        <v>0.46343377937362001</v>
      </c>
      <c r="OX165" s="3">
        <v>0.21845350718618628</v>
      </c>
      <c r="OY165" s="3">
        <v>0.2092164114421893</v>
      </c>
      <c r="OZ165" s="3">
        <v>2.8309358342698987E-2</v>
      </c>
      <c r="PA165" s="3">
        <v>0.36907405975715563</v>
      </c>
      <c r="PB165" s="3">
        <f t="shared" si="354"/>
        <v>-0.13871242033845799</v>
      </c>
      <c r="PC165" s="3">
        <f t="shared" si="355"/>
        <v>0.42205702295022562</v>
      </c>
      <c r="PD165" s="3">
        <f t="shared" si="398"/>
        <v>-18.193522847157752</v>
      </c>
      <c r="PE165" s="3" t="str">
        <f t="shared" si="356"/>
        <v>Contented</v>
      </c>
      <c r="PF165" s="1">
        <v>0.83774115035083396</v>
      </c>
      <c r="PG165" s="1">
        <v>0.38543238057079199</v>
      </c>
      <c r="PH165" s="1">
        <v>0.99034235300968898</v>
      </c>
      <c r="PI165" s="1">
        <v>1.13725357588965</v>
      </c>
      <c r="PJ165" s="1">
        <v>0.640592127652163</v>
      </c>
      <c r="PK165" s="1">
        <v>0.27322976086982298</v>
      </c>
      <c r="PL165" s="1">
        <v>0.66990466070512233</v>
      </c>
      <c r="PM165" s="1">
        <v>1.7266114208450902</v>
      </c>
      <c r="PN165" s="1">
        <v>0.45230876978004197</v>
      </c>
      <c r="PO165" s="1">
        <v>1.7394064497915167</v>
      </c>
      <c r="PP165" s="1">
        <f t="shared" si="357"/>
        <v>0.56301468586595749</v>
      </c>
      <c r="PQ165" s="1">
        <f t="shared" si="358"/>
        <v>6.7097667594861354E-2</v>
      </c>
      <c r="PR165" s="1">
        <f t="shared" si="399"/>
        <v>83.203789757590357</v>
      </c>
      <c r="PS165" s="1" t="str">
        <f t="shared" si="359"/>
        <v>alert</v>
      </c>
      <c r="PT165" s="5">
        <v>0.58584929168352995</v>
      </c>
      <c r="PU165" s="5">
        <v>0.39508516366159602</v>
      </c>
      <c r="PV165" s="5">
        <v>0.34556598869234201</v>
      </c>
      <c r="PW165" s="5">
        <v>0.17903103866258199</v>
      </c>
      <c r="PX165" s="5">
        <v>0.63077629223418397</v>
      </c>
      <c r="PY165" s="5">
        <v>5.1108988160226403E-2</v>
      </c>
      <c r="PZ165" s="5">
        <v>0.28403643097785974</v>
      </c>
      <c r="QA165" s="5">
        <v>0.40124021781010255</v>
      </c>
      <c r="QB165" s="5">
        <v>0.19076412802193393</v>
      </c>
      <c r="QC165" s="5">
        <v>0.53479315003809602</v>
      </c>
      <c r="QD165" s="5">
        <f t="shared" si="360"/>
        <v>7.4463467120344795E-4</v>
      </c>
      <c r="QE165" s="5">
        <f t="shared" si="361"/>
        <v>8.1992395121744943E-2</v>
      </c>
      <c r="QF165" s="5">
        <f t="shared" si="400"/>
        <v>0.52033180603675588</v>
      </c>
      <c r="QG165" s="5" t="str">
        <f t="shared" si="362"/>
        <v>happy</v>
      </c>
      <c r="QH165" s="3">
        <v>0.83335329538934999</v>
      </c>
      <c r="QI165" s="3">
        <v>0.464487644351812</v>
      </c>
      <c r="QJ165" s="3">
        <v>0.17971116836904699</v>
      </c>
      <c r="QK165" s="3">
        <v>3.4072372992691301E-2</v>
      </c>
      <c r="QL165" s="3">
        <v>0.60883187673848305</v>
      </c>
      <c r="QM165" s="3">
        <v>0.23083729606064299</v>
      </c>
      <c r="QN165" s="3">
        <v>0.124610328716594</v>
      </c>
      <c r="QO165" s="3">
        <v>4.9002086668256353E-2</v>
      </c>
      <c r="QP165" s="3">
        <v>0.36886565103753799</v>
      </c>
      <c r="QQ165" s="3">
        <v>0.16472245158514934</v>
      </c>
      <c r="QR165" s="3">
        <f t="shared" si="363"/>
        <v>0.56402013325803324</v>
      </c>
      <c r="QS165" s="3">
        <f t="shared" si="364"/>
        <v>-0.60967490894676457</v>
      </c>
      <c r="QT165" s="3">
        <f t="shared" si="401"/>
        <v>137.22758701881159</v>
      </c>
      <c r="QU165" s="3" t="str">
        <f t="shared" si="365"/>
        <v>stressed</v>
      </c>
      <c r="QV165" s="5">
        <v>0.63660604362208395</v>
      </c>
      <c r="QW165" s="5">
        <v>0.21297864391017199</v>
      </c>
      <c r="QX165" s="5">
        <v>2.9538340286135101E-2</v>
      </c>
      <c r="QY165" s="5">
        <v>0.22581981823806599</v>
      </c>
      <c r="QZ165" s="5">
        <v>0.80324273546631797</v>
      </c>
      <c r="RA165" s="5">
        <v>0.615123567205769</v>
      </c>
      <c r="RB165" s="5">
        <v>2.05148906712526E-2</v>
      </c>
      <c r="RC165" s="5">
        <v>0.27269558661575583</v>
      </c>
      <c r="RD165" s="5">
        <v>0.42362739971191199</v>
      </c>
      <c r="RE165" s="5">
        <v>0.30056822147527934</v>
      </c>
      <c r="RF165" s="5">
        <f t="shared" si="366"/>
        <v>0.30319586737265092</v>
      </c>
      <c r="RG165" s="5">
        <f t="shared" si="367"/>
        <v>-3.3740071168732899E-2</v>
      </c>
      <c r="RH165" s="5">
        <f t="shared" si="402"/>
        <v>96.349831388155749</v>
      </c>
      <c r="RI165" s="5" t="str">
        <f t="shared" si="368"/>
        <v>nervous</v>
      </c>
    </row>
    <row r="166" spans="1:477" x14ac:dyDescent="0.3">
      <c r="A166" s="1">
        <v>0.53835163720821999</v>
      </c>
      <c r="B166" s="1">
        <v>0.24289946755876801</v>
      </c>
      <c r="C166" s="1">
        <v>0.23178646877516701</v>
      </c>
      <c r="D166" s="1">
        <v>-0.12839596450802099</v>
      </c>
      <c r="E166" s="1">
        <v>0.31858567828978002</v>
      </c>
      <c r="F166" s="2">
        <v>6.13327894842659E-5</v>
      </c>
      <c r="G166" s="1">
        <v>0.27048240820329639</v>
      </c>
      <c r="H166" s="1">
        <v>-0.52846370412009802</v>
      </c>
      <c r="I166" s="1">
        <v>0.29545216964945198</v>
      </c>
      <c r="J166" s="1">
        <v>0.13233965832020519</v>
      </c>
      <c r="K166" s="18">
        <f t="shared" si="270"/>
        <v>0.17674196028312816</v>
      </c>
      <c r="L166" s="19">
        <f t="shared" si="271"/>
        <v>-0.73177250176520547</v>
      </c>
      <c r="M166" s="19">
        <f t="shared" si="369"/>
        <v>166.42163315912163</v>
      </c>
      <c r="N166" s="19" t="str">
        <f t="shared" si="272"/>
        <v>Upset</v>
      </c>
      <c r="O166" s="19">
        <f t="shared" si="370"/>
        <v>-0.37817824236878622</v>
      </c>
      <c r="P166" s="9">
        <v>0.35234028133866002</v>
      </c>
      <c r="Q166" s="9">
        <v>-6.2748168152376604E-2</v>
      </c>
      <c r="R166" s="9">
        <v>0.18359229244675901</v>
      </c>
      <c r="S166" s="9">
        <v>-6.5435206559655096E-2</v>
      </c>
      <c r="T166" s="9">
        <v>0.37297727565092198</v>
      </c>
      <c r="U166" s="9">
        <v>1.6385125610647502E-2</v>
      </c>
      <c r="V166" s="9">
        <v>0.25311987925503371</v>
      </c>
      <c r="W166" s="9">
        <v>1.4113656691266558</v>
      </c>
      <c r="X166" s="9">
        <v>0.41508844949103663</v>
      </c>
      <c r="Y166" s="9">
        <v>0.40801209876561118</v>
      </c>
      <c r="Z166" s="9">
        <f t="shared" si="273"/>
        <v>0.65272628607203687</v>
      </c>
      <c r="AA166" s="9">
        <f t="shared" si="274"/>
        <v>-1.8422001848997227E-2</v>
      </c>
      <c r="AB166" s="9">
        <f t="shared" si="371"/>
        <v>91.616639102667122</v>
      </c>
      <c r="AC166" s="9" t="str">
        <f t="shared" si="275"/>
        <v>nervous</v>
      </c>
      <c r="AD166" s="3">
        <v>0.121352986198171</v>
      </c>
      <c r="AE166" s="3">
        <v>0.39948872040252398</v>
      </c>
      <c r="AF166" s="3">
        <v>-0.19267501008381599</v>
      </c>
      <c r="AG166" s="3">
        <v>-0.12279858967516601</v>
      </c>
      <c r="AH166" s="3">
        <v>-0.41905842083692801</v>
      </c>
      <c r="AI166" s="3">
        <v>0.23636067262698701</v>
      </c>
      <c r="AJ166" s="3">
        <v>0.64720017730819235</v>
      </c>
      <c r="AK166" s="3">
        <v>-0.19312527623890755</v>
      </c>
      <c r="AL166" s="3">
        <v>-0.278135734204353</v>
      </c>
      <c r="AM166" s="3">
        <v>-0.60569957390305706</v>
      </c>
      <c r="AN166" s="3">
        <f t="shared" si="276"/>
        <v>-0.19453643539455734</v>
      </c>
      <c r="AO166" s="3">
        <f t="shared" si="277"/>
        <v>-3.0822495768016434E-2</v>
      </c>
      <c r="AP166" s="3">
        <f t="shared" si="372"/>
        <v>-99.003146476084382</v>
      </c>
      <c r="AQ166" s="3" t="str">
        <f t="shared" si="278"/>
        <v>Bored</v>
      </c>
      <c r="AR166" s="9">
        <v>0.58096580667432995</v>
      </c>
      <c r="AS166" s="9">
        <v>0.441208663855439</v>
      </c>
      <c r="AT166" s="9">
        <v>1.14632802720461E-2</v>
      </c>
      <c r="AU166" s="9">
        <v>0.18818148726776099</v>
      </c>
      <c r="AV166" s="9">
        <v>0.16901265766215301</v>
      </c>
      <c r="AW166" s="9">
        <v>0.31623617000951298</v>
      </c>
      <c r="AX166" s="9">
        <v>1.5284812587502541E-2</v>
      </c>
      <c r="AY166" s="9">
        <v>0.24844249885175487</v>
      </c>
      <c r="AZ166" s="9">
        <v>0.13975714281889096</v>
      </c>
      <c r="BA166" s="9">
        <v>0.19531378771017036</v>
      </c>
      <c r="BB166" s="9">
        <f t="shared" si="279"/>
        <v>0.28260287588131483</v>
      </c>
      <c r="BC166" s="9">
        <f t="shared" si="280"/>
        <v>0.10436579736547347</v>
      </c>
      <c r="BD166" s="9">
        <f t="shared" si="373"/>
        <v>69.730712801264744</v>
      </c>
      <c r="BE166" s="9" t="str">
        <f t="shared" si="281"/>
        <v>alert</v>
      </c>
      <c r="BF166" s="5">
        <v>0.15829728157188999</v>
      </c>
      <c r="BG166" s="5">
        <v>0.22847063143636601</v>
      </c>
      <c r="BH166" s="5">
        <v>7.2863694365713104E-3</v>
      </c>
      <c r="BI166" s="5">
        <v>-2.56896570681522E-2</v>
      </c>
      <c r="BJ166" s="5">
        <v>9.4782593655410904E-2</v>
      </c>
      <c r="BK166" s="5">
        <v>0.176271696029596</v>
      </c>
      <c r="BL166" s="5">
        <v>2.8790789587781872E-2</v>
      </c>
      <c r="BM166" s="5">
        <v>-6.3471634481601508E-2</v>
      </c>
      <c r="BN166" s="5">
        <v>-7.0173349864476015E-2</v>
      </c>
      <c r="BO166" s="5">
        <v>-4.7582250265905721E-2</v>
      </c>
      <c r="BP166" s="5">
        <f t="shared" si="282"/>
        <v>-3.9534796203854139E-2</v>
      </c>
      <c r="BQ166" s="5">
        <f t="shared" si="283"/>
        <v>-9.2193027716401144E-2</v>
      </c>
      <c r="BR166" s="5">
        <f t="shared" si="374"/>
        <v>-156.78907290716296</v>
      </c>
      <c r="BS166" s="5" t="str">
        <f t="shared" si="284"/>
        <v>Sad</v>
      </c>
      <c r="BT166" s="6">
        <v>0.85019596984900503</v>
      </c>
      <c r="BU166" s="6">
        <v>0.48539166355552998</v>
      </c>
      <c r="BV166" s="6">
        <v>0.52846096232018203</v>
      </c>
      <c r="BW166" s="6">
        <v>0.102887866914809</v>
      </c>
      <c r="BX166" s="6">
        <v>0.65415423525951</v>
      </c>
      <c r="BY166" s="6">
        <v>0.52368899029808702</v>
      </c>
      <c r="BZ166" s="6">
        <v>0.35128852346057404</v>
      </c>
      <c r="CA166" s="6">
        <v>0.1019619854189916</v>
      </c>
      <c r="CB166" s="6">
        <v>0.36480430629347504</v>
      </c>
      <c r="CC166" s="6">
        <v>0.47271239523656355</v>
      </c>
      <c r="CD166" s="6">
        <f t="shared" si="285"/>
        <v>0.35058595792156688</v>
      </c>
      <c r="CE166" s="6">
        <f t="shared" si="286"/>
        <v>-0.73140613762735729</v>
      </c>
      <c r="CF166" s="6">
        <f t="shared" si="375"/>
        <v>154.39013494075411</v>
      </c>
      <c r="CG166" s="6" t="str">
        <f t="shared" si="287"/>
        <v>Upset</v>
      </c>
      <c r="CH166" s="5">
        <v>0.468117017346872</v>
      </c>
      <c r="CI166" s="5">
        <v>0.47380446271223697</v>
      </c>
      <c r="CJ166" s="5">
        <v>0.26217271464320002</v>
      </c>
      <c r="CK166" s="5">
        <v>0.48569438282154997</v>
      </c>
      <c r="CL166" s="5">
        <v>3.06553615931013E-2</v>
      </c>
      <c r="CM166" s="5">
        <v>0.56216543958739595</v>
      </c>
      <c r="CN166" s="5">
        <v>0.52563599291602359</v>
      </c>
      <c r="CO166" s="5">
        <v>0.46883059222416762</v>
      </c>
      <c r="CP166" s="5">
        <v>-5.6874453653649737E-3</v>
      </c>
      <c r="CQ166" s="5">
        <v>0.79398029803696446</v>
      </c>
      <c r="CR166" s="5">
        <f t="shared" si="288"/>
        <v>-0.10879128632001456</v>
      </c>
      <c r="CS166" s="5">
        <f t="shared" si="289"/>
        <v>-0.47145310660770168</v>
      </c>
      <c r="CT166" s="5">
        <f t="shared" si="376"/>
        <v>-167.00602757205212</v>
      </c>
      <c r="CU166" s="5" t="str">
        <f t="shared" si="290"/>
        <v>Sad</v>
      </c>
      <c r="CV166" s="3">
        <v>0.223962662423074</v>
      </c>
      <c r="CW166" s="3">
        <v>0.86814154010381706</v>
      </c>
      <c r="CX166" s="3">
        <v>-5.18136146421312E-3</v>
      </c>
      <c r="CY166" s="3">
        <v>0.39903623916084602</v>
      </c>
      <c r="CZ166" s="3">
        <v>-6.3554691320575896E-2</v>
      </c>
      <c r="DA166" s="3">
        <v>0.52589945029877905</v>
      </c>
      <c r="DB166" s="3">
        <v>-3.2301147060218804E-2</v>
      </c>
      <c r="DC166" s="3">
        <v>0.28624426534660591</v>
      </c>
      <c r="DD166" s="3">
        <v>-0.64417887768074311</v>
      </c>
      <c r="DE166" s="3">
        <v>0.36063855150940599</v>
      </c>
      <c r="DF166" s="3">
        <f t="shared" si="291"/>
        <v>-0.68010291928124178</v>
      </c>
      <c r="DG166" s="3">
        <f t="shared" si="292"/>
        <v>-0.50098393146512665</v>
      </c>
      <c r="DH166" s="3">
        <f t="shared" si="377"/>
        <v>-126.37645924976732</v>
      </c>
      <c r="DI166" s="3" t="str">
        <f t="shared" si="293"/>
        <v>Depressed</v>
      </c>
      <c r="DJ166" s="7">
        <v>0.49330874839005101</v>
      </c>
      <c r="DK166" s="7">
        <v>0.48669503401556802</v>
      </c>
      <c r="DL166" s="7">
        <v>5.1875537733625701E-2</v>
      </c>
      <c r="DM166" s="7">
        <v>0.15152848828582999</v>
      </c>
      <c r="DN166" s="7">
        <v>0.84983382044904199</v>
      </c>
      <c r="DO166" s="7">
        <v>0.37778965420861099</v>
      </c>
      <c r="DP166" s="7">
        <v>3.8622510325514323E-2</v>
      </c>
      <c r="DQ166" s="7">
        <v>0.17528186484956629</v>
      </c>
      <c r="DR166" s="7">
        <v>6.6137143744829929E-3</v>
      </c>
      <c r="DS166" s="7">
        <v>0.20755432751510308</v>
      </c>
      <c r="DT166" s="7">
        <f t="shared" si="294"/>
        <v>-0.36793995859762474</v>
      </c>
      <c r="DU166" s="7">
        <f t="shared" si="295"/>
        <v>0.17572391662239339</v>
      </c>
      <c r="DV166" s="7">
        <f t="shared" si="378"/>
        <v>-64.471392585585747</v>
      </c>
      <c r="DW166" s="7" t="str">
        <f t="shared" si="296"/>
        <v>Calm</v>
      </c>
      <c r="DX166" s="9">
        <v>0.36931824354422899</v>
      </c>
      <c r="DY166" s="9">
        <v>0.29245599449704801</v>
      </c>
      <c r="DZ166" s="9">
        <v>0.234418451846375</v>
      </c>
      <c r="EA166" s="9">
        <v>-0.111517720229586</v>
      </c>
      <c r="EB166" s="9">
        <v>0.41409532513087299</v>
      </c>
      <c r="EC166" s="9">
        <v>0.22178857331030999</v>
      </c>
      <c r="ED166" s="9">
        <v>0.29922694885514961</v>
      </c>
      <c r="EE166" s="9">
        <v>-0.21685736167340877</v>
      </c>
      <c r="EF166" s="9">
        <v>7.6862249047180975E-2</v>
      </c>
      <c r="EG166" s="9">
        <v>0.18571398605746764</v>
      </c>
      <c r="EH166" s="9">
        <f t="shared" si="297"/>
        <v>0.10095675853840658</v>
      </c>
      <c r="EI166" s="9">
        <f t="shared" si="298"/>
        <v>0.10972429758048308</v>
      </c>
      <c r="EJ166" s="9">
        <f t="shared" si="379"/>
        <v>42.616998397044128</v>
      </c>
      <c r="EK166" s="9" t="str">
        <f t="shared" si="299"/>
        <v>excited</v>
      </c>
      <c r="EL166" s="1">
        <v>0.67659883273492905</v>
      </c>
      <c r="EM166" s="1">
        <v>0.63074083707952999</v>
      </c>
      <c r="EN166" s="1">
        <v>0.128757431849429</v>
      </c>
      <c r="EO166" s="1">
        <v>0.204770718647447</v>
      </c>
      <c r="EP166" s="1">
        <v>0.48285978662293699</v>
      </c>
      <c r="EQ166" s="1">
        <v>0.73363361566553198</v>
      </c>
      <c r="ER166" s="1">
        <v>0.11104961375916783</v>
      </c>
      <c r="ES166" s="1">
        <v>0.15008395842904945</v>
      </c>
      <c r="ET166" s="1">
        <v>4.5857995655399053E-2</v>
      </c>
      <c r="EU166" s="1">
        <v>0.25511973528976689</v>
      </c>
      <c r="EV166" s="1">
        <f t="shared" si="300"/>
        <v>-0.18591047797495674</v>
      </c>
      <c r="EW166" s="1">
        <f t="shared" si="301"/>
        <v>-0.71693408451885121</v>
      </c>
      <c r="EX166" s="1">
        <f t="shared" si="380"/>
        <v>-165.46264855739096</v>
      </c>
      <c r="EY166" s="1" t="str">
        <f t="shared" si="302"/>
        <v>Sad</v>
      </c>
      <c r="EZ166" s="3">
        <v>0.67094946383202103</v>
      </c>
      <c r="FA166" s="3">
        <v>0.40545464679464999</v>
      </c>
      <c r="FB166" s="3">
        <v>0.201872134000571</v>
      </c>
      <c r="FC166" s="3">
        <v>7.6042346636539707E-2</v>
      </c>
      <c r="FD166" s="3">
        <v>0.60655169587587798</v>
      </c>
      <c r="FE166" s="3">
        <v>0.60554696314725098</v>
      </c>
      <c r="FF166" s="3">
        <v>0.15802109647143422</v>
      </c>
      <c r="FG166" s="3">
        <v>7.5214862062296425E-2</v>
      </c>
      <c r="FH166" s="3">
        <v>0.26549481703737104</v>
      </c>
      <c r="FI166" s="3">
        <v>0.25818786633517393</v>
      </c>
      <c r="FJ166" s="3">
        <f t="shared" si="303"/>
        <v>7.5674933591107774E-2</v>
      </c>
      <c r="FK166" s="3">
        <f t="shared" si="304"/>
        <v>-0.10865105510670225</v>
      </c>
      <c r="FL166" s="3">
        <f t="shared" si="381"/>
        <v>145.14297549723713</v>
      </c>
      <c r="FM166" s="3" t="str">
        <f t="shared" si="305"/>
        <v>stressed</v>
      </c>
      <c r="FN166" s="7">
        <v>0.184824917501657</v>
      </c>
      <c r="FO166" s="7">
        <v>0.53239439779974695</v>
      </c>
      <c r="FP166" s="7">
        <v>-0.17349340494940699</v>
      </c>
      <c r="FQ166" s="7">
        <v>-4.0900704227285797E-2</v>
      </c>
      <c r="FR166" s="7">
        <v>-0.100299777468741</v>
      </c>
      <c r="FS166" s="7">
        <v>0.617824555367675</v>
      </c>
      <c r="FT166" s="7">
        <v>-2.0525657204690195</v>
      </c>
      <c r="FU166" s="7">
        <v>-3.5559059529192465E-2</v>
      </c>
      <c r="FV166" s="7">
        <v>-0.34756948029808998</v>
      </c>
      <c r="FW166" s="7">
        <v>-0.29892405935358263</v>
      </c>
      <c r="FX166" s="7">
        <f t="shared" si="306"/>
        <v>-0.39282422848227205</v>
      </c>
      <c r="FY166" s="7">
        <f t="shared" si="307"/>
        <v>-2.3259990075721215E-2</v>
      </c>
      <c r="FZ166" s="7">
        <f t="shared" si="382"/>
        <v>-93.388653029501683</v>
      </c>
      <c r="GA166" s="7" t="str">
        <f t="shared" si="308"/>
        <v>Bored</v>
      </c>
      <c r="GB166" s="5">
        <v>0.104774697439374</v>
      </c>
      <c r="GC166" s="5">
        <v>0.71002600509054603</v>
      </c>
      <c r="GD166" s="5">
        <v>0.47085056331779401</v>
      </c>
      <c r="GE166" s="5">
        <v>0.56613639987992004</v>
      </c>
      <c r="GF166" s="5">
        <v>-8.5183368982805097E-2</v>
      </c>
      <c r="GG166" s="5">
        <v>0.81826479025681398</v>
      </c>
      <c r="GH166" s="5">
        <v>24.033621015624369</v>
      </c>
      <c r="GI166" s="5">
        <v>0.37043761671759906</v>
      </c>
      <c r="GJ166" s="5">
        <v>-0.60525130765117208</v>
      </c>
      <c r="GK166" s="5">
        <v>1.2726878609430694</v>
      </c>
      <c r="GL166" s="5">
        <f t="shared" si="309"/>
        <v>-0.54158912694478145</v>
      </c>
      <c r="GM166" s="5">
        <f t="shared" si="310"/>
        <v>-8.3296184031950382E-2</v>
      </c>
      <c r="GN166" s="5">
        <f t="shared" si="383"/>
        <v>-98.743555848726089</v>
      </c>
      <c r="GO166" s="5" t="str">
        <f t="shared" si="311"/>
        <v>Bored</v>
      </c>
      <c r="GP166" s="6">
        <v>3.4870792763599397E-2</v>
      </c>
      <c r="GQ166" s="6">
        <v>0.17754585557435401</v>
      </c>
      <c r="GR166" s="6">
        <v>0.183968986113452</v>
      </c>
      <c r="GS166" s="6">
        <v>0.179373276809141</v>
      </c>
      <c r="GT166" s="6">
        <v>-0.22517085307939899</v>
      </c>
      <c r="GU166" s="6">
        <v>-0.33855163189605397</v>
      </c>
      <c r="GV166" s="6">
        <v>-0.96673109723748218</v>
      </c>
      <c r="GW166" s="6">
        <v>-1.114079761031316</v>
      </c>
      <c r="GX166" s="6">
        <v>-0.14267506281075462</v>
      </c>
      <c r="GY166" s="6">
        <v>1.7105168816359346</v>
      </c>
      <c r="GZ166" s="6">
        <f t="shared" si="312"/>
        <v>4.7854514636491929E-2</v>
      </c>
      <c r="HA166" s="6">
        <f t="shared" si="313"/>
        <v>0.55626958876448818</v>
      </c>
      <c r="HB166" s="6">
        <f t="shared" si="384"/>
        <v>4.9169102816034576</v>
      </c>
      <c r="HC166" s="6" t="str">
        <f t="shared" si="314"/>
        <v>happy</v>
      </c>
      <c r="HD166" s="3">
        <v>0.48564722481571299</v>
      </c>
      <c r="HE166" s="3">
        <v>0.683284034821659</v>
      </c>
      <c r="HF166" s="3">
        <v>0.13513447631737799</v>
      </c>
      <c r="HG166" s="3">
        <v>0.296209391021722</v>
      </c>
      <c r="HH166" s="3">
        <v>0.24521469836697601</v>
      </c>
      <c r="HI166" s="3">
        <v>0.55303749784240297</v>
      </c>
      <c r="HJ166" s="3">
        <v>0.18489740952560102</v>
      </c>
      <c r="HK166" s="3">
        <v>0.23958928417548572</v>
      </c>
      <c r="HL166" s="3">
        <v>-0.19763681000594602</v>
      </c>
      <c r="HM166" s="3">
        <v>0.36900704278617058</v>
      </c>
      <c r="HN166" s="3">
        <f t="shared" si="315"/>
        <v>-6.0561565673859064E-2</v>
      </c>
      <c r="HO166" s="3">
        <f t="shared" si="316"/>
        <v>-0.65520885622644709</v>
      </c>
      <c r="HP166" s="3">
        <f t="shared" si="385"/>
        <v>-174.71910262680976</v>
      </c>
      <c r="HQ166" s="3" t="str">
        <f t="shared" si="317"/>
        <v>Sad</v>
      </c>
      <c r="HR166" s="5">
        <v>0.94403830861564597</v>
      </c>
      <c r="HS166" s="5">
        <v>1.20112627978912</v>
      </c>
      <c r="HT166" s="5">
        <v>0.44070435451682299</v>
      </c>
      <c r="HU166" s="5">
        <v>1.09530784468714</v>
      </c>
      <c r="HV166" s="5">
        <v>0.98893566352754303</v>
      </c>
      <c r="HW166" s="5">
        <v>1.2507961144014901</v>
      </c>
      <c r="HX166" s="5">
        <v>0.22799290671678887</v>
      </c>
      <c r="HY166" s="5">
        <v>0.44671391202359234</v>
      </c>
      <c r="HZ166" s="5">
        <v>-0.25708797117347404</v>
      </c>
      <c r="IA166" s="5">
        <v>0.71603466116611869</v>
      </c>
      <c r="IB166" s="5">
        <f t="shared" si="318"/>
        <v>-0.29037916088534965</v>
      </c>
      <c r="IC166" s="5">
        <f t="shared" si="319"/>
        <v>-2.6770094763820862E-2</v>
      </c>
      <c r="ID166" s="5">
        <f t="shared" si="386"/>
        <v>-95.267217395605272</v>
      </c>
      <c r="IE166" s="5" t="str">
        <f t="shared" si="320"/>
        <v>Bored</v>
      </c>
      <c r="IF166" s="6">
        <v>0.691053862057742</v>
      </c>
      <c r="IG166" s="6">
        <v>0.30833110871848002</v>
      </c>
      <c r="IH166" s="6">
        <v>0.18829731565442301</v>
      </c>
      <c r="II166" s="6">
        <v>0.27885480024961301</v>
      </c>
      <c r="IJ166" s="6">
        <v>0.54213675294059205</v>
      </c>
      <c r="IK166" s="6">
        <v>0.18577380246616201</v>
      </c>
      <c r="IL166" s="6">
        <v>0.15269116823004478</v>
      </c>
      <c r="IM166" s="6">
        <v>0.56436354696625912</v>
      </c>
      <c r="IN166" s="6">
        <v>0.38272275333926198</v>
      </c>
      <c r="IO166" s="6">
        <v>0.46743960492141395</v>
      </c>
      <c r="IP166" s="6">
        <f t="shared" si="321"/>
        <v>0.37037003383513589</v>
      </c>
      <c r="IQ166" s="6">
        <f t="shared" si="322"/>
        <v>-0.22254957018281485</v>
      </c>
      <c r="IR166" s="6">
        <f t="shared" si="387"/>
        <v>121.00100049219404</v>
      </c>
      <c r="IS166" s="6" t="str">
        <f t="shared" si="323"/>
        <v>stressed</v>
      </c>
      <c r="IT166" s="5">
        <v>0.27300782016688302</v>
      </c>
      <c r="IU166" s="5">
        <v>8.7246057200280405E-2</v>
      </c>
      <c r="IV166" s="5">
        <v>0.40489378187446001</v>
      </c>
      <c r="IW166" s="5">
        <v>0.61261478409825598</v>
      </c>
      <c r="IX166" s="5">
        <v>-0.20272044894150301</v>
      </c>
      <c r="IY166" s="5">
        <v>-0.29056413168949502</v>
      </c>
      <c r="IZ166" s="5">
        <v>5.7605480873107009</v>
      </c>
      <c r="JA166" s="5">
        <v>-3.0130857064099987</v>
      </c>
      <c r="JB166" s="5">
        <v>0.18576176296660263</v>
      </c>
      <c r="JC166" s="5">
        <v>2.8244208595586944</v>
      </c>
      <c r="JD166" s="5">
        <f t="shared" si="324"/>
        <v>0.54010387212467603</v>
      </c>
      <c r="JE166" s="5">
        <f t="shared" si="325"/>
        <v>0.88998748248280179</v>
      </c>
      <c r="JF166" s="5">
        <f t="shared" si="388"/>
        <v>31.252174249953793</v>
      </c>
      <c r="JG166" s="5" t="str">
        <f t="shared" si="326"/>
        <v>excited</v>
      </c>
      <c r="JH166" s="6">
        <v>0.71864343766001804</v>
      </c>
      <c r="JI166" s="6">
        <v>0.19471597985797301</v>
      </c>
      <c r="JJ166" s="6">
        <v>9.0940622091553694E-2</v>
      </c>
      <c r="JK166" s="6">
        <v>7.3698404940225698E-2</v>
      </c>
      <c r="JL166" s="6">
        <v>0.61084556878683405</v>
      </c>
      <c r="JM166" s="6">
        <v>-3.7745277823107402E-2</v>
      </c>
      <c r="JN166" s="6">
        <v>6.8402688288937835E-2</v>
      </c>
      <c r="JO166" s="6">
        <v>0.46950420673952359</v>
      </c>
      <c r="JP166" s="6">
        <v>0.52392745780204497</v>
      </c>
      <c r="JQ166" s="6">
        <v>0.18025656042303456</v>
      </c>
      <c r="JR166" s="6">
        <f t="shared" si="327"/>
        <v>0.27153562985798319</v>
      </c>
      <c r="JS166" s="6">
        <f t="shared" si="328"/>
        <v>0.41274551895438938</v>
      </c>
      <c r="JT166" s="6">
        <f t="shared" si="389"/>
        <v>33.339983168439481</v>
      </c>
      <c r="JU166" s="6" t="str">
        <f t="shared" si="329"/>
        <v>excited</v>
      </c>
      <c r="JV166" s="3">
        <v>5.7703961063129701E-2</v>
      </c>
      <c r="JW166" s="3">
        <v>0.94767220352415005</v>
      </c>
      <c r="JX166" s="3">
        <v>-9.1440830934374495E-3</v>
      </c>
      <c r="JY166" s="3">
        <v>-4.13182753101108E-2</v>
      </c>
      <c r="JZ166" s="3">
        <v>-0.436377390090192</v>
      </c>
      <c r="KA166" s="3">
        <v>0.52875376029505095</v>
      </c>
      <c r="KB166" s="3">
        <v>2.4147675523290963E-2</v>
      </c>
      <c r="KC166" s="3">
        <v>-2.7985335074458578E-2</v>
      </c>
      <c r="KD166" s="3">
        <v>-0.88996824246102035</v>
      </c>
      <c r="KE166" s="3">
        <v>-5.0192515180886264E-2</v>
      </c>
      <c r="KF166" s="3">
        <f t="shared" si="330"/>
        <v>-0.82396278872120932</v>
      </c>
      <c r="KG166" s="3">
        <f t="shared" si="331"/>
        <v>-0.15856252044425656</v>
      </c>
      <c r="KH166" s="3">
        <f t="shared" si="390"/>
        <v>-100.89277828103822</v>
      </c>
      <c r="KI166" s="3" t="str">
        <f t="shared" si="332"/>
        <v>Bored</v>
      </c>
      <c r="KJ166" s="7">
        <v>0.24399198163682301</v>
      </c>
      <c r="KK166" s="7">
        <v>0.15190746761021301</v>
      </c>
      <c r="KL166" s="7">
        <v>-0.16128895543822599</v>
      </c>
      <c r="KM166" s="7">
        <v>-6.9416431323070404E-2</v>
      </c>
      <c r="KN166" s="7">
        <v>0.196178619981277</v>
      </c>
      <c r="KO166" s="7">
        <v>-0.55300909743864801</v>
      </c>
      <c r="KP166" s="7">
        <v>-0.36642373399158362</v>
      </c>
      <c r="KQ166" s="7">
        <v>0.17306444591801387</v>
      </c>
      <c r="KR166" s="7">
        <v>9.2084514026609998E-2</v>
      </c>
      <c r="KS166" s="7">
        <v>-0.58273732686437585</v>
      </c>
      <c r="KT166" s="7">
        <f t="shared" si="333"/>
        <v>0.20900300706385111</v>
      </c>
      <c r="KU166" s="7">
        <f t="shared" si="334"/>
        <v>-0.18042440704242779</v>
      </c>
      <c r="KV166" s="7">
        <f t="shared" si="391"/>
        <v>130.80280410709966</v>
      </c>
      <c r="KW166" s="7" t="str">
        <f t="shared" si="335"/>
        <v>stressed</v>
      </c>
      <c r="LL166" s="5">
        <v>0.27586385463005503</v>
      </c>
      <c r="LM166" s="5">
        <v>0.32913013104252697</v>
      </c>
      <c r="LN166" s="5">
        <v>4.0277907489282803E-2</v>
      </c>
      <c r="LO166" s="5">
        <v>-5.6388132112120799E-2</v>
      </c>
      <c r="LP166" s="5">
        <v>-1.6314553662543099E-2</v>
      </c>
      <c r="LQ166" s="5">
        <v>0.69240453624512099</v>
      </c>
      <c r="LR166" s="5">
        <v>0.15518403378140644</v>
      </c>
      <c r="LS166" s="5">
        <v>-5.5199430736737588E-2</v>
      </c>
      <c r="LT166" s="5">
        <v>-5.3266276412471947E-2</v>
      </c>
      <c r="LU166" s="5">
        <v>-2.6628735168214918E-2</v>
      </c>
      <c r="LV166" s="5">
        <f t="shared" si="336"/>
        <v>1.2983645731430071E-2</v>
      </c>
      <c r="LW166" s="5">
        <f t="shared" si="337"/>
        <v>1.8472243790302212E-2</v>
      </c>
      <c r="LX166" s="5">
        <f t="shared" si="392"/>
        <v>35.102357151160412</v>
      </c>
      <c r="LY166" s="5" t="str">
        <f t="shared" si="338"/>
        <v>excited</v>
      </c>
      <c r="LZ166" s="6">
        <v>0.105016649053777</v>
      </c>
      <c r="MA166" s="6">
        <v>0.32880651877612799</v>
      </c>
      <c r="MB166" s="6">
        <v>8.1440931042570094E-2</v>
      </c>
      <c r="MC166" s="6">
        <v>-0.102446549307718</v>
      </c>
      <c r="MD166" s="6">
        <v>-2.1665215298967401E-2</v>
      </c>
      <c r="ME166" s="6">
        <v>-0.125128586425093</v>
      </c>
      <c r="MF166" s="6">
        <v>0.97707894602197809</v>
      </c>
      <c r="MG166" s="6">
        <v>-0.50298305822917211</v>
      </c>
      <c r="MH166" s="6">
        <v>-0.22378986972235099</v>
      </c>
      <c r="MI166" s="6">
        <v>-4.8419770595063909E-2</v>
      </c>
      <c r="MJ166" s="6">
        <f t="shared" si="339"/>
        <v>-9.1830096820503249E-3</v>
      </c>
      <c r="MK166" s="6">
        <f t="shared" si="340"/>
        <v>-1.9523079593864012E-2</v>
      </c>
      <c r="ML166" s="6">
        <f t="shared" si="393"/>
        <v>-154.80926139862535</v>
      </c>
      <c r="MM166" s="6" t="str">
        <f t="shared" si="341"/>
        <v>Sad</v>
      </c>
      <c r="MN166" s="3">
        <v>-0.14067936668641001</v>
      </c>
      <c r="MO166" s="3">
        <v>0.120948290931917</v>
      </c>
      <c r="MP166" s="3">
        <v>-4.5733282053119002E-2</v>
      </c>
      <c r="MQ166" s="3">
        <v>-8.7630443997728596E-2</v>
      </c>
      <c r="MR166" s="3">
        <v>7.4243289617323002E-2</v>
      </c>
      <c r="MS166" s="3">
        <v>6.1919824757351097E-3</v>
      </c>
      <c r="MT166" s="3">
        <v>0.68838023060213005</v>
      </c>
      <c r="MU166" s="3">
        <v>-0.68924221766267213</v>
      </c>
      <c r="MV166" s="3">
        <v>-0.27456203954950731</v>
      </c>
      <c r="MW166" s="3">
        <v>-0.8057566633067027</v>
      </c>
      <c r="MX166" s="3">
        <f t="shared" si="342"/>
        <v>-0.5726350257155195</v>
      </c>
      <c r="MY166" s="3">
        <f t="shared" si="343"/>
        <v>-0.30213875737396667</v>
      </c>
      <c r="MZ166" s="3">
        <f t="shared" si="394"/>
        <v>-117.81742184403393</v>
      </c>
      <c r="NA166" s="3" t="str">
        <f t="shared" si="344"/>
        <v>Bored</v>
      </c>
      <c r="NB166" s="7">
        <v>1.8185146411104899E-2</v>
      </c>
      <c r="NC166" s="7">
        <v>0.146827185216205</v>
      </c>
      <c r="ND166" s="7">
        <v>0.221387711274003</v>
      </c>
      <c r="NE166" s="7">
        <v>0.31376701161896298</v>
      </c>
      <c r="NF166" s="7">
        <v>-0.459441905923343</v>
      </c>
      <c r="NG166" s="7">
        <v>-1.1811306484772599E-2</v>
      </c>
      <c r="NH166" s="7">
        <v>-0.50172083826823033</v>
      </c>
      <c r="NI166" s="7">
        <v>2.3239267452615291</v>
      </c>
      <c r="NJ166" s="7">
        <v>0.11099574759706798</v>
      </c>
      <c r="NK166" s="7">
        <v>1.0961940112477502</v>
      </c>
      <c r="NL166" s="7">
        <f t="shared" si="345"/>
        <v>-0.13021429547773167</v>
      </c>
      <c r="NM166" s="7">
        <f t="shared" si="346"/>
        <v>0.37932666931772552</v>
      </c>
      <c r="NN166" s="7">
        <f t="shared" si="395"/>
        <v>-18.946190887100503</v>
      </c>
      <c r="NO166" s="7" t="str">
        <f t="shared" si="347"/>
        <v>Contented</v>
      </c>
      <c r="NP166" s="5">
        <v>0.37897948890447702</v>
      </c>
      <c r="NQ166" s="5">
        <v>0</v>
      </c>
      <c r="NR166" s="5">
        <v>1.2154895919755799</v>
      </c>
      <c r="NS166" s="5">
        <v>0</v>
      </c>
      <c r="NT166" s="5">
        <v>0.466340234321035</v>
      </c>
      <c r="NU166" s="5">
        <v>0</v>
      </c>
      <c r="NV166" s="5">
        <v>1.4379051601181143</v>
      </c>
      <c r="NX166" s="5">
        <v>0.387674570299684</v>
      </c>
      <c r="NY166" s="5">
        <v>2.8201902841775901</v>
      </c>
      <c r="NZ166" s="5">
        <f t="shared" si="348"/>
        <v>-1.1091728866975847E-2</v>
      </c>
      <c r="OA166" s="5">
        <f t="shared" si="349"/>
        <v>1</v>
      </c>
      <c r="OB166" s="5">
        <f t="shared" si="396"/>
        <v>-0.63548319202248948</v>
      </c>
      <c r="OC166" s="5" t="str">
        <f t="shared" si="350"/>
        <v>Contented</v>
      </c>
      <c r="OD166" s="1">
        <v>0.198716907682918</v>
      </c>
      <c r="OE166" s="1">
        <v>0.14561778989944699</v>
      </c>
      <c r="OF166" s="1">
        <v>0.87445049418445997</v>
      </c>
      <c r="OG166" s="1">
        <v>0.63055963456809105</v>
      </c>
      <c r="OH166" s="1">
        <v>-0.32468927779186002</v>
      </c>
      <c r="OI166" s="1">
        <v>-0.35104472375875301</v>
      </c>
      <c r="OJ166" s="1">
        <v>-6.9416054760915227</v>
      </c>
      <c r="OK166" s="1">
        <v>-3.0695080860231907</v>
      </c>
      <c r="OL166" s="1">
        <v>-0.137318603615738</v>
      </c>
      <c r="OM166" s="1">
        <v>1.2341804611874325</v>
      </c>
      <c r="ON166" s="1">
        <f t="shared" si="351"/>
        <v>-0.31427521488291876</v>
      </c>
      <c r="OO166" s="1">
        <f t="shared" si="352"/>
        <v>0.32094121705196588</v>
      </c>
      <c r="OP166" s="1">
        <f t="shared" si="397"/>
        <v>-44.398756467819823</v>
      </c>
      <c r="OQ166" s="1" t="str">
        <f t="shared" si="353"/>
        <v>Relased</v>
      </c>
      <c r="OR166" s="3">
        <v>0.82129558835410099</v>
      </c>
      <c r="OS166" s="3">
        <v>0.63369912109487503</v>
      </c>
      <c r="OT166" s="3">
        <v>0.35367169586772401</v>
      </c>
      <c r="OU166" s="3">
        <v>0.37051588014353498</v>
      </c>
      <c r="OV166" s="3">
        <v>0.82356157173722999</v>
      </c>
      <c r="OW166" s="3">
        <v>0.52665356902974902</v>
      </c>
      <c r="OX166" s="3">
        <v>0.21501666190156374</v>
      </c>
      <c r="OY166" s="3">
        <v>0.31931315650566627</v>
      </c>
      <c r="OZ166" s="3">
        <v>0.18759646725922596</v>
      </c>
      <c r="PA166" s="3">
        <v>0.49772522972644867</v>
      </c>
      <c r="PB166" s="3">
        <f t="shared" si="354"/>
        <v>4.3615764330491524E-2</v>
      </c>
      <c r="PC166" s="3">
        <f t="shared" si="355"/>
        <v>0.49031159818307968</v>
      </c>
      <c r="PD166" s="3">
        <f t="shared" si="398"/>
        <v>5.083377174695868</v>
      </c>
      <c r="PE166" s="3" t="str">
        <f t="shared" si="356"/>
        <v>happy</v>
      </c>
      <c r="PF166" s="1">
        <v>0.51109296491274603</v>
      </c>
      <c r="PG166" s="1">
        <v>0.53035811174175096</v>
      </c>
      <c r="PH166" s="1">
        <v>0.99890758310653804</v>
      </c>
      <c r="PI166" s="1">
        <v>1.10588412232388</v>
      </c>
      <c r="PJ166" s="1">
        <v>0.18960542438490099</v>
      </c>
      <c r="PK166" s="1">
        <v>5.3382357149088497E-2</v>
      </c>
      <c r="PL166" s="1">
        <v>1.4255885247685589</v>
      </c>
      <c r="PM166" s="1">
        <v>1.8944791071709686</v>
      </c>
      <c r="PN166" s="1">
        <v>-1.9265146829004931E-2</v>
      </c>
      <c r="PO166" s="1">
        <v>2.0210183201228626</v>
      </c>
      <c r="PP166" s="1">
        <f t="shared" si="357"/>
        <v>0.12990186129810022</v>
      </c>
      <c r="PQ166" s="1">
        <f t="shared" si="358"/>
        <v>0.28517736952891193</v>
      </c>
      <c r="PR166" s="1">
        <f t="shared" si="399"/>
        <v>24.489858856662863</v>
      </c>
      <c r="PS166" s="1" t="str">
        <f t="shared" si="359"/>
        <v>happy</v>
      </c>
      <c r="PT166" s="5">
        <v>0.324847134344389</v>
      </c>
      <c r="PU166" s="5">
        <v>0.39618084987158197</v>
      </c>
      <c r="PV166" s="5">
        <v>0.31556987479597098</v>
      </c>
      <c r="PW166" s="5">
        <v>0.240512253018827</v>
      </c>
      <c r="PX166" s="5">
        <v>0.52458433765805101</v>
      </c>
      <c r="PY166" s="5">
        <v>-7.53786812580063E-2</v>
      </c>
      <c r="PZ166" s="5">
        <v>0.37150716119812488</v>
      </c>
      <c r="QA166" s="5">
        <v>0.74972140636785278</v>
      </c>
      <c r="QB166" s="5">
        <v>-7.1333715527192976E-2</v>
      </c>
      <c r="QC166" s="5">
        <v>0.77123515312580937</v>
      </c>
      <c r="QD166" s="5">
        <f t="shared" si="360"/>
        <v>-0.26592674096846014</v>
      </c>
      <c r="QE166" s="5">
        <f t="shared" si="361"/>
        <v>0.17262978223399772</v>
      </c>
      <c r="QF166" s="5">
        <f t="shared" si="400"/>
        <v>-57.009861052581883</v>
      </c>
      <c r="QG166" s="5" t="str">
        <f t="shared" si="362"/>
        <v>Relased</v>
      </c>
      <c r="QH166" s="3">
        <v>0.15537109527621101</v>
      </c>
      <c r="QI166" s="3">
        <v>0.19942410995786999</v>
      </c>
      <c r="QJ166" s="3">
        <v>0.105968948578476</v>
      </c>
      <c r="QK166" s="3">
        <v>-1.70966225754343E-2</v>
      </c>
      <c r="QL166" s="3">
        <v>0.48320290281287698</v>
      </c>
      <c r="QM166" s="3">
        <v>0.18490445333031999</v>
      </c>
      <c r="QN166" s="3">
        <v>0.16594623159662725</v>
      </c>
      <c r="QO166" s="3">
        <v>-4.4484392284458815E-2</v>
      </c>
      <c r="QP166" s="3">
        <v>-4.4053014681658981E-2</v>
      </c>
      <c r="QQ166" s="3">
        <v>0.25048908410249499</v>
      </c>
      <c r="QR166" s="3">
        <f t="shared" si="363"/>
        <v>0.13480405095744907</v>
      </c>
      <c r="QS166" s="3">
        <f t="shared" si="364"/>
        <v>-0.55382768284448258</v>
      </c>
      <c r="QT166" s="3">
        <f t="shared" si="401"/>
        <v>166.31997968313061</v>
      </c>
      <c r="QU166" s="3" t="str">
        <f t="shared" si="365"/>
        <v>Upset</v>
      </c>
      <c r="QV166" s="5">
        <v>0.63660604362208395</v>
      </c>
      <c r="QW166" s="5">
        <v>0.21297864391017199</v>
      </c>
      <c r="QX166" s="5">
        <v>2.9538340286135101E-2</v>
      </c>
      <c r="QY166" s="5">
        <v>0.22581981823806599</v>
      </c>
      <c r="QZ166" s="5">
        <v>0.80324273546631797</v>
      </c>
      <c r="RA166" s="5">
        <v>0.615123567205769</v>
      </c>
      <c r="RB166" s="5">
        <v>2.05148906712526E-2</v>
      </c>
      <c r="RC166" s="5">
        <v>0.27269558661575583</v>
      </c>
      <c r="RD166" s="5">
        <v>0.42362739971191199</v>
      </c>
      <c r="RE166" s="5">
        <v>0.30056822147527934</v>
      </c>
      <c r="RF166" s="5">
        <f t="shared" si="366"/>
        <v>0.30319586737265092</v>
      </c>
      <c r="RG166" s="5">
        <f t="shared" si="367"/>
        <v>-3.3740071168732899E-2</v>
      </c>
      <c r="RH166" s="5">
        <f t="shared" si="402"/>
        <v>96.349831388155749</v>
      </c>
      <c r="RI166" s="5" t="str">
        <f t="shared" si="368"/>
        <v>nervous</v>
      </c>
    </row>
    <row r="167" spans="1:477" x14ac:dyDescent="0.3">
      <c r="A167" s="1">
        <v>0.52061599509666401</v>
      </c>
      <c r="B167" s="1">
        <v>0.10865614394921499</v>
      </c>
      <c r="C167" s="1">
        <v>0.17673059810636699</v>
      </c>
      <c r="D167" s="1">
        <v>-7.33540876644624E-2</v>
      </c>
      <c r="E167" s="1">
        <v>0.36501729105736103</v>
      </c>
      <c r="F167" s="1">
        <v>-2.8786370591565202E-2</v>
      </c>
      <c r="G167" s="1">
        <v>0.19955279557506475</v>
      </c>
      <c r="H167" s="1">
        <v>-0.91842113205942477</v>
      </c>
      <c r="I167" s="1">
        <v>0.41195985114744904</v>
      </c>
      <c r="J167" s="1">
        <v>0.16427949694173194</v>
      </c>
      <c r="K167" s="18">
        <f t="shared" si="270"/>
        <v>0.26737468312524415</v>
      </c>
      <c r="L167" s="19">
        <f t="shared" si="271"/>
        <v>-0.70659758709623188</v>
      </c>
      <c r="M167" s="19">
        <f t="shared" si="369"/>
        <v>159.27348824897385</v>
      </c>
      <c r="N167" s="19" t="str">
        <f t="shared" si="272"/>
        <v>Upset</v>
      </c>
      <c r="O167" s="19">
        <f t="shared" si="370"/>
        <v>-0.65466087815690477</v>
      </c>
      <c r="P167" s="9">
        <v>0.34307618861875799</v>
      </c>
      <c r="Q167" s="9">
        <v>-6.2748168152376604E-2</v>
      </c>
      <c r="R167" s="9">
        <v>0.27675750045415798</v>
      </c>
      <c r="S167" s="9">
        <v>-6.5435206559655096E-2</v>
      </c>
      <c r="T167" s="9">
        <v>0.51477253162516101</v>
      </c>
      <c r="U167" s="9">
        <v>1.6385125610647502E-2</v>
      </c>
      <c r="V167" s="9">
        <v>0.32261807230471279</v>
      </c>
      <c r="W167" s="9">
        <v>1.4113656691266558</v>
      </c>
      <c r="X167" s="9">
        <v>0.4058243567711346</v>
      </c>
      <c r="Y167" s="9">
        <v>0.7538393541356524</v>
      </c>
      <c r="Z167" s="9">
        <f t="shared" si="273"/>
        <v>0.64188499761977802</v>
      </c>
      <c r="AA167" s="9">
        <f t="shared" si="274"/>
        <v>0.11923406185914276</v>
      </c>
      <c r="AB167" s="9">
        <f t="shared" si="371"/>
        <v>79.47689910174401</v>
      </c>
      <c r="AC167" s="9" t="str">
        <f t="shared" si="275"/>
        <v>alert</v>
      </c>
      <c r="AD167" s="3">
        <v>0.121352986198171</v>
      </c>
      <c r="AE167" s="3">
        <v>0.39948872040252398</v>
      </c>
      <c r="AF167" s="3">
        <v>-0.19267501008381599</v>
      </c>
      <c r="AG167" s="3">
        <v>-0.12279858967516601</v>
      </c>
      <c r="AH167" s="3">
        <v>-0.41905842083692801</v>
      </c>
      <c r="AI167" s="3">
        <v>0.23636067262698701</v>
      </c>
      <c r="AJ167" s="3">
        <v>0.64720017730819235</v>
      </c>
      <c r="AK167" s="3">
        <v>-0.19312527623890755</v>
      </c>
      <c r="AL167" s="3">
        <v>-0.278135734204353</v>
      </c>
      <c r="AM167" s="3">
        <v>-0.60569957390305706</v>
      </c>
      <c r="AN167" s="3">
        <f t="shared" si="276"/>
        <v>-0.19453643539455734</v>
      </c>
      <c r="AO167" s="3">
        <f t="shared" si="277"/>
        <v>-3.0822495768016434E-2</v>
      </c>
      <c r="AP167" s="3">
        <f t="shared" si="372"/>
        <v>-99.003146476084382</v>
      </c>
      <c r="AQ167" s="3" t="str">
        <f t="shared" si="278"/>
        <v>Bored</v>
      </c>
      <c r="AR167" s="9">
        <v>0.58096580667432995</v>
      </c>
      <c r="AS167" s="9">
        <v>0.441208663855439</v>
      </c>
      <c r="AT167" s="9">
        <v>1.14632802720461E-2</v>
      </c>
      <c r="AU167" s="9">
        <v>0.18818148726776099</v>
      </c>
      <c r="AV167" s="9">
        <v>0.16901265766215301</v>
      </c>
      <c r="AW167" s="9">
        <v>0.31623617000951298</v>
      </c>
      <c r="AX167" s="9">
        <v>1.5284812587502541E-2</v>
      </c>
      <c r="AY167" s="9">
        <v>0.24844249885175487</v>
      </c>
      <c r="AZ167" s="9">
        <v>0.13975714281889096</v>
      </c>
      <c r="BA167" s="9">
        <v>0.19531378771017036</v>
      </c>
      <c r="BB167" s="9">
        <f t="shared" si="279"/>
        <v>0.28260287588131483</v>
      </c>
      <c r="BC167" s="9">
        <f t="shared" si="280"/>
        <v>0.10436579736547347</v>
      </c>
      <c r="BD167" s="9">
        <f t="shared" si="373"/>
        <v>69.730712801264744</v>
      </c>
      <c r="BE167" s="9" t="str">
        <f t="shared" si="281"/>
        <v>alert</v>
      </c>
      <c r="BF167" s="5">
        <v>0.26121093468801798</v>
      </c>
      <c r="BG167" s="5">
        <v>0.25516733342173298</v>
      </c>
      <c r="BH167" s="5">
        <v>6.7039285240235696E-2</v>
      </c>
      <c r="BI167" s="5">
        <v>8.8706793326249304E-3</v>
      </c>
      <c r="BJ167" s="5">
        <v>0.139589564526437</v>
      </c>
      <c r="BK167" s="5">
        <v>0.21415273828506601</v>
      </c>
      <c r="BL167" s="5">
        <v>0.16726347739493511</v>
      </c>
      <c r="BM167" s="5">
        <v>1.8901129245046992E-2</v>
      </c>
      <c r="BN167" s="5">
        <v>6.0436012662850036E-3</v>
      </c>
      <c r="BO167" s="5">
        <v>0.14700456866772468</v>
      </c>
      <c r="BP167" s="5">
        <f t="shared" si="282"/>
        <v>4.0537266223958701E-2</v>
      </c>
      <c r="BQ167" s="5">
        <f t="shared" si="283"/>
        <v>-1.1636805787652582E-2</v>
      </c>
      <c r="BR167" s="5">
        <f t="shared" si="374"/>
        <v>106.0168877549149</v>
      </c>
      <c r="BS167" s="5" t="str">
        <f t="shared" si="284"/>
        <v>nervous</v>
      </c>
      <c r="BT167" s="6">
        <v>0.85019596984900503</v>
      </c>
      <c r="BU167" s="6">
        <v>0.50418662877383702</v>
      </c>
      <c r="BV167" s="6">
        <v>0.56455854638486802</v>
      </c>
      <c r="BW167" s="6">
        <v>8.2036095231941206E-3</v>
      </c>
      <c r="BX167" s="6">
        <v>0.69386505534027798</v>
      </c>
      <c r="BY167" s="6">
        <v>0.41862908453499698</v>
      </c>
      <c r="BZ167" s="6">
        <v>0.3656322756515793</v>
      </c>
      <c r="CA167" s="6">
        <v>8.8897592497416238E-3</v>
      </c>
      <c r="CB167" s="6">
        <v>0.34600934107516801</v>
      </c>
      <c r="CC167" s="6">
        <v>0.42289538900636781</v>
      </c>
      <c r="CD167" s="6">
        <f t="shared" si="285"/>
        <v>0.33085784041068589</v>
      </c>
      <c r="CE167" s="6">
        <f t="shared" si="286"/>
        <v>-0.76833563125391369</v>
      </c>
      <c r="CF167" s="6">
        <f t="shared" si="375"/>
        <v>156.70250109595085</v>
      </c>
      <c r="CG167" s="6" t="str">
        <f t="shared" si="287"/>
        <v>Upset</v>
      </c>
      <c r="CH167" s="5">
        <v>0.401953163805993</v>
      </c>
      <c r="CI167" s="5">
        <v>0.47380446271223697</v>
      </c>
      <c r="CJ167" s="5">
        <v>0.32280325855041297</v>
      </c>
      <c r="CK167" s="5">
        <v>0.48569438282154997</v>
      </c>
      <c r="CL167" s="5">
        <v>0.22230120043833801</v>
      </c>
      <c r="CM167" s="5">
        <v>0.56216543958739595</v>
      </c>
      <c r="CN167" s="5">
        <v>0.5171021254151279</v>
      </c>
      <c r="CO167" s="5">
        <v>0.46883059222416762</v>
      </c>
      <c r="CP167" s="5">
        <v>-7.1851298906243977E-2</v>
      </c>
      <c r="CQ167" s="5">
        <v>0.92319794528804255</v>
      </c>
      <c r="CR167" s="5">
        <f t="shared" si="288"/>
        <v>-0.24649446280084686</v>
      </c>
      <c r="CS167" s="5">
        <f t="shared" si="289"/>
        <v>-0.29610132746679596</v>
      </c>
      <c r="CT167" s="5">
        <f t="shared" si="376"/>
        <v>-140.22374932908235</v>
      </c>
      <c r="CU167" s="5" t="str">
        <f t="shared" si="290"/>
        <v>Depressed</v>
      </c>
      <c r="CV167" s="3">
        <v>0.223962662423074</v>
      </c>
      <c r="CW167" s="3">
        <v>0.38972426940036597</v>
      </c>
      <c r="CX167" s="3">
        <v>-7.2913130369825996E-2</v>
      </c>
      <c r="CY167" s="3">
        <v>0.39699865970391202</v>
      </c>
      <c r="CZ167" s="3">
        <v>-0.23855335562095101</v>
      </c>
      <c r="DA167" s="3">
        <v>0.28190983032594702</v>
      </c>
      <c r="DB167" s="3">
        <v>4.9972355241103337</v>
      </c>
      <c r="DC167" s="3">
        <v>0.59109366225700366</v>
      </c>
      <c r="DD167" s="3">
        <v>-0.16576160697729198</v>
      </c>
      <c r="DE167" s="3">
        <v>0.52809586212164394</v>
      </c>
      <c r="DF167" s="3">
        <f t="shared" si="291"/>
        <v>-4.3292368998021469E-2</v>
      </c>
      <c r="DG167" s="3">
        <f t="shared" si="292"/>
        <v>-0.40274287891115623</v>
      </c>
      <c r="DH167" s="3">
        <f t="shared" si="377"/>
        <v>-173.86461691851014</v>
      </c>
      <c r="DI167" s="3" t="str">
        <f t="shared" si="293"/>
        <v>Sad</v>
      </c>
      <c r="DJ167" s="7">
        <v>0.49969116792745299</v>
      </c>
      <c r="DK167" s="7">
        <v>0.48669503401556802</v>
      </c>
      <c r="DL167" s="7">
        <v>-2.3861624826104301E-2</v>
      </c>
      <c r="DM167" s="7">
        <v>0.15152848828582999</v>
      </c>
      <c r="DN167" s="7">
        <v>0.80591330899638203</v>
      </c>
      <c r="DO167" s="7">
        <v>0.37778965420861099</v>
      </c>
      <c r="DP167" s="7">
        <v>-1.8276304384560037E-2</v>
      </c>
      <c r="DQ167" s="7">
        <v>0.17528186484956629</v>
      </c>
      <c r="DR167" s="7">
        <v>1.2996133911884977E-2</v>
      </c>
      <c r="DS167" s="7">
        <v>0.12942888212369827</v>
      </c>
      <c r="DT167" s="7">
        <f t="shared" si="294"/>
        <v>-0.36185265892676644</v>
      </c>
      <c r="DU167" s="7">
        <f t="shared" si="295"/>
        <v>0.14483867186615007</v>
      </c>
      <c r="DV167" s="7">
        <f t="shared" si="378"/>
        <v>-68.185268213885706</v>
      </c>
      <c r="DW167" s="7" t="str">
        <f t="shared" si="296"/>
        <v>Calm</v>
      </c>
      <c r="DX167" s="9">
        <v>0.36931824354422899</v>
      </c>
      <c r="DY167" s="9">
        <v>0.29245599449704801</v>
      </c>
      <c r="DZ167" s="9">
        <v>0.234418451846375</v>
      </c>
      <c r="EA167" s="9">
        <v>-0.111517720229586</v>
      </c>
      <c r="EB167" s="9">
        <v>0.41409532513087299</v>
      </c>
      <c r="EC167" s="9">
        <v>0.22178857331030999</v>
      </c>
      <c r="ED167" s="9">
        <v>0.29922694885514961</v>
      </c>
      <c r="EE167" s="9">
        <v>-0.21685736167340877</v>
      </c>
      <c r="EF167" s="9">
        <v>7.6862249047180975E-2</v>
      </c>
      <c r="EG167" s="9">
        <v>0.18571398605746764</v>
      </c>
      <c r="EH167" s="9">
        <f t="shared" si="297"/>
        <v>0.10095675853840658</v>
      </c>
      <c r="EI167" s="9">
        <f t="shared" si="298"/>
        <v>0.10972429758048308</v>
      </c>
      <c r="EJ167" s="9">
        <f t="shared" si="379"/>
        <v>42.616998397044128</v>
      </c>
      <c r="EK167" s="9" t="str">
        <f t="shared" si="299"/>
        <v>excited</v>
      </c>
      <c r="EL167" s="1">
        <v>0.67659883273492905</v>
      </c>
      <c r="EM167" s="1">
        <v>0.62639120428295103</v>
      </c>
      <c r="EN167" s="1">
        <v>0.171926124035162</v>
      </c>
      <c r="EO167" s="1">
        <v>0.16177808105701799</v>
      </c>
      <c r="EP167" s="1">
        <v>0.38686906613535099</v>
      </c>
      <c r="EQ167" s="1">
        <v>0.58420219817931796</v>
      </c>
      <c r="ER167" s="1">
        <v>0.16166555118193862</v>
      </c>
      <c r="ES167" s="1">
        <v>0.13363535661764867</v>
      </c>
      <c r="ET167" s="1">
        <v>5.0207628451978015E-2</v>
      </c>
      <c r="EU167" s="1">
        <v>0.25610649015852821</v>
      </c>
      <c r="EV167" s="1">
        <f t="shared" si="300"/>
        <v>-0.1800297666165358</v>
      </c>
      <c r="EW167" s="1">
        <f t="shared" si="301"/>
        <v>-0.71614363498335931</v>
      </c>
      <c r="EX167" s="1">
        <f t="shared" si="380"/>
        <v>-165.88894375073116</v>
      </c>
      <c r="EY167" s="1" t="str">
        <f t="shared" si="302"/>
        <v>Sad</v>
      </c>
      <c r="EZ167" s="3">
        <v>0.58837899032178698</v>
      </c>
      <c r="FA167" s="3">
        <v>-7.2805442487667404E-2</v>
      </c>
      <c r="FB167" s="3">
        <v>9.6677191428623896E-2</v>
      </c>
      <c r="FC167" s="3">
        <v>8.5841159096988598E-2</v>
      </c>
      <c r="FD167" s="3">
        <v>0.51874929792236102</v>
      </c>
      <c r="FE167" s="3">
        <v>0.37969538912475798</v>
      </c>
      <c r="FF167" s="3">
        <v>8.732248327061469E-2</v>
      </c>
      <c r="FG167" s="3">
        <v>0.27971316766038984</v>
      </c>
      <c r="FH167" s="3">
        <v>0.66118443280945438</v>
      </c>
      <c r="FI167" s="3">
        <v>0.35401030811676915</v>
      </c>
      <c r="FJ167" s="3">
        <f t="shared" si="303"/>
        <v>0.40082124227251281</v>
      </c>
      <c r="FK167" s="3">
        <f t="shared" si="304"/>
        <v>-6.0713440953307773E-2</v>
      </c>
      <c r="FL167" s="3">
        <f t="shared" si="381"/>
        <v>98.613265593942259</v>
      </c>
      <c r="FM167" s="3" t="str">
        <f t="shared" si="305"/>
        <v>nervous</v>
      </c>
      <c r="FN167" s="7">
        <v>0.155326840402182</v>
      </c>
      <c r="FO167" s="7">
        <v>0.53239439779974695</v>
      </c>
      <c r="FP167" s="7">
        <v>-0.23405914553707399</v>
      </c>
      <c r="FQ167" s="7">
        <v>-9.0647525007141905E-2</v>
      </c>
      <c r="FR167" s="7">
        <v>-0.17797903258244499</v>
      </c>
      <c r="FS167" s="7">
        <v>0.62811685916365601</v>
      </c>
      <c r="FT167" s="7">
        <v>10.332737055842717</v>
      </c>
      <c r="FU167" s="7">
        <v>-7.8109992008462262E-2</v>
      </c>
      <c r="FV167" s="7">
        <v>-0.37706755739756492</v>
      </c>
      <c r="FW167" s="7">
        <v>-0.47214867377539876</v>
      </c>
      <c r="FX167" s="7">
        <f t="shared" si="306"/>
        <v>-0.43081697203782188</v>
      </c>
      <c r="FY167" s="7">
        <f t="shared" si="307"/>
        <v>-8.9169493575645742E-2</v>
      </c>
      <c r="FZ167" s="7">
        <f t="shared" si="382"/>
        <v>-101.69382611817035</v>
      </c>
      <c r="GA167" s="7" t="str">
        <f t="shared" si="308"/>
        <v>Bored</v>
      </c>
      <c r="GB167" s="5">
        <v>0.76783601605893304</v>
      </c>
      <c r="GC167" s="5">
        <v>0.58440848760270203</v>
      </c>
      <c r="GD167" s="5">
        <v>0.469330639195572</v>
      </c>
      <c r="GE167" s="5">
        <v>0.47906346975312702</v>
      </c>
      <c r="GF167" s="5">
        <v>0.342071324795516</v>
      </c>
      <c r="GG167" s="5">
        <v>0.378027208103349</v>
      </c>
      <c r="GH167" s="5">
        <v>0.42285569427287806</v>
      </c>
      <c r="GI167" s="5">
        <v>0.49776153553997388</v>
      </c>
      <c r="GJ167" s="5">
        <v>0.183427528456231</v>
      </c>
      <c r="GK167" s="5">
        <v>0.7013480967240896</v>
      </c>
      <c r="GL167" s="5">
        <f t="shared" si="309"/>
        <v>0.25062529811770018</v>
      </c>
      <c r="GM167" s="5">
        <f t="shared" si="310"/>
        <v>-0.56672631311694599</v>
      </c>
      <c r="GN167" s="5">
        <f t="shared" si="383"/>
        <v>156.1433855740818</v>
      </c>
      <c r="GO167" s="5" t="str">
        <f t="shared" si="311"/>
        <v>Upset</v>
      </c>
      <c r="GP167" s="6">
        <v>-0.15131220126277101</v>
      </c>
      <c r="GQ167" s="6">
        <v>0.15468901975221699</v>
      </c>
      <c r="GR167" s="6">
        <v>0.115297273325532</v>
      </c>
      <c r="GS167" s="6">
        <v>0.20129028248009201</v>
      </c>
      <c r="GT167" s="6">
        <v>-0.28064097642418501</v>
      </c>
      <c r="GU167" s="6">
        <v>-0.42902354274048299</v>
      </c>
      <c r="GV167" s="6">
        <v>-0.26692076660468494</v>
      </c>
      <c r="GW167" s="6">
        <v>-0.73374025364172535</v>
      </c>
      <c r="GX167" s="6">
        <v>-0.14267506281075462</v>
      </c>
      <c r="GY167" s="6">
        <v>1.7105168816359346</v>
      </c>
      <c r="GZ167" s="6">
        <f t="shared" si="312"/>
        <v>4.7854514636491929E-2</v>
      </c>
      <c r="HA167" s="6">
        <f t="shared" si="313"/>
        <v>0.55626958876448818</v>
      </c>
      <c r="HB167" s="6">
        <f t="shared" si="384"/>
        <v>4.9169102816034576</v>
      </c>
      <c r="HC167" s="6" t="str">
        <f t="shared" si="314"/>
        <v>happy</v>
      </c>
      <c r="HD167" s="3">
        <v>0.53260129204416395</v>
      </c>
      <c r="HE167" s="3">
        <v>0.68839355597390495</v>
      </c>
      <c r="HF167" s="3">
        <v>0.15295031547573701</v>
      </c>
      <c r="HG167" s="3">
        <v>0.270480530069105</v>
      </c>
      <c r="HH167" s="3">
        <v>0.17650560651602601</v>
      </c>
      <c r="HI167" s="3">
        <v>0.42510291038745501</v>
      </c>
      <c r="HJ167" s="3">
        <v>0.21569429910538993</v>
      </c>
      <c r="HK167" s="3">
        <v>0.24291099095533786</v>
      </c>
      <c r="HL167" s="3">
        <v>-0.15579226392974099</v>
      </c>
      <c r="HM167" s="3">
        <v>0.34679167257106713</v>
      </c>
      <c r="HN167" s="3">
        <f t="shared" si="315"/>
        <v>-1.3412300027720092E-2</v>
      </c>
      <c r="HO167" s="3">
        <f t="shared" si="316"/>
        <v>-0.67171139039788574</v>
      </c>
      <c r="HP167" s="3">
        <f t="shared" si="385"/>
        <v>-178.85610681559595</v>
      </c>
      <c r="HQ167" s="3" t="str">
        <f t="shared" si="317"/>
        <v>Sad</v>
      </c>
      <c r="HR167" s="5">
        <v>0.82806218936891596</v>
      </c>
      <c r="HS167" s="5">
        <v>1.20112627978912</v>
      </c>
      <c r="HT167" s="5">
        <v>0.38458084297297601</v>
      </c>
      <c r="HU167" s="5">
        <v>1.09530784468714</v>
      </c>
      <c r="HV167" s="5">
        <v>1.00370356909638</v>
      </c>
      <c r="HW167" s="5">
        <v>1.2507961144014901</v>
      </c>
      <c r="HX167" s="5">
        <v>0.20995088547521953</v>
      </c>
      <c r="HY167" s="5">
        <v>0.44671391202359234</v>
      </c>
      <c r="HZ167" s="5">
        <v>-0.37306409042020405</v>
      </c>
      <c r="IA167" s="5">
        <v>0.72930075749649859</v>
      </c>
      <c r="IB167" s="5">
        <f t="shared" si="318"/>
        <v>-0.44926984740620801</v>
      </c>
      <c r="IC167" s="5">
        <f t="shared" si="319"/>
        <v>5.6814172544350505E-3</v>
      </c>
      <c r="ID167" s="5">
        <f t="shared" si="386"/>
        <v>-89.275482470986645</v>
      </c>
      <c r="IE167" s="5" t="str">
        <f t="shared" si="320"/>
        <v>Calm</v>
      </c>
      <c r="IF167" s="6">
        <v>0.68481131965212505</v>
      </c>
      <c r="IG167" s="6">
        <v>0.261535635141395</v>
      </c>
      <c r="IH167" s="6">
        <v>0.189420199043213</v>
      </c>
      <c r="II167" s="6">
        <v>0.32809934622915898</v>
      </c>
      <c r="IJ167" s="6">
        <v>0.57815327985820597</v>
      </c>
      <c r="IK167" s="6">
        <v>0.22695097101984901</v>
      </c>
      <c r="IL167" s="6">
        <v>0.14998060841662059</v>
      </c>
      <c r="IM167" s="6">
        <v>0.67166497932771785</v>
      </c>
      <c r="IN167" s="6">
        <v>0.42327568451073005</v>
      </c>
      <c r="IO167" s="6">
        <v>0.54686026372355967</v>
      </c>
      <c r="IP167" s="6">
        <f t="shared" si="321"/>
        <v>0.41781451271303571</v>
      </c>
      <c r="IQ167" s="6">
        <f t="shared" si="322"/>
        <v>-0.18101517477080564</v>
      </c>
      <c r="IR167" s="6">
        <f t="shared" si="387"/>
        <v>113.42433077841335</v>
      </c>
      <c r="IS167" s="6" t="str">
        <f t="shared" si="323"/>
        <v>nervous</v>
      </c>
      <c r="IT167" s="5">
        <v>0.28877168798179198</v>
      </c>
      <c r="IU167" s="5">
        <v>0.34035606466632401</v>
      </c>
      <c r="IV167" s="5">
        <v>0.34828794465712298</v>
      </c>
      <c r="IW167" s="5">
        <v>0.60241585069590198</v>
      </c>
      <c r="IX167" s="5">
        <v>0.123800475825043</v>
      </c>
      <c r="IY167" s="5">
        <v>0.196219881521739</v>
      </c>
      <c r="IZ167" s="5">
        <v>0.84418672710112919</v>
      </c>
      <c r="JA167" s="5">
        <v>1.1227037942635671</v>
      </c>
      <c r="JB167" s="5">
        <v>-5.158437668453203E-2</v>
      </c>
      <c r="JC167" s="5">
        <v>1.5111458544808036</v>
      </c>
      <c r="JD167" s="5">
        <f t="shared" si="324"/>
        <v>0.2214124266501698</v>
      </c>
      <c r="JE167" s="5">
        <f t="shared" si="325"/>
        <v>-0.25495302669675357</v>
      </c>
      <c r="JF167" s="5">
        <f t="shared" si="388"/>
        <v>139.02751410485277</v>
      </c>
      <c r="JG167" s="5" t="str">
        <f t="shared" si="326"/>
        <v>stressed</v>
      </c>
      <c r="JH167" s="6">
        <v>0.539195142455272</v>
      </c>
      <c r="JI167" s="6">
        <v>-3.4419632340318397E-2</v>
      </c>
      <c r="JJ167" s="6">
        <v>9.4612533922986505E-2</v>
      </c>
      <c r="JK167" s="6">
        <v>1.50149680682241E-2</v>
      </c>
      <c r="JL167" s="6">
        <v>-0.109499617926024</v>
      </c>
      <c r="JM167" s="6">
        <v>-0.228906162421433</v>
      </c>
      <c r="JN167" s="6">
        <v>0.22018505784215245</v>
      </c>
      <c r="JO167" s="6">
        <v>-5.7020498435442511E-2</v>
      </c>
      <c r="JP167" s="6">
        <v>0.57361477479559042</v>
      </c>
      <c r="JQ167" s="6">
        <v>0.21718070665957012</v>
      </c>
      <c r="JR167" s="6">
        <f t="shared" si="327"/>
        <v>0.30573232548356488</v>
      </c>
      <c r="JS167" s="6">
        <f t="shared" si="328"/>
        <v>0.43347707362847698</v>
      </c>
      <c r="JT167" s="6">
        <f t="shared" si="389"/>
        <v>35.19540038101762</v>
      </c>
      <c r="JU167" s="6" t="str">
        <f t="shared" si="329"/>
        <v>excited</v>
      </c>
      <c r="JV167" s="3">
        <v>5.7703961063129701E-2</v>
      </c>
      <c r="JW167" s="3">
        <v>0.94767220352415005</v>
      </c>
      <c r="JX167" s="3">
        <v>-9.1440830934374495E-3</v>
      </c>
      <c r="JY167" s="3">
        <v>-4.13182753101108E-2</v>
      </c>
      <c r="JZ167" s="3">
        <v>-0.436377390090192</v>
      </c>
      <c r="KA167" s="3">
        <v>0.52875376029505095</v>
      </c>
      <c r="KB167" s="3">
        <v>2.4147675523290963E-2</v>
      </c>
      <c r="KC167" s="3">
        <v>-2.7985335074458578E-2</v>
      </c>
      <c r="KD167" s="3">
        <v>-0.88996824246102035</v>
      </c>
      <c r="KE167" s="3">
        <v>-5.0192515180886264E-2</v>
      </c>
      <c r="KF167" s="3">
        <f t="shared" si="330"/>
        <v>-0.82396278872120932</v>
      </c>
      <c r="KG167" s="3">
        <f t="shared" si="331"/>
        <v>-0.15856252044425656</v>
      </c>
      <c r="KH167" s="3">
        <f t="shared" si="390"/>
        <v>-100.89277828103822</v>
      </c>
      <c r="KI167" s="3" t="str">
        <f t="shared" si="332"/>
        <v>Bored</v>
      </c>
      <c r="KJ167" s="7">
        <v>9.9234679617877505E-2</v>
      </c>
      <c r="KK167" s="7">
        <v>0.28066025534442202</v>
      </c>
      <c r="KL167" s="7">
        <v>-0.188888240981856</v>
      </c>
      <c r="KM167" s="7">
        <v>-2.07834745309643E-2</v>
      </c>
      <c r="KN167" s="7">
        <v>8.4052075250932501E-2</v>
      </c>
      <c r="KO167" s="7">
        <v>-0.16222016914038201</v>
      </c>
      <c r="KP167" s="7">
        <v>-1.0305613251598857</v>
      </c>
      <c r="KQ167" s="7">
        <v>-0.17547669203110874</v>
      </c>
      <c r="KR167" s="7">
        <v>-0.1814255757265445</v>
      </c>
      <c r="KS167" s="7">
        <v>-0.55192027114977971</v>
      </c>
      <c r="KT167" s="7">
        <f t="shared" si="333"/>
        <v>-4.6420447464919912E-3</v>
      </c>
      <c r="KU167" s="7">
        <f t="shared" si="334"/>
        <v>-0.16973214717247953</v>
      </c>
      <c r="KV167" s="7">
        <f t="shared" si="391"/>
        <v>-178.43339465691196</v>
      </c>
      <c r="KW167" s="7" t="str">
        <f t="shared" si="335"/>
        <v>Sad</v>
      </c>
      <c r="LL167" s="5">
        <v>0.40873445341326498</v>
      </c>
      <c r="LM167" s="5">
        <v>0.16640433327575799</v>
      </c>
      <c r="LN167" s="5">
        <v>7.45129293730179E-2</v>
      </c>
      <c r="LO167" s="5">
        <v>-0.168631391501186</v>
      </c>
      <c r="LP167" s="5">
        <v>0.244753569609237</v>
      </c>
      <c r="LQ167" s="5">
        <v>0.22134429499710701</v>
      </c>
      <c r="LR167" s="5">
        <v>0.11402340478771429</v>
      </c>
      <c r="LS167" s="5">
        <v>-0.43489874420011448</v>
      </c>
      <c r="LT167" s="5">
        <v>0.24233012013750699</v>
      </c>
      <c r="LU167" s="5">
        <v>-0.16364478332263457</v>
      </c>
      <c r="LV167" s="5">
        <f t="shared" si="336"/>
        <v>0.27804957276184594</v>
      </c>
      <c r="LW167" s="5">
        <f t="shared" si="337"/>
        <v>-3.104141511039249E-2</v>
      </c>
      <c r="LX167" s="5">
        <f t="shared" si="392"/>
        <v>96.370115580069694</v>
      </c>
      <c r="LY167" s="5" t="str">
        <f t="shared" si="338"/>
        <v>nervous</v>
      </c>
      <c r="LZ167" s="6">
        <v>0.11517446714603501</v>
      </c>
      <c r="MA167" s="6">
        <v>0.32238307912099901</v>
      </c>
      <c r="MB167" s="6">
        <v>9.1870828118934794E-2</v>
      </c>
      <c r="MC167" s="6">
        <v>-0.13322124873264399</v>
      </c>
      <c r="MD167" s="6">
        <v>0.210546297950432</v>
      </c>
      <c r="ME167" s="6">
        <v>-0.174011812731206</v>
      </c>
      <c r="MF167" s="6">
        <v>0.28205394916018295</v>
      </c>
      <c r="MG167" s="6">
        <v>-0.89789116163942617</v>
      </c>
      <c r="MH167" s="6">
        <v>-0.20720861197496399</v>
      </c>
      <c r="MI167" s="6">
        <v>-9.4502816752870547E-2</v>
      </c>
      <c r="MJ167" s="6">
        <f t="shared" si="339"/>
        <v>2.8337931941435635E-3</v>
      </c>
      <c r="MK167" s="6">
        <f t="shared" si="340"/>
        <v>-3.5892211795740758E-2</v>
      </c>
      <c r="ML167" s="6">
        <f t="shared" si="393"/>
        <v>175.48569817864944</v>
      </c>
      <c r="MM167" s="6" t="str">
        <f t="shared" si="341"/>
        <v>Upset</v>
      </c>
      <c r="MN167" s="3">
        <v>-0.14067936668641001</v>
      </c>
      <c r="MO167" s="3">
        <v>0.120948290931917</v>
      </c>
      <c r="MP167" s="3">
        <v>-4.5733282053119002E-2</v>
      </c>
      <c r="MQ167" s="3">
        <v>-8.7630443997728596E-2</v>
      </c>
      <c r="MR167" s="3">
        <v>7.4243289617323002E-2</v>
      </c>
      <c r="MS167" s="3">
        <v>6.1919824757351097E-3</v>
      </c>
      <c r="MT167" s="3">
        <v>0.68838023060213005</v>
      </c>
      <c r="MU167" s="3">
        <v>-0.68924221766267213</v>
      </c>
      <c r="MV167" s="3">
        <v>-0.27456203954950731</v>
      </c>
      <c r="MW167" s="3">
        <v>-0.8057566633067027</v>
      </c>
      <c r="MX167" s="3">
        <f t="shared" si="342"/>
        <v>-0.5726350257155195</v>
      </c>
      <c r="MY167" s="3">
        <f t="shared" si="343"/>
        <v>-0.30213875737396667</v>
      </c>
      <c r="MZ167" s="3">
        <f t="shared" si="394"/>
        <v>-117.81742184403393</v>
      </c>
      <c r="NA167" s="3" t="str">
        <f t="shared" si="344"/>
        <v>Bored</v>
      </c>
      <c r="NB167" s="7">
        <v>0.29756516622826001</v>
      </c>
      <c r="NC167" s="7">
        <v>0.26111568992145401</v>
      </c>
      <c r="ND167" s="7">
        <v>0.24098288297664799</v>
      </c>
      <c r="NE167" s="7">
        <v>0.46598504137600799</v>
      </c>
      <c r="NF167" s="7">
        <v>0.16249907976546099</v>
      </c>
      <c r="NG167" s="7">
        <v>0.37190827966471501</v>
      </c>
      <c r="NH167" s="7">
        <v>0.5238026755505294</v>
      </c>
      <c r="NI167" s="7">
        <v>0.7361254293113727</v>
      </c>
      <c r="NJ167" s="7">
        <v>3.6449476306806006E-2</v>
      </c>
      <c r="NK167" s="7">
        <v>1.2654235715626603</v>
      </c>
      <c r="NL167" s="7">
        <f t="shared" si="345"/>
        <v>-0.20779763234612147</v>
      </c>
      <c r="NM167" s="7">
        <f t="shared" si="346"/>
        <v>0.44030896186116997</v>
      </c>
      <c r="NN167" s="7">
        <f t="shared" si="395"/>
        <v>-25.26430968654627</v>
      </c>
      <c r="NO167" s="7" t="str">
        <f t="shared" si="347"/>
        <v>Contented</v>
      </c>
      <c r="NP167" s="5">
        <v>0.37897948890447702</v>
      </c>
      <c r="NQ167" s="5">
        <v>0</v>
      </c>
      <c r="NR167" s="5">
        <v>1.2154895919755799</v>
      </c>
      <c r="NS167" s="5">
        <v>0</v>
      </c>
      <c r="NT167" s="5">
        <v>0.466340234321035</v>
      </c>
      <c r="NU167" s="5">
        <v>0</v>
      </c>
      <c r="NV167" s="5">
        <v>1.4379051601181143</v>
      </c>
      <c r="NX167" s="5">
        <v>0.387674570299684</v>
      </c>
      <c r="NY167" s="5">
        <v>2.8201902841775901</v>
      </c>
      <c r="NZ167" s="5">
        <f t="shared" si="348"/>
        <v>-1.1091728866975847E-2</v>
      </c>
      <c r="OA167" s="5">
        <f t="shared" si="349"/>
        <v>1</v>
      </c>
      <c r="OB167" s="5">
        <f t="shared" si="396"/>
        <v>-0.63548319202248948</v>
      </c>
      <c r="OC167" s="5" t="str">
        <f t="shared" si="350"/>
        <v>Contented</v>
      </c>
      <c r="OD167" s="1">
        <v>7.5739072618128594E-2</v>
      </c>
      <c r="OE167" s="1">
        <v>0.13182350294150799</v>
      </c>
      <c r="OF167" s="1">
        <v>0.83011459021215495</v>
      </c>
      <c r="OG167" s="1">
        <v>0.61761085899814405</v>
      </c>
      <c r="OH167" s="1">
        <v>-0.27080488066889202</v>
      </c>
      <c r="OI167" s="1">
        <v>-0.32648652317659699</v>
      </c>
      <c r="OJ167" s="1">
        <v>-4.2555617435328701</v>
      </c>
      <c r="OK167" s="1">
        <v>-3.1727179525534588</v>
      </c>
      <c r="OL167" s="1">
        <v>-0.137318603615738</v>
      </c>
      <c r="OM167" s="1">
        <v>1.2341804611874325</v>
      </c>
      <c r="ON167" s="1">
        <f t="shared" si="351"/>
        <v>-0.31427521488291876</v>
      </c>
      <c r="OO167" s="1">
        <f t="shared" si="352"/>
        <v>0.32094121705196588</v>
      </c>
      <c r="OP167" s="1">
        <f t="shared" si="397"/>
        <v>-44.398756467819823</v>
      </c>
      <c r="OQ167" s="1" t="str">
        <f t="shared" si="353"/>
        <v>Relased</v>
      </c>
      <c r="OR167" s="3">
        <v>0.82129558835410099</v>
      </c>
      <c r="OS167" s="3">
        <v>0.46032684485583197</v>
      </c>
      <c r="OT167" s="3">
        <v>0.200319454076375</v>
      </c>
      <c r="OU167" s="3">
        <v>7.5331955726714904E-3</v>
      </c>
      <c r="OV167" s="3">
        <v>0.78934923394398204</v>
      </c>
      <c r="OW167" s="3">
        <v>9.9770456128742593E-2</v>
      </c>
      <c r="OX167" s="3">
        <v>0.12437220875956831</v>
      </c>
      <c r="OY167" s="3">
        <v>1.3449798025145206E-2</v>
      </c>
      <c r="OZ167" s="3">
        <v>0.36096874349826902</v>
      </c>
      <c r="PA167" s="3">
        <v>0.1621793160474429</v>
      </c>
      <c r="PB167" s="3">
        <f t="shared" si="354"/>
        <v>0.24206655305786828</v>
      </c>
      <c r="PC167" s="3">
        <f t="shared" si="355"/>
        <v>0.3122911121296148</v>
      </c>
      <c r="PD167" s="3">
        <f t="shared" si="398"/>
        <v>37.780376824102113</v>
      </c>
      <c r="PE167" s="3" t="str">
        <f t="shared" si="356"/>
        <v>excited</v>
      </c>
      <c r="PF167" s="1">
        <v>0.51109296491274603</v>
      </c>
      <c r="PG167" s="1">
        <v>0.53035811174175096</v>
      </c>
      <c r="PH167" s="1">
        <v>0.99890758310653804</v>
      </c>
      <c r="PI167" s="1">
        <v>1.10588412232388</v>
      </c>
      <c r="PJ167" s="1">
        <v>0.18960542438490099</v>
      </c>
      <c r="PK167" s="1">
        <v>5.3382357149088497E-2</v>
      </c>
      <c r="PL167" s="1">
        <v>1.4255885247685589</v>
      </c>
      <c r="PM167" s="1">
        <v>1.8944791071709686</v>
      </c>
      <c r="PN167" s="1">
        <v>-1.9265146829004931E-2</v>
      </c>
      <c r="PO167" s="1">
        <v>2.0210183201228626</v>
      </c>
      <c r="PP167" s="1">
        <f t="shared" si="357"/>
        <v>0.12990186129810022</v>
      </c>
      <c r="PQ167" s="1">
        <f t="shared" si="358"/>
        <v>0.28517736952891193</v>
      </c>
      <c r="PR167" s="1">
        <f t="shared" si="399"/>
        <v>24.489858856662863</v>
      </c>
      <c r="PS167" s="1" t="str">
        <f t="shared" si="359"/>
        <v>happy</v>
      </c>
      <c r="PT167" s="5">
        <v>0.324847134344389</v>
      </c>
      <c r="PU167" s="5">
        <v>0.39618084987158197</v>
      </c>
      <c r="PV167" s="5">
        <v>0.31556987479597098</v>
      </c>
      <c r="PW167" s="5">
        <v>0.240512253018827</v>
      </c>
      <c r="PX167" s="5">
        <v>0.52458433765805101</v>
      </c>
      <c r="PY167" s="5">
        <v>-7.53786812580063E-2</v>
      </c>
      <c r="PZ167" s="5">
        <v>0.37150716119812488</v>
      </c>
      <c r="QA167" s="5">
        <v>0.74972140636785278</v>
      </c>
      <c r="QB167" s="5">
        <v>-7.1333715527192976E-2</v>
      </c>
      <c r="QC167" s="5">
        <v>0.77123515312580937</v>
      </c>
      <c r="QD167" s="5">
        <f t="shared" si="360"/>
        <v>-0.26592674096846014</v>
      </c>
      <c r="QE167" s="5">
        <f t="shared" si="361"/>
        <v>0.17262978223399772</v>
      </c>
      <c r="QF167" s="5">
        <f t="shared" si="400"/>
        <v>-57.009861052581883</v>
      </c>
      <c r="QG167" s="5" t="str">
        <f t="shared" si="362"/>
        <v>Relased</v>
      </c>
      <c r="QH167" s="3">
        <v>0.15537109527621101</v>
      </c>
      <c r="QI167" s="3">
        <v>0.19942410995786999</v>
      </c>
      <c r="QJ167" s="3">
        <v>0.105968948578476</v>
      </c>
      <c r="QK167" s="3">
        <v>-1.70966225754343E-2</v>
      </c>
      <c r="QL167" s="3">
        <v>0.48320290281287698</v>
      </c>
      <c r="QM167" s="3">
        <v>0.18490445333031999</v>
      </c>
      <c r="QN167" s="3">
        <v>0.16594623159662725</v>
      </c>
      <c r="QO167" s="3">
        <v>-4.4484392284458815E-2</v>
      </c>
      <c r="QP167" s="3">
        <v>-4.4053014681658981E-2</v>
      </c>
      <c r="QQ167" s="3">
        <v>0.25048908410249499</v>
      </c>
      <c r="QR167" s="3">
        <f t="shared" si="363"/>
        <v>0.13480405095744907</v>
      </c>
      <c r="QS167" s="3">
        <f t="shared" si="364"/>
        <v>-0.55382768284448258</v>
      </c>
      <c r="QT167" s="3">
        <f t="shared" si="401"/>
        <v>166.31997968313061</v>
      </c>
      <c r="QU167" s="3" t="str">
        <f t="shared" si="365"/>
        <v>Upset</v>
      </c>
      <c r="QV167" s="5">
        <v>0.53157100991856199</v>
      </c>
      <c r="QW167" s="5">
        <v>0.21297864391017199</v>
      </c>
      <c r="QX167" s="5">
        <v>0.45245508137880802</v>
      </c>
      <c r="QY167" s="5">
        <v>0.22581981823806599</v>
      </c>
      <c r="QZ167" s="5">
        <v>0.522048157557224</v>
      </c>
      <c r="RA167" s="5">
        <v>0.615123567205769</v>
      </c>
      <c r="RB167" s="5">
        <v>0.42942943270743622</v>
      </c>
      <c r="RC167" s="5">
        <v>0.27269558661575583</v>
      </c>
      <c r="RD167" s="5">
        <v>0.31859236600839003</v>
      </c>
      <c r="RE167" s="5">
        <v>0.91098679064444932</v>
      </c>
      <c r="RF167" s="5">
        <f t="shared" si="366"/>
        <v>0.2234129921764556</v>
      </c>
      <c r="RG167" s="5">
        <f t="shared" si="367"/>
        <v>0.29498151425165453</v>
      </c>
      <c r="RH167" s="5">
        <f t="shared" si="402"/>
        <v>37.139546604182904</v>
      </c>
      <c r="RI167" s="5" t="str">
        <f t="shared" si="368"/>
        <v>excited</v>
      </c>
    </row>
    <row r="168" spans="1:477" x14ac:dyDescent="0.3">
      <c r="A168" s="1">
        <v>0.52061599509666401</v>
      </c>
      <c r="B168" s="1">
        <v>0.10865614394921499</v>
      </c>
      <c r="C168" s="1">
        <v>0.17673059810636699</v>
      </c>
      <c r="D168" s="1">
        <v>-7.33540876644624E-2</v>
      </c>
      <c r="E168" s="1">
        <v>0.36501729105736103</v>
      </c>
      <c r="F168" s="1">
        <v>-2.8786370591565202E-2</v>
      </c>
      <c r="G168" s="1">
        <v>0.19955279557506475</v>
      </c>
      <c r="H168" s="1">
        <v>-0.91842113205942477</v>
      </c>
      <c r="I168" s="1">
        <v>0.41195985114744904</v>
      </c>
      <c r="J168" s="1">
        <v>0.16427949694173194</v>
      </c>
      <c r="K168" s="18">
        <f t="shared" si="270"/>
        <v>0.26737468312524415</v>
      </c>
      <c r="L168" s="19">
        <f t="shared" si="271"/>
        <v>-0.70659758709623188</v>
      </c>
      <c r="M168" s="19">
        <f t="shared" si="369"/>
        <v>159.27348824897385</v>
      </c>
      <c r="N168" s="19" t="str">
        <f t="shared" si="272"/>
        <v>Upset</v>
      </c>
      <c r="O168" s="19">
        <f t="shared" si="370"/>
        <v>-0.65466087815690477</v>
      </c>
      <c r="P168" s="9">
        <v>0.17972012338055501</v>
      </c>
      <c r="Q168" s="9">
        <v>-6.2748168152376604E-2</v>
      </c>
      <c r="R168" s="9">
        <v>0.38814325421044199</v>
      </c>
      <c r="S168" s="9">
        <v>-6.5435206559655096E-2</v>
      </c>
      <c r="T168" s="9">
        <v>0.249096919726503</v>
      </c>
      <c r="U168" s="9">
        <v>1.6385125610647502E-2</v>
      </c>
      <c r="V168" s="9">
        <v>0.90514885182289395</v>
      </c>
      <c r="W168" s="9">
        <v>1.4113656691266558</v>
      </c>
      <c r="X168" s="9">
        <v>0.24246829153293162</v>
      </c>
      <c r="Y168" s="9">
        <v>2.7588497347186931</v>
      </c>
      <c r="Z168" s="9">
        <f t="shared" si="273"/>
        <v>0.45071784534497583</v>
      </c>
      <c r="AA168" s="9">
        <f t="shared" si="274"/>
        <v>0.91732568823975891</v>
      </c>
      <c r="AB168" s="9">
        <f t="shared" si="371"/>
        <v>26.166684420059063</v>
      </c>
      <c r="AC168" s="9" t="str">
        <f t="shared" si="275"/>
        <v>happy</v>
      </c>
      <c r="AD168" s="3">
        <v>0.23761034210870399</v>
      </c>
      <c r="AE168" s="3">
        <v>0.55782219739137895</v>
      </c>
      <c r="AF168" s="3">
        <v>-0.15888364874661801</v>
      </c>
      <c r="AG168" s="3">
        <v>-4.2120436465368498E-2</v>
      </c>
      <c r="AH168" s="3">
        <v>-8.5595914418526001E-2</v>
      </c>
      <c r="AI168" s="3">
        <v>0.50457213149812297</v>
      </c>
      <c r="AJ168" s="3">
        <v>-1.0451879545962588</v>
      </c>
      <c r="AK168" s="3">
        <v>-3.9646706801791845E-2</v>
      </c>
      <c r="AL168" s="3">
        <v>-0.32021185528267493</v>
      </c>
      <c r="AM168" s="3">
        <v>-0.25269784077266244</v>
      </c>
      <c r="AN168" s="3">
        <f t="shared" si="276"/>
        <v>-0.23816859956521619</v>
      </c>
      <c r="AO168" s="3">
        <f t="shared" si="277"/>
        <v>0.11736329238111587</v>
      </c>
      <c r="AP168" s="3">
        <f t="shared" si="372"/>
        <v>-63.767120876915605</v>
      </c>
      <c r="AQ168" s="3" t="str">
        <f t="shared" si="278"/>
        <v>Calm</v>
      </c>
      <c r="AR168" s="9">
        <v>0.49540351654850501</v>
      </c>
      <c r="AS168" s="9">
        <v>0.77078373507006004</v>
      </c>
      <c r="AT168" s="9">
        <v>-1.0439955612957599E-3</v>
      </c>
      <c r="AU168" s="9">
        <v>0.20451393534505399</v>
      </c>
      <c r="AV168" s="9">
        <v>1.6623751015146598E-2</v>
      </c>
      <c r="AW168" s="9">
        <v>0.57383972016844198</v>
      </c>
      <c r="AX168" s="9">
        <v>-2.038945242630028E-3</v>
      </c>
      <c r="AY168" s="9">
        <v>0.15209755158463931</v>
      </c>
      <c r="AZ168" s="9">
        <v>-0.27538021852155503</v>
      </c>
      <c r="BA168" s="9">
        <v>0.16069498371876906</v>
      </c>
      <c r="BB168" s="9">
        <f t="shared" si="279"/>
        <v>-0.20652223968101613</v>
      </c>
      <c r="BC168" s="9">
        <f t="shared" si="280"/>
        <v>9.1498142159142981E-2</v>
      </c>
      <c r="BD168" s="9">
        <f t="shared" si="373"/>
        <v>-66.104618880895686</v>
      </c>
      <c r="BE168" s="9" t="str">
        <f t="shared" si="281"/>
        <v>Calm</v>
      </c>
      <c r="BF168" s="5">
        <v>0.230242701855185</v>
      </c>
      <c r="BG168" s="5">
        <v>0.29513141798812997</v>
      </c>
      <c r="BH168" s="5">
        <v>3.1540432331917903E-2</v>
      </c>
      <c r="BI168" s="5">
        <v>7.9799803633411794E-3</v>
      </c>
      <c r="BJ168" s="5">
        <v>0.12412142232258599</v>
      </c>
      <c r="BK168" s="5">
        <v>1.4293317519999699E-2</v>
      </c>
      <c r="BL168" s="5">
        <v>8.900571525151138E-2</v>
      </c>
      <c r="BM168" s="5">
        <v>2.5789729932988881E-2</v>
      </c>
      <c r="BN168" s="5">
        <v>-6.4888716132944974E-2</v>
      </c>
      <c r="BO168" s="5">
        <v>7.5223371693766458E-2</v>
      </c>
      <c r="BP168" s="5">
        <f t="shared" si="282"/>
        <v>-3.3982861682971821E-2</v>
      </c>
      <c r="BQ168" s="5">
        <f t="shared" si="283"/>
        <v>-4.135321754377308E-2</v>
      </c>
      <c r="BR168" s="5">
        <f t="shared" si="374"/>
        <v>-140.58763721796745</v>
      </c>
      <c r="BS168" s="5" t="str">
        <f t="shared" si="284"/>
        <v>Depressed</v>
      </c>
      <c r="BT168" s="6">
        <v>0.85019596984900503</v>
      </c>
      <c r="BU168" s="6">
        <v>0.458664040149657</v>
      </c>
      <c r="BV168" s="6">
        <v>0.63895400908355104</v>
      </c>
      <c r="BW168" s="6">
        <v>2.9574177654302401E-2</v>
      </c>
      <c r="BX168" s="6">
        <v>0.62293842625721996</v>
      </c>
      <c r="BY168" s="6">
        <v>0.45248500220710303</v>
      </c>
      <c r="BZ168" s="6">
        <v>0.43373775724226399</v>
      </c>
      <c r="CA168" s="6">
        <v>3.2458111987701176E-2</v>
      </c>
      <c r="CB168" s="6">
        <v>0.39153192969934802</v>
      </c>
      <c r="CC168" s="6">
        <v>0.51077134424676696</v>
      </c>
      <c r="CD168" s="6">
        <f t="shared" si="285"/>
        <v>0.37864058261563294</v>
      </c>
      <c r="CE168" s="6">
        <f t="shared" si="286"/>
        <v>-0.70319292649196341</v>
      </c>
      <c r="CF168" s="6">
        <f t="shared" si="375"/>
        <v>151.69935555774879</v>
      </c>
      <c r="CG168" s="6" t="str">
        <f t="shared" si="287"/>
        <v>Upset</v>
      </c>
      <c r="CH168" s="5">
        <v>0.401953163805993</v>
      </c>
      <c r="CI168" s="5">
        <v>0.47380446271223697</v>
      </c>
      <c r="CJ168" s="5">
        <v>0.32280325855041297</v>
      </c>
      <c r="CK168" s="5">
        <v>0.48569438282154997</v>
      </c>
      <c r="CL168" s="5">
        <v>0.22230120043833801</v>
      </c>
      <c r="CM168" s="5">
        <v>0.56216543958739595</v>
      </c>
      <c r="CN168" s="5">
        <v>0.5171021254151279</v>
      </c>
      <c r="CO168" s="5">
        <v>0.46883059222416762</v>
      </c>
      <c r="CP168" s="5">
        <v>-7.1851298906243977E-2</v>
      </c>
      <c r="CQ168" s="5">
        <v>0.92319794528804255</v>
      </c>
      <c r="CR168" s="5">
        <f t="shared" si="288"/>
        <v>-0.24649446280084686</v>
      </c>
      <c r="CS168" s="5">
        <f t="shared" si="289"/>
        <v>-0.29610132746679596</v>
      </c>
      <c r="CT168" s="5">
        <f t="shared" si="376"/>
        <v>-140.22374932908235</v>
      </c>
      <c r="CU168" s="5" t="str">
        <f t="shared" si="290"/>
        <v>Depressed</v>
      </c>
      <c r="CV168" s="3">
        <v>-1.5487380781433999E-2</v>
      </c>
      <c r="CW168" s="3">
        <v>0.34633372704047999</v>
      </c>
      <c r="CX168" s="3">
        <v>-0.133831579942705</v>
      </c>
      <c r="CY168" s="3">
        <v>0.37695052928235401</v>
      </c>
      <c r="CZ168" s="3">
        <v>-0.34851367966692098</v>
      </c>
      <c r="DA168" s="3">
        <v>0.23006162352715201</v>
      </c>
      <c r="DB168" s="3">
        <v>0.36766810453205595</v>
      </c>
      <c r="DC168" s="3">
        <v>0.65397912892797372</v>
      </c>
      <c r="DD168" s="3">
        <v>-0.36182110782191401</v>
      </c>
      <c r="DE168" s="3">
        <v>0.73483945671049311</v>
      </c>
      <c r="DF168" s="3">
        <f t="shared" si="291"/>
        <v>-0.30426279432889902</v>
      </c>
      <c r="DG168" s="3">
        <f t="shared" si="292"/>
        <v>-0.28145400673864718</v>
      </c>
      <c r="DH168" s="3">
        <f t="shared" si="377"/>
        <v>-132.76993374305005</v>
      </c>
      <c r="DI168" s="3" t="str">
        <f t="shared" si="293"/>
        <v>Depressed</v>
      </c>
      <c r="DJ168" s="7">
        <v>0.48030135608566599</v>
      </c>
      <c r="DK168" s="7">
        <v>0.48669503401556802</v>
      </c>
      <c r="DL168" s="7">
        <v>-7.1361969500411501E-2</v>
      </c>
      <c r="DM168" s="7">
        <v>0.15152848828582999</v>
      </c>
      <c r="DN168" s="7">
        <v>0.79632758102537105</v>
      </c>
      <c r="DO168" s="7">
        <v>0.37778965420861099</v>
      </c>
      <c r="DP168" s="7">
        <v>-5.5898756033135932E-2</v>
      </c>
      <c r="DQ168" s="7">
        <v>0.17528186484956629</v>
      </c>
      <c r="DR168" s="7">
        <v>-6.3936779299020308E-3</v>
      </c>
      <c r="DS168" s="7">
        <v>8.2902603986997225E-2</v>
      </c>
      <c r="DT168" s="7">
        <f t="shared" si="294"/>
        <v>-0.38034589562968613</v>
      </c>
      <c r="DU168" s="7">
        <f t="shared" si="295"/>
        <v>0.12644549048139253</v>
      </c>
      <c r="DV168" s="7">
        <f t="shared" si="378"/>
        <v>-71.610681552591572</v>
      </c>
      <c r="DW168" s="7" t="str">
        <f t="shared" si="296"/>
        <v>Calm</v>
      </c>
      <c r="DX168" s="9">
        <v>8.0664800963333894E-2</v>
      </c>
      <c r="DY168" s="9">
        <v>0.29588952531148099</v>
      </c>
      <c r="DZ168" s="9">
        <v>0.120580457304814</v>
      </c>
      <c r="EA168" s="9">
        <v>-0.17651446746466901</v>
      </c>
      <c r="EB168" s="9">
        <v>6.0333526697350398E-2</v>
      </c>
      <c r="EC168" s="9">
        <v>0.203218164197497</v>
      </c>
      <c r="ED168" s="9">
        <v>0.85519069130375525</v>
      </c>
      <c r="EE168" s="9">
        <v>-0.35366008413599859</v>
      </c>
      <c r="EF168" s="9">
        <v>-0.2152247243481471</v>
      </c>
      <c r="EG168" s="9">
        <v>-0.14854167448612327</v>
      </c>
      <c r="EH168" s="9">
        <f t="shared" si="297"/>
        <v>-0.17515869066759948</v>
      </c>
      <c r="EI168" s="9">
        <f t="shared" si="298"/>
        <v>-7.45811803973917E-3</v>
      </c>
      <c r="EJ168" s="9">
        <f t="shared" si="379"/>
        <v>-92.438136094625335</v>
      </c>
      <c r="EK168" s="9" t="str">
        <f t="shared" si="299"/>
        <v>Bored</v>
      </c>
      <c r="EL168" s="1">
        <v>0.66768396518750905</v>
      </c>
      <c r="EM168" s="1">
        <v>0.62216174964845905</v>
      </c>
      <c r="EN168" s="1">
        <v>0.18965548985830499</v>
      </c>
      <c r="EO168" s="1">
        <v>0.14570840085890699</v>
      </c>
      <c r="EP168" s="1">
        <v>0.31506635187737397</v>
      </c>
      <c r="EQ168" s="1">
        <v>0.37906784023060802</v>
      </c>
      <c r="ER168" s="1">
        <v>0.19298440973770103</v>
      </c>
      <c r="ES168" s="1">
        <v>0.14552945930863498</v>
      </c>
      <c r="ET168" s="1">
        <v>4.5522215539050004E-2</v>
      </c>
      <c r="EU168" s="1">
        <v>0.26000310491387785</v>
      </c>
      <c r="EV168" s="1">
        <f t="shared" si="300"/>
        <v>-0.1863644532957468</v>
      </c>
      <c r="EW168" s="1">
        <f t="shared" si="301"/>
        <v>-0.71302221402982136</v>
      </c>
      <c r="EX168" s="1">
        <f t="shared" si="380"/>
        <v>-165.3521452417302</v>
      </c>
      <c r="EY168" s="1" t="str">
        <f t="shared" si="302"/>
        <v>Sad</v>
      </c>
      <c r="EZ168" s="3">
        <v>0.58837899032178698</v>
      </c>
      <c r="FA168" s="3">
        <v>-7.2805442487667404E-2</v>
      </c>
      <c r="FB168" s="3">
        <v>9.6677191428623896E-2</v>
      </c>
      <c r="FC168" s="3">
        <v>8.5841159096988598E-2</v>
      </c>
      <c r="FD168" s="3">
        <v>0.51874929792236102</v>
      </c>
      <c r="FE168" s="3">
        <v>0.37969538912475798</v>
      </c>
      <c r="FF168" s="3">
        <v>8.732248327061469E-2</v>
      </c>
      <c r="FG168" s="3">
        <v>0.27971316766038984</v>
      </c>
      <c r="FH168" s="3">
        <v>0.66118443280945438</v>
      </c>
      <c r="FI168" s="3">
        <v>0.35401030811676915</v>
      </c>
      <c r="FJ168" s="3">
        <f t="shared" si="303"/>
        <v>0.40082124227251281</v>
      </c>
      <c r="FK168" s="3">
        <f t="shared" si="304"/>
        <v>-6.0713440953307773E-2</v>
      </c>
      <c r="FL168" s="3">
        <f t="shared" si="381"/>
        <v>98.613265593942259</v>
      </c>
      <c r="FM168" s="3" t="str">
        <f t="shared" si="305"/>
        <v>nervous</v>
      </c>
      <c r="FN168" s="7">
        <v>-0.124078684842411</v>
      </c>
      <c r="FO168" s="7">
        <v>0.49344050187722199</v>
      </c>
      <c r="FP168" s="7">
        <v>-0.173963411329006</v>
      </c>
      <c r="FQ168" s="7">
        <v>-0.107415506369404</v>
      </c>
      <c r="FR168" s="7">
        <v>-0.25650810311222499</v>
      </c>
      <c r="FS168" s="7">
        <v>0.13485771000850399</v>
      </c>
      <c r="FT168" s="7">
        <v>0.45709261812247032</v>
      </c>
      <c r="FU168" s="7">
        <v>-0.17096261669600388</v>
      </c>
      <c r="FV168" s="7">
        <v>-0.61751918671963302</v>
      </c>
      <c r="FW168" s="7">
        <v>-0.76179752405726087</v>
      </c>
      <c r="FX168" s="7">
        <f t="shared" si="306"/>
        <v>-0.74051231453558963</v>
      </c>
      <c r="FY168" s="7">
        <f t="shared" si="307"/>
        <v>-0.19937676391722814</v>
      </c>
      <c r="FZ168" s="7">
        <f t="shared" si="382"/>
        <v>-105.06906991471052</v>
      </c>
      <c r="GA168" s="7" t="str">
        <f t="shared" si="308"/>
        <v>Bored</v>
      </c>
      <c r="GB168" s="5">
        <v>0.77730761262079395</v>
      </c>
      <c r="GC168" s="5">
        <v>0.6329899243921</v>
      </c>
      <c r="GD168" s="5">
        <v>0.43457134808719</v>
      </c>
      <c r="GE168" s="5">
        <v>0.492199227108993</v>
      </c>
      <c r="GF168" s="5">
        <v>0.35415936111224999</v>
      </c>
      <c r="GG168" s="5">
        <v>0.22463888710534</v>
      </c>
      <c r="GH168" s="5">
        <v>0.38407780180574835</v>
      </c>
      <c r="GI168" s="5">
        <v>0.57390705688816779</v>
      </c>
      <c r="GJ168" s="5">
        <v>0.14431768822869395</v>
      </c>
      <c r="GK168" s="5">
        <v>0.65714542560936895</v>
      </c>
      <c r="GL168" s="5">
        <f t="shared" si="309"/>
        <v>0.21134013136583829</v>
      </c>
      <c r="GM168" s="5">
        <f t="shared" si="310"/>
        <v>-0.60412770602034782</v>
      </c>
      <c r="GN168" s="5">
        <f t="shared" si="383"/>
        <v>160.71878906219558</v>
      </c>
      <c r="GO168" s="5" t="str">
        <f t="shared" si="311"/>
        <v>Upset</v>
      </c>
      <c r="GP168" s="6">
        <v>-8.1420043390312793E-2</v>
      </c>
      <c r="GQ168" s="6">
        <v>0.11892085028462999</v>
      </c>
      <c r="GR168" s="6">
        <v>2.5055962442056601E-2</v>
      </c>
      <c r="GS168" s="6">
        <v>0.30932289427360798</v>
      </c>
      <c r="GT168" s="6">
        <v>-0.13718296280852901</v>
      </c>
      <c r="GU168" s="6">
        <v>-0.43704907288043399</v>
      </c>
      <c r="GV168" s="6">
        <v>-0.11461856301859653</v>
      </c>
      <c r="GW168" s="6">
        <v>-0.97232144872168869</v>
      </c>
      <c r="GX168" s="6">
        <v>-0.14267506281075462</v>
      </c>
      <c r="GY168" s="6">
        <v>1.7105168816359346</v>
      </c>
      <c r="GZ168" s="6">
        <f t="shared" si="312"/>
        <v>4.7854514636491929E-2</v>
      </c>
      <c r="HA168" s="6">
        <f t="shared" si="313"/>
        <v>0.55626958876448818</v>
      </c>
      <c r="HB168" s="6">
        <f t="shared" si="384"/>
        <v>4.9169102816034576</v>
      </c>
      <c r="HC168" s="6" t="str">
        <f t="shared" si="314"/>
        <v>happy</v>
      </c>
      <c r="HD168" s="3">
        <v>0.51974691706763199</v>
      </c>
      <c r="HE168" s="3">
        <v>0.50289081625537302</v>
      </c>
      <c r="HF168" s="3">
        <v>0.245105215950122</v>
      </c>
      <c r="HG168" s="3">
        <v>0.23863305197888299</v>
      </c>
      <c r="HH168" s="3">
        <v>0.17423255719685901</v>
      </c>
      <c r="HI168" s="3">
        <v>0.11760739113709601</v>
      </c>
      <c r="HJ168" s="3">
        <v>0.35318799048040278</v>
      </c>
      <c r="HK168" s="3">
        <v>0.38458298369901028</v>
      </c>
      <c r="HL168" s="3">
        <v>1.6856100812258967E-2</v>
      </c>
      <c r="HM168" s="3">
        <v>0.47302994224271788</v>
      </c>
      <c r="HN168" s="3">
        <f t="shared" si="315"/>
        <v>0.18112305465787015</v>
      </c>
      <c r="HO168" s="3">
        <f t="shared" si="316"/>
        <v>-0.57793616455972385</v>
      </c>
      <c r="HP168" s="3">
        <f t="shared" si="385"/>
        <v>162.59920206784429</v>
      </c>
      <c r="HQ168" s="3" t="str">
        <f t="shared" si="317"/>
        <v>Upset</v>
      </c>
      <c r="HR168" s="5">
        <v>0.81054697876364901</v>
      </c>
      <c r="HS168" s="5">
        <v>1.20112627978912</v>
      </c>
      <c r="HT168" s="5">
        <v>0.36337476103819599</v>
      </c>
      <c r="HU168" s="5">
        <v>1.09530784468714</v>
      </c>
      <c r="HV168" s="5">
        <v>0.96845729089601695</v>
      </c>
      <c r="HW168" s="5">
        <v>1.2507961144014901</v>
      </c>
      <c r="HX168" s="5">
        <v>0.20425738556980064</v>
      </c>
      <c r="HY168" s="5">
        <v>0.44671391202359234</v>
      </c>
      <c r="HZ168" s="5">
        <v>-0.390579301025471</v>
      </c>
      <c r="IA168" s="5">
        <v>0.72510910980381404</v>
      </c>
      <c r="IB168" s="5">
        <f t="shared" si="318"/>
        <v>-0.47326619989415131</v>
      </c>
      <c r="IC168" s="5">
        <f t="shared" si="319"/>
        <v>-4.5721872790963625E-3</v>
      </c>
      <c r="ID168" s="5">
        <f t="shared" si="386"/>
        <v>-90.553512768627996</v>
      </c>
      <c r="IE168" s="5" t="str">
        <f t="shared" si="320"/>
        <v>Bored</v>
      </c>
      <c r="IF168" s="6">
        <v>0.43436691379754899</v>
      </c>
      <c r="IG168" s="6">
        <v>5.3897981991660897E-2</v>
      </c>
      <c r="IH168" s="6">
        <v>0.18667387883252901</v>
      </c>
      <c r="II168" s="6">
        <v>0.20701994892306</v>
      </c>
      <c r="IJ168" s="6">
        <v>0.43578745287554299</v>
      </c>
      <c r="IK168" s="6">
        <v>0.167977466887688</v>
      </c>
      <c r="IL168" s="6">
        <v>0.21452961219541919</v>
      </c>
      <c r="IM168" s="6">
        <v>0.93304576945614648</v>
      </c>
      <c r="IN168" s="6">
        <v>0.38046893180588809</v>
      </c>
      <c r="IO168" s="6">
        <v>0.80631196539173611</v>
      </c>
      <c r="IP168" s="6">
        <f t="shared" si="321"/>
        <v>0.3677331988383612</v>
      </c>
      <c r="IQ168" s="6">
        <f t="shared" si="322"/>
        <v>-4.5330458351485969E-2</v>
      </c>
      <c r="IR168" s="6">
        <f t="shared" si="387"/>
        <v>97.027396903154937</v>
      </c>
      <c r="IS168" s="6" t="str">
        <f t="shared" si="323"/>
        <v>nervous</v>
      </c>
      <c r="IT168" s="5">
        <v>0.10097805495792</v>
      </c>
      <c r="IU168" s="5">
        <v>0.33609409202891199</v>
      </c>
      <c r="IV168" s="5">
        <v>0.30519198598380798</v>
      </c>
      <c r="IW168" s="5">
        <v>0.65808596950937004</v>
      </c>
      <c r="IX168" s="5">
        <v>0.23858259418396899</v>
      </c>
      <c r="IY168" s="5">
        <v>0.352676381014498</v>
      </c>
      <c r="IZ168" s="5">
        <v>0.8987849055980579</v>
      </c>
      <c r="JA168" s="5">
        <v>0.95545032091974413</v>
      </c>
      <c r="JB168" s="5">
        <v>-0.23511603707099199</v>
      </c>
      <c r="JC168" s="5">
        <v>2.2039335202071331</v>
      </c>
      <c r="JD168" s="5">
        <f t="shared" si="324"/>
        <v>-2.5020779404367532E-2</v>
      </c>
      <c r="JE168" s="5">
        <f t="shared" si="325"/>
        <v>0.34903369328424105</v>
      </c>
      <c r="JF168" s="5">
        <f t="shared" si="388"/>
        <v>-4.1002830561758472</v>
      </c>
      <c r="JG168" s="5" t="str">
        <f t="shared" si="326"/>
        <v>Contented</v>
      </c>
      <c r="JH168" s="6">
        <v>0.68714267739322199</v>
      </c>
      <c r="JI168" s="6">
        <v>0.62639579888297503</v>
      </c>
      <c r="JJ168" s="6">
        <v>7.1998623495167197E-2</v>
      </c>
      <c r="JK168" s="6">
        <v>4.10081466070696E-3</v>
      </c>
      <c r="JL168" s="6">
        <v>0.106797950868446</v>
      </c>
      <c r="JM168" s="6">
        <v>0.18256465551683401</v>
      </c>
      <c r="JN168" s="6">
        <v>9.0685148148682213E-2</v>
      </c>
      <c r="JO168" s="6">
        <v>5.0692399590156383E-3</v>
      </c>
      <c r="JP168" s="6">
        <v>6.074687851024696E-2</v>
      </c>
      <c r="JQ168" s="6">
        <v>5.7934685226436231E-2</v>
      </c>
      <c r="JR168" s="6">
        <f t="shared" si="327"/>
        <v>-4.7242807942949994E-2</v>
      </c>
      <c r="JS168" s="6">
        <f t="shared" si="328"/>
        <v>0.344066269684004</v>
      </c>
      <c r="JT168" s="6">
        <f t="shared" si="389"/>
        <v>-7.8182397805434052</v>
      </c>
      <c r="JU168" s="6" t="str">
        <f t="shared" si="329"/>
        <v>Contented</v>
      </c>
      <c r="JV168" s="3">
        <v>0.58634760557209298</v>
      </c>
      <c r="JW168" s="3">
        <v>1.1821048276847801</v>
      </c>
      <c r="JX168" s="3">
        <v>9.9352387037967102E-2</v>
      </c>
      <c r="JY168" s="3">
        <v>0.140626741305723</v>
      </c>
      <c r="JZ168" s="3">
        <v>0.20298943457569499</v>
      </c>
      <c r="KA168" s="3">
        <v>0.94942785913285999</v>
      </c>
      <c r="KB168" s="3">
        <v>0.12586814248494574</v>
      </c>
      <c r="KC168" s="3">
        <v>6.5974470940756494E-2</v>
      </c>
      <c r="KD168" s="3">
        <v>-0.59575722211268711</v>
      </c>
      <c r="KE168" s="3">
        <v>0.13570007529223288</v>
      </c>
      <c r="KF168" s="3">
        <f t="shared" si="330"/>
        <v>-0.51090597244678237</v>
      </c>
      <c r="KG168" s="3">
        <f t="shared" si="331"/>
        <v>-7.583780390574435E-2</v>
      </c>
      <c r="KH168" s="3">
        <f t="shared" si="390"/>
        <v>-98.443212723373492</v>
      </c>
      <c r="KI168" s="3" t="str">
        <f t="shared" si="332"/>
        <v>Bored</v>
      </c>
      <c r="KJ168" s="7">
        <v>0.107183046272816</v>
      </c>
      <c r="KK168" s="7">
        <v>0.30624925807916598</v>
      </c>
      <c r="KL168" s="7">
        <v>-0.21364585686422999</v>
      </c>
      <c r="KM168" s="7">
        <v>-3.6450748611815798E-2</v>
      </c>
      <c r="KN168" s="7">
        <v>-2.42542374393941E-3</v>
      </c>
      <c r="KO168" s="7">
        <v>2.7093376398651899E-2</v>
      </c>
      <c r="KP168" s="7">
        <v>-2.0394301789861466</v>
      </c>
      <c r="KQ168" s="7">
        <v>-0.10934919461747218</v>
      </c>
      <c r="KR168" s="7">
        <v>-0.19906621180634998</v>
      </c>
      <c r="KS168" s="7">
        <v>-0.60492758510501443</v>
      </c>
      <c r="KT168" s="7">
        <f t="shared" si="333"/>
        <v>-1.8421553256173784E-2</v>
      </c>
      <c r="KU168" s="7">
        <f t="shared" si="334"/>
        <v>-0.18812352047777747</v>
      </c>
      <c r="KV168" s="7">
        <f t="shared" si="391"/>
        <v>-174.40727599710024</v>
      </c>
      <c r="KW168" s="7" t="str">
        <f t="shared" si="335"/>
        <v>Sad</v>
      </c>
      <c r="LL168" s="5">
        <v>0.40873445341326498</v>
      </c>
      <c r="LM168" s="5">
        <v>0.16640433327575799</v>
      </c>
      <c r="LN168" s="5">
        <v>7.45129293730179E-2</v>
      </c>
      <c r="LO168" s="5">
        <v>-0.168631391501186</v>
      </c>
      <c r="LP168" s="5">
        <v>0.244753569609237</v>
      </c>
      <c r="LQ168" s="5">
        <v>0.22134429499710701</v>
      </c>
      <c r="LR168" s="5">
        <v>0.11402340478771429</v>
      </c>
      <c r="LS168" s="5">
        <v>-0.43489874420011448</v>
      </c>
      <c r="LT168" s="5">
        <v>0.24233012013750699</v>
      </c>
      <c r="LU168" s="5">
        <v>-0.16364478332263457</v>
      </c>
      <c r="LV168" s="5">
        <f t="shared" si="336"/>
        <v>0.27804957276184594</v>
      </c>
      <c r="LW168" s="5">
        <f t="shared" si="337"/>
        <v>-3.104141511039249E-2</v>
      </c>
      <c r="LX168" s="5">
        <f t="shared" si="392"/>
        <v>96.370115580069694</v>
      </c>
      <c r="LY168" s="5" t="str">
        <f t="shared" si="338"/>
        <v>nervous</v>
      </c>
      <c r="LZ168" s="6">
        <v>0.123436948275144</v>
      </c>
      <c r="MA168" s="6">
        <v>0.44365551878421799</v>
      </c>
      <c r="MB168" s="6">
        <v>2.2146095637696001E-2</v>
      </c>
      <c r="MC168" s="6">
        <v>7.8932663378616402E-2</v>
      </c>
      <c r="MD168" s="6">
        <v>0.41294336625231998</v>
      </c>
      <c r="ME168" s="6">
        <v>0.42574105851634703</v>
      </c>
      <c r="MF168" s="6">
        <v>4.1288047003004001E-2</v>
      </c>
      <c r="MG168" s="6">
        <v>9.0790170377365143E-2</v>
      </c>
      <c r="MH168" s="6">
        <v>-0.32021857050907399</v>
      </c>
      <c r="MI168" s="6">
        <v>0.17824034859862051</v>
      </c>
      <c r="MJ168" s="6">
        <f t="shared" si="339"/>
        <v>-7.9067014057059182E-2</v>
      </c>
      <c r="MK168" s="6">
        <f t="shared" si="340"/>
        <v>6.0988730395198809E-2</v>
      </c>
      <c r="ML168" s="6">
        <f t="shared" si="393"/>
        <v>-52.355024958184849</v>
      </c>
      <c r="MM168" s="6" t="str">
        <f t="shared" si="341"/>
        <v>Relased</v>
      </c>
      <c r="MN168" s="3">
        <v>-0.17395466637126999</v>
      </c>
      <c r="MO168" s="3">
        <v>0.274771828917241</v>
      </c>
      <c r="MP168" s="3">
        <v>2.12397148275533E-2</v>
      </c>
      <c r="MQ168" s="3">
        <v>-5.0435606474608798E-2</v>
      </c>
      <c r="MR168" s="3">
        <v>-0.169416987610677</v>
      </c>
      <c r="MS168" s="3">
        <v>-1.09186322542954E-2</v>
      </c>
      <c r="MT168" s="3">
        <v>-6.185634306514419E-2</v>
      </c>
      <c r="MU168" s="3">
        <v>-0.19115025746319395</v>
      </c>
      <c r="MV168" s="3">
        <v>-0.448726495288511</v>
      </c>
      <c r="MW168" s="3">
        <v>-0.28959247522704917</v>
      </c>
      <c r="MX168" s="3">
        <f t="shared" si="342"/>
        <v>-0.74045618820388204</v>
      </c>
      <c r="MY168" s="3">
        <f t="shared" si="343"/>
        <v>-8.9511610562242772E-2</v>
      </c>
      <c r="MZ168" s="3">
        <f t="shared" si="394"/>
        <v>-96.892874416893761</v>
      </c>
      <c r="NA168" s="3" t="str">
        <f t="shared" si="344"/>
        <v>Bored</v>
      </c>
      <c r="NB168" s="7">
        <v>0.326270430750221</v>
      </c>
      <c r="NC168" s="7">
        <v>0.24923342649497901</v>
      </c>
      <c r="ND168" s="7">
        <v>0.203955521903987</v>
      </c>
      <c r="NE168" s="7">
        <v>0.53291915504435206</v>
      </c>
      <c r="NF168" s="7">
        <v>0.22614823980078799</v>
      </c>
      <c r="NG168" s="7">
        <v>0.48229409142548002</v>
      </c>
      <c r="NH168" s="7">
        <v>0.3692046137769962</v>
      </c>
      <c r="NI168" s="7">
        <v>0.72850185671661616</v>
      </c>
      <c r="NJ168" s="7">
        <v>7.7037004255241986E-2</v>
      </c>
      <c r="NK168" s="7">
        <v>1.2803991974538325</v>
      </c>
      <c r="NL168" s="7">
        <f t="shared" si="345"/>
        <v>-0.16555654102154382</v>
      </c>
      <c r="NM168" s="7">
        <f t="shared" si="346"/>
        <v>0.44570546586092763</v>
      </c>
      <c r="NN168" s="7">
        <f t="shared" si="395"/>
        <v>-20.377428920049528</v>
      </c>
      <c r="NO168" s="7" t="str">
        <f t="shared" si="347"/>
        <v>Contented</v>
      </c>
      <c r="NP168" s="5">
        <v>0.37897948890447702</v>
      </c>
      <c r="NQ168" s="5">
        <v>0</v>
      </c>
      <c r="NR168" s="5">
        <v>1.2154895919755799</v>
      </c>
      <c r="NS168" s="5">
        <v>0</v>
      </c>
      <c r="NT168" s="5">
        <v>0.466340234321035</v>
      </c>
      <c r="NU168" s="5">
        <v>0</v>
      </c>
      <c r="NV168" s="5">
        <v>1.4379051601181143</v>
      </c>
      <c r="NX168" s="5">
        <v>0.387674570299684</v>
      </c>
      <c r="NY168" s="5">
        <v>2.8201902841775901</v>
      </c>
      <c r="NZ168" s="5">
        <f t="shared" si="348"/>
        <v>-1.1091728866975847E-2</v>
      </c>
      <c r="OA168" s="5">
        <f t="shared" si="349"/>
        <v>1</v>
      </c>
      <c r="OB168" s="5">
        <f t="shared" si="396"/>
        <v>-0.63548319202248948</v>
      </c>
      <c r="OC168" s="5" t="str">
        <f t="shared" si="350"/>
        <v>Contented</v>
      </c>
      <c r="OD168" s="1">
        <v>0.20918941737114999</v>
      </c>
      <c r="OE168" s="1">
        <v>0.20086509111393999</v>
      </c>
      <c r="OF168" s="1">
        <v>0.78810970560592297</v>
      </c>
      <c r="OG168" s="1">
        <v>0.488201965198787</v>
      </c>
      <c r="OH168" s="1">
        <v>-0.14802036809209199</v>
      </c>
      <c r="OI168" s="1">
        <v>-0.33531339513002001</v>
      </c>
      <c r="OJ168" s="1">
        <v>12.884125466958047</v>
      </c>
      <c r="OK168" s="1">
        <v>-3.6311500451534</v>
      </c>
      <c r="OL168" s="1">
        <v>-0.137318603615738</v>
      </c>
      <c r="OM168" s="1">
        <v>1.2341804611874325</v>
      </c>
      <c r="ON168" s="1">
        <f t="shared" si="351"/>
        <v>-0.31427521488291876</v>
      </c>
      <c r="OO168" s="1">
        <f t="shared" si="352"/>
        <v>0.32094121705196588</v>
      </c>
      <c r="OP168" s="1">
        <f t="shared" si="397"/>
        <v>-44.398756467819823</v>
      </c>
      <c r="OQ168" s="1" t="str">
        <f t="shared" si="353"/>
        <v>Relased</v>
      </c>
      <c r="OR168" s="3">
        <v>0.81998289370484001</v>
      </c>
      <c r="OS168" s="3">
        <v>0.347815430577328</v>
      </c>
      <c r="OT168" s="3">
        <v>0.12053267493738699</v>
      </c>
      <c r="OU168" s="3">
        <v>-4.3953246900961897E-2</v>
      </c>
      <c r="OV168" s="3">
        <v>0.586666426360965</v>
      </c>
      <c r="OW168" s="3">
        <v>-0.11862968923101699</v>
      </c>
      <c r="OX168" s="3">
        <v>8.5687792414209041E-2</v>
      </c>
      <c r="OY168" s="3">
        <v>-0.19178002367322827</v>
      </c>
      <c r="OZ168" s="3">
        <v>0.47216746312751201</v>
      </c>
      <c r="PA168" s="3">
        <v>6.5575901629673569E-2</v>
      </c>
      <c r="PB168" s="3">
        <f t="shared" si="354"/>
        <v>0.36935030392396095</v>
      </c>
      <c r="PC168" s="3">
        <f t="shared" si="355"/>
        <v>0.26103914902114056</v>
      </c>
      <c r="PD168" s="3">
        <f t="shared" si="398"/>
        <v>54.749155638110558</v>
      </c>
      <c r="PE168" s="3" t="str">
        <f t="shared" si="356"/>
        <v>excited</v>
      </c>
      <c r="PF168" s="1">
        <v>0.50141426269348799</v>
      </c>
      <c r="PG168" s="1">
        <v>0.52190972150519299</v>
      </c>
      <c r="PH168" s="1">
        <v>1.0018602460950401</v>
      </c>
      <c r="PI168" s="1">
        <v>1.0659937210274699</v>
      </c>
      <c r="PJ168" s="1">
        <v>0.34858199400356199</v>
      </c>
      <c r="PK168" s="1">
        <v>-3.2939996442023299E-2</v>
      </c>
      <c r="PL168" s="1">
        <v>1.1786643037560063</v>
      </c>
      <c r="PM168" s="1">
        <v>2.1800812328202013</v>
      </c>
      <c r="PN168" s="1">
        <v>-2.0495458811705003E-2</v>
      </c>
      <c r="PO168" s="1">
        <v>2.0207226636457207</v>
      </c>
      <c r="PP168" s="1">
        <f t="shared" si="357"/>
        <v>0.12877189231729114</v>
      </c>
      <c r="PQ168" s="1">
        <f t="shared" si="358"/>
        <v>0.28494841370991852</v>
      </c>
      <c r="PR168" s="1">
        <f t="shared" si="399"/>
        <v>24.318829135580842</v>
      </c>
      <c r="PS168" s="1" t="str">
        <f t="shared" si="359"/>
        <v>happy</v>
      </c>
      <c r="PT168" s="5">
        <v>0.78540723667755596</v>
      </c>
      <c r="PU168" s="5">
        <v>0.68345886799843603</v>
      </c>
      <c r="PV168" s="5">
        <v>0.33191064915450003</v>
      </c>
      <c r="PW168" s="5">
        <v>0.39357443970068501</v>
      </c>
      <c r="PX168" s="5">
        <v>0.68632393482522902</v>
      </c>
      <c r="PY168" s="5">
        <v>0.45505860651597901</v>
      </c>
      <c r="PZ168" s="5">
        <v>0.22552396496133598</v>
      </c>
      <c r="QA168" s="5">
        <v>0.34569029330757262</v>
      </c>
      <c r="QB168" s="5">
        <v>0.10194836867911994</v>
      </c>
      <c r="QC168" s="5">
        <v>0.49390825109632114</v>
      </c>
      <c r="QD168" s="5">
        <f t="shared" si="360"/>
        <v>-8.9620934162597976E-2</v>
      </c>
      <c r="QE168" s="5">
        <f t="shared" si="361"/>
        <v>6.6319628168166611E-2</v>
      </c>
      <c r="QF168" s="5">
        <f t="shared" si="400"/>
        <v>-53.498502331264248</v>
      </c>
      <c r="QG168" s="5" t="str">
        <f t="shared" si="362"/>
        <v>Relased</v>
      </c>
      <c r="QH168" s="3">
        <v>0.51503517225994599</v>
      </c>
      <c r="QI168" s="3">
        <v>0.13440215679485601</v>
      </c>
      <c r="QJ168" s="3">
        <v>-0.13014357338580801</v>
      </c>
      <c r="QK168" s="3">
        <v>0.20519226379428099</v>
      </c>
      <c r="QL168" s="3">
        <v>-1.2557318652347301E-2</v>
      </c>
      <c r="QM168" s="3">
        <v>0.24925874993782701</v>
      </c>
      <c r="QN168" s="3">
        <v>-0.25900360075857465</v>
      </c>
      <c r="QO168" s="3">
        <v>0.53482713561235817</v>
      </c>
      <c r="QP168" s="3">
        <v>0.38063301546508999</v>
      </c>
      <c r="QQ168" s="3">
        <v>0.11555955755992597</v>
      </c>
      <c r="QR168" s="3">
        <f t="shared" si="363"/>
        <v>0.57625194179059247</v>
      </c>
      <c r="QS168" s="3">
        <f t="shared" si="364"/>
        <v>-0.64168748980580548</v>
      </c>
      <c r="QT168" s="3">
        <f t="shared" si="401"/>
        <v>138.07534142879837</v>
      </c>
      <c r="QU168" s="3" t="str">
        <f t="shared" si="365"/>
        <v>stressed</v>
      </c>
      <c r="QV168" s="5">
        <v>0.53157100991856199</v>
      </c>
      <c r="QW168" s="5">
        <v>0.21297864391017199</v>
      </c>
      <c r="QX168" s="5">
        <v>0.45245508137880802</v>
      </c>
      <c r="QY168" s="5">
        <v>0.22581981823806599</v>
      </c>
      <c r="QZ168" s="5">
        <v>0.522048157557224</v>
      </c>
      <c r="RA168" s="5">
        <v>0.615123567205769</v>
      </c>
      <c r="RB168" s="5">
        <v>0.42942943270743622</v>
      </c>
      <c r="RC168" s="5">
        <v>0.27269558661575583</v>
      </c>
      <c r="RD168" s="5">
        <v>0.31859236600839003</v>
      </c>
      <c r="RE168" s="5">
        <v>0.91098679064444932</v>
      </c>
      <c r="RF168" s="5">
        <f t="shared" si="366"/>
        <v>0.2234129921764556</v>
      </c>
      <c r="RG168" s="5">
        <f t="shared" si="367"/>
        <v>0.29498151425165453</v>
      </c>
      <c r="RH168" s="5">
        <f t="shared" si="402"/>
        <v>37.139546604182904</v>
      </c>
      <c r="RI168" s="5" t="str">
        <f t="shared" si="368"/>
        <v>excited</v>
      </c>
    </row>
    <row r="169" spans="1:477" x14ac:dyDescent="0.3">
      <c r="A169" s="1">
        <v>0.46900071825119299</v>
      </c>
      <c r="B169" s="1">
        <v>0.115807772830942</v>
      </c>
      <c r="C169" s="1">
        <v>0.202354663767607</v>
      </c>
      <c r="D169" s="1">
        <v>-4.4474879328210398E-2</v>
      </c>
      <c r="E169" s="1">
        <v>0.281769314081247</v>
      </c>
      <c r="F169" s="1">
        <v>-1.1481728231879099E-2</v>
      </c>
      <c r="G169" s="1">
        <v>0.26952948979455882</v>
      </c>
      <c r="H169" s="1">
        <v>-0.4263065804817246</v>
      </c>
      <c r="I169" s="1">
        <v>0.35319294542025098</v>
      </c>
      <c r="J169" s="1">
        <v>0.26996835177145667</v>
      </c>
      <c r="K169" s="18">
        <f t="shared" si="270"/>
        <v>0.22165920230389213</v>
      </c>
      <c r="L169" s="19">
        <f t="shared" si="271"/>
        <v>-0.62329385055178355</v>
      </c>
      <c r="M169" s="19">
        <f t="shared" si="369"/>
        <v>160.42331526822539</v>
      </c>
      <c r="N169" s="19" t="str">
        <f t="shared" si="272"/>
        <v>Upset</v>
      </c>
      <c r="O169" s="19">
        <f t="shared" si="370"/>
        <v>-0.60394633594785796</v>
      </c>
      <c r="P169" s="9">
        <v>0.17972012338055501</v>
      </c>
      <c r="Q169" s="9">
        <v>-6.2748168152376604E-2</v>
      </c>
      <c r="R169" s="9">
        <v>0.38814325421044199</v>
      </c>
      <c r="S169" s="9">
        <v>-6.5435206559655096E-2</v>
      </c>
      <c r="T169" s="9">
        <v>0.249096919726503</v>
      </c>
      <c r="U169" s="9">
        <v>1.6385125610647502E-2</v>
      </c>
      <c r="V169" s="9">
        <v>0.90514885182289395</v>
      </c>
      <c r="W169" s="9">
        <v>1.4113656691266558</v>
      </c>
      <c r="X169" s="9">
        <v>0.24246829153293162</v>
      </c>
      <c r="Y169" s="9">
        <v>2.7588497347186931</v>
      </c>
      <c r="Z169" s="9">
        <f t="shared" si="273"/>
        <v>0.45071784534497583</v>
      </c>
      <c r="AA169" s="9">
        <f t="shared" si="274"/>
        <v>0.91732568823975891</v>
      </c>
      <c r="AB169" s="9">
        <f t="shared" si="371"/>
        <v>26.166684420059063</v>
      </c>
      <c r="AC169" s="9" t="str">
        <f t="shared" si="275"/>
        <v>happy</v>
      </c>
      <c r="AD169" s="3">
        <v>0.245468135166546</v>
      </c>
      <c r="AE169" s="3">
        <v>0.58568100993644701</v>
      </c>
      <c r="AF169" s="3">
        <v>-3.4561552236206897E-2</v>
      </c>
      <c r="AG169" s="3">
        <v>4.8893843058134802E-2</v>
      </c>
      <c r="AH169" s="3">
        <v>0.458619061197103</v>
      </c>
      <c r="AI169" s="3">
        <v>0.77610015962424095</v>
      </c>
      <c r="AJ169" s="3">
        <v>-4.9087034126887384E-2</v>
      </c>
      <c r="AK169" s="3">
        <v>3.5904331878746726E-2</v>
      </c>
      <c r="AL169" s="3">
        <v>-0.34021287476990103</v>
      </c>
      <c r="AM169" s="3">
        <v>1.7243945814504686E-2</v>
      </c>
      <c r="AN169" s="3">
        <f t="shared" si="276"/>
        <v>-0.25890928914120492</v>
      </c>
      <c r="AO169" s="3">
        <f t="shared" si="277"/>
        <v>0.23068153601996011</v>
      </c>
      <c r="AP169" s="3">
        <f t="shared" si="372"/>
        <v>-48.299781155142</v>
      </c>
      <c r="AQ169" s="3" t="str">
        <f t="shared" si="278"/>
        <v>Relased</v>
      </c>
      <c r="AR169" s="9">
        <v>0.62356529002343897</v>
      </c>
      <c r="AS169" s="9">
        <v>0.77081171199495702</v>
      </c>
      <c r="AT169" s="9">
        <v>6.2190372182205703E-3</v>
      </c>
      <c r="AU169" s="9">
        <v>0.19172070510546599</v>
      </c>
      <c r="AV169" s="9">
        <v>0.51721322765492495</v>
      </c>
      <c r="AW169" s="9">
        <v>0.68500796449077095</v>
      </c>
      <c r="AX169" s="9">
        <v>5.4515728704964917E-3</v>
      </c>
      <c r="AY169" s="9">
        <v>0.13169261839369398</v>
      </c>
      <c r="AZ169" s="9">
        <v>-0.14724642197151805</v>
      </c>
      <c r="BA169" s="9">
        <v>0.14195568489523547</v>
      </c>
      <c r="BB169" s="9">
        <f t="shared" si="279"/>
        <v>-5.5551828724485053E-2</v>
      </c>
      <c r="BC169" s="9">
        <f t="shared" si="280"/>
        <v>8.4532828275696303E-2</v>
      </c>
      <c r="BD169" s="9">
        <f t="shared" si="373"/>
        <v>-33.311428180948177</v>
      </c>
      <c r="BE169" s="9" t="str">
        <f t="shared" si="281"/>
        <v>Relased</v>
      </c>
      <c r="BF169" s="5">
        <v>0.17547052590065601</v>
      </c>
      <c r="BG169" s="5">
        <v>0.29880986724944503</v>
      </c>
      <c r="BH169" s="5">
        <v>7.4122166130425202E-2</v>
      </c>
      <c r="BI169" s="5">
        <v>-5.9285131302933503E-2</v>
      </c>
      <c r="BJ169" s="5">
        <v>-2.9950857888832198E-3</v>
      </c>
      <c r="BK169" s="5">
        <v>-0.31056881295675598</v>
      </c>
      <c r="BL169" s="5">
        <v>0.42975490355258866</v>
      </c>
      <c r="BM169" s="5">
        <v>5.0417046543614736</v>
      </c>
      <c r="BN169" s="5">
        <v>-0.12333934134878902</v>
      </c>
      <c r="BO169" s="5">
        <v>3.1283255731796716E-2</v>
      </c>
      <c r="BP169" s="5">
        <f t="shared" si="282"/>
        <v>-9.5389963932418942E-2</v>
      </c>
      <c r="BQ169" s="5">
        <f t="shared" si="283"/>
        <v>-5.9543811091708476E-2</v>
      </c>
      <c r="BR169" s="5">
        <f t="shared" si="374"/>
        <v>-121.97301341717095</v>
      </c>
      <c r="BS169" s="5" t="str">
        <f t="shared" si="284"/>
        <v>Depressed</v>
      </c>
      <c r="BT169" s="6">
        <v>0.85019596984900503</v>
      </c>
      <c r="BU169" s="6">
        <v>0.458664040149657</v>
      </c>
      <c r="BV169" s="6">
        <v>0.63895400908355104</v>
      </c>
      <c r="BW169" s="6">
        <v>2.9574177654302401E-2</v>
      </c>
      <c r="BX169" s="6">
        <v>0.62293842625721996</v>
      </c>
      <c r="BY169" s="6">
        <v>0.45248500220710303</v>
      </c>
      <c r="BZ169" s="6">
        <v>0.43373775724226399</v>
      </c>
      <c r="CA169" s="6">
        <v>3.2458111987701176E-2</v>
      </c>
      <c r="CB169" s="6">
        <v>0.39153192969934802</v>
      </c>
      <c r="CC169" s="6">
        <v>0.51077134424676696</v>
      </c>
      <c r="CD169" s="6">
        <f t="shared" si="285"/>
        <v>0.37864058261563294</v>
      </c>
      <c r="CE169" s="6">
        <f t="shared" si="286"/>
        <v>-0.70319292649196341</v>
      </c>
      <c r="CF169" s="6">
        <f t="shared" si="375"/>
        <v>151.69935555774879</v>
      </c>
      <c r="CG169" s="6" t="str">
        <f t="shared" si="287"/>
        <v>Upset</v>
      </c>
      <c r="CH169" s="5">
        <v>0.36773584113587499</v>
      </c>
      <c r="CI169" s="5">
        <v>0.47380446271223697</v>
      </c>
      <c r="CJ169" s="5">
        <v>0.38828482078030402</v>
      </c>
      <c r="CK169" s="5">
        <v>0.48569438282154997</v>
      </c>
      <c r="CL169" s="5">
        <v>0.51970883384343602</v>
      </c>
      <c r="CM169" s="5">
        <v>0.56216543958739595</v>
      </c>
      <c r="CN169" s="5">
        <v>0.43753129826302256</v>
      </c>
      <c r="CO169" s="5">
        <v>0.46883059222416762</v>
      </c>
      <c r="CP169" s="5">
        <v>-0.10606862157636199</v>
      </c>
      <c r="CQ169" s="5">
        <v>1.0385470542592061</v>
      </c>
      <c r="CR169" s="5">
        <f t="shared" si="288"/>
        <v>-0.31770908785943197</v>
      </c>
      <c r="CS169" s="5">
        <f t="shared" si="289"/>
        <v>-0.1395695230986973</v>
      </c>
      <c r="CT169" s="5">
        <f t="shared" si="376"/>
        <v>-113.71587210427232</v>
      </c>
      <c r="CU169" s="5" t="str">
        <f t="shared" si="290"/>
        <v>Bored</v>
      </c>
      <c r="CV169" s="3">
        <v>0.24492496417965001</v>
      </c>
      <c r="CW169" s="3">
        <v>0.35303168634529403</v>
      </c>
      <c r="CX169" s="3">
        <v>-9.6137067406647805E-2</v>
      </c>
      <c r="CY169" s="3">
        <v>0.40398158871196499</v>
      </c>
      <c r="CZ169" s="3">
        <v>-0.13362719239076801</v>
      </c>
      <c r="DA169" s="3">
        <v>0.30253742480964302</v>
      </c>
      <c r="DB169" s="3">
        <v>-0.86378249862007872</v>
      </c>
      <c r="DC169" s="3">
        <v>0.61623035899336032</v>
      </c>
      <c r="DD169" s="3">
        <v>-0.10810672216564401</v>
      </c>
      <c r="DE169" s="3">
        <v>0.51482748964337388</v>
      </c>
      <c r="DF169" s="3">
        <f t="shared" si="291"/>
        <v>3.3450761260291006E-2</v>
      </c>
      <c r="DG169" s="3">
        <f t="shared" si="292"/>
        <v>-0.41052694562748937</v>
      </c>
      <c r="DH169" s="3">
        <f t="shared" si="377"/>
        <v>175.34168799976328</v>
      </c>
      <c r="DI169" s="3" t="str">
        <f t="shared" si="293"/>
        <v>Upset</v>
      </c>
      <c r="DJ169" s="7">
        <v>0.46900087565529802</v>
      </c>
      <c r="DK169" s="7">
        <v>0.48669503401556802</v>
      </c>
      <c r="DL169" s="7">
        <v>-5.8901598328157397E-2</v>
      </c>
      <c r="DM169" s="7">
        <v>0.15152848828582999</v>
      </c>
      <c r="DN169" s="7">
        <v>0.81344956698816495</v>
      </c>
      <c r="DO169" s="7">
        <v>0.37778965420861099</v>
      </c>
      <c r="DP169" s="7">
        <v>-4.5928946935950149E-2</v>
      </c>
      <c r="DQ169" s="7">
        <v>0.17528186484956629</v>
      </c>
      <c r="DR169" s="7">
        <v>-1.7694158360269996E-2</v>
      </c>
      <c r="DS169" s="7">
        <v>9.6920881443944396E-2</v>
      </c>
      <c r="DT169" s="7">
        <f t="shared" si="294"/>
        <v>-0.39112384753353735</v>
      </c>
      <c r="DU169" s="7">
        <f t="shared" si="295"/>
        <v>0.1319873203954447</v>
      </c>
      <c r="DV169" s="7">
        <f t="shared" si="378"/>
        <v>-71.352694076159267</v>
      </c>
      <c r="DW169" s="7" t="str">
        <f t="shared" si="296"/>
        <v>Calm</v>
      </c>
      <c r="DX169" s="9">
        <v>0.37914990286639999</v>
      </c>
      <c r="DY169" s="9">
        <v>0.29976165403793897</v>
      </c>
      <c r="DZ169" s="9">
        <v>-2.29373741668614E-2</v>
      </c>
      <c r="EA169" s="9">
        <v>-0.18187237707211501</v>
      </c>
      <c r="EB169" s="9">
        <v>-2.50348480925183E-2</v>
      </c>
      <c r="EC169" s="9">
        <v>0.234213839182696</v>
      </c>
      <c r="ED169" s="9">
        <v>-6.4773789924034555E-2</v>
      </c>
      <c r="EE169" s="9">
        <v>-0.34060060692142402</v>
      </c>
      <c r="EF169" s="9">
        <v>7.9388248828461017E-2</v>
      </c>
      <c r="EG169" s="9">
        <v>-0.30167368511571063</v>
      </c>
      <c r="EH169" s="9">
        <f t="shared" si="297"/>
        <v>0.10334463484865353</v>
      </c>
      <c r="EI169" s="9">
        <f t="shared" si="298"/>
        <v>-6.1142710501611464E-2</v>
      </c>
      <c r="EJ169" s="9">
        <f t="shared" si="379"/>
        <v>120.6102118138849</v>
      </c>
      <c r="EK169" s="9" t="str">
        <f t="shared" si="299"/>
        <v>stressed</v>
      </c>
      <c r="EL169" s="1">
        <v>0.24530385676511399</v>
      </c>
      <c r="EM169" s="1">
        <v>0.30854318270066</v>
      </c>
      <c r="EN169" s="1">
        <v>0.17605416039180899</v>
      </c>
      <c r="EO169" s="1">
        <v>9.8831996304542702E-2</v>
      </c>
      <c r="EP169" s="1">
        <v>-4.2139721415577099E-2</v>
      </c>
      <c r="EQ169" s="1">
        <v>-4.3499555620475E-2</v>
      </c>
      <c r="ER169" s="1">
        <v>0.86656121706182965</v>
      </c>
      <c r="ES169" s="1">
        <v>0.37288954046287082</v>
      </c>
      <c r="ET169" s="1">
        <v>-6.3239325935546015E-2</v>
      </c>
      <c r="EU169" s="1">
        <v>0.49632143373285798</v>
      </c>
      <c r="EV169" s="1">
        <f t="shared" si="300"/>
        <v>-0.33341025284279657</v>
      </c>
      <c r="EW169" s="1">
        <f t="shared" si="301"/>
        <v>-0.52371713010590271</v>
      </c>
      <c r="EX169" s="1">
        <f t="shared" si="380"/>
        <v>-147.51824097491823</v>
      </c>
      <c r="EY169" s="1" t="str">
        <f t="shared" si="302"/>
        <v>Depressed</v>
      </c>
      <c r="EZ169" s="3">
        <v>0.307284749725031</v>
      </c>
      <c r="FA169" s="3">
        <v>0.30673140283846001</v>
      </c>
      <c r="FB169" s="3">
        <v>-2.87421748214443E-2</v>
      </c>
      <c r="FC169" s="3">
        <v>0.191626664000423</v>
      </c>
      <c r="FD169" s="3">
        <v>0.232850497976648</v>
      </c>
      <c r="FE169" s="3">
        <v>0.53371931180917698</v>
      </c>
      <c r="FF169" s="3">
        <v>-5.3212922029703999E-2</v>
      </c>
      <c r="FG169" s="3">
        <v>0.22800464162941833</v>
      </c>
      <c r="FH169" s="3">
        <v>5.533468865709934E-4</v>
      </c>
      <c r="FI169" s="3">
        <v>0.26527720565483975</v>
      </c>
      <c r="FJ169" s="3">
        <f t="shared" si="303"/>
        <v>-0.1420329303569231</v>
      </c>
      <c r="FK169" s="3">
        <f t="shared" si="304"/>
        <v>-0.10510443276448278</v>
      </c>
      <c r="FL169" s="3">
        <f t="shared" si="381"/>
        <v>-126.5014578810527</v>
      </c>
      <c r="FM169" s="3" t="str">
        <f t="shared" si="305"/>
        <v>Depressed</v>
      </c>
      <c r="FN169" s="7">
        <v>-0.15594845335085</v>
      </c>
      <c r="FO169" s="7">
        <v>9.1962221999967494E-2</v>
      </c>
      <c r="FP169" s="7">
        <v>-8.2851310867781802E-2</v>
      </c>
      <c r="FQ169" s="7">
        <v>-7.0103127651319097E-2</v>
      </c>
      <c r="FR169" s="7">
        <v>-0.18708149847000299</v>
      </c>
      <c r="FS169" s="7">
        <v>-0.28963526593447197</v>
      </c>
      <c r="FT169" s="7">
        <v>0.24152792031131673</v>
      </c>
      <c r="FU169" s="7">
        <v>0.35464181790283228</v>
      </c>
      <c r="FV169" s="7">
        <v>-0.24791067535081751</v>
      </c>
      <c r="FW169" s="7">
        <v>2.3904273667930487</v>
      </c>
      <c r="FX169" s="7">
        <f t="shared" si="306"/>
        <v>-0.26446632207888576</v>
      </c>
      <c r="FY169" s="7">
        <f t="shared" si="307"/>
        <v>1</v>
      </c>
      <c r="FZ169" s="7">
        <f t="shared" si="382"/>
        <v>-14.813652196406489</v>
      </c>
      <c r="GA169" s="7" t="str">
        <f t="shared" si="308"/>
        <v>Contented</v>
      </c>
      <c r="GB169" s="5">
        <v>0.91445830755981905</v>
      </c>
      <c r="GC169" s="5">
        <v>0.621018693176146</v>
      </c>
      <c r="GD169" s="5">
        <v>0.48666088148367798</v>
      </c>
      <c r="GE169" s="5">
        <v>0.465871500598456</v>
      </c>
      <c r="GF169" s="5">
        <v>0.48789274924558002</v>
      </c>
      <c r="GG169" s="5">
        <v>4.4721608953263298E-2</v>
      </c>
      <c r="GH169" s="5">
        <v>0.3470321351575883</v>
      </c>
      <c r="GI169" s="5">
        <v>0.69977962744382272</v>
      </c>
      <c r="GJ169" s="5">
        <v>0.29343961438367305</v>
      </c>
      <c r="GK169" s="5">
        <v>0.62034949505956682</v>
      </c>
      <c r="GL169" s="5">
        <f t="shared" si="309"/>
        <v>0.36113056009871825</v>
      </c>
      <c r="GM169" s="5">
        <f t="shared" si="310"/>
        <v>-0.63526200222990692</v>
      </c>
      <c r="GN169" s="5">
        <f t="shared" si="383"/>
        <v>150.38285271604727</v>
      </c>
      <c r="GO169" s="5" t="str">
        <f t="shared" si="311"/>
        <v>Upset</v>
      </c>
      <c r="GP169" s="6">
        <v>-6.7544315658475795E-2</v>
      </c>
      <c r="GQ169" s="6">
        <v>0.10907176326766301</v>
      </c>
      <c r="GR169" s="6">
        <v>-9.2061863734998597E-2</v>
      </c>
      <c r="GS169" s="6">
        <v>0.37952126985850498</v>
      </c>
      <c r="GT169" s="6">
        <v>-0.21329438861702801</v>
      </c>
      <c r="GU169" s="6">
        <v>-0.40111655349677999</v>
      </c>
      <c r="GV169" s="6">
        <v>0.32781045608544596</v>
      </c>
      <c r="GW169" s="6">
        <v>-1.2995310396078641</v>
      </c>
      <c r="GX169" s="6">
        <v>-0.14267506281075462</v>
      </c>
      <c r="GY169" s="6">
        <v>1.7105168816359346</v>
      </c>
      <c r="GZ169" s="6">
        <f t="shared" si="312"/>
        <v>4.7854514636491929E-2</v>
      </c>
      <c r="HA169" s="6">
        <f t="shared" si="313"/>
        <v>0.55626958876448818</v>
      </c>
      <c r="HB169" s="6">
        <f t="shared" si="384"/>
        <v>4.9169102816034576</v>
      </c>
      <c r="HC169" s="6" t="str">
        <f t="shared" si="314"/>
        <v>happy</v>
      </c>
      <c r="HD169" s="3">
        <v>0.51418271946962801</v>
      </c>
      <c r="HE169" s="3">
        <v>0.62197992636600696</v>
      </c>
      <c r="HF169" s="3">
        <v>0.25760147920717202</v>
      </c>
      <c r="HG169" s="3">
        <v>0.28075604391842801</v>
      </c>
      <c r="HH169" s="3">
        <v>0.23692107832375001</v>
      </c>
      <c r="HI169" s="3">
        <v>-0.13102854142662701</v>
      </c>
      <c r="HJ169" s="3">
        <v>0.3429638885650208</v>
      </c>
      <c r="HK169" s="3">
        <v>0.57186119141530534</v>
      </c>
      <c r="HL169" s="3">
        <v>-0.10779720689637895</v>
      </c>
      <c r="HM169" s="3">
        <v>0.47383842894222605</v>
      </c>
      <c r="HN169" s="3">
        <f t="shared" si="315"/>
        <v>4.0667189558484473E-2</v>
      </c>
      <c r="HO169" s="3">
        <f t="shared" si="316"/>
        <v>-0.57733558580471778</v>
      </c>
      <c r="HP169" s="3">
        <f t="shared" si="385"/>
        <v>175.97077311391121</v>
      </c>
      <c r="HQ169" s="3" t="str">
        <f t="shared" si="317"/>
        <v>Upset</v>
      </c>
      <c r="HR169" s="5">
        <v>0.85882967721108505</v>
      </c>
      <c r="HS169" s="5">
        <v>1.20112627978912</v>
      </c>
      <c r="HT169" s="5">
        <v>0.43756427144483101</v>
      </c>
      <c r="HU169" s="5">
        <v>1.09530784468714</v>
      </c>
      <c r="HV169" s="5">
        <v>1.0052282302609199</v>
      </c>
      <c r="HW169" s="5">
        <v>1.2507961144014901</v>
      </c>
      <c r="HX169" s="5">
        <v>0.23473748840680933</v>
      </c>
      <c r="HY169" s="5">
        <v>0.44671391202359234</v>
      </c>
      <c r="HZ169" s="5">
        <v>-0.34229660257803496</v>
      </c>
      <c r="IA169" s="5">
        <v>0.74412858727533393</v>
      </c>
      <c r="IB169" s="5">
        <f t="shared" si="318"/>
        <v>-0.40711748623464505</v>
      </c>
      <c r="IC169" s="5">
        <f t="shared" si="319"/>
        <v>4.1953240124482427E-2</v>
      </c>
      <c r="ID169" s="5">
        <f t="shared" si="386"/>
        <v>-84.116467908201756</v>
      </c>
      <c r="IE169" s="5" t="str">
        <f t="shared" si="320"/>
        <v>Calm</v>
      </c>
      <c r="IF169" s="6">
        <v>0.43436691379754899</v>
      </c>
      <c r="IG169" s="6">
        <v>5.3897981991660897E-2</v>
      </c>
      <c r="IH169" s="6">
        <v>0.18667387883252901</v>
      </c>
      <c r="II169" s="6">
        <v>0.20701994892306</v>
      </c>
      <c r="IJ169" s="6">
        <v>0.43578745287554299</v>
      </c>
      <c r="IK169" s="6">
        <v>0.167977466887688</v>
      </c>
      <c r="IL169" s="6">
        <v>0.21452961219541919</v>
      </c>
      <c r="IM169" s="6">
        <v>0.93304576945614648</v>
      </c>
      <c r="IN169" s="6">
        <v>0.38046893180588809</v>
      </c>
      <c r="IO169" s="6">
        <v>0.80631196539173611</v>
      </c>
      <c r="IP169" s="6">
        <f t="shared" si="321"/>
        <v>0.3677331988383612</v>
      </c>
      <c r="IQ169" s="6">
        <f t="shared" si="322"/>
        <v>-4.5330458351485969E-2</v>
      </c>
      <c r="IR169" s="6">
        <f t="shared" si="387"/>
        <v>97.027396903154937</v>
      </c>
      <c r="IS169" s="6" t="str">
        <f t="shared" si="323"/>
        <v>nervous</v>
      </c>
      <c r="IT169" s="5">
        <v>0.10097805495792</v>
      </c>
      <c r="IU169" s="5">
        <v>0.33609409202891199</v>
      </c>
      <c r="IV169" s="5">
        <v>0.30519198598380798</v>
      </c>
      <c r="IW169" s="5">
        <v>0.65808596950937004</v>
      </c>
      <c r="IX169" s="5">
        <v>0.23858259418396899</v>
      </c>
      <c r="IY169" s="5">
        <v>0.352676381014498</v>
      </c>
      <c r="IZ169" s="5">
        <v>0.8987849055980579</v>
      </c>
      <c r="JA169" s="5">
        <v>0.95545032091974413</v>
      </c>
      <c r="JB169" s="5">
        <v>-0.23511603707099199</v>
      </c>
      <c r="JC169" s="5">
        <v>2.2039335202071331</v>
      </c>
      <c r="JD169" s="5">
        <f t="shared" si="324"/>
        <v>-2.5020779404367532E-2</v>
      </c>
      <c r="JE169" s="5">
        <f t="shared" si="325"/>
        <v>0.34903369328424105</v>
      </c>
      <c r="JF169" s="5">
        <f t="shared" si="388"/>
        <v>-4.1002830561758472</v>
      </c>
      <c r="JG169" s="5" t="str">
        <f t="shared" si="326"/>
        <v>Contented</v>
      </c>
      <c r="JH169" s="6">
        <v>0.68714267739322199</v>
      </c>
      <c r="JI169" s="6">
        <v>0.62639579888297503</v>
      </c>
      <c r="JJ169" s="6">
        <v>7.1998623495167197E-2</v>
      </c>
      <c r="JK169" s="6">
        <v>4.10081466070696E-3</v>
      </c>
      <c r="JL169" s="6">
        <v>0.106797950868446</v>
      </c>
      <c r="JM169" s="6">
        <v>0.18256465551683401</v>
      </c>
      <c r="JN169" s="6">
        <v>9.0685148148682213E-2</v>
      </c>
      <c r="JO169" s="6">
        <v>5.0692399590156383E-3</v>
      </c>
      <c r="JP169" s="6">
        <v>6.074687851024696E-2</v>
      </c>
      <c r="JQ169" s="6">
        <v>5.7934685226436231E-2</v>
      </c>
      <c r="JR169" s="6">
        <f t="shared" si="327"/>
        <v>-4.7242807942949994E-2</v>
      </c>
      <c r="JS169" s="6">
        <f t="shared" si="328"/>
        <v>0.344066269684004</v>
      </c>
      <c r="JT169" s="6">
        <f t="shared" si="389"/>
        <v>-7.8182397805434052</v>
      </c>
      <c r="JU169" s="6" t="str">
        <f t="shared" si="329"/>
        <v>Contented</v>
      </c>
      <c r="JV169" s="3">
        <v>0.87748350640693096</v>
      </c>
      <c r="JW169" s="3">
        <v>1.18689407527044</v>
      </c>
      <c r="JX169" s="3">
        <v>0.14075191901828099</v>
      </c>
      <c r="JY169" s="3">
        <v>0.17425644780018901</v>
      </c>
      <c r="JZ169" s="3">
        <v>0.49410623626130801</v>
      </c>
      <c r="KA169" s="3">
        <v>1.11821155180188</v>
      </c>
      <c r="KB169" s="3">
        <v>0.10261954769686998</v>
      </c>
      <c r="KC169" s="3">
        <v>7.5595862399377114E-2</v>
      </c>
      <c r="KD169" s="3">
        <v>-0.30941056886350904</v>
      </c>
      <c r="KE169" s="3">
        <v>0.15259241798320436</v>
      </c>
      <c r="KF169" s="3">
        <f t="shared" si="330"/>
        <v>-0.20621727822012914</v>
      </c>
      <c r="KG169" s="3">
        <f t="shared" si="331"/>
        <v>-6.8320482977430652E-2</v>
      </c>
      <c r="KH169" s="3">
        <f t="shared" si="390"/>
        <v>-108.33020859397435</v>
      </c>
      <c r="KI169" s="3" t="str">
        <f t="shared" si="332"/>
        <v>Bored</v>
      </c>
      <c r="KJ169" s="7">
        <v>0.174407224386504</v>
      </c>
      <c r="KK169" s="7">
        <v>0.32340044414471097</v>
      </c>
      <c r="KL169" s="7">
        <v>-0.242190684015894</v>
      </c>
      <c r="KM169" s="7">
        <v>-9.3960753420125401E-2</v>
      </c>
      <c r="KN169" s="7">
        <v>4.1152994811195297E-2</v>
      </c>
      <c r="KO169" s="7">
        <v>5.7156685494047198E-2</v>
      </c>
      <c r="KP169" s="7">
        <v>-1.1235407206269854</v>
      </c>
      <c r="KQ169" s="7">
        <v>-0.24690314831131177</v>
      </c>
      <c r="KR169" s="7">
        <v>-0.14899321975820698</v>
      </c>
      <c r="KS169" s="7">
        <v>-0.67526367849622848</v>
      </c>
      <c r="KT169" s="7">
        <f t="shared" si="333"/>
        <v>2.0691617998602752E-2</v>
      </c>
      <c r="KU169" s="7">
        <f t="shared" si="334"/>
        <v>-0.21252727259935356</v>
      </c>
      <c r="KV169" s="7">
        <f t="shared" si="391"/>
        <v>174.43921885422805</v>
      </c>
      <c r="KW169" s="7" t="str">
        <f t="shared" si="335"/>
        <v>Upset</v>
      </c>
      <c r="LL169" s="5">
        <v>0.71051291191497101</v>
      </c>
      <c r="LM169" s="5">
        <v>0.60068361423953498</v>
      </c>
      <c r="LN169" s="5">
        <v>7.4258971157932799E-2</v>
      </c>
      <c r="LO169" s="5">
        <v>6.2364289411990098E-2</v>
      </c>
      <c r="LP169" s="5">
        <v>0.59297472317649602</v>
      </c>
      <c r="LQ169" s="5">
        <v>0.66104050069936904</v>
      </c>
      <c r="LR169" s="5">
        <v>5.6969448085882279E-2</v>
      </c>
      <c r="LS169" s="5">
        <v>4.9427833449160907E-2</v>
      </c>
      <c r="LT169" s="5">
        <v>0.10982929767543603</v>
      </c>
      <c r="LU169" s="5">
        <v>0.10419739363603514</v>
      </c>
      <c r="LV169" s="5">
        <f t="shared" si="336"/>
        <v>0.15923400617132732</v>
      </c>
      <c r="LW169" s="5">
        <f t="shared" si="337"/>
        <v>6.5749043874417268E-2</v>
      </c>
      <c r="LX169" s="5">
        <f t="shared" si="392"/>
        <v>67.563862977284487</v>
      </c>
      <c r="LY169" s="5" t="str">
        <f t="shared" si="338"/>
        <v>alert</v>
      </c>
      <c r="LZ169" s="6">
        <v>0.16772569648428701</v>
      </c>
      <c r="MA169" s="6">
        <v>0.379215840257148</v>
      </c>
      <c r="MB169" s="6">
        <v>-0.109272865429439</v>
      </c>
      <c r="MC169" s="6">
        <v>0.21145207413609901</v>
      </c>
      <c r="MD169" s="6">
        <v>0.41788577828486501</v>
      </c>
      <c r="ME169" s="6">
        <v>0.39534087631454301</v>
      </c>
      <c r="MF169" s="6">
        <v>-0.18659618217439192</v>
      </c>
      <c r="MG169" s="6">
        <v>0.27299753473447225</v>
      </c>
      <c r="MH169" s="6">
        <v>-0.21149014377286099</v>
      </c>
      <c r="MI169" s="6">
        <v>0.18681925186268114</v>
      </c>
      <c r="MJ169" s="6">
        <f t="shared" si="339"/>
        <v>-2.6912724816063882E-4</v>
      </c>
      <c r="MK169" s="6">
        <f t="shared" si="340"/>
        <v>6.403603766728394E-2</v>
      </c>
      <c r="ML169" s="6">
        <f t="shared" si="393"/>
        <v>-0.24079823247767612</v>
      </c>
      <c r="MM169" s="6" t="str">
        <f t="shared" si="341"/>
        <v>Contented</v>
      </c>
      <c r="MN169" s="3">
        <v>-0.17395466637126999</v>
      </c>
      <c r="MO169" s="3">
        <v>0.274771828917241</v>
      </c>
      <c r="MP169" s="3">
        <v>2.12397148275533E-2</v>
      </c>
      <c r="MQ169" s="3">
        <v>-5.0435606474608798E-2</v>
      </c>
      <c r="MR169" s="3">
        <v>-0.169416987610677</v>
      </c>
      <c r="MS169" s="3">
        <v>-1.09186322542954E-2</v>
      </c>
      <c r="MT169" s="3">
        <v>-6.185634306514419E-2</v>
      </c>
      <c r="MU169" s="3">
        <v>-0.19115025746319395</v>
      </c>
      <c r="MV169" s="3">
        <v>-0.448726495288511</v>
      </c>
      <c r="MW169" s="3">
        <v>-0.28959247522704917</v>
      </c>
      <c r="MX169" s="3">
        <f t="shared" si="342"/>
        <v>-0.74045618820388204</v>
      </c>
      <c r="MY169" s="3">
        <f t="shared" si="343"/>
        <v>-8.9511610562242772E-2</v>
      </c>
      <c r="MZ169" s="3">
        <f t="shared" si="394"/>
        <v>-96.892874416893761</v>
      </c>
      <c r="NA169" s="3" t="str">
        <f t="shared" si="344"/>
        <v>Bored</v>
      </c>
      <c r="NB169" s="7">
        <v>0.33539244190920903</v>
      </c>
      <c r="NC169" s="7">
        <v>0.229210944782443</v>
      </c>
      <c r="ND169" s="7">
        <v>0.139660840665257</v>
      </c>
      <c r="NE169" s="7">
        <v>0.56553090865810596</v>
      </c>
      <c r="NF169" s="7">
        <v>0.221512707893254</v>
      </c>
      <c r="NG169" s="7">
        <v>0.529778985582259</v>
      </c>
      <c r="NH169" s="7">
        <v>0.25078030022669995</v>
      </c>
      <c r="NI169" s="7">
        <v>0.74510989676287653</v>
      </c>
      <c r="NJ169" s="7">
        <v>0.10618149712676603</v>
      </c>
      <c r="NK169" s="7">
        <v>1.2490037536889427</v>
      </c>
      <c r="NL169" s="7">
        <f t="shared" si="345"/>
        <v>-0.13522468177259961</v>
      </c>
      <c r="NM169" s="7">
        <f t="shared" si="346"/>
        <v>0.43439203969212437</v>
      </c>
      <c r="NN169" s="7">
        <f t="shared" si="395"/>
        <v>-17.291177700160368</v>
      </c>
      <c r="NO169" s="7" t="str">
        <f t="shared" si="347"/>
        <v>Contented</v>
      </c>
      <c r="NP169" s="5">
        <v>0.37897948890447702</v>
      </c>
      <c r="NQ169" s="5">
        <v>0</v>
      </c>
      <c r="NR169" s="5">
        <v>1.2154895919755799</v>
      </c>
      <c r="NS169" s="5">
        <v>0</v>
      </c>
      <c r="NT169" s="5">
        <v>0.466340234321035</v>
      </c>
      <c r="NU169" s="5">
        <v>0</v>
      </c>
      <c r="NV169" s="5">
        <v>1.4379051601181143</v>
      </c>
      <c r="NX169" s="5">
        <v>0.387674570299684</v>
      </c>
      <c r="NY169" s="5">
        <v>2.8201902841775901</v>
      </c>
      <c r="NZ169" s="5">
        <f t="shared" si="348"/>
        <v>-1.1091728866975847E-2</v>
      </c>
      <c r="OA169" s="5">
        <f t="shared" si="349"/>
        <v>1</v>
      </c>
      <c r="OB169" s="5">
        <f t="shared" si="396"/>
        <v>-0.63548319202248948</v>
      </c>
      <c r="OC169" s="5" t="str">
        <f t="shared" si="350"/>
        <v>Contented</v>
      </c>
      <c r="OD169" s="1">
        <v>0.209134556512034</v>
      </c>
      <c r="OE169" s="1">
        <v>0.23466866200720499</v>
      </c>
      <c r="OF169" s="1">
        <v>0.80166736809758099</v>
      </c>
      <c r="OG169" s="1">
        <v>0.46705075612184399</v>
      </c>
      <c r="OH169" s="1">
        <v>-0.131153646827356</v>
      </c>
      <c r="OI169" s="1">
        <v>-0.357156878451379</v>
      </c>
      <c r="OJ169" s="1">
        <v>10.28030285026408</v>
      </c>
      <c r="OK169" s="1">
        <v>-3.8130260173615143</v>
      </c>
      <c r="OL169" s="1">
        <v>-2.5534105495170989E-2</v>
      </c>
      <c r="OM169" s="1">
        <v>2.8587402508087618</v>
      </c>
      <c r="ON169" s="1">
        <f t="shared" si="351"/>
        <v>-0.16786817334899251</v>
      </c>
      <c r="OO169" s="1">
        <f t="shared" si="352"/>
        <v>0.9565425562934462</v>
      </c>
      <c r="OP169" s="1">
        <f t="shared" si="397"/>
        <v>-9.9537465863099328</v>
      </c>
      <c r="OQ169" s="1" t="str">
        <f t="shared" si="353"/>
        <v>Contented</v>
      </c>
      <c r="OR169" s="3">
        <v>0.44350631558933101</v>
      </c>
      <c r="OS169" s="3">
        <v>0.355708596648245</v>
      </c>
      <c r="OT169" s="3">
        <v>4.6880589550579499E-2</v>
      </c>
      <c r="OU169" s="3">
        <v>-3.1685932520466198E-2</v>
      </c>
      <c r="OV169" s="3">
        <v>-0.162710903201606</v>
      </c>
      <c r="OW169" s="3">
        <v>-0.101180201317506</v>
      </c>
      <c r="OX169" s="3">
        <v>0.16695639416589306</v>
      </c>
      <c r="OY169" s="3">
        <v>-0.12448879222018784</v>
      </c>
      <c r="OZ169" s="3">
        <v>8.7797718941086011E-2</v>
      </c>
      <c r="PA169" s="3">
        <v>1.9011978877586946E-2</v>
      </c>
      <c r="PB169" s="3">
        <f t="shared" si="354"/>
        <v>-7.0618995386412919E-2</v>
      </c>
      <c r="PC169" s="3">
        <f t="shared" si="355"/>
        <v>0.23633513140996998</v>
      </c>
      <c r="PD169" s="3">
        <f t="shared" si="398"/>
        <v>-16.636603559007163</v>
      </c>
      <c r="PE169" s="3" t="str">
        <f t="shared" si="356"/>
        <v>Contented</v>
      </c>
      <c r="PF169" s="1">
        <v>0.50141426269348799</v>
      </c>
      <c r="PG169" s="1">
        <v>0.52190972150519299</v>
      </c>
      <c r="PH169" s="1">
        <v>1.0018602460950401</v>
      </c>
      <c r="PI169" s="1">
        <v>1.0659937210274699</v>
      </c>
      <c r="PJ169" s="1">
        <v>0.34858199400356199</v>
      </c>
      <c r="PK169" s="1">
        <v>-3.2939996442023299E-2</v>
      </c>
      <c r="PL169" s="1">
        <v>1.1786643037560063</v>
      </c>
      <c r="PM169" s="1">
        <v>2.1800812328202013</v>
      </c>
      <c r="PN169" s="1">
        <v>-2.0495458811705003E-2</v>
      </c>
      <c r="PO169" s="1">
        <v>2.0207226636457207</v>
      </c>
      <c r="PP169" s="1">
        <f t="shared" si="357"/>
        <v>0.12877189231729114</v>
      </c>
      <c r="PQ169" s="1">
        <f t="shared" si="358"/>
        <v>0.28494841370991852</v>
      </c>
      <c r="PR169" s="1">
        <f t="shared" si="399"/>
        <v>24.318829135580842</v>
      </c>
      <c r="PS169" s="1" t="str">
        <f t="shared" si="359"/>
        <v>happy</v>
      </c>
      <c r="PT169" s="5">
        <v>0.78540723667755596</v>
      </c>
      <c r="PU169" s="5">
        <v>0.67632462932245396</v>
      </c>
      <c r="PV169" s="5">
        <v>0.43509967286151302</v>
      </c>
      <c r="PW169" s="5">
        <v>0.40172954145263201</v>
      </c>
      <c r="PX169" s="5">
        <v>0.56254064961795402</v>
      </c>
      <c r="PY169" s="5">
        <v>0.52472638293325802</v>
      </c>
      <c r="PZ169" s="5">
        <v>0.32278671696817096</v>
      </c>
      <c r="QA169" s="5">
        <v>0.33448166427014425</v>
      </c>
      <c r="QB169" s="5">
        <v>0.109082607355102</v>
      </c>
      <c r="QC169" s="5">
        <v>0.57249159971048991</v>
      </c>
      <c r="QD169" s="5">
        <f t="shared" si="360"/>
        <v>-8.2362205070806604E-2</v>
      </c>
      <c r="QE169" s="5">
        <f t="shared" si="361"/>
        <v>9.6443672525366786E-2</v>
      </c>
      <c r="QF169" s="5">
        <f t="shared" si="400"/>
        <v>-40.497089355129589</v>
      </c>
      <c r="QG169" s="5" t="str">
        <f t="shared" si="362"/>
        <v>Relased</v>
      </c>
      <c r="QH169" s="3">
        <v>0.61794943290627202</v>
      </c>
      <c r="QI169" s="3">
        <v>0.240837336677616</v>
      </c>
      <c r="QJ169" s="3">
        <v>-0.161664304946712</v>
      </c>
      <c r="QK169" s="3">
        <v>0.159967633291103</v>
      </c>
      <c r="QL169" s="3">
        <v>0.14606811877343101</v>
      </c>
      <c r="QM169" s="3">
        <v>0.17693512963668201</v>
      </c>
      <c r="QN169" s="3">
        <v>-0.21159763226812109</v>
      </c>
      <c r="QO169" s="3">
        <v>0.3829061180177355</v>
      </c>
      <c r="QP169" s="3">
        <v>0.37711209622865605</v>
      </c>
      <c r="QQ169" s="3">
        <v>-1.9756611486121179E-3</v>
      </c>
      <c r="QR169" s="3">
        <f t="shared" si="363"/>
        <v>0.57259205599171081</v>
      </c>
      <c r="QS169" s="3">
        <f t="shared" si="364"/>
        <v>-0.71822093575717094</v>
      </c>
      <c r="QT169" s="3">
        <f t="shared" si="401"/>
        <v>141.43686345076006</v>
      </c>
      <c r="QU169" s="3" t="str">
        <f t="shared" si="365"/>
        <v>stressed</v>
      </c>
      <c r="QV169" s="5">
        <v>0.82326891584889095</v>
      </c>
      <c r="QW169" s="5">
        <v>0.21297864391017199</v>
      </c>
      <c r="QX169" s="5">
        <v>0.58018990585613806</v>
      </c>
      <c r="QY169" s="5">
        <v>0.22581981823806599</v>
      </c>
      <c r="QZ169" s="5">
        <v>0.69690823853543704</v>
      </c>
      <c r="RA169" s="5">
        <v>0.615123567205769</v>
      </c>
      <c r="RB169" s="5">
        <v>0.38165940343388144</v>
      </c>
      <c r="RC169" s="5">
        <v>0.27269558661575583</v>
      </c>
      <c r="RD169" s="5">
        <v>0.61029027193871899</v>
      </c>
      <c r="RE169" s="5">
        <v>0.77781579942307277</v>
      </c>
      <c r="RF169" s="5">
        <f t="shared" si="366"/>
        <v>0.44498189926626819</v>
      </c>
      <c r="RG169" s="5">
        <f t="shared" si="367"/>
        <v>0.22326649511998142</v>
      </c>
      <c r="RH169" s="5">
        <f t="shared" si="402"/>
        <v>63.355117264770598</v>
      </c>
      <c r="RI169" s="5" t="str">
        <f t="shared" si="368"/>
        <v>alert</v>
      </c>
    </row>
    <row r="170" spans="1:477" x14ac:dyDescent="0.3">
      <c r="A170" s="1">
        <v>1.4604381582079899</v>
      </c>
      <c r="B170" s="1">
        <v>0.10669398900021</v>
      </c>
      <c r="C170" s="1">
        <v>0.31332332058442702</v>
      </c>
      <c r="D170" s="1">
        <v>9.52998838261793E-3</v>
      </c>
      <c r="E170" s="1">
        <v>1.04879549730192</v>
      </c>
      <c r="F170" s="1">
        <v>-0.10975406306301901</v>
      </c>
      <c r="G170" s="1">
        <v>0.12486813250588077</v>
      </c>
      <c r="H170" s="1">
        <v>-3.1142999113785663</v>
      </c>
      <c r="I170" s="1">
        <v>1.3537441692077798</v>
      </c>
      <c r="J170" s="1">
        <v>0.20601536988581254</v>
      </c>
      <c r="K170" s="18">
        <f t="shared" si="270"/>
        <v>1</v>
      </c>
      <c r="L170" s="19">
        <f t="shared" si="271"/>
        <v>-0.67370145845724105</v>
      </c>
      <c r="M170" s="19">
        <f t="shared" si="369"/>
        <v>123.96820648910652</v>
      </c>
      <c r="N170" s="19" t="str">
        <f t="shared" si="272"/>
        <v>stressed</v>
      </c>
      <c r="O170" s="19">
        <f t="shared" si="370"/>
        <v>-0.86383536424763885</v>
      </c>
      <c r="P170" s="9">
        <v>0.17972012338055501</v>
      </c>
      <c r="Q170" s="9">
        <v>-6.2748168152376604E-2</v>
      </c>
      <c r="R170" s="9">
        <v>0.38814325421044199</v>
      </c>
      <c r="S170" s="9">
        <v>-6.5435206559655096E-2</v>
      </c>
      <c r="T170" s="9">
        <v>0.249096919726503</v>
      </c>
      <c r="U170" s="9">
        <v>1.6385125610647502E-2</v>
      </c>
      <c r="V170" s="9">
        <v>0.90514885182289395</v>
      </c>
      <c r="W170" s="9">
        <v>1.4113656691266558</v>
      </c>
      <c r="X170" s="9">
        <v>0.24246829153293162</v>
      </c>
      <c r="Y170" s="9">
        <v>2.7588497347186931</v>
      </c>
      <c r="Z170" s="9">
        <f t="shared" si="273"/>
        <v>0.45071784534497583</v>
      </c>
      <c r="AA170" s="9">
        <f t="shared" si="274"/>
        <v>0.91732568823975891</v>
      </c>
      <c r="AB170" s="9">
        <f t="shared" si="371"/>
        <v>26.166684420059063</v>
      </c>
      <c r="AC170" s="9" t="str">
        <f t="shared" si="275"/>
        <v>happy</v>
      </c>
      <c r="AD170" s="3">
        <v>0.18033318758220299</v>
      </c>
      <c r="AE170" s="3">
        <v>0.55595731223780698</v>
      </c>
      <c r="AF170" s="3">
        <v>6.09915652926895E-4</v>
      </c>
      <c r="AG170" s="3">
        <v>3.47240805785686E-2</v>
      </c>
      <c r="AH170" s="3">
        <v>0.485705591618869</v>
      </c>
      <c r="AI170" s="3">
        <v>0.72034553668658097</v>
      </c>
      <c r="AJ170" s="3">
        <v>9.1573594807572924E-4</v>
      </c>
      <c r="AK170" s="3">
        <v>2.7206771972524024E-2</v>
      </c>
      <c r="AL170" s="3">
        <v>-0.37562412465560402</v>
      </c>
      <c r="AM170" s="3">
        <v>4.7989205673756592E-2</v>
      </c>
      <c r="AN170" s="3">
        <f t="shared" si="276"/>
        <v>-0.29563010438995774</v>
      </c>
      <c r="AO170" s="3">
        <f t="shared" si="277"/>
        <v>0.24358801816012043</v>
      </c>
      <c r="AP170" s="3">
        <f t="shared" si="372"/>
        <v>-50.512768886454836</v>
      </c>
      <c r="AQ170" s="3" t="str">
        <f t="shared" si="278"/>
        <v>Relased</v>
      </c>
      <c r="AR170" s="9">
        <v>0.62356529002343897</v>
      </c>
      <c r="AS170" s="9">
        <v>0.76965605606030296</v>
      </c>
      <c r="AT170" s="9">
        <v>-3.9819674439679702E-2</v>
      </c>
      <c r="AU170" s="9">
        <v>9.2349108129710505E-2</v>
      </c>
      <c r="AV170" s="9">
        <v>0.52033508186684396</v>
      </c>
      <c r="AW170" s="9">
        <v>0.54957721628543399</v>
      </c>
      <c r="AX170" s="9">
        <v>-3.4810439281419345E-2</v>
      </c>
      <c r="AY170" s="9">
        <v>7.0002106576272122E-2</v>
      </c>
      <c r="AZ170" s="9">
        <v>-0.14609076603686399</v>
      </c>
      <c r="BA170" s="9">
        <v>3.770358086867371E-2</v>
      </c>
      <c r="BB170" s="9">
        <f t="shared" si="279"/>
        <v>-5.4190206294832399E-2</v>
      </c>
      <c r="BC170" s="9">
        <f t="shared" si="280"/>
        <v>4.5782785683771365E-2</v>
      </c>
      <c r="BD170" s="9">
        <f t="shared" si="373"/>
        <v>-49.807087448543072</v>
      </c>
      <c r="BE170" s="9" t="str">
        <f t="shared" si="281"/>
        <v>Relased</v>
      </c>
      <c r="BF170" s="5">
        <v>0.14450938033174901</v>
      </c>
      <c r="BG170" s="5">
        <v>0.34341952735519299</v>
      </c>
      <c r="BH170" s="5">
        <v>5.4857173935086399E-2</v>
      </c>
      <c r="BI170" s="5">
        <v>-6.1014283633751401E-2</v>
      </c>
      <c r="BJ170" s="5">
        <v>-0.123872620337083</v>
      </c>
      <c r="BK170" s="5">
        <v>-0.245711656716394</v>
      </c>
      <c r="BL170" s="5">
        <v>2.6582260950490948</v>
      </c>
      <c r="BM170" s="5">
        <v>-0.62445617978213452</v>
      </c>
      <c r="BN170" s="5">
        <v>-0.19891014702344398</v>
      </c>
      <c r="BO170" s="5">
        <v>-1.2618866399724444E-2</v>
      </c>
      <c r="BP170" s="5">
        <f t="shared" si="282"/>
        <v>-0.17478319837602141</v>
      </c>
      <c r="BQ170" s="5">
        <f t="shared" si="283"/>
        <v>-7.771867572514557E-2</v>
      </c>
      <c r="BR170" s="5">
        <f t="shared" si="374"/>
        <v>-113.97268609166461</v>
      </c>
      <c r="BS170" s="5" t="str">
        <f t="shared" si="284"/>
        <v>Bored</v>
      </c>
      <c r="BT170" s="6">
        <v>0.44550144446860102</v>
      </c>
      <c r="BU170" s="6">
        <v>0.60446601621985796</v>
      </c>
      <c r="BV170" s="6">
        <v>0.50791400498042405</v>
      </c>
      <c r="BW170" s="6">
        <v>-1.1244808910753801E-2</v>
      </c>
      <c r="BX170" s="6">
        <v>0.15759061805868499</v>
      </c>
      <c r="BY170" s="6">
        <v>0.55080587169080197</v>
      </c>
      <c r="BZ170" s="6">
        <v>0.84218320309504036</v>
      </c>
      <c r="CA170" s="6">
        <v>-9.7334740232365019E-3</v>
      </c>
      <c r="CB170" s="6">
        <v>-0.15896457175125694</v>
      </c>
      <c r="CC170" s="6">
        <v>0.47303294117705941</v>
      </c>
      <c r="CD170" s="6">
        <f t="shared" si="285"/>
        <v>-0.19918755081278117</v>
      </c>
      <c r="CE170" s="6">
        <f t="shared" si="286"/>
        <v>-0.7311685159763921</v>
      </c>
      <c r="CF170" s="6">
        <f t="shared" si="375"/>
        <v>-164.76107777423107</v>
      </c>
      <c r="CG170" s="6" t="str">
        <f t="shared" si="287"/>
        <v>Sad</v>
      </c>
      <c r="CH170" s="5">
        <v>0.340803610899169</v>
      </c>
      <c r="CI170" s="5">
        <v>0.47380446271223697</v>
      </c>
      <c r="CJ170" s="5">
        <v>0.39935818263499501</v>
      </c>
      <c r="CK170" s="5">
        <v>0.48569438282154997</v>
      </c>
      <c r="CL170" s="5">
        <v>0.56364383751550096</v>
      </c>
      <c r="CM170" s="5">
        <v>0.56216543958739595</v>
      </c>
      <c r="CN170" s="5">
        <v>0.44154934964435627</v>
      </c>
      <c r="CO170" s="5">
        <v>0.46883059222416762</v>
      </c>
      <c r="CP170" s="5">
        <v>-0.13300085181306798</v>
      </c>
      <c r="CQ170" s="5">
        <v>1.0864765451351803</v>
      </c>
      <c r="CR170" s="5">
        <f t="shared" si="288"/>
        <v>-0.37376165213482071</v>
      </c>
      <c r="CS170" s="5">
        <f t="shared" si="289"/>
        <v>-7.4527931046728058E-2</v>
      </c>
      <c r="CT170" s="5">
        <f t="shared" si="376"/>
        <v>-101.27685241294006</v>
      </c>
      <c r="CU170" s="5" t="str">
        <f t="shared" si="290"/>
        <v>Bored</v>
      </c>
      <c r="CV170" s="3">
        <v>0.21824626794281901</v>
      </c>
      <c r="CW170" s="3">
        <v>0.30881462035420498</v>
      </c>
      <c r="CX170" s="3">
        <v>-3.1236532650537802E-2</v>
      </c>
      <c r="CY170" s="3">
        <v>0.31986946571967101</v>
      </c>
      <c r="CZ170" s="3">
        <v>-9.9174996695983203E-2</v>
      </c>
      <c r="DA170" s="3">
        <v>0.178317064814175</v>
      </c>
      <c r="DB170" s="3">
        <v>-0.26233475399606837</v>
      </c>
      <c r="DC170" s="3">
        <v>0.65663859580209039</v>
      </c>
      <c r="DD170" s="3">
        <v>-9.0568352411385972E-2</v>
      </c>
      <c r="DE170" s="3">
        <v>0.54762730355828393</v>
      </c>
      <c r="DF170" s="3">
        <f t="shared" si="291"/>
        <v>5.6795693766297006E-2</v>
      </c>
      <c r="DG170" s="3">
        <f t="shared" si="292"/>
        <v>-0.39128449971220414</v>
      </c>
      <c r="DH170" s="3">
        <f t="shared" si="377"/>
        <v>171.74108819881644</v>
      </c>
      <c r="DI170" s="3" t="str">
        <f t="shared" si="293"/>
        <v>Upset</v>
      </c>
      <c r="DJ170" s="7">
        <v>0.46900087565529802</v>
      </c>
      <c r="DK170" s="7">
        <v>0.48669503401556802</v>
      </c>
      <c r="DL170" s="7">
        <v>-5.8901598328157397E-2</v>
      </c>
      <c r="DM170" s="7">
        <v>0.15152848828582999</v>
      </c>
      <c r="DN170" s="7">
        <v>0.81344956698816495</v>
      </c>
      <c r="DO170" s="7">
        <v>0.37778965420861099</v>
      </c>
      <c r="DP170" s="7">
        <v>-4.5928946935950149E-2</v>
      </c>
      <c r="DQ170" s="7">
        <v>0.17528186484956629</v>
      </c>
      <c r="DR170" s="7">
        <v>-1.7694158360269996E-2</v>
      </c>
      <c r="DS170" s="7">
        <v>9.6920881443944396E-2</v>
      </c>
      <c r="DT170" s="7">
        <f t="shared" si="294"/>
        <v>-0.39112384753353735</v>
      </c>
      <c r="DU170" s="7">
        <f t="shared" si="295"/>
        <v>0.1319873203954447</v>
      </c>
      <c r="DV170" s="7">
        <f t="shared" si="378"/>
        <v>-71.352694076159267</v>
      </c>
      <c r="DW170" s="7" t="str">
        <f t="shared" si="296"/>
        <v>Calm</v>
      </c>
      <c r="DX170" s="9">
        <v>0.576158194196425</v>
      </c>
      <c r="DY170" s="9">
        <v>0.49495679582760899</v>
      </c>
      <c r="DZ170" s="9">
        <v>-7.33495643334897E-2</v>
      </c>
      <c r="EA170" s="9">
        <v>-4.9709376123563E-2</v>
      </c>
      <c r="EB170" s="9">
        <v>8.5018691206992597E-2</v>
      </c>
      <c r="EC170" s="9">
        <v>0.46168727029819401</v>
      </c>
      <c r="ED170" s="9">
        <v>-0.11093788357216301</v>
      </c>
      <c r="EE170" s="9">
        <v>-5.1962247907808581E-2</v>
      </c>
      <c r="EF170" s="9">
        <v>8.1201398368816013E-2</v>
      </c>
      <c r="EG170" s="9">
        <v>-0.1148886362371714</v>
      </c>
      <c r="EH170" s="9">
        <f t="shared" si="297"/>
        <v>0.10505864007796317</v>
      </c>
      <c r="EI170" s="9">
        <f t="shared" si="298"/>
        <v>4.3398700887449237E-3</v>
      </c>
      <c r="EJ170" s="9">
        <f t="shared" si="379"/>
        <v>87.634512063442983</v>
      </c>
      <c r="EK170" s="9" t="str">
        <f t="shared" si="299"/>
        <v>alert</v>
      </c>
      <c r="EL170" s="1">
        <v>0.24530385676511399</v>
      </c>
      <c r="EM170" s="1">
        <v>0.30854318270066</v>
      </c>
      <c r="EN170" s="1">
        <v>0.17605416039180899</v>
      </c>
      <c r="EO170" s="1">
        <v>9.8831996304542702E-2</v>
      </c>
      <c r="EP170" s="1">
        <v>-4.2139721415577099E-2</v>
      </c>
      <c r="EQ170" s="1">
        <v>-4.3499555620475E-2</v>
      </c>
      <c r="ER170" s="1">
        <v>0.86656121706182965</v>
      </c>
      <c r="ES170" s="1">
        <v>0.37288954046287082</v>
      </c>
      <c r="ET170" s="1">
        <v>-6.3239325935546015E-2</v>
      </c>
      <c r="EU170" s="1">
        <v>0.49632143373285798</v>
      </c>
      <c r="EV170" s="1">
        <f t="shared" si="300"/>
        <v>-0.33341025284279657</v>
      </c>
      <c r="EW170" s="1">
        <f t="shared" si="301"/>
        <v>-0.52371713010590271</v>
      </c>
      <c r="EX170" s="1">
        <f t="shared" si="380"/>
        <v>-147.51824097491823</v>
      </c>
      <c r="EY170" s="1" t="str">
        <f t="shared" si="302"/>
        <v>Depressed</v>
      </c>
      <c r="EZ170" s="3">
        <v>0.26185656727860301</v>
      </c>
      <c r="FA170" s="3">
        <v>0.43506857629154599</v>
      </c>
      <c r="FB170" s="4">
        <v>4.56090548271023E-5</v>
      </c>
      <c r="FC170" s="3">
        <v>0.24073199740721499</v>
      </c>
      <c r="FD170" s="3">
        <v>0.29524654051504901</v>
      </c>
      <c r="FE170" s="3">
        <v>0.60031938058797696</v>
      </c>
      <c r="FF170" s="3">
        <v>8.186824698884223E-5</v>
      </c>
      <c r="FG170" s="3">
        <v>0.23250415055313067</v>
      </c>
      <c r="FH170" s="3">
        <v>-0.17321200901294298</v>
      </c>
      <c r="FI170" s="3">
        <v>0.34548560729005556</v>
      </c>
      <c r="FJ170" s="3">
        <f t="shared" si="303"/>
        <v>-0.28481950295169411</v>
      </c>
      <c r="FK170" s="3">
        <f t="shared" si="304"/>
        <v>-6.4978139403964574E-2</v>
      </c>
      <c r="FL170" s="3">
        <f t="shared" si="381"/>
        <v>-102.85139635916757</v>
      </c>
      <c r="FM170" s="3" t="str">
        <f t="shared" si="305"/>
        <v>Bored</v>
      </c>
      <c r="FN170" s="7">
        <v>-0.118654983603335</v>
      </c>
      <c r="FO170" s="7">
        <v>0.105432058019508</v>
      </c>
      <c r="FP170" s="7">
        <v>-6.0840855420987898E-3</v>
      </c>
      <c r="FQ170" s="7">
        <v>-1.3055489786221199E-2</v>
      </c>
      <c r="FR170" s="7">
        <v>-0.20582213388778101</v>
      </c>
      <c r="FS170" s="7">
        <v>-0.31293814432519101</v>
      </c>
      <c r="FT170" s="7">
        <v>1.875043019717829E-2</v>
      </c>
      <c r="FU170" s="7">
        <v>6.2916177634369685E-2</v>
      </c>
      <c r="FV170" s="7">
        <v>-0.22408704162284299</v>
      </c>
      <c r="FW170" s="7">
        <v>1.4474539092717624</v>
      </c>
      <c r="FX170" s="7">
        <f t="shared" si="306"/>
        <v>-0.2337821115882841</v>
      </c>
      <c r="FY170" s="7">
        <f t="shared" si="307"/>
        <v>0.6412120032347568</v>
      </c>
      <c r="FZ170" s="7">
        <f t="shared" si="382"/>
        <v>-20.031557057646427</v>
      </c>
      <c r="GA170" s="7" t="str">
        <f t="shared" si="308"/>
        <v>Contented</v>
      </c>
      <c r="GB170" s="5">
        <v>0.86961596927080198</v>
      </c>
      <c r="GC170" s="5">
        <v>0.43572524538929702</v>
      </c>
      <c r="GD170" s="5">
        <v>0.52409792535858701</v>
      </c>
      <c r="GE170" s="5">
        <v>0.44417809973698302</v>
      </c>
      <c r="GF170" s="5">
        <v>0.52418408813282902</v>
      </c>
      <c r="GG170" s="5">
        <v>-0.139182544132959</v>
      </c>
      <c r="GH170" s="5">
        <v>0.3760208808822092</v>
      </c>
      <c r="GI170" s="5">
        <v>1.4978554449499861</v>
      </c>
      <c r="GJ170" s="5">
        <v>0.43389072388150496</v>
      </c>
      <c r="GK170" s="5">
        <v>0.74178001446748298</v>
      </c>
      <c r="GL170" s="5">
        <f t="shared" si="309"/>
        <v>0.5022113015439722</v>
      </c>
      <c r="GM170" s="5">
        <f t="shared" si="310"/>
        <v>-0.53251548369819901</v>
      </c>
      <c r="GN170" s="5">
        <f t="shared" si="383"/>
        <v>136.67754965801916</v>
      </c>
      <c r="GO170" s="5" t="str">
        <f t="shared" si="311"/>
        <v>stressed</v>
      </c>
      <c r="GP170" s="6">
        <v>-8.7722690975660603E-3</v>
      </c>
      <c r="GQ170" s="6">
        <v>0.12516054861491699</v>
      </c>
      <c r="GR170" s="6">
        <v>4.7427800268055403E-2</v>
      </c>
      <c r="GS170" s="6">
        <v>0.50527478512882396</v>
      </c>
      <c r="GT170" s="6">
        <v>-0.164096660109978</v>
      </c>
      <c r="GU170" s="6">
        <v>-0.367892032481343</v>
      </c>
      <c r="GV170" s="6">
        <v>-0.27435699686156001</v>
      </c>
      <c r="GW170" s="6">
        <v>-2.0816203035568073</v>
      </c>
      <c r="GX170" s="6">
        <v>-0.14267506281075462</v>
      </c>
      <c r="GY170" s="6">
        <v>1.7105168816359346</v>
      </c>
      <c r="GZ170" s="6">
        <f t="shared" si="312"/>
        <v>4.7854514636491929E-2</v>
      </c>
      <c r="HA170" s="6">
        <f t="shared" si="313"/>
        <v>0.55626958876448818</v>
      </c>
      <c r="HB170" s="6">
        <f t="shared" si="384"/>
        <v>4.9169102816034576</v>
      </c>
      <c r="HC170" s="6" t="str">
        <f t="shared" si="314"/>
        <v>happy</v>
      </c>
      <c r="HD170" s="3">
        <v>0.155015347913772</v>
      </c>
      <c r="HE170" s="3">
        <v>0.602572684484323</v>
      </c>
      <c r="HF170" s="3">
        <v>0.16773958706994799</v>
      </c>
      <c r="HG170" s="3">
        <v>0.28966641291270101</v>
      </c>
      <c r="HH170" s="3">
        <v>0.24371328867294301</v>
      </c>
      <c r="HI170" s="3">
        <v>-0.12978250607633901</v>
      </c>
      <c r="HJ170" s="3">
        <v>0.42068607990103113</v>
      </c>
      <c r="HK170" s="3">
        <v>0.61267434507224405</v>
      </c>
      <c r="HL170" s="3">
        <v>-0.44755733657055097</v>
      </c>
      <c r="HM170" s="3">
        <v>0.60376613729596595</v>
      </c>
      <c r="HN170" s="3">
        <f t="shared" si="315"/>
        <v>-0.34216503380463803</v>
      </c>
      <c r="HO170" s="3">
        <f t="shared" si="316"/>
        <v>-0.4808196859496443</v>
      </c>
      <c r="HP170" s="3">
        <f t="shared" si="385"/>
        <v>-144.56325795801763</v>
      </c>
      <c r="HQ170" s="3" t="str">
        <f t="shared" si="317"/>
        <v>Depressed</v>
      </c>
      <c r="HR170" s="5">
        <v>0.86362972560762896</v>
      </c>
      <c r="HS170" s="5">
        <v>1.20112627978912</v>
      </c>
      <c r="HT170" s="5">
        <v>0.67005960362056205</v>
      </c>
      <c r="HU170" s="5">
        <v>1.09530784468714</v>
      </c>
      <c r="HV170" s="5">
        <v>1.10333331991245</v>
      </c>
      <c r="HW170" s="5">
        <v>1.2507961144014901</v>
      </c>
      <c r="HX170" s="5">
        <v>0.3406569356484242</v>
      </c>
      <c r="HY170" s="5">
        <v>0.44671391202359234</v>
      </c>
      <c r="HZ170" s="5">
        <v>-0.33749655418149105</v>
      </c>
      <c r="IA170" s="5">
        <v>0.85500051516667297</v>
      </c>
      <c r="IB170" s="5">
        <f t="shared" si="318"/>
        <v>-0.40054127908084591</v>
      </c>
      <c r="IC170" s="5">
        <f t="shared" si="319"/>
        <v>0.31316804294582967</v>
      </c>
      <c r="ID170" s="5">
        <f t="shared" si="386"/>
        <v>-51.979495942448594</v>
      </c>
      <c r="IE170" s="5" t="str">
        <f t="shared" si="320"/>
        <v>Relased</v>
      </c>
      <c r="IF170" s="6">
        <v>0.43436691379754899</v>
      </c>
      <c r="IG170" s="6">
        <v>5.3897981991660897E-2</v>
      </c>
      <c r="IH170" s="6">
        <v>0.18667387883252901</v>
      </c>
      <c r="II170" s="6">
        <v>0.20701994892306</v>
      </c>
      <c r="IJ170" s="6">
        <v>0.43578745287554299</v>
      </c>
      <c r="IK170" s="6">
        <v>0.167977466887688</v>
      </c>
      <c r="IL170" s="6">
        <v>0.21452961219541919</v>
      </c>
      <c r="IM170" s="6">
        <v>0.93304576945614648</v>
      </c>
      <c r="IN170" s="6">
        <v>0.38046893180588809</v>
      </c>
      <c r="IO170" s="6">
        <v>0.80631196539173611</v>
      </c>
      <c r="IP170" s="6">
        <f t="shared" si="321"/>
        <v>0.3677331988383612</v>
      </c>
      <c r="IQ170" s="6">
        <f t="shared" si="322"/>
        <v>-4.5330458351485969E-2</v>
      </c>
      <c r="IR170" s="6">
        <f t="shared" si="387"/>
        <v>97.027396903154937</v>
      </c>
      <c r="IS170" s="6" t="str">
        <f t="shared" si="323"/>
        <v>nervous</v>
      </c>
      <c r="IT170" s="5">
        <v>0.205315719261774</v>
      </c>
      <c r="IU170" s="5">
        <v>0.78659466241360598</v>
      </c>
      <c r="IV170" s="5">
        <v>0.37310873104200698</v>
      </c>
      <c r="IW170" s="5">
        <v>0.50960843589539095</v>
      </c>
      <c r="IX170" s="5">
        <v>0.60450206652420102</v>
      </c>
      <c r="IY170" s="5">
        <v>0.89211993912232701</v>
      </c>
      <c r="IZ170" s="5">
        <v>0.46073170729373819</v>
      </c>
      <c r="JA170" s="5">
        <v>0.30357062208735591</v>
      </c>
      <c r="JB170" s="5">
        <v>-0.58127894315183193</v>
      </c>
      <c r="JC170" s="5">
        <v>0.88991624973866079</v>
      </c>
      <c r="JD170" s="5">
        <f t="shared" si="324"/>
        <v>-0.48982360733623198</v>
      </c>
      <c r="JE170" s="5">
        <f t="shared" si="325"/>
        <v>-0.79655393832660448</v>
      </c>
      <c r="JF170" s="5">
        <f t="shared" si="388"/>
        <v>-148.41146260282275</v>
      </c>
      <c r="JG170" s="5" t="str">
        <f t="shared" si="326"/>
        <v>Depressed</v>
      </c>
      <c r="JH170" s="6">
        <v>0.70525405178837997</v>
      </c>
      <c r="JI170" s="6">
        <v>0.76153875399172499</v>
      </c>
      <c r="JJ170" s="6">
        <v>7.0532147313453697E-2</v>
      </c>
      <c r="JK170" s="6">
        <v>8.17372067499572E-2</v>
      </c>
      <c r="JL170" s="6">
        <v>0.36521547418324701</v>
      </c>
      <c r="JM170" s="6">
        <v>0.63212743322599296</v>
      </c>
      <c r="JN170" s="6">
        <v>6.5888981986137518E-2</v>
      </c>
      <c r="JO170" s="6">
        <v>5.8649056351962894E-2</v>
      </c>
      <c r="JP170" s="6">
        <v>-5.6284702203345027E-2</v>
      </c>
      <c r="JQ170" s="6">
        <v>0.10381108597163276</v>
      </c>
      <c r="JR170" s="6">
        <f t="shared" si="327"/>
        <v>-0.12778837945696986</v>
      </c>
      <c r="JS170" s="6">
        <f t="shared" si="328"/>
        <v>0.36982418712390164</v>
      </c>
      <c r="JT170" s="6">
        <f t="shared" si="389"/>
        <v>-19.061985818597201</v>
      </c>
      <c r="JU170" s="6" t="str">
        <f t="shared" si="329"/>
        <v>Contented</v>
      </c>
      <c r="JV170" s="3">
        <v>0.87748350640693096</v>
      </c>
      <c r="JW170" s="3">
        <v>1.18689407527044</v>
      </c>
      <c r="JX170" s="3">
        <v>0.14075191901828099</v>
      </c>
      <c r="JY170" s="3">
        <v>0.17425644780018901</v>
      </c>
      <c r="JZ170" s="3">
        <v>0.49410623626130801</v>
      </c>
      <c r="KA170" s="3">
        <v>1.11821155180188</v>
      </c>
      <c r="KB170" s="3">
        <v>0.10261954769686998</v>
      </c>
      <c r="KC170" s="3">
        <v>7.5595862399377114E-2</v>
      </c>
      <c r="KD170" s="3">
        <v>-0.30941056886350904</v>
      </c>
      <c r="KE170" s="3">
        <v>0.15259241798320436</v>
      </c>
      <c r="KF170" s="3">
        <f t="shared" si="330"/>
        <v>-0.20621727822012914</v>
      </c>
      <c r="KG170" s="3">
        <f t="shared" si="331"/>
        <v>-6.8320482977430652E-2</v>
      </c>
      <c r="KH170" s="3">
        <f t="shared" si="390"/>
        <v>-108.33020859397435</v>
      </c>
      <c r="KI170" s="3" t="str">
        <f t="shared" si="332"/>
        <v>Bored</v>
      </c>
      <c r="KJ170" s="7">
        <v>0.18412025807075599</v>
      </c>
      <c r="KK170" s="7">
        <v>0.27946242590912801</v>
      </c>
      <c r="KL170" s="7">
        <v>-0.14364297852904501</v>
      </c>
      <c r="KM170" s="7">
        <v>-0.15074609598240399</v>
      </c>
      <c r="KN170" s="7">
        <v>0.21336922791796201</v>
      </c>
      <c r="KO170" s="7">
        <v>-2.20527833998964E-2</v>
      </c>
      <c r="KP170" s="7">
        <v>-0.36137554222785667</v>
      </c>
      <c r="KQ170" s="7">
        <v>-0.58562723025031094</v>
      </c>
      <c r="KR170" s="7">
        <v>-9.5342167838372016E-2</v>
      </c>
      <c r="KS170" s="7">
        <v>-0.63503035097019134</v>
      </c>
      <c r="KT170" s="7">
        <f t="shared" si="333"/>
        <v>6.2599694506629611E-2</v>
      </c>
      <c r="KU170" s="7">
        <f t="shared" si="334"/>
        <v>-0.19856795093912838</v>
      </c>
      <c r="KV170" s="7">
        <f t="shared" si="391"/>
        <v>162.50224136396579</v>
      </c>
      <c r="KW170" s="7" t="str">
        <f t="shared" si="335"/>
        <v>Upset</v>
      </c>
      <c r="LL170" s="5">
        <v>0.71184078209665802</v>
      </c>
      <c r="LM170" s="5">
        <v>0.62001362145389605</v>
      </c>
      <c r="LN170" s="5">
        <v>1.44844142852475E-2</v>
      </c>
      <c r="LO170" s="5">
        <v>7.3062881532606996E-2</v>
      </c>
      <c r="LP170" s="5">
        <v>0.55927720381059198</v>
      </c>
      <c r="LQ170" s="5">
        <v>0.67208375669924603</v>
      </c>
      <c r="LR170" s="5">
        <v>1.1395019538575225E-2</v>
      </c>
      <c r="LS170" s="5">
        <v>5.654595603083673E-2</v>
      </c>
      <c r="LT170" s="5">
        <v>9.1827160642761974E-2</v>
      </c>
      <c r="LU170" s="5">
        <v>6.5733383156946115E-2</v>
      </c>
      <c r="LV170" s="5">
        <f t="shared" si="336"/>
        <v>0.14309120742009984</v>
      </c>
      <c r="LW170" s="5">
        <f t="shared" si="337"/>
        <v>5.1849256802263932E-2</v>
      </c>
      <c r="LX170" s="5">
        <f t="shared" si="392"/>
        <v>70.081960038239473</v>
      </c>
      <c r="LY170" s="5" t="str">
        <f t="shared" si="338"/>
        <v>alert</v>
      </c>
      <c r="LZ170" s="6">
        <v>7.3436174780597302E-2</v>
      </c>
      <c r="MA170" s="6">
        <v>0.61035919111898296</v>
      </c>
      <c r="MB170" s="6">
        <v>-0.252485803781344</v>
      </c>
      <c r="MC170" s="6">
        <v>0.21516220596924601</v>
      </c>
      <c r="MD170" s="6">
        <v>0.26842897361013901</v>
      </c>
      <c r="ME170" s="6">
        <v>0.60011363420225505</v>
      </c>
      <c r="MF170" s="6">
        <v>-0.73855379809808575</v>
      </c>
      <c r="MG170" s="6">
        <v>0.17775054628933598</v>
      </c>
      <c r="MH170" s="6">
        <v>-0.53692301633838568</v>
      </c>
      <c r="MI170" s="6">
        <v>-5.4582993207326291E-2</v>
      </c>
      <c r="MJ170" s="6">
        <f t="shared" si="339"/>
        <v>-0.23611750127574294</v>
      </c>
      <c r="MK170" s="6">
        <f t="shared" si="340"/>
        <v>-2.1712314337249738E-2</v>
      </c>
      <c r="ML170" s="6">
        <f t="shared" si="393"/>
        <v>-95.25388942303293</v>
      </c>
      <c r="MM170" s="6" t="str">
        <f t="shared" si="341"/>
        <v>Bored</v>
      </c>
      <c r="MN170" s="3">
        <v>0.85004572099035702</v>
      </c>
      <c r="MO170" s="3">
        <v>0.274771828917241</v>
      </c>
      <c r="MP170" s="3">
        <v>2.11188870424633E-2</v>
      </c>
      <c r="MQ170" s="3">
        <v>-3.8240064555084302E-2</v>
      </c>
      <c r="MR170" s="3">
        <v>3.9559329517981599E-3</v>
      </c>
      <c r="MS170" s="3">
        <v>1.0358958143792301E-3</v>
      </c>
      <c r="MT170" s="3">
        <v>2.4729328034643082E-2</v>
      </c>
      <c r="MU170" s="3">
        <v>-0.13864754728060824</v>
      </c>
      <c r="MV170" s="3">
        <v>0.57527389207311597</v>
      </c>
      <c r="MW170" s="3">
        <v>-1.5221293012388969E-2</v>
      </c>
      <c r="MX170" s="3">
        <f t="shared" si="342"/>
        <v>0.24624878937827277</v>
      </c>
      <c r="MY170" s="3">
        <f t="shared" si="343"/>
        <v>2.3512041579738074E-2</v>
      </c>
      <c r="MZ170" s="3">
        <f t="shared" si="394"/>
        <v>84.545884978667175</v>
      </c>
      <c r="NA170" s="3" t="str">
        <f t="shared" si="344"/>
        <v>alert</v>
      </c>
      <c r="NB170" s="7">
        <v>0.38091091397301102</v>
      </c>
      <c r="NC170" s="7">
        <v>0.56338930571370105</v>
      </c>
      <c r="ND170" s="7">
        <v>0.23558226992752701</v>
      </c>
      <c r="NE170" s="7">
        <v>0.56200120844488</v>
      </c>
      <c r="NF170" s="7">
        <v>-7.3542079921736905E-2</v>
      </c>
      <c r="NG170" s="7">
        <v>0.45275471833419501</v>
      </c>
      <c r="NH170" s="7">
        <v>0.76644813601442774</v>
      </c>
      <c r="NI170" s="7">
        <v>0.55307239440930867</v>
      </c>
      <c r="NJ170" s="7">
        <v>-0.18247839174069003</v>
      </c>
      <c r="NK170" s="7">
        <v>0.84462913567574838</v>
      </c>
      <c r="NL170" s="7">
        <f t="shared" si="345"/>
        <v>-0.43564477000471624</v>
      </c>
      <c r="NM170" s="7">
        <f t="shared" si="346"/>
        <v>0.28867464134318155</v>
      </c>
      <c r="NN170" s="7">
        <f t="shared" si="395"/>
        <v>-56.470044671578499</v>
      </c>
      <c r="NO170" s="7" t="str">
        <f t="shared" si="347"/>
        <v>Relased</v>
      </c>
      <c r="NP170" s="5">
        <v>0.37897948890447702</v>
      </c>
      <c r="NQ170" s="5">
        <v>0</v>
      </c>
      <c r="NR170" s="5">
        <v>1.2154895919755799</v>
      </c>
      <c r="NS170" s="5">
        <v>0</v>
      </c>
      <c r="NT170" s="5">
        <v>0.466340234321035</v>
      </c>
      <c r="NU170" s="5">
        <v>0</v>
      </c>
      <c r="NV170" s="5">
        <v>1.4379051601181143</v>
      </c>
      <c r="NX170" s="5">
        <v>0.387674570299684</v>
      </c>
      <c r="NY170" s="5">
        <v>2.8201902841775901</v>
      </c>
      <c r="NZ170" s="5">
        <f t="shared" si="348"/>
        <v>-1.1091728866975847E-2</v>
      </c>
      <c r="OA170" s="5">
        <f t="shared" si="349"/>
        <v>1</v>
      </c>
      <c r="OB170" s="5">
        <f t="shared" si="396"/>
        <v>-0.63548319202248948</v>
      </c>
      <c r="OC170" s="5" t="str">
        <f t="shared" si="350"/>
        <v>Contented</v>
      </c>
      <c r="OD170" s="1">
        <v>0.23763131195995599</v>
      </c>
      <c r="OE170" s="1">
        <v>0.187385415871101</v>
      </c>
      <c r="OF170" s="1">
        <v>0.81667120158266704</v>
      </c>
      <c r="OG170" s="1">
        <v>0.54635193122081505</v>
      </c>
      <c r="OH170" s="1">
        <v>-0.121796643819278</v>
      </c>
      <c r="OI170" s="1">
        <v>-0.17693724347220999</v>
      </c>
      <c r="OJ170" s="1">
        <v>7.0503176181317544</v>
      </c>
      <c r="OK170" s="1">
        <v>52.291626742185649</v>
      </c>
      <c r="OL170" s="1">
        <v>-2.5534105495170989E-2</v>
      </c>
      <c r="OM170" s="1">
        <v>2.8587402508087618</v>
      </c>
      <c r="ON170" s="1">
        <f t="shared" si="351"/>
        <v>-0.16786817334899251</v>
      </c>
      <c r="OO170" s="1">
        <f t="shared" si="352"/>
        <v>0.9565425562934462</v>
      </c>
      <c r="OP170" s="1">
        <f t="shared" si="397"/>
        <v>-9.9537465863099328</v>
      </c>
      <c r="OQ170" s="1" t="str">
        <f t="shared" si="353"/>
        <v>Contented</v>
      </c>
      <c r="OR170" s="3">
        <v>0.35392351984411902</v>
      </c>
      <c r="OS170" s="3">
        <v>0.209285075994396</v>
      </c>
      <c r="OT170" s="3">
        <v>0.152841970231922</v>
      </c>
      <c r="OU170" s="3">
        <v>-2.6548384539185801E-2</v>
      </c>
      <c r="OV170" s="3">
        <v>-0.30220001427617399</v>
      </c>
      <c r="OW170" s="3">
        <v>4.9557584767192402E-2</v>
      </c>
      <c r="OX170" s="3">
        <v>2.9549808844867589</v>
      </c>
      <c r="OY170" s="3">
        <v>-0.10256572259407679</v>
      </c>
      <c r="OZ170" s="3">
        <v>0.14463844384972302</v>
      </c>
      <c r="PA170" s="3">
        <v>0.22423944986973796</v>
      </c>
      <c r="PB170" s="3">
        <f t="shared" si="354"/>
        <v>-5.5561898753283545E-3</v>
      </c>
      <c r="PC170" s="3">
        <f t="shared" si="355"/>
        <v>0.34521648757661505</v>
      </c>
      <c r="PD170" s="3">
        <f t="shared" si="398"/>
        <v>-0.92208442340027574</v>
      </c>
      <c r="PE170" s="3" t="str">
        <f t="shared" si="356"/>
        <v>Contented</v>
      </c>
      <c r="PF170" s="1">
        <v>0.62863792803797802</v>
      </c>
      <c r="PG170" s="1">
        <v>0.56077401554839401</v>
      </c>
      <c r="PH170" s="1">
        <v>0.863298829536288</v>
      </c>
      <c r="PI170" s="1">
        <v>0.92105164654092098</v>
      </c>
      <c r="PJ170" s="1">
        <v>0.59449859917612902</v>
      </c>
      <c r="PK170" s="1">
        <v>0.24951043141196</v>
      </c>
      <c r="PL170" s="1">
        <v>0.70580741424065874</v>
      </c>
      <c r="PM170" s="1">
        <v>1.1367016237274348</v>
      </c>
      <c r="PN170" s="1">
        <v>6.7863912489584011E-2</v>
      </c>
      <c r="PO170" s="1">
        <v>1.5001955257796975</v>
      </c>
      <c r="PP170" s="1">
        <f t="shared" si="357"/>
        <v>0.20992476259588289</v>
      </c>
      <c r="PQ170" s="1">
        <f t="shared" si="358"/>
        <v>-0.1181468213767376</v>
      </c>
      <c r="PR170" s="1">
        <f t="shared" si="399"/>
        <v>119.37105066431641</v>
      </c>
      <c r="PS170" s="1" t="str">
        <f t="shared" si="359"/>
        <v>nervous</v>
      </c>
      <c r="PT170" s="5">
        <v>0.78540723667755596</v>
      </c>
      <c r="PU170" s="5">
        <v>0.66827074362157002</v>
      </c>
      <c r="PV170" s="5">
        <v>0.48132240353109701</v>
      </c>
      <c r="PW170" s="5">
        <v>0.35325768391573198</v>
      </c>
      <c r="PX170" s="5">
        <v>0.54125937798328105</v>
      </c>
      <c r="PY170" s="5">
        <v>0.54502629641012801</v>
      </c>
      <c r="PZ170" s="5">
        <v>0.36280584602948446</v>
      </c>
      <c r="QA170" s="5">
        <v>0.2911551518385827</v>
      </c>
      <c r="QB170" s="5">
        <v>0.11713649305598595</v>
      </c>
      <c r="QC170" s="5">
        <v>0.57411620644834693</v>
      </c>
      <c r="QD170" s="5">
        <f t="shared" si="360"/>
        <v>-7.4167781377668551E-2</v>
      </c>
      <c r="QE170" s="5">
        <f t="shared" si="361"/>
        <v>9.7066447277235568E-2</v>
      </c>
      <c r="QF170" s="5">
        <f t="shared" si="400"/>
        <v>-37.383187704274754</v>
      </c>
      <c r="QG170" s="5" t="str">
        <f t="shared" si="362"/>
        <v>Relased</v>
      </c>
      <c r="QH170" s="3">
        <v>0.64294953357997398</v>
      </c>
      <c r="QI170" s="3">
        <v>0.32124127202109398</v>
      </c>
      <c r="QJ170" s="3">
        <v>-0.11033932694853101</v>
      </c>
      <c r="QK170" s="3">
        <v>0.123911647986712</v>
      </c>
      <c r="QL170" s="3">
        <v>0.13832642240177601</v>
      </c>
      <c r="QM170" s="3">
        <v>0.17434412751638001</v>
      </c>
      <c r="QN170" s="3">
        <v>-0.14122964632884269</v>
      </c>
      <c r="QO170" s="3">
        <v>0.25003086875109271</v>
      </c>
      <c r="QP170" s="3">
        <v>0.32170826155887999</v>
      </c>
      <c r="QQ170" s="3">
        <v>1.4076385046754448E-2</v>
      </c>
      <c r="QR170" s="3">
        <f t="shared" si="363"/>
        <v>0.51500149679533336</v>
      </c>
      <c r="QS170" s="3">
        <f t="shared" si="364"/>
        <v>-0.70776859284752458</v>
      </c>
      <c r="QT170" s="3">
        <f t="shared" si="401"/>
        <v>143.9588255292781</v>
      </c>
      <c r="QU170" s="3" t="str">
        <f t="shared" si="365"/>
        <v>stressed</v>
      </c>
      <c r="QV170" s="5">
        <v>0.82326891584889095</v>
      </c>
      <c r="QW170" s="5">
        <v>0.21297864391017199</v>
      </c>
      <c r="QX170" s="5">
        <v>0.58018990585613806</v>
      </c>
      <c r="QY170" s="5">
        <v>0.22581981823806599</v>
      </c>
      <c r="QZ170" s="5">
        <v>0.69690823853543704</v>
      </c>
      <c r="RA170" s="5">
        <v>0.615123567205769</v>
      </c>
      <c r="RB170" s="5">
        <v>0.38165940343388144</v>
      </c>
      <c r="RC170" s="5">
        <v>0.27269558661575583</v>
      </c>
      <c r="RD170" s="5">
        <v>0.61029027193871899</v>
      </c>
      <c r="RE170" s="5">
        <v>0.77781579942307277</v>
      </c>
      <c r="RF170" s="5">
        <f t="shared" si="366"/>
        <v>0.44498189926626819</v>
      </c>
      <c r="RG170" s="5">
        <f t="shared" si="367"/>
        <v>0.22326649511998142</v>
      </c>
      <c r="RH170" s="5">
        <f t="shared" si="402"/>
        <v>63.355117264770598</v>
      </c>
      <c r="RI170" s="5" t="str">
        <f t="shared" si="368"/>
        <v>alert</v>
      </c>
    </row>
    <row r="171" spans="1:477" x14ac:dyDescent="0.3">
      <c r="A171" s="1">
        <v>1.4604381582079899</v>
      </c>
      <c r="B171" s="1">
        <v>0.32138593221228201</v>
      </c>
      <c r="C171" s="1">
        <v>0.44124204362819802</v>
      </c>
      <c r="D171" s="1">
        <v>0.29343587784535702</v>
      </c>
      <c r="E171" s="1">
        <v>1.24129784281202</v>
      </c>
      <c r="F171" s="1">
        <v>0.26395947611849102</v>
      </c>
      <c r="G171" s="1">
        <v>0.16331797165289727</v>
      </c>
      <c r="H171" s="1">
        <v>0.5013038005750261</v>
      </c>
      <c r="I171" s="1">
        <v>1.1390522259957079</v>
      </c>
      <c r="J171" s="1">
        <v>0.41231787437572998</v>
      </c>
      <c r="K171" s="18">
        <f t="shared" si="270"/>
        <v>0.83298856233861662</v>
      </c>
      <c r="L171" s="19">
        <f t="shared" si="271"/>
        <v>-0.51109425157458577</v>
      </c>
      <c r="M171" s="19">
        <f t="shared" si="369"/>
        <v>121.53190262912442</v>
      </c>
      <c r="N171" s="19" t="str">
        <f t="shared" si="272"/>
        <v>stressed</v>
      </c>
      <c r="O171" s="19">
        <f t="shared" si="370"/>
        <v>-0.63926188455957178</v>
      </c>
      <c r="P171" s="9">
        <v>0.24660003426017699</v>
      </c>
      <c r="Q171" s="9">
        <v>0.27233836340290701</v>
      </c>
      <c r="R171" s="9">
        <v>0.31786021908522799</v>
      </c>
      <c r="S171" s="9">
        <v>-0.118834070134164</v>
      </c>
      <c r="T171" s="9">
        <v>0.73922672699718095</v>
      </c>
      <c r="U171" s="9">
        <v>-0.140987322046074</v>
      </c>
      <c r="V171" s="9">
        <v>0.32243009783972382</v>
      </c>
      <c r="W171" s="9">
        <v>-0.90470596126706793</v>
      </c>
      <c r="X171" s="9">
        <v>-2.5738329142730026E-2</v>
      </c>
      <c r="Y171" s="9">
        <v>0.38352557807888382</v>
      </c>
      <c r="Z171" s="9">
        <f t="shared" si="273"/>
        <v>0.1368495122589044</v>
      </c>
      <c r="AA171" s="9">
        <f t="shared" si="274"/>
        <v>-2.8168827755000736E-2</v>
      </c>
      <c r="AB171" s="9">
        <f t="shared" si="371"/>
        <v>101.63119521452293</v>
      </c>
      <c r="AC171" s="9" t="str">
        <f t="shared" si="275"/>
        <v>nervous</v>
      </c>
      <c r="AD171" s="3">
        <v>0.15794850668058799</v>
      </c>
      <c r="AE171" s="3">
        <v>0.54028395266305296</v>
      </c>
      <c r="AF171" s="3">
        <v>4.2000103217671503E-2</v>
      </c>
      <c r="AG171" s="3">
        <v>2.1339992027926399E-2</v>
      </c>
      <c r="AH171" s="3">
        <v>0.43895719399404498</v>
      </c>
      <c r="AI171" s="3">
        <v>0.48911326916728598</v>
      </c>
      <c r="AJ171" s="3">
        <v>7.0363045905244781E-2</v>
      </c>
      <c r="AK171" s="3">
        <v>2.0730570838322672E-2</v>
      </c>
      <c r="AL171" s="3">
        <v>-0.38233544598246494</v>
      </c>
      <c r="AM171" s="3">
        <v>9.0714910769315205E-2</v>
      </c>
      <c r="AN171" s="3">
        <f t="shared" si="276"/>
        <v>-0.30258962124728783</v>
      </c>
      <c r="AO171" s="3">
        <f t="shared" si="277"/>
        <v>0.26152374393593147</v>
      </c>
      <c r="AP171" s="3">
        <f t="shared" si="372"/>
        <v>-49.163628119350953</v>
      </c>
      <c r="AQ171" s="3" t="str">
        <f t="shared" si="278"/>
        <v>Relased</v>
      </c>
      <c r="AR171" s="9">
        <v>0.62356529002343897</v>
      </c>
      <c r="AS171" s="9">
        <v>0.76965605606030296</v>
      </c>
      <c r="AT171" s="9">
        <v>-3.9819674439679702E-2</v>
      </c>
      <c r="AU171" s="9">
        <v>9.2349108129710505E-2</v>
      </c>
      <c r="AV171" s="9">
        <v>0.52033508186684396</v>
      </c>
      <c r="AW171" s="9">
        <v>0.54957721628543399</v>
      </c>
      <c r="AX171" s="9">
        <v>-3.4810439281419345E-2</v>
      </c>
      <c r="AY171" s="9">
        <v>7.0002106576272122E-2</v>
      </c>
      <c r="AZ171" s="9">
        <v>-0.14609076603686399</v>
      </c>
      <c r="BA171" s="9">
        <v>3.770358086867371E-2</v>
      </c>
      <c r="BB171" s="9">
        <f t="shared" si="279"/>
        <v>-5.4190206294832399E-2</v>
      </c>
      <c r="BC171" s="9">
        <f t="shared" si="280"/>
        <v>4.5782785683771365E-2</v>
      </c>
      <c r="BD171" s="9">
        <f t="shared" si="373"/>
        <v>-49.807087448543072</v>
      </c>
      <c r="BE171" s="9" t="str">
        <f t="shared" si="281"/>
        <v>Relased</v>
      </c>
      <c r="BF171" s="5">
        <v>0.13602352396665901</v>
      </c>
      <c r="BG171" s="5">
        <v>0.34294611793152302</v>
      </c>
      <c r="BH171" s="5">
        <v>5.9228374095795802E-2</v>
      </c>
      <c r="BI171" s="5">
        <v>-7.8744949827276894E-2</v>
      </c>
      <c r="BJ171" s="5">
        <v>-0.14179088096974801</v>
      </c>
      <c r="BK171" s="5">
        <v>-0.16449345369770799</v>
      </c>
      <c r="BL171" s="5">
        <v>-10.269586929346151</v>
      </c>
      <c r="BM171" s="5">
        <v>-0.44126519581743234</v>
      </c>
      <c r="BN171" s="5">
        <v>-0.20692259396486401</v>
      </c>
      <c r="BO171" s="5">
        <v>-4.0746999442670039E-2</v>
      </c>
      <c r="BP171" s="5">
        <f t="shared" si="282"/>
        <v>-0.18320092097151341</v>
      </c>
      <c r="BQ171" s="5">
        <f t="shared" si="283"/>
        <v>-8.9363329459999585E-2</v>
      </c>
      <c r="BR171" s="5">
        <f t="shared" si="374"/>
        <v>-116.002594646449</v>
      </c>
      <c r="BS171" s="5" t="str">
        <f t="shared" si="284"/>
        <v>Bored</v>
      </c>
      <c r="BT171" s="6">
        <v>0.56903964603384605</v>
      </c>
      <c r="BU171" s="6">
        <v>0.66395883752273799</v>
      </c>
      <c r="BV171" s="6">
        <v>0.48389313666133799</v>
      </c>
      <c r="BW171" s="6">
        <v>4.7391473157270103E-2</v>
      </c>
      <c r="BX171" s="6">
        <v>0.244496467753683</v>
      </c>
      <c r="BY171" s="6">
        <v>0.564302337738667</v>
      </c>
      <c r="BZ171" s="6">
        <v>0.59480228162030457</v>
      </c>
      <c r="CA171" s="6">
        <v>3.8584198631194215E-2</v>
      </c>
      <c r="CB171" s="6">
        <v>-9.4919191488891941E-2</v>
      </c>
      <c r="CC171" s="6">
        <v>0.43088829135143603</v>
      </c>
      <c r="CD171" s="6">
        <f t="shared" si="285"/>
        <v>-0.13196237783856946</v>
      </c>
      <c r="CE171" s="6">
        <f t="shared" si="286"/>
        <v>-0.76241046917480482</v>
      </c>
      <c r="CF171" s="6">
        <f t="shared" si="375"/>
        <v>-170.18020905740039</v>
      </c>
      <c r="CG171" s="6" t="str">
        <f t="shared" si="287"/>
        <v>Sad</v>
      </c>
      <c r="CH171" s="5">
        <v>6.8817039379779593E-2</v>
      </c>
      <c r="CI171" s="5">
        <v>0.47380446271223697</v>
      </c>
      <c r="CJ171" s="5">
        <v>0.27114629853989097</v>
      </c>
      <c r="CK171" s="5">
        <v>0.48569438282154997</v>
      </c>
      <c r="CL171" s="5">
        <v>0.48016594158430698</v>
      </c>
      <c r="CM171" s="5">
        <v>0.56216543958739595</v>
      </c>
      <c r="CN171" s="5">
        <v>0.49390656530685573</v>
      </c>
      <c r="CO171" s="5">
        <v>0.46883059222416762</v>
      </c>
      <c r="CP171" s="5">
        <v>-0.40498742333245741</v>
      </c>
      <c r="CQ171" s="5">
        <v>1.3947856442170581</v>
      </c>
      <c r="CR171" s="5">
        <f t="shared" si="288"/>
        <v>-0.93983229122192546</v>
      </c>
      <c r="CS171" s="5">
        <f t="shared" si="289"/>
        <v>0.34385570462100756</v>
      </c>
      <c r="CT171" s="5">
        <f t="shared" si="376"/>
        <v>-69.903982603557665</v>
      </c>
      <c r="CU171" s="5" t="str">
        <f t="shared" si="290"/>
        <v>Calm</v>
      </c>
      <c r="CV171" s="3">
        <v>0.26356731009854201</v>
      </c>
      <c r="CW171" s="3">
        <v>0.304660160980951</v>
      </c>
      <c r="CX171" s="3">
        <v>3.6447491560668198E-2</v>
      </c>
      <c r="CY171" s="3">
        <v>0.273306414045345</v>
      </c>
      <c r="CZ171" s="3">
        <v>-0.12834306015684299</v>
      </c>
      <c r="DA171" s="3">
        <v>8.29560683711556E-2</v>
      </c>
      <c r="DB171" s="3">
        <v>0.26953369367093755</v>
      </c>
      <c r="DC171" s="3">
        <v>0.70509538391148285</v>
      </c>
      <c r="DD171" s="3">
        <v>-4.1092850882408993E-2</v>
      </c>
      <c r="DE171" s="3">
        <v>0.54512307371827107</v>
      </c>
      <c r="DF171" s="3">
        <f t="shared" si="291"/>
        <v>0.12265142950903019</v>
      </c>
      <c r="DG171" s="3">
        <f t="shared" si="292"/>
        <v>-0.39275363936588936</v>
      </c>
      <c r="DH171" s="3">
        <f t="shared" si="377"/>
        <v>162.65715093297513</v>
      </c>
      <c r="DI171" s="3" t="str">
        <f t="shared" si="293"/>
        <v>Upset</v>
      </c>
      <c r="DJ171" s="7">
        <v>0.13454919031847801</v>
      </c>
      <c r="DK171" s="7">
        <v>0.48669503401556802</v>
      </c>
      <c r="DL171" s="7">
        <v>-3.2245230442311701E-2</v>
      </c>
      <c r="DM171" s="7">
        <v>0.15152848828582999</v>
      </c>
      <c r="DN171" s="7">
        <v>0.88045861690456195</v>
      </c>
      <c r="DO171" s="7">
        <v>0.37778965420861099</v>
      </c>
      <c r="DP171" s="7">
        <v>-3.1768455585116567E-2</v>
      </c>
      <c r="DQ171" s="7">
        <v>0.17528186484956629</v>
      </c>
      <c r="DR171" s="7">
        <v>-0.35214584369709001</v>
      </c>
      <c r="DS171" s="7">
        <v>0.19200702907360809</v>
      </c>
      <c r="DT171" s="7">
        <f t="shared" si="294"/>
        <v>-0.71011065530104367</v>
      </c>
      <c r="DU171" s="7">
        <f t="shared" si="295"/>
        <v>0.16957762055639036</v>
      </c>
      <c r="DV171" s="7">
        <f t="shared" si="378"/>
        <v>-76.569050774470071</v>
      </c>
      <c r="DW171" s="7" t="str">
        <f t="shared" si="296"/>
        <v>Calm</v>
      </c>
      <c r="DX171" s="9">
        <v>0.576158194196425</v>
      </c>
      <c r="DY171" s="9">
        <v>0.49495679582760899</v>
      </c>
      <c r="DZ171" s="9">
        <v>-7.33495643334897E-2</v>
      </c>
      <c r="EA171" s="9">
        <v>-4.9709376123563E-2</v>
      </c>
      <c r="EB171" s="9">
        <v>8.5018691206992597E-2</v>
      </c>
      <c r="EC171" s="9">
        <v>0.46168727029819401</v>
      </c>
      <c r="ED171" s="9">
        <v>-0.11093788357216301</v>
      </c>
      <c r="EE171" s="9">
        <v>-5.1962247907808581E-2</v>
      </c>
      <c r="EF171" s="9">
        <v>8.1201398368816013E-2</v>
      </c>
      <c r="EG171" s="9">
        <v>-0.1148886362371714</v>
      </c>
      <c r="EH171" s="9">
        <f t="shared" si="297"/>
        <v>0.10505864007796317</v>
      </c>
      <c r="EI171" s="9">
        <f t="shared" si="298"/>
        <v>4.3398700887449237E-3</v>
      </c>
      <c r="EJ171" s="9">
        <f t="shared" si="379"/>
        <v>87.634512063442983</v>
      </c>
      <c r="EK171" s="9" t="str">
        <f t="shared" si="299"/>
        <v>alert</v>
      </c>
      <c r="EL171" s="1">
        <v>0.36509000844346701</v>
      </c>
      <c r="EM171" s="1">
        <v>0.52529339833366795</v>
      </c>
      <c r="EN171" s="1">
        <v>6.3068999450368493E-2</v>
      </c>
      <c r="EO171" s="1">
        <v>4.2355932581681799E-2</v>
      </c>
      <c r="EP171" s="1">
        <v>7.5441465012621403E-2</v>
      </c>
      <c r="EQ171" s="1">
        <v>0.19146960299789301</v>
      </c>
      <c r="ER171" s="1">
        <v>0.1431657060858221</v>
      </c>
      <c r="ES171" s="1">
        <v>5.9093357920254524E-2</v>
      </c>
      <c r="ET171" s="1">
        <v>-0.16020338989020094</v>
      </c>
      <c r="EU171" s="1">
        <v>0.11840397207496298</v>
      </c>
      <c r="EV171" s="1">
        <f t="shared" si="300"/>
        <v>-0.46450584157968333</v>
      </c>
      <c r="EW171" s="1">
        <f t="shared" si="301"/>
        <v>-0.82645156950803256</v>
      </c>
      <c r="EX171" s="1">
        <f t="shared" si="380"/>
        <v>-150.66190274268246</v>
      </c>
      <c r="EY171" s="1" t="str">
        <f t="shared" si="302"/>
        <v>Sad</v>
      </c>
      <c r="EZ171" s="3">
        <v>0.26185656727860301</v>
      </c>
      <c r="FA171" s="3">
        <v>0.43506857629154599</v>
      </c>
      <c r="FB171" s="4">
        <v>4.56090548271023E-5</v>
      </c>
      <c r="FC171" s="3">
        <v>0.24073199740721499</v>
      </c>
      <c r="FD171" s="3">
        <v>0.29524654051504901</v>
      </c>
      <c r="FE171" s="3">
        <v>0.60031938058797696</v>
      </c>
      <c r="FF171" s="3">
        <v>8.186824698884223E-5</v>
      </c>
      <c r="FG171" s="3">
        <v>0.23250415055313067</v>
      </c>
      <c r="FH171" s="3">
        <v>-0.17321200901294298</v>
      </c>
      <c r="FI171" s="3">
        <v>0.34548560729005556</v>
      </c>
      <c r="FJ171" s="3">
        <f t="shared" si="303"/>
        <v>-0.28481950295169411</v>
      </c>
      <c r="FK171" s="3">
        <f t="shared" si="304"/>
        <v>-6.4978139403964574E-2</v>
      </c>
      <c r="FL171" s="3">
        <f t="shared" si="381"/>
        <v>-102.85139635916757</v>
      </c>
      <c r="FM171" s="3" t="str">
        <f t="shared" si="305"/>
        <v>Bored</v>
      </c>
      <c r="FN171" s="7">
        <v>-7.41129713245893E-2</v>
      </c>
      <c r="FO171" s="7">
        <v>0.11216819793268799</v>
      </c>
      <c r="FP171" s="7">
        <v>-2.0813122854368898E-2</v>
      </c>
      <c r="FQ171" s="7">
        <v>-2.5134514764689501E-3</v>
      </c>
      <c r="FR171" s="7">
        <v>-0.23242817845757299</v>
      </c>
      <c r="FS171" s="7">
        <v>-0.30716978693263802</v>
      </c>
      <c r="FT171" s="7">
        <v>6.7896668584819214E-2</v>
      </c>
      <c r="FU171" s="7">
        <v>1.2889389719124773E-2</v>
      </c>
      <c r="FV171" s="7">
        <v>-0.18628116925727728</v>
      </c>
      <c r="FW171" s="7">
        <v>-0.61296637571128332</v>
      </c>
      <c r="FX171" s="7">
        <f t="shared" si="306"/>
        <v>-0.18508914733725657</v>
      </c>
      <c r="FY171" s="7">
        <f t="shared" si="307"/>
        <v>-0.1427486275201667</v>
      </c>
      <c r="FZ171" s="7">
        <f t="shared" si="382"/>
        <v>-127.64093848351769</v>
      </c>
      <c r="GA171" s="7" t="str">
        <f t="shared" si="308"/>
        <v>Depressed</v>
      </c>
      <c r="GB171" s="5">
        <v>0.86961596927080198</v>
      </c>
      <c r="GC171" s="5">
        <v>0.43572524538929702</v>
      </c>
      <c r="GD171" s="5">
        <v>0.52409792535858701</v>
      </c>
      <c r="GE171" s="5">
        <v>0.44417809973698302</v>
      </c>
      <c r="GF171" s="5">
        <v>0.52418408813282902</v>
      </c>
      <c r="GG171" s="5">
        <v>-0.139182544132959</v>
      </c>
      <c r="GH171" s="5">
        <v>0.3760208808822092</v>
      </c>
      <c r="GI171" s="5">
        <v>1.4978554449499861</v>
      </c>
      <c r="GJ171" s="5">
        <v>0.43389072388150496</v>
      </c>
      <c r="GK171" s="5">
        <v>0.74178001446748298</v>
      </c>
      <c r="GL171" s="5">
        <f t="shared" si="309"/>
        <v>0.5022113015439722</v>
      </c>
      <c r="GM171" s="5">
        <f t="shared" si="310"/>
        <v>-0.53251548369819901</v>
      </c>
      <c r="GN171" s="5">
        <f t="shared" si="383"/>
        <v>136.67754965801916</v>
      </c>
      <c r="GO171" s="5" t="str">
        <f t="shared" si="311"/>
        <v>stressed</v>
      </c>
      <c r="GP171" s="6">
        <v>-5.0644854055070399E-3</v>
      </c>
      <c r="GQ171" s="6">
        <v>0.17309261761858399</v>
      </c>
      <c r="GR171" s="6">
        <v>0.14335929052325599</v>
      </c>
      <c r="GS171" s="6">
        <v>0.49106116387693899</v>
      </c>
      <c r="GT171" s="6">
        <v>-0.22776963809723899</v>
      </c>
      <c r="GU171" s="6">
        <v>-0.330855499055422</v>
      </c>
      <c r="GV171" s="6">
        <v>-0.61571426201007529</v>
      </c>
      <c r="GW171" s="6">
        <v>-3.1126533656368363</v>
      </c>
      <c r="GX171" s="6">
        <v>-0.14267506281075462</v>
      </c>
      <c r="GY171" s="6">
        <v>1.7105168816359346</v>
      </c>
      <c r="GZ171" s="6">
        <f t="shared" si="312"/>
        <v>4.7854514636491929E-2</v>
      </c>
      <c r="HA171" s="6">
        <f t="shared" si="313"/>
        <v>0.55626958876448818</v>
      </c>
      <c r="HB171" s="6">
        <f t="shared" si="384"/>
        <v>4.9169102816034576</v>
      </c>
      <c r="HC171" s="6" t="str">
        <f t="shared" si="314"/>
        <v>happy</v>
      </c>
      <c r="HD171" s="3">
        <v>-1.3104532492865801E-2</v>
      </c>
      <c r="HE171" s="3">
        <v>0.59323285144020099</v>
      </c>
      <c r="HF171" s="3">
        <v>0.111254509013076</v>
      </c>
      <c r="HG171" s="3">
        <v>0.283530641458002</v>
      </c>
      <c r="HH171" s="3">
        <v>0.30144530970830102</v>
      </c>
      <c r="HI171" s="3">
        <v>-8.6900860151504805E-2</v>
      </c>
      <c r="HJ171" s="3">
        <v>0.38584382718075166</v>
      </c>
      <c r="HK171" s="3">
        <v>0.55996983468567918</v>
      </c>
      <c r="HL171" s="3">
        <v>-0.6063373839330668</v>
      </c>
      <c r="HM171" s="3">
        <v>0.68051349602693179</v>
      </c>
      <c r="HN171" s="3">
        <f t="shared" si="315"/>
        <v>-0.52107395586028749</v>
      </c>
      <c r="HO171" s="3">
        <f t="shared" si="316"/>
        <v>-0.42380844113301031</v>
      </c>
      <c r="HP171" s="3">
        <f t="shared" si="385"/>
        <v>-129.12271484798794</v>
      </c>
      <c r="HQ171" s="3" t="str">
        <f t="shared" si="317"/>
        <v>Depressed</v>
      </c>
      <c r="HR171" s="5">
        <v>0.86362972560762896</v>
      </c>
      <c r="HS171" s="5">
        <v>1.20112627978912</v>
      </c>
      <c r="HT171" s="5">
        <v>0.67005960362056205</v>
      </c>
      <c r="HU171" s="5">
        <v>1.09530784468714</v>
      </c>
      <c r="HV171" s="5">
        <v>1.10333331991245</v>
      </c>
      <c r="HW171" s="5">
        <v>1.2507961144014901</v>
      </c>
      <c r="HX171" s="5">
        <v>0.3406569356484242</v>
      </c>
      <c r="HY171" s="5">
        <v>0.44671391202359234</v>
      </c>
      <c r="HZ171" s="5">
        <v>-0.33749655418149105</v>
      </c>
      <c r="IA171" s="5">
        <v>0.85500051516667297</v>
      </c>
      <c r="IB171" s="5">
        <f t="shared" si="318"/>
        <v>-0.40054127908084591</v>
      </c>
      <c r="IC171" s="5">
        <f t="shared" si="319"/>
        <v>0.31316804294582967</v>
      </c>
      <c r="ID171" s="5">
        <f t="shared" si="386"/>
        <v>-51.979495942448594</v>
      </c>
      <c r="IE171" s="5" t="str">
        <f t="shared" si="320"/>
        <v>Relased</v>
      </c>
      <c r="IF171" s="6">
        <v>0.81198160437766598</v>
      </c>
      <c r="IG171" s="6">
        <v>4.4771821709334698E-2</v>
      </c>
      <c r="IH171" s="6">
        <v>0.263486612930667</v>
      </c>
      <c r="II171" s="6">
        <v>0.224318176566216</v>
      </c>
      <c r="IJ171" s="6">
        <v>0.55519486689181397</v>
      </c>
      <c r="IK171" s="6">
        <v>0.21200233346127301</v>
      </c>
      <c r="IL171" s="6">
        <v>0.19272319153211345</v>
      </c>
      <c r="IM171" s="6">
        <v>0.87360106945799487</v>
      </c>
      <c r="IN171" s="6">
        <v>0.76720978266833129</v>
      </c>
      <c r="IO171" s="6">
        <v>0.5693642705635914</v>
      </c>
      <c r="IP171" s="6">
        <f t="shared" si="321"/>
        <v>0.82019662379724467</v>
      </c>
      <c r="IQ171" s="6">
        <f t="shared" si="322"/>
        <v>-0.16924631849907712</v>
      </c>
      <c r="IR171" s="6">
        <f t="shared" si="387"/>
        <v>101.65925219220105</v>
      </c>
      <c r="IS171" s="6" t="str">
        <f t="shared" si="323"/>
        <v>nervous</v>
      </c>
      <c r="IT171" s="5">
        <v>0.20938501557807901</v>
      </c>
      <c r="IU171" s="5">
        <v>0.91554640247793895</v>
      </c>
      <c r="IV171" s="5">
        <v>0.55941956791387004</v>
      </c>
      <c r="IW171" s="5">
        <v>0.64850353678511197</v>
      </c>
      <c r="IX171" s="5">
        <v>0.60789427448261102</v>
      </c>
      <c r="IY171" s="5">
        <v>1.1560288850946701</v>
      </c>
      <c r="IZ171" s="5">
        <v>0.68449008156358437</v>
      </c>
      <c r="JA171" s="5">
        <v>0.3130485001802677</v>
      </c>
      <c r="JB171" s="5">
        <v>-0.70616138689985997</v>
      </c>
      <c r="JC171" s="5">
        <v>1.0737748855715854</v>
      </c>
      <c r="JD171" s="5">
        <f t="shared" si="324"/>
        <v>-0.65750683391386511</v>
      </c>
      <c r="JE171" s="5">
        <f t="shared" si="325"/>
        <v>-0.63626214923927482</v>
      </c>
      <c r="JF171" s="5">
        <f t="shared" si="388"/>
        <v>-134.0592436539433</v>
      </c>
      <c r="JG171" s="5" t="str">
        <f t="shared" si="326"/>
        <v>Depressed</v>
      </c>
      <c r="JH171" s="6">
        <v>0.70525405178837997</v>
      </c>
      <c r="JI171" s="6">
        <v>0.76153875399172499</v>
      </c>
      <c r="JJ171" s="6">
        <v>7.0532147313453697E-2</v>
      </c>
      <c r="JK171" s="6">
        <v>8.17372067499572E-2</v>
      </c>
      <c r="JL171" s="6">
        <v>0.36521547418324701</v>
      </c>
      <c r="JM171" s="6">
        <v>0.63212743322599296</v>
      </c>
      <c r="JN171" s="6">
        <v>6.5888981986137518E-2</v>
      </c>
      <c r="JO171" s="6">
        <v>5.8649056351962894E-2</v>
      </c>
      <c r="JP171" s="6">
        <v>-5.6284702203345027E-2</v>
      </c>
      <c r="JQ171" s="6">
        <v>0.10381108597163276</v>
      </c>
      <c r="JR171" s="6">
        <f t="shared" si="327"/>
        <v>-0.12778837945696986</v>
      </c>
      <c r="JS171" s="6">
        <f t="shared" si="328"/>
        <v>0.36982418712390164</v>
      </c>
      <c r="JT171" s="6">
        <f t="shared" si="389"/>
        <v>-19.061985818597201</v>
      </c>
      <c r="JU171" s="6" t="str">
        <f t="shared" si="329"/>
        <v>Contented</v>
      </c>
      <c r="JV171" s="3">
        <v>0.87748350640693096</v>
      </c>
      <c r="JW171" s="3">
        <v>1.18689407527044</v>
      </c>
      <c r="JX171" s="3">
        <v>0.14075191901828099</v>
      </c>
      <c r="JY171" s="3">
        <v>0.17425644780018901</v>
      </c>
      <c r="JZ171" s="3">
        <v>0.49410623626130801</v>
      </c>
      <c r="KA171" s="3">
        <v>1.11821155180188</v>
      </c>
      <c r="KB171" s="3">
        <v>0.10261954769687</v>
      </c>
      <c r="KC171" s="3">
        <v>7.5595862399377101E-2</v>
      </c>
      <c r="KD171" s="3">
        <v>-0.30941056886350898</v>
      </c>
      <c r="KE171" s="3">
        <v>0.152592417983204</v>
      </c>
      <c r="KF171" s="3">
        <f t="shared" si="330"/>
        <v>-0.20621727822012903</v>
      </c>
      <c r="KG171" s="3">
        <f t="shared" si="331"/>
        <v>-6.8320482977430874E-2</v>
      </c>
      <c r="KH171" s="3">
        <f t="shared" si="390"/>
        <v>-108.33020859397443</v>
      </c>
      <c r="KI171" s="3" t="str">
        <f t="shared" si="332"/>
        <v>Bored</v>
      </c>
      <c r="KJ171" s="7">
        <v>0.26979783931548801</v>
      </c>
      <c r="KK171" s="7">
        <v>0.31285313109340701</v>
      </c>
      <c r="KL171" s="7">
        <v>1.26661197733367E-2</v>
      </c>
      <c r="KM171" s="7">
        <v>-0.18825322102311501</v>
      </c>
      <c r="KN171" s="7">
        <v>0.39951372995590501</v>
      </c>
      <c r="KO171" s="7">
        <v>0.16745626899215699</v>
      </c>
      <c r="KP171" s="7">
        <v>1.8924101053751294E-2</v>
      </c>
      <c r="KQ171" s="7">
        <v>-0.39194157139039737</v>
      </c>
      <c r="KR171" s="7">
        <v>-4.3055291777919003E-2</v>
      </c>
      <c r="KS171" s="7">
        <v>-0.30135897847480475</v>
      </c>
      <c r="KT171" s="7">
        <f t="shared" si="333"/>
        <v>0.10344218172535813</v>
      </c>
      <c r="KU171" s="7">
        <f t="shared" si="334"/>
        <v>-8.2797610679362976E-2</v>
      </c>
      <c r="KV171" s="7">
        <f t="shared" si="391"/>
        <v>128.67462020862192</v>
      </c>
      <c r="KW171" s="7" t="str">
        <f t="shared" si="335"/>
        <v>stressed</v>
      </c>
      <c r="LL171" s="5">
        <v>0.71012496439798101</v>
      </c>
      <c r="LM171" s="5">
        <v>0.62001362145389605</v>
      </c>
      <c r="LN171" s="5">
        <v>-4.7600853950661798E-2</v>
      </c>
      <c r="LO171" s="5">
        <v>1.8804703194515601E-2</v>
      </c>
      <c r="LP171" s="5">
        <v>0.50605045121725201</v>
      </c>
      <c r="LQ171" s="5">
        <v>0.64894901750139999</v>
      </c>
      <c r="LR171" s="5">
        <v>-3.9139792943916486E-2</v>
      </c>
      <c r="LS171" s="5">
        <v>1.4818957325644375E-2</v>
      </c>
      <c r="LT171" s="5">
        <v>9.011134294408496E-2</v>
      </c>
      <c r="LU171" s="5">
        <v>-2.1648985348172518E-2</v>
      </c>
      <c r="LV171" s="5">
        <f t="shared" si="336"/>
        <v>0.14155260676656267</v>
      </c>
      <c r="LW171" s="5">
        <f t="shared" si="337"/>
        <v>2.0271782146002559E-2</v>
      </c>
      <c r="LX171" s="5">
        <f t="shared" si="392"/>
        <v>81.850072524655957</v>
      </c>
      <c r="LY171" s="5" t="str">
        <f t="shared" si="338"/>
        <v>alert</v>
      </c>
      <c r="LZ171" s="6">
        <v>5.6785849588479598E-2</v>
      </c>
      <c r="MA171" s="6">
        <v>0.637947003759055</v>
      </c>
      <c r="MB171" s="6">
        <v>-0.27667805741130902</v>
      </c>
      <c r="MC171" s="6">
        <v>0.172733897672148</v>
      </c>
      <c r="MD171" s="6">
        <v>0.109769014836088</v>
      </c>
      <c r="ME171" s="6">
        <v>0.60780771241574405</v>
      </c>
      <c r="MF171" s="6">
        <v>-1.6611826881622902</v>
      </c>
      <c r="MG171" s="6">
        <v>0.13865803229912133</v>
      </c>
      <c r="MH171" s="6">
        <v>-0.58116115417057546</v>
      </c>
      <c r="MI171" s="6">
        <v>-0.14961745257664358</v>
      </c>
      <c r="MJ171" s="6">
        <f t="shared" si="339"/>
        <v>-0.26817785459985066</v>
      </c>
      <c r="MK171" s="6">
        <f t="shared" si="340"/>
        <v>-5.546944974499024E-2</v>
      </c>
      <c r="ML171" s="6">
        <f t="shared" si="393"/>
        <v>-101.68616819645089</v>
      </c>
      <c r="MM171" s="6" t="str">
        <f t="shared" si="341"/>
        <v>Bored</v>
      </c>
      <c r="MN171" s="3">
        <v>1.19140488245211</v>
      </c>
      <c r="MO171" s="3">
        <v>0.25195441916215</v>
      </c>
      <c r="MP171" s="3">
        <v>0.32806895545280201</v>
      </c>
      <c r="MQ171" s="3">
        <v>-1.39378301846974E-2</v>
      </c>
      <c r="MR171" s="3">
        <v>0.78433957237781804</v>
      </c>
      <c r="MS171" s="3">
        <v>0.22957876880122299</v>
      </c>
      <c r="MT171" s="3">
        <v>0.16604827342463283</v>
      </c>
      <c r="MU171" s="3">
        <v>-2.8944692771119149E-2</v>
      </c>
      <c r="MV171" s="3">
        <v>0.93945046328995996</v>
      </c>
      <c r="MW171" s="3">
        <v>0.21763889623102084</v>
      </c>
      <c r="MX171" s="3">
        <f t="shared" si="342"/>
        <v>0.59716158196451485</v>
      </c>
      <c r="MY171" s="3">
        <f t="shared" si="343"/>
        <v>0.11943577822847984</v>
      </c>
      <c r="MZ171" s="3">
        <f t="shared" si="394"/>
        <v>78.689748149164558</v>
      </c>
      <c r="NA171" s="3" t="str">
        <f t="shared" si="344"/>
        <v>alert</v>
      </c>
      <c r="NB171" s="7">
        <v>0.38091091397301102</v>
      </c>
      <c r="NC171" s="7">
        <v>0.56338930571370105</v>
      </c>
      <c r="ND171" s="7">
        <v>0.23558226992752701</v>
      </c>
      <c r="NE171" s="7">
        <v>0.56200120844488</v>
      </c>
      <c r="NF171" s="7">
        <v>-7.3542079921736905E-2</v>
      </c>
      <c r="NG171" s="7">
        <v>0.45275471833419501</v>
      </c>
      <c r="NH171" s="7">
        <v>0.76644813601442774</v>
      </c>
      <c r="NI171" s="7">
        <v>0.55307239440930867</v>
      </c>
      <c r="NJ171" s="7">
        <v>-0.18247839174069003</v>
      </c>
      <c r="NK171" s="7">
        <v>0.84462913567574838</v>
      </c>
      <c r="NL171" s="7">
        <f t="shared" si="345"/>
        <v>-0.43564477000471624</v>
      </c>
      <c r="NM171" s="7">
        <f t="shared" si="346"/>
        <v>0.28867464134318155</v>
      </c>
      <c r="NN171" s="7">
        <f t="shared" si="395"/>
        <v>-56.470044671578499</v>
      </c>
      <c r="NO171" s="7" t="str">
        <f t="shared" si="347"/>
        <v>Relased</v>
      </c>
      <c r="NP171" s="5">
        <v>0.37897948890447702</v>
      </c>
      <c r="NQ171" s="5">
        <v>0</v>
      </c>
      <c r="NR171" s="5">
        <v>1.2154895919755799</v>
      </c>
      <c r="NS171" s="5">
        <v>0</v>
      </c>
      <c r="NT171" s="5">
        <v>0.466340234321035</v>
      </c>
      <c r="NU171" s="5">
        <v>0</v>
      </c>
      <c r="NV171" s="5">
        <v>1.4379051601181143</v>
      </c>
      <c r="NX171" s="5">
        <v>0.387674570299684</v>
      </c>
      <c r="NY171" s="5">
        <v>2.8201902841775901</v>
      </c>
      <c r="NZ171" s="5">
        <f t="shared" si="348"/>
        <v>-1.1091728866975847E-2</v>
      </c>
      <c r="OA171" s="5">
        <f t="shared" si="349"/>
        <v>1</v>
      </c>
      <c r="OB171" s="5">
        <f t="shared" si="396"/>
        <v>-0.63548319202248948</v>
      </c>
      <c r="OC171" s="5" t="str">
        <f t="shared" si="350"/>
        <v>Contented</v>
      </c>
      <c r="OD171" s="1">
        <v>0.178789696189909</v>
      </c>
      <c r="OE171" s="1">
        <v>0.140974107724438</v>
      </c>
      <c r="OF171" s="1">
        <v>0.85238248512199299</v>
      </c>
      <c r="OG171" s="1">
        <v>0.64292154037945404</v>
      </c>
      <c r="OH171" s="1">
        <v>-0.21832702119743</v>
      </c>
      <c r="OI171" s="1">
        <v>-0.144103300622755</v>
      </c>
      <c r="OJ171" s="1">
        <v>-21.558931590841016</v>
      </c>
      <c r="OK171" s="1">
        <v>-205.45922264020237</v>
      </c>
      <c r="OL171" s="1">
        <v>-2.5534105495170989E-2</v>
      </c>
      <c r="OM171" s="1">
        <v>2.8587402508087618</v>
      </c>
      <c r="ON171" s="1">
        <f t="shared" si="351"/>
        <v>-0.16786817334899251</v>
      </c>
      <c r="OO171" s="1">
        <f t="shared" si="352"/>
        <v>0.9565425562934462</v>
      </c>
      <c r="OP171" s="1">
        <f t="shared" si="397"/>
        <v>-9.9537465863099328</v>
      </c>
      <c r="OQ171" s="1" t="str">
        <f t="shared" si="353"/>
        <v>Contented</v>
      </c>
      <c r="OR171" s="3">
        <v>0.35017152170015298</v>
      </c>
      <c r="OS171" s="3">
        <v>0.180540695914162</v>
      </c>
      <c r="OT171" s="3">
        <v>0.12756890071299401</v>
      </c>
      <c r="OU171" s="3">
        <v>0.10815792030325</v>
      </c>
      <c r="OV171" s="3">
        <v>-0.150272922416779</v>
      </c>
      <c r="OW171" s="3">
        <v>8.30191864499044E-2</v>
      </c>
      <c r="OX171" s="3">
        <v>0.6381680570565369</v>
      </c>
      <c r="OY171" s="3">
        <v>0.41037323030007611</v>
      </c>
      <c r="OZ171" s="3">
        <v>0.16963082578599098</v>
      </c>
      <c r="PA171" s="3">
        <v>0.44417070719776419</v>
      </c>
      <c r="PB171" s="3">
        <f t="shared" si="354"/>
        <v>2.3051370774044289E-2</v>
      </c>
      <c r="PC171" s="3">
        <f t="shared" si="355"/>
        <v>0.46189878866206135</v>
      </c>
      <c r="PD171" s="3">
        <f t="shared" si="398"/>
        <v>2.8570142468241877</v>
      </c>
      <c r="PE171" s="3" t="str">
        <f t="shared" si="356"/>
        <v>happy</v>
      </c>
      <c r="PF171" s="1">
        <v>0.94166742918661495</v>
      </c>
      <c r="PG171" s="1">
        <v>0.55135358312787497</v>
      </c>
      <c r="PH171" s="1">
        <v>0.73571559376498996</v>
      </c>
      <c r="PI171" s="1">
        <v>0.89772263933192997</v>
      </c>
      <c r="PJ171" s="1">
        <v>0.96149032473798501</v>
      </c>
      <c r="PK171" s="1">
        <v>0.34180872181136102</v>
      </c>
      <c r="PL171" s="1">
        <v>0.38657625320225442</v>
      </c>
      <c r="PM171" s="1">
        <v>1.0051058294416089</v>
      </c>
      <c r="PN171" s="1">
        <v>0.39031384605873998</v>
      </c>
      <c r="PO171" s="1">
        <v>1.0940490586698135</v>
      </c>
      <c r="PP171" s="1">
        <f t="shared" si="357"/>
        <v>0.50607600546802889</v>
      </c>
      <c r="PQ171" s="1">
        <f t="shared" si="358"/>
        <v>-0.43266588047988042</v>
      </c>
      <c r="PR171" s="1">
        <f t="shared" si="399"/>
        <v>130.52853894027771</v>
      </c>
      <c r="PS171" s="1" t="str">
        <f t="shared" si="359"/>
        <v>stressed</v>
      </c>
      <c r="PT171" s="5">
        <v>0.59448378207114705</v>
      </c>
      <c r="PU171" s="5">
        <v>0.47881857699994901</v>
      </c>
      <c r="PV171" s="5">
        <v>0.47415735916163798</v>
      </c>
      <c r="PW171" s="5">
        <v>0.25595871493427902</v>
      </c>
      <c r="PX171" s="5">
        <v>0.50435329527654504</v>
      </c>
      <c r="PY171" s="5">
        <v>0.274847585437966</v>
      </c>
      <c r="PZ171" s="5">
        <v>0.43150833634603136</v>
      </c>
      <c r="QA171" s="5">
        <v>0.3396181594597783</v>
      </c>
      <c r="QB171" s="5">
        <v>0.11566520507119804</v>
      </c>
      <c r="QC171" s="5">
        <v>0.68025199788790713</v>
      </c>
      <c r="QD171" s="5">
        <f t="shared" si="360"/>
        <v>-7.5664742915209637E-2</v>
      </c>
      <c r="QE171" s="5">
        <f t="shared" si="361"/>
        <v>0.13775241123265025</v>
      </c>
      <c r="QF171" s="5">
        <f t="shared" si="400"/>
        <v>-28.779143439849967</v>
      </c>
      <c r="QG171" s="5" t="str">
        <f t="shared" si="362"/>
        <v>Contented</v>
      </c>
      <c r="QH171" s="3">
        <v>0.68944938616576501</v>
      </c>
      <c r="QI171" s="3">
        <v>0.34841007227536502</v>
      </c>
      <c r="QJ171" s="3">
        <v>8.8662324416492994E-2</v>
      </c>
      <c r="QK171" s="3">
        <v>5.3325345980783798E-2</v>
      </c>
      <c r="QL171" s="3">
        <v>0.79790478122078001</v>
      </c>
      <c r="QM171" s="3">
        <v>0.29472431791968301</v>
      </c>
      <c r="QN171" s="3">
        <v>5.9610768141580603E-2</v>
      </c>
      <c r="QO171" s="3">
        <v>8.291477923395052E-2</v>
      </c>
      <c r="QP171" s="3">
        <v>0.34103931389039999</v>
      </c>
      <c r="QQ171" s="3">
        <v>0.13680818654439297</v>
      </c>
      <c r="QR171" s="3">
        <f t="shared" si="363"/>
        <v>0.5350955231431882</v>
      </c>
      <c r="QS171" s="3">
        <f t="shared" si="364"/>
        <v>-0.62785137484560771</v>
      </c>
      <c r="QT171" s="3">
        <f t="shared" si="401"/>
        <v>139.56021864252142</v>
      </c>
      <c r="QU171" s="3" t="str">
        <f t="shared" si="365"/>
        <v>stressed</v>
      </c>
      <c r="QV171" s="5">
        <v>0.82326891584889095</v>
      </c>
      <c r="QW171" s="5">
        <v>0.21297864391017199</v>
      </c>
      <c r="QX171" s="5">
        <v>0.58018990585613806</v>
      </c>
      <c r="QY171" s="5">
        <v>0.22581981823806599</v>
      </c>
      <c r="QZ171" s="5">
        <v>0.69690823853543704</v>
      </c>
      <c r="RA171" s="5">
        <v>0.615123567205769</v>
      </c>
      <c r="RB171" s="5">
        <v>0.38165940343388144</v>
      </c>
      <c r="RC171" s="5">
        <v>0.27269558661575583</v>
      </c>
      <c r="RD171" s="5">
        <v>0.61029027193871899</v>
      </c>
      <c r="RE171" s="5">
        <v>0.77781579942307277</v>
      </c>
      <c r="RF171" s="5">
        <f t="shared" si="366"/>
        <v>0.44498189926626819</v>
      </c>
      <c r="RG171" s="5">
        <f t="shared" si="367"/>
        <v>0.22326649511998142</v>
      </c>
      <c r="RH171" s="5">
        <f t="shared" si="402"/>
        <v>63.355117264770598</v>
      </c>
      <c r="RI171" s="5" t="str">
        <f t="shared" si="368"/>
        <v>alert</v>
      </c>
    </row>
    <row r="172" spans="1:477" x14ac:dyDescent="0.3">
      <c r="A172" s="1">
        <v>1.4604381582079899</v>
      </c>
      <c r="B172" s="1">
        <v>0.44903743353772502</v>
      </c>
      <c r="C172" s="1">
        <v>0.41882646489022202</v>
      </c>
      <c r="D172" s="1">
        <v>0.42798425776973698</v>
      </c>
      <c r="E172" s="1">
        <v>1.1032456797419301</v>
      </c>
      <c r="F172" s="1">
        <v>0.20212152830878</v>
      </c>
      <c r="G172" s="1">
        <v>0.16336899998758875</v>
      </c>
      <c r="H172" s="1">
        <v>0.65726540345247364</v>
      </c>
      <c r="I172" s="1">
        <v>1.011400724670265</v>
      </c>
      <c r="J172" s="1">
        <v>0.44347816034965526</v>
      </c>
      <c r="K172" s="18">
        <f t="shared" si="270"/>
        <v>0.73368692839263727</v>
      </c>
      <c r="L172" s="19">
        <f t="shared" si="271"/>
        <v>-0.48653377868836167</v>
      </c>
      <c r="M172" s="19">
        <f t="shared" si="369"/>
        <v>123.54976704178729</v>
      </c>
      <c r="N172" s="19" t="str">
        <f t="shared" si="272"/>
        <v>stressed</v>
      </c>
      <c r="O172" s="19">
        <f t="shared" si="370"/>
        <v>-0.52967460230565411</v>
      </c>
      <c r="P172" s="9">
        <v>0.24660003426017699</v>
      </c>
      <c r="Q172" s="9">
        <v>0.27233836340290701</v>
      </c>
      <c r="R172" s="9">
        <v>0.31786021908522799</v>
      </c>
      <c r="S172" s="9">
        <v>-0.118834070134164</v>
      </c>
      <c r="T172" s="9">
        <v>0.73922672699718095</v>
      </c>
      <c r="U172" s="9">
        <v>-0.140987322046074</v>
      </c>
      <c r="V172" s="9">
        <v>0.32243009783972382</v>
      </c>
      <c r="W172" s="9">
        <v>-0.90470596126706793</v>
      </c>
      <c r="X172" s="9">
        <v>-2.5738329142730026E-2</v>
      </c>
      <c r="Y172" s="9">
        <v>0.38352557807888382</v>
      </c>
      <c r="Z172" s="9">
        <f t="shared" si="273"/>
        <v>0.1368495122589044</v>
      </c>
      <c r="AA172" s="9">
        <f t="shared" si="274"/>
        <v>-2.8168827755000736E-2</v>
      </c>
      <c r="AB172" s="9">
        <f t="shared" si="371"/>
        <v>101.63119521452293</v>
      </c>
      <c r="AC172" s="9" t="str">
        <f t="shared" si="275"/>
        <v>nervous</v>
      </c>
      <c r="AD172" s="3">
        <v>-0.16016567675993801</v>
      </c>
      <c r="AE172" s="3">
        <v>0.179986968877339</v>
      </c>
      <c r="AF172" s="3">
        <v>1.3615394606555101E-2</v>
      </c>
      <c r="AG172" s="3">
        <v>-5.2009178611966099E-2</v>
      </c>
      <c r="AH172" s="3">
        <v>-0.21964497367692301</v>
      </c>
      <c r="AI172" s="3">
        <v>-0.112064310831684</v>
      </c>
      <c r="AJ172" s="3">
        <v>-3.5847848371009537E-2</v>
      </c>
      <c r="AK172" s="3">
        <v>-0.76571176847948919</v>
      </c>
      <c r="AL172" s="3">
        <v>-0.34015264563727698</v>
      </c>
      <c r="AM172" s="3">
        <v>-1.9369970321816368</v>
      </c>
      <c r="AN172" s="3">
        <f t="shared" si="276"/>
        <v>-0.25884683263772601</v>
      </c>
      <c r="AO172" s="3">
        <f t="shared" si="277"/>
        <v>-0.58968480323174632</v>
      </c>
      <c r="AP172" s="3">
        <f t="shared" si="372"/>
        <v>-156.30054569616905</v>
      </c>
      <c r="AQ172" s="3" t="str">
        <f t="shared" si="278"/>
        <v>Sad</v>
      </c>
      <c r="AR172" s="9">
        <v>0.61856341241462698</v>
      </c>
      <c r="AS172" s="9">
        <v>0.68762337167563004</v>
      </c>
      <c r="AT172" s="9">
        <v>-7.8756939754781305E-2</v>
      </c>
      <c r="AU172" s="9">
        <v>6.4038893962446997E-2</v>
      </c>
      <c r="AV172" s="9">
        <v>0.49469930692347502</v>
      </c>
      <c r="AW172" s="9">
        <v>0.39632901726294201</v>
      </c>
      <c r="AX172" s="9">
        <v>-7.0744253253721454E-2</v>
      </c>
      <c r="AY172" s="9">
        <v>5.9079065294699119E-2</v>
      </c>
      <c r="AZ172" s="9">
        <v>-6.9059959261003057E-2</v>
      </c>
      <c r="BA172" s="9">
        <v>-1.1267948789257767E-2</v>
      </c>
      <c r="BB172" s="9">
        <f t="shared" si="279"/>
        <v>3.6569397091488209E-2</v>
      </c>
      <c r="BC172" s="9">
        <f t="shared" si="280"/>
        <v>2.7580286292938183E-2</v>
      </c>
      <c r="BD172" s="9">
        <f t="shared" si="373"/>
        <v>52.976754063152811</v>
      </c>
      <c r="BE172" s="9" t="str">
        <f t="shared" si="281"/>
        <v>excited</v>
      </c>
      <c r="BF172" s="5">
        <v>0.15222773201762199</v>
      </c>
      <c r="BG172" s="5">
        <v>0.14717556902409401</v>
      </c>
      <c r="BH172" s="5">
        <v>4.11546406192363E-2</v>
      </c>
      <c r="BI172" s="5">
        <v>1.48458431880293E-2</v>
      </c>
      <c r="BJ172" s="5">
        <v>-0.14316796785258201</v>
      </c>
      <c r="BK172" s="5">
        <v>-4.0356298841249597E-2</v>
      </c>
      <c r="BL172" s="5">
        <v>4.5425730592463704</v>
      </c>
      <c r="BM172" s="5">
        <v>0.13898094569095454</v>
      </c>
      <c r="BN172" s="5">
        <v>5.052162993527981E-3</v>
      </c>
      <c r="BO172" s="5">
        <v>0.18704030186849219</v>
      </c>
      <c r="BP172" s="5">
        <f t="shared" si="282"/>
        <v>3.9495680250080989E-2</v>
      </c>
      <c r="BQ172" s="5">
        <f t="shared" si="283"/>
        <v>4.9374278961880069E-3</v>
      </c>
      <c r="BR172" s="5">
        <f t="shared" si="374"/>
        <v>82.874315369489949</v>
      </c>
      <c r="BS172" s="5" t="str">
        <f t="shared" si="284"/>
        <v>alert</v>
      </c>
      <c r="BT172" s="6">
        <v>0.56903964603384605</v>
      </c>
      <c r="BU172" s="6">
        <v>0.59851197446965898</v>
      </c>
      <c r="BV172" s="6">
        <v>0.390714849927293</v>
      </c>
      <c r="BW172" s="6">
        <v>9.5172529299413305E-2</v>
      </c>
      <c r="BX172" s="6">
        <v>0.19502203166027701</v>
      </c>
      <c r="BY172" s="6">
        <v>0.41704613818882003</v>
      </c>
      <c r="BZ172" s="6">
        <v>0.51136558910589414</v>
      </c>
      <c r="CA172" s="6">
        <v>9.3714508419685857E-2</v>
      </c>
      <c r="CB172" s="6">
        <v>-2.9472328435812933E-2</v>
      </c>
      <c r="CC172" s="6">
        <v>0.41615922644787906</v>
      </c>
      <c r="CD172" s="6">
        <f t="shared" si="285"/>
        <v>-6.3266139775194685E-2</v>
      </c>
      <c r="CE172" s="6">
        <f t="shared" si="286"/>
        <v>-0.77332916842316202</v>
      </c>
      <c r="CF172" s="6">
        <f t="shared" si="375"/>
        <v>-175.32304188275566</v>
      </c>
      <c r="CG172" s="6" t="str">
        <f t="shared" si="287"/>
        <v>Sad</v>
      </c>
      <c r="CH172" s="5">
        <v>3.9907557600055203E-2</v>
      </c>
      <c r="CI172" s="5">
        <v>0.47380446271223697</v>
      </c>
      <c r="CJ172" s="5">
        <v>0.14467887939222601</v>
      </c>
      <c r="CK172" s="5">
        <v>0.48569438282154997</v>
      </c>
      <c r="CL172" s="5">
        <v>0.17455749361300099</v>
      </c>
      <c r="CM172" s="5">
        <v>0.56216543958739595</v>
      </c>
      <c r="CN172" s="5">
        <v>0.67460352432200033</v>
      </c>
      <c r="CO172" s="5">
        <v>0.46883059222416762</v>
      </c>
      <c r="CP172" s="5">
        <v>-0.43389690511218176</v>
      </c>
      <c r="CQ172" s="5">
        <v>1.2270946314056734</v>
      </c>
      <c r="CR172" s="5">
        <f t="shared" si="288"/>
        <v>-1</v>
      </c>
      <c r="CS172" s="5">
        <f t="shared" si="289"/>
        <v>0.11629454662158123</v>
      </c>
      <c r="CT172" s="5">
        <f t="shared" si="376"/>
        <v>-83.366610457747669</v>
      </c>
      <c r="CU172" s="5" t="str">
        <f t="shared" si="290"/>
        <v>Calm</v>
      </c>
      <c r="CV172" s="3">
        <v>0.26356731009854201</v>
      </c>
      <c r="CW172" s="3">
        <v>0.304660160980951</v>
      </c>
      <c r="CX172" s="3">
        <v>3.6447491560668198E-2</v>
      </c>
      <c r="CY172" s="3">
        <v>0.273306414045345</v>
      </c>
      <c r="CZ172" s="3">
        <v>-0.12834306015684299</v>
      </c>
      <c r="DA172" s="3">
        <v>8.29560683711556E-2</v>
      </c>
      <c r="DB172" s="3">
        <v>0.26953369367093755</v>
      </c>
      <c r="DC172" s="3">
        <v>0.70509538391148285</v>
      </c>
      <c r="DD172" s="3">
        <v>-4.1092850882408993E-2</v>
      </c>
      <c r="DE172" s="3">
        <v>0.54512307371827107</v>
      </c>
      <c r="DF172" s="3">
        <f t="shared" si="291"/>
        <v>0.12265142950903019</v>
      </c>
      <c r="DG172" s="3">
        <f t="shared" si="292"/>
        <v>-0.39275363936588936</v>
      </c>
      <c r="DH172" s="3">
        <f t="shared" si="377"/>
        <v>162.65715093297513</v>
      </c>
      <c r="DI172" s="3" t="str">
        <f t="shared" si="293"/>
        <v>Upset</v>
      </c>
      <c r="DJ172" s="7">
        <v>0.13454919031847801</v>
      </c>
      <c r="DK172" s="7">
        <v>0.48669503401556802</v>
      </c>
      <c r="DL172" s="7">
        <v>-3.2245230442311701E-2</v>
      </c>
      <c r="DM172" s="7">
        <v>0.15152848828582999</v>
      </c>
      <c r="DN172" s="7">
        <v>0.88045861690456195</v>
      </c>
      <c r="DO172" s="7">
        <v>0.37778965420861099</v>
      </c>
      <c r="DP172" s="7">
        <v>-3.1768455585116567E-2</v>
      </c>
      <c r="DQ172" s="7">
        <v>0.17528186484956629</v>
      </c>
      <c r="DR172" s="7">
        <v>-0.35214584369709001</v>
      </c>
      <c r="DS172" s="7">
        <v>0.19200702907360809</v>
      </c>
      <c r="DT172" s="7">
        <f t="shared" si="294"/>
        <v>-0.71011065530104367</v>
      </c>
      <c r="DU172" s="7">
        <f t="shared" si="295"/>
        <v>0.16957762055639036</v>
      </c>
      <c r="DV172" s="7">
        <f t="shared" si="378"/>
        <v>-76.569050774470071</v>
      </c>
      <c r="DW172" s="7" t="str">
        <f t="shared" si="296"/>
        <v>Calm</v>
      </c>
      <c r="DX172" s="9">
        <v>0.65620424267170596</v>
      </c>
      <c r="DY172" s="9">
        <v>0.82765760224597995</v>
      </c>
      <c r="DZ172" s="9">
        <v>-1.62853103819465E-3</v>
      </c>
      <c r="EA172" s="9">
        <v>4.80611969126091E-2</v>
      </c>
      <c r="EB172" s="9">
        <v>0.45224865832317201</v>
      </c>
      <c r="EC172" s="9">
        <v>0.644004055173514</v>
      </c>
      <c r="ED172" s="9">
        <v>-1.4691928152589817E-3</v>
      </c>
      <c r="EE172" s="9">
        <v>3.2657776106556097E-2</v>
      </c>
      <c r="EF172" s="9">
        <v>-0.17145335957427399</v>
      </c>
      <c r="EG172" s="9">
        <v>3.1291771557742425E-2</v>
      </c>
      <c r="EH172" s="9">
        <f t="shared" si="297"/>
        <v>-0.1337807753624205</v>
      </c>
      <c r="EI172" s="9">
        <f t="shared" si="298"/>
        <v>5.5587389050426816E-2</v>
      </c>
      <c r="EJ172" s="9">
        <f t="shared" si="379"/>
        <v>-67.4365759871596</v>
      </c>
      <c r="EK172" s="9" t="str">
        <f t="shared" si="299"/>
        <v>Calm</v>
      </c>
      <c r="EL172" s="1">
        <v>0.42708650774650597</v>
      </c>
      <c r="EM172" s="1">
        <v>0.77238437537320004</v>
      </c>
      <c r="EN172" s="1">
        <v>7.2563011150487397E-2</v>
      </c>
      <c r="EO172" s="1">
        <v>8.3278882435132595E-2</v>
      </c>
      <c r="EP172" s="1">
        <v>0.44599279293224697</v>
      </c>
      <c r="EQ172" s="1">
        <v>0.485681420409944</v>
      </c>
      <c r="ER172" s="1">
        <v>8.3111592605706219E-2</v>
      </c>
      <c r="ES172" s="1">
        <v>6.6195967424177216E-2</v>
      </c>
      <c r="ET172" s="1">
        <v>-0.34529786762669407</v>
      </c>
      <c r="EU172" s="1">
        <v>0.12992553281517807</v>
      </c>
      <c r="EV172" s="1">
        <f t="shared" si="300"/>
        <v>-0.71475390814339157</v>
      </c>
      <c r="EW172" s="1">
        <f t="shared" si="301"/>
        <v>-0.81722211179410442</v>
      </c>
      <c r="EX172" s="1">
        <f t="shared" si="380"/>
        <v>-138.82660288344073</v>
      </c>
      <c r="EY172" s="1" t="str">
        <f t="shared" si="302"/>
        <v>Depressed</v>
      </c>
      <c r="EZ172" s="3">
        <v>0.15285164976808099</v>
      </c>
      <c r="FA172" s="3">
        <v>0.44168024336371597</v>
      </c>
      <c r="FB172" s="3">
        <v>6.8674017605387605E-2</v>
      </c>
      <c r="FC172" s="3">
        <v>0.20871391442659501</v>
      </c>
      <c r="FD172" s="3">
        <v>0.35017088693674697</v>
      </c>
      <c r="FE172" s="3">
        <v>0.49470590344936999</v>
      </c>
      <c r="FF172" s="3">
        <v>0.13652274519398977</v>
      </c>
      <c r="FG172" s="3">
        <v>0.22289299680151808</v>
      </c>
      <c r="FH172" s="3">
        <v>-0.28882859359563495</v>
      </c>
      <c r="FI172" s="3">
        <v>0.46656526796366621</v>
      </c>
      <c r="FJ172" s="3">
        <f t="shared" si="303"/>
        <v>-0.37982403226202832</v>
      </c>
      <c r="FK172" s="3">
        <f t="shared" si="304"/>
        <v>-4.4049589748438311E-3</v>
      </c>
      <c r="FL172" s="3">
        <f t="shared" si="381"/>
        <v>-90.6644504361673</v>
      </c>
      <c r="FM172" s="3" t="str">
        <f t="shared" si="305"/>
        <v>Bored</v>
      </c>
      <c r="FN172" s="7">
        <v>-4.5136906250320297E-2</v>
      </c>
      <c r="FO172" s="7">
        <v>-6.6136260787245105E-2</v>
      </c>
      <c r="FP172" s="7">
        <v>-2.1226145464705099E-2</v>
      </c>
      <c r="FQ172" s="7">
        <v>-1.47954642491022E-2</v>
      </c>
      <c r="FR172" s="7">
        <v>-0.32367568953094</v>
      </c>
      <c r="FS172" s="7">
        <v>-0.36269596369955498</v>
      </c>
      <c r="FT172" s="7">
        <v>5.7552658741878086E-2</v>
      </c>
      <c r="FU172" s="7">
        <v>3.4501754775561694E-2</v>
      </c>
      <c r="FV172" s="7">
        <v>2.0999354536924808E-2</v>
      </c>
      <c r="FW172" s="7">
        <v>0.32372233731467842</v>
      </c>
      <c r="FX172" s="7">
        <f t="shared" si="306"/>
        <v>8.188268808157928E-2</v>
      </c>
      <c r="FY172" s="7">
        <f t="shared" si="307"/>
        <v>0.213648113298609</v>
      </c>
      <c r="FZ172" s="7">
        <f t="shared" si="382"/>
        <v>20.96980941866217</v>
      </c>
      <c r="GA172" s="7" t="str">
        <f t="shared" si="308"/>
        <v>happy</v>
      </c>
      <c r="GB172" s="5">
        <v>0.82342564176039801</v>
      </c>
      <c r="GC172" s="5">
        <v>0.40368700555453102</v>
      </c>
      <c r="GD172" s="5">
        <v>0.55162411628373498</v>
      </c>
      <c r="GE172" s="5">
        <v>0.45828115110641798</v>
      </c>
      <c r="GF172" s="5">
        <v>0.73274937836464504</v>
      </c>
      <c r="GG172" s="5">
        <v>-5.8065790334660304E-3</v>
      </c>
      <c r="GH172" s="5">
        <v>0.35447434199233607</v>
      </c>
      <c r="GI172" s="5">
        <v>1.1518062225716328</v>
      </c>
      <c r="GJ172" s="5">
        <v>0.41973863620586699</v>
      </c>
      <c r="GK172" s="5">
        <v>0.82299312096566513</v>
      </c>
      <c r="GL172" s="5">
        <f t="shared" si="309"/>
        <v>0.48799577110483372</v>
      </c>
      <c r="GM172" s="5">
        <f t="shared" si="310"/>
        <v>-0.46379829470387246</v>
      </c>
      <c r="GN172" s="5">
        <f t="shared" si="383"/>
        <v>133.54368214215501</v>
      </c>
      <c r="GO172" s="5" t="str">
        <f t="shared" si="311"/>
        <v>stressed</v>
      </c>
      <c r="GP172" s="6">
        <v>4.5196948350868897E-2</v>
      </c>
      <c r="GQ172" s="6">
        <v>0.19555540434246499</v>
      </c>
      <c r="GR172" s="6">
        <v>0.269726994045213</v>
      </c>
      <c r="GS172" s="6">
        <v>0.48521221969197598</v>
      </c>
      <c r="GT172" s="6">
        <v>-0.36741734138076299</v>
      </c>
      <c r="GU172" s="6">
        <v>-0.28785579367144198</v>
      </c>
      <c r="GV172" s="6">
        <v>-0.83708852661038435</v>
      </c>
      <c r="GW172" s="6">
        <v>-5.2568816146872672</v>
      </c>
      <c r="GX172" s="6">
        <v>-0.14267506281075462</v>
      </c>
      <c r="GY172" s="6">
        <v>1.7105168816359346</v>
      </c>
      <c r="GZ172" s="6">
        <f t="shared" si="312"/>
        <v>4.7854514636491929E-2</v>
      </c>
      <c r="HA172" s="6">
        <f t="shared" si="313"/>
        <v>0.55626958876448818</v>
      </c>
      <c r="HB172" s="6">
        <f t="shared" si="384"/>
        <v>4.9169102816034576</v>
      </c>
      <c r="HC172" s="6" t="str">
        <f t="shared" si="314"/>
        <v>happy</v>
      </c>
      <c r="HD172" s="3">
        <v>-1.3104532492865801E-2</v>
      </c>
      <c r="HE172" s="3">
        <v>0.59323285144020099</v>
      </c>
      <c r="HF172" s="3">
        <v>0.17662936650738201</v>
      </c>
      <c r="HG172" s="3">
        <v>0.19478216105113799</v>
      </c>
      <c r="HH172" s="3">
        <v>0.30405692380896199</v>
      </c>
      <c r="HI172" s="3">
        <v>-0.17684662410330201</v>
      </c>
      <c r="HJ172" s="3">
        <v>0.60707308748491617</v>
      </c>
      <c r="HK172" s="3">
        <v>0.46779203600684738</v>
      </c>
      <c r="HL172" s="3">
        <v>-0.6063373839330668</v>
      </c>
      <c r="HM172" s="3">
        <v>0.64022306001620521</v>
      </c>
      <c r="HN172" s="3">
        <f t="shared" si="315"/>
        <v>-0.52107395586028749</v>
      </c>
      <c r="HO172" s="3">
        <f t="shared" si="316"/>
        <v>-0.45373791296315513</v>
      </c>
      <c r="HP172" s="3">
        <f t="shared" si="385"/>
        <v>-131.04851720082553</v>
      </c>
      <c r="HQ172" s="3" t="str">
        <f t="shared" si="317"/>
        <v>Depressed</v>
      </c>
      <c r="HR172" s="5">
        <v>0.90190733136944501</v>
      </c>
      <c r="HS172" s="5">
        <v>1.20112627978912</v>
      </c>
      <c r="HT172" s="5">
        <v>0.67252341400437798</v>
      </c>
      <c r="HU172" s="5">
        <v>1.09530784468714</v>
      </c>
      <c r="HV172" s="5">
        <v>1.1133646390281</v>
      </c>
      <c r="HW172" s="5">
        <v>1.2507961144014901</v>
      </c>
      <c r="HX172" s="5">
        <v>0.33371347584004352</v>
      </c>
      <c r="HY172" s="5">
        <v>0.44671391202359234</v>
      </c>
      <c r="HZ172" s="5">
        <v>-0.299218948419675</v>
      </c>
      <c r="IA172" s="5">
        <v>0.8406100831254032</v>
      </c>
      <c r="IB172" s="5">
        <f t="shared" si="318"/>
        <v>-0.34809983598573047</v>
      </c>
      <c r="IC172" s="5">
        <f t="shared" si="319"/>
        <v>0.27796618199855683</v>
      </c>
      <c r="ID172" s="5">
        <f t="shared" si="386"/>
        <v>-51.391784176005693</v>
      </c>
      <c r="IE172" s="5" t="str">
        <f t="shared" si="320"/>
        <v>Relased</v>
      </c>
      <c r="IF172" s="6">
        <v>0.85726301347127498</v>
      </c>
      <c r="IG172" s="6">
        <v>4.4771821709334698E-2</v>
      </c>
      <c r="IH172" s="6">
        <v>0.29896282829614401</v>
      </c>
      <c r="II172" s="6">
        <v>0.224318176566216</v>
      </c>
      <c r="IJ172" s="6">
        <v>0.58661539251942996</v>
      </c>
      <c r="IK172" s="6">
        <v>0.21200233346127301</v>
      </c>
      <c r="IL172" s="6">
        <v>0.20705540511980525</v>
      </c>
      <c r="IM172" s="6">
        <v>0.87360106945799487</v>
      </c>
      <c r="IN172" s="6">
        <v>0.81249119176194029</v>
      </c>
      <c r="IO172" s="6">
        <v>0.58011174785460051</v>
      </c>
      <c r="IP172" s="6">
        <f t="shared" si="321"/>
        <v>0.87317313610456737</v>
      </c>
      <c r="IQ172" s="6">
        <f t="shared" si="322"/>
        <v>-0.16362574095390203</v>
      </c>
      <c r="IR172" s="6">
        <f t="shared" si="387"/>
        <v>100.61368248311679</v>
      </c>
      <c r="IS172" s="6" t="str">
        <f t="shared" si="323"/>
        <v>nervous</v>
      </c>
      <c r="IT172" s="5">
        <v>0.20938501557807901</v>
      </c>
      <c r="IU172" s="5">
        <v>0.91554640247793895</v>
      </c>
      <c r="IV172" s="5">
        <v>0.44984671790528802</v>
      </c>
      <c r="IW172" s="5">
        <v>0.58542204361188599</v>
      </c>
      <c r="IX172" s="5">
        <v>0.449312816331637</v>
      </c>
      <c r="IY172" s="5">
        <v>0.90997601898795999</v>
      </c>
      <c r="IZ172" s="5">
        <v>0.68293335139889455</v>
      </c>
      <c r="JA172" s="5">
        <v>0.32068740253641514</v>
      </c>
      <c r="JB172" s="5">
        <v>-0.70616138689985997</v>
      </c>
      <c r="JC172" s="5">
        <v>0.92029500189994784</v>
      </c>
      <c r="JD172" s="5">
        <f t="shared" si="324"/>
        <v>-0.65750683391386511</v>
      </c>
      <c r="JE172" s="5">
        <f t="shared" si="325"/>
        <v>-0.77006910930503902</v>
      </c>
      <c r="JF172" s="5">
        <f t="shared" si="388"/>
        <v>-139.50836089820822</v>
      </c>
      <c r="JG172" s="5" t="str">
        <f t="shared" si="326"/>
        <v>Depressed</v>
      </c>
      <c r="JH172" s="6">
        <v>0.681792417401485</v>
      </c>
      <c r="JI172" s="6">
        <v>0.76153875399172499</v>
      </c>
      <c r="JJ172" s="6">
        <v>7.3113743812099202E-2</v>
      </c>
      <c r="JK172" s="6">
        <v>0.106471478696112</v>
      </c>
      <c r="JL172" s="6">
        <v>0.61105060311397597</v>
      </c>
      <c r="JM172" s="6">
        <v>0.78974271358177295</v>
      </c>
      <c r="JN172" s="6">
        <v>5.6552684782216256E-2</v>
      </c>
      <c r="JO172" s="6">
        <v>6.8634532753526559E-2</v>
      </c>
      <c r="JP172" s="6">
        <v>-7.9746336590239997E-2</v>
      </c>
      <c r="JQ172" s="6">
        <v>0.12442412806401336</v>
      </c>
      <c r="JR172" s="6">
        <f t="shared" si="327"/>
        <v>-0.14393556587300327</v>
      </c>
      <c r="JS172" s="6">
        <f t="shared" si="328"/>
        <v>0.38139765469712383</v>
      </c>
      <c r="JT172" s="6">
        <f t="shared" si="389"/>
        <v>-20.675992568599764</v>
      </c>
      <c r="JU172" s="6" t="str">
        <f t="shared" si="329"/>
        <v>Contented</v>
      </c>
      <c r="JV172" s="3">
        <v>0.88194394609708404</v>
      </c>
      <c r="JW172" s="3">
        <v>1.1829361162098599</v>
      </c>
      <c r="JX172" s="3">
        <v>7.9588999229637095E-2</v>
      </c>
      <c r="JY172" s="3">
        <v>0.22931193690639101</v>
      </c>
      <c r="JZ172" s="3">
        <v>0.51637375986842304</v>
      </c>
      <c r="KA172" s="3">
        <v>1.0423447437734299</v>
      </c>
      <c r="KB172" s="3">
        <v>5.6917679644686095E-2</v>
      </c>
      <c r="KC172" s="3">
        <v>0.10304853694203481</v>
      </c>
      <c r="KD172" s="3">
        <v>-0.3009921701127759</v>
      </c>
      <c r="KE172" s="3">
        <v>0.14959751986317063</v>
      </c>
      <c r="KF172" s="3">
        <f t="shared" si="330"/>
        <v>-0.1972596358180434</v>
      </c>
      <c r="KG172" s="3">
        <f t="shared" si="331"/>
        <v>-6.9653253140087412E-2</v>
      </c>
      <c r="KH172" s="3">
        <f t="shared" si="390"/>
        <v>-109.4483525174127</v>
      </c>
      <c r="KI172" s="3" t="str">
        <f t="shared" si="332"/>
        <v>Bored</v>
      </c>
      <c r="KJ172" s="7">
        <v>0.27926673563231302</v>
      </c>
      <c r="KK172" s="7">
        <v>0.102531509345983</v>
      </c>
      <c r="KL172" s="7">
        <v>9.5287531287333901E-2</v>
      </c>
      <c r="KM172" s="7">
        <v>-0.169652766436903</v>
      </c>
      <c r="KN172" s="7">
        <v>0.40420582801440402</v>
      </c>
      <c r="KO172" s="7">
        <v>0.29226888176813098</v>
      </c>
      <c r="KP172" s="7">
        <v>0.13941676133848069</v>
      </c>
      <c r="KQ172" s="7">
        <v>-0.42971782768033323</v>
      </c>
      <c r="KR172" s="7">
        <v>0.17673522628633004</v>
      </c>
      <c r="KS172" s="7">
        <v>-0.19477626240475915</v>
      </c>
      <c r="KT172" s="7">
        <f t="shared" si="333"/>
        <v>0.27512563465258988</v>
      </c>
      <c r="KU172" s="7">
        <f t="shared" si="334"/>
        <v>-4.5817760676169383E-2</v>
      </c>
      <c r="KV172" s="7">
        <f t="shared" si="391"/>
        <v>99.454923863797532</v>
      </c>
      <c r="KW172" s="7" t="str">
        <f t="shared" si="335"/>
        <v>nervous</v>
      </c>
      <c r="LL172" s="5">
        <v>0.47025116476543</v>
      </c>
      <c r="LM172" s="5">
        <v>0.42130343638203599</v>
      </c>
      <c r="LN172" s="5">
        <v>-0.17788492673287301</v>
      </c>
      <c r="LO172" s="5">
        <v>-0.18982736837865999</v>
      </c>
      <c r="LP172" s="5">
        <v>-4.6981789207807597E-3</v>
      </c>
      <c r="LQ172" s="5">
        <v>0.23041723818462301</v>
      </c>
      <c r="LR172" s="5">
        <v>-0.38209383709598116</v>
      </c>
      <c r="LS172" s="5">
        <v>-0.29127105489614807</v>
      </c>
      <c r="LT172" s="5">
        <v>4.8947728383394007E-2</v>
      </c>
      <c r="LU172" s="5">
        <v>-0.4124394564710594</v>
      </c>
      <c r="LV172" s="5">
        <f t="shared" si="336"/>
        <v>0.10464054768600661</v>
      </c>
      <c r="LW172" s="5">
        <f t="shared" si="337"/>
        <v>-0.12094865406898159</v>
      </c>
      <c r="LX172" s="5">
        <f t="shared" si="392"/>
        <v>139.13478589148215</v>
      </c>
      <c r="LY172" s="5" t="str">
        <f t="shared" si="338"/>
        <v>stressed</v>
      </c>
      <c r="LZ172" s="6">
        <v>0.105716379990565</v>
      </c>
      <c r="MA172" s="6">
        <v>0.637947003759055</v>
      </c>
      <c r="MB172" s="6">
        <v>-0.17615226872940401</v>
      </c>
      <c r="MC172" s="6">
        <v>0.106848675947661</v>
      </c>
      <c r="MD172" s="6">
        <v>0.43345879047146302</v>
      </c>
      <c r="ME172" s="6">
        <v>0.72155216498103902</v>
      </c>
      <c r="MF172" s="6">
        <v>-0.32670693752172647</v>
      </c>
      <c r="MG172" s="6">
        <v>7.8594145847608154E-2</v>
      </c>
      <c r="MH172" s="6">
        <v>-0.53223062376848995</v>
      </c>
      <c r="MI172" s="6">
        <v>-9.3192154267846092E-2</v>
      </c>
      <c r="MJ172" s="6">
        <f t="shared" si="339"/>
        <v>-0.23271682097819202</v>
      </c>
      <c r="MK172" s="6">
        <f t="shared" si="340"/>
        <v>-3.5426652131652303E-2</v>
      </c>
      <c r="ML172" s="6">
        <f t="shared" si="393"/>
        <v>-98.655723600055353</v>
      </c>
      <c r="MM172" s="6" t="str">
        <f t="shared" si="341"/>
        <v>Bored</v>
      </c>
      <c r="MN172" s="3">
        <v>1.19140488245211</v>
      </c>
      <c r="MO172" s="3">
        <v>0.25195441916215</v>
      </c>
      <c r="MP172" s="3">
        <v>0.36381094572765399</v>
      </c>
      <c r="MQ172" s="3">
        <v>-1.39378301846974E-2</v>
      </c>
      <c r="MR172" s="3">
        <v>0.87903959819923405</v>
      </c>
      <c r="MS172" s="3">
        <v>0.22957876880122299</v>
      </c>
      <c r="MT172" s="3">
        <v>0.17571634937692326</v>
      </c>
      <c r="MU172" s="3">
        <v>-2.8944692771119149E-2</v>
      </c>
      <c r="MV172" s="3">
        <v>0.93945046328995996</v>
      </c>
      <c r="MW172" s="3">
        <v>0.24240195435166895</v>
      </c>
      <c r="MX172" s="3">
        <f t="shared" si="342"/>
        <v>0.59716158196451485</v>
      </c>
      <c r="MY172" s="3">
        <f t="shared" si="343"/>
        <v>0.12963659904504099</v>
      </c>
      <c r="MZ172" s="3">
        <f t="shared" si="394"/>
        <v>77.751822492054643</v>
      </c>
      <c r="NA172" s="3" t="str">
        <f t="shared" si="344"/>
        <v>alert</v>
      </c>
      <c r="NB172" s="7">
        <v>0.36918549581558102</v>
      </c>
      <c r="NC172" s="7">
        <v>0.60470059976046697</v>
      </c>
      <c r="ND172" s="7">
        <v>0.30991777657522301</v>
      </c>
      <c r="NE172" s="7">
        <v>0.57850510953867595</v>
      </c>
      <c r="NF172" s="7">
        <v>-0.18548120514718999</v>
      </c>
      <c r="NG172" s="7">
        <v>0.44284815381778703</v>
      </c>
      <c r="NH172" s="7">
        <v>1.687047022405497</v>
      </c>
      <c r="NI172" s="7">
        <v>0.55224647784897629</v>
      </c>
      <c r="NJ172" s="7">
        <v>-0.23551510394488595</v>
      </c>
      <c r="NK172" s="7">
        <v>0.9122451692755732</v>
      </c>
      <c r="NL172" s="7">
        <f t="shared" si="345"/>
        <v>-0.49084223378272673</v>
      </c>
      <c r="NM172" s="7">
        <f t="shared" si="346"/>
        <v>0.31304024705614863</v>
      </c>
      <c r="NN172" s="7">
        <f t="shared" si="395"/>
        <v>-57.471840036833662</v>
      </c>
      <c r="NO172" s="7" t="str">
        <f t="shared" si="347"/>
        <v>Relased</v>
      </c>
      <c r="NP172" s="5">
        <v>0.37897948890447702</v>
      </c>
      <c r="NQ172" s="5">
        <v>0</v>
      </c>
      <c r="NR172" s="5">
        <v>1.2154895919755799</v>
      </c>
      <c r="NS172" s="5">
        <v>0</v>
      </c>
      <c r="NT172" s="5">
        <v>0.466340234321035</v>
      </c>
      <c r="NU172" s="5">
        <v>0</v>
      </c>
      <c r="NV172" s="5">
        <v>1.4379051601181143</v>
      </c>
      <c r="NX172" s="5">
        <v>0.387674570299684</v>
      </c>
      <c r="NY172" s="5">
        <v>2.8201902841775901</v>
      </c>
      <c r="NZ172" s="5">
        <f t="shared" si="348"/>
        <v>-1.1091728866975847E-2</v>
      </c>
      <c r="OA172" s="5">
        <f t="shared" si="349"/>
        <v>1</v>
      </c>
      <c r="OB172" s="5">
        <f t="shared" si="396"/>
        <v>-0.63548319202248948</v>
      </c>
      <c r="OC172" s="5" t="str">
        <f t="shared" si="350"/>
        <v>Contented</v>
      </c>
      <c r="OD172" s="1">
        <v>0.19143549391467399</v>
      </c>
      <c r="OE172" s="1">
        <v>0.100177167365434</v>
      </c>
      <c r="OF172" s="1">
        <v>0.85341490764285499</v>
      </c>
      <c r="OG172" s="1">
        <v>0.67305548374060498</v>
      </c>
      <c r="OH172" s="1">
        <v>-0.38056467184649001</v>
      </c>
      <c r="OI172" s="1">
        <v>-0.213433065098494</v>
      </c>
      <c r="OJ172" s="1">
        <v>-4.5123386934538692</v>
      </c>
      <c r="OK172" s="1">
        <v>-5.9427852960644234</v>
      </c>
      <c r="OL172" s="1">
        <v>-2.5534105495170989E-2</v>
      </c>
      <c r="OM172" s="1">
        <v>2.8587402508087618</v>
      </c>
      <c r="ON172" s="1">
        <f t="shared" si="351"/>
        <v>-0.16786817334899251</v>
      </c>
      <c r="OO172" s="1">
        <f t="shared" si="352"/>
        <v>0.9565425562934462</v>
      </c>
      <c r="OP172" s="1">
        <f t="shared" si="397"/>
        <v>-9.9537465863099328</v>
      </c>
      <c r="OQ172" s="1" t="str">
        <f t="shared" si="353"/>
        <v>Contented</v>
      </c>
      <c r="OR172" s="3">
        <v>0.45642214934819603</v>
      </c>
      <c r="OS172" s="3">
        <v>0.51835188699328105</v>
      </c>
      <c r="OT172" s="3">
        <v>9.3083172165748407E-2</v>
      </c>
      <c r="OU172" s="3">
        <v>0.16192498189542201</v>
      </c>
      <c r="OV172" s="3">
        <v>-7.1448291726385102E-2</v>
      </c>
      <c r="OW172" s="3">
        <v>8.1093278321830803E-2</v>
      </c>
      <c r="OX172" s="3">
        <v>0.24179089131083567</v>
      </c>
      <c r="OY172" s="3">
        <v>0.2701247608032713</v>
      </c>
      <c r="OZ172" s="3">
        <v>-6.1929737645085026E-2</v>
      </c>
      <c r="PA172" s="3">
        <v>0.26160745419345316</v>
      </c>
      <c r="PB172" s="3">
        <f t="shared" si="354"/>
        <v>-0.24200471228558518</v>
      </c>
      <c r="PC172" s="3">
        <f t="shared" si="355"/>
        <v>0.36504170380296896</v>
      </c>
      <c r="PD172" s="3">
        <f t="shared" si="398"/>
        <v>-33.542422396170451</v>
      </c>
      <c r="PE172" s="3" t="str">
        <f t="shared" si="356"/>
        <v>Relased</v>
      </c>
      <c r="PF172" s="1">
        <v>0.94166742918661495</v>
      </c>
      <c r="PG172" s="1">
        <v>0.42162192049205999</v>
      </c>
      <c r="PH172" s="1">
        <v>0.52055776453509095</v>
      </c>
      <c r="PI172" s="1">
        <v>0.97855277305089705</v>
      </c>
      <c r="PJ172" s="1">
        <v>0.96547673525812505</v>
      </c>
      <c r="PK172" s="1">
        <v>0.45902329362828698</v>
      </c>
      <c r="PL172" s="1">
        <v>0.27295144973303576</v>
      </c>
      <c r="PM172" s="1">
        <v>1.1111770748999612</v>
      </c>
      <c r="PN172" s="1">
        <v>0.52004550869455501</v>
      </c>
      <c r="PO172" s="1">
        <v>1.0996275573775487</v>
      </c>
      <c r="PP172" s="1">
        <f t="shared" si="357"/>
        <v>0.62522688481291966</v>
      </c>
      <c r="PQ172" s="1">
        <f t="shared" si="358"/>
        <v>-0.42834590158839769</v>
      </c>
      <c r="PR172" s="1">
        <f t="shared" si="399"/>
        <v>124.41522771147324</v>
      </c>
      <c r="PS172" s="1" t="str">
        <f t="shared" si="359"/>
        <v>stressed</v>
      </c>
      <c r="PT172" s="5">
        <v>0.59432258069795796</v>
      </c>
      <c r="PU172" s="5">
        <v>0.29702764499634199</v>
      </c>
      <c r="PV172" s="5">
        <v>0.36340980536648498</v>
      </c>
      <c r="PW172" s="5">
        <v>0.201711264031286</v>
      </c>
      <c r="PX172" s="5">
        <v>0.55158497663351402</v>
      </c>
      <c r="PY172" s="5">
        <v>0.193428737935534</v>
      </c>
      <c r="PZ172" s="5">
        <v>0.31713710503207981</v>
      </c>
      <c r="QA172" s="5">
        <v>0.4112725841704532</v>
      </c>
      <c r="QB172" s="5">
        <v>0.29729493570161597</v>
      </c>
      <c r="QC172" s="5">
        <v>0.63400563898167062</v>
      </c>
      <c r="QD172" s="5">
        <f t="shared" si="360"/>
        <v>0.10913437434725815</v>
      </c>
      <c r="QE172" s="5">
        <f t="shared" si="361"/>
        <v>0.12002438880018196</v>
      </c>
      <c r="QF172" s="5">
        <f t="shared" si="400"/>
        <v>42.279253906191116</v>
      </c>
      <c r="QG172" s="5" t="str">
        <f t="shared" si="362"/>
        <v>excited</v>
      </c>
      <c r="QH172" s="3">
        <v>0.68944938616576501</v>
      </c>
      <c r="QI172" s="3">
        <v>0.34841007227536502</v>
      </c>
      <c r="QJ172" s="3">
        <v>8.8662324416492994E-2</v>
      </c>
      <c r="QK172" s="3">
        <v>5.3325345980783798E-2</v>
      </c>
      <c r="QL172" s="3">
        <v>0.79790478122078001</v>
      </c>
      <c r="QM172" s="3">
        <v>0.29472431791968301</v>
      </c>
      <c r="QN172" s="3">
        <v>5.9610768141580603E-2</v>
      </c>
      <c r="QO172" s="3">
        <v>8.291477923395052E-2</v>
      </c>
      <c r="QP172" s="3">
        <v>0.34103931389039999</v>
      </c>
      <c r="QQ172" s="3">
        <v>0.13680818654439297</v>
      </c>
      <c r="QR172" s="3">
        <f t="shared" si="363"/>
        <v>0.5350955231431882</v>
      </c>
      <c r="QS172" s="3">
        <f t="shared" si="364"/>
        <v>-0.62785137484560771</v>
      </c>
      <c r="QT172" s="3">
        <f t="shared" si="401"/>
        <v>139.56021864252142</v>
      </c>
      <c r="QU172" s="3" t="str">
        <f t="shared" si="365"/>
        <v>stressed</v>
      </c>
      <c r="QV172" s="5">
        <v>0.82326891584889095</v>
      </c>
      <c r="QW172" s="5">
        <v>0.21297864391017199</v>
      </c>
      <c r="QX172" s="5">
        <v>0.6689516372962</v>
      </c>
      <c r="QY172" s="5">
        <v>0.22581981823806599</v>
      </c>
      <c r="QZ172" s="5">
        <v>0.78256431961970796</v>
      </c>
      <c r="RA172" s="5">
        <v>0.615123567205769</v>
      </c>
      <c r="RB172" s="5">
        <v>0.41657603200683097</v>
      </c>
      <c r="RC172" s="5">
        <v>0.27269558661575583</v>
      </c>
      <c r="RD172" s="5">
        <v>0.61029027193871899</v>
      </c>
      <c r="RE172" s="5">
        <v>0.86347267803680861</v>
      </c>
      <c r="RF172" s="5">
        <f t="shared" si="366"/>
        <v>0.44498189926626819</v>
      </c>
      <c r="RG172" s="5">
        <f t="shared" si="367"/>
        <v>0.2693942939161309</v>
      </c>
      <c r="RH172" s="5">
        <f t="shared" si="402"/>
        <v>58.809075194718694</v>
      </c>
      <c r="RI172" s="5" t="str">
        <f t="shared" si="368"/>
        <v>excited</v>
      </c>
    </row>
    <row r="173" spans="1:477" x14ac:dyDescent="0.3">
      <c r="A173" s="1">
        <v>1.4604381582079899</v>
      </c>
      <c r="B173" s="1">
        <v>0.44903743353772502</v>
      </c>
      <c r="C173" s="1">
        <v>0.41882646489022202</v>
      </c>
      <c r="D173" s="1">
        <v>0.42798425776973698</v>
      </c>
      <c r="E173" s="1">
        <v>1.1032456797419301</v>
      </c>
      <c r="F173" s="1">
        <v>0.20212152830878</v>
      </c>
      <c r="G173" s="1">
        <v>0.16336899998758875</v>
      </c>
      <c r="H173" s="1">
        <v>0.65726540345247364</v>
      </c>
      <c r="I173" s="1">
        <v>1.011400724670265</v>
      </c>
      <c r="J173" s="1">
        <v>0.44347816034965526</v>
      </c>
      <c r="K173" s="18">
        <f t="shared" si="270"/>
        <v>0.73368692839263727</v>
      </c>
      <c r="L173" s="19">
        <f t="shared" si="271"/>
        <v>-0.48653377868836167</v>
      </c>
      <c r="M173" s="19">
        <f t="shared" si="369"/>
        <v>123.54976704178729</v>
      </c>
      <c r="N173" s="19" t="str">
        <f t="shared" si="272"/>
        <v>stressed</v>
      </c>
      <c r="O173" s="19">
        <f t="shared" si="370"/>
        <v>-0.52967460230565411</v>
      </c>
      <c r="P173" s="9">
        <v>0.24660003426017699</v>
      </c>
      <c r="Q173" s="9">
        <v>0.27233836340290701</v>
      </c>
      <c r="R173" s="9">
        <v>0.31786021908522799</v>
      </c>
      <c r="S173" s="9">
        <v>-0.118834070134164</v>
      </c>
      <c r="T173" s="9">
        <v>0.73922672699718095</v>
      </c>
      <c r="U173" s="9">
        <v>-0.140987322046074</v>
      </c>
      <c r="V173" s="9">
        <v>0.32243009783972382</v>
      </c>
      <c r="W173" s="9">
        <v>-0.90470596126706793</v>
      </c>
      <c r="X173" s="9">
        <v>-2.5738329142730026E-2</v>
      </c>
      <c r="Y173" s="9">
        <v>0.38352557807888382</v>
      </c>
      <c r="Z173" s="9">
        <f t="shared" si="273"/>
        <v>0.1368495122589044</v>
      </c>
      <c r="AA173" s="9">
        <f t="shared" si="274"/>
        <v>-2.8168827755000736E-2</v>
      </c>
      <c r="AB173" s="9">
        <f t="shared" si="371"/>
        <v>101.63119521452293</v>
      </c>
      <c r="AC173" s="9" t="str">
        <f t="shared" si="275"/>
        <v>nervous</v>
      </c>
      <c r="AD173" s="3">
        <v>-0.16016567675993801</v>
      </c>
      <c r="AE173" s="3">
        <v>0.179986968877339</v>
      </c>
      <c r="AF173" s="3">
        <v>1.3615394606555101E-2</v>
      </c>
      <c r="AG173" s="3">
        <v>-5.2009178611966099E-2</v>
      </c>
      <c r="AH173" s="3">
        <v>-0.21964497367692301</v>
      </c>
      <c r="AI173" s="3">
        <v>-0.112064310831684</v>
      </c>
      <c r="AJ173" s="3">
        <v>-3.5847848371009537E-2</v>
      </c>
      <c r="AK173" s="3">
        <v>-0.76571176847948919</v>
      </c>
      <c r="AL173" s="3">
        <v>-0.34015264563727698</v>
      </c>
      <c r="AM173" s="3">
        <v>-1.9369970321816368</v>
      </c>
      <c r="AN173" s="3">
        <f t="shared" si="276"/>
        <v>-0.25884683263772601</v>
      </c>
      <c r="AO173" s="3">
        <f t="shared" si="277"/>
        <v>-0.58968480323174632</v>
      </c>
      <c r="AP173" s="3">
        <f t="shared" si="372"/>
        <v>-156.30054569616905</v>
      </c>
      <c r="AQ173" s="3" t="str">
        <f t="shared" si="278"/>
        <v>Sad</v>
      </c>
      <c r="AR173" s="9">
        <v>7.8487125526718604E-2</v>
      </c>
      <c r="AS173" s="9">
        <v>0.76609284839798897</v>
      </c>
      <c r="AT173" s="9">
        <v>-0.104066148092778</v>
      </c>
      <c r="AU173" s="9">
        <v>7.7067173333739206E-2</v>
      </c>
      <c r="AV173" s="9">
        <v>-0.17131628820816999</v>
      </c>
      <c r="AW173" s="9">
        <v>0.505596058899759</v>
      </c>
      <c r="AX173" s="9">
        <v>1.121050164482114</v>
      </c>
      <c r="AY173" s="9">
        <v>6.0602221888922253E-2</v>
      </c>
      <c r="AZ173" s="9">
        <v>-0.68760572287127042</v>
      </c>
      <c r="BA173" s="9">
        <v>-3.1967339497260799E-2</v>
      </c>
      <c r="BB173" s="9">
        <f t="shared" si="279"/>
        <v>-0.69221653325591348</v>
      </c>
      <c r="BC173" s="9">
        <f t="shared" si="280"/>
        <v>1.9886414988838252E-2</v>
      </c>
      <c r="BD173" s="9">
        <f t="shared" si="373"/>
        <v>-88.35442482886873</v>
      </c>
      <c r="BE173" s="9" t="str">
        <f t="shared" si="281"/>
        <v>Calm</v>
      </c>
      <c r="BF173" s="5">
        <v>0.15222773201762199</v>
      </c>
      <c r="BG173" s="5">
        <v>0.14717556902409401</v>
      </c>
      <c r="BH173" s="5">
        <v>4.11546406192363E-2</v>
      </c>
      <c r="BI173" s="5">
        <v>1.48458431880293E-2</v>
      </c>
      <c r="BJ173" s="5">
        <v>-0.14316796785258201</v>
      </c>
      <c r="BK173" s="5">
        <v>-4.0356298841249597E-2</v>
      </c>
      <c r="BL173" s="5">
        <v>4.5425730592463704</v>
      </c>
      <c r="BM173" s="5">
        <v>0.13898094569095454</v>
      </c>
      <c r="BN173" s="5">
        <v>5.052162993527981E-3</v>
      </c>
      <c r="BO173" s="5">
        <v>0.18704030186849219</v>
      </c>
      <c r="BP173" s="5">
        <f t="shared" si="282"/>
        <v>3.9495680250080989E-2</v>
      </c>
      <c r="BQ173" s="5">
        <f t="shared" si="283"/>
        <v>4.9374278961880069E-3</v>
      </c>
      <c r="BR173" s="5">
        <f t="shared" si="374"/>
        <v>82.874315369489949</v>
      </c>
      <c r="BS173" s="5" t="str">
        <f t="shared" si="284"/>
        <v>alert</v>
      </c>
      <c r="BT173" s="6">
        <v>0.56903964603384605</v>
      </c>
      <c r="BU173" s="6">
        <v>0.59851197446965898</v>
      </c>
      <c r="BV173" s="6">
        <v>0.390714849927293</v>
      </c>
      <c r="BW173" s="6">
        <v>9.5172529299413305E-2</v>
      </c>
      <c r="BX173" s="6">
        <v>0.19502203166027701</v>
      </c>
      <c r="BY173" s="6">
        <v>0.41704613818882003</v>
      </c>
      <c r="BZ173" s="6">
        <v>0.51136558910589414</v>
      </c>
      <c r="CA173" s="6">
        <v>9.3714508419685857E-2</v>
      </c>
      <c r="CB173" s="6">
        <v>-2.9472328435812933E-2</v>
      </c>
      <c r="CC173" s="6">
        <v>0.41615922644787906</v>
      </c>
      <c r="CD173" s="6">
        <f t="shared" si="285"/>
        <v>-6.3266139775194685E-2</v>
      </c>
      <c r="CE173" s="6">
        <f t="shared" si="286"/>
        <v>-0.77332916842316202</v>
      </c>
      <c r="CF173" s="6">
        <f t="shared" si="375"/>
        <v>-175.32304188275566</v>
      </c>
      <c r="CG173" s="6" t="str">
        <f t="shared" si="287"/>
        <v>Sad</v>
      </c>
      <c r="CH173" s="5">
        <v>4.1027293720820701E-2</v>
      </c>
      <c r="CI173" s="5">
        <v>0.47380446271223697</v>
      </c>
      <c r="CJ173" s="5">
        <v>0.157529657451629</v>
      </c>
      <c r="CK173" s="5">
        <v>0.48569438282154997</v>
      </c>
      <c r="CL173" s="5">
        <v>0.23693525853706199</v>
      </c>
      <c r="CM173" s="5">
        <v>0.56216543958739595</v>
      </c>
      <c r="CN173" s="5">
        <v>0.56672978490095027</v>
      </c>
      <c r="CO173" s="5">
        <v>0.46883059222416762</v>
      </c>
      <c r="CP173" s="5">
        <v>-0.43277716899141627</v>
      </c>
      <c r="CQ173" s="5">
        <v>1.2493868768501577</v>
      </c>
      <c r="CR173" s="5">
        <f t="shared" si="288"/>
        <v>-0.99766955501534582</v>
      </c>
      <c r="CS173" s="5">
        <f t="shared" si="289"/>
        <v>0.14654571573736508</v>
      </c>
      <c r="CT173" s="5">
        <f t="shared" si="376"/>
        <v>-81.643692698334007</v>
      </c>
      <c r="CU173" s="5" t="str">
        <f t="shared" si="290"/>
        <v>Calm</v>
      </c>
      <c r="CV173" s="3">
        <v>0.105436779684732</v>
      </c>
      <c r="CW173" s="3">
        <v>0.370779559513848</v>
      </c>
      <c r="CX173" s="3">
        <v>-7.4028351051849102E-3</v>
      </c>
      <c r="CY173" s="3">
        <v>0.24812888800468599</v>
      </c>
      <c r="CZ173" s="3">
        <v>-0.34840660963950298</v>
      </c>
      <c r="DA173" s="3">
        <v>-2.63303656717487E-2</v>
      </c>
      <c r="DB173" s="3">
        <v>3.0468124814356391E-2</v>
      </c>
      <c r="DC173" s="3">
        <v>0.72036425818558314</v>
      </c>
      <c r="DD173" s="3">
        <v>-0.26534277982911603</v>
      </c>
      <c r="DE173" s="3">
        <v>0.50549725636171305</v>
      </c>
      <c r="DF173" s="3">
        <f t="shared" si="291"/>
        <v>-0.17584264543009065</v>
      </c>
      <c r="DG173" s="3">
        <f t="shared" si="292"/>
        <v>-0.41600065074560721</v>
      </c>
      <c r="DH173" s="3">
        <f t="shared" si="377"/>
        <v>-157.08631638048169</v>
      </c>
      <c r="DI173" s="3" t="str">
        <f t="shared" si="293"/>
        <v>Sad</v>
      </c>
      <c r="DJ173" s="7">
        <v>8.5322986345773302E-2</v>
      </c>
      <c r="DK173" s="7">
        <v>0.48669503401556802</v>
      </c>
      <c r="DL173" s="7">
        <v>1.32794615090611E-2</v>
      </c>
      <c r="DM173" s="7">
        <v>0.15152848828582999</v>
      </c>
      <c r="DN173" s="7">
        <v>0.891255212880808</v>
      </c>
      <c r="DO173" s="7">
        <v>0.37778965420861099</v>
      </c>
      <c r="DP173" s="7">
        <v>1.359794998452557E-2</v>
      </c>
      <c r="DQ173" s="7">
        <v>0.17528186484956629</v>
      </c>
      <c r="DR173" s="7">
        <v>-0.40137204766979473</v>
      </c>
      <c r="DS173" s="7">
        <v>0.28811670948894691</v>
      </c>
      <c r="DT173" s="7">
        <f t="shared" si="294"/>
        <v>-0.75706066438218056</v>
      </c>
      <c r="DU173" s="7">
        <f t="shared" si="295"/>
        <v>0.20757255278622488</v>
      </c>
      <c r="DV173" s="7">
        <f t="shared" si="378"/>
        <v>-74.667320358878953</v>
      </c>
      <c r="DW173" s="7" t="str">
        <f t="shared" si="296"/>
        <v>Calm</v>
      </c>
      <c r="DX173" s="9">
        <v>0.67439119826382399</v>
      </c>
      <c r="DY173" s="9">
        <v>0.89184775377482395</v>
      </c>
      <c r="DZ173" s="9">
        <v>6.6373199418729295E-2</v>
      </c>
      <c r="EA173" s="9">
        <v>0.102507887710448</v>
      </c>
      <c r="EB173" s="9">
        <v>0.85179204212120196</v>
      </c>
      <c r="EC173" s="9">
        <v>0.85156165729656697</v>
      </c>
      <c r="ED173" s="9">
        <v>4.3489666025938435E-2</v>
      </c>
      <c r="EE173" s="9">
        <v>5.8797369716762644E-2</v>
      </c>
      <c r="EF173" s="9">
        <v>-0.21745655551099996</v>
      </c>
      <c r="EG173" s="9">
        <v>0.10782587606403116</v>
      </c>
      <c r="EH173" s="9">
        <f t="shared" si="297"/>
        <v>-0.17726848370944459</v>
      </c>
      <c r="EI173" s="9">
        <f t="shared" si="298"/>
        <v>8.2418501585042714E-2</v>
      </c>
      <c r="EJ173" s="9">
        <f t="shared" si="379"/>
        <v>-65.064586937948988</v>
      </c>
      <c r="EK173" s="9" t="str">
        <f t="shared" si="299"/>
        <v>Calm</v>
      </c>
      <c r="EL173" s="1">
        <v>0.42708650774650597</v>
      </c>
      <c r="EM173" s="1">
        <v>0.77238437537320004</v>
      </c>
      <c r="EN173" s="1">
        <v>4.0560581221309198E-2</v>
      </c>
      <c r="EO173" s="1">
        <v>0.10354269732242</v>
      </c>
      <c r="EP173" s="1">
        <v>0.45558933828154502</v>
      </c>
      <c r="EQ173" s="1">
        <v>0.44717474776803201</v>
      </c>
      <c r="ER173" s="1">
        <v>4.5951842234980791E-2</v>
      </c>
      <c r="ES173" s="1">
        <v>8.490174470240025E-2</v>
      </c>
      <c r="ET173" s="1">
        <v>-0.34529786762669407</v>
      </c>
      <c r="EU173" s="1">
        <v>0.1201390384474617</v>
      </c>
      <c r="EV173" s="1">
        <f t="shared" si="300"/>
        <v>-0.71475390814339157</v>
      </c>
      <c r="EW173" s="1">
        <f t="shared" si="301"/>
        <v>-0.82506167780178641</v>
      </c>
      <c r="EX173" s="1">
        <f t="shared" si="380"/>
        <v>-139.09749808115487</v>
      </c>
      <c r="EY173" s="1" t="str">
        <f t="shared" si="302"/>
        <v>Depressed</v>
      </c>
      <c r="EZ173" s="3">
        <v>2.1096378803500401E-2</v>
      </c>
      <c r="FA173" s="3">
        <v>0.431425569012232</v>
      </c>
      <c r="FB173" s="3">
        <v>7.1990307793629804E-2</v>
      </c>
      <c r="FC173" s="3">
        <v>0.175254239515621</v>
      </c>
      <c r="FD173" s="3">
        <v>0.260204042121014</v>
      </c>
      <c r="FE173" s="3">
        <v>0.34109165077564702</v>
      </c>
      <c r="FF173" s="3">
        <v>0.25591965897892505</v>
      </c>
      <c r="FG173" s="3">
        <v>0.22686127250825946</v>
      </c>
      <c r="FH173" s="3">
        <v>-0.4103291902087316</v>
      </c>
      <c r="FI173" s="3">
        <v>0.54637028878415672</v>
      </c>
      <c r="FJ173" s="3">
        <f t="shared" si="303"/>
        <v>-0.47966357547129956</v>
      </c>
      <c r="FK173" s="3">
        <f t="shared" si="304"/>
        <v>3.5519532871397974E-2</v>
      </c>
      <c r="FL173" s="3">
        <f t="shared" si="381"/>
        <v>-85.764924140971644</v>
      </c>
      <c r="FM173" s="3" t="str">
        <f t="shared" si="305"/>
        <v>Calm</v>
      </c>
      <c r="FN173" s="7">
        <v>3.7368997885805097E-2</v>
      </c>
      <c r="FO173" s="7">
        <v>8.7054267689699497E-2</v>
      </c>
      <c r="FP173" s="7">
        <v>7.5676252357953097E-2</v>
      </c>
      <c r="FQ173" s="7">
        <v>7.4685095216490305E-2</v>
      </c>
      <c r="FR173" s="7">
        <v>-0.240340653630433</v>
      </c>
      <c r="FS173" s="7">
        <v>-0.33316450838019401</v>
      </c>
      <c r="FT173" s="7">
        <v>-0.37284147917267035</v>
      </c>
      <c r="FU173" s="7">
        <v>-0.30346195675137888</v>
      </c>
      <c r="FV173" s="7">
        <v>-4.96852698038944E-2</v>
      </c>
      <c r="FW173" s="7">
        <v>1.2084664944210024</v>
      </c>
      <c r="FX173" s="7">
        <f t="shared" si="306"/>
        <v>-9.1572396006531775E-3</v>
      </c>
      <c r="FY173" s="7">
        <f t="shared" si="307"/>
        <v>0.55028068895174309</v>
      </c>
      <c r="FZ173" s="7">
        <f t="shared" si="382"/>
        <v>-0.95337301187752377</v>
      </c>
      <c r="GA173" s="7" t="str">
        <f t="shared" si="308"/>
        <v>Contented</v>
      </c>
      <c r="GB173" s="5">
        <v>0.82342564176039801</v>
      </c>
      <c r="GC173" s="5">
        <v>0.40368700555453102</v>
      </c>
      <c r="GD173" s="5">
        <v>0.55162411628373498</v>
      </c>
      <c r="GE173" s="5">
        <v>0.45828115110641798</v>
      </c>
      <c r="GF173" s="5">
        <v>0.73274937836464504</v>
      </c>
      <c r="GG173" s="5">
        <v>-5.8065790334660304E-3</v>
      </c>
      <c r="GH173" s="5">
        <v>0.35447434199233607</v>
      </c>
      <c r="GI173" s="5">
        <v>1.1518062225716328</v>
      </c>
      <c r="GJ173" s="5">
        <v>0.41973863620586699</v>
      </c>
      <c r="GK173" s="5">
        <v>0.82299312096566513</v>
      </c>
      <c r="GL173" s="5">
        <f t="shared" si="309"/>
        <v>0.48799577110483372</v>
      </c>
      <c r="GM173" s="5">
        <f t="shared" si="310"/>
        <v>-0.46379829470387246</v>
      </c>
      <c r="GN173" s="5">
        <f t="shared" si="383"/>
        <v>133.54368214215501</v>
      </c>
      <c r="GO173" s="5" t="str">
        <f t="shared" si="311"/>
        <v>stressed</v>
      </c>
      <c r="GP173" s="6">
        <v>4.91501468320832E-2</v>
      </c>
      <c r="GQ173" s="6">
        <v>0.18695095526531</v>
      </c>
      <c r="GR173" s="6">
        <v>0.274098969781496</v>
      </c>
      <c r="GS173" s="6">
        <v>0.38778478374407299</v>
      </c>
      <c r="GT173" s="6">
        <v>-0.45339545311115398</v>
      </c>
      <c r="GU173" s="6">
        <v>-0.26980770864035097</v>
      </c>
      <c r="GV173" s="6">
        <v>-0.67805108809914483</v>
      </c>
      <c r="GW173" s="6">
        <v>-4.6801831830027485</v>
      </c>
      <c r="GX173" s="6">
        <v>-0.13780080843322678</v>
      </c>
      <c r="GY173" s="6">
        <v>2.8033912067574245</v>
      </c>
      <c r="GZ173" s="6">
        <f t="shared" si="312"/>
        <v>5.1600618021222955E-2</v>
      </c>
      <c r="HA173" s="6">
        <f t="shared" si="313"/>
        <v>0.96003415205231368</v>
      </c>
      <c r="HB173" s="6">
        <f t="shared" si="384"/>
        <v>3.0766150525846934</v>
      </c>
      <c r="HC173" s="6" t="str">
        <f t="shared" si="314"/>
        <v>happy</v>
      </c>
      <c r="HD173" s="3">
        <v>-1.3104532492865801E-2</v>
      </c>
      <c r="HE173" s="3">
        <v>0.59323285144020099</v>
      </c>
      <c r="HF173" s="3">
        <v>0.17662936650738201</v>
      </c>
      <c r="HG173" s="3">
        <v>0.19478216105113799</v>
      </c>
      <c r="HH173" s="3">
        <v>0.30405692380896199</v>
      </c>
      <c r="HI173" s="3">
        <v>-0.17684662410330201</v>
      </c>
      <c r="HJ173" s="3">
        <v>0.60707308748491617</v>
      </c>
      <c r="HK173" s="3">
        <v>0.46779203600684738</v>
      </c>
      <c r="HL173" s="3">
        <v>-0.6063373839330668</v>
      </c>
      <c r="HM173" s="3">
        <v>0.64022306001620521</v>
      </c>
      <c r="HN173" s="3">
        <f t="shared" si="315"/>
        <v>-0.52107395586028749</v>
      </c>
      <c r="HO173" s="3">
        <f t="shared" si="316"/>
        <v>-0.45373791296315513</v>
      </c>
      <c r="HP173" s="3">
        <f t="shared" si="385"/>
        <v>-131.04851720082553</v>
      </c>
      <c r="HQ173" s="3" t="str">
        <f t="shared" si="317"/>
        <v>Depressed</v>
      </c>
      <c r="HR173" s="5">
        <v>1.2687177048661999</v>
      </c>
      <c r="HS173" s="5">
        <v>1.20112627978912</v>
      </c>
      <c r="HT173" s="5">
        <v>0.72947539544753404</v>
      </c>
      <c r="HU173" s="5">
        <v>1.09530784468714</v>
      </c>
      <c r="HV173" s="5">
        <v>1.3225988901468</v>
      </c>
      <c r="HW173" s="5">
        <v>1.2507961144014901</v>
      </c>
      <c r="HX173" s="5">
        <v>0.28150763085121</v>
      </c>
      <c r="HY173" s="5">
        <v>0.44671391202359234</v>
      </c>
      <c r="HZ173" s="5">
        <v>6.7591425077079936E-2</v>
      </c>
      <c r="IA173" s="5">
        <v>0.73882530697149773</v>
      </c>
      <c r="IB173" s="5">
        <f t="shared" si="318"/>
        <v>0.15444113922900238</v>
      </c>
      <c r="IC173" s="5">
        <f t="shared" si="319"/>
        <v>2.8980360972232999E-2</v>
      </c>
      <c r="ID173" s="5">
        <f t="shared" si="386"/>
        <v>79.372228389987271</v>
      </c>
      <c r="IE173" s="5" t="str">
        <f t="shared" si="320"/>
        <v>alert</v>
      </c>
      <c r="IF173" s="6">
        <v>0.85726301347127498</v>
      </c>
      <c r="IG173" s="6">
        <v>4.4771821709334698E-2</v>
      </c>
      <c r="IH173" s="6">
        <v>0.24826268131364099</v>
      </c>
      <c r="II173" s="6">
        <v>0.224318176566216</v>
      </c>
      <c r="IJ173" s="6">
        <v>0.52715527823875397</v>
      </c>
      <c r="IK173" s="6">
        <v>0.21200233346127301</v>
      </c>
      <c r="IL173" s="6">
        <v>0.1793263515804806</v>
      </c>
      <c r="IM173" s="6">
        <v>0.87360106945799487</v>
      </c>
      <c r="IN173" s="6">
        <v>0.81249119176194029</v>
      </c>
      <c r="IO173" s="6">
        <v>0.52390532987036431</v>
      </c>
      <c r="IP173" s="6">
        <f t="shared" si="321"/>
        <v>0.87317313610456737</v>
      </c>
      <c r="IQ173" s="6">
        <f t="shared" si="322"/>
        <v>-0.19301985105648489</v>
      </c>
      <c r="IR173" s="6">
        <f t="shared" si="387"/>
        <v>102.46509747074745</v>
      </c>
      <c r="IS173" s="6" t="str">
        <f t="shared" si="323"/>
        <v>nervous</v>
      </c>
      <c r="IT173" s="5">
        <v>7.0654420488437203E-2</v>
      </c>
      <c r="IU173" s="5">
        <v>0.91542243162557002</v>
      </c>
      <c r="IV173" s="5">
        <v>0.42457900444714602</v>
      </c>
      <c r="IW173" s="5">
        <v>0.55788068745677299</v>
      </c>
      <c r="IX173" s="5">
        <v>0.239144372588318</v>
      </c>
      <c r="IY173" s="5">
        <v>0.67187295453186002</v>
      </c>
      <c r="IZ173" s="5">
        <v>1.3704992205762181</v>
      </c>
      <c r="JA173" s="5">
        <v>0.35146620617811186</v>
      </c>
      <c r="JB173" s="5">
        <v>-0.84476801113713285</v>
      </c>
      <c r="JC173" s="5">
        <v>0.9963317664314566</v>
      </c>
      <c r="JD173" s="5">
        <f t="shared" si="324"/>
        <v>-0.84361790989532381</v>
      </c>
      <c r="JE173" s="5">
        <f t="shared" si="325"/>
        <v>-0.70377867389550486</v>
      </c>
      <c r="JF173" s="5">
        <f t="shared" si="388"/>
        <v>-129.83617006082042</v>
      </c>
      <c r="JG173" s="5" t="str">
        <f t="shared" si="326"/>
        <v>Depressed</v>
      </c>
      <c r="JH173" s="6">
        <v>0.681792417401485</v>
      </c>
      <c r="JI173" s="6">
        <v>0.754731562929981</v>
      </c>
      <c r="JJ173" s="6">
        <v>0.10196891207054699</v>
      </c>
      <c r="JK173" s="6">
        <v>0.14829015078757901</v>
      </c>
      <c r="JL173" s="6">
        <v>0.75428444961310603</v>
      </c>
      <c r="JM173" s="6">
        <v>0.90751642041622504</v>
      </c>
      <c r="JN173" s="6">
        <v>7.1005190886840569E-2</v>
      </c>
      <c r="JO173" s="6">
        <v>8.9210606523980815E-2</v>
      </c>
      <c r="JP173" s="6">
        <v>-7.2939145528496008E-2</v>
      </c>
      <c r="JQ173" s="6">
        <v>0.17421154556736379</v>
      </c>
      <c r="JR173" s="6">
        <f t="shared" si="327"/>
        <v>-0.13925059886554991</v>
      </c>
      <c r="JS173" s="6">
        <f t="shared" si="328"/>
        <v>0.40935146469019079</v>
      </c>
      <c r="JT173" s="6">
        <f t="shared" si="389"/>
        <v>-18.786953322089861</v>
      </c>
      <c r="JU173" s="6" t="str">
        <f t="shared" si="329"/>
        <v>Contented</v>
      </c>
      <c r="JV173" s="3">
        <v>0.89748369870097</v>
      </c>
      <c r="JW173" s="3">
        <v>1.1799312296772799</v>
      </c>
      <c r="JX173" s="3">
        <v>4.0680712106309802E-2</v>
      </c>
      <c r="JY173" s="3">
        <v>0.14988325036867001</v>
      </c>
      <c r="JZ173" s="3">
        <v>0.75712255900235204</v>
      </c>
      <c r="KA173" s="3">
        <v>1.2068437882308201</v>
      </c>
      <c r="KB173" s="3">
        <v>2.4586340053359104E-2</v>
      </c>
      <c r="KC173" s="3">
        <v>6.27973936563304E-2</v>
      </c>
      <c r="KD173" s="3">
        <v>-0.28244753097630992</v>
      </c>
      <c r="KE173" s="3">
        <v>9.1731295405557259E-2</v>
      </c>
      <c r="KF173" s="3">
        <f t="shared" si="330"/>
        <v>-0.17752711295011459</v>
      </c>
      <c r="KG173" s="3">
        <f t="shared" si="331"/>
        <v>-9.5404505533884021E-2</v>
      </c>
      <c r="KH173" s="3">
        <f t="shared" si="390"/>
        <v>-118.25394349029209</v>
      </c>
      <c r="KI173" s="3" t="str">
        <f t="shared" si="332"/>
        <v>Bored</v>
      </c>
      <c r="KJ173" s="7">
        <v>0.31145199646619498</v>
      </c>
      <c r="KK173" s="7">
        <v>0.29786164052214298</v>
      </c>
      <c r="KL173" s="7">
        <v>5.6148544919810403E-2</v>
      </c>
      <c r="KM173" s="7">
        <v>-0.28113948957656698</v>
      </c>
      <c r="KN173" s="7">
        <v>0.25067386089746702</v>
      </c>
      <c r="KO173" s="7">
        <v>0.28633501120544902</v>
      </c>
      <c r="KP173" s="7">
        <v>9.9886073882357679E-2</v>
      </c>
      <c r="KQ173" s="7">
        <v>-0.48124118607181082</v>
      </c>
      <c r="KR173" s="7">
        <v>1.3590355944052002E-2</v>
      </c>
      <c r="KS173" s="7">
        <v>-0.36925309232995684</v>
      </c>
      <c r="KT173" s="7">
        <f t="shared" si="333"/>
        <v>0.14768940621829429</v>
      </c>
      <c r="KU173" s="7">
        <f t="shared" si="334"/>
        <v>-0.10635409562400688</v>
      </c>
      <c r="KV173" s="7">
        <f t="shared" si="391"/>
        <v>125.75841522104525</v>
      </c>
      <c r="KW173" s="7" t="str">
        <f t="shared" si="335"/>
        <v>stressed</v>
      </c>
      <c r="LL173" s="5">
        <v>0.18346409757316601</v>
      </c>
      <c r="LM173" s="5">
        <v>0.116329826686166</v>
      </c>
      <c r="LN173" s="5">
        <v>-0.16739525257096299</v>
      </c>
      <c r="LO173" s="5">
        <v>-0.23225226206324401</v>
      </c>
      <c r="LP173" s="5">
        <v>-0.34932274390340001</v>
      </c>
      <c r="LQ173" s="5">
        <v>-0.28160189629453197</v>
      </c>
      <c r="LR173" s="5">
        <v>1.0092645531283881</v>
      </c>
      <c r="LS173" s="5">
        <v>1.4052723041079864</v>
      </c>
      <c r="LT173" s="5">
        <v>6.7134270887000011E-2</v>
      </c>
      <c r="LU173" s="5">
        <v>-1.3330740962198362</v>
      </c>
      <c r="LV173" s="5">
        <f t="shared" si="336"/>
        <v>0.12094870571655059</v>
      </c>
      <c r="LW173" s="5">
        <f t="shared" si="337"/>
        <v>-0.45363953326665762</v>
      </c>
      <c r="LX173" s="5">
        <f t="shared" si="392"/>
        <v>165.07115775055445</v>
      </c>
      <c r="LY173" s="5" t="str">
        <f t="shared" si="338"/>
        <v>Upset</v>
      </c>
      <c r="LZ173" s="6">
        <v>0.105716379990565</v>
      </c>
      <c r="MA173" s="6">
        <v>0.637947003759055</v>
      </c>
      <c r="MB173" s="6">
        <v>-0.17615226872940401</v>
      </c>
      <c r="MC173" s="6">
        <v>0.106848675947661</v>
      </c>
      <c r="MD173" s="6">
        <v>0.43345879047146302</v>
      </c>
      <c r="ME173" s="6">
        <v>0.72155216498103902</v>
      </c>
      <c r="MF173" s="6">
        <v>-0.32670693752172647</v>
      </c>
      <c r="MG173" s="6">
        <v>7.8594145847608154E-2</v>
      </c>
      <c r="MH173" s="6">
        <v>-0.53223062376848995</v>
      </c>
      <c r="MI173" s="6">
        <v>-9.3192154267846092E-2</v>
      </c>
      <c r="MJ173" s="6">
        <f t="shared" si="339"/>
        <v>-0.23271682097819202</v>
      </c>
      <c r="MK173" s="6">
        <f t="shared" si="340"/>
        <v>-3.5426652131652303E-2</v>
      </c>
      <c r="ML173" s="6">
        <f t="shared" si="393"/>
        <v>-98.655723600055353</v>
      </c>
      <c r="MM173" s="6" t="str">
        <f t="shared" si="341"/>
        <v>Bored</v>
      </c>
      <c r="MN173" s="3">
        <v>1.19140488245211</v>
      </c>
      <c r="MO173" s="3">
        <v>0.121039085457227</v>
      </c>
      <c r="MP173" s="3">
        <v>0.36299063120389202</v>
      </c>
      <c r="MQ173" s="3">
        <v>9.7952776120718704E-2</v>
      </c>
      <c r="MR173" s="3">
        <v>0.85329266153691297</v>
      </c>
      <c r="MS173" s="3">
        <v>0.18988602846145899</v>
      </c>
      <c r="MT173" s="3">
        <v>0.17752778755518511</v>
      </c>
      <c r="MU173" s="3">
        <v>0.31503655296990768</v>
      </c>
      <c r="MV173" s="3">
        <v>1.070365796994883</v>
      </c>
      <c r="MW173" s="3">
        <v>0.35120997055506487</v>
      </c>
      <c r="MX173" s="3">
        <f t="shared" si="342"/>
        <v>0.72330881101127331</v>
      </c>
      <c r="MY173" s="3">
        <f t="shared" si="343"/>
        <v>0.17445865096159441</v>
      </c>
      <c r="MZ173" s="3">
        <f t="shared" si="394"/>
        <v>76.439531188655423</v>
      </c>
      <c r="NA173" s="3" t="str">
        <f t="shared" si="344"/>
        <v>alert</v>
      </c>
      <c r="NB173" s="7">
        <v>0.45944171734968797</v>
      </c>
      <c r="NC173" s="7">
        <v>0.70845569782718298</v>
      </c>
      <c r="ND173" s="7">
        <v>0.43451256347988398</v>
      </c>
      <c r="NE173" s="7">
        <v>0.59982677709643195</v>
      </c>
      <c r="NF173" s="7">
        <v>0.20123529888932301</v>
      </c>
      <c r="NG173" s="7">
        <v>0.47930203451953002</v>
      </c>
      <c r="NH173" s="7">
        <v>0.65767773480815594</v>
      </c>
      <c r="NI173" s="7">
        <v>0.50500768023738629</v>
      </c>
      <c r="NJ173" s="7">
        <v>-0.24901398047749501</v>
      </c>
      <c r="NK173" s="7">
        <v>0.88564228941261203</v>
      </c>
      <c r="NL173" s="7">
        <f t="shared" si="345"/>
        <v>-0.50489106368726167</v>
      </c>
      <c r="NM173" s="7">
        <f t="shared" si="346"/>
        <v>0.30345383319746855</v>
      </c>
      <c r="NN173" s="7">
        <f t="shared" si="395"/>
        <v>-58.992940320621685</v>
      </c>
      <c r="NO173" s="7" t="str">
        <f t="shared" si="347"/>
        <v>Relased</v>
      </c>
      <c r="NP173" s="5">
        <v>0.37897948890447702</v>
      </c>
      <c r="NQ173" s="5">
        <v>0</v>
      </c>
      <c r="NR173" s="5">
        <v>1.2154895919755799</v>
      </c>
      <c r="NS173" s="5">
        <v>0</v>
      </c>
      <c r="NT173" s="5">
        <v>0.466340234321035</v>
      </c>
      <c r="NU173" s="5">
        <v>0</v>
      </c>
      <c r="NV173" s="5">
        <v>1.4379051601181143</v>
      </c>
      <c r="NX173" s="5">
        <v>0.387674570299684</v>
      </c>
      <c r="NY173" s="5">
        <v>2.8201902841775901</v>
      </c>
      <c r="NZ173" s="5">
        <f t="shared" si="348"/>
        <v>-1.1091728866975847E-2</v>
      </c>
      <c r="OA173" s="5">
        <f t="shared" si="349"/>
        <v>1</v>
      </c>
      <c r="OB173" s="5">
        <f t="shared" si="396"/>
        <v>-0.63548319202248948</v>
      </c>
      <c r="OC173" s="5" t="str">
        <f t="shared" si="350"/>
        <v>Contented</v>
      </c>
      <c r="OD173" s="1">
        <v>0.38498184717761202</v>
      </c>
      <c r="OE173" s="1">
        <v>0.266514079283733</v>
      </c>
      <c r="OF173" s="1">
        <v>0.85252478230005502</v>
      </c>
      <c r="OG173" s="1">
        <v>0.70038786634760197</v>
      </c>
      <c r="OH173" s="1">
        <v>-0.237594653533446</v>
      </c>
      <c r="OI173" s="1">
        <v>0.14783307295359899</v>
      </c>
      <c r="OJ173" s="1">
        <v>5.7842527645806774</v>
      </c>
      <c r="OK173" s="1">
        <v>1.6903407265278609</v>
      </c>
      <c r="OL173" s="1">
        <v>0.11846776789387903</v>
      </c>
      <c r="OM173" s="1">
        <v>2.3836106805493515</v>
      </c>
      <c r="ON173" s="1">
        <f t="shared" si="351"/>
        <v>2.0734795870358091E-2</v>
      </c>
      <c r="OO173" s="1">
        <f t="shared" si="352"/>
        <v>0.77065035761942746</v>
      </c>
      <c r="OP173" s="1">
        <f t="shared" si="397"/>
        <v>1.5412044291313884</v>
      </c>
      <c r="OQ173" s="1" t="str">
        <f t="shared" si="353"/>
        <v>happy</v>
      </c>
      <c r="OR173" s="3">
        <v>0.45642214934819603</v>
      </c>
      <c r="OS173" s="3">
        <v>0.51835188699328105</v>
      </c>
      <c r="OT173" s="3">
        <v>9.3083172165748407E-2</v>
      </c>
      <c r="OU173" s="3">
        <v>0.16192498189542201</v>
      </c>
      <c r="OV173" s="3">
        <v>-7.1448291726385102E-2</v>
      </c>
      <c r="OW173" s="3">
        <v>8.1093278321830803E-2</v>
      </c>
      <c r="OX173" s="3">
        <v>0.24179089131083567</v>
      </c>
      <c r="OY173" s="3">
        <v>0.2701247608032713</v>
      </c>
      <c r="OZ173" s="3">
        <v>-6.1929737645085026E-2</v>
      </c>
      <c r="PA173" s="3">
        <v>0.26160745419345316</v>
      </c>
      <c r="PB173" s="3">
        <f t="shared" si="354"/>
        <v>-0.24200471228558518</v>
      </c>
      <c r="PC173" s="3">
        <f t="shared" si="355"/>
        <v>0.36504170380296896</v>
      </c>
      <c r="PD173" s="3">
        <f t="shared" si="398"/>
        <v>-33.542422396170451</v>
      </c>
      <c r="PE173" s="3" t="str">
        <f t="shared" si="356"/>
        <v>Relased</v>
      </c>
      <c r="PF173" s="1">
        <v>0.92113440947067704</v>
      </c>
      <c r="PG173" s="1">
        <v>0.33552425802623098</v>
      </c>
      <c r="PH173" s="1">
        <v>0.52003677273014604</v>
      </c>
      <c r="PI173" s="1">
        <v>0.88558340913863198</v>
      </c>
      <c r="PJ173" s="1">
        <v>0.90016363561762902</v>
      </c>
      <c r="PK173" s="1">
        <v>-7.3363550075346007E-2</v>
      </c>
      <c r="PL173" s="1">
        <v>0.28553084660283151</v>
      </c>
      <c r="PM173" s="1">
        <v>3.3780173087743699</v>
      </c>
      <c r="PN173" s="1">
        <v>0.58561015144444606</v>
      </c>
      <c r="PO173" s="1">
        <v>1.1185377686278017</v>
      </c>
      <c r="PP173" s="1">
        <f t="shared" si="357"/>
        <v>0.68544414156321154</v>
      </c>
      <c r="PQ173" s="1">
        <f t="shared" si="358"/>
        <v>-0.41370186961590705</v>
      </c>
      <c r="PR173" s="1">
        <f t="shared" si="399"/>
        <v>121.11320725339543</v>
      </c>
      <c r="PS173" s="1" t="str">
        <f t="shared" si="359"/>
        <v>stressed</v>
      </c>
      <c r="PT173" s="5">
        <v>0.60384686770934104</v>
      </c>
      <c r="PU173" s="5">
        <v>0.27533754674326799</v>
      </c>
      <c r="PV173" s="5">
        <v>0.23486184907945601</v>
      </c>
      <c r="PW173" s="5">
        <v>0.21235045567469099</v>
      </c>
      <c r="PX173" s="5">
        <v>0.51243652736224399</v>
      </c>
      <c r="PY173" s="5">
        <v>0.175605133854563</v>
      </c>
      <c r="PZ173" s="5">
        <v>0.21039625790043648</v>
      </c>
      <c r="QA173" s="5">
        <v>0.47090343143649727</v>
      </c>
      <c r="QB173" s="5">
        <v>0.32850932096607305</v>
      </c>
      <c r="QC173" s="5">
        <v>0.50866723454440077</v>
      </c>
      <c r="QD173" s="5">
        <f t="shared" si="360"/>
        <v>0.14089344166922557</v>
      </c>
      <c r="QE173" s="5">
        <f t="shared" si="361"/>
        <v>7.1977318759083531E-2</v>
      </c>
      <c r="QF173" s="5">
        <f t="shared" si="400"/>
        <v>62.939168798107794</v>
      </c>
      <c r="QG173" s="5" t="str">
        <f t="shared" si="362"/>
        <v>alert</v>
      </c>
      <c r="QH173" s="3">
        <v>0.53672335804193305</v>
      </c>
      <c r="QI173" s="3">
        <v>1.32145900782324</v>
      </c>
      <c r="QJ173" s="3">
        <v>0.191397330828836</v>
      </c>
      <c r="QK173" s="3">
        <v>0.40206159258813601</v>
      </c>
      <c r="QL173" s="3">
        <v>0.94210909611071203</v>
      </c>
      <c r="QM173" s="3">
        <v>0.80782668398681401</v>
      </c>
      <c r="QN173" s="3">
        <v>0.12942462162727192</v>
      </c>
      <c r="QO173" s="3">
        <v>0.18882463454039988</v>
      </c>
      <c r="QP173" s="3">
        <v>-0.78473564978130694</v>
      </c>
      <c r="QQ173" s="3">
        <v>0.31937603882095633</v>
      </c>
      <c r="QR173" s="3">
        <f t="shared" si="363"/>
        <v>-0.63511246107966746</v>
      </c>
      <c r="QS173" s="3">
        <f t="shared" si="364"/>
        <v>-0.50897171470464087</v>
      </c>
      <c r="QT173" s="3">
        <f t="shared" si="401"/>
        <v>-128.70827874823036</v>
      </c>
      <c r="QU173" s="3" t="str">
        <f t="shared" si="365"/>
        <v>Depressed</v>
      </c>
      <c r="QV173" s="5">
        <v>0.82326891584889095</v>
      </c>
      <c r="QW173" s="5">
        <v>0.21297864391017199</v>
      </c>
      <c r="QX173" s="5">
        <v>0.6689516372962</v>
      </c>
      <c r="QY173" s="5">
        <v>0.22581981823806599</v>
      </c>
      <c r="QZ173" s="5">
        <v>0.78256431961970796</v>
      </c>
      <c r="RA173" s="5">
        <v>0.615123567205769</v>
      </c>
      <c r="RB173" s="5">
        <v>0.41657603200683097</v>
      </c>
      <c r="RC173" s="5">
        <v>0.27269558661575583</v>
      </c>
      <c r="RD173" s="5">
        <v>0.61029027193871899</v>
      </c>
      <c r="RE173" s="5">
        <v>0.86347267803680861</v>
      </c>
      <c r="RF173" s="5">
        <f t="shared" si="366"/>
        <v>0.44498189926626819</v>
      </c>
      <c r="RG173" s="5">
        <f t="shared" si="367"/>
        <v>0.2693942939161309</v>
      </c>
      <c r="RH173" s="5">
        <f t="shared" si="402"/>
        <v>58.809075194718694</v>
      </c>
      <c r="RI173" s="5" t="str">
        <f t="shared" si="368"/>
        <v>excited</v>
      </c>
    </row>
    <row r="174" spans="1:477" x14ac:dyDescent="0.3">
      <c r="A174" s="1">
        <v>1.13429216626646</v>
      </c>
      <c r="B174" s="1">
        <v>0.54170914696871297</v>
      </c>
      <c r="C174" s="1">
        <v>0.33466016490108602</v>
      </c>
      <c r="D174" s="1">
        <v>0.363605847224101</v>
      </c>
      <c r="E174" s="1">
        <v>0.53612309472438002</v>
      </c>
      <c r="F174" s="1">
        <v>0.142317823168155</v>
      </c>
      <c r="G174" s="1">
        <v>0.20034549055938083</v>
      </c>
      <c r="H174" s="1">
        <v>0.53156653626003458</v>
      </c>
      <c r="I174" s="1">
        <v>0.59258301929774704</v>
      </c>
      <c r="J174" s="1">
        <v>0.41662617243260347</v>
      </c>
      <c r="K174" s="18">
        <f t="shared" si="270"/>
        <v>0.4078836120417666</v>
      </c>
      <c r="L174" s="19">
        <f t="shared" si="271"/>
        <v>-0.50769845996663465</v>
      </c>
      <c r="M174" s="19">
        <f t="shared" si="369"/>
        <v>141.22169592980046</v>
      </c>
      <c r="N174" s="19" t="str">
        <f t="shared" si="272"/>
        <v>stressed</v>
      </c>
      <c r="O174" s="19">
        <f t="shared" si="370"/>
        <v>-0.35356954354283193</v>
      </c>
      <c r="P174" s="9">
        <v>-5.0386342068846303E-3</v>
      </c>
      <c r="Q174" s="9">
        <v>0.27233836340290701</v>
      </c>
      <c r="R174" s="9">
        <v>0.13661268924787501</v>
      </c>
      <c r="S174" s="9">
        <v>-0.118834070134164</v>
      </c>
      <c r="T174" s="9">
        <v>0.49329650343622</v>
      </c>
      <c r="U174" s="9">
        <v>-0.140987322046074</v>
      </c>
      <c r="V174" s="9">
        <v>0.27979618528935135</v>
      </c>
      <c r="W174" s="9">
        <v>-0.90470596126706793</v>
      </c>
      <c r="X174" s="9">
        <v>-0.27737699760979162</v>
      </c>
      <c r="Y174" s="9">
        <v>6.6511923402186396E-2</v>
      </c>
      <c r="Z174" s="9">
        <f t="shared" si="273"/>
        <v>-0.15763020346469181</v>
      </c>
      <c r="AA174" s="9">
        <f t="shared" si="274"/>
        <v>-0.15435567730747857</v>
      </c>
      <c r="AB174" s="9">
        <f t="shared" si="371"/>
        <v>-134.39865983878482</v>
      </c>
      <c r="AC174" s="9" t="str">
        <f t="shared" si="275"/>
        <v>Depressed</v>
      </c>
      <c r="AD174" s="3">
        <v>-0.162240904696413</v>
      </c>
      <c r="AE174" s="3">
        <v>0.50028204396639997</v>
      </c>
      <c r="AF174" s="3">
        <v>-3.1996889818856102E-2</v>
      </c>
      <c r="AG174" s="3">
        <v>-5.6082119460127797E-2</v>
      </c>
      <c r="AH174" s="3">
        <v>-0.43349082931604899</v>
      </c>
      <c r="AI174" s="3">
        <v>0.27782249222523597</v>
      </c>
      <c r="AJ174" s="3">
        <v>5.3710232294233912E-2</v>
      </c>
      <c r="AK174" s="3">
        <v>-7.2075302034115871E-2</v>
      </c>
      <c r="AL174" s="3">
        <v>-0.66252294866281303</v>
      </c>
      <c r="AM174" s="3">
        <v>-0.26055707145347445</v>
      </c>
      <c r="AN174" s="3">
        <f t="shared" si="276"/>
        <v>-0.5931389114910216</v>
      </c>
      <c r="AO174" s="3">
        <f t="shared" si="277"/>
        <v>0.11406408395413692</v>
      </c>
      <c r="AP174" s="3">
        <f t="shared" si="372"/>
        <v>-79.114574605824657</v>
      </c>
      <c r="AQ174" s="3" t="str">
        <f t="shared" si="278"/>
        <v>Calm</v>
      </c>
      <c r="AR174" s="9">
        <v>-8.5594750261989098E-3</v>
      </c>
      <c r="AS174" s="9">
        <v>0.76609284839798897</v>
      </c>
      <c r="AT174" s="9">
        <v>1.54587100004529E-2</v>
      </c>
      <c r="AU174" s="9">
        <v>0.130131073919525</v>
      </c>
      <c r="AV174" s="9">
        <v>-0.35239274727819397</v>
      </c>
      <c r="AW174" s="9">
        <v>0.493331183660354</v>
      </c>
      <c r="AX174" s="9">
        <v>-4.2827579511109062E-2</v>
      </c>
      <c r="AY174" s="9">
        <v>0.1033258621457659</v>
      </c>
      <c r="AZ174" s="9">
        <v>-0.77465232342418788</v>
      </c>
      <c r="BA174" s="9">
        <v>0.19218926721598553</v>
      </c>
      <c r="BB174" s="9">
        <f t="shared" si="279"/>
        <v>-0.79477699280423519</v>
      </c>
      <c r="BC174" s="9">
        <f t="shared" si="280"/>
        <v>0.10320442701847177</v>
      </c>
      <c r="BD174" s="9">
        <f t="shared" si="373"/>
        <v>-82.601352796422319</v>
      </c>
      <c r="BE174" s="9" t="str">
        <f t="shared" si="281"/>
        <v>Calm</v>
      </c>
      <c r="BF174" s="5">
        <v>-2.0834134013976501E-2</v>
      </c>
      <c r="BG174" s="5">
        <v>0.273691810595665</v>
      </c>
      <c r="BH174" s="5">
        <v>2.30365425948824E-2</v>
      </c>
      <c r="BI174" s="5">
        <v>6.0437484341643997E-2</v>
      </c>
      <c r="BJ174" s="5">
        <v>-0.10149241236159701</v>
      </c>
      <c r="BK174" s="5">
        <v>0.19846507220610801</v>
      </c>
      <c r="BL174" s="5">
        <v>-0.18832006034204851</v>
      </c>
      <c r="BM174" s="5">
        <v>0.12800297219646301</v>
      </c>
      <c r="BN174" s="5">
        <v>-0.29452594460964149</v>
      </c>
      <c r="BO174" s="5">
        <v>0.3301225735559552</v>
      </c>
      <c r="BP174" s="5">
        <f t="shared" si="282"/>
        <v>-0.27523531565203141</v>
      </c>
      <c r="BQ174" s="5">
        <f t="shared" si="283"/>
        <v>6.4171487506649472E-2</v>
      </c>
      <c r="BR174" s="5">
        <f t="shared" si="374"/>
        <v>-76.875866181056693</v>
      </c>
      <c r="BS174" s="5" t="str">
        <f t="shared" si="284"/>
        <v>Calm</v>
      </c>
      <c r="BT174" s="6">
        <v>0.56103330737522905</v>
      </c>
      <c r="BU174" s="6">
        <v>0.61410152793758299</v>
      </c>
      <c r="BV174" s="6">
        <v>0.40515438505538498</v>
      </c>
      <c r="BW174" s="6">
        <v>0.162017459066048</v>
      </c>
      <c r="BX174" s="6">
        <v>0.183185781826877</v>
      </c>
      <c r="BY174" s="6">
        <v>0.18685758510417</v>
      </c>
      <c r="BZ174" s="6">
        <v>0.54440203286072664</v>
      </c>
      <c r="CA174" s="6">
        <v>0.20227931292368256</v>
      </c>
      <c r="CB174" s="6">
        <v>-5.306822056235394E-2</v>
      </c>
      <c r="CC174" s="6">
        <v>0.4826440567311206</v>
      </c>
      <c r="CD174" s="6">
        <f t="shared" si="285"/>
        <v>-8.8033545686276193E-2</v>
      </c>
      <c r="CE174" s="6">
        <f t="shared" si="286"/>
        <v>-0.72404376767341871</v>
      </c>
      <c r="CF174" s="6">
        <f t="shared" si="375"/>
        <v>-173.06766543382486</v>
      </c>
      <c r="CG174" s="6" t="str">
        <f t="shared" si="287"/>
        <v>Sad</v>
      </c>
      <c r="CH174" s="5">
        <v>0.50035318188970301</v>
      </c>
      <c r="CI174" s="5">
        <v>0.47380446271223697</v>
      </c>
      <c r="CJ174" s="5">
        <v>0.192210738852717</v>
      </c>
      <c r="CK174" s="5">
        <v>0.48569438282154997</v>
      </c>
      <c r="CL174" s="5">
        <v>0.31869645923986401</v>
      </c>
      <c r="CM174" s="5">
        <v>0.56216543958739595</v>
      </c>
      <c r="CN174" s="5">
        <v>0.23467532271625868</v>
      </c>
      <c r="CO174" s="5">
        <v>0.46883059222416762</v>
      </c>
      <c r="CP174" s="5">
        <v>2.654871917746604E-2</v>
      </c>
      <c r="CQ174" s="5">
        <v>0.69588852012886715</v>
      </c>
      <c r="CR174" s="5">
        <f t="shared" si="288"/>
        <v>-4.1699936322330822E-2</v>
      </c>
      <c r="CS174" s="5">
        <f t="shared" si="289"/>
        <v>-0.60456625439515244</v>
      </c>
      <c r="CT174" s="5">
        <f t="shared" si="376"/>
        <v>-176.0542750090224</v>
      </c>
      <c r="CU174" s="5" t="str">
        <f t="shared" si="290"/>
        <v>Sad</v>
      </c>
      <c r="CV174" s="3">
        <v>0.59470382191570104</v>
      </c>
      <c r="CW174" s="3">
        <v>0.33646401511912799</v>
      </c>
      <c r="CX174" s="3">
        <v>0.16847625216373199</v>
      </c>
      <c r="CY174" s="3">
        <v>0.282745387183373</v>
      </c>
      <c r="CZ174" s="3">
        <v>0.478023818495529</v>
      </c>
      <c r="DA174" s="3">
        <v>6.6160237112780407E-2</v>
      </c>
      <c r="DB174" s="3">
        <v>0.15705407954170608</v>
      </c>
      <c r="DC174" s="3">
        <v>0.70225622429846546</v>
      </c>
      <c r="DD174" s="3">
        <v>0.25823980679657305</v>
      </c>
      <c r="DE174" s="3">
        <v>0.48457605750640598</v>
      </c>
      <c r="DF174" s="3">
        <f t="shared" si="291"/>
        <v>0.52108644874236965</v>
      </c>
      <c r="DG174" s="3">
        <f t="shared" si="292"/>
        <v>-0.42827434956903787</v>
      </c>
      <c r="DH174" s="3">
        <f t="shared" si="377"/>
        <v>129.41635198621105</v>
      </c>
      <c r="DI174" s="3" t="str">
        <f t="shared" si="293"/>
        <v>stressed</v>
      </c>
      <c r="DJ174" s="7">
        <v>8.5322986345773302E-2</v>
      </c>
      <c r="DK174" s="7">
        <v>0.48669503401556802</v>
      </c>
      <c r="DL174" s="7">
        <v>1.32794615090611E-2</v>
      </c>
      <c r="DM174" s="7">
        <v>0.15152848828582999</v>
      </c>
      <c r="DN174" s="7">
        <v>0.891255212880808</v>
      </c>
      <c r="DO174" s="7">
        <v>0.37778965420861099</v>
      </c>
      <c r="DP174" s="7">
        <v>1.359794998452557E-2</v>
      </c>
      <c r="DQ174" s="7">
        <v>0.17528186484956629</v>
      </c>
      <c r="DR174" s="7">
        <v>-0.40137204766979473</v>
      </c>
      <c r="DS174" s="7">
        <v>0.28811670948894691</v>
      </c>
      <c r="DT174" s="7">
        <f t="shared" si="294"/>
        <v>-0.75706066438218056</v>
      </c>
      <c r="DU174" s="7">
        <f t="shared" si="295"/>
        <v>0.20757255278622488</v>
      </c>
      <c r="DV174" s="7">
        <f t="shared" si="378"/>
        <v>-74.667320358878953</v>
      </c>
      <c r="DW174" s="7" t="str">
        <f t="shared" si="296"/>
        <v>Calm</v>
      </c>
      <c r="DX174" s="9">
        <v>0.55252083592250201</v>
      </c>
      <c r="DY174" s="9">
        <v>0.87165287325909602</v>
      </c>
      <c r="DZ174" s="9">
        <v>0.107549519596042</v>
      </c>
      <c r="EA174" s="9">
        <v>4.3400933831876702E-2</v>
      </c>
      <c r="EB174" s="9">
        <v>1.0509072005742699</v>
      </c>
      <c r="EC174" s="9">
        <v>0.92491958095335103</v>
      </c>
      <c r="ED174" s="9">
        <v>6.7074740585813947E-2</v>
      </c>
      <c r="EE174" s="9">
        <v>2.4157630676187852E-2</v>
      </c>
      <c r="EF174" s="9">
        <v>-0.31913203733659401</v>
      </c>
      <c r="EG174" s="9">
        <v>0.10599160232684147</v>
      </c>
      <c r="EH174" s="9">
        <f t="shared" si="297"/>
        <v>-0.27338427761550743</v>
      </c>
      <c r="EI174" s="9">
        <f t="shared" si="298"/>
        <v>8.1775447022905956E-2</v>
      </c>
      <c r="EJ174" s="9">
        <f t="shared" si="379"/>
        <v>-73.346881387154184</v>
      </c>
      <c r="EK174" s="9" t="str">
        <f t="shared" si="299"/>
        <v>Calm</v>
      </c>
      <c r="EL174" s="1">
        <v>0.436053738900337</v>
      </c>
      <c r="EM174" s="1">
        <v>0.77238437537320004</v>
      </c>
      <c r="EN174" s="1">
        <v>8.7691854916103498E-2</v>
      </c>
      <c r="EO174" s="1">
        <v>0.145722049163514</v>
      </c>
      <c r="EP174" s="1">
        <v>0.44393106329561199</v>
      </c>
      <c r="EQ174" s="1">
        <v>0.37349861054744898</v>
      </c>
      <c r="ER174" s="1">
        <v>9.9651556137417108E-2</v>
      </c>
      <c r="ES174" s="1">
        <v>0.12717009585968761</v>
      </c>
      <c r="ET174" s="1">
        <v>-0.33633063647286304</v>
      </c>
      <c r="EU174" s="1">
        <v>0.19315337816859265</v>
      </c>
      <c r="EV174" s="1">
        <f t="shared" si="300"/>
        <v>-0.70263019550691452</v>
      </c>
      <c r="EW174" s="1">
        <f t="shared" si="301"/>
        <v>-0.76657283447916025</v>
      </c>
      <c r="EX174" s="1">
        <f t="shared" si="380"/>
        <v>-137.49205366090098</v>
      </c>
      <c r="EY174" s="1" t="str">
        <f t="shared" si="302"/>
        <v>Depressed</v>
      </c>
      <c r="EZ174" s="3">
        <v>2.1096378803500401E-2</v>
      </c>
      <c r="FA174" s="3">
        <v>0.431425569012232</v>
      </c>
      <c r="FB174" s="3">
        <v>7.1990307793629804E-2</v>
      </c>
      <c r="FC174" s="3">
        <v>0.175254239515621</v>
      </c>
      <c r="FD174" s="3">
        <v>0.260204042121014</v>
      </c>
      <c r="FE174" s="3">
        <v>0.34109165077564702</v>
      </c>
      <c r="FF174" s="3">
        <v>0.25591965897892505</v>
      </c>
      <c r="FG174" s="3">
        <v>0.22686127250825946</v>
      </c>
      <c r="FH174" s="3">
        <v>-0.4103291902087316</v>
      </c>
      <c r="FI174" s="3">
        <v>0.54637028878415672</v>
      </c>
      <c r="FJ174" s="3">
        <f t="shared" si="303"/>
        <v>-0.47966357547129956</v>
      </c>
      <c r="FK174" s="3">
        <f t="shared" si="304"/>
        <v>3.5519532871397974E-2</v>
      </c>
      <c r="FL174" s="3">
        <f t="shared" si="381"/>
        <v>-85.764924140971644</v>
      </c>
      <c r="FM174" s="3" t="str">
        <f t="shared" si="305"/>
        <v>Calm</v>
      </c>
      <c r="FN174" s="7">
        <v>0.21025567735726799</v>
      </c>
      <c r="FO174" s="7">
        <v>7.8393336124587806E-2</v>
      </c>
      <c r="FP174" s="7">
        <v>7.6215785385916099E-2</v>
      </c>
      <c r="FQ174" s="7">
        <v>9.8982529718194698E-2</v>
      </c>
      <c r="FR174" s="7">
        <v>-0.19228303442275399</v>
      </c>
      <c r="FS174" s="7">
        <v>-0.25773704636598199</v>
      </c>
      <c r="FT174" s="7">
        <v>4.2406554040838422</v>
      </c>
      <c r="FU174" s="7">
        <v>-0.55191525582338841</v>
      </c>
      <c r="FV174" s="7">
        <v>0.1318623412326802</v>
      </c>
      <c r="FW174" s="7">
        <v>0.60695968779094267</v>
      </c>
      <c r="FX174" s="7">
        <f t="shared" si="306"/>
        <v>0.22467128440703754</v>
      </c>
      <c r="FY174" s="7">
        <f t="shared" si="307"/>
        <v>0.32141589909991808</v>
      </c>
      <c r="FZ174" s="7">
        <f t="shared" si="382"/>
        <v>34.953736706933753</v>
      </c>
      <c r="GA174" s="7" t="str">
        <f t="shared" si="308"/>
        <v>excited</v>
      </c>
      <c r="GB174" s="5">
        <v>0.46918836174536099</v>
      </c>
      <c r="GC174" s="5">
        <v>0.40368700555453102</v>
      </c>
      <c r="GD174" s="5">
        <v>0.55615108032806204</v>
      </c>
      <c r="GE174" s="5">
        <v>0.45828115110641798</v>
      </c>
      <c r="GF174" s="5">
        <v>0.86142862746006099</v>
      </c>
      <c r="GG174" s="5">
        <v>-5.8065790334660304E-3</v>
      </c>
      <c r="GH174" s="5">
        <v>0.4179648124440134</v>
      </c>
      <c r="GI174" s="5">
        <v>1.1518062225716328</v>
      </c>
      <c r="GJ174" s="5">
        <v>6.5501356190829974E-2</v>
      </c>
      <c r="GK174" s="5">
        <v>1.1621730540666679</v>
      </c>
      <c r="GL174" s="5">
        <f t="shared" si="309"/>
        <v>0.13217047153435901</v>
      </c>
      <c r="GM174" s="5">
        <f t="shared" si="310"/>
        <v>-0.17680654459139011</v>
      </c>
      <c r="GN174" s="5">
        <f t="shared" si="383"/>
        <v>143.22030995767545</v>
      </c>
      <c r="GO174" s="5" t="str">
        <f t="shared" si="311"/>
        <v>stressed</v>
      </c>
      <c r="GP174" s="6">
        <v>5.8420570496979501E-3</v>
      </c>
      <c r="GQ174" s="6">
        <v>0.18695095526531</v>
      </c>
      <c r="GR174" s="6">
        <v>0.32553102641411102</v>
      </c>
      <c r="GS174" s="6">
        <v>0.43556889299760498</v>
      </c>
      <c r="GT174" s="6">
        <v>-0.67772674250283804</v>
      </c>
      <c r="GU174" s="6">
        <v>-0.35480161988591602</v>
      </c>
      <c r="GV174" s="6">
        <v>-0.48450431072790817</v>
      </c>
      <c r="GW174" s="6">
        <v>-2.5949786614317212</v>
      </c>
      <c r="GX174" s="6">
        <v>-0.13780080843322678</v>
      </c>
      <c r="GY174" s="6">
        <v>2.8033912067574245</v>
      </c>
      <c r="GZ174" s="6">
        <f t="shared" si="312"/>
        <v>5.1600618021222955E-2</v>
      </c>
      <c r="HA174" s="6">
        <f t="shared" si="313"/>
        <v>0.96003415205231368</v>
      </c>
      <c r="HB174" s="6">
        <f t="shared" si="384"/>
        <v>3.0766150525846934</v>
      </c>
      <c r="HC174" s="6" t="str">
        <f t="shared" si="314"/>
        <v>happy</v>
      </c>
      <c r="HD174" s="3">
        <v>-1.3104532492865801E-2</v>
      </c>
      <c r="HE174" s="3">
        <v>0.59323285144020099</v>
      </c>
      <c r="HF174" s="3">
        <v>0.17662936650738201</v>
      </c>
      <c r="HG174" s="3">
        <v>0.19478216105113799</v>
      </c>
      <c r="HH174" s="3">
        <v>0.30405692380896199</v>
      </c>
      <c r="HI174" s="3">
        <v>-0.17684662410330201</v>
      </c>
      <c r="HJ174" s="3">
        <v>0.60707308748491617</v>
      </c>
      <c r="HK174" s="3">
        <v>0.46779203600684738</v>
      </c>
      <c r="HL174" s="3">
        <v>-0.6063373839330668</v>
      </c>
      <c r="HM174" s="3">
        <v>0.64022306001620521</v>
      </c>
      <c r="HN174" s="3">
        <f t="shared" si="315"/>
        <v>-0.52107395586028749</v>
      </c>
      <c r="HO174" s="3">
        <f t="shared" si="316"/>
        <v>-0.45373791296315513</v>
      </c>
      <c r="HP174" s="3">
        <f t="shared" si="385"/>
        <v>-131.04851720082553</v>
      </c>
      <c r="HQ174" s="3" t="str">
        <f t="shared" si="317"/>
        <v>Depressed</v>
      </c>
      <c r="HR174" s="5">
        <v>1.2438471683180801</v>
      </c>
      <c r="HS174" s="5">
        <v>1.20112627978912</v>
      </c>
      <c r="HT174" s="5">
        <v>0.66152459843129496</v>
      </c>
      <c r="HU174" s="5">
        <v>1.09530784468714</v>
      </c>
      <c r="HV174" s="5">
        <v>1.4532146740456899</v>
      </c>
      <c r="HW174" s="5">
        <v>1.2507961144014901</v>
      </c>
      <c r="HX174" s="5">
        <v>0.24527602149883179</v>
      </c>
      <c r="HY174" s="5">
        <v>0.44671391202359234</v>
      </c>
      <c r="HZ174" s="5">
        <v>4.2720888528960055E-2</v>
      </c>
      <c r="IA174" s="5">
        <v>0.71854867973249514</v>
      </c>
      <c r="IB174" s="5">
        <f t="shared" si="318"/>
        <v>0.12036777436786283</v>
      </c>
      <c r="IC174" s="5">
        <f t="shared" si="319"/>
        <v>-2.0620304977201132E-2</v>
      </c>
      <c r="ID174" s="5">
        <f t="shared" si="386"/>
        <v>99.721025689185794</v>
      </c>
      <c r="IE174" s="5" t="str">
        <f t="shared" si="320"/>
        <v>nervous</v>
      </c>
      <c r="IF174" s="6">
        <v>0.85726301347127498</v>
      </c>
      <c r="IG174" s="6">
        <v>4.4771821709334698E-2</v>
      </c>
      <c r="IH174" s="6">
        <v>0.24826268131364099</v>
      </c>
      <c r="II174" s="6">
        <v>0.224318176566216</v>
      </c>
      <c r="IJ174" s="6">
        <v>0.52715527823875397</v>
      </c>
      <c r="IK174" s="6">
        <v>0.21200233346127301</v>
      </c>
      <c r="IL174" s="6">
        <v>0.1793263515804806</v>
      </c>
      <c r="IM174" s="6">
        <v>0.87360106945799487</v>
      </c>
      <c r="IN174" s="6">
        <v>0.81249119176194029</v>
      </c>
      <c r="IO174" s="6">
        <v>0.52390532987036431</v>
      </c>
      <c r="IP174" s="6">
        <f t="shared" si="321"/>
        <v>0.87317313610456737</v>
      </c>
      <c r="IQ174" s="6">
        <f t="shared" si="322"/>
        <v>-0.19301985105648489</v>
      </c>
      <c r="IR174" s="6">
        <f t="shared" si="387"/>
        <v>102.46509747074745</v>
      </c>
      <c r="IS174" s="6" t="str">
        <f t="shared" si="323"/>
        <v>nervous</v>
      </c>
      <c r="IT174" s="5">
        <v>-4.0104000587052298E-3</v>
      </c>
      <c r="IU174" s="5">
        <v>0.23002527968412101</v>
      </c>
      <c r="IV174" s="5">
        <v>0.458967759473554</v>
      </c>
      <c r="IW174" s="5">
        <v>0.51481999734936601</v>
      </c>
      <c r="IX174" s="5">
        <v>-0.343431992128932</v>
      </c>
      <c r="IY174" s="5">
        <v>-0.264095576386981</v>
      </c>
      <c r="IZ174" s="5">
        <v>-1.3209895216979948</v>
      </c>
      <c r="JA174" s="5">
        <v>-15.11052286510173</v>
      </c>
      <c r="JB174" s="5">
        <v>-0.84476801113713285</v>
      </c>
      <c r="JC174" s="5">
        <v>0.9963317664314566</v>
      </c>
      <c r="JD174" s="5">
        <f t="shared" si="324"/>
        <v>-0.84361790989532381</v>
      </c>
      <c r="JE174" s="5">
        <f t="shared" si="325"/>
        <v>-0.70377867389550486</v>
      </c>
      <c r="JF174" s="5">
        <f t="shared" si="388"/>
        <v>-129.83617006082042</v>
      </c>
      <c r="JG174" s="5" t="str">
        <f t="shared" si="326"/>
        <v>Depressed</v>
      </c>
      <c r="JH174" s="6">
        <v>0.681792417401485</v>
      </c>
      <c r="JI174" s="6">
        <v>0.371376896221079</v>
      </c>
      <c r="JJ174" s="6">
        <v>0.10196891207054699</v>
      </c>
      <c r="JK174" s="6">
        <v>-4.03439197461102E-2</v>
      </c>
      <c r="JL174" s="6">
        <v>0.75428444961310603</v>
      </c>
      <c r="JM174" s="6">
        <v>0.68606452144730701</v>
      </c>
      <c r="JN174" s="6">
        <v>7.1005190886840569E-2</v>
      </c>
      <c r="JO174" s="6">
        <v>-3.8152392247947746E-2</v>
      </c>
      <c r="JP174" s="6">
        <v>0.310415521180406</v>
      </c>
      <c r="JQ174" s="6">
        <v>5.8513851027871891E-2</v>
      </c>
      <c r="JR174" s="6">
        <f t="shared" si="327"/>
        <v>0.12458861901360363</v>
      </c>
      <c r="JS174" s="6">
        <f t="shared" si="328"/>
        <v>0.34439145005245164</v>
      </c>
      <c r="JT174" s="6">
        <f t="shared" si="389"/>
        <v>19.888327964865859</v>
      </c>
      <c r="JU174" s="6" t="str">
        <f t="shared" si="329"/>
        <v>happy</v>
      </c>
      <c r="JV174" s="3">
        <v>0.747600601529126</v>
      </c>
      <c r="JW174" s="3">
        <v>0.98198530601296197</v>
      </c>
      <c r="JX174" s="3">
        <v>5.8458914430980002E-2</v>
      </c>
      <c r="JY174" s="3">
        <v>0.15823665413892199</v>
      </c>
      <c r="JZ174" s="3">
        <v>0.82997039295673602</v>
      </c>
      <c r="KA174" s="3">
        <v>1.1528802679919801</v>
      </c>
      <c r="KB174" s="3">
        <v>3.7056281229379505E-2</v>
      </c>
      <c r="KC174" s="3">
        <v>7.4120195700226182E-2</v>
      </c>
      <c r="KD174" s="3">
        <v>-0.23438470448383597</v>
      </c>
      <c r="KE174" s="3">
        <v>0.12528754288814006</v>
      </c>
      <c r="KF174" s="3">
        <f t="shared" si="330"/>
        <v>-0.12638560429734624</v>
      </c>
      <c r="KG174" s="3">
        <f t="shared" si="331"/>
        <v>-8.0471521631579224E-2</v>
      </c>
      <c r="KH174" s="3">
        <f t="shared" si="390"/>
        <v>-122.48549049295914</v>
      </c>
      <c r="KI174" s="3" t="str">
        <f t="shared" si="332"/>
        <v>Depressed</v>
      </c>
      <c r="KJ174" s="7">
        <v>0.440871160711577</v>
      </c>
      <c r="KK174" s="7">
        <v>0.60053214070526795</v>
      </c>
      <c r="KL174" s="7">
        <v>-3.62020818852999E-2</v>
      </c>
      <c r="KM174" s="7">
        <v>-0.17361865147201899</v>
      </c>
      <c r="KN174" s="7">
        <v>0.25543464520439901</v>
      </c>
      <c r="KO174" s="7">
        <v>0.53763960128837696</v>
      </c>
      <c r="KP174" s="7">
        <v>-5.1991641571445472E-2</v>
      </c>
      <c r="KQ174" s="7">
        <v>-0.15254169917090454</v>
      </c>
      <c r="KR174" s="7">
        <v>-0.15966097999369094</v>
      </c>
      <c r="KS174" s="7">
        <v>-0.20147884404807878</v>
      </c>
      <c r="KT174" s="7">
        <f t="shared" si="333"/>
        <v>1.2358783951174068E-2</v>
      </c>
      <c r="KU174" s="7">
        <f t="shared" si="334"/>
        <v>-4.8143282795921172E-2</v>
      </c>
      <c r="KV174" s="7">
        <f t="shared" si="391"/>
        <v>165.60257928602223</v>
      </c>
      <c r="KW174" s="7" t="str">
        <f t="shared" si="335"/>
        <v>Upset</v>
      </c>
      <c r="LL174" s="5">
        <v>0.18346409757316601</v>
      </c>
      <c r="LM174" s="5">
        <v>0.116329826686166</v>
      </c>
      <c r="LN174" s="5">
        <v>-0.16739525257096299</v>
      </c>
      <c r="LO174" s="5">
        <v>-0.23225226206324401</v>
      </c>
      <c r="LP174" s="5">
        <v>-0.34932274390340001</v>
      </c>
      <c r="LQ174" s="5">
        <v>-0.28160189629453197</v>
      </c>
      <c r="LR174" s="5">
        <v>1.0092645531283881</v>
      </c>
      <c r="LS174" s="5">
        <v>1.4052723041079864</v>
      </c>
      <c r="LT174" s="5">
        <v>6.7134270887000011E-2</v>
      </c>
      <c r="LU174" s="5">
        <v>-1.3330740962198362</v>
      </c>
      <c r="LV174" s="5">
        <f t="shared" si="336"/>
        <v>0.12094870571655059</v>
      </c>
      <c r="LW174" s="5">
        <f t="shared" si="337"/>
        <v>-0.45363953326665762</v>
      </c>
      <c r="LX174" s="5">
        <f t="shared" si="392"/>
        <v>165.07115775055445</v>
      </c>
      <c r="LY174" s="5" t="str">
        <f t="shared" si="338"/>
        <v>Upset</v>
      </c>
      <c r="LZ174" s="6">
        <v>0.80374607575262202</v>
      </c>
      <c r="MA174" s="6">
        <v>0.58325043818146205</v>
      </c>
      <c r="MB174" s="6">
        <v>3.8562158173532701E-2</v>
      </c>
      <c r="MC174" s="6">
        <v>2.7709477926921799E-2</v>
      </c>
      <c r="MD174" s="6">
        <v>0.52731090912142298</v>
      </c>
      <c r="ME174" s="6">
        <v>0.68915401326330405</v>
      </c>
      <c r="MF174" s="6">
        <v>2.8971079834859026E-2</v>
      </c>
      <c r="MG174" s="6">
        <v>2.1777256355444811E-2</v>
      </c>
      <c r="MH174" s="6">
        <v>0.22049563757115997</v>
      </c>
      <c r="MI174" s="6">
        <v>4.7780679644594988E-2</v>
      </c>
      <c r="MJ174" s="6">
        <f t="shared" si="339"/>
        <v>0.31280048778437797</v>
      </c>
      <c r="MK174" s="6">
        <f t="shared" si="340"/>
        <v>1.4648226757295379E-2</v>
      </c>
      <c r="ML174" s="6">
        <f t="shared" si="393"/>
        <v>87.318837728165136</v>
      </c>
      <c r="MM174" s="6" t="str">
        <f t="shared" si="341"/>
        <v>alert</v>
      </c>
      <c r="MN174" s="3">
        <v>0.139823584953855</v>
      </c>
      <c r="MO174" s="3">
        <v>0.32970264838126501</v>
      </c>
      <c r="MP174" s="3">
        <v>-4.0940231008575302E-3</v>
      </c>
      <c r="MQ174" s="3">
        <v>-6.1343506093331102E-3</v>
      </c>
      <c r="MR174" s="3">
        <v>6.84530792321833E-2</v>
      </c>
      <c r="MS174" s="3">
        <v>0.31746128998647999</v>
      </c>
      <c r="MT174" s="3">
        <v>-1.9656657729070593E-2</v>
      </c>
      <c r="MU174" s="3">
        <v>-9.4788201963245389E-3</v>
      </c>
      <c r="MV174" s="3">
        <v>-0.18987906342741001</v>
      </c>
      <c r="MW174" s="3">
        <v>-2.1784456296588296E-2</v>
      </c>
      <c r="MX174" s="3">
        <f t="shared" si="342"/>
        <v>-0.49103631238745904</v>
      </c>
      <c r="MY174" s="3">
        <f t="shared" si="343"/>
        <v>2.0808431535866978E-2</v>
      </c>
      <c r="MZ174" s="3">
        <f t="shared" si="394"/>
        <v>-87.573453567869549</v>
      </c>
      <c r="NA174" s="3" t="str">
        <f t="shared" si="344"/>
        <v>Calm</v>
      </c>
      <c r="NB174" s="7">
        <v>0.384389504052499</v>
      </c>
      <c r="NC174" s="7">
        <v>0.68553192071782898</v>
      </c>
      <c r="ND174" s="7">
        <v>0.32841305585425901</v>
      </c>
      <c r="NE174" s="7">
        <v>0.59070789425848902</v>
      </c>
      <c r="NF174" s="7">
        <v>0.27684444755898502</v>
      </c>
      <c r="NG174" s="7">
        <v>0.367562145924962</v>
      </c>
      <c r="NH174" s="7">
        <v>0.49666695887875711</v>
      </c>
      <c r="NI174" s="7">
        <v>0.56092604921954881</v>
      </c>
      <c r="NJ174" s="7">
        <v>-0.30114241666532998</v>
      </c>
      <c r="NK174" s="7">
        <v>0.85905462666106425</v>
      </c>
      <c r="NL174" s="7">
        <f t="shared" si="345"/>
        <v>-0.55914324766888313</v>
      </c>
      <c r="NM174" s="7">
        <f t="shared" si="346"/>
        <v>0.29387290286269629</v>
      </c>
      <c r="NN174" s="7">
        <f t="shared" si="395"/>
        <v>-62.274611106309351</v>
      </c>
      <c r="NO174" s="7" t="str">
        <f t="shared" si="347"/>
        <v>Calm</v>
      </c>
      <c r="NP174" s="5">
        <v>0.37897948890447702</v>
      </c>
      <c r="NQ174" s="5">
        <v>0</v>
      </c>
      <c r="NR174" s="5">
        <v>1.2154895919755799</v>
      </c>
      <c r="NS174" s="5">
        <v>0</v>
      </c>
      <c r="NT174" s="5">
        <v>0.466340234321035</v>
      </c>
      <c r="NU174" s="5">
        <v>0</v>
      </c>
      <c r="NV174" s="5">
        <v>1.4379051601181143</v>
      </c>
      <c r="NX174" s="5">
        <v>0.387674570299684</v>
      </c>
      <c r="NY174" s="5">
        <v>2.8201902841775901</v>
      </c>
      <c r="NZ174" s="5">
        <f t="shared" si="348"/>
        <v>-1.1091728866975847E-2</v>
      </c>
      <c r="OA174" s="5">
        <f t="shared" si="349"/>
        <v>1</v>
      </c>
      <c r="OB174" s="5">
        <f t="shared" si="396"/>
        <v>-0.63548319202248948</v>
      </c>
      <c r="OC174" s="5" t="str">
        <f t="shared" si="350"/>
        <v>Contented</v>
      </c>
      <c r="OD174" s="1">
        <v>0.66038210313357204</v>
      </c>
      <c r="OE174" s="1">
        <v>0.38036353580334198</v>
      </c>
      <c r="OF174" s="1">
        <v>0.78168431045471398</v>
      </c>
      <c r="OG174" s="1">
        <v>0.71344707323551804</v>
      </c>
      <c r="OH174" s="1">
        <v>0.123814161585659</v>
      </c>
      <c r="OI174" s="1">
        <v>0.90455048429516405</v>
      </c>
      <c r="OJ174" s="1">
        <v>0.99679677859034888</v>
      </c>
      <c r="OK174" s="1">
        <v>0.55524888208537304</v>
      </c>
      <c r="OL174" s="1">
        <v>0.28001856733023006</v>
      </c>
      <c r="OM174" s="1">
        <v>1.4365963476123305</v>
      </c>
      <c r="ON174" s="1">
        <f t="shared" si="351"/>
        <v>0.23232204634409026</v>
      </c>
      <c r="OO174" s="1">
        <f t="shared" si="352"/>
        <v>0.40013547590125387</v>
      </c>
      <c r="OP174" s="1">
        <f t="shared" si="397"/>
        <v>30.139813321999572</v>
      </c>
      <c r="OQ174" s="1" t="str">
        <f t="shared" si="353"/>
        <v>excited</v>
      </c>
      <c r="OR174" s="3">
        <v>1.2204935004859501</v>
      </c>
      <c r="OS174" s="3">
        <v>0.54507928430084296</v>
      </c>
      <c r="OT174" s="3">
        <v>1.1145324647576799E-2</v>
      </c>
      <c r="OU174" s="3">
        <v>0.23390957754171099</v>
      </c>
      <c r="OV174" s="3">
        <v>0.94738432313696996</v>
      </c>
      <c r="OW174" s="3">
        <v>0.32725586431221698</v>
      </c>
      <c r="OX174" s="3">
        <v>5.1411221269614385E-3</v>
      </c>
      <c r="OY174" s="3">
        <v>0.2681418694564901</v>
      </c>
      <c r="OZ174" s="3">
        <v>0.67541421618510711</v>
      </c>
      <c r="PA174" s="3">
        <v>0.13879626164427999</v>
      </c>
      <c r="PB174" s="3">
        <f t="shared" si="354"/>
        <v>0.60199694919811986</v>
      </c>
      <c r="PC174" s="3">
        <f t="shared" si="355"/>
        <v>0.29988546944237338</v>
      </c>
      <c r="PD174" s="3">
        <f t="shared" si="398"/>
        <v>63.519756757449287</v>
      </c>
      <c r="PE174" s="3" t="str">
        <f t="shared" si="356"/>
        <v>alert</v>
      </c>
      <c r="PF174" s="1">
        <v>0.52654709577759795</v>
      </c>
      <c r="PG174" s="1">
        <v>0.44683902387063501</v>
      </c>
      <c r="PH174" s="1">
        <v>0.476816856246918</v>
      </c>
      <c r="PI174" s="1">
        <v>0.78110221873983898</v>
      </c>
      <c r="PJ174" s="1">
        <v>0.34527844715753098</v>
      </c>
      <c r="PK174" s="1">
        <v>3.5056461102528698E-2</v>
      </c>
      <c r="PL174" s="1">
        <v>0.54691774072326893</v>
      </c>
      <c r="PM174" s="1">
        <v>1.6208954910281796</v>
      </c>
      <c r="PN174" s="1">
        <v>7.9708071906962941E-2</v>
      </c>
      <c r="PO174" s="1">
        <v>1.2923125259289192</v>
      </c>
      <c r="PP174" s="1">
        <f t="shared" si="357"/>
        <v>0.22080292434151172</v>
      </c>
      <c r="PQ174" s="1">
        <f t="shared" si="358"/>
        <v>-0.27913102488801911</v>
      </c>
      <c r="PR174" s="1">
        <f t="shared" si="399"/>
        <v>141.65470467774438</v>
      </c>
      <c r="PS174" s="1" t="str">
        <f t="shared" si="359"/>
        <v>stressed</v>
      </c>
      <c r="PT174" s="5">
        <v>0.57703527081608497</v>
      </c>
      <c r="PU174" s="5">
        <v>0.37572480187846702</v>
      </c>
      <c r="PV174" s="5">
        <v>0.192308674736413</v>
      </c>
      <c r="PW174" s="5">
        <v>0.147114254573596</v>
      </c>
      <c r="PX174" s="5">
        <v>0.270235857475779</v>
      </c>
      <c r="PY174" s="5">
        <v>6.4057473721886193E-2</v>
      </c>
      <c r="PZ174" s="5">
        <v>0.2269741860838759</v>
      </c>
      <c r="QA174" s="5">
        <v>0.33451610657289038</v>
      </c>
      <c r="QB174" s="5">
        <v>0.20131046893761795</v>
      </c>
      <c r="QC174" s="5">
        <v>0.35625226018347805</v>
      </c>
      <c r="QD174" s="5">
        <f t="shared" si="360"/>
        <v>1.1475006206759897E-2</v>
      </c>
      <c r="QE174" s="5">
        <f t="shared" si="361"/>
        <v>1.3550749653550076E-2</v>
      </c>
      <c r="QF174" s="5">
        <f t="shared" si="400"/>
        <v>40.258496072304233</v>
      </c>
      <c r="QG174" s="5" t="str">
        <f t="shared" si="362"/>
        <v>excited</v>
      </c>
      <c r="QH174" s="3">
        <v>0.53672335804193305</v>
      </c>
      <c r="QI174" s="3">
        <v>1.32145900782324</v>
      </c>
      <c r="QJ174" s="3">
        <v>0.30177406297044801</v>
      </c>
      <c r="QK174" s="3">
        <v>0.55960346472454803</v>
      </c>
      <c r="QL174" s="3">
        <v>1.16740797271965</v>
      </c>
      <c r="QM174" s="3">
        <v>0.95187452738656597</v>
      </c>
      <c r="QN174" s="3">
        <v>0.17708380658407588</v>
      </c>
      <c r="QO174" s="3">
        <v>0.24615985998416298</v>
      </c>
      <c r="QP174" s="3">
        <v>-0.78473564978130694</v>
      </c>
      <c r="QQ174" s="3">
        <v>0.46355919823506508</v>
      </c>
      <c r="QR174" s="3">
        <f t="shared" si="363"/>
        <v>-0.63511246107966746</v>
      </c>
      <c r="QS174" s="3">
        <f t="shared" si="364"/>
        <v>-0.41508637412871696</v>
      </c>
      <c r="QT174" s="3">
        <f t="shared" si="401"/>
        <v>-123.16716862347403</v>
      </c>
      <c r="QU174" s="3" t="str">
        <f t="shared" si="365"/>
        <v>Depressed</v>
      </c>
      <c r="QV174" s="5">
        <v>0.73323289936993097</v>
      </c>
      <c r="QW174" s="5">
        <v>0.21297864391017199</v>
      </c>
      <c r="QX174" s="5">
        <v>0.341648241187893</v>
      </c>
      <c r="QY174" s="5">
        <v>0.22581981823806599</v>
      </c>
      <c r="QZ174" s="5">
        <v>0.52273498826137799</v>
      </c>
      <c r="RA174" s="5">
        <v>0.615123567205769</v>
      </c>
      <c r="RB174" s="5">
        <v>0.27201988566142726</v>
      </c>
      <c r="RC174" s="5">
        <v>0.27269558661575583</v>
      </c>
      <c r="RD174" s="5">
        <v>0.52025425545975901</v>
      </c>
      <c r="RE174" s="5">
        <v>0.59972641789889247</v>
      </c>
      <c r="RF174" s="5">
        <f t="shared" si="366"/>
        <v>0.37659202959497784</v>
      </c>
      <c r="RG174" s="5">
        <f t="shared" si="367"/>
        <v>0.127362099680562</v>
      </c>
      <c r="RH174" s="5">
        <f t="shared" si="402"/>
        <v>71.314643982861853</v>
      </c>
      <c r="RI174" s="5" t="str">
        <f t="shared" si="368"/>
        <v>alert</v>
      </c>
    </row>
    <row r="175" spans="1:477" x14ac:dyDescent="0.3">
      <c r="A175" s="1">
        <v>1.13429216626646</v>
      </c>
      <c r="B175" s="1">
        <v>0.54170914696871297</v>
      </c>
      <c r="C175" s="1">
        <v>0.33466016490108602</v>
      </c>
      <c r="D175" s="1">
        <v>0.363605847224101</v>
      </c>
      <c r="E175" s="1">
        <v>0.53612309472438002</v>
      </c>
      <c r="F175" s="1">
        <v>0.142317823168155</v>
      </c>
      <c r="G175" s="1">
        <v>0.20034549055938083</v>
      </c>
      <c r="H175" s="1">
        <v>0.53156653626003458</v>
      </c>
      <c r="I175" s="1">
        <v>0.59258301929774704</v>
      </c>
      <c r="J175" s="1">
        <v>0.41662617243260347</v>
      </c>
      <c r="K175" s="18">
        <f t="shared" si="270"/>
        <v>0.4078836120417666</v>
      </c>
      <c r="L175" s="19">
        <f t="shared" si="271"/>
        <v>-0.50769845996663465</v>
      </c>
      <c r="M175" s="19">
        <f t="shared" si="369"/>
        <v>141.22169592980046</v>
      </c>
      <c r="N175" s="19" t="str">
        <f t="shared" si="272"/>
        <v>stressed</v>
      </c>
      <c r="O175" s="19">
        <f t="shared" si="370"/>
        <v>-0.35356954354283193</v>
      </c>
      <c r="P175" s="9">
        <v>-5.0386342068846303E-3</v>
      </c>
      <c r="Q175" s="9">
        <v>0.27233836340290701</v>
      </c>
      <c r="R175" s="9">
        <v>0.13661268924787501</v>
      </c>
      <c r="S175" s="9">
        <v>-0.118834070134164</v>
      </c>
      <c r="T175" s="9">
        <v>0.49329650343622</v>
      </c>
      <c r="U175" s="9">
        <v>-0.140987322046074</v>
      </c>
      <c r="V175" s="9">
        <v>0.27979618528935135</v>
      </c>
      <c r="W175" s="9">
        <v>-0.90470596126706793</v>
      </c>
      <c r="X175" s="9">
        <v>-0.27737699760979162</v>
      </c>
      <c r="Y175" s="9">
        <v>6.6511923402186396E-2</v>
      </c>
      <c r="Z175" s="9">
        <f t="shared" si="273"/>
        <v>-0.15763020346469181</v>
      </c>
      <c r="AA175" s="9">
        <f t="shared" si="274"/>
        <v>-0.15435567730747857</v>
      </c>
      <c r="AB175" s="9">
        <f t="shared" si="371"/>
        <v>-134.39865983878482</v>
      </c>
      <c r="AC175" s="9" t="str">
        <f t="shared" si="275"/>
        <v>Depressed</v>
      </c>
      <c r="AD175" s="3">
        <v>-0.21547424904245199</v>
      </c>
      <c r="AE175" s="3">
        <v>0.48347595130869098</v>
      </c>
      <c r="AF175" s="3">
        <v>-5.1933429884526899E-2</v>
      </c>
      <c r="AG175" s="3">
        <v>-0.110299319118753</v>
      </c>
      <c r="AH175" s="3">
        <v>-0.52236197425888997</v>
      </c>
      <c r="AI175" s="3">
        <v>0.39969278282530701</v>
      </c>
      <c r="AJ175" s="3">
        <v>7.0386121261651044E-2</v>
      </c>
      <c r="AK175" s="3">
        <v>-0.1248904256409262</v>
      </c>
      <c r="AL175" s="3">
        <v>-0.69895020035114297</v>
      </c>
      <c r="AM175" s="3">
        <v>-0.60534223339415283</v>
      </c>
      <c r="AN175" s="3">
        <f t="shared" si="276"/>
        <v>-0.6309133019342984</v>
      </c>
      <c r="AO175" s="3">
        <f t="shared" si="277"/>
        <v>-3.0672488615133608E-2</v>
      </c>
      <c r="AP175" s="3">
        <f t="shared" si="372"/>
        <v>-92.78330088819591</v>
      </c>
      <c r="AQ175" s="3" t="str">
        <f t="shared" si="278"/>
        <v>Bored</v>
      </c>
      <c r="AR175" s="9">
        <v>-0.10542041427538799</v>
      </c>
      <c r="AS175" s="9">
        <v>0.78315388760309301</v>
      </c>
      <c r="AT175" s="9">
        <v>4.2517951774227403E-2</v>
      </c>
      <c r="AU175" s="9">
        <v>0.162409155654996</v>
      </c>
      <c r="AV175" s="9">
        <v>-0.43902207098607998</v>
      </c>
      <c r="AW175" s="9">
        <v>0.40340565579430299</v>
      </c>
      <c r="AX175" s="9">
        <v>-7.8094478159264513E-2</v>
      </c>
      <c r="AY175" s="9">
        <v>0.13687400397116256</v>
      </c>
      <c r="AZ175" s="9">
        <v>-0.88857430187848097</v>
      </c>
      <c r="BA175" s="9">
        <v>0.30237123514502112</v>
      </c>
      <c r="BB175" s="9">
        <f t="shared" si="279"/>
        <v>-0.92900268787688112</v>
      </c>
      <c r="BC175" s="9">
        <f t="shared" si="280"/>
        <v>0.14415857360360351</v>
      </c>
      <c r="BD175" s="9">
        <f t="shared" si="373"/>
        <v>-81.179440732129635</v>
      </c>
      <c r="BE175" s="9" t="str">
        <f t="shared" si="281"/>
        <v>Calm</v>
      </c>
      <c r="BF175" s="5">
        <v>0.283858004743892</v>
      </c>
      <c r="BG175" s="5">
        <v>0.62530475505955896</v>
      </c>
      <c r="BH175" s="5">
        <v>8.9519675285031602E-2</v>
      </c>
      <c r="BI175" s="5">
        <v>0.101866872066791</v>
      </c>
      <c r="BJ175" s="5">
        <v>0.50297521427468495</v>
      </c>
      <c r="BK175" s="5">
        <v>0.37935528867367202</v>
      </c>
      <c r="BL175" s="5">
        <v>0.11377210966853964</v>
      </c>
      <c r="BM175" s="5">
        <v>0.10139436986889855</v>
      </c>
      <c r="BN175" s="5">
        <v>-0.34144675031566696</v>
      </c>
      <c r="BO175" s="5">
        <v>0.21050856437762347</v>
      </c>
      <c r="BP175" s="5">
        <f t="shared" si="282"/>
        <v>-0.32452941136061475</v>
      </c>
      <c r="BQ175" s="5">
        <f t="shared" si="283"/>
        <v>1.4652960393856995E-2</v>
      </c>
      <c r="BR175" s="5">
        <f t="shared" si="374"/>
        <v>-87.414770626732761</v>
      </c>
      <c r="BS175" s="5" t="str">
        <f t="shared" si="284"/>
        <v>Calm</v>
      </c>
      <c r="BT175" s="6">
        <v>0.51867272361496797</v>
      </c>
      <c r="BU175" s="6">
        <v>0.78557846045183799</v>
      </c>
      <c r="BV175" s="6">
        <v>0.34415034118018001</v>
      </c>
      <c r="BW175" s="6">
        <v>0.14317649308259101</v>
      </c>
      <c r="BX175" s="6">
        <v>0.46573837874602497</v>
      </c>
      <c r="BY175" s="6">
        <v>0.81821569767576097</v>
      </c>
      <c r="BZ175" s="6">
        <v>0.34960022327539414</v>
      </c>
      <c r="CA175" s="6">
        <v>8.9273609307660151E-2</v>
      </c>
      <c r="CB175" s="6">
        <v>-0.26690573683687002</v>
      </c>
      <c r="CC175" s="6">
        <v>0.37364492378165193</v>
      </c>
      <c r="CD175" s="6">
        <f t="shared" si="285"/>
        <v>-0.31248789291696188</v>
      </c>
      <c r="CE175" s="6">
        <f t="shared" si="286"/>
        <v>-0.80484514636240401</v>
      </c>
      <c r="CF175" s="6">
        <f t="shared" si="375"/>
        <v>-158.7808797119522</v>
      </c>
      <c r="CG175" s="6" t="str">
        <f t="shared" si="287"/>
        <v>Sad</v>
      </c>
      <c r="CH175" s="5">
        <v>0.51649636850958203</v>
      </c>
      <c r="CI175" s="5">
        <v>0.47380446271223697</v>
      </c>
      <c r="CJ175" s="5">
        <v>0.16352844789055601</v>
      </c>
      <c r="CK175" s="5">
        <v>0.48569438282154997</v>
      </c>
      <c r="CL175" s="5">
        <v>0.31312891800550202</v>
      </c>
      <c r="CM175" s="5">
        <v>0.56216543958739595</v>
      </c>
      <c r="CN175" s="5">
        <v>0.19711121460324821</v>
      </c>
      <c r="CO175" s="5">
        <v>0.46883059222416762</v>
      </c>
      <c r="CP175" s="5">
        <v>4.2691905797345053E-2</v>
      </c>
      <c r="CQ175" s="5">
        <v>0.65558142560690791</v>
      </c>
      <c r="CR175" s="5">
        <f t="shared" si="288"/>
        <v>-8.10201302865865E-3</v>
      </c>
      <c r="CS175" s="5">
        <f t="shared" si="289"/>
        <v>-0.65926405215564554</v>
      </c>
      <c r="CT175" s="5">
        <f t="shared" si="376"/>
        <v>-179.29590005316177</v>
      </c>
      <c r="CU175" s="5" t="str">
        <f t="shared" si="290"/>
        <v>Sad</v>
      </c>
      <c r="CV175" s="3">
        <v>0.59627977522148001</v>
      </c>
      <c r="CW175" s="3">
        <v>0.28928784205449198</v>
      </c>
      <c r="CX175" s="3">
        <v>0.21896873551398399</v>
      </c>
      <c r="CY175" s="3">
        <v>0.29352961151573798</v>
      </c>
      <c r="CZ175" s="3">
        <v>0.54053932465890298</v>
      </c>
      <c r="DA175" s="3">
        <v>0.16682312804032301</v>
      </c>
      <c r="DB175" s="3">
        <v>0.19261528552522036</v>
      </c>
      <c r="DC175" s="3">
        <v>0.6435486773201704</v>
      </c>
      <c r="DD175" s="3">
        <v>0.30699193316698803</v>
      </c>
      <c r="DE175" s="3">
        <v>0.57872299870921162</v>
      </c>
      <c r="DF175" s="3">
        <f t="shared" si="291"/>
        <v>0.58597931595799513</v>
      </c>
      <c r="DG175" s="3">
        <f t="shared" si="292"/>
        <v>-0.37304179767455847</v>
      </c>
      <c r="DH175" s="3">
        <f t="shared" si="377"/>
        <v>122.48134289371187</v>
      </c>
      <c r="DI175" s="3" t="str">
        <f t="shared" si="293"/>
        <v>stressed</v>
      </c>
      <c r="DJ175" s="7">
        <v>8.5322986345773302E-2</v>
      </c>
      <c r="DK175" s="7">
        <v>0.48669503401556802</v>
      </c>
      <c r="DL175" s="7">
        <v>1.32794615090611E-2</v>
      </c>
      <c r="DM175" s="7">
        <v>0.15152848828582999</v>
      </c>
      <c r="DN175" s="7">
        <v>0.891255212880808</v>
      </c>
      <c r="DO175" s="7">
        <v>0.37778965420861099</v>
      </c>
      <c r="DP175" s="7">
        <v>1.359794998452557E-2</v>
      </c>
      <c r="DQ175" s="7">
        <v>0.17528186484956629</v>
      </c>
      <c r="DR175" s="7">
        <v>-0.40137204766979473</v>
      </c>
      <c r="DS175" s="7">
        <v>0.28811670948894691</v>
      </c>
      <c r="DT175" s="7">
        <f t="shared" si="294"/>
        <v>-0.75706066438218056</v>
      </c>
      <c r="DU175" s="7">
        <f t="shared" si="295"/>
        <v>0.20757255278622488</v>
      </c>
      <c r="DV175" s="7">
        <f t="shared" si="378"/>
        <v>-74.667320358878953</v>
      </c>
      <c r="DW175" s="7" t="str">
        <f t="shared" si="296"/>
        <v>Calm</v>
      </c>
      <c r="DX175" s="9">
        <v>0.48585716097802001</v>
      </c>
      <c r="DY175" s="9">
        <v>0.84666745451769798</v>
      </c>
      <c r="DZ175" s="9">
        <v>-8.6258127919834005E-2</v>
      </c>
      <c r="EA175" s="9">
        <v>-8.046138828287E-2</v>
      </c>
      <c r="EB175" s="9">
        <v>0.89544105708447197</v>
      </c>
      <c r="EC175" s="9">
        <v>0.88769875102073503</v>
      </c>
      <c r="ED175" s="9">
        <v>-6.2447143413263677E-2</v>
      </c>
      <c r="EE175" s="9">
        <v>-4.6392387043710188E-2</v>
      </c>
      <c r="EF175" s="9">
        <v>-0.36081029353967797</v>
      </c>
      <c r="EG175" s="9">
        <v>-0.12511552451935906</v>
      </c>
      <c r="EH175" s="9">
        <f t="shared" si="297"/>
        <v>-0.31278353702055428</v>
      </c>
      <c r="EI175" s="9">
        <f t="shared" si="298"/>
        <v>7.5455616695241368E-4</v>
      </c>
      <c r="EJ175" s="9">
        <f t="shared" si="379"/>
        <v>-89.86178044945207</v>
      </c>
      <c r="EK175" s="9" t="str">
        <f t="shared" si="299"/>
        <v>Calm</v>
      </c>
      <c r="EL175" s="1">
        <v>0.46771063065091301</v>
      </c>
      <c r="EM175" s="1">
        <v>0.53229035799298097</v>
      </c>
      <c r="EN175" s="1">
        <v>8.7676318640502807E-2</v>
      </c>
      <c r="EO175" s="1">
        <v>3.2520901606991302E-2</v>
      </c>
      <c r="EP175" s="1">
        <v>0.37675823007808001</v>
      </c>
      <c r="EQ175" s="1">
        <v>0.20791398961781701</v>
      </c>
      <c r="ER175" s="1">
        <v>0.10382421746707828</v>
      </c>
      <c r="ES175" s="1">
        <v>4.3935031875942054E-2</v>
      </c>
      <c r="ET175" s="1">
        <v>-6.4579727342067961E-2</v>
      </c>
      <c r="EU175" s="1">
        <v>0.12019710141536373</v>
      </c>
      <c r="EV175" s="1">
        <f t="shared" si="300"/>
        <v>-0.33522247795347171</v>
      </c>
      <c r="EW175" s="1">
        <f t="shared" si="301"/>
        <v>-0.8250151658995295</v>
      </c>
      <c r="EX175" s="1">
        <f t="shared" si="380"/>
        <v>-157.88697115580268</v>
      </c>
      <c r="EY175" s="1" t="str">
        <f t="shared" si="302"/>
        <v>Sad</v>
      </c>
      <c r="EZ175" s="3">
        <v>0.18063850702166501</v>
      </c>
      <c r="FA175" s="3">
        <v>0.317080960700868</v>
      </c>
      <c r="FB175" s="3">
        <v>1.9200294678655298E-2</v>
      </c>
      <c r="FC175" s="3">
        <v>7.1364176140721602E-2</v>
      </c>
      <c r="FD175" s="3">
        <v>0.267631136202093</v>
      </c>
      <c r="FE175" s="3">
        <v>0.180618760450551</v>
      </c>
      <c r="FF175" s="3">
        <v>4.2832020791270249E-2</v>
      </c>
      <c r="FG175" s="3">
        <v>0.14338801712731908</v>
      </c>
      <c r="FH175" s="3">
        <v>-0.13644245367920299</v>
      </c>
      <c r="FI175" s="3">
        <v>0.18195886778104586</v>
      </c>
      <c r="FJ175" s="3">
        <f t="shared" si="303"/>
        <v>-0.25460520186296265</v>
      </c>
      <c r="FK175" s="3">
        <f t="shared" si="304"/>
        <v>-0.14678655084283088</v>
      </c>
      <c r="FL175" s="3">
        <f t="shared" si="381"/>
        <v>-119.96457244270479</v>
      </c>
      <c r="FM175" s="3" t="str">
        <f t="shared" si="305"/>
        <v>Bored</v>
      </c>
      <c r="FN175" s="7">
        <v>0.40454732449705599</v>
      </c>
      <c r="FO175" s="7">
        <v>0.138550396355546</v>
      </c>
      <c r="FP175" s="7">
        <v>4.2009367952144501E-2</v>
      </c>
      <c r="FQ175" s="7">
        <v>8.5204954498450003E-2</v>
      </c>
      <c r="FR175" s="7">
        <v>-2.40800303563296E-2</v>
      </c>
      <c r="FS175" s="7">
        <v>-0.227413041706018</v>
      </c>
      <c r="FT175" s="7">
        <v>0.11041518837255475</v>
      </c>
      <c r="FU175" s="7">
        <v>-0.95883882549752864</v>
      </c>
      <c r="FV175" s="7">
        <v>0.26599692814150999</v>
      </c>
      <c r="FW175" s="7">
        <v>0.23423836552081714</v>
      </c>
      <c r="FX175" s="7">
        <f t="shared" si="306"/>
        <v>0.39743308664829224</v>
      </c>
      <c r="FY175" s="7">
        <f t="shared" si="307"/>
        <v>0.1796007339938821</v>
      </c>
      <c r="FZ175" s="7">
        <f t="shared" si="382"/>
        <v>65.681702913886099</v>
      </c>
      <c r="GA175" s="7" t="str">
        <f t="shared" si="308"/>
        <v>alert</v>
      </c>
      <c r="GB175" s="5">
        <v>0.40198154523671398</v>
      </c>
      <c r="GC175" s="5">
        <v>0.40368700555453102</v>
      </c>
      <c r="GD175" s="5">
        <v>0.53820315117842799</v>
      </c>
      <c r="GE175" s="5">
        <v>0.45828115110641798</v>
      </c>
      <c r="GF175" s="5">
        <v>0.99497441242803797</v>
      </c>
      <c r="GG175" s="5">
        <v>-5.8065790334660304E-3</v>
      </c>
      <c r="GH175" s="5">
        <v>0.38526851775493737</v>
      </c>
      <c r="GI175" s="5">
        <v>1.1518062225716328</v>
      </c>
      <c r="GJ175" s="5">
        <v>-1.7054603178170424E-3</v>
      </c>
      <c r="GK175" s="5">
        <v>1.2368415042466301</v>
      </c>
      <c r="GL175" s="5">
        <f t="shared" si="309"/>
        <v>6.4662371832509224E-2</v>
      </c>
      <c r="GM175" s="5">
        <f t="shared" si="310"/>
        <v>-0.11362701330422309</v>
      </c>
      <c r="GN175" s="5">
        <f t="shared" si="383"/>
        <v>150.35684751848328</v>
      </c>
      <c r="GO175" s="5" t="str">
        <f t="shared" si="311"/>
        <v>Upset</v>
      </c>
      <c r="GP175" s="6">
        <v>5.8420570496979501E-3</v>
      </c>
      <c r="GQ175" s="6">
        <v>0.18695095526531</v>
      </c>
      <c r="GR175" s="6">
        <v>0.32553102641411102</v>
      </c>
      <c r="GS175" s="6">
        <v>0.43556889299760498</v>
      </c>
      <c r="GT175" s="6">
        <v>-0.67772674250283804</v>
      </c>
      <c r="GU175" s="6">
        <v>-0.35480161988591602</v>
      </c>
      <c r="GV175" s="6">
        <v>-0.48450431072790817</v>
      </c>
      <c r="GW175" s="6">
        <v>-2.5949786614317212</v>
      </c>
      <c r="GX175" s="6">
        <v>-0.13780080843322678</v>
      </c>
      <c r="GY175" s="6">
        <v>2.8033912067574245</v>
      </c>
      <c r="GZ175" s="6">
        <f t="shared" si="312"/>
        <v>5.1600618021222955E-2</v>
      </c>
      <c r="HA175" s="6">
        <f t="shared" si="313"/>
        <v>0.96003415205231368</v>
      </c>
      <c r="HB175" s="6">
        <f t="shared" si="384"/>
        <v>3.0766150525846934</v>
      </c>
      <c r="HC175" s="6" t="str">
        <f t="shared" si="314"/>
        <v>happy</v>
      </c>
      <c r="HD175" s="3">
        <v>0.23090302403799901</v>
      </c>
      <c r="HE175" s="3">
        <v>2.4079346828662598E-2</v>
      </c>
      <c r="HF175" s="3">
        <v>0.25974937036058698</v>
      </c>
      <c r="HG175" s="3">
        <v>0.16574114356959799</v>
      </c>
      <c r="HH175" s="3">
        <v>0.22387225959940099</v>
      </c>
      <c r="HI175" s="3">
        <v>-0.283889282268878</v>
      </c>
      <c r="HJ175" s="3">
        <v>0.57115982267780752</v>
      </c>
      <c r="HK175" s="3">
        <v>-0.63793227648808104</v>
      </c>
      <c r="HL175" s="3">
        <v>0.20682367720933642</v>
      </c>
      <c r="HM175" s="3">
        <v>1.6687056147606674</v>
      </c>
      <c r="HN175" s="3">
        <f t="shared" si="315"/>
        <v>0.39517321324693255</v>
      </c>
      <c r="HO175" s="3">
        <f t="shared" si="316"/>
        <v>0.31026324209569389</v>
      </c>
      <c r="HP175" s="3">
        <f t="shared" si="385"/>
        <v>51.863397592565143</v>
      </c>
      <c r="HQ175" s="3" t="str">
        <f t="shared" si="317"/>
        <v>excited</v>
      </c>
      <c r="HR175" s="5">
        <v>1.2438471683180801</v>
      </c>
      <c r="HS175" s="5">
        <v>1.20112627978912</v>
      </c>
      <c r="HT175" s="5">
        <v>0.66152459843129496</v>
      </c>
      <c r="HU175" s="5">
        <v>1.09530784468714</v>
      </c>
      <c r="HV175" s="5">
        <v>1.4532146740456899</v>
      </c>
      <c r="HW175" s="5">
        <v>1.2507961144014901</v>
      </c>
      <c r="HX175" s="5">
        <v>0.24527602149883179</v>
      </c>
      <c r="HY175" s="5">
        <v>0.44671391202359234</v>
      </c>
      <c r="HZ175" s="5">
        <v>4.2720888528960055E-2</v>
      </c>
      <c r="IA175" s="5">
        <v>0.71854867973249514</v>
      </c>
      <c r="IB175" s="5">
        <f t="shared" si="318"/>
        <v>0.12036777436786283</v>
      </c>
      <c r="IC175" s="5">
        <f t="shared" si="319"/>
        <v>-2.0620304977201132E-2</v>
      </c>
      <c r="ID175" s="5">
        <f t="shared" si="386"/>
        <v>99.721025689185794</v>
      </c>
      <c r="IE175" s="5" t="str">
        <f t="shared" si="320"/>
        <v>nervous</v>
      </c>
      <c r="IF175" s="6">
        <v>0.83767674058694197</v>
      </c>
      <c r="IG175" s="6">
        <v>4.4771821709334698E-2</v>
      </c>
      <c r="IH175" s="6">
        <v>0.14781279172697001</v>
      </c>
      <c r="II175" s="6">
        <v>0.224318176566216</v>
      </c>
      <c r="IJ175" s="6">
        <v>0.435633056999641</v>
      </c>
      <c r="IK175" s="6">
        <v>0.21200233346127301</v>
      </c>
      <c r="IL175" s="6">
        <v>0.11608548996256268</v>
      </c>
      <c r="IM175" s="6">
        <v>0.87360106945799487</v>
      </c>
      <c r="IN175" s="6">
        <v>0.79290491887760728</v>
      </c>
      <c r="IO175" s="6">
        <v>0.42170273055331398</v>
      </c>
      <c r="IP175" s="6">
        <f t="shared" si="321"/>
        <v>0.85025838041826729</v>
      </c>
      <c r="IQ175" s="6">
        <f t="shared" si="322"/>
        <v>-0.24646845292145481</v>
      </c>
      <c r="IR175" s="6">
        <f t="shared" si="387"/>
        <v>106.16554029057183</v>
      </c>
      <c r="IS175" s="6" t="str">
        <f t="shared" si="323"/>
        <v>nervous</v>
      </c>
      <c r="IT175" s="5">
        <v>5.2769110316274903E-2</v>
      </c>
      <c r="IU175" s="5">
        <v>0.217575997743371</v>
      </c>
      <c r="IV175" s="5">
        <v>0.52543659814960997</v>
      </c>
      <c r="IW175" s="5">
        <v>0.54791310775549196</v>
      </c>
      <c r="IX175" s="5">
        <v>-0.50404752116067297</v>
      </c>
      <c r="IY175" s="5">
        <v>-0.241726905290649</v>
      </c>
      <c r="IZ175" s="5">
        <v>-1.1643291270381242</v>
      </c>
      <c r="JA175" s="5">
        <v>-22.687060794005074</v>
      </c>
      <c r="JB175" s="5">
        <v>-0.84476801113713285</v>
      </c>
      <c r="JC175" s="5">
        <v>0.9963317664314566</v>
      </c>
      <c r="JD175" s="5">
        <f t="shared" si="324"/>
        <v>-0.84361790989532381</v>
      </c>
      <c r="JE175" s="5">
        <f t="shared" si="325"/>
        <v>-0.70377867389550486</v>
      </c>
      <c r="JF175" s="5">
        <f t="shared" si="388"/>
        <v>-129.83617006082042</v>
      </c>
      <c r="JG175" s="5" t="str">
        <f t="shared" si="326"/>
        <v>Depressed</v>
      </c>
      <c r="JH175" s="6">
        <v>-0.55153199859718904</v>
      </c>
      <c r="JI175" s="6">
        <v>0.321823648689681</v>
      </c>
      <c r="JJ175" s="6">
        <v>-6.08931856765699E-2</v>
      </c>
      <c r="JK175" s="6">
        <v>-4.9690939061794698E-2</v>
      </c>
      <c r="JL175" s="6">
        <v>-1.08995917554727E-2</v>
      </c>
      <c r="JM175" s="6">
        <v>0.431786659319156</v>
      </c>
      <c r="JN175" s="6">
        <v>0.1082677195254769</v>
      </c>
      <c r="JO175" s="6">
        <v>-6.5937180706944376E-2</v>
      </c>
      <c r="JP175" s="6">
        <v>-0.87335564728686998</v>
      </c>
      <c r="JQ175" s="6">
        <v>0.48141099260384412</v>
      </c>
      <c r="JR175" s="6">
        <f t="shared" si="327"/>
        <v>-0.69012758600252033</v>
      </c>
      <c r="JS175" s="6">
        <f t="shared" si="328"/>
        <v>0.58183269394565729</v>
      </c>
      <c r="JT175" s="6">
        <f t="shared" si="389"/>
        <v>-49.866435362996782</v>
      </c>
      <c r="JU175" s="6" t="str">
        <f t="shared" si="329"/>
        <v>Relased</v>
      </c>
      <c r="JV175" s="3">
        <v>0.78151953299912502</v>
      </c>
      <c r="JW175" s="3">
        <v>0.98198530601296197</v>
      </c>
      <c r="JX175" s="3">
        <v>0.175757509109326</v>
      </c>
      <c r="JY175" s="3">
        <v>0.13301151272595799</v>
      </c>
      <c r="JZ175" s="3">
        <v>0.87570397484407103</v>
      </c>
      <c r="KA175" s="3">
        <v>1.13793480833284</v>
      </c>
      <c r="KB175" s="3">
        <v>0.10605540428162687</v>
      </c>
      <c r="KC175" s="3">
        <v>6.2743643888206024E-2</v>
      </c>
      <c r="KD175" s="3">
        <v>-0.20046577301383695</v>
      </c>
      <c r="KE175" s="3">
        <v>0.17508827591777743</v>
      </c>
      <c r="KF175" s="3">
        <f t="shared" si="330"/>
        <v>-9.0293983103631459E-2</v>
      </c>
      <c r="KG175" s="3">
        <f t="shared" si="331"/>
        <v>-5.8309521990810298E-2</v>
      </c>
      <c r="KH175" s="3">
        <f t="shared" si="390"/>
        <v>-122.85332981047372</v>
      </c>
      <c r="KI175" s="3" t="str">
        <f t="shared" si="332"/>
        <v>Depressed</v>
      </c>
      <c r="KJ175" s="7">
        <v>0.42321300446038301</v>
      </c>
      <c r="KK175" s="7">
        <v>0.59668612805295196</v>
      </c>
      <c r="KL175" s="7">
        <v>-0.11151122267226</v>
      </c>
      <c r="KM175" s="7">
        <v>-0.10943915859646799</v>
      </c>
      <c r="KN175" s="7">
        <v>0.257289083864504</v>
      </c>
      <c r="KO175" s="7">
        <v>0.45017904773446599</v>
      </c>
      <c r="KP175" s="7">
        <v>-0.16386609914269953</v>
      </c>
      <c r="KQ175" s="7">
        <v>-0.10453987879972358</v>
      </c>
      <c r="KR175" s="7">
        <v>-0.17347312359256895</v>
      </c>
      <c r="KS175" s="7">
        <v>-0.21663944425978723</v>
      </c>
      <c r="KT175" s="7">
        <f t="shared" si="333"/>
        <v>1.5697993932100029E-3</v>
      </c>
      <c r="KU175" s="7">
        <f t="shared" si="334"/>
        <v>-5.3403391962391633E-2</v>
      </c>
      <c r="KV175" s="7">
        <f t="shared" si="391"/>
        <v>178.31626823162742</v>
      </c>
      <c r="KW175" s="7" t="str">
        <f t="shared" si="335"/>
        <v>Upset</v>
      </c>
      <c r="LL175" s="5">
        <v>0.437912499261842</v>
      </c>
      <c r="LM175" s="5">
        <v>1.0782441125319999</v>
      </c>
      <c r="LN175" s="5">
        <v>-0.102661642423594</v>
      </c>
      <c r="LO175" s="5">
        <v>-3.56673918033742E-2</v>
      </c>
      <c r="LP175" s="5">
        <v>0.316125317759063</v>
      </c>
      <c r="LQ175" s="5">
        <v>0.53490421594103299</v>
      </c>
      <c r="LR175" s="5">
        <v>-0.13614919584430843</v>
      </c>
      <c r="LS175" s="5">
        <v>-2.2110422937446854E-2</v>
      </c>
      <c r="LT175" s="5">
        <v>-0.64033161327015797</v>
      </c>
      <c r="LU175" s="5">
        <v>-9.1236639507381825E-2</v>
      </c>
      <c r="LV175" s="5">
        <f t="shared" si="336"/>
        <v>-0.51344705355246845</v>
      </c>
      <c r="LW175" s="5">
        <f t="shared" si="337"/>
        <v>-4.8751945632907745E-3</v>
      </c>
      <c r="LX175" s="5">
        <f t="shared" si="392"/>
        <v>-90.54400872879836</v>
      </c>
      <c r="LY175" s="5" t="str">
        <f t="shared" si="338"/>
        <v>Bored</v>
      </c>
      <c r="LZ175" s="6">
        <v>0.98104906305886996</v>
      </c>
      <c r="MA175" s="6">
        <v>0.16804257721461799</v>
      </c>
      <c r="MB175" s="6">
        <v>0.162030584436127</v>
      </c>
      <c r="MC175" s="6">
        <v>-0.121775900731154</v>
      </c>
      <c r="MD175" s="6">
        <v>0.82055536770279303</v>
      </c>
      <c r="ME175" s="6">
        <v>0.63666797545826403</v>
      </c>
      <c r="MF175" s="6">
        <v>8.993682612538062E-2</v>
      </c>
      <c r="MG175" s="6">
        <v>-0.15132882292480185</v>
      </c>
      <c r="MH175" s="6">
        <v>0.81300648584425195</v>
      </c>
      <c r="MI175" s="6">
        <v>3.5031743591305078E-2</v>
      </c>
      <c r="MJ175" s="6">
        <f t="shared" si="339"/>
        <v>0.74220615617079977</v>
      </c>
      <c r="MK175" s="6">
        <f t="shared" si="340"/>
        <v>1.0119684547326369E-2</v>
      </c>
      <c r="ML175" s="6">
        <f t="shared" si="393"/>
        <v>89.218843330677259</v>
      </c>
      <c r="MM175" s="6" t="str">
        <f t="shared" si="341"/>
        <v>alert</v>
      </c>
      <c r="MN175" s="3">
        <v>0.127914036406516</v>
      </c>
      <c r="MO175" s="3">
        <v>0.32109837843857503</v>
      </c>
      <c r="MP175" s="3">
        <v>-5.5516116073962E-2</v>
      </c>
      <c r="MQ175" s="3">
        <v>-8.2365836757923305E-2</v>
      </c>
      <c r="MR175" s="3">
        <v>0.16268185257659701</v>
      </c>
      <c r="MS175" s="3">
        <v>0.37520579618043498</v>
      </c>
      <c r="MT175" s="3">
        <v>-0.19104233121889805</v>
      </c>
      <c r="MU175" s="3">
        <v>-0.11829002289551205</v>
      </c>
      <c r="MV175" s="3">
        <v>-0.19318434203205903</v>
      </c>
      <c r="MW175" s="3">
        <v>-0.3070782639260754</v>
      </c>
      <c r="MX175" s="3">
        <f t="shared" si="342"/>
        <v>-0.49422120849858842</v>
      </c>
      <c r="MY175" s="3">
        <f t="shared" si="343"/>
        <v>-9.6714654567792602E-2</v>
      </c>
      <c r="MZ175" s="3">
        <f t="shared" si="394"/>
        <v>-101.07234646274679</v>
      </c>
      <c r="NA175" s="3" t="str">
        <f t="shared" si="344"/>
        <v>Bored</v>
      </c>
      <c r="NB175" s="7">
        <v>0.384389504052499</v>
      </c>
      <c r="NC175" s="7">
        <v>0.63940888964860998</v>
      </c>
      <c r="ND175" s="7">
        <v>0.276460156048838</v>
      </c>
      <c r="NE175" s="7">
        <v>0.56802922596170602</v>
      </c>
      <c r="NF175" s="7">
        <v>0.13070285535889101</v>
      </c>
      <c r="NG175" s="7">
        <v>0.23431032362457099</v>
      </c>
      <c r="NH175" s="7">
        <v>0.53671958241577589</v>
      </c>
      <c r="NI175" s="7">
        <v>0.65012788700584911</v>
      </c>
      <c r="NJ175" s="7">
        <v>-0.25501938559611098</v>
      </c>
      <c r="NK175" s="7">
        <v>0.82485906132129261</v>
      </c>
      <c r="NL175" s="7">
        <f t="shared" si="345"/>
        <v>-0.5111411330775143</v>
      </c>
      <c r="NM175" s="7">
        <f t="shared" si="346"/>
        <v>0.28155044592693401</v>
      </c>
      <c r="NN175" s="7">
        <f t="shared" si="395"/>
        <v>-61.152830615011688</v>
      </c>
      <c r="NO175" s="7" t="str">
        <f t="shared" si="347"/>
        <v>Calm</v>
      </c>
      <c r="NP175" s="5">
        <v>0.37897948890447702</v>
      </c>
      <c r="NQ175" s="5">
        <v>0</v>
      </c>
      <c r="NR175" s="5">
        <v>1.2154895919755799</v>
      </c>
      <c r="NS175" s="5">
        <v>0</v>
      </c>
      <c r="NT175" s="5">
        <v>0.466340234321035</v>
      </c>
      <c r="NU175" s="5">
        <v>0</v>
      </c>
      <c r="NV175" s="5">
        <v>1.4379051601181143</v>
      </c>
      <c r="NX175" s="5">
        <v>0.387674570299684</v>
      </c>
      <c r="NY175" s="5">
        <v>2.8201902841775901</v>
      </c>
      <c r="NZ175" s="5">
        <f t="shared" si="348"/>
        <v>-1.1091728866975847E-2</v>
      </c>
      <c r="OA175" s="5">
        <f t="shared" si="349"/>
        <v>1</v>
      </c>
      <c r="OB175" s="5">
        <f t="shared" si="396"/>
        <v>-0.63548319202248948</v>
      </c>
      <c r="OC175" s="5" t="str">
        <f t="shared" si="350"/>
        <v>Contented</v>
      </c>
      <c r="OD175" s="1">
        <v>0.65095017399709498</v>
      </c>
      <c r="OE175" s="1">
        <v>0.44361698303096198</v>
      </c>
      <c r="OF175" s="1">
        <v>0.78338633864526996</v>
      </c>
      <c r="OG175" s="1">
        <v>0.670241580315454</v>
      </c>
      <c r="OH175" s="1">
        <v>0.19311039071209399</v>
      </c>
      <c r="OI175" s="1">
        <v>0.97494995803719497</v>
      </c>
      <c r="OJ175" s="1">
        <v>0.92811626487392684</v>
      </c>
      <c r="OK175" s="1">
        <v>0.47247793594482995</v>
      </c>
      <c r="OL175" s="1">
        <v>0.20733319096613301</v>
      </c>
      <c r="OM175" s="1">
        <v>1.3280390423074455</v>
      </c>
      <c r="ON175" s="1">
        <f t="shared" si="351"/>
        <v>0.13712413343876317</v>
      </c>
      <c r="OO175" s="1">
        <f t="shared" si="352"/>
        <v>0.3576629432945504</v>
      </c>
      <c r="OP175" s="1">
        <f t="shared" si="397"/>
        <v>20.976287512398521</v>
      </c>
      <c r="OQ175" s="1" t="str">
        <f t="shared" si="353"/>
        <v>happy</v>
      </c>
      <c r="OR175" s="3">
        <v>1.2204935004859501</v>
      </c>
      <c r="OS175" s="3">
        <v>0.54507928430084296</v>
      </c>
      <c r="OT175" s="3">
        <v>1.1145324647576799E-2</v>
      </c>
      <c r="OU175" s="3">
        <v>0.23390957754171099</v>
      </c>
      <c r="OV175" s="3">
        <v>0.94738432313696996</v>
      </c>
      <c r="OW175" s="3">
        <v>0.32725586431221698</v>
      </c>
      <c r="OX175" s="3">
        <v>5.1411221269614385E-3</v>
      </c>
      <c r="OY175" s="3">
        <v>0.2681418694564901</v>
      </c>
      <c r="OZ175" s="3">
        <v>0.67541421618510711</v>
      </c>
      <c r="PA175" s="3">
        <v>0.13879626164427999</v>
      </c>
      <c r="PB175" s="3">
        <f t="shared" si="354"/>
        <v>0.60199694919811986</v>
      </c>
      <c r="PC175" s="3">
        <f t="shared" si="355"/>
        <v>0.29988546944237338</v>
      </c>
      <c r="PD175" s="3">
        <f t="shared" si="398"/>
        <v>63.519756757449287</v>
      </c>
      <c r="PE175" s="3" t="str">
        <f t="shared" si="356"/>
        <v>alert</v>
      </c>
      <c r="PF175" s="1">
        <v>0.52654709577759795</v>
      </c>
      <c r="PG175" s="1">
        <v>0.44683902387063501</v>
      </c>
      <c r="PH175" s="1">
        <v>0.476816856246918</v>
      </c>
      <c r="PI175" s="1">
        <v>0.78110221873983898</v>
      </c>
      <c r="PJ175" s="1">
        <v>0.34527844715753098</v>
      </c>
      <c r="PK175" s="1">
        <v>3.5056461102528698E-2</v>
      </c>
      <c r="PL175" s="1">
        <v>0.54691774072326893</v>
      </c>
      <c r="PM175" s="1">
        <v>1.6208954910281796</v>
      </c>
      <c r="PN175" s="1">
        <v>7.9708071906962941E-2</v>
      </c>
      <c r="PO175" s="1">
        <v>1.2923125259289192</v>
      </c>
      <c r="PP175" s="1">
        <f t="shared" si="357"/>
        <v>0.22080292434151172</v>
      </c>
      <c r="PQ175" s="1">
        <f t="shared" si="358"/>
        <v>-0.27913102488801911</v>
      </c>
      <c r="PR175" s="1">
        <f t="shared" si="399"/>
        <v>141.65470467774438</v>
      </c>
      <c r="PS175" s="1" t="str">
        <f t="shared" si="359"/>
        <v>stressed</v>
      </c>
      <c r="PT175" s="5">
        <v>0.188755252181143</v>
      </c>
      <c r="PU175" s="5">
        <v>0.308740914448079</v>
      </c>
      <c r="PV175" s="5">
        <v>0.153147610723635</v>
      </c>
      <c r="PW175" s="5">
        <v>0.118829089156478</v>
      </c>
      <c r="PX175" s="5">
        <v>-0.42863098584065501</v>
      </c>
      <c r="PY175" s="5">
        <v>-0.245259021030556</v>
      </c>
      <c r="PZ175" s="5">
        <v>-0.63844561676679668</v>
      </c>
      <c r="QA175" s="5">
        <v>1.8718579859446571</v>
      </c>
      <c r="QB175" s="5">
        <v>-0.11998566226693599</v>
      </c>
      <c r="QC175" s="5">
        <v>0.54669104633084331</v>
      </c>
      <c r="QD175" s="5">
        <f t="shared" si="360"/>
        <v>-0.3154276502050638</v>
      </c>
      <c r="QE175" s="5">
        <f t="shared" si="361"/>
        <v>8.6553320075959173E-2</v>
      </c>
      <c r="QF175" s="5">
        <f t="shared" si="400"/>
        <v>-74.655718694073798</v>
      </c>
      <c r="QG175" s="5" t="str">
        <f t="shared" si="362"/>
        <v>Calm</v>
      </c>
      <c r="QH175" s="3">
        <v>0.53672335804193305</v>
      </c>
      <c r="QI175" s="3">
        <v>1.32145900782324</v>
      </c>
      <c r="QJ175" s="3">
        <v>0.30177406297044801</v>
      </c>
      <c r="QK175" s="3">
        <v>0.55960346472454803</v>
      </c>
      <c r="QL175" s="3">
        <v>1.16740797271965</v>
      </c>
      <c r="QM175" s="3">
        <v>0.95187452738656597</v>
      </c>
      <c r="QN175" s="3">
        <v>0.17708380658407588</v>
      </c>
      <c r="QO175" s="3">
        <v>0.24615985998416298</v>
      </c>
      <c r="QP175" s="3">
        <v>-0.78473564978130694</v>
      </c>
      <c r="QQ175" s="3">
        <v>0.46355919823506508</v>
      </c>
      <c r="QR175" s="3">
        <f t="shared" si="363"/>
        <v>-0.63511246107966746</v>
      </c>
      <c r="QS175" s="3">
        <f t="shared" si="364"/>
        <v>-0.41508637412871696</v>
      </c>
      <c r="QT175" s="3">
        <f t="shared" si="401"/>
        <v>-123.16716862347403</v>
      </c>
      <c r="QU175" s="3" t="str">
        <f t="shared" si="365"/>
        <v>Depressed</v>
      </c>
      <c r="QV175" s="5">
        <v>0.73323289936993097</v>
      </c>
      <c r="QW175" s="5">
        <v>0.21297864391017199</v>
      </c>
      <c r="QX175" s="5">
        <v>0.32903077799655001</v>
      </c>
      <c r="QY175" s="5">
        <v>0.22581981823806599</v>
      </c>
      <c r="QZ175" s="5">
        <v>0.50229138856616595</v>
      </c>
      <c r="RA175" s="5">
        <v>0.615123567205769</v>
      </c>
      <c r="RB175" s="5">
        <v>0.26630862801263516</v>
      </c>
      <c r="RC175" s="5">
        <v>0.27269558661575583</v>
      </c>
      <c r="RD175" s="5">
        <v>0.52025425545975901</v>
      </c>
      <c r="RE175" s="5">
        <v>0.58639170085707348</v>
      </c>
      <c r="RF175" s="5">
        <f t="shared" si="366"/>
        <v>0.37659202959497784</v>
      </c>
      <c r="RG175" s="5">
        <f t="shared" si="367"/>
        <v>0.12018111019479782</v>
      </c>
      <c r="RH175" s="5">
        <f t="shared" si="402"/>
        <v>72.300654122448123</v>
      </c>
      <c r="RI175" s="5" t="str">
        <f t="shared" si="368"/>
        <v>alert</v>
      </c>
    </row>
    <row r="176" spans="1:477" x14ac:dyDescent="0.3">
      <c r="A176" s="1">
        <v>1.13429216626646</v>
      </c>
      <c r="B176" s="1">
        <v>0.52985504325870103</v>
      </c>
      <c r="C176" s="1">
        <v>0.33466016490108602</v>
      </c>
      <c r="D176" s="1">
        <v>0.34439654909081302</v>
      </c>
      <c r="E176" s="1">
        <v>0.53612309472438002</v>
      </c>
      <c r="F176" s="1">
        <v>8.3140147386570606E-2</v>
      </c>
      <c r="G176" s="1">
        <v>0.20034549055938083</v>
      </c>
      <c r="H176" s="1">
        <v>0.5618258582555643</v>
      </c>
      <c r="I176" s="1">
        <v>0.60443712300775898</v>
      </c>
      <c r="J176" s="1">
        <v>0.40805086839983196</v>
      </c>
      <c r="K176" s="18">
        <f t="shared" si="270"/>
        <v>0.41710506149709436</v>
      </c>
      <c r="L176" s="19">
        <f t="shared" si="271"/>
        <v>-0.51445749684980879</v>
      </c>
      <c r="M176" s="19">
        <f t="shared" si="369"/>
        <v>140.96600835613731</v>
      </c>
      <c r="N176" s="19" t="str">
        <f t="shared" si="272"/>
        <v>stressed</v>
      </c>
      <c r="O176" s="19">
        <f t="shared" si="370"/>
        <v>-0.36321133103376468</v>
      </c>
      <c r="P176" s="9">
        <v>-5.0386342068846303E-3</v>
      </c>
      <c r="Q176" s="9">
        <v>0.12294598966581501</v>
      </c>
      <c r="R176" s="9">
        <v>0.13661268924787501</v>
      </c>
      <c r="S176" s="9">
        <v>0.54931353552498496</v>
      </c>
      <c r="T176" s="9">
        <v>0.49329650343622</v>
      </c>
      <c r="U176" s="9">
        <v>0.55452778554023896</v>
      </c>
      <c r="V176" s="9">
        <v>0.27979618528935135</v>
      </c>
      <c r="W176" s="9">
        <v>0.81082627199541557</v>
      </c>
      <c r="X176" s="9">
        <v>-0.27737699760979162</v>
      </c>
      <c r="Y176" s="9">
        <v>6.6511923402186396E-2</v>
      </c>
      <c r="Z176" s="9">
        <f t="shared" si="273"/>
        <v>-0.15763020346469181</v>
      </c>
      <c r="AA176" s="9">
        <f t="shared" si="274"/>
        <v>-0.15435567730747857</v>
      </c>
      <c r="AB176" s="9">
        <f t="shared" si="371"/>
        <v>-134.39865983878482</v>
      </c>
      <c r="AC176" s="9" t="str">
        <f t="shared" si="275"/>
        <v>Depressed</v>
      </c>
      <c r="AD176" s="3">
        <v>-0.129757580886665</v>
      </c>
      <c r="AE176" s="3">
        <v>0.483606370365668</v>
      </c>
      <c r="AF176" s="3">
        <v>-3.97195197963656E-2</v>
      </c>
      <c r="AG176" s="3">
        <v>-4.2371545180336201E-2</v>
      </c>
      <c r="AH176" s="3">
        <v>-0.345366011181854</v>
      </c>
      <c r="AI176" s="3">
        <v>0.42311908852684299</v>
      </c>
      <c r="AJ176" s="3">
        <v>8.3598289917452731E-2</v>
      </c>
      <c r="AK176" s="3">
        <v>-4.6730291693904219E-2</v>
      </c>
      <c r="AL176" s="3">
        <v>-0.61336395125233301</v>
      </c>
      <c r="AM176" s="3">
        <v>-0.23199475995825891</v>
      </c>
      <c r="AN176" s="3">
        <f t="shared" si="276"/>
        <v>-0.54216193475197194</v>
      </c>
      <c r="AO176" s="3">
        <f t="shared" si="277"/>
        <v>0.1260541912058657</v>
      </c>
      <c r="AP176" s="3">
        <f t="shared" si="372"/>
        <v>-76.911112671286801</v>
      </c>
      <c r="AQ176" s="3" t="str">
        <f t="shared" si="278"/>
        <v>Calm</v>
      </c>
      <c r="AR176" s="9">
        <v>-0.142094129914624</v>
      </c>
      <c r="AS176" s="9">
        <v>0.47700293406363198</v>
      </c>
      <c r="AT176" s="9">
        <v>2.94829808624834E-2</v>
      </c>
      <c r="AU176" s="9">
        <v>0.12630683590264499</v>
      </c>
      <c r="AV176" s="9">
        <v>-0.79391218100329797</v>
      </c>
      <c r="AW176" s="9">
        <v>-0.26432728716605097</v>
      </c>
      <c r="AX176" s="9">
        <v>-3.1498698799979297E-2</v>
      </c>
      <c r="AY176" s="9">
        <v>0.59389421283138755</v>
      </c>
      <c r="AZ176" s="9">
        <v>-0.61909706397825603</v>
      </c>
      <c r="BA176" s="9">
        <v>0.46517086094820675</v>
      </c>
      <c r="BB176" s="9">
        <f t="shared" si="279"/>
        <v>-0.61149793546489062</v>
      </c>
      <c r="BC176" s="9">
        <f t="shared" si="280"/>
        <v>0.20467046919292975</v>
      </c>
      <c r="BD176" s="9">
        <f t="shared" si="373"/>
        <v>-71.494428484810285</v>
      </c>
      <c r="BE176" s="9" t="str">
        <f t="shared" si="281"/>
        <v>Calm</v>
      </c>
      <c r="BF176" s="5">
        <v>0.334510070698392</v>
      </c>
      <c r="BG176" s="5">
        <v>0.63527275532354099</v>
      </c>
      <c r="BH176" s="5">
        <v>2.7288603356305199E-2</v>
      </c>
      <c r="BI176" s="5">
        <v>0.14118835484037001</v>
      </c>
      <c r="BJ176" s="5">
        <v>0.52784360345640202</v>
      </c>
      <c r="BK176" s="5">
        <v>0.468162599493056</v>
      </c>
      <c r="BL176" s="5">
        <v>3.1644328973319646E-2</v>
      </c>
      <c r="BM176" s="5">
        <v>0.1279534448702136</v>
      </c>
      <c r="BN176" s="5">
        <v>-0.30076268462514899</v>
      </c>
      <c r="BO176" s="5">
        <v>0.17372648151315567</v>
      </c>
      <c r="BP176" s="5">
        <f t="shared" si="282"/>
        <v>-0.28178751471613439</v>
      </c>
      <c r="BQ176" s="5">
        <f t="shared" si="283"/>
        <v>-5.7430754993059718E-4</v>
      </c>
      <c r="BR176" s="5">
        <f t="shared" si="374"/>
        <v>-90.116773637845412</v>
      </c>
      <c r="BS176" s="5" t="str">
        <f t="shared" si="284"/>
        <v>Bored</v>
      </c>
      <c r="BT176" s="6">
        <v>0.51112688383835403</v>
      </c>
      <c r="BU176" s="6">
        <v>0.84580479298448896</v>
      </c>
      <c r="BV176" s="6">
        <v>0.26985547858366998</v>
      </c>
      <c r="BW176" s="6">
        <v>0.16855524225261101</v>
      </c>
      <c r="BX176" s="6">
        <v>0.51856538463226698</v>
      </c>
      <c r="BY176" s="6">
        <v>1.0348077276991099</v>
      </c>
      <c r="BZ176" s="6">
        <v>0.26207390969777822</v>
      </c>
      <c r="CA176" s="6">
        <v>8.9627842205018141E-2</v>
      </c>
      <c r="CB176" s="6">
        <v>-0.33467790914613493</v>
      </c>
      <c r="CC176" s="6">
        <v>0.32308975339332324</v>
      </c>
      <c r="CD176" s="6">
        <f t="shared" si="285"/>
        <v>-0.38362488964747643</v>
      </c>
      <c r="CE176" s="6">
        <f t="shared" si="286"/>
        <v>-0.84232184325619741</v>
      </c>
      <c r="CF176" s="6">
        <f t="shared" si="375"/>
        <v>-155.51370445768822</v>
      </c>
      <c r="CG176" s="6" t="str">
        <f t="shared" si="287"/>
        <v>Sad</v>
      </c>
      <c r="CH176" s="5">
        <v>0.52051959293124905</v>
      </c>
      <c r="CI176" s="5">
        <v>0.47380446271223697</v>
      </c>
      <c r="CJ176" s="5">
        <v>0.103584028345913</v>
      </c>
      <c r="CK176" s="5">
        <v>0.48569438282154997</v>
      </c>
      <c r="CL176" s="5">
        <v>0.185719934410318</v>
      </c>
      <c r="CM176" s="5">
        <v>0.56216543958739595</v>
      </c>
      <c r="CN176" s="5">
        <v>0.14666982565507894</v>
      </c>
      <c r="CO176" s="5">
        <v>0.46883059222416762</v>
      </c>
      <c r="CP176" s="5">
        <v>4.671513021901208E-2</v>
      </c>
      <c r="CQ176" s="5">
        <v>0.59264221540542528</v>
      </c>
      <c r="CR176" s="5">
        <f t="shared" si="288"/>
        <v>2.713018995070815E-4</v>
      </c>
      <c r="CS176" s="5">
        <f t="shared" si="289"/>
        <v>-0.7446742319672992</v>
      </c>
      <c r="CT176" s="5">
        <f t="shared" si="376"/>
        <v>179.97912583454536</v>
      </c>
      <c r="CU176" s="5" t="str">
        <f t="shared" si="290"/>
        <v>Upset</v>
      </c>
      <c r="CV176" s="3">
        <v>0.55568525455956397</v>
      </c>
      <c r="CW176" s="3">
        <v>2.5729133395727001E-2</v>
      </c>
      <c r="CX176" s="3">
        <v>0.23188766504324501</v>
      </c>
      <c r="CY176" s="3">
        <v>0.22450131529660899</v>
      </c>
      <c r="CZ176" s="3">
        <v>0.53345671112387405</v>
      </c>
      <c r="DA176" s="3">
        <v>-0.31884813240843801</v>
      </c>
      <c r="DB176" s="3">
        <v>0.21290857606219882</v>
      </c>
      <c r="DC176" s="3">
        <v>-0.76590502851326125</v>
      </c>
      <c r="DD176" s="3">
        <v>0.52995612116383695</v>
      </c>
      <c r="DE176" s="3">
        <v>0.78496334076780516</v>
      </c>
      <c r="DF176" s="3">
        <f t="shared" si="291"/>
        <v>0.88276196981777888</v>
      </c>
      <c r="DG176" s="3">
        <f t="shared" si="292"/>
        <v>-0.25204816527445484</v>
      </c>
      <c r="DH176" s="3">
        <f t="shared" si="377"/>
        <v>105.93522183778394</v>
      </c>
      <c r="DI176" s="3" t="str">
        <f t="shared" si="293"/>
        <v>nervous</v>
      </c>
      <c r="DJ176" s="7">
        <v>8.5322986345773302E-2</v>
      </c>
      <c r="DK176" s="7">
        <v>0.48669503401556802</v>
      </c>
      <c r="DL176" s="7">
        <v>1.32794615090611E-2</v>
      </c>
      <c r="DM176" s="7">
        <v>0.15152848828582999</v>
      </c>
      <c r="DN176" s="7">
        <v>0.891255212880808</v>
      </c>
      <c r="DO176" s="7">
        <v>0.37778965420861099</v>
      </c>
      <c r="DP176" s="7">
        <v>1.359794998452557E-2</v>
      </c>
      <c r="DQ176" s="7">
        <v>0.17528186484956629</v>
      </c>
      <c r="DR176" s="7">
        <v>-0.40137204766979473</v>
      </c>
      <c r="DS176" s="7">
        <v>0.28811670948894691</v>
      </c>
      <c r="DT176" s="7">
        <f t="shared" si="294"/>
        <v>-0.75706066438218056</v>
      </c>
      <c r="DU176" s="7">
        <f t="shared" si="295"/>
        <v>0.20757255278622488</v>
      </c>
      <c r="DV176" s="7">
        <f t="shared" si="378"/>
        <v>-74.667320358878953</v>
      </c>
      <c r="DW176" s="7" t="str">
        <f t="shared" si="296"/>
        <v>Calm</v>
      </c>
      <c r="DX176" s="9">
        <v>-5.6140573463196598E-2</v>
      </c>
      <c r="DY176" s="9">
        <v>-3.5232148256205797E-2</v>
      </c>
      <c r="DZ176" s="9">
        <v>-0.112033694771079</v>
      </c>
      <c r="EA176" s="9">
        <v>-5.8306315962759203E-2</v>
      </c>
      <c r="EB176" s="9">
        <v>0.15144716741665001</v>
      </c>
      <c r="EC176" s="9">
        <v>-2.4496768047584602E-2</v>
      </c>
      <c r="ED176" s="9">
        <v>-1.1755083265885558</v>
      </c>
      <c r="EE176" s="9">
        <v>0.97618238486371267</v>
      </c>
      <c r="EF176" s="9">
        <v>-2.0908425206990801E-2</v>
      </c>
      <c r="EG176" s="9">
        <v>1.8642326454599594</v>
      </c>
      <c r="EH176" s="9">
        <f t="shared" si="297"/>
        <v>8.5322545386108395E-3</v>
      </c>
      <c r="EI176" s="9">
        <f t="shared" si="298"/>
        <v>0.69817467969974167</v>
      </c>
      <c r="EJ176" s="9">
        <f t="shared" si="379"/>
        <v>0.70016552350695549</v>
      </c>
      <c r="EK176" s="9" t="str">
        <f t="shared" si="299"/>
        <v>happy</v>
      </c>
      <c r="EL176" s="1">
        <v>0.44634725365459099</v>
      </c>
      <c r="EM176" s="1">
        <v>0.54043157259516195</v>
      </c>
      <c r="EN176" s="1">
        <v>0.10501110907884301</v>
      </c>
      <c r="EO176" s="1">
        <v>5.1206744407013997E-2</v>
      </c>
      <c r="EP176" s="1">
        <v>0.44536683891120998</v>
      </c>
      <c r="EQ176" s="1">
        <v>0.25605429110794797</v>
      </c>
      <c r="ER176" s="1">
        <v>0.11776320454540094</v>
      </c>
      <c r="ES176" s="1">
        <v>6.4290838972254891E-2</v>
      </c>
      <c r="ET176" s="1">
        <v>-9.4084318940570955E-2</v>
      </c>
      <c r="EU176" s="1">
        <v>0.15831090952727678</v>
      </c>
      <c r="EV176" s="1">
        <f t="shared" si="300"/>
        <v>-0.37511273882224039</v>
      </c>
      <c r="EW176" s="1">
        <f t="shared" si="301"/>
        <v>-0.79448373112109283</v>
      </c>
      <c r="EX176" s="1">
        <f t="shared" si="380"/>
        <v>-154.72582383719026</v>
      </c>
      <c r="EY176" s="1" t="str">
        <f t="shared" si="302"/>
        <v>Sad</v>
      </c>
      <c r="EZ176" s="3">
        <v>0.36224565346280901</v>
      </c>
      <c r="FA176" s="3">
        <v>0.33326679014671001</v>
      </c>
      <c r="FB176" s="3">
        <v>-1.3092562527905E-2</v>
      </c>
      <c r="FC176" s="3">
        <v>5.2116506372570599E-2</v>
      </c>
      <c r="FD176" s="3">
        <v>0.16614368216698</v>
      </c>
      <c r="FE176" s="3">
        <v>0.20022858496439999</v>
      </c>
      <c r="FF176" s="3">
        <v>-2.4778249001373067E-2</v>
      </c>
      <c r="FG176" s="3">
        <v>9.7688768832750239E-2</v>
      </c>
      <c r="FH176" s="3">
        <v>2.8978863316099002E-2</v>
      </c>
      <c r="FI176" s="3">
        <v>5.6108189297292832E-2</v>
      </c>
      <c r="FJ176" s="3">
        <f t="shared" si="303"/>
        <v>-0.11867509792710451</v>
      </c>
      <c r="FK176" s="3">
        <f t="shared" si="304"/>
        <v>-0.20974655430264499</v>
      </c>
      <c r="FL176" s="3">
        <f t="shared" si="381"/>
        <v>-150.49871556994555</v>
      </c>
      <c r="FM176" s="3" t="str">
        <f t="shared" si="305"/>
        <v>Sad</v>
      </c>
      <c r="FN176" s="7">
        <v>0.38882313072879299</v>
      </c>
      <c r="FO176" s="7">
        <v>0.18393367778613701</v>
      </c>
      <c r="FP176" s="7">
        <v>-9.8416441064189605E-2</v>
      </c>
      <c r="FQ176" s="7">
        <v>7.0921492303751901E-2</v>
      </c>
      <c r="FR176" s="7">
        <v>6.5662190559530195E-2</v>
      </c>
      <c r="FS176" s="7">
        <v>-0.131698192028077</v>
      </c>
      <c r="FT176" s="7">
        <v>-0.21654481774066958</v>
      </c>
      <c r="FU176" s="7">
        <v>1.3577262903659055</v>
      </c>
      <c r="FV176" s="7">
        <v>0.20488945294265598</v>
      </c>
      <c r="FW176" s="7">
        <v>-4.8004577774863763E-2</v>
      </c>
      <c r="FX176" s="7">
        <f t="shared" si="306"/>
        <v>0.31872827389971792</v>
      </c>
      <c r="FY176" s="7">
        <f t="shared" si="307"/>
        <v>7.2211305989862584E-2</v>
      </c>
      <c r="FZ176" s="7">
        <f t="shared" si="382"/>
        <v>77.234531436218518</v>
      </c>
      <c r="GA176" s="7" t="str">
        <f t="shared" si="308"/>
        <v>alert</v>
      </c>
      <c r="GB176" s="5">
        <v>1.0160341921949601</v>
      </c>
      <c r="GC176" s="5">
        <v>0.72234357985245901</v>
      </c>
      <c r="GD176" s="5">
        <v>0.76736192475438403</v>
      </c>
      <c r="GE176" s="5">
        <v>0.50336593111121097</v>
      </c>
      <c r="GF176" s="5">
        <v>1.2122487587149899</v>
      </c>
      <c r="GG176" s="5">
        <v>0.55089142899383603</v>
      </c>
      <c r="GH176" s="5">
        <v>0.34437364628267753</v>
      </c>
      <c r="GI176" s="5">
        <v>0.39534408621651196</v>
      </c>
      <c r="GJ176" s="5">
        <v>0.29369061234250105</v>
      </c>
      <c r="GK176" s="5">
        <v>0.73098487354044028</v>
      </c>
      <c r="GL176" s="5">
        <f t="shared" si="309"/>
        <v>0.36138268326285194</v>
      </c>
      <c r="GM176" s="5">
        <f t="shared" si="310"/>
        <v>-0.54164962190925969</v>
      </c>
      <c r="GN176" s="5">
        <f t="shared" si="383"/>
        <v>146.28921743258908</v>
      </c>
      <c r="GO176" s="5" t="str">
        <f t="shared" si="311"/>
        <v>stressed</v>
      </c>
      <c r="GP176" s="6">
        <v>-1.6444349197145401E-2</v>
      </c>
      <c r="GQ176" s="6">
        <v>1.0433897459846</v>
      </c>
      <c r="GR176" s="6">
        <v>0.35187808349112198</v>
      </c>
      <c r="GS176" s="6">
        <v>0.56279730115393001</v>
      </c>
      <c r="GT176" s="6">
        <v>-0.83895961393223395</v>
      </c>
      <c r="GU176" s="6">
        <v>0.45182354745035702</v>
      </c>
      <c r="GV176" s="6">
        <v>-0.41135895864197747</v>
      </c>
      <c r="GW176" s="6">
        <v>0.37639934290646554</v>
      </c>
      <c r="GX176" s="6">
        <v>-1.0598340951817453</v>
      </c>
      <c r="GY176" s="6">
        <v>0.89067577254485797</v>
      </c>
      <c r="GZ176" s="6">
        <f t="shared" si="312"/>
        <v>-0.65702715328418659</v>
      </c>
      <c r="HA176" s="6">
        <f t="shared" si="313"/>
        <v>0.25337768274339401</v>
      </c>
      <c r="HB176" s="6">
        <f t="shared" si="384"/>
        <v>-68.911234190596929</v>
      </c>
      <c r="HC176" s="6" t="str">
        <f t="shared" si="314"/>
        <v>Calm</v>
      </c>
      <c r="HD176" s="3">
        <v>0.69693390341049999</v>
      </c>
      <c r="HE176" s="3">
        <v>0.329483965685547</v>
      </c>
      <c r="HF176" s="3">
        <v>0.19469763448788399</v>
      </c>
      <c r="HG176" s="3">
        <v>0.179516457349152</v>
      </c>
      <c r="HH176" s="3">
        <v>0.67353299024066604</v>
      </c>
      <c r="HI176" s="3">
        <v>0.187627075282921</v>
      </c>
      <c r="HJ176" s="3">
        <v>0.14206664560073765</v>
      </c>
      <c r="HK176" s="3">
        <v>0.34715262898457122</v>
      </c>
      <c r="HL176" s="3">
        <v>0.36744993772495299</v>
      </c>
      <c r="HM176" s="3">
        <v>0.36458259652728137</v>
      </c>
      <c r="HN176" s="3">
        <f t="shared" si="315"/>
        <v>0.57616239671195224</v>
      </c>
      <c r="HO176" s="3">
        <f t="shared" si="316"/>
        <v>-0.65849552554008173</v>
      </c>
      <c r="HP176" s="3">
        <f t="shared" si="385"/>
        <v>138.81511900379161</v>
      </c>
      <c r="HQ176" s="3" t="str">
        <f t="shared" si="317"/>
        <v>stressed</v>
      </c>
      <c r="HR176" s="5">
        <v>1.2438471683180801</v>
      </c>
      <c r="HS176" s="5">
        <v>1.20112627978912</v>
      </c>
      <c r="HT176" s="5">
        <v>0.66152459843129496</v>
      </c>
      <c r="HU176" s="5">
        <v>1.09530784468714</v>
      </c>
      <c r="HV176" s="5">
        <v>1.4532146740456899</v>
      </c>
      <c r="HW176" s="5">
        <v>1.2507961144014901</v>
      </c>
      <c r="HX176" s="5">
        <v>0.24527602149883179</v>
      </c>
      <c r="HY176" s="5">
        <v>0.44671391202359234</v>
      </c>
      <c r="HZ176" s="5">
        <v>4.2720888528960055E-2</v>
      </c>
      <c r="IA176" s="5">
        <v>0.71854867973249514</v>
      </c>
      <c r="IB176" s="5">
        <f t="shared" si="318"/>
        <v>0.12036777436786283</v>
      </c>
      <c r="IC176" s="5">
        <f t="shared" si="319"/>
        <v>-2.0620304977201132E-2</v>
      </c>
      <c r="ID176" s="5">
        <f t="shared" si="386"/>
        <v>99.721025689185794</v>
      </c>
      <c r="IE176" s="5" t="str">
        <f t="shared" si="320"/>
        <v>nervous</v>
      </c>
      <c r="IF176" s="6">
        <v>0.83767674058694197</v>
      </c>
      <c r="IG176" s="6">
        <v>4.4771821709334698E-2</v>
      </c>
      <c r="IH176" s="6">
        <v>0.14781279172697001</v>
      </c>
      <c r="II176" s="6">
        <v>0.224318176566216</v>
      </c>
      <c r="IJ176" s="6">
        <v>0.435633056999641</v>
      </c>
      <c r="IK176" s="6">
        <v>0.21200233346127301</v>
      </c>
      <c r="IL176" s="6">
        <v>0.11608548996256268</v>
      </c>
      <c r="IM176" s="6">
        <v>0.87360106945799487</v>
      </c>
      <c r="IN176" s="6">
        <v>0.79290491887760728</v>
      </c>
      <c r="IO176" s="6">
        <v>0.42170273055331398</v>
      </c>
      <c r="IP176" s="6">
        <f t="shared" si="321"/>
        <v>0.85025838041826729</v>
      </c>
      <c r="IQ176" s="6">
        <f t="shared" si="322"/>
        <v>-0.24646845292145481</v>
      </c>
      <c r="IR176" s="6">
        <f t="shared" si="387"/>
        <v>106.16554029057183</v>
      </c>
      <c r="IS176" s="6" t="str">
        <f t="shared" si="323"/>
        <v>nervous</v>
      </c>
      <c r="IT176" s="5">
        <v>-2.26448808905201E-3</v>
      </c>
      <c r="IU176" s="5">
        <v>0.19454321895767099</v>
      </c>
      <c r="IV176" s="5">
        <v>0.58626374455338903</v>
      </c>
      <c r="IW176" s="5">
        <v>0.57018245815117097</v>
      </c>
      <c r="IX176" s="5">
        <v>-0.47669355231743699</v>
      </c>
      <c r="IY176" s="5">
        <v>-0.26987067654889901</v>
      </c>
      <c r="IZ176" s="5">
        <v>-1.224039884696017</v>
      </c>
      <c r="JA176" s="5">
        <v>-7.5693840783174053</v>
      </c>
      <c r="JB176" s="5">
        <v>-0.84476801113713285</v>
      </c>
      <c r="JC176" s="5">
        <v>0.9963317664314566</v>
      </c>
      <c r="JD176" s="5">
        <f t="shared" si="324"/>
        <v>-0.84361790989532381</v>
      </c>
      <c r="JE176" s="5">
        <f t="shared" si="325"/>
        <v>-0.70377867389550486</v>
      </c>
      <c r="JF176" s="5">
        <f t="shared" si="388"/>
        <v>-129.83617006082042</v>
      </c>
      <c r="JG176" s="5" t="str">
        <f t="shared" si="326"/>
        <v>Depressed</v>
      </c>
      <c r="JH176" s="6">
        <v>-0.37862128072908402</v>
      </c>
      <c r="JI176" s="6">
        <v>0.31165520865138502</v>
      </c>
      <c r="JJ176" s="6">
        <v>-0.13940289923396401</v>
      </c>
      <c r="JK176" s="6">
        <v>-6.5600377632860501E-2</v>
      </c>
      <c r="JL176" s="6">
        <v>-0.104052183796603</v>
      </c>
      <c r="JM176" s="6">
        <v>0.233965756291759</v>
      </c>
      <c r="JN176" s="6">
        <v>0.28881409374959588</v>
      </c>
      <c r="JO176" s="6">
        <v>-0.12023067632618613</v>
      </c>
      <c r="JP176" s="6">
        <v>-0.87335564728686998</v>
      </c>
      <c r="JQ176" s="6">
        <v>0.48141099260384412</v>
      </c>
      <c r="JR176" s="6">
        <f t="shared" si="327"/>
        <v>-0.69012758600252033</v>
      </c>
      <c r="JS176" s="6">
        <f t="shared" si="328"/>
        <v>0.58183269394565729</v>
      </c>
      <c r="JT176" s="6">
        <f t="shared" si="389"/>
        <v>-49.866435362996782</v>
      </c>
      <c r="JU176" s="6" t="str">
        <f t="shared" si="329"/>
        <v>Relased</v>
      </c>
      <c r="JV176" s="3">
        <v>0.81057175908645496</v>
      </c>
      <c r="JW176" s="3">
        <v>0.88942960379614999</v>
      </c>
      <c r="JX176" s="3">
        <v>0.34200926639051099</v>
      </c>
      <c r="JY176" s="3">
        <v>9.6211158069945193E-2</v>
      </c>
      <c r="JZ176" s="3">
        <v>0.78570057989861597</v>
      </c>
      <c r="KA176" s="3">
        <v>0.80604819114199799</v>
      </c>
      <c r="KB176" s="3">
        <v>0.21425496015796688</v>
      </c>
      <c r="KC176" s="3">
        <v>5.6745749403020067E-2</v>
      </c>
      <c r="KD176" s="3">
        <v>-7.8857844709695035E-2</v>
      </c>
      <c r="KE176" s="3">
        <v>0.25777651361254694</v>
      </c>
      <c r="KF176" s="3">
        <f t="shared" si="330"/>
        <v>3.9103586108935717E-2</v>
      </c>
      <c r="KG176" s="3">
        <f t="shared" si="331"/>
        <v>-2.151213804474017E-2</v>
      </c>
      <c r="KH176" s="3">
        <f t="shared" si="390"/>
        <v>118.81660449030146</v>
      </c>
      <c r="KI176" s="3" t="str">
        <f t="shared" si="332"/>
        <v>nervous</v>
      </c>
      <c r="KJ176" s="7">
        <v>0.43249775879625202</v>
      </c>
      <c r="KK176" s="7">
        <v>0.59668612805295196</v>
      </c>
      <c r="KL176" s="7">
        <v>-0.14726346742573601</v>
      </c>
      <c r="KM176" s="7">
        <v>4.9538879398651203E-2</v>
      </c>
      <c r="KN176" s="7">
        <v>0.30859537402034698</v>
      </c>
      <c r="KO176" s="7">
        <v>0.44758468405301099</v>
      </c>
      <c r="KP176" s="7">
        <v>-0.19871114830877784</v>
      </c>
      <c r="KQ176" s="7">
        <v>4.7438728368503373E-2</v>
      </c>
      <c r="KR176" s="7">
        <v>-0.16418836925669994</v>
      </c>
      <c r="KS176" s="7">
        <v>-9.4953476512602469E-2</v>
      </c>
      <c r="KT176" s="7">
        <f t="shared" si="333"/>
        <v>8.8223355717593765E-3</v>
      </c>
      <c r="KU176" s="7">
        <f t="shared" si="334"/>
        <v>-1.1183330392305346E-2</v>
      </c>
      <c r="KV176" s="7">
        <f t="shared" si="391"/>
        <v>141.73070346319517</v>
      </c>
      <c r="KW176" s="7" t="str">
        <f t="shared" si="335"/>
        <v>stressed</v>
      </c>
      <c r="LL176" s="5">
        <v>0.437912499261842</v>
      </c>
      <c r="LM176" s="5">
        <v>1.0782441125319999</v>
      </c>
      <c r="LN176" s="5">
        <v>-9.0192506919460597E-2</v>
      </c>
      <c r="LO176" s="5">
        <v>4.5782399741325898E-2</v>
      </c>
      <c r="LP176" s="5">
        <v>0.386015499071162</v>
      </c>
      <c r="LQ176" s="5">
        <v>0.69805725809210295</v>
      </c>
      <c r="LR176" s="5">
        <v>-0.10946649112779369</v>
      </c>
      <c r="LS176" s="5">
        <v>2.5774004624699618E-2</v>
      </c>
      <c r="LT176" s="5">
        <v>-0.64033161327015797</v>
      </c>
      <c r="LU176" s="5">
        <v>-2.9291239989773118E-2</v>
      </c>
      <c r="LV176" s="5">
        <f t="shared" si="336"/>
        <v>-0.51344705355246845</v>
      </c>
      <c r="LW176" s="5">
        <f t="shared" si="337"/>
        <v>1.7510091127662886E-2</v>
      </c>
      <c r="LX176" s="5">
        <f t="shared" si="392"/>
        <v>-88.046798299220768</v>
      </c>
      <c r="LY176" s="5" t="str">
        <f t="shared" si="338"/>
        <v>Calm</v>
      </c>
      <c r="LZ176" s="6">
        <v>0.98104906305886996</v>
      </c>
      <c r="MA176" s="6">
        <v>0.16804257721461799</v>
      </c>
      <c r="MB176" s="6">
        <v>0.15975536924386199</v>
      </c>
      <c r="MC176" s="6">
        <v>-0.121775900731154</v>
      </c>
      <c r="MD176" s="6">
        <v>0.66427307907576105</v>
      </c>
      <c r="ME176" s="6">
        <v>0.63666797545826403</v>
      </c>
      <c r="MF176" s="6">
        <v>9.7096711429772872E-2</v>
      </c>
      <c r="MG176" s="6">
        <v>-0.15132882292480185</v>
      </c>
      <c r="MH176" s="6">
        <v>0.81300648584425195</v>
      </c>
      <c r="MI176" s="6">
        <v>3.3051731630097614E-2</v>
      </c>
      <c r="MJ176" s="6">
        <f t="shared" si="339"/>
        <v>0.74220615617079977</v>
      </c>
      <c r="MK176" s="6">
        <f t="shared" si="340"/>
        <v>9.4163656425103603E-3</v>
      </c>
      <c r="ML176" s="6">
        <f t="shared" si="393"/>
        <v>89.273127740766625</v>
      </c>
      <c r="MM176" s="6" t="str">
        <f t="shared" si="341"/>
        <v>alert</v>
      </c>
      <c r="MN176" s="3">
        <v>0.127914036406516</v>
      </c>
      <c r="MO176" s="3">
        <v>0.32109837843857503</v>
      </c>
      <c r="MP176" s="3">
        <v>-5.5516116073962E-2</v>
      </c>
      <c r="MQ176" s="3">
        <v>-8.2365836757923305E-2</v>
      </c>
      <c r="MR176" s="3">
        <v>0.16268185257659701</v>
      </c>
      <c r="MS176" s="3">
        <v>0.37520579618043498</v>
      </c>
      <c r="MT176" s="3">
        <v>-0.19104233121889805</v>
      </c>
      <c r="MU176" s="3">
        <v>-0.11829002289551205</v>
      </c>
      <c r="MV176" s="3">
        <v>-0.19318434203205903</v>
      </c>
      <c r="MW176" s="3">
        <v>-0.3070782639260754</v>
      </c>
      <c r="MX176" s="3">
        <f t="shared" si="342"/>
        <v>-0.49422120849858842</v>
      </c>
      <c r="MY176" s="3">
        <f t="shared" si="343"/>
        <v>-9.6714654567792602E-2</v>
      </c>
      <c r="MZ176" s="3">
        <f t="shared" si="394"/>
        <v>-101.07234646274679</v>
      </c>
      <c r="NA176" s="3" t="str">
        <f t="shared" si="344"/>
        <v>Bored</v>
      </c>
      <c r="NB176" s="7">
        <v>0.30712062368620902</v>
      </c>
      <c r="NC176" s="7">
        <v>0.50259920926475099</v>
      </c>
      <c r="ND176" s="7">
        <v>0.29574900032346302</v>
      </c>
      <c r="NE176" s="7">
        <v>0.47754202106781601</v>
      </c>
      <c r="NF176" s="7">
        <v>-2.92908938587206E-2</v>
      </c>
      <c r="NG176" s="7">
        <v>9.8652357177373501E-2</v>
      </c>
      <c r="NH176" s="7">
        <v>1.064497311022478</v>
      </c>
      <c r="NI176" s="7">
        <v>0.79424661443070588</v>
      </c>
      <c r="NJ176" s="7">
        <v>-0.19547858557854197</v>
      </c>
      <c r="NK176" s="7">
        <v>0.95501059739772076</v>
      </c>
      <c r="NL176" s="7">
        <f t="shared" si="345"/>
        <v>-0.44917460054378155</v>
      </c>
      <c r="NM176" s="7">
        <f t="shared" si="346"/>
        <v>0.32845087533904138</v>
      </c>
      <c r="NN176" s="7">
        <f t="shared" si="395"/>
        <v>-53.824531128682978</v>
      </c>
      <c r="NO176" s="7" t="str">
        <f t="shared" si="347"/>
        <v>Relased</v>
      </c>
      <c r="NP176" s="5">
        <v>0.37897948890447702</v>
      </c>
      <c r="NQ176" s="5">
        <v>0</v>
      </c>
      <c r="NR176" s="5">
        <v>1.2154895919755799</v>
      </c>
      <c r="NS176" s="5">
        <v>0</v>
      </c>
      <c r="NT176" s="5">
        <v>0.466340234321035</v>
      </c>
      <c r="NU176" s="5">
        <v>0</v>
      </c>
      <c r="NV176" s="5">
        <v>1.4379051601181143</v>
      </c>
      <c r="NX176" s="5">
        <v>0.387674570299684</v>
      </c>
      <c r="NY176" s="5">
        <v>2.8201902841775901</v>
      </c>
      <c r="NZ176" s="5">
        <f t="shared" si="348"/>
        <v>-1.1091728866975847E-2</v>
      </c>
      <c r="OA176" s="5">
        <f t="shared" si="349"/>
        <v>1</v>
      </c>
      <c r="OB176" s="5">
        <f t="shared" si="396"/>
        <v>-0.63548319202248948</v>
      </c>
      <c r="OC176" s="5" t="str">
        <f t="shared" si="350"/>
        <v>Contented</v>
      </c>
      <c r="OD176" s="1">
        <v>0.73562135967037701</v>
      </c>
      <c r="OE176" s="1">
        <v>0.39801911867624101</v>
      </c>
      <c r="OF176" s="1">
        <v>0.89094588048457402</v>
      </c>
      <c r="OG176" s="1">
        <v>0.61588744699050502</v>
      </c>
      <c r="OH176" s="1">
        <v>0.200086742946775</v>
      </c>
      <c r="OI176" s="1">
        <v>0.93098864405618997</v>
      </c>
      <c r="OJ176" s="1">
        <v>0.95216219459104912</v>
      </c>
      <c r="OK176" s="1">
        <v>0.46341899894116839</v>
      </c>
      <c r="OL176" s="1">
        <v>0.33760224099413599</v>
      </c>
      <c r="OM176" s="1">
        <v>1.3291985918434668</v>
      </c>
      <c r="ON176" s="1">
        <f t="shared" si="351"/>
        <v>0.30774086955779301</v>
      </c>
      <c r="OO176" s="1">
        <f t="shared" si="352"/>
        <v>0.35811661156993213</v>
      </c>
      <c r="OP176" s="1">
        <f t="shared" si="397"/>
        <v>40.67350450426116</v>
      </c>
      <c r="OQ176" s="1" t="str">
        <f t="shared" si="353"/>
        <v>excited</v>
      </c>
      <c r="OR176" s="3">
        <v>1.21898826647832</v>
      </c>
      <c r="OS176" s="3">
        <v>0.75218354880565097</v>
      </c>
      <c r="OT176" s="3">
        <v>-1.9481506243610801E-2</v>
      </c>
      <c r="OU176" s="3">
        <v>0.221741427269674</v>
      </c>
      <c r="OV176" s="3">
        <v>1.03675912055547</v>
      </c>
      <c r="OW176" s="3">
        <v>0.37036786227123802</v>
      </c>
      <c r="OX176" s="3">
        <v>-8.6363864835185006E-3</v>
      </c>
      <c r="OY176" s="3">
        <v>0.19753342704985993</v>
      </c>
      <c r="OZ176" s="3">
        <v>0.46680471767266907</v>
      </c>
      <c r="PA176" s="3">
        <v>0.10260897576649107</v>
      </c>
      <c r="PB176" s="3">
        <f t="shared" si="354"/>
        <v>0.36321183075890673</v>
      </c>
      <c r="PC176" s="3">
        <f t="shared" si="355"/>
        <v>0.2806866714290488</v>
      </c>
      <c r="PD176" s="3">
        <f t="shared" si="398"/>
        <v>52.303489452633492</v>
      </c>
      <c r="PE176" s="3" t="str">
        <f t="shared" si="356"/>
        <v>excited</v>
      </c>
      <c r="PF176" s="1">
        <v>0.26535164450114301</v>
      </c>
      <c r="PG176" s="1">
        <v>0.52949941363350495</v>
      </c>
      <c r="PH176" s="1">
        <v>0.48426568717899499</v>
      </c>
      <c r="PI176" s="1">
        <v>0.86539230665149802</v>
      </c>
      <c r="PJ176" s="1">
        <v>0.30544378381884202</v>
      </c>
      <c r="PK176" s="1">
        <v>1.47901645798106E-2</v>
      </c>
      <c r="PL176" s="1">
        <v>0.84840498566067379</v>
      </c>
      <c r="PM176" s="1">
        <v>1.5899483313500764</v>
      </c>
      <c r="PN176" s="1">
        <v>-0.26414776913236193</v>
      </c>
      <c r="PO176" s="1">
        <v>1.6980011286615924</v>
      </c>
      <c r="PP176" s="1">
        <f t="shared" si="357"/>
        <v>-9.5008381821474086E-2</v>
      </c>
      <c r="PQ176" s="1">
        <f t="shared" si="358"/>
        <v>3.5033464903855505E-2</v>
      </c>
      <c r="PR176" s="1">
        <f t="shared" si="399"/>
        <v>-69.759012515695446</v>
      </c>
      <c r="PS176" s="1" t="str">
        <f t="shared" si="359"/>
        <v>Calm</v>
      </c>
      <c r="PT176" s="5">
        <v>0.163107063100288</v>
      </c>
      <c r="PU176" s="5">
        <v>0.41058011392334098</v>
      </c>
      <c r="PV176" s="5">
        <v>0.18589497227690499</v>
      </c>
      <c r="PW176" s="5">
        <v>0.13932357111879701</v>
      </c>
      <c r="PX176" s="5">
        <v>-7.5634097471485501E-2</v>
      </c>
      <c r="PY176" s="5">
        <v>0.100351442327206</v>
      </c>
      <c r="PZ176" s="5">
        <v>2.1251705705939252</v>
      </c>
      <c r="QA176" s="5">
        <v>0.27268539085982096</v>
      </c>
      <c r="QB176" s="5">
        <v>-0.24747305082305299</v>
      </c>
      <c r="QC176" s="5">
        <v>0.56689177729748519</v>
      </c>
      <c r="QD176" s="5">
        <f t="shared" si="360"/>
        <v>-0.44513965707472614</v>
      </c>
      <c r="QE176" s="5">
        <f t="shared" si="361"/>
        <v>9.4297043478161813E-2</v>
      </c>
      <c r="QF176" s="5">
        <f t="shared" si="400"/>
        <v>-78.03945219262306</v>
      </c>
      <c r="QG176" s="5" t="str">
        <f t="shared" si="362"/>
        <v>Calm</v>
      </c>
      <c r="QH176" s="3">
        <v>0.53672335804193305</v>
      </c>
      <c r="QI176" s="3">
        <v>1.32145900782324</v>
      </c>
      <c r="QJ176" s="3">
        <v>0.34540592400720299</v>
      </c>
      <c r="QK176" s="3">
        <v>0.50983943206915605</v>
      </c>
      <c r="QL176" s="3">
        <v>1.2297230578131</v>
      </c>
      <c r="QM176" s="3">
        <v>0.85078724897272195</v>
      </c>
      <c r="QN176" s="3">
        <v>0.1955371648451687</v>
      </c>
      <c r="QO176" s="3">
        <v>0.2347060930472788</v>
      </c>
      <c r="QP176" s="3">
        <v>-0.78473564978130694</v>
      </c>
      <c r="QQ176" s="3">
        <v>0.46025910684937282</v>
      </c>
      <c r="QR176" s="3">
        <f t="shared" si="363"/>
        <v>-0.63511246107966746</v>
      </c>
      <c r="QS176" s="3">
        <f t="shared" si="364"/>
        <v>-0.41723523953669106</v>
      </c>
      <c r="QT176" s="3">
        <f t="shared" si="401"/>
        <v>-123.30279363759919</v>
      </c>
      <c r="QU176" s="3" t="str">
        <f t="shared" si="365"/>
        <v>Depressed</v>
      </c>
      <c r="QV176" s="5">
        <v>0.73323289936993097</v>
      </c>
      <c r="QW176" s="5">
        <v>0.21297864391017199</v>
      </c>
      <c r="QX176" s="5">
        <v>0.32903077799655001</v>
      </c>
      <c r="QY176" s="5">
        <v>0.22581981823806599</v>
      </c>
      <c r="QZ176" s="5">
        <v>0.50229138856616595</v>
      </c>
      <c r="RA176" s="5">
        <v>0.615123567205769</v>
      </c>
      <c r="RB176" s="5">
        <v>0.26630862801263516</v>
      </c>
      <c r="RC176" s="5">
        <v>0.27269558661575583</v>
      </c>
      <c r="RD176" s="5">
        <v>0.52025425545975901</v>
      </c>
      <c r="RE176" s="5">
        <v>0.58639170085707348</v>
      </c>
      <c r="RF176" s="5">
        <f t="shared" si="366"/>
        <v>0.37659202959497784</v>
      </c>
      <c r="RG176" s="5">
        <f t="shared" si="367"/>
        <v>0.12018111019479782</v>
      </c>
      <c r="RH176" s="5">
        <f t="shared" si="402"/>
        <v>72.300654122448123</v>
      </c>
      <c r="RI176" s="5" t="str">
        <f t="shared" si="368"/>
        <v>alert</v>
      </c>
    </row>
    <row r="177" spans="1:477" x14ac:dyDescent="0.3">
      <c r="A177" s="1">
        <v>1.13429216626646</v>
      </c>
      <c r="B177" s="1">
        <v>0.40456615795452</v>
      </c>
      <c r="C177" s="1">
        <v>0.27346102876327499</v>
      </c>
      <c r="D177" s="1">
        <v>0.163177806619106</v>
      </c>
      <c r="E177" s="1">
        <v>0.80918176103260397</v>
      </c>
      <c r="F177" s="2">
        <v>3.7218444653170399E-5</v>
      </c>
      <c r="G177" s="1">
        <v>0.14070733078643174</v>
      </c>
      <c r="H177" s="1">
        <v>0.40330312631429505</v>
      </c>
      <c r="I177" s="1">
        <v>0.72972600831194001</v>
      </c>
      <c r="J177" s="1">
        <v>0.28374206287211118</v>
      </c>
      <c r="K177" s="18">
        <f t="shared" si="270"/>
        <v>0.51456878810268036</v>
      </c>
      <c r="L177" s="19">
        <f t="shared" si="271"/>
        <v>-0.61243743998118139</v>
      </c>
      <c r="M177" s="19">
        <f t="shared" si="369"/>
        <v>139.96308585124126</v>
      </c>
      <c r="N177" s="19" t="str">
        <f t="shared" si="272"/>
        <v>stressed</v>
      </c>
      <c r="O177" s="19">
        <f t="shared" si="370"/>
        <v>-0.47419960423020158</v>
      </c>
      <c r="P177" s="9">
        <v>-5.0386342068846303E-3</v>
      </c>
      <c r="Q177" s="9">
        <v>0.12294598966581501</v>
      </c>
      <c r="R177" s="9">
        <v>0.13661268924787501</v>
      </c>
      <c r="S177" s="9">
        <v>0.54931353552498496</v>
      </c>
      <c r="T177" s="9">
        <v>0.49329650343622</v>
      </c>
      <c r="U177" s="9">
        <v>0.55452778554023896</v>
      </c>
      <c r="V177" s="9">
        <v>0.27979618528935135</v>
      </c>
      <c r="W177" s="9">
        <v>0.81082627199541557</v>
      </c>
      <c r="X177" s="9">
        <v>-0.27737699760979162</v>
      </c>
      <c r="Y177" s="9">
        <v>6.6511923402186396E-2</v>
      </c>
      <c r="Z177" s="9">
        <f t="shared" si="273"/>
        <v>-0.15763020346469181</v>
      </c>
      <c r="AA177" s="9">
        <f t="shared" si="274"/>
        <v>-0.15435567730747857</v>
      </c>
      <c r="AB177" s="9">
        <f t="shared" si="371"/>
        <v>-134.39865983878482</v>
      </c>
      <c r="AC177" s="9" t="str">
        <f t="shared" si="275"/>
        <v>Depressed</v>
      </c>
      <c r="AD177" s="3">
        <v>-0.110883352775578</v>
      </c>
      <c r="AE177" s="3">
        <v>0.45672319458023602</v>
      </c>
      <c r="AF177" s="3">
        <v>-3.0209294752278799E-3</v>
      </c>
      <c r="AG177" s="3">
        <v>-3.7732231180519701E-2</v>
      </c>
      <c r="AH177" s="3">
        <v>-0.126918200714118</v>
      </c>
      <c r="AI177" s="3">
        <v>0.38407367726125802</v>
      </c>
      <c r="AJ177" s="3">
        <v>1.2703573340444042E-2</v>
      </c>
      <c r="AK177" s="3">
        <v>-4.4876750192801546E-2</v>
      </c>
      <c r="AL177" s="3">
        <v>-0.56760654735581406</v>
      </c>
      <c r="AM177" s="3">
        <v>-0.1178382468690994</v>
      </c>
      <c r="AN177" s="3">
        <f t="shared" si="276"/>
        <v>-0.49471234796331065</v>
      </c>
      <c r="AO177" s="3">
        <f t="shared" si="277"/>
        <v>0.17397569208480101</v>
      </c>
      <c r="AP177" s="3">
        <f t="shared" si="372"/>
        <v>-70.624735695493783</v>
      </c>
      <c r="AQ177" s="3" t="str">
        <f t="shared" si="278"/>
        <v>Calm</v>
      </c>
      <c r="AR177" s="9">
        <v>-0.13558457518176001</v>
      </c>
      <c r="AS177" s="9">
        <v>0.47557505121246302</v>
      </c>
      <c r="AT177" s="9">
        <v>-4.5735869166996602E-2</v>
      </c>
      <c r="AU177" s="9">
        <v>8.6944202151716901E-2</v>
      </c>
      <c r="AV177" s="9">
        <v>-0.64589679925171395</v>
      </c>
      <c r="AW177" s="9">
        <v>-0.22565273795063701</v>
      </c>
      <c r="AX177" s="9">
        <v>5.8524579936600922E-2</v>
      </c>
      <c r="AY177" s="9">
        <v>0.34788491278340394</v>
      </c>
      <c r="AZ177" s="9">
        <v>-0.61115962639422305</v>
      </c>
      <c r="BA177" s="9">
        <v>0.12120437450429924</v>
      </c>
      <c r="BB177" s="9">
        <f t="shared" si="279"/>
        <v>-0.60214585001774379</v>
      </c>
      <c r="BC177" s="9">
        <f t="shared" si="280"/>
        <v>7.6819658656767986E-2</v>
      </c>
      <c r="BD177" s="9">
        <f t="shared" si="373"/>
        <v>-82.729678709725547</v>
      </c>
      <c r="BE177" s="9" t="str">
        <f t="shared" si="281"/>
        <v>Calm</v>
      </c>
      <c r="BF177" s="5">
        <v>0.42025089371123397</v>
      </c>
      <c r="BG177" s="5">
        <v>0.65834498235476702</v>
      </c>
      <c r="BH177" s="5">
        <v>4.9001088892378898E-2</v>
      </c>
      <c r="BI177" s="5">
        <v>0.12263928432585899</v>
      </c>
      <c r="BJ177" s="5">
        <v>0.54197153279296195</v>
      </c>
      <c r="BK177" s="5">
        <v>0.65830145964815001</v>
      </c>
      <c r="BL177" s="5">
        <v>5.0924908360743995E-2</v>
      </c>
      <c r="BM177" s="5">
        <v>9.3145191004577438E-2</v>
      </c>
      <c r="BN177" s="5">
        <v>-0.23809408864353304</v>
      </c>
      <c r="BO177" s="5">
        <v>0.15913316287122067</v>
      </c>
      <c r="BP177" s="5">
        <f t="shared" si="282"/>
        <v>-0.21594909353481173</v>
      </c>
      <c r="BQ177" s="5">
        <f t="shared" si="283"/>
        <v>-6.6157373941465591E-3</v>
      </c>
      <c r="BR177" s="5">
        <f t="shared" si="374"/>
        <v>-91.75474370183079</v>
      </c>
      <c r="BS177" s="5" t="str">
        <f t="shared" si="284"/>
        <v>Bored</v>
      </c>
      <c r="BT177" s="6">
        <v>0.51112688383835403</v>
      </c>
      <c r="BU177" s="6">
        <v>0.84580479298448896</v>
      </c>
      <c r="BV177" s="6">
        <v>0.26985547858366998</v>
      </c>
      <c r="BW177" s="6">
        <v>0.16855524225261101</v>
      </c>
      <c r="BX177" s="6">
        <v>0.51856538463226698</v>
      </c>
      <c r="BY177" s="6">
        <v>1.0348077276991099</v>
      </c>
      <c r="BZ177" s="6">
        <v>0.26207390969777822</v>
      </c>
      <c r="CA177" s="6">
        <v>8.9627842205018141E-2</v>
      </c>
      <c r="CB177" s="6">
        <v>-0.33467790914613493</v>
      </c>
      <c r="CC177" s="6">
        <v>0.32308975339332324</v>
      </c>
      <c r="CD177" s="6">
        <f t="shared" si="285"/>
        <v>-0.38362488964747643</v>
      </c>
      <c r="CE177" s="6">
        <f t="shared" si="286"/>
        <v>-0.84232184325619741</v>
      </c>
      <c r="CF177" s="6">
        <f t="shared" si="375"/>
        <v>-155.51370445768822</v>
      </c>
      <c r="CG177" s="6" t="str">
        <f t="shared" si="287"/>
        <v>Sad</v>
      </c>
      <c r="CH177" s="5">
        <v>0.42684686902139501</v>
      </c>
      <c r="CI177" s="5">
        <v>0.47380446271223697</v>
      </c>
      <c r="CJ177" s="5">
        <v>0.15936685678079701</v>
      </c>
      <c r="CK177" s="5">
        <v>0.48569438282154997</v>
      </c>
      <c r="CL177" s="5">
        <v>5.8751158992716096E-3</v>
      </c>
      <c r="CM177" s="5">
        <v>0.56216543958739595</v>
      </c>
      <c r="CN177" s="5">
        <v>0.36828925345684632</v>
      </c>
      <c r="CO177" s="5">
        <v>0.46883059222416762</v>
      </c>
      <c r="CP177" s="5">
        <v>-4.6957593690841959E-2</v>
      </c>
      <c r="CQ177" s="5">
        <v>0.71621638349292316</v>
      </c>
      <c r="CR177" s="5">
        <f t="shared" si="288"/>
        <v>-0.19468456813652857</v>
      </c>
      <c r="CS177" s="5">
        <f t="shared" si="289"/>
        <v>-0.57698080393346474</v>
      </c>
      <c r="CT177" s="5">
        <f t="shared" si="376"/>
        <v>-161.35460256578946</v>
      </c>
      <c r="CU177" s="5" t="str">
        <f t="shared" si="290"/>
        <v>Sad</v>
      </c>
      <c r="CV177" s="3">
        <v>0.30424916884247799</v>
      </c>
      <c r="CW177" s="3">
        <v>0.17936701434928501</v>
      </c>
      <c r="CX177" s="3">
        <v>4.4435952318788899E-2</v>
      </c>
      <c r="CY177" s="3">
        <v>0.29019057885000299</v>
      </c>
      <c r="CZ177" s="3">
        <v>-6.1389637273253403E-2</v>
      </c>
      <c r="DA177" s="3">
        <v>-0.30770804077397601</v>
      </c>
      <c r="DB177" s="3">
        <v>0.18296976870402509</v>
      </c>
      <c r="DC177" s="3">
        <v>-2.2610897460780666</v>
      </c>
      <c r="DD177" s="3">
        <v>0.12488215449319298</v>
      </c>
      <c r="DE177" s="3">
        <v>0.69192583457470047</v>
      </c>
      <c r="DF177" s="3">
        <f t="shared" si="291"/>
        <v>0.34357705443700826</v>
      </c>
      <c r="DG177" s="3">
        <f t="shared" si="292"/>
        <v>-0.30662985240408891</v>
      </c>
      <c r="DH177" s="3">
        <f t="shared" si="377"/>
        <v>131.74773575093562</v>
      </c>
      <c r="DI177" s="3" t="str">
        <f t="shared" si="293"/>
        <v>stressed</v>
      </c>
      <c r="DJ177" s="7">
        <v>8.5322986345773302E-2</v>
      </c>
      <c r="DK177" s="7">
        <v>0.48669503401556802</v>
      </c>
      <c r="DL177" s="7">
        <v>1.32794615090611E-2</v>
      </c>
      <c r="DM177" s="7">
        <v>0.15152848828582999</v>
      </c>
      <c r="DN177" s="7">
        <v>0.891255212880808</v>
      </c>
      <c r="DO177" s="7">
        <v>0.37778965420861099</v>
      </c>
      <c r="DP177" s="7">
        <v>1.359794998452557E-2</v>
      </c>
      <c r="DQ177" s="7">
        <v>0.17528186484956629</v>
      </c>
      <c r="DR177" s="7">
        <v>-0.40137204766979473</v>
      </c>
      <c r="DS177" s="7">
        <v>0.28811670948894691</v>
      </c>
      <c r="DT177" s="7">
        <f t="shared" si="294"/>
        <v>-0.75706066438218056</v>
      </c>
      <c r="DU177" s="7">
        <f t="shared" si="295"/>
        <v>0.20757255278622488</v>
      </c>
      <c r="DV177" s="7">
        <f t="shared" si="378"/>
        <v>-74.667320358878953</v>
      </c>
      <c r="DW177" s="7" t="str">
        <f t="shared" si="296"/>
        <v>Calm</v>
      </c>
      <c r="DX177" s="9">
        <v>-5.6140573463196598E-2</v>
      </c>
      <c r="DY177" s="9">
        <v>-3.5232148256205797E-2</v>
      </c>
      <c r="DZ177" s="9">
        <v>-0.112033694771079</v>
      </c>
      <c r="EA177" s="9">
        <v>-5.8306315962759203E-2</v>
      </c>
      <c r="EB177" s="9">
        <v>0.15144716741665001</v>
      </c>
      <c r="EC177" s="9">
        <v>-2.4496768047584602E-2</v>
      </c>
      <c r="ED177" s="9">
        <v>-1.1755083265885558</v>
      </c>
      <c r="EE177" s="9">
        <v>0.97618238486371267</v>
      </c>
      <c r="EF177" s="9">
        <v>-2.0908425206990801E-2</v>
      </c>
      <c r="EG177" s="9">
        <v>1.8642326454599594</v>
      </c>
      <c r="EH177" s="9">
        <f t="shared" si="297"/>
        <v>8.5322545386108395E-3</v>
      </c>
      <c r="EI177" s="9">
        <f t="shared" si="298"/>
        <v>0.69817467969974167</v>
      </c>
      <c r="EJ177" s="9">
        <f t="shared" si="379"/>
        <v>0.70016552350695549</v>
      </c>
      <c r="EK177" s="9" t="str">
        <f t="shared" si="299"/>
        <v>happy</v>
      </c>
      <c r="EL177" s="1">
        <v>0.45751512024289698</v>
      </c>
      <c r="EM177" s="1">
        <v>0.54937655513516004</v>
      </c>
      <c r="EN177" s="1">
        <v>0.10865256936011999</v>
      </c>
      <c r="EO177" s="1">
        <v>9.8127969472150994E-2</v>
      </c>
      <c r="EP177" s="1">
        <v>0.475759327638069</v>
      </c>
      <c r="EQ177" s="1">
        <v>0.28962212188397102</v>
      </c>
      <c r="ER177" s="1">
        <v>0.11642081234177111</v>
      </c>
      <c r="ES177" s="1">
        <v>0.11695843171146436</v>
      </c>
      <c r="ET177" s="1">
        <v>-9.1861434892263061E-2</v>
      </c>
      <c r="EU177" s="1">
        <v>0.2053652283445796</v>
      </c>
      <c r="EV177" s="1">
        <f t="shared" si="300"/>
        <v>-0.37210739559381467</v>
      </c>
      <c r="EW177" s="1">
        <f t="shared" si="301"/>
        <v>-0.75679041373344502</v>
      </c>
      <c r="EX177" s="1">
        <f t="shared" si="380"/>
        <v>-153.81704773310221</v>
      </c>
      <c r="EY177" s="1" t="str">
        <f t="shared" si="302"/>
        <v>Sad</v>
      </c>
      <c r="EZ177" s="3">
        <v>0.36224565346280901</v>
      </c>
      <c r="FA177" s="3">
        <v>0.33326679014671001</v>
      </c>
      <c r="FB177" s="3">
        <v>-1.3092562527905E-2</v>
      </c>
      <c r="FC177" s="3">
        <v>5.2116506372570599E-2</v>
      </c>
      <c r="FD177" s="3">
        <v>0.16614368216698</v>
      </c>
      <c r="FE177" s="3">
        <v>0.20022858496439999</v>
      </c>
      <c r="FF177" s="3">
        <v>-2.4778249001373067E-2</v>
      </c>
      <c r="FG177" s="3">
        <v>9.7688768832750239E-2</v>
      </c>
      <c r="FH177" s="3">
        <v>2.8978863316099002E-2</v>
      </c>
      <c r="FI177" s="3">
        <v>5.6108189297292832E-2</v>
      </c>
      <c r="FJ177" s="3">
        <f t="shared" si="303"/>
        <v>-0.11867509792710451</v>
      </c>
      <c r="FK177" s="3">
        <f t="shared" si="304"/>
        <v>-0.20974655430264499</v>
      </c>
      <c r="FL177" s="3">
        <f t="shared" si="381"/>
        <v>-150.49871556994555</v>
      </c>
      <c r="FM177" s="3" t="str">
        <f t="shared" si="305"/>
        <v>Sad</v>
      </c>
      <c r="FN177" s="7">
        <v>0.38143052502527403</v>
      </c>
      <c r="FO177" s="7">
        <v>0.24317914337212199</v>
      </c>
      <c r="FP177" s="7">
        <v>-2.9786804000815001E-2</v>
      </c>
      <c r="FQ177" s="7">
        <v>-7.6851308373099203E-3</v>
      </c>
      <c r="FR177" s="7">
        <v>5.8949483371895699E-2</v>
      </c>
      <c r="FS177" s="7">
        <v>0.169580169096372</v>
      </c>
      <c r="FT177" s="7">
        <v>-6.7638865145646876E-2</v>
      </c>
      <c r="FU177" s="7">
        <v>-1.8618915685631027E-2</v>
      </c>
      <c r="FV177" s="7">
        <v>0.13825138165315204</v>
      </c>
      <c r="FW177" s="7">
        <v>-5.9992562930172438E-2</v>
      </c>
      <c r="FX177" s="7">
        <f t="shared" si="306"/>
        <v>0.23290019958148966</v>
      </c>
      <c r="FY177" s="7">
        <f t="shared" si="307"/>
        <v>6.7650048040533983E-2</v>
      </c>
      <c r="FZ177" s="7">
        <f t="shared" si="382"/>
        <v>73.80311142730352</v>
      </c>
      <c r="GA177" s="7" t="str">
        <f t="shared" si="308"/>
        <v>alert</v>
      </c>
      <c r="GB177" s="5">
        <v>1.1298288415434701</v>
      </c>
      <c r="GC177" s="5">
        <v>0.72234357985245901</v>
      </c>
      <c r="GD177" s="5">
        <v>0.79962066484226202</v>
      </c>
      <c r="GE177" s="5">
        <v>0.52694920307209503</v>
      </c>
      <c r="GF177" s="5">
        <v>1.0823114027652001</v>
      </c>
      <c r="GG177" s="5">
        <v>0.50561810425627796</v>
      </c>
      <c r="GH177" s="5">
        <v>0.3614692454058927</v>
      </c>
      <c r="GI177" s="5">
        <v>0.42912511839044754</v>
      </c>
      <c r="GJ177" s="5">
        <v>0.40748526169101107</v>
      </c>
      <c r="GK177" s="5">
        <v>0.71622374493329266</v>
      </c>
      <c r="GL177" s="5">
        <f t="shared" si="309"/>
        <v>0.47568746561730046</v>
      </c>
      <c r="GM177" s="5">
        <f t="shared" si="310"/>
        <v>-0.55413951803568895</v>
      </c>
      <c r="GN177" s="5">
        <f t="shared" si="383"/>
        <v>139.35636897964471</v>
      </c>
      <c r="GO177" s="5" t="str">
        <f t="shared" si="311"/>
        <v>stressed</v>
      </c>
      <c r="GP177" s="6">
        <v>-8.7607526890426002E-2</v>
      </c>
      <c r="GQ177" s="6">
        <v>1.22091814090199</v>
      </c>
      <c r="GR177" s="6">
        <v>0.39255503826715099</v>
      </c>
      <c r="GS177" s="6">
        <v>0.59398575574224799</v>
      </c>
      <c r="GT177" s="6">
        <v>-0.87604116712729396</v>
      </c>
      <c r="GU177" s="6">
        <v>1.0068590403505</v>
      </c>
      <c r="GV177" s="6">
        <v>-0.40736322344866116</v>
      </c>
      <c r="GW177" s="6">
        <v>0.26662709392161932</v>
      </c>
      <c r="GX177" s="6">
        <v>-1.308525667792416</v>
      </c>
      <c r="GY177" s="6">
        <v>0.87049462152070911</v>
      </c>
      <c r="GZ177" s="6">
        <f t="shared" si="312"/>
        <v>-0.84815881563772055</v>
      </c>
      <c r="HA177" s="6">
        <f t="shared" si="313"/>
        <v>0.24592171690852527</v>
      </c>
      <c r="HB177" s="6">
        <f t="shared" si="384"/>
        <v>-73.830603941753068</v>
      </c>
      <c r="HC177" s="6" t="str">
        <f t="shared" si="314"/>
        <v>Calm</v>
      </c>
      <c r="HD177" s="3">
        <v>0.69693390341049999</v>
      </c>
      <c r="HE177" s="3">
        <v>0.39680521730846802</v>
      </c>
      <c r="HF177" s="3">
        <v>0.20543578777523999</v>
      </c>
      <c r="HG177" s="3">
        <v>0.155602144268086</v>
      </c>
      <c r="HH177" s="3">
        <v>0.58875419326129397</v>
      </c>
      <c r="HI177" s="3">
        <v>0.30205633046966002</v>
      </c>
      <c r="HJ177" s="3">
        <v>0.1597866452268189</v>
      </c>
      <c r="HK177" s="3">
        <v>0.22265088809477035</v>
      </c>
      <c r="HL177" s="3">
        <v>0.30012868610203197</v>
      </c>
      <c r="HM177" s="3">
        <v>0.33009510696298239</v>
      </c>
      <c r="HN177" s="3">
        <f t="shared" si="315"/>
        <v>0.50030669091413849</v>
      </c>
      <c r="HO177" s="3">
        <f t="shared" si="316"/>
        <v>-0.68411431872296746</v>
      </c>
      <c r="HP177" s="3">
        <f t="shared" si="385"/>
        <v>143.8212374134983</v>
      </c>
      <c r="HQ177" s="3" t="str">
        <f t="shared" si="317"/>
        <v>stressed</v>
      </c>
      <c r="HR177" s="5">
        <v>1.2438471683180801</v>
      </c>
      <c r="HS177" s="5">
        <v>1.20112627978912</v>
      </c>
      <c r="HT177" s="5">
        <v>0.66152459843129496</v>
      </c>
      <c r="HU177" s="5">
        <v>1.09530784468714</v>
      </c>
      <c r="HV177" s="5">
        <v>1.4532146740456899</v>
      </c>
      <c r="HW177" s="5">
        <v>1.2507961144014901</v>
      </c>
      <c r="HX177" s="5">
        <v>0.24527602149883179</v>
      </c>
      <c r="HY177" s="5">
        <v>0.44671391202359234</v>
      </c>
      <c r="HZ177" s="5">
        <v>4.2720888528960055E-2</v>
      </c>
      <c r="IA177" s="5">
        <v>0.71854867973249514</v>
      </c>
      <c r="IB177" s="5">
        <f t="shared" si="318"/>
        <v>0.12036777436786283</v>
      </c>
      <c r="IC177" s="5">
        <f t="shared" si="319"/>
        <v>-2.0620304977201132E-2</v>
      </c>
      <c r="ID177" s="5">
        <f t="shared" si="386"/>
        <v>99.721025689185794</v>
      </c>
      <c r="IE177" s="5" t="str">
        <f t="shared" si="320"/>
        <v>nervous</v>
      </c>
      <c r="IF177" s="6">
        <v>0.944078703821843</v>
      </c>
      <c r="IG177" s="6">
        <v>4.4771821709334698E-2</v>
      </c>
      <c r="IH177" s="6">
        <v>0.15381518640282199</v>
      </c>
      <c r="II177" s="6">
        <v>0.224318176566216</v>
      </c>
      <c r="IJ177" s="6">
        <v>0.39074974824882203</v>
      </c>
      <c r="IK177" s="6">
        <v>0.21200233346127301</v>
      </c>
      <c r="IL177" s="6">
        <v>0.11523217546360714</v>
      </c>
      <c r="IM177" s="6">
        <v>0.87360106945799487</v>
      </c>
      <c r="IN177" s="6">
        <v>0.89930688211250831</v>
      </c>
      <c r="IO177" s="6">
        <v>0.38239688730095711</v>
      </c>
      <c r="IP177" s="6">
        <f t="shared" si="321"/>
        <v>0.97474224758733485</v>
      </c>
      <c r="IQ177" s="6">
        <f t="shared" si="322"/>
        <v>-0.26702411765993128</v>
      </c>
      <c r="IR177" s="6">
        <f t="shared" si="387"/>
        <v>105.31994889339266</v>
      </c>
      <c r="IS177" s="6" t="str">
        <f t="shared" si="323"/>
        <v>nervous</v>
      </c>
      <c r="IT177" s="5">
        <v>-2.26448808905201E-3</v>
      </c>
      <c r="IU177" s="5">
        <v>0.19454321895767099</v>
      </c>
      <c r="IV177" s="5">
        <v>0.58626374455338903</v>
      </c>
      <c r="IW177" s="5">
        <v>0.57018245815117097</v>
      </c>
      <c r="IX177" s="5">
        <v>-0.47669355231743699</v>
      </c>
      <c r="IY177" s="5">
        <v>-0.26987067654889901</v>
      </c>
      <c r="IZ177" s="5">
        <v>-1.224039884696017</v>
      </c>
      <c r="JA177" s="5">
        <v>-7.5693840783174053</v>
      </c>
      <c r="JB177" s="5">
        <v>-0.84476801113713285</v>
      </c>
      <c r="JC177" s="5">
        <v>0.9963317664314566</v>
      </c>
      <c r="JD177" s="5">
        <f t="shared" si="324"/>
        <v>-0.84361790989532381</v>
      </c>
      <c r="JE177" s="5">
        <f t="shared" si="325"/>
        <v>-0.70377867389550486</v>
      </c>
      <c r="JF177" s="5">
        <f t="shared" si="388"/>
        <v>-129.83617006082042</v>
      </c>
      <c r="JG177" s="5" t="str">
        <f t="shared" si="326"/>
        <v>Depressed</v>
      </c>
      <c r="JH177" s="6">
        <v>-8.7027277128516503E-2</v>
      </c>
      <c r="JI177" s="6">
        <v>-0.15911039074340499</v>
      </c>
      <c r="JJ177" s="6">
        <v>-0.1211223970805</v>
      </c>
      <c r="JK177" s="6">
        <v>-0.125921767770652</v>
      </c>
      <c r="JL177" s="6">
        <v>-0.18436606755312501</v>
      </c>
      <c r="JM177" s="6">
        <v>-0.32214062351464801</v>
      </c>
      <c r="JN177" s="6">
        <v>0.44629833212226655</v>
      </c>
      <c r="JO177" s="6">
        <v>0.26165506989068105</v>
      </c>
      <c r="JP177" s="6">
        <v>7.2083113614888492E-2</v>
      </c>
      <c r="JQ177" s="6">
        <v>1.0036828860331211</v>
      </c>
      <c r="JR177" s="6">
        <f t="shared" si="327"/>
        <v>-3.9440781090427035E-2</v>
      </c>
      <c r="JS177" s="6">
        <f t="shared" si="328"/>
        <v>0.87506921846832197</v>
      </c>
      <c r="JT177" s="6">
        <f t="shared" si="389"/>
        <v>-2.5806666429756597</v>
      </c>
      <c r="JU177" s="6" t="str">
        <f t="shared" si="329"/>
        <v>Contented</v>
      </c>
      <c r="JV177" s="3">
        <v>0.81057175908645496</v>
      </c>
      <c r="JW177" s="3">
        <v>0.88942960379614999</v>
      </c>
      <c r="JX177" s="3">
        <v>0.34200926639051099</v>
      </c>
      <c r="JY177" s="3">
        <v>9.6211158069945193E-2</v>
      </c>
      <c r="JZ177" s="3">
        <v>0.78570057989861597</v>
      </c>
      <c r="KA177" s="3">
        <v>0.80604819114199799</v>
      </c>
      <c r="KB177" s="3">
        <v>0.21425496015796688</v>
      </c>
      <c r="KC177" s="3">
        <v>5.6745749403020067E-2</v>
      </c>
      <c r="KD177" s="3">
        <v>-7.8857844709695035E-2</v>
      </c>
      <c r="KE177" s="3">
        <v>0.25777651361254694</v>
      </c>
      <c r="KF177" s="3">
        <f t="shared" si="330"/>
        <v>3.9103586108935717E-2</v>
      </c>
      <c r="KG177" s="3">
        <f t="shared" si="331"/>
        <v>-2.151213804474017E-2</v>
      </c>
      <c r="KH177" s="3">
        <f t="shared" si="390"/>
        <v>118.81660449030146</v>
      </c>
      <c r="KI177" s="3" t="str">
        <f t="shared" si="332"/>
        <v>nervous</v>
      </c>
      <c r="KJ177" s="7">
        <v>0.13252193189422901</v>
      </c>
      <c r="KK177" s="7">
        <v>0.45228739775117299</v>
      </c>
      <c r="KL177" s="7">
        <v>-0.221589974553312</v>
      </c>
      <c r="KM177" s="7">
        <v>0.117847273213757</v>
      </c>
      <c r="KN177" s="7">
        <v>8.3239817272823105E-2</v>
      </c>
      <c r="KO177" s="7">
        <v>0.53635112786633499</v>
      </c>
      <c r="KP177" s="7">
        <v>-1.0270123198794956</v>
      </c>
      <c r="KQ177" s="7">
        <v>0.11920157889876795</v>
      </c>
      <c r="KR177" s="7">
        <v>-0.31976546585694399</v>
      </c>
      <c r="KS177" s="7">
        <v>-0.17739577000671175</v>
      </c>
      <c r="KT177" s="7">
        <f t="shared" si="333"/>
        <v>-0.11270252990453722</v>
      </c>
      <c r="KU177" s="7">
        <f t="shared" si="334"/>
        <v>-3.9787439573833794E-2</v>
      </c>
      <c r="KV177" s="7">
        <f t="shared" si="391"/>
        <v>-109.44458976951422</v>
      </c>
      <c r="KW177" s="7" t="str">
        <f t="shared" si="335"/>
        <v>Bored</v>
      </c>
      <c r="LL177" s="5">
        <v>0.378496694856718</v>
      </c>
      <c r="LM177" s="5">
        <v>1.0782441125319999</v>
      </c>
      <c r="LN177" s="5">
        <v>-0.134985092558353</v>
      </c>
      <c r="LO177" s="5">
        <v>3.1222999912262701E-2</v>
      </c>
      <c r="LP177" s="5">
        <v>0.41247647238125501</v>
      </c>
      <c r="LQ177" s="5">
        <v>0.70688131440076696</v>
      </c>
      <c r="LR177" s="5">
        <v>-0.17065698072883079</v>
      </c>
      <c r="LS177" s="5">
        <v>1.7490647682897327E-2</v>
      </c>
      <c r="LT177" s="5">
        <v>-0.69974741767528192</v>
      </c>
      <c r="LU177" s="5">
        <v>-7.1228932504533271E-2</v>
      </c>
      <c r="LV177" s="5">
        <f t="shared" si="336"/>
        <v>-0.56672613766416946</v>
      </c>
      <c r="LW177" s="5">
        <f t="shared" si="337"/>
        <v>2.3550152790454693E-3</v>
      </c>
      <c r="LX177" s="5">
        <f t="shared" si="392"/>
        <v>-89.761910293968228</v>
      </c>
      <c r="LY177" s="5" t="str">
        <f t="shared" si="338"/>
        <v>Calm</v>
      </c>
      <c r="LZ177" s="6">
        <v>0.98104906305886996</v>
      </c>
      <c r="MA177" s="6">
        <v>0.19604309606026099</v>
      </c>
      <c r="MB177" s="6">
        <v>4.7342801704027E-2</v>
      </c>
      <c r="MC177" s="6">
        <v>4.3640919693755498E-2</v>
      </c>
      <c r="MD177" s="6">
        <v>0.57708197137663597</v>
      </c>
      <c r="ME177" s="6">
        <v>-0.62374643249874295</v>
      </c>
      <c r="MF177" s="6">
        <v>3.0384351930438754E-2</v>
      </c>
      <c r="MG177" s="6">
        <v>-0.10203549043399272</v>
      </c>
      <c r="MH177" s="6">
        <v>0.78500596699860892</v>
      </c>
      <c r="MI177" s="6">
        <v>7.7295325342978713E-2</v>
      </c>
      <c r="MJ177" s="6">
        <f t="shared" si="339"/>
        <v>0.72191356314043831</v>
      </c>
      <c r="MK177" s="6">
        <f t="shared" si="340"/>
        <v>2.5132107004143034E-2</v>
      </c>
      <c r="ML177" s="6">
        <f t="shared" si="393"/>
        <v>88.006156924012515</v>
      </c>
      <c r="MM177" s="6" t="str">
        <f t="shared" si="341"/>
        <v>alert</v>
      </c>
      <c r="MN177" s="3">
        <v>0.125194066380344</v>
      </c>
      <c r="MO177" s="3">
        <v>0.299155734422685</v>
      </c>
      <c r="MP177" s="3">
        <v>-6.2919501469228797E-2</v>
      </c>
      <c r="MQ177" s="3">
        <v>-0.20603674123179799</v>
      </c>
      <c r="MR177" s="3">
        <v>0.254023073628806</v>
      </c>
      <c r="MS177" s="3">
        <v>0.43328201562750701</v>
      </c>
      <c r="MT177" s="3">
        <v>-0.16591945571793151</v>
      </c>
      <c r="MU177" s="3">
        <v>-0.28130273353288909</v>
      </c>
      <c r="MV177" s="3">
        <v>-0.17396166804234101</v>
      </c>
      <c r="MW177" s="3">
        <v>-0.6338078683955094</v>
      </c>
      <c r="MX177" s="3">
        <f t="shared" si="342"/>
        <v>-0.47569864899354453</v>
      </c>
      <c r="MY177" s="3">
        <f t="shared" si="343"/>
        <v>-0.23130668009308553</v>
      </c>
      <c r="MZ177" s="3">
        <f t="shared" si="394"/>
        <v>-115.93116370639693</v>
      </c>
      <c r="NA177" s="3" t="str">
        <f t="shared" si="344"/>
        <v>Bored</v>
      </c>
      <c r="NB177" s="7">
        <v>-0.23837688764224299</v>
      </c>
      <c r="NC177" s="7">
        <v>0.377205050049292</v>
      </c>
      <c r="ND177" s="7">
        <v>0.23434712397995699</v>
      </c>
      <c r="NE177" s="7">
        <v>0.35025529860252202</v>
      </c>
      <c r="NF177" s="7">
        <v>-0.15329070931476799</v>
      </c>
      <c r="NG177" s="7">
        <v>3.2592745805804901E-2</v>
      </c>
      <c r="NH177" s="7">
        <v>-0.5983316613390377</v>
      </c>
      <c r="NI177" s="7">
        <v>0.85470273911959038</v>
      </c>
      <c r="NJ177" s="7">
        <v>-0.19547858557854197</v>
      </c>
      <c r="NK177" s="7">
        <v>0.95501059739772076</v>
      </c>
      <c r="NL177" s="7">
        <f t="shared" si="345"/>
        <v>-0.44917460054378155</v>
      </c>
      <c r="NM177" s="7">
        <f t="shared" si="346"/>
        <v>0.32845087533904138</v>
      </c>
      <c r="NN177" s="7">
        <f t="shared" si="395"/>
        <v>-53.824531128682978</v>
      </c>
      <c r="NO177" s="7" t="str">
        <f t="shared" si="347"/>
        <v>Relased</v>
      </c>
      <c r="NP177" s="5">
        <v>0.37897948890447702</v>
      </c>
      <c r="NQ177" s="5">
        <v>0</v>
      </c>
      <c r="NR177" s="5">
        <v>1.2154895919755799</v>
      </c>
      <c r="NS177" s="5">
        <v>0</v>
      </c>
      <c r="NT177" s="5">
        <v>0.466340234321035</v>
      </c>
      <c r="NU177" s="5">
        <v>0</v>
      </c>
      <c r="NV177" s="5">
        <v>1.4379051601181143</v>
      </c>
      <c r="NX177" s="5">
        <v>0.387674570299684</v>
      </c>
      <c r="NY177" s="5">
        <v>2.8201902841775901</v>
      </c>
      <c r="NZ177" s="5">
        <f t="shared" si="348"/>
        <v>-1.1091728866975847E-2</v>
      </c>
      <c r="OA177" s="5">
        <f t="shared" si="349"/>
        <v>1</v>
      </c>
      <c r="OB177" s="5">
        <f t="shared" si="396"/>
        <v>-0.63548319202248948</v>
      </c>
      <c r="OC177" s="5" t="str">
        <f t="shared" si="350"/>
        <v>Contented</v>
      </c>
      <c r="OD177" s="1">
        <v>0.42258132921032299</v>
      </c>
      <c r="OE177" s="1">
        <v>0.187965135078386</v>
      </c>
      <c r="OF177" s="1">
        <v>0.92825493773499601</v>
      </c>
      <c r="OG177" s="1">
        <v>0.606865039531711</v>
      </c>
      <c r="OH177" s="1">
        <v>-0.32686747862525001</v>
      </c>
      <c r="OI177" s="1">
        <v>3.4939121380794802E-2</v>
      </c>
      <c r="OJ177" s="1">
        <v>9.6982300060108724</v>
      </c>
      <c r="OK177" s="1">
        <v>2.7225367930237026</v>
      </c>
      <c r="OL177" s="1">
        <v>0.23461619413193699</v>
      </c>
      <c r="OM177" s="1">
        <v>2.5143376746192985</v>
      </c>
      <c r="ON177" s="1">
        <f t="shared" si="351"/>
        <v>0.17285738666102901</v>
      </c>
      <c r="OO177" s="1">
        <f t="shared" si="352"/>
        <v>0.82179667617089103</v>
      </c>
      <c r="OP177" s="1">
        <f t="shared" si="397"/>
        <v>11.878480589135904</v>
      </c>
      <c r="OQ177" s="1" t="str">
        <f t="shared" si="353"/>
        <v>happy</v>
      </c>
      <c r="OR177" s="3">
        <v>1.21898826647832</v>
      </c>
      <c r="OS177" s="3">
        <v>1.2332604886486001</v>
      </c>
      <c r="OT177" s="3">
        <v>4.0503464820275999E-3</v>
      </c>
      <c r="OU177" s="3">
        <v>0.20176357791532401</v>
      </c>
      <c r="OV177" s="3">
        <v>1.2389518181667301</v>
      </c>
      <c r="OW177" s="3">
        <v>0.76378464378187105</v>
      </c>
      <c r="OX177" s="3">
        <v>1.6478621701686064E-3</v>
      </c>
      <c r="OY177" s="3">
        <v>0.10103105565259357</v>
      </c>
      <c r="OZ177" s="3">
        <v>-1.4272222170280013E-2</v>
      </c>
      <c r="PA177" s="3">
        <v>8.3928648742121345E-2</v>
      </c>
      <c r="PB177" s="3">
        <f t="shared" si="354"/>
        <v>-0.1874534787208707</v>
      </c>
      <c r="PC177" s="3">
        <f t="shared" si="355"/>
        <v>0.27077601312284361</v>
      </c>
      <c r="PD177" s="3">
        <f t="shared" si="398"/>
        <v>-34.694175400386726</v>
      </c>
      <c r="PE177" s="3" t="str">
        <f t="shared" si="356"/>
        <v>Relased</v>
      </c>
      <c r="PF177" s="1">
        <v>0.20395359719450001</v>
      </c>
      <c r="PG177" s="1">
        <v>0.43775516834394401</v>
      </c>
      <c r="PH177" s="1">
        <v>0.18249370030790199</v>
      </c>
      <c r="PI177" s="1">
        <v>0.91248908606805301</v>
      </c>
      <c r="PJ177" s="1">
        <v>0.31768046303540498</v>
      </c>
      <c r="PK177" s="1">
        <v>4.6647732241487397E-2</v>
      </c>
      <c r="PL177" s="1">
        <v>0.34985004665429575</v>
      </c>
      <c r="PM177" s="1">
        <v>1.8837399300566791</v>
      </c>
      <c r="PN177" s="1">
        <v>-0.233801571149444</v>
      </c>
      <c r="PO177" s="1">
        <v>1.7063547284681055</v>
      </c>
      <c r="PP177" s="1">
        <f t="shared" si="357"/>
        <v>-6.713718907657662E-2</v>
      </c>
      <c r="PQ177" s="1">
        <f t="shared" si="358"/>
        <v>4.1502476858988002E-2</v>
      </c>
      <c r="PR177" s="1">
        <f t="shared" si="399"/>
        <v>-58.276713644221893</v>
      </c>
      <c r="PS177" s="1" t="str">
        <f t="shared" si="359"/>
        <v>Relased</v>
      </c>
      <c r="PT177" s="5">
        <v>0.15844670897662799</v>
      </c>
      <c r="PU177" s="5">
        <v>0.49740404243105901</v>
      </c>
      <c r="PV177" s="5">
        <v>0.138647676782165</v>
      </c>
      <c r="PW177" s="5">
        <v>0.17615498158774501</v>
      </c>
      <c r="PX177" s="5">
        <v>0.33134407130820498</v>
      </c>
      <c r="PY177" s="5">
        <v>0.52963190680532202</v>
      </c>
      <c r="PZ177" s="5">
        <v>0.28307530962819638</v>
      </c>
      <c r="QA177" s="5">
        <v>0.1715178341310441</v>
      </c>
      <c r="QB177" s="5">
        <v>-0.33895733345443102</v>
      </c>
      <c r="QC177" s="5">
        <v>0.47999130548258501</v>
      </c>
      <c r="QD177" s="5">
        <f t="shared" si="360"/>
        <v>-0.53822031416202698</v>
      </c>
      <c r="QE177" s="5">
        <f t="shared" si="361"/>
        <v>6.0984723326642287E-2</v>
      </c>
      <c r="QF177" s="5">
        <f t="shared" si="400"/>
        <v>-83.535495108344875</v>
      </c>
      <c r="QG177" s="5" t="str">
        <f t="shared" si="362"/>
        <v>Calm</v>
      </c>
      <c r="QH177" s="3">
        <v>0.50735564974877101</v>
      </c>
      <c r="QI177" s="3">
        <v>1.32145900782324</v>
      </c>
      <c r="QJ177" s="3">
        <v>9.4281960355758906E-2</v>
      </c>
      <c r="QK177" s="3">
        <v>0.40061872071005</v>
      </c>
      <c r="QL177" s="3">
        <v>0.80872935506913601</v>
      </c>
      <c r="QM177" s="3">
        <v>0.77481752569431595</v>
      </c>
      <c r="QN177" s="3">
        <v>7.1638199668420138E-2</v>
      </c>
      <c r="QO177" s="3">
        <v>0.19110967198483639</v>
      </c>
      <c r="QP177" s="3">
        <v>-0.81410335807446899</v>
      </c>
      <c r="QQ177" s="3">
        <v>0.27061281416174443</v>
      </c>
      <c r="QR177" s="3">
        <f t="shared" si="363"/>
        <v>-0.66563927845611759</v>
      </c>
      <c r="QS177" s="3">
        <f t="shared" si="364"/>
        <v>-0.54072404953565578</v>
      </c>
      <c r="QT177" s="3">
        <f t="shared" si="401"/>
        <v>-129.08826586412167</v>
      </c>
      <c r="QU177" s="3" t="str">
        <f t="shared" si="365"/>
        <v>Depressed</v>
      </c>
      <c r="QV177" s="5">
        <v>0.73323289936993097</v>
      </c>
      <c r="QW177" s="5">
        <v>0.21297864391017199</v>
      </c>
      <c r="QX177" s="5">
        <v>0.32903077799655001</v>
      </c>
      <c r="QY177" s="5">
        <v>0.22581981823806599</v>
      </c>
      <c r="QZ177" s="5">
        <v>0.50229138856616595</v>
      </c>
      <c r="RA177" s="5">
        <v>0.615123567205769</v>
      </c>
      <c r="RB177" s="5">
        <v>0.26630862801263516</v>
      </c>
      <c r="RC177" s="5">
        <v>0.27269558661575583</v>
      </c>
      <c r="RD177" s="5">
        <v>0.52025425545975901</v>
      </c>
      <c r="RE177" s="5">
        <v>0.58639170085707348</v>
      </c>
      <c r="RF177" s="5">
        <f t="shared" si="366"/>
        <v>0.37659202959497784</v>
      </c>
      <c r="RG177" s="5">
        <f t="shared" si="367"/>
        <v>0.12018111019479782</v>
      </c>
      <c r="RH177" s="5">
        <f t="shared" si="402"/>
        <v>72.300654122448123</v>
      </c>
      <c r="RI177" s="5" t="str">
        <f t="shared" si="368"/>
        <v>alert</v>
      </c>
    </row>
    <row r="178" spans="1:477" x14ac:dyDescent="0.3">
      <c r="A178" s="1">
        <v>1.13429216626646</v>
      </c>
      <c r="B178" s="1">
        <v>0.40456615795452</v>
      </c>
      <c r="C178" s="1">
        <v>0.27346102876327499</v>
      </c>
      <c r="D178" s="1">
        <v>0.163177806619106</v>
      </c>
      <c r="E178" s="1">
        <v>0.80918176103260397</v>
      </c>
      <c r="F178" s="2">
        <v>3.7218444653170399E-5</v>
      </c>
      <c r="G178" s="1">
        <v>0.14070733078643174</v>
      </c>
      <c r="H178" s="1">
        <v>0.40330312631429505</v>
      </c>
      <c r="I178" s="1">
        <v>0.72972600831194001</v>
      </c>
      <c r="J178" s="1">
        <v>0.28374206287211118</v>
      </c>
      <c r="K178" s="18">
        <f t="shared" si="270"/>
        <v>0.51456878810268036</v>
      </c>
      <c r="L178" s="19">
        <f t="shared" si="271"/>
        <v>-0.61243743998118139</v>
      </c>
      <c r="M178" s="19">
        <f t="shared" si="369"/>
        <v>139.96308585124126</v>
      </c>
      <c r="N178" s="19" t="str">
        <f t="shared" si="272"/>
        <v>stressed</v>
      </c>
      <c r="O178" s="19">
        <f t="shared" si="370"/>
        <v>-0.47419960423020158</v>
      </c>
      <c r="P178" s="9">
        <v>-5.0386342068846303E-3</v>
      </c>
      <c r="Q178" s="9">
        <v>0.402235795346083</v>
      </c>
      <c r="R178" s="9">
        <v>0.13661268924787501</v>
      </c>
      <c r="S178" s="9">
        <v>0.360967420547465</v>
      </c>
      <c r="T178" s="9">
        <v>0.49329650343622</v>
      </c>
      <c r="U178" s="9">
        <v>1.0916980792998101</v>
      </c>
      <c r="V178" s="9">
        <v>0.27979618528935135</v>
      </c>
      <c r="W178" s="9">
        <v>0.2416220869434566</v>
      </c>
      <c r="X178" s="9">
        <v>-0.40727442955296761</v>
      </c>
      <c r="Y178" s="9">
        <v>1.2527282631331855</v>
      </c>
      <c r="Z178" s="9">
        <f t="shared" si="273"/>
        <v>-0.30964244810450425</v>
      </c>
      <c r="AA178" s="9">
        <f t="shared" si="274"/>
        <v>0.31781610643155589</v>
      </c>
      <c r="AB178" s="9">
        <f t="shared" si="371"/>
        <v>-44.253672398426147</v>
      </c>
      <c r="AC178" s="9" t="str">
        <f t="shared" si="275"/>
        <v>Relased</v>
      </c>
      <c r="AD178" s="3">
        <v>9.9158232482922295E-4</v>
      </c>
      <c r="AE178" s="3">
        <v>0.29362691049901002</v>
      </c>
      <c r="AF178" s="3">
        <v>0.12501737416042799</v>
      </c>
      <c r="AG178" s="3">
        <v>-4.4875096152772999E-2</v>
      </c>
      <c r="AH178" s="3">
        <v>5.8136317942128903E-2</v>
      </c>
      <c r="AI178" s="3">
        <v>0.32835932581660199</v>
      </c>
      <c r="AJ178" s="3">
        <v>2.114355043828442</v>
      </c>
      <c r="AK178" s="3">
        <v>-7.2148053337312446E-2</v>
      </c>
      <c r="AL178" s="3">
        <v>-0.29263532817418081</v>
      </c>
      <c r="AM178" s="3">
        <v>0.27202052810573008</v>
      </c>
      <c r="AN178" s="3">
        <f t="shared" si="276"/>
        <v>-0.2095722478289257</v>
      </c>
      <c r="AO178" s="3">
        <f t="shared" si="277"/>
        <v>0.33763361331987962</v>
      </c>
      <c r="AP178" s="3">
        <f t="shared" si="372"/>
        <v>-31.828249798254916</v>
      </c>
      <c r="AQ178" s="3" t="str">
        <f t="shared" si="278"/>
        <v>Relased</v>
      </c>
      <c r="AR178" s="9">
        <v>-2.38668550241335E-2</v>
      </c>
      <c r="AS178" s="9">
        <v>0.247695004377045</v>
      </c>
      <c r="AT178" s="9">
        <v>-5.6556368683416298E-2</v>
      </c>
      <c r="AU178" s="9">
        <v>8.4653535584847298E-2</v>
      </c>
      <c r="AV178" s="9">
        <v>-0.45469396474603102</v>
      </c>
      <c r="AW178" s="9">
        <v>-0.11456732417414101</v>
      </c>
      <c r="AX178" s="9">
        <v>0.11818010657574994</v>
      </c>
      <c r="AY178" s="9">
        <v>0.63588230077940389</v>
      </c>
      <c r="AZ178" s="9">
        <v>-0.2715618594011785</v>
      </c>
      <c r="BA178" s="9">
        <v>0.1255300862856619</v>
      </c>
      <c r="BB178" s="9">
        <f t="shared" si="279"/>
        <v>-0.20202335444461605</v>
      </c>
      <c r="BC178" s="9">
        <f t="shared" si="280"/>
        <v>7.8427506453542239E-2</v>
      </c>
      <c r="BD178" s="9">
        <f t="shared" si="373"/>
        <v>-68.783284916889869</v>
      </c>
      <c r="BE178" s="9" t="str">
        <f t="shared" si="281"/>
        <v>Calm</v>
      </c>
      <c r="BF178" s="5">
        <v>0.35369483634084198</v>
      </c>
      <c r="BG178" s="5">
        <v>0.53336413572381802</v>
      </c>
      <c r="BH178" s="5">
        <v>1.3702092593548801E-3</v>
      </c>
      <c r="BI178" s="5">
        <v>0.134982217128927</v>
      </c>
      <c r="BJ178" s="5">
        <v>0.43685671446728702</v>
      </c>
      <c r="BK178" s="5">
        <v>0.70983216658978598</v>
      </c>
      <c r="BL178" s="5">
        <v>1.7332320175125898E-3</v>
      </c>
      <c r="BM178" s="5">
        <v>0.10857675242254451</v>
      </c>
      <c r="BN178" s="5">
        <v>-0.17966929938297604</v>
      </c>
      <c r="BO178" s="5">
        <v>0.1537129217811945</v>
      </c>
      <c r="BP178" s="5">
        <f t="shared" si="282"/>
        <v>-0.15456913404289974</v>
      </c>
      <c r="BQ178" s="5">
        <f t="shared" si="283"/>
        <v>-8.8596414085515551E-3</v>
      </c>
      <c r="BR178" s="5">
        <f t="shared" si="374"/>
        <v>-93.28050776371272</v>
      </c>
      <c r="BS178" s="5" t="str">
        <f t="shared" si="284"/>
        <v>Bored</v>
      </c>
      <c r="BT178" s="6">
        <v>0.53943188210146797</v>
      </c>
      <c r="BU178" s="6">
        <v>0.84580479298448896</v>
      </c>
      <c r="BV178" s="6">
        <v>2.99815883182603E-2</v>
      </c>
      <c r="BW178" s="6">
        <v>0.13125954784280799</v>
      </c>
      <c r="BX178" s="6">
        <v>0.51509326995620097</v>
      </c>
      <c r="BY178" s="6">
        <v>1.1601854463521</v>
      </c>
      <c r="BZ178" s="6">
        <v>2.8431363879522421E-2</v>
      </c>
      <c r="CA178" s="6">
        <v>6.5433791884360062E-2</v>
      </c>
      <c r="CB178" s="6">
        <v>-0.30637291088302099</v>
      </c>
      <c r="CC178" s="6">
        <v>0.11639970198671137</v>
      </c>
      <c r="CD178" s="6">
        <f t="shared" si="285"/>
        <v>-0.35391457492254774</v>
      </c>
      <c r="CE178" s="6">
        <f t="shared" si="286"/>
        <v>-0.99554178788359071</v>
      </c>
      <c r="CF178" s="6">
        <f t="shared" si="375"/>
        <v>-160.42972718869032</v>
      </c>
      <c r="CG178" s="6" t="str">
        <f t="shared" si="287"/>
        <v>Sad</v>
      </c>
      <c r="CH178" s="5">
        <v>0.29916593157201399</v>
      </c>
      <c r="CI178" s="5">
        <v>0.47380446271223697</v>
      </c>
      <c r="CJ178" s="5">
        <v>0.18872270387194501</v>
      </c>
      <c r="CK178" s="5">
        <v>0.48569438282154997</v>
      </c>
      <c r="CL178" s="5">
        <v>-0.13060636405266701</v>
      </c>
      <c r="CM178" s="5">
        <v>0.56216543958739595</v>
      </c>
      <c r="CN178" s="5">
        <v>1.1196202425607418</v>
      </c>
      <c r="CO178" s="5">
        <v>0.46883059222416762</v>
      </c>
      <c r="CP178" s="5">
        <v>-0.17463853114022299</v>
      </c>
      <c r="CQ178" s="5">
        <v>0.87250054035767621</v>
      </c>
      <c r="CR178" s="5">
        <f t="shared" si="288"/>
        <v>-0.46041985593936519</v>
      </c>
      <c r="CS178" s="5">
        <f t="shared" si="289"/>
        <v>-0.36489905240209874</v>
      </c>
      <c r="CT178" s="5">
        <f t="shared" si="376"/>
        <v>-128.39807173219921</v>
      </c>
      <c r="CU178" s="5" t="str">
        <f t="shared" si="290"/>
        <v>Depressed</v>
      </c>
      <c r="CV178" s="3">
        <v>0.30424916884247799</v>
      </c>
      <c r="CW178" s="3">
        <v>0.17936701434928501</v>
      </c>
      <c r="CX178" s="3">
        <v>4.4435952318788899E-2</v>
      </c>
      <c r="CY178" s="3">
        <v>0.29019057885000299</v>
      </c>
      <c r="CZ178" s="3">
        <v>-6.1389637273253403E-2</v>
      </c>
      <c r="DA178" s="3">
        <v>-0.30770804077397601</v>
      </c>
      <c r="DB178" s="3">
        <v>0.18296976870402509</v>
      </c>
      <c r="DC178" s="3">
        <v>-2.2610897460780666</v>
      </c>
      <c r="DD178" s="3">
        <v>0.12488215449319298</v>
      </c>
      <c r="DE178" s="3">
        <v>0.69192583457470047</v>
      </c>
      <c r="DF178" s="3">
        <f t="shared" si="291"/>
        <v>0.34357705443700826</v>
      </c>
      <c r="DG178" s="3">
        <f t="shared" si="292"/>
        <v>-0.30662985240408891</v>
      </c>
      <c r="DH178" s="3">
        <f t="shared" si="377"/>
        <v>131.74773575093562</v>
      </c>
      <c r="DI178" s="3" t="str">
        <f t="shared" si="293"/>
        <v>stressed</v>
      </c>
      <c r="DJ178" s="7">
        <v>8.5322986345773302E-2</v>
      </c>
      <c r="DK178" s="7">
        <v>0.48669503401556802</v>
      </c>
      <c r="DL178" s="7">
        <v>1.32794615090611E-2</v>
      </c>
      <c r="DM178" s="7">
        <v>0.15152848828582999</v>
      </c>
      <c r="DN178" s="7">
        <v>0.891255212880808</v>
      </c>
      <c r="DO178" s="7">
        <v>0.37778965420861099</v>
      </c>
      <c r="DP178" s="7">
        <v>1.359794998452557E-2</v>
      </c>
      <c r="DQ178" s="7">
        <v>0.17528186484956629</v>
      </c>
      <c r="DR178" s="7">
        <v>-0.40137204766979473</v>
      </c>
      <c r="DS178" s="7">
        <v>0.28811670948894691</v>
      </c>
      <c r="DT178" s="7">
        <f t="shared" si="294"/>
        <v>-0.75706066438218056</v>
      </c>
      <c r="DU178" s="7">
        <f t="shared" si="295"/>
        <v>0.20757255278622488</v>
      </c>
      <c r="DV178" s="7">
        <f t="shared" si="378"/>
        <v>-74.667320358878953</v>
      </c>
      <c r="DW178" s="7" t="str">
        <f t="shared" si="296"/>
        <v>Calm</v>
      </c>
      <c r="DX178" s="9">
        <v>-2.5113077733612099E-2</v>
      </c>
      <c r="DY178" s="9">
        <v>9.9898811190659798E-2</v>
      </c>
      <c r="DZ178" s="9">
        <v>-0.144023051038184</v>
      </c>
      <c r="EA178" s="9">
        <v>-6.21259348148996E-2</v>
      </c>
      <c r="EB178" s="9">
        <v>8.1297647153356301E-2</v>
      </c>
      <c r="EC178" s="9">
        <v>-7.3562213932505498E-3</v>
      </c>
      <c r="ED178" s="9">
        <v>-2.5633915597397436</v>
      </c>
      <c r="EE178" s="9">
        <v>-0.67132263048725305</v>
      </c>
      <c r="EF178" s="9">
        <v>-0.1250118889242719</v>
      </c>
      <c r="EG178" s="9">
        <v>-2.7565282350474352</v>
      </c>
      <c r="EH178" s="9">
        <f t="shared" si="297"/>
        <v>-8.9878757476271387E-2</v>
      </c>
      <c r="EI178" s="9">
        <f t="shared" si="298"/>
        <v>-0.92175876017290248</v>
      </c>
      <c r="EJ178" s="9">
        <f t="shared" si="379"/>
        <v>-174.43081476571595</v>
      </c>
      <c r="EK178" s="9" t="str">
        <f t="shared" si="299"/>
        <v>Sad</v>
      </c>
      <c r="EL178" s="1">
        <v>0.45751512024289698</v>
      </c>
      <c r="EM178" s="1">
        <v>0.54937655513516004</v>
      </c>
      <c r="EN178" s="1">
        <v>0.10865256936011999</v>
      </c>
      <c r="EO178" s="1">
        <v>9.8127969472150994E-2</v>
      </c>
      <c r="EP178" s="1">
        <v>0.475759327638069</v>
      </c>
      <c r="EQ178" s="1">
        <v>0.28962212188397102</v>
      </c>
      <c r="ER178" s="1">
        <v>0.11642081234177111</v>
      </c>
      <c r="ES178" s="1">
        <v>0.11695843171146436</v>
      </c>
      <c r="ET178" s="1">
        <v>-9.1861434892263061E-2</v>
      </c>
      <c r="EU178" s="1">
        <v>0.2053652283445796</v>
      </c>
      <c r="EV178" s="1">
        <f t="shared" si="300"/>
        <v>-0.37210739559381467</v>
      </c>
      <c r="EW178" s="1">
        <f t="shared" si="301"/>
        <v>-0.75679041373344502</v>
      </c>
      <c r="EX178" s="1">
        <f t="shared" si="380"/>
        <v>-153.81704773310221</v>
      </c>
      <c r="EY178" s="1" t="str">
        <f t="shared" si="302"/>
        <v>Sad</v>
      </c>
      <c r="EZ178" s="3">
        <v>0.36224565346280901</v>
      </c>
      <c r="FA178" s="3">
        <v>0.33326679014671001</v>
      </c>
      <c r="FB178" s="3">
        <v>-1.3092562527905E-2</v>
      </c>
      <c r="FC178" s="3">
        <v>5.2116506372570599E-2</v>
      </c>
      <c r="FD178" s="3">
        <v>0.16614368216698</v>
      </c>
      <c r="FE178" s="3">
        <v>0.20022858496439999</v>
      </c>
      <c r="FF178" s="3">
        <v>-2.4778249001373067E-2</v>
      </c>
      <c r="FG178" s="3">
        <v>9.7688768832750239E-2</v>
      </c>
      <c r="FH178" s="3">
        <v>2.8978863316099002E-2</v>
      </c>
      <c r="FI178" s="3">
        <v>5.6108189297292832E-2</v>
      </c>
      <c r="FJ178" s="3">
        <f t="shared" si="303"/>
        <v>-0.11867509792710451</v>
      </c>
      <c r="FK178" s="3">
        <f t="shared" si="304"/>
        <v>-0.20974655430264499</v>
      </c>
      <c r="FL178" s="3">
        <f t="shared" si="381"/>
        <v>-150.49871556994555</v>
      </c>
      <c r="FM178" s="3" t="str">
        <f t="shared" si="305"/>
        <v>Sad</v>
      </c>
      <c r="FN178" s="7">
        <v>0.11697865261188301</v>
      </c>
      <c r="FO178" s="7">
        <v>0.26614242365822399</v>
      </c>
      <c r="FP178" s="7">
        <v>6.7749333205722399E-4</v>
      </c>
      <c r="FQ178" s="7">
        <v>-6.5224156857073001E-2</v>
      </c>
      <c r="FR178" s="7">
        <v>-5.86956698050548E-2</v>
      </c>
      <c r="FS178" s="7">
        <v>0.28351736342827399</v>
      </c>
      <c r="FT178" s="7">
        <v>1.1624204861008788E-2</v>
      </c>
      <c r="FU178" s="7">
        <v>-0.11866277721133148</v>
      </c>
      <c r="FV178" s="7">
        <v>-0.14916377104634099</v>
      </c>
      <c r="FW178" s="7">
        <v>-0.16847588797101118</v>
      </c>
      <c r="FX178" s="7">
        <f t="shared" si="306"/>
        <v>-0.13728291959834993</v>
      </c>
      <c r="FY178" s="7">
        <f t="shared" si="307"/>
        <v>2.6373684890135696E-2</v>
      </c>
      <c r="FZ178" s="7">
        <f t="shared" si="382"/>
        <v>-79.125290383647254</v>
      </c>
      <c r="GA178" s="7" t="str">
        <f t="shared" si="308"/>
        <v>Calm</v>
      </c>
      <c r="GB178" s="5">
        <v>1.13599520468439</v>
      </c>
      <c r="GC178" s="5">
        <v>0.720087907796367</v>
      </c>
      <c r="GD178" s="5">
        <v>0.73576396039028602</v>
      </c>
      <c r="GE178" s="5">
        <v>0.48709009254324298</v>
      </c>
      <c r="GF178" s="5">
        <v>1.0141050469317601</v>
      </c>
      <c r="GG178" s="5">
        <v>0.44722081096183502</v>
      </c>
      <c r="GH178" s="5">
        <v>0.34219983921086455</v>
      </c>
      <c r="GI178" s="5">
        <v>0.41727615387077349</v>
      </c>
      <c r="GJ178" s="5">
        <v>0.41590729688802297</v>
      </c>
      <c r="GK178" s="5">
        <v>0.65883582729176249</v>
      </c>
      <c r="GL178" s="5">
        <f t="shared" si="309"/>
        <v>0.48414725617588483</v>
      </c>
      <c r="GM178" s="5">
        <f t="shared" si="310"/>
        <v>-0.60269739930146904</v>
      </c>
      <c r="GN178" s="5">
        <f t="shared" si="383"/>
        <v>141.22506175090064</v>
      </c>
      <c r="GO178" s="5" t="str">
        <f t="shared" si="311"/>
        <v>stressed</v>
      </c>
      <c r="GP178" s="6">
        <v>-9.7000634979384603E-2</v>
      </c>
      <c r="GQ178" s="6">
        <v>1.22091814090199</v>
      </c>
      <c r="GR178" s="6">
        <v>0.40078365364698498</v>
      </c>
      <c r="GS178" s="6">
        <v>0.61145958731122696</v>
      </c>
      <c r="GT178" s="6">
        <v>-0.84429058932268097</v>
      </c>
      <c r="GU178" s="6">
        <v>1.0192415323980499</v>
      </c>
      <c r="GV178" s="6">
        <v>-0.42578071833629599</v>
      </c>
      <c r="GW178" s="6">
        <v>0.27295357317564301</v>
      </c>
      <c r="GX178" s="6">
        <v>-1.3179187758813746</v>
      </c>
      <c r="GY178" s="6">
        <v>0.9006383792618996</v>
      </c>
      <c r="GZ178" s="6">
        <f t="shared" si="312"/>
        <v>-0.85537787957648814</v>
      </c>
      <c r="HA178" s="6">
        <f t="shared" si="313"/>
        <v>0.25705838733846953</v>
      </c>
      <c r="HB178" s="6">
        <f t="shared" si="384"/>
        <v>-73.273411969416685</v>
      </c>
      <c r="HC178" s="6" t="str">
        <f t="shared" si="314"/>
        <v>Calm</v>
      </c>
      <c r="HD178" s="3">
        <v>0.70757593884120595</v>
      </c>
      <c r="HE178" s="3">
        <v>0.435078866705437</v>
      </c>
      <c r="HF178" s="3">
        <v>0.15131372002674201</v>
      </c>
      <c r="HG178" s="3">
        <v>0.25819212079054199</v>
      </c>
      <c r="HH178" s="3">
        <v>0.56535666164840304</v>
      </c>
      <c r="HI178" s="3">
        <v>0.43257853466824098</v>
      </c>
      <c r="HJ178" s="3">
        <v>0.11887017424845753</v>
      </c>
      <c r="HK178" s="3">
        <v>0.29757381240772152</v>
      </c>
      <c r="HL178" s="3">
        <v>0.27249707213576896</v>
      </c>
      <c r="HM178" s="3">
        <v>0.35838106034252182</v>
      </c>
      <c r="HN178" s="3">
        <f t="shared" si="315"/>
        <v>0.4691721601498593</v>
      </c>
      <c r="HO178" s="3">
        <f t="shared" si="316"/>
        <v>-0.66310229381868679</v>
      </c>
      <c r="HP178" s="3">
        <f t="shared" si="385"/>
        <v>144.71902201253141</v>
      </c>
      <c r="HQ178" s="3" t="str">
        <f t="shared" si="317"/>
        <v>stressed</v>
      </c>
      <c r="HR178" s="5">
        <v>1.2438471683180801</v>
      </c>
      <c r="HS178" s="5">
        <v>1.20112627978912</v>
      </c>
      <c r="HT178" s="5">
        <v>0.66152459843129496</v>
      </c>
      <c r="HU178" s="5">
        <v>1.09530784468714</v>
      </c>
      <c r="HV178" s="5">
        <v>1.4532146740456899</v>
      </c>
      <c r="HW178" s="5">
        <v>1.2507961144014901</v>
      </c>
      <c r="HX178" s="5">
        <v>0.24527602149883179</v>
      </c>
      <c r="HY178" s="5">
        <v>0.44671391202359234</v>
      </c>
      <c r="HZ178" s="5">
        <v>4.2720888528960055E-2</v>
      </c>
      <c r="IA178" s="5">
        <v>0.71854867973249514</v>
      </c>
      <c r="IB178" s="5">
        <f t="shared" si="318"/>
        <v>0.12036777436786283</v>
      </c>
      <c r="IC178" s="5">
        <f t="shared" si="319"/>
        <v>-2.0620304977201132E-2</v>
      </c>
      <c r="ID178" s="5">
        <f t="shared" si="386"/>
        <v>99.721025689185794</v>
      </c>
      <c r="IE178" s="5" t="str">
        <f t="shared" si="320"/>
        <v>nervous</v>
      </c>
      <c r="IF178" s="6">
        <v>0.944078703821843</v>
      </c>
      <c r="IG178" s="6">
        <v>4.4771821709334698E-2</v>
      </c>
      <c r="IH178" s="6">
        <v>0.23679406533876601</v>
      </c>
      <c r="II178" s="6">
        <v>0.224318176566216</v>
      </c>
      <c r="IJ178" s="6">
        <v>0.53568086929252101</v>
      </c>
      <c r="IK178" s="6">
        <v>0.21200233346127301</v>
      </c>
      <c r="IL178" s="6">
        <v>0.1600219857611053</v>
      </c>
      <c r="IM178" s="6">
        <v>0.87360106945799487</v>
      </c>
      <c r="IN178" s="6">
        <v>0.89930688211250831</v>
      </c>
      <c r="IO178" s="6">
        <v>0.46631136860375111</v>
      </c>
      <c r="IP178" s="6">
        <f t="shared" si="321"/>
        <v>0.97474224758733485</v>
      </c>
      <c r="IQ178" s="6">
        <f t="shared" si="322"/>
        <v>-0.22313960071193373</v>
      </c>
      <c r="IR178" s="6">
        <f t="shared" si="387"/>
        <v>102.89406984911518</v>
      </c>
      <c r="IS178" s="6" t="str">
        <f t="shared" si="323"/>
        <v>nervous</v>
      </c>
      <c r="IT178" s="5">
        <v>-8.7228590387847804E-2</v>
      </c>
      <c r="IU178" s="5">
        <v>0.364302335185752</v>
      </c>
      <c r="IV178" s="5">
        <v>0.58346972034350497</v>
      </c>
      <c r="IW178" s="5">
        <v>0.57667031946548197</v>
      </c>
      <c r="IX178" s="5">
        <v>-0.29922373623742698</v>
      </c>
      <c r="IY178" s="5">
        <v>0.20769149915034699</v>
      </c>
      <c r="IZ178" s="5">
        <v>-1.5098103443669235</v>
      </c>
      <c r="JA178" s="5">
        <v>1.0081757614307345</v>
      </c>
      <c r="JB178" s="5">
        <v>-0.84476801113713285</v>
      </c>
      <c r="JC178" s="5">
        <v>0.9963317664314566</v>
      </c>
      <c r="JD178" s="5">
        <f t="shared" si="324"/>
        <v>-0.84361790989532381</v>
      </c>
      <c r="JE178" s="5">
        <f t="shared" si="325"/>
        <v>-0.70377867389550486</v>
      </c>
      <c r="JF178" s="5">
        <f t="shared" si="388"/>
        <v>-129.83617006082042</v>
      </c>
      <c r="JG178" s="5" t="str">
        <f t="shared" si="326"/>
        <v>Depressed</v>
      </c>
      <c r="JH178" s="6">
        <v>-8.7027277128516503E-2</v>
      </c>
      <c r="JI178" s="6">
        <v>-0.15911039074340499</v>
      </c>
      <c r="JJ178" s="6">
        <v>-0.1211223970805</v>
      </c>
      <c r="JK178" s="6">
        <v>-0.125921767770652</v>
      </c>
      <c r="JL178" s="6">
        <v>-0.18436606755312501</v>
      </c>
      <c r="JM178" s="6">
        <v>-0.32214062351464801</v>
      </c>
      <c r="JN178" s="6">
        <v>0.44629833212226655</v>
      </c>
      <c r="JO178" s="6">
        <v>0.26165506989068105</v>
      </c>
      <c r="JP178" s="6">
        <v>7.2083113614888492E-2</v>
      </c>
      <c r="JQ178" s="6">
        <v>1.0036828860331211</v>
      </c>
      <c r="JR178" s="6">
        <f t="shared" si="327"/>
        <v>-3.9440781090427035E-2</v>
      </c>
      <c r="JS178" s="6">
        <f t="shared" si="328"/>
        <v>0.87506921846832197</v>
      </c>
      <c r="JT178" s="6">
        <f t="shared" si="389"/>
        <v>-2.5806666429756597</v>
      </c>
      <c r="JU178" s="6" t="str">
        <f t="shared" si="329"/>
        <v>Contented</v>
      </c>
      <c r="JV178" s="3">
        <v>0.83414620582805399</v>
      </c>
      <c r="JW178" s="3">
        <v>0.46974578469252298</v>
      </c>
      <c r="JX178" s="3">
        <v>0.323007933990896</v>
      </c>
      <c r="JY178" s="3">
        <v>1.3852648226078501E-3</v>
      </c>
      <c r="JZ178" s="3">
        <v>0.64365330508156504</v>
      </c>
      <c r="KA178" s="3">
        <v>0.40582247089033702</v>
      </c>
      <c r="KB178" s="3">
        <v>0.21857358295651166</v>
      </c>
      <c r="KC178" s="3">
        <v>1.5821323052486508E-3</v>
      </c>
      <c r="KD178" s="3">
        <v>0.36440042113553101</v>
      </c>
      <c r="KE178" s="3">
        <v>0.24878839748374429</v>
      </c>
      <c r="KF178" s="3">
        <f t="shared" si="330"/>
        <v>0.5107549244188947</v>
      </c>
      <c r="KG178" s="3">
        <f t="shared" si="331"/>
        <v>-2.5511971266053979E-2</v>
      </c>
      <c r="KH178" s="3">
        <f t="shared" si="390"/>
        <v>92.859521030610011</v>
      </c>
      <c r="KI178" s="3" t="str">
        <f t="shared" si="332"/>
        <v>nervous</v>
      </c>
      <c r="KJ178" s="7">
        <v>0.12903240703125299</v>
      </c>
      <c r="KK178" s="7">
        <v>0.440919925447182</v>
      </c>
      <c r="KL178" s="7">
        <v>-0.308216824990802</v>
      </c>
      <c r="KM178" s="7">
        <v>9.6482101140910895E-2</v>
      </c>
      <c r="KN178" s="7">
        <v>-8.6471450942479197E-2</v>
      </c>
      <c r="KO178" s="7">
        <v>0.54284804543715304</v>
      </c>
      <c r="KP178" s="7">
        <v>-7.2417739946424664</v>
      </c>
      <c r="KQ178" s="7">
        <v>9.8074041843607282E-2</v>
      </c>
      <c r="KR178" s="7">
        <v>-0.31188751841592899</v>
      </c>
      <c r="KS178" s="7">
        <v>-0.37149549494632939</v>
      </c>
      <c r="KT178" s="7">
        <f t="shared" si="333"/>
        <v>-0.10654888310227906</v>
      </c>
      <c r="KU178" s="7">
        <f t="shared" si="334"/>
        <v>-0.10713211775984466</v>
      </c>
      <c r="KV178" s="7">
        <f t="shared" si="391"/>
        <v>-135.15638639478863</v>
      </c>
      <c r="KW178" s="7" t="str">
        <f t="shared" si="335"/>
        <v>Depressed</v>
      </c>
      <c r="LL178" s="5">
        <v>0.378496694856718</v>
      </c>
      <c r="LM178" s="5">
        <v>1.0782441125319999</v>
      </c>
      <c r="LN178" s="5">
        <v>-0.134985092558353</v>
      </c>
      <c r="LO178" s="5">
        <v>3.1222999912262701E-2</v>
      </c>
      <c r="LP178" s="5">
        <v>0.41247647238125501</v>
      </c>
      <c r="LQ178" s="5">
        <v>0.70688131440076696</v>
      </c>
      <c r="LR178" s="5">
        <v>-0.17065698072883079</v>
      </c>
      <c r="LS178" s="5">
        <v>1.7490647682897327E-2</v>
      </c>
      <c r="LT178" s="5">
        <v>-0.69974741767528192</v>
      </c>
      <c r="LU178" s="5">
        <v>-7.1228932504533271E-2</v>
      </c>
      <c r="LV178" s="5">
        <f t="shared" si="336"/>
        <v>-0.56672613766416946</v>
      </c>
      <c r="LW178" s="5">
        <f t="shared" si="337"/>
        <v>2.3550152790454693E-3</v>
      </c>
      <c r="LX178" s="5">
        <f t="shared" si="392"/>
        <v>-89.761910293968228</v>
      </c>
      <c r="LY178" s="5" t="str">
        <f t="shared" si="338"/>
        <v>Calm</v>
      </c>
      <c r="LZ178" s="6">
        <v>0.16465187068175199</v>
      </c>
      <c r="MA178" s="6">
        <v>0.21386767214709601</v>
      </c>
      <c r="MB178" s="6">
        <v>-3.4454026426226698E-2</v>
      </c>
      <c r="MC178" s="6">
        <v>6.5031239129197199E-2</v>
      </c>
      <c r="MD178" s="6">
        <v>-0.19429109113861001</v>
      </c>
      <c r="ME178" s="6">
        <v>-0.43365835339474901</v>
      </c>
      <c r="MF178" s="6">
        <v>1.1624471188902208</v>
      </c>
      <c r="MG178" s="6">
        <v>-0.29587805433808229</v>
      </c>
      <c r="MH178" s="6">
        <v>-4.9215801465344017E-2</v>
      </c>
      <c r="MI178" s="6">
        <v>8.0781067403952619E-2</v>
      </c>
      <c r="MJ178" s="6">
        <f t="shared" si="339"/>
        <v>0.11733466451973218</v>
      </c>
      <c r="MK178" s="6">
        <f t="shared" si="340"/>
        <v>2.6370275427782586E-2</v>
      </c>
      <c r="ML178" s="6">
        <f t="shared" si="393"/>
        <v>77.333571905253947</v>
      </c>
      <c r="MM178" s="6" t="str">
        <f t="shared" si="341"/>
        <v>alert</v>
      </c>
      <c r="MN178" s="3">
        <v>3.9567610339347303E-2</v>
      </c>
      <c r="MO178" s="3">
        <v>0.162637701701384</v>
      </c>
      <c r="MP178" s="3">
        <v>-8.7516062976100303E-2</v>
      </c>
      <c r="MQ178" s="3">
        <v>-0.281539329877324</v>
      </c>
      <c r="MR178" s="3">
        <v>0.287684668934439</v>
      </c>
      <c r="MS178" s="3">
        <v>0.30592739814557501</v>
      </c>
      <c r="MT178" s="3">
        <v>-0.26742690125889845</v>
      </c>
      <c r="MU178" s="3">
        <v>-0.60085424622806805</v>
      </c>
      <c r="MV178" s="3">
        <v>-0.1230700913620367</v>
      </c>
      <c r="MW178" s="3">
        <v>-1.8251518178666024</v>
      </c>
      <c r="MX178" s="3">
        <f t="shared" si="342"/>
        <v>-0.42666060892322688</v>
      </c>
      <c r="MY178" s="3">
        <f t="shared" si="343"/>
        <v>-0.72206537799864101</v>
      </c>
      <c r="MZ178" s="3">
        <f t="shared" si="394"/>
        <v>-149.42161929700103</v>
      </c>
      <c r="NA178" s="3" t="str">
        <f t="shared" si="344"/>
        <v>Depressed</v>
      </c>
      <c r="NB178" s="7">
        <v>2.7095040667602902E-3</v>
      </c>
      <c r="NC178" s="7">
        <v>0.34528052123587999</v>
      </c>
      <c r="ND178" s="7">
        <v>0.21980465962868301</v>
      </c>
      <c r="NE178" s="7">
        <v>0.33146394253614497</v>
      </c>
      <c r="NF178" s="7">
        <v>-0.13839498757979901</v>
      </c>
      <c r="NG178" s="7">
        <v>-7.1688871824565903E-3</v>
      </c>
      <c r="NH178" s="7">
        <v>-1.6199570796942389</v>
      </c>
      <c r="NI178" s="7">
        <v>0.98033876729533642</v>
      </c>
      <c r="NJ178" s="7">
        <v>-0.3425710171691197</v>
      </c>
      <c r="NK178" s="7">
        <v>1.584150585021511</v>
      </c>
      <c r="NL178" s="7">
        <f t="shared" si="345"/>
        <v>-0.60225967741432818</v>
      </c>
      <c r="NM178" s="7">
        <f t="shared" si="346"/>
        <v>0.55516303310071713</v>
      </c>
      <c r="NN178" s="7">
        <f t="shared" si="395"/>
        <v>-47.330134949219151</v>
      </c>
      <c r="NO178" s="7" t="str">
        <f t="shared" si="347"/>
        <v>Relased</v>
      </c>
      <c r="NP178" s="5">
        <v>0.37897948890447702</v>
      </c>
      <c r="NQ178" s="5">
        <v>0</v>
      </c>
      <c r="NR178" s="5">
        <v>1.2154895919755799</v>
      </c>
      <c r="NS178" s="5">
        <v>0</v>
      </c>
      <c r="NT178" s="5">
        <v>0.466340234321035</v>
      </c>
      <c r="NU178" s="5">
        <v>0</v>
      </c>
      <c r="NV178" s="5">
        <v>1.4379051601181143</v>
      </c>
      <c r="NX178" s="5">
        <v>0.387674570299684</v>
      </c>
      <c r="NY178" s="5">
        <v>2.8201902841775901</v>
      </c>
      <c r="NZ178" s="5">
        <f t="shared" si="348"/>
        <v>-1.1091728866975847E-2</v>
      </c>
      <c r="OA178" s="5">
        <f t="shared" si="349"/>
        <v>1</v>
      </c>
      <c r="OB178" s="5">
        <f t="shared" si="396"/>
        <v>-0.63548319202248948</v>
      </c>
      <c r="OC178" s="5" t="str">
        <f t="shared" si="350"/>
        <v>Contented</v>
      </c>
      <c r="OD178" s="1">
        <v>0.40210803232841402</v>
      </c>
      <c r="OE178" s="1">
        <v>0.13558758388603501</v>
      </c>
      <c r="OF178" s="1">
        <v>0.96781143352156496</v>
      </c>
      <c r="OG178" s="1">
        <v>0.67286815657659504</v>
      </c>
      <c r="OH178" s="1">
        <v>-0.29738531468733997</v>
      </c>
      <c r="OI178" s="1">
        <v>6.4126020634343694E-2</v>
      </c>
      <c r="OJ178" s="1">
        <v>9.241656971113331</v>
      </c>
      <c r="OK178" s="1">
        <v>3.3691653515168309</v>
      </c>
      <c r="OL178" s="1">
        <v>0.23461619413193699</v>
      </c>
      <c r="OM178" s="1">
        <v>2.5143376746192985</v>
      </c>
      <c r="ON178" s="1">
        <f t="shared" si="351"/>
        <v>0.17285738666102901</v>
      </c>
      <c r="OO178" s="1">
        <f t="shared" si="352"/>
        <v>0.82179667617089103</v>
      </c>
      <c r="OP178" s="1">
        <f t="shared" si="397"/>
        <v>11.878480589135904</v>
      </c>
      <c r="OQ178" s="1" t="str">
        <f t="shared" si="353"/>
        <v>happy</v>
      </c>
      <c r="OR178" s="3">
        <v>1.21898826647832</v>
      </c>
      <c r="OS178" s="3">
        <v>1.2332604886486001</v>
      </c>
      <c r="OT178" s="3">
        <v>4.0503464820275999E-3</v>
      </c>
      <c r="OU178" s="3">
        <v>0.20176357791532401</v>
      </c>
      <c r="OV178" s="3">
        <v>1.2389518181667301</v>
      </c>
      <c r="OW178" s="3">
        <v>0.76378464378187105</v>
      </c>
      <c r="OX178" s="3">
        <v>1.6478621701686064E-3</v>
      </c>
      <c r="OY178" s="3">
        <v>0.10103105565259357</v>
      </c>
      <c r="OZ178" s="3">
        <v>-1.4272222170280013E-2</v>
      </c>
      <c r="PA178" s="3">
        <v>8.3928648742121345E-2</v>
      </c>
      <c r="PB178" s="3">
        <f t="shared" si="354"/>
        <v>-0.1874534787208707</v>
      </c>
      <c r="PC178" s="3">
        <f t="shared" si="355"/>
        <v>0.27077601312284361</v>
      </c>
      <c r="PD178" s="3">
        <f t="shared" si="398"/>
        <v>-34.694175400386726</v>
      </c>
      <c r="PE178" s="3" t="str">
        <f t="shared" si="356"/>
        <v>Relased</v>
      </c>
      <c r="PF178" s="1">
        <v>0.127141819959706</v>
      </c>
      <c r="PG178" s="1">
        <v>0.55032407251340898</v>
      </c>
      <c r="PH178" s="1">
        <v>0.68535968450527496</v>
      </c>
      <c r="PI178" s="1">
        <v>1.0530859846771099</v>
      </c>
      <c r="PJ178" s="1">
        <v>0.39271197872112701</v>
      </c>
      <c r="PK178" s="1">
        <v>0.13433636296427101</v>
      </c>
      <c r="PL178" s="1">
        <v>1.3183700614373217</v>
      </c>
      <c r="PM178" s="1">
        <v>1.538114268195421</v>
      </c>
      <c r="PN178" s="1">
        <v>-0.42318225255370301</v>
      </c>
      <c r="PO178" s="1">
        <v>2.5661006531799306</v>
      </c>
      <c r="PP178" s="1">
        <f t="shared" si="357"/>
        <v>-0.24107217350359789</v>
      </c>
      <c r="PQ178" s="1">
        <f t="shared" si="358"/>
        <v>0.70728810151878729</v>
      </c>
      <c r="PR178" s="1">
        <f t="shared" si="399"/>
        <v>-18.821170529681854</v>
      </c>
      <c r="PS178" s="1" t="str">
        <f t="shared" si="359"/>
        <v>Contented</v>
      </c>
      <c r="PT178" s="5">
        <v>0.15844670897662799</v>
      </c>
      <c r="PU178" s="5">
        <v>0.49740404243105901</v>
      </c>
      <c r="PV178" s="5">
        <v>0.138647676782165</v>
      </c>
      <c r="PW178" s="5">
        <v>0.17615498158774501</v>
      </c>
      <c r="PX178" s="5">
        <v>0.33134407130820498</v>
      </c>
      <c r="PY178" s="5">
        <v>0.52963190680532202</v>
      </c>
      <c r="PZ178" s="5">
        <v>0.28307530962819638</v>
      </c>
      <c r="QA178" s="5">
        <v>0.1715178341310441</v>
      </c>
      <c r="QB178" s="5">
        <v>-0.33895733345443102</v>
      </c>
      <c r="QC178" s="5">
        <v>0.47999130548258501</v>
      </c>
      <c r="QD178" s="5">
        <f t="shared" si="360"/>
        <v>-0.53822031416202698</v>
      </c>
      <c r="QE178" s="5">
        <f t="shared" si="361"/>
        <v>6.0984723326642287E-2</v>
      </c>
      <c r="QF178" s="5">
        <f t="shared" si="400"/>
        <v>-83.535495108344875</v>
      </c>
      <c r="QG178" s="5" t="str">
        <f t="shared" si="362"/>
        <v>Calm</v>
      </c>
      <c r="QH178" s="3">
        <v>0.50735564974877101</v>
      </c>
      <c r="QI178" s="3">
        <v>1.32145900782324</v>
      </c>
      <c r="QJ178" s="3">
        <v>9.4281960355758906E-2</v>
      </c>
      <c r="QK178" s="3">
        <v>0.40061872071005</v>
      </c>
      <c r="QL178" s="3">
        <v>0.80872935506913601</v>
      </c>
      <c r="QM178" s="3">
        <v>0.77481752569431595</v>
      </c>
      <c r="QN178" s="3">
        <v>7.1638199668420138E-2</v>
      </c>
      <c r="QO178" s="3">
        <v>0.19110967198483639</v>
      </c>
      <c r="QP178" s="3">
        <v>-0.81410335807446899</v>
      </c>
      <c r="QQ178" s="3">
        <v>0.27061281416174443</v>
      </c>
      <c r="QR178" s="3">
        <f t="shared" si="363"/>
        <v>-0.66563927845611759</v>
      </c>
      <c r="QS178" s="3">
        <f t="shared" si="364"/>
        <v>-0.54072404953565578</v>
      </c>
      <c r="QT178" s="3">
        <f t="shared" si="401"/>
        <v>-129.08826586412167</v>
      </c>
      <c r="QU178" s="3" t="str">
        <f t="shared" si="365"/>
        <v>Depressed</v>
      </c>
      <c r="QV178" s="5">
        <v>0.24841135945877599</v>
      </c>
      <c r="QW178" s="5">
        <v>0.21297864391017199</v>
      </c>
      <c r="QX178" s="5">
        <v>0.20892290550578399</v>
      </c>
      <c r="QY178" s="5">
        <v>0.22581981823806599</v>
      </c>
      <c r="QZ178" s="5">
        <v>0.23094219393255599</v>
      </c>
      <c r="RA178" s="5">
        <v>0.615123567205769</v>
      </c>
      <c r="RB178" s="5">
        <v>0.43584303073941055</v>
      </c>
      <c r="RC178" s="5">
        <v>0.27269558661575583</v>
      </c>
      <c r="RD178" s="5">
        <v>3.5432715548603999E-2</v>
      </c>
      <c r="RE178" s="5">
        <v>0.94224565025135654</v>
      </c>
      <c r="RF178" s="5">
        <f t="shared" si="366"/>
        <v>8.3296027904062875E-3</v>
      </c>
      <c r="RG178" s="5">
        <f t="shared" si="367"/>
        <v>0.31181498296870447</v>
      </c>
      <c r="RH178" s="5">
        <f t="shared" si="402"/>
        <v>1.5301946265721587</v>
      </c>
      <c r="RI178" s="5" t="str">
        <f t="shared" si="368"/>
        <v>happy</v>
      </c>
    </row>
    <row r="179" spans="1:477" x14ac:dyDescent="0.3">
      <c r="A179" s="1">
        <v>1.13429216626646</v>
      </c>
      <c r="B179" s="1">
        <v>0.40456615795452</v>
      </c>
      <c r="C179" s="1">
        <v>0.30260767339804101</v>
      </c>
      <c r="D179" s="1">
        <v>0.163177806619106</v>
      </c>
      <c r="E179" s="1">
        <v>0.89445923738232103</v>
      </c>
      <c r="F179" s="2">
        <v>3.7218444653170399E-5</v>
      </c>
      <c r="G179" s="1">
        <v>0.14915956329286598</v>
      </c>
      <c r="H179" s="1">
        <v>0.40330312631429505</v>
      </c>
      <c r="I179" s="1">
        <v>0.72972600831194001</v>
      </c>
      <c r="J179" s="1">
        <v>0.30268249694327298</v>
      </c>
      <c r="K179" s="18">
        <f t="shared" si="270"/>
        <v>0.51456878810268036</v>
      </c>
      <c r="L179" s="19">
        <f t="shared" si="271"/>
        <v>-0.59750862906309954</v>
      </c>
      <c r="M179" s="19">
        <f t="shared" si="369"/>
        <v>139.26527968569829</v>
      </c>
      <c r="N179" s="19" t="str">
        <f t="shared" si="272"/>
        <v>stressed</v>
      </c>
      <c r="O179" s="19">
        <f t="shared" si="370"/>
        <v>-0.47419960423020158</v>
      </c>
      <c r="P179" s="9">
        <v>-5.0386342068846303E-3</v>
      </c>
      <c r="Q179" s="9">
        <v>0.402235795346083</v>
      </c>
      <c r="R179" s="9">
        <v>0.13661268924787501</v>
      </c>
      <c r="S179" s="9">
        <v>0.360967420547465</v>
      </c>
      <c r="T179" s="9">
        <v>0.49329650343622</v>
      </c>
      <c r="U179" s="9">
        <v>1.0916980792998101</v>
      </c>
      <c r="V179" s="9">
        <v>0.27979618528935135</v>
      </c>
      <c r="W179" s="9">
        <v>0.2416220869434566</v>
      </c>
      <c r="X179" s="9">
        <v>-0.40727442955296761</v>
      </c>
      <c r="Y179" s="9">
        <v>1.2527282631331855</v>
      </c>
      <c r="Z179" s="9">
        <f t="shared" si="273"/>
        <v>-0.30964244810450425</v>
      </c>
      <c r="AA179" s="9">
        <f t="shared" si="274"/>
        <v>0.31781610643155589</v>
      </c>
      <c r="AB179" s="9">
        <f t="shared" si="371"/>
        <v>-44.253672398426147</v>
      </c>
      <c r="AC179" s="9" t="str">
        <f t="shared" si="275"/>
        <v>Relased</v>
      </c>
      <c r="AD179" s="3">
        <v>9.9158232482922295E-4</v>
      </c>
      <c r="AE179" s="3">
        <v>0.29362691049901002</v>
      </c>
      <c r="AF179" s="3">
        <v>0.12501737416042799</v>
      </c>
      <c r="AG179" s="3">
        <v>-4.4875096152772999E-2</v>
      </c>
      <c r="AH179" s="3">
        <v>5.8136317942128903E-2</v>
      </c>
      <c r="AI179" s="3">
        <v>0.32835932581660199</v>
      </c>
      <c r="AJ179" s="3">
        <v>2.114355043828442</v>
      </c>
      <c r="AK179" s="3">
        <v>-7.2148053337312446E-2</v>
      </c>
      <c r="AL179" s="3">
        <v>-0.29263532817418081</v>
      </c>
      <c r="AM179" s="3">
        <v>0.27202052810573008</v>
      </c>
      <c r="AN179" s="3">
        <f t="shared" si="276"/>
        <v>-0.2095722478289257</v>
      </c>
      <c r="AO179" s="3">
        <f t="shared" si="277"/>
        <v>0.33763361331987962</v>
      </c>
      <c r="AP179" s="3">
        <f t="shared" si="372"/>
        <v>-31.828249798254916</v>
      </c>
      <c r="AQ179" s="3" t="str">
        <f t="shared" si="278"/>
        <v>Relased</v>
      </c>
      <c r="AR179" s="9">
        <v>-0.16431448145001701</v>
      </c>
      <c r="AS179" s="9">
        <v>-5.17847843394907E-2</v>
      </c>
      <c r="AT179" s="9">
        <v>-5.7084094315090803E-2</v>
      </c>
      <c r="AU179" s="9">
        <v>9.2796164630032901E-2</v>
      </c>
      <c r="AV179" s="9">
        <v>-0.37242020303503798</v>
      </c>
      <c r="AW179" s="9">
        <v>-9.0688121446832304E-2</v>
      </c>
      <c r="AX179" s="9">
        <v>0.10635439811358095</v>
      </c>
      <c r="AY179" s="9">
        <v>-0.65132499486748785</v>
      </c>
      <c r="AZ179" s="9">
        <v>-0.11252969711052631</v>
      </c>
      <c r="BA179" s="9">
        <v>-0.16525771239652232</v>
      </c>
      <c r="BB179" s="9">
        <f t="shared" si="279"/>
        <v>-1.4647724105357307E-2</v>
      </c>
      <c r="BC179" s="9">
        <f t="shared" si="280"/>
        <v>-2.9657022768772578E-2</v>
      </c>
      <c r="BD179" s="9">
        <f t="shared" si="373"/>
        <v>-153.71504665213533</v>
      </c>
      <c r="BE179" s="9" t="str">
        <f t="shared" si="281"/>
        <v>Sad</v>
      </c>
      <c r="BF179" s="5">
        <v>0.35167435961261101</v>
      </c>
      <c r="BG179" s="5">
        <v>0.52898041005273999</v>
      </c>
      <c r="BH179" s="5">
        <v>-1.6334803437950299E-2</v>
      </c>
      <c r="BI179" s="5">
        <v>-7.0178754800130499E-3</v>
      </c>
      <c r="BJ179" s="5">
        <v>0.41701086955967498</v>
      </c>
      <c r="BK179" s="5">
        <v>0.72328419725752202</v>
      </c>
      <c r="BL179" s="5">
        <v>-2.1250315237017738E-2</v>
      </c>
      <c r="BM179" s="5">
        <v>-5.6041474294212775E-3</v>
      </c>
      <c r="BN179" s="5">
        <v>-0.17730605044012898</v>
      </c>
      <c r="BO179" s="5">
        <v>-2.6517404688374505E-2</v>
      </c>
      <c r="BP179" s="5">
        <f t="shared" si="282"/>
        <v>-0.15208635017295125</v>
      </c>
      <c r="BQ179" s="5">
        <f t="shared" si="283"/>
        <v>-8.3472476218937275E-2</v>
      </c>
      <c r="BR179" s="5">
        <f t="shared" si="374"/>
        <v>-118.76014783927921</v>
      </c>
      <c r="BS179" s="5" t="str">
        <f t="shared" si="284"/>
        <v>Bored</v>
      </c>
      <c r="BT179" s="6">
        <v>0.28538141418842999</v>
      </c>
      <c r="BU179" s="6">
        <v>0.77822577333288401</v>
      </c>
      <c r="BV179" s="6">
        <v>-7.3141897558885699E-2</v>
      </c>
      <c r="BW179" s="6">
        <v>0.190548900374786</v>
      </c>
      <c r="BX179" s="6">
        <v>5.5440695332150201E-2</v>
      </c>
      <c r="BY179" s="6">
        <v>1.01614360480573</v>
      </c>
      <c r="BZ179" s="6">
        <v>-0.21460432147952863</v>
      </c>
      <c r="CA179" s="6">
        <v>0.10619268401272629</v>
      </c>
      <c r="CB179" s="6">
        <v>-0.49284435914445401</v>
      </c>
      <c r="CC179" s="6">
        <v>0.11038568015839734</v>
      </c>
      <c r="CD179" s="6">
        <f t="shared" si="285"/>
        <v>-0.54964415467949568</v>
      </c>
      <c r="CE179" s="6">
        <f t="shared" si="286"/>
        <v>-1</v>
      </c>
      <c r="CF179" s="6">
        <f t="shared" si="375"/>
        <v>-151.20486191811216</v>
      </c>
      <c r="CG179" s="6" t="str">
        <f t="shared" si="287"/>
        <v>Sad</v>
      </c>
      <c r="CH179" s="5">
        <v>0.29916593157201399</v>
      </c>
      <c r="CI179" s="5">
        <v>0.47380446271223697</v>
      </c>
      <c r="CJ179" s="5">
        <v>0.18872270387194501</v>
      </c>
      <c r="CK179" s="5">
        <v>0.48569438282154997</v>
      </c>
      <c r="CL179" s="5">
        <v>-0.13060636405266701</v>
      </c>
      <c r="CM179" s="5">
        <v>0.56216543958739595</v>
      </c>
      <c r="CN179" s="5">
        <v>1.1196202425607418</v>
      </c>
      <c r="CO179" s="5">
        <v>0.46883059222416762</v>
      </c>
      <c r="CP179" s="5">
        <v>-0.17463853114022299</v>
      </c>
      <c r="CQ179" s="5">
        <v>0.87250054035767621</v>
      </c>
      <c r="CR179" s="5">
        <f t="shared" si="288"/>
        <v>-0.46041985593936519</v>
      </c>
      <c r="CS179" s="5">
        <f t="shared" si="289"/>
        <v>-0.36489905240209874</v>
      </c>
      <c r="CT179" s="5">
        <f t="shared" si="376"/>
        <v>-128.39807173219921</v>
      </c>
      <c r="CU179" s="5" t="str">
        <f t="shared" si="290"/>
        <v>Depressed</v>
      </c>
      <c r="CV179" s="3">
        <v>-0.19906188944863201</v>
      </c>
      <c r="CW179" s="3">
        <v>0.34030462420241298</v>
      </c>
      <c r="CX179" s="3">
        <v>-7.6648092258480502E-3</v>
      </c>
      <c r="CY179" s="3">
        <v>0.246194777399105</v>
      </c>
      <c r="CZ179" s="3">
        <v>-0.47730114686483099</v>
      </c>
      <c r="DA179" s="3">
        <v>-0.14450696752122999</v>
      </c>
      <c r="DB179" s="3">
        <v>1.1332389285531218E-2</v>
      </c>
      <c r="DC179" s="3">
        <v>1.2573938910820754</v>
      </c>
      <c r="DD179" s="3">
        <v>-0.53936651365104504</v>
      </c>
      <c r="DE179" s="3">
        <v>1.6887946030574268</v>
      </c>
      <c r="DF179" s="3">
        <f t="shared" si="291"/>
        <v>-0.54058952103770352</v>
      </c>
      <c r="DG179" s="3">
        <f t="shared" si="292"/>
        <v>0.27819643386475401</v>
      </c>
      <c r="DH179" s="3">
        <f t="shared" si="377"/>
        <v>-62.768889816083153</v>
      </c>
      <c r="DI179" s="3" t="str">
        <f t="shared" si="293"/>
        <v>Calm</v>
      </c>
      <c r="DJ179" s="7">
        <v>8.5322986345773302E-2</v>
      </c>
      <c r="DK179" s="7">
        <v>0.24467863874103399</v>
      </c>
      <c r="DL179" s="7">
        <v>1.32794615090611E-2</v>
      </c>
      <c r="DM179" s="7">
        <v>9.7796262178212606E-2</v>
      </c>
      <c r="DN179" s="7">
        <v>0.891255212880808</v>
      </c>
      <c r="DO179" s="7">
        <v>0.74397278375709197</v>
      </c>
      <c r="DP179" s="7">
        <v>1.359794998452557E-2</v>
      </c>
      <c r="DQ179" s="7">
        <v>9.8918850418584198E-2</v>
      </c>
      <c r="DR179" s="7">
        <v>-0.15935565239526067</v>
      </c>
      <c r="DS179" s="7">
        <v>0.33659144453623557</v>
      </c>
      <c r="DT179" s="7">
        <f t="shared" si="294"/>
        <v>-0.52623498539576463</v>
      </c>
      <c r="DU179" s="7">
        <f t="shared" si="295"/>
        <v>0.22673601545743161</v>
      </c>
      <c r="DV179" s="7">
        <f t="shared" si="378"/>
        <v>-66.690501634723546</v>
      </c>
      <c r="DW179" s="7" t="str">
        <f t="shared" si="296"/>
        <v>Calm</v>
      </c>
      <c r="DX179" s="9">
        <v>5.0756164872362501E-2</v>
      </c>
      <c r="DY179" s="9">
        <v>0.31996314097165302</v>
      </c>
      <c r="DZ179" s="9">
        <v>-0.13574933591689001</v>
      </c>
      <c r="EA179" s="9">
        <v>2.5014127599589601E-2</v>
      </c>
      <c r="EB179" s="9">
        <v>3.9083126151437803E-2</v>
      </c>
      <c r="EC179" s="9">
        <v>7.46376811373793E-2</v>
      </c>
      <c r="ED179" s="9">
        <v>-1.5110241228520733</v>
      </c>
      <c r="EE179" s="9">
        <v>6.3390966764579976E-2</v>
      </c>
      <c r="EF179" s="9">
        <v>-0.26920697609929051</v>
      </c>
      <c r="EG179" s="9">
        <v>-0.29870364605153188</v>
      </c>
      <c r="EH179" s="9">
        <f t="shared" si="297"/>
        <v>-0.22618915436186671</v>
      </c>
      <c r="EI179" s="9">
        <f t="shared" si="298"/>
        <v>-6.0101482504272941E-2</v>
      </c>
      <c r="EJ179" s="9">
        <f t="shared" si="379"/>
        <v>-104.8804114361086</v>
      </c>
      <c r="EK179" s="9" t="str">
        <f t="shared" si="299"/>
        <v>Bored</v>
      </c>
      <c r="EL179" s="1">
        <v>0.47482495256507701</v>
      </c>
      <c r="EM179" s="1">
        <v>0.384093111427117</v>
      </c>
      <c r="EN179" s="1">
        <v>8.3450713162502702E-2</v>
      </c>
      <c r="EO179" s="1">
        <v>0.140128781679039</v>
      </c>
      <c r="EP179" s="1">
        <v>0.13173811712732</v>
      </c>
      <c r="EQ179" s="1">
        <v>-8.1601938102617996E-2</v>
      </c>
      <c r="ER179" s="1">
        <v>0.13757961427625753</v>
      </c>
      <c r="ES179" s="1">
        <v>0.46324915910427283</v>
      </c>
      <c r="ET179" s="1">
        <v>9.0731841137960012E-2</v>
      </c>
      <c r="EU179" s="1">
        <v>0.26030363571859122</v>
      </c>
      <c r="EV179" s="1">
        <f t="shared" si="300"/>
        <v>-0.12524095823230785</v>
      </c>
      <c r="EW179" s="1">
        <f t="shared" si="301"/>
        <v>-0.71278147092076027</v>
      </c>
      <c r="EX179" s="1">
        <f t="shared" si="380"/>
        <v>-170.03443418835934</v>
      </c>
      <c r="EY179" s="1" t="str">
        <f t="shared" si="302"/>
        <v>Sad</v>
      </c>
      <c r="EZ179" s="3">
        <v>0.69935964100729697</v>
      </c>
      <c r="FA179" s="3">
        <v>0.395746651035285</v>
      </c>
      <c r="FB179" s="3">
        <v>-2.8912167185208899E-2</v>
      </c>
      <c r="FC179" s="3">
        <v>2.47232051357726E-2</v>
      </c>
      <c r="FD179" s="3">
        <v>0.44509511611658498</v>
      </c>
      <c r="FE179" s="3">
        <v>0.46235487359923999</v>
      </c>
      <c r="FF179" s="3">
        <v>-2.5262831060152858E-2</v>
      </c>
      <c r="FG179" s="3">
        <v>2.8811515218205082E-2</v>
      </c>
      <c r="FH179" s="3">
        <v>0.30361298997201197</v>
      </c>
      <c r="FI179" s="3">
        <v>-3.8251648080873382E-3</v>
      </c>
      <c r="FJ179" s="3">
        <f t="shared" si="303"/>
        <v>0.10699742154468805</v>
      </c>
      <c r="FK179" s="3">
        <f t="shared" si="304"/>
        <v>-0.23972973935412745</v>
      </c>
      <c r="FL179" s="3">
        <f t="shared" si="381"/>
        <v>155.94758971133328</v>
      </c>
      <c r="FM179" s="3" t="str">
        <f t="shared" si="305"/>
        <v>Upset</v>
      </c>
      <c r="FN179" s="7">
        <v>0.208540479157098</v>
      </c>
      <c r="FO179" s="7">
        <v>0.373162038941598</v>
      </c>
      <c r="FP179" s="7">
        <v>7.9505887210042994E-2</v>
      </c>
      <c r="FQ179" s="7">
        <v>-0.23115296990994399</v>
      </c>
      <c r="FR179" s="7">
        <v>-0.241725687790006</v>
      </c>
      <c r="FS179" s="7">
        <v>0.27681125967894499</v>
      </c>
      <c r="FT179" s="7">
        <v>-2.3958230333740094</v>
      </c>
      <c r="FU179" s="7">
        <v>-0.3556345628359297</v>
      </c>
      <c r="FV179" s="7">
        <v>-0.16462155978449999</v>
      </c>
      <c r="FW179" s="7">
        <v>-0.26069524882849388</v>
      </c>
      <c r="FX179" s="7">
        <f t="shared" si="306"/>
        <v>-0.15719214288379579</v>
      </c>
      <c r="FY179" s="7">
        <f t="shared" si="307"/>
        <v>-8.7144710713276119E-3</v>
      </c>
      <c r="FZ179" s="7">
        <f t="shared" si="382"/>
        <v>-93.173134642133292</v>
      </c>
      <c r="GA179" s="7" t="str">
        <f t="shared" si="308"/>
        <v>Bored</v>
      </c>
      <c r="GB179" s="5">
        <v>1.07735871905311</v>
      </c>
      <c r="GC179" s="5">
        <v>0.59280531293370398</v>
      </c>
      <c r="GD179" s="5">
        <v>0.63197395809355905</v>
      </c>
      <c r="GE179" s="5">
        <v>0.45418353754339902</v>
      </c>
      <c r="GF179" s="5">
        <v>0.75468542032225805</v>
      </c>
      <c r="GG179" s="5">
        <v>0.31355667872288701</v>
      </c>
      <c r="GH179" s="5">
        <v>0.34495563972002846</v>
      </c>
      <c r="GI179" s="5">
        <v>0.50110611623648416</v>
      </c>
      <c r="GJ179" s="5">
        <v>0.484553406119406</v>
      </c>
      <c r="GK179" s="5">
        <v>0.65032983277988199</v>
      </c>
      <c r="GL179" s="5">
        <f t="shared" si="309"/>
        <v>0.5531011008434128</v>
      </c>
      <c r="GM179" s="5">
        <f t="shared" si="310"/>
        <v>-0.60989461238271825</v>
      </c>
      <c r="GN179" s="5">
        <f t="shared" si="383"/>
        <v>137.79575023455524</v>
      </c>
      <c r="GO179" s="5" t="str">
        <f t="shared" si="311"/>
        <v>stressed</v>
      </c>
      <c r="GP179" s="6">
        <v>5.06038090807173E-2</v>
      </c>
      <c r="GQ179" s="6">
        <v>1.2204688064221301</v>
      </c>
      <c r="GR179" s="6">
        <v>0.385355229045174</v>
      </c>
      <c r="GS179" s="6">
        <v>0.59345360997377505</v>
      </c>
      <c r="GT179" s="6">
        <v>1.7977757385683898E-2</v>
      </c>
      <c r="GU179" s="6">
        <v>0.90243275054805405</v>
      </c>
      <c r="GV179" s="6">
        <v>5.6189330296788036</v>
      </c>
      <c r="GW179" s="6">
        <v>0.27954834176143101</v>
      </c>
      <c r="GX179" s="6">
        <v>-1.1698649973414128</v>
      </c>
      <c r="GY179" s="6">
        <v>0.7700652402394208</v>
      </c>
      <c r="GZ179" s="6">
        <f t="shared" si="312"/>
        <v>-0.74159129439788485</v>
      </c>
      <c r="HA179" s="6">
        <f t="shared" si="313"/>
        <v>0.20881788498366216</v>
      </c>
      <c r="HB179" s="6">
        <f t="shared" si="384"/>
        <v>-74.273798513132206</v>
      </c>
      <c r="HC179" s="6" t="str">
        <f t="shared" si="314"/>
        <v>Calm</v>
      </c>
      <c r="HD179" s="3">
        <v>0.39222324264784503</v>
      </c>
      <c r="HE179" s="3">
        <v>0.50420050727247101</v>
      </c>
      <c r="HF179" s="3">
        <v>0.12608712832965699</v>
      </c>
      <c r="HG179" s="3">
        <v>0.29404410946252901</v>
      </c>
      <c r="HH179" s="3">
        <v>0.15389524397086099</v>
      </c>
      <c r="HI179" s="3">
        <v>0.40955642555205202</v>
      </c>
      <c r="HJ179" s="3">
        <v>0.23087870383279968</v>
      </c>
      <c r="HK179" s="3">
        <v>0.32179685745705522</v>
      </c>
      <c r="HL179" s="3">
        <v>-0.11197726462462598</v>
      </c>
      <c r="HM179" s="3">
        <v>0.46867481794132726</v>
      </c>
      <c r="HN179" s="3">
        <f t="shared" si="315"/>
        <v>3.5957217274727338E-2</v>
      </c>
      <c r="HO179" s="3">
        <f t="shared" si="316"/>
        <v>-0.58117133853650949</v>
      </c>
      <c r="HP179" s="3">
        <f t="shared" si="385"/>
        <v>176.45960852527512</v>
      </c>
      <c r="HQ179" s="3" t="str">
        <f t="shared" si="317"/>
        <v>Upset</v>
      </c>
      <c r="HR179" s="5">
        <v>1.2438471683180801</v>
      </c>
      <c r="HS179" s="5">
        <v>1.20112627978912</v>
      </c>
      <c r="HT179" s="5">
        <v>0.66152459843129496</v>
      </c>
      <c r="HU179" s="5">
        <v>1.09530784468714</v>
      </c>
      <c r="HV179" s="5">
        <v>1.4532146740456899</v>
      </c>
      <c r="HW179" s="5">
        <v>1.2507961144014901</v>
      </c>
      <c r="HX179" s="5">
        <v>0.24527602149883179</v>
      </c>
      <c r="HY179" s="5">
        <v>0.44671391202359234</v>
      </c>
      <c r="HZ179" s="5">
        <v>4.2720888528960055E-2</v>
      </c>
      <c r="IA179" s="5">
        <v>0.71854867973249514</v>
      </c>
      <c r="IB179" s="5">
        <f t="shared" si="318"/>
        <v>0.12036777436786283</v>
      </c>
      <c r="IC179" s="5">
        <f t="shared" si="319"/>
        <v>-2.0620304977201132E-2</v>
      </c>
      <c r="ID179" s="5">
        <f t="shared" si="386"/>
        <v>99.721025689185794</v>
      </c>
      <c r="IE179" s="5" t="str">
        <f t="shared" si="320"/>
        <v>nervous</v>
      </c>
      <c r="IF179" s="6">
        <v>0.96566764144665695</v>
      </c>
      <c r="IG179" s="6">
        <v>4.4771821709334698E-2</v>
      </c>
      <c r="IH179" s="6">
        <v>0.29039429619910001</v>
      </c>
      <c r="II179" s="6">
        <v>0.224318176566216</v>
      </c>
      <c r="IJ179" s="6">
        <v>0.88722144397701597</v>
      </c>
      <c r="IK179" s="6">
        <v>0.21200233346127301</v>
      </c>
      <c r="IL179" s="6">
        <v>0.1567251372376128</v>
      </c>
      <c r="IM179" s="6">
        <v>0.87360106945799487</v>
      </c>
      <c r="IN179" s="6">
        <v>0.92089581973732226</v>
      </c>
      <c r="IO179" s="6">
        <v>0.50939466591860016</v>
      </c>
      <c r="IP179" s="6">
        <f t="shared" si="321"/>
        <v>1</v>
      </c>
      <c r="IQ179" s="6">
        <f t="shared" si="322"/>
        <v>-0.20060845159636187</v>
      </c>
      <c r="IR179" s="6">
        <f t="shared" si="387"/>
        <v>101.34344942194795</v>
      </c>
      <c r="IS179" s="6" t="str">
        <f t="shared" si="323"/>
        <v>nervous</v>
      </c>
      <c r="IT179" s="5">
        <v>-0.30781675786964502</v>
      </c>
      <c r="IU179" s="5">
        <v>0.24776848456000999</v>
      </c>
      <c r="IV179" s="5">
        <v>0.63567676466965295</v>
      </c>
      <c r="IW179" s="5">
        <v>0.56901473345258502</v>
      </c>
      <c r="IX179" s="5">
        <v>-0.25667749647303001</v>
      </c>
      <c r="IY179" s="5">
        <v>0.30743506844129598</v>
      </c>
      <c r="IZ179" s="5">
        <v>-1.1260996188701096</v>
      </c>
      <c r="JA179" s="5">
        <v>1.024875886288225</v>
      </c>
      <c r="JB179" s="5">
        <v>-0.84476801113713285</v>
      </c>
      <c r="JC179" s="5">
        <v>0.9963317664314566</v>
      </c>
      <c r="JD179" s="5">
        <f t="shared" si="324"/>
        <v>-0.84361790989532381</v>
      </c>
      <c r="JE179" s="5">
        <f t="shared" si="325"/>
        <v>-0.70377867389550486</v>
      </c>
      <c r="JF179" s="5">
        <f t="shared" si="388"/>
        <v>-129.83617006082042</v>
      </c>
      <c r="JG179" s="5" t="str">
        <f t="shared" si="326"/>
        <v>Depressed</v>
      </c>
      <c r="JH179" s="6">
        <v>0.29755171207928599</v>
      </c>
      <c r="JI179" s="6">
        <v>-0.115258781932062</v>
      </c>
      <c r="JJ179" s="6">
        <v>-0.17849438590839301</v>
      </c>
      <c r="JK179" s="6">
        <v>-0.16578393779046099</v>
      </c>
      <c r="JL179" s="6">
        <v>-0.32157902935978699</v>
      </c>
      <c r="JM179" s="6">
        <v>-0.33278152905095099</v>
      </c>
      <c r="JN179" s="6">
        <v>7.4288104587209727</v>
      </c>
      <c r="JO179" s="6">
        <v>0.37002013820302548</v>
      </c>
      <c r="JP179" s="6">
        <v>0.41281049401134801</v>
      </c>
      <c r="JQ179" s="6">
        <v>-1.8885994285176442</v>
      </c>
      <c r="JR179" s="6">
        <f t="shared" si="327"/>
        <v>0.19506072198395064</v>
      </c>
      <c r="JS179" s="6">
        <f t="shared" si="328"/>
        <v>-0.74884128586380905</v>
      </c>
      <c r="JT179" s="6">
        <f t="shared" si="389"/>
        <v>165.39984398554856</v>
      </c>
      <c r="JU179" s="6" t="str">
        <f t="shared" si="329"/>
        <v>Upset</v>
      </c>
      <c r="JV179" s="3">
        <v>0.72932163203248901</v>
      </c>
      <c r="JW179" s="3">
        <v>0.51202913540406603</v>
      </c>
      <c r="JX179" s="3">
        <v>0.295472692769641</v>
      </c>
      <c r="JY179" s="3">
        <v>3.9003921571914603E-2</v>
      </c>
      <c r="JZ179" s="3">
        <v>0.60620404863444699</v>
      </c>
      <c r="KA179" s="3">
        <v>0.384688570050296</v>
      </c>
      <c r="KB179" s="3">
        <v>0.22124074216385534</v>
      </c>
      <c r="KC179" s="3">
        <v>4.3496321456206251E-2</v>
      </c>
      <c r="KD179" s="3">
        <v>0.21729249662842298</v>
      </c>
      <c r="KE179" s="3">
        <v>0.26944569022361409</v>
      </c>
      <c r="KF179" s="3">
        <f t="shared" si="330"/>
        <v>0.35422394729774886</v>
      </c>
      <c r="KG179" s="3">
        <f t="shared" si="331"/>
        <v>-1.6319196653523549E-2</v>
      </c>
      <c r="KH179" s="3">
        <f t="shared" si="390"/>
        <v>92.637767500663742</v>
      </c>
      <c r="KI179" s="3" t="str">
        <f t="shared" si="332"/>
        <v>nervous</v>
      </c>
      <c r="KJ179" s="7">
        <v>2.4587326439168399E-2</v>
      </c>
      <c r="KK179" s="7">
        <v>0.440919925447182</v>
      </c>
      <c r="KL179" s="7">
        <v>-0.18676800992751399</v>
      </c>
      <c r="KM179" s="7">
        <v>3.1386059894373798E-2</v>
      </c>
      <c r="KN179" s="7">
        <v>-0.171035482301303</v>
      </c>
      <c r="KO179" s="7">
        <v>0.53433964471357798</v>
      </c>
      <c r="KP179" s="7">
        <v>1.2753182778439098</v>
      </c>
      <c r="KQ179" s="7">
        <v>3.2182262912016514E-2</v>
      </c>
      <c r="KR179" s="7">
        <v>-0.41633259900801362</v>
      </c>
      <c r="KS179" s="7">
        <v>-0.33379061100228652</v>
      </c>
      <c r="KT179" s="7">
        <f t="shared" si="333"/>
        <v>-0.18813334923502811</v>
      </c>
      <c r="KU179" s="7">
        <f t="shared" si="334"/>
        <v>-9.4050062769594822E-2</v>
      </c>
      <c r="KV179" s="7">
        <f t="shared" si="391"/>
        <v>-116.56100373989291</v>
      </c>
      <c r="KW179" s="7" t="str">
        <f t="shared" si="335"/>
        <v>Bored</v>
      </c>
      <c r="LL179" s="5">
        <v>1.39014358701505E-2</v>
      </c>
      <c r="LM179" s="5">
        <v>1.0212369413626401</v>
      </c>
      <c r="LN179" s="5">
        <v>-0.26779110506071102</v>
      </c>
      <c r="LO179" s="5">
        <v>-4.5072638411132501E-2</v>
      </c>
      <c r="LP179" s="5">
        <v>0.11814178798630499</v>
      </c>
      <c r="LQ179" s="5">
        <v>0.50219673351896799</v>
      </c>
      <c r="LR179" s="5">
        <v>-2.0280563988033746</v>
      </c>
      <c r="LS179" s="5">
        <v>-2.958621642299936E-2</v>
      </c>
      <c r="LT179" s="5">
        <v>-1.0073355054924895</v>
      </c>
      <c r="LU179" s="5">
        <v>-0.30224340083710771</v>
      </c>
      <c r="LV179" s="5">
        <f t="shared" si="336"/>
        <v>-0.84254520241719988</v>
      </c>
      <c r="LW179" s="5">
        <f t="shared" si="337"/>
        <v>-8.1126969059410969E-2</v>
      </c>
      <c r="LX179" s="5">
        <f t="shared" si="392"/>
        <v>-95.499938918363156</v>
      </c>
      <c r="LY179" s="5" t="str">
        <f t="shared" si="338"/>
        <v>Bored</v>
      </c>
      <c r="LZ179" s="6">
        <v>0.22202347565056499</v>
      </c>
      <c r="MA179" s="6">
        <v>0.17279345969103599</v>
      </c>
      <c r="MB179" s="6">
        <v>-1.6189710657286398E-2</v>
      </c>
      <c r="MC179" s="6">
        <v>5.03946232881907E-2</v>
      </c>
      <c r="MD179" s="6">
        <v>5.7415098030147202E-2</v>
      </c>
      <c r="ME179" s="6">
        <v>-0.355493110021187</v>
      </c>
      <c r="MF179" s="6">
        <v>-5.7936563460221628E-2</v>
      </c>
      <c r="MG179" s="6">
        <v>-0.27583316769968691</v>
      </c>
      <c r="MH179" s="6">
        <v>4.9230015959529E-2</v>
      </c>
      <c r="MI179" s="6">
        <v>8.6634866868893934E-2</v>
      </c>
      <c r="MJ179" s="6">
        <f t="shared" si="339"/>
        <v>0.18868051777184225</v>
      </c>
      <c r="MK179" s="6">
        <f t="shared" si="340"/>
        <v>2.8449600153773291E-2</v>
      </c>
      <c r="ML179" s="6">
        <f t="shared" si="393"/>
        <v>81.425427684891133</v>
      </c>
      <c r="MM179" s="6" t="str">
        <f t="shared" si="341"/>
        <v>alert</v>
      </c>
      <c r="MN179" s="3">
        <v>-2.41523788268127E-2</v>
      </c>
      <c r="MO179" s="3">
        <v>-0.20330796049396599</v>
      </c>
      <c r="MP179" s="3">
        <v>9.4527747806366094E-2</v>
      </c>
      <c r="MQ179" s="3">
        <v>-0.26697890947221498</v>
      </c>
      <c r="MR179" s="3">
        <v>4.2521354097353803E-2</v>
      </c>
      <c r="MS179" s="3">
        <v>-9.6942562864407E-2</v>
      </c>
      <c r="MT179" s="3">
        <v>5.1460544975507254</v>
      </c>
      <c r="MU179" s="3">
        <v>0.88918715773079371</v>
      </c>
      <c r="MV179" s="3">
        <v>0.17915558166715329</v>
      </c>
      <c r="MW179" s="3">
        <v>0.75815925616222513</v>
      </c>
      <c r="MX179" s="3">
        <f t="shared" si="342"/>
        <v>-0.1354423832159487</v>
      </c>
      <c r="MY179" s="3">
        <f t="shared" si="343"/>
        <v>0.34209613433222863</v>
      </c>
      <c r="MZ179" s="3">
        <f t="shared" si="394"/>
        <v>-21.599557228157767</v>
      </c>
      <c r="NA179" s="3" t="str">
        <f t="shared" si="344"/>
        <v>Contented</v>
      </c>
      <c r="NB179" s="7">
        <v>0.15311136538088699</v>
      </c>
      <c r="NC179" s="7">
        <v>0.29813477570029401</v>
      </c>
      <c r="ND179" s="7">
        <v>5.33194638832492E-2</v>
      </c>
      <c r="NE179" s="7">
        <v>0.34048082370073501</v>
      </c>
      <c r="NF179" s="7">
        <v>-0.13052255122717499</v>
      </c>
      <c r="NG179" s="7">
        <v>-0.208085181540376</v>
      </c>
      <c r="NH179" s="7">
        <v>2.3604366090411726</v>
      </c>
      <c r="NI179" s="7">
        <v>3.7810367373347531</v>
      </c>
      <c r="NJ179" s="7">
        <v>-0.14502341031940702</v>
      </c>
      <c r="NK179" s="7">
        <v>0.8726950808719226</v>
      </c>
      <c r="NL179" s="7">
        <f t="shared" si="345"/>
        <v>-0.3966638472742956</v>
      </c>
      <c r="NM179" s="7">
        <f t="shared" si="346"/>
        <v>0.29878827442995748</v>
      </c>
      <c r="NN179" s="7">
        <f t="shared" si="395"/>
        <v>-53.010999440225689</v>
      </c>
      <c r="NO179" s="7" t="str">
        <f t="shared" si="347"/>
        <v>Relased</v>
      </c>
      <c r="NP179" s="5">
        <v>0.37897948890447702</v>
      </c>
      <c r="NQ179" s="5">
        <v>0</v>
      </c>
      <c r="NR179" s="5">
        <v>1.2154895919755799</v>
      </c>
      <c r="NS179" s="5">
        <v>0</v>
      </c>
      <c r="NT179" s="5">
        <v>0.466340234321035</v>
      </c>
      <c r="NU179" s="5">
        <v>0</v>
      </c>
      <c r="NV179" s="5">
        <v>1.4379051601181143</v>
      </c>
      <c r="NX179" s="5">
        <v>0.387674570299684</v>
      </c>
      <c r="NY179" s="5">
        <v>2.8201902841775901</v>
      </c>
      <c r="NZ179" s="5">
        <f t="shared" si="348"/>
        <v>-1.1091728866975847E-2</v>
      </c>
      <c r="OA179" s="5">
        <f t="shared" si="349"/>
        <v>1</v>
      </c>
      <c r="OB179" s="5">
        <f t="shared" si="396"/>
        <v>-0.63548319202248948</v>
      </c>
      <c r="OC179" s="5" t="str">
        <f t="shared" si="350"/>
        <v>Contented</v>
      </c>
      <c r="OD179" s="1">
        <v>0.25510119673038101</v>
      </c>
      <c r="OE179" s="1">
        <v>-7.9874721167234896E-4</v>
      </c>
      <c r="OF179" s="1">
        <v>0.82699580024024799</v>
      </c>
      <c r="OG179" s="1">
        <v>0.70289034749102097</v>
      </c>
      <c r="OH179" s="1">
        <v>-0.33694541059344602</v>
      </c>
      <c r="OI179" s="1">
        <v>1.87434206395144E-2</v>
      </c>
      <c r="OJ179" s="1">
        <v>-10.104511500640829</v>
      </c>
      <c r="OK179" s="1">
        <v>39.169860087866056</v>
      </c>
      <c r="OL179" s="1">
        <v>0.23461619413193699</v>
      </c>
      <c r="OM179" s="1">
        <v>2.5143376746192985</v>
      </c>
      <c r="ON179" s="1">
        <f t="shared" si="351"/>
        <v>0.17285738666102901</v>
      </c>
      <c r="OO179" s="1">
        <f t="shared" si="352"/>
        <v>0.82179667617089103</v>
      </c>
      <c r="OP179" s="1">
        <f t="shared" si="397"/>
        <v>11.878480589135904</v>
      </c>
      <c r="OQ179" s="1" t="str">
        <f t="shared" si="353"/>
        <v>happy</v>
      </c>
      <c r="OR179" s="3">
        <v>0.87094523306905802</v>
      </c>
      <c r="OS179" s="3">
        <v>1.2332604886486001</v>
      </c>
      <c r="OT179" s="3">
        <v>0.17533490508449601</v>
      </c>
      <c r="OU179" s="3">
        <v>0.37174276864029199</v>
      </c>
      <c r="OV179" s="3">
        <v>0.86435810345878294</v>
      </c>
      <c r="OW179" s="3">
        <v>0.99463544359221401</v>
      </c>
      <c r="OX179" s="3">
        <v>0.10103991699533216</v>
      </c>
      <c r="OY179" s="3">
        <v>0.16685822854678573</v>
      </c>
      <c r="OZ179" s="3">
        <v>-0.36231525557954203</v>
      </c>
      <c r="PA179" s="3">
        <v>0.25999248461229818</v>
      </c>
      <c r="PB179" s="3">
        <f t="shared" si="354"/>
        <v>-0.58584136396675046</v>
      </c>
      <c r="PC179" s="3">
        <f t="shared" si="355"/>
        <v>0.36418489804829135</v>
      </c>
      <c r="PD179" s="3">
        <f t="shared" si="398"/>
        <v>-58.133088380030074</v>
      </c>
      <c r="PE179" s="3" t="str">
        <f t="shared" si="356"/>
        <v>Relased</v>
      </c>
      <c r="PF179" s="1">
        <v>0.19408016674355999</v>
      </c>
      <c r="PG179" s="1">
        <v>0.51274605306618104</v>
      </c>
      <c r="PH179" s="1">
        <v>0.60751931348238197</v>
      </c>
      <c r="PI179" s="1">
        <v>1.01232320083089</v>
      </c>
      <c r="PJ179" s="1">
        <v>0.12848155489905599</v>
      </c>
      <c r="PK179" s="1">
        <v>9.0506195118320504E-2</v>
      </c>
      <c r="PL179" s="1">
        <v>1.8834203587104061</v>
      </c>
      <c r="PM179" s="1">
        <v>1.6781092882413533</v>
      </c>
      <c r="PN179" s="1">
        <v>-0.31866588632262105</v>
      </c>
      <c r="PO179" s="1">
        <v>2.2917125439252817</v>
      </c>
      <c r="PP179" s="1">
        <f t="shared" si="357"/>
        <v>-0.14508005647257705</v>
      </c>
      <c r="PQ179" s="1">
        <f t="shared" si="358"/>
        <v>0.4948024665556896</v>
      </c>
      <c r="PR179" s="1">
        <f t="shared" si="399"/>
        <v>-16.341560774236541</v>
      </c>
      <c r="PS179" s="1" t="str">
        <f t="shared" si="359"/>
        <v>Contented</v>
      </c>
      <c r="PT179" s="5">
        <v>0.99870146673395199</v>
      </c>
      <c r="PU179" s="5">
        <v>0.67659182915828397</v>
      </c>
      <c r="PV179" s="5">
        <v>0.19715418298396201</v>
      </c>
      <c r="PW179" s="5">
        <v>0.14577124938465</v>
      </c>
      <c r="PX179" s="5">
        <v>0.65254170027213798</v>
      </c>
      <c r="PY179" s="5">
        <v>0.71659089832008704</v>
      </c>
      <c r="PZ179" s="5">
        <v>0.11939742548120709</v>
      </c>
      <c r="QA179" s="5">
        <v>0.10463182360040642</v>
      </c>
      <c r="QB179" s="5">
        <v>0.32210963757566802</v>
      </c>
      <c r="QC179" s="5">
        <v>0.20469575877218268</v>
      </c>
      <c r="QD179" s="5">
        <f t="shared" si="360"/>
        <v>0.13438208564176679</v>
      </c>
      <c r="QE179" s="5">
        <f t="shared" si="361"/>
        <v>-4.4546733485680168E-2</v>
      </c>
      <c r="QF179" s="5">
        <f t="shared" si="400"/>
        <v>108.34000239318213</v>
      </c>
      <c r="QG179" s="5" t="str">
        <f t="shared" si="362"/>
        <v>nervous</v>
      </c>
      <c r="QH179" s="3">
        <v>0.50735564974877101</v>
      </c>
      <c r="QI179" s="3">
        <v>1.32145900782324</v>
      </c>
      <c r="QJ179" s="3">
        <v>9.4281960355758906E-2</v>
      </c>
      <c r="QK179" s="3">
        <v>0.40061872071005</v>
      </c>
      <c r="QL179" s="3">
        <v>0.80872935506913601</v>
      </c>
      <c r="QM179" s="3">
        <v>0.77481752569431595</v>
      </c>
      <c r="QN179" s="3">
        <v>7.1638199668420138E-2</v>
      </c>
      <c r="QO179" s="3">
        <v>0.19110967198483639</v>
      </c>
      <c r="QP179" s="3">
        <v>-0.81410335807446899</v>
      </c>
      <c r="QQ179" s="3">
        <v>0.27061281416174443</v>
      </c>
      <c r="QR179" s="3">
        <f t="shared" si="363"/>
        <v>-0.66563927845611759</v>
      </c>
      <c r="QS179" s="3">
        <f t="shared" si="364"/>
        <v>-0.54072404953565578</v>
      </c>
      <c r="QT179" s="3">
        <f t="shared" si="401"/>
        <v>-129.08826586412167</v>
      </c>
      <c r="QU179" s="3" t="str">
        <f t="shared" si="365"/>
        <v>Depressed</v>
      </c>
      <c r="QV179" s="5">
        <v>0.24841135945877599</v>
      </c>
      <c r="QW179" s="5">
        <v>0.21297864391017199</v>
      </c>
      <c r="QX179" s="5">
        <v>0.20892290550578399</v>
      </c>
      <c r="QY179" s="5">
        <v>0.22581981823806599</v>
      </c>
      <c r="QZ179" s="5">
        <v>0.23094219393255599</v>
      </c>
      <c r="RA179" s="5">
        <v>0.615123567205769</v>
      </c>
      <c r="RB179" s="5">
        <v>0.43584303073941055</v>
      </c>
      <c r="RC179" s="5">
        <v>0.27269558661575583</v>
      </c>
      <c r="RD179" s="5">
        <v>3.5432715548603999E-2</v>
      </c>
      <c r="RE179" s="5">
        <v>0.94224565025135654</v>
      </c>
      <c r="RF179" s="5">
        <f t="shared" si="366"/>
        <v>8.3296027904062875E-3</v>
      </c>
      <c r="RG179" s="5">
        <f t="shared" si="367"/>
        <v>0.31181498296870447</v>
      </c>
      <c r="RH179" s="5">
        <f t="shared" si="402"/>
        <v>1.5301946265721587</v>
      </c>
      <c r="RI179" s="5" t="str">
        <f t="shared" si="368"/>
        <v>happy</v>
      </c>
    </row>
    <row r="180" spans="1:477" x14ac:dyDescent="0.3">
      <c r="A180" s="1">
        <v>1.13429216626646</v>
      </c>
      <c r="B180" s="1">
        <v>0.40456615795452</v>
      </c>
      <c r="C180" s="1">
        <v>0.30260767339804101</v>
      </c>
      <c r="D180" s="1">
        <v>0.163177806619106</v>
      </c>
      <c r="E180" s="1">
        <v>0.89445923738232103</v>
      </c>
      <c r="F180" s="2">
        <v>3.7218444653170399E-5</v>
      </c>
      <c r="G180" s="1">
        <v>0.14915956329286598</v>
      </c>
      <c r="H180" s="1">
        <v>0.40330312631429505</v>
      </c>
      <c r="I180" s="1">
        <v>0.72972600831194001</v>
      </c>
      <c r="J180" s="1">
        <v>0.30268249694327298</v>
      </c>
      <c r="K180" s="18">
        <f t="shared" si="270"/>
        <v>0.51456878810268036</v>
      </c>
      <c r="L180" s="19">
        <f t="shared" si="271"/>
        <v>-0.59750862906309954</v>
      </c>
      <c r="M180" s="19">
        <f t="shared" si="369"/>
        <v>139.26527968569829</v>
      </c>
      <c r="N180" s="19" t="str">
        <f t="shared" si="272"/>
        <v>stressed</v>
      </c>
      <c r="O180" s="19">
        <f t="shared" si="370"/>
        <v>-0.47419960423020158</v>
      </c>
      <c r="P180" s="9">
        <v>-5.0386342068846303E-3</v>
      </c>
      <c r="Q180" s="9">
        <v>0.283514527842403</v>
      </c>
      <c r="R180" s="9">
        <v>0.13661268924787501</v>
      </c>
      <c r="S180" s="9">
        <v>-2.0261410965848801E-2</v>
      </c>
      <c r="T180" s="9">
        <v>0.49329650343622</v>
      </c>
      <c r="U180" s="9">
        <v>1.1251573524102301</v>
      </c>
      <c r="V180" s="9">
        <v>0.27979618528935135</v>
      </c>
      <c r="W180" s="9">
        <v>-1.4383343097766028E-2</v>
      </c>
      <c r="X180" s="9">
        <v>-0.2885531620492876</v>
      </c>
      <c r="Y180" s="9">
        <v>0.41781454316585093</v>
      </c>
      <c r="Z180" s="9">
        <f t="shared" si="273"/>
        <v>-0.17070909053348793</v>
      </c>
      <c r="AA180" s="9">
        <f t="shared" si="274"/>
        <v>-1.4520152327590741E-2</v>
      </c>
      <c r="AB180" s="9">
        <f t="shared" si="371"/>
        <v>-94.861755057888502</v>
      </c>
      <c r="AC180" s="9" t="str">
        <f t="shared" si="275"/>
        <v>Bored</v>
      </c>
      <c r="AD180" s="3">
        <v>-1.1353848625289299E-2</v>
      </c>
      <c r="AE180" s="3">
        <v>0.29767955191842799</v>
      </c>
      <c r="AF180" s="3">
        <v>0.10311468935490201</v>
      </c>
      <c r="AG180" s="3">
        <v>-4.5611589117682698E-2</v>
      </c>
      <c r="AH180" s="3">
        <v>1.7358379715152101E-2</v>
      </c>
      <c r="AI180" s="3">
        <v>0.35474608785067002</v>
      </c>
      <c r="AJ180" s="3">
        <v>17.172812966025976</v>
      </c>
      <c r="AK180" s="3">
        <v>-6.9910785746901738E-2</v>
      </c>
      <c r="AL180" s="3">
        <v>-0.30903340054371731</v>
      </c>
      <c r="AM180" s="3">
        <v>0.2008310800457476</v>
      </c>
      <c r="AN180" s="3">
        <f t="shared" si="276"/>
        <v>-0.226576747468475</v>
      </c>
      <c r="AO180" s="3">
        <f t="shared" si="277"/>
        <v>0.30774915814987214</v>
      </c>
      <c r="AP180" s="3">
        <f t="shared" si="372"/>
        <v>-36.361927170876996</v>
      </c>
      <c r="AQ180" s="3" t="str">
        <f t="shared" si="278"/>
        <v>Relased</v>
      </c>
      <c r="AR180" s="9">
        <v>-0.16005271401031501</v>
      </c>
      <c r="AS180" s="9">
        <v>0.12966522821725601</v>
      </c>
      <c r="AT180" s="9">
        <v>-2.4690576643649102E-2</v>
      </c>
      <c r="AU180" s="9">
        <v>5.88018395605397E-2</v>
      </c>
      <c r="AV180" s="9">
        <v>-0.39283176758641902</v>
      </c>
      <c r="AW180" s="9">
        <v>-0.12336065057908099</v>
      </c>
      <c r="AX180" s="9">
        <v>4.4657749431386742E-2</v>
      </c>
      <c r="AY180" s="9">
        <v>9.3268483529312238</v>
      </c>
      <c r="AZ180" s="9">
        <v>-0.28971794222757102</v>
      </c>
      <c r="BA180" s="9">
        <v>-1.1225431136090294</v>
      </c>
      <c r="BB180" s="9">
        <f t="shared" si="279"/>
        <v>-0.22341530067162818</v>
      </c>
      <c r="BC180" s="9">
        <f t="shared" si="280"/>
        <v>-0.38547574140260854</v>
      </c>
      <c r="BD180" s="9">
        <f t="shared" si="373"/>
        <v>-149.90413553136312</v>
      </c>
      <c r="BE180" s="9" t="str">
        <f t="shared" si="281"/>
        <v>Depressed</v>
      </c>
      <c r="BF180" s="5">
        <v>0.29400128984318102</v>
      </c>
      <c r="BG180" s="5">
        <v>6.2795662410220193E-2</v>
      </c>
      <c r="BH180" s="5">
        <v>-0.11150709275943201</v>
      </c>
      <c r="BI180" s="5">
        <v>-0.28399555213915501</v>
      </c>
      <c r="BJ180" s="5">
        <v>0.44814294960141599</v>
      </c>
      <c r="BK180" s="5">
        <v>-0.24983856511884001</v>
      </c>
      <c r="BL180" s="5">
        <v>-0.15024989325913418</v>
      </c>
      <c r="BM180" s="5">
        <v>1.5183444441170297</v>
      </c>
      <c r="BN180" s="5">
        <v>0.23120562743296083</v>
      </c>
      <c r="BO180" s="5">
        <v>-1.1084810069164956</v>
      </c>
      <c r="BP180" s="5">
        <f t="shared" si="282"/>
        <v>0.27708815874994408</v>
      </c>
      <c r="BQ180" s="5">
        <f t="shared" si="283"/>
        <v>-0.53139027731956001</v>
      </c>
      <c r="BR180" s="5">
        <f t="shared" si="374"/>
        <v>152.46066075710263</v>
      </c>
      <c r="BS180" s="5" t="str">
        <f t="shared" si="284"/>
        <v>Upset</v>
      </c>
      <c r="BT180" s="6">
        <v>0.27672722101008601</v>
      </c>
      <c r="BU180" s="6">
        <v>0.85855917057192499</v>
      </c>
      <c r="BV180" s="6">
        <v>-4.7859047717683303E-2</v>
      </c>
      <c r="BW180" s="6">
        <v>0.20282396883110501</v>
      </c>
      <c r="BX180" s="6">
        <v>-0.19588034896883699</v>
      </c>
      <c r="BY180" s="6">
        <v>0.86990726125127305</v>
      </c>
      <c r="BZ180" s="6">
        <v>-0.5919715445919177</v>
      </c>
      <c r="CA180" s="6">
        <v>0.11734330797339518</v>
      </c>
      <c r="CB180" s="6">
        <v>-0.58183194956183892</v>
      </c>
      <c r="CC180" s="6">
        <v>0.13649852782739649</v>
      </c>
      <c r="CD180" s="6">
        <f t="shared" si="285"/>
        <v>-0.64304989501331233</v>
      </c>
      <c r="CE180" s="6">
        <f t="shared" si="286"/>
        <v>-0.98064246901735674</v>
      </c>
      <c r="CF180" s="6">
        <f t="shared" si="375"/>
        <v>-146.74540245354549</v>
      </c>
      <c r="CG180" s="6" t="str">
        <f t="shared" si="287"/>
        <v>Depressed</v>
      </c>
      <c r="CH180" s="5">
        <v>0.294013002245885</v>
      </c>
      <c r="CI180" s="5">
        <v>0.47380446271223697</v>
      </c>
      <c r="CJ180" s="5">
        <v>0.234196748728249</v>
      </c>
      <c r="CK180" s="5">
        <v>0.48569438282154997</v>
      </c>
      <c r="CL180" s="5">
        <v>0.187763667886685</v>
      </c>
      <c r="CM180" s="5">
        <v>0.56216543958739595</v>
      </c>
      <c r="CN180" s="5">
        <v>0.48611060528066941</v>
      </c>
      <c r="CO180" s="5">
        <v>0.46883059222416762</v>
      </c>
      <c r="CP180" s="5">
        <v>-0.17979146046635197</v>
      </c>
      <c r="CQ180" s="5">
        <v>0.93758108457335365</v>
      </c>
      <c r="CR180" s="5">
        <f t="shared" si="288"/>
        <v>-0.47114436333146847</v>
      </c>
      <c r="CS180" s="5">
        <f t="shared" si="289"/>
        <v>-0.27658302546265767</v>
      </c>
      <c r="CT180" s="5">
        <f t="shared" si="376"/>
        <v>-120.41485904511072</v>
      </c>
      <c r="CU180" s="5" t="str">
        <f t="shared" si="290"/>
        <v>Depressed</v>
      </c>
      <c r="CV180" s="3">
        <v>-0.33395256472437801</v>
      </c>
      <c r="CW180" s="3">
        <v>0.50497952214136199</v>
      </c>
      <c r="CX180" s="3">
        <v>1.9084901177435599E-2</v>
      </c>
      <c r="CY180" s="3">
        <v>0.22592944877759699</v>
      </c>
      <c r="CZ180" s="3">
        <v>-0.37445246743378802</v>
      </c>
      <c r="DA180" s="3">
        <v>0.32007683771849699</v>
      </c>
      <c r="DB180" s="3">
        <v>-2.6940662913267532E-2</v>
      </c>
      <c r="DC180" s="3">
        <v>0.27383517026154736</v>
      </c>
      <c r="DD180" s="3">
        <v>-0.83893208686573995</v>
      </c>
      <c r="DE180" s="3">
        <v>1.4326066115861407</v>
      </c>
      <c r="DF180" s="3">
        <f t="shared" si="291"/>
        <v>-0.93933456894172374</v>
      </c>
      <c r="DG180" s="3">
        <f t="shared" si="292"/>
        <v>0.1279003503924363</v>
      </c>
      <c r="DH180" s="3">
        <f t="shared" si="377"/>
        <v>-82.246255535132363</v>
      </c>
      <c r="DI180" s="3" t="str">
        <f t="shared" si="293"/>
        <v>Calm</v>
      </c>
      <c r="DJ180" s="7">
        <v>0.29776043622338599</v>
      </c>
      <c r="DK180" s="7">
        <v>0.27865632096082499</v>
      </c>
      <c r="DL180" s="7">
        <v>-0.13204356485631399</v>
      </c>
      <c r="DM180" s="7">
        <v>-6.1701439426636003E-3</v>
      </c>
      <c r="DN180" s="7">
        <v>0.36371544112120302</v>
      </c>
      <c r="DO180" s="7">
        <v>0.53779638433599997</v>
      </c>
      <c r="DP180" s="7">
        <v>-0.19961962239104794</v>
      </c>
      <c r="DQ180" s="7">
        <v>-7.5572582497848637E-3</v>
      </c>
      <c r="DR180" s="7">
        <v>1.9104115262561006E-2</v>
      </c>
      <c r="DS180" s="7">
        <v>-0.23978086527905598</v>
      </c>
      <c r="DT180" s="7">
        <f t="shared" si="294"/>
        <v>-0.35602710755903011</v>
      </c>
      <c r="DU180" s="7">
        <f t="shared" si="295"/>
        <v>-1.1206037296017657E-3</v>
      </c>
      <c r="DV180" s="7">
        <f t="shared" si="378"/>
        <v>-90.180339223681955</v>
      </c>
      <c r="DW180" s="7" t="str">
        <f t="shared" si="296"/>
        <v>Bored</v>
      </c>
      <c r="DX180" s="9">
        <v>4.5001938955182501E-2</v>
      </c>
      <c r="DY180" s="9">
        <v>0.32807349187733498</v>
      </c>
      <c r="DZ180" s="9">
        <v>-0.163225204458853</v>
      </c>
      <c r="EA180" s="9">
        <v>0.191761210606639</v>
      </c>
      <c r="EB180" s="9">
        <v>0.100984544156465</v>
      </c>
      <c r="EC180" s="9">
        <v>0.24860289893228599</v>
      </c>
      <c r="ED180" s="9">
        <v>-1.1180843663041165</v>
      </c>
      <c r="EE180" s="9">
        <v>0.3325282839087918</v>
      </c>
      <c r="EF180" s="9">
        <v>-0.28307155292215247</v>
      </c>
      <c r="EG180" s="9">
        <v>7.6488569842586354E-2</v>
      </c>
      <c r="EH180" s="9">
        <f t="shared" si="297"/>
        <v>-0.23929560622788104</v>
      </c>
      <c r="EI180" s="9">
        <f t="shared" si="298"/>
        <v>7.1432356321002866E-2</v>
      </c>
      <c r="EJ180" s="9">
        <f t="shared" si="379"/>
        <v>-73.379060158629358</v>
      </c>
      <c r="EK180" s="9" t="str">
        <f t="shared" si="299"/>
        <v>Calm</v>
      </c>
      <c r="EL180" s="1">
        <v>0.56351708990008298</v>
      </c>
      <c r="EM180" s="1">
        <v>0.50675317057448599</v>
      </c>
      <c r="EN180" s="1">
        <v>9.3730154161539694E-2</v>
      </c>
      <c r="EO180" s="1">
        <v>0.20753987585758099</v>
      </c>
      <c r="EP180" s="1">
        <v>0.42970033863360702</v>
      </c>
      <c r="EQ180" s="1">
        <v>0.26186263620667899</v>
      </c>
      <c r="ER180" s="1">
        <v>9.4370226970257362E-2</v>
      </c>
      <c r="ES180" s="1">
        <v>0.27001770458862068</v>
      </c>
      <c r="ET180" s="1">
        <v>5.676391932559699E-2</v>
      </c>
      <c r="EU180" s="1">
        <v>0.28148967708916289</v>
      </c>
      <c r="EV180" s="1">
        <f t="shared" si="300"/>
        <v>-0.17116564957200575</v>
      </c>
      <c r="EW180" s="1">
        <f t="shared" si="301"/>
        <v>-0.69581018748407097</v>
      </c>
      <c r="EX180" s="1">
        <f t="shared" si="380"/>
        <v>-166.17994438682732</v>
      </c>
      <c r="EY180" s="1" t="str">
        <f t="shared" si="302"/>
        <v>Sad</v>
      </c>
      <c r="EZ180" s="3">
        <v>0.69935964100729697</v>
      </c>
      <c r="FA180" s="3">
        <v>0.395746651035285</v>
      </c>
      <c r="FB180" s="3">
        <v>-2.8912167185208899E-2</v>
      </c>
      <c r="FC180" s="3">
        <v>2.47232051357726E-2</v>
      </c>
      <c r="FD180" s="3">
        <v>0.44509511611658498</v>
      </c>
      <c r="FE180" s="3">
        <v>0.46235487359923999</v>
      </c>
      <c r="FF180" s="3">
        <v>-2.5262831060152858E-2</v>
      </c>
      <c r="FG180" s="3">
        <v>2.8811515218205082E-2</v>
      </c>
      <c r="FH180" s="3">
        <v>0.30361298997201197</v>
      </c>
      <c r="FI180" s="3">
        <v>-3.8251648080873382E-3</v>
      </c>
      <c r="FJ180" s="3">
        <f t="shared" si="303"/>
        <v>0.10699742154468805</v>
      </c>
      <c r="FK180" s="3">
        <f t="shared" si="304"/>
        <v>-0.23972973935412745</v>
      </c>
      <c r="FL180" s="3">
        <f t="shared" si="381"/>
        <v>155.94758971133328</v>
      </c>
      <c r="FM180" s="3" t="str">
        <f t="shared" si="305"/>
        <v>Upset</v>
      </c>
      <c r="FN180" s="7">
        <v>0.208540479157098</v>
      </c>
      <c r="FO180" s="7">
        <v>0.373162038941598</v>
      </c>
      <c r="FP180" s="7">
        <v>7.9505887210042994E-2</v>
      </c>
      <c r="FQ180" s="7">
        <v>-0.23115296990994399</v>
      </c>
      <c r="FR180" s="7">
        <v>-0.241725687790006</v>
      </c>
      <c r="FS180" s="7">
        <v>0.27681125967894499</v>
      </c>
      <c r="FT180" s="7">
        <v>-2.3958230333740094</v>
      </c>
      <c r="FU180" s="7">
        <v>-0.3556345628359297</v>
      </c>
      <c r="FV180" s="7">
        <v>-0.16462155978449999</v>
      </c>
      <c r="FW180" s="7">
        <v>-0.26069524882849388</v>
      </c>
      <c r="FX180" s="7">
        <f t="shared" si="306"/>
        <v>-0.15719214288379579</v>
      </c>
      <c r="FY180" s="7">
        <f t="shared" si="307"/>
        <v>-8.7144710713276119E-3</v>
      </c>
      <c r="FZ180" s="7">
        <f t="shared" si="382"/>
        <v>-93.173134642133292</v>
      </c>
      <c r="GA180" s="7" t="str">
        <f t="shared" si="308"/>
        <v>Bored</v>
      </c>
      <c r="GB180" s="5">
        <v>1.07735871905311</v>
      </c>
      <c r="GC180" s="5">
        <v>0.59280531293370398</v>
      </c>
      <c r="GD180" s="5">
        <v>0.63197395809355905</v>
      </c>
      <c r="GE180" s="5">
        <v>0.45418353754339902</v>
      </c>
      <c r="GF180" s="5">
        <v>0.75468542032225805</v>
      </c>
      <c r="GG180" s="5">
        <v>0.31355667872288701</v>
      </c>
      <c r="GH180" s="5">
        <v>0.34495563972002846</v>
      </c>
      <c r="GI180" s="5">
        <v>0.50110611623648416</v>
      </c>
      <c r="GJ180" s="5">
        <v>0.484553406119406</v>
      </c>
      <c r="GK180" s="5">
        <v>0.65032983277988199</v>
      </c>
      <c r="GL180" s="5">
        <f t="shared" si="309"/>
        <v>0.5531011008434128</v>
      </c>
      <c r="GM180" s="5">
        <f t="shared" si="310"/>
        <v>-0.60989461238271825</v>
      </c>
      <c r="GN180" s="5">
        <f t="shared" si="383"/>
        <v>137.79575023455524</v>
      </c>
      <c r="GO180" s="5" t="str">
        <f t="shared" si="311"/>
        <v>stressed</v>
      </c>
      <c r="GP180" s="6">
        <v>0.16639572742215999</v>
      </c>
      <c r="GQ180" s="6">
        <v>0.13887648414866399</v>
      </c>
      <c r="GR180" s="6">
        <v>0.39220948684261803</v>
      </c>
      <c r="GS180" s="6">
        <v>0.57714465032293905</v>
      </c>
      <c r="GT180" s="6">
        <v>4.8654696542762603E-2</v>
      </c>
      <c r="GU180" s="6">
        <v>-5.5860006152800602E-3</v>
      </c>
      <c r="GV180" s="6">
        <v>1.8238024348493833</v>
      </c>
      <c r="GW180" s="6">
        <v>4.3299764170964794</v>
      </c>
      <c r="GX180" s="6">
        <v>-1.1698649973414128</v>
      </c>
      <c r="GY180" s="6">
        <v>0.7700652402394208</v>
      </c>
      <c r="GZ180" s="6">
        <f t="shared" si="312"/>
        <v>-0.74159129439788485</v>
      </c>
      <c r="HA180" s="6">
        <f t="shared" si="313"/>
        <v>0.20881788498366216</v>
      </c>
      <c r="HB180" s="6">
        <f t="shared" si="384"/>
        <v>-74.273798513132206</v>
      </c>
      <c r="HC180" s="6" t="str">
        <f t="shared" si="314"/>
        <v>Calm</v>
      </c>
      <c r="HD180" s="3">
        <v>0.47429952335597703</v>
      </c>
      <c r="HE180" s="3">
        <v>0.56567998017839005</v>
      </c>
      <c r="HF180" s="3">
        <v>8.8194961184017803E-2</v>
      </c>
      <c r="HG180" s="3">
        <v>0.28442381013523999</v>
      </c>
      <c r="HH180" s="3">
        <v>0.172252891841816</v>
      </c>
      <c r="HI180" s="3">
        <v>0.32178997667089199</v>
      </c>
      <c r="HJ180" s="3">
        <v>0.13640806083299098</v>
      </c>
      <c r="HK180" s="3">
        <v>0.32048838153914355</v>
      </c>
      <c r="HL180" s="3">
        <v>-9.1380456822413025E-2</v>
      </c>
      <c r="HM180" s="3">
        <v>0.35829434142972438</v>
      </c>
      <c r="HN180" s="3">
        <f t="shared" si="315"/>
        <v>5.9165124961441329E-2</v>
      </c>
      <c r="HO180" s="3">
        <f t="shared" si="316"/>
        <v>-0.66316671236350033</v>
      </c>
      <c r="HP180" s="3">
        <f t="shared" si="385"/>
        <v>174.90179378270773</v>
      </c>
      <c r="HQ180" s="3" t="str">
        <f t="shared" si="317"/>
        <v>Upset</v>
      </c>
      <c r="HR180" s="5">
        <v>1.2438471683180801</v>
      </c>
      <c r="HS180" s="5">
        <v>1.20112627978912</v>
      </c>
      <c r="HT180" s="5">
        <v>0.66152459843129496</v>
      </c>
      <c r="HU180" s="5">
        <v>1.09530784468714</v>
      </c>
      <c r="HV180" s="5">
        <v>1.4532146740456899</v>
      </c>
      <c r="HW180" s="5">
        <v>1.2507961144014901</v>
      </c>
      <c r="HX180" s="5">
        <v>0.24527602149883179</v>
      </c>
      <c r="HY180" s="5">
        <v>0.44671391202359234</v>
      </c>
      <c r="HZ180" s="5">
        <v>4.2720888528960055E-2</v>
      </c>
      <c r="IA180" s="5">
        <v>0.71854867973249514</v>
      </c>
      <c r="IB180" s="5">
        <f t="shared" si="318"/>
        <v>0.12036777436786283</v>
      </c>
      <c r="IC180" s="5">
        <f t="shared" si="319"/>
        <v>-2.0620304977201132E-2</v>
      </c>
      <c r="ID180" s="5">
        <f t="shared" si="386"/>
        <v>99.721025689185794</v>
      </c>
      <c r="IE180" s="5" t="str">
        <f t="shared" si="320"/>
        <v>nervous</v>
      </c>
      <c r="IF180" s="6">
        <v>0.50041937486131305</v>
      </c>
      <c r="IG180" s="6">
        <v>4.4771821709334698E-2</v>
      </c>
      <c r="IH180" s="6">
        <v>0.110312892233685</v>
      </c>
      <c r="II180" s="6">
        <v>0.224318176566216</v>
      </c>
      <c r="IJ180" s="6">
        <v>0.53330230801287604</v>
      </c>
      <c r="IK180" s="6">
        <v>0.21200233346127301</v>
      </c>
      <c r="IL180" s="6">
        <v>0.10671430624050364</v>
      </c>
      <c r="IM180" s="6">
        <v>0.87360106945799487</v>
      </c>
      <c r="IN180" s="6">
        <v>0.45564755315197836</v>
      </c>
      <c r="IO180" s="6">
        <v>0.61378663284512225</v>
      </c>
      <c r="IP180" s="6">
        <f t="shared" si="321"/>
        <v>0.45568764280796858</v>
      </c>
      <c r="IQ180" s="6">
        <f t="shared" si="322"/>
        <v>-0.14601488239712967</v>
      </c>
      <c r="IR180" s="6">
        <f t="shared" si="387"/>
        <v>107.76689106042173</v>
      </c>
      <c r="IS180" s="6" t="str">
        <f t="shared" si="323"/>
        <v>nervous</v>
      </c>
      <c r="IT180" s="5">
        <v>-0.39084252933110802</v>
      </c>
      <c r="IU180" s="5">
        <v>0.24776848456000999</v>
      </c>
      <c r="IV180" s="5">
        <v>0.68258811053655399</v>
      </c>
      <c r="IW180" s="5">
        <v>0.55377581226789596</v>
      </c>
      <c r="IX180" s="5">
        <v>-0.22707521787457599</v>
      </c>
      <c r="IY180" s="5">
        <v>0.49345422534226402</v>
      </c>
      <c r="IZ180" s="5">
        <v>-1.1046585304003955</v>
      </c>
      <c r="JA180" s="5">
        <v>0.74711123238642829</v>
      </c>
      <c r="JB180" s="5">
        <v>-0.84476801113713285</v>
      </c>
      <c r="JC180" s="5">
        <v>0.9963317664314566</v>
      </c>
      <c r="JD180" s="5">
        <f t="shared" si="324"/>
        <v>-0.84361790989532381</v>
      </c>
      <c r="JE180" s="5">
        <f t="shared" si="325"/>
        <v>-0.70377867389550486</v>
      </c>
      <c r="JF180" s="5">
        <f t="shared" si="388"/>
        <v>-129.83617006082042</v>
      </c>
      <c r="JG180" s="5" t="str">
        <f t="shared" si="326"/>
        <v>Depressed</v>
      </c>
      <c r="JH180" s="6">
        <v>0.31685843934175401</v>
      </c>
      <c r="JI180" s="6">
        <v>7.8623932897482707E-2</v>
      </c>
      <c r="JJ180" s="6">
        <v>-9.4228939347238305E-2</v>
      </c>
      <c r="JK180" s="6">
        <v>-0.16606955375486501</v>
      </c>
      <c r="JL180" s="6">
        <v>-0.311245560256799</v>
      </c>
      <c r="JM180" s="6">
        <v>-0.13470233050630701</v>
      </c>
      <c r="JN180" s="6">
        <v>-16.787986685801503</v>
      </c>
      <c r="JO180" s="6">
        <v>2.9613819373600094</v>
      </c>
      <c r="JP180" s="6">
        <v>0.2382345064442713</v>
      </c>
      <c r="JQ180" s="6">
        <v>-0.65817976065098172</v>
      </c>
      <c r="JR180" s="6">
        <f t="shared" si="327"/>
        <v>7.4910907673346072E-2</v>
      </c>
      <c r="JS180" s="6">
        <f t="shared" si="328"/>
        <v>-5.8005742828006857E-2</v>
      </c>
      <c r="JT180" s="6">
        <f t="shared" si="389"/>
        <v>127.75168357365773</v>
      </c>
      <c r="JU180" s="6" t="str">
        <f t="shared" si="329"/>
        <v>stressed</v>
      </c>
      <c r="JV180" s="3">
        <v>0.64964844792396903</v>
      </c>
      <c r="JW180" s="3">
        <v>0.39053633082802702</v>
      </c>
      <c r="JX180" s="3">
        <v>-3.9726981018707898E-2</v>
      </c>
      <c r="JY180" s="3">
        <v>2.42922067637995E-2</v>
      </c>
      <c r="JZ180" s="3">
        <v>0.364648565934302</v>
      </c>
      <c r="KA180" s="3">
        <v>0.251438875126554</v>
      </c>
      <c r="KB180" s="3">
        <v>-3.9167009737700952E-2</v>
      </c>
      <c r="KC180" s="3">
        <v>3.7839789665518868E-2</v>
      </c>
      <c r="KD180" s="3">
        <v>0.25911211709594201</v>
      </c>
      <c r="KE180" s="3">
        <v>-1.4838492708407921E-2</v>
      </c>
      <c r="KF180" s="3">
        <f t="shared" si="330"/>
        <v>0.39872233905026078</v>
      </c>
      <c r="KG180" s="3">
        <f t="shared" si="331"/>
        <v>-0.14282950236059677</v>
      </c>
      <c r="KH180" s="3">
        <f t="shared" si="390"/>
        <v>109.70843603547399</v>
      </c>
      <c r="KI180" s="3" t="str">
        <f t="shared" si="332"/>
        <v>nervous</v>
      </c>
      <c r="KJ180" s="7">
        <v>-5.2452250830903602E-3</v>
      </c>
      <c r="KK180" s="7">
        <v>0.40602755716843097</v>
      </c>
      <c r="KL180" s="7">
        <v>-6.7771007227577604E-2</v>
      </c>
      <c r="KM180" s="7">
        <v>2.4549343145642E-3</v>
      </c>
      <c r="KN180" s="7">
        <v>-0.237686237857241</v>
      </c>
      <c r="KO180" s="7">
        <v>0.179114809603272</v>
      </c>
      <c r="KP180" s="7">
        <v>0.27897171657927022</v>
      </c>
      <c r="KQ180" s="7">
        <v>4.1954479011806168E-3</v>
      </c>
      <c r="KR180" s="7">
        <v>-0.41127278225152131</v>
      </c>
      <c r="KS180" s="7">
        <v>-0.16297143782053075</v>
      </c>
      <c r="KT180" s="7">
        <f t="shared" si="333"/>
        <v>-0.18418100943627602</v>
      </c>
      <c r="KU180" s="7">
        <f t="shared" si="334"/>
        <v>-3.4782785345556566E-2</v>
      </c>
      <c r="KV180" s="7">
        <f t="shared" si="391"/>
        <v>-100.69441990045222</v>
      </c>
      <c r="KW180" s="7" t="str">
        <f t="shared" si="335"/>
        <v>Bored</v>
      </c>
      <c r="LL180" s="5">
        <v>-4.9231645139725798E-2</v>
      </c>
      <c r="LM180" s="5">
        <v>0.187456382019249</v>
      </c>
      <c r="LN180" s="5">
        <v>-0.17064284823193801</v>
      </c>
      <c r="LO180" s="5">
        <v>-8.6429320626138798E-2</v>
      </c>
      <c r="LP180" s="5">
        <v>-0.19208969070141199</v>
      </c>
      <c r="LQ180" s="5">
        <v>-7.2720672774673395E-2</v>
      </c>
      <c r="LR180" s="5">
        <v>0.7071187785247155</v>
      </c>
      <c r="LS180" s="5">
        <v>-0.75329050733370484</v>
      </c>
      <c r="LT180" s="5">
        <v>-0.2366880271589748</v>
      </c>
      <c r="LU180" s="5">
        <v>-1.8598130454908455</v>
      </c>
      <c r="LV180" s="5">
        <f t="shared" si="336"/>
        <v>-0.15149351625908591</v>
      </c>
      <c r="LW180" s="5">
        <f t="shared" si="337"/>
        <v>-0.64398783928787351</v>
      </c>
      <c r="LX180" s="5">
        <f t="shared" si="392"/>
        <v>-166.76226499519817</v>
      </c>
      <c r="LY180" s="5" t="str">
        <f t="shared" si="338"/>
        <v>Sad</v>
      </c>
      <c r="LZ180" s="6">
        <v>0.58176879161412798</v>
      </c>
      <c r="MA180" s="6">
        <v>0.26047912590725097</v>
      </c>
      <c r="MB180" s="6">
        <v>6.1808524627117598E-2</v>
      </c>
      <c r="MC180" s="6">
        <v>5.9430745259796101E-2</v>
      </c>
      <c r="MD180" s="6">
        <v>0.38716632305153997</v>
      </c>
      <c r="ME180" s="6">
        <v>-2.3163447672922201E-2</v>
      </c>
      <c r="MF180" s="6">
        <v>6.3790158589148341E-2</v>
      </c>
      <c r="MG180" s="6">
        <v>0.25042907279439569</v>
      </c>
      <c r="MH180" s="6">
        <v>0.321289665706877</v>
      </c>
      <c r="MI180" s="6">
        <v>0.14394724803084627</v>
      </c>
      <c r="MJ180" s="6">
        <f t="shared" si="339"/>
        <v>0.38584814108410059</v>
      </c>
      <c r="MK180" s="6">
        <f t="shared" si="340"/>
        <v>4.8807497954880708E-2</v>
      </c>
      <c r="ML180" s="6">
        <f t="shared" si="393"/>
        <v>82.790712843279039</v>
      </c>
      <c r="MM180" s="6" t="str">
        <f t="shared" si="341"/>
        <v>alert</v>
      </c>
      <c r="MN180" s="3">
        <v>5.1467088317466998E-2</v>
      </c>
      <c r="MO180" s="3">
        <v>-4.9597723318167801E-2</v>
      </c>
      <c r="MP180" s="3">
        <v>6.9325996845124205E-4</v>
      </c>
      <c r="MQ180" s="3">
        <v>-6.6773194013533696E-2</v>
      </c>
      <c r="MR180" s="3">
        <v>3.83000756386674E-2</v>
      </c>
      <c r="MS180" s="3">
        <v>0.14949383257367399</v>
      </c>
      <c r="MT180" s="3">
        <v>7.7228681167872282E-3</v>
      </c>
      <c r="MU180" s="3">
        <v>-0.66842637327092114</v>
      </c>
      <c r="MV180" s="3">
        <v>0.17915558166715329</v>
      </c>
      <c r="MW180" s="3">
        <v>0.75815925616222513</v>
      </c>
      <c r="MX180" s="3">
        <f t="shared" si="342"/>
        <v>-0.1354423832159487</v>
      </c>
      <c r="MY180" s="3">
        <f t="shared" si="343"/>
        <v>0.34209613433222863</v>
      </c>
      <c r="MZ180" s="3">
        <f t="shared" si="394"/>
        <v>-21.599557228157767</v>
      </c>
      <c r="NA180" s="3" t="str">
        <f t="shared" si="344"/>
        <v>Contented</v>
      </c>
      <c r="NB180" s="7">
        <v>0.28076281775863099</v>
      </c>
      <c r="NC180" s="7">
        <v>0.40643052504117499</v>
      </c>
      <c r="ND180" s="7">
        <v>0.18561849349221299</v>
      </c>
      <c r="NE180" s="7">
        <v>0.41430822537114098</v>
      </c>
      <c r="NF180" s="7">
        <v>-6.13482283222175E-2</v>
      </c>
      <c r="NG180" s="7">
        <v>5.7569867849262803E-2</v>
      </c>
      <c r="NH180" s="7">
        <v>0.84597151889029409</v>
      </c>
      <c r="NI180" s="7">
        <v>0.89290490206323936</v>
      </c>
      <c r="NJ180" s="7">
        <v>-0.12566770728254401</v>
      </c>
      <c r="NK180" s="7">
        <v>0.87301008536999936</v>
      </c>
      <c r="NL180" s="7">
        <f t="shared" si="345"/>
        <v>-0.3765195797872426</v>
      </c>
      <c r="NM180" s="7">
        <f t="shared" si="346"/>
        <v>0.29890178708352955</v>
      </c>
      <c r="NN180" s="7">
        <f t="shared" si="395"/>
        <v>-51.555535989684692</v>
      </c>
      <c r="NO180" s="7" t="str">
        <f t="shared" si="347"/>
        <v>Relased</v>
      </c>
      <c r="NP180" s="5">
        <v>0.37897948890447702</v>
      </c>
      <c r="NQ180" s="5">
        <v>0</v>
      </c>
      <c r="NR180" s="5">
        <v>1.2154895919755799</v>
      </c>
      <c r="NS180" s="5">
        <v>0</v>
      </c>
      <c r="NT180" s="5">
        <v>0.466340234321035</v>
      </c>
      <c r="NU180" s="5">
        <v>0</v>
      </c>
      <c r="NV180" s="5">
        <v>1.4379051601181143</v>
      </c>
      <c r="NX180" s="5">
        <v>0.387674570299684</v>
      </c>
      <c r="NY180" s="5">
        <v>2.8201902841775901</v>
      </c>
      <c r="NZ180" s="5">
        <f t="shared" si="348"/>
        <v>-1.1091728866975847E-2</v>
      </c>
      <c r="OA180" s="5">
        <f t="shared" si="349"/>
        <v>1</v>
      </c>
      <c r="OB180" s="5">
        <f t="shared" si="396"/>
        <v>-0.63548319202248948</v>
      </c>
      <c r="OC180" s="5" t="str">
        <f t="shared" si="350"/>
        <v>Contented</v>
      </c>
      <c r="OD180" s="1">
        <v>0.25510119673038101</v>
      </c>
      <c r="OE180" s="1">
        <v>-7.9874721167234896E-4</v>
      </c>
      <c r="OF180" s="1">
        <v>0.82699580024024799</v>
      </c>
      <c r="OG180" s="1">
        <v>0.70289034749102097</v>
      </c>
      <c r="OH180" s="1">
        <v>-0.33694541059344602</v>
      </c>
      <c r="OI180" s="1">
        <v>1.87434206395144E-2</v>
      </c>
      <c r="OJ180" s="1">
        <v>-10.104511500640829</v>
      </c>
      <c r="OK180" s="1">
        <v>39.169860087866056</v>
      </c>
      <c r="OL180" s="1">
        <v>0.23461619413193699</v>
      </c>
      <c r="OM180" s="1">
        <v>2.5143376746192985</v>
      </c>
      <c r="ON180" s="1">
        <f t="shared" si="351"/>
        <v>0.17285738666102901</v>
      </c>
      <c r="OO180" s="1">
        <f t="shared" si="352"/>
        <v>0.82179667617089103</v>
      </c>
      <c r="OP180" s="1">
        <f t="shared" si="397"/>
        <v>11.878480589135904</v>
      </c>
      <c r="OQ180" s="1" t="str">
        <f t="shared" si="353"/>
        <v>happy</v>
      </c>
      <c r="OR180" s="3">
        <v>0.73700821130168004</v>
      </c>
      <c r="OS180" s="3">
        <v>1.2327814348513499</v>
      </c>
      <c r="OT180" s="3">
        <v>0.13579707275970199</v>
      </c>
      <c r="OU180" s="3">
        <v>0.37913754425051299</v>
      </c>
      <c r="OV180" s="3">
        <v>0.67337165643692698</v>
      </c>
      <c r="OW180" s="3">
        <v>1.03623538001384</v>
      </c>
      <c r="OX180" s="3">
        <v>9.6284040821880162E-2</v>
      </c>
      <c r="OY180" s="3">
        <v>0.16709331626219739</v>
      </c>
      <c r="OZ180" s="3">
        <v>-0.49577322354966991</v>
      </c>
      <c r="PA180" s="3">
        <v>0.26141604410190428</v>
      </c>
      <c r="PB180" s="3">
        <f t="shared" si="354"/>
        <v>-0.7386041907586649</v>
      </c>
      <c r="PC180" s="3">
        <f t="shared" si="355"/>
        <v>0.36494015311752204</v>
      </c>
      <c r="PD180" s="3">
        <f t="shared" si="398"/>
        <v>-63.706283092754688</v>
      </c>
      <c r="PE180" s="3" t="str">
        <f t="shared" si="356"/>
        <v>Calm</v>
      </c>
      <c r="PF180" s="1">
        <v>0.27372537031546501</v>
      </c>
      <c r="PG180" s="1">
        <v>0.613431933197637</v>
      </c>
      <c r="PH180" s="1">
        <v>0.56319360975188804</v>
      </c>
      <c r="PI180" s="1">
        <v>0.99111568032126296</v>
      </c>
      <c r="PJ180" s="1">
        <v>0.12789863864443099</v>
      </c>
      <c r="PK180" s="1">
        <v>5.7045724574353203E-2</v>
      </c>
      <c r="PL180" s="1">
        <v>1.4022906927561829</v>
      </c>
      <c r="PM180" s="1">
        <v>1.478223276842302</v>
      </c>
      <c r="PN180" s="1">
        <v>-0.33970656288217199</v>
      </c>
      <c r="PO180" s="1">
        <v>1.7520109273949027</v>
      </c>
      <c r="PP180" s="1">
        <f t="shared" si="357"/>
        <v>-0.1644046767167473</v>
      </c>
      <c r="PQ180" s="1">
        <f t="shared" si="358"/>
        <v>7.6858551308841783E-2</v>
      </c>
      <c r="PR180" s="1">
        <f t="shared" si="399"/>
        <v>-64.944092791500495</v>
      </c>
      <c r="PS180" s="1" t="str">
        <f t="shared" si="359"/>
        <v>Calm</v>
      </c>
      <c r="PT180" s="5">
        <v>1.00806563251739</v>
      </c>
      <c r="PU180" s="5">
        <v>0.67841423028179304</v>
      </c>
      <c r="PV180" s="5">
        <v>0.25849084104751802</v>
      </c>
      <c r="PW180" s="5">
        <v>0.13151618471683199</v>
      </c>
      <c r="PX180" s="5">
        <v>0.73695646708616602</v>
      </c>
      <c r="PY180" s="5">
        <v>0.77981824406815303</v>
      </c>
      <c r="PZ180" s="5">
        <v>0.1481304111313223</v>
      </c>
      <c r="QA180" s="5">
        <v>9.0188764158101425E-2</v>
      </c>
      <c r="QB180" s="5">
        <v>0.32965140223559697</v>
      </c>
      <c r="QC180" s="5">
        <v>0.23125507417386218</v>
      </c>
      <c r="QD180" s="5">
        <f t="shared" si="360"/>
        <v>0.1420554519288757</v>
      </c>
      <c r="QE180" s="5">
        <f t="shared" si="361"/>
        <v>-3.4365518134508277E-2</v>
      </c>
      <c r="QF180" s="5">
        <f t="shared" si="400"/>
        <v>103.59949987214789</v>
      </c>
      <c r="QG180" s="5" t="str">
        <f t="shared" si="362"/>
        <v>nervous</v>
      </c>
      <c r="QH180" s="3">
        <v>0.50735564974877101</v>
      </c>
      <c r="QI180" s="3">
        <v>0.60079646074964799</v>
      </c>
      <c r="QJ180" s="3">
        <v>9.4281960355758906E-2</v>
      </c>
      <c r="QK180" s="3">
        <v>0.29373031325439097</v>
      </c>
      <c r="QL180" s="3">
        <v>0.80872935506913601</v>
      </c>
      <c r="QM180" s="3">
        <v>0.65699270741247395</v>
      </c>
      <c r="QN180" s="3">
        <v>7.1638199668420138E-2</v>
      </c>
      <c r="QO180" s="3">
        <v>0.23352905295216442</v>
      </c>
      <c r="QP180" s="3">
        <v>-9.3440811000876978E-2</v>
      </c>
      <c r="QQ180" s="3">
        <v>0.3501435136333691</v>
      </c>
      <c r="QR180" s="3">
        <f t="shared" si="363"/>
        <v>8.3466976105982527E-2</v>
      </c>
      <c r="QS180" s="3">
        <f t="shared" si="364"/>
        <v>-0.48893737183712094</v>
      </c>
      <c r="QT180" s="3">
        <f t="shared" si="401"/>
        <v>170.31236759935032</v>
      </c>
      <c r="QU180" s="3" t="str">
        <f t="shared" si="365"/>
        <v>Upset</v>
      </c>
      <c r="QV180" s="5">
        <v>0.24841135945877599</v>
      </c>
      <c r="QW180" s="5">
        <v>0.21297864391017199</v>
      </c>
      <c r="QX180" s="5">
        <v>0.20892290550578399</v>
      </c>
      <c r="QY180" s="5">
        <v>0.22581981823806599</v>
      </c>
      <c r="QZ180" s="5">
        <v>0.23094219393255599</v>
      </c>
      <c r="RA180" s="5">
        <v>0.615123567205769</v>
      </c>
      <c r="RB180" s="5">
        <v>0.43584303073941055</v>
      </c>
      <c r="RC180" s="5">
        <v>0.27269558661575583</v>
      </c>
      <c r="RD180" s="5">
        <v>3.5432715548603999E-2</v>
      </c>
      <c r="RE180" s="5">
        <v>0.94224565025135654</v>
      </c>
      <c r="RF180" s="5">
        <f t="shared" si="366"/>
        <v>8.3296027904062875E-3</v>
      </c>
      <c r="RG180" s="5">
        <f t="shared" si="367"/>
        <v>0.31181498296870447</v>
      </c>
      <c r="RH180" s="5">
        <f t="shared" si="402"/>
        <v>1.5301946265721587</v>
      </c>
      <c r="RI180" s="5" t="str">
        <f t="shared" si="368"/>
        <v>happy</v>
      </c>
    </row>
    <row r="181" spans="1:477" x14ac:dyDescent="0.3">
      <c r="A181" s="1">
        <v>1.13429216626646</v>
      </c>
      <c r="B181" s="1">
        <v>0.76886203290516197</v>
      </c>
      <c r="C181" s="1">
        <v>0.30260767339804101</v>
      </c>
      <c r="D181" s="1">
        <v>0.210192541713449</v>
      </c>
      <c r="E181" s="1">
        <v>0.89445923738232103</v>
      </c>
      <c r="F181" s="1">
        <v>1.0040392316701301</v>
      </c>
      <c r="G181" s="1">
        <v>0.14915956329286598</v>
      </c>
      <c r="H181" s="1">
        <v>0.11855851530671775</v>
      </c>
      <c r="I181" s="1">
        <v>0.36543013336129804</v>
      </c>
      <c r="J181" s="1">
        <v>0.26944753889868428</v>
      </c>
      <c r="K181" s="18">
        <f t="shared" si="270"/>
        <v>0.23117865757729272</v>
      </c>
      <c r="L181" s="19">
        <f t="shared" si="271"/>
        <v>-0.62370435417974224</v>
      </c>
      <c r="M181" s="19">
        <f t="shared" si="369"/>
        <v>159.66256237599197</v>
      </c>
      <c r="N181" s="19" t="str">
        <f t="shared" si="272"/>
        <v>Upset</v>
      </c>
      <c r="O181" s="19">
        <f t="shared" si="370"/>
        <v>-0.19201288761591534</v>
      </c>
      <c r="P181" s="9">
        <v>-5.0386342068846303E-3</v>
      </c>
      <c r="Q181" s="9">
        <v>0.30182634994209001</v>
      </c>
      <c r="R181" s="9">
        <v>0.13661268924787501</v>
      </c>
      <c r="S181" s="9">
        <v>-3.1828179166252898E-2</v>
      </c>
      <c r="T181" s="9">
        <v>0.49329650343622</v>
      </c>
      <c r="U181" s="9">
        <v>1.0088783722011201</v>
      </c>
      <c r="V181" s="9">
        <v>0.27979618528935135</v>
      </c>
      <c r="W181" s="9">
        <v>-2.428325665464055E-2</v>
      </c>
      <c r="X181" s="9">
        <v>-0.30686498414897462</v>
      </c>
      <c r="Y181" s="9">
        <v>0.35306215360716298</v>
      </c>
      <c r="Z181" s="9">
        <f t="shared" si="273"/>
        <v>-0.1921384686141574</v>
      </c>
      <c r="AA181" s="9">
        <f t="shared" si="274"/>
        <v>-4.0294751998190437E-2</v>
      </c>
      <c r="AB181" s="9">
        <f t="shared" si="371"/>
        <v>-101.84426232986915</v>
      </c>
      <c r="AC181" s="9" t="str">
        <f t="shared" si="275"/>
        <v>Bored</v>
      </c>
      <c r="AD181" s="3">
        <v>-1.28895842621361E-2</v>
      </c>
      <c r="AE181" s="3">
        <v>0.35483731286352799</v>
      </c>
      <c r="AF181" s="3">
        <v>9.3771656915768997E-2</v>
      </c>
      <c r="AG181" s="3">
        <v>4.77942492444199E-3</v>
      </c>
      <c r="AH181" s="3">
        <v>-5.3994853144709601E-2</v>
      </c>
      <c r="AI181" s="3">
        <v>0.58548310521932301</v>
      </c>
      <c r="AJ181" s="3">
        <v>-1.4019951509104174</v>
      </c>
      <c r="AK181" s="3">
        <v>5.0827620378449314E-3</v>
      </c>
      <c r="AL181" s="3">
        <v>-0.36772689712566409</v>
      </c>
      <c r="AM181" s="3">
        <v>0.28820510738087657</v>
      </c>
      <c r="AN181" s="3">
        <f t="shared" si="276"/>
        <v>-0.28744082459779285</v>
      </c>
      <c r="AO181" s="3">
        <f t="shared" si="277"/>
        <v>0.34442770074398821</v>
      </c>
      <c r="AP181" s="3">
        <f t="shared" si="372"/>
        <v>-39.846557977031388</v>
      </c>
      <c r="AQ181" s="3" t="str">
        <f t="shared" si="278"/>
        <v>Relased</v>
      </c>
      <c r="AR181" s="9">
        <v>-6.5777285066853999E-3</v>
      </c>
      <c r="AS181" s="9">
        <v>8.3993342916755406E-2</v>
      </c>
      <c r="AT181" s="9">
        <v>-5.7655505240508102E-2</v>
      </c>
      <c r="AU181" s="9">
        <v>-2.12743671886019E-2</v>
      </c>
      <c r="AV181" s="9">
        <v>-0.496895926125766</v>
      </c>
      <c r="AW181" s="9">
        <v>-0.22673386952521399</v>
      </c>
      <c r="AX181" s="9">
        <v>0.11451543632923174</v>
      </c>
      <c r="AY181" s="9">
        <v>0.14904223554504675</v>
      </c>
      <c r="AZ181" s="9">
        <v>-9.0571071423440813E-2</v>
      </c>
      <c r="BA181" s="9">
        <v>-1.0195601111039305</v>
      </c>
      <c r="BB181" s="9">
        <f t="shared" si="279"/>
        <v>1.1224472249375506E-2</v>
      </c>
      <c r="BC181" s="9">
        <f t="shared" si="280"/>
        <v>-0.34719741819197913</v>
      </c>
      <c r="BD181" s="9">
        <f t="shared" si="373"/>
        <v>178.14834171218604</v>
      </c>
      <c r="BE181" s="9" t="str">
        <f t="shared" si="281"/>
        <v>Upset</v>
      </c>
      <c r="BF181" s="5">
        <v>0.21867643509826201</v>
      </c>
      <c r="BG181" s="5">
        <v>0.39670701788323798</v>
      </c>
      <c r="BH181" s="5">
        <v>-5.4149257891142603E-2</v>
      </c>
      <c r="BI181" s="5">
        <v>-0.25264417302110398</v>
      </c>
      <c r="BJ181" s="5">
        <v>0.117040551627369</v>
      </c>
      <c r="BK181" s="5">
        <v>-0.166758707156482</v>
      </c>
      <c r="BL181" s="5">
        <v>-0.16129436409899858</v>
      </c>
      <c r="BM181" s="5">
        <v>-1.098699843554481</v>
      </c>
      <c r="BN181" s="5">
        <v>-0.17803058278497597</v>
      </c>
      <c r="BO181" s="5">
        <v>-0.49854026692763476</v>
      </c>
      <c r="BP181" s="5">
        <f t="shared" si="282"/>
        <v>-0.15284752991429273</v>
      </c>
      <c r="BQ181" s="5">
        <f t="shared" si="283"/>
        <v>-0.27888334039961082</v>
      </c>
      <c r="BR181" s="5">
        <f t="shared" si="374"/>
        <v>-151.27418423774554</v>
      </c>
      <c r="BS181" s="5" t="str">
        <f t="shared" si="284"/>
        <v>Sad</v>
      </c>
      <c r="BT181" s="6">
        <v>0.27672722101008601</v>
      </c>
      <c r="BU181" s="6">
        <v>0.85855917057192499</v>
      </c>
      <c r="BV181" s="6">
        <v>-4.7859047717683303E-2</v>
      </c>
      <c r="BW181" s="6">
        <v>0.20282396883110501</v>
      </c>
      <c r="BX181" s="6">
        <v>-0.19588034896883699</v>
      </c>
      <c r="BY181" s="6">
        <v>0.86990726125127305</v>
      </c>
      <c r="BZ181" s="6">
        <v>-0.5919715445919177</v>
      </c>
      <c r="CA181" s="6">
        <v>0.11734330797339518</v>
      </c>
      <c r="CB181" s="6">
        <v>-0.58183194956183892</v>
      </c>
      <c r="CC181" s="6">
        <v>0.13649852782739649</v>
      </c>
      <c r="CD181" s="6">
        <f t="shared" si="285"/>
        <v>-0.64304989501331233</v>
      </c>
      <c r="CE181" s="6">
        <f t="shared" si="286"/>
        <v>-0.98064246901735674</v>
      </c>
      <c r="CF181" s="6">
        <f t="shared" si="375"/>
        <v>-146.74540245354549</v>
      </c>
      <c r="CG181" s="6" t="str">
        <f t="shared" si="287"/>
        <v>Depressed</v>
      </c>
      <c r="CH181" s="5">
        <v>0.25239413331211502</v>
      </c>
      <c r="CI181" s="5">
        <v>0.47380446271223697</v>
      </c>
      <c r="CJ181" s="5">
        <v>0.17189951429040601</v>
      </c>
      <c r="CK181" s="5">
        <v>0.48569438282154997</v>
      </c>
      <c r="CL181" s="5">
        <v>0.48581453779864098</v>
      </c>
      <c r="CM181" s="5">
        <v>0.56216543958739595</v>
      </c>
      <c r="CN181" s="5">
        <v>0.2328603293588451</v>
      </c>
      <c r="CO181" s="5">
        <v>0.46883059222416762</v>
      </c>
      <c r="CP181" s="5">
        <v>-0.22141032940012195</v>
      </c>
      <c r="CQ181" s="5">
        <v>0.90552901191495072</v>
      </c>
      <c r="CR181" s="5">
        <f t="shared" si="288"/>
        <v>-0.55776341810249463</v>
      </c>
      <c r="CS181" s="5">
        <f t="shared" si="289"/>
        <v>-0.32007853931367025</v>
      </c>
      <c r="CT181" s="5">
        <f t="shared" si="376"/>
        <v>-119.84982283681262</v>
      </c>
      <c r="CU181" s="5" t="str">
        <f t="shared" si="290"/>
        <v>Bored</v>
      </c>
      <c r="CV181" s="3">
        <v>-7.0877291314772897E-2</v>
      </c>
      <c r="CW181" s="3">
        <v>0.49140335391089002</v>
      </c>
      <c r="CX181" s="3">
        <v>0.10298112699805601</v>
      </c>
      <c r="CY181" s="3">
        <v>0.124995311170654</v>
      </c>
      <c r="CZ181" s="3">
        <v>-0.32581196040874899</v>
      </c>
      <c r="DA181" s="3">
        <v>0.464581797166296</v>
      </c>
      <c r="DB181" s="3">
        <v>-0.25960150558813261</v>
      </c>
      <c r="DC181" s="3">
        <v>0.13075026430045661</v>
      </c>
      <c r="DD181" s="3">
        <v>-0.5622806452256629</v>
      </c>
      <c r="DE181" s="3">
        <v>0.54212201917117275</v>
      </c>
      <c r="DF181" s="3">
        <f t="shared" si="291"/>
        <v>-0.57109001011043059</v>
      </c>
      <c r="DG181" s="3">
        <f t="shared" si="292"/>
        <v>-0.39451424782425348</v>
      </c>
      <c r="DH181" s="3">
        <f t="shared" si="377"/>
        <v>-124.63707430116872</v>
      </c>
      <c r="DI181" s="3" t="str">
        <f t="shared" si="293"/>
        <v>Depressed</v>
      </c>
      <c r="DJ181" s="7">
        <v>0.29776043622338599</v>
      </c>
      <c r="DK181" s="7">
        <v>0.27865632096082499</v>
      </c>
      <c r="DL181" s="7">
        <v>-0.13204356485631399</v>
      </c>
      <c r="DM181" s="7">
        <v>-6.1701439426636003E-3</v>
      </c>
      <c r="DN181" s="7">
        <v>0.36371544112120302</v>
      </c>
      <c r="DO181" s="7">
        <v>0.53779638433599997</v>
      </c>
      <c r="DP181" s="7">
        <v>-0.19961962239104794</v>
      </c>
      <c r="DQ181" s="7">
        <v>-7.5572582497848637E-3</v>
      </c>
      <c r="DR181" s="7">
        <v>1.9104115262561006E-2</v>
      </c>
      <c r="DS181" s="7">
        <v>-0.23978086527905598</v>
      </c>
      <c r="DT181" s="7">
        <f t="shared" si="294"/>
        <v>-0.35602710755903011</v>
      </c>
      <c r="DU181" s="7">
        <f t="shared" si="295"/>
        <v>-1.1206037296017657E-3</v>
      </c>
      <c r="DV181" s="7">
        <f t="shared" si="378"/>
        <v>-90.180339223681955</v>
      </c>
      <c r="DW181" s="7" t="str">
        <f t="shared" si="296"/>
        <v>Bored</v>
      </c>
      <c r="DX181" s="9">
        <v>6.7604441927831299E-2</v>
      </c>
      <c r="DY181" s="9">
        <v>0.33573975502313902</v>
      </c>
      <c r="DZ181" s="9">
        <v>-0.12877453941893199</v>
      </c>
      <c r="EA181" s="9">
        <v>0.239195197388991</v>
      </c>
      <c r="EB181" s="9">
        <v>0.15586772249627701</v>
      </c>
      <c r="EC181" s="9">
        <v>0.30239849375814598</v>
      </c>
      <c r="ED181" s="9">
        <v>-0.57624420361608009</v>
      </c>
      <c r="EE181" s="9">
        <v>0.37483287962413386</v>
      </c>
      <c r="EF181" s="9">
        <v>-0.26813531309530769</v>
      </c>
      <c r="EG181" s="9">
        <v>0.27376285268207667</v>
      </c>
      <c r="EH181" s="9">
        <f t="shared" si="297"/>
        <v>-0.22517609065586675</v>
      </c>
      <c r="EI181" s="9">
        <f t="shared" si="298"/>
        <v>0.1405922232482637</v>
      </c>
      <c r="EJ181" s="9">
        <f t="shared" si="379"/>
        <v>-58.020759100317434</v>
      </c>
      <c r="EK181" s="9" t="str">
        <f t="shared" si="299"/>
        <v>Relased</v>
      </c>
      <c r="EL181" s="1">
        <v>0.56351708990008298</v>
      </c>
      <c r="EM181" s="1">
        <v>0.50675317057448599</v>
      </c>
      <c r="EN181" s="1">
        <v>9.3730154161539694E-2</v>
      </c>
      <c r="EO181" s="1">
        <v>0.20753987585758099</v>
      </c>
      <c r="EP181" s="1">
        <v>0.42970033863360702</v>
      </c>
      <c r="EQ181" s="1">
        <v>0.26186263620667899</v>
      </c>
      <c r="ER181" s="1">
        <v>9.4370226970257362E-2</v>
      </c>
      <c r="ES181" s="1">
        <v>0.27001770458862068</v>
      </c>
      <c r="ET181" s="1">
        <v>5.676391932559699E-2</v>
      </c>
      <c r="EU181" s="1">
        <v>0.28148967708916289</v>
      </c>
      <c r="EV181" s="1">
        <f t="shared" si="300"/>
        <v>-0.17116564957200575</v>
      </c>
      <c r="EW181" s="1">
        <f t="shared" si="301"/>
        <v>-0.69581018748407097</v>
      </c>
      <c r="EX181" s="1">
        <f t="shared" si="380"/>
        <v>-166.17994438682732</v>
      </c>
      <c r="EY181" s="1" t="str">
        <f t="shared" si="302"/>
        <v>Sad</v>
      </c>
      <c r="EZ181" s="3">
        <v>0.69935964100729697</v>
      </c>
      <c r="FA181" s="3">
        <v>0.38191467967887799</v>
      </c>
      <c r="FB181" s="3">
        <v>-4.7579915986612799E-2</v>
      </c>
      <c r="FC181" s="3">
        <v>8.9796742744109204E-2</v>
      </c>
      <c r="FD181" s="3">
        <v>0.50772592689608098</v>
      </c>
      <c r="FE181" s="3">
        <v>0.60965794866801604</v>
      </c>
      <c r="FF181" s="3">
        <v>-3.9417185700642371E-2</v>
      </c>
      <c r="FG181" s="3">
        <v>9.0559924888017895E-2</v>
      </c>
      <c r="FH181" s="3">
        <v>0.31744496132841898</v>
      </c>
      <c r="FI181" s="3">
        <v>3.9043585841107994E-2</v>
      </c>
      <c r="FJ181" s="3">
        <f t="shared" si="303"/>
        <v>0.11836343735368815</v>
      </c>
      <c r="FK181" s="3">
        <f t="shared" si="304"/>
        <v>-0.21828355629251062</v>
      </c>
      <c r="FL181" s="3">
        <f t="shared" si="381"/>
        <v>151.53140344950316</v>
      </c>
      <c r="FM181" s="3" t="str">
        <f t="shared" si="305"/>
        <v>Upset</v>
      </c>
      <c r="FN181" s="7">
        <v>0.20021068322402499</v>
      </c>
      <c r="FO181" s="7">
        <v>0.3412236905039</v>
      </c>
      <c r="FP181" s="7">
        <v>5.0291282906484602E-2</v>
      </c>
      <c r="FQ181" s="7">
        <v>-0.21568288153940701</v>
      </c>
      <c r="FR181" s="7">
        <v>-0.16060047990194501</v>
      </c>
      <c r="FS181" s="7">
        <v>0.101483183303027</v>
      </c>
      <c r="FT181" s="7">
        <v>1.2696547527805959</v>
      </c>
      <c r="FU181" s="7">
        <v>-0.48719117389053795</v>
      </c>
      <c r="FV181" s="7">
        <v>-0.14101300727987501</v>
      </c>
      <c r="FW181" s="7">
        <v>-0.30546933600494486</v>
      </c>
      <c r="FX181" s="7">
        <f t="shared" si="306"/>
        <v>-0.12678495132343748</v>
      </c>
      <c r="FY181" s="7">
        <f t="shared" si="307"/>
        <v>-2.5750374804247467E-2</v>
      </c>
      <c r="FZ181" s="7">
        <f t="shared" si="382"/>
        <v>-101.48076813217935</v>
      </c>
      <c r="GA181" s="7" t="str">
        <f t="shared" si="308"/>
        <v>Bored</v>
      </c>
      <c r="GB181" s="5">
        <v>1.11431095224957</v>
      </c>
      <c r="GC181" s="5">
        <v>0.93761274596059696</v>
      </c>
      <c r="GD181" s="5">
        <v>0.55394662870934996</v>
      </c>
      <c r="GE181" s="5">
        <v>0.32650024890727603</v>
      </c>
      <c r="GF181" s="5">
        <v>0.54998032822175902</v>
      </c>
      <c r="GG181" s="5">
        <v>0.67613339759642999</v>
      </c>
      <c r="GH181" s="5">
        <v>0.33284235470636586</v>
      </c>
      <c r="GI181" s="5">
        <v>0.2023244177597863</v>
      </c>
      <c r="GJ181" s="5">
        <v>0.17669820628897304</v>
      </c>
      <c r="GK181" s="5">
        <v>0.42908363424264462</v>
      </c>
      <c r="GL181" s="5">
        <f t="shared" si="309"/>
        <v>0.24386580889632548</v>
      </c>
      <c r="GM181" s="5">
        <f t="shared" si="310"/>
        <v>-0.79709859330050237</v>
      </c>
      <c r="GN181" s="5">
        <f t="shared" si="383"/>
        <v>162.98893644596728</v>
      </c>
      <c r="GO181" s="5" t="str">
        <f t="shared" si="311"/>
        <v>Upset</v>
      </c>
      <c r="GP181" s="6">
        <v>0.16639572742215999</v>
      </c>
      <c r="GQ181" s="6">
        <v>0.13887648414866399</v>
      </c>
      <c r="GR181" s="6">
        <v>0.39220948684261803</v>
      </c>
      <c r="GS181" s="6">
        <v>0.57714465032293905</v>
      </c>
      <c r="GT181" s="6">
        <v>4.8654696542762603E-2</v>
      </c>
      <c r="GU181" s="6">
        <v>-5.5860006152800602E-3</v>
      </c>
      <c r="GV181" s="6">
        <v>1.8238024348493833</v>
      </c>
      <c r="GW181" s="6">
        <v>4.3299764170964794</v>
      </c>
      <c r="GX181" s="6">
        <v>-1.1698649973414128</v>
      </c>
      <c r="GY181" s="6">
        <v>0.7700652402394208</v>
      </c>
      <c r="GZ181" s="6">
        <f t="shared" si="312"/>
        <v>-0.74159129439788485</v>
      </c>
      <c r="HA181" s="6">
        <f t="shared" si="313"/>
        <v>0.20881788498366216</v>
      </c>
      <c r="HB181" s="6">
        <f t="shared" si="384"/>
        <v>-74.273798513132206</v>
      </c>
      <c r="HC181" s="6" t="str">
        <f t="shared" si="314"/>
        <v>Calm</v>
      </c>
      <c r="HD181" s="3">
        <v>0.44690329736074402</v>
      </c>
      <c r="HE181" s="3">
        <v>0.55790528818697405</v>
      </c>
      <c r="HF181" s="3">
        <v>4.49256333488822E-2</v>
      </c>
      <c r="HG181" s="3">
        <v>0.23315093502546599</v>
      </c>
      <c r="HH181" s="3">
        <v>0.12600404476295399</v>
      </c>
      <c r="HI181" s="3">
        <v>0.23859870010870701</v>
      </c>
      <c r="HJ181" s="3">
        <v>7.841692721609804E-2</v>
      </c>
      <c r="HK181" s="3">
        <v>0.2927178500692138</v>
      </c>
      <c r="HL181" s="3">
        <v>-0.11100199082623002</v>
      </c>
      <c r="HM181" s="3">
        <v>0.27674581246016078</v>
      </c>
      <c r="HN181" s="3">
        <f t="shared" si="315"/>
        <v>3.7056128547765077E-2</v>
      </c>
      <c r="HO181" s="3">
        <f t="shared" si="316"/>
        <v>-0.72374447329749736</v>
      </c>
      <c r="HP181" s="3">
        <f t="shared" si="385"/>
        <v>177.06898294170281</v>
      </c>
      <c r="HQ181" s="3" t="str">
        <f t="shared" si="317"/>
        <v>Upset</v>
      </c>
      <c r="HR181" s="5">
        <v>1.2438471683180801</v>
      </c>
      <c r="HS181" s="5">
        <v>1.20112627978912</v>
      </c>
      <c r="HT181" s="5">
        <v>0.66152459843129496</v>
      </c>
      <c r="HU181" s="5">
        <v>1.09530784468714</v>
      </c>
      <c r="HV181" s="5">
        <v>1.4532146740456899</v>
      </c>
      <c r="HW181" s="5">
        <v>1.2507961144014901</v>
      </c>
      <c r="HX181" s="5">
        <v>0.24527602149883179</v>
      </c>
      <c r="HY181" s="5">
        <v>0.44671391202359234</v>
      </c>
      <c r="HZ181" s="5">
        <v>4.2720888528960055E-2</v>
      </c>
      <c r="IA181" s="5">
        <v>0.71854867973249514</v>
      </c>
      <c r="IB181" s="5">
        <f t="shared" si="318"/>
        <v>0.12036777436786283</v>
      </c>
      <c r="IC181" s="5">
        <f t="shared" si="319"/>
        <v>-2.0620304977201132E-2</v>
      </c>
      <c r="ID181" s="5">
        <f t="shared" si="386"/>
        <v>99.721025689185794</v>
      </c>
      <c r="IE181" s="5" t="str">
        <f t="shared" si="320"/>
        <v>nervous</v>
      </c>
      <c r="IF181" s="6">
        <v>0.55543144141066503</v>
      </c>
      <c r="IG181" s="6">
        <v>4.4771821709334698E-2</v>
      </c>
      <c r="IH181" s="6">
        <v>7.4962704868533306E-2</v>
      </c>
      <c r="II181" s="6">
        <v>0.224318176566216</v>
      </c>
      <c r="IJ181" s="6">
        <v>0.51749341865391896</v>
      </c>
      <c r="IK181" s="6">
        <v>0.21200233346127301</v>
      </c>
      <c r="IL181" s="6">
        <v>6.9867618561863673E-2</v>
      </c>
      <c r="IM181" s="6">
        <v>0.87360106945799487</v>
      </c>
      <c r="IN181" s="6">
        <v>0.51065961970133034</v>
      </c>
      <c r="IO181" s="6">
        <v>0.49863254637939802</v>
      </c>
      <c r="IP181" s="6">
        <f t="shared" si="321"/>
        <v>0.52004843631989872</v>
      </c>
      <c r="IQ181" s="6">
        <f t="shared" si="322"/>
        <v>-0.20623668655631233</v>
      </c>
      <c r="IR181" s="6">
        <f t="shared" si="387"/>
        <v>111.63189431459587</v>
      </c>
      <c r="IS181" s="6" t="str">
        <f t="shared" si="323"/>
        <v>nervous</v>
      </c>
      <c r="IT181" s="5">
        <v>-0.39084252933110802</v>
      </c>
      <c r="IU181" s="5">
        <v>0.24776848456000999</v>
      </c>
      <c r="IV181" s="5">
        <v>0.68258811053655399</v>
      </c>
      <c r="IW181" s="5">
        <v>0.55377581226789596</v>
      </c>
      <c r="IX181" s="5">
        <v>-0.22707521787457599</v>
      </c>
      <c r="IY181" s="5">
        <v>0.49345422534226402</v>
      </c>
      <c r="IZ181" s="5">
        <v>-1.1046585304003955</v>
      </c>
      <c r="JA181" s="5">
        <v>0.74711123238642829</v>
      </c>
      <c r="JB181" s="5">
        <v>-0.84476801113713285</v>
      </c>
      <c r="JC181" s="5">
        <v>0.9963317664314566</v>
      </c>
      <c r="JD181" s="5">
        <f t="shared" si="324"/>
        <v>-0.84361790989532381</v>
      </c>
      <c r="JE181" s="5">
        <f t="shared" si="325"/>
        <v>-0.70377867389550486</v>
      </c>
      <c r="JF181" s="5">
        <f t="shared" si="388"/>
        <v>-129.83617006082042</v>
      </c>
      <c r="JG181" s="5" t="str">
        <f t="shared" si="326"/>
        <v>Depressed</v>
      </c>
      <c r="JH181" s="6">
        <v>0.460409990759506</v>
      </c>
      <c r="JI181" s="6">
        <v>5.3553299208822E-2</v>
      </c>
      <c r="JJ181" s="6">
        <v>-1.2481377707803601E-2</v>
      </c>
      <c r="JK181" s="6">
        <v>-0.16192698993662399</v>
      </c>
      <c r="JL181" s="6">
        <v>0.13111064331348499</v>
      </c>
      <c r="JM181" s="6">
        <v>-4.8224295728185797E-2</v>
      </c>
      <c r="JN181" s="6">
        <v>-2.1100494198928406E-2</v>
      </c>
      <c r="JO181" s="6">
        <v>-30.385979390895862</v>
      </c>
      <c r="JP181" s="6">
        <v>0.40685669155068399</v>
      </c>
      <c r="JQ181" s="6">
        <v>-0.33934012613074993</v>
      </c>
      <c r="JR181" s="6">
        <f t="shared" si="327"/>
        <v>0.19096308937101214</v>
      </c>
      <c r="JS181" s="6">
        <f t="shared" si="328"/>
        <v>0.12101102503382721</v>
      </c>
      <c r="JT181" s="6">
        <f t="shared" si="389"/>
        <v>57.638053937696284</v>
      </c>
      <c r="JU181" s="6" t="str">
        <f t="shared" si="329"/>
        <v>excited</v>
      </c>
      <c r="JV181" s="3">
        <v>0.373859237432901</v>
      </c>
      <c r="JW181" s="3">
        <v>0.41774036945638898</v>
      </c>
      <c r="JX181" s="3">
        <v>-0.119329432860262</v>
      </c>
      <c r="JY181" s="3">
        <v>4.3782491240345903E-2</v>
      </c>
      <c r="JZ181" s="3">
        <v>0.13751430293070599</v>
      </c>
      <c r="KA181" s="3">
        <v>0.143608106218238</v>
      </c>
      <c r="KB181" s="3">
        <v>-0.23335081587407513</v>
      </c>
      <c r="KC181" s="3">
        <v>7.7995208213094788E-2</v>
      </c>
      <c r="KD181" s="3">
        <v>-4.3881132023487979E-2</v>
      </c>
      <c r="KE181" s="3">
        <v>-9.5435799819038811E-2</v>
      </c>
      <c r="KF181" s="3">
        <f t="shared" si="330"/>
        <v>7.632074508661546E-2</v>
      </c>
      <c r="KG181" s="3">
        <f t="shared" si="331"/>
        <v>-0.1786963939216053</v>
      </c>
      <c r="KH181" s="3">
        <f t="shared" si="390"/>
        <v>156.87280344682677</v>
      </c>
      <c r="KI181" s="3" t="str">
        <f t="shared" si="332"/>
        <v>Upset</v>
      </c>
      <c r="KJ181" s="7">
        <v>-8.0184434847320896E-3</v>
      </c>
      <c r="KK181" s="7">
        <v>0.28726315044383399</v>
      </c>
      <c r="KL181" s="7">
        <v>-3.1867221286067601E-2</v>
      </c>
      <c r="KM181" s="7">
        <v>7.0286431255740897E-2</v>
      </c>
      <c r="KN181" s="7">
        <v>-0.22994911036302301</v>
      </c>
      <c r="KO181" s="7">
        <v>-8.1849486874275498E-3</v>
      </c>
      <c r="KP181" s="7">
        <v>0.13391414405366936</v>
      </c>
      <c r="KQ181" s="7">
        <v>0.25185210028367044</v>
      </c>
      <c r="KR181" s="7">
        <v>-0.29528159392856607</v>
      </c>
      <c r="KS181" s="7">
        <v>0.13758258979390489</v>
      </c>
      <c r="KT181" s="7">
        <f t="shared" si="333"/>
        <v>-9.3577611729207644E-2</v>
      </c>
      <c r="KU181" s="7">
        <f t="shared" si="334"/>
        <v>6.94971886394673E-2</v>
      </c>
      <c r="KV181" s="7">
        <f t="shared" si="391"/>
        <v>-53.399873345730846</v>
      </c>
      <c r="KW181" s="7" t="str">
        <f t="shared" si="335"/>
        <v>Relased</v>
      </c>
      <c r="LL181" s="5">
        <v>-0.16087884414179501</v>
      </c>
      <c r="LM181" s="5">
        <v>0.172883201283068</v>
      </c>
      <c r="LN181" s="5">
        <v>-0.15729627100938101</v>
      </c>
      <c r="LO181" s="5">
        <v>-1.89936657548181E-2</v>
      </c>
      <c r="LP181" s="5">
        <v>-0.28204836493247998</v>
      </c>
      <c r="LQ181" s="5">
        <v>-0.13463155122414799</v>
      </c>
      <c r="LR181" s="5">
        <v>0.35512894170157838</v>
      </c>
      <c r="LS181" s="5">
        <v>-0.49654500460925649</v>
      </c>
      <c r="LT181" s="5">
        <v>-0.2366880271589748</v>
      </c>
      <c r="LU181" s="5">
        <v>-1.8598130454908455</v>
      </c>
      <c r="LV181" s="5">
        <f t="shared" si="336"/>
        <v>-0.15149351625908591</v>
      </c>
      <c r="LW181" s="5">
        <f t="shared" si="337"/>
        <v>-0.64398783928787351</v>
      </c>
      <c r="LX181" s="5">
        <f t="shared" si="392"/>
        <v>-166.76226499519817</v>
      </c>
      <c r="LY181" s="5" t="str">
        <f t="shared" si="338"/>
        <v>Sad</v>
      </c>
      <c r="LZ181" s="6">
        <v>0.58216152960275203</v>
      </c>
      <c r="MA181" s="6">
        <v>0.25781960915804097</v>
      </c>
      <c r="MB181" s="6">
        <v>2.1214196226837501E-2</v>
      </c>
      <c r="MC181" s="6">
        <v>3.5768143572262101E-2</v>
      </c>
      <c r="MD181" s="6">
        <v>0.40297201454463999</v>
      </c>
      <c r="ME181" s="6">
        <v>0.26240628222398898</v>
      </c>
      <c r="MF181" s="6">
        <v>2.1534335474484169E-2</v>
      </c>
      <c r="MG181" s="6">
        <v>6.8755023855580508E-2</v>
      </c>
      <c r="MH181" s="6">
        <v>0.32434192044471105</v>
      </c>
      <c r="MI181" s="6">
        <v>6.7837642025110806E-2</v>
      </c>
      <c r="MJ181" s="6">
        <f t="shared" si="339"/>
        <v>0.388060177352475</v>
      </c>
      <c r="MK181" s="6">
        <f t="shared" si="340"/>
        <v>2.1772648776847925E-2</v>
      </c>
      <c r="ML181" s="6">
        <f t="shared" si="393"/>
        <v>86.7887084756684</v>
      </c>
      <c r="MM181" s="6" t="str">
        <f t="shared" si="341"/>
        <v>alert</v>
      </c>
      <c r="MN181" s="3">
        <v>9.5382110147764904E-2</v>
      </c>
      <c r="MO181" s="3">
        <v>1.7654531578748699E-2</v>
      </c>
      <c r="MP181" s="3">
        <v>4.0755797029894597E-2</v>
      </c>
      <c r="MQ181" s="3">
        <v>-2.1197710894411699E-2</v>
      </c>
      <c r="MR181" s="3">
        <v>0.11307369490180599</v>
      </c>
      <c r="MS181" s="3">
        <v>0.102768981070331</v>
      </c>
      <c r="MT181" s="3">
        <v>0.1955128907069911</v>
      </c>
      <c r="MU181" s="3">
        <v>-0.17602634591952915</v>
      </c>
      <c r="MV181" s="3">
        <v>7.7727578569016201E-2</v>
      </c>
      <c r="MW181" s="3">
        <v>0.17302430288757772</v>
      </c>
      <c r="MX181" s="3">
        <f t="shared" si="342"/>
        <v>-0.2331762481229811</v>
      </c>
      <c r="MY181" s="3">
        <f t="shared" si="343"/>
        <v>0.10105737479046795</v>
      </c>
      <c r="MZ181" s="3">
        <f t="shared" si="394"/>
        <v>-66.568341957856077</v>
      </c>
      <c r="NA181" s="3" t="str">
        <f t="shared" si="344"/>
        <v>Calm</v>
      </c>
      <c r="NB181" s="7">
        <v>0.26963287395872798</v>
      </c>
      <c r="NC181" s="7">
        <v>0.42183647614161301</v>
      </c>
      <c r="ND181" s="7">
        <v>0.22876746716285001</v>
      </c>
      <c r="NE181" s="7">
        <v>0.37376926048186898</v>
      </c>
      <c r="NF181" s="7">
        <v>5.1950481216423497E-2</v>
      </c>
      <c r="NG181" s="7">
        <v>0.31347614783482203</v>
      </c>
      <c r="NH181" s="7">
        <v>0.71137844506364778</v>
      </c>
      <c r="NI181" s="7">
        <v>0.5083134007146427</v>
      </c>
      <c r="NJ181" s="7">
        <v>-0.15220360218288503</v>
      </c>
      <c r="NK181" s="7">
        <v>0.87138602391744946</v>
      </c>
      <c r="NL181" s="7">
        <f t="shared" si="345"/>
        <v>-0.40413656501700923</v>
      </c>
      <c r="NM181" s="7">
        <f t="shared" si="346"/>
        <v>0.29831655250380473</v>
      </c>
      <c r="NN181" s="7">
        <f t="shared" si="395"/>
        <v>-53.566822019352244</v>
      </c>
      <c r="NO181" s="7" t="str">
        <f t="shared" si="347"/>
        <v>Relased</v>
      </c>
      <c r="NP181" s="5">
        <v>0.37897948890447702</v>
      </c>
      <c r="NQ181" s="5">
        <v>0</v>
      </c>
      <c r="NR181" s="5">
        <v>1.2154895919755799</v>
      </c>
      <c r="NS181" s="5">
        <v>0</v>
      </c>
      <c r="NT181" s="5">
        <v>0.466340234321035</v>
      </c>
      <c r="NU181" s="5">
        <v>0</v>
      </c>
      <c r="NV181" s="5">
        <v>1.4379051601181143</v>
      </c>
      <c r="NX181" s="5">
        <v>0.387674570299684</v>
      </c>
      <c r="NY181" s="5">
        <v>2.8201902841775901</v>
      </c>
      <c r="NZ181" s="5">
        <f t="shared" si="348"/>
        <v>-1.1091728866975847E-2</v>
      </c>
      <c r="OA181" s="5">
        <f t="shared" si="349"/>
        <v>1</v>
      </c>
      <c r="OB181" s="5">
        <f t="shared" si="396"/>
        <v>-0.63548319202248948</v>
      </c>
      <c r="OC181" s="5" t="str">
        <f t="shared" si="350"/>
        <v>Contented</v>
      </c>
      <c r="OD181" s="1">
        <v>0.12842442186973199</v>
      </c>
      <c r="OE181" s="1">
        <v>-4.5176569696438199E-2</v>
      </c>
      <c r="OF181" s="1">
        <v>0.70377320361658602</v>
      </c>
      <c r="OG181" s="1">
        <v>0.53870153168233303</v>
      </c>
      <c r="OH181" s="1">
        <v>-0.389878709936963</v>
      </c>
      <c r="OI181" s="1">
        <v>-0.105252538223525</v>
      </c>
      <c r="OJ181" s="1">
        <v>-2.6917638598285905</v>
      </c>
      <c r="OK181" s="1">
        <v>-3.5810990248572954</v>
      </c>
      <c r="OL181" s="1">
        <v>0.23461619413193699</v>
      </c>
      <c r="OM181" s="1">
        <v>2.5143376746192985</v>
      </c>
      <c r="ON181" s="1">
        <f t="shared" si="351"/>
        <v>0.17285738666102901</v>
      </c>
      <c r="OO181" s="1">
        <f t="shared" si="352"/>
        <v>0.82179667617089103</v>
      </c>
      <c r="OP181" s="1">
        <f t="shared" si="397"/>
        <v>11.878480589135904</v>
      </c>
      <c r="OQ181" s="1" t="str">
        <f t="shared" si="353"/>
        <v>happy</v>
      </c>
      <c r="OR181" s="3">
        <v>0.77344576795113895</v>
      </c>
      <c r="OS181" s="3">
        <v>0.96760659841408403</v>
      </c>
      <c r="OT181" s="3">
        <v>0.13871887978689201</v>
      </c>
      <c r="OU181" s="3">
        <v>0.37210456617704402</v>
      </c>
      <c r="OV181" s="3">
        <v>0.52360912046650199</v>
      </c>
      <c r="OW181" s="3">
        <v>0.89169011333275505</v>
      </c>
      <c r="OX181" s="3">
        <v>0.10694912067763294</v>
      </c>
      <c r="OY181" s="3">
        <v>0.20013189063699566</v>
      </c>
      <c r="OZ181" s="3">
        <v>-0.19416083046294508</v>
      </c>
      <c r="PA181" s="3">
        <v>0.29339924279840984</v>
      </c>
      <c r="PB181" s="3">
        <f t="shared" si="354"/>
        <v>-0.39336319492906224</v>
      </c>
      <c r="PC181" s="3">
        <f t="shared" si="355"/>
        <v>0.38190851525631175</v>
      </c>
      <c r="PD181" s="3">
        <f t="shared" si="398"/>
        <v>-45.846486516883374</v>
      </c>
      <c r="PE181" s="3" t="str">
        <f t="shared" si="356"/>
        <v>Relased</v>
      </c>
      <c r="PF181" s="1">
        <v>0.231946289371572</v>
      </c>
      <c r="PG181" s="1">
        <v>0.59934032104026802</v>
      </c>
      <c r="PH181" s="1">
        <v>0.45769182695986699</v>
      </c>
      <c r="PI181" s="1">
        <v>0.99467294745757495</v>
      </c>
      <c r="PJ181" s="1">
        <v>-3.71932184874166E-2</v>
      </c>
      <c r="PK181" s="1">
        <v>-9.1628245376804196E-2</v>
      </c>
      <c r="PL181" s="1">
        <v>2.3501135303387075</v>
      </c>
      <c r="PM181" s="1">
        <v>1.9591280080501616</v>
      </c>
      <c r="PN181" s="1">
        <v>-0.367394031668696</v>
      </c>
      <c r="PO181" s="1">
        <v>1.7471287955641488</v>
      </c>
      <c r="PP181" s="1">
        <f t="shared" si="357"/>
        <v>-0.18983398353145697</v>
      </c>
      <c r="PQ181" s="1">
        <f t="shared" si="358"/>
        <v>7.3077837615201036E-2</v>
      </c>
      <c r="PR181" s="1">
        <f t="shared" si="399"/>
        <v>-68.945461981969871</v>
      </c>
      <c r="PS181" s="1" t="str">
        <f t="shared" si="359"/>
        <v>Calm</v>
      </c>
      <c r="PT181" s="5">
        <v>1.00806563251739</v>
      </c>
      <c r="PU181" s="5">
        <v>0.66784805876945597</v>
      </c>
      <c r="PV181" s="5">
        <v>0.22628915573112399</v>
      </c>
      <c r="PW181" s="5">
        <v>8.4508522620011198E-2</v>
      </c>
      <c r="PX181" s="5">
        <v>0.69069759120858998</v>
      </c>
      <c r="PY181" s="5">
        <v>0.68186884500999401</v>
      </c>
      <c r="PZ181" s="5">
        <v>0.13320817908619012</v>
      </c>
      <c r="QA181" s="5">
        <v>6.2612035444893771E-2</v>
      </c>
      <c r="QB181" s="5">
        <v>0.34021757374793404</v>
      </c>
      <c r="QC181" s="5">
        <v>0.18544969228844357</v>
      </c>
      <c r="QD181" s="5">
        <f t="shared" si="360"/>
        <v>0.15280600009930123</v>
      </c>
      <c r="QE181" s="5">
        <f t="shared" si="361"/>
        <v>-5.1924496977337142E-2</v>
      </c>
      <c r="QF181" s="5">
        <f t="shared" si="400"/>
        <v>108.76810309712339</v>
      </c>
      <c r="QG181" s="5" t="str">
        <f t="shared" si="362"/>
        <v>nervous</v>
      </c>
      <c r="QH181" s="3">
        <v>0.50735564974877101</v>
      </c>
      <c r="QI181" s="3">
        <v>0.554555842382918</v>
      </c>
      <c r="QJ181" s="3">
        <v>4.1699699697308197E-2</v>
      </c>
      <c r="QK181" s="3">
        <v>0.26844271955590099</v>
      </c>
      <c r="QL181" s="3">
        <v>0.82327050231710197</v>
      </c>
      <c r="QM181" s="3">
        <v>0.68065790917650804</v>
      </c>
      <c r="QN181" s="3">
        <v>3.1338403827827252E-2</v>
      </c>
      <c r="QO181" s="3">
        <v>0.21732491175474597</v>
      </c>
      <c r="QP181" s="3">
        <v>-4.7200192634146987E-2</v>
      </c>
      <c r="QQ181" s="3">
        <v>0.29206051686155782</v>
      </c>
      <c r="QR181" s="3">
        <f t="shared" si="363"/>
        <v>0.13153265757367705</v>
      </c>
      <c r="QS181" s="3">
        <f t="shared" si="364"/>
        <v>-0.52675830706805038</v>
      </c>
      <c r="QT181" s="3">
        <f t="shared" si="401"/>
        <v>165.979821830529</v>
      </c>
      <c r="QU181" s="3" t="str">
        <f t="shared" si="365"/>
        <v>Upset</v>
      </c>
      <c r="QV181" s="5">
        <v>0.31692369712517099</v>
      </c>
      <c r="QW181" s="5">
        <v>0.21297864391017199</v>
      </c>
      <c r="QX181" s="5">
        <v>0.205933755271414</v>
      </c>
      <c r="QY181" s="5">
        <v>0.22581981823806599</v>
      </c>
      <c r="QZ181" s="5">
        <v>0.56318899587763405</v>
      </c>
      <c r="RA181" s="5">
        <v>0.615123567205769</v>
      </c>
      <c r="RB181" s="5">
        <v>0.2339856667318371</v>
      </c>
      <c r="RC181" s="5">
        <v>0.27269558661575583</v>
      </c>
      <c r="RD181" s="5">
        <v>0.103945053214999</v>
      </c>
      <c r="RE181" s="5">
        <v>0.81477951704441187</v>
      </c>
      <c r="RF181" s="5">
        <f t="shared" si="366"/>
        <v>6.0370441858126789E-2</v>
      </c>
      <c r="RG181" s="5">
        <f t="shared" si="367"/>
        <v>0.24317213441935004</v>
      </c>
      <c r="RH181" s="5">
        <f t="shared" si="402"/>
        <v>13.942491988429996</v>
      </c>
      <c r="RI181" s="5" t="str">
        <f t="shared" si="368"/>
        <v>happy</v>
      </c>
    </row>
    <row r="182" spans="1:477" x14ac:dyDescent="0.3">
      <c r="A182" s="1">
        <v>1.13429216626646</v>
      </c>
      <c r="B182" s="1">
        <v>0.76886203290516197</v>
      </c>
      <c r="C182" s="1">
        <v>0.30260767339804101</v>
      </c>
      <c r="D182" s="1">
        <v>0.210192541713449</v>
      </c>
      <c r="E182" s="1">
        <v>0.89445923738232103</v>
      </c>
      <c r="F182" s="1">
        <v>1.0040392316701301</v>
      </c>
      <c r="G182" s="1">
        <v>0.14915956329286598</v>
      </c>
      <c r="H182" s="1">
        <v>0.11855851530671775</v>
      </c>
      <c r="I182" s="1">
        <v>0.36543013336129804</v>
      </c>
      <c r="J182" s="1">
        <v>0.26944753889868428</v>
      </c>
      <c r="K182" s="18">
        <f t="shared" si="270"/>
        <v>0.23117865757729272</v>
      </c>
      <c r="L182" s="19">
        <f t="shared" si="271"/>
        <v>-0.62370435417974224</v>
      </c>
      <c r="M182" s="19">
        <f t="shared" si="369"/>
        <v>159.66256237599197</v>
      </c>
      <c r="N182" s="19" t="str">
        <f t="shared" si="272"/>
        <v>Upset</v>
      </c>
      <c r="O182" s="19">
        <f t="shared" si="370"/>
        <v>-0.19201288761591534</v>
      </c>
      <c r="P182" s="9">
        <v>-5.0386342068846303E-3</v>
      </c>
      <c r="Q182" s="9">
        <v>0.22661183268175</v>
      </c>
      <c r="R182" s="9">
        <v>0.13661268924787501</v>
      </c>
      <c r="S182" s="9">
        <v>-4.3449020333911296E-3</v>
      </c>
      <c r="T182" s="9">
        <v>0.49329650343622</v>
      </c>
      <c r="U182" s="9">
        <v>0.66075861094432797</v>
      </c>
      <c r="V182" s="9">
        <v>0.27979618528935135</v>
      </c>
      <c r="W182" s="9">
        <v>-4.8963790315535837E-3</v>
      </c>
      <c r="X182" s="9">
        <v>-0.23165046688863464</v>
      </c>
      <c r="Y182" s="9">
        <v>0.59694849433465191</v>
      </c>
      <c r="Z182" s="9">
        <f t="shared" si="273"/>
        <v>-0.10411881012509794</v>
      </c>
      <c r="AA182" s="9">
        <f t="shared" si="274"/>
        <v>5.6783870740220621E-2</v>
      </c>
      <c r="AB182" s="9">
        <f t="shared" si="371"/>
        <v>-61.393021341519194</v>
      </c>
      <c r="AC182" s="9" t="str">
        <f t="shared" si="275"/>
        <v>Calm</v>
      </c>
      <c r="AD182" s="3">
        <v>-9.9055233981094906E-2</v>
      </c>
      <c r="AE182" s="3">
        <v>0.35483731286352799</v>
      </c>
      <c r="AF182" s="3">
        <v>-2.3526185365947E-2</v>
      </c>
      <c r="AG182" s="3">
        <v>1.69760648660774E-2</v>
      </c>
      <c r="AH182" s="3">
        <v>-0.232330599518564</v>
      </c>
      <c r="AI182" s="3">
        <v>0.47862373075083697</v>
      </c>
      <c r="AJ182" s="3">
        <v>7.0993334619933943E-2</v>
      </c>
      <c r="AK182" s="3">
        <v>2.0368156371723685E-2</v>
      </c>
      <c r="AL182" s="3">
        <v>-0.45389254684462288</v>
      </c>
      <c r="AM182" s="3">
        <v>-2.5608207300873011E-2</v>
      </c>
      <c r="AN182" s="3">
        <f t="shared" si="276"/>
        <v>-0.37679301957343836</v>
      </c>
      <c r="AO182" s="3">
        <f t="shared" si="277"/>
        <v>0.21269272891984348</v>
      </c>
      <c r="AP182" s="3">
        <f t="shared" si="372"/>
        <v>-60.556071285364133</v>
      </c>
      <c r="AQ182" s="3" t="str">
        <f t="shared" si="278"/>
        <v>Calm</v>
      </c>
      <c r="AR182" s="9">
        <v>-6.9722523151650902E-3</v>
      </c>
      <c r="AS182" s="9">
        <v>9.9811715470864107E-2</v>
      </c>
      <c r="AT182" s="9">
        <v>-4.2680479615698597E-2</v>
      </c>
      <c r="AU182" s="9">
        <v>-8.9411883445189494E-2</v>
      </c>
      <c r="AV182" s="9">
        <v>-0.43223802793132998</v>
      </c>
      <c r="AW182" s="9">
        <v>-0.54227806139896695</v>
      </c>
      <c r="AX182" s="9">
        <v>9.7175502339665903E-2</v>
      </c>
      <c r="AY182" s="9">
        <v>0.20207612232664174</v>
      </c>
      <c r="AZ182" s="9">
        <v>-0.10678396778602919</v>
      </c>
      <c r="BA182" s="9">
        <v>-1.4228040379699192</v>
      </c>
      <c r="BB182" s="9">
        <f t="shared" si="279"/>
        <v>-7.877963583779457E-3</v>
      </c>
      <c r="BC182" s="9">
        <f t="shared" si="280"/>
        <v>-0.49708138923404976</v>
      </c>
      <c r="BD182" s="9">
        <f t="shared" si="373"/>
        <v>-179.0920274043909</v>
      </c>
      <c r="BE182" s="9" t="str">
        <f t="shared" si="281"/>
        <v>Sad</v>
      </c>
      <c r="BF182" s="5">
        <v>0.38612041613306097</v>
      </c>
      <c r="BG182" s="5">
        <v>0.75550031102703796</v>
      </c>
      <c r="BH182" s="5">
        <v>8.3270628277903307E-3</v>
      </c>
      <c r="BI182" s="5">
        <v>-0.23736447430905999</v>
      </c>
      <c r="BJ182" s="5">
        <v>0.40887398288064197</v>
      </c>
      <c r="BK182" s="5">
        <v>0.691918552746559</v>
      </c>
      <c r="BL182" s="5">
        <v>1.0474366659842091E-2</v>
      </c>
      <c r="BM182" s="5">
        <v>-0.16399155783435207</v>
      </c>
      <c r="BN182" s="5">
        <v>-0.36937989489397699</v>
      </c>
      <c r="BO182" s="5">
        <v>-0.20062478372394674</v>
      </c>
      <c r="BP182" s="5">
        <f t="shared" si="282"/>
        <v>-0.35387543561501256</v>
      </c>
      <c r="BQ182" s="5">
        <f t="shared" si="283"/>
        <v>-0.15555049641518737</v>
      </c>
      <c r="BR182" s="5">
        <f t="shared" si="374"/>
        <v>-113.72850700923921</v>
      </c>
      <c r="BS182" s="5" t="str">
        <f t="shared" si="284"/>
        <v>Bored</v>
      </c>
      <c r="BT182" s="6">
        <v>0.405906680051143</v>
      </c>
      <c r="BU182" s="6">
        <v>0.83719588701279102</v>
      </c>
      <c r="BV182" s="6">
        <v>0.12621314475040701</v>
      </c>
      <c r="BW182" s="6">
        <v>0.21800397481021999</v>
      </c>
      <c r="BX182" s="6">
        <v>-3.8874965313087297E-2</v>
      </c>
      <c r="BY182" s="6">
        <v>0.74167446980056395</v>
      </c>
      <c r="BZ182" s="6">
        <v>0.34387531017716877</v>
      </c>
      <c r="CA182" s="6">
        <v>0.13807591856383883</v>
      </c>
      <c r="CB182" s="6">
        <v>-0.43128920696164802</v>
      </c>
      <c r="CC182" s="6">
        <v>0.27690162395338663</v>
      </c>
      <c r="CD182" s="6">
        <f t="shared" si="285"/>
        <v>-0.48503284725979856</v>
      </c>
      <c r="CE182" s="6">
        <f t="shared" si="286"/>
        <v>-0.87656123981674017</v>
      </c>
      <c r="CF182" s="6">
        <f t="shared" si="375"/>
        <v>-151.04266757600314</v>
      </c>
      <c r="CG182" s="6" t="str">
        <f t="shared" si="287"/>
        <v>Sad</v>
      </c>
      <c r="CH182" s="5">
        <v>0.34664760561505598</v>
      </c>
      <c r="CI182" s="5">
        <v>0.47380446271223697</v>
      </c>
      <c r="CJ182" s="5">
        <v>0.134782903232808</v>
      </c>
      <c r="CK182" s="5">
        <v>0.48569438282154997</v>
      </c>
      <c r="CL182" s="5">
        <v>0.56420831304213004</v>
      </c>
      <c r="CM182" s="5">
        <v>0.56216543958739595</v>
      </c>
      <c r="CN182" s="5">
        <v>0.14797390067082117</v>
      </c>
      <c r="CO182" s="5">
        <v>0.46883059222416762</v>
      </c>
      <c r="CP182" s="5">
        <v>-0.127156857097181</v>
      </c>
      <c r="CQ182" s="5">
        <v>0.75626268737351576</v>
      </c>
      <c r="CR182" s="5">
        <f t="shared" si="288"/>
        <v>-0.36159886849015843</v>
      </c>
      <c r="CS182" s="5">
        <f t="shared" si="289"/>
        <v>-0.52263690599950285</v>
      </c>
      <c r="CT182" s="5">
        <f t="shared" si="376"/>
        <v>-145.3216489760033</v>
      </c>
      <c r="CU182" s="5" t="str">
        <f t="shared" si="290"/>
        <v>Depressed</v>
      </c>
      <c r="CV182" s="3">
        <v>-2.9861199555446202E-3</v>
      </c>
      <c r="CW182" s="3">
        <v>0.52199175633074202</v>
      </c>
      <c r="CX182" s="3">
        <v>-0.21111076187632999</v>
      </c>
      <c r="CY182" s="3">
        <v>0.24994638732218599</v>
      </c>
      <c r="CZ182" s="3">
        <v>-0.56457416702753005</v>
      </c>
      <c r="DA182" s="3">
        <v>0.48812674133843598</v>
      </c>
      <c r="DB182" s="3">
        <v>0.37196182805268324</v>
      </c>
      <c r="DC182" s="3">
        <v>0.24744263955063764</v>
      </c>
      <c r="DD182" s="3">
        <v>-0.52497787628628667</v>
      </c>
      <c r="DE182" s="3">
        <v>7.4826982067264333E-2</v>
      </c>
      <c r="DF182" s="3">
        <f t="shared" si="291"/>
        <v>-0.5214371270101954</v>
      </c>
      <c r="DG182" s="3">
        <f t="shared" si="292"/>
        <v>-0.66865907990409956</v>
      </c>
      <c r="DH182" s="3">
        <f t="shared" si="377"/>
        <v>-142.05200045302311</v>
      </c>
      <c r="DI182" s="3" t="str">
        <f t="shared" si="293"/>
        <v>Depressed</v>
      </c>
      <c r="DJ182" s="7">
        <v>0.85226304697877198</v>
      </c>
      <c r="DK182" s="7">
        <v>0.548255602915524</v>
      </c>
      <c r="DL182" s="7">
        <v>-0.11579295526438201</v>
      </c>
      <c r="DM182" s="7">
        <v>0.16227751279765101</v>
      </c>
      <c r="DN182" s="7">
        <v>0.76459722135717101</v>
      </c>
      <c r="DO182" s="7">
        <v>0.56220465773543704</v>
      </c>
      <c r="DP182" s="7">
        <v>-7.1615932144560024E-2</v>
      </c>
      <c r="DQ182" s="7">
        <v>0.1461353625590551</v>
      </c>
      <c r="DR182" s="7">
        <v>0.30400744406324798</v>
      </c>
      <c r="DS182" s="7">
        <v>3.3190959318376394E-2</v>
      </c>
      <c r="DT182" s="7">
        <f t="shared" si="294"/>
        <v>-8.4297565263725449E-2</v>
      </c>
      <c r="DU182" s="7">
        <f t="shared" si="295"/>
        <v>0.10679304171602944</v>
      </c>
      <c r="DV182" s="7">
        <f t="shared" si="378"/>
        <v>-38.28595523723483</v>
      </c>
      <c r="DW182" s="7" t="str">
        <f t="shared" si="296"/>
        <v>Relased</v>
      </c>
      <c r="DX182" s="9">
        <v>0.39445078397515598</v>
      </c>
      <c r="DY182" s="9">
        <v>0.62221802230750101</v>
      </c>
      <c r="DZ182" s="9">
        <v>-0.11879276372295</v>
      </c>
      <c r="EA182" s="9">
        <v>0.219796382793467</v>
      </c>
      <c r="EB182" s="9">
        <v>0.37400097717380099</v>
      </c>
      <c r="EC182" s="9">
        <v>0.45133376282182702</v>
      </c>
      <c r="ED182" s="9">
        <v>-0.15458714486558794</v>
      </c>
      <c r="EE182" s="9">
        <v>0.20473756910290891</v>
      </c>
      <c r="EF182" s="9">
        <v>-0.22776723833234502</v>
      </c>
      <c r="EG182" s="9">
        <v>9.9347612955517098E-2</v>
      </c>
      <c r="EH182" s="9">
        <f t="shared" si="297"/>
        <v>-0.18701537103462196</v>
      </c>
      <c r="EI182" s="9">
        <f t="shared" si="298"/>
        <v>7.9446215791277197E-2</v>
      </c>
      <c r="EJ182" s="9">
        <f t="shared" si="379"/>
        <v>-66.983673265010609</v>
      </c>
      <c r="EK182" s="9" t="str">
        <f t="shared" si="299"/>
        <v>Calm</v>
      </c>
      <c r="EL182" s="1">
        <v>0.60806418415653696</v>
      </c>
      <c r="EM182" s="1">
        <v>0.495580179696889</v>
      </c>
      <c r="EN182" s="1">
        <v>9.7246697722263506E-2</v>
      </c>
      <c r="EO182" s="1">
        <v>0.22658902570122899</v>
      </c>
      <c r="EP182" s="1">
        <v>0.51676605545366305</v>
      </c>
      <c r="EQ182" s="1">
        <v>0.25784312735696702</v>
      </c>
      <c r="ER182" s="1">
        <v>8.6454554916627679E-2</v>
      </c>
      <c r="ES182" s="1">
        <v>0.30074597318640156</v>
      </c>
      <c r="ET182" s="1">
        <v>0.11248400445964796</v>
      </c>
      <c r="EU182" s="1">
        <v>0.29342398151955845</v>
      </c>
      <c r="EV182" s="1">
        <f t="shared" si="300"/>
        <v>-9.5831994326967096E-2</v>
      </c>
      <c r="EW182" s="1">
        <f t="shared" si="301"/>
        <v>-0.68625009744340293</v>
      </c>
      <c r="EX182" s="1">
        <f t="shared" si="380"/>
        <v>-172.050290485613</v>
      </c>
      <c r="EY182" s="1" t="str">
        <f t="shared" si="302"/>
        <v>Sad</v>
      </c>
      <c r="EZ182" s="3">
        <v>0.69935964100729697</v>
      </c>
      <c r="FA182" s="3">
        <v>0.38191467967887799</v>
      </c>
      <c r="FB182" s="3">
        <v>-4.7579915986612799E-2</v>
      </c>
      <c r="FC182" s="3">
        <v>8.9796742744109204E-2</v>
      </c>
      <c r="FD182" s="3">
        <v>0.50772592689608098</v>
      </c>
      <c r="FE182" s="3">
        <v>0.60965794866801604</v>
      </c>
      <c r="FF182" s="3">
        <v>-3.9417185700642371E-2</v>
      </c>
      <c r="FG182" s="3">
        <v>9.0559924888017895E-2</v>
      </c>
      <c r="FH182" s="3">
        <v>0.31744496132841898</v>
      </c>
      <c r="FI182" s="3">
        <v>3.9043585841107994E-2</v>
      </c>
      <c r="FJ182" s="3">
        <f t="shared" si="303"/>
        <v>0.11836343735368815</v>
      </c>
      <c r="FK182" s="3">
        <f t="shared" si="304"/>
        <v>-0.21828355629251062</v>
      </c>
      <c r="FL182" s="3">
        <f t="shared" si="381"/>
        <v>151.53140344950316</v>
      </c>
      <c r="FM182" s="3" t="str">
        <f t="shared" si="305"/>
        <v>Upset</v>
      </c>
      <c r="FN182" s="7">
        <v>0.17117213690389699</v>
      </c>
      <c r="FO182" s="7">
        <v>0.25767563741948502</v>
      </c>
      <c r="FP182" s="7">
        <v>0.123695659509468</v>
      </c>
      <c r="FQ182" s="7">
        <v>-0.16576784732234501</v>
      </c>
      <c r="FR182" s="7">
        <v>6.6328008979464503E-2</v>
      </c>
      <c r="FS182" s="7">
        <v>-3.9847176411496503E-3</v>
      </c>
      <c r="FT182" s="7">
        <v>0.52082350959993129</v>
      </c>
      <c r="FU182" s="7">
        <v>-0.65342444052465931</v>
      </c>
      <c r="FV182" s="7">
        <v>-8.6503500515588028E-2</v>
      </c>
      <c r="FW182" s="7">
        <v>-9.8105179347745805E-2</v>
      </c>
      <c r="FX182" s="7">
        <f t="shared" si="306"/>
        <v>-5.65781475086925E-2</v>
      </c>
      <c r="FY182" s="7">
        <f t="shared" si="307"/>
        <v>5.3148739242418142E-2</v>
      </c>
      <c r="FZ182" s="7">
        <f t="shared" si="382"/>
        <v>-46.790141731450326</v>
      </c>
      <c r="GA182" s="7" t="str">
        <f t="shared" si="308"/>
        <v>Relased</v>
      </c>
      <c r="GB182" s="5">
        <v>1.11431095224957</v>
      </c>
      <c r="GC182" s="5">
        <v>0.93761274596059696</v>
      </c>
      <c r="GD182" s="5">
        <v>0.55394662870934996</v>
      </c>
      <c r="GE182" s="5">
        <v>0.32650024890727603</v>
      </c>
      <c r="GF182" s="5">
        <v>0.54998032822175902</v>
      </c>
      <c r="GG182" s="5">
        <v>0.67613339759642999</v>
      </c>
      <c r="GH182" s="5">
        <v>0.33284235470636586</v>
      </c>
      <c r="GI182" s="5">
        <v>0.2023244177597863</v>
      </c>
      <c r="GJ182" s="5">
        <v>0.17669820628897304</v>
      </c>
      <c r="GK182" s="5">
        <v>0.42908363424264462</v>
      </c>
      <c r="GL182" s="5">
        <f t="shared" si="309"/>
        <v>0.24386580889632548</v>
      </c>
      <c r="GM182" s="5">
        <f t="shared" si="310"/>
        <v>-0.79709859330050237</v>
      </c>
      <c r="GN182" s="5">
        <f t="shared" si="383"/>
        <v>162.98893644596728</v>
      </c>
      <c r="GO182" s="5" t="str">
        <f t="shared" si="311"/>
        <v>Upset</v>
      </c>
      <c r="GP182" s="6">
        <v>0.16639572742215999</v>
      </c>
      <c r="GQ182" s="6">
        <v>1.08126590432049E-2</v>
      </c>
      <c r="GR182" s="6">
        <v>0.39631935200714602</v>
      </c>
      <c r="GS182" s="6">
        <v>0.57589079041271696</v>
      </c>
      <c r="GT182" s="6">
        <v>0.13456997719892699</v>
      </c>
      <c r="GU182" s="6">
        <v>-3.2698408641118698E-2</v>
      </c>
      <c r="GV182" s="6">
        <v>1.3168256247206254</v>
      </c>
      <c r="GW182" s="6">
        <v>-26.313505408451363</v>
      </c>
      <c r="GX182" s="6">
        <v>-1.1698649973414128</v>
      </c>
      <c r="GY182" s="6">
        <v>0.7700652402394208</v>
      </c>
      <c r="GZ182" s="6">
        <f t="shared" si="312"/>
        <v>-0.74159129439788485</v>
      </c>
      <c r="HA182" s="6">
        <f t="shared" si="313"/>
        <v>0.20881788498366216</v>
      </c>
      <c r="HB182" s="6">
        <f t="shared" si="384"/>
        <v>-74.273798513132206</v>
      </c>
      <c r="HC182" s="6" t="str">
        <f t="shared" si="314"/>
        <v>Calm</v>
      </c>
      <c r="HD182" s="3">
        <v>0.373011421603681</v>
      </c>
      <c r="HE182" s="3">
        <v>0.45709467594787601</v>
      </c>
      <c r="HF182" s="3">
        <v>5.8255031137762397E-2</v>
      </c>
      <c r="HG182" s="3">
        <v>0.22778876192386699</v>
      </c>
      <c r="HH182" s="3">
        <v>-0.13116563012128801</v>
      </c>
      <c r="HI182" s="3">
        <v>3.8562888545520702E-2</v>
      </c>
      <c r="HJ182" s="3">
        <v>0.24087676192621907</v>
      </c>
      <c r="HK182" s="3">
        <v>0.4595688197691204</v>
      </c>
      <c r="HL182" s="3">
        <v>-8.4083254344195002E-2</v>
      </c>
      <c r="HM182" s="3">
        <v>0.3445870279779068</v>
      </c>
      <c r="HN182" s="3">
        <f t="shared" si="315"/>
        <v>6.7387408876114163E-2</v>
      </c>
      <c r="HO182" s="3">
        <f t="shared" si="316"/>
        <v>-0.67334909539142074</v>
      </c>
      <c r="HP182" s="3">
        <f t="shared" si="385"/>
        <v>174.28498391847859</v>
      </c>
      <c r="HQ182" s="3" t="str">
        <f t="shared" si="317"/>
        <v>Upset</v>
      </c>
      <c r="HR182" s="5">
        <v>1.2438471683180801</v>
      </c>
      <c r="HS182" s="5">
        <v>1.20112627978912</v>
      </c>
      <c r="HT182" s="5">
        <v>0.66152459843129496</v>
      </c>
      <c r="HU182" s="5">
        <v>1.09530784468714</v>
      </c>
      <c r="HV182" s="5">
        <v>1.4532146740456899</v>
      </c>
      <c r="HW182" s="5">
        <v>1.2507961144014901</v>
      </c>
      <c r="HX182" s="5">
        <v>0.24527602149883179</v>
      </c>
      <c r="HY182" s="5">
        <v>0.44671391202359234</v>
      </c>
      <c r="HZ182" s="5">
        <v>4.2720888528960055E-2</v>
      </c>
      <c r="IA182" s="5">
        <v>0.71854867973249514</v>
      </c>
      <c r="IB182" s="5">
        <f t="shared" si="318"/>
        <v>0.12036777436786283</v>
      </c>
      <c r="IC182" s="5">
        <f t="shared" si="319"/>
        <v>-2.0620304977201132E-2</v>
      </c>
      <c r="ID182" s="5">
        <f t="shared" si="386"/>
        <v>99.721025689185794</v>
      </c>
      <c r="IE182" s="5" t="str">
        <f t="shared" si="320"/>
        <v>nervous</v>
      </c>
      <c r="IF182" s="6">
        <v>0.55543144141066503</v>
      </c>
      <c r="IG182" s="6">
        <v>4.4771821709334698E-2</v>
      </c>
      <c r="IH182" s="6">
        <v>7.4962704868533306E-2</v>
      </c>
      <c r="II182" s="6">
        <v>0.224318176566216</v>
      </c>
      <c r="IJ182" s="6">
        <v>0.51749341865391896</v>
      </c>
      <c r="IK182" s="6">
        <v>0.21200233346127301</v>
      </c>
      <c r="IL182" s="6">
        <v>6.9867618561863673E-2</v>
      </c>
      <c r="IM182" s="6">
        <v>0.87360106945799487</v>
      </c>
      <c r="IN182" s="6">
        <v>0.51065961970133034</v>
      </c>
      <c r="IO182" s="6">
        <v>0.49863254637939802</v>
      </c>
      <c r="IP182" s="6">
        <f t="shared" si="321"/>
        <v>0.52004843631989872</v>
      </c>
      <c r="IQ182" s="6">
        <f t="shared" si="322"/>
        <v>-0.20623668655631233</v>
      </c>
      <c r="IR182" s="6">
        <f t="shared" si="387"/>
        <v>111.63189431459587</v>
      </c>
      <c r="IS182" s="6" t="str">
        <f t="shared" si="323"/>
        <v>nervous</v>
      </c>
      <c r="IT182" s="5">
        <v>0.76708665314686297</v>
      </c>
      <c r="IU182" s="5">
        <v>0.24684877354467799</v>
      </c>
      <c r="IV182" s="5">
        <v>0.412102598124585</v>
      </c>
      <c r="IW182" s="5">
        <v>0.543813050674123</v>
      </c>
      <c r="IX182" s="5">
        <v>0.63349768538943096</v>
      </c>
      <c r="IY182" s="5">
        <v>0.64769346199244804</v>
      </c>
      <c r="IZ182" s="5">
        <v>0.29423618898613441</v>
      </c>
      <c r="JA182" s="5">
        <v>0.60792328083602631</v>
      </c>
      <c r="JB182" s="5">
        <v>0.52023787960218493</v>
      </c>
      <c r="JC182" s="5">
        <v>0.94277764010855114</v>
      </c>
      <c r="JD182" s="5">
        <f t="shared" si="324"/>
        <v>0.98921451383965153</v>
      </c>
      <c r="JE182" s="5">
        <f t="shared" si="325"/>
        <v>-0.7504682769289357</v>
      </c>
      <c r="JF182" s="5">
        <f t="shared" si="388"/>
        <v>127.18579757483869</v>
      </c>
      <c r="JG182" s="5" t="str">
        <f t="shared" si="326"/>
        <v>stressed</v>
      </c>
      <c r="JH182" s="6">
        <v>0.460409990759506</v>
      </c>
      <c r="JI182" s="6">
        <v>5.3553299208822E-2</v>
      </c>
      <c r="JJ182" s="6">
        <v>-1.2481377707803601E-2</v>
      </c>
      <c r="JK182" s="6">
        <v>-0.16192698993662399</v>
      </c>
      <c r="JL182" s="6">
        <v>0.13111064331348499</v>
      </c>
      <c r="JM182" s="6">
        <v>-4.8224295728185797E-2</v>
      </c>
      <c r="JN182" s="6">
        <v>-2.1100494198928406E-2</v>
      </c>
      <c r="JO182" s="6">
        <v>-30.385979390895862</v>
      </c>
      <c r="JP182" s="6">
        <v>0.40685669155068399</v>
      </c>
      <c r="JQ182" s="6">
        <v>-0.33934012613074993</v>
      </c>
      <c r="JR182" s="6">
        <f t="shared" si="327"/>
        <v>0.19096308937101214</v>
      </c>
      <c r="JS182" s="6">
        <f t="shared" si="328"/>
        <v>0.12101102503382721</v>
      </c>
      <c r="JT182" s="6">
        <f t="shared" si="389"/>
        <v>57.638053937696284</v>
      </c>
      <c r="JU182" s="6" t="str">
        <f t="shared" si="329"/>
        <v>excited</v>
      </c>
      <c r="JV182" s="3">
        <v>0.373859237432901</v>
      </c>
      <c r="JW182" s="3">
        <v>0.41774036945638898</v>
      </c>
      <c r="JX182" s="3">
        <v>-0.119329432860262</v>
      </c>
      <c r="JY182" s="3">
        <v>4.3782491240345903E-2</v>
      </c>
      <c r="JZ182" s="3">
        <v>0.13751430293070599</v>
      </c>
      <c r="KA182" s="3">
        <v>0.143608106218238</v>
      </c>
      <c r="KB182" s="3">
        <v>-0.23335081587407513</v>
      </c>
      <c r="KC182" s="3">
        <v>7.7995208213094788E-2</v>
      </c>
      <c r="KD182" s="3">
        <v>-4.3881132023487979E-2</v>
      </c>
      <c r="KE182" s="3">
        <v>-9.5435799819038811E-2</v>
      </c>
      <c r="KF182" s="3">
        <f t="shared" si="330"/>
        <v>7.632074508661546E-2</v>
      </c>
      <c r="KG182" s="3">
        <f t="shared" si="331"/>
        <v>-0.1786963939216053</v>
      </c>
      <c r="KH182" s="3">
        <f t="shared" si="390"/>
        <v>156.87280344682677</v>
      </c>
      <c r="KI182" s="3" t="str">
        <f t="shared" si="332"/>
        <v>Upset</v>
      </c>
      <c r="KJ182" s="7">
        <v>-2.25919499809096E-2</v>
      </c>
      <c r="KK182" s="7">
        <v>0.28023317184232299</v>
      </c>
      <c r="KL182" s="7">
        <v>-3.37387109412716E-2</v>
      </c>
      <c r="KM182" s="7">
        <v>7.0554554310043996E-2</v>
      </c>
      <c r="KN182" s="7">
        <v>-0.24228135789473901</v>
      </c>
      <c r="KO182" s="7">
        <v>-2.68231120120038E-2</v>
      </c>
      <c r="KP182" s="7">
        <v>0.12737678708309513</v>
      </c>
      <c r="KQ182" s="7">
        <v>0.27842049505566835</v>
      </c>
      <c r="KR182" s="7">
        <v>-0.30282512182323257</v>
      </c>
      <c r="KS182" s="7">
        <v>0.14289578004165743</v>
      </c>
      <c r="KT182" s="7">
        <f t="shared" si="333"/>
        <v>-9.9470035695516601E-2</v>
      </c>
      <c r="KU182" s="7">
        <f t="shared" si="334"/>
        <v>7.1340648682943764E-2</v>
      </c>
      <c r="KV182" s="7">
        <f t="shared" si="391"/>
        <v>-54.351628049243793</v>
      </c>
      <c r="KW182" s="7" t="str">
        <f t="shared" si="335"/>
        <v>Relased</v>
      </c>
      <c r="LL182" s="5">
        <v>0.31121620356159602</v>
      </c>
      <c r="LM182" s="5">
        <v>0.66498602161086595</v>
      </c>
      <c r="LN182" s="5">
        <v>-8.84041755123086E-2</v>
      </c>
      <c r="LO182" s="5">
        <v>3.7779558397570499E-3</v>
      </c>
      <c r="LP182" s="5">
        <v>-0.124101396602276</v>
      </c>
      <c r="LQ182" s="5">
        <v>5.9370818810613499E-2</v>
      </c>
      <c r="LR182" s="5">
        <v>-0.47245953940741975</v>
      </c>
      <c r="LS182" s="5">
        <v>5.2156004181016383E-3</v>
      </c>
      <c r="LT182" s="5">
        <v>-0.35376981804926994</v>
      </c>
      <c r="LU182" s="5">
        <v>-8.6689230458987063E-2</v>
      </c>
      <c r="LV182" s="5">
        <f t="shared" si="336"/>
        <v>-0.25648259529703055</v>
      </c>
      <c r="LW182" s="5">
        <f t="shared" si="337"/>
        <v>-3.231891727331071E-3</v>
      </c>
      <c r="LX182" s="5">
        <f t="shared" si="392"/>
        <v>-90.721935754991406</v>
      </c>
      <c r="LY182" s="5" t="str">
        <f t="shared" si="338"/>
        <v>Bored</v>
      </c>
      <c r="LZ182" s="6">
        <v>0.58216152960275203</v>
      </c>
      <c r="MA182" s="6">
        <v>0.25781960915804097</v>
      </c>
      <c r="MB182" s="6">
        <v>2.1214196226837501E-2</v>
      </c>
      <c r="MC182" s="6">
        <v>3.5768143572262101E-2</v>
      </c>
      <c r="MD182" s="6">
        <v>0.40297201454463999</v>
      </c>
      <c r="ME182" s="6">
        <v>0.26240628222398898</v>
      </c>
      <c r="MF182" s="6">
        <v>2.1534335474484169E-2</v>
      </c>
      <c r="MG182" s="6">
        <v>6.8755023855580508E-2</v>
      </c>
      <c r="MH182" s="6">
        <v>0.32434192044471105</v>
      </c>
      <c r="MI182" s="6">
        <v>6.7837642025110806E-2</v>
      </c>
      <c r="MJ182" s="6">
        <f t="shared" si="339"/>
        <v>0.388060177352475</v>
      </c>
      <c r="MK182" s="6">
        <f t="shared" si="340"/>
        <v>2.1772648776847925E-2</v>
      </c>
      <c r="ML182" s="6">
        <f t="shared" si="393"/>
        <v>86.7887084756684</v>
      </c>
      <c r="MM182" s="6" t="str">
        <f t="shared" si="341"/>
        <v>alert</v>
      </c>
      <c r="MN182" s="3">
        <v>0.18489148507399</v>
      </c>
      <c r="MO182" s="3">
        <v>6.8099222513910707E-2</v>
      </c>
      <c r="MP182" s="3">
        <v>9.0751703693511595E-3</v>
      </c>
      <c r="MQ182" s="3">
        <v>0.126318085222865</v>
      </c>
      <c r="MR182" s="3">
        <v>0.245844887292898</v>
      </c>
      <c r="MS182" s="3">
        <v>0.32316002059340199</v>
      </c>
      <c r="MT182" s="3">
        <v>2.106896689379463E-2</v>
      </c>
      <c r="MU182" s="3">
        <v>0.32285009861918862</v>
      </c>
      <c r="MV182" s="3">
        <v>0.1167922625600793</v>
      </c>
      <c r="MW182" s="3">
        <v>0.53517086411236769</v>
      </c>
      <c r="MX182" s="3">
        <f t="shared" si="342"/>
        <v>-0.19553435011455433</v>
      </c>
      <c r="MY182" s="3">
        <f t="shared" si="343"/>
        <v>0.25023895658013995</v>
      </c>
      <c r="MZ182" s="3">
        <f t="shared" si="394"/>
        <v>-38.003731999944932</v>
      </c>
      <c r="NA182" s="3" t="str">
        <f t="shared" si="344"/>
        <v>Relased</v>
      </c>
      <c r="NB182" s="7">
        <v>0.26581372297158801</v>
      </c>
      <c r="NC182" s="7">
        <v>0.37559126533311998</v>
      </c>
      <c r="ND182" s="7">
        <v>0.47667322187921901</v>
      </c>
      <c r="NE182" s="7">
        <v>0.40275182108436203</v>
      </c>
      <c r="NF182" s="7">
        <v>0.15409800160885601</v>
      </c>
      <c r="NG182" s="7">
        <v>0.45716309698248198</v>
      </c>
      <c r="NH182" s="7">
        <v>1.1351748331282925</v>
      </c>
      <c r="NI182" s="7">
        <v>0.48363820030248589</v>
      </c>
      <c r="NJ182" s="7">
        <v>-0.10977754236153198</v>
      </c>
      <c r="NK182" s="7">
        <v>1.3710916799820685</v>
      </c>
      <c r="NL182" s="7">
        <f t="shared" si="345"/>
        <v>-0.35998203878588342</v>
      </c>
      <c r="NM182" s="7">
        <f t="shared" si="346"/>
        <v>0.47838672728320186</v>
      </c>
      <c r="NN182" s="7">
        <f t="shared" si="395"/>
        <v>-36.961157091992391</v>
      </c>
      <c r="NO182" s="7" t="str">
        <f t="shared" si="347"/>
        <v>Relased</v>
      </c>
      <c r="NP182" s="5">
        <v>0.37897948890447702</v>
      </c>
      <c r="NQ182" s="5">
        <v>0</v>
      </c>
      <c r="NR182" s="5">
        <v>1.2154895919755799</v>
      </c>
      <c r="NS182" s="5">
        <v>0</v>
      </c>
      <c r="NT182" s="5">
        <v>0.466340234321035</v>
      </c>
      <c r="NU182" s="5">
        <v>0</v>
      </c>
      <c r="NV182" s="5">
        <v>1.4379051601181143</v>
      </c>
      <c r="NX182" s="5">
        <v>0.387674570299684</v>
      </c>
      <c r="NY182" s="5">
        <v>2.8201902841775901</v>
      </c>
      <c r="NZ182" s="5">
        <f t="shared" si="348"/>
        <v>-1.1091728866975847E-2</v>
      </c>
      <c r="OA182" s="5">
        <f t="shared" si="349"/>
        <v>1</v>
      </c>
      <c r="OB182" s="5">
        <f t="shared" si="396"/>
        <v>-0.63548319202248948</v>
      </c>
      <c r="OC182" s="5" t="str">
        <f t="shared" si="350"/>
        <v>Contented</v>
      </c>
      <c r="OD182" s="1">
        <v>0.12842442186973199</v>
      </c>
      <c r="OE182" s="1">
        <v>-0.475003719670195</v>
      </c>
      <c r="OF182" s="1">
        <v>0.70377320361658602</v>
      </c>
      <c r="OG182" s="1">
        <v>0.44666099998396702</v>
      </c>
      <c r="OH182" s="1">
        <v>-0.389878709936963</v>
      </c>
      <c r="OI182" s="1">
        <v>-0.184719789272631</v>
      </c>
      <c r="OJ182" s="1">
        <v>-2.6917638598285905</v>
      </c>
      <c r="OK182" s="1">
        <v>-0.67704272157849732</v>
      </c>
      <c r="OL182" s="1">
        <v>0.23461619413193699</v>
      </c>
      <c r="OM182" s="1">
        <v>2.5143376746192985</v>
      </c>
      <c r="ON182" s="1">
        <f t="shared" si="351"/>
        <v>0.17285738666102901</v>
      </c>
      <c r="OO182" s="1">
        <f t="shared" si="352"/>
        <v>0.82179667617089103</v>
      </c>
      <c r="OP182" s="1">
        <f t="shared" si="397"/>
        <v>11.878480589135904</v>
      </c>
      <c r="OQ182" s="1" t="str">
        <f t="shared" si="353"/>
        <v>happy</v>
      </c>
      <c r="OR182" s="3">
        <v>0.742223408335837</v>
      </c>
      <c r="OS182" s="3">
        <v>0.92148569696342197</v>
      </c>
      <c r="OT182" s="3">
        <v>0.13135306142808401</v>
      </c>
      <c r="OU182" s="3">
        <v>0.23468066950883701</v>
      </c>
      <c r="OV182" s="3">
        <v>0.329597602050345</v>
      </c>
      <c r="OW182" s="3">
        <v>0.70369939029895401</v>
      </c>
      <c r="OX182" s="3">
        <v>0.12255130302097446</v>
      </c>
      <c r="OY182" s="3">
        <v>0.14440242612867962</v>
      </c>
      <c r="OZ182" s="3">
        <v>-0.17926228862758498</v>
      </c>
      <c r="PA182" s="3">
        <v>0.22001065557135416</v>
      </c>
      <c r="PB182" s="3">
        <f t="shared" si="354"/>
        <v>-0.37630956073648536</v>
      </c>
      <c r="PC182" s="3">
        <f t="shared" si="355"/>
        <v>0.34297294359133934</v>
      </c>
      <c r="PD182" s="3">
        <f t="shared" si="398"/>
        <v>-47.653591028996381</v>
      </c>
      <c r="PE182" s="3" t="str">
        <f t="shared" si="356"/>
        <v>Relased</v>
      </c>
      <c r="PF182" s="1">
        <v>0.24471208711714901</v>
      </c>
      <c r="PG182" s="1">
        <v>0.52675432832359004</v>
      </c>
      <c r="PH182" s="1">
        <v>0.41221897339254998</v>
      </c>
      <c r="PI182" s="1">
        <v>0.91318052208522504</v>
      </c>
      <c r="PJ182" s="1">
        <v>-5.9503029052805502E-2</v>
      </c>
      <c r="PK182" s="1">
        <v>-0.20195077455256299</v>
      </c>
      <c r="PL182" s="1">
        <v>2.2256955340129254</v>
      </c>
      <c r="PM182" s="1">
        <v>2.8114856241042832</v>
      </c>
      <c r="PN182" s="1">
        <v>-0.28204224120644106</v>
      </c>
      <c r="PO182" s="1">
        <v>1.7180261757999846</v>
      </c>
      <c r="PP182" s="1">
        <f t="shared" si="357"/>
        <v>-0.11144339883828758</v>
      </c>
      <c r="PQ182" s="1">
        <f t="shared" si="358"/>
        <v>5.0540823688190795E-2</v>
      </c>
      <c r="PR182" s="1">
        <f t="shared" si="399"/>
        <v>-65.605178275231665</v>
      </c>
      <c r="PS182" s="1" t="str">
        <f t="shared" si="359"/>
        <v>Calm</v>
      </c>
      <c r="PT182" s="5">
        <v>1.00806563251739</v>
      </c>
      <c r="PU182" s="5">
        <v>0.66784805876945597</v>
      </c>
      <c r="PV182" s="5">
        <v>0.22628915573112399</v>
      </c>
      <c r="PW182" s="5">
        <v>8.4508522620011198E-2</v>
      </c>
      <c r="PX182" s="5">
        <v>0.69069759120858998</v>
      </c>
      <c r="PY182" s="5">
        <v>0.68186884500999401</v>
      </c>
      <c r="PZ182" s="5">
        <v>0.13320817908619012</v>
      </c>
      <c r="QA182" s="5">
        <v>6.2612035444893771E-2</v>
      </c>
      <c r="QB182" s="5">
        <v>0.34021757374793404</v>
      </c>
      <c r="QC182" s="5">
        <v>0.18544969228844357</v>
      </c>
      <c r="QD182" s="5">
        <f t="shared" si="360"/>
        <v>0.15280600009930123</v>
      </c>
      <c r="QE182" s="5">
        <f t="shared" si="361"/>
        <v>-5.1924496977337142E-2</v>
      </c>
      <c r="QF182" s="5">
        <f t="shared" si="400"/>
        <v>108.76810309712339</v>
      </c>
      <c r="QG182" s="5" t="str">
        <f t="shared" si="362"/>
        <v>nervous</v>
      </c>
      <c r="QH182" s="3">
        <v>0.50735564974877101</v>
      </c>
      <c r="QI182" s="3">
        <v>0.554555842382918</v>
      </c>
      <c r="QJ182" s="3">
        <v>4.1699699697308197E-2</v>
      </c>
      <c r="QK182" s="3">
        <v>0.26844271955590099</v>
      </c>
      <c r="QL182" s="3">
        <v>0.82327050231710197</v>
      </c>
      <c r="QM182" s="3">
        <v>0.68065790917650804</v>
      </c>
      <c r="QN182" s="3">
        <v>3.1338403827827252E-2</v>
      </c>
      <c r="QO182" s="3">
        <v>0.21732491175474597</v>
      </c>
      <c r="QP182" s="3">
        <v>-4.7200192634146987E-2</v>
      </c>
      <c r="QQ182" s="3">
        <v>0.29206051686155782</v>
      </c>
      <c r="QR182" s="3">
        <f t="shared" si="363"/>
        <v>0.13153265757367705</v>
      </c>
      <c r="QS182" s="3">
        <f t="shared" si="364"/>
        <v>-0.52675830706805038</v>
      </c>
      <c r="QT182" s="3">
        <f t="shared" si="401"/>
        <v>165.979821830529</v>
      </c>
      <c r="QU182" s="3" t="str">
        <f t="shared" si="365"/>
        <v>Upset</v>
      </c>
      <c r="QV182" s="5">
        <v>0.31692369712517099</v>
      </c>
      <c r="QW182" s="5">
        <v>0.21297864391017199</v>
      </c>
      <c r="QX182" s="5">
        <v>0.205933755271414</v>
      </c>
      <c r="QY182" s="5">
        <v>0.22581981823806599</v>
      </c>
      <c r="QZ182" s="5">
        <v>0.56318899587763405</v>
      </c>
      <c r="RA182" s="5">
        <v>0.615123567205769</v>
      </c>
      <c r="RB182" s="5">
        <v>0.2339856667318371</v>
      </c>
      <c r="RC182" s="5">
        <v>0.27269558661575583</v>
      </c>
      <c r="RD182" s="5">
        <v>0.103945053214999</v>
      </c>
      <c r="RE182" s="5">
        <v>0.81477951704441187</v>
      </c>
      <c r="RF182" s="5">
        <f t="shared" si="366"/>
        <v>6.0370441858126789E-2</v>
      </c>
      <c r="RG182" s="5">
        <f t="shared" si="367"/>
        <v>0.24317213441935004</v>
      </c>
      <c r="RH182" s="5">
        <f t="shared" si="402"/>
        <v>13.942491988429996</v>
      </c>
      <c r="RI182" s="5" t="str">
        <f t="shared" si="368"/>
        <v>happy</v>
      </c>
    </row>
    <row r="183" spans="1:477" x14ac:dyDescent="0.3">
      <c r="A183" s="1">
        <v>1.13429216626646</v>
      </c>
      <c r="B183" s="1">
        <v>0.76886203290516197</v>
      </c>
      <c r="C183" s="1">
        <v>0.30260767339804101</v>
      </c>
      <c r="D183" s="1">
        <v>0.210192541713449</v>
      </c>
      <c r="E183" s="1">
        <v>0.89445923738232103</v>
      </c>
      <c r="F183" s="1">
        <v>1.0040392316701301</v>
      </c>
      <c r="G183" s="1">
        <v>0.14915956329286598</v>
      </c>
      <c r="H183" s="1">
        <v>0.11855851530671775</v>
      </c>
      <c r="I183" s="1">
        <v>0.36543013336129804</v>
      </c>
      <c r="J183" s="1">
        <v>0.26944753889868428</v>
      </c>
      <c r="K183" s="18">
        <f t="shared" si="270"/>
        <v>0.23117865757729272</v>
      </c>
      <c r="L183" s="19">
        <f t="shared" si="271"/>
        <v>-0.62370435417974224</v>
      </c>
      <c r="M183" s="19">
        <f t="shared" si="369"/>
        <v>159.66256237599197</v>
      </c>
      <c r="N183" s="19" t="str">
        <f t="shared" si="272"/>
        <v>Upset</v>
      </c>
      <c r="O183" s="19">
        <f t="shared" si="370"/>
        <v>-0.19201288761591534</v>
      </c>
      <c r="P183" s="9">
        <v>0.32247738306456097</v>
      </c>
      <c r="Q183" s="9">
        <v>0.198059090246785</v>
      </c>
      <c r="R183" s="9">
        <v>-0.30625565828724899</v>
      </c>
      <c r="S183" s="9">
        <v>2.20416611014751E-2</v>
      </c>
      <c r="T183" s="9">
        <v>0.90267616863528299</v>
      </c>
      <c r="U183" s="9">
        <v>0.50074873309848</v>
      </c>
      <c r="V183" s="9">
        <v>-0.24997328527704418</v>
      </c>
      <c r="W183" s="9">
        <v>3.154180643822703E-2</v>
      </c>
      <c r="X183" s="9">
        <v>0.12441829281777597</v>
      </c>
      <c r="Y183" s="9">
        <v>-0.54600208008052176</v>
      </c>
      <c r="Z183" s="9">
        <f t="shared" si="273"/>
        <v>0.31257003891052748</v>
      </c>
      <c r="AA183" s="9">
        <f t="shared" si="274"/>
        <v>-0.39816603457768174</v>
      </c>
      <c r="AB183" s="9">
        <f t="shared" si="371"/>
        <v>141.86722254606735</v>
      </c>
      <c r="AC183" s="9" t="str">
        <f t="shared" si="275"/>
        <v>stressed</v>
      </c>
      <c r="AD183" s="3">
        <v>-3.28606913496782E-2</v>
      </c>
      <c r="AE183" s="3">
        <v>0.36572767618595098</v>
      </c>
      <c r="AF183" s="3">
        <v>-2.0561458228288001E-2</v>
      </c>
      <c r="AG183" s="3">
        <v>-4.9914245410825203E-2</v>
      </c>
      <c r="AH183" s="3">
        <v>-0.25395092134331898</v>
      </c>
      <c r="AI183" s="3">
        <v>0.44354241050798099</v>
      </c>
      <c r="AJ183" s="3">
        <v>7.1689768887764543E-2</v>
      </c>
      <c r="AK183" s="3">
        <v>-6.1678105037512525E-2</v>
      </c>
      <c r="AL183" s="3">
        <v>-0.39858836753562921</v>
      </c>
      <c r="AM183" s="3">
        <v>-0.21172332147562811</v>
      </c>
      <c r="AN183" s="3">
        <f t="shared" si="276"/>
        <v>-0.31944360215822931</v>
      </c>
      <c r="AO183" s="3">
        <f t="shared" si="277"/>
        <v>0.13456389188587825</v>
      </c>
      <c r="AP183" s="3">
        <f t="shared" si="372"/>
        <v>-67.157003880674893</v>
      </c>
      <c r="AQ183" s="3" t="str">
        <f t="shared" si="278"/>
        <v>Calm</v>
      </c>
      <c r="AR183" s="9">
        <v>5.5929795426470398E-2</v>
      </c>
      <c r="AS183" s="9">
        <v>0.33330356398926397</v>
      </c>
      <c r="AT183" s="9">
        <v>-8.2125026559210196E-2</v>
      </c>
      <c r="AU183" s="9">
        <v>-7.9791718787041499E-2</v>
      </c>
      <c r="AV183" s="9">
        <v>-0.32735495967084599</v>
      </c>
      <c r="AW183" s="9">
        <v>-0.164001374894857</v>
      </c>
      <c r="AX183" s="9">
        <v>0.30256968541527546</v>
      </c>
      <c r="AY183" s="9">
        <v>-0.47129762003577946</v>
      </c>
      <c r="AZ183" s="9">
        <v>-0.27737376856279355</v>
      </c>
      <c r="BA183" s="9">
        <v>-0.41598886999125584</v>
      </c>
      <c r="BB183" s="9">
        <f t="shared" si="279"/>
        <v>-0.20887108968852108</v>
      </c>
      <c r="BC183" s="9">
        <f t="shared" si="280"/>
        <v>-0.12285267696336921</v>
      </c>
      <c r="BD183" s="9">
        <f t="shared" si="373"/>
        <v>-120.46296279209449</v>
      </c>
      <c r="BE183" s="9" t="str">
        <f t="shared" si="281"/>
        <v>Depressed</v>
      </c>
      <c r="BF183" s="5">
        <v>0.41813753413669102</v>
      </c>
      <c r="BG183" s="5">
        <v>0.75869736638460805</v>
      </c>
      <c r="BH183" s="5">
        <v>4.81445248732272E-2</v>
      </c>
      <c r="BI183" s="5">
        <v>-0.14655585042361399</v>
      </c>
      <c r="BJ183" s="5">
        <v>0.45751700127605599</v>
      </c>
      <c r="BK183" s="5">
        <v>0.84191472101381604</v>
      </c>
      <c r="BL183" s="5">
        <v>5.4981185988529004E-2</v>
      </c>
      <c r="BM183" s="5">
        <v>-9.1562378903323471E-2</v>
      </c>
      <c r="BN183" s="5">
        <v>-0.34055983224791703</v>
      </c>
      <c r="BO183" s="5">
        <v>-8.362373133800996E-2</v>
      </c>
      <c r="BP183" s="5">
        <f t="shared" si="282"/>
        <v>-0.32359763230312677</v>
      </c>
      <c r="BQ183" s="5">
        <f t="shared" si="283"/>
        <v>-0.10711369687475514</v>
      </c>
      <c r="BR183" s="5">
        <f t="shared" si="374"/>
        <v>-108.31500324844693</v>
      </c>
      <c r="BS183" s="5" t="str">
        <f t="shared" si="284"/>
        <v>Bored</v>
      </c>
      <c r="BT183" s="6">
        <v>0.57857841810319699</v>
      </c>
      <c r="BU183" s="6">
        <v>0.94301670915673297</v>
      </c>
      <c r="BV183" s="6">
        <v>0.29623459682731201</v>
      </c>
      <c r="BW183" s="6">
        <v>0.21664785098606201</v>
      </c>
      <c r="BX183" s="6">
        <v>0.33758653954441598</v>
      </c>
      <c r="BY183" s="6">
        <v>0.72519637374040302</v>
      </c>
      <c r="BZ183" s="6">
        <v>0.32334198591041674</v>
      </c>
      <c r="CA183" s="6">
        <v>0.12986821240474636</v>
      </c>
      <c r="CB183" s="6">
        <v>-0.36443829105353598</v>
      </c>
      <c r="CC183" s="6">
        <v>0.33706893418945583</v>
      </c>
      <c r="CD183" s="6">
        <f t="shared" si="285"/>
        <v>-0.41486284644167293</v>
      </c>
      <c r="CE183" s="6">
        <f t="shared" si="286"/>
        <v>-0.83195903530804838</v>
      </c>
      <c r="CF183" s="6">
        <f t="shared" si="375"/>
        <v>-153.49650463424427</v>
      </c>
      <c r="CG183" s="6" t="str">
        <f t="shared" si="287"/>
        <v>Sad</v>
      </c>
      <c r="CH183" s="5">
        <v>0.35421823190306501</v>
      </c>
      <c r="CI183" s="5">
        <v>0.47380446271223697</v>
      </c>
      <c r="CJ183" s="5">
        <v>0.116784210387629</v>
      </c>
      <c r="CK183" s="5">
        <v>0.48569438282154997</v>
      </c>
      <c r="CL183" s="5">
        <v>0.57323904465263598</v>
      </c>
      <c r="CM183" s="5">
        <v>0.56216543958739595</v>
      </c>
      <c r="CN183" s="5">
        <v>0.12591869549110729</v>
      </c>
      <c r="CO183" s="5">
        <v>0.46883059222416762</v>
      </c>
      <c r="CP183" s="5">
        <v>-0.11958623080917197</v>
      </c>
      <c r="CQ183" s="5">
        <v>0.72761120815545954</v>
      </c>
      <c r="CR183" s="5">
        <f t="shared" si="288"/>
        <v>-0.34584254185534369</v>
      </c>
      <c r="CS183" s="5">
        <f t="shared" si="289"/>
        <v>-0.56151772423745405</v>
      </c>
      <c r="CT183" s="5">
        <f t="shared" si="376"/>
        <v>-148.37080509231535</v>
      </c>
      <c r="CU183" s="5" t="str">
        <f t="shared" si="290"/>
        <v>Depressed</v>
      </c>
      <c r="CV183" s="3">
        <v>1.4197562651626401E-2</v>
      </c>
      <c r="CW183" s="3">
        <v>0.28498461495989902</v>
      </c>
      <c r="CX183" s="3">
        <v>-0.18742374673951401</v>
      </c>
      <c r="CY183" s="3">
        <v>0.30379845734803601</v>
      </c>
      <c r="CZ183" s="3">
        <v>-0.34832025819160101</v>
      </c>
      <c r="DA183" s="3">
        <v>-1.52530998532103E-2</v>
      </c>
      <c r="DB183" s="3">
        <v>0.56094287889249517</v>
      </c>
      <c r="DC183" s="3">
        <v>1.1262994508738535</v>
      </c>
      <c r="DD183" s="3">
        <v>-0.2707870523082726</v>
      </c>
      <c r="DE183" s="3">
        <v>0.38897607985068322</v>
      </c>
      <c r="DF183" s="3">
        <f t="shared" si="291"/>
        <v>-0.18308939500551002</v>
      </c>
      <c r="DG183" s="3">
        <f t="shared" si="292"/>
        <v>-0.48435934457282059</v>
      </c>
      <c r="DH183" s="3">
        <f t="shared" si="377"/>
        <v>-159.29324611317961</v>
      </c>
      <c r="DI183" s="3" t="str">
        <f t="shared" si="293"/>
        <v>Sad</v>
      </c>
      <c r="DJ183" s="7">
        <v>0.85226304697877198</v>
      </c>
      <c r="DK183" s="7">
        <v>0.548255602915524</v>
      </c>
      <c r="DL183" s="7">
        <v>-0.102882554312832</v>
      </c>
      <c r="DM183" s="7">
        <v>0.236891645747517</v>
      </c>
      <c r="DN183" s="7">
        <v>0.82423514455440605</v>
      </c>
      <c r="DO183" s="7">
        <v>0.49274007524269797</v>
      </c>
      <c r="DP183" s="7">
        <v>-6.136753074498974E-2</v>
      </c>
      <c r="DQ183" s="7">
        <v>0.22756256410846656</v>
      </c>
      <c r="DR183" s="7">
        <v>0.30400744406324798</v>
      </c>
      <c r="DS183" s="7">
        <v>9.5685331605401561E-2</v>
      </c>
      <c r="DT183" s="7">
        <f t="shared" si="294"/>
        <v>-8.4297565263725449E-2</v>
      </c>
      <c r="DU183" s="7">
        <f t="shared" si="295"/>
        <v>0.13149887186269393</v>
      </c>
      <c r="DV183" s="7">
        <f t="shared" si="378"/>
        <v>-32.661967821149581</v>
      </c>
      <c r="DW183" s="7" t="str">
        <f t="shared" si="296"/>
        <v>Relased</v>
      </c>
      <c r="DX183" s="9">
        <v>0.42495977583279698</v>
      </c>
      <c r="DY183" s="9">
        <v>0.75210612118239695</v>
      </c>
      <c r="DZ183" s="9">
        <v>-9.9163401877812404E-2</v>
      </c>
      <c r="EA183" s="9">
        <v>6.6858780200618098E-2</v>
      </c>
      <c r="EB183" s="9">
        <v>0.59208355713781602</v>
      </c>
      <c r="EC183" s="9">
        <v>0.71449443030467996</v>
      </c>
      <c r="ED183" s="9">
        <v>-9.7501648811926966E-2</v>
      </c>
      <c r="EE183" s="9">
        <v>4.5587586976444161E-2</v>
      </c>
      <c r="EF183" s="9">
        <v>-0.32714634534959997</v>
      </c>
      <c r="EG183" s="9">
        <v>-2.7445040892878157E-2</v>
      </c>
      <c r="EH183" s="9">
        <f t="shared" si="297"/>
        <v>-0.28096035754595816</v>
      </c>
      <c r="EI183" s="9">
        <f t="shared" si="298"/>
        <v>3.4995601442096902E-2</v>
      </c>
      <c r="EJ183" s="9">
        <f t="shared" si="379"/>
        <v>-82.899972094269259</v>
      </c>
      <c r="EK183" s="9" t="str">
        <f t="shared" si="299"/>
        <v>Calm</v>
      </c>
      <c r="EL183" s="1">
        <v>0.59260223011291102</v>
      </c>
      <c r="EM183" s="1">
        <v>0.50429311180027903</v>
      </c>
      <c r="EN183" s="1">
        <v>0.113138444557438</v>
      </c>
      <c r="EO183" s="1">
        <v>0.31966947686838898</v>
      </c>
      <c r="EP183" s="1">
        <v>0.70232809877699598</v>
      </c>
      <c r="EQ183" s="1">
        <v>0.30605553799211299</v>
      </c>
      <c r="ER183" s="1">
        <v>8.7370294782134844E-2</v>
      </c>
      <c r="ES183" s="1">
        <v>0.39448387672428037</v>
      </c>
      <c r="ET183" s="1">
        <v>8.8309118312631996E-2</v>
      </c>
      <c r="EU183" s="1">
        <v>0.39457540285559894</v>
      </c>
      <c r="EV183" s="1">
        <f t="shared" si="300"/>
        <v>-0.128516483846428</v>
      </c>
      <c r="EW183" s="1">
        <f t="shared" si="301"/>
        <v>-0.60522177263787946</v>
      </c>
      <c r="EX183" s="1">
        <f t="shared" si="380"/>
        <v>-168.0115377285247</v>
      </c>
      <c r="EY183" s="1" t="str">
        <f t="shared" si="302"/>
        <v>Sad</v>
      </c>
      <c r="EZ183" s="3">
        <v>0.66041684612278895</v>
      </c>
      <c r="FA183" s="3">
        <v>0.52570220145746505</v>
      </c>
      <c r="FB183" s="3">
        <v>-4.8934006905472999E-3</v>
      </c>
      <c r="FC183" s="3">
        <v>0.15220638852565499</v>
      </c>
      <c r="FD183" s="3">
        <v>0.91365445272082402</v>
      </c>
      <c r="FE183" s="3">
        <v>0.64539953444706899</v>
      </c>
      <c r="FF183" s="3">
        <v>-3.108754155000617E-3</v>
      </c>
      <c r="FG183" s="3">
        <v>0.12996854488315998</v>
      </c>
      <c r="FH183" s="3">
        <v>0.1347146446653239</v>
      </c>
      <c r="FI183" s="3">
        <v>0.12419747253501578</v>
      </c>
      <c r="FJ183" s="3">
        <f t="shared" si="303"/>
        <v>-3.1789828183136248E-2</v>
      </c>
      <c r="FK183" s="3">
        <f t="shared" si="304"/>
        <v>-0.17568315822189429</v>
      </c>
      <c r="FL183" s="3">
        <f t="shared" si="381"/>
        <v>-169.74332466134098</v>
      </c>
      <c r="FM183" s="3" t="str">
        <f t="shared" si="305"/>
        <v>Sad</v>
      </c>
      <c r="FN183" s="7">
        <v>-6.8220496703274803E-3</v>
      </c>
      <c r="FO183" s="7">
        <v>0.34414926303686799</v>
      </c>
      <c r="FP183" s="7">
        <v>9.7183530227552495E-2</v>
      </c>
      <c r="FQ183" s="7">
        <v>1.44870652566734E-2</v>
      </c>
      <c r="FR183" s="7">
        <v>0.14095043100219001</v>
      </c>
      <c r="FS183" s="7">
        <v>0.14802826490574</v>
      </c>
      <c r="FT183" s="7">
        <v>0.72455605042380622</v>
      </c>
      <c r="FU183" s="7">
        <v>2.9434633712823052E-2</v>
      </c>
      <c r="FV183" s="7">
        <v>-0.35097131270719545</v>
      </c>
      <c r="FW183" s="7">
        <v>0.33104532056500396</v>
      </c>
      <c r="FX183" s="7">
        <f t="shared" si="306"/>
        <v>-0.39720569870157674</v>
      </c>
      <c r="FY183" s="7">
        <f t="shared" si="307"/>
        <v>0.21643440433339167</v>
      </c>
      <c r="FZ183" s="7">
        <f t="shared" si="382"/>
        <v>-61.414365146720051</v>
      </c>
      <c r="GA183" s="7" t="str">
        <f t="shared" si="308"/>
        <v>Calm</v>
      </c>
      <c r="GB183" s="5">
        <v>1.11431095224957</v>
      </c>
      <c r="GC183" s="5">
        <v>0.93761274596059696</v>
      </c>
      <c r="GD183" s="5">
        <v>0.55394662870934996</v>
      </c>
      <c r="GE183" s="5">
        <v>0.32650024890727603</v>
      </c>
      <c r="GF183" s="5">
        <v>0.54998032822175902</v>
      </c>
      <c r="GG183" s="5">
        <v>0.67613339759642999</v>
      </c>
      <c r="GH183" s="5">
        <v>0.33284235470636586</v>
      </c>
      <c r="GI183" s="5">
        <v>0.2023244177597863</v>
      </c>
      <c r="GJ183" s="5">
        <v>0.17669820628897304</v>
      </c>
      <c r="GK183" s="5">
        <v>0.42908363424264462</v>
      </c>
      <c r="GL183" s="5">
        <f t="shared" si="309"/>
        <v>0.24386580889632548</v>
      </c>
      <c r="GM183" s="5">
        <f t="shared" si="310"/>
        <v>-0.79709859330050237</v>
      </c>
      <c r="GN183" s="5">
        <f t="shared" si="383"/>
        <v>162.98893644596728</v>
      </c>
      <c r="GO183" s="5" t="str">
        <f t="shared" si="311"/>
        <v>Upset</v>
      </c>
      <c r="GP183" s="6">
        <v>0.124561628755367</v>
      </c>
      <c r="GQ183" s="6">
        <v>-0.104351178640176</v>
      </c>
      <c r="GR183" s="6">
        <v>0.41784580393876303</v>
      </c>
      <c r="GS183" s="6">
        <v>0.50781738617225702</v>
      </c>
      <c r="GT183" s="6">
        <v>0.231673201738648</v>
      </c>
      <c r="GU183" s="6">
        <v>0.141881192606158</v>
      </c>
      <c r="GV183" s="6">
        <v>1.1729504477687034</v>
      </c>
      <c r="GW183" s="6">
        <v>13.530967151585752</v>
      </c>
      <c r="GX183" s="6">
        <v>-1.1698649973414128</v>
      </c>
      <c r="GY183" s="6">
        <v>0.7700652402394208</v>
      </c>
      <c r="GZ183" s="6">
        <f t="shared" si="312"/>
        <v>-0.74159129439788485</v>
      </c>
      <c r="HA183" s="6">
        <f t="shared" si="313"/>
        <v>0.20881788498366216</v>
      </c>
      <c r="HB183" s="6">
        <f t="shared" si="384"/>
        <v>-74.273798513132206</v>
      </c>
      <c r="HC183" s="6" t="str">
        <f t="shared" si="314"/>
        <v>Calm</v>
      </c>
      <c r="HD183" s="3">
        <v>0.369480600054719</v>
      </c>
      <c r="HE183" s="3">
        <v>0.39892791697087698</v>
      </c>
      <c r="HF183" s="3">
        <v>0.10620530235553501</v>
      </c>
      <c r="HG183" s="3">
        <v>0.38892731484232101</v>
      </c>
      <c r="HH183" s="3">
        <v>-0.138706508325041</v>
      </c>
      <c r="HI183" s="3">
        <v>-5.1755721064518E-2</v>
      </c>
      <c r="HJ183" s="3">
        <v>0.46021328286686869</v>
      </c>
      <c r="HK183" s="3">
        <v>1.1202720708291525</v>
      </c>
      <c r="HL183" s="3">
        <v>-2.9447316916157984E-2</v>
      </c>
      <c r="HM183" s="3">
        <v>0.64436117797658787</v>
      </c>
      <c r="HN183" s="3">
        <f t="shared" si="315"/>
        <v>0.12894965698675187</v>
      </c>
      <c r="HO183" s="3">
        <f t="shared" si="316"/>
        <v>-0.45066394064644655</v>
      </c>
      <c r="HP183" s="3">
        <f t="shared" si="385"/>
        <v>164.03244638288101</v>
      </c>
      <c r="HQ183" s="3" t="str">
        <f t="shared" si="317"/>
        <v>Upset</v>
      </c>
      <c r="HR183" s="5">
        <v>1.0234727400602399</v>
      </c>
      <c r="HS183" s="5">
        <v>1.20112627978912</v>
      </c>
      <c r="HT183" s="5">
        <v>0.56913991925234497</v>
      </c>
      <c r="HU183" s="5">
        <v>1.09530784468714</v>
      </c>
      <c r="HV183" s="5">
        <v>1.2622469494923501</v>
      </c>
      <c r="HW183" s="5">
        <v>1.2507961144014901</v>
      </c>
      <c r="HX183" s="5">
        <v>0.24899812599669613</v>
      </c>
      <c r="HY183" s="5">
        <v>0.44671391202359234</v>
      </c>
      <c r="HZ183" s="5">
        <v>-0.17765353972888009</v>
      </c>
      <c r="IA183" s="5">
        <v>0.74820124844440239</v>
      </c>
      <c r="IB183" s="5">
        <f t="shared" si="318"/>
        <v>-0.18155165891682301</v>
      </c>
      <c r="IC183" s="5">
        <f t="shared" si="319"/>
        <v>5.1915779938975559E-2</v>
      </c>
      <c r="ID183" s="5">
        <f t="shared" si="386"/>
        <v>-74.041802751526063</v>
      </c>
      <c r="IE183" s="5" t="str">
        <f t="shared" si="320"/>
        <v>Calm</v>
      </c>
      <c r="IF183" s="6">
        <v>0.72265553550740502</v>
      </c>
      <c r="IG183" s="6">
        <v>4.4771821709334698E-2</v>
      </c>
      <c r="IH183" s="6">
        <v>8.9836778429219499E-2</v>
      </c>
      <c r="II183" s="6">
        <v>0.224318176566216</v>
      </c>
      <c r="IJ183" s="6">
        <v>0.633252322571492</v>
      </c>
      <c r="IK183" s="6">
        <v>0.21200233346127301</v>
      </c>
      <c r="IL183" s="6">
        <v>6.6255813692608689E-2</v>
      </c>
      <c r="IM183" s="6">
        <v>0.87360106945799487</v>
      </c>
      <c r="IN183" s="6">
        <v>0.67788371379807033</v>
      </c>
      <c r="IO183" s="6">
        <v>0.40936116238388237</v>
      </c>
      <c r="IP183" s="6">
        <f t="shared" si="321"/>
        <v>0.71569052114731568</v>
      </c>
      <c r="IQ183" s="6">
        <f t="shared" si="322"/>
        <v>-0.25292268762668979</v>
      </c>
      <c r="IR183" s="6">
        <f t="shared" si="387"/>
        <v>109.4632414238763</v>
      </c>
      <c r="IS183" s="6" t="str">
        <f t="shared" si="323"/>
        <v>nervous</v>
      </c>
      <c r="IT183" s="5">
        <v>0.77424001731054903</v>
      </c>
      <c r="IU183" s="5">
        <v>0.65399784332322897</v>
      </c>
      <c r="IV183" s="5">
        <v>0.42129845706487901</v>
      </c>
      <c r="IW183" s="5">
        <v>0.82377387508071498</v>
      </c>
      <c r="IX183" s="5">
        <v>0.54311126435479895</v>
      </c>
      <c r="IY183" s="5">
        <v>1.1209746163970999</v>
      </c>
      <c r="IZ183" s="5">
        <v>0.31980722448782889</v>
      </c>
      <c r="JA183" s="5">
        <v>0.46410515868539831</v>
      </c>
      <c r="JB183" s="5">
        <v>0.12024217398732007</v>
      </c>
      <c r="JC183" s="5">
        <v>0.87175418497384982</v>
      </c>
      <c r="JD183" s="5">
        <f t="shared" si="324"/>
        <v>0.45212884733853675</v>
      </c>
      <c r="JE183" s="5">
        <f t="shared" si="325"/>
        <v>-0.81238800476293438</v>
      </c>
      <c r="JF183" s="5">
        <f t="shared" si="388"/>
        <v>150.90218165416044</v>
      </c>
      <c r="JG183" s="5" t="str">
        <f t="shared" si="326"/>
        <v>Upset</v>
      </c>
      <c r="JH183" s="6">
        <v>0.51715502419047399</v>
      </c>
      <c r="JI183" s="6">
        <v>0.62243868966414595</v>
      </c>
      <c r="JJ183" s="6">
        <v>7.6221526436841103E-2</v>
      </c>
      <c r="JK183" s="6">
        <v>-1.59899185809089E-2</v>
      </c>
      <c r="JL183" s="6">
        <v>0.38247553832940101</v>
      </c>
      <c r="JM183" s="6">
        <v>0.40756048154456898</v>
      </c>
      <c r="JN183" s="6">
        <v>8.4725363512933319E-2</v>
      </c>
      <c r="JO183" s="6">
        <v>-1.5524205288577623E-2</v>
      </c>
      <c r="JP183" s="6">
        <v>-0.10528366547367196</v>
      </c>
      <c r="JQ183" s="6">
        <v>5.2853580292402405E-2</v>
      </c>
      <c r="JR183" s="6">
        <f t="shared" si="327"/>
        <v>-0.16151132394886281</v>
      </c>
      <c r="JS183" s="6">
        <f t="shared" si="328"/>
        <v>0.34121341550912598</v>
      </c>
      <c r="JT183" s="6">
        <f t="shared" si="389"/>
        <v>-25.330253534558125</v>
      </c>
      <c r="JU183" s="6" t="str">
        <f t="shared" si="329"/>
        <v>Contented</v>
      </c>
      <c r="JV183" s="3">
        <v>0.273991851726261</v>
      </c>
      <c r="JW183" s="3">
        <v>0.67678524091004799</v>
      </c>
      <c r="JX183" s="3">
        <v>-0.154155095871752</v>
      </c>
      <c r="JY183" s="3">
        <v>-0.100218696741512</v>
      </c>
      <c r="JZ183" s="3">
        <v>0.114828619581366</v>
      </c>
      <c r="KA183" s="3">
        <v>0.27945594252752898</v>
      </c>
      <c r="KB183" s="3">
        <v>-0.39646856903732203</v>
      </c>
      <c r="KC183" s="3">
        <v>-0.10480483216717075</v>
      </c>
      <c r="KD183" s="3">
        <v>-0.40279338918378699</v>
      </c>
      <c r="KE183" s="3">
        <v>-0.26754303882936203</v>
      </c>
      <c r="KF183" s="3">
        <f t="shared" si="330"/>
        <v>-0.30558176969832429</v>
      </c>
      <c r="KG183" s="3">
        <f t="shared" si="331"/>
        <v>-0.25528644264338995</v>
      </c>
      <c r="KH183" s="3">
        <f t="shared" si="390"/>
        <v>-129.8757611855961</v>
      </c>
      <c r="KI183" s="3" t="str">
        <f t="shared" si="332"/>
        <v>Depressed</v>
      </c>
      <c r="KJ183" s="7">
        <v>-7.5952062330706394E-2</v>
      </c>
      <c r="KK183" s="7">
        <v>0.27657989793152399</v>
      </c>
      <c r="KL183" s="7">
        <v>-8.07332045094038E-2</v>
      </c>
      <c r="KM183" s="7">
        <v>-1.82359168127579E-2</v>
      </c>
      <c r="KN183" s="7">
        <v>-0.13525778898934199</v>
      </c>
      <c r="KO183" s="7">
        <v>-6.6617980800134799E-2</v>
      </c>
      <c r="KP183" s="7">
        <v>0.3822416615741468</v>
      </c>
      <c r="KQ183" s="7">
        <v>-8.685344972034284E-2</v>
      </c>
      <c r="KR183" s="7">
        <v>-0.35253196026223038</v>
      </c>
      <c r="KS183" s="7">
        <v>-0.49329705933267015</v>
      </c>
      <c r="KT183" s="7">
        <f t="shared" si="333"/>
        <v>-0.13829719590453249</v>
      </c>
      <c r="KU183" s="7">
        <f t="shared" si="334"/>
        <v>-0.14939228664314719</v>
      </c>
      <c r="KV183" s="7">
        <f t="shared" si="391"/>
        <v>-137.20858606706042</v>
      </c>
      <c r="KW183" s="7" t="str">
        <f t="shared" si="335"/>
        <v>Depressed</v>
      </c>
      <c r="LL183" s="5">
        <v>0.405818651172629</v>
      </c>
      <c r="LM183" s="5">
        <v>0.75150618140984404</v>
      </c>
      <c r="LN183" s="5">
        <v>-0.12745478980854699</v>
      </c>
      <c r="LO183" s="5">
        <v>5.3144323338432303E-2</v>
      </c>
      <c r="LP183" s="5">
        <v>5.0111202296686801E-2</v>
      </c>
      <c r="LQ183" s="5">
        <v>0.36436866870323098</v>
      </c>
      <c r="LR183" s="5">
        <v>-0.27954912107356605</v>
      </c>
      <c r="LS183" s="5">
        <v>4.7625702230897148E-2</v>
      </c>
      <c r="LT183" s="5">
        <v>-0.34568753023721505</v>
      </c>
      <c r="LU183" s="5">
        <v>-6.4208823986172614E-2</v>
      </c>
      <c r="LV183" s="5">
        <f t="shared" si="336"/>
        <v>-0.24923508099566216</v>
      </c>
      <c r="LW183" s="5">
        <f t="shared" si="337"/>
        <v>4.8918805828253031E-3</v>
      </c>
      <c r="LX183" s="5">
        <f t="shared" si="392"/>
        <v>-88.875567090737562</v>
      </c>
      <c r="LY183" s="5" t="str">
        <f t="shared" si="338"/>
        <v>Calm</v>
      </c>
      <c r="LZ183" s="6">
        <v>0.58216152960275203</v>
      </c>
      <c r="MA183" s="6">
        <v>0.17777014249510001</v>
      </c>
      <c r="MB183" s="6">
        <v>3.2642890178318902E-2</v>
      </c>
      <c r="MC183" s="6">
        <v>6.6413109662702002E-2</v>
      </c>
      <c r="MD183" s="6">
        <v>0.45336504903567099</v>
      </c>
      <c r="ME183" s="6">
        <v>0.49249924846383702</v>
      </c>
      <c r="MF183" s="6">
        <v>3.1522986325700955E-2</v>
      </c>
      <c r="MG183" s="6">
        <v>9.9084204886167468E-2</v>
      </c>
      <c r="MH183" s="6">
        <v>0.40439138710765199</v>
      </c>
      <c r="MI183" s="6">
        <v>0.13034856090096744</v>
      </c>
      <c r="MJ183" s="6">
        <f t="shared" si="339"/>
        <v>0.44607378982313417</v>
      </c>
      <c r="MK183" s="6">
        <f t="shared" si="340"/>
        <v>4.3977116155928586E-2</v>
      </c>
      <c r="ML183" s="6">
        <f t="shared" si="393"/>
        <v>84.369570371751138</v>
      </c>
      <c r="MM183" s="6" t="str">
        <f t="shared" si="341"/>
        <v>alert</v>
      </c>
      <c r="MN183" s="3">
        <v>0.21507348829188599</v>
      </c>
      <c r="MO183" s="3">
        <v>0.17908142031933599</v>
      </c>
      <c r="MP183" s="3">
        <v>2.7725257708270099E-2</v>
      </c>
      <c r="MQ183" s="3">
        <v>7.5558608749534503E-2</v>
      </c>
      <c r="MR183" s="3">
        <v>0.23875475939482299</v>
      </c>
      <c r="MS183" s="3">
        <v>0.29742493221812899</v>
      </c>
      <c r="MT183" s="3">
        <v>6.1091961220117043E-2</v>
      </c>
      <c r="MU183" s="3">
        <v>0.15856789389516851</v>
      </c>
      <c r="MV183" s="3">
        <v>3.5992067972550001E-2</v>
      </c>
      <c r="MW183" s="3">
        <v>0.2620387675031583</v>
      </c>
      <c r="MX183" s="3">
        <f t="shared" si="342"/>
        <v>-0.27339169780027006</v>
      </c>
      <c r="MY183" s="3">
        <f t="shared" si="343"/>
        <v>0.1377257296924228</v>
      </c>
      <c r="MZ183" s="3">
        <f t="shared" si="394"/>
        <v>-63.262540179938739</v>
      </c>
      <c r="NA183" s="3" t="str">
        <f t="shared" si="344"/>
        <v>Calm</v>
      </c>
      <c r="NB183" s="7">
        <v>-0.19008998501177399</v>
      </c>
      <c r="NC183" s="7">
        <v>0.35855761193069402</v>
      </c>
      <c r="ND183" s="7">
        <v>0.41460285083106901</v>
      </c>
      <c r="NE183" s="7">
        <v>0.40140107911484701</v>
      </c>
      <c r="NF183" s="7">
        <v>-0.228036590408359</v>
      </c>
      <c r="NG183" s="7">
        <v>0.123162565979378</v>
      </c>
      <c r="NH183" s="7">
        <v>-0.99157258878959476</v>
      </c>
      <c r="NI183" s="7">
        <v>0.83326606922780999</v>
      </c>
      <c r="NJ183" s="7">
        <v>-0.10977754236153198</v>
      </c>
      <c r="NK183" s="7">
        <v>1.3710916799820685</v>
      </c>
      <c r="NL183" s="7">
        <f t="shared" si="345"/>
        <v>-0.35998203878588342</v>
      </c>
      <c r="NM183" s="7">
        <f t="shared" si="346"/>
        <v>0.47838672728320186</v>
      </c>
      <c r="NN183" s="7">
        <f t="shared" si="395"/>
        <v>-36.961157091992391</v>
      </c>
      <c r="NO183" s="7" t="str">
        <f t="shared" si="347"/>
        <v>Relased</v>
      </c>
      <c r="NP183" s="5">
        <v>0.37897948890447702</v>
      </c>
      <c r="NQ183" s="5">
        <v>0</v>
      </c>
      <c r="NR183" s="5">
        <v>1.2154895919755799</v>
      </c>
      <c r="NS183" s="5">
        <v>0</v>
      </c>
      <c r="NT183" s="5">
        <v>0.466340234321035</v>
      </c>
      <c r="NU183" s="5">
        <v>0</v>
      </c>
      <c r="NV183" s="5">
        <v>1.4379051601181143</v>
      </c>
      <c r="NX183" s="5">
        <v>0.387674570299684</v>
      </c>
      <c r="NY183" s="5">
        <v>2.8201902841775901</v>
      </c>
      <c r="NZ183" s="5">
        <f t="shared" si="348"/>
        <v>-1.1091728866975847E-2</v>
      </c>
      <c r="OA183" s="5">
        <f t="shared" si="349"/>
        <v>1</v>
      </c>
      <c r="OB183" s="5">
        <f t="shared" si="396"/>
        <v>-0.63548319202248948</v>
      </c>
      <c r="OC183" s="5" t="str">
        <f t="shared" si="350"/>
        <v>Contented</v>
      </c>
      <c r="OD183" s="1">
        <v>0.12842442186973199</v>
      </c>
      <c r="OE183" s="1">
        <v>-0.475003719670195</v>
      </c>
      <c r="OF183" s="1">
        <v>0.70377320361658602</v>
      </c>
      <c r="OG183" s="1">
        <v>0.44666099998396702</v>
      </c>
      <c r="OH183" s="1">
        <v>-0.389878709936963</v>
      </c>
      <c r="OI183" s="1">
        <v>-0.184719789272631</v>
      </c>
      <c r="OJ183" s="1">
        <v>-2.6917638598285905</v>
      </c>
      <c r="OK183" s="1">
        <v>-0.67704272157849732</v>
      </c>
      <c r="OL183" s="1">
        <v>0.23461619413193699</v>
      </c>
      <c r="OM183" s="1">
        <v>2.5143376746192985</v>
      </c>
      <c r="ON183" s="1">
        <f t="shared" si="351"/>
        <v>0.17285738666102901</v>
      </c>
      <c r="OO183" s="1">
        <f t="shared" si="352"/>
        <v>0.82179667617089103</v>
      </c>
      <c r="OP183" s="1">
        <f t="shared" si="397"/>
        <v>11.878480589135904</v>
      </c>
      <c r="OQ183" s="1" t="str">
        <f t="shared" si="353"/>
        <v>happy</v>
      </c>
      <c r="OR183" s="3">
        <v>0.44594932891418898</v>
      </c>
      <c r="OS183" s="3">
        <v>0.47688147330258901</v>
      </c>
      <c r="OT183" s="3">
        <v>9.7200567560355597E-2</v>
      </c>
      <c r="OU183" s="3">
        <v>7.9806083597485603E-2</v>
      </c>
      <c r="OV183" s="3">
        <v>8.0611383558264194E-2</v>
      </c>
      <c r="OW183" s="3">
        <v>0.43857916441782702</v>
      </c>
      <c r="OX183" s="3">
        <v>0.18459517631680622</v>
      </c>
      <c r="OY183" s="3">
        <v>8.7175876612467285E-2</v>
      </c>
      <c r="OZ183" s="3">
        <v>-3.0932144388400029E-2</v>
      </c>
      <c r="PA183" s="3">
        <v>0.19180834745940933</v>
      </c>
      <c r="PB183" s="3">
        <f t="shared" si="354"/>
        <v>-0.20652327912981372</v>
      </c>
      <c r="PC183" s="3">
        <f t="shared" si="355"/>
        <v>0.32801049465887844</v>
      </c>
      <c r="PD183" s="3">
        <f t="shared" si="398"/>
        <v>-32.195502880002365</v>
      </c>
      <c r="PE183" s="3" t="str">
        <f t="shared" si="356"/>
        <v>Relased</v>
      </c>
      <c r="PF183" s="1">
        <v>0.197153156845046</v>
      </c>
      <c r="PG183" s="1">
        <v>0.45932245562027102</v>
      </c>
      <c r="PH183" s="1">
        <v>0.44155560162568502</v>
      </c>
      <c r="PI183" s="1">
        <v>0.86144394497814103</v>
      </c>
      <c r="PJ183" s="1">
        <v>-7.8150953261863096E-2</v>
      </c>
      <c r="PK183" s="1">
        <v>-2.7975349920710699E-2</v>
      </c>
      <c r="PL183" s="1">
        <v>3.7104825652832245</v>
      </c>
      <c r="PM183" s="1">
        <v>1.9971014841540391</v>
      </c>
      <c r="PN183" s="1">
        <v>-0.26216929877522499</v>
      </c>
      <c r="PO183" s="1">
        <v>1.9848407493929048</v>
      </c>
      <c r="PP183" s="1">
        <f t="shared" si="357"/>
        <v>-9.3191273507118866E-2</v>
      </c>
      <c r="PQ183" s="1">
        <f t="shared" si="358"/>
        <v>0.25716152690053007</v>
      </c>
      <c r="PR183" s="1">
        <f t="shared" si="399"/>
        <v>-19.919716052915838</v>
      </c>
      <c r="PS183" s="1" t="str">
        <f t="shared" si="359"/>
        <v>Contented</v>
      </c>
      <c r="PT183" s="5">
        <v>0.90653213975259295</v>
      </c>
      <c r="PU183" s="5">
        <v>0.65228817738365696</v>
      </c>
      <c r="PV183" s="5">
        <v>0.11439415913347201</v>
      </c>
      <c r="PW183" s="5">
        <v>9.6858048862417306E-2</v>
      </c>
      <c r="PX183" s="5">
        <v>0.52675848714359497</v>
      </c>
      <c r="PY183" s="5">
        <v>0.58023932225855301</v>
      </c>
      <c r="PZ183" s="5">
        <v>7.981225648645611E-2</v>
      </c>
      <c r="QA183" s="5">
        <v>7.8584898828248623E-2</v>
      </c>
      <c r="QB183" s="5">
        <v>0.25424396236893598</v>
      </c>
      <c r="QC183" s="5">
        <v>0.13552056364263093</v>
      </c>
      <c r="QD183" s="5">
        <f t="shared" si="360"/>
        <v>6.5332173894966594E-2</v>
      </c>
      <c r="QE183" s="5">
        <f t="shared" si="361"/>
        <v>-7.1064267839323958E-2</v>
      </c>
      <c r="QF183" s="5">
        <f t="shared" si="400"/>
        <v>137.40645316868014</v>
      </c>
      <c r="QG183" s="5" t="str">
        <f t="shared" si="362"/>
        <v>stressed</v>
      </c>
      <c r="QH183" s="3">
        <v>0.50439455710512904</v>
      </c>
      <c r="QI183" s="3">
        <v>0.50600059280072995</v>
      </c>
      <c r="QJ183" s="3">
        <v>1.6462183706174201E-2</v>
      </c>
      <c r="QK183" s="3">
        <v>0.32627862103976801</v>
      </c>
      <c r="QL183" s="3">
        <v>0.76426788147017199</v>
      </c>
      <c r="QM183" s="3">
        <v>0.50631797057862005</v>
      </c>
      <c r="QN183" s="3">
        <v>1.2976015688350573E-2</v>
      </c>
      <c r="QO183" s="3">
        <v>0.32230824647784356</v>
      </c>
      <c r="QP183" s="3">
        <v>-1.6060356956009159E-3</v>
      </c>
      <c r="QQ183" s="3">
        <v>0.33921461794217461</v>
      </c>
      <c r="QR183" s="3">
        <f t="shared" si="363"/>
        <v>0.1789263625370392</v>
      </c>
      <c r="QS183" s="3">
        <f t="shared" si="364"/>
        <v>-0.49605375837113763</v>
      </c>
      <c r="QT183" s="3">
        <f t="shared" si="401"/>
        <v>160.16564935390423</v>
      </c>
      <c r="QU183" s="3" t="str">
        <f t="shared" si="365"/>
        <v>Upset</v>
      </c>
      <c r="QV183" s="5">
        <v>0.29077762156631398</v>
      </c>
      <c r="QW183" s="5">
        <v>0.24622579055041399</v>
      </c>
      <c r="QX183" s="5">
        <v>0.129690383999541</v>
      </c>
      <c r="QY183" s="5">
        <v>6.9796635226737805E-2</v>
      </c>
      <c r="QZ183" s="5">
        <v>-0.30166973217414</v>
      </c>
      <c r="RA183" s="5">
        <v>0.24845326991407399</v>
      </c>
      <c r="RB183" s="5">
        <v>-11.906818491758427</v>
      </c>
      <c r="RC183" s="5">
        <v>0.14109478408324172</v>
      </c>
      <c r="RD183" s="5">
        <v>4.455183101589999E-2</v>
      </c>
      <c r="RE183" s="5">
        <v>0.37148184671667689</v>
      </c>
      <c r="RF183" s="5">
        <f t="shared" si="366"/>
        <v>1.525633214511446E-2</v>
      </c>
      <c r="RG183" s="5">
        <f t="shared" si="367"/>
        <v>4.4482155162337556E-3</v>
      </c>
      <c r="RH183" s="5">
        <f t="shared" si="402"/>
        <v>73.745153320981572</v>
      </c>
      <c r="RI183" s="5" t="str">
        <f t="shared" si="368"/>
        <v>alert</v>
      </c>
    </row>
    <row r="184" spans="1:477" x14ac:dyDescent="0.3">
      <c r="A184" s="1">
        <v>1.13429216626646</v>
      </c>
      <c r="B184" s="1">
        <v>0.75652698794530804</v>
      </c>
      <c r="C184" s="1">
        <v>0.30260767339804101</v>
      </c>
      <c r="D184" s="1">
        <v>0.18382770302382001</v>
      </c>
      <c r="E184" s="1">
        <v>0.89445923738232103</v>
      </c>
      <c r="F184" s="1">
        <v>1.0574160210999699</v>
      </c>
      <c r="G184" s="1">
        <v>0.14915956329286598</v>
      </c>
      <c r="H184" s="1">
        <v>0.10134149866184218</v>
      </c>
      <c r="I184" s="1">
        <v>0.37776517832115197</v>
      </c>
      <c r="J184" s="1">
        <v>0.25726171397107667</v>
      </c>
      <c r="K184" s="18">
        <f t="shared" si="270"/>
        <v>0.24077423699933043</v>
      </c>
      <c r="L184" s="19">
        <f t="shared" si="271"/>
        <v>-0.6333091961565207</v>
      </c>
      <c r="M184" s="19">
        <f t="shared" si="369"/>
        <v>159.18398048460193</v>
      </c>
      <c r="N184" s="19" t="str">
        <f t="shared" si="272"/>
        <v>Upset</v>
      </c>
      <c r="O184" s="19">
        <f t="shared" si="370"/>
        <v>-0.19978916411952266</v>
      </c>
      <c r="P184" s="9">
        <v>0.35706517544205202</v>
      </c>
      <c r="Q184" s="9">
        <v>0.23687011056480201</v>
      </c>
      <c r="R184" s="9">
        <v>-0.26969449211254698</v>
      </c>
      <c r="S184" s="9">
        <v>-1.0975182604348E-3</v>
      </c>
      <c r="T184" s="9">
        <v>0.75547015018034203</v>
      </c>
      <c r="U184" s="9">
        <v>0.35405148726839902</v>
      </c>
      <c r="V184" s="9">
        <v>-0.24241431791091198</v>
      </c>
      <c r="W184" s="9">
        <v>-1.8572992837953366E-3</v>
      </c>
      <c r="X184" s="9">
        <v>0.12019506487725001</v>
      </c>
      <c r="Y184" s="9">
        <v>-0.45592847697864647</v>
      </c>
      <c r="Z184" s="9">
        <f t="shared" si="273"/>
        <v>0.30762781373131265</v>
      </c>
      <c r="AA184" s="9">
        <f t="shared" si="274"/>
        <v>-0.36231236065673489</v>
      </c>
      <c r="AB184" s="9">
        <f t="shared" si="371"/>
        <v>139.66648057319981</v>
      </c>
      <c r="AC184" s="9" t="str">
        <f t="shared" si="275"/>
        <v>stressed</v>
      </c>
      <c r="AD184" s="3">
        <v>-3.28606913496782E-2</v>
      </c>
      <c r="AE184" s="3">
        <v>0.36572767618595098</v>
      </c>
      <c r="AF184" s="3">
        <v>-2.0561458228288001E-2</v>
      </c>
      <c r="AG184" s="3">
        <v>-4.9914245410825203E-2</v>
      </c>
      <c r="AH184" s="3">
        <v>-0.25395092134331898</v>
      </c>
      <c r="AI184" s="3">
        <v>0.44354241050798099</v>
      </c>
      <c r="AJ184" s="3">
        <v>7.1689768887764543E-2</v>
      </c>
      <c r="AK184" s="3">
        <v>-6.1678105037512525E-2</v>
      </c>
      <c r="AL184" s="3">
        <v>-0.39858836753562921</v>
      </c>
      <c r="AM184" s="3">
        <v>-0.21172332147562811</v>
      </c>
      <c r="AN184" s="3">
        <f t="shared" si="276"/>
        <v>-0.31944360215822931</v>
      </c>
      <c r="AO184" s="3">
        <f t="shared" si="277"/>
        <v>0.13456389188587825</v>
      </c>
      <c r="AP184" s="3">
        <f t="shared" si="372"/>
        <v>-67.157003880674893</v>
      </c>
      <c r="AQ184" s="3" t="str">
        <f t="shared" si="278"/>
        <v>Calm</v>
      </c>
      <c r="AR184" s="9">
        <v>4.8542868800565998E-2</v>
      </c>
      <c r="AS184" s="9">
        <v>0.416743562889208</v>
      </c>
      <c r="AT184" s="9">
        <v>-7.8737265578519705E-2</v>
      </c>
      <c r="AU184" s="9">
        <v>-0.10799224796773101</v>
      </c>
      <c r="AV184" s="9">
        <v>-0.36484378335326301</v>
      </c>
      <c r="AW184" s="9">
        <v>0.130884068819767</v>
      </c>
      <c r="AX184" s="9">
        <v>0.24893151412435061</v>
      </c>
      <c r="AY184" s="9">
        <v>-0.19720014424896876</v>
      </c>
      <c r="AZ184" s="9">
        <v>-0.36820069408864198</v>
      </c>
      <c r="BA184" s="9">
        <v>-0.40132163937836712</v>
      </c>
      <c r="BB184" s="9">
        <f t="shared" si="279"/>
        <v>-0.3158856216992143</v>
      </c>
      <c r="BC184" s="9">
        <f t="shared" si="280"/>
        <v>-0.11740093269152008</v>
      </c>
      <c r="BD184" s="9">
        <f t="shared" si="373"/>
        <v>-110.38790857870545</v>
      </c>
      <c r="BE184" s="9" t="str">
        <f t="shared" si="281"/>
        <v>Bored</v>
      </c>
      <c r="BF184" s="5">
        <v>0.37280021087490001</v>
      </c>
      <c r="BG184" s="5">
        <v>0.75769874862344</v>
      </c>
      <c r="BH184" s="5">
        <v>-2.33338104821353E-2</v>
      </c>
      <c r="BI184" s="5">
        <v>-4.8564580320913202E-2</v>
      </c>
      <c r="BJ184" s="5">
        <v>0.42433404835305399</v>
      </c>
      <c r="BK184" s="5">
        <v>0.87448309784675005</v>
      </c>
      <c r="BL184" s="5">
        <v>-2.9272120990929087E-2</v>
      </c>
      <c r="BM184" s="5">
        <v>-2.9754393130851538E-2</v>
      </c>
      <c r="BN184" s="5">
        <v>-0.38489853774853999</v>
      </c>
      <c r="BO184" s="5">
        <v>-6.3598812010365283E-2</v>
      </c>
      <c r="BP184" s="5">
        <f t="shared" si="282"/>
        <v>-0.37017902321606511</v>
      </c>
      <c r="BQ184" s="5">
        <f t="shared" si="283"/>
        <v>-9.8823660302374439E-2</v>
      </c>
      <c r="BR184" s="5">
        <f t="shared" si="374"/>
        <v>-104.94720354426119</v>
      </c>
      <c r="BS184" s="5" t="str">
        <f t="shared" si="284"/>
        <v>Bored</v>
      </c>
      <c r="BT184" s="6">
        <v>0.577259294446131</v>
      </c>
      <c r="BU184" s="6">
        <v>0.94189573775036695</v>
      </c>
      <c r="BV184" s="6">
        <v>0.40466343364337398</v>
      </c>
      <c r="BW184" s="6">
        <v>0.23010155999162499</v>
      </c>
      <c r="BX184" s="6">
        <v>0.34176662046492801</v>
      </c>
      <c r="BY184" s="6">
        <v>0.59127304516347001</v>
      </c>
      <c r="BZ184" s="6">
        <v>0.44031776153182395</v>
      </c>
      <c r="CA184" s="6">
        <v>0.15008234093725123</v>
      </c>
      <c r="CB184" s="6">
        <v>-0.36463644330423595</v>
      </c>
      <c r="CC184" s="6">
        <v>0.41784082610529383</v>
      </c>
      <c r="CD184" s="6">
        <f t="shared" si="285"/>
        <v>-0.41507083676469014</v>
      </c>
      <c r="CE184" s="6">
        <f t="shared" si="286"/>
        <v>-0.77208259363815868</v>
      </c>
      <c r="CF184" s="6">
        <f t="shared" si="375"/>
        <v>-151.73756934304419</v>
      </c>
      <c r="CG184" s="6" t="str">
        <f t="shared" si="287"/>
        <v>Sad</v>
      </c>
      <c r="CH184" s="5">
        <v>0.35421823190306501</v>
      </c>
      <c r="CI184" s="5">
        <v>0.47380446271223697</v>
      </c>
      <c r="CJ184" s="5">
        <v>0.116784210387629</v>
      </c>
      <c r="CK184" s="5">
        <v>0.48569438282154997</v>
      </c>
      <c r="CL184" s="5">
        <v>0.57323904465263598</v>
      </c>
      <c r="CM184" s="5">
        <v>0.56216543958739595</v>
      </c>
      <c r="CN184" s="5">
        <v>0.12591869549110729</v>
      </c>
      <c r="CO184" s="5">
        <v>0.46883059222416762</v>
      </c>
      <c r="CP184" s="5">
        <v>-0.11958623080917197</v>
      </c>
      <c r="CQ184" s="5">
        <v>0.72761120815545954</v>
      </c>
      <c r="CR184" s="5">
        <f t="shared" si="288"/>
        <v>-0.34584254185534369</v>
      </c>
      <c r="CS184" s="5">
        <f t="shared" si="289"/>
        <v>-0.56151772423745405</v>
      </c>
      <c r="CT184" s="5">
        <f t="shared" si="376"/>
        <v>-148.37080509231535</v>
      </c>
      <c r="CU184" s="5" t="str">
        <f t="shared" si="290"/>
        <v>Depressed</v>
      </c>
      <c r="CV184" s="3">
        <v>3.4146631879950297E-2</v>
      </c>
      <c r="CW184" s="3">
        <v>0.33617239765657098</v>
      </c>
      <c r="CX184" s="3">
        <v>-2.15922327082563E-2</v>
      </c>
      <c r="CY184" s="3">
        <v>0.31200130521973302</v>
      </c>
      <c r="CZ184" s="3">
        <v>-0.16147308517565201</v>
      </c>
      <c r="DA184" s="3">
        <v>-3.9344032672429599E-2</v>
      </c>
      <c r="DB184" s="3">
        <v>0.16958167096754598</v>
      </c>
      <c r="DC184" s="3">
        <v>1.0511168810851426</v>
      </c>
      <c r="DD184" s="3">
        <v>-0.30202576577662066</v>
      </c>
      <c r="DE184" s="3">
        <v>0.78421320361241731</v>
      </c>
      <c r="DF184" s="3">
        <f t="shared" si="291"/>
        <v>-0.22467054922401941</v>
      </c>
      <c r="DG184" s="3">
        <f t="shared" si="292"/>
        <v>-0.25248824318706253</v>
      </c>
      <c r="DH184" s="3">
        <f t="shared" si="377"/>
        <v>-138.33648774025221</v>
      </c>
      <c r="DI184" s="3" t="str">
        <f t="shared" si="293"/>
        <v>Depressed</v>
      </c>
      <c r="DJ184" s="7">
        <v>0.85226304697877198</v>
      </c>
      <c r="DK184" s="7">
        <v>0.548255602915524</v>
      </c>
      <c r="DL184" s="7">
        <v>-0.102882554312832</v>
      </c>
      <c r="DM184" s="7">
        <v>0.236891645747517</v>
      </c>
      <c r="DN184" s="7">
        <v>0.82423514455440605</v>
      </c>
      <c r="DO184" s="7">
        <v>0.49274007524269797</v>
      </c>
      <c r="DP184" s="7">
        <v>-6.136753074498974E-2</v>
      </c>
      <c r="DQ184" s="7">
        <v>0.22756256410846656</v>
      </c>
      <c r="DR184" s="7">
        <v>0.30400744406324798</v>
      </c>
      <c r="DS184" s="7">
        <v>9.5685331605401561E-2</v>
      </c>
      <c r="DT184" s="7">
        <f t="shared" si="294"/>
        <v>-8.4297565263725449E-2</v>
      </c>
      <c r="DU184" s="7">
        <f t="shared" si="295"/>
        <v>0.13149887186269393</v>
      </c>
      <c r="DV184" s="7">
        <f t="shared" si="378"/>
        <v>-32.661967821149581</v>
      </c>
      <c r="DW184" s="7" t="str">
        <f t="shared" si="296"/>
        <v>Relased</v>
      </c>
      <c r="DX184" s="9">
        <v>0.42495977583279698</v>
      </c>
      <c r="DY184" s="9">
        <v>0.72827795895148695</v>
      </c>
      <c r="DZ184" s="9">
        <v>-3.9978678431462002E-2</v>
      </c>
      <c r="EA184" s="9">
        <v>-8.7118037534864703E-2</v>
      </c>
      <c r="EB184" s="9">
        <v>0.608790490213309</v>
      </c>
      <c r="EC184" s="9">
        <v>0.71278510177509902</v>
      </c>
      <c r="ED184" s="9">
        <v>-3.8673439557479081E-2</v>
      </c>
      <c r="EE184" s="9">
        <v>-6.0454007814855562E-2</v>
      </c>
      <c r="EF184" s="9">
        <v>-0.30331818311868997</v>
      </c>
      <c r="EG184" s="9">
        <v>-0.11020859978198726</v>
      </c>
      <c r="EH184" s="9">
        <f t="shared" si="297"/>
        <v>-0.25843513623375525</v>
      </c>
      <c r="EI184" s="9">
        <f t="shared" si="298"/>
        <v>5.9805841939819526E-3</v>
      </c>
      <c r="EJ184" s="9">
        <f t="shared" si="379"/>
        <v>-88.674324670782212</v>
      </c>
      <c r="EK184" s="9" t="str">
        <f t="shared" si="299"/>
        <v>Calm</v>
      </c>
      <c r="EL184" s="1">
        <v>0.51117277947852302</v>
      </c>
      <c r="EM184" s="1">
        <v>0.44005309177998603</v>
      </c>
      <c r="EN184" s="1">
        <v>8.9109123593986095E-2</v>
      </c>
      <c r="EO184" s="1">
        <v>0.24338178999993201</v>
      </c>
      <c r="EP184" s="1">
        <v>0.62953005553561403</v>
      </c>
      <c r="EQ184" s="1">
        <v>3.5572279838458398E-2</v>
      </c>
      <c r="ER184" s="1">
        <v>7.8117736590776282E-2</v>
      </c>
      <c r="ES184" s="1">
        <v>0.51170901411705483</v>
      </c>
      <c r="ET184" s="1">
        <v>7.1119687698536993E-2</v>
      </c>
      <c r="EU184" s="1">
        <v>0.34953939294567299</v>
      </c>
      <c r="EV184" s="1">
        <f t="shared" si="300"/>
        <v>-0.15175662493065967</v>
      </c>
      <c r="EW184" s="1">
        <f t="shared" si="301"/>
        <v>-0.6412983041460536</v>
      </c>
      <c r="EX184" s="1">
        <f t="shared" si="380"/>
        <v>-166.68645136513626</v>
      </c>
      <c r="EY184" s="1" t="str">
        <f t="shared" si="302"/>
        <v>Sad</v>
      </c>
      <c r="EZ184" s="3">
        <v>0.66041684612278895</v>
      </c>
      <c r="FA184" s="3">
        <v>0.477584508027106</v>
      </c>
      <c r="FB184" s="3">
        <v>-4.8934006905472999E-3</v>
      </c>
      <c r="FC184" s="3">
        <v>6.2620315817798894E-2</v>
      </c>
      <c r="FD184" s="3">
        <v>0.91365445272082402</v>
      </c>
      <c r="FE184" s="3">
        <v>0.35989261890214502</v>
      </c>
      <c r="FF184" s="3">
        <v>-3.108754155000617E-3</v>
      </c>
      <c r="FG184" s="3">
        <v>7.4772568472892723E-2</v>
      </c>
      <c r="FH184" s="3">
        <v>0.18283233809568294</v>
      </c>
      <c r="FI184" s="3">
        <v>5.0726578590387102E-2</v>
      </c>
      <c r="FJ184" s="3">
        <f t="shared" si="303"/>
        <v>7.7494717568360461E-3</v>
      </c>
      <c r="FK184" s="3">
        <f t="shared" si="304"/>
        <v>-0.21243884196297635</v>
      </c>
      <c r="FL184" s="3">
        <f t="shared" si="381"/>
        <v>177.91085645680221</v>
      </c>
      <c r="FM184" s="3" t="str">
        <f t="shared" si="305"/>
        <v>Upset</v>
      </c>
      <c r="FN184" s="7">
        <v>-0.13428946648363899</v>
      </c>
      <c r="FO184" s="7">
        <v>0.32853524400397699</v>
      </c>
      <c r="FP184" s="7">
        <v>0.12152236614150801</v>
      </c>
      <c r="FQ184" s="7">
        <v>5.8751228055378003E-2</v>
      </c>
      <c r="FR184" s="7">
        <v>0.12174540138495001</v>
      </c>
      <c r="FS184" s="7">
        <v>0.10677136296490999</v>
      </c>
      <c r="FT184" s="7">
        <v>-9.6876383521167071</v>
      </c>
      <c r="FU184" s="7">
        <v>0.13496516504647763</v>
      </c>
      <c r="FV184" s="7">
        <v>-0.46282471048761598</v>
      </c>
      <c r="FW184" s="7">
        <v>0.92806956474516378</v>
      </c>
      <c r="FX184" s="7">
        <f t="shared" si="306"/>
        <v>-0.54126991832367755</v>
      </c>
      <c r="FY184" s="7">
        <f t="shared" si="307"/>
        <v>0.44359364289005887</v>
      </c>
      <c r="FZ184" s="7">
        <f t="shared" si="382"/>
        <v>-50.663928409170836</v>
      </c>
      <c r="GA184" s="7" t="str">
        <f t="shared" si="308"/>
        <v>Relased</v>
      </c>
      <c r="GB184" s="5">
        <v>1.1097563331007501</v>
      </c>
      <c r="GC184" s="5">
        <v>0.93922685291714902</v>
      </c>
      <c r="GD184" s="5">
        <v>0.56919481329027999</v>
      </c>
      <c r="GE184" s="5">
        <v>0.33172538523644801</v>
      </c>
      <c r="GF184" s="5">
        <v>0.326121385545248</v>
      </c>
      <c r="GG184" s="5">
        <v>0.69252187170898005</v>
      </c>
      <c r="GH184" s="5">
        <v>0.39640897403646497</v>
      </c>
      <c r="GI184" s="5">
        <v>0.20329440448158087</v>
      </c>
      <c r="GJ184" s="5">
        <v>0.17052948018360103</v>
      </c>
      <c r="GK184" s="5">
        <v>0.43969135748625804</v>
      </c>
      <c r="GL184" s="5">
        <f t="shared" si="309"/>
        <v>0.23766942884756537</v>
      </c>
      <c r="GM184" s="5">
        <f t="shared" si="310"/>
        <v>-0.78812303560591757</v>
      </c>
      <c r="GN184" s="5">
        <f t="shared" si="383"/>
        <v>163.21858671811717</v>
      </c>
      <c r="GO184" s="5" t="str">
        <f t="shared" si="311"/>
        <v>Upset</v>
      </c>
      <c r="GP184" s="6">
        <v>0.124561628755367</v>
      </c>
      <c r="GQ184" s="6">
        <v>-0.116393820911963</v>
      </c>
      <c r="GR184" s="6">
        <v>0.41784580393876303</v>
      </c>
      <c r="GS184" s="6">
        <v>0.53680138128525501</v>
      </c>
      <c r="GT184" s="6">
        <v>0.231673201738648</v>
      </c>
      <c r="GU184" s="6">
        <v>0.2380553141883</v>
      </c>
      <c r="GV184" s="6">
        <v>1.1729504477687034</v>
      </c>
      <c r="GW184" s="6">
        <v>4.4122537610646129</v>
      </c>
      <c r="GX184" s="6">
        <v>-1.1698649973414128</v>
      </c>
      <c r="GY184" s="6">
        <v>0.7700652402394208</v>
      </c>
      <c r="GZ184" s="6">
        <f t="shared" si="312"/>
        <v>-0.74159129439788485</v>
      </c>
      <c r="HA184" s="6">
        <f t="shared" si="313"/>
        <v>0.20881788498366216</v>
      </c>
      <c r="HB184" s="6">
        <f t="shared" si="384"/>
        <v>-74.273798513132206</v>
      </c>
      <c r="HC184" s="6" t="str">
        <f t="shared" si="314"/>
        <v>Calm</v>
      </c>
      <c r="HD184" s="3">
        <v>0.20726749300870301</v>
      </c>
      <c r="HE184" s="3">
        <v>0.43600618463076801</v>
      </c>
      <c r="HF184" s="3">
        <v>0.13977107132736499</v>
      </c>
      <c r="HG184" s="3">
        <v>0.38831206242288602</v>
      </c>
      <c r="HH184" s="3">
        <v>-6.8625310763939198E-2</v>
      </c>
      <c r="HI184" s="3">
        <v>-0.13950344953714799</v>
      </c>
      <c r="HJ184" s="3">
        <v>1.0081424647558432</v>
      </c>
      <c r="HK184" s="3">
        <v>1.309640743449727</v>
      </c>
      <c r="HL184" s="3">
        <v>-0.228738691622065</v>
      </c>
      <c r="HM184" s="3">
        <v>0.82093073618072143</v>
      </c>
      <c r="HN184" s="3">
        <f t="shared" si="315"/>
        <v>-9.5606297088619341E-2</v>
      </c>
      <c r="HO184" s="3">
        <f t="shared" si="316"/>
        <v>-0.31950046510290087</v>
      </c>
      <c r="HP184" s="3">
        <f t="shared" si="385"/>
        <v>-163.34088169528832</v>
      </c>
      <c r="HQ184" s="3" t="str">
        <f t="shared" si="317"/>
        <v>Sad</v>
      </c>
      <c r="HR184" s="5">
        <v>1.0357489630297501</v>
      </c>
      <c r="HS184" s="5">
        <v>1.20112627978912</v>
      </c>
      <c r="HT184" s="5">
        <v>0.59839415531316498</v>
      </c>
      <c r="HU184" s="5">
        <v>1.09530784468714</v>
      </c>
      <c r="HV184" s="5">
        <v>1.18501166465831</v>
      </c>
      <c r="HW184" s="5">
        <v>1.2507961144014901</v>
      </c>
      <c r="HX184" s="5">
        <v>0.26945459490432694</v>
      </c>
      <c r="HY184" s="5">
        <v>0.44671391202359234</v>
      </c>
      <c r="HZ184" s="5">
        <v>-0.16537731675936995</v>
      </c>
      <c r="IA184" s="5">
        <v>0.75717320643503216</v>
      </c>
      <c r="IB184" s="5">
        <f t="shared" si="318"/>
        <v>-0.16473287322044272</v>
      </c>
      <c r="IC184" s="5">
        <f t="shared" si="319"/>
        <v>7.3862974901931944E-2</v>
      </c>
      <c r="ID184" s="5">
        <f t="shared" si="386"/>
        <v>-65.849475701209059</v>
      </c>
      <c r="IE184" s="5" t="str">
        <f t="shared" si="320"/>
        <v>Calm</v>
      </c>
      <c r="IF184" s="6">
        <v>0.72530424344998401</v>
      </c>
      <c r="IG184" s="6">
        <v>4.4771821709334698E-2</v>
      </c>
      <c r="IH184" s="6">
        <v>0.115176290762591</v>
      </c>
      <c r="II184" s="6">
        <v>0.224318176566216</v>
      </c>
      <c r="IJ184" s="6">
        <v>0.66808718869111505</v>
      </c>
      <c r="IK184" s="6">
        <v>0.21200233346127301</v>
      </c>
      <c r="IL184" s="6">
        <v>8.265896294884631E-2</v>
      </c>
      <c r="IM184" s="6">
        <v>0.87360106945799487</v>
      </c>
      <c r="IN184" s="6">
        <v>0.68053242174064932</v>
      </c>
      <c r="IO184" s="6">
        <v>0.44085835502311066</v>
      </c>
      <c r="IP184" s="6">
        <f t="shared" si="321"/>
        <v>0.71878934938007788</v>
      </c>
      <c r="IQ184" s="6">
        <f t="shared" si="322"/>
        <v>-0.23645069062771007</v>
      </c>
      <c r="IR184" s="6">
        <f t="shared" si="387"/>
        <v>108.20897543083157</v>
      </c>
      <c r="IS184" s="6" t="str">
        <f t="shared" si="323"/>
        <v>nervous</v>
      </c>
      <c r="IT184" s="5">
        <v>0.79563502706150802</v>
      </c>
      <c r="IU184" s="5">
        <v>0.69194238479147396</v>
      </c>
      <c r="IV184" s="5">
        <v>0.41212374627836101</v>
      </c>
      <c r="IW184" s="5">
        <v>0.67219319077557005</v>
      </c>
      <c r="IX184" s="5">
        <v>0.42591568357255899</v>
      </c>
      <c r="IY184" s="5">
        <v>0.837794816322039</v>
      </c>
      <c r="IZ184" s="5">
        <v>0.33737751751987527</v>
      </c>
      <c r="JA184" s="5">
        <v>0.43941743084124063</v>
      </c>
      <c r="JB184" s="5">
        <v>0.10369264227003405</v>
      </c>
      <c r="JC184" s="5">
        <v>0.72891462885502245</v>
      </c>
      <c r="JD184" s="5">
        <f t="shared" si="324"/>
        <v>0.42990731808737448</v>
      </c>
      <c r="JE184" s="5">
        <f t="shared" si="325"/>
        <v>-0.9369185055958289</v>
      </c>
      <c r="JF184" s="5">
        <f t="shared" si="388"/>
        <v>155.35186200609968</v>
      </c>
      <c r="JG184" s="5" t="str">
        <f t="shared" si="326"/>
        <v>Upset</v>
      </c>
      <c r="JH184" s="6">
        <v>0.51629197534554705</v>
      </c>
      <c r="JI184" s="6">
        <v>0.70959044355904999</v>
      </c>
      <c r="JJ184" s="6">
        <v>0.128851472910016</v>
      </c>
      <c r="JK184" s="6">
        <v>1.5647884344454702E-2</v>
      </c>
      <c r="JL184" s="6">
        <v>0.59055054460340795</v>
      </c>
      <c r="JM184" s="6">
        <v>0.90577384107804904</v>
      </c>
      <c r="JN184" s="6">
        <v>0.11641355530501155</v>
      </c>
      <c r="JO184" s="6">
        <v>9.6869074630866244E-3</v>
      </c>
      <c r="JP184" s="6">
        <v>-0.19329846821350294</v>
      </c>
      <c r="JQ184" s="6">
        <v>0.11787374957509381</v>
      </c>
      <c r="JR184" s="6">
        <f t="shared" si="327"/>
        <v>-0.22208644858742188</v>
      </c>
      <c r="JS184" s="6">
        <f t="shared" si="328"/>
        <v>0.3777198572767293</v>
      </c>
      <c r="JT184" s="6">
        <f t="shared" si="389"/>
        <v>-30.454082273965021</v>
      </c>
      <c r="JU184" s="6" t="str">
        <f t="shared" si="329"/>
        <v>Relased</v>
      </c>
      <c r="JV184" s="3">
        <v>0.459481412651773</v>
      </c>
      <c r="JW184" s="3">
        <v>0.86624027626960598</v>
      </c>
      <c r="JX184" s="3">
        <v>-4.5320246469652298E-2</v>
      </c>
      <c r="JY184" s="3">
        <v>-1.7651870503511299E-2</v>
      </c>
      <c r="JZ184" s="3">
        <v>0.59545498570365496</v>
      </c>
      <c r="KA184" s="3">
        <v>0.75274181488689496</v>
      </c>
      <c r="KB184" s="3">
        <v>-4.2960169485386411E-2</v>
      </c>
      <c r="KC184" s="3">
        <v>-1.0903067180256387E-2</v>
      </c>
      <c r="KD184" s="3">
        <v>-0.40675886361783298</v>
      </c>
      <c r="KE184" s="3">
        <v>-4.7500254012136117E-2</v>
      </c>
      <c r="KF184" s="3">
        <f t="shared" si="330"/>
        <v>-0.30980125406661985</v>
      </c>
      <c r="KG184" s="3">
        <f t="shared" si="331"/>
        <v>-0.15736442781740334</v>
      </c>
      <c r="KH184" s="3">
        <f t="shared" si="390"/>
        <v>-116.92842183634687</v>
      </c>
      <c r="KI184" s="3" t="str">
        <f t="shared" si="332"/>
        <v>Bored</v>
      </c>
      <c r="KJ184" s="7">
        <v>4.2582535583182202E-2</v>
      </c>
      <c r="KK184" s="7">
        <v>0.38780269371762999</v>
      </c>
      <c r="KL184" s="7">
        <v>-3.3310372325735298E-2</v>
      </c>
      <c r="KM184" s="7">
        <v>-9.5512485528455399E-2</v>
      </c>
      <c r="KN184" s="7">
        <v>-0.14186114875015299</v>
      </c>
      <c r="KO184" s="7">
        <v>-0.16782726426613201</v>
      </c>
      <c r="KP184" s="7">
        <v>0.33552415029924487</v>
      </c>
      <c r="KQ184" s="7">
        <v>-0.43419615439148301</v>
      </c>
      <c r="KR184" s="7">
        <v>-0.34522015813444779</v>
      </c>
      <c r="KS184" s="7">
        <v>-0.29931988619468081</v>
      </c>
      <c r="KT184" s="7">
        <f t="shared" si="333"/>
        <v>-0.13258577828982243</v>
      </c>
      <c r="KU184" s="7">
        <f t="shared" si="334"/>
        <v>-8.2090128927705397E-2</v>
      </c>
      <c r="KV184" s="7">
        <f t="shared" si="391"/>
        <v>-121.76360960070053</v>
      </c>
      <c r="KW184" s="7" t="str">
        <f t="shared" si="335"/>
        <v>Depressed</v>
      </c>
      <c r="LL184" s="5">
        <v>0.40222821460195601</v>
      </c>
      <c r="LM184" s="5">
        <v>0.75150618140984404</v>
      </c>
      <c r="LN184" s="5">
        <v>-0.11910426670072601</v>
      </c>
      <c r="LO184" s="5">
        <v>1.1739899079633199E-2</v>
      </c>
      <c r="LP184" s="5">
        <v>4.1599582867445202E-2</v>
      </c>
      <c r="LQ184" s="5">
        <v>0.38962699032599102</v>
      </c>
      <c r="LR184" s="5">
        <v>-0.26835693343190703</v>
      </c>
      <c r="LS184" s="5">
        <v>1.0287930778293868E-2</v>
      </c>
      <c r="LT184" s="5">
        <v>-0.34927796680788803</v>
      </c>
      <c r="LU184" s="5">
        <v>-9.3058131916866862E-2</v>
      </c>
      <c r="LV184" s="5">
        <f t="shared" si="336"/>
        <v>-0.25245468180662267</v>
      </c>
      <c r="LW184" s="5">
        <f t="shared" si="337"/>
        <v>-5.5334295296926017E-3</v>
      </c>
      <c r="LX184" s="5">
        <f t="shared" si="392"/>
        <v>-91.255636851009001</v>
      </c>
      <c r="LY184" s="5" t="str">
        <f t="shared" si="338"/>
        <v>Bored</v>
      </c>
      <c r="LZ184" s="6">
        <v>0.257751688626918</v>
      </c>
      <c r="MA184" s="6">
        <v>0.17777014249510001</v>
      </c>
      <c r="MB184" s="6">
        <v>-9.2320530435441306E-2</v>
      </c>
      <c r="MC184" s="6">
        <v>6.6413109662702002E-2</v>
      </c>
      <c r="MD184" s="6">
        <v>-2.7868407088015901E-2</v>
      </c>
      <c r="ME184" s="6">
        <v>0.49249924846383702</v>
      </c>
      <c r="MF184" s="6">
        <v>-0.40159740985695963</v>
      </c>
      <c r="MG184" s="6">
        <v>9.9084204886167468E-2</v>
      </c>
      <c r="MH184" s="6">
        <v>7.9981546131817988E-2</v>
      </c>
      <c r="MI184" s="6">
        <v>-5.9485929111739402E-2</v>
      </c>
      <c r="MJ184" s="6">
        <f t="shared" si="339"/>
        <v>0.21096682933225219</v>
      </c>
      <c r="MK184" s="6">
        <f t="shared" si="340"/>
        <v>-2.3453883367253625E-2</v>
      </c>
      <c r="ML184" s="6">
        <f t="shared" si="393"/>
        <v>96.34371270649585</v>
      </c>
      <c r="MM184" s="6" t="str">
        <f t="shared" si="341"/>
        <v>nervous</v>
      </c>
      <c r="MN184" s="3">
        <v>0.21507348829188599</v>
      </c>
      <c r="MO184" s="3">
        <v>0.17908142031933599</v>
      </c>
      <c r="MP184" s="3">
        <v>2.7725257708270099E-2</v>
      </c>
      <c r="MQ184" s="3">
        <v>7.5558608749534503E-2</v>
      </c>
      <c r="MR184" s="3">
        <v>0.23875475939482299</v>
      </c>
      <c r="MS184" s="3">
        <v>0.29742493221812899</v>
      </c>
      <c r="MT184" s="3">
        <v>6.1091961220117043E-2</v>
      </c>
      <c r="MU184" s="3">
        <v>0.15856789389516851</v>
      </c>
      <c r="MV184" s="3">
        <v>3.5992067972550001E-2</v>
      </c>
      <c r="MW184" s="3">
        <v>0.2620387675031583</v>
      </c>
      <c r="MX184" s="3">
        <f t="shared" si="342"/>
        <v>-0.27339169780027006</v>
      </c>
      <c r="MY184" s="3">
        <f t="shared" si="343"/>
        <v>0.1377257296924228</v>
      </c>
      <c r="MZ184" s="3">
        <f t="shared" si="394"/>
        <v>-63.262540179938739</v>
      </c>
      <c r="NA184" s="3" t="str">
        <f t="shared" si="344"/>
        <v>Calm</v>
      </c>
      <c r="NB184" s="7">
        <v>0.197306612555528</v>
      </c>
      <c r="NC184" s="7">
        <v>0.208919933300418</v>
      </c>
      <c r="ND184" s="7">
        <v>0.31999136469842399</v>
      </c>
      <c r="NE184" s="7">
        <v>0.51430406806686702</v>
      </c>
      <c r="NF184" s="7">
        <v>-0.101519090034349</v>
      </c>
      <c r="NG184" s="7">
        <v>-0.28963286691775902</v>
      </c>
      <c r="NH184" s="7">
        <v>3.3406372382965914</v>
      </c>
      <c r="NI184" s="7">
        <v>-6.3720155496413495</v>
      </c>
      <c r="NJ184" s="7">
        <v>-1.1613320744889993E-2</v>
      </c>
      <c r="NK184" s="7">
        <v>2.053768866845902</v>
      </c>
      <c r="NL184" s="7">
        <f t="shared" si="345"/>
        <v>-0.25781854029978168</v>
      </c>
      <c r="NM184" s="7">
        <f t="shared" si="346"/>
        <v>0.72439114781467806</v>
      </c>
      <c r="NN184" s="7">
        <f t="shared" si="395"/>
        <v>-19.591186947897487</v>
      </c>
      <c r="NO184" s="7" t="str">
        <f t="shared" si="347"/>
        <v>Contented</v>
      </c>
      <c r="NP184" s="5">
        <v>0.37897948890447702</v>
      </c>
      <c r="NQ184" s="5">
        <v>0</v>
      </c>
      <c r="NR184" s="5">
        <v>1.2154895919755799</v>
      </c>
      <c r="NS184" s="5">
        <v>0</v>
      </c>
      <c r="NT184" s="5">
        <v>0.466340234321035</v>
      </c>
      <c r="NU184" s="5">
        <v>0</v>
      </c>
      <c r="NV184" s="5">
        <v>1.4379051601181143</v>
      </c>
      <c r="NX184" s="5">
        <v>0.387674570299684</v>
      </c>
      <c r="NY184" s="5">
        <v>2.8201902841775901</v>
      </c>
      <c r="NZ184" s="5">
        <f t="shared" si="348"/>
        <v>-1.1091728866975847E-2</v>
      </c>
      <c r="OA184" s="5">
        <f t="shared" si="349"/>
        <v>1</v>
      </c>
      <c r="OB184" s="5">
        <f t="shared" si="396"/>
        <v>-0.63548319202248948</v>
      </c>
      <c r="OC184" s="5" t="str">
        <f t="shared" si="350"/>
        <v>Contented</v>
      </c>
      <c r="OD184" s="1">
        <v>0.33535734967950598</v>
      </c>
      <c r="OE184" s="1">
        <v>-0.475003719670195</v>
      </c>
      <c r="OF184" s="1">
        <v>0.74261046192728797</v>
      </c>
      <c r="OG184" s="1">
        <v>0.44666099998396702</v>
      </c>
      <c r="OH184" s="1">
        <v>1.12007704042313E-2</v>
      </c>
      <c r="OI184" s="1">
        <v>-0.184719789272631</v>
      </c>
      <c r="OJ184" s="1">
        <v>2.1428165115503695</v>
      </c>
      <c r="OK184" s="1">
        <v>-0.67704272157849732</v>
      </c>
      <c r="OL184" s="1">
        <v>0.23461619413193699</v>
      </c>
      <c r="OM184" s="1">
        <v>2.5143376746192985</v>
      </c>
      <c r="ON184" s="1">
        <f t="shared" si="351"/>
        <v>0.17285738666102901</v>
      </c>
      <c r="OO184" s="1">
        <f t="shared" si="352"/>
        <v>0.82179667617089103</v>
      </c>
      <c r="OP184" s="1">
        <f t="shared" si="397"/>
        <v>11.878480589135904</v>
      </c>
      <c r="OQ184" s="1" t="str">
        <f t="shared" si="353"/>
        <v>happy</v>
      </c>
      <c r="OR184" s="3">
        <v>0.44594932891418898</v>
      </c>
      <c r="OS184" s="3">
        <v>0.47688147330258901</v>
      </c>
      <c r="OT184" s="3">
        <v>9.7200567560355597E-2</v>
      </c>
      <c r="OU184" s="3">
        <v>7.9806083597485603E-2</v>
      </c>
      <c r="OV184" s="3">
        <v>8.0611383558264194E-2</v>
      </c>
      <c r="OW184" s="3">
        <v>0.43857916441782702</v>
      </c>
      <c r="OX184" s="3">
        <v>0.18459517631680622</v>
      </c>
      <c r="OY184" s="3">
        <v>8.7175876612467285E-2</v>
      </c>
      <c r="OZ184" s="3">
        <v>-3.0932144388400029E-2</v>
      </c>
      <c r="PA184" s="3">
        <v>0.19180834745940933</v>
      </c>
      <c r="PB184" s="3">
        <f t="shared" si="354"/>
        <v>-0.20652327912981372</v>
      </c>
      <c r="PC184" s="3">
        <f t="shared" si="355"/>
        <v>0.32801049465887844</v>
      </c>
      <c r="PD184" s="3">
        <f t="shared" si="398"/>
        <v>-32.195502880002365</v>
      </c>
      <c r="PE184" s="3" t="str">
        <f t="shared" si="356"/>
        <v>Relased</v>
      </c>
      <c r="PF184" s="1">
        <v>0.307785331078549</v>
      </c>
      <c r="PG184" s="1">
        <v>0.29761458247952</v>
      </c>
      <c r="PH184" s="1">
        <v>0.47464012938500899</v>
      </c>
      <c r="PI184" s="1">
        <v>0.71347710976019096</v>
      </c>
      <c r="PJ184" s="1">
        <v>-0.141368554140098</v>
      </c>
      <c r="PK184" s="1">
        <v>3.38860626544841E-2</v>
      </c>
      <c r="PL184" s="1">
        <v>2.8521170648591152</v>
      </c>
      <c r="PM184" s="1">
        <v>2.1522646191888364</v>
      </c>
      <c r="PN184" s="1">
        <v>1.0170748599029E-2</v>
      </c>
      <c r="PO184" s="1">
        <v>1.9625328853490787</v>
      </c>
      <c r="PP184" s="1">
        <f t="shared" si="357"/>
        <v>0.15693699484449053</v>
      </c>
      <c r="PQ184" s="1">
        <f t="shared" si="358"/>
        <v>0.23988635900459276</v>
      </c>
      <c r="PR184" s="1">
        <f t="shared" si="399"/>
        <v>33.193270032141264</v>
      </c>
      <c r="PS184" s="1" t="str">
        <f t="shared" si="359"/>
        <v>excited</v>
      </c>
      <c r="PT184" s="5">
        <v>0.81513571629963599</v>
      </c>
      <c r="PU184" s="5">
        <v>0.69349736375978099</v>
      </c>
      <c r="PV184" s="5">
        <v>0.23385193002954699</v>
      </c>
      <c r="PW184" s="5">
        <v>9.0223117551182702E-2</v>
      </c>
      <c r="PX184" s="5">
        <v>0.650700335621335</v>
      </c>
      <c r="PY184" s="5">
        <v>0.66057111032599203</v>
      </c>
      <c r="PZ184" s="5">
        <v>0.15953484683575983</v>
      </c>
      <c r="QA184" s="5">
        <v>6.6631133711386847E-2</v>
      </c>
      <c r="QB184" s="5">
        <v>0.121638352539855</v>
      </c>
      <c r="QC184" s="5">
        <v>0.2148136958311733</v>
      </c>
      <c r="QD184" s="5">
        <f t="shared" si="360"/>
        <v>-6.9587365738824181E-2</v>
      </c>
      <c r="QE184" s="5">
        <f t="shared" si="361"/>
        <v>-4.0668135918339399E-2</v>
      </c>
      <c r="QF184" s="5">
        <f t="shared" si="400"/>
        <v>-120.30280034059469</v>
      </c>
      <c r="QG184" s="5" t="str">
        <f t="shared" si="362"/>
        <v>Depressed</v>
      </c>
      <c r="QH184" s="3">
        <v>0.50439455710512904</v>
      </c>
      <c r="QI184" s="3">
        <v>0.50600059280072995</v>
      </c>
      <c r="QJ184" s="3">
        <v>1.6462183706174201E-2</v>
      </c>
      <c r="QK184" s="3">
        <v>0.32627862103976801</v>
      </c>
      <c r="QL184" s="3">
        <v>0.76426788147017199</v>
      </c>
      <c r="QM184" s="3">
        <v>0.50631797057862005</v>
      </c>
      <c r="QN184" s="3">
        <v>1.2976015688350573E-2</v>
      </c>
      <c r="QO184" s="3">
        <v>0.32230824647784356</v>
      </c>
      <c r="QP184" s="3">
        <v>-1.6060356956009159E-3</v>
      </c>
      <c r="QQ184" s="3">
        <v>0.33921461794217461</v>
      </c>
      <c r="QR184" s="3">
        <f t="shared" si="363"/>
        <v>0.1789263625370392</v>
      </c>
      <c r="QS184" s="3">
        <f t="shared" si="364"/>
        <v>-0.49605375837113763</v>
      </c>
      <c r="QT184" s="3">
        <f t="shared" si="401"/>
        <v>160.16564935390423</v>
      </c>
      <c r="QU184" s="3" t="str">
        <f t="shared" si="365"/>
        <v>Upset</v>
      </c>
      <c r="QV184" s="5">
        <v>0.61429141782960495</v>
      </c>
      <c r="QW184" s="5">
        <v>0.60191980922453403</v>
      </c>
      <c r="QX184" s="5">
        <v>0.23425450487643901</v>
      </c>
      <c r="QY184" s="5">
        <v>0.31402329558026099</v>
      </c>
      <c r="QZ184" s="5">
        <v>0.410262007241459</v>
      </c>
      <c r="RA184" s="5">
        <v>0.96913668446663104</v>
      </c>
      <c r="RB184" s="5">
        <v>0.22864059515509491</v>
      </c>
      <c r="RC184" s="5">
        <v>0.19988033329245194</v>
      </c>
      <c r="RD184" s="5">
        <v>1.2371608605070916E-2</v>
      </c>
      <c r="RE184" s="5">
        <v>0.45080804079133341</v>
      </c>
      <c r="RF184" s="5">
        <f t="shared" si="366"/>
        <v>-9.187232805185408E-3</v>
      </c>
      <c r="RG184" s="5">
        <f t="shared" si="367"/>
        <v>4.7166824678268826E-2</v>
      </c>
      <c r="RH184" s="5">
        <f t="shared" si="402"/>
        <v>-11.022157279405889</v>
      </c>
      <c r="RI184" s="5" t="str">
        <f t="shared" si="368"/>
        <v>Contented</v>
      </c>
    </row>
    <row r="185" spans="1:477" x14ac:dyDescent="0.3">
      <c r="A185" s="1">
        <v>1.13429216626646</v>
      </c>
      <c r="B185" s="1">
        <v>0.74311549137694799</v>
      </c>
      <c r="C185" s="1">
        <v>0.30260767339804101</v>
      </c>
      <c r="D185" s="1">
        <v>0.21648555489923199</v>
      </c>
      <c r="E185" s="1">
        <v>0.89445923738232103</v>
      </c>
      <c r="F185" s="1">
        <v>1.1435882086601901</v>
      </c>
      <c r="G185" s="1">
        <v>0.14915956329286598</v>
      </c>
      <c r="H185" s="1">
        <v>0.11474274147815085</v>
      </c>
      <c r="I185" s="1">
        <v>0.39117667488951202</v>
      </c>
      <c r="J185" s="1">
        <v>0.27649467934356792</v>
      </c>
      <c r="K185" s="18">
        <f t="shared" si="270"/>
        <v>0.25120720103869343</v>
      </c>
      <c r="L185" s="19">
        <f t="shared" si="271"/>
        <v>-0.61814981267242697</v>
      </c>
      <c r="M185" s="19">
        <f t="shared" si="369"/>
        <v>157.88388178777672</v>
      </c>
      <c r="N185" s="19" t="str">
        <f t="shared" si="272"/>
        <v>Upset</v>
      </c>
      <c r="O185" s="19">
        <f t="shared" si="370"/>
        <v>-0.20836000817240277</v>
      </c>
      <c r="P185" s="9">
        <v>0.35706517544205202</v>
      </c>
      <c r="Q185" s="9">
        <v>0.23687011056480201</v>
      </c>
      <c r="R185" s="9">
        <v>-0.26969449211254698</v>
      </c>
      <c r="S185" s="9">
        <v>-1.0975182604348E-3</v>
      </c>
      <c r="T185" s="9">
        <v>0.75547015018034203</v>
      </c>
      <c r="U185" s="9">
        <v>0.35405148726839902</v>
      </c>
      <c r="V185" s="9">
        <v>-0.24241431791091198</v>
      </c>
      <c r="W185" s="9">
        <v>-1.8572992837953366E-3</v>
      </c>
      <c r="X185" s="9">
        <v>0.12019506487725001</v>
      </c>
      <c r="Y185" s="9">
        <v>-0.45592847697864647</v>
      </c>
      <c r="Z185" s="9">
        <f t="shared" si="273"/>
        <v>0.30762781373131265</v>
      </c>
      <c r="AA185" s="9">
        <f t="shared" si="274"/>
        <v>-0.36231236065673489</v>
      </c>
      <c r="AB185" s="9">
        <f t="shared" si="371"/>
        <v>139.66648057319981</v>
      </c>
      <c r="AC185" s="9" t="str">
        <f t="shared" si="275"/>
        <v>stressed</v>
      </c>
      <c r="AD185" s="3">
        <v>-0.25712623538637702</v>
      </c>
      <c r="AE185" s="3">
        <v>0.30838203343905002</v>
      </c>
      <c r="AF185" s="3">
        <v>-1.67088871973741E-3</v>
      </c>
      <c r="AG185" s="3">
        <v>-9.0188686453259406E-2</v>
      </c>
      <c r="AH185" s="3">
        <v>-0.28970692405300102</v>
      </c>
      <c r="AI185" s="3">
        <v>-8.65726383207523E-3</v>
      </c>
      <c r="AJ185" s="3">
        <v>3.0555731504110528E-3</v>
      </c>
      <c r="AK185" s="3">
        <v>-0.30090501552982313</v>
      </c>
      <c r="AL185" s="3">
        <v>-0.56550826882542704</v>
      </c>
      <c r="AM185" s="3">
        <v>-1.792179200460353</v>
      </c>
      <c r="AN185" s="3">
        <f t="shared" si="276"/>
        <v>-0.49253647169507775</v>
      </c>
      <c r="AO185" s="3">
        <f t="shared" si="277"/>
        <v>-0.52889205770791681</v>
      </c>
      <c r="AP185" s="3">
        <f t="shared" si="372"/>
        <v>-137.03846144954232</v>
      </c>
      <c r="AQ185" s="3" t="str">
        <f t="shared" si="278"/>
        <v>Depressed</v>
      </c>
      <c r="AR185" s="9">
        <v>4.8542868800565998E-2</v>
      </c>
      <c r="AS185" s="9">
        <v>0.416743562889208</v>
      </c>
      <c r="AT185" s="9">
        <v>-7.8737265578519705E-2</v>
      </c>
      <c r="AU185" s="9">
        <v>-0.10799224796773101</v>
      </c>
      <c r="AV185" s="9">
        <v>-0.36484378335326301</v>
      </c>
      <c r="AW185" s="9">
        <v>0.130884068819767</v>
      </c>
      <c r="AX185" s="9">
        <v>0.24893151412435061</v>
      </c>
      <c r="AY185" s="9">
        <v>-0.19720014424896876</v>
      </c>
      <c r="AZ185" s="9">
        <v>-0.36820069408864198</v>
      </c>
      <c r="BA185" s="9">
        <v>-0.40132163937836712</v>
      </c>
      <c r="BB185" s="9">
        <f t="shared" si="279"/>
        <v>-0.3158856216992143</v>
      </c>
      <c r="BC185" s="9">
        <f t="shared" si="280"/>
        <v>-0.11740093269152008</v>
      </c>
      <c r="BD185" s="9">
        <f t="shared" si="373"/>
        <v>-110.38790857870545</v>
      </c>
      <c r="BE185" s="9" t="str">
        <f t="shared" si="281"/>
        <v>Bored</v>
      </c>
      <c r="BF185" s="5">
        <v>0.41421856356839898</v>
      </c>
      <c r="BG185" s="5">
        <v>0.19596100051013701</v>
      </c>
      <c r="BH185" s="5">
        <v>-3.6649624014896999E-2</v>
      </c>
      <c r="BI185" s="5">
        <v>8.3271100465789297E-2</v>
      </c>
      <c r="BJ185" s="5">
        <v>0.13099947811976401</v>
      </c>
      <c r="BK185" s="5">
        <v>0.12872546104319699</v>
      </c>
      <c r="BL185" s="5">
        <v>-6.7220123349950922E-2</v>
      </c>
      <c r="BM185" s="5">
        <v>0.25646619223792588</v>
      </c>
      <c r="BN185" s="5">
        <v>0.21825756305826197</v>
      </c>
      <c r="BO185" s="5">
        <v>7.6406158441733166E-2</v>
      </c>
      <c r="BP185" s="5">
        <f t="shared" si="282"/>
        <v>0.26348517144136641</v>
      </c>
      <c r="BQ185" s="5">
        <f t="shared" si="283"/>
        <v>-4.0863560370251517E-2</v>
      </c>
      <c r="BR185" s="5">
        <f t="shared" si="374"/>
        <v>98.815693201368205</v>
      </c>
      <c r="BS185" s="5" t="str">
        <f t="shared" si="284"/>
        <v>nervous</v>
      </c>
      <c r="BT185" s="6">
        <v>0.58015330712175195</v>
      </c>
      <c r="BU185" s="6">
        <v>0.96038905496814797</v>
      </c>
      <c r="BV185" s="6">
        <v>0.36007571879483402</v>
      </c>
      <c r="BW185" s="6">
        <v>0.24210021306013399</v>
      </c>
      <c r="BX185" s="6">
        <v>0.397915882469351</v>
      </c>
      <c r="BY185" s="6">
        <v>0.59486836320334902</v>
      </c>
      <c r="BZ185" s="6">
        <v>0.36814953648153387</v>
      </c>
      <c r="CA185" s="6">
        <v>0.15566568609894119</v>
      </c>
      <c r="CB185" s="6">
        <v>-0.38023574784639602</v>
      </c>
      <c r="CC185" s="6">
        <v>0.39088566901727784</v>
      </c>
      <c r="CD185" s="6">
        <f t="shared" si="285"/>
        <v>-0.43144463206152828</v>
      </c>
      <c r="CE185" s="6">
        <f t="shared" si="286"/>
        <v>-0.79206453107705166</v>
      </c>
      <c r="CF185" s="6">
        <f t="shared" si="375"/>
        <v>-151.42247496817336</v>
      </c>
      <c r="CG185" s="6" t="str">
        <f t="shared" si="287"/>
        <v>Sad</v>
      </c>
      <c r="CH185" s="5">
        <v>0.336972783374969</v>
      </c>
      <c r="CI185" s="5">
        <v>0.47380446271223697</v>
      </c>
      <c r="CJ185" s="5">
        <v>6.8586774507714304E-2</v>
      </c>
      <c r="CK185" s="5">
        <v>0.48569438282154997</v>
      </c>
      <c r="CL185" s="5">
        <v>0.421119626518901</v>
      </c>
      <c r="CM185" s="5">
        <v>0.56216543958739595</v>
      </c>
      <c r="CN185" s="5">
        <v>9.0472841585785294E-2</v>
      </c>
      <c r="CO185" s="5">
        <v>0.46883059222416762</v>
      </c>
      <c r="CP185" s="5">
        <v>-0.13683167933726798</v>
      </c>
      <c r="CQ185" s="5">
        <v>0.68364172774237753</v>
      </c>
      <c r="CR185" s="5">
        <f t="shared" si="288"/>
        <v>-0.38173454201957657</v>
      </c>
      <c r="CS185" s="5">
        <f t="shared" si="289"/>
        <v>-0.62118547691951509</v>
      </c>
      <c r="CT185" s="5">
        <f t="shared" si="376"/>
        <v>-148.42819931584194</v>
      </c>
      <c r="CU185" s="5" t="str">
        <f t="shared" si="290"/>
        <v>Depressed</v>
      </c>
      <c r="CV185" s="3">
        <v>-4.0410202965170498E-2</v>
      </c>
      <c r="CW185" s="3">
        <v>0.32022325553550102</v>
      </c>
      <c r="CX185" s="3">
        <v>3.3729759096873702E-2</v>
      </c>
      <c r="CY185" s="3">
        <v>0.31861238021490501</v>
      </c>
      <c r="CZ185" s="3">
        <v>-2.0515145579557501E-2</v>
      </c>
      <c r="DA185" s="3">
        <v>-6.6246206246664802E-2</v>
      </c>
      <c r="DB185" s="3">
        <v>-0.55362439284382903</v>
      </c>
      <c r="DC185" s="3">
        <v>1.254492802034888</v>
      </c>
      <c r="DD185" s="3">
        <v>-0.36063345850067152</v>
      </c>
      <c r="DE185" s="3">
        <v>1.2592055162373748</v>
      </c>
      <c r="DF185" s="3">
        <f t="shared" si="291"/>
        <v>-0.30268194082690936</v>
      </c>
      <c r="DG185" s="3">
        <f t="shared" si="292"/>
        <v>2.6172297679823542E-2</v>
      </c>
      <c r="DH185" s="3">
        <f t="shared" si="377"/>
        <v>-85.058041439701796</v>
      </c>
      <c r="DI185" s="3" t="str">
        <f t="shared" si="293"/>
        <v>Calm</v>
      </c>
      <c r="DJ185" s="7">
        <v>0.85226304697877198</v>
      </c>
      <c r="DK185" s="7">
        <v>0.54150196411203499</v>
      </c>
      <c r="DL185" s="7">
        <v>-8.7518136054984999E-2</v>
      </c>
      <c r="DM185" s="7">
        <v>0.45686876875286803</v>
      </c>
      <c r="DN185" s="7">
        <v>1.0404240807541301</v>
      </c>
      <c r="DO185" s="7">
        <v>0.72553479178940805</v>
      </c>
      <c r="DP185" s="7">
        <v>-4.6240149664786886E-2</v>
      </c>
      <c r="DQ185" s="7">
        <v>0.36058051719882839</v>
      </c>
      <c r="DR185" s="7">
        <v>0.31076108286673698</v>
      </c>
      <c r="DS185" s="7">
        <v>0.2650020841094417</v>
      </c>
      <c r="DT185" s="7">
        <f t="shared" si="294"/>
        <v>-7.7856211318774737E-2</v>
      </c>
      <c r="DU185" s="7">
        <f t="shared" si="295"/>
        <v>0.19843467384398927</v>
      </c>
      <c r="DV185" s="7">
        <f t="shared" si="378"/>
        <v>-21.422651666303061</v>
      </c>
      <c r="DW185" s="7" t="str">
        <f t="shared" si="296"/>
        <v>Contented</v>
      </c>
      <c r="DX185" s="9">
        <v>0.46827337610012498</v>
      </c>
      <c r="DY185" s="9">
        <v>0.73188663116458097</v>
      </c>
      <c r="DZ185" s="9">
        <v>7.4333636853815598E-3</v>
      </c>
      <c r="EA185" s="9">
        <v>-0.145108722076805</v>
      </c>
      <c r="EB185" s="9">
        <v>0.553662415812742</v>
      </c>
      <c r="EC185" s="9">
        <v>0.67418376114351297</v>
      </c>
      <c r="ED185" s="9">
        <v>7.2738069692888782E-3</v>
      </c>
      <c r="EE185" s="9">
        <v>-0.10320160560283614</v>
      </c>
      <c r="EF185" s="9">
        <v>-0.26361325506445599</v>
      </c>
      <c r="EG185" s="9">
        <v>-0.11471416940912772</v>
      </c>
      <c r="EH185" s="9">
        <f t="shared" si="297"/>
        <v>-0.2209013019858691</v>
      </c>
      <c r="EI185" s="9">
        <f t="shared" si="298"/>
        <v>4.4010341818900844E-3</v>
      </c>
      <c r="EJ185" s="9">
        <f t="shared" si="379"/>
        <v>-88.85864263140104</v>
      </c>
      <c r="EK185" s="9" t="str">
        <f t="shared" si="299"/>
        <v>Calm</v>
      </c>
      <c r="EL185" s="1">
        <v>0.21636568921761101</v>
      </c>
      <c r="EM185" s="1">
        <v>0.16857584138474499</v>
      </c>
      <c r="EN185" s="1">
        <v>3.9331269951784598E-2</v>
      </c>
      <c r="EO185" s="1">
        <v>0.165146050804197</v>
      </c>
      <c r="EP185" s="1">
        <v>0.49341927991150802</v>
      </c>
      <c r="EQ185" s="1">
        <v>-0.113106805504225</v>
      </c>
      <c r="ER185" s="1">
        <v>5.5412937244983744E-2</v>
      </c>
      <c r="ES185" s="1">
        <v>2.9772655713706784</v>
      </c>
      <c r="ET185" s="1">
        <v>4.7789847832866023E-2</v>
      </c>
      <c r="EU185" s="1">
        <v>0.53119059519510858</v>
      </c>
      <c r="EV185" s="1">
        <f t="shared" si="300"/>
        <v>-0.18329861035896966</v>
      </c>
      <c r="EW185" s="1">
        <f t="shared" si="301"/>
        <v>-0.49578485092147961</v>
      </c>
      <c r="EX185" s="1">
        <f t="shared" si="380"/>
        <v>-159.7099400148868</v>
      </c>
      <c r="EY185" s="1" t="str">
        <f t="shared" si="302"/>
        <v>Sad</v>
      </c>
      <c r="EZ185" s="3">
        <v>0.66041684612278895</v>
      </c>
      <c r="FA185" s="3">
        <v>0.477584508027106</v>
      </c>
      <c r="FB185" s="3">
        <v>-4.8934006905472999E-3</v>
      </c>
      <c r="FC185" s="3">
        <v>6.2620315817798894E-2</v>
      </c>
      <c r="FD185" s="3">
        <v>0.91365445272082402</v>
      </c>
      <c r="FE185" s="3">
        <v>0.35989261890214502</v>
      </c>
      <c r="FF185" s="3">
        <v>-3.108754155000617E-3</v>
      </c>
      <c r="FG185" s="3">
        <v>7.4772568472892723E-2</v>
      </c>
      <c r="FH185" s="3">
        <v>0.18283233809568294</v>
      </c>
      <c r="FI185" s="3">
        <v>5.0726578590387102E-2</v>
      </c>
      <c r="FJ185" s="3">
        <f t="shared" si="303"/>
        <v>7.7494717568360461E-3</v>
      </c>
      <c r="FK185" s="3">
        <f t="shared" si="304"/>
        <v>-0.21243884196297635</v>
      </c>
      <c r="FL185" s="3">
        <f t="shared" si="381"/>
        <v>177.91085645680221</v>
      </c>
      <c r="FM185" s="3" t="str">
        <f t="shared" si="305"/>
        <v>Upset</v>
      </c>
      <c r="FN185" s="7">
        <v>-0.13428946648363899</v>
      </c>
      <c r="FO185" s="7">
        <v>0.32853524400397699</v>
      </c>
      <c r="FP185" s="7">
        <v>0.12152236614150801</v>
      </c>
      <c r="FQ185" s="7">
        <v>5.8751228055378003E-2</v>
      </c>
      <c r="FR185" s="7">
        <v>0.12174540138495001</v>
      </c>
      <c r="FS185" s="7">
        <v>0.10677136296490999</v>
      </c>
      <c r="FT185" s="7">
        <v>-9.6876383521167071</v>
      </c>
      <c r="FU185" s="7">
        <v>0.13496516504647763</v>
      </c>
      <c r="FV185" s="7">
        <v>-0.46282471048761598</v>
      </c>
      <c r="FW185" s="7">
        <v>0.92806956474516378</v>
      </c>
      <c r="FX185" s="7">
        <f t="shared" si="306"/>
        <v>-0.54126991832367755</v>
      </c>
      <c r="FY185" s="7">
        <f t="shared" si="307"/>
        <v>0.44359364289005887</v>
      </c>
      <c r="FZ185" s="7">
        <f t="shared" si="382"/>
        <v>-50.663928409170836</v>
      </c>
      <c r="GA185" s="7" t="str">
        <f t="shared" si="308"/>
        <v>Relased</v>
      </c>
      <c r="GB185" s="5">
        <v>1.0820275807387001</v>
      </c>
      <c r="GC185" s="5">
        <v>0.93922685291714902</v>
      </c>
      <c r="GD185" s="5">
        <v>0.71667891889300495</v>
      </c>
      <c r="GE185" s="5">
        <v>0.33484751140417002</v>
      </c>
      <c r="GF185" s="5">
        <v>0.479794271127088</v>
      </c>
      <c r="GG185" s="5">
        <v>0.65889767096250995</v>
      </c>
      <c r="GH185" s="5">
        <v>0.45887366605662738</v>
      </c>
      <c r="GI185" s="5">
        <v>0.20952529443155238</v>
      </c>
      <c r="GJ185" s="5">
        <v>0.14280072782155107</v>
      </c>
      <c r="GK185" s="5">
        <v>0.52023456957631797</v>
      </c>
      <c r="GL185" s="5">
        <f t="shared" si="309"/>
        <v>0.20981637053726243</v>
      </c>
      <c r="GM185" s="5">
        <f t="shared" si="310"/>
        <v>-0.71997266719799713</v>
      </c>
      <c r="GN185" s="5">
        <f t="shared" si="383"/>
        <v>163.75267909254646</v>
      </c>
      <c r="GO185" s="5" t="str">
        <f t="shared" si="311"/>
        <v>Upset</v>
      </c>
      <c r="GP185" s="6">
        <v>0.124561628755367</v>
      </c>
      <c r="GQ185" s="6">
        <v>-0.116393820911963</v>
      </c>
      <c r="GR185" s="6">
        <v>0.41784580393876303</v>
      </c>
      <c r="GS185" s="6">
        <v>0.53680138128525501</v>
      </c>
      <c r="GT185" s="6">
        <v>0.231673201738648</v>
      </c>
      <c r="GU185" s="6">
        <v>0.2380553141883</v>
      </c>
      <c r="GV185" s="6">
        <v>1.1729504477687034</v>
      </c>
      <c r="GW185" s="6">
        <v>4.4122537610646129</v>
      </c>
      <c r="GX185" s="6">
        <v>-1.1698649973414128</v>
      </c>
      <c r="GY185" s="6">
        <v>0.7700652402394208</v>
      </c>
      <c r="GZ185" s="6">
        <f t="shared" si="312"/>
        <v>-0.74159129439788485</v>
      </c>
      <c r="HA185" s="6">
        <f t="shared" si="313"/>
        <v>0.20881788498366216</v>
      </c>
      <c r="HB185" s="6">
        <f t="shared" si="384"/>
        <v>-74.273798513132206</v>
      </c>
      <c r="HC185" s="6" t="str">
        <f t="shared" si="314"/>
        <v>Calm</v>
      </c>
      <c r="HD185" s="3">
        <v>0.44068369869269097</v>
      </c>
      <c r="HE185" s="3">
        <v>0.45541684666918503</v>
      </c>
      <c r="HF185" s="3">
        <v>0.216305487105871</v>
      </c>
      <c r="HG185" s="3">
        <v>0.37640719499046399</v>
      </c>
      <c r="HH185" s="3">
        <v>7.2479525863741404E-3</v>
      </c>
      <c r="HI185" s="3">
        <v>0.18315481258653901</v>
      </c>
      <c r="HJ185" s="3">
        <v>0.48289842097162028</v>
      </c>
      <c r="HK185" s="3">
        <v>0.58945177026675255</v>
      </c>
      <c r="HL185" s="3">
        <v>-1.4733147976494054E-2</v>
      </c>
      <c r="HM185" s="3">
        <v>0.66143546632591033</v>
      </c>
      <c r="HN185" s="3">
        <f t="shared" si="315"/>
        <v>0.14552917152694889</v>
      </c>
      <c r="HO185" s="3">
        <f t="shared" si="316"/>
        <v>-0.43798042359453959</v>
      </c>
      <c r="HP185" s="3">
        <f t="shared" si="385"/>
        <v>161.6197338764909</v>
      </c>
      <c r="HQ185" s="3" t="str">
        <f t="shared" si="317"/>
        <v>Upset</v>
      </c>
      <c r="HR185" s="5">
        <v>1.0357489630297501</v>
      </c>
      <c r="HS185" s="5">
        <v>1.20112627978912</v>
      </c>
      <c r="HT185" s="5">
        <v>0.59839415531316498</v>
      </c>
      <c r="HU185" s="5">
        <v>1.09530784468714</v>
      </c>
      <c r="HV185" s="5">
        <v>1.18501166465831</v>
      </c>
      <c r="HW185" s="5">
        <v>1.2507961144014901</v>
      </c>
      <c r="HX185" s="5">
        <v>0.26945459490432694</v>
      </c>
      <c r="HY185" s="5">
        <v>0.44671391202359234</v>
      </c>
      <c r="HZ185" s="5">
        <v>-0.16537731675936995</v>
      </c>
      <c r="IA185" s="5">
        <v>0.75717320643503216</v>
      </c>
      <c r="IB185" s="5">
        <f t="shared" si="318"/>
        <v>-0.16473287322044272</v>
      </c>
      <c r="IC185" s="5">
        <f t="shared" si="319"/>
        <v>7.3862974901931944E-2</v>
      </c>
      <c r="ID185" s="5">
        <f t="shared" si="386"/>
        <v>-65.849475701209059</v>
      </c>
      <c r="IE185" s="5" t="str">
        <f t="shared" si="320"/>
        <v>Calm</v>
      </c>
      <c r="IF185" s="6">
        <v>0.72530424344998401</v>
      </c>
      <c r="IG185" s="6">
        <v>4.4771821709334698E-2</v>
      </c>
      <c r="IH185" s="6">
        <v>0.19791039650841799</v>
      </c>
      <c r="II185" s="6">
        <v>0.224318176566216</v>
      </c>
      <c r="IJ185" s="6">
        <v>0.577411015477727</v>
      </c>
      <c r="IK185" s="6">
        <v>0.21200233346127301</v>
      </c>
      <c r="IL185" s="6">
        <v>0.15192145417205116</v>
      </c>
      <c r="IM185" s="6">
        <v>0.87360106945799487</v>
      </c>
      <c r="IN185" s="6">
        <v>0.68053242174064932</v>
      </c>
      <c r="IO185" s="6">
        <v>0.54829463241047549</v>
      </c>
      <c r="IP185" s="6">
        <f t="shared" si="321"/>
        <v>0.71878934938007788</v>
      </c>
      <c r="IQ185" s="6">
        <f t="shared" si="322"/>
        <v>-0.18026504706968216</v>
      </c>
      <c r="IR185" s="6">
        <f t="shared" si="387"/>
        <v>104.07882660111024</v>
      </c>
      <c r="IS185" s="6" t="str">
        <f t="shared" si="323"/>
        <v>nervous</v>
      </c>
      <c r="IT185" s="5">
        <v>0.52620366655172801</v>
      </c>
      <c r="IU185" s="5">
        <v>0.56099859755003001</v>
      </c>
      <c r="IV185" s="5">
        <v>0.36975976456950599</v>
      </c>
      <c r="IW185" s="5">
        <v>0.474128715009212</v>
      </c>
      <c r="IX185" s="5">
        <v>0.13582579191427199</v>
      </c>
      <c r="IY185" s="5">
        <v>0.32410542641735501</v>
      </c>
      <c r="IZ185" s="5">
        <v>0.558524639411489</v>
      </c>
      <c r="JA185" s="5">
        <v>0.5356756970598554</v>
      </c>
      <c r="JB185" s="5">
        <v>-3.4794930998301998E-2</v>
      </c>
      <c r="JC185" s="5">
        <v>0.77620191517531023</v>
      </c>
      <c r="JD185" s="5">
        <f t="shared" si="324"/>
        <v>0.24395609524459094</v>
      </c>
      <c r="JE185" s="5">
        <f t="shared" si="325"/>
        <v>-0.89569246423516313</v>
      </c>
      <c r="JF185" s="5">
        <f t="shared" si="388"/>
        <v>164.76415410310278</v>
      </c>
      <c r="JG185" s="5" t="str">
        <f t="shared" si="326"/>
        <v>Upset</v>
      </c>
      <c r="JH185" s="6">
        <v>0.51629197534554705</v>
      </c>
      <c r="JI185" s="6">
        <v>0.70959044355904999</v>
      </c>
      <c r="JJ185" s="6">
        <v>0.159159241254585</v>
      </c>
      <c r="JK185" s="6">
        <v>2.3455097647746101E-2</v>
      </c>
      <c r="JL185" s="6">
        <v>0.72747746043894401</v>
      </c>
      <c r="JM185" s="6">
        <v>0.89404625618604205</v>
      </c>
      <c r="JN185" s="6">
        <v>0.12796522946730671</v>
      </c>
      <c r="JO185" s="6">
        <v>1.4626191612772666E-2</v>
      </c>
      <c r="JP185" s="6">
        <v>-0.19329846821350294</v>
      </c>
      <c r="JQ185" s="6">
        <v>0.14896562352652748</v>
      </c>
      <c r="JR185" s="6">
        <f t="shared" si="327"/>
        <v>-0.22208644858742188</v>
      </c>
      <c r="JS185" s="6">
        <f t="shared" si="328"/>
        <v>0.39517680484201057</v>
      </c>
      <c r="JT185" s="6">
        <f t="shared" si="389"/>
        <v>-29.335665423843558</v>
      </c>
      <c r="JU185" s="6" t="str">
        <f t="shared" si="329"/>
        <v>Contented</v>
      </c>
      <c r="JV185" s="3">
        <v>0.459481412651773</v>
      </c>
      <c r="JW185" s="3">
        <v>0.86624027626960598</v>
      </c>
      <c r="JX185" s="3">
        <v>-4.5320246469652298E-2</v>
      </c>
      <c r="JY185" s="3">
        <v>-1.7651870503511299E-2</v>
      </c>
      <c r="JZ185" s="3">
        <v>0.59545498570365496</v>
      </c>
      <c r="KA185" s="3">
        <v>0.75274181488689496</v>
      </c>
      <c r="KB185" s="3">
        <v>-4.2960169485386411E-2</v>
      </c>
      <c r="KC185" s="3">
        <v>-1.0903067180256387E-2</v>
      </c>
      <c r="KD185" s="3">
        <v>-0.40675886361783298</v>
      </c>
      <c r="KE185" s="3">
        <v>-4.7500254012136117E-2</v>
      </c>
      <c r="KF185" s="3">
        <f t="shared" si="330"/>
        <v>-0.30980125406661985</v>
      </c>
      <c r="KG185" s="3">
        <f t="shared" si="331"/>
        <v>-0.15736442781740334</v>
      </c>
      <c r="KH185" s="3">
        <f t="shared" si="390"/>
        <v>-116.92842183634687</v>
      </c>
      <c r="KI185" s="3" t="str">
        <f t="shared" si="332"/>
        <v>Bored</v>
      </c>
      <c r="KJ185" s="7">
        <v>0.13049581668695501</v>
      </c>
      <c r="KK185" s="7">
        <v>0.54638436484825104</v>
      </c>
      <c r="KL185" s="7">
        <v>-3.1686972130925299E-2</v>
      </c>
      <c r="KM185" s="7">
        <v>5.5289258899554099E-2</v>
      </c>
      <c r="KN185" s="7">
        <v>0.100760127973333</v>
      </c>
      <c r="KO185" s="7">
        <v>-2.67857363299796E-2</v>
      </c>
      <c r="KP185" s="7">
        <v>-0.13702122199484668</v>
      </c>
      <c r="KQ185" s="7">
        <v>0.10640763055364739</v>
      </c>
      <c r="KR185" s="7">
        <v>-0.41588854816129606</v>
      </c>
      <c r="KS185" s="7">
        <v>3.4869224144068386E-2</v>
      </c>
      <c r="KT185" s="7">
        <f t="shared" si="333"/>
        <v>-0.18778649085682719</v>
      </c>
      <c r="KU185" s="7">
        <f t="shared" si="334"/>
        <v>3.3859845221066331E-2</v>
      </c>
      <c r="KV185" s="7">
        <f t="shared" si="391"/>
        <v>-79.778804302504057</v>
      </c>
      <c r="KW185" s="7" t="str">
        <f t="shared" si="335"/>
        <v>Calm</v>
      </c>
      <c r="LL185" s="5">
        <v>0.40222821460195601</v>
      </c>
      <c r="LM185" s="5">
        <v>0.75150618140984404</v>
      </c>
      <c r="LN185" s="5">
        <v>-0.11910426670072601</v>
      </c>
      <c r="LO185" s="5">
        <v>1.1739899079633199E-2</v>
      </c>
      <c r="LP185" s="5">
        <v>4.1599582867445202E-2</v>
      </c>
      <c r="LQ185" s="5">
        <v>0.38962699032599102</v>
      </c>
      <c r="LR185" s="5">
        <v>-0.26835693343190703</v>
      </c>
      <c r="LS185" s="5">
        <v>1.0287930778293868E-2</v>
      </c>
      <c r="LT185" s="5">
        <v>-0.34927796680788803</v>
      </c>
      <c r="LU185" s="5">
        <v>-9.3058131916866862E-2</v>
      </c>
      <c r="LV185" s="5">
        <f t="shared" si="336"/>
        <v>-0.25245468180662267</v>
      </c>
      <c r="LW185" s="5">
        <f t="shared" si="337"/>
        <v>-5.5334295296926017E-3</v>
      </c>
      <c r="LX185" s="5">
        <f t="shared" si="392"/>
        <v>-91.255636851009001</v>
      </c>
      <c r="LY185" s="5" t="str">
        <f t="shared" si="338"/>
        <v>Bored</v>
      </c>
      <c r="LZ185" s="6">
        <v>6.4130872871856495E-2</v>
      </c>
      <c r="MA185" s="6">
        <v>0.17777014249510001</v>
      </c>
      <c r="MB185" s="6">
        <v>-0.15013549088258099</v>
      </c>
      <c r="MC185" s="6">
        <v>6.6413109662702002E-2</v>
      </c>
      <c r="MD185" s="6">
        <v>-4.5775585405112097E-2</v>
      </c>
      <c r="ME185" s="6">
        <v>0.49249924846383702</v>
      </c>
      <c r="MF185" s="6">
        <v>-8.1794137604541639</v>
      </c>
      <c r="MG185" s="6">
        <v>9.9084204886167468E-2</v>
      </c>
      <c r="MH185" s="6">
        <v>-0.11363926962324351</v>
      </c>
      <c r="MI185" s="6">
        <v>-0.34610181810470975</v>
      </c>
      <c r="MJ185" s="6">
        <f t="shared" si="339"/>
        <v>7.0645557502127421E-2</v>
      </c>
      <c r="MK185" s="6">
        <f t="shared" si="340"/>
        <v>-0.12526254770811018</v>
      </c>
      <c r="ML185" s="6">
        <f t="shared" si="393"/>
        <v>150.57787600967603</v>
      </c>
      <c r="MM185" s="6" t="str">
        <f t="shared" si="341"/>
        <v>Upset</v>
      </c>
      <c r="MN185" s="3">
        <v>0.14074646020731399</v>
      </c>
      <c r="MO185" s="3">
        <v>0.17908142031933599</v>
      </c>
      <c r="MP185" s="3">
        <v>-2.6715232937096701E-2</v>
      </c>
      <c r="MQ185" s="3">
        <v>9.7066640898283402E-2</v>
      </c>
      <c r="MR185" s="3">
        <v>0.24222410004390399</v>
      </c>
      <c r="MS185" s="3">
        <v>0.41021055206567503</v>
      </c>
      <c r="MT185" s="3">
        <v>-6.9757928441215561E-2</v>
      </c>
      <c r="MU185" s="3">
        <v>0.16471739892439158</v>
      </c>
      <c r="MV185" s="3">
        <v>-3.8334960112022004E-2</v>
      </c>
      <c r="MW185" s="3">
        <v>0.2199664639785042</v>
      </c>
      <c r="MX185" s="3">
        <f t="shared" si="342"/>
        <v>-0.34501164002401863</v>
      </c>
      <c r="MY185" s="3">
        <f t="shared" si="343"/>
        <v>0.12039458959235927</v>
      </c>
      <c r="MZ185" s="3">
        <f t="shared" si="394"/>
        <v>-70.763155246428312</v>
      </c>
      <c r="NA185" s="3" t="str">
        <f t="shared" si="344"/>
        <v>Calm</v>
      </c>
      <c r="NB185" s="7">
        <v>0.40425839929597601</v>
      </c>
      <c r="NC185" s="7">
        <v>0.324868190332808</v>
      </c>
      <c r="ND185" s="7">
        <v>0.241951218055874</v>
      </c>
      <c r="NE185" s="7">
        <v>0.53529923873672502</v>
      </c>
      <c r="NF185" s="7">
        <v>0.27986612088280699</v>
      </c>
      <c r="NG185" s="7">
        <v>-0.25187085884773303</v>
      </c>
      <c r="NH185" s="7">
        <v>0.35366546720565523</v>
      </c>
      <c r="NI185" s="7">
        <v>7.3331343467832415</v>
      </c>
      <c r="NJ185" s="7">
        <v>7.9390208963168007E-2</v>
      </c>
      <c r="NK185" s="7">
        <v>1.0660020740545426</v>
      </c>
      <c r="NL185" s="7">
        <f t="shared" si="345"/>
        <v>-0.16310746516013119</v>
      </c>
      <c r="NM185" s="7">
        <f t="shared" si="346"/>
        <v>0.36844692973237558</v>
      </c>
      <c r="NN185" s="7">
        <f t="shared" si="395"/>
        <v>-23.878453262975011</v>
      </c>
      <c r="NO185" s="7" t="str">
        <f t="shared" si="347"/>
        <v>Contented</v>
      </c>
      <c r="NP185" s="5">
        <v>0.37897948890447702</v>
      </c>
      <c r="NQ185" s="5">
        <v>0</v>
      </c>
      <c r="NR185" s="5">
        <v>1.2154895919755799</v>
      </c>
      <c r="NS185" s="5">
        <v>0</v>
      </c>
      <c r="NT185" s="5">
        <v>0.466340234321035</v>
      </c>
      <c r="NU185" s="5">
        <v>0</v>
      </c>
      <c r="NV185" s="5">
        <v>1.4379051601181143</v>
      </c>
      <c r="NX185" s="5">
        <v>0.387674570299684</v>
      </c>
      <c r="NY185" s="5">
        <v>2.8201902841775901</v>
      </c>
      <c r="NZ185" s="5">
        <f t="shared" si="348"/>
        <v>-1.1091728866975847E-2</v>
      </c>
      <c r="OA185" s="5">
        <f t="shared" si="349"/>
        <v>1</v>
      </c>
      <c r="OB185" s="5">
        <f t="shared" si="396"/>
        <v>-0.63548319202248948</v>
      </c>
      <c r="OC185" s="5" t="str">
        <f t="shared" si="350"/>
        <v>Contented</v>
      </c>
      <c r="OD185" s="1">
        <v>0.34144674016155302</v>
      </c>
      <c r="OE185" s="1">
        <v>0.39997069121939199</v>
      </c>
      <c r="OF185" s="1">
        <v>0.89495285246142198</v>
      </c>
      <c r="OG185" s="1">
        <v>0.80201552224207096</v>
      </c>
      <c r="OH185" s="1">
        <v>-5.2459706518421599E-2</v>
      </c>
      <c r="OI185" s="1">
        <v>-0.22963684519115901</v>
      </c>
      <c r="OJ185" s="1">
        <v>3.0968616175582278</v>
      </c>
      <c r="OK185" s="1">
        <v>4.7084918290938855</v>
      </c>
      <c r="OL185" s="1">
        <v>-5.8523951057838974E-2</v>
      </c>
      <c r="OM185" s="1">
        <v>2.2888163979942626</v>
      </c>
      <c r="ON185" s="1">
        <f t="shared" si="351"/>
        <v>-0.21107582531055447</v>
      </c>
      <c r="OO185" s="1">
        <f t="shared" si="352"/>
        <v>0.73356254261294263</v>
      </c>
      <c r="OP185" s="1">
        <f t="shared" si="397"/>
        <v>-16.052682555240327</v>
      </c>
      <c r="OQ185" s="1" t="str">
        <f t="shared" si="353"/>
        <v>Contented</v>
      </c>
      <c r="OR185" s="3">
        <v>0.52844869901005098</v>
      </c>
      <c r="OS185" s="3">
        <v>0.51870081505046794</v>
      </c>
      <c r="OT185" s="3">
        <v>7.3113558759314606E-2</v>
      </c>
      <c r="OU185" s="3">
        <v>7.2524699131725698E-2</v>
      </c>
      <c r="OV185" s="3">
        <v>0.197129049547076</v>
      </c>
      <c r="OW185" s="3">
        <v>0.49715924100680797</v>
      </c>
      <c r="OX185" s="3">
        <v>0.10076598807599479</v>
      </c>
      <c r="OY185" s="3">
        <v>7.1392411483532758E-2</v>
      </c>
      <c r="OZ185" s="3">
        <v>9.7478839595830369E-3</v>
      </c>
      <c r="PA185" s="3">
        <v>0.13908067180043907</v>
      </c>
      <c r="PB185" s="3">
        <f t="shared" si="354"/>
        <v>-0.15995883476629624</v>
      </c>
      <c r="PC185" s="3">
        <f t="shared" si="355"/>
        <v>0.30003636037018366</v>
      </c>
      <c r="PD185" s="3">
        <f t="shared" si="398"/>
        <v>-28.063482899126484</v>
      </c>
      <c r="PE185" s="3" t="str">
        <f t="shared" si="356"/>
        <v>Contented</v>
      </c>
      <c r="PF185" s="1">
        <v>0.307785331078549</v>
      </c>
      <c r="PG185" s="1">
        <v>0.29761458247952</v>
      </c>
      <c r="PH185" s="1">
        <v>0.47464012938500899</v>
      </c>
      <c r="PI185" s="1">
        <v>0.71347710976019096</v>
      </c>
      <c r="PJ185" s="1">
        <v>-0.141368554140098</v>
      </c>
      <c r="PK185" s="1">
        <v>3.38860626544841E-2</v>
      </c>
      <c r="PL185" s="1">
        <v>2.8521170648591152</v>
      </c>
      <c r="PM185" s="1">
        <v>2.1522646191888364</v>
      </c>
      <c r="PN185" s="1">
        <v>1.0170748599029E-2</v>
      </c>
      <c r="PO185" s="1">
        <v>1.9625328853490787</v>
      </c>
      <c r="PP185" s="1">
        <f t="shared" si="357"/>
        <v>0.15693699484449053</v>
      </c>
      <c r="PQ185" s="1">
        <f t="shared" si="358"/>
        <v>0.23988635900459276</v>
      </c>
      <c r="PR185" s="1">
        <f t="shared" si="399"/>
        <v>33.193270032141264</v>
      </c>
      <c r="PS185" s="1" t="str">
        <f t="shared" si="359"/>
        <v>excited</v>
      </c>
      <c r="PT185" s="5">
        <v>0.83570461878017799</v>
      </c>
      <c r="PU185" s="5">
        <v>0.67728135087143404</v>
      </c>
      <c r="PV185" s="5">
        <v>0.35048545773683898</v>
      </c>
      <c r="PW185" s="5">
        <v>0.102492948296676</v>
      </c>
      <c r="PX185" s="5">
        <v>0.63486576985208498</v>
      </c>
      <c r="PY185" s="5">
        <v>0.58371995551973699</v>
      </c>
      <c r="PZ185" s="5">
        <v>0.23833300360604695</v>
      </c>
      <c r="QA185" s="5">
        <v>8.1279018330280783E-2</v>
      </c>
      <c r="QB185" s="5">
        <v>0.15842326790874395</v>
      </c>
      <c r="QC185" s="5">
        <v>0.29939365937267753</v>
      </c>
      <c r="QD185" s="5">
        <f t="shared" si="360"/>
        <v>-3.216056416206281E-2</v>
      </c>
      <c r="QE185" s="5">
        <f t="shared" si="361"/>
        <v>-8.2453565587532474E-3</v>
      </c>
      <c r="QF185" s="5">
        <f t="shared" si="400"/>
        <v>-104.37981997939083</v>
      </c>
      <c r="QG185" s="5" t="str">
        <f t="shared" si="362"/>
        <v>Bored</v>
      </c>
      <c r="QH185" s="3">
        <v>0.50439455710512904</v>
      </c>
      <c r="QI185" s="3">
        <v>0.50600059280072995</v>
      </c>
      <c r="QJ185" s="3">
        <v>1.6462183706174201E-2</v>
      </c>
      <c r="QK185" s="3">
        <v>0.32627862103976801</v>
      </c>
      <c r="QL185" s="3">
        <v>0.76426788147017199</v>
      </c>
      <c r="QM185" s="3">
        <v>0.50631797057862005</v>
      </c>
      <c r="QN185" s="3">
        <v>1.2976015688350573E-2</v>
      </c>
      <c r="QO185" s="3">
        <v>0.32230824647784356</v>
      </c>
      <c r="QP185" s="3">
        <v>-1.6060356956009159E-3</v>
      </c>
      <c r="QQ185" s="3">
        <v>0.33921461794217461</v>
      </c>
      <c r="QR185" s="3">
        <f t="shared" si="363"/>
        <v>0.1789263625370392</v>
      </c>
      <c r="QS185" s="3">
        <f t="shared" si="364"/>
        <v>-0.49605375837113763</v>
      </c>
      <c r="QT185" s="3">
        <f t="shared" si="401"/>
        <v>160.16564935390423</v>
      </c>
      <c r="QU185" s="3" t="str">
        <f t="shared" si="365"/>
        <v>Upset</v>
      </c>
      <c r="QV185" s="5">
        <v>0.71223624672892105</v>
      </c>
      <c r="QW185" s="5">
        <v>0.664684491160349</v>
      </c>
      <c r="QX185" s="5">
        <v>0.296783315877091</v>
      </c>
      <c r="QY185" s="5">
        <v>0.34805623275567399</v>
      </c>
      <c r="QZ185" s="5">
        <v>0.56482152613143699</v>
      </c>
      <c r="RA185" s="5">
        <v>0.94515836415546794</v>
      </c>
      <c r="RB185" s="5">
        <v>0.23239615480539677</v>
      </c>
      <c r="RC185" s="5">
        <v>0.2162050982842004</v>
      </c>
      <c r="RD185" s="5">
        <v>4.7551755568572052E-2</v>
      </c>
      <c r="RE185" s="5">
        <v>0.46832002081780105</v>
      </c>
      <c r="RF185" s="5">
        <f t="shared" si="366"/>
        <v>1.7535025241547819E-2</v>
      </c>
      <c r="RG185" s="5">
        <f t="shared" si="367"/>
        <v>5.6597346829627471E-2</v>
      </c>
      <c r="RH185" s="5">
        <f t="shared" si="402"/>
        <v>17.214059236571686</v>
      </c>
      <c r="RI185" s="5" t="str">
        <f t="shared" si="368"/>
        <v>happy</v>
      </c>
    </row>
    <row r="186" spans="1:477" x14ac:dyDescent="0.3">
      <c r="A186" s="1">
        <v>1.13429216626646</v>
      </c>
      <c r="B186" s="1">
        <v>-5.0501184949637901E-2</v>
      </c>
      <c r="C186" s="1">
        <v>0.30260767339804101</v>
      </c>
      <c r="D186" s="1">
        <v>0.30624898854813198</v>
      </c>
      <c r="E186" s="1">
        <v>0.89445923738232103</v>
      </c>
      <c r="F186" s="1">
        <v>3.4964003884324399E-2</v>
      </c>
      <c r="G186" s="1">
        <v>0.14915956329286598</v>
      </c>
      <c r="H186" s="1">
        <v>-19.710717617356455</v>
      </c>
      <c r="I186" s="1">
        <v>1.184793351216098</v>
      </c>
      <c r="J186" s="1">
        <v>0.56178421157039271</v>
      </c>
      <c r="K186" s="18">
        <f t="shared" si="270"/>
        <v>0.86857113227120442</v>
      </c>
      <c r="L186" s="19">
        <f t="shared" si="271"/>
        <v>-0.39328519407284801</v>
      </c>
      <c r="M186" s="19">
        <f t="shared" si="369"/>
        <v>114.36080882241795</v>
      </c>
      <c r="N186" s="19" t="str">
        <f t="shared" si="272"/>
        <v>nervous</v>
      </c>
      <c r="O186" s="19">
        <f t="shared" si="370"/>
        <v>-1.0931935877308709</v>
      </c>
      <c r="P186" s="9">
        <v>0.28423683143659301</v>
      </c>
      <c r="Q186" s="9">
        <v>9.9276644828938304E-2</v>
      </c>
      <c r="R186" s="9">
        <v>-0.19651120770297301</v>
      </c>
      <c r="S186" s="9">
        <v>6.1306656190497501E-2</v>
      </c>
      <c r="T186" s="9">
        <v>0.47205919531978202</v>
      </c>
      <c r="U186" s="9">
        <v>0.368781367972351</v>
      </c>
      <c r="V186" s="9">
        <v>-0.25983371689228113</v>
      </c>
      <c r="W186" s="9">
        <v>0.13098089235473637</v>
      </c>
      <c r="X186" s="9">
        <v>0.1849601866076547</v>
      </c>
      <c r="Y186" s="9">
        <v>-0.35254185284186623</v>
      </c>
      <c r="Z186" s="9">
        <f t="shared" si="273"/>
        <v>0.3834190852086139</v>
      </c>
      <c r="AA186" s="9">
        <f t="shared" si="274"/>
        <v>-0.32115945700975701</v>
      </c>
      <c r="AB186" s="9">
        <f t="shared" si="371"/>
        <v>129.95021151457345</v>
      </c>
      <c r="AC186" s="9" t="str">
        <f t="shared" si="275"/>
        <v>stressed</v>
      </c>
      <c r="AD186" s="3">
        <v>-8.4600876180412801E-2</v>
      </c>
      <c r="AE186" s="3">
        <v>0.45375113012978802</v>
      </c>
      <c r="AF186" s="3">
        <v>-7.0493121726252703E-3</v>
      </c>
      <c r="AG186" s="3">
        <v>-0.17537156182740099</v>
      </c>
      <c r="AH186" s="3">
        <v>-0.282515188204847</v>
      </c>
      <c r="AI186" s="3">
        <v>0.50699337872559802</v>
      </c>
      <c r="AJ186" s="3">
        <v>1.9201862453034919E-2</v>
      </c>
      <c r="AK186" s="3">
        <v>-0.18253714719258249</v>
      </c>
      <c r="AL186" s="3">
        <v>-0.53835200631020086</v>
      </c>
      <c r="AM186" s="3">
        <v>-0.49416429231291609</v>
      </c>
      <c r="AN186" s="3">
        <f t="shared" si="276"/>
        <v>-0.46437592661725879</v>
      </c>
      <c r="AO186" s="3">
        <f t="shared" si="277"/>
        <v>1.5998644350197155E-2</v>
      </c>
      <c r="AP186" s="3">
        <f t="shared" si="372"/>
        <v>-88.026830559426401</v>
      </c>
      <c r="AQ186" s="3" t="str">
        <f t="shared" si="278"/>
        <v>Calm</v>
      </c>
      <c r="AR186" s="9">
        <v>0.20172143349221</v>
      </c>
      <c r="AS186" s="9">
        <v>0.52458781308364699</v>
      </c>
      <c r="AT186" s="9">
        <v>-8.3438584102332597E-2</v>
      </c>
      <c r="AU186" s="9">
        <v>-9.8670734509917396E-2</v>
      </c>
      <c r="AV186" s="9">
        <v>-0.15965918864486101</v>
      </c>
      <c r="AW186" s="9">
        <v>0.45904336982225002</v>
      </c>
      <c r="AX186" s="9">
        <v>-1.9836930816494778</v>
      </c>
      <c r="AY186" s="9">
        <v>-0.10031273532668913</v>
      </c>
      <c r="AZ186" s="9">
        <v>-0.32286637959143699</v>
      </c>
      <c r="BA186" s="9">
        <v>-0.25073247996055931</v>
      </c>
      <c r="BB186" s="9">
        <f t="shared" si="279"/>
        <v>-0.26247161013979736</v>
      </c>
      <c r="BC186" s="9">
        <f t="shared" si="280"/>
        <v>-6.1427613056307173E-2</v>
      </c>
      <c r="BD186" s="9">
        <f t="shared" si="373"/>
        <v>-103.17215757169373</v>
      </c>
      <c r="BE186" s="9" t="str">
        <f t="shared" si="281"/>
        <v>Bored</v>
      </c>
      <c r="BF186" s="5">
        <v>0.14745007099964599</v>
      </c>
      <c r="BG186" s="5">
        <v>0.38096661122993802</v>
      </c>
      <c r="BH186" s="5">
        <v>-1.69352782221905E-2</v>
      </c>
      <c r="BI186" s="5">
        <v>0.100663929191201</v>
      </c>
      <c r="BJ186" s="5">
        <v>-0.13372695313216701</v>
      </c>
      <c r="BK186" s="5">
        <v>7.3528418521076902E-2</v>
      </c>
      <c r="BL186" s="5">
        <v>-1.2340692826317325</v>
      </c>
      <c r="BM186" s="5">
        <v>0.22148521458275905</v>
      </c>
      <c r="BN186" s="5">
        <v>-0.23351654023029203</v>
      </c>
      <c r="BO186" s="5">
        <v>0.15845194480940414</v>
      </c>
      <c r="BP186" s="5">
        <f t="shared" si="282"/>
        <v>-0.21114000924485454</v>
      </c>
      <c r="BQ186" s="5">
        <f t="shared" si="283"/>
        <v>-6.8977521455583224E-3</v>
      </c>
      <c r="BR186" s="5">
        <f t="shared" si="374"/>
        <v>-91.871135547348075</v>
      </c>
      <c r="BS186" s="5" t="str">
        <f t="shared" si="284"/>
        <v>Bored</v>
      </c>
      <c r="BT186" s="6">
        <v>0.51279839463500898</v>
      </c>
      <c r="BU186" s="6">
        <v>0.64085156045606595</v>
      </c>
      <c r="BV186" s="6">
        <v>0.33911080070303801</v>
      </c>
      <c r="BW186" s="6">
        <v>0.27460576655696201</v>
      </c>
      <c r="BX186" s="6">
        <v>0.33578171444271998</v>
      </c>
      <c r="BY186" s="6">
        <v>0.26358684797792498</v>
      </c>
      <c r="BZ186" s="6">
        <v>0.39962143476541923</v>
      </c>
      <c r="CA186" s="6">
        <v>0.3036201956885422</v>
      </c>
      <c r="CB186" s="6">
        <v>-0.12805316582105697</v>
      </c>
      <c r="CC186" s="6">
        <v>0.53197814861575599</v>
      </c>
      <c r="CD186" s="6">
        <f t="shared" si="285"/>
        <v>-0.16674142273888981</v>
      </c>
      <c r="CE186" s="6">
        <f t="shared" si="286"/>
        <v>-0.6874722598753189</v>
      </c>
      <c r="CF186" s="6">
        <f t="shared" si="375"/>
        <v>-166.36659141521591</v>
      </c>
      <c r="CG186" s="6" t="str">
        <f t="shared" si="287"/>
        <v>Sad</v>
      </c>
      <c r="CH186" s="5">
        <v>0.336972783374969</v>
      </c>
      <c r="CI186" s="5">
        <v>0.47380446271223697</v>
      </c>
      <c r="CJ186" s="5">
        <v>6.8586774507714304E-2</v>
      </c>
      <c r="CK186" s="5">
        <v>0.48569438282154997</v>
      </c>
      <c r="CL186" s="5">
        <v>0.421119626518901</v>
      </c>
      <c r="CM186" s="5">
        <v>0.56216543958739595</v>
      </c>
      <c r="CN186" s="5">
        <v>9.0472841585785294E-2</v>
      </c>
      <c r="CO186" s="5">
        <v>0.46883059222416762</v>
      </c>
      <c r="CP186" s="5">
        <v>-0.13683167933726798</v>
      </c>
      <c r="CQ186" s="5">
        <v>0.68364172774237753</v>
      </c>
      <c r="CR186" s="5">
        <f t="shared" si="288"/>
        <v>-0.38173454201957657</v>
      </c>
      <c r="CS186" s="5">
        <f t="shared" si="289"/>
        <v>-0.62118547691951509</v>
      </c>
      <c r="CT186" s="5">
        <f t="shared" si="376"/>
        <v>-148.42819931584194</v>
      </c>
      <c r="CU186" s="5" t="str">
        <f t="shared" si="290"/>
        <v>Depressed</v>
      </c>
      <c r="CV186" s="3">
        <v>-0.21224727472976801</v>
      </c>
      <c r="CW186" s="3">
        <v>0.194323730824533</v>
      </c>
      <c r="CX186" s="3">
        <v>8.4321057903597105E-2</v>
      </c>
      <c r="CY186" s="3">
        <v>0.317968058665762</v>
      </c>
      <c r="CZ186" s="3">
        <v>-2.3232790618550801E-2</v>
      </c>
      <c r="DA186" s="3">
        <v>2.5690529244659301E-3</v>
      </c>
      <c r="DB186" s="3">
        <v>-0.35808151224550827</v>
      </c>
      <c r="DC186" s="3">
        <v>1.6149299766674594</v>
      </c>
      <c r="DD186" s="3">
        <v>-0.36063345850067152</v>
      </c>
      <c r="DE186" s="3">
        <v>1.2592055162373748</v>
      </c>
      <c r="DF186" s="3">
        <f t="shared" si="291"/>
        <v>-0.30268194082690936</v>
      </c>
      <c r="DG186" s="3">
        <f t="shared" si="292"/>
        <v>2.6172297679823542E-2</v>
      </c>
      <c r="DH186" s="3">
        <f t="shared" si="377"/>
        <v>-85.058041439701796</v>
      </c>
      <c r="DI186" s="3" t="str">
        <f t="shared" si="293"/>
        <v>Calm</v>
      </c>
      <c r="DJ186" s="7">
        <v>0.85226304697877198</v>
      </c>
      <c r="DK186" s="7">
        <v>0.54150196411203499</v>
      </c>
      <c r="DL186" s="7">
        <v>-8.5009521972168905E-2</v>
      </c>
      <c r="DM186" s="7">
        <v>0.45686876875286803</v>
      </c>
      <c r="DN186" s="7">
        <v>1.1080847160029901</v>
      </c>
      <c r="DO186" s="7">
        <v>0.72553479178940805</v>
      </c>
      <c r="DP186" s="7">
        <v>-4.3364510918647542E-2</v>
      </c>
      <c r="DQ186" s="7">
        <v>0.36058051719882839</v>
      </c>
      <c r="DR186" s="7">
        <v>0.31076108286673698</v>
      </c>
      <c r="DS186" s="7">
        <v>0.26680196720512422</v>
      </c>
      <c r="DT186" s="7">
        <f t="shared" si="294"/>
        <v>-7.7856211318774737E-2</v>
      </c>
      <c r="DU186" s="7">
        <f t="shared" si="295"/>
        <v>0.19914621961072743</v>
      </c>
      <c r="DV186" s="7">
        <f t="shared" si="378"/>
        <v>-21.35301263315035</v>
      </c>
      <c r="DW186" s="7" t="str">
        <f t="shared" si="296"/>
        <v>Contented</v>
      </c>
      <c r="DX186" s="9">
        <v>0.465679270764847</v>
      </c>
      <c r="DY186" s="9">
        <v>0.136425036442541</v>
      </c>
      <c r="DZ186" s="9">
        <v>-7.8777013161832499E-2</v>
      </c>
      <c r="EA186" s="9">
        <v>-0.12654963524959401</v>
      </c>
      <c r="EB186" s="9">
        <v>1.76116538503792E-3</v>
      </c>
      <c r="EC186" s="9">
        <v>8.1418543145622996E-2</v>
      </c>
      <c r="ED186" s="9">
        <v>-0.16852845211827722</v>
      </c>
      <c r="EE186" s="9">
        <v>-0.58091973832250487</v>
      </c>
      <c r="EF186" s="9">
        <v>0.32925423432230599</v>
      </c>
      <c r="EG186" s="9">
        <v>-0.34101507986838581</v>
      </c>
      <c r="EH186" s="9">
        <f t="shared" si="297"/>
        <v>0.33954776990786995</v>
      </c>
      <c r="EI186" s="9">
        <f t="shared" si="298"/>
        <v>-7.4934906760875775E-2</v>
      </c>
      <c r="EJ186" s="9">
        <f t="shared" si="379"/>
        <v>102.44513964251215</v>
      </c>
      <c r="EK186" s="9" t="str">
        <f t="shared" si="299"/>
        <v>nervous</v>
      </c>
      <c r="EL186" s="1">
        <v>0.21636568921761101</v>
      </c>
      <c r="EM186" s="1">
        <v>0.16857584138474499</v>
      </c>
      <c r="EN186" s="1">
        <v>3.9331269951784598E-2</v>
      </c>
      <c r="EO186" s="1">
        <v>0.165146050804197</v>
      </c>
      <c r="EP186" s="1">
        <v>0.49341927991150802</v>
      </c>
      <c r="EQ186" s="1">
        <v>-0.113106805504225</v>
      </c>
      <c r="ER186" s="1">
        <v>5.5412937244983744E-2</v>
      </c>
      <c r="ES186" s="1">
        <v>2.9772655713706784</v>
      </c>
      <c r="ET186" s="1">
        <v>4.7789847832866023E-2</v>
      </c>
      <c r="EU186" s="1">
        <v>0.53119059519510858</v>
      </c>
      <c r="EV186" s="1">
        <f t="shared" si="300"/>
        <v>-0.18329861035896966</v>
      </c>
      <c r="EW186" s="1">
        <f t="shared" si="301"/>
        <v>-0.49578485092147961</v>
      </c>
      <c r="EX186" s="1">
        <f t="shared" si="380"/>
        <v>-159.7099400148868</v>
      </c>
      <c r="EY186" s="1" t="str">
        <f t="shared" si="302"/>
        <v>Sad</v>
      </c>
      <c r="EZ186" s="3">
        <v>0.74964874770655099</v>
      </c>
      <c r="FA186" s="3">
        <v>0.492138448261075</v>
      </c>
      <c r="FB186" s="3">
        <v>-0.102307713189513</v>
      </c>
      <c r="FC186" s="3">
        <v>8.4197696270550508E-3</v>
      </c>
      <c r="FD186" s="3">
        <v>0.75507921350884299</v>
      </c>
      <c r="FE186" s="3">
        <v>0.243577179620346</v>
      </c>
      <c r="FF186" s="3">
        <v>-6.7990836766851429E-2</v>
      </c>
      <c r="FG186" s="3">
        <v>1.1444326187960367E-2</v>
      </c>
      <c r="FH186" s="3">
        <v>0.25751029944547599</v>
      </c>
      <c r="FI186" s="3">
        <v>-7.5607111965185408E-2</v>
      </c>
      <c r="FJ186" s="3">
        <f t="shared" si="303"/>
        <v>6.911389100084242E-2</v>
      </c>
      <c r="FK186" s="3">
        <f t="shared" si="304"/>
        <v>-0.27564048449918854</v>
      </c>
      <c r="FL186" s="3">
        <f t="shared" si="381"/>
        <v>165.92389857233064</v>
      </c>
      <c r="FM186" s="3" t="str">
        <f t="shared" si="305"/>
        <v>Upset</v>
      </c>
      <c r="FN186" s="7">
        <v>0.22321321900953101</v>
      </c>
      <c r="FO186" s="7">
        <v>0.66291032700869001</v>
      </c>
      <c r="FP186" s="7">
        <v>6.6849477706560606E-2</v>
      </c>
      <c r="FQ186" s="7">
        <v>4.5667353444083597E-2</v>
      </c>
      <c r="FR186" s="7">
        <v>-2.2261761721851202E-3</v>
      </c>
      <c r="FS186" s="7">
        <v>0.32854078309736501</v>
      </c>
      <c r="FT186" s="7">
        <v>0.30250406018494097</v>
      </c>
      <c r="FU186" s="7">
        <v>4.6061124929497113E-2</v>
      </c>
      <c r="FV186" s="7">
        <v>-0.43969710799915901</v>
      </c>
      <c r="FW186" s="7">
        <v>0.12697646017447159</v>
      </c>
      <c r="FX186" s="7">
        <f t="shared" si="306"/>
        <v>-0.51148217767076964</v>
      </c>
      <c r="FY186" s="7">
        <f t="shared" si="307"/>
        <v>0.13878910367546471</v>
      </c>
      <c r="FZ186" s="7">
        <f t="shared" si="382"/>
        <v>-74.818521124832486</v>
      </c>
      <c r="GA186" s="7" t="str">
        <f t="shared" si="308"/>
        <v>Calm</v>
      </c>
      <c r="GB186" s="5">
        <v>1.0831713857683201</v>
      </c>
      <c r="GC186" s="5">
        <v>0.57039678315325104</v>
      </c>
      <c r="GD186" s="5">
        <v>0.67996989595700696</v>
      </c>
      <c r="GE186" s="5">
        <v>0.373587322250794</v>
      </c>
      <c r="GF186" s="5">
        <v>1.09832983561074</v>
      </c>
      <c r="GG186" s="5">
        <v>0.39597189436026903</v>
      </c>
      <c r="GH186" s="5">
        <v>0.31169815047234151</v>
      </c>
      <c r="GI186" s="5">
        <v>0.38658881537017459</v>
      </c>
      <c r="GJ186" s="5">
        <v>0.51277460261506902</v>
      </c>
      <c r="GK186" s="5">
        <v>0.63714169032106671</v>
      </c>
      <c r="GL186" s="5">
        <f t="shared" si="309"/>
        <v>0.58144881087799827</v>
      </c>
      <c r="GM186" s="5">
        <f t="shared" si="310"/>
        <v>-0.62105355109228233</v>
      </c>
      <c r="GN186" s="5">
        <f t="shared" si="383"/>
        <v>136.88637010839625</v>
      </c>
      <c r="GO186" s="5" t="str">
        <f t="shared" si="311"/>
        <v>stressed</v>
      </c>
      <c r="GP186" s="6">
        <v>0.124561628755367</v>
      </c>
      <c r="GQ186" s="6">
        <v>0.57823433022571402</v>
      </c>
      <c r="GR186" s="6">
        <v>0.41784580393876303</v>
      </c>
      <c r="GS186" s="6">
        <v>0.41032204650838</v>
      </c>
      <c r="GT186" s="6">
        <v>0.231673201738648</v>
      </c>
      <c r="GU186" s="6">
        <v>0.75033384743750198</v>
      </c>
      <c r="GV186" s="6">
        <v>1.1729504477687034</v>
      </c>
      <c r="GW186" s="6">
        <v>0.30884530685514749</v>
      </c>
      <c r="GX186" s="6">
        <v>-0.453672701470347</v>
      </c>
      <c r="GY186" s="6">
        <v>1.1783901712352289</v>
      </c>
      <c r="GZ186" s="6">
        <f t="shared" si="312"/>
        <v>-0.19116241320322958</v>
      </c>
      <c r="HA186" s="6">
        <f t="shared" si="313"/>
        <v>0.35967433174365571</v>
      </c>
      <c r="HB186" s="6">
        <f t="shared" si="384"/>
        <v>-27.990086161291309</v>
      </c>
      <c r="HC186" s="6" t="str">
        <f t="shared" si="314"/>
        <v>Contented</v>
      </c>
      <c r="HD186" s="3">
        <v>0.62393357097487101</v>
      </c>
      <c r="HE186" s="3">
        <v>0.55605392389192698</v>
      </c>
      <c r="HF186" s="3">
        <v>0.18567031615003601</v>
      </c>
      <c r="HG186" s="3">
        <v>0.34296914366626102</v>
      </c>
      <c r="HH186" s="3">
        <v>0.18794718922377401</v>
      </c>
      <c r="HI186" s="3">
        <v>0.328954253160407</v>
      </c>
      <c r="HJ186" s="3">
        <v>0.22869160750232281</v>
      </c>
      <c r="HK186" s="3">
        <v>0.38753217491004033</v>
      </c>
      <c r="HL186" s="3">
        <v>6.7879647082944028E-2</v>
      </c>
      <c r="HM186" s="3">
        <v>0.44800428997425273</v>
      </c>
      <c r="HN186" s="3">
        <f t="shared" si="315"/>
        <v>0.23861496131981408</v>
      </c>
      <c r="HO186" s="3">
        <f t="shared" si="316"/>
        <v>-0.59652629732474571</v>
      </c>
      <c r="HP186" s="3">
        <f t="shared" si="385"/>
        <v>158.19822268071644</v>
      </c>
      <c r="HQ186" s="3" t="str">
        <f t="shared" si="317"/>
        <v>Upset</v>
      </c>
      <c r="HR186" s="5">
        <v>0.86753987398917798</v>
      </c>
      <c r="HS186" s="5">
        <v>1.20112627978912</v>
      </c>
      <c r="HT186" s="5">
        <v>0.644269313863298</v>
      </c>
      <c r="HU186" s="5">
        <v>1.09530784468714</v>
      </c>
      <c r="HV186" s="5">
        <v>1.06945048228072</v>
      </c>
      <c r="HW186" s="5">
        <v>1.2507961144014901</v>
      </c>
      <c r="HX186" s="5">
        <v>0.33261358879658059</v>
      </c>
      <c r="HY186" s="5">
        <v>0.44671391202359234</v>
      </c>
      <c r="HZ186" s="5">
        <v>-0.33358640579994203</v>
      </c>
      <c r="IA186" s="5">
        <v>0.8409173009251405</v>
      </c>
      <c r="IB186" s="5">
        <f t="shared" si="318"/>
        <v>-0.39518426106042914</v>
      </c>
      <c r="IC186" s="5">
        <f t="shared" si="319"/>
        <v>0.27871769788326883</v>
      </c>
      <c r="ID186" s="5">
        <f t="shared" si="386"/>
        <v>-54.805240907045743</v>
      </c>
      <c r="IE186" s="5" t="str">
        <f t="shared" si="320"/>
        <v>Relased</v>
      </c>
      <c r="IF186" s="6">
        <v>0.72530424344998401</v>
      </c>
      <c r="IG186" s="6">
        <v>4.4771821709334698E-2</v>
      </c>
      <c r="IH186" s="6">
        <v>0.19791039650841799</v>
      </c>
      <c r="II186" s="6">
        <v>0.224318176566216</v>
      </c>
      <c r="IJ186" s="6">
        <v>0.577411015477727</v>
      </c>
      <c r="IK186" s="6">
        <v>0.21200233346127301</v>
      </c>
      <c r="IL186" s="6">
        <v>0.15192145417205116</v>
      </c>
      <c r="IM186" s="6">
        <v>0.87360106945799487</v>
      </c>
      <c r="IN186" s="6">
        <v>0.68053242174064932</v>
      </c>
      <c r="IO186" s="6">
        <v>0.54829463241047549</v>
      </c>
      <c r="IP186" s="6">
        <f t="shared" si="321"/>
        <v>0.71878934938007788</v>
      </c>
      <c r="IQ186" s="6">
        <f t="shared" si="322"/>
        <v>-0.18026504706968216</v>
      </c>
      <c r="IR186" s="6">
        <f t="shared" si="387"/>
        <v>104.07882660111024</v>
      </c>
      <c r="IS186" s="6" t="str">
        <f t="shared" si="323"/>
        <v>nervous</v>
      </c>
      <c r="IT186" s="5">
        <v>0.51602981098495904</v>
      </c>
      <c r="IU186" s="5">
        <v>0.23155465949236201</v>
      </c>
      <c r="IV186" s="5">
        <v>0.37664122547386297</v>
      </c>
      <c r="IW186" s="5">
        <v>0.32991212077375198</v>
      </c>
      <c r="IX186" s="5">
        <v>-1.00426271589471E-2</v>
      </c>
      <c r="IY186" s="5">
        <v>-0.38842233819320099</v>
      </c>
      <c r="IZ186" s="5">
        <v>0.74436910165569392</v>
      </c>
      <c r="JA186" s="5">
        <v>-2.1031236230818751</v>
      </c>
      <c r="JB186" s="5">
        <v>0.28447515149259706</v>
      </c>
      <c r="JC186" s="5">
        <v>0.94511506612288476</v>
      </c>
      <c r="JD186" s="5">
        <f t="shared" si="324"/>
        <v>0.6726491602986322</v>
      </c>
      <c r="JE186" s="5">
        <f t="shared" si="325"/>
        <v>-0.74843046023351945</v>
      </c>
      <c r="JF186" s="5">
        <f t="shared" si="388"/>
        <v>138.05249602593079</v>
      </c>
      <c r="JG186" s="5" t="str">
        <f t="shared" si="326"/>
        <v>stressed</v>
      </c>
      <c r="JH186" s="6">
        <v>0.17072059500578499</v>
      </c>
      <c r="JI186" s="6">
        <v>0.70387068970687205</v>
      </c>
      <c r="JJ186" s="6">
        <v>-3.5101474746784697E-2</v>
      </c>
      <c r="JK186" s="6">
        <v>-4.4928187168747302E-2</v>
      </c>
      <c r="JL186" s="6">
        <v>-0.13744179017383801</v>
      </c>
      <c r="JM186" s="6">
        <v>0.79231152848139397</v>
      </c>
      <c r="JN186" s="6">
        <v>-1.054769692723099</v>
      </c>
      <c r="JO186" s="6">
        <v>-3.0028553088373856E-2</v>
      </c>
      <c r="JP186" s="6">
        <v>-0.5331500947010871</v>
      </c>
      <c r="JQ186" s="6">
        <v>-9.1505213137157412E-2</v>
      </c>
      <c r="JR186" s="6">
        <f t="shared" si="327"/>
        <v>-0.45598522461440005</v>
      </c>
      <c r="JS186" s="6">
        <f t="shared" si="328"/>
        <v>0.26016124440411215</v>
      </c>
      <c r="JT186" s="6">
        <f t="shared" si="389"/>
        <v>-60.293187191392676</v>
      </c>
      <c r="JU186" s="6" t="str">
        <f t="shared" si="329"/>
        <v>Calm</v>
      </c>
      <c r="JV186" s="3">
        <v>0.48206699584601298</v>
      </c>
      <c r="JW186" s="3">
        <v>0.86869087889728902</v>
      </c>
      <c r="JX186" s="3">
        <v>5.1372533593500497E-2</v>
      </c>
      <c r="JY186" s="3">
        <v>0.118249502206281</v>
      </c>
      <c r="JZ186" s="3">
        <v>0.61817938395852501</v>
      </c>
      <c r="KA186" s="3">
        <v>0.73267037368045596</v>
      </c>
      <c r="KB186" s="3">
        <v>4.6691845150744316E-2</v>
      </c>
      <c r="KC186" s="3">
        <v>7.3843114422765185E-2</v>
      </c>
      <c r="KD186" s="3">
        <v>-0.38662388305127604</v>
      </c>
      <c r="KE186" s="3">
        <v>0.12557545580255564</v>
      </c>
      <c r="KF186" s="3">
        <f t="shared" si="330"/>
        <v>-0.28837651985900647</v>
      </c>
      <c r="KG186" s="3">
        <f t="shared" si="331"/>
        <v>-8.034339649129163E-2</v>
      </c>
      <c r="KH186" s="3">
        <f t="shared" si="390"/>
        <v>-105.56815002408632</v>
      </c>
      <c r="KI186" s="3" t="str">
        <f t="shared" si="332"/>
        <v>Bored</v>
      </c>
      <c r="KJ186" s="7">
        <v>0.14475630213308299</v>
      </c>
      <c r="KK186" s="7">
        <v>0.54098266375295601</v>
      </c>
      <c r="KL186" s="7">
        <v>4.5695928765077103E-2</v>
      </c>
      <c r="KM186" s="7">
        <v>0.15785519355679101</v>
      </c>
      <c r="KN186" s="7">
        <v>0.13675255075825199</v>
      </c>
      <c r="KO186" s="7">
        <v>9.5351686050981599E-2</v>
      </c>
      <c r="KP186" s="7">
        <v>0.16232501498884</v>
      </c>
      <c r="KQ186" s="7">
        <v>0.24806957789631839</v>
      </c>
      <c r="KR186" s="7">
        <v>-0.39622636161987301</v>
      </c>
      <c r="KS186" s="7">
        <v>0.29683470306935378</v>
      </c>
      <c r="KT186" s="7">
        <f t="shared" si="333"/>
        <v>-0.17242790256438745</v>
      </c>
      <c r="KU186" s="7">
        <f t="shared" si="334"/>
        <v>0.12475116863513014</v>
      </c>
      <c r="KV186" s="7">
        <f t="shared" si="391"/>
        <v>-54.11435307390618</v>
      </c>
      <c r="KW186" s="7" t="str">
        <f t="shared" si="335"/>
        <v>Relased</v>
      </c>
      <c r="LL186" s="5">
        <v>0.38920903904246001</v>
      </c>
      <c r="LM186" s="5">
        <v>0.75150618140984404</v>
      </c>
      <c r="LN186" s="5">
        <v>-0.14127380972116901</v>
      </c>
      <c r="LO186" s="5">
        <v>-1.10615366718859E-2</v>
      </c>
      <c r="LP186" s="5">
        <v>-5.8246916247346597E-3</v>
      </c>
      <c r="LQ186" s="5">
        <v>0.36015193940274498</v>
      </c>
      <c r="LR186" s="5">
        <v>-0.36849133427776809</v>
      </c>
      <c r="LS186" s="5">
        <v>-9.9504842943982132E-3</v>
      </c>
      <c r="LT186" s="5">
        <v>-0.36229714236738403</v>
      </c>
      <c r="LU186" s="5">
        <v>-0.13354371333158205</v>
      </c>
      <c r="LV186" s="5">
        <f t="shared" si="336"/>
        <v>-0.26412918081651182</v>
      </c>
      <c r="LW186" s="5">
        <f t="shared" si="337"/>
        <v>-2.0163754192868644E-2</v>
      </c>
      <c r="LX186" s="5">
        <f t="shared" si="392"/>
        <v>-94.365521129869236</v>
      </c>
      <c r="LY186" s="5" t="str">
        <f t="shared" si="338"/>
        <v>Bored</v>
      </c>
      <c r="LZ186" s="6">
        <v>6.4130872871856495E-2</v>
      </c>
      <c r="MA186" s="6">
        <v>0.17777014249510001</v>
      </c>
      <c r="MB186" s="6">
        <v>-0.15013549088258099</v>
      </c>
      <c r="MC186" s="6">
        <v>6.6413109662702002E-2</v>
      </c>
      <c r="MD186" s="6">
        <v>-4.5775585405112097E-2</v>
      </c>
      <c r="ME186" s="6">
        <v>0.49249924846383702</v>
      </c>
      <c r="MF186" s="6">
        <v>-8.1794137604541639</v>
      </c>
      <c r="MG186" s="6">
        <v>9.9084204886167468E-2</v>
      </c>
      <c r="MH186" s="6">
        <v>-0.11363926962324351</v>
      </c>
      <c r="MI186" s="6">
        <v>-0.34610181810470975</v>
      </c>
      <c r="MJ186" s="6">
        <f t="shared" si="339"/>
        <v>7.0645557502127421E-2</v>
      </c>
      <c r="MK186" s="6">
        <f t="shared" si="340"/>
        <v>-0.12526254770811018</v>
      </c>
      <c r="ML186" s="6">
        <f t="shared" si="393"/>
        <v>150.57787600967603</v>
      </c>
      <c r="MM186" s="6" t="str">
        <f t="shared" si="341"/>
        <v>Upset</v>
      </c>
      <c r="MN186" s="3">
        <v>1.9745018635563698E-2</v>
      </c>
      <c r="MO186" s="3">
        <v>8.0560117342787604E-2</v>
      </c>
      <c r="MP186" s="3">
        <v>-6.9773983092840802E-2</v>
      </c>
      <c r="MQ186" s="3">
        <v>-0.15731558708540599</v>
      </c>
      <c r="MR186" s="3">
        <v>-9.0579676086244801E-2</v>
      </c>
      <c r="MS186" s="3">
        <v>0.23807138117731599</v>
      </c>
      <c r="MT186" s="3">
        <v>0.98502605368595453</v>
      </c>
      <c r="MU186" s="3">
        <v>-0.49372264768569452</v>
      </c>
      <c r="MV186" s="3">
        <v>-6.0815098707223902E-2</v>
      </c>
      <c r="MW186" s="3">
        <v>-2.2639874614920932</v>
      </c>
      <c r="MX186" s="3">
        <f t="shared" si="342"/>
        <v>-0.36667302308830951</v>
      </c>
      <c r="MY186" s="3">
        <f t="shared" si="343"/>
        <v>-0.90283803324719802</v>
      </c>
      <c r="MZ186" s="3">
        <f t="shared" si="394"/>
        <v>-157.89626750799155</v>
      </c>
      <c r="NA186" s="3" t="str">
        <f t="shared" si="344"/>
        <v>Sad</v>
      </c>
      <c r="NB186" s="7">
        <v>0.49614737791036601</v>
      </c>
      <c r="NC186" s="7">
        <v>0.365790819336347</v>
      </c>
      <c r="ND186" s="7">
        <v>0.166102254404602</v>
      </c>
      <c r="NE186" s="7">
        <v>0.542868200448965</v>
      </c>
      <c r="NF186" s="7">
        <v>0.41465601189785301</v>
      </c>
      <c r="NG186" s="7">
        <v>-6.8484413051450699E-2</v>
      </c>
      <c r="NH186" s="7">
        <v>0.18236894621085772</v>
      </c>
      <c r="NI186" s="7">
        <v>1.8259552736605249</v>
      </c>
      <c r="NJ186" s="7">
        <v>0.13035655857401901</v>
      </c>
      <c r="NK186" s="7">
        <v>0.82253049826336677</v>
      </c>
      <c r="NL186" s="7">
        <f t="shared" si="345"/>
        <v>-0.11006471194965217</v>
      </c>
      <c r="NM186" s="7">
        <f t="shared" si="346"/>
        <v>0.28071134244323992</v>
      </c>
      <c r="NN186" s="7">
        <f t="shared" si="395"/>
        <v>-21.409755516021164</v>
      </c>
      <c r="NO186" s="7" t="str">
        <f t="shared" si="347"/>
        <v>Contented</v>
      </c>
      <c r="NP186" s="5">
        <v>0.37897948890447702</v>
      </c>
      <c r="NQ186" s="5">
        <v>0</v>
      </c>
      <c r="NR186" s="5">
        <v>1.2154895919755799</v>
      </c>
      <c r="NS186" s="5">
        <v>0</v>
      </c>
      <c r="NT186" s="5">
        <v>0.466340234321035</v>
      </c>
      <c r="NU186" s="5">
        <v>0</v>
      </c>
      <c r="NV186" s="5">
        <v>1.4379051601181143</v>
      </c>
      <c r="NX186" s="5">
        <v>0.387674570299684</v>
      </c>
      <c r="NY186" s="5">
        <v>2.8201902841775901</v>
      </c>
      <c r="NZ186" s="5">
        <f t="shared" si="348"/>
        <v>-1.1091728866975847E-2</v>
      </c>
      <c r="OA186" s="5">
        <f t="shared" si="349"/>
        <v>1</v>
      </c>
      <c r="OB186" s="5">
        <f t="shared" si="396"/>
        <v>-0.63548319202248948</v>
      </c>
      <c r="OC186" s="5" t="str">
        <f t="shared" si="350"/>
        <v>Contented</v>
      </c>
      <c r="OD186" s="1">
        <v>0.34144674016155302</v>
      </c>
      <c r="OE186" s="1">
        <v>0.39997069121939199</v>
      </c>
      <c r="OF186" s="1">
        <v>0.89495285246142198</v>
      </c>
      <c r="OG186" s="1">
        <v>0.80201552224207096</v>
      </c>
      <c r="OH186" s="1">
        <v>-5.2459706518421599E-2</v>
      </c>
      <c r="OI186" s="1">
        <v>-0.22963684519115901</v>
      </c>
      <c r="OJ186" s="1">
        <v>3.0968616175582278</v>
      </c>
      <c r="OK186" s="1">
        <v>4.7084918290938855</v>
      </c>
      <c r="OL186" s="1">
        <v>-5.8523951057838974E-2</v>
      </c>
      <c r="OM186" s="1">
        <v>2.2888163979942626</v>
      </c>
      <c r="ON186" s="1">
        <f t="shared" si="351"/>
        <v>-0.21107582531055447</v>
      </c>
      <c r="OO186" s="1">
        <f t="shared" si="352"/>
        <v>0.73356254261294263</v>
      </c>
      <c r="OP186" s="1">
        <f t="shared" si="397"/>
        <v>-16.052682555240327</v>
      </c>
      <c r="OQ186" s="1" t="str">
        <f t="shared" si="353"/>
        <v>Contented</v>
      </c>
      <c r="OR186" s="3">
        <v>0.52844869901005098</v>
      </c>
      <c r="OS186" s="3">
        <v>0.51870081505046794</v>
      </c>
      <c r="OT186" s="3">
        <v>7.3113558759314606E-2</v>
      </c>
      <c r="OU186" s="3">
        <v>7.2524699131725698E-2</v>
      </c>
      <c r="OV186" s="3">
        <v>0.197129049547076</v>
      </c>
      <c r="OW186" s="3">
        <v>0.49715924100680797</v>
      </c>
      <c r="OX186" s="3">
        <v>0.10076598807599479</v>
      </c>
      <c r="OY186" s="3">
        <v>7.1392411483532758E-2</v>
      </c>
      <c r="OZ186" s="3">
        <v>9.7478839595830369E-3</v>
      </c>
      <c r="PA186" s="3">
        <v>0.13908067180043907</v>
      </c>
      <c r="PB186" s="3">
        <f t="shared" si="354"/>
        <v>-0.15995883476629624</v>
      </c>
      <c r="PC186" s="3">
        <f t="shared" si="355"/>
        <v>0.30003636037018366</v>
      </c>
      <c r="PD186" s="3">
        <f t="shared" si="398"/>
        <v>-28.063482899126484</v>
      </c>
      <c r="PE186" s="3" t="str">
        <f t="shared" si="356"/>
        <v>Contented</v>
      </c>
      <c r="PF186" s="1">
        <v>0.41183447312660598</v>
      </c>
      <c r="PG186" s="1">
        <v>0.33744392672061402</v>
      </c>
      <c r="PH186" s="1">
        <v>0.42178882645346299</v>
      </c>
      <c r="PI186" s="1">
        <v>0.68177134277653695</v>
      </c>
      <c r="PJ186" s="1">
        <v>-6.3354754423651793E-2</v>
      </c>
      <c r="PK186" s="1">
        <v>0.36463827928973902</v>
      </c>
      <c r="PL186" s="1">
        <v>1.2103683623924117</v>
      </c>
      <c r="PM186" s="1">
        <v>0.97107053410563626</v>
      </c>
      <c r="PN186" s="1">
        <v>7.4390546405991964E-2</v>
      </c>
      <c r="PO186" s="1">
        <v>1.4728306187059697</v>
      </c>
      <c r="PP186" s="1">
        <f t="shared" si="357"/>
        <v>0.21591909084622851</v>
      </c>
      <c r="PQ186" s="1">
        <f t="shared" si="358"/>
        <v>-0.13933815386946913</v>
      </c>
      <c r="PR186" s="1">
        <f t="shared" si="399"/>
        <v>122.83519561690842</v>
      </c>
      <c r="PS186" s="1" t="str">
        <f t="shared" si="359"/>
        <v>stressed</v>
      </c>
      <c r="PT186" s="5">
        <v>0.83145472070417104</v>
      </c>
      <c r="PU186" s="5">
        <v>0.67406707073726302</v>
      </c>
      <c r="PV186" s="5">
        <v>0.38164524618805601</v>
      </c>
      <c r="PW186" s="5">
        <v>5.18510265550668E-2</v>
      </c>
      <c r="PX186" s="5">
        <v>0.58463191492325295</v>
      </c>
      <c r="PY186" s="5">
        <v>0.61301656096859203</v>
      </c>
      <c r="PZ186" s="5">
        <v>0.26950698960516695</v>
      </c>
      <c r="QA186" s="5">
        <v>4.0285670082172736E-2</v>
      </c>
      <c r="QB186" s="5">
        <v>0.15738764996690802</v>
      </c>
      <c r="QC186" s="5">
        <v>0.28793756105521384</v>
      </c>
      <c r="QD186" s="5">
        <f t="shared" si="360"/>
        <v>-3.3214253339534983E-2</v>
      </c>
      <c r="QE186" s="5">
        <f t="shared" si="361"/>
        <v>-1.2636923219651375E-2</v>
      </c>
      <c r="QF186" s="5">
        <f t="shared" si="400"/>
        <v>-110.83016212312855</v>
      </c>
      <c r="QG186" s="5" t="str">
        <f t="shared" si="362"/>
        <v>Bored</v>
      </c>
      <c r="QH186" s="3">
        <v>0.50439455710512904</v>
      </c>
      <c r="QI186" s="3">
        <v>0.50600059280072995</v>
      </c>
      <c r="QJ186" s="3">
        <v>1.6462183706174201E-2</v>
      </c>
      <c r="QK186" s="3">
        <v>0.32627862103976801</v>
      </c>
      <c r="QL186" s="3">
        <v>0.76426788147017199</v>
      </c>
      <c r="QM186" s="3">
        <v>0.50631797057862005</v>
      </c>
      <c r="QN186" s="3">
        <v>1.2976015688350573E-2</v>
      </c>
      <c r="QO186" s="3">
        <v>0.32230824647784356</v>
      </c>
      <c r="QP186" s="3">
        <v>-1.6060356956009159E-3</v>
      </c>
      <c r="QQ186" s="3">
        <v>0.33921461794217461</v>
      </c>
      <c r="QR186" s="3">
        <f t="shared" si="363"/>
        <v>0.1789263625370392</v>
      </c>
      <c r="QS186" s="3">
        <f t="shared" si="364"/>
        <v>-0.49605375837113763</v>
      </c>
      <c r="QT186" s="3">
        <f t="shared" si="401"/>
        <v>160.16564935390423</v>
      </c>
      <c r="QU186" s="3" t="str">
        <f t="shared" si="365"/>
        <v>Upset</v>
      </c>
      <c r="QV186" s="5">
        <v>0.71223624672892105</v>
      </c>
      <c r="QW186" s="5">
        <v>0.67001216668639096</v>
      </c>
      <c r="QX186" s="5">
        <v>0.32131302751987401</v>
      </c>
      <c r="QY186" s="5">
        <v>0.35645177203381101</v>
      </c>
      <c r="QZ186" s="5">
        <v>0.58052740187811103</v>
      </c>
      <c r="RA186" s="5">
        <v>0.93191898430618003</v>
      </c>
      <c r="RB186" s="5">
        <v>0.24854738750280655</v>
      </c>
      <c r="RC186" s="5">
        <v>0.22251379019188827</v>
      </c>
      <c r="RD186" s="5">
        <v>4.2224080042530088E-2</v>
      </c>
      <c r="RE186" s="5">
        <v>0.49033501719060618</v>
      </c>
      <c r="RF186" s="5">
        <f t="shared" si="366"/>
        <v>1.3488210987364413E-2</v>
      </c>
      <c r="RG186" s="5">
        <f t="shared" si="367"/>
        <v>6.8452825801282202E-2</v>
      </c>
      <c r="RH186" s="5">
        <f t="shared" si="402"/>
        <v>11.146981911075144</v>
      </c>
      <c r="RI186" s="5" t="str">
        <f t="shared" si="368"/>
        <v>happy</v>
      </c>
    </row>
    <row r="187" spans="1:477" x14ac:dyDescent="0.3">
      <c r="A187" s="1">
        <v>0.50756028111132701</v>
      </c>
      <c r="B187" s="1">
        <v>-4.5276996834045097E-3</v>
      </c>
      <c r="C187" s="1">
        <v>8.6512091474381506E-2</v>
      </c>
      <c r="D187" s="1">
        <v>0.196021469916423</v>
      </c>
      <c r="E187" s="1">
        <v>0.1382411734348</v>
      </c>
      <c r="F187" s="1">
        <v>-0.102610842461931</v>
      </c>
      <c r="G187" s="1">
        <v>0.13396081855402867</v>
      </c>
      <c r="H187" s="1">
        <v>-1.8296074035664596</v>
      </c>
      <c r="I187" s="1">
        <v>0.5120879807947315</v>
      </c>
      <c r="J187" s="1">
        <v>0.56166056001541043</v>
      </c>
      <c r="K187" s="18">
        <f t="shared" si="270"/>
        <v>0.34526555612470067</v>
      </c>
      <c r="L187" s="19">
        <f t="shared" si="271"/>
        <v>-0.39338265597246025</v>
      </c>
      <c r="M187" s="19">
        <f t="shared" si="369"/>
        <v>138.72710169530467</v>
      </c>
      <c r="N187" s="19" t="str">
        <f t="shared" si="272"/>
        <v>stressed</v>
      </c>
      <c r="O187" s="19">
        <f t="shared" si="370"/>
        <v>-1.0180016160009042</v>
      </c>
      <c r="P187" s="9">
        <v>0.25415998407593199</v>
      </c>
      <c r="Q187" s="9">
        <v>9.9276644828938304E-2</v>
      </c>
      <c r="R187" s="9">
        <v>-2.6782567863963599E-2</v>
      </c>
      <c r="S187" s="9">
        <v>0.168355556007003</v>
      </c>
      <c r="T187" s="9">
        <v>0.38608446889120301</v>
      </c>
      <c r="U187" s="9">
        <v>0.334995357196751</v>
      </c>
      <c r="V187" s="9">
        <v>-4.1831784312762181E-2</v>
      </c>
      <c r="W187" s="9">
        <v>0.38767306025186482</v>
      </c>
      <c r="X187" s="9">
        <v>0.15488333924699368</v>
      </c>
      <c r="Y187" s="9">
        <v>0.40056116589190499</v>
      </c>
      <c r="Z187" s="9">
        <f t="shared" si="273"/>
        <v>0.34822170670321628</v>
      </c>
      <c r="AA187" s="9">
        <f t="shared" si="274"/>
        <v>-2.1387835439095615E-2</v>
      </c>
      <c r="AB187" s="9">
        <f t="shared" si="371"/>
        <v>93.514701130574736</v>
      </c>
      <c r="AC187" s="9" t="str">
        <f t="shared" si="275"/>
        <v>nervous</v>
      </c>
      <c r="AD187" s="3">
        <v>3.1559456064161398E-2</v>
      </c>
      <c r="AE187" s="3">
        <v>0.45038041811261598</v>
      </c>
      <c r="AF187" s="3">
        <v>3.0624540416422499E-2</v>
      </c>
      <c r="AG187" s="3">
        <v>-0.201972230282978</v>
      </c>
      <c r="AH187" s="3">
        <v>-0.27309194825640798</v>
      </c>
      <c r="AI187" s="3">
        <v>0.518755124840103</v>
      </c>
      <c r="AJ187" s="3">
        <v>-0.12679263207389524</v>
      </c>
      <c r="AK187" s="3">
        <v>-0.20840452272302182</v>
      </c>
      <c r="AL187" s="3">
        <v>-0.41882096204845459</v>
      </c>
      <c r="AM187" s="3">
        <v>-0.355537483092143</v>
      </c>
      <c r="AN187" s="3">
        <f t="shared" si="276"/>
        <v>-0.3404244307792591</v>
      </c>
      <c r="AO187" s="3">
        <f t="shared" si="277"/>
        <v>7.4192474734003033E-2</v>
      </c>
      <c r="AP187" s="3">
        <f t="shared" si="372"/>
        <v>-77.705150289260558</v>
      </c>
      <c r="AQ187" s="3" t="str">
        <f t="shared" si="278"/>
        <v>Calm</v>
      </c>
      <c r="AR187" s="9">
        <v>0.14391734014138599</v>
      </c>
      <c r="AS187" s="9">
        <v>0.51464058486036102</v>
      </c>
      <c r="AT187" s="9">
        <v>-7.92284847048281E-2</v>
      </c>
      <c r="AU187" s="9">
        <v>2.4913561662747601E-2</v>
      </c>
      <c r="AV187" s="9">
        <v>2.5260742021668801E-2</v>
      </c>
      <c r="AW187" s="9">
        <v>0.57930380355178501</v>
      </c>
      <c r="AX187" s="9">
        <v>-0.46831412019712598</v>
      </c>
      <c r="AY187" s="9">
        <v>2.2774065964093013E-2</v>
      </c>
      <c r="AZ187" s="9">
        <v>-0.370723244718975</v>
      </c>
      <c r="BA187" s="9">
        <v>-8.2475543881635638E-2</v>
      </c>
      <c r="BB187" s="9">
        <f t="shared" si="279"/>
        <v>-0.31885775329582478</v>
      </c>
      <c r="BC187" s="9">
        <f t="shared" si="280"/>
        <v>1.112740448538263E-3</v>
      </c>
      <c r="BD187" s="9">
        <f t="shared" si="373"/>
        <v>-89.8000516784589</v>
      </c>
      <c r="BE187" s="9" t="str">
        <f t="shared" si="281"/>
        <v>Calm</v>
      </c>
      <c r="BF187" s="5">
        <v>0.36293002981620998</v>
      </c>
      <c r="BG187" s="5">
        <v>0.36588370295882899</v>
      </c>
      <c r="BH187" s="5">
        <v>2.17746946427625E-2</v>
      </c>
      <c r="BI187" s="5">
        <v>0.12772503824495501</v>
      </c>
      <c r="BJ187" s="5">
        <v>-0.20000038671242301</v>
      </c>
      <c r="BK187" s="5">
        <v>-6.2672821060446304E-2</v>
      </c>
      <c r="BL187" s="5">
        <v>0.13364476977889109</v>
      </c>
      <c r="BM187" s="5">
        <v>0.4212416040126174</v>
      </c>
      <c r="BN187" s="5">
        <v>-2.9536731426190177E-3</v>
      </c>
      <c r="BO187" s="5">
        <v>0.20512749165480282</v>
      </c>
      <c r="BP187" s="5">
        <f t="shared" si="282"/>
        <v>3.1084902839415562E-2</v>
      </c>
      <c r="BQ187" s="5">
        <f t="shared" si="283"/>
        <v>1.2425271535743132E-2</v>
      </c>
      <c r="BR187" s="5">
        <f t="shared" si="374"/>
        <v>68.212399340140436</v>
      </c>
      <c r="BS187" s="5" t="str">
        <f t="shared" si="284"/>
        <v>alert</v>
      </c>
      <c r="BT187" s="6">
        <v>0.433943690592695</v>
      </c>
      <c r="BU187" s="6">
        <v>0.492456828497641</v>
      </c>
      <c r="BV187" s="6">
        <v>0.21646844421689501</v>
      </c>
      <c r="BW187" s="6">
        <v>0.20309892050398501</v>
      </c>
      <c r="BX187" s="6">
        <v>0.50148738258335701</v>
      </c>
      <c r="BY187" s="6">
        <v>0.24449890870952301</v>
      </c>
      <c r="BZ187" s="6">
        <v>0.23141036301255599</v>
      </c>
      <c r="CA187" s="6">
        <v>0.27559174893415928</v>
      </c>
      <c r="CB187" s="6">
        <v>-5.8513137904946E-2</v>
      </c>
      <c r="CC187" s="6">
        <v>0.45290061487969313</v>
      </c>
      <c r="CD187" s="6">
        <f t="shared" si="285"/>
        <v>-9.3748798038382652E-2</v>
      </c>
      <c r="CE187" s="6">
        <f t="shared" si="286"/>
        <v>-0.74609266882995517</v>
      </c>
      <c r="CF187" s="6">
        <f t="shared" si="375"/>
        <v>-172.83814687110615</v>
      </c>
      <c r="CG187" s="6" t="str">
        <f t="shared" si="287"/>
        <v>Sad</v>
      </c>
      <c r="CH187" s="5">
        <v>0.41207667322677999</v>
      </c>
      <c r="CI187" s="5">
        <v>0.47380446271223697</v>
      </c>
      <c r="CJ187" s="5">
        <v>0.118219052966161</v>
      </c>
      <c r="CK187" s="5">
        <v>0.48569438282154997</v>
      </c>
      <c r="CL187" s="5">
        <v>0.40955262067801801</v>
      </c>
      <c r="CM187" s="5">
        <v>0.56216543958739595</v>
      </c>
      <c r="CN187" s="5">
        <v>0.14388368798819753</v>
      </c>
      <c r="CO187" s="5">
        <v>0.46883059222416762</v>
      </c>
      <c r="CP187" s="5">
        <v>-6.1727789485456985E-2</v>
      </c>
      <c r="CQ187" s="5">
        <v>0.68170933016603219</v>
      </c>
      <c r="CR187" s="5">
        <f t="shared" si="288"/>
        <v>-0.22542496140739032</v>
      </c>
      <c r="CS187" s="5">
        <f t="shared" si="289"/>
        <v>-0.62380779175211165</v>
      </c>
      <c r="CT187" s="5">
        <f t="shared" si="376"/>
        <v>-160.13170200811112</v>
      </c>
      <c r="CU187" s="5" t="str">
        <f t="shared" si="290"/>
        <v>Sad</v>
      </c>
      <c r="CV187" s="3">
        <v>-1.9231322827240299E-2</v>
      </c>
      <c r="CW187" s="3">
        <v>0.319621458173447</v>
      </c>
      <c r="CX187" s="3">
        <v>6.4270899159827297E-2</v>
      </c>
      <c r="CY187" s="3">
        <v>0.31930885227797301</v>
      </c>
      <c r="CZ187" s="3">
        <v>-9.2389417352818498E-2</v>
      </c>
      <c r="DA187" s="3">
        <v>8.2918315845625798E-2</v>
      </c>
      <c r="DB187" s="3">
        <v>-0.57579710595136679</v>
      </c>
      <c r="DC187" s="3">
        <v>0.79323553319936968</v>
      </c>
      <c r="DD187" s="3">
        <v>-0.33885278100068728</v>
      </c>
      <c r="DE187" s="3">
        <v>1.2769385752155795</v>
      </c>
      <c r="DF187" s="3">
        <f t="shared" si="291"/>
        <v>-0.27369016717310279</v>
      </c>
      <c r="DG187" s="3">
        <f t="shared" si="292"/>
        <v>3.6575631954398613E-2</v>
      </c>
      <c r="DH187" s="3">
        <f t="shared" si="377"/>
        <v>-82.388159755340652</v>
      </c>
      <c r="DI187" s="3" t="str">
        <f t="shared" si="293"/>
        <v>Calm</v>
      </c>
      <c r="DJ187" s="7">
        <v>0.85226304697877198</v>
      </c>
      <c r="DK187" s="7">
        <v>0.54150196411203499</v>
      </c>
      <c r="DL187" s="7">
        <v>-8.5009521972168905E-2</v>
      </c>
      <c r="DM187" s="7">
        <v>0.45686876875286803</v>
      </c>
      <c r="DN187" s="7">
        <v>1.1080847160029901</v>
      </c>
      <c r="DO187" s="7">
        <v>0.72553479178940805</v>
      </c>
      <c r="DP187" s="7">
        <v>-4.3364510918647542E-2</v>
      </c>
      <c r="DQ187" s="7">
        <v>0.36058051719882839</v>
      </c>
      <c r="DR187" s="7">
        <v>0.31076108286673698</v>
      </c>
      <c r="DS187" s="7">
        <v>0.26680196720512422</v>
      </c>
      <c r="DT187" s="7">
        <f t="shared" si="294"/>
        <v>-7.7856211318774737E-2</v>
      </c>
      <c r="DU187" s="7">
        <f t="shared" si="295"/>
        <v>0.19914621961072743</v>
      </c>
      <c r="DV187" s="7">
        <f t="shared" si="378"/>
        <v>-21.35301263315035</v>
      </c>
      <c r="DW187" s="7" t="str">
        <f t="shared" si="296"/>
        <v>Contented</v>
      </c>
      <c r="DX187" s="9">
        <v>0.51720821631581504</v>
      </c>
      <c r="DY187" s="9">
        <v>0.173770418187424</v>
      </c>
      <c r="DZ187" s="9">
        <v>-0.15980806972627401</v>
      </c>
      <c r="EA187" s="9">
        <v>-0.14994101651734101</v>
      </c>
      <c r="EB187" s="9">
        <v>0.148482205545342</v>
      </c>
      <c r="EC187" s="9">
        <v>0.21513780482806999</v>
      </c>
      <c r="ED187" s="9">
        <v>-0.24006364592039325</v>
      </c>
      <c r="EE187" s="9">
        <v>-0.38554344609825186</v>
      </c>
      <c r="EF187" s="9">
        <v>0.34343779812839104</v>
      </c>
      <c r="EG187" s="9">
        <v>-0.44827592457515131</v>
      </c>
      <c r="EH187" s="9">
        <f t="shared" si="297"/>
        <v>0.35295576632118042</v>
      </c>
      <c r="EI187" s="9">
        <f t="shared" si="298"/>
        <v>-0.1125381140297177</v>
      </c>
      <c r="EJ187" s="9">
        <f t="shared" si="379"/>
        <v>107.68461200520319</v>
      </c>
      <c r="EK187" s="9" t="str">
        <f t="shared" si="299"/>
        <v>nervous</v>
      </c>
      <c r="EL187" s="1">
        <v>0.182848074586556</v>
      </c>
      <c r="EM187" s="1">
        <v>0.34686338936441102</v>
      </c>
      <c r="EN187" s="1">
        <v>0.138073754366316</v>
      </c>
      <c r="EO187" s="1">
        <v>7.1532621887361203E-2</v>
      </c>
      <c r="EP187" s="1">
        <v>0.126506824110932</v>
      </c>
      <c r="EQ187" s="1">
        <v>0.208697719732436</v>
      </c>
      <c r="ER187" s="1">
        <v>0.44632800368658643</v>
      </c>
      <c r="ES187" s="1">
        <v>0.12875743228975992</v>
      </c>
      <c r="ET187" s="1">
        <v>-0.16401531477785503</v>
      </c>
      <c r="EU187" s="1">
        <v>0.39569915042102904</v>
      </c>
      <c r="EV187" s="1">
        <f t="shared" si="300"/>
        <v>-0.46965957087883381</v>
      </c>
      <c r="EW187" s="1">
        <f t="shared" si="301"/>
        <v>-0.60432158377717538</v>
      </c>
      <c r="EX187" s="1">
        <f t="shared" si="380"/>
        <v>-142.14678135275423</v>
      </c>
      <c r="EY187" s="1" t="str">
        <f t="shared" si="302"/>
        <v>Depressed</v>
      </c>
      <c r="EZ187" s="3">
        <v>0.74964874770655099</v>
      </c>
      <c r="FA187" s="3">
        <v>0.505248900315032</v>
      </c>
      <c r="FB187" s="3">
        <v>-0.102307713189513</v>
      </c>
      <c r="FC187" s="3">
        <v>-4.8206174517628798E-3</v>
      </c>
      <c r="FD187" s="3">
        <v>0.75507921350884299</v>
      </c>
      <c r="FE187" s="3">
        <v>0.239211518572227</v>
      </c>
      <c r="FF187" s="3">
        <v>-6.7990836766851429E-2</v>
      </c>
      <c r="FG187" s="3">
        <v>-6.4753173297893134E-3</v>
      </c>
      <c r="FH187" s="3">
        <v>0.24439984739151899</v>
      </c>
      <c r="FI187" s="3">
        <v>-8.5368181867397502E-2</v>
      </c>
      <c r="FJ187" s="3">
        <f t="shared" si="303"/>
        <v>5.8340762466319251E-2</v>
      </c>
      <c r="FK187" s="3">
        <f t="shared" si="304"/>
        <v>-0.28052370803217963</v>
      </c>
      <c r="FL187" s="3">
        <f t="shared" si="381"/>
        <v>168.25161569110361</v>
      </c>
      <c r="FM187" s="3" t="str">
        <f t="shared" si="305"/>
        <v>Upset</v>
      </c>
      <c r="FN187" s="7">
        <v>0.44684373349384499</v>
      </c>
      <c r="FO187" s="7">
        <v>0.97644828886248203</v>
      </c>
      <c r="FP187" s="7">
        <v>0.16416999904148799</v>
      </c>
      <c r="FQ187" s="7">
        <v>8.4994916468995194E-2</v>
      </c>
      <c r="FR187" s="7">
        <v>0.24865423342492499</v>
      </c>
      <c r="FS187" s="7">
        <v>0.882390995014952</v>
      </c>
      <c r="FT187" s="7">
        <v>0.23604669869676567</v>
      </c>
      <c r="FU187" s="7">
        <v>4.5724725750200729E-2</v>
      </c>
      <c r="FV187" s="7">
        <v>-0.52960455536863704</v>
      </c>
      <c r="FW187" s="7">
        <v>0.17506239871841545</v>
      </c>
      <c r="FX187" s="7">
        <f t="shared" si="306"/>
        <v>-0.62728059328015429</v>
      </c>
      <c r="FY187" s="7">
        <f t="shared" si="307"/>
        <v>0.15708511977766659</v>
      </c>
      <c r="FZ187" s="7">
        <f t="shared" si="382"/>
        <v>-75.940979992056668</v>
      </c>
      <c r="GA187" s="7" t="str">
        <f t="shared" si="308"/>
        <v>Calm</v>
      </c>
      <c r="GB187" s="5">
        <v>0.87573900892176204</v>
      </c>
      <c r="GC187" s="5">
        <v>0.53681447848529895</v>
      </c>
      <c r="GD187" s="5">
        <v>0.66382384944881601</v>
      </c>
      <c r="GE187" s="5">
        <v>0.310319382441479</v>
      </c>
      <c r="GF187" s="5">
        <v>1.2318614114996</v>
      </c>
      <c r="GG187" s="5">
        <v>0.335699143955345</v>
      </c>
      <c r="GH187" s="5">
        <v>0.3149666526049093</v>
      </c>
      <c r="GI187" s="5">
        <v>0.35566136099220574</v>
      </c>
      <c r="GJ187" s="5">
        <v>0.33892453043646309</v>
      </c>
      <c r="GK187" s="5">
        <v>0.68963281077481242</v>
      </c>
      <c r="GL187" s="5">
        <f t="shared" si="309"/>
        <v>0.4068193816697705</v>
      </c>
      <c r="GM187" s="5">
        <f t="shared" si="310"/>
        <v>-0.576639017524049</v>
      </c>
      <c r="GN187" s="5">
        <f t="shared" si="383"/>
        <v>144.7969945304479</v>
      </c>
      <c r="GO187" s="5" t="str">
        <f t="shared" si="311"/>
        <v>stressed</v>
      </c>
      <c r="GP187" s="6">
        <v>0.124561628755367</v>
      </c>
      <c r="GQ187" s="6">
        <v>0.59633691941219003</v>
      </c>
      <c r="GR187" s="6">
        <v>0.41784580393876303</v>
      </c>
      <c r="GS187" s="6">
        <v>0.53271307273156199</v>
      </c>
      <c r="GT187" s="6">
        <v>0.231673201738648</v>
      </c>
      <c r="GU187" s="6">
        <v>0.61740394751248695</v>
      </c>
      <c r="GV187" s="6">
        <v>1.1729504477687034</v>
      </c>
      <c r="GW187" s="6">
        <v>0.43890181771775294</v>
      </c>
      <c r="GX187" s="6">
        <v>-0.471775290656823</v>
      </c>
      <c r="GY187" s="6">
        <v>1.3185751019842371</v>
      </c>
      <c r="GZ187" s="6">
        <f t="shared" si="312"/>
        <v>-0.20507514023210593</v>
      </c>
      <c r="HA187" s="6">
        <f t="shared" si="313"/>
        <v>0.41146592940710636</v>
      </c>
      <c r="HB187" s="6">
        <f t="shared" si="384"/>
        <v>-26.491723767183856</v>
      </c>
      <c r="HC187" s="6" t="str">
        <f t="shared" si="314"/>
        <v>Contented</v>
      </c>
      <c r="HD187" s="3">
        <v>0.66701218990700595</v>
      </c>
      <c r="HE187" s="3">
        <v>0.5705972789157</v>
      </c>
      <c r="HF187" s="3">
        <v>0.15761140533655399</v>
      </c>
      <c r="HG187" s="3">
        <v>0.34208369407265898</v>
      </c>
      <c r="HH187" s="3">
        <v>0.27503913962940901</v>
      </c>
      <c r="HI187" s="3">
        <v>0.32975632516683201</v>
      </c>
      <c r="HJ187" s="3">
        <v>0.16730660038887141</v>
      </c>
      <c r="HK187" s="3">
        <v>0.37994371602615529</v>
      </c>
      <c r="HL187" s="3">
        <v>9.6414910991305947E-2</v>
      </c>
      <c r="HM187" s="3">
        <v>0.4037583034045103</v>
      </c>
      <c r="HN187" s="3">
        <f t="shared" si="315"/>
        <v>0.27076769959657399</v>
      </c>
      <c r="HO187" s="3">
        <f t="shared" si="316"/>
        <v>-0.62939412253973015</v>
      </c>
      <c r="HP187" s="3">
        <f t="shared" si="385"/>
        <v>156.72244453070428</v>
      </c>
      <c r="HQ187" s="3" t="str">
        <f t="shared" si="317"/>
        <v>Upset</v>
      </c>
      <c r="HR187" s="5">
        <v>0.86753987398917798</v>
      </c>
      <c r="HS187" s="5">
        <v>1.20112627978912</v>
      </c>
      <c r="HT187" s="5">
        <v>0.644269313863298</v>
      </c>
      <c r="HU187" s="5">
        <v>1.09530784468714</v>
      </c>
      <c r="HV187" s="5">
        <v>1.06945048228072</v>
      </c>
      <c r="HW187" s="5">
        <v>1.2507961144014901</v>
      </c>
      <c r="HX187" s="5">
        <v>0.33261358879658059</v>
      </c>
      <c r="HY187" s="5">
        <v>0.44671391202359234</v>
      </c>
      <c r="HZ187" s="5">
        <v>-0.33358640579994203</v>
      </c>
      <c r="IA187" s="5">
        <v>0.8409173009251405</v>
      </c>
      <c r="IB187" s="5">
        <f t="shared" si="318"/>
        <v>-0.39518426106042914</v>
      </c>
      <c r="IC187" s="5">
        <f t="shared" si="319"/>
        <v>0.27871769788326883</v>
      </c>
      <c r="ID187" s="5">
        <f t="shared" si="386"/>
        <v>-54.805240907045743</v>
      </c>
      <c r="IE187" s="5" t="str">
        <f t="shared" si="320"/>
        <v>Relased</v>
      </c>
      <c r="IF187" s="6">
        <v>0.42894034319941698</v>
      </c>
      <c r="IG187" s="6">
        <v>4.4771821709334698E-2</v>
      </c>
      <c r="IH187" s="6">
        <v>0.244611223773429</v>
      </c>
      <c r="II187" s="6">
        <v>0.224318176566216</v>
      </c>
      <c r="IJ187" s="6">
        <v>4.1678295690636601E-2</v>
      </c>
      <c r="IK187" s="6">
        <v>0.21200233346127301</v>
      </c>
      <c r="IL187" s="6">
        <v>0.51976526971039783</v>
      </c>
      <c r="IM187" s="6">
        <v>0.87360106945799487</v>
      </c>
      <c r="IN187" s="6">
        <v>0.38416852149008229</v>
      </c>
      <c r="IO187" s="6">
        <v>0.98990364841057454</v>
      </c>
      <c r="IP187" s="6">
        <f t="shared" si="321"/>
        <v>0.37206149520457177</v>
      </c>
      <c r="IQ187" s="6">
        <f t="shared" si="322"/>
        <v>5.0681960480963628E-2</v>
      </c>
      <c r="IR187" s="6">
        <f t="shared" si="387"/>
        <v>82.242952419811303</v>
      </c>
      <c r="IS187" s="6" t="str">
        <f t="shared" si="323"/>
        <v>alert</v>
      </c>
      <c r="IT187" s="5">
        <v>5.79211328857661E-2</v>
      </c>
      <c r="IU187" s="5">
        <v>3.4494659739310797E-2</v>
      </c>
      <c r="IV187" s="5">
        <v>0.35362719886371202</v>
      </c>
      <c r="IW187" s="5">
        <v>0.260683996944506</v>
      </c>
      <c r="IX187" s="5">
        <v>-0.247708933374444</v>
      </c>
      <c r="IY187" s="5">
        <v>-0.38707123158359202</v>
      </c>
      <c r="IZ187" s="5">
        <v>-1.8632767646454087</v>
      </c>
      <c r="JA187" s="5">
        <v>-0.73936845996573919</v>
      </c>
      <c r="JB187" s="5">
        <v>0.28447515149259706</v>
      </c>
      <c r="JC187" s="5">
        <v>0.94511506612288476</v>
      </c>
      <c r="JD187" s="5">
        <f t="shared" si="324"/>
        <v>0.6726491602986322</v>
      </c>
      <c r="JE187" s="5">
        <f t="shared" si="325"/>
        <v>-0.74843046023351945</v>
      </c>
      <c r="JF187" s="5">
        <f t="shared" si="388"/>
        <v>138.05249602593079</v>
      </c>
      <c r="JG187" s="5" t="str">
        <f t="shared" si="326"/>
        <v>stressed</v>
      </c>
      <c r="JH187" s="6">
        <v>0.19784238561442899</v>
      </c>
      <c r="JI187" s="6">
        <v>0.25863835693715198</v>
      </c>
      <c r="JJ187" s="6">
        <v>1.8105474641802202E-2</v>
      </c>
      <c r="JK187" s="6">
        <v>-2.1979638495708401E-2</v>
      </c>
      <c r="JL187" s="6">
        <v>-0.13449967806539601</v>
      </c>
      <c r="JM187" s="6">
        <v>-3.8028574240195602E-2</v>
      </c>
      <c r="JN187" s="6">
        <v>0.28583360804062452</v>
      </c>
      <c r="JO187" s="6">
        <v>-9.9631295706868211E-2</v>
      </c>
      <c r="JP187" s="6">
        <v>-6.0795971322722991E-2</v>
      </c>
      <c r="JQ187" s="6">
        <v>-8.4870258321322941E-3</v>
      </c>
      <c r="JR187" s="6">
        <f t="shared" si="327"/>
        <v>-0.13089320592567411</v>
      </c>
      <c r="JS187" s="6">
        <f t="shared" si="328"/>
        <v>0.30677291358211978</v>
      </c>
      <c r="JT187" s="6">
        <f t="shared" si="389"/>
        <v>-23.10686872976844</v>
      </c>
      <c r="JU187" s="6" t="str">
        <f t="shared" si="329"/>
        <v>Contented</v>
      </c>
      <c r="JV187" s="3">
        <v>0.63074254466267099</v>
      </c>
      <c r="JW187" s="3">
        <v>0.87014173211456503</v>
      </c>
      <c r="JX187" s="3">
        <v>8.6826377620759704E-2</v>
      </c>
      <c r="JY187" s="3">
        <v>0.30962348092538999</v>
      </c>
      <c r="JZ187" s="3">
        <v>0.61293024821412301</v>
      </c>
      <c r="KA187" s="3">
        <v>0.70095515133948205</v>
      </c>
      <c r="KB187" s="3">
        <v>6.9814486670499401E-2</v>
      </c>
      <c r="KC187" s="3">
        <v>0.19707472160767364</v>
      </c>
      <c r="KD187" s="3">
        <v>-0.23939918745189404</v>
      </c>
      <c r="KE187" s="3">
        <v>0.26414418798324951</v>
      </c>
      <c r="KF187" s="3">
        <f t="shared" si="330"/>
        <v>-0.13172129183000225</v>
      </c>
      <c r="KG187" s="3">
        <f t="shared" si="331"/>
        <v>-1.8678436841345181E-2</v>
      </c>
      <c r="KH187" s="3">
        <f t="shared" si="390"/>
        <v>-98.070887668854425</v>
      </c>
      <c r="KI187" s="3" t="str">
        <f t="shared" si="332"/>
        <v>Bored</v>
      </c>
      <c r="KJ187" s="7">
        <v>0.14622446312430801</v>
      </c>
      <c r="KK187" s="7">
        <v>0.516035110648291</v>
      </c>
      <c r="KL187" s="7">
        <v>6.0314294360776198E-2</v>
      </c>
      <c r="KM187" s="7">
        <v>0.14167262550265899</v>
      </c>
      <c r="KN187" s="7">
        <v>0.20614684488649301</v>
      </c>
      <c r="KO187" s="7">
        <v>7.1392191057696799E-2</v>
      </c>
      <c r="KP187" s="7">
        <v>0.17116687139273956</v>
      </c>
      <c r="KQ187" s="7">
        <v>0.24117473786325191</v>
      </c>
      <c r="KR187" s="7">
        <v>-0.36981064752398296</v>
      </c>
      <c r="KS187" s="7">
        <v>0.3049966023334405</v>
      </c>
      <c r="KT187" s="7">
        <f t="shared" si="333"/>
        <v>-0.15179397782794701</v>
      </c>
      <c r="KU187" s="7">
        <f t="shared" si="334"/>
        <v>0.12758301437575414</v>
      </c>
      <c r="KV187" s="7">
        <f t="shared" si="391"/>
        <v>-49.952909560040034</v>
      </c>
      <c r="KW187" s="7" t="str">
        <f t="shared" si="335"/>
        <v>Relased</v>
      </c>
      <c r="LL187" s="5">
        <v>-0.121291958066317</v>
      </c>
      <c r="LM187" s="5">
        <v>0.18186033503864099</v>
      </c>
      <c r="LN187" s="5">
        <v>-0.18425400047610299</v>
      </c>
      <c r="LO187" s="5">
        <v>-0.15929649660719999</v>
      </c>
      <c r="LP187" s="5">
        <v>-0.27582027574493201</v>
      </c>
      <c r="LQ187" s="5">
        <v>0.22564611056543399</v>
      </c>
      <c r="LR187" s="5">
        <v>0.46398469950860433</v>
      </c>
      <c r="LS187" s="5">
        <v>-0.39090546499470402</v>
      </c>
      <c r="LT187" s="5">
        <v>-0.36229714236738403</v>
      </c>
      <c r="LU187" s="5">
        <v>-0.13354371333158205</v>
      </c>
      <c r="LV187" s="5">
        <f t="shared" si="336"/>
        <v>-0.26412918081651182</v>
      </c>
      <c r="LW187" s="5">
        <f t="shared" si="337"/>
        <v>-2.0163754192868644E-2</v>
      </c>
      <c r="LX187" s="5">
        <f t="shared" si="392"/>
        <v>-94.365521129869236</v>
      </c>
      <c r="LY187" s="5" t="str">
        <f t="shared" si="338"/>
        <v>Bored</v>
      </c>
      <c r="LZ187" s="6">
        <v>6.4130872871856495E-2</v>
      </c>
      <c r="MA187" s="6">
        <v>0.17777014249510001</v>
      </c>
      <c r="MB187" s="6">
        <v>-0.15013549088258099</v>
      </c>
      <c r="MC187" s="6">
        <v>6.6413109662702002E-2</v>
      </c>
      <c r="MD187" s="6">
        <v>-4.5775585405112097E-2</v>
      </c>
      <c r="ME187" s="6">
        <v>0.49249924846383702</v>
      </c>
      <c r="MF187" s="6">
        <v>-8.1794137604541639</v>
      </c>
      <c r="MG187" s="6">
        <v>9.9084204886167468E-2</v>
      </c>
      <c r="MH187" s="6">
        <v>-0.11363926962324351</v>
      </c>
      <c r="MI187" s="6">
        <v>-0.34610181810470975</v>
      </c>
      <c r="MJ187" s="6">
        <f t="shared" si="339"/>
        <v>7.0645557502127421E-2</v>
      </c>
      <c r="MK187" s="6">
        <f t="shared" si="340"/>
        <v>-0.12526254770811018</v>
      </c>
      <c r="ML187" s="6">
        <f t="shared" si="393"/>
        <v>150.57787600967603</v>
      </c>
      <c r="MM187" s="6" t="str">
        <f t="shared" si="341"/>
        <v>Upset</v>
      </c>
      <c r="MN187" s="3">
        <v>-0.30719742934225902</v>
      </c>
      <c r="MO187" s="3">
        <v>-0.25125066784118899</v>
      </c>
      <c r="MP187" s="3">
        <v>-0.11660314818819301</v>
      </c>
      <c r="MQ187" s="3">
        <v>-0.117553908784889</v>
      </c>
      <c r="MR187" s="3">
        <v>-0.44089500161745399</v>
      </c>
      <c r="MS187" s="3">
        <v>-0.22942981877020699</v>
      </c>
      <c r="MT187" s="3">
        <v>0.15586730110155658</v>
      </c>
      <c r="MU187" s="3">
        <v>0.24455727257329868</v>
      </c>
      <c r="MV187" s="3">
        <v>-5.594676150107003E-2</v>
      </c>
      <c r="MW187" s="3">
        <v>0.41929958782930965</v>
      </c>
      <c r="MX187" s="3">
        <f t="shared" si="342"/>
        <v>-0.36198199697821487</v>
      </c>
      <c r="MY187" s="3">
        <f t="shared" si="343"/>
        <v>0.20250728622702829</v>
      </c>
      <c r="MZ187" s="3">
        <f t="shared" si="394"/>
        <v>-60.775595839184071</v>
      </c>
      <c r="NA187" s="3" t="str">
        <f t="shared" si="344"/>
        <v>Calm</v>
      </c>
      <c r="NB187" s="7">
        <v>0.51434741610229795</v>
      </c>
      <c r="NC187" s="7">
        <v>0.31170288381998801</v>
      </c>
      <c r="ND187" s="7">
        <v>0.19671931308247501</v>
      </c>
      <c r="NE187" s="7">
        <v>0.53990139899874001</v>
      </c>
      <c r="NF187" s="7">
        <v>0.51053708797072705</v>
      </c>
      <c r="NG187" s="7">
        <v>-1.9288988474257501E-2</v>
      </c>
      <c r="NH187" s="7">
        <v>0.19194290898212116</v>
      </c>
      <c r="NI187" s="7">
        <v>1.8463602708085982</v>
      </c>
      <c r="NJ187" s="7">
        <v>0.20264453228230994</v>
      </c>
      <c r="NK187" s="7">
        <v>0.8917383265286819</v>
      </c>
      <c r="NL187" s="7">
        <f t="shared" si="345"/>
        <v>-3.4831677236133674E-2</v>
      </c>
      <c r="NM187" s="7">
        <f t="shared" si="346"/>
        <v>0.30565055531904184</v>
      </c>
      <c r="NN187" s="7">
        <f t="shared" si="395"/>
        <v>-6.5013315057444911</v>
      </c>
      <c r="NO187" s="7" t="str">
        <f t="shared" si="347"/>
        <v>Contented</v>
      </c>
      <c r="NP187" s="5">
        <v>0.37897948890447702</v>
      </c>
      <c r="NQ187" s="5">
        <v>0</v>
      </c>
      <c r="NR187" s="5">
        <v>1.2154895919755799</v>
      </c>
      <c r="NS187" s="5">
        <v>0</v>
      </c>
      <c r="NT187" s="5">
        <v>0.466340234321035</v>
      </c>
      <c r="NU187" s="5">
        <v>0</v>
      </c>
      <c r="NV187" s="5">
        <v>1.4379051601181143</v>
      </c>
      <c r="NX187" s="5">
        <v>0.387674570299684</v>
      </c>
      <c r="NY187" s="5">
        <v>2.8201902841775901</v>
      </c>
      <c r="NZ187" s="5">
        <f t="shared" si="348"/>
        <v>-1.1091728866975847E-2</v>
      </c>
      <c r="OA187" s="5">
        <f t="shared" si="349"/>
        <v>1</v>
      </c>
      <c r="OB187" s="5">
        <f t="shared" si="396"/>
        <v>-0.63548319202248948</v>
      </c>
      <c r="OC187" s="5" t="str">
        <f t="shared" si="350"/>
        <v>Contented</v>
      </c>
      <c r="OD187" s="1">
        <v>0.25124445810797402</v>
      </c>
      <c r="OE187" s="1">
        <v>0.54862448748279102</v>
      </c>
      <c r="OF187" s="1">
        <v>0.912772042717094</v>
      </c>
      <c r="OG187" s="1">
        <v>0.73285047864405395</v>
      </c>
      <c r="OH187" s="1">
        <v>-0.12324523315873</v>
      </c>
      <c r="OI187" s="1">
        <v>-0.15247769446819801</v>
      </c>
      <c r="OJ187" s="1">
        <v>7.1310747629842179</v>
      </c>
      <c r="OK187" s="1">
        <v>1.8499467661146956</v>
      </c>
      <c r="OL187" s="1">
        <v>-0.297380029374817</v>
      </c>
      <c r="OM187" s="1">
        <v>2.0573651851750894</v>
      </c>
      <c r="ON187" s="1">
        <f t="shared" si="351"/>
        <v>-0.52391179422161827</v>
      </c>
      <c r="OO187" s="1">
        <f t="shared" si="352"/>
        <v>0.64300834954675712</v>
      </c>
      <c r="OP187" s="1">
        <f t="shared" si="397"/>
        <v>-39.17253684698597</v>
      </c>
      <c r="OQ187" s="1" t="str">
        <f t="shared" si="353"/>
        <v>Relased</v>
      </c>
      <c r="OR187" s="3">
        <v>0.76762978528961301</v>
      </c>
      <c r="OS187" s="3">
        <v>0.30429987156439697</v>
      </c>
      <c r="OT187" s="3">
        <v>0.13465114298354</v>
      </c>
      <c r="OU187" s="3">
        <v>-3.9767872401219101E-3</v>
      </c>
      <c r="OV187" s="3">
        <v>0.63570103906611197</v>
      </c>
      <c r="OW187" s="3">
        <v>0.34595534824381602</v>
      </c>
      <c r="OX187" s="3">
        <v>9.5951104790532121E-2</v>
      </c>
      <c r="OY187" s="3">
        <v>-6.1157328983761612E-3</v>
      </c>
      <c r="OZ187" s="3">
        <v>0.46332991372521604</v>
      </c>
      <c r="PA187" s="3">
        <v>0.12190571919330255</v>
      </c>
      <c r="PB187" s="3">
        <f t="shared" si="354"/>
        <v>0.35923439215681841</v>
      </c>
      <c r="PC187" s="3">
        <f t="shared" si="355"/>
        <v>0.29092436321443049</v>
      </c>
      <c r="PD187" s="3">
        <f t="shared" si="398"/>
        <v>50.997872357868673</v>
      </c>
      <c r="PE187" s="3" t="str">
        <f t="shared" si="356"/>
        <v>excited</v>
      </c>
      <c r="PF187" s="1">
        <v>0.38661827930822501</v>
      </c>
      <c r="PG187" s="1">
        <v>0.40468889430683702</v>
      </c>
      <c r="PH187" s="1">
        <v>0.34052546888544899</v>
      </c>
      <c r="PI187" s="1">
        <v>0.83428228975098895</v>
      </c>
      <c r="PJ187" s="1">
        <v>-0.11528085907701099</v>
      </c>
      <c r="PK187" s="1">
        <v>0.55949759551607903</v>
      </c>
      <c r="PL187" s="1">
        <v>1.2549889675934782</v>
      </c>
      <c r="PM187" s="1">
        <v>0.86527066968571043</v>
      </c>
      <c r="PN187" s="1">
        <v>-1.8070614998612011E-2</v>
      </c>
      <c r="PO187" s="1">
        <v>1.4846418657742801</v>
      </c>
      <c r="PP187" s="1">
        <f t="shared" si="357"/>
        <v>0.13099896831966307</v>
      </c>
      <c r="PQ187" s="1">
        <f t="shared" si="358"/>
        <v>-0.13019154638770392</v>
      </c>
      <c r="PR187" s="1">
        <f t="shared" si="399"/>
        <v>134.82288131068879</v>
      </c>
      <c r="PS187" s="1" t="str">
        <f t="shared" si="359"/>
        <v>stressed</v>
      </c>
      <c r="PT187" s="5">
        <v>0.66498004461918403</v>
      </c>
      <c r="PU187" s="5">
        <v>0.61236447513912595</v>
      </c>
      <c r="PV187" s="5">
        <v>0.36938595293468801</v>
      </c>
      <c r="PW187" s="5">
        <v>-1.7509966455480801E-2</v>
      </c>
      <c r="PX187" s="5">
        <v>0.36176758720056301</v>
      </c>
      <c r="PY187" s="5">
        <v>0.33495746302565499</v>
      </c>
      <c r="PZ187" s="5">
        <v>0.35976314089958999</v>
      </c>
      <c r="QA187" s="5">
        <v>-1.8483649274925847E-2</v>
      </c>
      <c r="QB187" s="5">
        <v>5.2615569480058078E-2</v>
      </c>
      <c r="QC187" s="5">
        <v>0.27547461239806054</v>
      </c>
      <c r="QD187" s="5">
        <f t="shared" si="360"/>
        <v>-0.13981457653838214</v>
      </c>
      <c r="QE187" s="5">
        <f t="shared" si="361"/>
        <v>-1.7414454653351341E-2</v>
      </c>
      <c r="QF187" s="5">
        <f t="shared" si="400"/>
        <v>-97.099850107939389</v>
      </c>
      <c r="QG187" s="5" t="str">
        <f t="shared" si="362"/>
        <v>Bored</v>
      </c>
      <c r="QH187" s="3">
        <v>0.50439455710512904</v>
      </c>
      <c r="QI187" s="3">
        <v>0.75438012669628896</v>
      </c>
      <c r="QJ187" s="3">
        <v>1.6462183706174201E-2</v>
      </c>
      <c r="QK187" s="3">
        <v>0.13428698866388999</v>
      </c>
      <c r="QL187" s="3">
        <v>0.76426788147017199</v>
      </c>
      <c r="QM187" s="3">
        <v>0.87425058720158799</v>
      </c>
      <c r="QN187" s="3">
        <v>1.2976015688350573E-2</v>
      </c>
      <c r="QO187" s="3">
        <v>8.2453921271381861E-2</v>
      </c>
      <c r="QP187" s="3">
        <v>-0.24998556959115992</v>
      </c>
      <c r="QQ187" s="3">
        <v>0.11975866238015802</v>
      </c>
      <c r="QR187" s="3">
        <f t="shared" si="363"/>
        <v>-7.9256420933436211E-2</v>
      </c>
      <c r="QS187" s="3">
        <f t="shared" si="364"/>
        <v>-0.63895322882995043</v>
      </c>
      <c r="QT187" s="3">
        <f t="shared" si="401"/>
        <v>-172.92908926758724</v>
      </c>
      <c r="QU187" s="3" t="str">
        <f t="shared" si="365"/>
        <v>Sad</v>
      </c>
      <c r="QV187" s="5">
        <v>0.71223624672892105</v>
      </c>
      <c r="QW187" s="5">
        <v>0.67001216668639096</v>
      </c>
      <c r="QX187" s="5">
        <v>0.32131302751987401</v>
      </c>
      <c r="QY187" s="5">
        <v>0.35645177203381101</v>
      </c>
      <c r="QZ187" s="5">
        <v>0.58052740187811103</v>
      </c>
      <c r="RA187" s="5">
        <v>0.93191898430618003</v>
      </c>
      <c r="RB187" s="5">
        <v>0.24854738750280655</v>
      </c>
      <c r="RC187" s="5">
        <v>0.22251379019188827</v>
      </c>
      <c r="RD187" s="5">
        <v>4.2224080042530088E-2</v>
      </c>
      <c r="RE187" s="5">
        <v>0.49033501719060618</v>
      </c>
      <c r="RF187" s="5">
        <f t="shared" si="366"/>
        <v>1.3488210987364413E-2</v>
      </c>
      <c r="RG187" s="5">
        <f t="shared" si="367"/>
        <v>6.8452825801282202E-2</v>
      </c>
      <c r="RH187" s="5">
        <f t="shared" si="402"/>
        <v>11.146981911075144</v>
      </c>
      <c r="RI187" s="5" t="str">
        <f t="shared" si="368"/>
        <v>happy</v>
      </c>
    </row>
    <row r="188" spans="1:477" x14ac:dyDescent="0.3">
      <c r="A188" s="1">
        <v>0.51544252324167095</v>
      </c>
      <c r="B188" s="1">
        <v>4.9145975238350598E-2</v>
      </c>
      <c r="C188" s="1">
        <v>0.207827838894169</v>
      </c>
      <c r="D188" s="1">
        <v>0.14295171256014599</v>
      </c>
      <c r="E188" s="1">
        <v>8.4300695692533997E-2</v>
      </c>
      <c r="F188" s="1">
        <v>-6.1689852213024803E-2</v>
      </c>
      <c r="G188" s="1">
        <v>0.34652803455368264</v>
      </c>
      <c r="H188" s="1">
        <v>-11.396134771471544</v>
      </c>
      <c r="I188" s="1">
        <v>0.46629654800332032</v>
      </c>
      <c r="J188" s="1">
        <v>0.62130127056905959</v>
      </c>
      <c r="K188" s="18">
        <f t="shared" si="270"/>
        <v>0.30964385132922168</v>
      </c>
      <c r="L188" s="19">
        <f t="shared" si="271"/>
        <v>-0.34637397140217796</v>
      </c>
      <c r="M188" s="19">
        <f t="shared" si="369"/>
        <v>138.2046170926659</v>
      </c>
      <c r="N188" s="19" t="str">
        <f t="shared" si="272"/>
        <v>stressed</v>
      </c>
      <c r="O188" s="19">
        <f t="shared" si="370"/>
        <v>-0.82590514907526158</v>
      </c>
      <c r="P188" s="9">
        <v>0.22190817367243901</v>
      </c>
      <c r="Q188" s="9">
        <v>9.7046426524261098E-2</v>
      </c>
      <c r="R188" s="9">
        <v>1.40373260674735E-2</v>
      </c>
      <c r="S188" s="9">
        <v>0.17751938060998201</v>
      </c>
      <c r="T188" s="9">
        <v>0.38582342668269998</v>
      </c>
      <c r="U188" s="9">
        <v>0.33005771543804702</v>
      </c>
      <c r="V188" s="9">
        <v>2.3097903843194156E-2</v>
      </c>
      <c r="W188" s="9">
        <v>0.41563488425651485</v>
      </c>
      <c r="X188" s="9">
        <v>0.12486174714817791</v>
      </c>
      <c r="Y188" s="9">
        <v>0.60057671706042803</v>
      </c>
      <c r="Z188" s="9">
        <f t="shared" si="273"/>
        <v>0.31308899057224426</v>
      </c>
      <c r="AA188" s="9">
        <f t="shared" si="274"/>
        <v>5.8228079809723665E-2</v>
      </c>
      <c r="AB188" s="9">
        <f t="shared" si="371"/>
        <v>79.464536920040388</v>
      </c>
      <c r="AC188" s="9" t="str">
        <f t="shared" si="275"/>
        <v>alert</v>
      </c>
      <c r="AD188" s="3">
        <v>3.1559456064161398E-2</v>
      </c>
      <c r="AE188" s="3">
        <v>0.45038041811261598</v>
      </c>
      <c r="AF188" s="3">
        <v>3.0624540416422499E-2</v>
      </c>
      <c r="AG188" s="3">
        <v>-0.201972230282978</v>
      </c>
      <c r="AH188" s="3">
        <v>-0.27309194825640798</v>
      </c>
      <c r="AI188" s="3">
        <v>0.518755124840103</v>
      </c>
      <c r="AJ188" s="3">
        <v>-0.12679263207389524</v>
      </c>
      <c r="AK188" s="3">
        <v>-0.20840452272302182</v>
      </c>
      <c r="AL188" s="3">
        <v>-0.41882096204845459</v>
      </c>
      <c r="AM188" s="3">
        <v>-0.355537483092143</v>
      </c>
      <c r="AN188" s="3">
        <f t="shared" si="276"/>
        <v>-0.3404244307792591</v>
      </c>
      <c r="AO188" s="3">
        <f t="shared" si="277"/>
        <v>7.4192474734003033E-2</v>
      </c>
      <c r="AP188" s="3">
        <f t="shared" si="372"/>
        <v>-77.705150289260558</v>
      </c>
      <c r="AQ188" s="3" t="str">
        <f t="shared" si="278"/>
        <v>Calm</v>
      </c>
      <c r="AR188" s="9">
        <v>0.13857077540280599</v>
      </c>
      <c r="AS188" s="9">
        <v>0.34252729265523102</v>
      </c>
      <c r="AT188" s="9">
        <v>-9.4169427582558904E-2</v>
      </c>
      <c r="AU188" s="9">
        <v>0.16141803569102101</v>
      </c>
      <c r="AV188" s="9">
        <v>1.3973033962720901E-2</v>
      </c>
      <c r="AW188" s="9">
        <v>0.50621063668140498</v>
      </c>
      <c r="AX188" s="9">
        <v>-0.61732710081278519</v>
      </c>
      <c r="AY188" s="9">
        <v>0.19018595742172562</v>
      </c>
      <c r="AZ188" s="9">
        <v>-0.20395651725242503</v>
      </c>
      <c r="BA188" s="9">
        <v>0.1397814968991927</v>
      </c>
      <c r="BB188" s="9">
        <f t="shared" si="279"/>
        <v>-0.12236906680264681</v>
      </c>
      <c r="BC188" s="9">
        <f t="shared" si="280"/>
        <v>8.3724692284234292E-2</v>
      </c>
      <c r="BD188" s="9">
        <f t="shared" si="373"/>
        <v>-55.620137268953783</v>
      </c>
      <c r="BE188" s="9" t="str">
        <f t="shared" si="281"/>
        <v>Relased</v>
      </c>
      <c r="BF188" s="5">
        <v>0.372487376530098</v>
      </c>
      <c r="BG188" s="5">
        <v>0.37151835227785501</v>
      </c>
      <c r="BH188" s="5">
        <v>1.2416582118229999E-2</v>
      </c>
      <c r="BI188" s="5">
        <v>9.6035411957727496E-2</v>
      </c>
      <c r="BJ188" s="5">
        <v>-0.30238463627997503</v>
      </c>
      <c r="BK188" s="5">
        <v>-6.1159555419157602E-2</v>
      </c>
      <c r="BL188" s="5">
        <v>0.17711978267794201</v>
      </c>
      <c r="BM188" s="5">
        <v>0.30943351027827082</v>
      </c>
      <c r="BN188" s="5">
        <v>9.6902425224298927E-4</v>
      </c>
      <c r="BO188" s="5">
        <v>0.14576768682913158</v>
      </c>
      <c r="BP188" s="5">
        <f t="shared" si="282"/>
        <v>3.5206013248934909E-2</v>
      </c>
      <c r="BQ188" s="5">
        <f t="shared" si="283"/>
        <v>-1.2148857572225724E-2</v>
      </c>
      <c r="BR188" s="5">
        <f t="shared" si="374"/>
        <v>109.03848168679352</v>
      </c>
      <c r="BS188" s="5" t="str">
        <f t="shared" si="284"/>
        <v>nervous</v>
      </c>
      <c r="BT188" s="6">
        <v>0.45184682251066099</v>
      </c>
      <c r="BU188" s="6">
        <v>0.492456828497641</v>
      </c>
      <c r="BV188" s="6">
        <v>0.230311699940418</v>
      </c>
      <c r="BW188" s="6">
        <v>0.20309892050398501</v>
      </c>
      <c r="BX188" s="6">
        <v>0.43980890694220198</v>
      </c>
      <c r="BY188" s="6">
        <v>0.24449890870952301</v>
      </c>
      <c r="BZ188" s="6">
        <v>0.25829666353598341</v>
      </c>
      <c r="CA188" s="6">
        <v>0.27559174893415928</v>
      </c>
      <c r="CB188" s="6">
        <v>-4.0610005986980002E-2</v>
      </c>
      <c r="CC188" s="6">
        <v>0.45897378452536836</v>
      </c>
      <c r="CD188" s="6">
        <f t="shared" si="285"/>
        <v>-7.495679250988041E-2</v>
      </c>
      <c r="CE188" s="6">
        <f t="shared" si="286"/>
        <v>-0.7415906102621117</v>
      </c>
      <c r="CF188" s="6">
        <f t="shared" si="375"/>
        <v>-174.22839035404164</v>
      </c>
      <c r="CG188" s="6" t="str">
        <f t="shared" si="287"/>
        <v>Sad</v>
      </c>
      <c r="CH188" s="5">
        <v>0.42963931817592799</v>
      </c>
      <c r="CI188" s="5">
        <v>0.47380446271223697</v>
      </c>
      <c r="CJ188" s="5">
        <v>0.142638129808072</v>
      </c>
      <c r="CK188" s="5">
        <v>0.48569438282154997</v>
      </c>
      <c r="CL188" s="5">
        <v>0.30403590876664999</v>
      </c>
      <c r="CM188" s="5">
        <v>0.56216543958739595</v>
      </c>
      <c r="CN188" s="5">
        <v>0.19441590034664721</v>
      </c>
      <c r="CO188" s="5">
        <v>0.46883059222416762</v>
      </c>
      <c r="CP188" s="5">
        <v>-4.4165144536308987E-2</v>
      </c>
      <c r="CQ188" s="5">
        <v>0.69548601243556696</v>
      </c>
      <c r="CR188" s="5">
        <f t="shared" si="288"/>
        <v>-0.188872797839582</v>
      </c>
      <c r="CS188" s="5">
        <f t="shared" si="289"/>
        <v>-0.60511246802494367</v>
      </c>
      <c r="CT188" s="5">
        <f t="shared" si="376"/>
        <v>-162.66537331850003</v>
      </c>
      <c r="CU188" s="5" t="str">
        <f t="shared" si="290"/>
        <v>Sad</v>
      </c>
      <c r="CV188" s="3">
        <v>0.14264853088410701</v>
      </c>
      <c r="CW188" s="3">
        <v>0.478024089156323</v>
      </c>
      <c r="CX188" s="3">
        <v>4.6263168432792899E-2</v>
      </c>
      <c r="CY188" s="3">
        <v>0.27973099629113601</v>
      </c>
      <c r="CZ188" s="3">
        <v>-6.2444274546112503E-2</v>
      </c>
      <c r="DA188" s="3">
        <v>0.28910085505250499</v>
      </c>
      <c r="DB188" s="3">
        <v>0.57681687412987126</v>
      </c>
      <c r="DC188" s="3">
        <v>0.36464854702337407</v>
      </c>
      <c r="DD188" s="3">
        <v>-0.33537555827221599</v>
      </c>
      <c r="DE188" s="3">
        <v>0.52522723606318245</v>
      </c>
      <c r="DF188" s="3">
        <f t="shared" si="291"/>
        <v>-0.26906171361431042</v>
      </c>
      <c r="DG188" s="3">
        <f t="shared" si="292"/>
        <v>-0.40442579644002774</v>
      </c>
      <c r="DH188" s="3">
        <f t="shared" si="377"/>
        <v>-146.3644492007293</v>
      </c>
      <c r="DI188" s="3" t="str">
        <f t="shared" si="293"/>
        <v>Depressed</v>
      </c>
      <c r="DJ188" s="7">
        <v>0.85226304697877198</v>
      </c>
      <c r="DK188" s="7">
        <v>0.54150196411203499</v>
      </c>
      <c r="DL188" s="7">
        <v>-8.5009521972168905E-2</v>
      </c>
      <c r="DM188" s="7">
        <v>0.45686876875286803</v>
      </c>
      <c r="DN188" s="7">
        <v>1.1080847160029901</v>
      </c>
      <c r="DO188" s="7">
        <v>0.72553479178940805</v>
      </c>
      <c r="DP188" s="7">
        <v>-4.3364510918647542E-2</v>
      </c>
      <c r="DQ188" s="7">
        <v>0.36058051719882839</v>
      </c>
      <c r="DR188" s="7">
        <v>0.31076108286673698</v>
      </c>
      <c r="DS188" s="7">
        <v>0.26680196720512422</v>
      </c>
      <c r="DT188" s="7">
        <f t="shared" si="294"/>
        <v>-7.7856211318774737E-2</v>
      </c>
      <c r="DU188" s="7">
        <f t="shared" si="295"/>
        <v>0.19914621961072743</v>
      </c>
      <c r="DV188" s="7">
        <f t="shared" si="378"/>
        <v>-21.35301263315035</v>
      </c>
      <c r="DW188" s="7" t="str">
        <f t="shared" si="296"/>
        <v>Contented</v>
      </c>
      <c r="DX188" s="9">
        <v>0.51720821631581504</v>
      </c>
      <c r="DY188" s="9">
        <v>0.173770418187424</v>
      </c>
      <c r="DZ188" s="9">
        <v>-0.15980806972627401</v>
      </c>
      <c r="EA188" s="9">
        <v>-0.14994101651734101</v>
      </c>
      <c r="EB188" s="9">
        <v>0.148482205545342</v>
      </c>
      <c r="EC188" s="9">
        <v>0.21513780482806999</v>
      </c>
      <c r="ED188" s="9">
        <v>-0.24006364592039325</v>
      </c>
      <c r="EE188" s="9">
        <v>-0.38554344609825186</v>
      </c>
      <c r="EF188" s="9">
        <v>0.34343779812839104</v>
      </c>
      <c r="EG188" s="9">
        <v>-0.44827592457515131</v>
      </c>
      <c r="EH188" s="9">
        <f t="shared" si="297"/>
        <v>0.35295576632118042</v>
      </c>
      <c r="EI188" s="9">
        <f t="shared" si="298"/>
        <v>-0.1125381140297177</v>
      </c>
      <c r="EJ188" s="9">
        <f t="shared" si="379"/>
        <v>107.68461200520319</v>
      </c>
      <c r="EK188" s="9" t="str">
        <f t="shared" si="299"/>
        <v>nervous</v>
      </c>
      <c r="EL188" s="1">
        <v>0.407149204287795</v>
      </c>
      <c r="EM188" s="1">
        <v>0.33899178015732301</v>
      </c>
      <c r="EN188" s="1">
        <v>0.17148359508931399</v>
      </c>
      <c r="EO188" s="1">
        <v>6.3739513720591404E-2</v>
      </c>
      <c r="EP188" s="1">
        <v>-3.5581439191096201E-2</v>
      </c>
      <c r="EQ188" s="1">
        <v>0.36707987976849399</v>
      </c>
      <c r="ER188" s="1">
        <v>0.46151364891592833</v>
      </c>
      <c r="ES188" s="1">
        <v>9.0273434465969304E-2</v>
      </c>
      <c r="ET188" s="1">
        <v>6.8157424130471989E-2</v>
      </c>
      <c r="EU188" s="1">
        <v>0.31525289953725505</v>
      </c>
      <c r="EV188" s="1">
        <f t="shared" si="300"/>
        <v>-0.15576161059865856</v>
      </c>
      <c r="EW188" s="1">
        <f t="shared" si="301"/>
        <v>-0.66876383144803975</v>
      </c>
      <c r="EX188" s="1">
        <f t="shared" si="380"/>
        <v>-166.88899677425394</v>
      </c>
      <c r="EY188" s="1" t="str">
        <f t="shared" si="302"/>
        <v>Sad</v>
      </c>
      <c r="EZ188" s="3">
        <v>0.74964874770655099</v>
      </c>
      <c r="FA188" s="3">
        <v>0.505248900315032</v>
      </c>
      <c r="FB188" s="3">
        <v>-0.102307713189513</v>
      </c>
      <c r="FC188" s="3">
        <v>-4.8206174517628798E-3</v>
      </c>
      <c r="FD188" s="3">
        <v>0.75507921350884299</v>
      </c>
      <c r="FE188" s="3">
        <v>0.239211518572227</v>
      </c>
      <c r="FF188" s="3">
        <v>-6.7990836766851429E-2</v>
      </c>
      <c r="FG188" s="3">
        <v>-6.4753173297893134E-3</v>
      </c>
      <c r="FH188" s="3">
        <v>0.24439984739151899</v>
      </c>
      <c r="FI188" s="3">
        <v>-8.5368181867397502E-2</v>
      </c>
      <c r="FJ188" s="3">
        <f t="shared" si="303"/>
        <v>5.8340762466319251E-2</v>
      </c>
      <c r="FK188" s="3">
        <f t="shared" si="304"/>
        <v>-0.28052370803217963</v>
      </c>
      <c r="FL188" s="3">
        <f t="shared" si="381"/>
        <v>168.25161569110361</v>
      </c>
      <c r="FM188" s="3" t="str">
        <f t="shared" si="305"/>
        <v>Upset</v>
      </c>
      <c r="FN188" s="7">
        <v>0.45606294995739499</v>
      </c>
      <c r="FO188" s="7">
        <v>0.97644828886248203</v>
      </c>
      <c r="FP188" s="7">
        <v>0.18210250741872999</v>
      </c>
      <c r="FQ188" s="7">
        <v>9.1589887952451501E-2</v>
      </c>
      <c r="FR188" s="7">
        <v>0.27583861896461498</v>
      </c>
      <c r="FS188" s="7">
        <v>0.90628065929414103</v>
      </c>
      <c r="FT188" s="7">
        <v>0.24880737403930128</v>
      </c>
      <c r="FU188" s="7">
        <v>4.8647410474103037E-2</v>
      </c>
      <c r="FV188" s="7">
        <v>-0.52038533890508698</v>
      </c>
      <c r="FW188" s="7">
        <v>0.19105776482190334</v>
      </c>
      <c r="FX188" s="7">
        <f t="shared" si="306"/>
        <v>-0.61540648617474591</v>
      </c>
      <c r="FY188" s="7">
        <f t="shared" si="307"/>
        <v>0.16317112921517762</v>
      </c>
      <c r="FZ188" s="7">
        <f t="shared" si="382"/>
        <v>-75.150082111021945</v>
      </c>
      <c r="GA188" s="7" t="str">
        <f t="shared" si="308"/>
        <v>Calm</v>
      </c>
      <c r="GB188" s="5">
        <v>1.1139285250711699</v>
      </c>
      <c r="GC188" s="5">
        <v>0.54345243892157802</v>
      </c>
      <c r="GD188" s="5">
        <v>0.69951919270742902</v>
      </c>
      <c r="GE188" s="5">
        <v>0.286494581157961</v>
      </c>
      <c r="GF188" s="5">
        <v>1.1877199499117499</v>
      </c>
      <c r="GG188" s="5">
        <v>0.24791530863022301</v>
      </c>
      <c r="GH188" s="5">
        <v>0.30392095070582836</v>
      </c>
      <c r="GI188" s="5">
        <v>0.36202458597064285</v>
      </c>
      <c r="GJ188" s="5">
        <v>0.57047608614959189</v>
      </c>
      <c r="GK188" s="5">
        <v>0.5949228302284908</v>
      </c>
      <c r="GL188" s="5">
        <f t="shared" si="309"/>
        <v>0.6394089659002502</v>
      </c>
      <c r="GM188" s="5">
        <f t="shared" si="310"/>
        <v>-0.65677637359226271</v>
      </c>
      <c r="GN188" s="5">
        <f t="shared" si="383"/>
        <v>135.7676522710517</v>
      </c>
      <c r="GO188" s="5" t="str">
        <f t="shared" si="311"/>
        <v>stressed</v>
      </c>
      <c r="GP188" s="6">
        <v>0.45221139563588297</v>
      </c>
      <c r="GQ188" s="6">
        <v>0.602716813594939</v>
      </c>
      <c r="GR188" s="6">
        <v>0.67014605656702197</v>
      </c>
      <c r="GS188" s="6">
        <v>0.64830553396838597</v>
      </c>
      <c r="GT188" s="6">
        <v>6.3135754896329305E-2</v>
      </c>
      <c r="GU188" s="6">
        <v>0.498152588746897</v>
      </c>
      <c r="GV188" s="6">
        <v>1.3003779217076197</v>
      </c>
      <c r="GW188" s="6">
        <v>0.58890321830116388</v>
      </c>
      <c r="GX188" s="6">
        <v>-0.15050541795905603</v>
      </c>
      <c r="GY188" s="6">
        <v>1.2498021941196629</v>
      </c>
      <c r="GZ188" s="6">
        <f t="shared" si="312"/>
        <v>4.1836502925832519E-2</v>
      </c>
      <c r="HA188" s="6">
        <f t="shared" si="313"/>
        <v>0.38605764368597661</v>
      </c>
      <c r="HB188" s="6">
        <f t="shared" si="384"/>
        <v>6.1849239119297108</v>
      </c>
      <c r="HC188" s="6" t="str">
        <f t="shared" si="314"/>
        <v>happy</v>
      </c>
      <c r="HD188" s="3">
        <v>0.67538658419876096</v>
      </c>
      <c r="HE188" s="3">
        <v>0.54258781853284699</v>
      </c>
      <c r="HF188" s="3">
        <v>0.119054843800302</v>
      </c>
      <c r="HG188" s="3">
        <v>0.39166800244524203</v>
      </c>
      <c r="HH188" s="3">
        <v>0.40375917863427202</v>
      </c>
      <c r="HI188" s="3">
        <v>0.167193321470442</v>
      </c>
      <c r="HJ188" s="3">
        <v>0.11032322777949168</v>
      </c>
      <c r="HK188" s="3">
        <v>0.55181517283401915</v>
      </c>
      <c r="HL188" s="3">
        <v>0.13279876566591398</v>
      </c>
      <c r="HM188" s="3">
        <v>0.41932149403150187</v>
      </c>
      <c r="HN188" s="3">
        <f t="shared" si="315"/>
        <v>0.3117640107086479</v>
      </c>
      <c r="HO188" s="3">
        <f t="shared" si="316"/>
        <v>-0.6178331139834139</v>
      </c>
      <c r="HP188" s="3">
        <f t="shared" si="385"/>
        <v>153.22408782291555</v>
      </c>
      <c r="HQ188" s="3" t="str">
        <f t="shared" si="317"/>
        <v>Upset</v>
      </c>
      <c r="HR188" s="5">
        <v>1.11302677674071</v>
      </c>
      <c r="HS188" s="5">
        <v>1.20112627978912</v>
      </c>
      <c r="HT188" s="5">
        <v>0.462866005320343</v>
      </c>
      <c r="HU188" s="5">
        <v>1.09530784468714</v>
      </c>
      <c r="HV188" s="5">
        <v>1.3017362704865101</v>
      </c>
      <c r="HW188" s="5">
        <v>1.2507961144014901</v>
      </c>
      <c r="HX188" s="5">
        <v>0.19168174941712574</v>
      </c>
      <c r="HY188" s="5">
        <v>0.44671391202359234</v>
      </c>
      <c r="HZ188" s="5">
        <v>-8.8099503048409966E-2</v>
      </c>
      <c r="IA188" s="5">
        <v>0.67332359266851194</v>
      </c>
      <c r="IB188" s="5">
        <f t="shared" si="318"/>
        <v>-5.8860000829848103E-2</v>
      </c>
      <c r="IC188" s="5">
        <f t="shared" si="319"/>
        <v>-0.13124986923135196</v>
      </c>
      <c r="ID188" s="5">
        <f t="shared" si="386"/>
        <v>-155.84578834506388</v>
      </c>
      <c r="IE188" s="5" t="str">
        <f t="shared" si="320"/>
        <v>Sad</v>
      </c>
      <c r="IF188" s="6">
        <v>0.55034103018416503</v>
      </c>
      <c r="IG188" s="6">
        <v>4.4771821709334698E-2</v>
      </c>
      <c r="IH188" s="6">
        <v>0.24433590597558</v>
      </c>
      <c r="II188" s="6">
        <v>0.224318176566216</v>
      </c>
      <c r="IJ188" s="6">
        <v>0.50004507140702104</v>
      </c>
      <c r="IK188" s="6">
        <v>0.21200233346127301</v>
      </c>
      <c r="IL188" s="6">
        <v>0.23261532650274572</v>
      </c>
      <c r="IM188" s="6">
        <v>0.87360106945799487</v>
      </c>
      <c r="IN188" s="6">
        <v>0.50556920847483033</v>
      </c>
      <c r="IO188" s="6">
        <v>0.78750455657386043</v>
      </c>
      <c r="IP188" s="6">
        <f t="shared" si="321"/>
        <v>0.51409296279581906</v>
      </c>
      <c r="IQ188" s="6">
        <f t="shared" si="322"/>
        <v>-5.5166115298918128E-2</v>
      </c>
      <c r="IR188" s="6">
        <f t="shared" si="387"/>
        <v>96.12483901419958</v>
      </c>
      <c r="IS188" s="6" t="str">
        <f t="shared" si="323"/>
        <v>nervous</v>
      </c>
      <c r="IT188" s="5">
        <v>0.124042263159814</v>
      </c>
      <c r="IU188" s="5">
        <v>8.6953298649574601E-2</v>
      </c>
      <c r="IV188" s="5">
        <v>0.40823029142483602</v>
      </c>
      <c r="IW188" s="5">
        <v>0.25359226507023103</v>
      </c>
      <c r="IX188" s="5">
        <v>-0.27800302835285901</v>
      </c>
      <c r="IY188" s="5">
        <v>-0.164571286086271</v>
      </c>
      <c r="IZ188" s="5">
        <v>-2.6515215802738639</v>
      </c>
      <c r="JA188" s="5">
        <v>-3.2671842371210094</v>
      </c>
      <c r="JB188" s="5">
        <v>0.28447515149259706</v>
      </c>
      <c r="JC188" s="5">
        <v>0.94511506612288476</v>
      </c>
      <c r="JD188" s="5">
        <f t="shared" si="324"/>
        <v>0.6726491602986322</v>
      </c>
      <c r="JE188" s="5">
        <f t="shared" si="325"/>
        <v>-0.74843046023351945</v>
      </c>
      <c r="JF188" s="5">
        <f t="shared" si="388"/>
        <v>138.05249602593079</v>
      </c>
      <c r="JG188" s="5" t="str">
        <f t="shared" si="326"/>
        <v>stressed</v>
      </c>
      <c r="JH188" s="6">
        <v>0.236166765003156</v>
      </c>
      <c r="JI188" s="6">
        <v>0.26653409662336702</v>
      </c>
      <c r="JJ188" s="6">
        <v>0.104916358604905</v>
      </c>
      <c r="JK188" s="6">
        <v>4.3495046265009898E-2</v>
      </c>
      <c r="JL188" s="6">
        <v>-0.17726588263561799</v>
      </c>
      <c r="JM188" s="6">
        <v>0.24672854885585399</v>
      </c>
      <c r="JN188" s="6">
        <v>1.7812357708027724</v>
      </c>
      <c r="JO188" s="6">
        <v>8.4742278925051345E-2</v>
      </c>
      <c r="JP188" s="6">
        <v>-3.0367331620211019E-2</v>
      </c>
      <c r="JQ188" s="6">
        <v>0.29522806941233326</v>
      </c>
      <c r="JR188" s="6">
        <f t="shared" si="327"/>
        <v>-0.10995106227274831</v>
      </c>
      <c r="JS188" s="6">
        <f t="shared" si="328"/>
        <v>0.47729780702369484</v>
      </c>
      <c r="JT188" s="6">
        <f t="shared" si="389"/>
        <v>-12.972437424902587</v>
      </c>
      <c r="JU188" s="6" t="str">
        <f t="shared" si="329"/>
        <v>Contented</v>
      </c>
      <c r="JV188" s="3">
        <v>0.63074254466267099</v>
      </c>
      <c r="JW188" s="3">
        <v>0.87014173211456503</v>
      </c>
      <c r="JX188" s="3">
        <v>8.6826377620759704E-2</v>
      </c>
      <c r="JY188" s="3">
        <v>0.30962348092538999</v>
      </c>
      <c r="JZ188" s="3">
        <v>0.61293024821412301</v>
      </c>
      <c r="KA188" s="3">
        <v>0.70095515133948205</v>
      </c>
      <c r="KB188" s="3">
        <v>6.9814486670499401E-2</v>
      </c>
      <c r="KC188" s="3">
        <v>0.19707472160767364</v>
      </c>
      <c r="KD188" s="3">
        <v>-0.23939918745189404</v>
      </c>
      <c r="KE188" s="3">
        <v>0.26414418798324951</v>
      </c>
      <c r="KF188" s="3">
        <f t="shared" si="330"/>
        <v>-0.13172129183000225</v>
      </c>
      <c r="KG188" s="3">
        <f t="shared" si="331"/>
        <v>-1.8678436841345181E-2</v>
      </c>
      <c r="KH188" s="3">
        <f t="shared" si="390"/>
        <v>-98.070887668854425</v>
      </c>
      <c r="KI188" s="3" t="str">
        <f t="shared" si="332"/>
        <v>Bored</v>
      </c>
      <c r="KJ188" s="7">
        <v>8.2097372307742097E-2</v>
      </c>
      <c r="KK188" s="7">
        <v>0.25872991661118999</v>
      </c>
      <c r="KL188" s="7">
        <v>-4.9359437099523997E-3</v>
      </c>
      <c r="KM188" s="7">
        <v>6.3538200509904705E-2</v>
      </c>
      <c r="KN188" s="7">
        <v>7.5580918053186202E-2</v>
      </c>
      <c r="KO188" s="7">
        <v>-1.17020580932532E-2</v>
      </c>
      <c r="KP188" s="7">
        <v>-3.1303889068393251E-2</v>
      </c>
      <c r="KQ188" s="7">
        <v>0.25721066802387055</v>
      </c>
      <c r="KR188" s="7">
        <v>-0.17663254430344788</v>
      </c>
      <c r="KS188" s="7">
        <v>0.1719412110040614</v>
      </c>
      <c r="KT188" s="7">
        <f t="shared" si="333"/>
        <v>-8.9809713695299109E-4</v>
      </c>
      <c r="KU188" s="7">
        <f t="shared" si="334"/>
        <v>8.1418227110968688E-2</v>
      </c>
      <c r="KV188" s="7">
        <f t="shared" si="391"/>
        <v>-0.63198488215159332</v>
      </c>
      <c r="KW188" s="7" t="str">
        <f t="shared" si="335"/>
        <v>Contented</v>
      </c>
      <c r="LL188" s="5">
        <v>-0.102443180042379</v>
      </c>
      <c r="LM188" s="5">
        <v>0.17333185465281301</v>
      </c>
      <c r="LN188" s="5">
        <v>-0.15334715897128501</v>
      </c>
      <c r="LO188" s="5">
        <v>-0.18645945120408</v>
      </c>
      <c r="LP188" s="5">
        <v>-0.105870290777627</v>
      </c>
      <c r="LQ188" s="5">
        <v>0.406280378818556</v>
      </c>
      <c r="LR188" s="5">
        <v>0.73613654636759018</v>
      </c>
      <c r="LS188" s="5">
        <v>-0.32169688705041882</v>
      </c>
      <c r="LT188" s="5">
        <v>-0.36229714236738403</v>
      </c>
      <c r="LU188" s="5">
        <v>-0.13354371333158205</v>
      </c>
      <c r="LV188" s="5">
        <f t="shared" si="336"/>
        <v>-0.26412918081651182</v>
      </c>
      <c r="LW188" s="5">
        <f t="shared" si="337"/>
        <v>-2.0163754192868644E-2</v>
      </c>
      <c r="LX188" s="5">
        <f t="shared" si="392"/>
        <v>-94.365521129869236</v>
      </c>
      <c r="LY188" s="5" t="str">
        <f t="shared" si="338"/>
        <v>Bored</v>
      </c>
      <c r="LZ188" s="6">
        <v>0.76495381691506603</v>
      </c>
      <c r="MA188" s="6">
        <v>0.17777014249510001</v>
      </c>
      <c r="MB188" s="6">
        <v>6.8930323029505094E-2</v>
      </c>
      <c r="MC188" s="6">
        <v>6.6413109662702002E-2</v>
      </c>
      <c r="MD188" s="6">
        <v>0.80523719656344495</v>
      </c>
      <c r="ME188" s="6">
        <v>0.49249924846383702</v>
      </c>
      <c r="MF188" s="6">
        <v>4.3899323354806882E-2</v>
      </c>
      <c r="MG188" s="6">
        <v>9.9084204886167468E-2</v>
      </c>
      <c r="MH188" s="6">
        <v>0.587183674419966</v>
      </c>
      <c r="MI188" s="6">
        <v>0.14356634446512573</v>
      </c>
      <c r="MJ188" s="6">
        <f t="shared" si="339"/>
        <v>0.57854738847199716</v>
      </c>
      <c r="MK188" s="6">
        <f t="shared" si="340"/>
        <v>4.8672197419362906E-2</v>
      </c>
      <c r="ML188" s="6">
        <f t="shared" si="393"/>
        <v>85.191128251547113</v>
      </c>
      <c r="MM188" s="6" t="str">
        <f t="shared" si="341"/>
        <v>alert</v>
      </c>
      <c r="MN188" s="3">
        <v>-0.26230957504687502</v>
      </c>
      <c r="MO188" s="3">
        <v>-0.15248945203005801</v>
      </c>
      <c r="MP188" s="3">
        <v>-0.153385306440465</v>
      </c>
      <c r="MQ188" s="3">
        <v>-0.123014176355264</v>
      </c>
      <c r="MR188" s="3">
        <v>-0.53751618535602397</v>
      </c>
      <c r="MS188" s="3">
        <v>-0.367117076463779</v>
      </c>
      <c r="MT188" s="3">
        <v>0.19177340120078115</v>
      </c>
      <c r="MU188" s="3">
        <v>0.23674486290971045</v>
      </c>
      <c r="MV188" s="3">
        <v>-0.10982012301681701</v>
      </c>
      <c r="MW188" s="3">
        <v>0.66634554266797985</v>
      </c>
      <c r="MX188" s="3">
        <f t="shared" si="342"/>
        <v>-0.41389322144916607</v>
      </c>
      <c r="MY188" s="3">
        <f t="shared" si="343"/>
        <v>0.30427466513828705</v>
      </c>
      <c r="MZ188" s="3">
        <f t="shared" si="394"/>
        <v>-53.678438472119133</v>
      </c>
      <c r="NA188" s="3" t="str">
        <f t="shared" si="344"/>
        <v>Relased</v>
      </c>
      <c r="NB188" s="7">
        <v>0.51434741610229795</v>
      </c>
      <c r="NC188" s="7">
        <v>0.31170288381998801</v>
      </c>
      <c r="ND188" s="7">
        <v>0.19671931308247501</v>
      </c>
      <c r="NE188" s="7">
        <v>0.53990139899874001</v>
      </c>
      <c r="NF188" s="7">
        <v>0.51053708797072705</v>
      </c>
      <c r="NG188" s="7">
        <v>-1.9288988474257501E-2</v>
      </c>
      <c r="NH188" s="7">
        <v>0.19194290898212116</v>
      </c>
      <c r="NI188" s="7">
        <v>1.8463602708085982</v>
      </c>
      <c r="NJ188" s="7">
        <v>0.20264453228230994</v>
      </c>
      <c r="NK188" s="7">
        <v>0.8917383265286819</v>
      </c>
      <c r="NL188" s="7">
        <f t="shared" si="345"/>
        <v>-3.4831677236133674E-2</v>
      </c>
      <c r="NM188" s="7">
        <f t="shared" si="346"/>
        <v>0.30565055531904184</v>
      </c>
      <c r="NN188" s="7">
        <f t="shared" si="395"/>
        <v>-6.5013315057444911</v>
      </c>
      <c r="NO188" s="7" t="str">
        <f t="shared" si="347"/>
        <v>Contented</v>
      </c>
      <c r="NP188" s="5">
        <v>0.37897948890447702</v>
      </c>
      <c r="NQ188" s="5">
        <v>0</v>
      </c>
      <c r="NR188" s="5">
        <v>1.2154895919755799</v>
      </c>
      <c r="NS188" s="5">
        <v>0</v>
      </c>
      <c r="NT188" s="5">
        <v>0.466340234321035</v>
      </c>
      <c r="NU188" s="5">
        <v>0</v>
      </c>
      <c r="NV188" s="5">
        <v>1.4379051601181143</v>
      </c>
      <c r="NX188" s="5">
        <v>0.387674570299684</v>
      </c>
      <c r="NY188" s="5">
        <v>2.8201902841775901</v>
      </c>
      <c r="NZ188" s="5">
        <f t="shared" si="348"/>
        <v>-1.1091728866975847E-2</v>
      </c>
      <c r="OA188" s="5">
        <f t="shared" si="349"/>
        <v>1</v>
      </c>
      <c r="OB188" s="5">
        <f t="shared" si="396"/>
        <v>-0.63548319202248948</v>
      </c>
      <c r="OC188" s="5" t="str">
        <f t="shared" si="350"/>
        <v>Contented</v>
      </c>
      <c r="OD188" s="1">
        <v>0.21982990411384301</v>
      </c>
      <c r="OE188" s="1">
        <v>0.50347867541597002</v>
      </c>
      <c r="OF188" s="1">
        <v>0.997282774904657</v>
      </c>
      <c r="OG188" s="1">
        <v>0.75772002681183803</v>
      </c>
      <c r="OH188" s="1">
        <v>-0.17413144039547601</v>
      </c>
      <c r="OI188" s="1">
        <v>-0.114086276085091</v>
      </c>
      <c r="OJ188" s="1">
        <v>21.823113815176939</v>
      </c>
      <c r="OK188" s="1">
        <v>1.9459034847980672</v>
      </c>
      <c r="OL188" s="1">
        <v>-0.28364877130212701</v>
      </c>
      <c r="OM188" s="1">
        <v>2.4263541887714579</v>
      </c>
      <c r="ON188" s="1">
        <f t="shared" si="351"/>
        <v>-0.50592761121984742</v>
      </c>
      <c r="OO188" s="1">
        <f t="shared" si="352"/>
        <v>0.787373553185029</v>
      </c>
      <c r="OP188" s="1">
        <f t="shared" si="397"/>
        <v>-32.722810361182944</v>
      </c>
      <c r="OQ188" s="1" t="str">
        <f t="shared" si="353"/>
        <v>Relased</v>
      </c>
      <c r="OR188" s="3">
        <v>0.87819006952364198</v>
      </c>
      <c r="OS188" s="3">
        <v>0.23007357982035301</v>
      </c>
      <c r="OT188" s="3">
        <v>0.149447988468043</v>
      </c>
      <c r="OU188" s="3">
        <v>4.3465197639766598E-2</v>
      </c>
      <c r="OV188" s="3">
        <v>1.0485252624199599</v>
      </c>
      <c r="OW188" s="3">
        <v>0.28273464565699502</v>
      </c>
      <c r="OX188" s="3">
        <v>7.756620087581137E-2</v>
      </c>
      <c r="OY188" s="3">
        <v>8.4759166254221016E-2</v>
      </c>
      <c r="OZ188" s="3">
        <v>0.64811648970328894</v>
      </c>
      <c r="PA188" s="3">
        <v>0.17406795415693643</v>
      </c>
      <c r="PB188" s="3">
        <f t="shared" si="354"/>
        <v>0.5707505730859912</v>
      </c>
      <c r="PC188" s="3">
        <f t="shared" si="355"/>
        <v>0.31859850866906547</v>
      </c>
      <c r="PD188" s="3">
        <f t="shared" si="398"/>
        <v>60.829321249002213</v>
      </c>
      <c r="PE188" s="3" t="str">
        <f t="shared" si="356"/>
        <v>alert</v>
      </c>
      <c r="PF188" s="1">
        <v>0.49126150989020601</v>
      </c>
      <c r="PG188" s="1">
        <v>0.46535561587278101</v>
      </c>
      <c r="PH188" s="1">
        <v>0.72916109450847</v>
      </c>
      <c r="PI188" s="1">
        <v>0.98766533078930496</v>
      </c>
      <c r="PJ188" s="1">
        <v>-2.3076842460504999E-2</v>
      </c>
      <c r="PK188" s="1">
        <v>0.54326310370317399</v>
      </c>
      <c r="PL188" s="1">
        <v>1.5574219858832845</v>
      </c>
      <c r="PM188" s="1">
        <v>0.97922565942910578</v>
      </c>
      <c r="PN188" s="1">
        <v>2.5905894017424991E-2</v>
      </c>
      <c r="PO188" s="1">
        <v>1.7946850198071185</v>
      </c>
      <c r="PP188" s="1">
        <f t="shared" si="357"/>
        <v>0.171388797705329</v>
      </c>
      <c r="PQ188" s="1">
        <f t="shared" si="358"/>
        <v>0.10990528809096767</v>
      </c>
      <c r="PR188" s="1">
        <f t="shared" si="399"/>
        <v>57.329450948740771</v>
      </c>
      <c r="PS188" s="1" t="str">
        <f t="shared" si="359"/>
        <v>excited</v>
      </c>
      <c r="PT188" s="5">
        <v>0.54517861553815505</v>
      </c>
      <c r="PU188" s="5">
        <v>0.732976289619927</v>
      </c>
      <c r="PV188" s="5">
        <v>0.27853906864172401</v>
      </c>
      <c r="PW188" s="5">
        <v>-3.8733264925130802E-2</v>
      </c>
      <c r="PX188" s="5">
        <v>0.32494849490849798</v>
      </c>
      <c r="PY188" s="5">
        <v>0.32416537767513998</v>
      </c>
      <c r="PZ188" s="5">
        <v>0.32011307922441873</v>
      </c>
      <c r="QA188" s="5">
        <v>-3.6639616168227022E-2</v>
      </c>
      <c r="QB188" s="5">
        <v>-0.18779767408177195</v>
      </c>
      <c r="QC188" s="5">
        <v>0.18761873286942013</v>
      </c>
      <c r="QD188" s="5">
        <f t="shared" si="360"/>
        <v>-0.38442296214919236</v>
      </c>
      <c r="QE188" s="5">
        <f t="shared" si="361"/>
        <v>-5.109301962461299E-2</v>
      </c>
      <c r="QF188" s="5">
        <f t="shared" si="400"/>
        <v>-97.570717320220112</v>
      </c>
      <c r="QG188" s="5" t="str">
        <f t="shared" si="362"/>
        <v>Bored</v>
      </c>
      <c r="QH188" s="3">
        <v>0.50439455710512904</v>
      </c>
      <c r="QI188" s="3">
        <v>0.75438012669628896</v>
      </c>
      <c r="QJ188" s="3">
        <v>1.6462183706174201E-2</v>
      </c>
      <c r="QK188" s="3">
        <v>0.13428698866388999</v>
      </c>
      <c r="QL188" s="3">
        <v>0.76426788147017199</v>
      </c>
      <c r="QM188" s="3">
        <v>0.87425058720158799</v>
      </c>
      <c r="QN188" s="3">
        <v>1.2976015688350573E-2</v>
      </c>
      <c r="QO188" s="3">
        <v>8.2453921271381861E-2</v>
      </c>
      <c r="QP188" s="3">
        <v>-0.24998556959115992</v>
      </c>
      <c r="QQ188" s="3">
        <v>0.11975866238015802</v>
      </c>
      <c r="QR188" s="3">
        <f t="shared" si="363"/>
        <v>-7.9256420933436211E-2</v>
      </c>
      <c r="QS188" s="3">
        <f t="shared" si="364"/>
        <v>-0.63895322882995043</v>
      </c>
      <c r="QT188" s="3">
        <f t="shared" si="401"/>
        <v>-172.92908926758724</v>
      </c>
      <c r="QU188" s="3" t="str">
        <f t="shared" si="365"/>
        <v>Sad</v>
      </c>
      <c r="QV188" s="5">
        <v>0.72084506385591796</v>
      </c>
      <c r="QW188" s="5">
        <v>0.55896837912358699</v>
      </c>
      <c r="QX188" s="5">
        <v>0.34053563994810598</v>
      </c>
      <c r="QY188" s="5">
        <v>0.217290788541358</v>
      </c>
      <c r="QZ188" s="5">
        <v>0.33911513320298398</v>
      </c>
      <c r="RA188" s="5">
        <v>0.39897646916194501</v>
      </c>
      <c r="RB188" s="5">
        <v>0.32127210143644896</v>
      </c>
      <c r="RC188" s="5">
        <v>0.22683016556772664</v>
      </c>
      <c r="RD188" s="5">
        <v>0.16187668473233097</v>
      </c>
      <c r="RE188" s="5">
        <v>0.43586542362830694</v>
      </c>
      <c r="RF188" s="5">
        <f t="shared" si="366"/>
        <v>0.10437435145181029</v>
      </c>
      <c r="RG188" s="5">
        <f t="shared" si="367"/>
        <v>3.9119951512458062E-2</v>
      </c>
      <c r="RH188" s="5">
        <f t="shared" si="402"/>
        <v>69.453787830739486</v>
      </c>
      <c r="RI188" s="5" t="str">
        <f t="shared" si="368"/>
        <v>alert</v>
      </c>
    </row>
    <row r="189" spans="1:477" x14ac:dyDescent="0.3">
      <c r="A189" s="1">
        <v>0.48744802218804101</v>
      </c>
      <c r="B189" s="1">
        <v>0.186857946366737</v>
      </c>
      <c r="C189" s="1">
        <v>0.18754830666550701</v>
      </c>
      <c r="D189" s="1">
        <v>0.127044046742499</v>
      </c>
      <c r="E189" s="1">
        <v>-5.8336779397028101E-3</v>
      </c>
      <c r="F189" s="1">
        <v>0.18548894343334901</v>
      </c>
      <c r="G189" s="1">
        <v>0.38941594847681726</v>
      </c>
      <c r="H189" s="1">
        <v>0.3411980876507637</v>
      </c>
      <c r="I189" s="1">
        <v>0.30059007582130404</v>
      </c>
      <c r="J189" s="1">
        <v>0.46654244227181235</v>
      </c>
      <c r="K189" s="18">
        <f t="shared" si="270"/>
        <v>0.18073879911877433</v>
      </c>
      <c r="L189" s="19">
        <f t="shared" si="271"/>
        <v>-0.46835455943269155</v>
      </c>
      <c r="M189" s="19">
        <f t="shared" si="369"/>
        <v>158.89831599349685</v>
      </c>
      <c r="N189" s="19" t="str">
        <f t="shared" si="272"/>
        <v>Upset</v>
      </c>
      <c r="O189" s="19">
        <f t="shared" si="370"/>
        <v>-0.4457769763858842</v>
      </c>
      <c r="P189" s="9">
        <v>0.13764522400673601</v>
      </c>
      <c r="Q189" s="9">
        <v>0.28430023885213601</v>
      </c>
      <c r="R189" s="9">
        <v>1.66080796087133E-2</v>
      </c>
      <c r="S189" s="9">
        <v>0.19915575644378999</v>
      </c>
      <c r="T189" s="9">
        <v>0.447207806740747</v>
      </c>
      <c r="U189" s="9">
        <v>0.38511662253835099</v>
      </c>
      <c r="V189" s="9">
        <v>2.8397013840360908E-2</v>
      </c>
      <c r="W189" s="9">
        <v>0.29750633414000255</v>
      </c>
      <c r="X189" s="9">
        <v>-0.1466550148454</v>
      </c>
      <c r="Y189" s="9">
        <v>0.51135479592695554</v>
      </c>
      <c r="Z189" s="9">
        <f t="shared" si="273"/>
        <v>-4.6530296551677841E-3</v>
      </c>
      <c r="AA189" s="9">
        <f t="shared" si="274"/>
        <v>2.2713416725780089E-2</v>
      </c>
      <c r="AB189" s="9">
        <f t="shared" si="371"/>
        <v>-11.577329102708672</v>
      </c>
      <c r="AC189" s="9" t="str">
        <f t="shared" si="275"/>
        <v>Contented</v>
      </c>
      <c r="AD189" s="3">
        <v>0.16095982199000899</v>
      </c>
      <c r="AE189" s="3">
        <v>0.44830675154327498</v>
      </c>
      <c r="AF189" s="3">
        <v>4.6860535879178202E-3</v>
      </c>
      <c r="AG189" s="3">
        <v>-0.27533015599322003</v>
      </c>
      <c r="AH189" s="3">
        <v>0.25581945272566903</v>
      </c>
      <c r="AI189" s="3">
        <v>0.53045901574440302</v>
      </c>
      <c r="AJ189" s="3">
        <v>1.1243489953080301E-2</v>
      </c>
      <c r="AK189" s="3">
        <v>-0.281303418238876</v>
      </c>
      <c r="AL189" s="3">
        <v>-0.28734692955326602</v>
      </c>
      <c r="AM189" s="3">
        <v>-0.44421295072167138</v>
      </c>
      <c r="AN189" s="3">
        <f t="shared" si="276"/>
        <v>-0.20408827566338017</v>
      </c>
      <c r="AO189" s="3">
        <f t="shared" si="277"/>
        <v>3.6967603502788382E-2</v>
      </c>
      <c r="AP189" s="3">
        <f t="shared" si="372"/>
        <v>-79.733028896479624</v>
      </c>
      <c r="AQ189" s="3" t="str">
        <f t="shared" si="278"/>
        <v>Calm</v>
      </c>
      <c r="AR189" s="9">
        <v>0.11701582698427</v>
      </c>
      <c r="AS189" s="9">
        <v>0.35624457370268497</v>
      </c>
      <c r="AT189" s="9">
        <v>-9.8505903759762495E-2</v>
      </c>
      <c r="AU189" s="9">
        <v>0.175316244339116</v>
      </c>
      <c r="AV189" s="9">
        <v>-0.120570927218762</v>
      </c>
      <c r="AW189" s="9">
        <v>0.33573106751629</v>
      </c>
      <c r="AX189" s="9">
        <v>27.708333735304176</v>
      </c>
      <c r="AY189" s="9">
        <v>0.25335609217440264</v>
      </c>
      <c r="AZ189" s="9">
        <v>-0.23922874671841499</v>
      </c>
      <c r="BA189" s="9">
        <v>0.16230037515891982</v>
      </c>
      <c r="BB189" s="9">
        <f t="shared" si="279"/>
        <v>-0.16392768069850605</v>
      </c>
      <c r="BC189" s="9">
        <f t="shared" si="280"/>
        <v>9.2094859004941299E-2</v>
      </c>
      <c r="BD189" s="9">
        <f t="shared" si="373"/>
        <v>-60.672646133890318</v>
      </c>
      <c r="BE189" s="9" t="str">
        <f t="shared" si="281"/>
        <v>Calm</v>
      </c>
      <c r="BF189" s="5">
        <v>0.37619627642543801</v>
      </c>
      <c r="BG189" s="5">
        <v>0.45428690711088998</v>
      </c>
      <c r="BH189" s="5">
        <v>0.108084398369467</v>
      </c>
      <c r="BI189" s="5">
        <v>8.8799259462714997E-2</v>
      </c>
      <c r="BJ189" s="5">
        <v>-0.369573673782292</v>
      </c>
      <c r="BK189" s="5">
        <v>0.28635048425565701</v>
      </c>
      <c r="BL189" s="5">
        <v>16.320532001316387</v>
      </c>
      <c r="BM189" s="5">
        <v>0.11989572832512797</v>
      </c>
      <c r="BN189" s="5">
        <v>-7.8090630685451967E-2</v>
      </c>
      <c r="BO189" s="5">
        <v>0.23707121557094077</v>
      </c>
      <c r="BP189" s="5">
        <f t="shared" si="282"/>
        <v>-4.7852539104223935E-2</v>
      </c>
      <c r="BQ189" s="5">
        <f t="shared" si="283"/>
        <v>2.5649526534725187E-2</v>
      </c>
      <c r="BR189" s="5">
        <f t="shared" si="374"/>
        <v>-61.808165576011639</v>
      </c>
      <c r="BS189" s="5" t="str">
        <f t="shared" si="284"/>
        <v>Calm</v>
      </c>
      <c r="BT189" s="6">
        <v>0.44098755232155201</v>
      </c>
      <c r="BU189" s="6">
        <v>0.492456828497641</v>
      </c>
      <c r="BV189" s="6">
        <v>0.16852582213043801</v>
      </c>
      <c r="BW189" s="6">
        <v>0.20309892050398501</v>
      </c>
      <c r="BX189" s="6">
        <v>0.26998132288938698</v>
      </c>
      <c r="BY189" s="6">
        <v>0.24449890870952301</v>
      </c>
      <c r="BZ189" s="6">
        <v>0.23703684930010149</v>
      </c>
      <c r="CA189" s="6">
        <v>0.27559174893415928</v>
      </c>
      <c r="CB189" s="6">
        <v>-5.1469276176088985E-2</v>
      </c>
      <c r="CC189" s="6">
        <v>0.39812199877220777</v>
      </c>
      <c r="CD189" s="6">
        <f t="shared" si="285"/>
        <v>-8.6355215219621528E-2</v>
      </c>
      <c r="CE189" s="6">
        <f t="shared" si="286"/>
        <v>-0.78670021849011085</v>
      </c>
      <c r="CF189" s="6">
        <f t="shared" si="375"/>
        <v>-173.73578476437993</v>
      </c>
      <c r="CG189" s="6" t="str">
        <f t="shared" si="287"/>
        <v>Sad</v>
      </c>
      <c r="CH189" s="5">
        <v>0.42963931817592799</v>
      </c>
      <c r="CI189" s="5">
        <v>0.47380446271223697</v>
      </c>
      <c r="CJ189" s="5">
        <v>0.142638129808072</v>
      </c>
      <c r="CK189" s="5">
        <v>0.48569438282154997</v>
      </c>
      <c r="CL189" s="5">
        <v>0.30403590876664999</v>
      </c>
      <c r="CM189" s="5">
        <v>0.56216543958739595</v>
      </c>
      <c r="CN189" s="5">
        <v>0.19441590034664721</v>
      </c>
      <c r="CO189" s="5">
        <v>0.46883059222416762</v>
      </c>
      <c r="CP189" s="5">
        <v>-4.4165144536308987E-2</v>
      </c>
      <c r="CQ189" s="5">
        <v>0.69548601243556696</v>
      </c>
      <c r="CR189" s="5">
        <f t="shared" si="288"/>
        <v>-0.188872797839582</v>
      </c>
      <c r="CS189" s="5">
        <f t="shared" si="289"/>
        <v>-0.60511246802494367</v>
      </c>
      <c r="CT189" s="5">
        <f t="shared" si="376"/>
        <v>-162.66537331850003</v>
      </c>
      <c r="CU189" s="5" t="str">
        <f t="shared" si="290"/>
        <v>Sad</v>
      </c>
      <c r="CV189" s="3">
        <v>0.14264853088410701</v>
      </c>
      <c r="CW189" s="3">
        <v>0.478024089156323</v>
      </c>
      <c r="CX189" s="3">
        <v>4.6263168432792899E-2</v>
      </c>
      <c r="CY189" s="3">
        <v>0.27973099629113601</v>
      </c>
      <c r="CZ189" s="3">
        <v>-6.2444274546112503E-2</v>
      </c>
      <c r="DA189" s="3">
        <v>0.28910085505250499</v>
      </c>
      <c r="DB189" s="3">
        <v>0.57681687412987126</v>
      </c>
      <c r="DC189" s="3">
        <v>0.36464854702337407</v>
      </c>
      <c r="DD189" s="3">
        <v>-0.33537555827221599</v>
      </c>
      <c r="DE189" s="3">
        <v>0.52522723606318245</v>
      </c>
      <c r="DF189" s="3">
        <f t="shared" si="291"/>
        <v>-0.26906171361431042</v>
      </c>
      <c r="DG189" s="3">
        <f t="shared" si="292"/>
        <v>-0.40442579644002774</v>
      </c>
      <c r="DH189" s="3">
        <f t="shared" si="377"/>
        <v>-146.3644492007293</v>
      </c>
      <c r="DI189" s="3" t="str">
        <f t="shared" si="293"/>
        <v>Depressed</v>
      </c>
      <c r="DJ189" s="7">
        <v>0.85226304697877198</v>
      </c>
      <c r="DK189" s="7">
        <v>0.54150196411203499</v>
      </c>
      <c r="DL189" s="7">
        <v>-8.5009521972168905E-2</v>
      </c>
      <c r="DM189" s="7">
        <v>0.45686876875286803</v>
      </c>
      <c r="DN189" s="7">
        <v>1.1080847160029901</v>
      </c>
      <c r="DO189" s="7">
        <v>0.72553479178940805</v>
      </c>
      <c r="DP189" s="7">
        <v>-4.3364510918647542E-2</v>
      </c>
      <c r="DQ189" s="7">
        <v>0.36058051719882839</v>
      </c>
      <c r="DR189" s="7">
        <v>0.31076108286673698</v>
      </c>
      <c r="DS189" s="7">
        <v>0.26680196720512422</v>
      </c>
      <c r="DT189" s="7">
        <f t="shared" si="294"/>
        <v>-7.7856211318774737E-2</v>
      </c>
      <c r="DU189" s="7">
        <f t="shared" si="295"/>
        <v>0.19914621961072743</v>
      </c>
      <c r="DV189" s="7">
        <f t="shared" si="378"/>
        <v>-21.35301263315035</v>
      </c>
      <c r="DW189" s="7" t="str">
        <f t="shared" si="296"/>
        <v>Contented</v>
      </c>
      <c r="DX189" s="9">
        <v>0.51915745664026602</v>
      </c>
      <c r="DY189" s="9">
        <v>0.13687782671909801</v>
      </c>
      <c r="DZ189" s="9">
        <v>-0.28641989497514903</v>
      </c>
      <c r="EA189" s="9">
        <v>-0.19971421840436701</v>
      </c>
      <c r="EB189" s="9">
        <v>0.19321861101559401</v>
      </c>
      <c r="EC189" s="9">
        <v>0.213717696071451</v>
      </c>
      <c r="ED189" s="9">
        <v>-0.4020627699041609</v>
      </c>
      <c r="EE189" s="9">
        <v>-0.56964280894048747</v>
      </c>
      <c r="EF189" s="9">
        <v>0.38227962992116804</v>
      </c>
      <c r="EG189" s="9">
        <v>-0.74101824354654533</v>
      </c>
      <c r="EH189" s="9">
        <f t="shared" si="297"/>
        <v>0.3896736990272418</v>
      </c>
      <c r="EI189" s="9">
        <f t="shared" si="298"/>
        <v>-0.21516689834273595</v>
      </c>
      <c r="EJ189" s="9">
        <f t="shared" si="379"/>
        <v>118.90624955862955</v>
      </c>
      <c r="EK189" s="9" t="str">
        <f t="shared" si="299"/>
        <v>nervous</v>
      </c>
      <c r="EL189" s="1">
        <v>0.48947214468339501</v>
      </c>
      <c r="EM189" s="1">
        <v>0.397721718564852</v>
      </c>
      <c r="EN189" s="1">
        <v>0.241516597033856</v>
      </c>
      <c r="EO189" s="1">
        <v>5.4543198372923103E-2</v>
      </c>
      <c r="EP189" s="1">
        <v>0.121853302587379</v>
      </c>
      <c r="EQ189" s="1">
        <v>0.40321465287264802</v>
      </c>
      <c r="ER189" s="1">
        <v>0.39507041316878344</v>
      </c>
      <c r="ES189" s="1">
        <v>6.8099290178357585E-2</v>
      </c>
      <c r="ET189" s="1">
        <v>9.1750426118543005E-2</v>
      </c>
      <c r="EU189" s="1">
        <v>0.33370361053087921</v>
      </c>
      <c r="EV189" s="1">
        <f t="shared" si="300"/>
        <v>-0.12386382950789154</v>
      </c>
      <c r="EW189" s="1">
        <f t="shared" si="301"/>
        <v>-0.65398371087694562</v>
      </c>
      <c r="EX189" s="1">
        <f t="shared" si="380"/>
        <v>-169.27527420318748</v>
      </c>
      <c r="EY189" s="1" t="str">
        <f t="shared" si="302"/>
        <v>Sad</v>
      </c>
      <c r="EZ189" s="3">
        <v>0.74964874770655099</v>
      </c>
      <c r="FA189" s="3">
        <v>0.51505057903035101</v>
      </c>
      <c r="FB189" s="3">
        <v>-0.102307713189513</v>
      </c>
      <c r="FC189" s="3">
        <v>1.23329005324661E-2</v>
      </c>
      <c r="FD189" s="3">
        <v>0.75507921350884299</v>
      </c>
      <c r="FE189" s="3">
        <v>0.41229716105288999</v>
      </c>
      <c r="FF189" s="3">
        <v>-6.7990836766851429E-2</v>
      </c>
      <c r="FG189" s="3">
        <v>1.3299111001617438E-2</v>
      </c>
      <c r="FH189" s="3">
        <v>0.23459816867619998</v>
      </c>
      <c r="FI189" s="3">
        <v>-7.1143243895918154E-2</v>
      </c>
      <c r="FJ189" s="3">
        <f t="shared" si="303"/>
        <v>5.0286521146519769E-2</v>
      </c>
      <c r="FK189" s="3">
        <f t="shared" si="304"/>
        <v>-0.27340732094003062</v>
      </c>
      <c r="FL189" s="3">
        <f t="shared" si="381"/>
        <v>169.57833184792469</v>
      </c>
      <c r="FM189" s="3" t="str">
        <f t="shared" si="305"/>
        <v>Upset</v>
      </c>
      <c r="FN189" s="7">
        <v>0.47345126278502597</v>
      </c>
      <c r="FO189" s="7">
        <v>0.97644828886248203</v>
      </c>
      <c r="FP189" s="7">
        <v>0.18981340176721401</v>
      </c>
      <c r="FQ189" s="7">
        <v>0.117482109333372</v>
      </c>
      <c r="FR189" s="7">
        <v>0.221403827134523</v>
      </c>
      <c r="FS189" s="7">
        <v>0.89510630349369003</v>
      </c>
      <c r="FT189" s="7">
        <v>0.27316976520844194</v>
      </c>
      <c r="FU189" s="7">
        <v>6.2772472581453936E-2</v>
      </c>
      <c r="FV189" s="7">
        <v>-0.50299702607745611</v>
      </c>
      <c r="FW189" s="7">
        <v>0.21194262095702343</v>
      </c>
      <c r="FX189" s="7">
        <f t="shared" si="306"/>
        <v>-0.59301079889329877</v>
      </c>
      <c r="FY189" s="7">
        <f t="shared" si="307"/>
        <v>0.1711175201084556</v>
      </c>
      <c r="FZ189" s="7">
        <f t="shared" si="382"/>
        <v>-73.904125207931045</v>
      </c>
      <c r="GA189" s="7" t="str">
        <f t="shared" si="308"/>
        <v>Calm</v>
      </c>
      <c r="GB189" s="5">
        <v>1.14103868589627</v>
      </c>
      <c r="GC189" s="5">
        <v>0.59203606891600002</v>
      </c>
      <c r="GD189" s="5">
        <v>0.68912969958279802</v>
      </c>
      <c r="GE189" s="5">
        <v>0.20517284825734999</v>
      </c>
      <c r="GF189" s="5">
        <v>1.13411425488508</v>
      </c>
      <c r="GG189" s="5">
        <v>0.12272857695750899</v>
      </c>
      <c r="GH189" s="5">
        <v>0.3028937911075692</v>
      </c>
      <c r="GI189" s="5">
        <v>0.28704951964518283</v>
      </c>
      <c r="GJ189" s="5">
        <v>0.54900261698026998</v>
      </c>
      <c r="GK189" s="5">
        <v>0.51602075753334753</v>
      </c>
      <c r="GL189" s="5">
        <f t="shared" si="309"/>
        <v>0.61783923275509101</v>
      </c>
      <c r="GM189" s="5">
        <f t="shared" si="310"/>
        <v>-0.72353811778878141</v>
      </c>
      <c r="GN189" s="5">
        <f t="shared" si="383"/>
        <v>139.50552702131392</v>
      </c>
      <c r="GO189" s="5" t="str">
        <f t="shared" si="311"/>
        <v>stressed</v>
      </c>
      <c r="GP189" s="6">
        <v>0.45221139563588297</v>
      </c>
      <c r="GQ189" s="6">
        <v>0.23112421384119899</v>
      </c>
      <c r="GR189" s="6">
        <v>0.52097264951293898</v>
      </c>
      <c r="GS189" s="6">
        <v>0.64634701673413297</v>
      </c>
      <c r="GT189" s="6">
        <v>-6.1436575101808499E-2</v>
      </c>
      <c r="GU189" s="6">
        <v>-5.6274453834201398E-2</v>
      </c>
      <c r="GV189" s="6">
        <v>1.3331786546556974</v>
      </c>
      <c r="GW189" s="6">
        <v>3.6965850951597861</v>
      </c>
      <c r="GX189" s="6">
        <v>0.22108718179468398</v>
      </c>
      <c r="GY189" s="6">
        <v>1.7082669921743954</v>
      </c>
      <c r="GZ189" s="6">
        <f t="shared" si="312"/>
        <v>0.32742362822979731</v>
      </c>
      <c r="HA189" s="6">
        <f t="shared" si="313"/>
        <v>0.55543836268935531</v>
      </c>
      <c r="HB189" s="6">
        <f t="shared" si="384"/>
        <v>30.518791829419129</v>
      </c>
      <c r="HC189" s="6" t="str">
        <f t="shared" si="314"/>
        <v>excited</v>
      </c>
      <c r="HD189" s="3">
        <v>0.62360115364986801</v>
      </c>
      <c r="HE189" s="3">
        <v>0.51306962668152001</v>
      </c>
      <c r="HF189" s="3">
        <v>0.154769217608274</v>
      </c>
      <c r="HG189" s="3">
        <v>0.39323105222551302</v>
      </c>
      <c r="HH189" s="3">
        <v>0.35233614710744898</v>
      </c>
      <c r="HI189" s="3">
        <v>0.14881776668772601</v>
      </c>
      <c r="HJ189" s="3">
        <v>0.15858520571780044</v>
      </c>
      <c r="HK189" s="3">
        <v>0.5941056683733239</v>
      </c>
      <c r="HL189" s="3">
        <v>0.110531526968348</v>
      </c>
      <c r="HM189" s="3">
        <v>0.48210992955587506</v>
      </c>
      <c r="HN189" s="3">
        <f t="shared" si="315"/>
        <v>0.2866739081503471</v>
      </c>
      <c r="HO189" s="3">
        <f t="shared" si="316"/>
        <v>-0.5711911587614531</v>
      </c>
      <c r="HP189" s="3">
        <f t="shared" si="385"/>
        <v>153.34848106971228</v>
      </c>
      <c r="HQ189" s="3" t="str">
        <f t="shared" si="317"/>
        <v>Upset</v>
      </c>
      <c r="HR189" s="5">
        <v>1.1408138911064201</v>
      </c>
      <c r="HS189" s="5">
        <v>1.20112627978912</v>
      </c>
      <c r="HT189" s="5">
        <v>0.55090910716207897</v>
      </c>
      <c r="HU189" s="5">
        <v>1.09530784468714</v>
      </c>
      <c r="HV189" s="5">
        <v>1.2365608615438399</v>
      </c>
      <c r="HW189" s="5">
        <v>1.2507961144014901</v>
      </c>
      <c r="HX189" s="5">
        <v>0.23173002344200641</v>
      </c>
      <c r="HY189" s="5">
        <v>0.44671391202359234</v>
      </c>
      <c r="HZ189" s="5">
        <v>-6.0312388682699947E-2</v>
      </c>
      <c r="IA189" s="5">
        <v>0.70292869660274804</v>
      </c>
      <c r="IB189" s="5">
        <f t="shared" si="318"/>
        <v>-2.079083877581811E-2</v>
      </c>
      <c r="IC189" s="5">
        <f t="shared" si="319"/>
        <v>-5.8829892608427525E-2</v>
      </c>
      <c r="ID189" s="5">
        <f t="shared" si="386"/>
        <v>-160.53628474050589</v>
      </c>
      <c r="IE189" s="5" t="str">
        <f t="shared" si="320"/>
        <v>Sad</v>
      </c>
      <c r="IF189" s="6">
        <v>0.55034103018416503</v>
      </c>
      <c r="IG189" s="6">
        <v>4.4771821709334698E-2</v>
      </c>
      <c r="IH189" s="6">
        <v>0.18185528849508101</v>
      </c>
      <c r="II189" s="6">
        <v>0.224318176566216</v>
      </c>
      <c r="IJ189" s="6">
        <v>0.53230812349326095</v>
      </c>
      <c r="IK189" s="6">
        <v>0.21200233346127301</v>
      </c>
      <c r="IL189" s="6">
        <v>0.16797250325959667</v>
      </c>
      <c r="IM189" s="6">
        <v>0.87360106945799487</v>
      </c>
      <c r="IN189" s="6">
        <v>0.50556920847483033</v>
      </c>
      <c r="IO189" s="6">
        <v>0.68251502848401779</v>
      </c>
      <c r="IP189" s="6">
        <f t="shared" si="321"/>
        <v>0.51409296279581906</v>
      </c>
      <c r="IQ189" s="6">
        <f t="shared" si="322"/>
        <v>-0.11007218935538199</v>
      </c>
      <c r="IR189" s="6">
        <f t="shared" si="387"/>
        <v>102.08510387525406</v>
      </c>
      <c r="IS189" s="6" t="str">
        <f t="shared" si="323"/>
        <v>nervous</v>
      </c>
      <c r="IT189" s="5">
        <v>0.124042263159814</v>
      </c>
      <c r="IU189" s="5">
        <v>8.6953298649574601E-2</v>
      </c>
      <c r="IV189" s="5">
        <v>0.40823029142483602</v>
      </c>
      <c r="IW189" s="5">
        <v>0.25359226507023103</v>
      </c>
      <c r="IX189" s="5">
        <v>-0.27800302835285901</v>
      </c>
      <c r="IY189" s="5">
        <v>-0.164571286086271</v>
      </c>
      <c r="IZ189" s="5">
        <v>-2.6515215802738639</v>
      </c>
      <c r="JA189" s="5">
        <v>-3.2671842371210094</v>
      </c>
      <c r="JB189" s="5">
        <v>0.28447515149259706</v>
      </c>
      <c r="JC189" s="5">
        <v>0.94511506612288476</v>
      </c>
      <c r="JD189" s="5">
        <f t="shared" si="324"/>
        <v>0.6726491602986322</v>
      </c>
      <c r="JE189" s="5">
        <f t="shared" si="325"/>
        <v>-0.74843046023351945</v>
      </c>
      <c r="JF189" s="5">
        <f t="shared" si="388"/>
        <v>138.05249602593079</v>
      </c>
      <c r="JG189" s="5" t="str">
        <f t="shared" si="326"/>
        <v>stressed</v>
      </c>
      <c r="JH189" s="6">
        <v>0.29637524067167098</v>
      </c>
      <c r="JI189" s="6">
        <v>0.31995848067515098</v>
      </c>
      <c r="JJ189" s="6">
        <v>0.11588193699244601</v>
      </c>
      <c r="JK189" s="6">
        <v>2.1179874577923599E-2</v>
      </c>
      <c r="JL189" s="6">
        <v>-0.16469911253424299</v>
      </c>
      <c r="JM189" s="6">
        <v>0.27249565504272599</v>
      </c>
      <c r="JN189" s="6">
        <v>0.8800527372091479</v>
      </c>
      <c r="JO189" s="6">
        <v>3.5749391051612685E-2</v>
      </c>
      <c r="JP189" s="6">
        <v>-2.3583240003479999E-2</v>
      </c>
      <c r="JQ189" s="6">
        <v>0.22238246395290531</v>
      </c>
      <c r="JR189" s="6">
        <f t="shared" si="327"/>
        <v>-0.10528199317925013</v>
      </c>
      <c r="JS189" s="6">
        <f t="shared" si="328"/>
        <v>0.43639766968064553</v>
      </c>
      <c r="JT189" s="6">
        <f t="shared" si="389"/>
        <v>-13.563564090511299</v>
      </c>
      <c r="JU189" s="6" t="str">
        <f t="shared" si="329"/>
        <v>Contented</v>
      </c>
      <c r="JV189" s="3">
        <v>0.59094414695665298</v>
      </c>
      <c r="JW189" s="3">
        <v>0.40915956181834101</v>
      </c>
      <c r="JX189" s="3">
        <v>0.148834528268458</v>
      </c>
      <c r="JY189" s="3">
        <v>0.32805853696075199</v>
      </c>
      <c r="JZ189" s="3">
        <v>0.421104218391739</v>
      </c>
      <c r="KA189" s="3">
        <v>0.10974818259055</v>
      </c>
      <c r="KB189" s="3">
        <v>0.14706266356867495</v>
      </c>
      <c r="KC189" s="3">
        <v>0.63220975307365446</v>
      </c>
      <c r="KD189" s="3">
        <v>0.18178458513831197</v>
      </c>
      <c r="KE189" s="3">
        <v>0.47684361236230821</v>
      </c>
      <c r="KF189" s="3">
        <f t="shared" si="330"/>
        <v>0.31644156337994911</v>
      </c>
      <c r="KG189" s="3">
        <f t="shared" si="331"/>
        <v>7.5975683287271334E-2</v>
      </c>
      <c r="KH189" s="3">
        <f t="shared" si="390"/>
        <v>76.499180759173711</v>
      </c>
      <c r="KI189" s="3" t="str">
        <f t="shared" si="332"/>
        <v>alert</v>
      </c>
      <c r="KJ189" s="7">
        <v>5.4926481137778302E-2</v>
      </c>
      <c r="KK189" s="7">
        <v>0.130592037921446</v>
      </c>
      <c r="KL189" s="7">
        <v>-0.11910193302718899</v>
      </c>
      <c r="KM189" s="7">
        <v>-1.02663140604772E-2</v>
      </c>
      <c r="KN189" s="7">
        <v>-5.3886601029142799E-2</v>
      </c>
      <c r="KO189" s="7">
        <v>-0.22964977587889199</v>
      </c>
      <c r="KP189" s="7">
        <v>-114.53429298063087</v>
      </c>
      <c r="KQ189" s="7">
        <v>0.10363969814137573</v>
      </c>
      <c r="KR189" s="7">
        <v>-7.5665556783667695E-2</v>
      </c>
      <c r="KS189" s="7">
        <v>-0.69733333223928518</v>
      </c>
      <c r="KT189" s="7">
        <f t="shared" si="333"/>
        <v>7.796955011973794E-2</v>
      </c>
      <c r="KU189" s="7">
        <f t="shared" si="334"/>
        <v>-0.22018454119911679</v>
      </c>
      <c r="KV189" s="7">
        <f t="shared" si="391"/>
        <v>160.50043592446619</v>
      </c>
      <c r="KW189" s="7" t="str">
        <f t="shared" si="335"/>
        <v>Upset</v>
      </c>
      <c r="LL189" s="5">
        <v>-1.4240122178265899E-2</v>
      </c>
      <c r="LM189" s="5">
        <v>0.19944557154192399</v>
      </c>
      <c r="LN189" s="5">
        <v>-0.122754055927895</v>
      </c>
      <c r="LO189" s="5">
        <v>-6.3363416170827497E-2</v>
      </c>
      <c r="LP189" s="5">
        <v>-7.1639008258315401E-2</v>
      </c>
      <c r="LQ189" s="5">
        <v>0.424460138122015</v>
      </c>
      <c r="LR189" s="5">
        <v>1.4293816821834791</v>
      </c>
      <c r="LS189" s="5">
        <v>-0.10155928241938611</v>
      </c>
      <c r="LT189" s="5">
        <v>-0.21368569372018989</v>
      </c>
      <c r="LU189" s="5">
        <v>-1.0049243839109376</v>
      </c>
      <c r="LV189" s="5">
        <f t="shared" si="336"/>
        <v>-0.13086696293172362</v>
      </c>
      <c r="LW189" s="5">
        <f t="shared" si="337"/>
        <v>-0.33505566559217714</v>
      </c>
      <c r="LX189" s="5">
        <f t="shared" si="392"/>
        <v>-158.66524105926248</v>
      </c>
      <c r="LY189" s="5" t="str">
        <f t="shared" si="338"/>
        <v>Sad</v>
      </c>
      <c r="LZ189" s="6">
        <v>0.76495381691506603</v>
      </c>
      <c r="MA189" s="6">
        <v>0.17777014249510001</v>
      </c>
      <c r="MB189" s="6">
        <v>6.8930323029505094E-2</v>
      </c>
      <c r="MC189" s="6">
        <v>6.6413109662702002E-2</v>
      </c>
      <c r="MD189" s="6">
        <v>0.80523719656344495</v>
      </c>
      <c r="ME189" s="6">
        <v>0.49249924846383702</v>
      </c>
      <c r="MF189" s="6">
        <v>4.3899323354806882E-2</v>
      </c>
      <c r="MG189" s="6">
        <v>9.9084204886167468E-2</v>
      </c>
      <c r="MH189" s="6">
        <v>0.587183674419966</v>
      </c>
      <c r="MI189" s="6">
        <v>0.14356634446512573</v>
      </c>
      <c r="MJ189" s="6">
        <f t="shared" si="339"/>
        <v>0.57854738847199716</v>
      </c>
      <c r="MK189" s="6">
        <f t="shared" si="340"/>
        <v>4.8672197419362906E-2</v>
      </c>
      <c r="ML189" s="6">
        <f t="shared" si="393"/>
        <v>85.191128251547113</v>
      </c>
      <c r="MM189" s="6" t="str">
        <f t="shared" si="341"/>
        <v>alert</v>
      </c>
      <c r="MN189" s="3">
        <v>-0.18148818343178999</v>
      </c>
      <c r="MO189" s="3">
        <v>-8.6528370625822498E-2</v>
      </c>
      <c r="MP189" s="3">
        <v>-0.14625821095727701</v>
      </c>
      <c r="MQ189" s="3">
        <v>-6.2623645725005103E-2</v>
      </c>
      <c r="MR189" s="3">
        <v>-0.40649677575331999</v>
      </c>
      <c r="MS189" s="3">
        <v>-0.23730601270646101</v>
      </c>
      <c r="MT189" s="3">
        <v>0.24874481680615892</v>
      </c>
      <c r="MU189" s="3">
        <v>0.19338170666314808</v>
      </c>
      <c r="MV189" s="3">
        <v>-9.4959812805967492E-2</v>
      </c>
      <c r="MW189" s="3">
        <v>0.7793617726962534</v>
      </c>
      <c r="MX189" s="3">
        <f t="shared" si="342"/>
        <v>-0.39957414282924553</v>
      </c>
      <c r="MY189" s="3">
        <f t="shared" si="343"/>
        <v>0.35083023619355935</v>
      </c>
      <c r="MZ189" s="3">
        <f t="shared" si="394"/>
        <v>-48.716532203096016</v>
      </c>
      <c r="NA189" s="3" t="str">
        <f t="shared" si="344"/>
        <v>Relased</v>
      </c>
      <c r="NB189" s="7">
        <v>0.49850391503244701</v>
      </c>
      <c r="NC189" s="7">
        <v>0.28970146478662501</v>
      </c>
      <c r="ND189" s="7">
        <v>0.235783613380431</v>
      </c>
      <c r="NE189" s="7">
        <v>0.48034227097256599</v>
      </c>
      <c r="NF189" s="7">
        <v>0.58056648394292498</v>
      </c>
      <c r="NG189" s="7">
        <v>6.4678141635840902E-2</v>
      </c>
      <c r="NH189" s="7">
        <v>0.21850623796586266</v>
      </c>
      <c r="NI189" s="7">
        <v>1.3554455794500107</v>
      </c>
      <c r="NJ189" s="7">
        <v>0.208802450245822</v>
      </c>
      <c r="NK189" s="7">
        <v>0.90855239343504546</v>
      </c>
      <c r="NL189" s="7">
        <f t="shared" si="345"/>
        <v>-2.8422881524395982E-2</v>
      </c>
      <c r="NM189" s="7">
        <f t="shared" si="346"/>
        <v>0.31170954610659019</v>
      </c>
      <c r="NN189" s="7">
        <f t="shared" si="395"/>
        <v>-5.2100429363687901</v>
      </c>
      <c r="NO189" s="7" t="str">
        <f t="shared" si="347"/>
        <v>Contented</v>
      </c>
      <c r="NP189" s="5">
        <v>0.37897948890447702</v>
      </c>
      <c r="NQ189" s="5">
        <v>0</v>
      </c>
      <c r="NR189" s="5">
        <v>1.2154895919755799</v>
      </c>
      <c r="NS189" s="5">
        <v>0</v>
      </c>
      <c r="NT189" s="5">
        <v>0.466340234321035</v>
      </c>
      <c r="NU189" s="5">
        <v>0</v>
      </c>
      <c r="NV189" s="5">
        <v>1.4379051601181143</v>
      </c>
      <c r="NX189" s="5">
        <v>0.387674570299684</v>
      </c>
      <c r="NY189" s="5">
        <v>2.8201902841775901</v>
      </c>
      <c r="NZ189" s="5">
        <f t="shared" si="348"/>
        <v>-1.1091728866975847E-2</v>
      </c>
      <c r="OA189" s="5">
        <f t="shared" si="349"/>
        <v>1</v>
      </c>
      <c r="OB189" s="5">
        <f t="shared" si="396"/>
        <v>-0.63548319202248948</v>
      </c>
      <c r="OC189" s="5" t="str">
        <f t="shared" si="350"/>
        <v>Contented</v>
      </c>
      <c r="OD189" s="1">
        <v>0.35840075415615102</v>
      </c>
      <c r="OE189" s="1">
        <v>0.27211097499224002</v>
      </c>
      <c r="OF189" s="1">
        <v>0.90476990841923699</v>
      </c>
      <c r="OG189" s="1">
        <v>0.59245377727050996</v>
      </c>
      <c r="OH189" s="1">
        <v>-0.138628083687969</v>
      </c>
      <c r="OI189" s="1">
        <v>-5.1954094540370498E-2</v>
      </c>
      <c r="OJ189" s="1">
        <v>4.1168444943213567</v>
      </c>
      <c r="OK189" s="1">
        <v>2.6910527440909648</v>
      </c>
      <c r="OL189" s="1">
        <v>8.6289779163911007E-2</v>
      </c>
      <c r="OM189" s="1">
        <v>2.3746167065155026</v>
      </c>
      <c r="ON189" s="1">
        <f t="shared" si="351"/>
        <v>-2.140954624929281E-2</v>
      </c>
      <c r="OO189" s="1">
        <f t="shared" si="352"/>
        <v>0.76713150778851413</v>
      </c>
      <c r="OP189" s="1">
        <f t="shared" si="397"/>
        <v>-1.59862852228037</v>
      </c>
      <c r="OQ189" s="1" t="str">
        <f t="shared" si="353"/>
        <v>Contented</v>
      </c>
      <c r="OR189" s="3">
        <v>0.87819006952364198</v>
      </c>
      <c r="OS189" s="3">
        <v>0.23007357982035301</v>
      </c>
      <c r="OT189" s="3">
        <v>0.158693657446285</v>
      </c>
      <c r="OU189" s="3">
        <v>4.3465197639766598E-2</v>
      </c>
      <c r="OV189" s="3">
        <v>1.0414605737076801</v>
      </c>
      <c r="OW189" s="3">
        <v>0.28273464565699502</v>
      </c>
      <c r="OX189" s="3">
        <v>8.2667988576899651E-2</v>
      </c>
      <c r="OY189" s="3">
        <v>8.4759166254221016E-2</v>
      </c>
      <c r="OZ189" s="3">
        <v>0.64811648970328894</v>
      </c>
      <c r="PA189" s="3">
        <v>0.18241043564472564</v>
      </c>
      <c r="PB189" s="3">
        <f t="shared" si="354"/>
        <v>0.5707505730859912</v>
      </c>
      <c r="PC189" s="3">
        <f t="shared" si="355"/>
        <v>0.32302452772876689</v>
      </c>
      <c r="PD189" s="3">
        <f t="shared" si="398"/>
        <v>60.491682110800461</v>
      </c>
      <c r="PE189" s="3" t="str">
        <f t="shared" si="356"/>
        <v>alert</v>
      </c>
      <c r="PF189" s="1">
        <v>0.49126150989020601</v>
      </c>
      <c r="PG189" s="1">
        <v>0.46535561587278101</v>
      </c>
      <c r="PH189" s="1">
        <v>0.72916109450847</v>
      </c>
      <c r="PI189" s="1">
        <v>0.98766533078930496</v>
      </c>
      <c r="PJ189" s="1">
        <v>-2.3076842460504999E-2</v>
      </c>
      <c r="PK189" s="1">
        <v>0.54326310370317399</v>
      </c>
      <c r="PL189" s="1">
        <v>1.5574219858832845</v>
      </c>
      <c r="PM189" s="1">
        <v>0.97922565942910578</v>
      </c>
      <c r="PN189" s="1">
        <v>2.5905894017424991E-2</v>
      </c>
      <c r="PO189" s="1">
        <v>1.7946850198071185</v>
      </c>
      <c r="PP189" s="1">
        <f t="shared" si="357"/>
        <v>0.171388797705329</v>
      </c>
      <c r="PQ189" s="1">
        <f t="shared" si="358"/>
        <v>0.10990528809096767</v>
      </c>
      <c r="PR189" s="1">
        <f t="shared" si="399"/>
        <v>57.329450948740771</v>
      </c>
      <c r="PS189" s="1" t="str">
        <f t="shared" si="359"/>
        <v>excited</v>
      </c>
      <c r="PT189" s="5">
        <v>0.49982100534520102</v>
      </c>
      <c r="PU189" s="5">
        <v>0.63834607484697803</v>
      </c>
      <c r="PV189" s="5">
        <v>0.36387015748013102</v>
      </c>
      <c r="PW189" s="5">
        <v>-1.50447506729609E-2</v>
      </c>
      <c r="PX189" s="5">
        <v>0.49262013992621301</v>
      </c>
      <c r="PY189" s="5">
        <v>0.29298221718137701</v>
      </c>
      <c r="PZ189" s="5">
        <v>0.36664154767648149</v>
      </c>
      <c r="QA189" s="5">
        <v>-1.6154078858910959E-2</v>
      </c>
      <c r="QB189" s="5">
        <v>-0.13852506950177701</v>
      </c>
      <c r="QC189" s="5">
        <v>0.30647996491716406</v>
      </c>
      <c r="QD189" s="5">
        <f t="shared" si="360"/>
        <v>-0.33429056477128882</v>
      </c>
      <c r="QE189" s="5">
        <f t="shared" si="361"/>
        <v>-5.5289008933313566E-3</v>
      </c>
      <c r="QF189" s="5">
        <f t="shared" si="400"/>
        <v>-90.947540373082006</v>
      </c>
      <c r="QG189" s="5" t="str">
        <f t="shared" si="362"/>
        <v>Bored</v>
      </c>
      <c r="QH189" s="3">
        <v>0.50439455710512904</v>
      </c>
      <c r="QI189" s="3">
        <v>0.91904757240526103</v>
      </c>
      <c r="QJ189" s="3">
        <v>1.6462183706174201E-2</v>
      </c>
      <c r="QK189" s="3">
        <v>0.21294932185290999</v>
      </c>
      <c r="QL189" s="3">
        <v>0.76426788147017199</v>
      </c>
      <c r="QM189" s="3">
        <v>1.0651331001362301</v>
      </c>
      <c r="QN189" s="3">
        <v>1.2976015688350573E-2</v>
      </c>
      <c r="QO189" s="3">
        <v>0.10732355415000999</v>
      </c>
      <c r="QP189" s="3">
        <v>-0.41465301530013199</v>
      </c>
      <c r="QQ189" s="3">
        <v>0.16116672452149003</v>
      </c>
      <c r="QR189" s="3">
        <f t="shared" si="363"/>
        <v>-0.25042309804779384</v>
      </c>
      <c r="QS189" s="3">
        <f t="shared" si="364"/>
        <v>-0.61199023237096473</v>
      </c>
      <c r="QT189" s="3">
        <f t="shared" si="401"/>
        <v>-157.74588722557468</v>
      </c>
      <c r="QU189" s="3" t="str">
        <f t="shared" si="365"/>
        <v>Sad</v>
      </c>
      <c r="QV189" s="5">
        <v>0.50057877106130499</v>
      </c>
      <c r="QW189" s="5">
        <v>0.26114342383093397</v>
      </c>
      <c r="QX189" s="5">
        <v>0.408686767383034</v>
      </c>
      <c r="QY189" s="5">
        <v>0.120947161423113</v>
      </c>
      <c r="QZ189" s="5">
        <v>0.28482343354794698</v>
      </c>
      <c r="RA189" s="5">
        <v>1.92985412191547E-2</v>
      </c>
      <c r="RB189" s="5">
        <v>0.52035347619932026</v>
      </c>
      <c r="RC189" s="5">
        <v>0.43127340589526636</v>
      </c>
      <c r="RD189" s="5">
        <v>0.23943534723037102</v>
      </c>
      <c r="RE189" s="5">
        <v>0.69531114146027273</v>
      </c>
      <c r="RF189" s="5">
        <f t="shared" si="366"/>
        <v>0.16328662931074978</v>
      </c>
      <c r="RG189" s="5">
        <f t="shared" si="367"/>
        <v>0.17883622490881734</v>
      </c>
      <c r="RH189" s="5">
        <f t="shared" si="402"/>
        <v>42.39767899890245</v>
      </c>
      <c r="RI189" s="5" t="str">
        <f t="shared" si="368"/>
        <v>excited</v>
      </c>
    </row>
    <row r="190" spans="1:477" x14ac:dyDescent="0.3">
      <c r="A190" s="1">
        <v>0.42631219914395202</v>
      </c>
      <c r="B190" s="1">
        <v>0.394291871844488</v>
      </c>
      <c r="C190" s="1">
        <v>0.21462600371127599</v>
      </c>
      <c r="D190" s="1">
        <v>0.15610202290356801</v>
      </c>
      <c r="E190" s="1">
        <v>1.35820710944795E-2</v>
      </c>
      <c r="F190" s="1">
        <v>0.29762768966005099</v>
      </c>
      <c r="G190" s="1">
        <v>0.48790361282711048</v>
      </c>
      <c r="H190" s="1">
        <v>0.2256071826674956</v>
      </c>
      <c r="I190" s="1">
        <v>3.2020327299464024E-2</v>
      </c>
      <c r="J190" s="1">
        <v>0.45177453990484345</v>
      </c>
      <c r="K190" s="18">
        <f t="shared" si="270"/>
        <v>-2.8184829508881237E-2</v>
      </c>
      <c r="L190" s="19">
        <f t="shared" si="271"/>
        <v>-0.47999458950089624</v>
      </c>
      <c r="M190" s="19">
        <f t="shared" si="369"/>
        <v>-176.63950457861111</v>
      </c>
      <c r="N190" s="19" t="str">
        <f t="shared" si="272"/>
        <v>Sad</v>
      </c>
      <c r="O190" s="19">
        <f t="shared" si="370"/>
        <v>-3.9020434374514697E-2</v>
      </c>
      <c r="P190" s="9">
        <v>0.13764522400673601</v>
      </c>
      <c r="Q190" s="9">
        <v>0.28430023885213601</v>
      </c>
      <c r="R190" s="9">
        <v>1.66080796087133E-2</v>
      </c>
      <c r="S190" s="9">
        <v>0.19915575644378999</v>
      </c>
      <c r="T190" s="9">
        <v>0.447207806740747</v>
      </c>
      <c r="U190" s="9">
        <v>0.38511662253835099</v>
      </c>
      <c r="V190" s="9">
        <v>2.8397013840360908E-2</v>
      </c>
      <c r="W190" s="9">
        <v>0.29750633414000255</v>
      </c>
      <c r="X190" s="9">
        <v>-0.1466550148454</v>
      </c>
      <c r="Y190" s="9">
        <v>0.51135479592695554</v>
      </c>
      <c r="Z190" s="9">
        <f t="shared" si="273"/>
        <v>-4.6530296551677841E-3</v>
      </c>
      <c r="AA190" s="9">
        <f t="shared" si="274"/>
        <v>2.2713416725780089E-2</v>
      </c>
      <c r="AB190" s="9">
        <f t="shared" si="371"/>
        <v>-11.577329102708672</v>
      </c>
      <c r="AC190" s="9" t="str">
        <f t="shared" si="275"/>
        <v>Contented</v>
      </c>
      <c r="AD190" s="3">
        <v>0.175843541647003</v>
      </c>
      <c r="AE190" s="3">
        <v>5.2982950587875201E-2</v>
      </c>
      <c r="AF190" s="3">
        <v>-2.0479317835304399E-2</v>
      </c>
      <c r="AG190" s="3">
        <v>-0.21388198828438501</v>
      </c>
      <c r="AH190" s="3">
        <v>0.26138405206748899</v>
      </c>
      <c r="AI190" s="3">
        <v>0.12196521756876701</v>
      </c>
      <c r="AJ190" s="3">
        <v>-4.6839033331179274E-2</v>
      </c>
      <c r="AK190" s="3">
        <v>-1.2225448859394907</v>
      </c>
      <c r="AL190" s="3">
        <v>0.1228605910591278</v>
      </c>
      <c r="AM190" s="3">
        <v>-1.0241878194729745</v>
      </c>
      <c r="AN190" s="3">
        <f t="shared" si="276"/>
        <v>0.22128938332002424</v>
      </c>
      <c r="AO190" s="3">
        <f t="shared" si="277"/>
        <v>-0.20649871681936949</v>
      </c>
      <c r="AP190" s="3">
        <f t="shared" si="372"/>
        <v>133.01980156312214</v>
      </c>
      <c r="AQ190" s="3" t="str">
        <f t="shared" si="278"/>
        <v>stressed</v>
      </c>
      <c r="AR190" s="9">
        <v>-0.15928984512821601</v>
      </c>
      <c r="AS190" s="9">
        <v>8.6089555466479395E-2</v>
      </c>
      <c r="AT190" s="9">
        <v>-6.1889455445699702E-2</v>
      </c>
      <c r="AU190" s="9">
        <v>0.148256598948934</v>
      </c>
      <c r="AV190" s="9">
        <v>-0.611132740018555</v>
      </c>
      <c r="AW190" s="9">
        <v>-0.33667828326744498</v>
      </c>
      <c r="AX190" s="9">
        <v>8.0331829101180002E-2</v>
      </c>
      <c r="AY190" s="9">
        <v>-0.59163315225690982</v>
      </c>
      <c r="AZ190" s="9">
        <v>-0.2453794005946954</v>
      </c>
      <c r="BA190" s="9">
        <v>-1.1798743406937675</v>
      </c>
      <c r="BB190" s="9">
        <f t="shared" si="279"/>
        <v>-0.17117453335061517</v>
      </c>
      <c r="BC190" s="9">
        <f t="shared" si="280"/>
        <v>-0.40678550308199779</v>
      </c>
      <c r="BD190" s="9">
        <f t="shared" si="373"/>
        <v>-157.17873842165338</v>
      </c>
      <c r="BE190" s="9" t="str">
        <f t="shared" si="281"/>
        <v>Sad</v>
      </c>
      <c r="BF190" s="5">
        <v>0.153099318009528</v>
      </c>
      <c r="BG190" s="5">
        <v>0.61848717683458299</v>
      </c>
      <c r="BH190" s="5">
        <v>6.99438616694604E-2</v>
      </c>
      <c r="BI190" s="5">
        <v>0.42063737262338202</v>
      </c>
      <c r="BJ190" s="5">
        <v>-0.30136745620220001</v>
      </c>
      <c r="BK190" s="5">
        <v>0.50147831243516205</v>
      </c>
      <c r="BL190" s="5">
        <v>-0.47173898938806058</v>
      </c>
      <c r="BM190" s="5">
        <v>0.37558065552328013</v>
      </c>
      <c r="BN190" s="5">
        <v>-0.46538785882505496</v>
      </c>
      <c r="BO190" s="5">
        <v>0.63580847717138689</v>
      </c>
      <c r="BP190" s="5">
        <f t="shared" si="282"/>
        <v>-0.45473955530759114</v>
      </c>
      <c r="BQ190" s="5">
        <f t="shared" si="283"/>
        <v>0.19072117687966839</v>
      </c>
      <c r="BR190" s="5">
        <f t="shared" si="374"/>
        <v>-67.246458030015646</v>
      </c>
      <c r="BS190" s="5" t="str">
        <f t="shared" si="284"/>
        <v>Calm</v>
      </c>
      <c r="BT190" s="6">
        <v>0.37241247749234102</v>
      </c>
      <c r="BU190" s="6">
        <v>0.34636083213673102</v>
      </c>
      <c r="BV190" s="6">
        <v>0.181440763488698</v>
      </c>
      <c r="BW190" s="6">
        <v>5.9924959226021403E-2</v>
      </c>
      <c r="BX190" s="6">
        <v>2.15066631244462E-3</v>
      </c>
      <c r="BY190" s="6">
        <v>0.57041476363098198</v>
      </c>
      <c r="BZ190" s="6">
        <v>0.48440634507078223</v>
      </c>
      <c r="CA190" s="6">
        <v>6.5364915364964429E-2</v>
      </c>
      <c r="CB190" s="6">
        <v>2.6051645355609998E-2</v>
      </c>
      <c r="CC190" s="6">
        <v>0.33580228909623516</v>
      </c>
      <c r="CD190" s="6">
        <f t="shared" si="285"/>
        <v>-4.9854530644093398E-3</v>
      </c>
      <c r="CE190" s="6">
        <f t="shared" si="286"/>
        <v>-0.83289800305093231</v>
      </c>
      <c r="CF190" s="6">
        <f t="shared" si="375"/>
        <v>-179.65705043452357</v>
      </c>
      <c r="CG190" s="6" t="str">
        <f t="shared" si="287"/>
        <v>Sad</v>
      </c>
      <c r="CH190" s="5">
        <v>0.39950719406783902</v>
      </c>
      <c r="CI190" s="5">
        <v>0.47380446271223697</v>
      </c>
      <c r="CJ190" s="5">
        <v>0.17315914389576401</v>
      </c>
      <c r="CK190" s="5">
        <v>0.48569438282154997</v>
      </c>
      <c r="CL190" s="5">
        <v>0.22232916429442001</v>
      </c>
      <c r="CM190" s="5">
        <v>0.56216543958739595</v>
      </c>
      <c r="CN190" s="5">
        <v>0.27846416756944897</v>
      </c>
      <c r="CO190" s="5">
        <v>0.46883059222416762</v>
      </c>
      <c r="CP190" s="5">
        <v>-7.4297268644397951E-2</v>
      </c>
      <c r="CQ190" s="5">
        <v>0.75443116051665338</v>
      </c>
      <c r="CR190" s="5">
        <f t="shared" si="288"/>
        <v>-0.25158512461230997</v>
      </c>
      <c r="CS190" s="5">
        <f t="shared" si="289"/>
        <v>-0.52512233658679053</v>
      </c>
      <c r="CT190" s="5">
        <f t="shared" si="376"/>
        <v>-154.40100657310037</v>
      </c>
      <c r="CU190" s="5" t="str">
        <f t="shared" si="290"/>
        <v>Sad</v>
      </c>
      <c r="CV190" s="3">
        <v>0.45853655756392298</v>
      </c>
      <c r="CW190" s="3">
        <v>0.54994341135011704</v>
      </c>
      <c r="CX190" s="3">
        <v>4.7372259779552501E-3</v>
      </c>
      <c r="CY190" s="3">
        <v>0.30441670335159599</v>
      </c>
      <c r="CZ190" s="3">
        <v>0.18269681388113901</v>
      </c>
      <c r="DA190" s="3">
        <v>0.386441848927148</v>
      </c>
      <c r="DB190" s="3">
        <v>7.3876784785539109E-3</v>
      </c>
      <c r="DC190" s="3">
        <v>0.32509770952765504</v>
      </c>
      <c r="DD190" s="3">
        <v>-9.1406853786194064E-2</v>
      </c>
      <c r="DE190" s="3">
        <v>0.30655435790406127</v>
      </c>
      <c r="DF190" s="3">
        <f t="shared" si="291"/>
        <v>5.567958330247591E-2</v>
      </c>
      <c r="DG190" s="3">
        <f t="shared" si="292"/>
        <v>-0.53271314105828182</v>
      </c>
      <c r="DH190" s="3">
        <f t="shared" si="377"/>
        <v>174.03306730235354</v>
      </c>
      <c r="DI190" s="3" t="str">
        <f t="shared" si="293"/>
        <v>Upset</v>
      </c>
      <c r="DJ190" s="7">
        <v>0.67467170791985998</v>
      </c>
      <c r="DK190" s="7">
        <v>0.54150196411203499</v>
      </c>
      <c r="DL190" s="7">
        <v>-0.116213203970653</v>
      </c>
      <c r="DM190" s="7">
        <v>0.45686876875286803</v>
      </c>
      <c r="DN190" s="7">
        <v>1.0457066155328201</v>
      </c>
      <c r="DO190" s="7">
        <v>0.72553479178940805</v>
      </c>
      <c r="DP190" s="7">
        <v>-6.7550958057540023E-2</v>
      </c>
      <c r="DQ190" s="7">
        <v>0.36058051719882839</v>
      </c>
      <c r="DR190" s="7">
        <v>0.13316974380782498</v>
      </c>
      <c r="DS190" s="7">
        <v>0.28010437375533082</v>
      </c>
      <c r="DT190" s="7">
        <f t="shared" si="294"/>
        <v>-0.24723581625785218</v>
      </c>
      <c r="DU190" s="7">
        <f t="shared" si="295"/>
        <v>0.20440504508163326</v>
      </c>
      <c r="DV190" s="7">
        <f t="shared" si="378"/>
        <v>-50.417368937326003</v>
      </c>
      <c r="DW190" s="7" t="str">
        <f t="shared" si="296"/>
        <v>Relased</v>
      </c>
      <c r="DX190" s="9">
        <v>0.49531636304863602</v>
      </c>
      <c r="DY190" s="9">
        <v>0.64909065249993303</v>
      </c>
      <c r="DZ190" s="9">
        <v>-0.18540588625499199</v>
      </c>
      <c r="EA190" s="9">
        <v>-0.18140760939342501</v>
      </c>
      <c r="EB190" s="9">
        <v>0.33062528137382602</v>
      </c>
      <c r="EC190" s="9">
        <v>0.51899650848126999</v>
      </c>
      <c r="ED190" s="9">
        <v>-0.22447819105263381</v>
      </c>
      <c r="EE190" s="9">
        <v>-0.15530314470800374</v>
      </c>
      <c r="EF190" s="9">
        <v>-0.15377428945129701</v>
      </c>
      <c r="EG190" s="9">
        <v>-0.32052712947813045</v>
      </c>
      <c r="EH190" s="9">
        <f t="shared" si="297"/>
        <v>-0.11706840941262719</v>
      </c>
      <c r="EI190" s="9">
        <f t="shared" si="298"/>
        <v>-6.7752298352889428E-2</v>
      </c>
      <c r="EJ190" s="9">
        <f t="shared" si="379"/>
        <v>-120.05972993930013</v>
      </c>
      <c r="EK190" s="9" t="str">
        <f t="shared" si="299"/>
        <v>Depressed</v>
      </c>
      <c r="EL190" s="1">
        <v>0.65052143411784602</v>
      </c>
      <c r="EM190" s="1">
        <v>0.41000134532950999</v>
      </c>
      <c r="EN190" s="1">
        <v>0.167329652506503</v>
      </c>
      <c r="EO190" s="1">
        <v>-4.9122609700509703E-2</v>
      </c>
      <c r="EP190" s="1">
        <v>0.43047172376878001</v>
      </c>
      <c r="EQ190" s="1">
        <v>0.41446182898224099</v>
      </c>
      <c r="ER190" s="1">
        <v>0.1547925176822002</v>
      </c>
      <c r="ES190" s="1">
        <v>-5.9581326651146661E-2</v>
      </c>
      <c r="ET190" s="1">
        <v>0.24052008878833603</v>
      </c>
      <c r="EU190" s="1">
        <v>0.11146110682091299</v>
      </c>
      <c r="EV190" s="1">
        <f t="shared" si="300"/>
        <v>7.7273021800291275E-2</v>
      </c>
      <c r="EW190" s="1">
        <f t="shared" si="301"/>
        <v>-0.83201321889916868</v>
      </c>
      <c r="EX190" s="1">
        <f t="shared" si="380"/>
        <v>174.69389006126673</v>
      </c>
      <c r="EY190" s="1" t="str">
        <f t="shared" si="302"/>
        <v>Upset</v>
      </c>
      <c r="EZ190" s="3">
        <v>0.74964874770655099</v>
      </c>
      <c r="FA190" s="3">
        <v>0.76012725485440502</v>
      </c>
      <c r="FB190" s="3">
        <v>-0.102307713189513</v>
      </c>
      <c r="FC190" s="3">
        <v>4.4967585086317097E-2</v>
      </c>
      <c r="FD190" s="3">
        <v>0.75507921350884299</v>
      </c>
      <c r="FE190" s="3">
        <v>0.81399999258244504</v>
      </c>
      <c r="FF190" s="3">
        <v>-6.7990836766851429E-2</v>
      </c>
      <c r="FG190" s="3">
        <v>2.8566677287073062E-2</v>
      </c>
      <c r="FH190" s="3">
        <v>-1.0478507147854033E-2</v>
      </c>
      <c r="FI190" s="3">
        <v>-3.7979228710704617E-2</v>
      </c>
      <c r="FJ190" s="3">
        <f t="shared" si="303"/>
        <v>-0.15109803207865113</v>
      </c>
      <c r="FK190" s="3">
        <f t="shared" si="304"/>
        <v>-0.25681617867557371</v>
      </c>
      <c r="FL190" s="3">
        <f t="shared" si="381"/>
        <v>-149.52953399016965</v>
      </c>
      <c r="FM190" s="3" t="str">
        <f t="shared" si="305"/>
        <v>Depressed</v>
      </c>
      <c r="FN190" s="7">
        <v>0.40624301117074602</v>
      </c>
      <c r="FO190" s="7">
        <v>0.783452809685663</v>
      </c>
      <c r="FP190" s="7">
        <v>8.9799387148538995E-2</v>
      </c>
      <c r="FQ190" s="7">
        <v>5.11561329349704E-2</v>
      </c>
      <c r="FR190" s="7">
        <v>7.6771541501625198E-2</v>
      </c>
      <c r="FS190" s="7">
        <v>0.72734191443520202</v>
      </c>
      <c r="FT190" s="7">
        <v>0.18591445465091386</v>
      </c>
      <c r="FU190" s="7">
        <v>3.3860412747164094E-2</v>
      </c>
      <c r="FV190" s="7">
        <v>-0.37720979851491698</v>
      </c>
      <c r="FW190" s="7">
        <v>0.11848030194982261</v>
      </c>
      <c r="FX190" s="7">
        <f t="shared" si="306"/>
        <v>-0.43100017483698694</v>
      </c>
      <c r="FY190" s="7">
        <f t="shared" si="307"/>
        <v>0.13555643623895453</v>
      </c>
      <c r="FZ190" s="7">
        <f t="shared" si="382"/>
        <v>-72.540805876210356</v>
      </c>
      <c r="GA190" s="7" t="str">
        <f t="shared" si="308"/>
        <v>Calm</v>
      </c>
      <c r="GB190" s="5">
        <v>1.13769590095258</v>
      </c>
      <c r="GC190" s="5">
        <v>0.55706774113402602</v>
      </c>
      <c r="GD190" s="5">
        <v>0.64042498652605595</v>
      </c>
      <c r="GE190" s="5">
        <v>0.26946881324190403</v>
      </c>
      <c r="GF190" s="5">
        <v>0.95631178850784404</v>
      </c>
      <c r="GG190" s="5">
        <v>0.19579779440846301</v>
      </c>
      <c r="GH190" s="5">
        <v>0.30583697937187526</v>
      </c>
      <c r="GI190" s="5">
        <v>0.35792422487202058</v>
      </c>
      <c r="GJ190" s="5">
        <v>0.58062815981855398</v>
      </c>
      <c r="GK190" s="5">
        <v>0.53688536688673094</v>
      </c>
      <c r="GL190" s="5">
        <f t="shared" si="309"/>
        <v>0.64960655056544003</v>
      </c>
      <c r="GM190" s="5">
        <f t="shared" si="310"/>
        <v>-0.70588385770624984</v>
      </c>
      <c r="GN190" s="5">
        <f t="shared" si="383"/>
        <v>137.37744314646702</v>
      </c>
      <c r="GO190" s="5" t="str">
        <f t="shared" si="311"/>
        <v>stressed</v>
      </c>
      <c r="GP190" s="6">
        <v>0.46257707925689401</v>
      </c>
      <c r="GQ190" s="6">
        <v>4.2887405635789903E-2</v>
      </c>
      <c r="GR190" s="6">
        <v>0.394435857555469</v>
      </c>
      <c r="GS190" s="6">
        <v>0.56838697068027799</v>
      </c>
      <c r="GT190" s="6">
        <v>-2.72019800547946E-2</v>
      </c>
      <c r="GU190" s="6">
        <v>-0.209875979231676</v>
      </c>
      <c r="GV190" s="6">
        <v>0.9059678844250425</v>
      </c>
      <c r="GW190" s="6">
        <v>-3.4037476842923384</v>
      </c>
      <c r="GX190" s="6">
        <v>0.4196896736211041</v>
      </c>
      <c r="GY190" s="6">
        <v>1.9048278504476246</v>
      </c>
      <c r="GZ190" s="6">
        <f t="shared" si="312"/>
        <v>0.4800593770485293</v>
      </c>
      <c r="HA190" s="6">
        <f t="shared" si="313"/>
        <v>0.62805815736826132</v>
      </c>
      <c r="HB190" s="6">
        <f t="shared" si="384"/>
        <v>37.392667811068989</v>
      </c>
      <c r="HC190" s="6" t="str">
        <f t="shared" si="314"/>
        <v>excited</v>
      </c>
      <c r="HD190" s="3">
        <v>0.50204797791230105</v>
      </c>
      <c r="HE190" s="3">
        <v>0.35990215061029301</v>
      </c>
      <c r="HF190" s="3">
        <v>0.28118364000710699</v>
      </c>
      <c r="HG190" s="3">
        <v>0.37818909208243101</v>
      </c>
      <c r="HH190" s="3">
        <v>0.310996923609206</v>
      </c>
      <c r="HI190" s="3">
        <v>9.40983420388571E-2</v>
      </c>
      <c r="HJ190" s="3">
        <v>0.34584023524519819</v>
      </c>
      <c r="HK190" s="3">
        <v>0.8330147173974416</v>
      </c>
      <c r="HL190" s="3">
        <v>0.14214582730200803</v>
      </c>
      <c r="HM190" s="3">
        <v>0.76497782211567233</v>
      </c>
      <c r="HN190" s="3">
        <f t="shared" si="315"/>
        <v>0.32229601866228763</v>
      </c>
      <c r="HO190" s="3">
        <f t="shared" si="316"/>
        <v>-0.36106470046830019</v>
      </c>
      <c r="HP190" s="3">
        <f t="shared" si="385"/>
        <v>138.24704546542594</v>
      </c>
      <c r="HQ190" s="3" t="str">
        <f t="shared" si="317"/>
        <v>stressed</v>
      </c>
      <c r="HR190" s="5">
        <v>1.01125262598925</v>
      </c>
      <c r="HS190" s="5">
        <v>1.20112627978912</v>
      </c>
      <c r="HT190" s="5">
        <v>0.59473204063872998</v>
      </c>
      <c r="HU190" s="5">
        <v>1.09530784468714</v>
      </c>
      <c r="HV190" s="5">
        <v>1.1800098248091799</v>
      </c>
      <c r="HW190" s="5">
        <v>1.2507961144014901</v>
      </c>
      <c r="HX190" s="5">
        <v>0.27141068402008511</v>
      </c>
      <c r="HY190" s="5">
        <v>0.44671391202359234</v>
      </c>
      <c r="HZ190" s="5">
        <v>-0.18987365379986998</v>
      </c>
      <c r="IA190" s="5">
        <v>0.76390164492698964</v>
      </c>
      <c r="IB190" s="5">
        <f t="shared" si="318"/>
        <v>-0.19829357377579537</v>
      </c>
      <c r="IC190" s="5">
        <f t="shared" si="319"/>
        <v>9.0322074636179028E-2</v>
      </c>
      <c r="ID190" s="5">
        <f t="shared" si="386"/>
        <v>-65.510890182158846</v>
      </c>
      <c r="IE190" s="5" t="str">
        <f t="shared" si="320"/>
        <v>Calm</v>
      </c>
      <c r="IF190" s="6">
        <v>0.54563433130266703</v>
      </c>
      <c r="IG190" s="6">
        <v>4.4771821709334698E-2</v>
      </c>
      <c r="IH190" s="6">
        <v>1.6015200272520999E-2</v>
      </c>
      <c r="II190" s="6">
        <v>0.224318176566216</v>
      </c>
      <c r="IJ190" s="6">
        <v>0.51659588727378902</v>
      </c>
      <c r="IK190" s="6">
        <v>0.21200233346127301</v>
      </c>
      <c r="IL190" s="6">
        <v>1.5076957887701322E-2</v>
      </c>
      <c r="IM190" s="6">
        <v>0.87360106945799487</v>
      </c>
      <c r="IN190" s="6">
        <v>0.50086250959333234</v>
      </c>
      <c r="IO190" s="6">
        <v>0.40706448537613993</v>
      </c>
      <c r="IP190" s="6">
        <f t="shared" si="321"/>
        <v>0.5085864095278525</v>
      </c>
      <c r="IQ190" s="6">
        <f t="shared" si="322"/>
        <v>-0.25412377425090027</v>
      </c>
      <c r="IR190" s="6">
        <f t="shared" si="387"/>
        <v>116.54977912626256</v>
      </c>
      <c r="IS190" s="6" t="str">
        <f t="shared" si="323"/>
        <v>nervous</v>
      </c>
      <c r="IT190" s="5">
        <v>0.11624818434758399</v>
      </c>
      <c r="IU190" s="5">
        <v>0.95387612218324902</v>
      </c>
      <c r="IV190" s="5">
        <v>0.39049426234607898</v>
      </c>
      <c r="IW190" s="5">
        <v>0.31909332133334201</v>
      </c>
      <c r="IX190" s="5">
        <v>-0.244034235821179</v>
      </c>
      <c r="IY190" s="5">
        <v>0.49877070661940298</v>
      </c>
      <c r="IZ190" s="5">
        <v>-3.0558441852064622</v>
      </c>
      <c r="JA190" s="5">
        <v>0.21966338617649792</v>
      </c>
      <c r="JB190" s="5">
        <v>-0.83762793783566503</v>
      </c>
      <c r="JC190" s="5">
        <v>0.66308893214451625</v>
      </c>
      <c r="JD190" s="5">
        <f t="shared" si="324"/>
        <v>-0.83403072939774603</v>
      </c>
      <c r="JE190" s="5">
        <f t="shared" si="325"/>
        <v>-0.99430671934954762</v>
      </c>
      <c r="JF190" s="5">
        <f t="shared" si="388"/>
        <v>-140.00986433446326</v>
      </c>
      <c r="JG190" s="5" t="str">
        <f t="shared" si="326"/>
        <v>Depressed</v>
      </c>
      <c r="JH190" s="6">
        <v>0.240652276434971</v>
      </c>
      <c r="JI190" s="6">
        <v>0.27770543396616498</v>
      </c>
      <c r="JJ190" s="6">
        <v>4.5110022382054797E-2</v>
      </c>
      <c r="JK190" s="6">
        <v>-2.21078292325258E-2</v>
      </c>
      <c r="JL190" s="6">
        <v>-0.19199073633654901</v>
      </c>
      <c r="JM190" s="6">
        <v>0.15458467878093299</v>
      </c>
      <c r="JN190" s="6">
        <v>0.92701592039249148</v>
      </c>
      <c r="JO190" s="6">
        <v>-5.1141186394562561E-2</v>
      </c>
      <c r="JP190" s="6">
        <v>-3.7053157531193981E-2</v>
      </c>
      <c r="JQ190" s="6">
        <v>4.4375134560511377E-2</v>
      </c>
      <c r="JR190" s="6">
        <f t="shared" si="327"/>
        <v>-0.11455250118145832</v>
      </c>
      <c r="JS190" s="6">
        <f t="shared" si="328"/>
        <v>0.33645307900422772</v>
      </c>
      <c r="JT190" s="6">
        <f t="shared" si="389"/>
        <v>-18.802217401365965</v>
      </c>
      <c r="JU190" s="6" t="str">
        <f t="shared" si="329"/>
        <v>Contented</v>
      </c>
      <c r="JV190" s="3">
        <v>0.58588596622369804</v>
      </c>
      <c r="JW190" s="3">
        <v>0.42209919563935</v>
      </c>
      <c r="JX190" s="3">
        <v>0.14561792675556501</v>
      </c>
      <c r="JY190" s="3">
        <v>0.26594349925997102</v>
      </c>
      <c r="JZ190" s="3">
        <v>0.42300575819846398</v>
      </c>
      <c r="KA190" s="3">
        <v>0.112375049585551</v>
      </c>
      <c r="KB190" s="3">
        <v>0.1443345437677834</v>
      </c>
      <c r="KC190" s="3">
        <v>0.49757963388500581</v>
      </c>
      <c r="KD190" s="3">
        <v>0.16378677058434804</v>
      </c>
      <c r="KE190" s="3">
        <v>0.4083010758361279</v>
      </c>
      <c r="KF190" s="3">
        <f t="shared" si="330"/>
        <v>0.2972908921457762</v>
      </c>
      <c r="KG190" s="3">
        <f t="shared" si="331"/>
        <v>4.5473327649923956E-2</v>
      </c>
      <c r="KH190" s="3">
        <f t="shared" si="390"/>
        <v>81.303497355515233</v>
      </c>
      <c r="KI190" s="3" t="str">
        <f t="shared" si="332"/>
        <v>alert</v>
      </c>
      <c r="KJ190" s="7">
        <v>8.7618159899098602E-2</v>
      </c>
      <c r="KK190" s="7">
        <v>4.4962137785613102E-2</v>
      </c>
      <c r="KL190" s="7">
        <v>-0.25255236412071802</v>
      </c>
      <c r="KM190" s="7">
        <v>-5.57917592387248E-2</v>
      </c>
      <c r="KN190" s="7">
        <v>-0.17656389521747101</v>
      </c>
      <c r="KO190" s="7">
        <v>-0.34305068121054899</v>
      </c>
      <c r="KP190" s="7">
        <v>2.8393982377764595</v>
      </c>
      <c r="KQ190" s="7">
        <v>0.1871650570588741</v>
      </c>
      <c r="KR190" s="7">
        <v>4.2656022113485501E-2</v>
      </c>
      <c r="KS190" s="7">
        <v>-2.3257160282798122</v>
      </c>
      <c r="KT190" s="7">
        <f t="shared" si="333"/>
        <v>0.1703932697586672</v>
      </c>
      <c r="KU190" s="7">
        <f t="shared" si="334"/>
        <v>-0.78516683915256946</v>
      </c>
      <c r="KV190" s="7">
        <f t="shared" si="391"/>
        <v>167.75579549486076</v>
      </c>
      <c r="KW190" s="7" t="str">
        <f t="shared" si="335"/>
        <v>Upset</v>
      </c>
      <c r="LL190" s="5">
        <v>-1.4240122178265899E-2</v>
      </c>
      <c r="LM190" s="5">
        <v>0.19944557154192399</v>
      </c>
      <c r="LN190" s="5">
        <v>-0.122754055927895</v>
      </c>
      <c r="LO190" s="5">
        <v>-6.3363416170827497E-2</v>
      </c>
      <c r="LP190" s="5">
        <v>-7.1639008258315401E-2</v>
      </c>
      <c r="LQ190" s="5">
        <v>0.424460138122015</v>
      </c>
      <c r="LR190" s="5">
        <v>1.4293816821834791</v>
      </c>
      <c r="LS190" s="5">
        <v>-0.10155928241938611</v>
      </c>
      <c r="LT190" s="5">
        <v>-0.21368569372018989</v>
      </c>
      <c r="LU190" s="5">
        <v>-1.0049243839109376</v>
      </c>
      <c r="LV190" s="5">
        <f t="shared" si="336"/>
        <v>-0.13086696293172362</v>
      </c>
      <c r="LW190" s="5">
        <f t="shared" si="337"/>
        <v>-0.33505566559217714</v>
      </c>
      <c r="LX190" s="5">
        <f t="shared" si="392"/>
        <v>-158.66524105926248</v>
      </c>
      <c r="LY190" s="5" t="str">
        <f t="shared" si="338"/>
        <v>Sad</v>
      </c>
      <c r="LZ190" s="6">
        <v>0.76495381691506603</v>
      </c>
      <c r="MA190" s="6">
        <v>0.17777014249510001</v>
      </c>
      <c r="MB190" s="6">
        <v>6.8930323029505094E-2</v>
      </c>
      <c r="MC190" s="6">
        <v>6.6413109662702002E-2</v>
      </c>
      <c r="MD190" s="6">
        <v>0.80523719656344495</v>
      </c>
      <c r="ME190" s="6">
        <v>0.49249924846383702</v>
      </c>
      <c r="MF190" s="6">
        <v>4.3899323354806882E-2</v>
      </c>
      <c r="MG190" s="6">
        <v>9.9084204886167468E-2</v>
      </c>
      <c r="MH190" s="6">
        <v>0.587183674419966</v>
      </c>
      <c r="MI190" s="6">
        <v>0.14356634446512573</v>
      </c>
      <c r="MJ190" s="6">
        <f t="shared" si="339"/>
        <v>0.57854738847199716</v>
      </c>
      <c r="MK190" s="6">
        <f t="shared" si="340"/>
        <v>4.8672197419362906E-2</v>
      </c>
      <c r="ML190" s="6">
        <f t="shared" si="393"/>
        <v>85.191128251547113</v>
      </c>
      <c r="MM190" s="6" t="str">
        <f t="shared" si="341"/>
        <v>alert</v>
      </c>
      <c r="MN190" s="3">
        <v>-0.17348930113437999</v>
      </c>
      <c r="MO190" s="3">
        <v>-0.13150273556648601</v>
      </c>
      <c r="MP190" s="3">
        <v>-0.172918431416066</v>
      </c>
      <c r="MQ190" s="3">
        <v>-4.4731735576529701E-2</v>
      </c>
      <c r="MR190" s="3">
        <v>-0.33441092456468502</v>
      </c>
      <c r="MS190" s="3">
        <v>-0.14177512686966201</v>
      </c>
      <c r="MT190" s="3">
        <v>0.34045748095123229</v>
      </c>
      <c r="MU190" s="3">
        <v>0.16368590992979304</v>
      </c>
      <c r="MV190" s="3">
        <v>-4.1986565567893985E-2</v>
      </c>
      <c r="MW190" s="3">
        <v>0.71362573707478605</v>
      </c>
      <c r="MX190" s="3">
        <f t="shared" si="342"/>
        <v>-0.34853024931747645</v>
      </c>
      <c r="MY190" s="3">
        <f t="shared" si="343"/>
        <v>0.32375112838310138</v>
      </c>
      <c r="MZ190" s="3">
        <f t="shared" si="394"/>
        <v>-47.110867116441923</v>
      </c>
      <c r="NA190" s="3" t="str">
        <f t="shared" si="344"/>
        <v>Relased</v>
      </c>
      <c r="NB190" s="7">
        <v>0.49850391503244701</v>
      </c>
      <c r="NC190" s="7">
        <v>0.28970146478662501</v>
      </c>
      <c r="ND190" s="7">
        <v>0.235783613380431</v>
      </c>
      <c r="NE190" s="7">
        <v>0.48034227097256599</v>
      </c>
      <c r="NF190" s="7">
        <v>0.58056648394292498</v>
      </c>
      <c r="NG190" s="7">
        <v>6.4678141635840902E-2</v>
      </c>
      <c r="NH190" s="7">
        <v>0.21850623796586266</v>
      </c>
      <c r="NI190" s="7">
        <v>1.3554455794500107</v>
      </c>
      <c r="NJ190" s="7">
        <v>0.208802450245822</v>
      </c>
      <c r="NK190" s="7">
        <v>0.90855239343504546</v>
      </c>
      <c r="NL190" s="7">
        <f t="shared" si="345"/>
        <v>-2.8422881524395982E-2</v>
      </c>
      <c r="NM190" s="7">
        <f t="shared" si="346"/>
        <v>0.31170954610659019</v>
      </c>
      <c r="NN190" s="7">
        <f t="shared" si="395"/>
        <v>-5.2100429363687901</v>
      </c>
      <c r="NO190" s="7" t="str">
        <f t="shared" si="347"/>
        <v>Contented</v>
      </c>
      <c r="NP190" s="5">
        <v>0.37897948890447702</v>
      </c>
      <c r="NQ190" s="5">
        <v>0</v>
      </c>
      <c r="NR190" s="5">
        <v>1.2154895919755799</v>
      </c>
      <c r="NS190" s="5">
        <v>0</v>
      </c>
      <c r="NT190" s="5">
        <v>0.466340234321035</v>
      </c>
      <c r="NU190" s="5">
        <v>0</v>
      </c>
      <c r="NV190" s="5">
        <v>1.4379051601181143</v>
      </c>
      <c r="NX190" s="5">
        <v>0.387674570299684</v>
      </c>
      <c r="NY190" s="5">
        <v>2.8201902841775901</v>
      </c>
      <c r="NZ190" s="5">
        <f t="shared" si="348"/>
        <v>-1.1091728866975847E-2</v>
      </c>
      <c r="OA190" s="5">
        <f t="shared" si="349"/>
        <v>1</v>
      </c>
      <c r="OB190" s="5">
        <f t="shared" si="396"/>
        <v>-0.63548319202248948</v>
      </c>
      <c r="OC190" s="5" t="str">
        <f t="shared" si="350"/>
        <v>Contented</v>
      </c>
      <c r="OD190" s="1">
        <v>0.48686450187726699</v>
      </c>
      <c r="OE190" s="1">
        <v>0.27035722025707798</v>
      </c>
      <c r="OF190" s="1">
        <v>0.84298285665425998</v>
      </c>
      <c r="OG190" s="1">
        <v>0.52801329117915496</v>
      </c>
      <c r="OH190" s="1">
        <v>4.5033212536215603E-2</v>
      </c>
      <c r="OI190" s="1">
        <v>-3.8892470287818198E-2</v>
      </c>
      <c r="OJ190" s="1">
        <v>1.5848589565454467</v>
      </c>
      <c r="OK190" s="1">
        <v>2.2811823020536779</v>
      </c>
      <c r="OL190" s="1">
        <v>0.21650728162018901</v>
      </c>
      <c r="OM190" s="1">
        <v>1.8105610388051907</v>
      </c>
      <c r="ON190" s="1">
        <f t="shared" si="351"/>
        <v>0.14913967668498063</v>
      </c>
      <c r="OO190" s="1">
        <f t="shared" si="352"/>
        <v>0.54644739379416984</v>
      </c>
      <c r="OP190" s="1">
        <f t="shared" si="397"/>
        <v>15.265713712974348</v>
      </c>
      <c r="OQ190" s="1" t="str">
        <f t="shared" si="353"/>
        <v>happy</v>
      </c>
      <c r="OR190" s="3">
        <v>0.87702998874976301</v>
      </c>
      <c r="OS190" s="3">
        <v>-9.8857665058582206E-2</v>
      </c>
      <c r="OT190" s="3">
        <v>1.86846629966273E-3</v>
      </c>
      <c r="OU190" s="3">
        <v>0.26288723105613598</v>
      </c>
      <c r="OV190" s="3">
        <v>0.89995984515851002</v>
      </c>
      <c r="OW190" s="3">
        <v>-0.76720798766315401</v>
      </c>
      <c r="OX190" s="3">
        <v>1.0514783281304798E-3</v>
      </c>
      <c r="OY190" s="3">
        <v>-0.30354191998028668</v>
      </c>
      <c r="OZ190" s="3">
        <v>0.97588765380834519</v>
      </c>
      <c r="PA190" s="3">
        <v>0.34022759393440921</v>
      </c>
      <c r="PB190" s="3">
        <f t="shared" si="354"/>
        <v>0.94593423825892708</v>
      </c>
      <c r="PC190" s="3">
        <f t="shared" si="355"/>
        <v>0.40675282266840518</v>
      </c>
      <c r="PD190" s="3">
        <f t="shared" si="398"/>
        <v>66.732238948276404</v>
      </c>
      <c r="PE190" s="3" t="str">
        <f t="shared" si="356"/>
        <v>alert</v>
      </c>
      <c r="PF190" s="1">
        <v>0.38986399795036097</v>
      </c>
      <c r="PG190" s="1">
        <v>0.456653785668928</v>
      </c>
      <c r="PH190" s="1">
        <v>0.92151435054722297</v>
      </c>
      <c r="PI190" s="1">
        <v>1.18348686710257</v>
      </c>
      <c r="PJ190" s="1">
        <v>5.4496640602224797E-3</v>
      </c>
      <c r="PK190" s="1">
        <v>0.35045477776997103</v>
      </c>
      <c r="PL190" s="1">
        <v>2.3310966432588205</v>
      </c>
      <c r="PM190" s="1">
        <v>1.4663292160598718</v>
      </c>
      <c r="PN190" s="1">
        <v>-6.6789787718567029E-2</v>
      </c>
      <c r="PO190" s="1">
        <v>2.4866591799759421</v>
      </c>
      <c r="PP190" s="1">
        <f t="shared" si="357"/>
        <v>8.625328208858507E-2</v>
      </c>
      <c r="PQ190" s="1">
        <f t="shared" si="358"/>
        <v>0.64576877430738988</v>
      </c>
      <c r="PR190" s="1">
        <f t="shared" si="399"/>
        <v>7.6077871326672701</v>
      </c>
      <c r="PS190" s="1" t="str">
        <f t="shared" si="359"/>
        <v>happy</v>
      </c>
      <c r="PT190" s="5">
        <v>0.49982100534520102</v>
      </c>
      <c r="PU190" s="5">
        <v>0.63834607484697803</v>
      </c>
      <c r="PV190" s="5">
        <v>0.36387015748013102</v>
      </c>
      <c r="PW190" s="5">
        <v>-1.50447506729609E-2</v>
      </c>
      <c r="PX190" s="5">
        <v>0.49262013992621301</v>
      </c>
      <c r="PY190" s="5">
        <v>0.29298221718137701</v>
      </c>
      <c r="PZ190" s="5">
        <v>0.36664154767648149</v>
      </c>
      <c r="QA190" s="5">
        <v>-1.6154078858910959E-2</v>
      </c>
      <c r="QB190" s="5">
        <v>-0.13852506950177701</v>
      </c>
      <c r="QC190" s="5">
        <v>0.30647996491716406</v>
      </c>
      <c r="QD190" s="5">
        <f t="shared" si="360"/>
        <v>-0.33429056477128882</v>
      </c>
      <c r="QE190" s="5">
        <f t="shared" si="361"/>
        <v>-5.5289008933313566E-3</v>
      </c>
      <c r="QF190" s="5">
        <f t="shared" si="400"/>
        <v>-90.947540373082006</v>
      </c>
      <c r="QG190" s="5" t="str">
        <f t="shared" si="362"/>
        <v>Bored</v>
      </c>
      <c r="QH190" s="3">
        <v>0.50439455710512904</v>
      </c>
      <c r="QI190" s="3">
        <v>0.91904757240526103</v>
      </c>
      <c r="QJ190" s="3">
        <v>1.6462183706174201E-2</v>
      </c>
      <c r="QK190" s="3">
        <v>0.21294932185290999</v>
      </c>
      <c r="QL190" s="3">
        <v>0.76426788147017199</v>
      </c>
      <c r="QM190" s="3">
        <v>1.0651331001362301</v>
      </c>
      <c r="QN190" s="3">
        <v>1.2976015688350573E-2</v>
      </c>
      <c r="QO190" s="3">
        <v>0.10732355415000999</v>
      </c>
      <c r="QP190" s="3">
        <v>-0.41465301530013199</v>
      </c>
      <c r="QQ190" s="3">
        <v>0.16116672452149003</v>
      </c>
      <c r="QR190" s="3">
        <f t="shared" si="363"/>
        <v>-0.25042309804779384</v>
      </c>
      <c r="QS190" s="3">
        <f t="shared" si="364"/>
        <v>-0.61199023237096473</v>
      </c>
      <c r="QT190" s="3">
        <f t="shared" si="401"/>
        <v>-157.74588722557468</v>
      </c>
      <c r="QU190" s="3" t="str">
        <f t="shared" si="365"/>
        <v>Sad</v>
      </c>
      <c r="QV190" s="5">
        <v>0.52453595143756104</v>
      </c>
      <c r="QW190" s="5">
        <v>0.23081306380844299</v>
      </c>
      <c r="QX190" s="5">
        <v>0.44244706574284798</v>
      </c>
      <c r="QY190" s="5">
        <v>0.11888804520566799</v>
      </c>
      <c r="QZ190" s="5">
        <v>0.34858640779233102</v>
      </c>
      <c r="RA190" s="5">
        <v>-0.209576683635227</v>
      </c>
      <c r="RB190" s="5">
        <v>0.50674119276145146</v>
      </c>
      <c r="RC190" s="5">
        <v>5.5983196870629302</v>
      </c>
      <c r="RD190" s="5">
        <v>0.29372288762911802</v>
      </c>
      <c r="RE190" s="5">
        <v>0.74314667738819895</v>
      </c>
      <c r="RF190" s="5">
        <f t="shared" si="366"/>
        <v>0.20452254753368471</v>
      </c>
      <c r="RG190" s="5">
        <f t="shared" si="367"/>
        <v>0.20459653759239815</v>
      </c>
      <c r="RH190" s="5">
        <f t="shared" si="402"/>
        <v>44.989637936243724</v>
      </c>
      <c r="RI190" s="5" t="str">
        <f t="shared" si="368"/>
        <v>excited</v>
      </c>
    </row>
    <row r="191" spans="1:477" x14ac:dyDescent="0.3">
      <c r="A191" s="1">
        <v>0.71349374644565999</v>
      </c>
      <c r="B191" s="1">
        <v>0.785370262868333</v>
      </c>
      <c r="C191" s="1">
        <v>0.12662074068247101</v>
      </c>
      <c r="D191" s="1">
        <v>0.18618295367388299</v>
      </c>
      <c r="E191" s="1">
        <v>0.30329814800510702</v>
      </c>
      <c r="F191" s="1">
        <v>0.34600575861462901</v>
      </c>
      <c r="G191" s="1">
        <v>0.12452965191158098</v>
      </c>
      <c r="H191" s="1">
        <v>0.16456328412355947</v>
      </c>
      <c r="I191" s="1">
        <v>-7.1876516422673009E-2</v>
      </c>
      <c r="J191" s="1">
        <v>0.20869384574756683</v>
      </c>
      <c r="K191" s="18">
        <f t="shared" si="270"/>
        <v>-0.109007430389502</v>
      </c>
      <c r="L191" s="19">
        <f t="shared" si="271"/>
        <v>-0.67159028932888098</v>
      </c>
      <c r="M191" s="19">
        <f t="shared" si="369"/>
        <v>-170.78058633209156</v>
      </c>
      <c r="N191" s="19" t="str">
        <f t="shared" si="272"/>
        <v>Sad</v>
      </c>
      <c r="O191" s="19">
        <f t="shared" si="370"/>
        <v>4.7953994475836266E-2</v>
      </c>
      <c r="P191" s="9">
        <v>0.373644277611061</v>
      </c>
      <c r="Q191" s="9">
        <v>0.371406925800076</v>
      </c>
      <c r="R191" s="9">
        <v>-8.8318846382002394E-2</v>
      </c>
      <c r="S191" s="9">
        <v>0.12037927440943599</v>
      </c>
      <c r="T191" s="9">
        <v>0.64335758032004198</v>
      </c>
      <c r="U191" s="9">
        <v>0.61596152676838101</v>
      </c>
      <c r="V191" s="9">
        <v>-8.6842364832715541E-2</v>
      </c>
      <c r="W191" s="9">
        <v>0.12191930387920691</v>
      </c>
      <c r="X191" s="9">
        <v>2.2373518109849999E-3</v>
      </c>
      <c r="Y191" s="9">
        <v>4.3031174073202449E-2</v>
      </c>
      <c r="Z191" s="9">
        <f t="shared" si="273"/>
        <v>0.16958800441756239</v>
      </c>
      <c r="AA191" s="9">
        <f t="shared" si="274"/>
        <v>-0.16370215730682647</v>
      </c>
      <c r="AB191" s="9">
        <f t="shared" si="371"/>
        <v>133.9882715246483</v>
      </c>
      <c r="AC191" s="9" t="str">
        <f t="shared" si="275"/>
        <v>stressed</v>
      </c>
      <c r="AD191" s="3">
        <v>0.175843541647003</v>
      </c>
      <c r="AE191" s="3">
        <v>5.2982950587875201E-2</v>
      </c>
      <c r="AF191" s="3">
        <v>-2.0479317835304399E-2</v>
      </c>
      <c r="AG191" s="3">
        <v>-0.21388198828438501</v>
      </c>
      <c r="AH191" s="3">
        <v>0.26138405206748899</v>
      </c>
      <c r="AI191" s="3">
        <v>0.12196521756876701</v>
      </c>
      <c r="AJ191" s="3">
        <v>-4.6839033331179274E-2</v>
      </c>
      <c r="AK191" s="3">
        <v>-1.2225448859394907</v>
      </c>
      <c r="AL191" s="3">
        <v>0.1228605910591278</v>
      </c>
      <c r="AM191" s="3">
        <v>-1.0241878194729745</v>
      </c>
      <c r="AN191" s="3">
        <f t="shared" si="276"/>
        <v>0.22128938332002424</v>
      </c>
      <c r="AO191" s="3">
        <f t="shared" si="277"/>
        <v>-0.20649871681936949</v>
      </c>
      <c r="AP191" s="3">
        <f t="shared" si="372"/>
        <v>133.01980156312214</v>
      </c>
      <c r="AQ191" s="3" t="str">
        <f t="shared" si="278"/>
        <v>stressed</v>
      </c>
      <c r="AR191" s="9">
        <v>-0.15928984512821601</v>
      </c>
      <c r="AS191" s="9">
        <v>8.6089555466479395E-2</v>
      </c>
      <c r="AT191" s="9">
        <v>-6.1889455445699702E-2</v>
      </c>
      <c r="AU191" s="9">
        <v>0.148256598948934</v>
      </c>
      <c r="AV191" s="9">
        <v>-0.611132740018555</v>
      </c>
      <c r="AW191" s="9">
        <v>-0.33667828326744498</v>
      </c>
      <c r="AX191" s="9">
        <v>8.0331829101180002E-2</v>
      </c>
      <c r="AY191" s="9">
        <v>-0.59163315225690982</v>
      </c>
      <c r="AZ191" s="9">
        <v>-0.2453794005946954</v>
      </c>
      <c r="BA191" s="9">
        <v>-1.1798743406937675</v>
      </c>
      <c r="BB191" s="9">
        <f t="shared" si="279"/>
        <v>-0.17117453335061517</v>
      </c>
      <c r="BC191" s="9">
        <f t="shared" si="280"/>
        <v>-0.40678550308199779</v>
      </c>
      <c r="BD191" s="9">
        <f t="shared" si="373"/>
        <v>-157.17873842165338</v>
      </c>
      <c r="BE191" s="9" t="str">
        <f t="shared" si="281"/>
        <v>Sad</v>
      </c>
      <c r="BF191" s="5">
        <v>0.153099318009528</v>
      </c>
      <c r="BG191" s="5">
        <v>0.61848717683458299</v>
      </c>
      <c r="BH191" s="5">
        <v>6.99438616694604E-2</v>
      </c>
      <c r="BI191" s="5">
        <v>0.42063737262338202</v>
      </c>
      <c r="BJ191" s="5">
        <v>-0.30136745620220001</v>
      </c>
      <c r="BK191" s="5">
        <v>0.50147831243516205</v>
      </c>
      <c r="BL191" s="5">
        <v>-0.47173898938806058</v>
      </c>
      <c r="BM191" s="5">
        <v>0.37558065552328013</v>
      </c>
      <c r="BN191" s="5">
        <v>-0.46538785882505496</v>
      </c>
      <c r="BO191" s="5">
        <v>0.63580847717138689</v>
      </c>
      <c r="BP191" s="5">
        <f t="shared" si="282"/>
        <v>-0.45473955530759114</v>
      </c>
      <c r="BQ191" s="5">
        <f t="shared" si="283"/>
        <v>0.19072117687966839</v>
      </c>
      <c r="BR191" s="5">
        <f t="shared" si="374"/>
        <v>-67.246458030015646</v>
      </c>
      <c r="BS191" s="5" t="str">
        <f t="shared" si="284"/>
        <v>Calm</v>
      </c>
      <c r="BT191" s="6">
        <v>0.37241247749234102</v>
      </c>
      <c r="BU191" s="6">
        <v>0.34636083213673102</v>
      </c>
      <c r="BV191" s="6">
        <v>0.181440763488698</v>
      </c>
      <c r="BW191" s="6">
        <v>5.9924959226021403E-2</v>
      </c>
      <c r="BX191" s="6">
        <v>2.15066631244462E-3</v>
      </c>
      <c r="BY191" s="6">
        <v>0.57041476363098198</v>
      </c>
      <c r="BZ191" s="6">
        <v>0.48440634507078223</v>
      </c>
      <c r="CA191" s="6">
        <v>6.5364915364964429E-2</v>
      </c>
      <c r="CB191" s="6">
        <v>2.6051645355609998E-2</v>
      </c>
      <c r="CC191" s="6">
        <v>0.33580228909623516</v>
      </c>
      <c r="CD191" s="6">
        <f t="shared" si="285"/>
        <v>-4.9854530644093398E-3</v>
      </c>
      <c r="CE191" s="6">
        <f t="shared" si="286"/>
        <v>-0.83289800305093231</v>
      </c>
      <c r="CF191" s="6">
        <f t="shared" si="375"/>
        <v>-179.65705043452357</v>
      </c>
      <c r="CG191" s="6" t="str">
        <f t="shared" si="287"/>
        <v>Sad</v>
      </c>
      <c r="CH191" s="5">
        <v>0.50653016034107501</v>
      </c>
      <c r="CI191" s="5">
        <v>0.47380446271223697</v>
      </c>
      <c r="CJ191" s="5">
        <v>0.24696440445107601</v>
      </c>
      <c r="CK191" s="5">
        <v>0.48569438282154997</v>
      </c>
      <c r="CL191" s="5">
        <v>0.11849018213284999</v>
      </c>
      <c r="CM191" s="5">
        <v>0.56216543958739595</v>
      </c>
      <c r="CN191" s="5">
        <v>0.39513018644089815</v>
      </c>
      <c r="CO191" s="5">
        <v>0.46883059222416762</v>
      </c>
      <c r="CP191" s="5">
        <v>3.2725697628838035E-2</v>
      </c>
      <c r="CQ191" s="5">
        <v>0.74735582121002264</v>
      </c>
      <c r="CR191" s="5">
        <f t="shared" si="288"/>
        <v>-2.8844132007939671E-2</v>
      </c>
      <c r="CS191" s="5">
        <f t="shared" si="289"/>
        <v>-0.53472375993597576</v>
      </c>
      <c r="CT191" s="5">
        <f t="shared" si="376"/>
        <v>-176.91233677438774</v>
      </c>
      <c r="CU191" s="5" t="str">
        <f t="shared" si="290"/>
        <v>Sad</v>
      </c>
      <c r="CV191" s="3">
        <v>0.45853655756392298</v>
      </c>
      <c r="CW191" s="3">
        <v>0.54994341135011704</v>
      </c>
      <c r="CX191" s="3">
        <v>4.7372259779552501E-3</v>
      </c>
      <c r="CY191" s="3">
        <v>0.30441670335159599</v>
      </c>
      <c r="CZ191" s="3">
        <v>0.18269681388113901</v>
      </c>
      <c r="DA191" s="3">
        <v>0.386441848927148</v>
      </c>
      <c r="DB191" s="3">
        <v>7.3876784785539109E-3</v>
      </c>
      <c r="DC191" s="3">
        <v>0.32509770952765504</v>
      </c>
      <c r="DD191" s="3">
        <v>-9.1406853786194064E-2</v>
      </c>
      <c r="DE191" s="3">
        <v>0.30655435790406127</v>
      </c>
      <c r="DF191" s="3">
        <f t="shared" si="291"/>
        <v>5.567958330247591E-2</v>
      </c>
      <c r="DG191" s="3">
        <f t="shared" si="292"/>
        <v>-0.53271314105828182</v>
      </c>
      <c r="DH191" s="3">
        <f t="shared" si="377"/>
        <v>174.03306730235354</v>
      </c>
      <c r="DI191" s="3" t="str">
        <f t="shared" si="293"/>
        <v>Upset</v>
      </c>
      <c r="DJ191" s="7">
        <v>0.69282109529832103</v>
      </c>
      <c r="DK191" s="7">
        <v>0.54150196411203499</v>
      </c>
      <c r="DL191" s="7">
        <v>5.6672021126899898E-3</v>
      </c>
      <c r="DM191" s="7">
        <v>0.45686876875286803</v>
      </c>
      <c r="DN191" s="7">
        <v>0.91968962297767698</v>
      </c>
      <c r="DO191" s="7">
        <v>0.72553479178940805</v>
      </c>
      <c r="DP191" s="7">
        <v>3.5145205848609988E-3</v>
      </c>
      <c r="DQ191" s="7">
        <v>0.36058051719882839</v>
      </c>
      <c r="DR191" s="7">
        <v>0.15131913118628604</v>
      </c>
      <c r="DS191" s="7">
        <v>0.37472845325154536</v>
      </c>
      <c r="DT191" s="7">
        <f t="shared" si="294"/>
        <v>-0.22992564741549537</v>
      </c>
      <c r="DU191" s="7">
        <f t="shared" si="295"/>
        <v>0.2418126763653119</v>
      </c>
      <c r="DV191" s="7">
        <f t="shared" si="378"/>
        <v>-43.556546163647511</v>
      </c>
      <c r="DW191" s="7" t="str">
        <f t="shared" si="296"/>
        <v>Relased</v>
      </c>
      <c r="DX191" s="9">
        <v>0.58473439742523203</v>
      </c>
      <c r="DY191" s="9">
        <v>0.68295573915683205</v>
      </c>
      <c r="DZ191" s="9">
        <v>-5.4371346087809698E-2</v>
      </c>
      <c r="EA191" s="9">
        <v>-3.2807168504438197E-2</v>
      </c>
      <c r="EB191" s="9">
        <v>0.43081479343540602</v>
      </c>
      <c r="EC191" s="9">
        <v>0.68227678146710202</v>
      </c>
      <c r="ED191" s="9">
        <v>-5.3538860133138522E-2</v>
      </c>
      <c r="EE191" s="9">
        <v>-2.4030462217120917E-2</v>
      </c>
      <c r="EF191" s="9">
        <v>-9.822134173160002E-2</v>
      </c>
      <c r="EG191" s="9">
        <v>-6.8769577104463325E-2</v>
      </c>
      <c r="EH191" s="9">
        <f t="shared" si="297"/>
        <v>-6.4553136526488752E-2</v>
      </c>
      <c r="EI191" s="9">
        <f t="shared" si="298"/>
        <v>2.0508160990726054E-2</v>
      </c>
      <c r="EJ191" s="9">
        <f t="shared" si="379"/>
        <v>-72.375246201510379</v>
      </c>
      <c r="EK191" s="9" t="str">
        <f t="shared" si="299"/>
        <v>Calm</v>
      </c>
      <c r="EL191" s="1">
        <v>0.65052143411784602</v>
      </c>
      <c r="EM191" s="1">
        <v>0.41000134532950999</v>
      </c>
      <c r="EN191" s="1">
        <v>0.167329652506503</v>
      </c>
      <c r="EO191" s="1">
        <v>-4.9122609700509703E-2</v>
      </c>
      <c r="EP191" s="1">
        <v>0.43047172376878001</v>
      </c>
      <c r="EQ191" s="1">
        <v>0.41446182898224099</v>
      </c>
      <c r="ER191" s="1">
        <v>0.1547925176822002</v>
      </c>
      <c r="ES191" s="1">
        <v>-5.9581326651146661E-2</v>
      </c>
      <c r="ET191" s="1">
        <v>0.24052008878833603</v>
      </c>
      <c r="EU191" s="1">
        <v>0.11146110682091299</v>
      </c>
      <c r="EV191" s="1">
        <f t="shared" si="300"/>
        <v>7.7273021800291275E-2</v>
      </c>
      <c r="EW191" s="1">
        <f t="shared" si="301"/>
        <v>-0.83201321889916868</v>
      </c>
      <c r="EX191" s="1">
        <f t="shared" si="380"/>
        <v>174.69389006126673</v>
      </c>
      <c r="EY191" s="1" t="str">
        <f t="shared" si="302"/>
        <v>Upset</v>
      </c>
      <c r="EZ191" s="3">
        <v>0.74964874770655099</v>
      </c>
      <c r="FA191" s="3">
        <v>0.76012725485440502</v>
      </c>
      <c r="FB191" s="3">
        <v>-0.102307713189513</v>
      </c>
      <c r="FC191" s="3">
        <v>3.3423274514987202E-2</v>
      </c>
      <c r="FD191" s="3">
        <v>0.75507921350884299</v>
      </c>
      <c r="FE191" s="3">
        <v>0.906419557489623</v>
      </c>
      <c r="FF191" s="3">
        <v>-6.7990836766851429E-2</v>
      </c>
      <c r="FG191" s="3">
        <v>2.0055406945321128E-2</v>
      </c>
      <c r="FH191" s="3">
        <v>-1.0478507147854033E-2</v>
      </c>
      <c r="FI191" s="3">
        <v>-4.5625601783099372E-2</v>
      </c>
      <c r="FJ191" s="3">
        <f t="shared" si="303"/>
        <v>-0.15109803207865113</v>
      </c>
      <c r="FK191" s="3">
        <f t="shared" si="304"/>
        <v>-0.2606414713231231</v>
      </c>
      <c r="FL191" s="3">
        <f t="shared" si="381"/>
        <v>-149.89844419975051</v>
      </c>
      <c r="FM191" s="3" t="str">
        <f t="shared" si="305"/>
        <v>Depressed</v>
      </c>
      <c r="FN191" s="7">
        <v>0.38361232793251498</v>
      </c>
      <c r="FO191" s="7">
        <v>0.78312746106516395</v>
      </c>
      <c r="FP191" s="7">
        <v>-2.1332510037678398E-3</v>
      </c>
      <c r="FQ191" s="7">
        <v>5.7267595145889097E-2</v>
      </c>
      <c r="FR191" s="7">
        <v>0.135622809206841</v>
      </c>
      <c r="FS191" s="7">
        <v>0.84636664427020403</v>
      </c>
      <c r="FT191" s="7">
        <v>-4.1084488532895699E-3</v>
      </c>
      <c r="FU191" s="7">
        <v>3.5144401540564509E-2</v>
      </c>
      <c r="FV191" s="7">
        <v>-0.39951513313264897</v>
      </c>
      <c r="FW191" s="7">
        <v>4.7255047493911205E-2</v>
      </c>
      <c r="FX191" s="7">
        <f t="shared" si="306"/>
        <v>-0.45972885620812975</v>
      </c>
      <c r="FY191" s="7">
        <f t="shared" si="307"/>
        <v>0.10845623934422477</v>
      </c>
      <c r="FZ191" s="7">
        <f t="shared" si="382"/>
        <v>-76.725858894996207</v>
      </c>
      <c r="GA191" s="7" t="str">
        <f t="shared" si="308"/>
        <v>Calm</v>
      </c>
      <c r="GB191" s="5">
        <v>1.1119243341584599</v>
      </c>
      <c r="GC191" s="5">
        <v>0.52807310002406405</v>
      </c>
      <c r="GD191" s="5">
        <v>0.59763129916122004</v>
      </c>
      <c r="GE191" s="5">
        <v>0.25130990615524701</v>
      </c>
      <c r="GF191" s="5">
        <v>0.91406498126409896</v>
      </c>
      <c r="GG191" s="5">
        <v>0.28575464694203401</v>
      </c>
      <c r="GH191" s="5">
        <v>0.29498245356569053</v>
      </c>
      <c r="GI191" s="5">
        <v>0.30879987453378871</v>
      </c>
      <c r="GJ191" s="5">
        <v>0.58385123413439588</v>
      </c>
      <c r="GK191" s="5">
        <v>0.51764788628442693</v>
      </c>
      <c r="GL191" s="5">
        <f t="shared" si="309"/>
        <v>0.65284407368532094</v>
      </c>
      <c r="GM191" s="5">
        <f t="shared" si="310"/>
        <v>-0.72216134846265634</v>
      </c>
      <c r="GN191" s="5">
        <f t="shared" si="383"/>
        <v>137.88597257623087</v>
      </c>
      <c r="GO191" s="5" t="str">
        <f t="shared" si="311"/>
        <v>stressed</v>
      </c>
      <c r="GP191" s="6">
        <v>0.22571292153769801</v>
      </c>
      <c r="GQ191" s="6">
        <v>-1.17768773205554E-2</v>
      </c>
      <c r="GR191" s="6">
        <v>0.239554263946097</v>
      </c>
      <c r="GS191" s="6">
        <v>0.46458703369675503</v>
      </c>
      <c r="GT191" s="6">
        <v>0.27351057904292497</v>
      </c>
      <c r="GU191" s="6">
        <v>-0.13365510408755499</v>
      </c>
      <c r="GV191" s="6">
        <v>0.47985374019348626</v>
      </c>
      <c r="GW191" s="6">
        <v>-3.1945314173574624</v>
      </c>
      <c r="GX191" s="6">
        <v>0.4196896736211041</v>
      </c>
      <c r="GY191" s="6">
        <v>1.9048278504476246</v>
      </c>
      <c r="GZ191" s="6">
        <f t="shared" si="312"/>
        <v>0.4800593770485293</v>
      </c>
      <c r="HA191" s="6">
        <f t="shared" si="313"/>
        <v>0.62805815736826132</v>
      </c>
      <c r="HB191" s="6">
        <f t="shared" si="384"/>
        <v>37.392667811068989</v>
      </c>
      <c r="HC191" s="6" t="str">
        <f t="shared" si="314"/>
        <v>excited</v>
      </c>
      <c r="HD191" s="3">
        <v>0.21619326665764099</v>
      </c>
      <c r="HE191" s="3">
        <v>0.41526220252143597</v>
      </c>
      <c r="HF191" s="3">
        <v>0.28132701716727998</v>
      </c>
      <c r="HG191" s="3">
        <v>0.28667471015422102</v>
      </c>
      <c r="HH191" s="3">
        <v>0.14815817608502899</v>
      </c>
      <c r="HI191" s="3">
        <v>4.0497454793869403E-2</v>
      </c>
      <c r="HJ191" s="3">
        <v>0.77213092680402107</v>
      </c>
      <c r="HK191" s="3">
        <v>0.62900413749410167</v>
      </c>
      <c r="HL191" s="3">
        <v>-0.19906893586379498</v>
      </c>
      <c r="HM191" s="3">
        <v>0.89951192925754686</v>
      </c>
      <c r="HN191" s="3">
        <f t="shared" si="315"/>
        <v>-6.2175245085925201E-2</v>
      </c>
      <c r="HO191" s="3">
        <f t="shared" si="316"/>
        <v>-0.26112696912122746</v>
      </c>
      <c r="HP191" s="3">
        <f t="shared" si="385"/>
        <v>-166.6070543131404</v>
      </c>
      <c r="HQ191" s="3" t="str">
        <f t="shared" si="317"/>
        <v>Sad</v>
      </c>
      <c r="HR191" s="5">
        <v>0.99916255888680605</v>
      </c>
      <c r="HS191" s="5">
        <v>1.20112627978912</v>
      </c>
      <c r="HT191" s="5">
        <v>0.67035414494351298</v>
      </c>
      <c r="HU191" s="5">
        <v>1.09530784468714</v>
      </c>
      <c r="HV191" s="5">
        <v>1.1268709476157901</v>
      </c>
      <c r="HW191" s="5">
        <v>1.2507961144014901</v>
      </c>
      <c r="HX191" s="5">
        <v>0.31530742243393445</v>
      </c>
      <c r="HY191" s="5">
        <v>0.44671391202359234</v>
      </c>
      <c r="HZ191" s="5">
        <v>-0.20196372090231396</v>
      </c>
      <c r="IA191" s="5">
        <v>0.80246827534387732</v>
      </c>
      <c r="IB191" s="5">
        <f t="shared" si="318"/>
        <v>-0.21485732047181816</v>
      </c>
      <c r="IC191" s="5">
        <f t="shared" si="319"/>
        <v>0.1846637286773285</v>
      </c>
      <c r="ID191" s="5">
        <f t="shared" si="386"/>
        <v>-49.321882555671031</v>
      </c>
      <c r="IE191" s="5" t="str">
        <f t="shared" si="320"/>
        <v>Relased</v>
      </c>
      <c r="IF191" s="6">
        <v>0.56360009453092996</v>
      </c>
      <c r="IG191" s="6">
        <v>4.4771821709334698E-2</v>
      </c>
      <c r="IH191" s="6">
        <v>5.6519436048296401E-2</v>
      </c>
      <c r="II191" s="6">
        <v>0.224318176566216</v>
      </c>
      <c r="IJ191" s="6">
        <v>7.9064192696737701E-2</v>
      </c>
      <c r="IK191" s="6">
        <v>0.21200233346127301</v>
      </c>
      <c r="IL191" s="6">
        <v>8.7945506186613495E-2</v>
      </c>
      <c r="IM191" s="6">
        <v>0.87360106945799487</v>
      </c>
      <c r="IN191" s="6">
        <v>0.51882827282159527</v>
      </c>
      <c r="IO191" s="6">
        <v>0.46162159218342524</v>
      </c>
      <c r="IP191" s="6">
        <f t="shared" si="321"/>
        <v>0.52960526684311326</v>
      </c>
      <c r="IQ191" s="6">
        <f t="shared" si="322"/>
        <v>-0.22559219971040068</v>
      </c>
      <c r="IR191" s="6">
        <f t="shared" si="387"/>
        <v>113.07220578463225</v>
      </c>
      <c r="IS191" s="6" t="str">
        <f t="shared" si="323"/>
        <v>nervous</v>
      </c>
      <c r="IT191" s="5">
        <v>3.8602067675378798E-2</v>
      </c>
      <c r="IU191" s="5">
        <v>0.96126539932879396</v>
      </c>
      <c r="IV191" s="5">
        <v>0.47749961101757898</v>
      </c>
      <c r="IW191" s="5">
        <v>0.43823959303819998</v>
      </c>
      <c r="IX191" s="5">
        <v>-9.9769263319909401E-2</v>
      </c>
      <c r="IY191" s="5">
        <v>0.88056568937096102</v>
      </c>
      <c r="IZ191" s="5">
        <v>-7.806465638747583</v>
      </c>
      <c r="JA191" s="5">
        <v>0.23793690731302414</v>
      </c>
      <c r="JB191" s="5">
        <v>-0.92266333165341519</v>
      </c>
      <c r="JC191" s="5">
        <v>0.91586058580297558</v>
      </c>
      <c r="JD191" s="5">
        <f t="shared" si="324"/>
        <v>-0.94821018313609606</v>
      </c>
      <c r="JE191" s="5">
        <f t="shared" si="325"/>
        <v>-0.7739351256415643</v>
      </c>
      <c r="JF191" s="5">
        <f t="shared" si="388"/>
        <v>-129.22153995718028</v>
      </c>
      <c r="JG191" s="5" t="str">
        <f t="shared" si="326"/>
        <v>Depressed</v>
      </c>
      <c r="JH191" s="6">
        <v>0.24986281323840001</v>
      </c>
      <c r="JI191" s="6">
        <v>0.155686873952051</v>
      </c>
      <c r="JJ191" s="6">
        <v>-1.09016184356361E-2</v>
      </c>
      <c r="JK191" s="6">
        <v>-5.3458235793003399E-2</v>
      </c>
      <c r="JL191" s="6">
        <v>-0.28692735071959002</v>
      </c>
      <c r="JM191" s="6">
        <v>-0.23377860660198199</v>
      </c>
      <c r="JN191" s="6">
        <v>0.29412530619513583</v>
      </c>
      <c r="JO191" s="6">
        <v>0.68455691760157966</v>
      </c>
      <c r="JP191" s="6">
        <v>9.4175939286349014E-2</v>
      </c>
      <c r="JQ191" s="6">
        <v>-0.15869782732298185</v>
      </c>
      <c r="JR191" s="6">
        <f t="shared" si="327"/>
        <v>-2.4235660735586473E-2</v>
      </c>
      <c r="JS191" s="6">
        <f t="shared" si="328"/>
        <v>0.22243505445337619</v>
      </c>
      <c r="JT191" s="6">
        <f t="shared" si="389"/>
        <v>-6.2181969985941219</v>
      </c>
      <c r="JU191" s="6" t="str">
        <f t="shared" si="329"/>
        <v>Contented</v>
      </c>
      <c r="JV191" s="3">
        <v>0.57890430468559195</v>
      </c>
      <c r="JW191" s="3">
        <v>0.50397375345605699</v>
      </c>
      <c r="JX191" s="3">
        <v>0.175782784663047</v>
      </c>
      <c r="JY191" s="3">
        <v>0.106117297597885</v>
      </c>
      <c r="JZ191" s="3">
        <v>0.406592808384377</v>
      </c>
      <c r="KA191" s="3">
        <v>3.9440329203911696E-3</v>
      </c>
      <c r="KB191" s="3">
        <v>0.17836965966897425</v>
      </c>
      <c r="KC191" s="3">
        <v>0.20892613026005583</v>
      </c>
      <c r="KD191" s="3">
        <v>7.4930551229534959E-2</v>
      </c>
      <c r="KE191" s="3">
        <v>0.26032486311958986</v>
      </c>
      <c r="KF191" s="3">
        <f t="shared" si="330"/>
        <v>0.20274295473518644</v>
      </c>
      <c r="KG191" s="3">
        <f t="shared" si="331"/>
        <v>-2.0378088053427335E-2</v>
      </c>
      <c r="KH191" s="3">
        <f t="shared" si="390"/>
        <v>95.739633346948438</v>
      </c>
      <c r="KI191" s="3" t="str">
        <f t="shared" si="332"/>
        <v>nervous</v>
      </c>
      <c r="KJ191" s="7">
        <v>0.242251513852387</v>
      </c>
      <c r="KK191" s="7">
        <v>0.128075125030054</v>
      </c>
      <c r="KL191" s="7">
        <v>-4.3276657810591798E-2</v>
      </c>
      <c r="KM191" s="7">
        <v>-1.72314403604867E-2</v>
      </c>
      <c r="KN191" s="7">
        <v>-0.18733320363252701</v>
      </c>
      <c r="KO191" s="7">
        <v>-0.35117076429157101</v>
      </c>
      <c r="KP191" s="7">
        <v>-0.78801874342706479</v>
      </c>
      <c r="KQ191" s="7">
        <v>7.723790755178174E-2</v>
      </c>
      <c r="KR191" s="7">
        <v>0.114176388822333</v>
      </c>
      <c r="KS191" s="7">
        <v>-0.1633911574756754</v>
      </c>
      <c r="KT191" s="7">
        <f t="shared" si="333"/>
        <v>0.22625948100080739</v>
      </c>
      <c r="KU191" s="7">
        <f t="shared" si="334"/>
        <v>-3.4928410925978537E-2</v>
      </c>
      <c r="KV191" s="7">
        <f t="shared" si="391"/>
        <v>98.775661909760032</v>
      </c>
      <c r="KW191" s="7" t="str">
        <f t="shared" si="335"/>
        <v>nervous</v>
      </c>
      <c r="LL191" s="5">
        <v>0.73569970908285898</v>
      </c>
      <c r="LM191" s="5">
        <v>0.37183272341370999</v>
      </c>
      <c r="LN191" s="5">
        <v>-3.2111591740338299E-2</v>
      </c>
      <c r="LO191" s="5">
        <v>-2.6483396322080099E-3</v>
      </c>
      <c r="LP191" s="5">
        <v>0.47049894443857698</v>
      </c>
      <c r="LQ191" s="5">
        <v>0.40003711027139</v>
      </c>
      <c r="LR191" s="5">
        <v>-2.6622141922137063E-2</v>
      </c>
      <c r="LS191" s="5">
        <v>-3.4310702616322923E-3</v>
      </c>
      <c r="LT191" s="5">
        <v>0.36386698566914899</v>
      </c>
      <c r="LU191" s="5">
        <v>-3.1385023456325725E-2</v>
      </c>
      <c r="LV191" s="5">
        <f t="shared" si="336"/>
        <v>0.38703358713588054</v>
      </c>
      <c r="LW191" s="5">
        <f t="shared" si="337"/>
        <v>1.6753458004965083E-2</v>
      </c>
      <c r="LX191" s="5">
        <f t="shared" si="392"/>
        <v>87.521394519925153</v>
      </c>
      <c r="LY191" s="5" t="str">
        <f t="shared" si="338"/>
        <v>alert</v>
      </c>
      <c r="LZ191" s="6">
        <v>-0.19632719480230501</v>
      </c>
      <c r="MA191" s="6">
        <v>-0.54446018566142096</v>
      </c>
      <c r="MB191" s="6">
        <v>-5.2971464688664399E-2</v>
      </c>
      <c r="MC191" s="6">
        <v>-8.3886219137368198E-2</v>
      </c>
      <c r="MD191" s="6">
        <v>-0.33639124260485298</v>
      </c>
      <c r="ME191" s="6">
        <v>-0.66102229448673799</v>
      </c>
      <c r="MF191" s="6">
        <v>9.9436139185432745E-2</v>
      </c>
      <c r="MG191" s="6">
        <v>6.95872569853178E-2</v>
      </c>
      <c r="MH191" s="6">
        <v>0.34813299085911598</v>
      </c>
      <c r="MI191" s="6">
        <v>0.18474624087192326</v>
      </c>
      <c r="MJ191" s="6">
        <f t="shared" si="339"/>
        <v>0.40530209034478748</v>
      </c>
      <c r="MK191" s="6">
        <f t="shared" si="340"/>
        <v>6.329968463091018E-2</v>
      </c>
      <c r="ML191" s="6">
        <f t="shared" si="393"/>
        <v>81.123310637456285</v>
      </c>
      <c r="MM191" s="6" t="str">
        <f t="shared" si="341"/>
        <v>alert</v>
      </c>
      <c r="MN191" s="3">
        <v>-0.27868572306761102</v>
      </c>
      <c r="MO191" s="3">
        <v>0.12740416636786001</v>
      </c>
      <c r="MP191" s="3">
        <v>-0.193524741278158</v>
      </c>
      <c r="MQ191" s="3">
        <v>-1.2486141064767E-2</v>
      </c>
      <c r="MR191" s="3">
        <v>-0.292037717410842</v>
      </c>
      <c r="MS191" s="3">
        <v>-8.5354608342747898E-2</v>
      </c>
      <c r="MT191" s="3">
        <v>0.33908672318754057</v>
      </c>
      <c r="MU191" s="3">
        <v>-0.29693869926790295</v>
      </c>
      <c r="MV191" s="3">
        <v>-0.40608988943547103</v>
      </c>
      <c r="MW191" s="3">
        <v>1.3617713013873558</v>
      </c>
      <c r="MX191" s="3">
        <f t="shared" si="342"/>
        <v>-0.69937246231702255</v>
      </c>
      <c r="MY191" s="3">
        <f t="shared" si="343"/>
        <v>0.59074629240480481</v>
      </c>
      <c r="MZ191" s="3">
        <f t="shared" si="394"/>
        <v>-49.812871359791068</v>
      </c>
      <c r="NA191" s="3" t="str">
        <f t="shared" si="344"/>
        <v>Relased</v>
      </c>
      <c r="NB191" s="7">
        <v>0.41472072819463002</v>
      </c>
      <c r="NC191" s="7">
        <v>0.122247023065398</v>
      </c>
      <c r="ND191" s="7">
        <v>0.289111070229428</v>
      </c>
      <c r="NE191" s="7">
        <v>0.59325048178982298</v>
      </c>
      <c r="NF191" s="7">
        <v>0.67109861140169202</v>
      </c>
      <c r="NG191" s="7">
        <v>0.16399060582455499</v>
      </c>
      <c r="NH191" s="7">
        <v>0.26626074862224464</v>
      </c>
      <c r="NI191" s="7">
        <v>2.0725803385476769</v>
      </c>
      <c r="NJ191" s="7">
        <v>0.29247370512923199</v>
      </c>
      <c r="NK191" s="7">
        <v>1.6432300635349795</v>
      </c>
      <c r="NL191" s="7">
        <f t="shared" si="345"/>
        <v>5.8657196948536106E-2</v>
      </c>
      <c r="NM191" s="7">
        <f t="shared" si="346"/>
        <v>0.57645246997757393</v>
      </c>
      <c r="NN191" s="7">
        <f t="shared" si="395"/>
        <v>5.8101613871624327</v>
      </c>
      <c r="NO191" s="7" t="str">
        <f t="shared" si="347"/>
        <v>happy</v>
      </c>
      <c r="NP191" s="5">
        <v>0.37897948890447702</v>
      </c>
      <c r="NQ191" s="5">
        <v>0</v>
      </c>
      <c r="NR191" s="5">
        <v>1.2154895919755799</v>
      </c>
      <c r="NS191" s="5">
        <v>0</v>
      </c>
      <c r="NT191" s="5">
        <v>0.466340234321035</v>
      </c>
      <c r="NU191" s="5">
        <v>0</v>
      </c>
      <c r="NV191" s="5">
        <v>1.4379051601181143</v>
      </c>
      <c r="NX191" s="5">
        <v>0.387674570299684</v>
      </c>
      <c r="NY191" s="5">
        <v>2.8201902841775901</v>
      </c>
      <c r="NZ191" s="5">
        <f t="shared" si="348"/>
        <v>-1.1091728866975847E-2</v>
      </c>
      <c r="OA191" s="5">
        <f t="shared" si="349"/>
        <v>1</v>
      </c>
      <c r="OB191" s="5">
        <f t="shared" si="396"/>
        <v>-0.63548319202248948</v>
      </c>
      <c r="OC191" s="5" t="str">
        <f t="shared" si="350"/>
        <v>Contented</v>
      </c>
      <c r="OD191" s="1">
        <v>0.48853298094721498</v>
      </c>
      <c r="OE191" s="1">
        <v>0.113361950277058</v>
      </c>
      <c r="OF191" s="1">
        <v>0.80349270844827703</v>
      </c>
      <c r="OG191" s="1">
        <v>0.62369858813648305</v>
      </c>
      <c r="OH191" s="1">
        <v>-0.109057679592937</v>
      </c>
      <c r="OI191" s="1">
        <v>-0.13621807581639001</v>
      </c>
      <c r="OJ191" s="1">
        <v>2.1173781418204518</v>
      </c>
      <c r="OK191" s="1">
        <v>-27.288027757075028</v>
      </c>
      <c r="OL191" s="1">
        <v>0.375171030670157</v>
      </c>
      <c r="OM191" s="1">
        <v>2.3711635080259086</v>
      </c>
      <c r="ON191" s="1">
        <f t="shared" si="351"/>
        <v>0.35694568277388017</v>
      </c>
      <c r="OO191" s="1">
        <f t="shared" si="352"/>
        <v>0.76578046020093082</v>
      </c>
      <c r="OP191" s="1">
        <f t="shared" si="397"/>
        <v>24.991173541031799</v>
      </c>
      <c r="OQ191" s="1" t="str">
        <f t="shared" si="353"/>
        <v>happy</v>
      </c>
      <c r="OR191" s="3">
        <v>0.71826153161460704</v>
      </c>
      <c r="OS191" s="3">
        <v>7.8515879264525301E-2</v>
      </c>
      <c r="OT191" s="3">
        <v>1.7209757037236501E-2</v>
      </c>
      <c r="OU191" s="3">
        <v>0.21852229382412899</v>
      </c>
      <c r="OV191" s="3">
        <v>0.42204170251397999</v>
      </c>
      <c r="OW191" s="3">
        <v>-0.54903293001275899</v>
      </c>
      <c r="OX191" s="3">
        <v>1.5092263638441836E-2</v>
      </c>
      <c r="OY191" s="3">
        <v>-0.46443012740266632</v>
      </c>
      <c r="OZ191" s="3">
        <v>0.63974565235008174</v>
      </c>
      <c r="PA191" s="3">
        <v>0.29585684488879799</v>
      </c>
      <c r="PB191" s="3">
        <f t="shared" si="354"/>
        <v>0.56116888383850072</v>
      </c>
      <c r="PC191" s="3">
        <f t="shared" si="355"/>
        <v>0.38321237115448104</v>
      </c>
      <c r="PD191" s="3">
        <f t="shared" si="398"/>
        <v>55.671517631407902</v>
      </c>
      <c r="PE191" s="3" t="str">
        <f t="shared" si="356"/>
        <v>excited</v>
      </c>
      <c r="PF191" s="1">
        <v>0.38986399795036097</v>
      </c>
      <c r="PG191" s="1">
        <v>0.456653785668928</v>
      </c>
      <c r="PH191" s="1">
        <v>0.92151435054722297</v>
      </c>
      <c r="PI191" s="1">
        <v>1.18348686710257</v>
      </c>
      <c r="PJ191" s="1">
        <v>5.4496640602224797E-3</v>
      </c>
      <c r="PK191" s="1">
        <v>0.35045477776997103</v>
      </c>
      <c r="PL191" s="1">
        <v>2.3310966432588205</v>
      </c>
      <c r="PM191" s="1">
        <v>1.4663292160598718</v>
      </c>
      <c r="PN191" s="1">
        <v>-6.6789787718567029E-2</v>
      </c>
      <c r="PO191" s="1">
        <v>2.4866591799759421</v>
      </c>
      <c r="PP191" s="1">
        <f t="shared" si="357"/>
        <v>8.625328208858507E-2</v>
      </c>
      <c r="PQ191" s="1">
        <f t="shared" si="358"/>
        <v>0.64576877430738988</v>
      </c>
      <c r="PR191" s="1">
        <f t="shared" si="399"/>
        <v>7.6077871326672701</v>
      </c>
      <c r="PS191" s="1" t="str">
        <f t="shared" si="359"/>
        <v>happy</v>
      </c>
      <c r="PT191" s="5">
        <v>0.34772912252625299</v>
      </c>
      <c r="PU191" s="5">
        <v>0.645687244726872</v>
      </c>
      <c r="PV191" s="5">
        <v>0.358162692025286</v>
      </c>
      <c r="PW191" s="5">
        <v>0.11556839706951499</v>
      </c>
      <c r="PX191" s="5">
        <v>0.477559331464051</v>
      </c>
      <c r="PY191" s="5">
        <v>0.44866966230592298</v>
      </c>
      <c r="PZ191" s="5">
        <v>0.43398485740780024</v>
      </c>
      <c r="QA191" s="5">
        <v>0.10560393627236614</v>
      </c>
      <c r="QB191" s="5">
        <v>-0.29795812220061901</v>
      </c>
      <c r="QC191" s="5">
        <v>0.47687063019175435</v>
      </c>
      <c r="QD191" s="5">
        <f t="shared" si="360"/>
        <v>-0.4965056784475752</v>
      </c>
      <c r="QE191" s="5">
        <f t="shared" si="361"/>
        <v>5.9788447492852503E-2</v>
      </c>
      <c r="QF191" s="5">
        <f t="shared" si="400"/>
        <v>-83.133592311874594</v>
      </c>
      <c r="QG191" s="5" t="str">
        <f t="shared" si="362"/>
        <v>Calm</v>
      </c>
      <c r="QH191" s="3">
        <v>0.50439455710512904</v>
      </c>
      <c r="QI191" s="3">
        <v>0.91904757240526103</v>
      </c>
      <c r="QJ191" s="3">
        <v>1.6462183706174201E-2</v>
      </c>
      <c r="QK191" s="3">
        <v>0.21294932185290999</v>
      </c>
      <c r="QL191" s="3">
        <v>0.76426788147017199</v>
      </c>
      <c r="QM191" s="3">
        <v>1.0651331001362301</v>
      </c>
      <c r="QN191" s="3">
        <v>1.2976015688350573E-2</v>
      </c>
      <c r="QO191" s="3">
        <v>0.10732355415000999</v>
      </c>
      <c r="QP191" s="3">
        <v>-0.41465301530013199</v>
      </c>
      <c r="QQ191" s="3">
        <v>0.16116672452149003</v>
      </c>
      <c r="QR191" s="3">
        <f t="shared" si="363"/>
        <v>-0.25042309804779384</v>
      </c>
      <c r="QS191" s="3">
        <f t="shared" si="364"/>
        <v>-0.61199023237096473</v>
      </c>
      <c r="QT191" s="3">
        <f t="shared" si="401"/>
        <v>-157.74588722557468</v>
      </c>
      <c r="QU191" s="3" t="str">
        <f t="shared" si="365"/>
        <v>Sad</v>
      </c>
      <c r="QV191" s="5">
        <v>0.52453595143756104</v>
      </c>
      <c r="QW191" s="5">
        <v>0.23081306380844299</v>
      </c>
      <c r="QX191" s="5">
        <v>0.44244706574284798</v>
      </c>
      <c r="QY191" s="5">
        <v>0.11888804520566799</v>
      </c>
      <c r="QZ191" s="5">
        <v>0.34858640779233102</v>
      </c>
      <c r="RA191" s="5">
        <v>-0.209576683635227</v>
      </c>
      <c r="RB191" s="5">
        <v>0.50674119276145146</v>
      </c>
      <c r="RC191" s="5">
        <v>5.5983196870629302</v>
      </c>
      <c r="RD191" s="5">
        <v>0.29372288762911802</v>
      </c>
      <c r="RE191" s="5">
        <v>0.74314667738819895</v>
      </c>
      <c r="RF191" s="5">
        <f t="shared" si="366"/>
        <v>0.20452254753368471</v>
      </c>
      <c r="RG191" s="5">
        <f t="shared" si="367"/>
        <v>0.20459653759239815</v>
      </c>
      <c r="RH191" s="5">
        <f t="shared" si="402"/>
        <v>44.989637936243724</v>
      </c>
      <c r="RI191" s="5" t="str">
        <f t="shared" si="368"/>
        <v>excited</v>
      </c>
    </row>
    <row r="192" spans="1:477" x14ac:dyDescent="0.3">
      <c r="A192" s="1">
        <v>0.72281546014120601</v>
      </c>
      <c r="B192" s="1">
        <v>0.785370262868333</v>
      </c>
      <c r="C192" s="1">
        <v>0.16424910512104801</v>
      </c>
      <c r="D192" s="1">
        <v>0.13891433380035201</v>
      </c>
      <c r="E192" s="1">
        <v>0.465965778172024</v>
      </c>
      <c r="F192" s="1">
        <v>0.21981144907783601</v>
      </c>
      <c r="G192" s="1">
        <v>0.13816596344849974</v>
      </c>
      <c r="H192" s="1">
        <v>0.13819823037905743</v>
      </c>
      <c r="I192" s="1">
        <v>-6.255480272712699E-2</v>
      </c>
      <c r="J192" s="1">
        <v>0.20101200687435666</v>
      </c>
      <c r="K192" s="18">
        <f t="shared" si="270"/>
        <v>-0.10175595750016708</v>
      </c>
      <c r="L192" s="19">
        <f t="shared" si="271"/>
        <v>-0.67764509882323853</v>
      </c>
      <c r="M192" s="19">
        <f t="shared" si="369"/>
        <v>-171.46020537749976</v>
      </c>
      <c r="N192" s="19" t="str">
        <f t="shared" si="272"/>
        <v>Sad</v>
      </c>
      <c r="O192" s="19">
        <f t="shared" si="370"/>
        <v>4.1476856445969247E-2</v>
      </c>
      <c r="P192" s="9">
        <v>0.37030894049408197</v>
      </c>
      <c r="Q192" s="9">
        <v>0.63032264781913505</v>
      </c>
      <c r="R192" s="9">
        <v>-0.15295879795435999</v>
      </c>
      <c r="S192" s="9">
        <v>0.122819438911628</v>
      </c>
      <c r="T192" s="9">
        <v>0.71120413301082597</v>
      </c>
      <c r="U192" s="9">
        <v>0.83610782259056105</v>
      </c>
      <c r="V192" s="9">
        <v>-0.14143037352166216</v>
      </c>
      <c r="W192" s="9">
        <v>8.3754014520248152E-2</v>
      </c>
      <c r="X192" s="9">
        <v>-0.26001370732505308</v>
      </c>
      <c r="Y192" s="9">
        <v>-3.0120335390908911E-2</v>
      </c>
      <c r="Z192" s="9">
        <f t="shared" si="273"/>
        <v>-0.13731084309681019</v>
      </c>
      <c r="AA192" s="9">
        <f t="shared" si="274"/>
        <v>-0.19282001511234714</v>
      </c>
      <c r="AB192" s="9">
        <f t="shared" si="371"/>
        <v>-144.54460044511632</v>
      </c>
      <c r="AC192" s="9" t="str">
        <f t="shared" si="275"/>
        <v>Depressed</v>
      </c>
      <c r="AD192" s="3">
        <v>0.178086982623021</v>
      </c>
      <c r="AE192" s="3">
        <v>0.246695221146709</v>
      </c>
      <c r="AF192" s="3">
        <v>-2.5754042865011401E-2</v>
      </c>
      <c r="AG192" s="3">
        <v>-0.14796061298816501</v>
      </c>
      <c r="AH192" s="3">
        <v>0.316742969036717</v>
      </c>
      <c r="AI192" s="3">
        <v>0.50236424312273897</v>
      </c>
      <c r="AJ192" s="3">
        <v>-5.2046248976296332E-2</v>
      </c>
      <c r="AK192" s="3">
        <v>-0.19752852750144462</v>
      </c>
      <c r="AL192" s="3">
        <v>-6.8608238523687998E-2</v>
      </c>
      <c r="AM192" s="3">
        <v>-0.40894993790122464</v>
      </c>
      <c r="AN192" s="3">
        <f t="shared" si="276"/>
        <v>2.2739726369220392E-2</v>
      </c>
      <c r="AO192" s="3">
        <f t="shared" si="277"/>
        <v>5.1770582799721909E-2</v>
      </c>
      <c r="AP192" s="3">
        <f t="shared" si="372"/>
        <v>23.713016831355873</v>
      </c>
      <c r="AQ192" s="3" t="str">
        <f t="shared" si="278"/>
        <v>happy</v>
      </c>
      <c r="AR192" s="9">
        <v>0.64931671301747296</v>
      </c>
      <c r="AS192" s="9">
        <v>0.20660550303551201</v>
      </c>
      <c r="AT192" s="9">
        <v>4.1308684159721901E-2</v>
      </c>
      <c r="AU192" s="9">
        <v>5.6345421113393301E-2</v>
      </c>
      <c r="AV192" s="9">
        <v>-3.7107123563244401E-2</v>
      </c>
      <c r="AW192" s="9">
        <v>-0.26832302198033398</v>
      </c>
      <c r="AX192" s="9">
        <v>6.7474742100246565E-2</v>
      </c>
      <c r="AY192" s="9">
        <v>-0.91295667869877362</v>
      </c>
      <c r="AZ192" s="9">
        <v>0.44271120998196095</v>
      </c>
      <c r="BA192" s="9">
        <v>0.1140922661447428</v>
      </c>
      <c r="BB192" s="9">
        <f t="shared" si="279"/>
        <v>0.6395508572259605</v>
      </c>
      <c r="BC192" s="9">
        <f t="shared" si="280"/>
        <v>7.4176119666121032E-2</v>
      </c>
      <c r="BD192" s="9">
        <f t="shared" si="373"/>
        <v>83.384303413080161</v>
      </c>
      <c r="BE192" s="9" t="str">
        <f t="shared" si="281"/>
        <v>alert</v>
      </c>
      <c r="BF192" s="5">
        <v>0.355125911041973</v>
      </c>
      <c r="BG192" s="5">
        <v>0.61848717683458299</v>
      </c>
      <c r="BH192" s="5">
        <v>9.7163876916719696E-2</v>
      </c>
      <c r="BI192" s="5">
        <v>0.41734306223081702</v>
      </c>
      <c r="BJ192" s="5">
        <v>4.64990023224299E-2</v>
      </c>
      <c r="BK192" s="5">
        <v>0.54266756610893896</v>
      </c>
      <c r="BL192" s="5">
        <v>0.24192691659185203</v>
      </c>
      <c r="BM192" s="5">
        <v>0.35942071008800619</v>
      </c>
      <c r="BN192" s="5">
        <v>-0.26336126579260999</v>
      </c>
      <c r="BO192" s="5">
        <v>0.52845113274891686</v>
      </c>
      <c r="BP192" s="5">
        <f t="shared" si="282"/>
        <v>-0.242494303701831</v>
      </c>
      <c r="BQ192" s="5">
        <f t="shared" si="283"/>
        <v>0.14627673757811754</v>
      </c>
      <c r="BR192" s="5">
        <f t="shared" si="374"/>
        <v>-58.900897136810613</v>
      </c>
      <c r="BS192" s="5" t="str">
        <f t="shared" si="284"/>
        <v>Relased</v>
      </c>
      <c r="BT192" s="6">
        <v>0.31074427142292899</v>
      </c>
      <c r="BU192" s="6">
        <v>0.433355596699041</v>
      </c>
      <c r="BV192" s="6">
        <v>0.122064066068623</v>
      </c>
      <c r="BW192" s="6">
        <v>1.4856425245750199E-2</v>
      </c>
      <c r="BX192" s="6">
        <v>-3.54367605569283E-2</v>
      </c>
      <c r="BY192" s="6">
        <v>0.37246992773575899</v>
      </c>
      <c r="BZ192" s="6">
        <v>0.44337354140706586</v>
      </c>
      <c r="CA192" s="6">
        <v>1.8436280305430118E-2</v>
      </c>
      <c r="CB192" s="6">
        <v>-0.12261132527611202</v>
      </c>
      <c r="CC192" s="6">
        <v>0.18400821876228277</v>
      </c>
      <c r="CD192" s="6">
        <f t="shared" si="285"/>
        <v>-0.16102939994453114</v>
      </c>
      <c r="CE192" s="6">
        <f t="shared" si="286"/>
        <v>-0.94542339502338235</v>
      </c>
      <c r="CF192" s="6">
        <f t="shared" si="375"/>
        <v>-170.33384812866376</v>
      </c>
      <c r="CG192" s="6" t="str">
        <f t="shared" si="287"/>
        <v>Sad</v>
      </c>
      <c r="CH192" s="5">
        <v>0.49937867850936501</v>
      </c>
      <c r="CI192" s="5">
        <v>0.47380446271223697</v>
      </c>
      <c r="CJ192" s="5">
        <v>0.22287584091820201</v>
      </c>
      <c r="CK192" s="5">
        <v>0.48569438282154997</v>
      </c>
      <c r="CL192" s="5">
        <v>7.0957470171417805E-2</v>
      </c>
      <c r="CM192" s="5">
        <v>0.56216543958739595</v>
      </c>
      <c r="CN192" s="5">
        <v>0.3907797908895051</v>
      </c>
      <c r="CO192" s="5">
        <v>0.46883059222416762</v>
      </c>
      <c r="CP192" s="5">
        <v>2.5574215797128041E-2</v>
      </c>
      <c r="CQ192" s="5">
        <v>0.72809545678145338</v>
      </c>
      <c r="CR192" s="5">
        <f t="shared" si="288"/>
        <v>-4.372811642041019E-2</v>
      </c>
      <c r="CS192" s="5">
        <f t="shared" si="289"/>
        <v>-0.56086058599108446</v>
      </c>
      <c r="CT192" s="5">
        <f t="shared" si="376"/>
        <v>-175.54188972374462</v>
      </c>
      <c r="CU192" s="5" t="str">
        <f t="shared" si="290"/>
        <v>Sad</v>
      </c>
      <c r="CV192" s="3">
        <v>0.66096862208318097</v>
      </c>
      <c r="CW192" s="3">
        <v>0.53377839607409405</v>
      </c>
      <c r="CX192" s="3">
        <v>-7.9952754709135508E-3</v>
      </c>
      <c r="CY192" s="3">
        <v>0.306390606541944</v>
      </c>
      <c r="CZ192" s="3">
        <v>0.68392340699224397</v>
      </c>
      <c r="DA192" s="3">
        <v>0.51733681668993203</v>
      </c>
      <c r="DB192" s="3">
        <v>-5.9449199623928736E-3</v>
      </c>
      <c r="DC192" s="3">
        <v>0.29149098293064873</v>
      </c>
      <c r="DD192" s="3">
        <v>0.12719022600908692</v>
      </c>
      <c r="DE192" s="3">
        <v>0.24975607935080868</v>
      </c>
      <c r="DF192" s="3">
        <f t="shared" si="291"/>
        <v>0.34664927691335867</v>
      </c>
      <c r="DG192" s="3">
        <f t="shared" si="292"/>
        <v>-0.56603460458784927</v>
      </c>
      <c r="DH192" s="3">
        <f t="shared" si="377"/>
        <v>148.51598435319198</v>
      </c>
      <c r="DI192" s="3" t="str">
        <f t="shared" si="293"/>
        <v>stressed</v>
      </c>
      <c r="DJ192" s="7">
        <v>0.56908627385227295</v>
      </c>
      <c r="DK192" s="7">
        <v>0.54150196411203499</v>
      </c>
      <c r="DL192" s="7">
        <v>-2.09193626783153E-2</v>
      </c>
      <c r="DM192" s="7">
        <v>0.45686876875286803</v>
      </c>
      <c r="DN192" s="7">
        <v>0.62631556520588505</v>
      </c>
      <c r="DO192" s="7">
        <v>0.72553479178940805</v>
      </c>
      <c r="DP192" s="7">
        <v>-1.7499858202324168E-2</v>
      </c>
      <c r="DQ192" s="7">
        <v>0.36058051719882839</v>
      </c>
      <c r="DR192" s="7">
        <v>2.7584309740237956E-2</v>
      </c>
      <c r="DS192" s="7">
        <v>0.39253918884792227</v>
      </c>
      <c r="DT192" s="7">
        <f t="shared" si="294"/>
        <v>-0.34793903300512985</v>
      </c>
      <c r="DU192" s="7">
        <f t="shared" si="295"/>
        <v>0.24885377450468149</v>
      </c>
      <c r="DV192" s="7">
        <f t="shared" si="378"/>
        <v>-54.426802653266968</v>
      </c>
      <c r="DW192" s="7" t="str">
        <f t="shared" si="296"/>
        <v>Relased</v>
      </c>
      <c r="DX192" s="9">
        <v>0.59608518607629901</v>
      </c>
      <c r="DY192" s="9">
        <v>0.68295573915683205</v>
      </c>
      <c r="DZ192" s="9">
        <v>-2.47921835981719E-2</v>
      </c>
      <c r="EA192" s="9">
        <v>4.5610984033456897E-2</v>
      </c>
      <c r="EB192" s="9">
        <v>0.67403564780382397</v>
      </c>
      <c r="EC192" s="9">
        <v>0.81831646556196702</v>
      </c>
      <c r="ED192" s="9">
        <v>-1.9519547224836595E-2</v>
      </c>
      <c r="EE192" s="9">
        <v>3.0381554983894624E-2</v>
      </c>
      <c r="EF192" s="9">
        <v>-8.6870553080533042E-2</v>
      </c>
      <c r="EG192" s="9">
        <v>1.6276883737313057E-2</v>
      </c>
      <c r="EH192" s="9">
        <f t="shared" si="297"/>
        <v>-5.3823017100759207E-2</v>
      </c>
      <c r="EI192" s="9">
        <f t="shared" si="298"/>
        <v>5.0323511627369477E-2</v>
      </c>
      <c r="EJ192" s="9">
        <f t="shared" si="379"/>
        <v>-46.924514287019953</v>
      </c>
      <c r="EK192" s="9" t="str">
        <f t="shared" si="299"/>
        <v>Relased</v>
      </c>
      <c r="EL192" s="1">
        <v>0.64764513382061595</v>
      </c>
      <c r="EM192" s="1">
        <v>0.35281835148900498</v>
      </c>
      <c r="EN192" s="1">
        <v>0.16610477963769199</v>
      </c>
      <c r="EO192" s="1">
        <v>-6.3452116833409497E-2</v>
      </c>
      <c r="EP192" s="1">
        <v>0.43799585204219099</v>
      </c>
      <c r="EQ192" s="1">
        <v>0.32963130016165698</v>
      </c>
      <c r="ER192" s="1">
        <v>0.15300157400163111</v>
      </c>
      <c r="ES192" s="1">
        <v>-9.2976993511442063E-2</v>
      </c>
      <c r="ET192" s="1">
        <v>0.29482678233161097</v>
      </c>
      <c r="EU192" s="1">
        <v>0.10260510684456796</v>
      </c>
      <c r="EV192" s="1">
        <f t="shared" si="300"/>
        <v>0.15069576907436066</v>
      </c>
      <c r="EW192" s="1">
        <f t="shared" si="301"/>
        <v>-0.83910740337115008</v>
      </c>
      <c r="EX192" s="1">
        <f t="shared" si="380"/>
        <v>169.81875081948465</v>
      </c>
      <c r="EY192" s="1" t="str">
        <f t="shared" si="302"/>
        <v>Upset</v>
      </c>
      <c r="EZ192" s="3">
        <v>-0.14731803033096699</v>
      </c>
      <c r="FA192" s="3">
        <v>0.75463859002324096</v>
      </c>
      <c r="FB192" s="3">
        <v>-3.6522723372954903E-2</v>
      </c>
      <c r="FC192" s="3">
        <v>-2.6154518752693898E-2</v>
      </c>
      <c r="FD192" s="3">
        <v>4.5000057425221097E-2</v>
      </c>
      <c r="FE192" s="3">
        <v>0.79163468213659005</v>
      </c>
      <c r="FF192" s="3">
        <v>0.3569531562807563</v>
      </c>
      <c r="FG192" s="3">
        <v>-1.6914551407954771E-2</v>
      </c>
      <c r="FH192" s="3">
        <v>-0.90195662035420798</v>
      </c>
      <c r="FI192" s="3">
        <v>-0.1032028985770003</v>
      </c>
      <c r="FJ192" s="3">
        <f t="shared" si="303"/>
        <v>-0.88364396258967393</v>
      </c>
      <c r="FK192" s="3">
        <f t="shared" si="304"/>
        <v>-0.28944597876818012</v>
      </c>
      <c r="FL192" s="3">
        <f t="shared" si="381"/>
        <v>-108.13670049357667</v>
      </c>
      <c r="FM192" s="3" t="str">
        <f t="shared" si="305"/>
        <v>Bored</v>
      </c>
      <c r="FN192" s="7">
        <v>0.152223367515189</v>
      </c>
      <c r="FO192" s="7">
        <v>0.76577621702982102</v>
      </c>
      <c r="FP192" s="7">
        <v>7.3651134046650397E-4</v>
      </c>
      <c r="FQ192" s="7">
        <v>5.4837016820431003E-2</v>
      </c>
      <c r="FR192" s="7">
        <v>0.15220943342867299</v>
      </c>
      <c r="FS192" s="7">
        <v>0.85206791320046804</v>
      </c>
      <c r="FT192" s="7">
        <v>2.4192903595901222E-3</v>
      </c>
      <c r="FU192" s="7">
        <v>3.3895117456479155E-2</v>
      </c>
      <c r="FV192" s="7">
        <v>-0.61355284951463207</v>
      </c>
      <c r="FW192" s="7">
        <v>6.0537639772943394E-2</v>
      </c>
      <c r="FX192" s="7">
        <f t="shared" si="306"/>
        <v>-0.73540377706122262</v>
      </c>
      <c r="FY192" s="7">
        <f t="shared" si="307"/>
        <v>0.1135100769020394</v>
      </c>
      <c r="FZ192" s="7">
        <f t="shared" si="382"/>
        <v>-81.225600744445799</v>
      </c>
      <c r="GA192" s="7" t="str">
        <f t="shared" si="308"/>
        <v>Calm</v>
      </c>
      <c r="GB192" s="5">
        <v>0.82233366258490304</v>
      </c>
      <c r="GC192" s="5">
        <v>0.49166214447249401</v>
      </c>
      <c r="GD192" s="5">
        <v>0.51660228233512895</v>
      </c>
      <c r="GE192" s="5">
        <v>0.28750943796330902</v>
      </c>
      <c r="GF192" s="5">
        <v>0.83424261490890395</v>
      </c>
      <c r="GG192" s="5">
        <v>0.35758374803285198</v>
      </c>
      <c r="GH192" s="5">
        <v>0.31184937835563098</v>
      </c>
      <c r="GI192" s="5">
        <v>0.33854675130088918</v>
      </c>
      <c r="GJ192" s="5">
        <v>0.33067151811240902</v>
      </c>
      <c r="GK192" s="5">
        <v>0.61195912192382917</v>
      </c>
      <c r="GL192" s="5">
        <f t="shared" si="309"/>
        <v>0.39852937170119618</v>
      </c>
      <c r="GM192" s="5">
        <f t="shared" si="310"/>
        <v>-0.64236138410756372</v>
      </c>
      <c r="GN192" s="5">
        <f t="shared" si="383"/>
        <v>148.18399644165731</v>
      </c>
      <c r="GO192" s="5" t="str">
        <f t="shared" si="311"/>
        <v>stressed</v>
      </c>
      <c r="GP192" s="6">
        <v>0.113349822637223</v>
      </c>
      <c r="GQ192" s="6">
        <v>7.4461117481554803E-3</v>
      </c>
      <c r="GR192" s="6">
        <v>0.21508036970700001</v>
      </c>
      <c r="GS192" s="6">
        <v>0.40858431668107098</v>
      </c>
      <c r="GT192" s="6">
        <v>0.27162844489753601</v>
      </c>
      <c r="GU192" s="6">
        <v>-0.18709361926401499</v>
      </c>
      <c r="GV192" s="6">
        <v>0.55868184737877646</v>
      </c>
      <c r="GW192" s="6">
        <v>-2.2743667436911177</v>
      </c>
      <c r="GX192" s="6">
        <v>0.4196896736211041</v>
      </c>
      <c r="GY192" s="6">
        <v>1.9048278504476246</v>
      </c>
      <c r="GZ192" s="6">
        <f t="shared" si="312"/>
        <v>0.4800593770485293</v>
      </c>
      <c r="HA192" s="6">
        <f t="shared" si="313"/>
        <v>0.62805815736826132</v>
      </c>
      <c r="HB192" s="6">
        <f t="shared" si="384"/>
        <v>37.392667811068989</v>
      </c>
      <c r="HC192" s="6" t="str">
        <f t="shared" si="314"/>
        <v>excited</v>
      </c>
      <c r="HD192" s="3">
        <v>0.24585550295233199</v>
      </c>
      <c r="HE192" s="3">
        <v>0.40155348634805299</v>
      </c>
      <c r="HF192" s="3">
        <v>0.21120751444092101</v>
      </c>
      <c r="HG192" s="3">
        <v>9.7055643476203005E-2</v>
      </c>
      <c r="HH192" s="3">
        <v>0.21189293454760899</v>
      </c>
      <c r="HI192" s="3">
        <v>-0.14182833586107799</v>
      </c>
      <c r="HJ192" s="3">
        <v>0.4614052111121586</v>
      </c>
      <c r="HK192" s="3">
        <v>0.37368596492956996</v>
      </c>
      <c r="HL192" s="3">
        <v>-0.155697983395721</v>
      </c>
      <c r="HM192" s="3">
        <v>0.47614902327853842</v>
      </c>
      <c r="HN192" s="3">
        <f t="shared" si="315"/>
        <v>-1.3306067355589479E-2</v>
      </c>
      <c r="HO192" s="3">
        <f t="shared" si="316"/>
        <v>-0.57561917677699848</v>
      </c>
      <c r="HP192" s="3">
        <f t="shared" si="385"/>
        <v>-178.67578117297029</v>
      </c>
      <c r="HQ192" s="3" t="str">
        <f t="shared" si="317"/>
        <v>Sad</v>
      </c>
      <c r="HR192" s="5">
        <v>0.99916255888680605</v>
      </c>
      <c r="HS192" s="5">
        <v>1.20112627978912</v>
      </c>
      <c r="HT192" s="5">
        <v>0.67035414494351298</v>
      </c>
      <c r="HU192" s="5">
        <v>1.09530784468714</v>
      </c>
      <c r="HV192" s="5">
        <v>1.1268709476157901</v>
      </c>
      <c r="HW192" s="5">
        <v>1.2507961144014901</v>
      </c>
      <c r="HX192" s="5">
        <v>0.31530742243393445</v>
      </c>
      <c r="HY192" s="5">
        <v>0.44671391202359234</v>
      </c>
      <c r="HZ192" s="5">
        <v>-0.20196372090231396</v>
      </c>
      <c r="IA192" s="5">
        <v>0.80246827534387732</v>
      </c>
      <c r="IB192" s="5">
        <f t="shared" si="318"/>
        <v>-0.21485732047181816</v>
      </c>
      <c r="IC192" s="5">
        <f t="shared" si="319"/>
        <v>0.1846637286773285</v>
      </c>
      <c r="ID192" s="5">
        <f t="shared" si="386"/>
        <v>-49.321882555671031</v>
      </c>
      <c r="IE192" s="5" t="str">
        <f t="shared" si="320"/>
        <v>Relased</v>
      </c>
      <c r="IF192" s="6">
        <v>0.51087209461715299</v>
      </c>
      <c r="IG192" s="6">
        <v>4.4771821709334698E-2</v>
      </c>
      <c r="IH192" s="6">
        <v>0.13147096085365201</v>
      </c>
      <c r="II192" s="6">
        <v>0.224318176566216</v>
      </c>
      <c r="IJ192" s="6">
        <v>4.14410420120871E-2</v>
      </c>
      <c r="IK192" s="6">
        <v>0.21200233346127301</v>
      </c>
      <c r="IL192" s="6">
        <v>0.23803699773649706</v>
      </c>
      <c r="IM192" s="6">
        <v>0.87360106945799487</v>
      </c>
      <c r="IN192" s="6">
        <v>0.4661002729078183</v>
      </c>
      <c r="IO192" s="6">
        <v>0.64031860507370675</v>
      </c>
      <c r="IP192" s="6">
        <f t="shared" si="321"/>
        <v>0.46791669326983709</v>
      </c>
      <c r="IQ192" s="6">
        <f t="shared" si="322"/>
        <v>-0.13213953255461863</v>
      </c>
      <c r="IR192" s="6">
        <f t="shared" si="387"/>
        <v>105.76966363901472</v>
      </c>
      <c r="IS192" s="6" t="str">
        <f t="shared" si="323"/>
        <v>nervous</v>
      </c>
      <c r="IT192" s="5">
        <v>3.8602067675378798E-2</v>
      </c>
      <c r="IU192" s="5">
        <v>0.96126539932879396</v>
      </c>
      <c r="IV192" s="5">
        <v>0.47749961101757898</v>
      </c>
      <c r="IW192" s="5">
        <v>0.43823959303819998</v>
      </c>
      <c r="IX192" s="5">
        <v>-9.9769263319909401E-2</v>
      </c>
      <c r="IY192" s="5">
        <v>0.88056568937096102</v>
      </c>
      <c r="IZ192" s="5">
        <v>-7.806465638747583</v>
      </c>
      <c r="JA192" s="5">
        <v>0.23793690731302414</v>
      </c>
      <c r="JB192" s="5">
        <v>-0.92266333165341519</v>
      </c>
      <c r="JC192" s="5">
        <v>0.91586058580297558</v>
      </c>
      <c r="JD192" s="5">
        <f t="shared" si="324"/>
        <v>-0.94821018313609606</v>
      </c>
      <c r="JE192" s="5">
        <f t="shared" si="325"/>
        <v>-0.7739351256415643</v>
      </c>
      <c r="JF192" s="5">
        <f t="shared" si="388"/>
        <v>-129.22153995718028</v>
      </c>
      <c r="JG192" s="5" t="str">
        <f t="shared" si="326"/>
        <v>Depressed</v>
      </c>
      <c r="JH192" s="6">
        <v>0.24986281323840001</v>
      </c>
      <c r="JI192" s="6">
        <v>0.155686873952051</v>
      </c>
      <c r="JJ192" s="6">
        <v>-1.09016184356361E-2</v>
      </c>
      <c r="JK192" s="6">
        <v>-5.3458235793003399E-2</v>
      </c>
      <c r="JL192" s="6">
        <v>-0.28692735071959002</v>
      </c>
      <c r="JM192" s="6">
        <v>-0.23377860660198199</v>
      </c>
      <c r="JN192" s="6">
        <v>0.29412530619513583</v>
      </c>
      <c r="JO192" s="6">
        <v>0.68455691760157966</v>
      </c>
      <c r="JP192" s="6">
        <v>9.4175939286349014E-2</v>
      </c>
      <c r="JQ192" s="6">
        <v>-0.15869782732298185</v>
      </c>
      <c r="JR192" s="6">
        <f t="shared" si="327"/>
        <v>-2.4235660735586473E-2</v>
      </c>
      <c r="JS192" s="6">
        <f t="shared" si="328"/>
        <v>0.22243505445337619</v>
      </c>
      <c r="JT192" s="6">
        <f t="shared" si="389"/>
        <v>-6.2181969985941219</v>
      </c>
      <c r="JU192" s="6" t="str">
        <f t="shared" si="329"/>
        <v>Contented</v>
      </c>
      <c r="JV192" s="3">
        <v>0.55463208868438396</v>
      </c>
      <c r="JW192" s="3">
        <v>0.46931641565974502</v>
      </c>
      <c r="JX192" s="3">
        <v>0.185259915200122</v>
      </c>
      <c r="JY192" s="3">
        <v>7.5184594594845902E-2</v>
      </c>
      <c r="JZ192" s="3">
        <v>0.42108466944791501</v>
      </c>
      <c r="KA192" s="3">
        <v>2.7529044236564101E-2</v>
      </c>
      <c r="KB192" s="3">
        <v>0.18987058862732203</v>
      </c>
      <c r="KC192" s="3">
        <v>0.15132390383628908</v>
      </c>
      <c r="KD192" s="3">
        <v>8.5315673024638938E-2</v>
      </c>
      <c r="KE192" s="3">
        <v>0.25435313269175658</v>
      </c>
      <c r="KF192" s="3">
        <f t="shared" si="330"/>
        <v>0.21379329935500491</v>
      </c>
      <c r="KG192" s="3">
        <f t="shared" si="331"/>
        <v>-2.3035588847996946E-2</v>
      </c>
      <c r="KH192" s="3">
        <f t="shared" si="390"/>
        <v>96.14972394263738</v>
      </c>
      <c r="KI192" s="3" t="str">
        <f t="shared" si="332"/>
        <v>nervous</v>
      </c>
      <c r="KJ192" s="7">
        <v>0.25737319019287003</v>
      </c>
      <c r="KK192" s="7">
        <v>0.102040132507484</v>
      </c>
      <c r="KL192" s="7">
        <v>5.8700933235289699E-3</v>
      </c>
      <c r="KM192" s="7">
        <v>-7.3345675890735595E-2</v>
      </c>
      <c r="KN192" s="7">
        <v>-9.45931837293192E-2</v>
      </c>
      <c r="KO192" s="7">
        <v>-0.172389939433641</v>
      </c>
      <c r="KP192" s="7">
        <v>3.6061513026437814E-2</v>
      </c>
      <c r="KQ192" s="7">
        <v>1.0425853189294922</v>
      </c>
      <c r="KR192" s="7">
        <v>0.15533305768538602</v>
      </c>
      <c r="KS192" s="7">
        <v>-0.18773812295061079</v>
      </c>
      <c r="KT192" s="7">
        <f t="shared" si="333"/>
        <v>0.25840790616319831</v>
      </c>
      <c r="KU192" s="7">
        <f t="shared" si="334"/>
        <v>-4.3375813699091825E-2</v>
      </c>
      <c r="KV192" s="7">
        <f t="shared" si="391"/>
        <v>99.528718456193758</v>
      </c>
      <c r="KW192" s="7" t="str">
        <f t="shared" si="335"/>
        <v>nervous</v>
      </c>
      <c r="LL192" s="5">
        <v>0.73569970908285898</v>
      </c>
      <c r="LM192" s="5">
        <v>0.37183272341370999</v>
      </c>
      <c r="LN192" s="5">
        <v>-3.2111591740338299E-2</v>
      </c>
      <c r="LO192" s="5">
        <v>-2.6483396322080099E-3</v>
      </c>
      <c r="LP192" s="5">
        <v>0.47049894443857698</v>
      </c>
      <c r="LQ192" s="5">
        <v>0.40003711027139</v>
      </c>
      <c r="LR192" s="5">
        <v>-2.6622141922137063E-2</v>
      </c>
      <c r="LS192" s="5">
        <v>-3.4310702616322923E-3</v>
      </c>
      <c r="LT192" s="5">
        <v>0.36386698566914899</v>
      </c>
      <c r="LU192" s="5">
        <v>-3.1385023456325725E-2</v>
      </c>
      <c r="LV192" s="5">
        <f t="shared" si="336"/>
        <v>0.38703358713588054</v>
      </c>
      <c r="LW192" s="5">
        <f t="shared" si="337"/>
        <v>1.6753458004965083E-2</v>
      </c>
      <c r="LX192" s="5">
        <f t="shared" si="392"/>
        <v>87.521394519925153</v>
      </c>
      <c r="LY192" s="5" t="str">
        <f t="shared" si="338"/>
        <v>alert</v>
      </c>
      <c r="LZ192" s="6">
        <v>1.26833968687844E-2</v>
      </c>
      <c r="MA192" s="6">
        <v>-7.0572038538203402E-2</v>
      </c>
      <c r="MB192" s="6">
        <v>-3.1278792339047398E-3</v>
      </c>
      <c r="MC192" s="6">
        <v>-3.0437274385248701E-2</v>
      </c>
      <c r="MD192" s="6">
        <v>-0.287213344686439</v>
      </c>
      <c r="ME192" s="6">
        <v>-0.50319258568581804</v>
      </c>
      <c r="MF192" s="6">
        <v>1.1393581133021986E-2</v>
      </c>
      <c r="MG192" s="6">
        <v>5.3048363562694538E-2</v>
      </c>
      <c r="MH192" s="6">
        <v>8.3255435406987807E-2</v>
      </c>
      <c r="MI192" s="6">
        <v>0.57982278822211508</v>
      </c>
      <c r="MJ192" s="6">
        <f t="shared" si="339"/>
        <v>0.21333948903380007</v>
      </c>
      <c r="MK192" s="6">
        <f t="shared" si="340"/>
        <v>0.20363459676520135</v>
      </c>
      <c r="ML192" s="6">
        <f t="shared" si="393"/>
        <v>46.333293876431917</v>
      </c>
      <c r="MM192" s="6" t="str">
        <f t="shared" si="341"/>
        <v>excited</v>
      </c>
      <c r="MN192" s="3">
        <v>-0.27868572306761102</v>
      </c>
      <c r="MO192" s="3">
        <v>0.12740416636786001</v>
      </c>
      <c r="MP192" s="3">
        <v>-0.193524741278158</v>
      </c>
      <c r="MQ192" s="3">
        <v>-1.2486141064767E-2</v>
      </c>
      <c r="MR192" s="3">
        <v>-0.292037717410842</v>
      </c>
      <c r="MS192" s="3">
        <v>-8.5354608342747898E-2</v>
      </c>
      <c r="MT192" s="3">
        <v>0.33908672318754057</v>
      </c>
      <c r="MU192" s="3">
        <v>-0.29693869926790295</v>
      </c>
      <c r="MV192" s="3">
        <v>-0.40608988943547103</v>
      </c>
      <c r="MW192" s="3">
        <v>1.3617713013873558</v>
      </c>
      <c r="MX192" s="3">
        <f t="shared" si="342"/>
        <v>-0.69937246231702255</v>
      </c>
      <c r="MY192" s="3">
        <f t="shared" si="343"/>
        <v>0.59074629240480481</v>
      </c>
      <c r="MZ192" s="3">
        <f t="shared" si="394"/>
        <v>-49.812871359791068</v>
      </c>
      <c r="NA192" s="3" t="str">
        <f t="shared" si="344"/>
        <v>Relased</v>
      </c>
      <c r="NB192" s="7">
        <v>0.35643548909602701</v>
      </c>
      <c r="NC192" s="7">
        <v>0.122247023065398</v>
      </c>
      <c r="ND192" s="7">
        <v>0.25079547247331202</v>
      </c>
      <c r="NE192" s="7">
        <v>0.59325048178982298</v>
      </c>
      <c r="NF192" s="7">
        <v>0.752403284153212</v>
      </c>
      <c r="NG192" s="7">
        <v>0.16399060582455499</v>
      </c>
      <c r="NH192" s="7">
        <v>0.22617848376496075</v>
      </c>
      <c r="NI192" s="7">
        <v>2.0725803385476769</v>
      </c>
      <c r="NJ192" s="7">
        <v>0.23418846603062901</v>
      </c>
      <c r="NK192" s="7">
        <v>1.7632688323038201</v>
      </c>
      <c r="NL192" s="7">
        <f t="shared" si="345"/>
        <v>-2.0026222640749936E-3</v>
      </c>
      <c r="NM192" s="7">
        <f t="shared" si="346"/>
        <v>0.61970873856324205</v>
      </c>
      <c r="NN192" s="7">
        <f t="shared" si="395"/>
        <v>-0.18515376198337632</v>
      </c>
      <c r="NO192" s="7" t="str">
        <f t="shared" si="347"/>
        <v>Contented</v>
      </c>
      <c r="NP192" s="5">
        <v>0.37897948890447702</v>
      </c>
      <c r="NQ192" s="5">
        <v>0</v>
      </c>
      <c r="NR192" s="5">
        <v>1.2154895919755799</v>
      </c>
      <c r="NS192" s="5">
        <v>0</v>
      </c>
      <c r="NT192" s="5">
        <v>0.466340234321035</v>
      </c>
      <c r="NU192" s="5">
        <v>0</v>
      </c>
      <c r="NV192" s="5">
        <v>1.4379051601181143</v>
      </c>
      <c r="NX192" s="5">
        <v>0.387674570299684</v>
      </c>
      <c r="NY192" s="5">
        <v>2.8201902841775901</v>
      </c>
      <c r="NZ192" s="5">
        <f t="shared" si="348"/>
        <v>-1.1091728866975847E-2</v>
      </c>
      <c r="OA192" s="5">
        <f t="shared" si="349"/>
        <v>1</v>
      </c>
      <c r="OB192" s="5">
        <f t="shared" si="396"/>
        <v>-0.63548319202248948</v>
      </c>
      <c r="OC192" s="5" t="str">
        <f t="shared" si="350"/>
        <v>Contented</v>
      </c>
      <c r="OD192" s="1">
        <v>0.48853298094721498</v>
      </c>
      <c r="OE192" s="1">
        <v>0.113361950277058</v>
      </c>
      <c r="OF192" s="1">
        <v>0.80349270844827703</v>
      </c>
      <c r="OG192" s="1">
        <v>0.62369858813648305</v>
      </c>
      <c r="OH192" s="1">
        <v>-0.109057679592937</v>
      </c>
      <c r="OI192" s="1">
        <v>-0.13621807581639001</v>
      </c>
      <c r="OJ192" s="1">
        <v>2.1173781418204518</v>
      </c>
      <c r="OK192" s="1">
        <v>-27.288027757075028</v>
      </c>
      <c r="OL192" s="1">
        <v>0.375171030670157</v>
      </c>
      <c r="OM192" s="1">
        <v>2.3711635080259086</v>
      </c>
      <c r="ON192" s="1">
        <f t="shared" si="351"/>
        <v>0.35694568277388017</v>
      </c>
      <c r="OO192" s="1">
        <f t="shared" si="352"/>
        <v>0.76578046020093082</v>
      </c>
      <c r="OP192" s="1">
        <f t="shared" si="397"/>
        <v>24.991173541031799</v>
      </c>
      <c r="OQ192" s="1" t="str">
        <f t="shared" si="353"/>
        <v>happy</v>
      </c>
      <c r="OR192" s="3">
        <v>0.84669959779106196</v>
      </c>
      <c r="OS192" s="3">
        <v>0.85577854254157204</v>
      </c>
      <c r="OT192" s="3">
        <v>7.1376233274923401E-2</v>
      </c>
      <c r="OU192" s="3">
        <v>0.19238119483270399</v>
      </c>
      <c r="OV192" s="3">
        <v>0.60633244391494501</v>
      </c>
      <c r="OW192" s="3">
        <v>0.42958316059295398</v>
      </c>
      <c r="OX192" s="3">
        <v>4.9122270690686531E-2</v>
      </c>
      <c r="OY192" s="3">
        <v>0.14967086257786955</v>
      </c>
      <c r="OZ192" s="3">
        <v>-9.0789447505100762E-3</v>
      </c>
      <c r="PA192" s="3">
        <v>0.15492558868103518</v>
      </c>
      <c r="PB192" s="3">
        <f t="shared" si="354"/>
        <v>-0.18150898735010257</v>
      </c>
      <c r="PC192" s="3">
        <f t="shared" si="355"/>
        <v>0.30844272054198063</v>
      </c>
      <c r="PD192" s="3">
        <f t="shared" si="398"/>
        <v>-30.475493120737752</v>
      </c>
      <c r="PE192" s="3" t="str">
        <f t="shared" si="356"/>
        <v>Relased</v>
      </c>
      <c r="PF192" s="1">
        <v>0.71828522279722595</v>
      </c>
      <c r="PG192" s="1">
        <v>0.78126516300381299</v>
      </c>
      <c r="PH192" s="1">
        <v>0.89415807761267896</v>
      </c>
      <c r="PI192" s="1">
        <v>1.11382904125336</v>
      </c>
      <c r="PJ192" s="1">
        <v>0.75499522105887895</v>
      </c>
      <c r="PK192" s="1">
        <v>0.32881023568523399</v>
      </c>
      <c r="PL192" s="1">
        <v>0.6069164097993085</v>
      </c>
      <c r="PM192" s="1">
        <v>1.0033814302782909</v>
      </c>
      <c r="PN192" s="1">
        <v>-6.2979940206587037E-2</v>
      </c>
      <c r="PO192" s="1">
        <v>1.339059452672809</v>
      </c>
      <c r="PP192" s="1">
        <f t="shared" si="357"/>
        <v>8.9752402287920807E-2</v>
      </c>
      <c r="PQ192" s="1">
        <f t="shared" si="358"/>
        <v>-0.24293029287112855</v>
      </c>
      <c r="PR192" s="1">
        <f t="shared" si="399"/>
        <v>159.72287461790373</v>
      </c>
      <c r="PS192" s="1" t="str">
        <f t="shared" si="359"/>
        <v>Upset</v>
      </c>
      <c r="PT192" s="5">
        <v>0.217128432361999</v>
      </c>
      <c r="PU192" s="5">
        <v>0.640214335309786</v>
      </c>
      <c r="PV192" s="5">
        <v>0.40953560662184701</v>
      </c>
      <c r="PW192" s="5">
        <v>0.223167332908218</v>
      </c>
      <c r="PX192" s="5">
        <v>0.579967280874925</v>
      </c>
      <c r="PY192" s="5">
        <v>0.60595033169034596</v>
      </c>
      <c r="PZ192" s="5">
        <v>0.51378473101902022</v>
      </c>
      <c r="QA192" s="5">
        <v>0.17908334172677548</v>
      </c>
      <c r="QB192" s="5">
        <v>-0.42308590294778703</v>
      </c>
      <c r="QC192" s="5">
        <v>0.73798131084518759</v>
      </c>
      <c r="QD192" s="5">
        <f t="shared" si="360"/>
        <v>-0.62381690302974568</v>
      </c>
      <c r="QE192" s="5">
        <f t="shared" si="361"/>
        <v>0.15988229516994856</v>
      </c>
      <c r="QF192" s="5">
        <f t="shared" si="400"/>
        <v>-75.624703477051966</v>
      </c>
      <c r="QG192" s="5" t="str">
        <f t="shared" si="362"/>
        <v>Calm</v>
      </c>
      <c r="QH192" s="3">
        <v>0.50439455710512904</v>
      </c>
      <c r="QI192" s="3">
        <v>0.91904757240526103</v>
      </c>
      <c r="QJ192" s="3">
        <v>1.6462183706174201E-2</v>
      </c>
      <c r="QK192" s="3">
        <v>0.26648392762506901</v>
      </c>
      <c r="QL192" s="3">
        <v>0.76426788147017199</v>
      </c>
      <c r="QM192" s="3">
        <v>1.1439256195910701</v>
      </c>
      <c r="QN192" s="3">
        <v>1.2976015688350573E-2</v>
      </c>
      <c r="QO192" s="3">
        <v>0.12917469245792454</v>
      </c>
      <c r="QP192" s="3">
        <v>-0.41465301530013199</v>
      </c>
      <c r="QQ192" s="3">
        <v>0.19877598496298959</v>
      </c>
      <c r="QR192" s="3">
        <f t="shared" si="363"/>
        <v>-0.25042309804779384</v>
      </c>
      <c r="QS192" s="3">
        <f t="shared" si="364"/>
        <v>-0.58750083818854471</v>
      </c>
      <c r="QT192" s="3">
        <f t="shared" si="401"/>
        <v>-156.91380129547161</v>
      </c>
      <c r="QU192" s="3" t="str">
        <f t="shared" si="365"/>
        <v>Sad</v>
      </c>
      <c r="QV192" s="5">
        <v>0.58284825828585596</v>
      </c>
      <c r="QW192" s="5">
        <v>0.431392708715366</v>
      </c>
      <c r="QX192" s="5">
        <v>0.39150982022637298</v>
      </c>
      <c r="QY192" s="5">
        <v>0.147011901940588</v>
      </c>
      <c r="QZ192" s="5">
        <v>0.54994625374167805</v>
      </c>
      <c r="RA192" s="5">
        <v>0.34918817767541199</v>
      </c>
      <c r="RB192" s="5">
        <v>0.3456141569097369</v>
      </c>
      <c r="RC192" s="5">
        <v>0.18833653821622046</v>
      </c>
      <c r="RD192" s="5">
        <v>0.15145554957048996</v>
      </c>
      <c r="RE192" s="5">
        <v>0.53096033357752559</v>
      </c>
      <c r="RF192" s="5">
        <f t="shared" si="366"/>
        <v>9.645862946169137E-2</v>
      </c>
      <c r="RG192" s="5">
        <f t="shared" si="367"/>
        <v>9.0330303134728007E-2</v>
      </c>
      <c r="RH192" s="5">
        <f t="shared" si="402"/>
        <v>46.879133435412513</v>
      </c>
      <c r="RI192" s="5" t="str">
        <f t="shared" si="368"/>
        <v>excited</v>
      </c>
    </row>
    <row r="193" spans="1:477" x14ac:dyDescent="0.3">
      <c r="A193" s="1">
        <v>0.71569318722702502</v>
      </c>
      <c r="B193" s="1">
        <v>0.77447033925938202</v>
      </c>
      <c r="C193" s="1">
        <v>0.203272827097423</v>
      </c>
      <c r="D193" s="1">
        <v>0.12876357076518699</v>
      </c>
      <c r="E193" s="1">
        <v>0.49723294830618198</v>
      </c>
      <c r="F193" s="1">
        <v>0.19940575836148</v>
      </c>
      <c r="G193" s="1">
        <v>0.16758879303731342</v>
      </c>
      <c r="H193" s="1">
        <v>0.13221761072045091</v>
      </c>
      <c r="I193" s="1">
        <v>-5.8777152032357005E-2</v>
      </c>
      <c r="J193" s="1">
        <v>0.22281876583404536</v>
      </c>
      <c r="K193" s="18">
        <f t="shared" si="270"/>
        <v>-9.8817277715184004E-2</v>
      </c>
      <c r="L193" s="19">
        <f t="shared" si="271"/>
        <v>-0.66045705656284226</v>
      </c>
      <c r="M193" s="19">
        <f t="shared" si="369"/>
        <v>-171.49055493025148</v>
      </c>
      <c r="N193" s="19" t="str">
        <f t="shared" si="272"/>
        <v>Sad</v>
      </c>
      <c r="O193" s="19">
        <f t="shared" si="370"/>
        <v>3.944342415288149E-2</v>
      </c>
      <c r="P193" s="9">
        <v>0.36664803706402899</v>
      </c>
      <c r="Q193" s="9">
        <v>0.61461723250892797</v>
      </c>
      <c r="R193" s="9">
        <v>-8.5996083974406695E-2</v>
      </c>
      <c r="S193" s="9">
        <v>9.0914139166636404E-2</v>
      </c>
      <c r="T193" s="9">
        <v>0.88016716981738696</v>
      </c>
      <c r="U193" s="9">
        <v>0.87769427239335895</v>
      </c>
      <c r="V193" s="9">
        <v>-6.8972597943767089E-2</v>
      </c>
      <c r="W193" s="9">
        <v>6.0921690188664224E-2</v>
      </c>
      <c r="X193" s="9">
        <v>-0.24796919544489898</v>
      </c>
      <c r="Y193" s="9">
        <v>5.0119527764087976E-3</v>
      </c>
      <c r="Z193" s="9">
        <f t="shared" si="273"/>
        <v>-0.12321577394029271</v>
      </c>
      <c r="AA193" s="9">
        <f t="shared" si="274"/>
        <v>-0.17883565609183483</v>
      </c>
      <c r="AB193" s="9">
        <f t="shared" si="371"/>
        <v>-145.4335912478345</v>
      </c>
      <c r="AC193" s="9" t="str">
        <f t="shared" si="275"/>
        <v>Depressed</v>
      </c>
      <c r="AD193" s="3">
        <v>9.4873138407476298E-2</v>
      </c>
      <c r="AE193" s="3">
        <v>0.25019224458114903</v>
      </c>
      <c r="AF193" s="3">
        <v>3.3248321027607899E-2</v>
      </c>
      <c r="AG193" s="3">
        <v>-0.15604773497007199</v>
      </c>
      <c r="AH193" s="3">
        <v>8.6526673734535001E-2</v>
      </c>
      <c r="AI193" s="3">
        <v>0.53908158319751798</v>
      </c>
      <c r="AJ193" s="3">
        <v>0.18328751631550205</v>
      </c>
      <c r="AK193" s="3">
        <v>-0.1977105150049798</v>
      </c>
      <c r="AL193" s="3">
        <v>-0.15531910617367273</v>
      </c>
      <c r="AM193" s="3">
        <v>-0.35587288669438055</v>
      </c>
      <c r="AN193" s="3">
        <f t="shared" si="276"/>
        <v>-6.7177849579424742E-2</v>
      </c>
      <c r="AO193" s="3">
        <f t="shared" si="277"/>
        <v>7.4051676424870427E-2</v>
      </c>
      <c r="AP193" s="3">
        <f t="shared" si="372"/>
        <v>-42.213537919713986</v>
      </c>
      <c r="AQ193" s="3" t="str">
        <f t="shared" si="278"/>
        <v>Relased</v>
      </c>
      <c r="AR193" s="9">
        <v>0.64931671301747296</v>
      </c>
      <c r="AS193" s="9">
        <v>0.20660550303551201</v>
      </c>
      <c r="AT193" s="9">
        <v>4.1308684159721901E-2</v>
      </c>
      <c r="AU193" s="9">
        <v>5.6345421113393301E-2</v>
      </c>
      <c r="AV193" s="9">
        <v>-3.7107123563244401E-2</v>
      </c>
      <c r="AW193" s="9">
        <v>-0.26832302198033398</v>
      </c>
      <c r="AX193" s="9">
        <v>6.7474742100246565E-2</v>
      </c>
      <c r="AY193" s="9">
        <v>-0.91295667869877362</v>
      </c>
      <c r="AZ193" s="9">
        <v>0.44271120998196095</v>
      </c>
      <c r="BA193" s="9">
        <v>0.1140922661447428</v>
      </c>
      <c r="BB193" s="9">
        <f t="shared" si="279"/>
        <v>0.6395508572259605</v>
      </c>
      <c r="BC193" s="9">
        <f t="shared" si="280"/>
        <v>7.4176119666121032E-2</v>
      </c>
      <c r="BD193" s="9">
        <f t="shared" si="373"/>
        <v>83.384303413080161</v>
      </c>
      <c r="BE193" s="9" t="str">
        <f t="shared" si="281"/>
        <v>alert</v>
      </c>
      <c r="BF193" s="5">
        <v>0.42506872870526602</v>
      </c>
      <c r="BG193" s="5">
        <v>0.88073226643594904</v>
      </c>
      <c r="BH193" s="5">
        <v>4.8162877614434697E-2</v>
      </c>
      <c r="BI193" s="5">
        <v>0.44019921172832599</v>
      </c>
      <c r="BJ193" s="5">
        <v>0.31202251574270801</v>
      </c>
      <c r="BK193" s="5">
        <v>0.758451308706525</v>
      </c>
      <c r="BL193" s="5">
        <v>6.5341812125994075E-2</v>
      </c>
      <c r="BM193" s="5">
        <v>0.26854784198900045</v>
      </c>
      <c r="BN193" s="5">
        <v>-0.45566353773068302</v>
      </c>
      <c r="BO193" s="5">
        <v>0.37399426954024267</v>
      </c>
      <c r="BP193" s="5">
        <f t="shared" si="282"/>
        <v>-0.44452337066382641</v>
      </c>
      <c r="BQ193" s="5">
        <f t="shared" si="283"/>
        <v>8.2333756140612335E-2</v>
      </c>
      <c r="BR193" s="5">
        <f t="shared" si="374"/>
        <v>-79.506701888159256</v>
      </c>
      <c r="BS193" s="5" t="str">
        <f t="shared" si="284"/>
        <v>Calm</v>
      </c>
      <c r="BT193" s="6">
        <v>0.31074427142292899</v>
      </c>
      <c r="BU193" s="6">
        <v>0.433355596699041</v>
      </c>
      <c r="BV193" s="6">
        <v>0.122064066068623</v>
      </c>
      <c r="BW193" s="6">
        <v>1.4856425245750199E-2</v>
      </c>
      <c r="BX193" s="6">
        <v>-3.54367605569283E-2</v>
      </c>
      <c r="BY193" s="6">
        <v>0.37246992773575899</v>
      </c>
      <c r="BZ193" s="6">
        <v>0.44337354140706586</v>
      </c>
      <c r="CA193" s="6">
        <v>1.8436280305430118E-2</v>
      </c>
      <c r="CB193" s="6">
        <v>-0.12261132527611202</v>
      </c>
      <c r="CC193" s="6">
        <v>0.18400821876228277</v>
      </c>
      <c r="CD193" s="6">
        <f t="shared" si="285"/>
        <v>-0.16102939994453114</v>
      </c>
      <c r="CE193" s="6">
        <f t="shared" si="286"/>
        <v>-0.94542339502338235</v>
      </c>
      <c r="CF193" s="6">
        <f t="shared" si="375"/>
        <v>-170.33384812866376</v>
      </c>
      <c r="CG193" s="6" t="str">
        <f t="shared" si="287"/>
        <v>Sad</v>
      </c>
      <c r="CH193" s="5">
        <v>0.49914590331414499</v>
      </c>
      <c r="CI193" s="5">
        <v>0.47380446271223697</v>
      </c>
      <c r="CJ193" s="5">
        <v>0.280499839064209</v>
      </c>
      <c r="CK193" s="5">
        <v>0.48569438282154997</v>
      </c>
      <c r="CL193" s="5">
        <v>8.0420742222686303E-2</v>
      </c>
      <c r="CM193" s="5">
        <v>0.56216543958739595</v>
      </c>
      <c r="CN193" s="5">
        <v>0.4839820255777354</v>
      </c>
      <c r="CO193" s="5">
        <v>0.46883059222416762</v>
      </c>
      <c r="CP193" s="5">
        <v>2.5341440601908016E-2</v>
      </c>
      <c r="CQ193" s="5">
        <v>0.78749569211322257</v>
      </c>
      <c r="CR193" s="5">
        <f t="shared" si="288"/>
        <v>-4.4212578586265483E-2</v>
      </c>
      <c r="CS193" s="5">
        <f t="shared" si="289"/>
        <v>-0.48025288906734021</v>
      </c>
      <c r="CT193" s="5">
        <f t="shared" si="376"/>
        <v>-174.740117314663</v>
      </c>
      <c r="CU193" s="5" t="str">
        <f t="shared" si="290"/>
        <v>Sad</v>
      </c>
      <c r="CV193" s="3">
        <v>0.67677646972351402</v>
      </c>
      <c r="CW193" s="3">
        <v>0.53377839607409405</v>
      </c>
      <c r="CX193" s="3">
        <v>-2.6120094628497199E-2</v>
      </c>
      <c r="CY193" s="3">
        <v>0.35743546159853001</v>
      </c>
      <c r="CZ193" s="3">
        <v>0.69497181803106101</v>
      </c>
      <c r="DA193" s="3">
        <v>0.49973180200025302</v>
      </c>
      <c r="DB193" s="3">
        <v>-1.9041463263827635E-2</v>
      </c>
      <c r="DC193" s="3">
        <v>0.3458460905993086</v>
      </c>
      <c r="DD193" s="3">
        <v>0.14299807364941997</v>
      </c>
      <c r="DE193" s="3">
        <v>0.27368884825532996</v>
      </c>
      <c r="DF193" s="3">
        <f t="shared" si="291"/>
        <v>0.36769075006049712</v>
      </c>
      <c r="DG193" s="3">
        <f t="shared" si="292"/>
        <v>-0.55199412824725247</v>
      </c>
      <c r="DH193" s="3">
        <f t="shared" si="377"/>
        <v>146.33187948656328</v>
      </c>
      <c r="DI193" s="3" t="str">
        <f t="shared" si="293"/>
        <v>stressed</v>
      </c>
      <c r="DJ193" s="7">
        <v>0.416566217201155</v>
      </c>
      <c r="DK193" s="7">
        <v>0.54150196411203499</v>
      </c>
      <c r="DL193" s="7">
        <v>5.2962735896629497E-2</v>
      </c>
      <c r="DM193" s="7">
        <v>0.45686876875286803</v>
      </c>
      <c r="DN193" s="7">
        <v>0.60970296611855901</v>
      </c>
      <c r="DO193" s="7">
        <v>0.72553479178940805</v>
      </c>
      <c r="DP193" s="7">
        <v>5.1607060562131289E-2</v>
      </c>
      <c r="DQ193" s="7">
        <v>0.36058051719882839</v>
      </c>
      <c r="DR193" s="7">
        <v>-0.12493574691088</v>
      </c>
      <c r="DS193" s="7">
        <v>0.53214532597324093</v>
      </c>
      <c r="DT193" s="7">
        <f t="shared" si="294"/>
        <v>-0.49340663901423976</v>
      </c>
      <c r="DU193" s="7">
        <f t="shared" si="295"/>
        <v>0.30404411221075645</v>
      </c>
      <c r="DV193" s="7">
        <f t="shared" si="378"/>
        <v>-58.358040219833228</v>
      </c>
      <c r="DW193" s="7" t="str">
        <f t="shared" si="296"/>
        <v>Relased</v>
      </c>
      <c r="DX193" s="9">
        <v>0.59608518607629901</v>
      </c>
      <c r="DY193" s="9">
        <v>0.68295573915683205</v>
      </c>
      <c r="DZ193" s="9">
        <v>-2.47921835981719E-2</v>
      </c>
      <c r="EA193" s="9">
        <v>4.5610984033456897E-2</v>
      </c>
      <c r="EB193" s="9">
        <v>0.67403564780382397</v>
      </c>
      <c r="EC193" s="9">
        <v>0.81831646556196702</v>
      </c>
      <c r="ED193" s="9">
        <v>-1.9519547224836595E-2</v>
      </c>
      <c r="EE193" s="9">
        <v>3.0381554983894624E-2</v>
      </c>
      <c r="EF193" s="9">
        <v>-8.6870553080533042E-2</v>
      </c>
      <c r="EG193" s="9">
        <v>1.6276883737313057E-2</v>
      </c>
      <c r="EH193" s="9">
        <f t="shared" si="297"/>
        <v>-5.3823017100759207E-2</v>
      </c>
      <c r="EI193" s="9">
        <f t="shared" si="298"/>
        <v>5.0323511627369477E-2</v>
      </c>
      <c r="EJ193" s="9">
        <f t="shared" si="379"/>
        <v>-46.924514287019953</v>
      </c>
      <c r="EK193" s="9" t="str">
        <f t="shared" si="299"/>
        <v>Relased</v>
      </c>
      <c r="EL193" s="1">
        <v>0.61244067291739401</v>
      </c>
      <c r="EM193" s="1">
        <v>0.42524151781605102</v>
      </c>
      <c r="EN193" s="1">
        <v>0.178187966186694</v>
      </c>
      <c r="EO193" s="1">
        <v>-1.2177376658615799E-2</v>
      </c>
      <c r="EP193" s="1">
        <v>0.54814915057407698</v>
      </c>
      <c r="EQ193" s="1">
        <v>0.58845088969167703</v>
      </c>
      <c r="ER193" s="1">
        <v>0.15353224936148469</v>
      </c>
      <c r="ES193" s="1">
        <v>-1.2012891256190022E-2</v>
      </c>
      <c r="ET193" s="1">
        <v>0.187199155101343</v>
      </c>
      <c r="EU193" s="1">
        <v>0.15998211303090798</v>
      </c>
      <c r="EV193" s="1">
        <f t="shared" si="300"/>
        <v>5.1830236235876903E-3</v>
      </c>
      <c r="EW193" s="1">
        <f t="shared" si="301"/>
        <v>-0.7931449973838921</v>
      </c>
      <c r="EX193" s="1">
        <f t="shared" si="380"/>
        <v>179.62559033631376</v>
      </c>
      <c r="EY193" s="1" t="str">
        <f t="shared" si="302"/>
        <v>Upset</v>
      </c>
      <c r="EZ193" s="3">
        <v>5.1026751579723501E-2</v>
      </c>
      <c r="FA193" s="3">
        <v>1.21711072685322E-2</v>
      </c>
      <c r="FB193" s="3">
        <v>4.72863461526646E-3</v>
      </c>
      <c r="FC193" s="3">
        <v>-7.6583589321854606E-2</v>
      </c>
      <c r="FD193" s="3">
        <v>5.25114084826106E-2</v>
      </c>
      <c r="FE193" s="3">
        <v>1.56867279435438E-2</v>
      </c>
      <c r="FF193" s="3">
        <v>4.5670452444003577E-2</v>
      </c>
      <c r="FG193" s="3">
        <v>-2.7490861633303307</v>
      </c>
      <c r="FH193" s="3">
        <v>3.8855644311191304E-2</v>
      </c>
      <c r="FI193" s="3">
        <v>-1.1369840057258742</v>
      </c>
      <c r="FJ193" s="3">
        <f t="shared" si="303"/>
        <v>-0.11055914351687124</v>
      </c>
      <c r="FK193" s="3">
        <f t="shared" si="304"/>
        <v>-0.80662127624729529</v>
      </c>
      <c r="FL193" s="3">
        <f t="shared" si="381"/>
        <v>-172.19541412725357</v>
      </c>
      <c r="FM193" s="3" t="str">
        <f t="shared" si="305"/>
        <v>Sad</v>
      </c>
      <c r="FN193" s="7">
        <v>2.9533952981923E-2</v>
      </c>
      <c r="FO193" s="7">
        <v>0.63193896731136301</v>
      </c>
      <c r="FP193" s="7">
        <v>-8.83332019603848E-2</v>
      </c>
      <c r="FQ193" s="7">
        <v>-8.3117742853518802E-3</v>
      </c>
      <c r="FR193" s="7">
        <v>-3.05655200584714E-2</v>
      </c>
      <c r="FS193" s="7">
        <v>0.48106853651319198</v>
      </c>
      <c r="FT193" s="7">
        <v>85.630109731638271</v>
      </c>
      <c r="FU193" s="7">
        <v>-7.4678510762871521E-3</v>
      </c>
      <c r="FV193" s="7">
        <v>-0.60240501432944005</v>
      </c>
      <c r="FW193" s="7">
        <v>-0.14610571843649459</v>
      </c>
      <c r="FX193" s="7">
        <f t="shared" si="306"/>
        <v>-0.72104566002321158</v>
      </c>
      <c r="FY193" s="7">
        <f t="shared" si="307"/>
        <v>3.488521641901432E-2</v>
      </c>
      <c r="FZ193" s="7">
        <f t="shared" si="382"/>
        <v>-87.230108420699992</v>
      </c>
      <c r="GA193" s="7" t="str">
        <f t="shared" si="308"/>
        <v>Calm</v>
      </c>
      <c r="GB193" s="5">
        <v>0.88309146067858202</v>
      </c>
      <c r="GC193" s="5">
        <v>0.46788255537891199</v>
      </c>
      <c r="GD193" s="5">
        <v>0.49711982058965098</v>
      </c>
      <c r="GE193" s="5">
        <v>0.257536203893586</v>
      </c>
      <c r="GF193" s="5">
        <v>0.85741017707599798</v>
      </c>
      <c r="GG193" s="5">
        <v>0.38433084441445298</v>
      </c>
      <c r="GH193" s="5">
        <v>0.28561870314065602</v>
      </c>
      <c r="GI193" s="5">
        <v>0.30219684876584957</v>
      </c>
      <c r="GJ193" s="5">
        <v>0.41520890529967003</v>
      </c>
      <c r="GK193" s="5">
        <v>0.55860143534479412</v>
      </c>
      <c r="GL193" s="5">
        <f t="shared" si="309"/>
        <v>0.48344573374963851</v>
      </c>
      <c r="GM193" s="5">
        <f t="shared" si="310"/>
        <v>-0.68750914893335158</v>
      </c>
      <c r="GN193" s="5">
        <f t="shared" si="383"/>
        <v>144.88571002647018</v>
      </c>
      <c r="GO193" s="5" t="str">
        <f t="shared" si="311"/>
        <v>stressed</v>
      </c>
      <c r="GP193" s="6">
        <v>0.16162432135201499</v>
      </c>
      <c r="GQ193" s="6">
        <v>1.0871863024114199E-2</v>
      </c>
      <c r="GR193" s="6">
        <v>0.24356103311271701</v>
      </c>
      <c r="GS193" s="6">
        <v>0.474867220153875</v>
      </c>
      <c r="GT193" s="6">
        <v>0.23212933759141399</v>
      </c>
      <c r="GU193" s="6">
        <v>-0.26015915050613903</v>
      </c>
      <c r="GV193" s="6">
        <v>0.61856195512258005</v>
      </c>
      <c r="GW193" s="6">
        <v>-1.9048994633876624</v>
      </c>
      <c r="GX193" s="6">
        <v>0.4196896736211041</v>
      </c>
      <c r="GY193" s="6">
        <v>1.9048278504476246</v>
      </c>
      <c r="GZ193" s="6">
        <f t="shared" si="312"/>
        <v>0.4800593770485293</v>
      </c>
      <c r="HA193" s="6">
        <f t="shared" si="313"/>
        <v>0.62805815736826132</v>
      </c>
      <c r="HB193" s="6">
        <f t="shared" si="384"/>
        <v>37.392667811068989</v>
      </c>
      <c r="HC193" s="6" t="str">
        <f t="shared" si="314"/>
        <v>excited</v>
      </c>
      <c r="HD193" s="3">
        <v>0.23654453371627199</v>
      </c>
      <c r="HE193" s="3">
        <v>0.41591176880042002</v>
      </c>
      <c r="HF193" s="3">
        <v>6.5497599655459801E-2</v>
      </c>
      <c r="HG193" s="3">
        <v>0.113953550680958</v>
      </c>
      <c r="HH193" s="3">
        <v>0.121497433555837</v>
      </c>
      <c r="HI193" s="3">
        <v>-3.5171132294171903E-2</v>
      </c>
      <c r="HJ193" s="3">
        <v>0.18293274432179105</v>
      </c>
      <c r="HK193" s="3">
        <v>0.29929442711085025</v>
      </c>
      <c r="HL193" s="3">
        <v>-0.17936723508414804</v>
      </c>
      <c r="HM193" s="3">
        <v>0.27503933925418217</v>
      </c>
      <c r="HN193" s="3">
        <f t="shared" si="315"/>
        <v>-3.9975918988597758E-2</v>
      </c>
      <c r="HO193" s="3">
        <f t="shared" si="316"/>
        <v>-0.72501211512032693</v>
      </c>
      <c r="HP193" s="3">
        <f t="shared" si="385"/>
        <v>-176.84400515337893</v>
      </c>
      <c r="HQ193" s="3" t="str">
        <f t="shared" si="317"/>
        <v>Sad</v>
      </c>
      <c r="HR193" s="5">
        <v>0.99916255888680605</v>
      </c>
      <c r="HS193" s="5">
        <v>1.20112627978912</v>
      </c>
      <c r="HT193" s="5">
        <v>0.67035414494351298</v>
      </c>
      <c r="HU193" s="5">
        <v>1.09530784468714</v>
      </c>
      <c r="HV193" s="5">
        <v>1.1268709476157901</v>
      </c>
      <c r="HW193" s="5">
        <v>1.2507961144014901</v>
      </c>
      <c r="HX193" s="5">
        <v>0.31530742243393445</v>
      </c>
      <c r="HY193" s="5">
        <v>0.44671391202359234</v>
      </c>
      <c r="HZ193" s="5">
        <v>-0.20196372090231396</v>
      </c>
      <c r="IA193" s="5">
        <v>0.80246827534387732</v>
      </c>
      <c r="IB193" s="5">
        <f t="shared" si="318"/>
        <v>-0.21485732047181816</v>
      </c>
      <c r="IC193" s="5">
        <f t="shared" si="319"/>
        <v>0.1846637286773285</v>
      </c>
      <c r="ID193" s="5">
        <f t="shared" si="386"/>
        <v>-49.321882555671031</v>
      </c>
      <c r="IE193" s="5" t="str">
        <f t="shared" si="320"/>
        <v>Relased</v>
      </c>
      <c r="IF193" s="6">
        <v>0.51087209461715299</v>
      </c>
      <c r="IG193" s="6">
        <v>4.4771821709334698E-2</v>
      </c>
      <c r="IH193" s="6">
        <v>0.13147096085365201</v>
      </c>
      <c r="II193" s="6">
        <v>0.224318176566216</v>
      </c>
      <c r="IJ193" s="6">
        <v>4.14410420120871E-2</v>
      </c>
      <c r="IK193" s="6">
        <v>0.21200233346127301</v>
      </c>
      <c r="IL193" s="6">
        <v>0.23803699773649706</v>
      </c>
      <c r="IM193" s="6">
        <v>0.87360106945799487</v>
      </c>
      <c r="IN193" s="6">
        <v>0.4661002729078183</v>
      </c>
      <c r="IO193" s="6">
        <v>0.64031860507370675</v>
      </c>
      <c r="IP193" s="6">
        <f t="shared" si="321"/>
        <v>0.46791669326983709</v>
      </c>
      <c r="IQ193" s="6">
        <f t="shared" si="322"/>
        <v>-0.13213953255461863</v>
      </c>
      <c r="IR193" s="6">
        <f t="shared" si="387"/>
        <v>105.76966363901472</v>
      </c>
      <c r="IS193" s="6" t="str">
        <f t="shared" si="323"/>
        <v>nervous</v>
      </c>
      <c r="IT193" s="5">
        <v>3.8602067675378798E-2</v>
      </c>
      <c r="IU193" s="5">
        <v>0.96540209717224201</v>
      </c>
      <c r="IV193" s="5">
        <v>0.47749961101757898</v>
      </c>
      <c r="IW193" s="5">
        <v>0.51630942006500402</v>
      </c>
      <c r="IX193" s="5">
        <v>-9.9769263319909401E-2</v>
      </c>
      <c r="IY193" s="5">
        <v>1.0521225499701401</v>
      </c>
      <c r="IZ193" s="5">
        <v>-7.806465638747583</v>
      </c>
      <c r="JA193" s="5">
        <v>0.25591232344859016</v>
      </c>
      <c r="JB193" s="5">
        <v>-0.92680002949686324</v>
      </c>
      <c r="JC193" s="5">
        <v>0.9898455264211129</v>
      </c>
      <c r="JD193" s="5">
        <f t="shared" si="324"/>
        <v>-0.95376464556450335</v>
      </c>
      <c r="JE193" s="5">
        <f t="shared" si="325"/>
        <v>-0.70943351306581504</v>
      </c>
      <c r="JF193" s="5">
        <f t="shared" si="388"/>
        <v>-126.64277442385114</v>
      </c>
      <c r="JG193" s="5" t="str">
        <f t="shared" si="326"/>
        <v>Depressed</v>
      </c>
      <c r="JH193" s="6">
        <v>0.26107461945550098</v>
      </c>
      <c r="JI193" s="6">
        <v>0.18082785771176199</v>
      </c>
      <c r="JJ193" s="6">
        <v>-6.3780986419712596E-2</v>
      </c>
      <c r="JK193" s="6">
        <v>-2.4778559689055402E-2</v>
      </c>
      <c r="JL193" s="6">
        <v>-0.13818231191761399</v>
      </c>
      <c r="JM193" s="6">
        <v>-0.25743902534748198</v>
      </c>
      <c r="JN193" s="6">
        <v>-0.51899901383208458</v>
      </c>
      <c r="JO193" s="6">
        <v>0.32343273772924969</v>
      </c>
      <c r="JP193" s="6">
        <v>8.0246761743738987E-2</v>
      </c>
      <c r="JQ193" s="6">
        <v>-0.20040518142478672</v>
      </c>
      <c r="JR193" s="6">
        <f t="shared" si="327"/>
        <v>-3.382224889451646E-2</v>
      </c>
      <c r="JS193" s="6">
        <f t="shared" si="328"/>
        <v>0.19901790388924101</v>
      </c>
      <c r="JT193" s="6">
        <f t="shared" si="389"/>
        <v>-9.6450248465063346</v>
      </c>
      <c r="JU193" s="6" t="str">
        <f t="shared" si="329"/>
        <v>Contented</v>
      </c>
      <c r="JV193" s="3">
        <v>0.55609450132317395</v>
      </c>
      <c r="JW193" s="3">
        <v>0.41080876090865698</v>
      </c>
      <c r="JX193" s="3">
        <v>0.11249057040376299</v>
      </c>
      <c r="JY193" s="3">
        <v>0.12182434154222101</v>
      </c>
      <c r="JZ193" s="3">
        <v>0.49382397078123802</v>
      </c>
      <c r="KA193" s="3">
        <v>5.185342595056E-2</v>
      </c>
      <c r="KB193" s="3">
        <v>0.10714219569667317</v>
      </c>
      <c r="KC193" s="3">
        <v>0.26331164508866772</v>
      </c>
      <c r="KD193" s="3">
        <v>0.14528574041451697</v>
      </c>
      <c r="KE193" s="3">
        <v>0.24233542392351878</v>
      </c>
      <c r="KF193" s="3">
        <f t="shared" si="330"/>
        <v>0.27760477163299901</v>
      </c>
      <c r="KG193" s="3">
        <f t="shared" si="331"/>
        <v>-2.8383631762265882E-2</v>
      </c>
      <c r="KH193" s="3">
        <f t="shared" si="390"/>
        <v>95.837906183572343</v>
      </c>
      <c r="KI193" s="3" t="str">
        <f t="shared" si="332"/>
        <v>nervous</v>
      </c>
      <c r="KJ193" s="7">
        <v>0.31075384839455</v>
      </c>
      <c r="KK193" s="7">
        <v>0.16095867930472901</v>
      </c>
      <c r="KL193" s="7">
        <v>3.05561616717814E-2</v>
      </c>
      <c r="KM193" s="7">
        <v>-1.47527065249841E-2</v>
      </c>
      <c r="KN193" s="7">
        <v>0.14979260561977401</v>
      </c>
      <c r="KO193" s="7">
        <v>-8.1446280420637805E-3</v>
      </c>
      <c r="KP193" s="7">
        <v>6.6347621190958148E-2</v>
      </c>
      <c r="KQ193" s="7">
        <v>-9.654024877350012E-2</v>
      </c>
      <c r="KR193" s="7">
        <v>0.14979516908982099</v>
      </c>
      <c r="KS193" s="7">
        <v>3.3502301123688072E-2</v>
      </c>
      <c r="KT193" s="7">
        <f t="shared" si="333"/>
        <v>0.25408213340290553</v>
      </c>
      <c r="KU193" s="7">
        <f t="shared" si="334"/>
        <v>3.3385578753449385E-2</v>
      </c>
      <c r="KV193" s="7">
        <f t="shared" si="391"/>
        <v>82.514401382497738</v>
      </c>
      <c r="KW193" s="7" t="str">
        <f t="shared" si="335"/>
        <v>alert</v>
      </c>
      <c r="LL193" s="5">
        <v>0.90028830796937398</v>
      </c>
      <c r="LM193" s="5">
        <v>0.36566555827369002</v>
      </c>
      <c r="LN193" s="5">
        <v>4.8289600436321002E-2</v>
      </c>
      <c r="LO193" s="5">
        <v>0.108149220112136</v>
      </c>
      <c r="LP193" s="5">
        <v>0.63360329923780601</v>
      </c>
      <c r="LQ193" s="5">
        <v>0.34855699501760301</v>
      </c>
      <c r="LR193" s="5">
        <v>3.1481755431365763E-2</v>
      </c>
      <c r="LS193" s="5">
        <v>0.15142229773305371</v>
      </c>
      <c r="LT193" s="5">
        <v>0.53462274969568391</v>
      </c>
      <c r="LU193" s="5">
        <v>0.12357387162354987</v>
      </c>
      <c r="LV193" s="5">
        <f t="shared" si="336"/>
        <v>0.54015296009084701</v>
      </c>
      <c r="LW193" s="5">
        <f t="shared" si="337"/>
        <v>7.2751145706236198E-2</v>
      </c>
      <c r="LX193" s="5">
        <f t="shared" si="392"/>
        <v>82.329210977015464</v>
      </c>
      <c r="LY193" s="5" t="str">
        <f t="shared" si="338"/>
        <v>alert</v>
      </c>
      <c r="LZ193" s="6">
        <v>5.0954917193365597E-2</v>
      </c>
      <c r="MA193" s="6">
        <v>2.43288605597702E-2</v>
      </c>
      <c r="MB193" s="6">
        <v>6.4701040465459103E-2</v>
      </c>
      <c r="MC193" s="6">
        <v>-1.59230798349007E-2</v>
      </c>
      <c r="MD193" s="6">
        <v>-0.31296493298994299</v>
      </c>
      <c r="ME193" s="6">
        <v>-0.48251923075724501</v>
      </c>
      <c r="MF193" s="6">
        <v>-0.24694109600639275</v>
      </c>
      <c r="MG193" s="6">
        <v>3.4752104955933567E-2</v>
      </c>
      <c r="MH193" s="6">
        <v>2.6626056633595397E-2</v>
      </c>
      <c r="MI193" s="6">
        <v>0.64792126652446924</v>
      </c>
      <c r="MJ193" s="6">
        <f t="shared" si="339"/>
        <v>0.1722989303446727</v>
      </c>
      <c r="MK193" s="6">
        <f t="shared" si="340"/>
        <v>0.22782381790003359</v>
      </c>
      <c r="ML193" s="6">
        <f t="shared" si="393"/>
        <v>37.099540864797255</v>
      </c>
      <c r="MM193" s="6" t="str">
        <f t="shared" si="341"/>
        <v>excited</v>
      </c>
      <c r="MN193" s="3">
        <v>0.742392869515619</v>
      </c>
      <c r="MO193" s="3">
        <v>0.80136232361640902</v>
      </c>
      <c r="MP193" s="3">
        <v>-4.5200685410931698E-3</v>
      </c>
      <c r="MQ193" s="3">
        <v>0.19282265374442301</v>
      </c>
      <c r="MR193" s="3">
        <v>0.231681176411378</v>
      </c>
      <c r="MS193" s="3">
        <v>0.38214909236595701</v>
      </c>
      <c r="MT193" s="3">
        <v>-4.6403746819797011E-3</v>
      </c>
      <c r="MU193" s="3">
        <v>0.1629242026232352</v>
      </c>
      <c r="MV193" s="3">
        <v>-5.896945410079002E-2</v>
      </c>
      <c r="MW193" s="3">
        <v>0.12197697280052192</v>
      </c>
      <c r="MX193" s="3">
        <f t="shared" si="342"/>
        <v>-0.36489459922979117</v>
      </c>
      <c r="MY193" s="3">
        <f t="shared" si="343"/>
        <v>8.002908883140436E-2</v>
      </c>
      <c r="MZ193" s="3">
        <f t="shared" si="394"/>
        <v>-77.629688513889917</v>
      </c>
      <c r="NA193" s="3" t="str">
        <f t="shared" si="344"/>
        <v>Calm</v>
      </c>
      <c r="NB193" s="7">
        <v>0.35643548909602701</v>
      </c>
      <c r="NC193" s="7">
        <v>0.122247023065398</v>
      </c>
      <c r="ND193" s="7">
        <v>0.25079547247331202</v>
      </c>
      <c r="NE193" s="7">
        <v>0.59325048178982298</v>
      </c>
      <c r="NF193" s="7">
        <v>0.752403284153212</v>
      </c>
      <c r="NG193" s="7">
        <v>0.16399060582455499</v>
      </c>
      <c r="NH193" s="7">
        <v>0.22617848376496075</v>
      </c>
      <c r="NI193" s="7">
        <v>2.0725803385476769</v>
      </c>
      <c r="NJ193" s="7">
        <v>0.23418846603062901</v>
      </c>
      <c r="NK193" s="7">
        <v>1.7632688323038201</v>
      </c>
      <c r="NL193" s="7">
        <f t="shared" si="345"/>
        <v>-2.0026222640749936E-3</v>
      </c>
      <c r="NM193" s="7">
        <f t="shared" si="346"/>
        <v>0.61970873856324205</v>
      </c>
      <c r="NN193" s="7">
        <f t="shared" si="395"/>
        <v>-0.18515376198337632</v>
      </c>
      <c r="NO193" s="7" t="str">
        <f t="shared" si="347"/>
        <v>Contented</v>
      </c>
      <c r="NP193" s="5">
        <v>0.37897948890447702</v>
      </c>
      <c r="NQ193" s="5">
        <v>0</v>
      </c>
      <c r="NR193" s="5">
        <v>1.2154895919755799</v>
      </c>
      <c r="NS193" s="5">
        <v>0</v>
      </c>
      <c r="NT193" s="5">
        <v>0.466340234321035</v>
      </c>
      <c r="NU193" s="5">
        <v>0</v>
      </c>
      <c r="NV193" s="5">
        <v>1.4379051601181143</v>
      </c>
      <c r="NX193" s="5">
        <v>0.387674570299684</v>
      </c>
      <c r="NY193" s="5">
        <v>2.8201902841775901</v>
      </c>
      <c r="NZ193" s="5">
        <f t="shared" si="348"/>
        <v>-1.1091728866975847E-2</v>
      </c>
      <c r="OA193" s="5">
        <f t="shared" si="349"/>
        <v>1</v>
      </c>
      <c r="OB193" s="5">
        <f t="shared" si="396"/>
        <v>-0.63548319202248948</v>
      </c>
      <c r="OC193" s="5" t="str">
        <f t="shared" si="350"/>
        <v>Contented</v>
      </c>
      <c r="OD193" s="1">
        <v>0.48853298094721498</v>
      </c>
      <c r="OE193" s="1">
        <v>0.113361950277058</v>
      </c>
      <c r="OF193" s="1">
        <v>0.80349270844827703</v>
      </c>
      <c r="OG193" s="1">
        <v>0.62369858813648305</v>
      </c>
      <c r="OH193" s="1">
        <v>-0.109057679592937</v>
      </c>
      <c r="OI193" s="1">
        <v>-0.13621807581639001</v>
      </c>
      <c r="OJ193" s="1">
        <v>2.1173781418204518</v>
      </c>
      <c r="OK193" s="1">
        <v>-27.288027757075028</v>
      </c>
      <c r="OL193" s="1">
        <v>0.375171030670157</v>
      </c>
      <c r="OM193" s="1">
        <v>2.3711635080259086</v>
      </c>
      <c r="ON193" s="1">
        <f t="shared" si="351"/>
        <v>0.35694568277388017</v>
      </c>
      <c r="OO193" s="1">
        <f t="shared" si="352"/>
        <v>0.76578046020093082</v>
      </c>
      <c r="OP193" s="1">
        <f t="shared" si="397"/>
        <v>24.991173541031799</v>
      </c>
      <c r="OQ193" s="1" t="str">
        <f t="shared" si="353"/>
        <v>happy</v>
      </c>
      <c r="OR193" s="3">
        <v>0.84669959779106196</v>
      </c>
      <c r="OS193" s="3">
        <v>0.85577854254157204</v>
      </c>
      <c r="OT193" s="3">
        <v>7.1376233274923401E-2</v>
      </c>
      <c r="OU193" s="3">
        <v>0.19238119483270399</v>
      </c>
      <c r="OV193" s="3">
        <v>0.60633244391494501</v>
      </c>
      <c r="OW193" s="3">
        <v>0.42958316059295398</v>
      </c>
      <c r="OX193" s="3">
        <v>4.9122270690686531E-2</v>
      </c>
      <c r="OY193" s="3">
        <v>0.14967086257786955</v>
      </c>
      <c r="OZ193" s="3">
        <v>-9.0789447505100762E-3</v>
      </c>
      <c r="PA193" s="3">
        <v>0.15492558868103518</v>
      </c>
      <c r="PB193" s="3">
        <f t="shared" si="354"/>
        <v>-0.18150898735010257</v>
      </c>
      <c r="PC193" s="3">
        <f t="shared" si="355"/>
        <v>0.30844272054198063</v>
      </c>
      <c r="PD193" s="3">
        <f t="shared" si="398"/>
        <v>-30.475493120737752</v>
      </c>
      <c r="PE193" s="3" t="str">
        <f t="shared" si="356"/>
        <v>Relased</v>
      </c>
      <c r="PF193" s="1">
        <v>0.73825101780587998</v>
      </c>
      <c r="PG193" s="1">
        <v>0.82947026357728304</v>
      </c>
      <c r="PH193" s="1">
        <v>0.58882836965179997</v>
      </c>
      <c r="PI193" s="1">
        <v>1.0452386660241799</v>
      </c>
      <c r="PJ193" s="1">
        <v>1.2908644704116301</v>
      </c>
      <c r="PK193" s="1">
        <v>0.76117370943270102</v>
      </c>
      <c r="PL193" s="1">
        <v>0.29018967775415294</v>
      </c>
      <c r="PM193" s="1">
        <v>0.65711666706049199</v>
      </c>
      <c r="PN193" s="1">
        <v>-9.1219245771403057E-2</v>
      </c>
      <c r="PO193" s="1">
        <v>1.0423198658337287</v>
      </c>
      <c r="PP193" s="1">
        <f t="shared" si="357"/>
        <v>6.3816265944840911E-2</v>
      </c>
      <c r="PQ193" s="1">
        <f t="shared" si="358"/>
        <v>-0.47272486997385665</v>
      </c>
      <c r="PR193" s="1">
        <f t="shared" si="399"/>
        <v>172.31174167272394</v>
      </c>
      <c r="PS193" s="1" t="str">
        <f t="shared" si="359"/>
        <v>Upset</v>
      </c>
      <c r="PT193" s="5">
        <v>0.377401546381464</v>
      </c>
      <c r="PU193" s="5">
        <v>0.64556411929090296</v>
      </c>
      <c r="PV193" s="5">
        <v>0.1456844812516</v>
      </c>
      <c r="PW193" s="5">
        <v>0.30540797258777902</v>
      </c>
      <c r="PX193" s="5">
        <v>0.69302573649333998</v>
      </c>
      <c r="PY193" s="5">
        <v>0.59107833737262705</v>
      </c>
      <c r="PZ193" s="5">
        <v>0.13609937226220634</v>
      </c>
      <c r="QA193" s="5">
        <v>0.24696545953288057</v>
      </c>
      <c r="QB193" s="5">
        <v>-0.26816257290943896</v>
      </c>
      <c r="QC193" s="5">
        <v>0.44096539011687014</v>
      </c>
      <c r="QD193" s="5">
        <f t="shared" si="360"/>
        <v>-0.46619020537910227</v>
      </c>
      <c r="QE193" s="5">
        <f t="shared" si="361"/>
        <v>4.6024576854274191E-2</v>
      </c>
      <c r="QF193" s="5">
        <f t="shared" si="400"/>
        <v>-84.361751014826467</v>
      </c>
      <c r="QG193" s="5" t="str">
        <f t="shared" si="362"/>
        <v>Calm</v>
      </c>
      <c r="QH193" s="3">
        <v>0.25570979144265599</v>
      </c>
      <c r="QI193" s="3">
        <v>0.31823619218717297</v>
      </c>
      <c r="QJ193" s="3">
        <v>9.4779199211986007E-2</v>
      </c>
      <c r="QK193" s="3">
        <v>9.6752401937002297E-2</v>
      </c>
      <c r="QL193" s="3">
        <v>5.3786155874950198E-2</v>
      </c>
      <c r="QM193" s="3">
        <v>0.35394856501557798</v>
      </c>
      <c r="QN193" s="3">
        <v>0.30623728689643598</v>
      </c>
      <c r="QO193" s="3">
        <v>0.14393721502943704</v>
      </c>
      <c r="QP193" s="3">
        <v>-6.2526400744516986E-2</v>
      </c>
      <c r="QQ193" s="3">
        <v>0.33371015149836497</v>
      </c>
      <c r="QR193" s="3">
        <f t="shared" si="363"/>
        <v>0.11560154196232819</v>
      </c>
      <c r="QS193" s="3">
        <f t="shared" si="364"/>
        <v>-0.49963800988057727</v>
      </c>
      <c r="QT193" s="3">
        <f t="shared" si="401"/>
        <v>166.97267420932428</v>
      </c>
      <c r="QU193" s="3" t="str">
        <f t="shared" si="365"/>
        <v>Upset</v>
      </c>
      <c r="QV193" s="5">
        <v>0.57967004758051199</v>
      </c>
      <c r="QW193" s="5">
        <v>0.431392708715366</v>
      </c>
      <c r="QX193" s="5">
        <v>0.32568513022826201</v>
      </c>
      <c r="QY193" s="5">
        <v>0.147011901940588</v>
      </c>
      <c r="QZ193" s="5">
        <v>0.51789319622438501</v>
      </c>
      <c r="RA193" s="5">
        <v>0.34918817767541199</v>
      </c>
      <c r="RB193" s="5">
        <v>0.29673472764923953</v>
      </c>
      <c r="RC193" s="5">
        <v>0.18833653821622046</v>
      </c>
      <c r="RD193" s="5">
        <v>0.14827733886514599</v>
      </c>
      <c r="RE193" s="5">
        <v>0.46752491793943562</v>
      </c>
      <c r="RF193" s="5">
        <f t="shared" si="366"/>
        <v>9.4044513151057219E-2</v>
      </c>
      <c r="RG193" s="5">
        <f t="shared" si="367"/>
        <v>5.6169169359364224E-2</v>
      </c>
      <c r="RH193" s="5">
        <f t="shared" si="402"/>
        <v>59.151752753596419</v>
      </c>
      <c r="RI193" s="5" t="str">
        <f t="shared" si="368"/>
        <v>excited</v>
      </c>
    </row>
    <row r="194" spans="1:477" x14ac:dyDescent="0.3">
      <c r="A194" s="1">
        <v>0.71569318722702502</v>
      </c>
      <c r="B194" s="1">
        <v>0.77447033925938202</v>
      </c>
      <c r="C194" s="1">
        <v>0.203272827097423</v>
      </c>
      <c r="D194" s="1">
        <v>0.12876357076518699</v>
      </c>
      <c r="E194" s="1">
        <v>0.49723294830618198</v>
      </c>
      <c r="F194" s="1">
        <v>0.19940575836148</v>
      </c>
      <c r="G194" s="1">
        <v>0.16758879303731342</v>
      </c>
      <c r="H194" s="1">
        <v>0.13221761072045091</v>
      </c>
      <c r="I194" s="1">
        <v>-5.8777152032357005E-2</v>
      </c>
      <c r="J194" s="1">
        <v>0.22281876583404536</v>
      </c>
      <c r="K194" s="18">
        <f t="shared" ref="K194:K257" si="403">2*((I194-$A$514)/($A$515-$A$514))-1</f>
        <v>-9.8817277715184004E-2</v>
      </c>
      <c r="L194" s="19">
        <f t="shared" ref="L194:L257" si="404">2*((J194-$B$514)/($B$515-$B$514))-1</f>
        <v>-0.66045705656284226</v>
      </c>
      <c r="M194" s="19">
        <f t="shared" si="369"/>
        <v>-171.49055493025148</v>
      </c>
      <c r="N194" s="19" t="str">
        <f t="shared" ref="N194:N257" si="405">IF(AND(M194&gt;=0,M194&lt;=30),"happy",IF(AND(M194&gt;30,M194&lt;=60),"excited",IF(AND(M194&gt;60,M194&lt;=90),"alert",IF(AND(M194&gt;90,M194&lt;=120),"nervous",IF(AND(M194&gt;120,M194&lt;=150),"stressed",IF(AND(M194&gt;150,M194&lt;=180),"Upset",IF(AND(M194&gt;=-180,M194&lt;-150),"Sad",IF(AND(M194&gt;=-150,M194&lt;-120),"Depressed",IF(AND(M194&gt;=-120,M194&lt;-90),"Bored",IF(AND(M194&gt;=-30,M194&lt;0),"Contented",IF(AND(M194&gt;=-60,M194&lt;-30),"Relased",IF(AND(M194&gt;=-90,M194&lt;-60),"Calm",""))))))))))))</f>
        <v>Sad</v>
      </c>
      <c r="O194" s="19">
        <f t="shared" si="370"/>
        <v>3.944342415288149E-2</v>
      </c>
      <c r="P194" s="9">
        <v>0.36664803706402899</v>
      </c>
      <c r="Q194" s="9">
        <v>0.68631214820062603</v>
      </c>
      <c r="R194" s="9">
        <v>-8.5996083974406695E-2</v>
      </c>
      <c r="S194" s="9">
        <v>8.0945260293106405E-2</v>
      </c>
      <c r="T194" s="9">
        <v>0.88016716981738696</v>
      </c>
      <c r="U194" s="9">
        <v>0.87073896163945896</v>
      </c>
      <c r="V194" s="9">
        <v>-6.8972597943767089E-2</v>
      </c>
      <c r="W194" s="9">
        <v>5.1986257728829331E-2</v>
      </c>
      <c r="X194" s="9">
        <v>-0.31966411113659704</v>
      </c>
      <c r="Y194" s="9">
        <v>-4.7967850560567933E-3</v>
      </c>
      <c r="Z194" s="9">
        <f t="shared" ref="Z194:Z257" si="406">2*((X194-$P$514)/($P$515-$P$514))-1</f>
        <v>-0.20711662479256132</v>
      </c>
      <c r="AA194" s="9">
        <f t="shared" ref="AA194:AA257" si="407">2*((Y194-$Q$514)/($Q$515-$Q$514))-1</f>
        <v>-0.18274001070528945</v>
      </c>
      <c r="AB194" s="9">
        <f t="shared" si="371"/>
        <v>-131.42211759897754</v>
      </c>
      <c r="AC194" s="9" t="str">
        <f t="shared" ref="AC194:AC257" si="408">IF(AND(AB194&gt;=0,AB194&lt;=30),"happy",IF(AND(AB194&gt;30,AB194&lt;=60),"excited",IF(AND(AB194&gt;60,AB194&lt;=90),"alert",IF(AND(AB194&gt;90,AB194&lt;=120),"nervous",IF(AND(AB194&gt;120,AB194&lt;=150),"stressed",IF(AND(AB194&gt;150,AB194&lt;=180),"Upset",IF(AND(AB194&gt;=-180,AB194&lt;-150),"Sad",IF(AND(AB194&gt;=-150,AB194&lt;-120),"Depressed",IF(AND(AB194&gt;=-120,AB194&lt;-90),"Bored",IF(AND(AB194&gt;=-30,AB194&lt;0),"Contented",IF(AND(AB194&gt;=-60,AB194&lt;-30),"Relased",IF(AND(AB194&gt;=-90,AB194&lt;-60),"Calm",""))))))))))))</f>
        <v>Depressed</v>
      </c>
      <c r="AD194" s="3">
        <v>0.12537298689096199</v>
      </c>
      <c r="AE194" s="3">
        <v>0.24743782403498099</v>
      </c>
      <c r="AF194" s="3">
        <v>1.89787490202818E-2</v>
      </c>
      <c r="AG194" s="3">
        <v>-8.5728867920206606E-2</v>
      </c>
      <c r="AH194" s="3">
        <v>4.3996121583939403E-2</v>
      </c>
      <c r="AI194" s="3">
        <v>0.47618694160896802</v>
      </c>
      <c r="AJ194" s="3">
        <v>0.11205555246276944</v>
      </c>
      <c r="AK194" s="3">
        <v>-0.11847143988212876</v>
      </c>
      <c r="AL194" s="3">
        <v>-0.122064837144019</v>
      </c>
      <c r="AM194" s="3">
        <v>-0.17904555593261587</v>
      </c>
      <c r="AN194" s="3">
        <f t="shared" ref="AN194:AN257" si="409">2*((AL194-$AD$514)/($AD$515-$AD$514))-1</f>
        <v>-3.269378383162802E-2</v>
      </c>
      <c r="AO194" s="3">
        <f t="shared" ref="AO194:AO257" si="410">2*((AM194-$AE$514)/($AE$515-$AE$514))-1</f>
        <v>0.14828161615596036</v>
      </c>
      <c r="AP194" s="3">
        <f t="shared" si="372"/>
        <v>-12.433888871423834</v>
      </c>
      <c r="AQ194" s="3" t="str">
        <f t="shared" ref="AQ194:AQ257" si="411">IF(AND(AP194&gt;=0,AP194&lt;=30),"happy",IF(AND(AP194&gt;30,AP194&lt;=60),"excited",IF(AND(AP194&gt;60,AP194&lt;=90),"alert",IF(AND(AP194&gt;90,AP194&lt;=120),"nervous",IF(AND(AP194&gt;120,AP194&lt;=150),"stressed",IF(AND(AP194&gt;150,AP194&lt;=180),"Upset",IF(AND(AP194&gt;=-180,AP194&lt;-150),"Sad",IF(AND(AP194&gt;=-150,AP194&lt;-120),"Depressed",IF(AND(AP194&gt;=-120,AP194&lt;-90),"Bored",IF(AND(AP194&gt;=-30,AP194&lt;0),"Contented",IF(AND(AP194&gt;=-60,AP194&lt;-30),"Relased",IF(AND(AP194&gt;=-90,AP194&lt;-60),"Calm",""))))))))))))</f>
        <v>Contented</v>
      </c>
      <c r="AR194" s="9">
        <v>0.680848921082429</v>
      </c>
      <c r="AS194" s="9">
        <v>0.17982771110178</v>
      </c>
      <c r="AT194" s="9">
        <v>9.0058797353558595E-2</v>
      </c>
      <c r="AU194" s="9">
        <v>1.55517381557917E-2</v>
      </c>
      <c r="AV194" s="9">
        <v>0.27511540064842799</v>
      </c>
      <c r="AW194" s="9">
        <v>-0.11391647141222901</v>
      </c>
      <c r="AX194" s="9">
        <v>9.4207278772181866E-2</v>
      </c>
      <c r="AY194" s="9">
        <v>0.2359497140251352</v>
      </c>
      <c r="AZ194" s="9">
        <v>0.50102120998064903</v>
      </c>
      <c r="BA194" s="9">
        <v>0.12270640512376159</v>
      </c>
      <c r="BB194" s="9">
        <f t="shared" ref="BB194:BB257" si="412">2*((AZ194-$AR$514)/($AR$515-$AR$514))-1</f>
        <v>0.70825314264711881</v>
      </c>
      <c r="BC194" s="9">
        <f t="shared" ref="BC194:BC257" si="413">2*((BA194-$AS$514)/($AS$515-$AS$514))-1</f>
        <v>7.7377956746019994E-2</v>
      </c>
      <c r="BD194" s="9">
        <f t="shared" si="373"/>
        <v>83.765059056581492</v>
      </c>
      <c r="BE194" s="9" t="str">
        <f t="shared" ref="BE194:BE257" si="414">IF(AND(BD194&gt;=0,BD194&lt;=30),"happy",IF(AND(BD194&gt;30,BD194&lt;=60),"excited",IF(AND(BD194&gt;60,BD194&lt;=90),"alert",IF(AND(BD194&gt;90,BD194&lt;=120),"nervous",IF(AND(BD194&gt;120,BD194&lt;=150),"stressed",IF(AND(BD194&gt;150,BD194&lt;=180),"Upset",IF(AND(BD194&gt;=-180,BD194&lt;-150),"Sad",IF(AND(BD194&gt;=-150,BD194&lt;-120),"Depressed",IF(AND(BD194&gt;=-120,BD194&lt;-90),"Bored",IF(AND(BD194&gt;=-30,BD194&lt;0),"Contented",IF(AND(BD194&gt;=-60,BD194&lt;-30),"Relased",IF(AND(BD194&gt;=-90,BD194&lt;-60),"Calm",""))))))))))))</f>
        <v>alert</v>
      </c>
      <c r="BF194" s="5">
        <v>0.43244079330193802</v>
      </c>
      <c r="BG194" s="5">
        <v>0.87865015999538798</v>
      </c>
      <c r="BH194" s="5">
        <v>0.136590968429458</v>
      </c>
      <c r="BI194" s="5">
        <v>0.1022334889628</v>
      </c>
      <c r="BJ194" s="5">
        <v>0.31672887908164798</v>
      </c>
      <c r="BK194" s="5">
        <v>0.73307664842404496</v>
      </c>
      <c r="BL194" s="5">
        <v>0.18232314182563625</v>
      </c>
      <c r="BM194" s="5">
        <v>6.3431028403043682E-2</v>
      </c>
      <c r="BN194" s="5">
        <v>-0.44620936669344996</v>
      </c>
      <c r="BO194" s="5">
        <v>0.18215704775601327</v>
      </c>
      <c r="BP194" s="5">
        <f t="shared" ref="BP194:BP257" si="415">2*((BN194-$BF$514)/($BF$515-$BF$514))-1</f>
        <v>-0.434591000472348</v>
      </c>
      <c r="BQ194" s="5">
        <f t="shared" ref="BQ194:BQ257" si="416">2*((BO194-$BG$514)/($BG$515-$BG$514))-1</f>
        <v>2.9158289812405425E-3</v>
      </c>
      <c r="BR194" s="5">
        <f t="shared" si="374"/>
        <v>-89.615587558287402</v>
      </c>
      <c r="BS194" s="5" t="str">
        <f t="shared" ref="BS194:BS257" si="417">IF(AND(BR194&gt;=0,BR194&lt;=30),"happy",IF(AND(BR194&gt;30,BR194&lt;=60),"excited",IF(AND(BR194&gt;60,BR194&lt;=90),"alert",IF(AND(BR194&gt;90,BR194&lt;=120),"nervous",IF(AND(BR194&gt;120,BR194&lt;=150),"stressed",IF(AND(BR194&gt;150,BR194&lt;=180),"Upset",IF(AND(BR194&gt;=-180,BR194&lt;-150),"Sad",IF(AND(BR194&gt;=-150,BR194&lt;-120),"Depressed",IF(AND(BR194&gt;=-120,BR194&lt;-90),"Bored",IF(AND(BR194&gt;=-30,BR194&lt;0),"Contented",IF(AND(BR194&gt;=-60,BR194&lt;-30),"Relased",IF(AND(BR194&gt;=-90,BR194&lt;-60),"Calm",""))))))))))))</f>
        <v>Calm</v>
      </c>
      <c r="BT194" s="6">
        <v>0.31924814193991602</v>
      </c>
      <c r="BU194" s="6">
        <v>0.433355596699041</v>
      </c>
      <c r="BV194" s="6">
        <v>0.20169338886959201</v>
      </c>
      <c r="BW194" s="6">
        <v>5.9892753476622597E-3</v>
      </c>
      <c r="BX194" s="6">
        <v>0.115653486889381</v>
      </c>
      <c r="BY194" s="6">
        <v>0.32591366801292498</v>
      </c>
      <c r="BZ194" s="6">
        <v>0.46376783966646989</v>
      </c>
      <c r="CA194" s="6">
        <v>7.8882099223841658E-3</v>
      </c>
      <c r="CB194" s="6">
        <v>-0.11410745475912498</v>
      </c>
      <c r="CC194" s="6">
        <v>0.27595220905072448</v>
      </c>
      <c r="CD194" s="6">
        <f t="shared" ref="CD194:CD257" si="418">2*((CB194-$BT$514)/($BT$515-$BT$514))-1</f>
        <v>-0.15210332027863072</v>
      </c>
      <c r="CE194" s="6">
        <f t="shared" ref="CE194:CE257" si="419">2*((CC194-$BU$514)/($BU$515-$BU$514))-1</f>
        <v>-0.8772650438838655</v>
      </c>
      <c r="CF194" s="6">
        <f t="shared" si="375"/>
        <v>-170.1636432430831</v>
      </c>
      <c r="CG194" s="6" t="str">
        <f t="shared" ref="CG194:CG257" si="420">IF(AND(CF194&gt;=0,CF194&lt;=30),"happy",IF(AND(CF194&gt;30,CF194&lt;=60),"excited",IF(AND(CF194&gt;60,CF194&lt;=90),"alert",IF(AND(CF194&gt;90,CF194&lt;=120),"nervous",IF(AND(CF194&gt;120,CF194&lt;=150),"stressed",IF(AND(CF194&gt;150,CF194&lt;=180),"Upset",IF(AND(CF194&gt;=-180,CF194&lt;-150),"Sad",IF(AND(CF194&gt;=-150,CF194&lt;-120),"Depressed",IF(AND(CF194&gt;=-120,CF194&lt;-90),"Bored",IF(AND(CF194&gt;=-30,CF194&lt;0),"Contented",IF(AND(CF194&gt;=-60,CF194&lt;-30),"Relased",IF(AND(CF194&gt;=-90,CF194&lt;-60),"Calm",""))))))))))))</f>
        <v>Sad</v>
      </c>
      <c r="CH194" s="5">
        <v>0.36443555722978799</v>
      </c>
      <c r="CI194" s="5">
        <v>0.47380446271223697</v>
      </c>
      <c r="CJ194" s="5">
        <v>0.22249310248707199</v>
      </c>
      <c r="CK194" s="5">
        <v>0.48569438282154997</v>
      </c>
      <c r="CL194" s="5">
        <v>-7.3744825173659004E-2</v>
      </c>
      <c r="CM194" s="5">
        <v>0.56216543958739595</v>
      </c>
      <c r="CN194" s="5">
        <v>0.76539455149918978</v>
      </c>
      <c r="CO194" s="5">
        <v>0.46883059222416762</v>
      </c>
      <c r="CP194" s="5">
        <v>-0.10936890548244899</v>
      </c>
      <c r="CQ194" s="5">
        <v>0.84485048251168227</v>
      </c>
      <c r="CR194" s="5">
        <f t="shared" ref="CR194:CR257" si="421">2*((CP194-$CH$514)/($CH$515-$CH$514))-1</f>
        <v>-0.32457778659500314</v>
      </c>
      <c r="CS194" s="5">
        <f t="shared" ref="CS194:CS257" si="422">2*((CQ194-$CI$514)/($CI$515-$CI$514))-1</f>
        <v>-0.40242091524195589</v>
      </c>
      <c r="CT194" s="5">
        <f t="shared" si="376"/>
        <v>-141.11163968366446</v>
      </c>
      <c r="CU194" s="5" t="str">
        <f t="shared" ref="CU194:CU257" si="423">IF(AND(CT194&gt;=0,CT194&lt;=30),"happy",IF(AND(CT194&gt;30,CT194&lt;=60),"excited",IF(AND(CT194&gt;60,CT194&lt;=90),"alert",IF(AND(CT194&gt;90,CT194&lt;=120),"nervous",IF(AND(CT194&gt;120,CT194&lt;=150),"stressed",IF(AND(CT194&gt;150,CT194&lt;=180),"Upset",IF(AND(CT194&gt;=-180,CT194&lt;-150),"Sad",IF(AND(CT194&gt;=-150,CT194&lt;-120),"Depressed",IF(AND(CT194&gt;=-120,CT194&lt;-90),"Bored",IF(AND(CT194&gt;=-30,CT194&lt;0),"Contented",IF(AND(CT194&gt;=-60,CT194&lt;-30),"Relased",IF(AND(CT194&gt;=-90,CT194&lt;-60),"Calm",""))))))))))))</f>
        <v>Depressed</v>
      </c>
      <c r="CV194" s="3">
        <v>0.66281947341207303</v>
      </c>
      <c r="CW194" s="3">
        <v>0.58517951293876902</v>
      </c>
      <c r="CX194" s="3">
        <v>-1.9820845796567899E-2</v>
      </c>
      <c r="CY194" s="3">
        <v>0.32570461673177997</v>
      </c>
      <c r="CZ194" s="3">
        <v>0.641381349297929</v>
      </c>
      <c r="DA194" s="3">
        <v>0.55401725272408697</v>
      </c>
      <c r="DB194" s="3">
        <v>-1.5197694596896599E-2</v>
      </c>
      <c r="DC194" s="3">
        <v>0.28590725197702321</v>
      </c>
      <c r="DD194" s="3">
        <v>7.7639960473304015E-2</v>
      </c>
      <c r="DE194" s="3">
        <v>0.24509937450319444</v>
      </c>
      <c r="DF194" s="3">
        <f t="shared" ref="DF194:DF257" si="424">2*((DD194-$CV$514)/($CV$515-$CV$514))-1</f>
        <v>0.28069402446997316</v>
      </c>
      <c r="DG194" s="3">
        <f t="shared" ref="DG194:DG257" si="425">2*((DE194-$CW$514)/($CW$515-$CW$514))-1</f>
        <v>-0.56876652225683733</v>
      </c>
      <c r="DH194" s="3">
        <f t="shared" si="377"/>
        <v>153.73303336478648</v>
      </c>
      <c r="DI194" s="3" t="str">
        <f t="shared" ref="DI194:DI257" si="426">IF(AND(DH194&gt;=0,DH194&lt;=30),"happy",IF(AND(DH194&gt;30,DH194&lt;=60),"excited",IF(AND(DH194&gt;60,DH194&lt;=90),"alert",IF(AND(DH194&gt;90,DH194&lt;=120),"nervous",IF(AND(DH194&gt;120,DH194&lt;=150),"stressed",IF(AND(DH194&gt;150,DH194&lt;=180),"Upset",IF(AND(DH194&gt;=-180,DH194&lt;-150),"Sad",IF(AND(DH194&gt;=-150,DH194&lt;-120),"Depressed",IF(AND(DH194&gt;=-120,DH194&lt;-90),"Bored",IF(AND(DH194&gt;=-30,DH194&lt;0),"Contented",IF(AND(DH194&gt;=-60,DH194&lt;-30),"Relased",IF(AND(DH194&gt;=-90,DH194&lt;-60),"Calm",""))))))))))))</f>
        <v>Upset</v>
      </c>
      <c r="DJ194" s="7">
        <v>0.39311682343150101</v>
      </c>
      <c r="DK194" s="7">
        <v>4.1647652940632503E-2</v>
      </c>
      <c r="DL194" s="7">
        <v>-1.9120539636111801E-2</v>
      </c>
      <c r="DM194" s="7">
        <v>-0.28146627773521798</v>
      </c>
      <c r="DN194" s="7">
        <v>0.67874493695621896</v>
      </c>
      <c r="DO194" s="7">
        <v>0.39606953896202801</v>
      </c>
      <c r="DP194" s="7">
        <v>-1.7838624664803238E-2</v>
      </c>
      <c r="DQ194" s="7">
        <v>-0.64303226590608853</v>
      </c>
      <c r="DR194" s="7">
        <v>0.35146917049086851</v>
      </c>
      <c r="DS194" s="7">
        <v>-0.6913785134414816</v>
      </c>
      <c r="DT194" s="7">
        <f t="shared" ref="DT194:DT257" si="427">2*((DR194-$DJ$514)/($DJ$515-$DJ$514))-1</f>
        <v>-3.9030445174213835E-2</v>
      </c>
      <c r="DU194" s="7">
        <f t="shared" ref="DU194:DU257" si="428">2*((DS194-$DK$514)/($DK$515-$DK$514))-1</f>
        <v>-0.17965019578457309</v>
      </c>
      <c r="DV194" s="7">
        <f t="shared" si="378"/>
        <v>-167.74251869048311</v>
      </c>
      <c r="DW194" s="7" t="str">
        <f t="shared" ref="DW194:DW257" si="429">IF(AND(DV194&gt;=0,DV194&lt;=30),"happy",IF(AND(DV194&gt;30,DV194&lt;=60),"excited",IF(AND(DV194&gt;60,DV194&lt;=90),"alert",IF(AND(DV194&gt;90,DV194&lt;=120),"nervous",IF(AND(DV194&gt;120,DV194&lt;=150),"stressed",IF(AND(DV194&gt;150,DV194&lt;=180),"Upset",IF(AND(DV194&gt;=-180,DV194&lt;-150),"Sad",IF(AND(DV194&gt;=-150,DV194&lt;-120),"Depressed",IF(AND(DV194&gt;=-120,DV194&lt;-90),"Bored",IF(AND(DV194&gt;=-30,DV194&lt;0),"Contented",IF(AND(DV194&gt;=-60,DV194&lt;-30),"Relased",IF(AND(DV194&gt;=-90,DV194&lt;-60),"Calm",""))))))))))))</f>
        <v>Sad</v>
      </c>
      <c r="DX194" s="9">
        <v>0.65982977176967705</v>
      </c>
      <c r="DY194" s="9">
        <v>0.67680488830113805</v>
      </c>
      <c r="DZ194" s="9">
        <v>2.7629652233651401E-2</v>
      </c>
      <c r="EA194" s="9">
        <v>0.12719778324842601</v>
      </c>
      <c r="EB194" s="9">
        <v>0.932249163056592</v>
      </c>
      <c r="EC194" s="9">
        <v>0.87364096112343503</v>
      </c>
      <c r="ED194" s="9">
        <v>1.7354448720638592E-2</v>
      </c>
      <c r="EE194" s="9">
        <v>8.2039487735501196E-2</v>
      </c>
      <c r="EF194" s="9">
        <v>-1.6975116531460999E-2</v>
      </c>
      <c r="EG194" s="9">
        <v>0.11583377276321313</v>
      </c>
      <c r="EH194" s="9">
        <f t="shared" ref="EH194:EH257" si="430">2*((EF194-$DX$514)/($DX$515-$DX$514))-1</f>
        <v>1.2250487088269812E-2</v>
      </c>
      <c r="EI194" s="9">
        <f t="shared" ref="EI194:EI257" si="431">2*((EG194-$DY$514)/($DY$515-$DY$514))-1</f>
        <v>8.5225887637148112E-2</v>
      </c>
      <c r="EJ194" s="9">
        <f t="shared" si="379"/>
        <v>8.1797462467226776</v>
      </c>
      <c r="EK194" s="9" t="str">
        <f t="shared" ref="EK194:EK257" si="432">IF(AND(EJ194&gt;=0,EJ194&lt;=30),"happy",IF(AND(EJ194&gt;30,EJ194&lt;=60),"excited",IF(AND(EJ194&gt;60,EJ194&lt;=90),"alert",IF(AND(EJ194&gt;90,EJ194&lt;=120),"nervous",IF(AND(EJ194&gt;120,EJ194&lt;=150),"stressed",IF(AND(EJ194&gt;150,EJ194&lt;=180),"Upset",IF(AND(EJ194&gt;=-180,EJ194&lt;-150),"Sad",IF(AND(EJ194&gt;=-150,EJ194&lt;-120),"Depressed",IF(AND(EJ194&gt;=-120,EJ194&lt;-90),"Bored",IF(AND(EJ194&gt;=-30,EJ194&lt;0),"Contented",IF(AND(EJ194&gt;=-60,EJ194&lt;-30),"Relased",IF(AND(EJ194&gt;=-90,EJ194&lt;-60),"Calm",""))))))))))))</f>
        <v>happy</v>
      </c>
      <c r="EL194" s="1">
        <v>0.384721221815014</v>
      </c>
      <c r="EM194" s="1">
        <v>0.36540863287210401</v>
      </c>
      <c r="EN194" s="1">
        <v>0.21558771649940101</v>
      </c>
      <c r="EO194" s="1">
        <v>0.20263878509435401</v>
      </c>
      <c r="EP194" s="1">
        <v>0.35396184933707497</v>
      </c>
      <c r="EQ194" s="1">
        <v>0.451944134542408</v>
      </c>
      <c r="ER194" s="1">
        <v>0.29185414546343813</v>
      </c>
      <c r="ES194" s="1">
        <v>0.24792084051461694</v>
      </c>
      <c r="ET194" s="1">
        <v>1.9312588942909992E-2</v>
      </c>
      <c r="EU194" s="1">
        <v>0.55753880342250728</v>
      </c>
      <c r="EV194" s="1">
        <f t="shared" ref="EV194:EV257" si="433">2*((ET194-$EL$514)/($EL$515-$EL$514))-1</f>
        <v>-0.22179991555939282</v>
      </c>
      <c r="EW194" s="1">
        <f t="shared" ref="EW194:EW257" si="434">2*((EU194-$EM$514)/($EM$515-$EM$514))-1</f>
        <v>-0.4746783637748424</v>
      </c>
      <c r="EX194" s="1">
        <f t="shared" si="380"/>
        <v>-154.95502810874714</v>
      </c>
      <c r="EY194" s="1" t="str">
        <f t="shared" ref="EY194:EY257" si="435">IF(AND(EX194&gt;=0,EX194&lt;=30),"happy",IF(AND(EX194&gt;30,EX194&lt;=60),"excited",IF(AND(EX194&gt;60,EX194&lt;=90),"alert",IF(AND(EX194&gt;90,EX194&lt;=120),"nervous",IF(AND(EX194&gt;120,EX194&lt;=150),"stressed",IF(AND(EX194&gt;150,EX194&lt;=180),"Upset",IF(AND(EX194&gt;=-180,EX194&lt;-150),"Sad",IF(AND(EX194&gt;=-150,EX194&lt;-120),"Depressed",IF(AND(EX194&gt;=-120,EX194&lt;-90),"Bored",IF(AND(EX194&gt;=-30,EX194&lt;0),"Contented",IF(AND(EX194&gt;=-60,EX194&lt;-30),"Relased",IF(AND(EX194&gt;=-90,EX194&lt;-60),"Calm",""))))))))))))</f>
        <v>Sad</v>
      </c>
      <c r="EZ194" s="3">
        <v>5.1026751579723501E-2</v>
      </c>
      <c r="FA194" s="3">
        <v>1.21711072685322E-2</v>
      </c>
      <c r="FB194" s="3">
        <v>4.72863461526646E-3</v>
      </c>
      <c r="FC194" s="3">
        <v>-7.6583589321854606E-2</v>
      </c>
      <c r="FD194" s="3">
        <v>5.25114084826106E-2</v>
      </c>
      <c r="FE194" s="3">
        <v>1.56867279435438E-2</v>
      </c>
      <c r="FF194" s="3">
        <v>4.5670452444003577E-2</v>
      </c>
      <c r="FG194" s="3">
        <v>-2.7490861633303307</v>
      </c>
      <c r="FH194" s="3">
        <v>3.8855644311191304E-2</v>
      </c>
      <c r="FI194" s="3">
        <v>-1.1369840057258742</v>
      </c>
      <c r="FJ194" s="3">
        <f t="shared" ref="FJ194:FJ257" si="436">2*((FH194-$EZ$514)/($EZ$515-$EZ$514))-1</f>
        <v>-0.11055914351687124</v>
      </c>
      <c r="FK194" s="3">
        <f t="shared" ref="FK194:FK257" si="437">2*((FI194-$FA$514)/($FA$515-$FA$514))-1</f>
        <v>-0.80662127624729529</v>
      </c>
      <c r="FL194" s="3">
        <f t="shared" si="381"/>
        <v>-172.19541412725357</v>
      </c>
      <c r="FM194" s="3" t="str">
        <f t="shared" ref="FM194:FM257" si="438">IF(AND(FL194&gt;=0,FL194&lt;=30),"happy",IF(AND(FL194&gt;30,FL194&lt;=60),"excited",IF(AND(FL194&gt;60,FL194&lt;=90),"alert",IF(AND(FL194&gt;90,FL194&lt;=120),"nervous",IF(AND(FL194&gt;120,FL194&lt;=150),"stressed",IF(AND(FL194&gt;150,FL194&lt;=180),"Upset",IF(AND(FL194&gt;=-180,FL194&lt;-150),"Sad",IF(AND(FL194&gt;=-150,FL194&lt;-120),"Depressed",IF(AND(FL194&gt;=-120,FL194&lt;-90),"Bored",IF(AND(FL194&gt;=-30,FL194&lt;0),"Contented",IF(AND(FL194&gt;=-60,FL194&lt;-30),"Relased",IF(AND(FL194&gt;=-90,FL194&lt;-60),"Calm",""))))))))))))</f>
        <v>Sad</v>
      </c>
      <c r="FN194" s="7">
        <v>-8.6494276213374299E-2</v>
      </c>
      <c r="FO194" s="7">
        <v>3.9119903000156199E-2</v>
      </c>
      <c r="FP194" s="7">
        <v>-0.113200789155145</v>
      </c>
      <c r="FQ194" s="7">
        <v>-5.7887994235787103E-2</v>
      </c>
      <c r="FR194" s="7">
        <v>-0.17583725599045799</v>
      </c>
      <c r="FS194" s="7">
        <v>-4.1624335095564798E-2</v>
      </c>
      <c r="FT194" s="7">
        <v>0.43151804209029543</v>
      </c>
      <c r="FU194" s="7">
        <v>23.114219923117009</v>
      </c>
      <c r="FV194" s="7">
        <v>-0.60240501432944005</v>
      </c>
      <c r="FW194" s="7">
        <v>-0.14610571843649459</v>
      </c>
      <c r="FX194" s="7">
        <f t="shared" ref="FX194:FX257" si="439">2*((FV194-$FN$514)/($FN$515-$FN$514))-1</f>
        <v>-0.72104566002321158</v>
      </c>
      <c r="FY194" s="7">
        <f t="shared" ref="FY194:FY257" si="440">2*((FW194-$FO$514)/($FO$515-$FO$514))-1</f>
        <v>3.488521641901432E-2</v>
      </c>
      <c r="FZ194" s="7">
        <f t="shared" si="382"/>
        <v>-87.230108420699992</v>
      </c>
      <c r="GA194" s="7" t="str">
        <f t="shared" ref="GA194:GA257" si="441">IF(AND(FZ194&gt;=0,FZ194&lt;=30),"happy",IF(AND(FZ194&gt;30,FZ194&lt;=60),"excited",IF(AND(FZ194&gt;60,FZ194&lt;=90),"alert",IF(AND(FZ194&gt;90,FZ194&lt;=120),"nervous",IF(AND(FZ194&gt;120,FZ194&lt;=150),"stressed",IF(AND(FZ194&gt;150,FZ194&lt;=180),"Upset",IF(AND(FZ194&gt;=-180,FZ194&lt;-150),"Sad",IF(AND(FZ194&gt;=-150,FZ194&lt;-120),"Depressed",IF(AND(FZ194&gt;=-120,FZ194&lt;-90),"Bored",IF(AND(FZ194&gt;=-30,FZ194&lt;0),"Contented",IF(AND(FZ194&gt;=-60,FZ194&lt;-30),"Relased",IF(AND(FZ194&gt;=-90,FZ194&lt;-60),"Calm",""))))))))))))</f>
        <v>Calm</v>
      </c>
      <c r="GB194" s="5">
        <v>0.88352641450255898</v>
      </c>
      <c r="GC194" s="5">
        <v>0.42051620895640801</v>
      </c>
      <c r="GD194" s="5">
        <v>0.40600670885777701</v>
      </c>
      <c r="GE194" s="5">
        <v>0.36247052684418801</v>
      </c>
      <c r="GF194" s="5">
        <v>0.78982183434523401</v>
      </c>
      <c r="GG194" s="5">
        <v>0.28817152957115499</v>
      </c>
      <c r="GH194" s="5">
        <v>0.24263132861754183</v>
      </c>
      <c r="GI194" s="5">
        <v>0.51146719089184645</v>
      </c>
      <c r="GJ194" s="5">
        <v>0.46301020554615097</v>
      </c>
      <c r="GK194" s="5">
        <v>0.5893037711172221</v>
      </c>
      <c r="GL194" s="5">
        <f t="shared" ref="GL194:GL257" si="442">2*((GJ194-$GB$514)/($GB$515-$GB$514))-1</f>
        <v>0.53146132369358856</v>
      </c>
      <c r="GM194" s="5">
        <f t="shared" ref="GM194:GM257" si="443">2*((GK194-$GC$514)/($GC$515-$GC$514))-1</f>
        <v>-0.66153085182328564</v>
      </c>
      <c r="GN194" s="5">
        <f t="shared" si="383"/>
        <v>141.22226592469846</v>
      </c>
      <c r="GO194" s="5" t="str">
        <f t="shared" ref="GO194:GO257" si="444">IF(AND(GN194&gt;=0,GN194&lt;=30),"happy",IF(AND(GN194&gt;30,GN194&lt;=60),"excited",IF(AND(GN194&gt;60,GN194&lt;=90),"alert",IF(AND(GN194&gt;90,GN194&lt;=120),"nervous",IF(AND(GN194&gt;120,GN194&lt;=150),"stressed",IF(AND(GN194&gt;150,GN194&lt;=180),"Upset",IF(AND(GN194&gt;=-180,GN194&lt;-150),"Sad",IF(AND(GN194&gt;=-150,GN194&lt;-120),"Depressed",IF(AND(GN194&gt;=-120,GN194&lt;-90),"Bored",IF(AND(GN194&gt;=-30,GN194&lt;0),"Contented",IF(AND(GN194&gt;=-60,GN194&lt;-30),"Relased",IF(AND(GN194&gt;=-90,GN194&lt;-60),"Calm",""))))))))))))</f>
        <v>stressed</v>
      </c>
      <c r="GP194" s="6">
        <v>3.9458859319923802E-2</v>
      </c>
      <c r="GQ194" s="6">
        <v>-3.2649435315756099E-2</v>
      </c>
      <c r="GR194" s="6">
        <v>0.24665724111475601</v>
      </c>
      <c r="GS194" s="6">
        <v>0.567586808326901</v>
      </c>
      <c r="GT194" s="6">
        <v>-0.26682441611381702</v>
      </c>
      <c r="GU194" s="6">
        <v>-0.34731818511713503</v>
      </c>
      <c r="GV194" s="6">
        <v>-1.0848487545470693</v>
      </c>
      <c r="GW194" s="6">
        <v>-1.4937767794009877</v>
      </c>
      <c r="GX194" s="6">
        <v>0.4196896736211041</v>
      </c>
      <c r="GY194" s="6">
        <v>1.9048278504476246</v>
      </c>
      <c r="GZ194" s="6">
        <f t="shared" ref="GZ194:GZ257" si="445">2*((GX194-$GP$514)/($GP$515-$GP$514))-1</f>
        <v>0.4800593770485293</v>
      </c>
      <c r="HA194" s="6">
        <f t="shared" ref="HA194:HA257" si="446">2*((GY194-$GQ$514)/($GQ$515-$GQ$514))-1</f>
        <v>0.62805815736826132</v>
      </c>
      <c r="HB194" s="6">
        <f t="shared" si="384"/>
        <v>37.392667811068989</v>
      </c>
      <c r="HC194" s="6" t="str">
        <f t="shared" ref="HC194:HC257" si="447">IF(AND(HB194&gt;=0,HB194&lt;=30),"happy",IF(AND(HB194&gt;30,HB194&lt;=60),"excited",IF(AND(HB194&gt;60,HB194&lt;=90),"alert",IF(AND(HB194&gt;90,HB194&lt;=120),"nervous",IF(AND(HB194&gt;120,HB194&lt;=150),"stressed",IF(AND(HB194&gt;150,HB194&lt;=180),"Upset",IF(AND(HB194&gt;=-180,HB194&lt;-150),"Sad",IF(AND(HB194&gt;=-150,HB194&lt;-120),"Depressed",IF(AND(HB194&gt;=-120,HB194&lt;-90),"Bored",IF(AND(HB194&gt;=-30,HB194&lt;0),"Contented",IF(AND(HB194&gt;=-60,HB194&lt;-30),"Relased",IF(AND(HB194&gt;=-90,HB194&lt;-60),"Calm",""))))))))))))</f>
        <v>excited</v>
      </c>
      <c r="HD194" s="3">
        <v>0.22521686631440099</v>
      </c>
      <c r="HE194" s="3">
        <v>0.36962797720617002</v>
      </c>
      <c r="HF194" s="3">
        <v>3.6794768420523399E-2</v>
      </c>
      <c r="HG194" s="3">
        <v>0.15826569816533601</v>
      </c>
      <c r="HH194" s="3">
        <v>5.6954728611625698E-2</v>
      </c>
      <c r="HI194" s="3">
        <v>-6.0348724967591201E-2</v>
      </c>
      <c r="HJ194" s="3">
        <v>0.13039855563834982</v>
      </c>
      <c r="HK194" s="3">
        <v>0.51172426543261762</v>
      </c>
      <c r="HL194" s="3">
        <v>-0.14441111089176903</v>
      </c>
      <c r="HM194" s="3">
        <v>0.32791822726645825</v>
      </c>
      <c r="HN194" s="3">
        <f t="shared" ref="HN194:HN257" si="448">2*((HL194-$HD$514)/($HD$515-$HD$514))-1</f>
        <v>-5.8833470212060757E-4</v>
      </c>
      <c r="HO194" s="3">
        <f t="shared" ref="HO194:HO257" si="449">2*((HM194-$HE$514)/($HE$515-$HE$514))-1</f>
        <v>-0.68573139875499767</v>
      </c>
      <c r="HP194" s="3">
        <f t="shared" si="385"/>
        <v>-179.95084214145271</v>
      </c>
      <c r="HQ194" s="3" t="str">
        <f t="shared" ref="HQ194:HQ257" si="450">IF(AND(HP194&gt;=0,HP194&lt;=30),"happy",IF(AND(HP194&gt;30,HP194&lt;=60),"excited",IF(AND(HP194&gt;60,HP194&lt;=90),"alert",IF(AND(HP194&gt;90,HP194&lt;=120),"nervous",IF(AND(HP194&gt;120,HP194&lt;=150),"stressed",IF(AND(HP194&gt;150,HP194&lt;=180),"Upset",IF(AND(HP194&gt;=-180,HP194&lt;-150),"Sad",IF(AND(HP194&gt;=-150,HP194&lt;-120),"Depressed",IF(AND(HP194&gt;=-120,HP194&lt;-90),"Bored",IF(AND(HP194&gt;=-30,HP194&lt;0),"Contented",IF(AND(HP194&gt;=-60,HP194&lt;-30),"Relased",IF(AND(HP194&gt;=-90,HP194&lt;-60),"Calm",""))))))))))))</f>
        <v>Sad</v>
      </c>
      <c r="HR194" s="5">
        <v>0.81806334181586005</v>
      </c>
      <c r="HS194" s="5">
        <v>1.20112627978912</v>
      </c>
      <c r="HT194" s="5">
        <v>0.69695800658111995</v>
      </c>
      <c r="HU194" s="5">
        <v>1.09530784468714</v>
      </c>
      <c r="HV194" s="5">
        <v>1.10491204218678</v>
      </c>
      <c r="HW194" s="5">
        <v>1.2507961144014901</v>
      </c>
      <c r="HX194" s="5">
        <v>0.36243730022711673</v>
      </c>
      <c r="HY194" s="5">
        <v>0.44671391202359234</v>
      </c>
      <c r="HZ194" s="5">
        <v>-0.38306293797325996</v>
      </c>
      <c r="IA194" s="5">
        <v>0.88761641407588721</v>
      </c>
      <c r="IB194" s="5">
        <f t="shared" ref="IB194:IB257" si="451">2*((HZ194-$HR$514)/($HR$515-$HR$514))-1</f>
        <v>-0.46296856195573155</v>
      </c>
      <c r="IC194" s="5">
        <f t="shared" ref="IC194:IC257" si="452">2*((IA194-$HS$514)/($HS$515-$HS$514))-1</f>
        <v>0.39295302332583226</v>
      </c>
      <c r="ID194" s="5">
        <f t="shared" si="386"/>
        <v>-49.676459709430041</v>
      </c>
      <c r="IE194" s="5" t="str">
        <f t="shared" ref="IE194:IE257" si="453">IF(AND(ID194&gt;=0,ID194&lt;=30),"happy",IF(AND(ID194&gt;30,ID194&lt;=60),"excited",IF(AND(ID194&gt;60,ID194&lt;=90),"alert",IF(AND(ID194&gt;90,ID194&lt;=120),"nervous",IF(AND(ID194&gt;120,ID194&lt;=150),"stressed",IF(AND(ID194&gt;150,ID194&lt;=180),"Upset",IF(AND(ID194&gt;=-180,ID194&lt;-150),"Sad",IF(AND(ID194&gt;=-150,ID194&lt;-120),"Depressed",IF(AND(ID194&gt;=-120,ID194&lt;-90),"Bored",IF(AND(ID194&gt;=-30,ID194&lt;0),"Contented",IF(AND(ID194&gt;=-60,ID194&lt;-30),"Relased",IF(AND(ID194&gt;=-90,ID194&lt;-60),"Calm",""))))))))))))</f>
        <v>Relased</v>
      </c>
      <c r="IF194" s="6">
        <v>0.51087209461715299</v>
      </c>
      <c r="IG194" s="6">
        <v>4.4771821709334698E-2</v>
      </c>
      <c r="IH194" s="6">
        <v>0.14983841605891399</v>
      </c>
      <c r="II194" s="6">
        <v>0.224318176566216</v>
      </c>
      <c r="IJ194" s="6">
        <v>0.25108256668719098</v>
      </c>
      <c r="IK194" s="6">
        <v>0.21200233346127301</v>
      </c>
      <c r="IL194" s="6">
        <v>0.19665004188361376</v>
      </c>
      <c r="IM194" s="6">
        <v>0.87360106945799487</v>
      </c>
      <c r="IN194" s="6">
        <v>0.4661002729078183</v>
      </c>
      <c r="IO194" s="6">
        <v>0.67337476688088393</v>
      </c>
      <c r="IP194" s="6">
        <f t="shared" ref="IP194:IP257" si="454">2*((IN194-$IF$514)/($IF$515-$IF$514))-1</f>
        <v>0.46791669326983709</v>
      </c>
      <c r="IQ194" s="6">
        <f t="shared" ref="IQ194:IQ257" si="455">2*((IO194-$IG$514)/($IG$515-$IG$514))-1</f>
        <v>-0.11485224589633225</v>
      </c>
      <c r="IR194" s="6">
        <f t="shared" si="387"/>
        <v>103.79086304450081</v>
      </c>
      <c r="IS194" s="6" t="str">
        <f t="shared" ref="IS194:IS257" si="456">IF(AND(IR194&gt;=0,IR194&lt;=30),"happy",IF(AND(IR194&gt;30,IR194&lt;=60),"excited",IF(AND(IR194&gt;60,IR194&lt;=90),"alert",IF(AND(IR194&gt;90,IR194&lt;=120),"nervous",IF(AND(IR194&gt;120,IR194&lt;=150),"stressed",IF(AND(IR194&gt;150,IR194&lt;=180),"Upset",IF(AND(IR194&gt;=-180,IR194&lt;-150),"Sad",IF(AND(IR194&gt;=-150,IR194&lt;-120),"Depressed",IF(AND(IR194&gt;=-120,IR194&lt;-90),"Bored",IF(AND(IR194&gt;=-30,IR194&lt;0),"Contented",IF(AND(IR194&gt;=-60,IR194&lt;-30),"Relased",IF(AND(IR194&gt;=-90,IR194&lt;-60),"Calm",""))))))))))))</f>
        <v>nervous</v>
      </c>
      <c r="IT194" s="5">
        <v>3.8602067675378798E-2</v>
      </c>
      <c r="IU194" s="5">
        <v>0.83211162679112205</v>
      </c>
      <c r="IV194" s="5">
        <v>0.47749961101757898</v>
      </c>
      <c r="IW194" s="5">
        <v>0.58950517181817097</v>
      </c>
      <c r="IX194" s="5">
        <v>-9.9769263319909401E-2</v>
      </c>
      <c r="IY194" s="5">
        <v>0.91865050991507602</v>
      </c>
      <c r="IZ194" s="5">
        <v>-7.806465638747583</v>
      </c>
      <c r="JA194" s="5">
        <v>0.33671345721883067</v>
      </c>
      <c r="JB194" s="5">
        <v>-0.79350955911574328</v>
      </c>
      <c r="JC194" s="5">
        <v>1.2254370060063422</v>
      </c>
      <c r="JD194" s="5">
        <f t="shared" ref="JD194:JD257" si="457">2*((JB194-$IT$514)/($IT$515-$IT$514))-1</f>
        <v>-0.77479172131061225</v>
      </c>
      <c r="JE194" s="5">
        <f t="shared" ref="JE194:JE257" si="458">2*((JC194-$IU$514)/($IU$515-$IU$514))-1</f>
        <v>-0.50403995303329241</v>
      </c>
      <c r="JF194" s="5">
        <f t="shared" si="388"/>
        <v>-123.04597338054086</v>
      </c>
      <c r="JG194" s="5" t="str">
        <f t="shared" ref="JG194:JG257" si="459">IF(AND(JF194&gt;=0,JF194&lt;=30),"happy",IF(AND(JF194&gt;30,JF194&lt;=60),"excited",IF(AND(JF194&gt;60,JF194&lt;=90),"alert",IF(AND(JF194&gt;90,JF194&lt;=120),"nervous",IF(AND(JF194&gt;120,JF194&lt;=150),"stressed",IF(AND(JF194&gt;150,JF194&lt;=180),"Upset",IF(AND(JF194&gt;=-180,JF194&lt;-150),"Sad",IF(AND(JF194&gt;=-150,JF194&lt;-120),"Depressed",IF(AND(JF194&gt;=-120,JF194&lt;-90),"Bored",IF(AND(JF194&gt;=-30,JF194&lt;0),"Contented",IF(AND(JF194&gt;=-60,JF194&lt;-30),"Relased",IF(AND(JF194&gt;=-90,JF194&lt;-60),"Calm",""))))))))))))</f>
        <v>Depressed</v>
      </c>
      <c r="JH194" s="6">
        <v>0.47336055249212999</v>
      </c>
      <c r="JI194" s="6">
        <v>0.218304362642017</v>
      </c>
      <c r="JJ194" s="6">
        <v>2.8334784710800798E-2</v>
      </c>
      <c r="JK194" s="6">
        <v>4.7242978354197801E-2</v>
      </c>
      <c r="JL194" s="6">
        <v>0.45765906452474198</v>
      </c>
      <c r="JM194" s="6">
        <v>0.19288143453769499</v>
      </c>
      <c r="JN194" s="6">
        <v>3.0434143591506424E-2</v>
      </c>
      <c r="JO194" s="6">
        <v>0.11489448000936152</v>
      </c>
      <c r="JP194" s="6">
        <v>0.25505618985011302</v>
      </c>
      <c r="JQ194" s="6">
        <v>0.10926933174041428</v>
      </c>
      <c r="JR194" s="6">
        <f t="shared" ref="JR194:JR257" si="460">2*((JP194-$JH$514)/($JH$515-$JH$514))-1</f>
        <v>8.648822804695766E-2</v>
      </c>
      <c r="JS194" s="6">
        <f t="shared" ref="JS194:JS257" si="461">2*((JQ194-$JI$514)/($JI$515-$JI$514))-1</f>
        <v>0.37288879205356484</v>
      </c>
      <c r="JT194" s="6">
        <f t="shared" si="389"/>
        <v>13.058347436019075</v>
      </c>
      <c r="JU194" s="6" t="str">
        <f t="shared" ref="JU194:JU257" si="462">IF(AND(JT194&gt;=0,JT194&lt;=30),"happy",IF(AND(JT194&gt;30,JT194&lt;=60),"excited",IF(AND(JT194&gt;60,JT194&lt;=90),"alert",IF(AND(JT194&gt;90,JT194&lt;=120),"nervous",IF(AND(JT194&gt;120,JT194&lt;=150),"stressed",IF(AND(JT194&gt;150,JT194&lt;=180),"Upset",IF(AND(JT194&gt;=-180,JT194&lt;-150),"Sad",IF(AND(JT194&gt;=-150,JT194&lt;-120),"Depressed",IF(AND(JT194&gt;=-120,JT194&lt;-90),"Bored",IF(AND(JT194&gt;=-30,JT194&lt;0),"Contented",IF(AND(JT194&gt;=-60,JT194&lt;-30),"Relased",IF(AND(JT194&gt;=-90,JT194&lt;-60),"Calm",""))))))))))))</f>
        <v>happy</v>
      </c>
      <c r="JV194" s="3">
        <v>0.55609450132317395</v>
      </c>
      <c r="JW194" s="3">
        <v>0.44764533371350801</v>
      </c>
      <c r="JX194" s="3">
        <v>2.56606591608688E-2</v>
      </c>
      <c r="JY194" s="3">
        <v>9.3482358072759203E-2</v>
      </c>
      <c r="JZ194" s="3">
        <v>0.47411252708861801</v>
      </c>
      <c r="KA194" s="3">
        <v>0.18940475340000601</v>
      </c>
      <c r="KB194" s="3">
        <v>2.4908254800424232E-2</v>
      </c>
      <c r="KC194" s="3">
        <v>0.14674255598383093</v>
      </c>
      <c r="KD194" s="3">
        <v>0.10844916760966594</v>
      </c>
      <c r="KE194" s="3">
        <v>0.11869910217250058</v>
      </c>
      <c r="KF194" s="3">
        <f t="shared" ref="KF194:KF257" si="463">2*((KD194-$JV$514)/($JV$515-$JV$514))-1</f>
        <v>0.23840861850761819</v>
      </c>
      <c r="KG194" s="3">
        <f t="shared" ref="KG194:KG257" si="464">2*((KE194-$JW$514)/($JW$515-$JW$514))-1</f>
        <v>-8.3403466843838037E-2</v>
      </c>
      <c r="KH194" s="3">
        <f t="shared" si="390"/>
        <v>109.28157825018054</v>
      </c>
      <c r="KI194" s="3" t="str">
        <f t="shared" ref="KI194:KI257" si="465">IF(AND(KH194&gt;=0,KH194&lt;=30),"happy",IF(AND(KH194&gt;30,KH194&lt;=60),"excited",IF(AND(KH194&gt;60,KH194&lt;=90),"alert",IF(AND(KH194&gt;90,KH194&lt;=120),"nervous",IF(AND(KH194&gt;120,KH194&lt;=150),"stressed",IF(AND(KH194&gt;150,KH194&lt;=180),"Upset",IF(AND(KH194&gt;=-180,KH194&lt;-150),"Sad",IF(AND(KH194&gt;=-150,KH194&lt;-120),"Depressed",IF(AND(KH194&gt;=-120,KH194&lt;-90),"Bored",IF(AND(KH194&gt;=-30,KH194&lt;0),"Contented",IF(AND(KH194&gt;=-60,KH194&lt;-30),"Relased",IF(AND(KH194&gt;=-90,KH194&lt;-60),"Calm",""))))))))))))</f>
        <v>nervous</v>
      </c>
      <c r="KJ194" s="7">
        <v>0.26243752484086302</v>
      </c>
      <c r="KK194" s="7">
        <v>0.156085902417512</v>
      </c>
      <c r="KL194" s="7">
        <v>-0.21487766397135999</v>
      </c>
      <c r="KM194" s="7">
        <v>-0.12210150100426399</v>
      </c>
      <c r="KN194" s="7">
        <v>0.148226723632845</v>
      </c>
      <c r="KO194" s="7">
        <v>9.5608461564453906E-2</v>
      </c>
      <c r="KP194" s="7">
        <v>-0.52324414596591573</v>
      </c>
      <c r="KQ194" s="7">
        <v>-0.48511813722222513</v>
      </c>
      <c r="KR194" s="7">
        <v>0.10635162242335103</v>
      </c>
      <c r="KS194" s="7">
        <v>-0.80516201251403363</v>
      </c>
      <c r="KT194" s="7">
        <f t="shared" ref="KT194:KT257" si="466">2*((KR194-$KJ$514)/($KJ$515-$KJ$514))-1</f>
        <v>0.22014737513947291</v>
      </c>
      <c r="KU194" s="7">
        <f t="shared" ref="KU194:KU257" si="467">2*((KS194-$KK$514)/($KK$515-$KK$514))-1</f>
        <v>-0.25759668990043127</v>
      </c>
      <c r="KV194" s="7">
        <f t="shared" si="391"/>
        <v>139.4821257592545</v>
      </c>
      <c r="KW194" s="7" t="str">
        <f t="shared" ref="KW194:KW257" si="468">IF(AND(KV194&gt;=0,KV194&lt;=30),"happy",IF(AND(KV194&gt;30,KV194&lt;=60),"excited",IF(AND(KV194&gt;60,KV194&lt;=90),"alert",IF(AND(KV194&gt;90,KV194&lt;=120),"nervous",IF(AND(KV194&gt;120,KV194&lt;=150),"stressed",IF(AND(KV194&gt;150,KV194&lt;=180),"Upset",IF(AND(KV194&gt;=-180,KV194&lt;-150),"Sad",IF(AND(KV194&gt;=-150,KV194&lt;-120),"Depressed",IF(AND(KV194&gt;=-120,KV194&lt;-90),"Bored",IF(AND(KV194&gt;=-30,KV194&lt;0),"Contented",IF(AND(KV194&gt;=-60,KV194&lt;-30),"Relased",IF(AND(KV194&gt;=-90,KV194&lt;-60),"Calm",""))))))))))))</f>
        <v>stressed</v>
      </c>
      <c r="LL194" s="5">
        <v>0.90028830796937398</v>
      </c>
      <c r="LM194" s="5">
        <v>0.35647896883343799</v>
      </c>
      <c r="LN194" s="5">
        <v>2.3790062361070199E-2</v>
      </c>
      <c r="LO194" s="5">
        <v>-3.1862466368068901E-2</v>
      </c>
      <c r="LP194" s="5">
        <v>0.62290403197567201</v>
      </c>
      <c r="LQ194" s="5">
        <v>8.9091355316380794E-2</v>
      </c>
      <c r="LR194" s="5">
        <v>1.5618554359279736E-2</v>
      </c>
      <c r="LS194" s="5">
        <v>-7.1509399619161917E-2</v>
      </c>
      <c r="LT194" s="5">
        <v>0.54380933913593599</v>
      </c>
      <c r="LU194" s="5">
        <v>-6.423149421533888E-3</v>
      </c>
      <c r="LV194" s="5">
        <f t="shared" ref="LV194:LV257" si="469">2*((LT194-$LL$514)/($LL$515-$LL$514))-1</f>
        <v>0.54839071898996994</v>
      </c>
      <c r="LW194" s="5">
        <f t="shared" ref="LW194:LW257" si="470">2*((LU194-$LM$514)/($LM$515-$LM$514))-1</f>
        <v>2.5773961319203398E-2</v>
      </c>
      <c r="LX194" s="5">
        <f t="shared" si="392"/>
        <v>87.309120569832587</v>
      </c>
      <c r="LY194" s="5" t="str">
        <f t="shared" ref="LY194:LY257" si="471">IF(AND(LX194&gt;=0,LX194&lt;=30),"happy",IF(AND(LX194&gt;30,LX194&lt;=60),"excited",IF(AND(LX194&gt;60,LX194&lt;=90),"alert",IF(AND(LX194&gt;90,LX194&lt;=120),"nervous",IF(AND(LX194&gt;120,LX194&lt;=150),"stressed",IF(AND(LX194&gt;150,LX194&lt;=180),"Upset",IF(AND(LX194&gt;=-180,LX194&lt;-150),"Sad",IF(AND(LX194&gt;=-150,LX194&lt;-120),"Depressed",IF(AND(LX194&gt;=-120,LX194&lt;-90),"Bored",IF(AND(LX194&gt;=-30,LX194&lt;0),"Contented",IF(AND(LX194&gt;=-60,LX194&lt;-30),"Relased",IF(AND(LX194&gt;=-90,LX194&lt;-60),"Calm",""))))))))))))</f>
        <v>alert</v>
      </c>
      <c r="LZ194" s="6">
        <v>5.0096040375696503E-2</v>
      </c>
      <c r="MA194" s="6">
        <v>2.43288605597702E-2</v>
      </c>
      <c r="MB194" s="6">
        <v>0.116429557778777</v>
      </c>
      <c r="MC194" s="6">
        <v>-4.8861959358213205E-4</v>
      </c>
      <c r="MD194" s="6">
        <v>-0.42619010395641999</v>
      </c>
      <c r="ME194" s="6">
        <v>-0.36028329593750202</v>
      </c>
      <c r="MF194" s="6">
        <v>-0.30957563294212159</v>
      </c>
      <c r="MG194" s="6">
        <v>1.4544222136336747E-3</v>
      </c>
      <c r="MH194" s="6">
        <v>2.5767179815926303E-2</v>
      </c>
      <c r="MI194" s="6">
        <v>1.5578245550602265</v>
      </c>
      <c r="MJ194" s="6">
        <f t="shared" ref="MJ194:MJ257" si="472">2*((MH194-$LZ$514)/($LZ$515-$LZ$514))-1</f>
        <v>0.17167648338859132</v>
      </c>
      <c r="MK194" s="6">
        <f t="shared" ref="MK194:MK257" si="473">2*((MI194-$MA$514)/($MA$515-$MA$514))-1</f>
        <v>0.551030039336873</v>
      </c>
      <c r="ML194" s="6">
        <f t="shared" si="393"/>
        <v>17.304714270051782</v>
      </c>
      <c r="MM194" s="6" t="str">
        <f t="shared" ref="MM194:MM257" si="474">IF(AND(ML194&gt;=0,ML194&lt;=30),"happy",IF(AND(ML194&gt;30,ML194&lt;=60),"excited",IF(AND(ML194&gt;60,ML194&lt;=90),"alert",IF(AND(ML194&gt;90,ML194&lt;=120),"nervous",IF(AND(ML194&gt;120,ML194&lt;=150),"stressed",IF(AND(ML194&gt;150,ML194&lt;=180),"Upset",IF(AND(ML194&gt;=-180,ML194&lt;-150),"Sad",IF(AND(ML194&gt;=-150,ML194&lt;-120),"Depressed",IF(AND(ML194&gt;=-120,ML194&lt;-90),"Bored",IF(AND(ML194&gt;=-30,ML194&lt;0),"Contented",IF(AND(ML194&gt;=-60,ML194&lt;-30),"Relased",IF(AND(ML194&gt;=-90,ML194&lt;-60),"Calm",""))))))))))))</f>
        <v>happy</v>
      </c>
      <c r="MN194" s="3">
        <v>0.74536642963663202</v>
      </c>
      <c r="MO194" s="3">
        <v>0.80752628618910205</v>
      </c>
      <c r="MP194" s="3">
        <v>0.140050123705485</v>
      </c>
      <c r="MQ194" s="3">
        <v>0.301221663705243</v>
      </c>
      <c r="MR194" s="3">
        <v>0.45080207671518902</v>
      </c>
      <c r="MS194" s="3">
        <v>0.64057731022706099</v>
      </c>
      <c r="MT194" s="3">
        <v>0.11708226973189761</v>
      </c>
      <c r="MU194" s="3">
        <v>0.20801112879680775</v>
      </c>
      <c r="MV194" s="3">
        <v>-6.2159856552470028E-2</v>
      </c>
      <c r="MW194" s="3">
        <v>0.28416115480075932</v>
      </c>
      <c r="MX194" s="3">
        <f t="shared" ref="MX194:MX257" si="475">2*((MV194-$MN$514)/($MN$515-$MN$514))-1</f>
        <v>-0.36796880312503955</v>
      </c>
      <c r="MY194" s="3">
        <f t="shared" ref="MY194:MY257" si="476">2*((MW194-$MO$514)/($MO$515-$MO$514))-1</f>
        <v>0.1468387603915362</v>
      </c>
      <c r="MZ194" s="3">
        <f t="shared" si="394"/>
        <v>-68.245420415431568</v>
      </c>
      <c r="NA194" s="3" t="str">
        <f t="shared" ref="NA194:NA257" si="477">IF(AND(MZ194&gt;=0,MZ194&lt;=30),"happy",IF(AND(MZ194&gt;30,MZ194&lt;=60),"excited",IF(AND(MZ194&gt;60,MZ194&lt;=90),"alert",IF(AND(MZ194&gt;90,MZ194&lt;=120),"nervous",IF(AND(MZ194&gt;120,MZ194&lt;=150),"stressed",IF(AND(MZ194&gt;150,MZ194&lt;=180),"Upset",IF(AND(MZ194&gt;=-180,MZ194&lt;-150),"Sad",IF(AND(MZ194&gt;=-150,MZ194&lt;-120),"Depressed",IF(AND(MZ194&gt;=-120,MZ194&lt;-90),"Bored",IF(AND(MZ194&gt;=-30,MZ194&lt;0),"Contented",IF(AND(MZ194&gt;=-60,MZ194&lt;-30),"Relased",IF(AND(MZ194&gt;=-90,MZ194&lt;-60),"Calm",""))))))))))))</f>
        <v>Calm</v>
      </c>
      <c r="NB194" s="7">
        <v>0.35643548909602701</v>
      </c>
      <c r="NC194" s="7">
        <v>0.122247023065398</v>
      </c>
      <c r="ND194" s="7">
        <v>0.25079547247331202</v>
      </c>
      <c r="NE194" s="7">
        <v>0.59325048178982298</v>
      </c>
      <c r="NF194" s="7">
        <v>0.752403284153212</v>
      </c>
      <c r="NG194" s="7">
        <v>0.16399060582455499</v>
      </c>
      <c r="NH194" s="7">
        <v>0.22617848376496075</v>
      </c>
      <c r="NI194" s="7">
        <v>2.0725803385476769</v>
      </c>
      <c r="NJ194" s="7">
        <v>0.23418846603062901</v>
      </c>
      <c r="NK194" s="7">
        <v>1.7632688323038201</v>
      </c>
      <c r="NL194" s="7">
        <f t="shared" ref="NL194:NL257" si="478">2*((NJ194-$NB$514)/($NB$515-$NB$514))-1</f>
        <v>-2.0026222640749936E-3</v>
      </c>
      <c r="NM194" s="7">
        <f t="shared" ref="NM194:NM257" si="479">2*((NK194-$NC$514)/($NC$515-$NC$514))-1</f>
        <v>0.61970873856324205</v>
      </c>
      <c r="NN194" s="7">
        <f t="shared" si="395"/>
        <v>-0.18515376198337632</v>
      </c>
      <c r="NO194" s="7" t="str">
        <f t="shared" ref="NO194:NO257" si="480">IF(AND(NN194&gt;=0,NN194&lt;=30),"happy",IF(AND(NN194&gt;30,NN194&lt;=60),"excited",IF(AND(NN194&gt;60,NN194&lt;=90),"alert",IF(AND(NN194&gt;90,NN194&lt;=120),"nervous",IF(AND(NN194&gt;120,NN194&lt;=150),"stressed",IF(AND(NN194&gt;150,NN194&lt;=180),"Upset",IF(AND(NN194&gt;=-180,NN194&lt;-150),"Sad",IF(AND(NN194&gt;=-150,NN194&lt;-120),"Depressed",IF(AND(NN194&gt;=-120,NN194&lt;-90),"Bored",IF(AND(NN194&gt;=-30,NN194&lt;0),"Contented",IF(AND(NN194&gt;=-60,NN194&lt;-30),"Relased",IF(AND(NN194&gt;=-90,NN194&lt;-60),"Calm",""))))))))))))</f>
        <v>Contented</v>
      </c>
      <c r="NP194" s="5">
        <v>0.37897948890447702</v>
      </c>
      <c r="NQ194" s="5">
        <v>0</v>
      </c>
      <c r="NR194" s="5">
        <v>1.2154895919755799</v>
      </c>
      <c r="NS194" s="5">
        <v>0</v>
      </c>
      <c r="NT194" s="5">
        <v>0.466340234321035</v>
      </c>
      <c r="NU194" s="5">
        <v>0</v>
      </c>
      <c r="NV194" s="5">
        <v>1.4379051601181143</v>
      </c>
      <c r="NX194" s="5">
        <v>0.387674570299684</v>
      </c>
      <c r="NY194" s="5">
        <v>2.8201902841775901</v>
      </c>
      <c r="NZ194" s="5">
        <f t="shared" ref="NZ194:NZ257" si="481">2*((NX194-$NP$514)/($NP$515-$NP$514))-1</f>
        <v>-1.1091728866975847E-2</v>
      </c>
      <c r="OA194" s="5">
        <f t="shared" ref="OA194:OA257" si="482">2*((NY194-$NQ$514)/($NQ$515-$NQ$514))-1</f>
        <v>1</v>
      </c>
      <c r="OB194" s="5">
        <f t="shared" si="396"/>
        <v>-0.63548319202248948</v>
      </c>
      <c r="OC194" s="5" t="str">
        <f t="shared" ref="OC194:OC257" si="483">IF(AND(OB194&gt;=0,OB194&lt;=30),"happy",IF(AND(OB194&gt;30,OB194&lt;=60),"excited",IF(AND(OB194&gt;60,OB194&lt;=90),"alert",IF(AND(OB194&gt;90,OB194&lt;=120),"nervous",IF(AND(OB194&gt;120,OB194&lt;=150),"stressed",IF(AND(OB194&gt;150,OB194&lt;=180),"Upset",IF(AND(OB194&gt;=-180,OB194&lt;-150),"Sad",IF(AND(OB194&gt;=-150,OB194&lt;-120),"Depressed",IF(AND(OB194&gt;=-120,OB194&lt;-90),"Bored",IF(AND(OB194&gt;=-30,OB194&lt;0),"Contented",IF(AND(OB194&gt;=-60,OB194&lt;-30),"Relased",IF(AND(OB194&gt;=-90,OB194&lt;-60),"Calm",""))))))))))))</f>
        <v>Contented</v>
      </c>
      <c r="OD194" s="1">
        <v>0.54129438651319595</v>
      </c>
      <c r="OE194" s="1">
        <v>0.113361950277058</v>
      </c>
      <c r="OF194" s="1">
        <v>0.82764442557260198</v>
      </c>
      <c r="OG194" s="1">
        <v>0.62369858813648305</v>
      </c>
      <c r="OH194" s="1">
        <v>-0.15233489523812399</v>
      </c>
      <c r="OI194" s="1">
        <v>-0.13621807581639001</v>
      </c>
      <c r="OJ194" s="1">
        <v>2.1278422152894381</v>
      </c>
      <c r="OK194" s="1">
        <v>-27.288027757075028</v>
      </c>
      <c r="OL194" s="1">
        <v>0.42793243623613797</v>
      </c>
      <c r="OM194" s="1">
        <v>2.2169540446594387</v>
      </c>
      <c r="ON194" s="1">
        <f t="shared" ref="ON194:ON257" si="484">2*((OL194-$OD$514)/($OD$515-$OD$514))-1</f>
        <v>0.42604865703204031</v>
      </c>
      <c r="OO194" s="1">
        <f t="shared" ref="OO194:OO257" si="485">2*((OM194-$OE$514)/($OE$515-$OE$514))-1</f>
        <v>0.70544673652660261</v>
      </c>
      <c r="OP194" s="1">
        <f t="shared" si="397"/>
        <v>31.129526021215217</v>
      </c>
      <c r="OQ194" s="1" t="str">
        <f t="shared" ref="OQ194:OQ257" si="486">IF(AND(OP194&gt;=0,OP194&lt;=30),"happy",IF(AND(OP194&gt;30,OP194&lt;=60),"excited",IF(AND(OP194&gt;60,OP194&lt;=90),"alert",IF(AND(OP194&gt;90,OP194&lt;=120),"nervous",IF(AND(OP194&gt;120,OP194&lt;=150),"stressed",IF(AND(OP194&gt;150,OP194&lt;=180),"Upset",IF(AND(OP194&gt;=-180,OP194&lt;-150),"Sad",IF(AND(OP194&gt;=-150,OP194&lt;-120),"Depressed",IF(AND(OP194&gt;=-120,OP194&lt;-90),"Bored",IF(AND(OP194&gt;=-30,OP194&lt;0),"Contented",IF(AND(OP194&gt;=-60,OP194&lt;-30),"Relased",IF(AND(OP194&gt;=-90,OP194&lt;-60),"Calm",""))))))))))))</f>
        <v>excited</v>
      </c>
      <c r="OR194" s="3">
        <v>0.84669959779106196</v>
      </c>
      <c r="OS194" s="3">
        <v>0.85577854254157204</v>
      </c>
      <c r="OT194" s="3">
        <v>0.168920114788983</v>
      </c>
      <c r="OU194" s="3">
        <v>0.131076899677359</v>
      </c>
      <c r="OV194" s="3">
        <v>0.78706615895159104</v>
      </c>
      <c r="OW194" s="3">
        <v>0.64263768448064496</v>
      </c>
      <c r="OX194" s="3">
        <v>0.10339310521832104</v>
      </c>
      <c r="OY194" s="3">
        <v>8.7476962217531776E-2</v>
      </c>
      <c r="OZ194" s="3">
        <v>-9.0789447505100762E-3</v>
      </c>
      <c r="PA194" s="3">
        <v>0.17621196264389502</v>
      </c>
      <c r="PB194" s="3">
        <f t="shared" ref="PB194:PB257" si="487">2*((OZ194-$OR$514)/($OR$515-$OR$514))-1</f>
        <v>-0.18150898735010257</v>
      </c>
      <c r="PC194" s="3">
        <f t="shared" ref="PC194:PC257" si="488">2*((PA194-$OS$514)/($OS$515-$OS$514))-1</f>
        <v>0.31973599065704827</v>
      </c>
      <c r="PD194" s="3">
        <f t="shared" si="398"/>
        <v>-29.582881585885534</v>
      </c>
      <c r="PE194" s="3" t="str">
        <f t="shared" ref="PE194:PE257" si="489">IF(AND(PD194&gt;=0,PD194&lt;=30),"happy",IF(AND(PD194&gt;30,PD194&lt;=60),"excited",IF(AND(PD194&gt;60,PD194&lt;=90),"alert",IF(AND(PD194&gt;90,PD194&lt;=120),"nervous",IF(AND(PD194&gt;120,PD194&lt;=150),"stressed",IF(AND(PD194&gt;150,PD194&lt;=180),"Upset",IF(AND(PD194&gt;=-180,PD194&lt;-150),"Sad",IF(AND(PD194&gt;=-150,PD194&lt;-120),"Depressed",IF(AND(PD194&gt;=-120,PD194&lt;-90),"Bored",IF(AND(PD194&gt;=-30,PD194&lt;0),"Contented",IF(AND(PD194&gt;=-60,PD194&lt;-30),"Relased",IF(AND(PD194&gt;=-90,PD194&lt;-60),"Calm",""))))))))))))</f>
        <v>Contented</v>
      </c>
      <c r="PF194" s="1">
        <v>0.73825101780587998</v>
      </c>
      <c r="PG194" s="1">
        <v>0.82947026357728304</v>
      </c>
      <c r="PH194" s="1">
        <v>0.50764443391627001</v>
      </c>
      <c r="PI194" s="1">
        <v>0.82023804765075103</v>
      </c>
      <c r="PJ194" s="1">
        <v>1.1230378164613399</v>
      </c>
      <c r="PK194" s="1">
        <v>0.84477698918605604</v>
      </c>
      <c r="PL194" s="1">
        <v>0.27273812885474441</v>
      </c>
      <c r="PM194" s="1">
        <v>0.48991452504816785</v>
      </c>
      <c r="PN194" s="1">
        <v>-9.1219245771403057E-2</v>
      </c>
      <c r="PO194" s="1">
        <v>0.84701438791177353</v>
      </c>
      <c r="PP194" s="1">
        <f t="shared" ref="PP194:PP257" si="490">2*((PN194-$PF$514)/($PF$515-$PF$514))-1</f>
        <v>6.3816265944840911E-2</v>
      </c>
      <c r="PQ194" s="1">
        <f t="shared" ref="PQ194:PQ257" si="491">2*((PO194-$PG$514)/($PG$515-$PG$514))-1</f>
        <v>-0.62396906419476472</v>
      </c>
      <c r="PR194" s="1">
        <f t="shared" si="399"/>
        <v>174.16039427607271</v>
      </c>
      <c r="PS194" s="1" t="str">
        <f t="shared" ref="PS194:PS257" si="492">IF(AND(PR194&gt;=0,PR194&lt;=30),"happy",IF(AND(PR194&gt;30,PR194&lt;=60),"excited",IF(AND(PR194&gt;60,PR194&lt;=90),"alert",IF(AND(PR194&gt;90,PR194&lt;=120),"nervous",IF(AND(PR194&gt;120,PR194&lt;=150),"stressed",IF(AND(PR194&gt;150,PR194&lt;=180),"Upset",IF(AND(PR194&gt;=-180,PR194&lt;-150),"Sad",IF(AND(PR194&gt;=-150,PR194&lt;-120),"Depressed",IF(AND(PR194&gt;=-120,PR194&lt;-90),"Bored",IF(AND(PR194&gt;=-30,PR194&lt;0),"Contented",IF(AND(PR194&gt;=-60,PR194&lt;-30),"Relased",IF(AND(PR194&gt;=-90,PR194&lt;-60),"Calm",""))))))))))))</f>
        <v>Upset</v>
      </c>
      <c r="PT194" s="5">
        <v>0.36461649887776998</v>
      </c>
      <c r="PU194" s="5">
        <v>0.64163898473786396</v>
      </c>
      <c r="PV194" s="5">
        <v>0.19798070617948199</v>
      </c>
      <c r="PW194" s="5">
        <v>0.21703270872442701</v>
      </c>
      <c r="PX194" s="5">
        <v>0.38928875773202298</v>
      </c>
      <c r="PY194" s="5">
        <v>0.50060752697322597</v>
      </c>
      <c r="PZ194" s="5">
        <v>0.2626068785748672</v>
      </c>
      <c r="QA194" s="5">
        <v>0.19000514030838325</v>
      </c>
      <c r="QB194" s="5">
        <v>-0.27702248586009398</v>
      </c>
      <c r="QC194" s="5">
        <v>0.41243344425085826</v>
      </c>
      <c r="QD194" s="5">
        <f t="shared" ref="QD194:QD257" si="493">2*((QB194-$PT$514)/($PT$515-$PT$514))-1</f>
        <v>-0.47520472126601365</v>
      </c>
      <c r="QE194" s="5">
        <f t="shared" ref="QE194:QE257" si="494">2*((QC194-$PU$514)/($PU$515-$PU$514))-1</f>
        <v>3.5087175763300449E-2</v>
      </c>
      <c r="QF194" s="5">
        <f t="shared" si="400"/>
        <v>-85.777176441967072</v>
      </c>
      <c r="QG194" s="5" t="str">
        <f t="shared" ref="QG194:QG257" si="495">IF(AND(QF194&gt;=0,QF194&lt;=30),"happy",IF(AND(QF194&gt;30,QF194&lt;=60),"excited",IF(AND(QF194&gt;60,QF194&lt;=90),"alert",IF(AND(QF194&gt;90,QF194&lt;=120),"nervous",IF(AND(QF194&gt;120,QF194&lt;=150),"stressed",IF(AND(QF194&gt;150,QF194&lt;=180),"Upset",IF(AND(QF194&gt;=-180,QF194&lt;-150),"Sad",IF(AND(QF194&gt;=-150,QF194&lt;-120),"Depressed",IF(AND(QF194&gt;=-120,QF194&lt;-90),"Bored",IF(AND(QF194&gt;=-30,QF194&lt;0),"Contented",IF(AND(QF194&gt;=-60,QF194&lt;-30),"Relased",IF(AND(QF194&gt;=-90,QF194&lt;-60),"Calm",""))))))))))))</f>
        <v>Calm</v>
      </c>
      <c r="QH194" s="3">
        <v>0.45629669001149598</v>
      </c>
      <c r="QI194" s="3">
        <v>0.40482055598321598</v>
      </c>
      <c r="QJ194" s="3">
        <v>9.15586557286278E-2</v>
      </c>
      <c r="QK194" s="3">
        <v>4.0677511848777499E-2</v>
      </c>
      <c r="QL194" s="3">
        <v>0.106561797345041</v>
      </c>
      <c r="QM194" s="3">
        <v>0.302556665709734</v>
      </c>
      <c r="QN194" s="3">
        <v>0.16266727389797872</v>
      </c>
      <c r="QO194" s="3">
        <v>5.7504695657890889E-2</v>
      </c>
      <c r="QP194" s="3">
        <v>5.1476134028279996E-2</v>
      </c>
      <c r="QQ194" s="3">
        <v>0.15356348765800629</v>
      </c>
      <c r="QR194" s="3">
        <f t="shared" ref="QR194:QR257" si="496">2*((QP194-$QH$514)/($QH$515-$QH$514))-1</f>
        <v>0.23410362338867796</v>
      </c>
      <c r="QS194" s="3">
        <f t="shared" ref="QS194:QS257" si="497">2*((QQ194-$QI$514)/($QI$515-$QI$514))-1</f>
        <v>-0.61694110517267242</v>
      </c>
      <c r="QT194" s="3">
        <f t="shared" si="401"/>
        <v>159.22031846417485</v>
      </c>
      <c r="QU194" s="3" t="str">
        <f t="shared" ref="QU194:QU257" si="498">IF(AND(QT194&gt;=0,QT194&lt;=30),"happy",IF(AND(QT194&gt;30,QT194&lt;=60),"excited",IF(AND(QT194&gt;60,QT194&lt;=90),"alert",IF(AND(QT194&gt;90,QT194&lt;=120),"nervous",IF(AND(QT194&gt;120,QT194&lt;=150),"stressed",IF(AND(QT194&gt;150,QT194&lt;=180),"Upset",IF(AND(QT194&gt;=-180,QT194&lt;-150),"Sad",IF(AND(QT194&gt;=-150,QT194&lt;-120),"Depressed",IF(AND(QT194&gt;=-120,QT194&lt;-90),"Bored",IF(AND(QT194&gt;=-30,QT194&lt;0),"Contented",IF(AND(QT194&gt;=-60,QT194&lt;-30),"Relased",IF(AND(QT194&gt;=-90,QT194&lt;-60),"Calm",""))))))))))))</f>
        <v>Upset</v>
      </c>
      <c r="QV194" s="5">
        <v>0.56827503909255705</v>
      </c>
      <c r="QW194" s="5">
        <v>0.34659141954333</v>
      </c>
      <c r="QX194" s="5">
        <v>0.19190059710453899</v>
      </c>
      <c r="QY194" s="5">
        <v>-4.57143503530879E-2</v>
      </c>
      <c r="QZ194" s="5">
        <v>0.41990225031687001</v>
      </c>
      <c r="RA194" s="5">
        <v>5.1187799337761901E-2</v>
      </c>
      <c r="RB194" s="5">
        <v>0.19419652643426585</v>
      </c>
      <c r="RC194" s="5">
        <v>-0.11492392810684583</v>
      </c>
      <c r="RD194" s="5">
        <v>0.22168361954922705</v>
      </c>
      <c r="RE194" s="5">
        <v>0.1597897106965997</v>
      </c>
      <c r="RF194" s="5">
        <f t="shared" ref="RF194:RF257" si="499">2*((RD194-$QV$514)/($QV$515-$QV$514))-1</f>
        <v>0.14980271042993865</v>
      </c>
      <c r="RG194" s="5">
        <f t="shared" ref="RG194:RG257" si="500">2*((RE194-$QW$514)/($QW$515-$QW$514))-1</f>
        <v>-0.10955187898984053</v>
      </c>
      <c r="RH194" s="5">
        <f t="shared" si="402"/>
        <v>126.17829294574287</v>
      </c>
      <c r="RI194" s="5" t="str">
        <f t="shared" ref="RI194:RI257" si="501">IF(AND(RH194&gt;=0,RH194&lt;=30),"happy",IF(AND(RH194&gt;30,RH194&lt;=60),"excited",IF(AND(RH194&gt;60,RH194&lt;=90),"alert",IF(AND(RH194&gt;90,RH194&lt;=120),"nervous",IF(AND(RH194&gt;120,RH194&lt;=150),"stressed",IF(AND(RH194&gt;150,RH194&lt;=180),"Upset",IF(AND(RH194&gt;=-180,RH194&lt;-150),"Sad",IF(AND(RH194&gt;=-150,RH194&lt;-120),"Depressed",IF(AND(RH194&gt;=-120,RH194&lt;-90),"Bored",IF(AND(RH194&gt;=-30,RH194&lt;0),"Contented",IF(AND(RH194&gt;=-60,RH194&lt;-30),"Relased",IF(AND(RH194&gt;=-90,RH194&lt;-60),"Calm",""))))))))))))</f>
        <v>stressed</v>
      </c>
    </row>
    <row r="195" spans="1:477" x14ac:dyDescent="0.3">
      <c r="A195" s="1">
        <v>0.61179598335317698</v>
      </c>
      <c r="B195" s="1">
        <v>0.83708672975441201</v>
      </c>
      <c r="C195" s="1">
        <v>0.22329054691830399</v>
      </c>
      <c r="D195" s="1">
        <v>0.11419943631401799</v>
      </c>
      <c r="E195" s="1">
        <v>0.46821155102409401</v>
      </c>
      <c r="F195" s="1">
        <v>0.54580456531257704</v>
      </c>
      <c r="G195" s="1">
        <v>0.20674906406745822</v>
      </c>
      <c r="H195" s="1">
        <v>8.2580197533520541E-2</v>
      </c>
      <c r="I195" s="1">
        <v>-0.22529074640123503</v>
      </c>
      <c r="J195" s="1">
        <v>0.23293119600306886</v>
      </c>
      <c r="K195" s="18">
        <f t="shared" si="403"/>
        <v>-0.22835019995549566</v>
      </c>
      <c r="L195" s="19">
        <f t="shared" si="404"/>
        <v>-0.65248646004174593</v>
      </c>
      <c r="M195" s="19">
        <f t="shared" ref="M195:M258" si="502">DEGREES(ATAN2(L195,K195))</f>
        <v>-160.71152314160895</v>
      </c>
      <c r="N195" s="19" t="str">
        <f t="shared" si="405"/>
        <v>Sad</v>
      </c>
      <c r="O195" s="19">
        <f t="shared" ref="O195:O258" si="503">(B195-A195)/(B195+A195)</f>
        <v>0.15549274234767249</v>
      </c>
      <c r="P195" s="9">
        <v>0.57720436255532204</v>
      </c>
      <c r="Q195" s="9">
        <v>0.53859712968109796</v>
      </c>
      <c r="R195" s="9">
        <v>-3.9574644413503897E-2</v>
      </c>
      <c r="S195" s="9">
        <v>0.12242237443279499</v>
      </c>
      <c r="T195" s="9">
        <v>0.66727318462327001</v>
      </c>
      <c r="U195" s="9">
        <v>0.64610376639093803</v>
      </c>
      <c r="V195" s="9">
        <v>-3.1800207647960592E-2</v>
      </c>
      <c r="W195" s="9">
        <v>0.10333610351667286</v>
      </c>
      <c r="X195" s="9">
        <v>3.8607232874224073E-2</v>
      </c>
      <c r="Y195" s="9">
        <v>7.424952430672771E-2</v>
      </c>
      <c r="Z195" s="9">
        <f t="shared" si="406"/>
        <v>0.21214979470857043</v>
      </c>
      <c r="AA195" s="9">
        <f t="shared" si="407"/>
        <v>-0.15127573590169208</v>
      </c>
      <c r="AB195" s="9">
        <f t="shared" ref="AB195:AB258" si="504">DEGREES(ATAN2(AA195,Z195))</f>
        <v>125.49118473046703</v>
      </c>
      <c r="AC195" s="9" t="str">
        <f t="shared" si="408"/>
        <v>stressed</v>
      </c>
      <c r="AD195" s="3">
        <v>0.16461787245913401</v>
      </c>
      <c r="AE195" s="3">
        <v>9.2280434931207897E-2</v>
      </c>
      <c r="AF195" s="3">
        <v>-1.2654980681640401E-3</v>
      </c>
      <c r="AG195" s="3">
        <v>-0.111449684620883</v>
      </c>
      <c r="AH195" s="3">
        <v>-1.3191765187100499E-2</v>
      </c>
      <c r="AI195" s="3">
        <v>-0.306899829666338</v>
      </c>
      <c r="AJ195" s="3">
        <v>-8.3571987087444708E-3</v>
      </c>
      <c r="AK195" s="3">
        <v>0.51928990275285825</v>
      </c>
      <c r="AL195" s="3">
        <v>7.233743752792611E-2</v>
      </c>
      <c r="AM195" s="3">
        <v>-0.43875408847199188</v>
      </c>
      <c r="AN195" s="3">
        <f t="shared" si="409"/>
        <v>0.16889780175789837</v>
      </c>
      <c r="AO195" s="3">
        <f t="shared" si="410"/>
        <v>3.9259166769894271E-2</v>
      </c>
      <c r="AP195" s="3">
        <f t="shared" ref="AP195:AP258" si="505">DEGREES(ATAN2(AO195,AN195))</f>
        <v>76.914347909283492</v>
      </c>
      <c r="AQ195" s="3" t="str">
        <f t="shared" si="411"/>
        <v>alert</v>
      </c>
      <c r="AR195" s="9">
        <v>0.680848921082429</v>
      </c>
      <c r="AS195" s="9">
        <v>0.17982771110178</v>
      </c>
      <c r="AT195" s="9">
        <v>9.0058797353558595E-2</v>
      </c>
      <c r="AU195" s="9">
        <v>1.55517381557917E-2</v>
      </c>
      <c r="AV195" s="9">
        <v>0.27511540064842799</v>
      </c>
      <c r="AW195" s="9">
        <v>-0.11391647141222901</v>
      </c>
      <c r="AX195" s="9">
        <v>9.4207278772181866E-2</v>
      </c>
      <c r="AY195" s="9">
        <v>0.2359497140251352</v>
      </c>
      <c r="AZ195" s="9">
        <v>0.50102120998064903</v>
      </c>
      <c r="BA195" s="9">
        <v>0.12270640512376159</v>
      </c>
      <c r="BB195" s="9">
        <f t="shared" si="412"/>
        <v>0.70825314264711881</v>
      </c>
      <c r="BC195" s="9">
        <f t="shared" si="413"/>
        <v>7.7377956746019994E-2</v>
      </c>
      <c r="BD195" s="9">
        <f t="shared" ref="BD195:BD258" si="506">DEGREES(ATAN2(BC195,BB195))</f>
        <v>83.765059056581492</v>
      </c>
      <c r="BE195" s="9" t="str">
        <f t="shared" si="414"/>
        <v>alert</v>
      </c>
      <c r="BF195" s="5">
        <v>0.445343779241344</v>
      </c>
      <c r="BG195" s="5">
        <v>0.87371890412592101</v>
      </c>
      <c r="BH195" s="5">
        <v>0.21856970530827</v>
      </c>
      <c r="BI195" s="5">
        <v>8.2916256930996399E-2</v>
      </c>
      <c r="BJ195" s="5">
        <v>0.22361548082289201</v>
      </c>
      <c r="BK195" s="5">
        <v>0.75862923250260295</v>
      </c>
      <c r="BL195" s="5">
        <v>0.32673096607898378</v>
      </c>
      <c r="BM195" s="5">
        <v>5.079569429487809E-2</v>
      </c>
      <c r="BN195" s="5">
        <v>-0.42837512488457702</v>
      </c>
      <c r="BO195" s="5">
        <v>0.22856075457281663</v>
      </c>
      <c r="BP195" s="5">
        <f t="shared" si="415"/>
        <v>-0.41585468916250801</v>
      </c>
      <c r="BQ195" s="5">
        <f t="shared" si="416"/>
        <v>2.2126314692125115E-2</v>
      </c>
      <c r="BR195" s="5">
        <f t="shared" ref="BR195:BR258" si="507">DEGREES(ATAN2(BQ195,BP195))</f>
        <v>-86.954344403665786</v>
      </c>
      <c r="BS195" s="5" t="str">
        <f t="shared" si="417"/>
        <v>Calm</v>
      </c>
      <c r="BT195" s="6">
        <v>0.31924814193991602</v>
      </c>
      <c r="BU195" s="6">
        <v>0.433355596699041</v>
      </c>
      <c r="BV195" s="6">
        <v>0.20169338886959201</v>
      </c>
      <c r="BW195" s="6">
        <v>5.9892753476622597E-3</v>
      </c>
      <c r="BX195" s="6">
        <v>0.115653486889381</v>
      </c>
      <c r="BY195" s="6">
        <v>0.32591366801292498</v>
      </c>
      <c r="BZ195" s="6">
        <v>0.46376783966646989</v>
      </c>
      <c r="CA195" s="6">
        <v>7.8882099223841658E-3</v>
      </c>
      <c r="CB195" s="6">
        <v>-0.11410745475912498</v>
      </c>
      <c r="CC195" s="6">
        <v>0.27595220905072448</v>
      </c>
      <c r="CD195" s="6">
        <f t="shared" si="418"/>
        <v>-0.15210332027863072</v>
      </c>
      <c r="CE195" s="6">
        <f t="shared" si="419"/>
        <v>-0.8772650438838655</v>
      </c>
      <c r="CF195" s="6">
        <f t="shared" ref="CF195:CF258" si="508">DEGREES(ATAN2(CE195,CD195))</f>
        <v>-170.1636432430831</v>
      </c>
      <c r="CG195" s="6" t="str">
        <f t="shared" si="420"/>
        <v>Sad</v>
      </c>
      <c r="CH195" s="5">
        <v>0.34619456130527299</v>
      </c>
      <c r="CI195" s="5">
        <v>0.47380446271223697</v>
      </c>
      <c r="CJ195" s="5">
        <v>0.22235934830703899</v>
      </c>
      <c r="CK195" s="5">
        <v>0.48569438282154997</v>
      </c>
      <c r="CL195" s="5">
        <v>-0.100718620094809</v>
      </c>
      <c r="CM195" s="5">
        <v>0.56216543958739595</v>
      </c>
      <c r="CN195" s="5">
        <v>0.90582949681571645</v>
      </c>
      <c r="CO195" s="5">
        <v>0.46883059222416762</v>
      </c>
      <c r="CP195" s="5">
        <v>-0.12760990140696399</v>
      </c>
      <c r="CQ195" s="5">
        <v>0.86348118764769344</v>
      </c>
      <c r="CR195" s="5">
        <f t="shared" si="421"/>
        <v>-0.3625417646064667</v>
      </c>
      <c r="CS195" s="5">
        <f t="shared" si="422"/>
        <v>-0.37713855356962711</v>
      </c>
      <c r="CT195" s="5">
        <f t="shared" ref="CT195:CT258" si="509">DEGREES(ATAN2(CS195,CR195))</f>
        <v>-136.13052333960033</v>
      </c>
      <c r="CU195" s="5" t="str">
        <f t="shared" si="423"/>
        <v>Depressed</v>
      </c>
      <c r="CV195" s="3">
        <v>0.30415932271465701</v>
      </c>
      <c r="CW195" s="3">
        <v>0.58517951293876902</v>
      </c>
      <c r="CX195" s="3">
        <v>-6.9974568116442107E-2</v>
      </c>
      <c r="CY195" s="3">
        <v>0.25514584598954998</v>
      </c>
      <c r="CZ195" s="3">
        <v>1.8328772936215199E-2</v>
      </c>
      <c r="DA195" s="3">
        <v>0.37087927075211002</v>
      </c>
      <c r="DB195" s="3">
        <v>-0.21698341445817909</v>
      </c>
      <c r="DC195" s="3">
        <v>0.26687255045610864</v>
      </c>
      <c r="DD195" s="3">
        <v>-0.28102019022411201</v>
      </c>
      <c r="DE195" s="3">
        <v>0.20821229260392815</v>
      </c>
      <c r="DF195" s="3">
        <f t="shared" si="424"/>
        <v>-0.19671049647145</v>
      </c>
      <c r="DG195" s="3">
        <f t="shared" si="425"/>
        <v>-0.59040681815182938</v>
      </c>
      <c r="DH195" s="3">
        <f t="shared" ref="DH195:DH258" si="510">DEGREES(ATAN2(DG195,DF195))</f>
        <v>-161.57306729904909</v>
      </c>
      <c r="DI195" s="3" t="str">
        <f t="shared" si="426"/>
        <v>Sad</v>
      </c>
      <c r="DJ195" s="7">
        <v>-3.6026708599040301E-2</v>
      </c>
      <c r="DK195" s="7">
        <v>4.1647652940632503E-2</v>
      </c>
      <c r="DL195" s="7">
        <v>6.0351164838374403E-2</v>
      </c>
      <c r="DM195" s="7">
        <v>-0.28146627773521798</v>
      </c>
      <c r="DN195" s="7">
        <v>0.70626181249962405</v>
      </c>
      <c r="DO195" s="7">
        <v>0.39606953896202801</v>
      </c>
      <c r="DP195" s="7">
        <v>9.0044768600073682E-2</v>
      </c>
      <c r="DQ195" s="7">
        <v>-0.64303226590608853</v>
      </c>
      <c r="DR195" s="7">
        <v>0.35146917049086851</v>
      </c>
      <c r="DS195" s="7">
        <v>-0.6913785134414816</v>
      </c>
      <c r="DT195" s="7">
        <f t="shared" si="427"/>
        <v>-3.9030445174213835E-2</v>
      </c>
      <c r="DU195" s="7">
        <f t="shared" si="428"/>
        <v>-0.17965019578457309</v>
      </c>
      <c r="DV195" s="7">
        <f t="shared" ref="DV195:DV258" si="511">DEGREES(ATAN2(DU195,DT195))</f>
        <v>-167.74251869048311</v>
      </c>
      <c r="DW195" s="7" t="str">
        <f t="shared" si="429"/>
        <v>Sad</v>
      </c>
      <c r="DX195" s="9">
        <v>0.95026805600491204</v>
      </c>
      <c r="DY195" s="9">
        <v>0.611221604488284</v>
      </c>
      <c r="DZ195" s="9">
        <v>1.37825669846184E-3</v>
      </c>
      <c r="EA195" s="9">
        <v>0.13752885598304601</v>
      </c>
      <c r="EB195" s="9">
        <v>1.2076293888996401</v>
      </c>
      <c r="EC195" s="9">
        <v>0.80138369153714395</v>
      </c>
      <c r="ED195" s="9">
        <v>6.3870352213276889E-4</v>
      </c>
      <c r="EE195" s="9">
        <v>9.7358304099527032E-2</v>
      </c>
      <c r="EF195" s="9">
        <v>0.33904645151662804</v>
      </c>
      <c r="EG195" s="9">
        <v>8.8958073944360339E-2</v>
      </c>
      <c r="EH195" s="9">
        <f t="shared" si="430"/>
        <v>0.34880454167657726</v>
      </c>
      <c r="EI195" s="9">
        <f t="shared" si="431"/>
        <v>7.580388023134077E-2</v>
      </c>
      <c r="EJ195" s="9">
        <f t="shared" ref="EJ195:EJ258" si="512">DEGREES(ATAN2(EI195,EH195))</f>
        <v>77.73886432425752</v>
      </c>
      <c r="EK195" s="9" t="str">
        <f t="shared" si="432"/>
        <v>alert</v>
      </c>
      <c r="EL195" s="1">
        <v>0.45053520485589299</v>
      </c>
      <c r="EM195" s="1">
        <v>0.36980000949644298</v>
      </c>
      <c r="EN195" s="1">
        <v>0.23593210370324699</v>
      </c>
      <c r="EO195" s="1">
        <v>0.25725097349776199</v>
      </c>
      <c r="EP195" s="1">
        <v>0.35697599729319501</v>
      </c>
      <c r="EQ195" s="1">
        <v>0.42110806917916799</v>
      </c>
      <c r="ER195" s="1">
        <v>0.29217192662509672</v>
      </c>
      <c r="ES195" s="1">
        <v>0.32526026782851064</v>
      </c>
      <c r="ET195" s="1">
        <v>8.0735195359450007E-2</v>
      </c>
      <c r="EU195" s="1">
        <v>0.60119700894515749</v>
      </c>
      <c r="EV195" s="1">
        <f t="shared" si="433"/>
        <v>-0.13875644129148246</v>
      </c>
      <c r="EW195" s="1">
        <f t="shared" si="434"/>
        <v>-0.4397055358027735</v>
      </c>
      <c r="EX195" s="1">
        <f t="shared" ref="EX195:EX258" si="513">DEGREES(ATAN2(EW195,EV195))</f>
        <v>-162.48603697859937</v>
      </c>
      <c r="EY195" s="1" t="str">
        <f t="shared" si="435"/>
        <v>Sad</v>
      </c>
      <c r="EZ195" s="3">
        <v>0.23311154200720999</v>
      </c>
      <c r="FA195" s="3">
        <v>0.400370959342295</v>
      </c>
      <c r="FB195" s="3">
        <v>-2.6044102457304302E-2</v>
      </c>
      <c r="FC195" s="3">
        <v>-7.2165050288227894E-2</v>
      </c>
      <c r="FD195" s="3">
        <v>7.5319123323531204E-2</v>
      </c>
      <c r="FE195" s="3">
        <v>0.125756723262267</v>
      </c>
      <c r="FF195" s="3">
        <v>-8.4440703810615858E-2</v>
      </c>
      <c r="FG195" s="3">
        <v>-0.13716261788579409</v>
      </c>
      <c r="FH195" s="3">
        <v>-0.16725941733508501</v>
      </c>
      <c r="FI195" s="3">
        <v>-0.15503056917328839</v>
      </c>
      <c r="FJ195" s="3">
        <f t="shared" si="436"/>
        <v>-0.27992813574367015</v>
      </c>
      <c r="FK195" s="3">
        <f t="shared" si="437"/>
        <v>-0.31537408944163714</v>
      </c>
      <c r="FL195" s="3">
        <f t="shared" ref="FL195:FL258" si="514">DEGREES(ATAN2(FK195,FJ195))</f>
        <v>-138.4075272540602</v>
      </c>
      <c r="FM195" s="3" t="str">
        <f t="shared" si="438"/>
        <v>Depressed</v>
      </c>
      <c r="FN195" s="7">
        <v>-8.6494276213374299E-2</v>
      </c>
      <c r="FO195" s="7">
        <v>3.9119903000156199E-2</v>
      </c>
      <c r="FP195" s="7">
        <v>-0.113200789155145</v>
      </c>
      <c r="FQ195" s="7">
        <v>-5.7887994235787103E-2</v>
      </c>
      <c r="FR195" s="7">
        <v>-0.17583725599045799</v>
      </c>
      <c r="FS195" s="7">
        <v>-4.1624335095564798E-2</v>
      </c>
      <c r="FT195" s="7">
        <v>0.43151804209029543</v>
      </c>
      <c r="FU195" s="7">
        <v>23.114219923117009</v>
      </c>
      <c r="FV195" s="7">
        <v>-0.60240501432944005</v>
      </c>
      <c r="FW195" s="7">
        <v>-0.14610571843649459</v>
      </c>
      <c r="FX195" s="7">
        <f t="shared" si="439"/>
        <v>-0.72104566002321158</v>
      </c>
      <c r="FY195" s="7">
        <f t="shared" si="440"/>
        <v>3.488521641901432E-2</v>
      </c>
      <c r="FZ195" s="7">
        <f t="shared" ref="FZ195:FZ258" si="515">DEGREES(ATAN2(FY195,FX195))</f>
        <v>-87.230108420699992</v>
      </c>
      <c r="GA195" s="7" t="str">
        <f t="shared" si="441"/>
        <v>Calm</v>
      </c>
      <c r="GB195" s="5">
        <v>0.88352641450255898</v>
      </c>
      <c r="GC195" s="5">
        <v>0.42051620895640801</v>
      </c>
      <c r="GD195" s="5">
        <v>0.40600670885777701</v>
      </c>
      <c r="GE195" s="5">
        <v>0.36247052684418801</v>
      </c>
      <c r="GF195" s="5">
        <v>0.78982183434523401</v>
      </c>
      <c r="GG195" s="5">
        <v>0.28817152957115499</v>
      </c>
      <c r="GH195" s="5">
        <v>0.24263132861754183</v>
      </c>
      <c r="GI195" s="5">
        <v>0.51146719089184645</v>
      </c>
      <c r="GJ195" s="5">
        <v>0.46301020554615097</v>
      </c>
      <c r="GK195" s="5">
        <v>0.5893037711172221</v>
      </c>
      <c r="GL195" s="5">
        <f t="shared" si="442"/>
        <v>0.53146132369358856</v>
      </c>
      <c r="GM195" s="5">
        <f t="shared" si="443"/>
        <v>-0.66153085182328564</v>
      </c>
      <c r="GN195" s="5">
        <f t="shared" ref="GN195:GN258" si="516">DEGREES(ATAN2(GM195,GL195))</f>
        <v>141.22226592469846</v>
      </c>
      <c r="GO195" s="5" t="str">
        <f t="shared" si="444"/>
        <v>stressed</v>
      </c>
      <c r="GP195" s="6">
        <v>3.9458859319923802E-2</v>
      </c>
      <c r="GQ195" s="6">
        <v>-3.2649435315756099E-2</v>
      </c>
      <c r="GR195" s="6">
        <v>0.24665724111475601</v>
      </c>
      <c r="GS195" s="6">
        <v>0.567586808326901</v>
      </c>
      <c r="GT195" s="6">
        <v>-0.26682441611381702</v>
      </c>
      <c r="GU195" s="6">
        <v>-0.34731818511713503</v>
      </c>
      <c r="GV195" s="6">
        <v>-1.0848487545470693</v>
      </c>
      <c r="GW195" s="6">
        <v>-1.4937767794009877</v>
      </c>
      <c r="GX195" s="6">
        <v>0.4196896736211041</v>
      </c>
      <c r="GY195" s="6">
        <v>1.9048278504476246</v>
      </c>
      <c r="GZ195" s="6">
        <f t="shared" si="445"/>
        <v>0.4800593770485293</v>
      </c>
      <c r="HA195" s="6">
        <f t="shared" si="446"/>
        <v>0.62805815736826132</v>
      </c>
      <c r="HB195" s="6">
        <f t="shared" ref="HB195:HB258" si="517">DEGREES(ATAN2(HA195,GZ195))</f>
        <v>37.392667811068989</v>
      </c>
      <c r="HC195" s="6" t="str">
        <f t="shared" si="447"/>
        <v>excited</v>
      </c>
      <c r="HD195" s="3">
        <v>0.32543035588384001</v>
      </c>
      <c r="HE195" s="3">
        <v>0.39892000457986299</v>
      </c>
      <c r="HF195" s="3">
        <v>0.10284523031114499</v>
      </c>
      <c r="HG195" s="3">
        <v>0.20933452752217599</v>
      </c>
      <c r="HH195" s="3">
        <v>-4.7856983112210601E-2</v>
      </c>
      <c r="HI195" s="3">
        <v>3.4193969961983803E-2</v>
      </c>
      <c r="HJ195" s="3">
        <v>0.3705154759053918</v>
      </c>
      <c r="HK195" s="3">
        <v>0.48332434376797145</v>
      </c>
      <c r="HL195" s="3">
        <v>-7.348964869602298E-2</v>
      </c>
      <c r="HM195" s="3">
        <v>0.43097895006702941</v>
      </c>
      <c r="HN195" s="3">
        <f t="shared" si="448"/>
        <v>7.9323987801990681E-2</v>
      </c>
      <c r="HO195" s="3">
        <f t="shared" si="449"/>
        <v>-0.60917345336485962</v>
      </c>
      <c r="HP195" s="3">
        <f t="shared" ref="HP195:HP258" si="518">DEGREES(ATAN2(HO195,HN195))</f>
        <v>172.58093118467738</v>
      </c>
      <c r="HQ195" s="3" t="str">
        <f t="shared" si="450"/>
        <v>Upset</v>
      </c>
      <c r="HR195" s="5">
        <v>0.42961112197833801</v>
      </c>
      <c r="HS195" s="5">
        <v>1.20112627978912</v>
      </c>
      <c r="HT195" s="5">
        <v>0.75684405022677004</v>
      </c>
      <c r="HU195" s="5">
        <v>1.09530784468714</v>
      </c>
      <c r="HV195" s="5">
        <v>1.0134540714492499</v>
      </c>
      <c r="HW195" s="5">
        <v>1.2507961144014901</v>
      </c>
      <c r="HX195" s="5">
        <v>0.52446975623402281</v>
      </c>
      <c r="HY195" s="5">
        <v>0.44671391202359234</v>
      </c>
      <c r="HZ195" s="5">
        <v>-0.77151515781078195</v>
      </c>
      <c r="IA195" s="5">
        <v>1.1357756882907537</v>
      </c>
      <c r="IB195" s="5">
        <f t="shared" si="451"/>
        <v>-0.99515950170624845</v>
      </c>
      <c r="IC195" s="5">
        <f t="shared" si="452"/>
        <v>1</v>
      </c>
      <c r="ID195" s="5">
        <f t="shared" ref="ID195:ID258" si="519">DEGREES(ATAN2(IC195,IB195))</f>
        <v>-44.860993780903314</v>
      </c>
      <c r="IE195" s="5" t="str">
        <f t="shared" si="453"/>
        <v>Relased</v>
      </c>
      <c r="IF195" s="6">
        <v>0.51053649924714195</v>
      </c>
      <c r="IG195" s="6">
        <v>4.4771821709334698E-2</v>
      </c>
      <c r="IH195" s="6">
        <v>0.110711066552884</v>
      </c>
      <c r="II195" s="6">
        <v>0.224318176566216</v>
      </c>
      <c r="IJ195" s="6">
        <v>0.22240675569745</v>
      </c>
      <c r="IK195" s="6">
        <v>0.21200233346127301</v>
      </c>
      <c r="IL195" s="6">
        <v>0.15104998348235482</v>
      </c>
      <c r="IM195" s="6">
        <v>0.87360106945799487</v>
      </c>
      <c r="IN195" s="6">
        <v>0.46576467753780726</v>
      </c>
      <c r="IO195" s="6">
        <v>0.60332112895776069</v>
      </c>
      <c r="IP195" s="6">
        <f t="shared" si="454"/>
        <v>0.46752406696677928</v>
      </c>
      <c r="IQ195" s="6">
        <f t="shared" si="455"/>
        <v>-0.15148799711563732</v>
      </c>
      <c r="IR195" s="6">
        <f t="shared" ref="IR195:IR258" si="520">DEGREES(ATAN2(IQ195,IP195))</f>
        <v>107.953455506881</v>
      </c>
      <c r="IS195" s="6" t="str">
        <f t="shared" si="456"/>
        <v>nervous</v>
      </c>
      <c r="IT195" s="5">
        <v>4.3976582731032297E-2</v>
      </c>
      <c r="IU195" s="5">
        <v>0.656551266924841</v>
      </c>
      <c r="IV195" s="5">
        <v>0.48958949096035298</v>
      </c>
      <c r="IW195" s="5">
        <v>0.59949866847636302</v>
      </c>
      <c r="IX195" s="5">
        <v>-0.24156394563172001</v>
      </c>
      <c r="IY195" s="5">
        <v>0.62426426317535599</v>
      </c>
      <c r="IZ195" s="5">
        <v>-2.4778380751325315</v>
      </c>
      <c r="JA195" s="5">
        <v>0.468060118250959</v>
      </c>
      <c r="JB195" s="5">
        <v>-0.61257468419380867</v>
      </c>
      <c r="JC195" s="5">
        <v>1.5546678978883122</v>
      </c>
      <c r="JD195" s="5">
        <f t="shared" si="457"/>
        <v>-0.53184529331993202</v>
      </c>
      <c r="JE195" s="5">
        <f t="shared" si="458"/>
        <v>-0.21700960254959856</v>
      </c>
      <c r="JF195" s="5">
        <f t="shared" ref="JF195:JF258" si="521">DEGREES(ATAN2(JE195,JD195))</f>
        <v>-112.19700397259082</v>
      </c>
      <c r="JG195" s="5" t="str">
        <f t="shared" si="459"/>
        <v>Bored</v>
      </c>
      <c r="JH195" s="6">
        <v>0.47336055249212999</v>
      </c>
      <c r="JI195" s="6">
        <v>0.191629123708871</v>
      </c>
      <c r="JJ195" s="6">
        <v>4.81980296932829E-2</v>
      </c>
      <c r="JK195" s="6">
        <v>5.1736196799915202E-2</v>
      </c>
      <c r="JL195" s="6">
        <v>0.48038623069806202</v>
      </c>
      <c r="JM195" s="6">
        <v>0.20074150811935701</v>
      </c>
      <c r="JN195" s="6">
        <v>5.0535457149396709E-2</v>
      </c>
      <c r="JO195" s="6">
        <v>0.1318554259753168</v>
      </c>
      <c r="JP195" s="6">
        <v>0.28173142878325896</v>
      </c>
      <c r="JQ195" s="6">
        <v>0.15027936533407446</v>
      </c>
      <c r="JR195" s="6">
        <f t="shared" si="460"/>
        <v>0.10484713896692033</v>
      </c>
      <c r="JS195" s="6">
        <f t="shared" si="461"/>
        <v>0.3959144227123419</v>
      </c>
      <c r="JT195" s="6">
        <f t="shared" ref="JT195:JT258" si="522">DEGREES(ATAN2(JS195,JR195))</f>
        <v>14.832736373631272</v>
      </c>
      <c r="JU195" s="6" t="str">
        <f t="shared" si="462"/>
        <v>happy</v>
      </c>
      <c r="JV195" s="3">
        <v>0.60479041893250796</v>
      </c>
      <c r="JW195" s="3">
        <v>0.32792440197163403</v>
      </c>
      <c r="JX195" s="3">
        <v>4.9421180294534003E-2</v>
      </c>
      <c r="JY195" s="3">
        <v>9.7092943541387103E-2</v>
      </c>
      <c r="JZ195" s="3">
        <v>0.47701367811231199</v>
      </c>
      <c r="KA195" s="3">
        <v>0.29947025108750902</v>
      </c>
      <c r="KB195" s="3">
        <v>4.5684038754834226E-2</v>
      </c>
      <c r="KC195" s="3">
        <v>0.15475577145576086</v>
      </c>
      <c r="KD195" s="3">
        <v>0.27686601696087393</v>
      </c>
      <c r="KE195" s="3">
        <v>0.15708351636773102</v>
      </c>
      <c r="KF195" s="3">
        <f t="shared" si="463"/>
        <v>0.4176134715496147</v>
      </c>
      <c r="KG195" s="3">
        <f t="shared" si="464"/>
        <v>-6.6321883464341091E-2</v>
      </c>
      <c r="KH195" s="3">
        <f t="shared" ref="KH195:KH258" si="523">DEGREES(ATAN2(KG195,KF195))</f>
        <v>99.023876595712267</v>
      </c>
      <c r="KI195" s="3" t="str">
        <f t="shared" si="465"/>
        <v>nervous</v>
      </c>
      <c r="KJ195" s="7">
        <v>0.18903796254277699</v>
      </c>
      <c r="KK195" s="7">
        <v>0.123970799619189</v>
      </c>
      <c r="KL195" s="7">
        <v>-0.240921493186046</v>
      </c>
      <c r="KM195" s="7">
        <v>-0.12870420704500901</v>
      </c>
      <c r="KN195" s="7">
        <v>9.0033932034036507E-2</v>
      </c>
      <c r="KO195" s="7">
        <v>4.0947298930382001E-2</v>
      </c>
      <c r="KP195" s="7">
        <v>-0.86329543701052736</v>
      </c>
      <c r="KQ195" s="7">
        <v>-0.78041287267402704</v>
      </c>
      <c r="KR195" s="7">
        <v>6.5067162923587996E-2</v>
      </c>
      <c r="KS195" s="7">
        <v>-1.1808797225931735</v>
      </c>
      <c r="KT195" s="7">
        <f t="shared" si="466"/>
        <v>0.18789912975755962</v>
      </c>
      <c r="KU195" s="7">
        <f t="shared" si="467"/>
        <v>-0.38795539227332765</v>
      </c>
      <c r="KV195" s="7">
        <f t="shared" ref="KV195:KV258" si="524">DEGREES(ATAN2(KU195,KT195))</f>
        <v>154.15761773296617</v>
      </c>
      <c r="KW195" s="7" t="str">
        <f t="shared" si="468"/>
        <v>Upset</v>
      </c>
      <c r="LL195" s="5">
        <v>0.89659633828769303</v>
      </c>
      <c r="LM195" s="5">
        <v>-5.1013659433369302E-2</v>
      </c>
      <c r="LN195" s="5">
        <v>-3.9941067210868798E-2</v>
      </c>
      <c r="LO195" s="5">
        <v>-0.102332595863733</v>
      </c>
      <c r="LP195" s="5">
        <v>0.36616634152087801</v>
      </c>
      <c r="LQ195" s="5">
        <v>-0.32702860118025201</v>
      </c>
      <c r="LR195" s="5">
        <v>-3.1629907859585839E-2</v>
      </c>
      <c r="LS195" s="5">
        <v>0.2706908896842149</v>
      </c>
      <c r="LT195" s="5">
        <v>0.94760999772106236</v>
      </c>
      <c r="LU195" s="5">
        <v>-0.1682551767348969</v>
      </c>
      <c r="LV195" s="5">
        <f t="shared" si="469"/>
        <v>0.91048510563538332</v>
      </c>
      <c r="LW195" s="5">
        <f t="shared" si="470"/>
        <v>-3.2707478683876245E-2</v>
      </c>
      <c r="LX195" s="5">
        <f t="shared" ref="LX195:LX258" si="525">DEGREES(ATAN2(LW195,LV195))</f>
        <v>92.057359295946753</v>
      </c>
      <c r="LY195" s="5" t="str">
        <f t="shared" si="471"/>
        <v>nervous</v>
      </c>
      <c r="LZ195" s="6">
        <v>0.122767702495619</v>
      </c>
      <c r="MA195" s="6">
        <v>0.17231903487171499</v>
      </c>
      <c r="MB195" s="6">
        <v>6.8891424698065404E-2</v>
      </c>
      <c r="MC195" s="6">
        <v>-5.5893565188362401E-2</v>
      </c>
      <c r="MD195" s="6">
        <v>-0.54982923794723604</v>
      </c>
      <c r="ME195" s="6">
        <v>-0.29071766454439901</v>
      </c>
      <c r="MF195" s="6">
        <v>-0.16131498385873783</v>
      </c>
      <c r="MG195" s="6">
        <v>0.47207949401848281</v>
      </c>
      <c r="MH195" s="6">
        <v>-4.9551332376095991E-2</v>
      </c>
      <c r="MI195" s="6">
        <v>4.4047589619464415E-2</v>
      </c>
      <c r="MJ195" s="6">
        <f t="shared" si="472"/>
        <v>0.11709149787490913</v>
      </c>
      <c r="MK195" s="6">
        <f t="shared" si="473"/>
        <v>1.3322198006209485E-2</v>
      </c>
      <c r="ML195" s="6">
        <f t="shared" ref="ML195:ML258" si="526">DEGREES(ATAN2(MK195,MJ195))</f>
        <v>83.509029908641025</v>
      </c>
      <c r="MM195" s="6" t="str">
        <f t="shared" si="474"/>
        <v>alert</v>
      </c>
      <c r="MN195" s="3">
        <v>0.74536642963663202</v>
      </c>
      <c r="MO195" s="3">
        <v>0.80752628618910205</v>
      </c>
      <c r="MP195" s="3">
        <v>0.140050123705485</v>
      </c>
      <c r="MQ195" s="3">
        <v>0.301221663705243</v>
      </c>
      <c r="MR195" s="3">
        <v>0.45080207671518902</v>
      </c>
      <c r="MS195" s="3">
        <v>0.64057731022706099</v>
      </c>
      <c r="MT195" s="3">
        <v>0.11708226973189761</v>
      </c>
      <c r="MU195" s="3">
        <v>0.20801112879680775</v>
      </c>
      <c r="MV195" s="3">
        <v>-6.2159856552470028E-2</v>
      </c>
      <c r="MW195" s="3">
        <v>0.28416115480075932</v>
      </c>
      <c r="MX195" s="3">
        <f t="shared" si="475"/>
        <v>-0.36796880312503955</v>
      </c>
      <c r="MY195" s="3">
        <f t="shared" si="476"/>
        <v>0.1468387603915362</v>
      </c>
      <c r="MZ195" s="3">
        <f t="shared" ref="MZ195:MZ258" si="527">DEGREES(ATAN2(MY195,MX195))</f>
        <v>-68.245420415431568</v>
      </c>
      <c r="NA195" s="3" t="str">
        <f t="shared" si="477"/>
        <v>Calm</v>
      </c>
      <c r="NB195" s="7">
        <v>0.35643548909602701</v>
      </c>
      <c r="NC195" s="7">
        <v>0.122247023065398</v>
      </c>
      <c r="ND195" s="7">
        <v>0.25079547247331202</v>
      </c>
      <c r="NE195" s="7">
        <v>0.59325048178982298</v>
      </c>
      <c r="NF195" s="7">
        <v>0.752403284153212</v>
      </c>
      <c r="NG195" s="7">
        <v>0.16399060582455499</v>
      </c>
      <c r="NH195" s="7">
        <v>0.22617848376496075</v>
      </c>
      <c r="NI195" s="7">
        <v>2.0725803385476769</v>
      </c>
      <c r="NJ195" s="7">
        <v>0.23418846603062901</v>
      </c>
      <c r="NK195" s="7">
        <v>1.7632688323038201</v>
      </c>
      <c r="NL195" s="7">
        <f t="shared" si="478"/>
        <v>-2.0026222640749936E-3</v>
      </c>
      <c r="NM195" s="7">
        <f t="shared" si="479"/>
        <v>0.61970873856324205</v>
      </c>
      <c r="NN195" s="7">
        <f t="shared" ref="NN195:NN258" si="528">DEGREES(ATAN2(NM195,NL195))</f>
        <v>-0.18515376198337632</v>
      </c>
      <c r="NO195" s="7" t="str">
        <f t="shared" si="480"/>
        <v>Contented</v>
      </c>
      <c r="NP195" s="5">
        <v>0.37897948890447702</v>
      </c>
      <c r="NQ195" s="5">
        <v>0</v>
      </c>
      <c r="NR195" s="5">
        <v>1.2154895919755799</v>
      </c>
      <c r="NS195" s="5">
        <v>0</v>
      </c>
      <c r="NT195" s="5">
        <v>0.466340234321035</v>
      </c>
      <c r="NU195" s="5">
        <v>0</v>
      </c>
      <c r="NV195" s="5">
        <v>1.4379051601181143</v>
      </c>
      <c r="NX195" s="5">
        <v>0.387674570299684</v>
      </c>
      <c r="NY195" s="5">
        <v>2.8201902841775901</v>
      </c>
      <c r="NZ195" s="5">
        <f t="shared" si="481"/>
        <v>-1.1091728866975847E-2</v>
      </c>
      <c r="OA195" s="5">
        <f t="shared" si="482"/>
        <v>1</v>
      </c>
      <c r="OB195" s="5">
        <f t="shared" ref="OB195:OB258" si="529">DEGREES(ATAN2(OA195,NZ195))</f>
        <v>-0.63548319202248948</v>
      </c>
      <c r="OC195" s="5" t="str">
        <f t="shared" si="483"/>
        <v>Contented</v>
      </c>
      <c r="OD195" s="1">
        <v>0.28602582684488098</v>
      </c>
      <c r="OE195" s="1">
        <v>7.5148400503065704E-2</v>
      </c>
      <c r="OF195" s="1">
        <v>0.80999639862188599</v>
      </c>
      <c r="OG195" s="1">
        <v>0.56983985533103299</v>
      </c>
      <c r="OH195" s="1">
        <v>-0.118685319108569</v>
      </c>
      <c r="OI195" s="1">
        <v>-0.15224902405379501</v>
      </c>
      <c r="OJ195" s="1">
        <v>4.8404083959052144</v>
      </c>
      <c r="OK195" s="1">
        <v>-7.3908592315871458</v>
      </c>
      <c r="OL195" s="1">
        <v>0.42793243623613797</v>
      </c>
      <c r="OM195" s="1">
        <v>2.2169540446594387</v>
      </c>
      <c r="ON195" s="1">
        <f t="shared" si="484"/>
        <v>0.42604865703204031</v>
      </c>
      <c r="OO195" s="1">
        <f t="shared" si="485"/>
        <v>0.70544673652660261</v>
      </c>
      <c r="OP195" s="1">
        <f t="shared" ref="OP195:OP258" si="530">DEGREES(ATAN2(OO195,ON195))</f>
        <v>31.129526021215217</v>
      </c>
      <c r="OQ195" s="1" t="str">
        <f t="shared" si="486"/>
        <v>excited</v>
      </c>
      <c r="OR195" s="3">
        <v>0.83668707358518302</v>
      </c>
      <c r="OS195" s="3">
        <v>0.85371012670190105</v>
      </c>
      <c r="OT195" s="3">
        <v>0.278482512253027</v>
      </c>
      <c r="OU195" s="3">
        <v>0.15760680038164801</v>
      </c>
      <c r="OV195" s="3">
        <v>0.95294015933882503</v>
      </c>
      <c r="OW195" s="3">
        <v>0.80967037341510495</v>
      </c>
      <c r="OX195" s="3">
        <v>0.15560922807261063</v>
      </c>
      <c r="OY195" s="3">
        <v>9.4750900572996719E-2</v>
      </c>
      <c r="OZ195" s="3">
        <v>-1.7023053116718034E-2</v>
      </c>
      <c r="PA195" s="3">
        <v>0.2579803803275425</v>
      </c>
      <c r="PB195" s="3">
        <f t="shared" si="487"/>
        <v>-0.19060222073902144</v>
      </c>
      <c r="PC195" s="3">
        <f t="shared" si="488"/>
        <v>0.36311739649884589</v>
      </c>
      <c r="PD195" s="3">
        <f t="shared" ref="PD195:PD258" si="531">DEGREES(ATAN2(PC195,PB195))</f>
        <v>-27.695215993370912</v>
      </c>
      <c r="PE195" s="3" t="str">
        <f t="shared" si="489"/>
        <v>Contented</v>
      </c>
      <c r="PF195" s="1">
        <v>0.73825101780587998</v>
      </c>
      <c r="PG195" s="1">
        <v>0.82947026357728304</v>
      </c>
      <c r="PH195" s="1">
        <v>0.50764443391627001</v>
      </c>
      <c r="PI195" s="1">
        <v>0.82023804765075103</v>
      </c>
      <c r="PJ195" s="1">
        <v>1.1230378164613399</v>
      </c>
      <c r="PK195" s="1">
        <v>0.84477698918605604</v>
      </c>
      <c r="PL195" s="1">
        <v>0.27273812885474441</v>
      </c>
      <c r="PM195" s="1">
        <v>0.48991452504816785</v>
      </c>
      <c r="PN195" s="1">
        <v>-9.1219245771403057E-2</v>
      </c>
      <c r="PO195" s="1">
        <v>0.84701438791177353</v>
      </c>
      <c r="PP195" s="1">
        <f t="shared" si="490"/>
        <v>6.3816265944840911E-2</v>
      </c>
      <c r="PQ195" s="1">
        <f t="shared" si="491"/>
        <v>-0.62396906419476472</v>
      </c>
      <c r="PR195" s="1">
        <f t="shared" ref="PR195:PR258" si="532">DEGREES(ATAN2(PQ195,PP195))</f>
        <v>174.16039427607271</v>
      </c>
      <c r="PS195" s="1" t="str">
        <f t="shared" si="492"/>
        <v>Upset</v>
      </c>
      <c r="PT195" s="5">
        <v>0.38102074437189098</v>
      </c>
      <c r="PU195" s="5">
        <v>0.475942912226058</v>
      </c>
      <c r="PV195" s="5">
        <v>0.247659082713726</v>
      </c>
      <c r="PW195" s="5">
        <v>9.2055315368339205E-2</v>
      </c>
      <c r="PX195" s="5">
        <v>0.34462324763359198</v>
      </c>
      <c r="PY195" s="5">
        <v>0.33394058971166801</v>
      </c>
      <c r="PZ195" s="5">
        <v>0.34129557392084725</v>
      </c>
      <c r="QA195" s="5">
        <v>0.11366488531756457</v>
      </c>
      <c r="QB195" s="5">
        <v>-9.4922167854167017E-2</v>
      </c>
      <c r="QC195" s="5">
        <v>0.39641634212434845</v>
      </c>
      <c r="QD195" s="5">
        <f t="shared" si="493"/>
        <v>-0.28992680501349577</v>
      </c>
      <c r="QE195" s="5">
        <f t="shared" si="494"/>
        <v>2.8947199503166932E-2</v>
      </c>
      <c r="QF195" s="5">
        <f t="shared" ref="QF195:QF258" si="533">DEGREES(ATAN2(QE195,QD195))</f>
        <v>-84.29830603486576</v>
      </c>
      <c r="QG195" s="5" t="str">
        <f t="shared" si="495"/>
        <v>Calm</v>
      </c>
      <c r="QH195" s="3">
        <v>0.45629669001149598</v>
      </c>
      <c r="QI195" s="3">
        <v>0.40482055598321598</v>
      </c>
      <c r="QJ195" s="3">
        <v>9.15586557286278E-2</v>
      </c>
      <c r="QK195" s="3">
        <v>4.0677511848777499E-2</v>
      </c>
      <c r="QL195" s="3">
        <v>0.106561797345041</v>
      </c>
      <c r="QM195" s="3">
        <v>0.302556665709734</v>
      </c>
      <c r="QN195" s="3">
        <v>0.16266727389797872</v>
      </c>
      <c r="QO195" s="3">
        <v>5.7504695657890889E-2</v>
      </c>
      <c r="QP195" s="3">
        <v>5.1476134028279996E-2</v>
      </c>
      <c r="QQ195" s="3">
        <v>0.15356348765800629</v>
      </c>
      <c r="QR195" s="3">
        <f t="shared" si="496"/>
        <v>0.23410362338867796</v>
      </c>
      <c r="QS195" s="3">
        <f t="shared" si="497"/>
        <v>-0.61694110517267242</v>
      </c>
      <c r="QT195" s="3">
        <f t="shared" ref="QT195:QT258" si="534">DEGREES(ATAN2(QS195,QR195))</f>
        <v>159.22031846417485</v>
      </c>
      <c r="QU195" s="3" t="str">
        <f t="shared" si="498"/>
        <v>Upset</v>
      </c>
      <c r="QV195" s="5">
        <v>0.518839695434408</v>
      </c>
      <c r="QW195" s="5">
        <v>6.6710669222070307E-2</v>
      </c>
      <c r="QX195" s="5">
        <v>0.15049866414694901</v>
      </c>
      <c r="QY195" s="5">
        <v>-3.5413639763968698E-2</v>
      </c>
      <c r="QZ195" s="5">
        <v>0.15092986825259899</v>
      </c>
      <c r="RA195" s="5">
        <v>-0.20594477615571299</v>
      </c>
      <c r="RB195" s="5">
        <v>0.22470215475076322</v>
      </c>
      <c r="RC195" s="5">
        <v>0.25434601150454045</v>
      </c>
      <c r="RD195" s="5">
        <v>0.45212902621233769</v>
      </c>
      <c r="RE195" s="5">
        <v>0.19654163216258369</v>
      </c>
      <c r="RF195" s="5">
        <f t="shared" si="499"/>
        <v>0.32484523168275903</v>
      </c>
      <c r="RG195" s="5">
        <f t="shared" si="500"/>
        <v>-8.9760295801296297E-2</v>
      </c>
      <c r="RH195" s="5">
        <f t="shared" ref="RH195:RH258" si="535">DEGREES(ATAN2(RG195,RF195))</f>
        <v>105.44638669169188</v>
      </c>
      <c r="RI195" s="5" t="str">
        <f t="shared" si="501"/>
        <v>nervous</v>
      </c>
    </row>
    <row r="196" spans="1:477" x14ac:dyDescent="0.3">
      <c r="A196" s="1">
        <v>-0.15323898987508</v>
      </c>
      <c r="B196" s="1">
        <v>0.89136713195341299</v>
      </c>
      <c r="C196" s="1">
        <v>0.30089365613517</v>
      </c>
      <c r="D196" s="1">
        <v>0.18142265660145299</v>
      </c>
      <c r="E196" s="1">
        <v>0.31386725784219699</v>
      </c>
      <c r="F196" s="1">
        <v>0.86187412832391797</v>
      </c>
      <c r="G196" s="1">
        <v>1.873229786657274</v>
      </c>
      <c r="H196" s="1">
        <v>0.10347843204006917</v>
      </c>
      <c r="I196" s="1">
        <v>-1.044606121828493</v>
      </c>
      <c r="J196" s="1">
        <v>0.65343168108802141</v>
      </c>
      <c r="K196" s="18">
        <f t="shared" si="403"/>
        <v>-0.86570545745119543</v>
      </c>
      <c r="L196" s="19">
        <f t="shared" si="404"/>
        <v>-0.32104884835823155</v>
      </c>
      <c r="M196" s="19">
        <f t="shared" si="502"/>
        <v>-110.34741404856607</v>
      </c>
      <c r="N196" s="19" t="str">
        <f t="shared" si="405"/>
        <v>Bored</v>
      </c>
      <c r="O196" s="19">
        <f t="shared" si="503"/>
        <v>1.4152097207501342</v>
      </c>
      <c r="P196" s="9">
        <v>0.57720436255532204</v>
      </c>
      <c r="Q196" s="9">
        <v>0.46631791838251102</v>
      </c>
      <c r="R196" s="9">
        <v>-0.11997511575428001</v>
      </c>
      <c r="S196" s="9">
        <v>8.9375113372316697E-2</v>
      </c>
      <c r="T196" s="9">
        <v>0.52648888321250797</v>
      </c>
      <c r="U196" s="9">
        <v>0.54470187044533902</v>
      </c>
      <c r="V196" s="9">
        <v>-0.10870331608382214</v>
      </c>
      <c r="W196" s="9">
        <v>8.8400953532211141E-2</v>
      </c>
      <c r="X196" s="9">
        <v>0.11088644417281102</v>
      </c>
      <c r="Y196" s="9">
        <v>-2.9323765233323539E-2</v>
      </c>
      <c r="Z196" s="9">
        <f t="shared" si="406"/>
        <v>0.29673441648230914</v>
      </c>
      <c r="AA196" s="9">
        <f t="shared" si="407"/>
        <v>-0.19250294145589619</v>
      </c>
      <c r="AB196" s="9">
        <f t="shared" si="504"/>
        <v>122.97301385315109</v>
      </c>
      <c r="AC196" s="9" t="str">
        <f t="shared" si="408"/>
        <v>stressed</v>
      </c>
      <c r="AD196" s="3">
        <v>0.130797883723065</v>
      </c>
      <c r="AE196" s="3">
        <v>0.24460291765230399</v>
      </c>
      <c r="AF196" s="3">
        <v>-8.31855629373454E-2</v>
      </c>
      <c r="AG196" s="3">
        <v>-8.6277548970966997E-2</v>
      </c>
      <c r="AH196" s="3">
        <v>-0.33448972060925702</v>
      </c>
      <c r="AI196" s="3">
        <v>-0.19701329904267101</v>
      </c>
      <c r="AJ196" s="3">
        <v>0.4083892816177182</v>
      </c>
      <c r="AK196" s="3">
        <v>-1.812948947514845</v>
      </c>
      <c r="AL196" s="3">
        <v>-0.11380503392923899</v>
      </c>
      <c r="AM196" s="3">
        <v>-0.45141915330879551</v>
      </c>
      <c r="AN196" s="3">
        <f t="shared" si="409"/>
        <v>-2.412851971867036E-2</v>
      </c>
      <c r="AO196" s="3">
        <f t="shared" si="410"/>
        <v>3.3942528241923231E-2</v>
      </c>
      <c r="AP196" s="3">
        <f t="shared" si="505"/>
        <v>-35.407648949893471</v>
      </c>
      <c r="AQ196" s="3" t="str">
        <f t="shared" si="411"/>
        <v>Relased</v>
      </c>
      <c r="AR196" s="9">
        <v>0.69072675501231295</v>
      </c>
      <c r="AS196" s="9">
        <v>0.31074262104467198</v>
      </c>
      <c r="AT196" s="9">
        <v>0.145837624105737</v>
      </c>
      <c r="AU196" s="9">
        <v>-4.1984993385012298E-2</v>
      </c>
      <c r="AV196" s="9">
        <v>0.59349202811887702</v>
      </c>
      <c r="AW196" s="9">
        <v>5.5207479753189903E-2</v>
      </c>
      <c r="AX196" s="9">
        <v>0.11356135420333506</v>
      </c>
      <c r="AY196" s="9">
        <v>-0.11472873840852786</v>
      </c>
      <c r="AZ196" s="9">
        <v>0.37998413396764097</v>
      </c>
      <c r="BA196" s="9">
        <v>0.10370025604738548</v>
      </c>
      <c r="BB196" s="9">
        <f t="shared" si="412"/>
        <v>0.56564426350159991</v>
      </c>
      <c r="BC196" s="9">
        <f t="shared" si="413"/>
        <v>7.0313455812490711E-2</v>
      </c>
      <c r="BD196" s="9">
        <f t="shared" si="506"/>
        <v>82.914090637654212</v>
      </c>
      <c r="BE196" s="9" t="str">
        <f t="shared" si="414"/>
        <v>alert</v>
      </c>
      <c r="BF196" s="5">
        <v>0.26843574422415201</v>
      </c>
      <c r="BG196" s="5">
        <v>0.71201026544921997</v>
      </c>
      <c r="BH196" s="5">
        <v>0.29015623114618699</v>
      </c>
      <c r="BI196" s="5">
        <v>-3.3307370018808499E-2</v>
      </c>
      <c r="BJ196" s="5">
        <v>-3.3122485575077097E-2</v>
      </c>
      <c r="BK196" s="5">
        <v>0.37419586815644801</v>
      </c>
      <c r="BL196" s="5">
        <v>1.2330636735556835</v>
      </c>
      <c r="BM196" s="5">
        <v>-3.0663949492021808E-2</v>
      </c>
      <c r="BN196" s="5">
        <v>-0.44357452122506796</v>
      </c>
      <c r="BO196" s="5">
        <v>0.26197144829315555</v>
      </c>
      <c r="BP196" s="5">
        <f t="shared" si="415"/>
        <v>-0.43182288251824663</v>
      </c>
      <c r="BQ196" s="5">
        <f t="shared" si="416"/>
        <v>3.5957874675882406E-2</v>
      </c>
      <c r="BR196" s="5">
        <f t="shared" si="507"/>
        <v>-85.239964242448181</v>
      </c>
      <c r="BS196" s="5" t="str">
        <f t="shared" si="417"/>
        <v>Calm</v>
      </c>
      <c r="BT196" s="6">
        <v>0.34802022082030198</v>
      </c>
      <c r="BU196" s="6">
        <v>0.188882606058423</v>
      </c>
      <c r="BV196" s="6">
        <v>0.36267564711260603</v>
      </c>
      <c r="BW196" s="6">
        <v>-4.44153929279828E-2</v>
      </c>
      <c r="BX196" s="6">
        <v>0.224746494953253</v>
      </c>
      <c r="BY196" s="6">
        <v>-0.113841189699946</v>
      </c>
      <c r="BZ196" s="6">
        <v>0.63319958566864576</v>
      </c>
      <c r="CA196" s="6">
        <v>-0.59187839307040813</v>
      </c>
      <c r="CB196" s="6">
        <v>0.15913761476187899</v>
      </c>
      <c r="CC196" s="6">
        <v>0.5927706807483647</v>
      </c>
      <c r="CD196" s="6">
        <f t="shared" si="418"/>
        <v>0.13470810917421594</v>
      </c>
      <c r="CE196" s="6">
        <f t="shared" si="419"/>
        <v>-0.642406576530971</v>
      </c>
      <c r="CF196" s="6">
        <f t="shared" si="508"/>
        <v>168.15707331137321</v>
      </c>
      <c r="CG196" s="6" t="str">
        <f t="shared" si="420"/>
        <v>Upset</v>
      </c>
      <c r="CH196" s="5">
        <v>0.36723884282541303</v>
      </c>
      <c r="CI196" s="5">
        <v>0.47380446271223697</v>
      </c>
      <c r="CJ196" s="5">
        <v>0.237238742339794</v>
      </c>
      <c r="CK196" s="5">
        <v>0.48569438282154997</v>
      </c>
      <c r="CL196" s="5">
        <v>-1.7108720415511602E-2</v>
      </c>
      <c r="CM196" s="5">
        <v>0.56216543958739595</v>
      </c>
      <c r="CN196" s="5">
        <v>0.67757307113969423</v>
      </c>
      <c r="CO196" s="5">
        <v>0.46883059222416762</v>
      </c>
      <c r="CP196" s="5">
        <v>-0.10656561988682395</v>
      </c>
      <c r="CQ196" s="5">
        <v>0.85956706438463082</v>
      </c>
      <c r="CR196" s="5">
        <f t="shared" si="421"/>
        <v>-0.31874346301132561</v>
      </c>
      <c r="CS196" s="5">
        <f t="shared" si="422"/>
        <v>-0.38245012279067336</v>
      </c>
      <c r="CT196" s="5">
        <f t="shared" si="509"/>
        <v>-140.19133214277826</v>
      </c>
      <c r="CU196" s="5" t="str">
        <f t="shared" si="423"/>
        <v>Depressed</v>
      </c>
      <c r="CV196" s="3">
        <v>0.235784309705171</v>
      </c>
      <c r="CW196" s="3">
        <v>0.34891688671563897</v>
      </c>
      <c r="CX196" s="3">
        <v>-5.0565057823033902E-2</v>
      </c>
      <c r="CY196" s="3">
        <v>0.263725135190436</v>
      </c>
      <c r="CZ196" s="3">
        <v>-0.13722490017351599</v>
      </c>
      <c r="DA196" s="3">
        <v>9.4237267509641398E-2</v>
      </c>
      <c r="DB196" s="3">
        <v>-0.51304140379203034</v>
      </c>
      <c r="DC196" s="3">
        <v>0.59510924737121962</v>
      </c>
      <c r="DD196" s="3">
        <v>-0.11313257701046797</v>
      </c>
      <c r="DE196" s="3">
        <v>0.36456241012031487</v>
      </c>
      <c r="DF196" s="3">
        <f t="shared" si="424"/>
        <v>2.6760958058433371E-2</v>
      </c>
      <c r="DG196" s="3">
        <f t="shared" si="425"/>
        <v>-0.49868194776194119</v>
      </c>
      <c r="DH196" s="3">
        <f t="shared" si="510"/>
        <v>176.92826126454742</v>
      </c>
      <c r="DI196" s="3" t="str">
        <f t="shared" si="426"/>
        <v>Upset</v>
      </c>
      <c r="DJ196" s="7">
        <v>-5.1266864878691497E-2</v>
      </c>
      <c r="DK196" s="7">
        <v>5.9584721642911898E-2</v>
      </c>
      <c r="DL196" s="7">
        <v>0.10254039318019199</v>
      </c>
      <c r="DM196" s="7">
        <v>-0.25875312065538097</v>
      </c>
      <c r="DN196" s="7">
        <v>0.640418333833086</v>
      </c>
      <c r="DO196" s="7">
        <v>0.32901448852599802</v>
      </c>
      <c r="DP196" s="7">
        <v>0.17404758976868395</v>
      </c>
      <c r="DQ196" s="7">
        <v>-0.66586115947819458</v>
      </c>
      <c r="DR196" s="7">
        <v>0.35146917049086851</v>
      </c>
      <c r="DS196" s="7">
        <v>-0.6913785134414816</v>
      </c>
      <c r="DT196" s="7">
        <f t="shared" si="427"/>
        <v>-3.9030445174213835E-2</v>
      </c>
      <c r="DU196" s="7">
        <f t="shared" si="428"/>
        <v>-0.17965019578457309</v>
      </c>
      <c r="DV196" s="7">
        <f t="shared" si="511"/>
        <v>-167.74251869048311</v>
      </c>
      <c r="DW196" s="7" t="str">
        <f t="shared" si="429"/>
        <v>Sad</v>
      </c>
      <c r="DX196" s="9">
        <v>0.95400292710568502</v>
      </c>
      <c r="DY196" s="9">
        <v>0.611221604488284</v>
      </c>
      <c r="DZ196" s="9">
        <v>9.40939597610152E-2</v>
      </c>
      <c r="EA196" s="9">
        <v>0.13752885598304601</v>
      </c>
      <c r="EB196" s="9">
        <v>1.20393287580393</v>
      </c>
      <c r="EC196" s="9">
        <v>0.80138369153714395</v>
      </c>
      <c r="ED196" s="9">
        <v>4.3603688132958014E-2</v>
      </c>
      <c r="EE196" s="9">
        <v>9.7358304099527032E-2</v>
      </c>
      <c r="EF196" s="9">
        <v>0.34278132261740102</v>
      </c>
      <c r="EG196" s="9">
        <v>0.14798056832663156</v>
      </c>
      <c r="EH196" s="9">
        <f t="shared" si="430"/>
        <v>0.35233518735970648</v>
      </c>
      <c r="EI196" s="9">
        <f t="shared" si="431"/>
        <v>9.6495821413122407E-2</v>
      </c>
      <c r="EJ196" s="9">
        <f t="shared" si="512"/>
        <v>74.683688505047954</v>
      </c>
      <c r="EK196" s="9" t="str">
        <f t="shared" si="432"/>
        <v>alert</v>
      </c>
      <c r="EL196" s="1">
        <v>0.51839607779173402</v>
      </c>
      <c r="EM196" s="1">
        <v>0.16225155749249801</v>
      </c>
      <c r="EN196" s="1">
        <v>0.18548537242574301</v>
      </c>
      <c r="EO196" s="1">
        <v>0.22768806642968401</v>
      </c>
      <c r="EP196" s="1">
        <v>0.15948600742788799</v>
      </c>
      <c r="EQ196" s="1">
        <v>5.7978624285758798E-2</v>
      </c>
      <c r="ER196" s="1">
        <v>0.27362483309416413</v>
      </c>
      <c r="ES196" s="1">
        <v>1.0338640443885039</v>
      </c>
      <c r="ET196" s="1">
        <v>0.35614452029923604</v>
      </c>
      <c r="EU196" s="1">
        <v>0.60702986014619698</v>
      </c>
      <c r="EV196" s="1">
        <f t="shared" si="433"/>
        <v>0.23359746101086154</v>
      </c>
      <c r="EW196" s="1">
        <f t="shared" si="434"/>
        <v>-0.43503307390933177</v>
      </c>
      <c r="EX196" s="1">
        <f t="shared" si="513"/>
        <v>151.76576557448155</v>
      </c>
      <c r="EY196" s="1" t="str">
        <f t="shared" si="435"/>
        <v>Upset</v>
      </c>
      <c r="EZ196" s="3">
        <v>0.77790300502537402</v>
      </c>
      <c r="FA196" s="3">
        <v>0.61927386571893195</v>
      </c>
      <c r="FB196" s="3">
        <v>0.100926264880983</v>
      </c>
      <c r="FC196" s="3">
        <v>-9.0489023870861992E-3</v>
      </c>
      <c r="FD196" s="3">
        <v>0.83419301915503097</v>
      </c>
      <c r="FE196" s="3">
        <v>0.29958757085883497</v>
      </c>
      <c r="FF196" s="3">
        <v>6.2605616146404336E-2</v>
      </c>
      <c r="FG196" s="3">
        <v>-9.8479509824551809E-3</v>
      </c>
      <c r="FH196" s="3">
        <v>0.15862913930644207</v>
      </c>
      <c r="FI196" s="3">
        <v>6.5759292483099696E-2</v>
      </c>
      <c r="FJ196" s="3">
        <f t="shared" si="436"/>
        <v>-1.2138795286130266E-2</v>
      </c>
      <c r="FK196" s="3">
        <f t="shared" si="437"/>
        <v>-0.20491834441700763</v>
      </c>
      <c r="FL196" s="3">
        <f t="shared" si="514"/>
        <v>-176.60991829655813</v>
      </c>
      <c r="FM196" s="3" t="str">
        <f t="shared" si="438"/>
        <v>Sad</v>
      </c>
      <c r="FN196" s="7">
        <v>0.17064261344836301</v>
      </c>
      <c r="FO196" s="7">
        <v>0.27575026400994701</v>
      </c>
      <c r="FP196" s="7">
        <v>-1.4223496161549399E-2</v>
      </c>
      <c r="FQ196" s="7">
        <v>-4.3308400606297301E-2</v>
      </c>
      <c r="FR196" s="7">
        <v>0.16329502747087901</v>
      </c>
      <c r="FS196" s="7">
        <v>0.45045584451202902</v>
      </c>
      <c r="FT196" s="7">
        <v>-4.2593270175820472E-2</v>
      </c>
      <c r="FU196" s="7">
        <v>-5.9636513791437945E-2</v>
      </c>
      <c r="FV196" s="7">
        <v>-0.105107650561584</v>
      </c>
      <c r="FW196" s="7">
        <v>-0.12888175343527916</v>
      </c>
      <c r="FX196" s="7">
        <f t="shared" si="439"/>
        <v>-8.0539800988100985E-2</v>
      </c>
      <c r="FY196" s="7">
        <f t="shared" si="440"/>
        <v>4.1438690273289058E-2</v>
      </c>
      <c r="FZ196" s="7">
        <f t="shared" si="515"/>
        <v>-62.773638212658383</v>
      </c>
      <c r="GA196" s="7" t="str">
        <f t="shared" si="441"/>
        <v>Calm</v>
      </c>
      <c r="GB196" s="5">
        <v>0.88352641450255898</v>
      </c>
      <c r="GC196" s="5">
        <v>0.42051620895640801</v>
      </c>
      <c r="GD196" s="5">
        <v>0.40600670885777701</v>
      </c>
      <c r="GE196" s="5">
        <v>0.36247052684418801</v>
      </c>
      <c r="GF196" s="5">
        <v>0.78982183434523401</v>
      </c>
      <c r="GG196" s="5">
        <v>0.28817152957115499</v>
      </c>
      <c r="GH196" s="5">
        <v>0.24263132861754183</v>
      </c>
      <c r="GI196" s="5">
        <v>0.51146719089184645</v>
      </c>
      <c r="GJ196" s="5">
        <v>0.46301020554615097</v>
      </c>
      <c r="GK196" s="5">
        <v>0.5893037711172221</v>
      </c>
      <c r="GL196" s="5">
        <f t="shared" si="442"/>
        <v>0.53146132369358856</v>
      </c>
      <c r="GM196" s="5">
        <f t="shared" si="443"/>
        <v>-0.66153085182328564</v>
      </c>
      <c r="GN196" s="5">
        <f t="shared" si="516"/>
        <v>141.22226592469846</v>
      </c>
      <c r="GO196" s="5" t="str">
        <f t="shared" si="444"/>
        <v>stressed</v>
      </c>
      <c r="GP196" s="6">
        <v>6.6014939085051296E-3</v>
      </c>
      <c r="GQ196" s="6">
        <v>0.29083624373558298</v>
      </c>
      <c r="GR196" s="6">
        <v>0.234032791950885</v>
      </c>
      <c r="GS196" s="6">
        <v>0.69170692044637205</v>
      </c>
      <c r="GT196" s="6">
        <v>-0.189083407514471</v>
      </c>
      <c r="GU196" s="6">
        <v>-0.12966865807702399</v>
      </c>
      <c r="GV196" s="6">
        <v>-1.282498562878035</v>
      </c>
      <c r="GW196" s="6">
        <v>4.2918488703540261</v>
      </c>
      <c r="GX196" s="6">
        <v>0.4196896736211041</v>
      </c>
      <c r="GY196" s="6">
        <v>1.9048278504476246</v>
      </c>
      <c r="GZ196" s="6">
        <f t="shared" si="445"/>
        <v>0.4800593770485293</v>
      </c>
      <c r="HA196" s="6">
        <f t="shared" si="446"/>
        <v>0.62805815736826132</v>
      </c>
      <c r="HB196" s="6">
        <f t="shared" si="517"/>
        <v>37.392667811068989</v>
      </c>
      <c r="HC196" s="6" t="str">
        <f t="shared" si="447"/>
        <v>excited</v>
      </c>
      <c r="HD196" s="3">
        <v>0.32405946243297001</v>
      </c>
      <c r="HE196" s="3">
        <v>0.47513058864489299</v>
      </c>
      <c r="HF196" s="3">
        <v>6.6858077378422601E-2</v>
      </c>
      <c r="HG196" s="3">
        <v>0.194311482717373</v>
      </c>
      <c r="HH196" s="3">
        <v>-7.3882181454605095E-2</v>
      </c>
      <c r="HI196" s="3">
        <v>0.13050937187504999</v>
      </c>
      <c r="HJ196" s="3">
        <v>0.26724280125262223</v>
      </c>
      <c r="HK196" s="3">
        <v>0.32083662800346968</v>
      </c>
      <c r="HL196" s="3">
        <v>-0.15107112621192298</v>
      </c>
      <c r="HM196" s="3">
        <v>0.32679280697195584</v>
      </c>
      <c r="HN196" s="3">
        <f t="shared" si="448"/>
        <v>-8.0926539260746111E-3</v>
      </c>
      <c r="HO196" s="3">
        <f t="shared" si="449"/>
        <v>-0.68656740943982664</v>
      </c>
      <c r="HP196" s="3">
        <f t="shared" si="518"/>
        <v>-179.32467892199961</v>
      </c>
      <c r="HQ196" s="3" t="str">
        <f t="shared" si="450"/>
        <v>Sad</v>
      </c>
      <c r="HR196" s="5">
        <v>0.42961112197833801</v>
      </c>
      <c r="HS196" s="5">
        <v>1.20112627978912</v>
      </c>
      <c r="HT196" s="5">
        <v>0.75684405022677004</v>
      </c>
      <c r="HU196" s="5">
        <v>1.09530784468714</v>
      </c>
      <c r="HV196" s="5">
        <v>1.0134540714492499</v>
      </c>
      <c r="HW196" s="5">
        <v>1.2507961144014901</v>
      </c>
      <c r="HX196" s="5">
        <v>0.52446975623402281</v>
      </c>
      <c r="HY196" s="5">
        <v>0.44671391202359234</v>
      </c>
      <c r="HZ196" s="5">
        <v>-0.77151515781078195</v>
      </c>
      <c r="IA196" s="5">
        <v>1.1357756882907537</v>
      </c>
      <c r="IB196" s="5">
        <f t="shared" si="451"/>
        <v>-0.99515950170624845</v>
      </c>
      <c r="IC196" s="5">
        <f t="shared" si="452"/>
        <v>1</v>
      </c>
      <c r="ID196" s="5">
        <f t="shared" si="519"/>
        <v>-44.860993780903314</v>
      </c>
      <c r="IE196" s="5" t="str">
        <f t="shared" si="453"/>
        <v>Relased</v>
      </c>
      <c r="IF196" s="6">
        <v>0.35395929800154302</v>
      </c>
      <c r="IG196" s="6">
        <v>9.8916005495827394E-2</v>
      </c>
      <c r="IH196" s="6">
        <v>2.33016532630703E-2</v>
      </c>
      <c r="II196" s="6">
        <v>0.25282046644706901</v>
      </c>
      <c r="IJ196" s="6">
        <v>0.29496566660186302</v>
      </c>
      <c r="IK196" s="6">
        <v>0.15089190274971701</v>
      </c>
      <c r="IL196" s="6">
        <v>3.5908085732702898E-2</v>
      </c>
      <c r="IM196" s="6">
        <v>1.0120594989273257</v>
      </c>
      <c r="IN196" s="6">
        <v>0.25504329250571561</v>
      </c>
      <c r="IO196" s="6">
        <v>0.60970893660520087</v>
      </c>
      <c r="IP196" s="6">
        <f t="shared" si="454"/>
        <v>0.22099278026386027</v>
      </c>
      <c r="IQ196" s="6">
        <f t="shared" si="455"/>
        <v>-0.14814738356941137</v>
      </c>
      <c r="IR196" s="6">
        <f t="shared" si="520"/>
        <v>123.83679523103395</v>
      </c>
      <c r="IS196" s="6" t="str">
        <f t="shared" si="456"/>
        <v>stressed</v>
      </c>
      <c r="IT196" s="5">
        <v>0.43583168964679497</v>
      </c>
      <c r="IU196" s="5">
        <v>0.43384214181535802</v>
      </c>
      <c r="IV196" s="5">
        <v>0.45325845081671001</v>
      </c>
      <c r="IW196" s="5">
        <v>0.59101943704024495</v>
      </c>
      <c r="IX196" s="5">
        <v>-0.121429280668693</v>
      </c>
      <c r="IY196" s="5">
        <v>0.26016371147082601</v>
      </c>
      <c r="IZ196" s="5">
        <v>1.4416506931035613</v>
      </c>
      <c r="JA196" s="5">
        <v>0.85160583911751098</v>
      </c>
      <c r="JB196" s="5">
        <v>1.9895478314369552E-3</v>
      </c>
      <c r="JC196" s="5">
        <v>1.2007695874914921</v>
      </c>
      <c r="JD196" s="5">
        <f t="shared" si="457"/>
        <v>0.29334766633357878</v>
      </c>
      <c r="JE196" s="5">
        <f t="shared" si="458"/>
        <v>-0.52554552239639962</v>
      </c>
      <c r="JF196" s="5">
        <f t="shared" si="521"/>
        <v>150.83072970246636</v>
      </c>
      <c r="JG196" s="5" t="str">
        <f t="shared" si="459"/>
        <v>Upset</v>
      </c>
      <c r="JH196" s="6">
        <v>0.47336055249212999</v>
      </c>
      <c r="JI196" s="6">
        <v>0.193817915817171</v>
      </c>
      <c r="JJ196" s="6">
        <v>-1.17782000183433E-3</v>
      </c>
      <c r="JK196" s="6">
        <v>-7.7154762128932698E-4</v>
      </c>
      <c r="JL196" s="6">
        <v>0.43281599227529199</v>
      </c>
      <c r="JM196" s="6">
        <v>0.168890155011236</v>
      </c>
      <c r="JN196" s="6">
        <v>-1.2997688018250657E-3</v>
      </c>
      <c r="JO196" s="6">
        <v>-2.127186250714386E-3</v>
      </c>
      <c r="JP196" s="6">
        <v>0.27954263667495899</v>
      </c>
      <c r="JQ196" s="6">
        <v>-2.9218083552119954E-3</v>
      </c>
      <c r="JR196" s="6">
        <f t="shared" si="460"/>
        <v>0.10334072924218241</v>
      </c>
      <c r="JS196" s="6">
        <f t="shared" si="461"/>
        <v>0.30989757920490413</v>
      </c>
      <c r="JT196" s="6">
        <f t="shared" si="522"/>
        <v>18.44186006304728</v>
      </c>
      <c r="JU196" s="6" t="str">
        <f t="shared" si="462"/>
        <v>happy</v>
      </c>
      <c r="JV196" s="3">
        <v>0.747584725490678</v>
      </c>
      <c r="JW196" s="3">
        <v>0.377162801881465</v>
      </c>
      <c r="JX196" s="3">
        <v>0.22582425795689201</v>
      </c>
      <c r="JY196" s="3">
        <v>6.2596175400957896E-2</v>
      </c>
      <c r="JZ196" s="3">
        <v>0.65671557040401995</v>
      </c>
      <c r="KA196" s="3">
        <v>0.39701463678997201</v>
      </c>
      <c r="KB196" s="3">
        <v>0.16080909376510275</v>
      </c>
      <c r="KC196" s="3">
        <v>8.0855075689597655E-2</v>
      </c>
      <c r="KD196" s="3">
        <v>0.370421923609213</v>
      </c>
      <c r="KE196" s="3">
        <v>0.25643126687436657</v>
      </c>
      <c r="KF196" s="3">
        <f t="shared" si="463"/>
        <v>0.51716213646475095</v>
      </c>
      <c r="KG196" s="3">
        <f t="shared" si="464"/>
        <v>-2.2110791034658295E-2</v>
      </c>
      <c r="KH196" s="3">
        <f t="shared" si="523"/>
        <v>92.44813737250999</v>
      </c>
      <c r="KI196" s="3" t="str">
        <f t="shared" si="465"/>
        <v>nervous</v>
      </c>
      <c r="KJ196" s="7">
        <v>0.16820787699551601</v>
      </c>
      <c r="KK196" s="7">
        <v>0.10239069070738201</v>
      </c>
      <c r="KL196" s="7">
        <v>-0.26718604771635701</v>
      </c>
      <c r="KM196" s="7">
        <v>-0.121028484863035</v>
      </c>
      <c r="KN196" s="7">
        <v>-0.26559330335654502</v>
      </c>
      <c r="KO196" s="7">
        <v>-1.6032308803743699E-2</v>
      </c>
      <c r="KP196" s="7">
        <v>2.7435937562756063</v>
      </c>
      <c r="KQ196" s="7">
        <v>-1.4014677231688151</v>
      </c>
      <c r="KR196" s="7">
        <v>6.5817186288134003E-2</v>
      </c>
      <c r="KS196" s="7">
        <v>-1.4346510991352683</v>
      </c>
      <c r="KT196" s="7">
        <f t="shared" si="466"/>
        <v>0.18848499034033384</v>
      </c>
      <c r="KU196" s="7">
        <f t="shared" si="467"/>
        <v>-0.47600369677950327</v>
      </c>
      <c r="KV196" s="7">
        <f t="shared" si="524"/>
        <v>158.39773217567213</v>
      </c>
      <c r="KW196" s="7" t="str">
        <f t="shared" si="468"/>
        <v>Upset</v>
      </c>
      <c r="LL196" s="5">
        <v>0.102274796361968</v>
      </c>
      <c r="LM196" s="5">
        <v>-4.0087371421303801E-2</v>
      </c>
      <c r="LN196" s="5">
        <v>-0.12173067204636299</v>
      </c>
      <c r="LO196" s="5">
        <v>-0.125994421996517</v>
      </c>
      <c r="LP196" s="5">
        <v>-0.18722997619071199</v>
      </c>
      <c r="LQ196" s="5">
        <v>-0.23159226441498701</v>
      </c>
      <c r="LR196" s="5">
        <v>1.4328811061521203</v>
      </c>
      <c r="LS196" s="5">
        <v>0.46376100883924531</v>
      </c>
      <c r="LT196" s="5">
        <v>0.94760999772106236</v>
      </c>
      <c r="LU196" s="5">
        <v>-0.1682551767348969</v>
      </c>
      <c r="LV196" s="5">
        <f t="shared" si="469"/>
        <v>0.91048510563538332</v>
      </c>
      <c r="LW196" s="5">
        <f t="shared" si="470"/>
        <v>-3.2707478683876245E-2</v>
      </c>
      <c r="LX196" s="5">
        <f t="shared" si="525"/>
        <v>92.057359295946753</v>
      </c>
      <c r="LY196" s="5" t="str">
        <f t="shared" si="471"/>
        <v>nervous</v>
      </c>
      <c r="LZ196" s="6">
        <v>0.27849276711314203</v>
      </c>
      <c r="MA196" s="6">
        <v>0.21947471508376601</v>
      </c>
      <c r="MB196" s="6">
        <v>1.84383730907869E-2</v>
      </c>
      <c r="MC196" s="6">
        <v>7.1766364774452293E-2</v>
      </c>
      <c r="MD196" s="6">
        <v>-0.197797216965653</v>
      </c>
      <c r="ME196" s="6">
        <v>4.6514819145197901E-2</v>
      </c>
      <c r="MF196" s="6">
        <v>0.22849305887482868</v>
      </c>
      <c r="MG196" s="6">
        <v>0.26980897944907778</v>
      </c>
      <c r="MH196" s="6">
        <v>5.9018052029376017E-2</v>
      </c>
      <c r="MI196" s="6">
        <v>0.18114584002007209</v>
      </c>
      <c r="MJ196" s="6">
        <f t="shared" si="472"/>
        <v>0.19577412320204313</v>
      </c>
      <c r="MK196" s="6">
        <f t="shared" si="473"/>
        <v>6.2020788324405496E-2</v>
      </c>
      <c r="ML196" s="6">
        <f t="shared" si="526"/>
        <v>72.42191902368522</v>
      </c>
      <c r="MM196" s="6" t="str">
        <f t="shared" si="474"/>
        <v>alert</v>
      </c>
      <c r="MN196" s="3">
        <v>0.77770127267623501</v>
      </c>
      <c r="MO196" s="3">
        <v>0.81710020137200301</v>
      </c>
      <c r="MP196" s="3">
        <v>0.179589071126903</v>
      </c>
      <c r="MQ196" s="3">
        <v>0.285524235846982</v>
      </c>
      <c r="MR196" s="3">
        <v>0.51714659803775498</v>
      </c>
      <c r="MS196" s="3">
        <v>0.66457044444119795</v>
      </c>
      <c r="MT196" s="3">
        <v>0.13869511252150113</v>
      </c>
      <c r="MU196" s="3">
        <v>0.19270425357605347</v>
      </c>
      <c r="MV196" s="3">
        <v>-3.9398928695767998E-2</v>
      </c>
      <c r="MW196" s="3">
        <v>0.29164338918827504</v>
      </c>
      <c r="MX196" s="3">
        <f t="shared" si="475"/>
        <v>-0.3460368575049203</v>
      </c>
      <c r="MY196" s="3">
        <f t="shared" si="476"/>
        <v>0.14992096986351244</v>
      </c>
      <c r="MZ196" s="3">
        <f t="shared" si="527"/>
        <v>-66.575257236908115</v>
      </c>
      <c r="NA196" s="3" t="str">
        <f t="shared" si="477"/>
        <v>Calm</v>
      </c>
      <c r="NB196" s="7">
        <v>0.35643548909602701</v>
      </c>
      <c r="NC196" s="7">
        <v>0.122247023065398</v>
      </c>
      <c r="ND196" s="7">
        <v>0.25079547247331202</v>
      </c>
      <c r="NE196" s="7">
        <v>0.59325048178982298</v>
      </c>
      <c r="NF196" s="7">
        <v>0.752403284153212</v>
      </c>
      <c r="NG196" s="7">
        <v>0.16399060582455499</v>
      </c>
      <c r="NH196" s="7">
        <v>0.22617848376496075</v>
      </c>
      <c r="NI196" s="7">
        <v>2.0725803385476769</v>
      </c>
      <c r="NJ196" s="7">
        <v>0.23418846603062901</v>
      </c>
      <c r="NK196" s="7">
        <v>1.7632688323038201</v>
      </c>
      <c r="NL196" s="7">
        <f t="shared" si="478"/>
        <v>-2.0026222640749936E-3</v>
      </c>
      <c r="NM196" s="7">
        <f t="shared" si="479"/>
        <v>0.61970873856324205</v>
      </c>
      <c r="NN196" s="7">
        <f t="shared" si="528"/>
        <v>-0.18515376198337632</v>
      </c>
      <c r="NO196" s="7" t="str">
        <f t="shared" si="480"/>
        <v>Contented</v>
      </c>
      <c r="NP196" s="5">
        <v>0.37897948890447702</v>
      </c>
      <c r="NQ196" s="5">
        <v>0</v>
      </c>
      <c r="NR196" s="5">
        <v>1.2154895919755799</v>
      </c>
      <c r="NS196" s="5">
        <v>0</v>
      </c>
      <c r="NT196" s="5">
        <v>0.466340234321035</v>
      </c>
      <c r="NU196" s="5">
        <v>0</v>
      </c>
      <c r="NV196" s="5">
        <v>1.4379051601181143</v>
      </c>
      <c r="NX196" s="5">
        <v>0.387674570299684</v>
      </c>
      <c r="NY196" s="5">
        <v>2.8201902841775901</v>
      </c>
      <c r="NZ196" s="5">
        <f t="shared" si="481"/>
        <v>-1.1091728866975847E-2</v>
      </c>
      <c r="OA196" s="5">
        <f t="shared" si="482"/>
        <v>1</v>
      </c>
      <c r="OB196" s="5">
        <f t="shared" si="529"/>
        <v>-0.63548319202248948</v>
      </c>
      <c r="OC196" s="5" t="str">
        <f t="shared" si="483"/>
        <v>Contented</v>
      </c>
      <c r="OD196" s="1">
        <v>0.28602582684488098</v>
      </c>
      <c r="OE196" s="1">
        <v>7.5148400503065704E-2</v>
      </c>
      <c r="OF196" s="1">
        <v>0.80999639862188599</v>
      </c>
      <c r="OG196" s="1">
        <v>0.56983985533103299</v>
      </c>
      <c r="OH196" s="1">
        <v>-0.118685319108569</v>
      </c>
      <c r="OI196" s="1">
        <v>-0.15224902405379501</v>
      </c>
      <c r="OJ196" s="1">
        <v>4.8404083959052144</v>
      </c>
      <c r="OK196" s="1">
        <v>-7.3908592315871458</v>
      </c>
      <c r="OL196" s="1">
        <v>0.42793243623613797</v>
      </c>
      <c r="OM196" s="1">
        <v>2.2169540446594387</v>
      </c>
      <c r="ON196" s="1">
        <f t="shared" si="484"/>
        <v>0.42604865703204031</v>
      </c>
      <c r="OO196" s="1">
        <f t="shared" si="485"/>
        <v>0.70544673652660261</v>
      </c>
      <c r="OP196" s="1">
        <f t="shared" si="530"/>
        <v>31.129526021215217</v>
      </c>
      <c r="OQ196" s="1" t="str">
        <f t="shared" si="486"/>
        <v>excited</v>
      </c>
      <c r="OR196" s="3">
        <v>0.83668707358518302</v>
      </c>
      <c r="OS196" s="3">
        <v>0.85371012670190105</v>
      </c>
      <c r="OT196" s="3">
        <v>0.278482512253027</v>
      </c>
      <c r="OU196" s="3">
        <v>0.15760680038164801</v>
      </c>
      <c r="OV196" s="3">
        <v>0.95294015933882503</v>
      </c>
      <c r="OW196" s="3">
        <v>0.80967037341510495</v>
      </c>
      <c r="OX196" s="3">
        <v>0.15560922807261063</v>
      </c>
      <c r="OY196" s="3">
        <v>9.4750900572996719E-2</v>
      </c>
      <c r="OZ196" s="3">
        <v>-1.7023053116718034E-2</v>
      </c>
      <c r="PA196" s="3">
        <v>0.2579803803275425</v>
      </c>
      <c r="PB196" s="3">
        <f t="shared" si="487"/>
        <v>-0.19060222073902144</v>
      </c>
      <c r="PC196" s="3">
        <f t="shared" si="488"/>
        <v>0.36311739649884589</v>
      </c>
      <c r="PD196" s="3">
        <f t="shared" si="531"/>
        <v>-27.695215993370912</v>
      </c>
      <c r="PE196" s="3" t="str">
        <f t="shared" si="489"/>
        <v>Contented</v>
      </c>
      <c r="PF196" s="1">
        <v>0.73825101780587998</v>
      </c>
      <c r="PG196" s="1">
        <v>0.914852105613566</v>
      </c>
      <c r="PH196" s="1">
        <v>0.50764443391627001</v>
      </c>
      <c r="PI196" s="1">
        <v>0.92660667424860399</v>
      </c>
      <c r="PJ196" s="1">
        <v>1.1230378164613399</v>
      </c>
      <c r="PK196" s="1">
        <v>0.88713354230868502</v>
      </c>
      <c r="PL196" s="1">
        <v>0.27273812885474441</v>
      </c>
      <c r="PM196" s="1">
        <v>0.51421423656565302</v>
      </c>
      <c r="PN196" s="1">
        <v>-0.17660108780768602</v>
      </c>
      <c r="PO196" s="1">
        <v>0.86761139571143253</v>
      </c>
      <c r="PP196" s="1">
        <f t="shared" si="490"/>
        <v>-1.4601919346350356E-2</v>
      </c>
      <c r="PQ196" s="1">
        <f t="shared" si="491"/>
        <v>-0.60801878015170252</v>
      </c>
      <c r="PR196" s="1">
        <f t="shared" si="532"/>
        <v>-178.62427347130193</v>
      </c>
      <c r="PS196" s="1" t="str">
        <f t="shared" si="492"/>
        <v>Sad</v>
      </c>
      <c r="PT196" s="5">
        <v>0.26082500532728597</v>
      </c>
      <c r="PU196" s="5">
        <v>0.33807341867754398</v>
      </c>
      <c r="PV196" s="5">
        <v>0.23482838245306401</v>
      </c>
      <c r="PW196" s="5">
        <v>-1.4632392141425501E-2</v>
      </c>
      <c r="PX196" s="5">
        <v>1.59055841915813E-2</v>
      </c>
      <c r="PY196" s="5">
        <v>0.19211070513549799</v>
      </c>
      <c r="PZ196" s="5">
        <v>0.8485812242923495</v>
      </c>
      <c r="QA196" s="5">
        <v>-2.7598699176788814E-2</v>
      </c>
      <c r="QB196" s="5">
        <v>-7.7248413350258005E-2</v>
      </c>
      <c r="QC196" s="5">
        <v>0.36766834155145928</v>
      </c>
      <c r="QD196" s="5">
        <f t="shared" si="493"/>
        <v>-0.27194464856972589</v>
      </c>
      <c r="QE196" s="5">
        <f t="shared" si="494"/>
        <v>1.7926976266174677E-2</v>
      </c>
      <c r="QF196" s="5">
        <f t="shared" si="533"/>
        <v>-86.228438050455395</v>
      </c>
      <c r="QG196" s="5" t="str">
        <f t="shared" si="495"/>
        <v>Calm</v>
      </c>
      <c r="QH196" s="3">
        <v>0.61323240944895896</v>
      </c>
      <c r="QI196" s="3">
        <v>0.62735078640616304</v>
      </c>
      <c r="QJ196" s="3">
        <v>0.112617673110285</v>
      </c>
      <c r="QK196" s="3">
        <v>0.121300968715014</v>
      </c>
      <c r="QL196" s="3">
        <v>0.22610852514539101</v>
      </c>
      <c r="QM196" s="3">
        <v>0.507519959505355</v>
      </c>
      <c r="QN196" s="3">
        <v>0.13417393155584942</v>
      </c>
      <c r="QO196" s="3">
        <v>0.1068852723114174</v>
      </c>
      <c r="QP196" s="3">
        <v>-1.4118376957204082E-2</v>
      </c>
      <c r="QQ196" s="3">
        <v>0.18855538476326142</v>
      </c>
      <c r="QR196" s="3">
        <f t="shared" si="496"/>
        <v>0.16592017380648305</v>
      </c>
      <c r="QS196" s="3">
        <f t="shared" si="497"/>
        <v>-0.59415601577336852</v>
      </c>
      <c r="QT196" s="3">
        <f t="shared" si="534"/>
        <v>164.39742063619931</v>
      </c>
      <c r="QU196" s="3" t="str">
        <f t="shared" si="498"/>
        <v>Upset</v>
      </c>
      <c r="QV196" s="5">
        <v>6.6345701567966903E-2</v>
      </c>
      <c r="QW196" s="5">
        <v>0.15724188830013999</v>
      </c>
      <c r="QX196" s="5">
        <v>-0.120727970277202</v>
      </c>
      <c r="QY196" s="5">
        <v>5.2912820907565897E-2</v>
      </c>
      <c r="QZ196" s="5">
        <v>-0.32581855568613699</v>
      </c>
      <c r="RA196" s="5">
        <v>-0.16924956571063199</v>
      </c>
      <c r="RB196" s="5">
        <v>0.46528169849405365</v>
      </c>
      <c r="RC196" s="5">
        <v>-4.4065824804164082</v>
      </c>
      <c r="RD196" s="5">
        <v>-9.089618673217309E-2</v>
      </c>
      <c r="RE196" s="5">
        <v>-0.30330462173522194</v>
      </c>
      <c r="RF196" s="5">
        <f t="shared" si="499"/>
        <v>-8.7627742953765742E-2</v>
      </c>
      <c r="RG196" s="5">
        <f t="shared" si="500"/>
        <v>-0.35893666320992201</v>
      </c>
      <c r="RH196" s="5">
        <f t="shared" si="535"/>
        <v>-166.28065278234084</v>
      </c>
      <c r="RI196" s="5" t="str">
        <f t="shared" si="501"/>
        <v>Sad</v>
      </c>
    </row>
    <row r="197" spans="1:477" x14ac:dyDescent="0.3">
      <c r="A197" s="1">
        <v>-0.310900372779363</v>
      </c>
      <c r="B197" s="1">
        <v>0.90634037040384297</v>
      </c>
      <c r="C197" s="1">
        <v>0.29464999063185698</v>
      </c>
      <c r="D197" s="1">
        <v>0.28286724741779901</v>
      </c>
      <c r="E197" s="1">
        <v>0.28482725737305697</v>
      </c>
      <c r="F197" s="1">
        <v>0.85482115356317001</v>
      </c>
      <c r="G197" s="1">
        <v>-11.300912301434954</v>
      </c>
      <c r="H197" s="1">
        <v>0.16061402862165708</v>
      </c>
      <c r="I197" s="1">
        <v>-1.217240743183206</v>
      </c>
      <c r="J197" s="1">
        <v>0.96989997372308356</v>
      </c>
      <c r="K197" s="18">
        <f t="shared" si="403"/>
        <v>-1</v>
      </c>
      <c r="L197" s="19">
        <f t="shared" si="404"/>
        <v>-7.1609195361555522E-2</v>
      </c>
      <c r="M197" s="19">
        <f t="shared" si="502"/>
        <v>-94.095913103797926</v>
      </c>
      <c r="N197" s="19" t="str">
        <f t="shared" si="405"/>
        <v>Bored</v>
      </c>
      <c r="O197" s="19">
        <f t="shared" si="503"/>
        <v>2.0442710399694559</v>
      </c>
      <c r="P197" s="9">
        <v>0.57720436255532204</v>
      </c>
      <c r="Q197" s="9">
        <v>0.46631791838251102</v>
      </c>
      <c r="R197" s="9">
        <v>-0.11997511575428001</v>
      </c>
      <c r="S197" s="9">
        <v>8.9375113372316697E-2</v>
      </c>
      <c r="T197" s="9">
        <v>0.52648888321250797</v>
      </c>
      <c r="U197" s="9">
        <v>0.54470187044533902</v>
      </c>
      <c r="V197" s="9">
        <v>-0.10870331608382214</v>
      </c>
      <c r="W197" s="9">
        <v>8.8400953532211141E-2</v>
      </c>
      <c r="X197" s="9">
        <v>0.11088644417281102</v>
      </c>
      <c r="Y197" s="9">
        <v>-2.9323765233323539E-2</v>
      </c>
      <c r="Z197" s="9">
        <f t="shared" si="406"/>
        <v>0.29673441648230914</v>
      </c>
      <c r="AA197" s="9">
        <f t="shared" si="407"/>
        <v>-0.19250294145589619</v>
      </c>
      <c r="AB197" s="9">
        <f t="shared" si="504"/>
        <v>122.97301385315109</v>
      </c>
      <c r="AC197" s="9" t="str">
        <f t="shared" si="408"/>
        <v>stressed</v>
      </c>
      <c r="AD197" s="3">
        <v>3.3975322465790103E-2</v>
      </c>
      <c r="AE197" s="3">
        <v>0.31743998848305999</v>
      </c>
      <c r="AF197" s="3">
        <v>-2.5098319459102899E-2</v>
      </c>
      <c r="AG197" s="3">
        <v>-5.5110102248708603E-2</v>
      </c>
      <c r="AH197" s="3">
        <v>-0.37662089496026102</v>
      </c>
      <c r="AI197" s="3">
        <v>-7.6644046445086503E-2</v>
      </c>
      <c r="AJ197" s="3">
        <v>7.3248632038016182E-2</v>
      </c>
      <c r="AK197" s="3">
        <v>-0.2288664077238384</v>
      </c>
      <c r="AL197" s="3">
        <v>-0.28346466601726988</v>
      </c>
      <c r="AM197" s="3">
        <v>-0.22824395866885311</v>
      </c>
      <c r="AN197" s="3">
        <f t="shared" si="409"/>
        <v>-0.20006243973518156</v>
      </c>
      <c r="AO197" s="3">
        <f t="shared" si="410"/>
        <v>0.12762873147889064</v>
      </c>
      <c r="AP197" s="3">
        <f t="shared" si="505"/>
        <v>-57.464384813240223</v>
      </c>
      <c r="AQ197" s="3" t="str">
        <f t="shared" si="411"/>
        <v>Relased</v>
      </c>
      <c r="AR197" s="9">
        <v>0.67611580754873402</v>
      </c>
      <c r="AS197" s="9">
        <v>0.41282985588248</v>
      </c>
      <c r="AT197" s="9">
        <v>9.0928779777759705E-2</v>
      </c>
      <c r="AU197" s="9">
        <v>-9.3020156678576493E-2</v>
      </c>
      <c r="AV197" s="9">
        <v>0.73487121169875802</v>
      </c>
      <c r="AW197" s="9">
        <v>0.18346237819654901</v>
      </c>
      <c r="AX197" s="9">
        <v>6.4443385047052992E-2</v>
      </c>
      <c r="AY197" s="9">
        <v>-0.15599759876505143</v>
      </c>
      <c r="AZ197" s="9">
        <v>0.26328595166625401</v>
      </c>
      <c r="BA197" s="9">
        <v>-1.9205521184840048E-3</v>
      </c>
      <c r="BB197" s="9">
        <f t="shared" si="412"/>
        <v>0.42814757633335043</v>
      </c>
      <c r="BC197" s="9">
        <f t="shared" si="413"/>
        <v>3.1054671989977134E-2</v>
      </c>
      <c r="BD197" s="9">
        <f t="shared" si="506"/>
        <v>85.851451093047601</v>
      </c>
      <c r="BE197" s="9" t="str">
        <f t="shared" si="414"/>
        <v>alert</v>
      </c>
      <c r="BF197" s="5">
        <v>0.26843574422415201</v>
      </c>
      <c r="BG197" s="5">
        <v>0.71201026544921997</v>
      </c>
      <c r="BH197" s="5">
        <v>0.29015623114618699</v>
      </c>
      <c r="BI197" s="5">
        <v>-3.3307370018808499E-2</v>
      </c>
      <c r="BJ197" s="5">
        <v>-3.3122485575077097E-2</v>
      </c>
      <c r="BK197" s="5">
        <v>0.37419586815644801</v>
      </c>
      <c r="BL197" s="5">
        <v>1.2330636735556835</v>
      </c>
      <c r="BM197" s="5">
        <v>-3.0663949492021808E-2</v>
      </c>
      <c r="BN197" s="5">
        <v>-0.44357452122506796</v>
      </c>
      <c r="BO197" s="5">
        <v>0.26197144829315555</v>
      </c>
      <c r="BP197" s="5">
        <f t="shared" si="415"/>
        <v>-0.43182288251824663</v>
      </c>
      <c r="BQ197" s="5">
        <f t="shared" si="416"/>
        <v>3.5957874675882406E-2</v>
      </c>
      <c r="BR197" s="5">
        <f t="shared" si="507"/>
        <v>-85.239964242448181</v>
      </c>
      <c r="BS197" s="5" t="str">
        <f t="shared" si="417"/>
        <v>Calm</v>
      </c>
      <c r="BT197" s="6">
        <v>0.55668633168497506</v>
      </c>
      <c r="BU197" s="6">
        <v>9.6229242465534395E-2</v>
      </c>
      <c r="BV197" s="6">
        <v>0.66197631858920303</v>
      </c>
      <c r="BW197" s="6">
        <v>-4.5439194156276501E-2</v>
      </c>
      <c r="BX197" s="6">
        <v>0.31226291991128002</v>
      </c>
      <c r="BY197" s="6">
        <v>-0.24703175706316499</v>
      </c>
      <c r="BZ197" s="6">
        <v>0.76181240431838348</v>
      </c>
      <c r="CA197" s="6">
        <v>0.30131589169793882</v>
      </c>
      <c r="CB197" s="6">
        <v>0.46045708921944067</v>
      </c>
      <c r="CC197" s="6">
        <v>0.94428307248618781</v>
      </c>
      <c r="CD197" s="6">
        <f t="shared" si="418"/>
        <v>0.45098781128430487</v>
      </c>
      <c r="CE197" s="6">
        <f t="shared" si="419"/>
        <v>-0.38182940394147813</v>
      </c>
      <c r="CF197" s="6">
        <f t="shared" si="508"/>
        <v>130.25296308040006</v>
      </c>
      <c r="CG197" s="6" t="str">
        <f t="shared" si="420"/>
        <v>stressed</v>
      </c>
      <c r="CH197" s="5">
        <v>0.61362164818933296</v>
      </c>
      <c r="CI197" s="5">
        <v>0.47380446271223697</v>
      </c>
      <c r="CJ197" s="5">
        <v>0.27213884213473</v>
      </c>
      <c r="CK197" s="5">
        <v>0.48569438282154997</v>
      </c>
      <c r="CL197" s="5">
        <v>0.40844115798181602</v>
      </c>
      <c r="CM197" s="5">
        <v>0.56216543958739595</v>
      </c>
      <c r="CN197" s="5">
        <v>0.26626430439653348</v>
      </c>
      <c r="CO197" s="5">
        <v>0.46883059222416762</v>
      </c>
      <c r="CP197" s="5">
        <v>0.13981718547709598</v>
      </c>
      <c r="CQ197" s="5">
        <v>0.69690548843633249</v>
      </c>
      <c r="CR197" s="5">
        <f t="shared" si="421"/>
        <v>0.19403947076849626</v>
      </c>
      <c r="CS197" s="5">
        <f t="shared" si="422"/>
        <v>-0.60318620139281398</v>
      </c>
      <c r="CT197" s="5">
        <f t="shared" si="509"/>
        <v>162.16749281895054</v>
      </c>
      <c r="CU197" s="5" t="str">
        <f t="shared" si="423"/>
        <v>Upset</v>
      </c>
      <c r="CV197" s="3">
        <v>0.222716649262026</v>
      </c>
      <c r="CW197" s="3">
        <v>0.44740317350528402</v>
      </c>
      <c r="CX197" s="3">
        <v>-3.7893228602967799E-3</v>
      </c>
      <c r="CY197" s="3">
        <v>0.290551724648138</v>
      </c>
      <c r="CZ197" s="3">
        <v>-0.151509132154408</v>
      </c>
      <c r="DA197" s="3">
        <v>-0.117128699178785</v>
      </c>
      <c r="DB197" s="3">
        <v>-5.3215208368659533E-2</v>
      </c>
      <c r="DC197" s="3">
        <v>0.87972806630193179</v>
      </c>
      <c r="DD197" s="3">
        <v>-0.22468652424325802</v>
      </c>
      <c r="DE197" s="3">
        <v>0.42792705430445921</v>
      </c>
      <c r="DF197" s="3">
        <f t="shared" si="424"/>
        <v>-0.12172601110788683</v>
      </c>
      <c r="DG197" s="3">
        <f t="shared" si="425"/>
        <v>-0.46150823873365798</v>
      </c>
      <c r="DH197" s="3">
        <f t="shared" si="510"/>
        <v>-165.22434091785593</v>
      </c>
      <c r="DI197" s="3" t="str">
        <f t="shared" si="426"/>
        <v>Sad</v>
      </c>
      <c r="DJ197" s="7">
        <v>4.1014604170811902E-2</v>
      </c>
      <c r="DK197" s="7">
        <v>-0.229737528153695</v>
      </c>
      <c r="DL197" s="7">
        <v>6.9827480914460102E-2</v>
      </c>
      <c r="DM197" s="7">
        <v>-0.253409295823185</v>
      </c>
      <c r="DN197" s="7">
        <v>0.55545578828664799</v>
      </c>
      <c r="DO197" s="7">
        <v>0.18903280591025201</v>
      </c>
      <c r="DP197" s="7">
        <v>0.11706780721633249</v>
      </c>
      <c r="DQ197" s="7">
        <v>6.2255503012062938</v>
      </c>
      <c r="DR197" s="7">
        <v>0.2707521323245069</v>
      </c>
      <c r="DS197" s="7">
        <v>0.97275842825207337</v>
      </c>
      <c r="DT197" s="7">
        <f t="shared" si="427"/>
        <v>-0.1160151681281606</v>
      </c>
      <c r="DU197" s="7">
        <f t="shared" si="428"/>
        <v>0.47823119605407838</v>
      </c>
      <c r="DV197" s="7">
        <f t="shared" si="511"/>
        <v>-13.636084759216361</v>
      </c>
      <c r="DW197" s="7" t="str">
        <f t="shared" si="429"/>
        <v>Contented</v>
      </c>
      <c r="DX197" s="9">
        <v>0.95308218768977404</v>
      </c>
      <c r="DY197" s="9">
        <v>0.27927207271606302</v>
      </c>
      <c r="DZ197" s="9">
        <v>0.114441383904423</v>
      </c>
      <c r="EA197" s="9">
        <v>0.143221264443123</v>
      </c>
      <c r="EB197" s="9">
        <v>1.1216138596411001</v>
      </c>
      <c r="EC197" s="9">
        <v>0.3643193662825</v>
      </c>
      <c r="ED197" s="9">
        <v>5.5160554266083198E-2</v>
      </c>
      <c r="EE197" s="9">
        <v>0.22253444617904988</v>
      </c>
      <c r="EF197" s="9">
        <v>0.67381011497371102</v>
      </c>
      <c r="EG197" s="9">
        <v>0.20908163879978223</v>
      </c>
      <c r="EH197" s="9">
        <f t="shared" si="430"/>
        <v>0.66526308907025311</v>
      </c>
      <c r="EI197" s="9">
        <f t="shared" si="431"/>
        <v>0.11791646399365852</v>
      </c>
      <c r="EJ197" s="9">
        <f t="shared" si="512"/>
        <v>79.948836130466162</v>
      </c>
      <c r="EK197" s="9" t="str">
        <f t="shared" si="432"/>
        <v>alert</v>
      </c>
      <c r="EL197" s="1">
        <v>0.51839607779173402</v>
      </c>
      <c r="EM197" s="1">
        <v>0.16225155749249801</v>
      </c>
      <c r="EN197" s="1">
        <v>0.18548537242574301</v>
      </c>
      <c r="EO197" s="1">
        <v>0.22768806642968401</v>
      </c>
      <c r="EP197" s="1">
        <v>0.15948600742788799</v>
      </c>
      <c r="EQ197" s="1">
        <v>5.7978624285758798E-2</v>
      </c>
      <c r="ER197" s="1">
        <v>0.27362483309416413</v>
      </c>
      <c r="ES197" s="1">
        <v>1.0338640443885039</v>
      </c>
      <c r="ET197" s="1">
        <v>0.35614452029923604</v>
      </c>
      <c r="EU197" s="1">
        <v>0.60702986014619698</v>
      </c>
      <c r="EV197" s="1">
        <f t="shared" si="433"/>
        <v>0.23359746101086154</v>
      </c>
      <c r="EW197" s="1">
        <f t="shared" si="434"/>
        <v>-0.43503307390933177</v>
      </c>
      <c r="EX197" s="1">
        <f t="shared" si="513"/>
        <v>151.76576557448155</v>
      </c>
      <c r="EY197" s="1" t="str">
        <f t="shared" si="435"/>
        <v>Upset</v>
      </c>
      <c r="EZ197" s="3">
        <v>0.77790300502537402</v>
      </c>
      <c r="FA197" s="3">
        <v>0.61927386571893195</v>
      </c>
      <c r="FB197" s="3">
        <v>0.100926264880983</v>
      </c>
      <c r="FC197" s="3">
        <v>-9.0489023870861992E-3</v>
      </c>
      <c r="FD197" s="3">
        <v>0.83419301915503097</v>
      </c>
      <c r="FE197" s="3">
        <v>0.29958757085883497</v>
      </c>
      <c r="FF197" s="3">
        <v>6.2605616146404336E-2</v>
      </c>
      <c r="FG197" s="3">
        <v>-9.8479509824551809E-3</v>
      </c>
      <c r="FH197" s="3">
        <v>0.15862913930644207</v>
      </c>
      <c r="FI197" s="3">
        <v>6.5759292483099696E-2</v>
      </c>
      <c r="FJ197" s="3">
        <f t="shared" si="436"/>
        <v>-1.2138795286130266E-2</v>
      </c>
      <c r="FK197" s="3">
        <f t="shared" si="437"/>
        <v>-0.20491834441700763</v>
      </c>
      <c r="FL197" s="3">
        <f t="shared" si="514"/>
        <v>-176.60991829655813</v>
      </c>
      <c r="FM197" s="3" t="str">
        <f t="shared" si="438"/>
        <v>Sad</v>
      </c>
      <c r="FN197" s="7">
        <v>0.55130040114377898</v>
      </c>
      <c r="FO197" s="7">
        <v>0.59883027105061504</v>
      </c>
      <c r="FP197" s="7">
        <v>3.69174173713325E-2</v>
      </c>
      <c r="FQ197" s="7">
        <v>1.08060594347933E-2</v>
      </c>
      <c r="FR197" s="7">
        <v>0.33016416258621301</v>
      </c>
      <c r="FS197" s="7">
        <v>0.84782204609575995</v>
      </c>
      <c r="FT197" s="7">
        <v>4.1881907555209388E-2</v>
      </c>
      <c r="FU197" s="7">
        <v>7.4697004295469034E-3</v>
      </c>
      <c r="FV197" s="7">
        <v>-4.7529869906836053E-2</v>
      </c>
      <c r="FW197" s="7">
        <v>4.1493960608033953E-2</v>
      </c>
      <c r="FX197" s="7">
        <f t="shared" si="439"/>
        <v>-6.3811415088200762E-3</v>
      </c>
      <c r="FY197" s="7">
        <f t="shared" si="440"/>
        <v>0.10626422767466215</v>
      </c>
      <c r="FZ197" s="7">
        <f t="shared" si="515"/>
        <v>-3.4364712404795834</v>
      </c>
      <c r="GA197" s="7" t="str">
        <f t="shared" si="441"/>
        <v>Contented</v>
      </c>
      <c r="GB197" s="5">
        <v>0.75888813897707796</v>
      </c>
      <c r="GC197" s="5">
        <v>0.35216355475233901</v>
      </c>
      <c r="GD197" s="5">
        <v>0.42532229114449199</v>
      </c>
      <c r="GE197" s="5">
        <v>0.39125394949293502</v>
      </c>
      <c r="GF197" s="5">
        <v>0.80533097616507598</v>
      </c>
      <c r="GG197" s="5">
        <v>0.30607331180216202</v>
      </c>
      <c r="GH197" s="5">
        <v>0.27190710497476517</v>
      </c>
      <c r="GI197" s="5">
        <v>0.59439689475451118</v>
      </c>
      <c r="GJ197" s="5">
        <v>0.40672458422473895</v>
      </c>
      <c r="GK197" s="5">
        <v>0.7349579189213622</v>
      </c>
      <c r="GL197" s="5">
        <f t="shared" si="442"/>
        <v>0.47492337809014562</v>
      </c>
      <c r="GM197" s="5">
        <f t="shared" si="443"/>
        <v>-0.53828789223167428</v>
      </c>
      <c r="GN197" s="5">
        <f t="shared" si="516"/>
        <v>138.57852047100752</v>
      </c>
      <c r="GO197" s="5" t="str">
        <f t="shared" si="444"/>
        <v>stressed</v>
      </c>
      <c r="GP197" s="6">
        <v>-6.3755199043297503E-2</v>
      </c>
      <c r="GQ197" s="6">
        <v>0.92267613448910002</v>
      </c>
      <c r="GR197" s="6">
        <v>0.266911979061773</v>
      </c>
      <c r="GS197" s="6">
        <v>0.69257624562093201</v>
      </c>
      <c r="GT197" s="6">
        <v>-0.15978163471807</v>
      </c>
      <c r="GU197" s="6">
        <v>0.908207822132021</v>
      </c>
      <c r="GV197" s="6">
        <v>-1.1940402598110957</v>
      </c>
      <c r="GW197" s="6">
        <v>0.37827424458897707</v>
      </c>
      <c r="GX197" s="6">
        <v>-0.98643133353239754</v>
      </c>
      <c r="GY197" s="6">
        <v>1.1170856188115912</v>
      </c>
      <c r="GZ197" s="6">
        <f t="shared" si="445"/>
        <v>-0.60061353336091106</v>
      </c>
      <c r="HA197" s="6">
        <f t="shared" si="446"/>
        <v>0.33702524459071714</v>
      </c>
      <c r="HB197" s="6">
        <f t="shared" si="517"/>
        <v>-60.701694110449964</v>
      </c>
      <c r="HC197" s="6" t="str">
        <f t="shared" si="447"/>
        <v>Calm</v>
      </c>
      <c r="HD197" s="3">
        <v>0.33458790541050198</v>
      </c>
      <c r="HE197" s="3">
        <v>0.53444424090444398</v>
      </c>
      <c r="HF197" s="3">
        <v>3.7870032808886497E-2</v>
      </c>
      <c r="HG197" s="3">
        <v>0.16312166621591401</v>
      </c>
      <c r="HH197" s="3">
        <v>-9.32941445339312E-2</v>
      </c>
      <c r="HI197" s="3">
        <v>0.22769064347314799</v>
      </c>
      <c r="HJ197" s="3">
        <v>0.15694576051743911</v>
      </c>
      <c r="HK197" s="3">
        <v>0.21403254143015588</v>
      </c>
      <c r="HL197" s="3">
        <v>-0.19985633549394199</v>
      </c>
      <c r="HM197" s="3">
        <v>0.23128223723033497</v>
      </c>
      <c r="HN197" s="3">
        <f t="shared" si="448"/>
        <v>-6.3062464994198653E-2</v>
      </c>
      <c r="HO197" s="3">
        <f t="shared" si="449"/>
        <v>-0.75751677583044785</v>
      </c>
      <c r="HP197" s="3">
        <f t="shared" si="518"/>
        <v>-175.24116064952219</v>
      </c>
      <c r="HQ197" s="3" t="str">
        <f t="shared" si="450"/>
        <v>Sad</v>
      </c>
      <c r="HR197" s="5">
        <v>0.42961112197833801</v>
      </c>
      <c r="HS197" s="5">
        <v>1.20112627978912</v>
      </c>
      <c r="HT197" s="5">
        <v>0.75684405022677004</v>
      </c>
      <c r="HU197" s="5">
        <v>1.09530784468714</v>
      </c>
      <c r="HV197" s="5">
        <v>1.0134540714492499</v>
      </c>
      <c r="HW197" s="5">
        <v>1.2507961144014901</v>
      </c>
      <c r="HX197" s="5">
        <v>0.52446975623402281</v>
      </c>
      <c r="HY197" s="5">
        <v>0.44671391202359234</v>
      </c>
      <c r="HZ197" s="5">
        <v>-0.77151515781078195</v>
      </c>
      <c r="IA197" s="5">
        <v>1.1357756882907537</v>
      </c>
      <c r="IB197" s="5">
        <f t="shared" si="451"/>
        <v>-0.99515950170624845</v>
      </c>
      <c r="IC197" s="5">
        <f t="shared" si="452"/>
        <v>1</v>
      </c>
      <c r="ID197" s="5">
        <f t="shared" si="519"/>
        <v>-44.860993780903314</v>
      </c>
      <c r="IE197" s="5" t="str">
        <f t="shared" si="453"/>
        <v>Relased</v>
      </c>
      <c r="IF197" s="6">
        <v>0.54870299561773705</v>
      </c>
      <c r="IG197" s="6">
        <v>0.12747124730628201</v>
      </c>
      <c r="IH197" s="6">
        <v>7.8749631015004998E-2</v>
      </c>
      <c r="II197" s="6">
        <v>0.21348608863490001</v>
      </c>
      <c r="IJ197" s="6">
        <v>0.33858353232044203</v>
      </c>
      <c r="IK197" s="6">
        <v>0.19912697269094301</v>
      </c>
      <c r="IL197" s="6">
        <v>8.8753326614795403E-2</v>
      </c>
      <c r="IM197" s="6">
        <v>0.65366580576193556</v>
      </c>
      <c r="IN197" s="6">
        <v>0.42123174831145505</v>
      </c>
      <c r="IO197" s="6">
        <v>0.43218996095765694</v>
      </c>
      <c r="IP197" s="6">
        <f t="shared" si="454"/>
        <v>0.41542323087389454</v>
      </c>
      <c r="IQ197" s="6">
        <f t="shared" si="455"/>
        <v>-0.24098397594832921</v>
      </c>
      <c r="IR197" s="6">
        <f t="shared" si="520"/>
        <v>120.11770654537426</v>
      </c>
      <c r="IS197" s="6" t="str">
        <f t="shared" si="456"/>
        <v>stressed</v>
      </c>
      <c r="IT197" s="5">
        <v>0.48966894204598399</v>
      </c>
      <c r="IU197" s="5">
        <v>0.17869476047588201</v>
      </c>
      <c r="IV197" s="5">
        <v>0.39293094414646001</v>
      </c>
      <c r="IW197" s="5">
        <v>0.53831580190399897</v>
      </c>
      <c r="IX197" s="5">
        <v>-6.5053353820025694E-2</v>
      </c>
      <c r="IY197" s="5">
        <v>-0.19004420442046699</v>
      </c>
      <c r="IZ197" s="5">
        <v>0.92538040298549429</v>
      </c>
      <c r="JA197" s="5">
        <v>-47.431028738710935</v>
      </c>
      <c r="JB197" s="5">
        <v>0.31097418157010198</v>
      </c>
      <c r="JC197" s="5">
        <v>1.3933233395779636</v>
      </c>
      <c r="JD197" s="5">
        <f t="shared" si="457"/>
        <v>0.70823016537200489</v>
      </c>
      <c r="JE197" s="5">
        <f t="shared" si="458"/>
        <v>-0.35767314981192122</v>
      </c>
      <c r="JF197" s="5">
        <f t="shared" si="521"/>
        <v>116.79486605685419</v>
      </c>
      <c r="JG197" s="5" t="str">
        <f t="shared" si="459"/>
        <v>nervous</v>
      </c>
      <c r="JH197" s="6">
        <v>0.162816365510038</v>
      </c>
      <c r="JI197" s="6">
        <v>-7.61707537040146E-4</v>
      </c>
      <c r="JJ197" s="6">
        <v>-0.124040817883802</v>
      </c>
      <c r="JK197" s="6">
        <v>-3.6177241204400003E-2</v>
      </c>
      <c r="JL197" s="6">
        <v>-0.30633895701817399</v>
      </c>
      <c r="JM197" s="6">
        <v>-0.33231007881333402</v>
      </c>
      <c r="JN197" s="6">
        <v>0.86425988118233221</v>
      </c>
      <c r="JO197" s="6">
        <v>0.10861694891906405</v>
      </c>
      <c r="JP197" s="6">
        <v>0.16357807304707814</v>
      </c>
      <c r="JQ197" s="6">
        <v>-0.98866679361291865</v>
      </c>
      <c r="JR197" s="6">
        <f t="shared" si="460"/>
        <v>2.3529519346281447E-2</v>
      </c>
      <c r="JS197" s="6">
        <f t="shared" si="461"/>
        <v>-0.24356209798478445</v>
      </c>
      <c r="JT197" s="6">
        <f t="shared" si="522"/>
        <v>174.48201685308308</v>
      </c>
      <c r="JU197" s="6" t="str">
        <f t="shared" si="462"/>
        <v>Upset</v>
      </c>
      <c r="JV197" s="3">
        <v>0.75599839027573501</v>
      </c>
      <c r="JW197" s="3">
        <v>0.57100733851441698</v>
      </c>
      <c r="JX197" s="3">
        <v>0.30646561269665901</v>
      </c>
      <c r="JY197" s="3">
        <v>9.5975102629466499E-2</v>
      </c>
      <c r="JZ197" s="3">
        <v>0.86552495041028199</v>
      </c>
      <c r="KA197" s="3">
        <v>0.56156045955399203</v>
      </c>
      <c r="KB197" s="3">
        <v>0.18899858238673442</v>
      </c>
      <c r="KC197" s="3">
        <v>8.4741154386652834E-2</v>
      </c>
      <c r="KD197" s="3">
        <v>0.18499105176131803</v>
      </c>
      <c r="KE197" s="3">
        <v>0.30326976485100471</v>
      </c>
      <c r="KF197" s="3">
        <f t="shared" si="463"/>
        <v>0.31985342141062389</v>
      </c>
      <c r="KG197" s="3">
        <f t="shared" si="464"/>
        <v>-1.2670260500212693E-3</v>
      </c>
      <c r="KH197" s="3">
        <f t="shared" si="523"/>
        <v>90.226962916855129</v>
      </c>
      <c r="KI197" s="3" t="str">
        <f t="shared" si="465"/>
        <v>nervous</v>
      </c>
      <c r="KJ197" s="7">
        <v>0.13751330575669399</v>
      </c>
      <c r="KK197" s="7">
        <v>8.9027176141819001E-2</v>
      </c>
      <c r="KL197" s="7">
        <v>-0.21358975016689299</v>
      </c>
      <c r="KM197" s="7">
        <v>-7.7413843636834498E-2</v>
      </c>
      <c r="KN197" s="7">
        <v>-0.57167311393153197</v>
      </c>
      <c r="KO197" s="7">
        <v>-0.14519528435915599</v>
      </c>
      <c r="KP197" s="7">
        <v>0.49196113077532844</v>
      </c>
      <c r="KQ197" s="7">
        <v>1.3782526436049656</v>
      </c>
      <c r="KR197" s="7">
        <v>4.8486129614874987E-2</v>
      </c>
      <c r="KS197" s="7">
        <v>-1.2845544927113426</v>
      </c>
      <c r="KT197" s="7">
        <f t="shared" si="466"/>
        <v>0.17494730145935655</v>
      </c>
      <c r="KU197" s="7">
        <f t="shared" si="467"/>
        <v>-0.42392630378177398</v>
      </c>
      <c r="KV197" s="7">
        <f t="shared" si="524"/>
        <v>157.57487848499949</v>
      </c>
      <c r="KW197" s="7" t="str">
        <f t="shared" si="468"/>
        <v>Upset</v>
      </c>
      <c r="LL197" s="5">
        <v>7.3950716857351995E-2</v>
      </c>
      <c r="LM197" s="5">
        <v>6.3461920914582498E-2</v>
      </c>
      <c r="LN197" s="5">
        <v>-8.4066629257014303E-2</v>
      </c>
      <c r="LO197" s="5">
        <v>-0.12759110279168701</v>
      </c>
      <c r="LP197" s="5">
        <v>-0.21029577020231999</v>
      </c>
      <c r="LQ197" s="5">
        <v>-9.0529961195210201E-2</v>
      </c>
      <c r="LR197" s="5">
        <v>0.61657263827765341</v>
      </c>
      <c r="LS197" s="5">
        <v>4.7137177818891658</v>
      </c>
      <c r="LT197" s="5">
        <v>1.0488795942769497E-2</v>
      </c>
      <c r="LU197" s="5">
        <v>-1.5403076127538746</v>
      </c>
      <c r="LV197" s="5">
        <f t="shared" si="469"/>
        <v>7.0153819502056569E-2</v>
      </c>
      <c r="LW197" s="5">
        <f t="shared" si="470"/>
        <v>-0.52852776562097026</v>
      </c>
      <c r="LX197" s="5">
        <f t="shared" si="525"/>
        <v>172.43907582446764</v>
      </c>
      <c r="LY197" s="5" t="str">
        <f t="shared" si="471"/>
        <v>Upset</v>
      </c>
      <c r="LZ197" s="6">
        <v>0.62767922862081005</v>
      </c>
      <c r="MA197" s="6">
        <v>0.37945008245814299</v>
      </c>
      <c r="MB197" s="6">
        <v>7.0371256393810699E-2</v>
      </c>
      <c r="MC197" s="6">
        <v>0.168319837523771</v>
      </c>
      <c r="MD197" s="6">
        <v>0.398398996111683</v>
      </c>
      <c r="ME197" s="6">
        <v>0.31845633002187801</v>
      </c>
      <c r="MF197" s="6">
        <v>6.8582740280018178E-2</v>
      </c>
      <c r="MG197" s="6">
        <v>0.24117823609851058</v>
      </c>
      <c r="MH197" s="6">
        <v>0.24822914616266706</v>
      </c>
      <c r="MI197" s="6">
        <v>0.23700143694742465</v>
      </c>
      <c r="MJ197" s="6">
        <f t="shared" si="472"/>
        <v>0.33289957259969571</v>
      </c>
      <c r="MK197" s="6">
        <f t="shared" si="473"/>
        <v>8.18612226391775E-2</v>
      </c>
      <c r="ML197" s="6">
        <f t="shared" si="526"/>
        <v>76.184865594845732</v>
      </c>
      <c r="MM197" s="6" t="str">
        <f t="shared" si="474"/>
        <v>alert</v>
      </c>
      <c r="MN197" s="3">
        <v>0.73162022216572897</v>
      </c>
      <c r="MO197" s="3">
        <v>0.78954264913220895</v>
      </c>
      <c r="MP197" s="3">
        <v>2.79300366879923E-2</v>
      </c>
      <c r="MQ197" s="3">
        <v>3.4733794307958803E-2</v>
      </c>
      <c r="MR197" s="3">
        <v>0.33515688247502601</v>
      </c>
      <c r="MS197" s="3">
        <v>0.44200825409073702</v>
      </c>
      <c r="MT197" s="3">
        <v>2.6181698657094767E-2</v>
      </c>
      <c r="MU197" s="3">
        <v>2.820329571198487E-2</v>
      </c>
      <c r="MV197" s="3">
        <v>-5.7922426966479978E-2</v>
      </c>
      <c r="MW197" s="3">
        <v>4.1194688733418111E-2</v>
      </c>
      <c r="MX197" s="3">
        <f t="shared" si="475"/>
        <v>-0.36388570616896998</v>
      </c>
      <c r="MY197" s="3">
        <f t="shared" si="476"/>
        <v>4.6751874001707883E-2</v>
      </c>
      <c r="MZ197" s="3">
        <f t="shared" si="527"/>
        <v>-82.678771704007559</v>
      </c>
      <c r="NA197" s="3" t="str">
        <f t="shared" si="477"/>
        <v>Calm</v>
      </c>
      <c r="NB197" s="7">
        <v>0.35643548909602701</v>
      </c>
      <c r="NC197" s="7">
        <v>0.122247023065398</v>
      </c>
      <c r="ND197" s="7">
        <v>0.25079547247331202</v>
      </c>
      <c r="NE197" s="7">
        <v>0.59325048178982298</v>
      </c>
      <c r="NF197" s="7">
        <v>0.752403284153212</v>
      </c>
      <c r="NG197" s="7">
        <v>0.16399060582455499</v>
      </c>
      <c r="NH197" s="7">
        <v>0.22617848376496075</v>
      </c>
      <c r="NI197" s="7">
        <v>2.0725803385476769</v>
      </c>
      <c r="NJ197" s="7">
        <v>0.23418846603062901</v>
      </c>
      <c r="NK197" s="7">
        <v>1.7632688323038201</v>
      </c>
      <c r="NL197" s="7">
        <f t="shared" si="478"/>
        <v>-2.0026222640749936E-3</v>
      </c>
      <c r="NM197" s="7">
        <f t="shared" si="479"/>
        <v>0.61970873856324205</v>
      </c>
      <c r="NN197" s="7">
        <f t="shared" si="528"/>
        <v>-0.18515376198337632</v>
      </c>
      <c r="NO197" s="7" t="str">
        <f t="shared" si="480"/>
        <v>Contented</v>
      </c>
      <c r="NP197" s="5">
        <v>0.37897948890447702</v>
      </c>
      <c r="NQ197" s="5">
        <v>0</v>
      </c>
      <c r="NR197" s="5">
        <v>1.2154895919755799</v>
      </c>
      <c r="NS197" s="5">
        <v>0</v>
      </c>
      <c r="NT197" s="5">
        <v>0.466340234321035</v>
      </c>
      <c r="NU197" s="5">
        <v>0</v>
      </c>
      <c r="NV197" s="5">
        <v>1.4379051601181143</v>
      </c>
      <c r="NX197" s="5">
        <v>0.387674570299684</v>
      </c>
      <c r="NY197" s="5">
        <v>2.8201902841775901</v>
      </c>
      <c r="NZ197" s="5">
        <f t="shared" si="481"/>
        <v>-1.1091728866975847E-2</v>
      </c>
      <c r="OA197" s="5">
        <f t="shared" si="482"/>
        <v>1</v>
      </c>
      <c r="OB197" s="5">
        <f t="shared" si="529"/>
        <v>-0.63548319202248948</v>
      </c>
      <c r="OC197" s="5" t="str">
        <f t="shared" si="483"/>
        <v>Contented</v>
      </c>
      <c r="OD197" s="1">
        <v>0.81345456850019804</v>
      </c>
      <c r="OE197" s="1">
        <v>0.58670454575304898</v>
      </c>
      <c r="OF197" s="1">
        <v>0.862718667744649</v>
      </c>
      <c r="OG197" s="1">
        <v>0.79781737686735299</v>
      </c>
      <c r="OH197" s="1">
        <v>0.54205581251206003</v>
      </c>
      <c r="OI197" s="1">
        <v>0.38086293802784299</v>
      </c>
      <c r="OJ197" s="1">
        <v>0.63645301417787326</v>
      </c>
      <c r="OK197" s="1">
        <v>0.82455993017642648</v>
      </c>
      <c r="OL197" s="1">
        <v>0.22675002274714906</v>
      </c>
      <c r="OM197" s="1">
        <v>1.18596238649464</v>
      </c>
      <c r="ON197" s="1">
        <f t="shared" si="484"/>
        <v>0.16255485902966194</v>
      </c>
      <c r="OO197" s="1">
        <f t="shared" si="485"/>
        <v>0.30207612323013211</v>
      </c>
      <c r="OP197" s="1">
        <f t="shared" si="530"/>
        <v>28.285826871291942</v>
      </c>
      <c r="OQ197" s="1" t="str">
        <f t="shared" si="486"/>
        <v>happy</v>
      </c>
      <c r="OR197" s="3">
        <v>0.13578480915427199</v>
      </c>
      <c r="OS197" s="3">
        <v>0.168186185889387</v>
      </c>
      <c r="OT197" s="3">
        <v>0.12028577499057901</v>
      </c>
      <c r="OU197" s="3">
        <v>0.32303247532727403</v>
      </c>
      <c r="OV197" s="3">
        <v>0.187921767820245</v>
      </c>
      <c r="OW197" s="3">
        <v>-6.7949497895722397E-2</v>
      </c>
      <c r="OX197" s="3">
        <v>0.37158891275801359</v>
      </c>
      <c r="OY197" s="3">
        <v>3.2226970163628224</v>
      </c>
      <c r="OZ197" s="3">
        <v>-3.2401376735115006E-2</v>
      </c>
      <c r="PA197" s="3">
        <v>1.4584228677942768</v>
      </c>
      <c r="PB197" s="3">
        <f t="shared" si="487"/>
        <v>-0.20820503773825083</v>
      </c>
      <c r="PC197" s="3">
        <f t="shared" si="488"/>
        <v>1</v>
      </c>
      <c r="PD197" s="3">
        <f t="shared" si="531"/>
        <v>-11.76124372900432</v>
      </c>
      <c r="PE197" s="3" t="str">
        <f t="shared" si="489"/>
        <v>Contented</v>
      </c>
      <c r="PF197" s="1">
        <v>0.67483691896059605</v>
      </c>
      <c r="PG197" s="1">
        <v>0.92175595079436101</v>
      </c>
      <c r="PH197" s="1">
        <v>0.362235757965849</v>
      </c>
      <c r="PI197" s="1">
        <v>1.11216639033766</v>
      </c>
      <c r="PJ197" s="1">
        <v>0.84229680808040697</v>
      </c>
      <c r="PK197" s="1">
        <v>0.70650440886707699</v>
      </c>
      <c r="PL197" s="1">
        <v>0.23876323590297388</v>
      </c>
      <c r="PM197" s="1">
        <v>0.6830396525583361</v>
      </c>
      <c r="PN197" s="1">
        <v>-0.24691903183376496</v>
      </c>
      <c r="PO197" s="1">
        <v>0.92346782716735931</v>
      </c>
      <c r="PP197" s="1">
        <f t="shared" si="490"/>
        <v>-7.9184802924680997E-2</v>
      </c>
      <c r="PQ197" s="1">
        <f t="shared" si="491"/>
        <v>-0.56476366484468155</v>
      </c>
      <c r="PR197" s="1">
        <f t="shared" si="532"/>
        <v>-172.01865982191347</v>
      </c>
      <c r="PS197" s="1" t="str">
        <f t="shared" si="492"/>
        <v>Sad</v>
      </c>
      <c r="PT197" s="5">
        <v>0.25410552715755902</v>
      </c>
      <c r="PU197" s="5">
        <v>7.6555420270314298E-2</v>
      </c>
      <c r="PV197" s="5">
        <v>0.163084263825651</v>
      </c>
      <c r="PW197" s="5">
        <v>-3.2164234671022397E-2</v>
      </c>
      <c r="PX197" s="5">
        <v>1.45352971843195E-2</v>
      </c>
      <c r="PY197" s="5">
        <v>0.120835159184431</v>
      </c>
      <c r="PZ197" s="5">
        <v>0.60707178153275099</v>
      </c>
      <c r="QA197" s="5">
        <v>-0.16294716171293536</v>
      </c>
      <c r="QB197" s="5">
        <v>0.17755010688724471</v>
      </c>
      <c r="QC197" s="5">
        <v>0.39593435563837193</v>
      </c>
      <c r="QD197" s="5">
        <f t="shared" si="493"/>
        <v>-1.269996733697254E-2</v>
      </c>
      <c r="QE197" s="5">
        <f t="shared" si="494"/>
        <v>2.8762435395513375E-2</v>
      </c>
      <c r="QF197" s="5">
        <f t="shared" si="533"/>
        <v>-23.823712447732021</v>
      </c>
      <c r="QG197" s="5" t="str">
        <f t="shared" si="495"/>
        <v>Contented</v>
      </c>
      <c r="QH197" s="3">
        <v>0.61323240944895896</v>
      </c>
      <c r="QI197" s="3">
        <v>0.62735078640616304</v>
      </c>
      <c r="QJ197" s="3">
        <v>0.112617673110285</v>
      </c>
      <c r="QK197" s="3">
        <v>0.121300968715014</v>
      </c>
      <c r="QL197" s="3">
        <v>0.22610852514539101</v>
      </c>
      <c r="QM197" s="3">
        <v>0.507519959505355</v>
      </c>
      <c r="QN197" s="3">
        <v>0.13417393155584942</v>
      </c>
      <c r="QO197" s="3">
        <v>0.1068852723114174</v>
      </c>
      <c r="QP197" s="3">
        <v>-1.4118376957204082E-2</v>
      </c>
      <c r="QQ197" s="3">
        <v>0.18855538476326142</v>
      </c>
      <c r="QR197" s="3">
        <f t="shared" si="496"/>
        <v>0.16592017380648305</v>
      </c>
      <c r="QS197" s="3">
        <f t="shared" si="497"/>
        <v>-0.59415601577336852</v>
      </c>
      <c r="QT197" s="3">
        <f t="shared" si="534"/>
        <v>164.39742063619931</v>
      </c>
      <c r="QU197" s="3" t="str">
        <f t="shared" si="498"/>
        <v>Upset</v>
      </c>
      <c r="QV197" s="5">
        <v>6.6345701567966903E-2</v>
      </c>
      <c r="QW197" s="5">
        <v>0.15724188830013999</v>
      </c>
      <c r="QX197" s="5">
        <v>-0.120727970277202</v>
      </c>
      <c r="QY197" s="5">
        <v>5.2912820907565897E-2</v>
      </c>
      <c r="QZ197" s="5">
        <v>-0.32581855568613699</v>
      </c>
      <c r="RA197" s="5">
        <v>-0.16924956571063199</v>
      </c>
      <c r="RB197" s="5">
        <v>0.46528169849405365</v>
      </c>
      <c r="RC197" s="5">
        <v>-4.4065824804164082</v>
      </c>
      <c r="RD197" s="5">
        <v>-9.089618673217309E-2</v>
      </c>
      <c r="RE197" s="5">
        <v>-0.30330462173522194</v>
      </c>
      <c r="RF197" s="5">
        <f t="shared" si="499"/>
        <v>-8.7627742953765742E-2</v>
      </c>
      <c r="RG197" s="5">
        <f t="shared" si="500"/>
        <v>-0.35893666320992201</v>
      </c>
      <c r="RH197" s="5">
        <f t="shared" si="535"/>
        <v>-166.28065278234084</v>
      </c>
      <c r="RI197" s="5" t="str">
        <f t="shared" si="501"/>
        <v>Sad</v>
      </c>
    </row>
    <row r="198" spans="1:477" x14ac:dyDescent="0.3">
      <c r="A198" s="1">
        <v>-0.310900372779363</v>
      </c>
      <c r="B198" s="1">
        <v>0.90634037040384297</v>
      </c>
      <c r="C198" s="1">
        <v>0.29464999063185698</v>
      </c>
      <c r="D198" s="1">
        <v>0.28286724741779901</v>
      </c>
      <c r="E198" s="1">
        <v>0.28482725737305697</v>
      </c>
      <c r="F198" s="1">
        <v>0.85482115356317001</v>
      </c>
      <c r="G198" s="1">
        <v>-11.300912301434954</v>
      </c>
      <c r="H198" s="1">
        <v>0.16061402862165708</v>
      </c>
      <c r="I198" s="1">
        <v>-1.217240743183206</v>
      </c>
      <c r="J198" s="1">
        <v>0.96989997372308356</v>
      </c>
      <c r="K198" s="18">
        <f t="shared" si="403"/>
        <v>-1</v>
      </c>
      <c r="L198" s="19">
        <f t="shared" si="404"/>
        <v>-7.1609195361555522E-2</v>
      </c>
      <c r="M198" s="19">
        <f t="shared" si="502"/>
        <v>-94.095913103797926</v>
      </c>
      <c r="N198" s="19" t="str">
        <f t="shared" si="405"/>
        <v>Bored</v>
      </c>
      <c r="O198" s="19">
        <f t="shared" si="503"/>
        <v>2.0442710399694559</v>
      </c>
      <c r="P198" s="9">
        <v>0.57720436255532204</v>
      </c>
      <c r="Q198" s="9">
        <v>0.47118790293714802</v>
      </c>
      <c r="R198" s="9">
        <v>-6.6271317757947798E-2</v>
      </c>
      <c r="S198" s="9">
        <v>6.6909731370389497E-2</v>
      </c>
      <c r="T198" s="9">
        <v>0.57743226231793199</v>
      </c>
      <c r="U198" s="9">
        <v>0.51574268084184804</v>
      </c>
      <c r="V198" s="9">
        <v>-5.7395821620696022E-2</v>
      </c>
      <c r="W198" s="9">
        <v>6.7795782672160687E-2</v>
      </c>
      <c r="X198" s="9">
        <v>0.10601645961817402</v>
      </c>
      <c r="Y198" s="9">
        <v>6.0894536659120775E-4</v>
      </c>
      <c r="Z198" s="9">
        <f t="shared" si="406"/>
        <v>0.29103532549615774</v>
      </c>
      <c r="AA198" s="9">
        <f t="shared" si="407"/>
        <v>-0.18058826713998577</v>
      </c>
      <c r="AB198" s="9">
        <f t="shared" si="504"/>
        <v>121.81972204111615</v>
      </c>
      <c r="AC198" s="9" t="str">
        <f t="shared" si="408"/>
        <v>stressed</v>
      </c>
      <c r="AD198" s="3">
        <v>3.3975322465790103E-2</v>
      </c>
      <c r="AE198" s="3">
        <v>0.31743998848305999</v>
      </c>
      <c r="AF198" s="3">
        <v>-2.5098319459102899E-2</v>
      </c>
      <c r="AG198" s="3">
        <v>-5.5110102248708603E-2</v>
      </c>
      <c r="AH198" s="3">
        <v>-0.37662089496026102</v>
      </c>
      <c r="AI198" s="3">
        <v>-7.6644046445086503E-2</v>
      </c>
      <c r="AJ198" s="3">
        <v>7.3248632038016182E-2</v>
      </c>
      <c r="AK198" s="3">
        <v>-0.2288664077238384</v>
      </c>
      <c r="AL198" s="3">
        <v>-0.28346466601726988</v>
      </c>
      <c r="AM198" s="3">
        <v>-0.22824395866885311</v>
      </c>
      <c r="AN198" s="3">
        <f t="shared" si="409"/>
        <v>-0.20006243973518156</v>
      </c>
      <c r="AO198" s="3">
        <f t="shared" si="410"/>
        <v>0.12762873147889064</v>
      </c>
      <c r="AP198" s="3">
        <f t="shared" si="505"/>
        <v>-57.464384813240223</v>
      </c>
      <c r="AQ198" s="3" t="str">
        <f t="shared" si="411"/>
        <v>Relased</v>
      </c>
      <c r="AR198" s="9">
        <v>0.67611580754873402</v>
      </c>
      <c r="AS198" s="9">
        <v>0.41282985588248</v>
      </c>
      <c r="AT198" s="9">
        <v>9.0928779777759705E-2</v>
      </c>
      <c r="AU198" s="9">
        <v>-9.3020156678576493E-2</v>
      </c>
      <c r="AV198" s="9">
        <v>0.73487121169875802</v>
      </c>
      <c r="AW198" s="9">
        <v>0.18346237819654901</v>
      </c>
      <c r="AX198" s="9">
        <v>6.4443385047052992E-2</v>
      </c>
      <c r="AY198" s="9">
        <v>-0.15599759876505143</v>
      </c>
      <c r="AZ198" s="9">
        <v>0.26328595166625401</v>
      </c>
      <c r="BA198" s="9">
        <v>-1.9205521184840048E-3</v>
      </c>
      <c r="BB198" s="9">
        <f t="shared" si="412"/>
        <v>0.42814757633335043</v>
      </c>
      <c r="BC198" s="9">
        <f t="shared" si="413"/>
        <v>3.1054671989977134E-2</v>
      </c>
      <c r="BD198" s="9">
        <f t="shared" si="506"/>
        <v>85.851451093047601</v>
      </c>
      <c r="BE198" s="9" t="str">
        <f t="shared" si="414"/>
        <v>alert</v>
      </c>
      <c r="BF198" s="5">
        <v>0.40492480425779198</v>
      </c>
      <c r="BG198" s="5">
        <v>0.35730316515489202</v>
      </c>
      <c r="BH198" s="5">
        <v>0.26001999979136797</v>
      </c>
      <c r="BI198" s="5">
        <v>3.8102907623689702E-2</v>
      </c>
      <c r="BJ198" s="5">
        <v>-3.2434420541233203E-2</v>
      </c>
      <c r="BK198" s="5">
        <v>0.64377281871154901</v>
      </c>
      <c r="BL198" s="5">
        <v>0.6980582886382013</v>
      </c>
      <c r="BM198" s="5">
        <v>3.8061953575717004E-2</v>
      </c>
      <c r="BN198" s="5">
        <v>4.762163910289996E-2</v>
      </c>
      <c r="BO198" s="5">
        <v>0.39112039885491073</v>
      </c>
      <c r="BP198" s="5">
        <f t="shared" si="415"/>
        <v>8.4218352804916519E-2</v>
      </c>
      <c r="BQ198" s="5">
        <f t="shared" si="416"/>
        <v>8.9423734184415071E-2</v>
      </c>
      <c r="BR198" s="5">
        <f t="shared" si="507"/>
        <v>43.282921517043285</v>
      </c>
      <c r="BS198" s="5" t="str">
        <f t="shared" si="417"/>
        <v>excited</v>
      </c>
      <c r="BT198" s="6">
        <v>0.71560763059258303</v>
      </c>
      <c r="BU198" s="6">
        <v>9.6229242465534395E-2</v>
      </c>
      <c r="BV198" s="6">
        <v>0.82358941955520903</v>
      </c>
      <c r="BW198" s="6">
        <v>-4.5439194156276501E-2</v>
      </c>
      <c r="BX198" s="6">
        <v>0.27216791842767302</v>
      </c>
      <c r="BY198" s="6">
        <v>-0.24703175706316499</v>
      </c>
      <c r="BZ198" s="6">
        <v>0.83378194608289491</v>
      </c>
      <c r="CA198" s="6">
        <v>0.30131589169793882</v>
      </c>
      <c r="CB198" s="6">
        <v>0.6193783881270486</v>
      </c>
      <c r="CC198" s="6">
        <v>0.95850564469646427</v>
      </c>
      <c r="CD198" s="6">
        <f t="shared" si="418"/>
        <v>0.61779940276186118</v>
      </c>
      <c r="CE198" s="6">
        <f t="shared" si="419"/>
        <v>-0.37128616922027391</v>
      </c>
      <c r="CF198" s="6">
        <f t="shared" si="508"/>
        <v>121.00509921363673</v>
      </c>
      <c r="CG198" s="6" t="str">
        <f t="shared" si="420"/>
        <v>stressed</v>
      </c>
      <c r="CH198" s="5">
        <v>0.61362164818933296</v>
      </c>
      <c r="CI198" s="5">
        <v>0.47380446271223697</v>
      </c>
      <c r="CJ198" s="5">
        <v>0.27213884213473</v>
      </c>
      <c r="CK198" s="5">
        <v>0.48569438282154997</v>
      </c>
      <c r="CL198" s="5">
        <v>0.40844115798181602</v>
      </c>
      <c r="CM198" s="5">
        <v>0.56216543958739595</v>
      </c>
      <c r="CN198" s="5">
        <v>0.26626430439653348</v>
      </c>
      <c r="CO198" s="5">
        <v>0.46883059222416762</v>
      </c>
      <c r="CP198" s="5">
        <v>0.13981718547709598</v>
      </c>
      <c r="CQ198" s="5">
        <v>0.69690548843633249</v>
      </c>
      <c r="CR198" s="5">
        <f t="shared" si="421"/>
        <v>0.19403947076849626</v>
      </c>
      <c r="CS198" s="5">
        <f t="shared" si="422"/>
        <v>-0.60318620139281398</v>
      </c>
      <c r="CT198" s="5">
        <f t="shared" si="509"/>
        <v>162.16749281895054</v>
      </c>
      <c r="CU198" s="5" t="str">
        <f t="shared" si="423"/>
        <v>Upset</v>
      </c>
      <c r="CV198" s="3">
        <v>0.23447554943569701</v>
      </c>
      <c r="CW198" s="3">
        <v>0.68456319897845197</v>
      </c>
      <c r="CX198" s="3">
        <v>9.8835932931782305E-2</v>
      </c>
      <c r="CY198" s="3">
        <v>0.35871758330721198</v>
      </c>
      <c r="CZ198" s="3">
        <v>5.9537337956193301E-2</v>
      </c>
      <c r="DA198" s="3">
        <v>0.34362822831869599</v>
      </c>
      <c r="DB198" s="3">
        <v>0.33616190708009241</v>
      </c>
      <c r="DC198" s="3">
        <v>0.34888209897858091</v>
      </c>
      <c r="DD198" s="3">
        <v>-0.45008764954275493</v>
      </c>
      <c r="DE198" s="3">
        <v>0.49786096291209442</v>
      </c>
      <c r="DF198" s="3">
        <f t="shared" si="424"/>
        <v>-0.42175241781635664</v>
      </c>
      <c r="DG198" s="3">
        <f t="shared" si="425"/>
        <v>-0.42048058359152918</v>
      </c>
      <c r="DH198" s="3">
        <f t="shared" si="510"/>
        <v>-134.9134791942235</v>
      </c>
      <c r="DI198" s="3" t="str">
        <f t="shared" si="426"/>
        <v>Depressed</v>
      </c>
      <c r="DJ198" s="7">
        <v>0.186234204029673</v>
      </c>
      <c r="DK198" s="7">
        <v>-0.229737528153695</v>
      </c>
      <c r="DL198" s="7">
        <v>-3.7581980068425398E-2</v>
      </c>
      <c r="DM198" s="7">
        <v>-0.253409295823185</v>
      </c>
      <c r="DN198" s="7">
        <v>0.61778545967238596</v>
      </c>
      <c r="DO198" s="7">
        <v>0.18903280591025201</v>
      </c>
      <c r="DP198" s="7">
        <v>-4.6742613103989882E-2</v>
      </c>
      <c r="DQ198" s="7">
        <v>6.2255503012062938</v>
      </c>
      <c r="DR198" s="7">
        <v>0.2707521323245069</v>
      </c>
      <c r="DS198" s="7">
        <v>0.97275842825207337</v>
      </c>
      <c r="DT198" s="7">
        <f t="shared" si="427"/>
        <v>-0.1160151681281606</v>
      </c>
      <c r="DU198" s="7">
        <f t="shared" si="428"/>
        <v>0.47823119605407838</v>
      </c>
      <c r="DV198" s="7">
        <f t="shared" si="511"/>
        <v>-13.636084759216361</v>
      </c>
      <c r="DW198" s="7" t="str">
        <f t="shared" si="429"/>
        <v>Contented</v>
      </c>
      <c r="DX198" s="9">
        <v>0.69893734105666305</v>
      </c>
      <c r="DY198" s="9">
        <v>0.56953305659132702</v>
      </c>
      <c r="DZ198" s="9">
        <v>5.7569132472257999E-2</v>
      </c>
      <c r="EA198" s="9">
        <v>0.16677072386072</v>
      </c>
      <c r="EB198" s="9">
        <v>0.55790691510798296</v>
      </c>
      <c r="EC198" s="9">
        <v>0.48698624690729198</v>
      </c>
      <c r="ED198" s="9">
        <v>4.5804507750176221E-2</v>
      </c>
      <c r="EE198" s="9">
        <v>0.15784919717838172</v>
      </c>
      <c r="EF198" s="9">
        <v>0.12940428446533603</v>
      </c>
      <c r="EG198" s="9">
        <v>0.17685856662398358</v>
      </c>
      <c r="EH198" s="9">
        <f t="shared" si="430"/>
        <v>0.15062575795676225</v>
      </c>
      <c r="EI198" s="9">
        <f t="shared" si="431"/>
        <v>0.10661978937601968</v>
      </c>
      <c r="EJ198" s="9">
        <f t="shared" si="512"/>
        <v>54.707396973160925</v>
      </c>
      <c r="EK198" s="9" t="str">
        <f t="shared" si="432"/>
        <v>excited</v>
      </c>
      <c r="EL198" s="1">
        <v>0.55662751956883205</v>
      </c>
      <c r="EM198" s="1">
        <v>0.131679877624062</v>
      </c>
      <c r="EN198" s="1">
        <v>0.169077702328879</v>
      </c>
      <c r="EO198" s="1">
        <v>9.5294717579129495E-2</v>
      </c>
      <c r="EP198" s="1">
        <v>0.18215288865366899</v>
      </c>
      <c r="EQ198" s="1">
        <v>0.31537785332519902</v>
      </c>
      <c r="ER198" s="1">
        <v>0.22886056593687754</v>
      </c>
      <c r="ES198" s="1">
        <v>0.21315975763753206</v>
      </c>
      <c r="ET198" s="1">
        <v>0.42494764194477008</v>
      </c>
      <c r="EU198" s="1">
        <v>0.38409062722003517</v>
      </c>
      <c r="EV198" s="1">
        <f t="shared" si="433"/>
        <v>0.32661940513311905</v>
      </c>
      <c r="EW198" s="1">
        <f t="shared" si="434"/>
        <v>-0.61362070361176191</v>
      </c>
      <c r="EX198" s="1">
        <f t="shared" si="513"/>
        <v>151.9744199272202</v>
      </c>
      <c r="EY198" s="1" t="str">
        <f t="shared" si="435"/>
        <v>Upset</v>
      </c>
      <c r="EZ198" s="3">
        <v>0.77790300502537402</v>
      </c>
      <c r="FA198" s="3">
        <v>0.77698667681002198</v>
      </c>
      <c r="FB198" s="3">
        <v>0.13386647136530699</v>
      </c>
      <c r="FC198" s="3">
        <v>8.2997322967602705E-2</v>
      </c>
      <c r="FD198" s="3">
        <v>1.01600946311764</v>
      </c>
      <c r="FE198" s="3">
        <v>0.44882193506187601</v>
      </c>
      <c r="FF198" s="3">
        <v>7.4622632788700211E-2</v>
      </c>
      <c r="FG198" s="3">
        <v>6.7708223097617024E-2</v>
      </c>
      <c r="FH198" s="3">
        <v>9.1632821535203579E-4</v>
      </c>
      <c r="FI198" s="3">
        <v>0.13947214189300111</v>
      </c>
      <c r="FJ198" s="3">
        <f t="shared" si="436"/>
        <v>-0.14173466112146904</v>
      </c>
      <c r="FK198" s="3">
        <f t="shared" si="437"/>
        <v>-0.16804161629925429</v>
      </c>
      <c r="FL198" s="3">
        <f t="shared" si="514"/>
        <v>-139.85405051037759</v>
      </c>
      <c r="FM198" s="3" t="str">
        <f t="shared" si="438"/>
        <v>Depressed</v>
      </c>
      <c r="FN198" s="7">
        <v>0.57953279556430604</v>
      </c>
      <c r="FO198" s="7">
        <v>0.59883027105061504</v>
      </c>
      <c r="FP198" s="7">
        <v>0.100225429181044</v>
      </c>
      <c r="FQ198" s="7">
        <v>-7.2995486509325799E-3</v>
      </c>
      <c r="FR198" s="7">
        <v>0.32034087185013599</v>
      </c>
      <c r="FS198" s="7">
        <v>0.86853373689841595</v>
      </c>
      <c r="FT198" s="7">
        <v>0.11137722194829443</v>
      </c>
      <c r="FU198" s="7">
        <v>-4.9745997662402315E-3</v>
      </c>
      <c r="FV198" s="7">
        <v>-1.9297475486309001E-2</v>
      </c>
      <c r="FW198" s="7">
        <v>7.886014350149248E-2</v>
      </c>
      <c r="FX198" s="7">
        <f t="shared" si="439"/>
        <v>2.9981436213146528E-2</v>
      </c>
      <c r="FY198" s="7">
        <f t="shared" si="440"/>
        <v>0.12048152912697274</v>
      </c>
      <c r="FZ198" s="7">
        <f t="shared" si="515"/>
        <v>13.974036765640998</v>
      </c>
      <c r="GA198" s="7" t="str">
        <f t="shared" si="441"/>
        <v>happy</v>
      </c>
      <c r="GB198" s="5">
        <v>0.61131990954500903</v>
      </c>
      <c r="GC198" s="5">
        <v>6.14451539901796E-2</v>
      </c>
      <c r="GD198" s="5">
        <v>0.47667911307336902</v>
      </c>
      <c r="GE198" s="5">
        <v>0.497976371429038</v>
      </c>
      <c r="GF198" s="5">
        <v>0.83286542214993298</v>
      </c>
      <c r="GG198" s="5">
        <v>0.26934116675231301</v>
      </c>
      <c r="GH198" s="5">
        <v>0.33006782620754305</v>
      </c>
      <c r="GI198" s="5">
        <v>1.5054321784264408</v>
      </c>
      <c r="GJ198" s="5">
        <v>0.54987475555482945</v>
      </c>
      <c r="GK198" s="5">
        <v>1.4487308234777685</v>
      </c>
      <c r="GL198" s="5">
        <f t="shared" si="442"/>
        <v>0.618715281062447</v>
      </c>
      <c r="GM198" s="5">
        <f t="shared" si="443"/>
        <v>6.5659791785682931E-2</v>
      </c>
      <c r="GN198" s="5">
        <f t="shared" si="516"/>
        <v>83.942284889202455</v>
      </c>
      <c r="GO198" s="5" t="str">
        <f t="shared" si="444"/>
        <v>alert</v>
      </c>
      <c r="GP198" s="6">
        <v>-0.15127559067244001</v>
      </c>
      <c r="GQ198" s="6">
        <v>0.924326225753623</v>
      </c>
      <c r="GR198" s="6">
        <v>0.26461481473863502</v>
      </c>
      <c r="GS198" s="6">
        <v>0.65108996293865096</v>
      </c>
      <c r="GT198" s="6">
        <v>7.8011369783879004E-3</v>
      </c>
      <c r="GU198" s="6">
        <v>0.99706226776296303</v>
      </c>
      <c r="GV198" s="6">
        <v>-1.8443340115649101</v>
      </c>
      <c r="GW198" s="6">
        <v>0.33886429794684858</v>
      </c>
      <c r="GX198" s="6">
        <v>-1.075601816426063</v>
      </c>
      <c r="GY198" s="6">
        <v>1.184534021605353</v>
      </c>
      <c r="GZ198" s="6">
        <f t="shared" si="445"/>
        <v>-0.66914541986361575</v>
      </c>
      <c r="HA198" s="6">
        <f t="shared" si="446"/>
        <v>0.36194418931517758</v>
      </c>
      <c r="HB198" s="6">
        <f t="shared" si="517"/>
        <v>-61.590817118897029</v>
      </c>
      <c r="HC198" s="6" t="str">
        <f t="shared" si="447"/>
        <v>Calm</v>
      </c>
      <c r="HD198" s="3">
        <v>0.25334965117389202</v>
      </c>
      <c r="HE198" s="3">
        <v>0.53652524818024805</v>
      </c>
      <c r="HF198" s="3">
        <v>2.4151666724017301E-3</v>
      </c>
      <c r="HG198" s="3">
        <v>0.20655563133600699</v>
      </c>
      <c r="HH198" s="3">
        <v>-0.10221464698664399</v>
      </c>
      <c r="HI198" s="3">
        <v>0.23188891896743</v>
      </c>
      <c r="HJ198" s="3">
        <v>1.5980193902727331E-2</v>
      </c>
      <c r="HK198" s="3">
        <v>0.26880768232414692</v>
      </c>
      <c r="HL198" s="3">
        <v>-0.28317559700635603</v>
      </c>
      <c r="HM198" s="3">
        <v>0.26456189224303578</v>
      </c>
      <c r="HN198" s="3">
        <f t="shared" si="448"/>
        <v>-0.15694428145206329</v>
      </c>
      <c r="HO198" s="3">
        <f t="shared" si="449"/>
        <v>-0.73279521419347804</v>
      </c>
      <c r="HP198" s="3">
        <f t="shared" si="518"/>
        <v>-167.91146752984096</v>
      </c>
      <c r="HQ198" s="3" t="str">
        <f t="shared" si="450"/>
        <v>Sad</v>
      </c>
      <c r="HR198" s="5">
        <v>0.42961112197833801</v>
      </c>
      <c r="HS198" s="5">
        <v>1.20112627978912</v>
      </c>
      <c r="HT198" s="5">
        <v>0.75684405022677004</v>
      </c>
      <c r="HU198" s="5">
        <v>1.09530784468714</v>
      </c>
      <c r="HV198" s="5">
        <v>1.0134540714492499</v>
      </c>
      <c r="HW198" s="5">
        <v>1.2507961144014901</v>
      </c>
      <c r="HX198" s="5">
        <v>0.52446975623402281</v>
      </c>
      <c r="HY198" s="5">
        <v>0.44671391202359234</v>
      </c>
      <c r="HZ198" s="5">
        <v>-0.77151515781078195</v>
      </c>
      <c r="IA198" s="5">
        <v>1.1357756882907537</v>
      </c>
      <c r="IB198" s="5">
        <f t="shared" si="451"/>
        <v>-0.99515950170624845</v>
      </c>
      <c r="IC198" s="5">
        <f t="shared" si="452"/>
        <v>1</v>
      </c>
      <c r="ID198" s="5">
        <f t="shared" si="519"/>
        <v>-44.860993780903314</v>
      </c>
      <c r="IE198" s="5" t="str">
        <f t="shared" si="453"/>
        <v>Relased</v>
      </c>
      <c r="IF198" s="6">
        <v>0.54870299561773705</v>
      </c>
      <c r="IG198" s="6">
        <v>0.12747124730628201</v>
      </c>
      <c r="IH198" s="6">
        <v>7.8749631015004998E-2</v>
      </c>
      <c r="II198" s="6">
        <v>0.21348608863490001</v>
      </c>
      <c r="IJ198" s="6">
        <v>0.33858353232044203</v>
      </c>
      <c r="IK198" s="6">
        <v>0.19912697269094301</v>
      </c>
      <c r="IL198" s="6">
        <v>8.8753326614795403E-2</v>
      </c>
      <c r="IM198" s="6">
        <v>0.65366580576193556</v>
      </c>
      <c r="IN198" s="6">
        <v>0.42123174831145505</v>
      </c>
      <c r="IO198" s="6">
        <v>0.43218996095765694</v>
      </c>
      <c r="IP198" s="6">
        <f t="shared" si="454"/>
        <v>0.41542323087389454</v>
      </c>
      <c r="IQ198" s="6">
        <f t="shared" si="455"/>
        <v>-0.24098397594832921</v>
      </c>
      <c r="IR198" s="6">
        <f t="shared" si="520"/>
        <v>120.11770654537426</v>
      </c>
      <c r="IS198" s="6" t="str">
        <f t="shared" si="456"/>
        <v>stressed</v>
      </c>
      <c r="IT198" s="5">
        <v>0.48966894204598399</v>
      </c>
      <c r="IU198" s="5">
        <v>0.17869476047588201</v>
      </c>
      <c r="IV198" s="5">
        <v>0.39293094414646001</v>
      </c>
      <c r="IW198" s="5">
        <v>0.53831580190399897</v>
      </c>
      <c r="IX198" s="5">
        <v>-6.5053353820025694E-2</v>
      </c>
      <c r="IY198" s="5">
        <v>-0.19004420442046699</v>
      </c>
      <c r="IZ198" s="5">
        <v>0.92538040298549429</v>
      </c>
      <c r="JA198" s="5">
        <v>-47.431028738710935</v>
      </c>
      <c r="JB198" s="5">
        <v>0.31097418157010198</v>
      </c>
      <c r="JC198" s="5">
        <v>1.3933233395779636</v>
      </c>
      <c r="JD198" s="5">
        <f t="shared" si="457"/>
        <v>0.70823016537200489</v>
      </c>
      <c r="JE198" s="5">
        <f t="shared" si="458"/>
        <v>-0.35767314981192122</v>
      </c>
      <c r="JF198" s="5">
        <f t="shared" si="521"/>
        <v>116.79486605685419</v>
      </c>
      <c r="JG198" s="5" t="str">
        <f t="shared" si="459"/>
        <v>nervous</v>
      </c>
      <c r="JH198" s="6">
        <v>0.116748538059273</v>
      </c>
      <c r="JI198" s="6">
        <v>0.24846485396687501</v>
      </c>
      <c r="JJ198" s="6">
        <v>-0.19701867506829701</v>
      </c>
      <c r="JK198" s="6">
        <v>4.8304977781651201E-2</v>
      </c>
      <c r="JL198" s="6">
        <v>-0.30614302242706098</v>
      </c>
      <c r="JM198" s="6">
        <v>0.138832104695469</v>
      </c>
      <c r="JN198" s="6">
        <v>1.0402556110646997</v>
      </c>
      <c r="JO198" s="6">
        <v>0.124723359430676</v>
      </c>
      <c r="JP198" s="6">
        <v>-0.13171631590760202</v>
      </c>
      <c r="JQ198" s="6">
        <v>-0.40719672534899382</v>
      </c>
      <c r="JR198" s="6">
        <f t="shared" si="460"/>
        <v>-0.17970327626506299</v>
      </c>
      <c r="JS198" s="6">
        <f t="shared" si="461"/>
        <v>8.2912031825455923E-2</v>
      </c>
      <c r="JT198" s="6">
        <f t="shared" si="522"/>
        <v>-65.232204233325334</v>
      </c>
      <c r="JU198" s="6" t="str">
        <f t="shared" si="462"/>
        <v>Calm</v>
      </c>
      <c r="JV198" s="3">
        <v>0.75599839027573501</v>
      </c>
      <c r="JW198" s="3">
        <v>0.57100733851441698</v>
      </c>
      <c r="JX198" s="3">
        <v>0.30646561269665901</v>
      </c>
      <c r="JY198" s="3">
        <v>9.5975102629466499E-2</v>
      </c>
      <c r="JZ198" s="3">
        <v>0.86552495041028199</v>
      </c>
      <c r="KA198" s="3">
        <v>0.56156045955399203</v>
      </c>
      <c r="KB198" s="3">
        <v>0.18899858238673442</v>
      </c>
      <c r="KC198" s="3">
        <v>8.4741154386652834E-2</v>
      </c>
      <c r="KD198" s="3">
        <v>0.18499105176131803</v>
      </c>
      <c r="KE198" s="3">
        <v>0.30326976485100471</v>
      </c>
      <c r="KF198" s="3">
        <f t="shared" si="463"/>
        <v>0.31985342141062389</v>
      </c>
      <c r="KG198" s="3">
        <f t="shared" si="464"/>
        <v>-1.2670260500212693E-3</v>
      </c>
      <c r="KH198" s="3">
        <f t="shared" si="523"/>
        <v>90.226962916855129</v>
      </c>
      <c r="KI198" s="3" t="str">
        <f t="shared" si="465"/>
        <v>nervous</v>
      </c>
      <c r="KJ198" s="7">
        <v>0.20994889184382101</v>
      </c>
      <c r="KK198" s="7">
        <v>2.8379448717444501E-2</v>
      </c>
      <c r="KL198" s="7">
        <v>-0.20414153047530401</v>
      </c>
      <c r="KM198" s="7">
        <v>-0.10390304578849301</v>
      </c>
      <c r="KN198" s="7">
        <v>-0.529597975390243</v>
      </c>
      <c r="KO198" s="7">
        <v>-4.2225303292500203E-2</v>
      </c>
      <c r="KP198" s="7">
        <v>0.63864262712849906</v>
      </c>
      <c r="KQ198" s="7">
        <v>7.5042710599952258</v>
      </c>
      <c r="KR198" s="7">
        <v>0.18156944312637652</v>
      </c>
      <c r="KS198" s="7">
        <v>-1.2925218022260765</v>
      </c>
      <c r="KT198" s="7">
        <f t="shared" si="466"/>
        <v>0.27890175314308618</v>
      </c>
      <c r="KU198" s="7">
        <f t="shared" si="467"/>
        <v>-0.42669063482575154</v>
      </c>
      <c r="KV198" s="7">
        <f t="shared" si="524"/>
        <v>146.8297929497443</v>
      </c>
      <c r="KW198" s="7" t="str">
        <f t="shared" si="468"/>
        <v>stressed</v>
      </c>
      <c r="LL198" s="5">
        <v>0.160677847192919</v>
      </c>
      <c r="LM198" s="5">
        <v>0.100701507528318</v>
      </c>
      <c r="LN198" s="5">
        <v>-5.8276037471258403E-2</v>
      </c>
      <c r="LO198" s="5">
        <v>-9.0722549819068493E-2</v>
      </c>
      <c r="LP198" s="5">
        <v>-0.160656597663904</v>
      </c>
      <c r="LQ198" s="5">
        <v>-8.0220182571792795E-2</v>
      </c>
      <c r="LR198" s="5">
        <v>-2742.4625472933076</v>
      </c>
      <c r="LS198" s="5">
        <v>-4.4295254341035664</v>
      </c>
      <c r="LT198" s="5">
        <v>5.9976339664601003E-2</v>
      </c>
      <c r="LU198" s="5">
        <v>-0.57004726884124035</v>
      </c>
      <c r="LV198" s="5">
        <f t="shared" si="469"/>
        <v>0.11453007647333391</v>
      </c>
      <c r="LW198" s="5">
        <f t="shared" si="470"/>
        <v>-0.1779035842899066</v>
      </c>
      <c r="LX198" s="5">
        <f t="shared" si="525"/>
        <v>147.22753329139266</v>
      </c>
      <c r="LY198" s="5" t="str">
        <f t="shared" si="471"/>
        <v>stressed</v>
      </c>
      <c r="LZ198" s="6">
        <v>0.64830839889687197</v>
      </c>
      <c r="MA198" s="6">
        <v>0.610870084685737</v>
      </c>
      <c r="MB198" s="6">
        <v>0.198146290757612</v>
      </c>
      <c r="MC198" s="6">
        <v>0.29045958918732001</v>
      </c>
      <c r="MD198" s="6">
        <v>0.59992784978306901</v>
      </c>
      <c r="ME198" s="6">
        <v>0.56903293425378498</v>
      </c>
      <c r="MF198" s="6">
        <v>0.15874101634779436</v>
      </c>
      <c r="MG198" s="6">
        <v>0.24617242648330578</v>
      </c>
      <c r="MH198" s="6">
        <v>3.7438314211134971E-2</v>
      </c>
      <c r="MI198" s="6">
        <v>0.3880354424058714</v>
      </c>
      <c r="MJ198" s="6">
        <f t="shared" si="472"/>
        <v>0.18013481167137146</v>
      </c>
      <c r="MK198" s="6">
        <f t="shared" si="473"/>
        <v>0.13550992446028021</v>
      </c>
      <c r="ML198" s="6">
        <f t="shared" si="526"/>
        <v>53.046972048053142</v>
      </c>
      <c r="MM198" s="6" t="str">
        <f t="shared" si="474"/>
        <v>excited</v>
      </c>
      <c r="MN198" s="3">
        <v>0.43006822026756902</v>
      </c>
      <c r="MO198" s="3">
        <v>0.24970033127733701</v>
      </c>
      <c r="MP198" s="3">
        <v>-0.18962809109780401</v>
      </c>
      <c r="MQ198" s="3">
        <v>-0.130560643082963</v>
      </c>
      <c r="MR198" s="3">
        <v>0.216212764242081</v>
      </c>
      <c r="MS198" s="3">
        <v>4.2830898357857201E-2</v>
      </c>
      <c r="MT198" s="3">
        <v>-0.29341431303549759</v>
      </c>
      <c r="MU198" s="3">
        <v>-0.44631352093853621</v>
      </c>
      <c r="MV198" s="3">
        <v>0.18036788899023201</v>
      </c>
      <c r="MW198" s="3">
        <v>-0.47102610653740296</v>
      </c>
      <c r="MX198" s="3">
        <f t="shared" si="475"/>
        <v>-0.13427422968319158</v>
      </c>
      <c r="MY198" s="3">
        <f t="shared" si="476"/>
        <v>-0.16425084325627382</v>
      </c>
      <c r="MZ198" s="3">
        <f t="shared" si="527"/>
        <v>-140.73417598812804</v>
      </c>
      <c r="NA198" s="3" t="str">
        <f t="shared" si="477"/>
        <v>Depressed</v>
      </c>
      <c r="NB198" s="7">
        <v>0.35643548909602701</v>
      </c>
      <c r="NC198" s="7">
        <v>0.122247023065398</v>
      </c>
      <c r="ND198" s="7">
        <v>0.25079547247331202</v>
      </c>
      <c r="NE198" s="7">
        <v>0.59325048178982298</v>
      </c>
      <c r="NF198" s="7">
        <v>0.752403284153212</v>
      </c>
      <c r="NG198" s="7">
        <v>0.16399060582455499</v>
      </c>
      <c r="NH198" s="7">
        <v>0.22617848376496075</v>
      </c>
      <c r="NI198" s="7">
        <v>2.0725803385476769</v>
      </c>
      <c r="NJ198" s="7">
        <v>0.23418846603062901</v>
      </c>
      <c r="NK198" s="7">
        <v>1.7632688323038201</v>
      </c>
      <c r="NL198" s="7">
        <f t="shared" si="478"/>
        <v>-2.0026222640749936E-3</v>
      </c>
      <c r="NM198" s="7">
        <f t="shared" si="479"/>
        <v>0.61970873856324205</v>
      </c>
      <c r="NN198" s="7">
        <f t="shared" si="528"/>
        <v>-0.18515376198337632</v>
      </c>
      <c r="NO198" s="7" t="str">
        <f t="shared" si="480"/>
        <v>Contented</v>
      </c>
      <c r="NP198" s="5">
        <v>0.37897948890447702</v>
      </c>
      <c r="NQ198" s="5">
        <v>0</v>
      </c>
      <c r="NR198" s="5">
        <v>1.2154895919755799</v>
      </c>
      <c r="NS198" s="5">
        <v>0</v>
      </c>
      <c r="NT198" s="5">
        <v>0.466340234321035</v>
      </c>
      <c r="NU198" s="5">
        <v>0</v>
      </c>
      <c r="NV198" s="5">
        <v>1.4379051601181143</v>
      </c>
      <c r="NX198" s="5">
        <v>0.387674570299684</v>
      </c>
      <c r="NY198" s="5">
        <v>2.8201902841775901</v>
      </c>
      <c r="NZ198" s="5">
        <f t="shared" si="481"/>
        <v>-1.1091728866975847E-2</v>
      </c>
      <c r="OA198" s="5">
        <f t="shared" si="482"/>
        <v>1</v>
      </c>
      <c r="OB198" s="5">
        <f t="shared" si="529"/>
        <v>-0.63548319202248948</v>
      </c>
      <c r="OC198" s="5" t="str">
        <f t="shared" si="483"/>
        <v>Contented</v>
      </c>
      <c r="OD198" s="1">
        <v>0.81631869219675901</v>
      </c>
      <c r="OE198" s="1">
        <v>0.58365814899900104</v>
      </c>
      <c r="OF198" s="1">
        <v>0.83161898342143503</v>
      </c>
      <c r="OG198" s="1">
        <v>0.77357028454182597</v>
      </c>
      <c r="OH198" s="1">
        <v>0.75511659084873095</v>
      </c>
      <c r="OI198" s="1">
        <v>0.44369998570418701</v>
      </c>
      <c r="OJ198" s="1">
        <v>0.52920982008863382</v>
      </c>
      <c r="OK198" s="1">
        <v>0.75297041840751722</v>
      </c>
      <c r="OL198" s="1">
        <v>0.23266054319775797</v>
      </c>
      <c r="OM198" s="1">
        <v>1.1465827296058864</v>
      </c>
      <c r="ON198" s="1">
        <f t="shared" si="484"/>
        <v>0.17029602017139811</v>
      </c>
      <c r="OO198" s="1">
        <f t="shared" si="485"/>
        <v>0.28666901859953198</v>
      </c>
      <c r="OP198" s="1">
        <f t="shared" si="530"/>
        <v>30.712472164795734</v>
      </c>
      <c r="OQ198" s="1" t="str">
        <f t="shared" si="486"/>
        <v>excited</v>
      </c>
      <c r="OR198" s="3">
        <v>0.13578480915427199</v>
      </c>
      <c r="OS198" s="3">
        <v>0.168186185889387</v>
      </c>
      <c r="OT198" s="3">
        <v>0.12028577499057901</v>
      </c>
      <c r="OU198" s="3">
        <v>0.32303247532727403</v>
      </c>
      <c r="OV198" s="3">
        <v>0.187921767820245</v>
      </c>
      <c r="OW198" s="3">
        <v>-6.7949497895722397E-2</v>
      </c>
      <c r="OX198" s="3">
        <v>0.37158891275801359</v>
      </c>
      <c r="OY198" s="3">
        <v>3.2226970163628224</v>
      </c>
      <c r="OZ198" s="3">
        <v>-3.2401376735115006E-2</v>
      </c>
      <c r="PA198" s="3">
        <v>1.4584228677942768</v>
      </c>
      <c r="PB198" s="3">
        <f t="shared" si="487"/>
        <v>-0.20820503773825083</v>
      </c>
      <c r="PC198" s="3">
        <f t="shared" si="488"/>
        <v>1</v>
      </c>
      <c r="PD198" s="3">
        <f t="shared" si="531"/>
        <v>-11.76124372900432</v>
      </c>
      <c r="PE198" s="3" t="str">
        <f t="shared" si="489"/>
        <v>Contented</v>
      </c>
      <c r="PF198" s="1">
        <v>0.67483691896059605</v>
      </c>
      <c r="PG198" s="1">
        <v>0.92175595079436101</v>
      </c>
      <c r="PH198" s="1">
        <v>0.362235757965849</v>
      </c>
      <c r="PI198" s="1">
        <v>1.11216639033766</v>
      </c>
      <c r="PJ198" s="1">
        <v>0.84229680808040697</v>
      </c>
      <c r="PK198" s="1">
        <v>0.70650440886707699</v>
      </c>
      <c r="PL198" s="1">
        <v>0.23876323590297388</v>
      </c>
      <c r="PM198" s="1">
        <v>0.6830396525583361</v>
      </c>
      <c r="PN198" s="1">
        <v>-0.24691903183376496</v>
      </c>
      <c r="PO198" s="1">
        <v>0.92346782716735931</v>
      </c>
      <c r="PP198" s="1">
        <f t="shared" si="490"/>
        <v>-7.9184802924680997E-2</v>
      </c>
      <c r="PQ198" s="1">
        <f t="shared" si="491"/>
        <v>-0.56476366484468155</v>
      </c>
      <c r="PR198" s="1">
        <f t="shared" si="532"/>
        <v>-172.01865982191347</v>
      </c>
      <c r="PS198" s="1" t="str">
        <f t="shared" si="492"/>
        <v>Sad</v>
      </c>
      <c r="PT198" s="5">
        <v>0.25410552715755902</v>
      </c>
      <c r="PU198" s="5">
        <v>7.6555420270314298E-2</v>
      </c>
      <c r="PV198" s="5">
        <v>0.163084263825651</v>
      </c>
      <c r="PW198" s="5">
        <v>-3.2164234671022397E-2</v>
      </c>
      <c r="PX198" s="5">
        <v>1.45352971843195E-2</v>
      </c>
      <c r="PY198" s="5">
        <v>0.120835159184431</v>
      </c>
      <c r="PZ198" s="5">
        <v>0.60707178153275099</v>
      </c>
      <c r="QA198" s="5">
        <v>-0.16294716171293536</v>
      </c>
      <c r="QB198" s="5">
        <v>0.17755010688724471</v>
      </c>
      <c r="QC198" s="5">
        <v>0.39593435563837193</v>
      </c>
      <c r="QD198" s="5">
        <f t="shared" si="493"/>
        <v>-1.269996733697254E-2</v>
      </c>
      <c r="QE198" s="5">
        <f t="shared" si="494"/>
        <v>2.8762435395513375E-2</v>
      </c>
      <c r="QF198" s="5">
        <f t="shared" si="533"/>
        <v>-23.823712447732021</v>
      </c>
      <c r="QG198" s="5" t="str">
        <f t="shared" si="495"/>
        <v>Contented</v>
      </c>
      <c r="QH198" s="3">
        <v>0.61323240944895896</v>
      </c>
      <c r="QI198" s="3">
        <v>0.62735078640616304</v>
      </c>
      <c r="QJ198" s="3">
        <v>0.112617673110285</v>
      </c>
      <c r="QK198" s="3">
        <v>0.121300968715014</v>
      </c>
      <c r="QL198" s="3">
        <v>0.22610852514539101</v>
      </c>
      <c r="QM198" s="3">
        <v>0.507519959505355</v>
      </c>
      <c r="QN198" s="3">
        <v>0.134173931555849</v>
      </c>
      <c r="QO198" s="3">
        <v>0.10688527231141701</v>
      </c>
      <c r="QP198" s="3">
        <v>-1.4118376957204099E-2</v>
      </c>
      <c r="QQ198" s="3">
        <v>0.188555384763261</v>
      </c>
      <c r="QR198" s="3">
        <f t="shared" si="496"/>
        <v>0.16592017380648305</v>
      </c>
      <c r="QS198" s="3">
        <f t="shared" si="497"/>
        <v>-0.59415601577336874</v>
      </c>
      <c r="QT198" s="3">
        <f t="shared" si="534"/>
        <v>164.39742063619931</v>
      </c>
      <c r="QU198" s="3" t="str">
        <f t="shared" si="498"/>
        <v>Upset</v>
      </c>
      <c r="QV198" s="5">
        <v>0.402979738830617</v>
      </c>
      <c r="QW198" s="5">
        <v>0.82823781580383504</v>
      </c>
      <c r="QX198" s="5">
        <v>1.12839299832852E-2</v>
      </c>
      <c r="QY198" s="5">
        <v>0.14511740527702399</v>
      </c>
      <c r="QZ198" s="5">
        <v>0.188162041984275</v>
      </c>
      <c r="RA198" s="5">
        <v>0.43301490093767198</v>
      </c>
      <c r="RB198" s="5">
        <v>1.9088364838178488E-2</v>
      </c>
      <c r="RC198" s="5">
        <v>0.11505815079783548</v>
      </c>
      <c r="RD198" s="5">
        <v>-0.42525807697321805</v>
      </c>
      <c r="RE198" s="5">
        <v>0.12702981262051991</v>
      </c>
      <c r="RF198" s="5">
        <f t="shared" si="499"/>
        <v>-0.34160350721889199</v>
      </c>
      <c r="RG198" s="5">
        <f t="shared" si="500"/>
        <v>-0.12719368442907653</v>
      </c>
      <c r="RH198" s="5">
        <f t="shared" si="535"/>
        <v>-110.42246400566044</v>
      </c>
      <c r="RI198" s="5" t="str">
        <f t="shared" si="501"/>
        <v>Bored</v>
      </c>
    </row>
    <row r="199" spans="1:477" x14ac:dyDescent="0.3">
      <c r="A199" s="1">
        <v>0.55162051706614801</v>
      </c>
      <c r="B199" s="1">
        <v>0.81163341615173701</v>
      </c>
      <c r="C199" s="1">
        <v>0.120751968576394</v>
      </c>
      <c r="D199" s="1">
        <v>0.31181110146728003</v>
      </c>
      <c r="E199" s="1">
        <v>0.54849701174612298</v>
      </c>
      <c r="F199" s="1">
        <v>0.80493084298556306</v>
      </c>
      <c r="G199" s="1">
        <v>0.1097627893510273</v>
      </c>
      <c r="H199" s="1">
        <v>0.1928850645465105</v>
      </c>
      <c r="I199" s="1">
        <v>-0.260012899085589</v>
      </c>
      <c r="J199" s="1">
        <v>0.3173019050255978</v>
      </c>
      <c r="K199" s="18">
        <f t="shared" si="403"/>
        <v>-0.2553609789896385</v>
      </c>
      <c r="L199" s="19">
        <f t="shared" si="404"/>
        <v>-0.58598564188258895</v>
      </c>
      <c r="M199" s="19">
        <f t="shared" si="502"/>
        <v>-156.45337799270968</v>
      </c>
      <c r="N199" s="19" t="str">
        <f t="shared" si="405"/>
        <v>Sad</v>
      </c>
      <c r="O199" s="19">
        <f t="shared" si="503"/>
        <v>0.19072961592110946</v>
      </c>
      <c r="P199" s="9">
        <v>0.12533917657649599</v>
      </c>
      <c r="Q199" s="9">
        <v>0.26586312131635598</v>
      </c>
      <c r="R199" s="9">
        <v>-8.8364637820716199E-2</v>
      </c>
      <c r="S199" s="9">
        <v>-1.98300787759682E-2</v>
      </c>
      <c r="T199" s="9">
        <v>0.53359024711355796</v>
      </c>
      <c r="U199" s="9">
        <v>0.41906599049729698</v>
      </c>
      <c r="V199" s="9">
        <v>-0.13410334194194523</v>
      </c>
      <c r="W199" s="9">
        <v>-2.8952016250936234E-2</v>
      </c>
      <c r="X199" s="9">
        <v>-0.14052394473985999</v>
      </c>
      <c r="Y199" s="9">
        <v>-0.27656973688410769</v>
      </c>
      <c r="Z199" s="9">
        <f t="shared" si="406"/>
        <v>2.5218445116663712E-3</v>
      </c>
      <c r="AA199" s="9">
        <f t="shared" si="407"/>
        <v>-0.29091886066597505</v>
      </c>
      <c r="AB199" s="9">
        <f t="shared" si="504"/>
        <v>179.50334114557069</v>
      </c>
      <c r="AC199" s="9" t="str">
        <f t="shared" si="408"/>
        <v>Upset</v>
      </c>
      <c r="AD199" s="3">
        <v>0.159393860395981</v>
      </c>
      <c r="AE199" s="3">
        <v>0.296874532567588</v>
      </c>
      <c r="AF199" s="3">
        <v>-4.0204347836021698E-2</v>
      </c>
      <c r="AG199" s="3">
        <v>5.9989730422066102E-2</v>
      </c>
      <c r="AH199" s="3">
        <v>-0.222131563484775</v>
      </c>
      <c r="AI199" s="3">
        <v>-1.6838483370478899E-2</v>
      </c>
      <c r="AJ199" s="3">
        <v>0.64083232022568037</v>
      </c>
      <c r="AK199" s="3">
        <v>0.21422145682337171</v>
      </c>
      <c r="AL199" s="3">
        <v>-0.137480672171607</v>
      </c>
      <c r="AM199" s="3">
        <v>4.3363473979720041E-2</v>
      </c>
      <c r="AN199" s="3">
        <f t="shared" si="409"/>
        <v>-4.8679721401763465E-2</v>
      </c>
      <c r="AO199" s="3">
        <f t="shared" si="410"/>
        <v>0.24164619285867373</v>
      </c>
      <c r="AP199" s="3">
        <f t="shared" si="505"/>
        <v>-11.389815532416257</v>
      </c>
      <c r="AQ199" s="3" t="str">
        <f t="shared" si="411"/>
        <v>Contented</v>
      </c>
      <c r="AR199" s="9">
        <v>0.59620601905021497</v>
      </c>
      <c r="AS199" s="9">
        <v>0.40979795260111301</v>
      </c>
      <c r="AT199" s="9">
        <v>7.0257113118181405E-2</v>
      </c>
      <c r="AU199" s="9">
        <v>-4.3507217632586997E-2</v>
      </c>
      <c r="AV199" s="9">
        <v>0.69028792996819799</v>
      </c>
      <c r="AW199" s="9">
        <v>0.215281854988952</v>
      </c>
      <c r="AX199" s="9">
        <v>5.4611304757233532E-2</v>
      </c>
      <c r="AY199" s="9">
        <v>-6.9602660499184718E-2</v>
      </c>
      <c r="AZ199" s="9">
        <v>0.18640806644910196</v>
      </c>
      <c r="BA199" s="9">
        <v>2.6590248388070659E-2</v>
      </c>
      <c r="BB199" s="9">
        <f t="shared" si="412"/>
        <v>0.33756814891296516</v>
      </c>
      <c r="BC199" s="9">
        <f t="shared" si="413"/>
        <v>4.1652009513998722E-2</v>
      </c>
      <c r="BD199" s="9">
        <f t="shared" si="506"/>
        <v>82.965916277751077</v>
      </c>
      <c r="BE199" s="9" t="str">
        <f t="shared" si="414"/>
        <v>alert</v>
      </c>
      <c r="BF199" s="5">
        <v>0.42120262712777701</v>
      </c>
      <c r="BG199" s="5">
        <v>0.41531908048636801</v>
      </c>
      <c r="BH199" s="5">
        <v>0.18643784230038801</v>
      </c>
      <c r="BI199" s="5">
        <v>0.105543932732896</v>
      </c>
      <c r="BJ199" s="5">
        <v>-6.4688915172053402E-3</v>
      </c>
      <c r="BK199" s="5">
        <v>0.69902703918297904</v>
      </c>
      <c r="BL199" s="5">
        <v>0.44953623564264417</v>
      </c>
      <c r="BM199" s="5">
        <v>9.4713779560890277E-2</v>
      </c>
      <c r="BN199" s="5">
        <v>5.8835466414089987E-3</v>
      </c>
      <c r="BO199" s="5">
        <v>0.34904267561214791</v>
      </c>
      <c r="BP199" s="5">
        <f t="shared" si="415"/>
        <v>4.0369115914548725E-2</v>
      </c>
      <c r="BQ199" s="5">
        <f t="shared" si="416"/>
        <v>7.2004145178457657E-2</v>
      </c>
      <c r="BR199" s="5">
        <f t="shared" si="507"/>
        <v>29.277164880171068</v>
      </c>
      <c r="BS199" s="5" t="str">
        <f t="shared" si="417"/>
        <v>happy</v>
      </c>
      <c r="BT199" s="6">
        <v>0.71560763059258303</v>
      </c>
      <c r="BU199" s="6">
        <v>9.6229242465534395E-2</v>
      </c>
      <c r="BV199" s="6">
        <v>0.82358941955520903</v>
      </c>
      <c r="BW199" s="6">
        <v>-4.5439194156276501E-2</v>
      </c>
      <c r="BX199" s="6">
        <v>0.27216791842767302</v>
      </c>
      <c r="BY199" s="6">
        <v>-0.24703175706316499</v>
      </c>
      <c r="BZ199" s="6">
        <v>0.83378194608289491</v>
      </c>
      <c r="CA199" s="6">
        <v>0.30131589169793882</v>
      </c>
      <c r="CB199" s="6">
        <v>0.6193783881270486</v>
      </c>
      <c r="CC199" s="6">
        <v>0.95850564469646427</v>
      </c>
      <c r="CD199" s="6">
        <f t="shared" si="418"/>
        <v>0.61779940276186118</v>
      </c>
      <c r="CE199" s="6">
        <f t="shared" si="419"/>
        <v>-0.37128616922027391</v>
      </c>
      <c r="CF199" s="6">
        <f t="shared" si="508"/>
        <v>121.00509921363673</v>
      </c>
      <c r="CG199" s="6" t="str">
        <f t="shared" si="420"/>
        <v>stressed</v>
      </c>
      <c r="CH199" s="5">
        <v>0.61324351198497695</v>
      </c>
      <c r="CI199" s="5">
        <v>0.47380446271223697</v>
      </c>
      <c r="CJ199" s="5">
        <v>0.33944360417290997</v>
      </c>
      <c r="CK199" s="5">
        <v>0.48569438282154997</v>
      </c>
      <c r="CL199" s="5">
        <v>0.46178402691357501</v>
      </c>
      <c r="CM199" s="5">
        <v>0.56216543958739595</v>
      </c>
      <c r="CN199" s="5">
        <v>0.31575340341578223</v>
      </c>
      <c r="CO199" s="5">
        <v>0.46883059222416762</v>
      </c>
      <c r="CP199" s="5">
        <v>0.13943904927273998</v>
      </c>
      <c r="CQ199" s="5">
        <v>0.75906308295573954</v>
      </c>
      <c r="CR199" s="5">
        <f t="shared" si="421"/>
        <v>0.19325247675748303</v>
      </c>
      <c r="CS199" s="5">
        <f t="shared" si="422"/>
        <v>-0.51883669482024253</v>
      </c>
      <c r="CT199" s="5">
        <f t="shared" si="509"/>
        <v>159.57101396273754</v>
      </c>
      <c r="CU199" s="5" t="str">
        <f t="shared" si="423"/>
        <v>Upset</v>
      </c>
      <c r="CV199" s="3">
        <v>0.21219064207657601</v>
      </c>
      <c r="CW199" s="3">
        <v>0.69463217293099699</v>
      </c>
      <c r="CX199" s="3">
        <v>0.107343261051559</v>
      </c>
      <c r="CY199" s="3">
        <v>0.32939705310129203</v>
      </c>
      <c r="CZ199" s="3">
        <v>7.0103322527062398E-3</v>
      </c>
      <c r="DA199" s="3">
        <v>0.36616184924706602</v>
      </c>
      <c r="DB199" s="3">
        <v>0.48970248138728006</v>
      </c>
      <c r="DC199" s="3">
        <v>0.31051933383350083</v>
      </c>
      <c r="DD199" s="3">
        <v>-0.48244153085442099</v>
      </c>
      <c r="DE199" s="3">
        <v>0.48161593083562165</v>
      </c>
      <c r="DF199" s="3">
        <f t="shared" si="424"/>
        <v>-0.46481794705944934</v>
      </c>
      <c r="DG199" s="3">
        <f t="shared" si="425"/>
        <v>-0.43001094714586341</v>
      </c>
      <c r="DH199" s="3">
        <f t="shared" si="510"/>
        <v>-132.77243527165984</v>
      </c>
      <c r="DI199" s="3" t="str">
        <f t="shared" si="426"/>
        <v>Depressed</v>
      </c>
      <c r="DJ199" s="7">
        <v>0.33507476625134702</v>
      </c>
      <c r="DK199" s="7">
        <v>-0.27849997537884802</v>
      </c>
      <c r="DL199" s="7">
        <v>-9.3789870901689304E-2</v>
      </c>
      <c r="DM199" s="7">
        <v>-0.27747171057112702</v>
      </c>
      <c r="DN199" s="7">
        <v>1.0378435957482799</v>
      </c>
      <c r="DO199" s="7">
        <v>0.19989927549450701</v>
      </c>
      <c r="DP199" s="7">
        <v>-6.8314237392153684E-2</v>
      </c>
      <c r="DQ199" s="7">
        <v>3.5301430010091486</v>
      </c>
      <c r="DR199" s="7">
        <v>0.2707521323245069</v>
      </c>
      <c r="DS199" s="7">
        <v>0.97275842825207337</v>
      </c>
      <c r="DT199" s="7">
        <f t="shared" si="427"/>
        <v>-0.1160151681281606</v>
      </c>
      <c r="DU199" s="7">
        <f t="shared" si="428"/>
        <v>0.47823119605407838</v>
      </c>
      <c r="DV199" s="7">
        <f t="shared" si="511"/>
        <v>-13.636084759216361</v>
      </c>
      <c r="DW199" s="7" t="str">
        <f t="shared" si="429"/>
        <v>Contented</v>
      </c>
      <c r="DX199" s="9">
        <v>0.56847769017514405</v>
      </c>
      <c r="DY199" s="9">
        <v>0.66400059062351602</v>
      </c>
      <c r="DZ199" s="9">
        <v>2.44601812847846E-2</v>
      </c>
      <c r="EA199" s="9">
        <v>0.21626783563109001</v>
      </c>
      <c r="EB199" s="9">
        <v>0.39298412082622902</v>
      </c>
      <c r="EC199" s="9">
        <v>0.55782556210829104</v>
      </c>
      <c r="ED199" s="9">
        <v>2.544061657457726E-2</v>
      </c>
      <c r="EE199" s="9">
        <v>0.17700377025614475</v>
      </c>
      <c r="EF199" s="9">
        <v>-9.5522900448371972E-2</v>
      </c>
      <c r="EG199" s="9">
        <v>0.19532029137250201</v>
      </c>
      <c r="EH199" s="9">
        <f t="shared" si="430"/>
        <v>-6.200224793870468E-2</v>
      </c>
      <c r="EI199" s="9">
        <f t="shared" si="431"/>
        <v>0.11309204925945382</v>
      </c>
      <c r="EJ199" s="9">
        <f t="shared" si="512"/>
        <v>-28.733573635160461</v>
      </c>
      <c r="EK199" s="9" t="str">
        <f t="shared" si="432"/>
        <v>Contented</v>
      </c>
      <c r="EL199" s="1">
        <v>0.54848333544725802</v>
      </c>
      <c r="EM199" s="1">
        <v>0.20370211219068901</v>
      </c>
      <c r="EN199" s="1">
        <v>0.12466429870587301</v>
      </c>
      <c r="EO199" s="1">
        <v>4.1723167126348201E-2</v>
      </c>
      <c r="EP199" s="1">
        <v>0.15659082105917299</v>
      </c>
      <c r="EQ199" s="1">
        <v>0.46107525611577399</v>
      </c>
      <c r="ER199" s="1">
        <v>0.17681019443908086</v>
      </c>
      <c r="ES199" s="1">
        <v>6.2762616652608086E-2</v>
      </c>
      <c r="ET199" s="1">
        <v>0.34478122325656901</v>
      </c>
      <c r="EU199" s="1">
        <v>0.22120537741685911</v>
      </c>
      <c r="EV199" s="1">
        <f t="shared" si="433"/>
        <v>0.21823426298631077</v>
      </c>
      <c r="EW199" s="1">
        <f t="shared" si="434"/>
        <v>-0.74410150904932204</v>
      </c>
      <c r="EX199" s="1">
        <f t="shared" si="513"/>
        <v>163.65434633727648</v>
      </c>
      <c r="EY199" s="1" t="str">
        <f t="shared" si="435"/>
        <v>Upset</v>
      </c>
      <c r="EZ199" s="3">
        <v>0.77790300502537402</v>
      </c>
      <c r="FA199" s="3">
        <v>0.77698667681002198</v>
      </c>
      <c r="FB199" s="3">
        <v>0.13386647136530699</v>
      </c>
      <c r="FC199" s="3">
        <v>8.2997322967602705E-2</v>
      </c>
      <c r="FD199" s="3">
        <v>1.01600946311764</v>
      </c>
      <c r="FE199" s="3">
        <v>0.44882193506187601</v>
      </c>
      <c r="FF199" s="3">
        <v>7.4622632788700211E-2</v>
      </c>
      <c r="FG199" s="3">
        <v>6.7708223097617024E-2</v>
      </c>
      <c r="FH199" s="3">
        <v>9.1632821535203579E-4</v>
      </c>
      <c r="FI199" s="3">
        <v>0.13947214189300111</v>
      </c>
      <c r="FJ199" s="3">
        <f t="shared" si="436"/>
        <v>-0.14173466112146904</v>
      </c>
      <c r="FK199" s="3">
        <f t="shared" si="437"/>
        <v>-0.16804161629925429</v>
      </c>
      <c r="FL199" s="3">
        <f t="shared" si="514"/>
        <v>-139.85405051037759</v>
      </c>
      <c r="FM199" s="3" t="str">
        <f t="shared" si="438"/>
        <v>Depressed</v>
      </c>
      <c r="FN199" s="7">
        <v>0.57953279556430604</v>
      </c>
      <c r="FO199" s="7">
        <v>0.61338586158868602</v>
      </c>
      <c r="FP199" s="7">
        <v>5.4607263388229701E-2</v>
      </c>
      <c r="FQ199" s="7">
        <v>-2.2478318199383601E-2</v>
      </c>
      <c r="FR199" s="7">
        <v>0.25784367477303199</v>
      </c>
      <c r="FS199" s="7">
        <v>0.83550011543095004</v>
      </c>
      <c r="FT199" s="7">
        <v>6.5212321246895202E-2</v>
      </c>
      <c r="FU199" s="7">
        <v>-1.5514207850656121E-2</v>
      </c>
      <c r="FV199" s="7">
        <v>-3.3853066024379985E-2</v>
      </c>
      <c r="FW199" s="7">
        <v>2.6933056161201067E-2</v>
      </c>
      <c r="FX199" s="7">
        <f t="shared" si="439"/>
        <v>1.1234220360816893E-2</v>
      </c>
      <c r="FY199" s="7">
        <f t="shared" si="440"/>
        <v>0.10072401050746649</v>
      </c>
      <c r="FZ199" s="7">
        <f t="shared" si="515"/>
        <v>6.364163425136816</v>
      </c>
      <c r="GA199" s="7" t="str">
        <f t="shared" si="441"/>
        <v>happy</v>
      </c>
      <c r="GB199" s="5">
        <v>0.61131990954500903</v>
      </c>
      <c r="GC199" s="5">
        <v>6.14451539901796E-2</v>
      </c>
      <c r="GD199" s="5">
        <v>0.47667911307336902</v>
      </c>
      <c r="GE199" s="5">
        <v>0.497976371429038</v>
      </c>
      <c r="GF199" s="5">
        <v>0.83286542214993298</v>
      </c>
      <c r="GG199" s="5">
        <v>0.26934116675231301</v>
      </c>
      <c r="GH199" s="5">
        <v>0.33006782620754305</v>
      </c>
      <c r="GI199" s="5">
        <v>1.5054321784264408</v>
      </c>
      <c r="GJ199" s="5">
        <v>0.54987475555482945</v>
      </c>
      <c r="GK199" s="5">
        <v>1.4487308234777685</v>
      </c>
      <c r="GL199" s="5">
        <f t="shared" si="442"/>
        <v>0.618715281062447</v>
      </c>
      <c r="GM199" s="5">
        <f t="shared" si="443"/>
        <v>6.5659791785682931E-2</v>
      </c>
      <c r="GN199" s="5">
        <f t="shared" si="516"/>
        <v>83.942284889202455</v>
      </c>
      <c r="GO199" s="5" t="str">
        <f t="shared" si="444"/>
        <v>alert</v>
      </c>
      <c r="GP199" s="6">
        <v>-0.137228524879773</v>
      </c>
      <c r="GQ199" s="6">
        <v>0.924326225753623</v>
      </c>
      <c r="GR199" s="6">
        <v>0.17982143819353599</v>
      </c>
      <c r="GS199" s="6">
        <v>0.56537278999615503</v>
      </c>
      <c r="GT199" s="6">
        <v>-0.42281143569788898</v>
      </c>
      <c r="GU199" s="6">
        <v>0.99188749914945495</v>
      </c>
      <c r="GV199" s="6">
        <v>-0.32108679889209396</v>
      </c>
      <c r="GW199" s="6">
        <v>0.29504683253677855</v>
      </c>
      <c r="GX199" s="6">
        <v>-1.061554750633396</v>
      </c>
      <c r="GY199" s="6">
        <v>0.94676204410502407</v>
      </c>
      <c r="GZ199" s="6">
        <f t="shared" si="445"/>
        <v>-0.65834956133106681</v>
      </c>
      <c r="HA199" s="6">
        <f t="shared" si="446"/>
        <v>0.27409886579471654</v>
      </c>
      <c r="HB199" s="6">
        <f t="shared" si="517"/>
        <v>-67.395965416424787</v>
      </c>
      <c r="HC199" s="6" t="str">
        <f t="shared" si="447"/>
        <v>Calm</v>
      </c>
      <c r="HD199" s="3">
        <v>0.326837635225183</v>
      </c>
      <c r="HE199" s="3">
        <v>0.52715584098812995</v>
      </c>
      <c r="HF199" s="3">
        <v>0.21464803737188001</v>
      </c>
      <c r="HG199" s="3">
        <v>0.26274209169399598</v>
      </c>
      <c r="HH199" s="3">
        <v>0.139757323255424</v>
      </c>
      <c r="HI199" s="3">
        <v>0.175934822865668</v>
      </c>
      <c r="HJ199" s="3">
        <v>0.46003076859391612</v>
      </c>
      <c r="HK199" s="3">
        <v>0.37369589044725404</v>
      </c>
      <c r="HL199" s="3">
        <v>-0.20031820576294695</v>
      </c>
      <c r="HM199" s="3">
        <v>0.55900910529512293</v>
      </c>
      <c r="HN199" s="3">
        <f t="shared" si="448"/>
        <v>-6.3582887511573039E-2</v>
      </c>
      <c r="HO199" s="3">
        <f t="shared" si="449"/>
        <v>-0.51406713772985069</v>
      </c>
      <c r="HP199" s="3">
        <f t="shared" si="518"/>
        <v>-172.94912624683499</v>
      </c>
      <c r="HQ199" s="3" t="str">
        <f t="shared" si="450"/>
        <v>Sad</v>
      </c>
      <c r="HR199" s="5">
        <v>0.42961112197833801</v>
      </c>
      <c r="HS199" s="5">
        <v>1.20112627978912</v>
      </c>
      <c r="HT199" s="5">
        <v>0.75684405022677004</v>
      </c>
      <c r="HU199" s="5">
        <v>1.09530784468714</v>
      </c>
      <c r="HV199" s="5">
        <v>1.0134540714492499</v>
      </c>
      <c r="HW199" s="5">
        <v>1.2507961144014901</v>
      </c>
      <c r="HX199" s="5">
        <v>0.52446975623402281</v>
      </c>
      <c r="HY199" s="5">
        <v>0.44671391202359234</v>
      </c>
      <c r="HZ199" s="5">
        <v>-0.77151515781078195</v>
      </c>
      <c r="IA199" s="5">
        <v>1.1357756882907537</v>
      </c>
      <c r="IB199" s="5">
        <f t="shared" si="451"/>
        <v>-0.99515950170624845</v>
      </c>
      <c r="IC199" s="5">
        <f t="shared" si="452"/>
        <v>1</v>
      </c>
      <c r="ID199" s="5">
        <f t="shared" si="519"/>
        <v>-44.860993780903314</v>
      </c>
      <c r="IE199" s="5" t="str">
        <f t="shared" si="453"/>
        <v>Relased</v>
      </c>
      <c r="IF199" s="6">
        <v>0.758320226455936</v>
      </c>
      <c r="IG199" s="6">
        <v>0.109527597884505</v>
      </c>
      <c r="IH199" s="6">
        <v>0.13681866779223101</v>
      </c>
      <c r="II199" s="6">
        <v>0.20815920778137201</v>
      </c>
      <c r="IJ199" s="6">
        <v>0.65694863113750701</v>
      </c>
      <c r="IK199" s="6">
        <v>0.20423863900363501</v>
      </c>
      <c r="IL199" s="6">
        <v>9.6673269575705018E-2</v>
      </c>
      <c r="IM199" s="6">
        <v>0.66342130958973233</v>
      </c>
      <c r="IN199" s="6">
        <v>0.64879262857143094</v>
      </c>
      <c r="IO199" s="6">
        <v>0.39750963924554872</v>
      </c>
      <c r="IP199" s="6">
        <f t="shared" si="454"/>
        <v>0.6816557093914255</v>
      </c>
      <c r="IQ199" s="6">
        <f t="shared" si="455"/>
        <v>-0.25912064487970654</v>
      </c>
      <c r="IR199" s="6">
        <f t="shared" si="520"/>
        <v>110.81350938780808</v>
      </c>
      <c r="IS199" s="6" t="str">
        <f t="shared" si="456"/>
        <v>nervous</v>
      </c>
      <c r="IT199" s="5">
        <v>0.48966894204598399</v>
      </c>
      <c r="IU199" s="5">
        <v>0.184334686267876</v>
      </c>
      <c r="IV199" s="5">
        <v>0.38672384981128899</v>
      </c>
      <c r="IW199" s="5">
        <v>0.442423669106568</v>
      </c>
      <c r="IX199" s="5">
        <v>-8.5181844994911791E-3</v>
      </c>
      <c r="IY199" s="5">
        <v>1.4751889990393401E-3</v>
      </c>
      <c r="IZ199" s="5">
        <v>0.80374777290861998</v>
      </c>
      <c r="JA199" s="5">
        <v>2.3810557349065959</v>
      </c>
      <c r="JB199" s="5">
        <v>0.30533425577810802</v>
      </c>
      <c r="JC199" s="5">
        <v>1.2301825748210244</v>
      </c>
      <c r="JD199" s="5">
        <f t="shared" si="457"/>
        <v>0.70065727581221937</v>
      </c>
      <c r="JE199" s="5">
        <f t="shared" si="458"/>
        <v>-0.4999026672751532</v>
      </c>
      <c r="JF199" s="5">
        <f t="shared" si="521"/>
        <v>125.50697419928035</v>
      </c>
      <c r="JG199" s="5" t="str">
        <f t="shared" si="459"/>
        <v>stressed</v>
      </c>
      <c r="JH199" s="6">
        <v>4.5280985159152701E-2</v>
      </c>
      <c r="JI199" s="6">
        <v>0.42625398229177502</v>
      </c>
      <c r="JJ199" s="6">
        <v>-0.101331833790093</v>
      </c>
      <c r="JK199" s="6">
        <v>8.5572250371027905E-2</v>
      </c>
      <c r="JL199" s="6">
        <v>-0.23401533730603499</v>
      </c>
      <c r="JM199" s="6">
        <v>0.29502994738989502</v>
      </c>
      <c r="JN199" s="6">
        <v>0.53690190809159966</v>
      </c>
      <c r="JO199" s="6">
        <v>0.11863878682115404</v>
      </c>
      <c r="JP199" s="6">
        <v>-0.38097299713262234</v>
      </c>
      <c r="JQ199" s="6">
        <v>-3.3421876439535064E-2</v>
      </c>
      <c r="JR199" s="6">
        <f t="shared" si="460"/>
        <v>-0.35125117573409459</v>
      </c>
      <c r="JS199" s="6">
        <f t="shared" si="461"/>
        <v>0.29277290894163133</v>
      </c>
      <c r="JT199" s="6">
        <f t="shared" si="522"/>
        <v>-50.188307272057131</v>
      </c>
      <c r="JU199" s="6" t="str">
        <f t="shared" si="462"/>
        <v>Relased</v>
      </c>
      <c r="JV199" s="3">
        <v>0.71930840275394503</v>
      </c>
      <c r="JW199" s="3">
        <v>0.95246647106613003</v>
      </c>
      <c r="JX199" s="3">
        <v>0.28157869999069302</v>
      </c>
      <c r="JY199" s="3">
        <v>8.2434490193057E-2</v>
      </c>
      <c r="JZ199" s="3">
        <v>0.82727514949745096</v>
      </c>
      <c r="KA199" s="3">
        <v>0.72082009835373195</v>
      </c>
      <c r="KB199" s="3">
        <v>0.18206497772512364</v>
      </c>
      <c r="KC199" s="3">
        <v>4.9265016345429409E-2</v>
      </c>
      <c r="KD199" s="3">
        <v>-0.233158068312185</v>
      </c>
      <c r="KE199" s="3">
        <v>0.21774055579144141</v>
      </c>
      <c r="KF199" s="3">
        <f t="shared" si="463"/>
        <v>-0.12508039549119931</v>
      </c>
      <c r="KG199" s="3">
        <f t="shared" si="464"/>
        <v>-3.9328680671153915E-2</v>
      </c>
      <c r="KH199" s="3">
        <f t="shared" si="523"/>
        <v>-107.45456680695447</v>
      </c>
      <c r="KI199" s="3" t="str">
        <f t="shared" si="465"/>
        <v>Bored</v>
      </c>
      <c r="KJ199" s="7">
        <v>0.231982455122967</v>
      </c>
      <c r="KK199" s="7">
        <v>1.03331854390645E-2</v>
      </c>
      <c r="KL199" s="7">
        <v>-0.14587044024416601</v>
      </c>
      <c r="KM199" s="7">
        <v>-0.20557940371229</v>
      </c>
      <c r="KN199" s="7">
        <v>-0.26897970970159002</v>
      </c>
      <c r="KO199" s="7">
        <v>-7.3010590752590601E-2</v>
      </c>
      <c r="KP199" s="7">
        <v>3.94273688427816</v>
      </c>
      <c r="KQ199" s="7">
        <v>3.2799603411139442</v>
      </c>
      <c r="KR199" s="7">
        <v>0.2216492696839025</v>
      </c>
      <c r="KS199" s="7">
        <v>-1.4503803515996596</v>
      </c>
      <c r="KT199" s="7">
        <f t="shared" si="466"/>
        <v>0.31020903189525306</v>
      </c>
      <c r="KU199" s="7">
        <f t="shared" si="467"/>
        <v>-0.48146110505584416</v>
      </c>
      <c r="KV199" s="7">
        <f t="shared" si="524"/>
        <v>147.20601037685859</v>
      </c>
      <c r="KW199" s="7" t="str">
        <f t="shared" si="468"/>
        <v>stressed</v>
      </c>
      <c r="LL199" s="5">
        <v>0.46322241873783498</v>
      </c>
      <c r="LM199" s="5">
        <v>0.89524779582123004</v>
      </c>
      <c r="LN199" s="5">
        <v>-7.46170671142692E-2</v>
      </c>
      <c r="LO199" s="5">
        <v>5.2931630069163703E-2</v>
      </c>
      <c r="LP199" s="5">
        <v>0.25823598494449501</v>
      </c>
      <c r="LQ199" s="5">
        <v>0.54572640673814099</v>
      </c>
      <c r="LR199" s="5">
        <v>-0.10342532117364361</v>
      </c>
      <c r="LS199" s="5">
        <v>3.6733225324332493E-2</v>
      </c>
      <c r="LT199" s="5">
        <v>-0.43202537708339506</v>
      </c>
      <c r="LU199" s="5">
        <v>-1.5963130301052793E-2</v>
      </c>
      <c r="LV199" s="5">
        <f t="shared" si="469"/>
        <v>-0.32665558300175934</v>
      </c>
      <c r="LW199" s="5">
        <f t="shared" si="470"/>
        <v>2.2326486621529362E-2</v>
      </c>
      <c r="LX199" s="5">
        <f t="shared" si="525"/>
        <v>-86.089988605822143</v>
      </c>
      <c r="LY199" s="5" t="str">
        <f t="shared" si="471"/>
        <v>Calm</v>
      </c>
      <c r="LZ199" s="6">
        <v>0.650822083912447</v>
      </c>
      <c r="MA199" s="6">
        <v>0.66365786125394499</v>
      </c>
      <c r="MB199" s="6">
        <v>0.19699093893316999</v>
      </c>
      <c r="MC199" s="6">
        <v>0.196743571894159</v>
      </c>
      <c r="MD199" s="6">
        <v>0.61601232093212599</v>
      </c>
      <c r="ME199" s="6">
        <v>0.63791066533834995</v>
      </c>
      <c r="MF199" s="6">
        <v>0.15549857043655099</v>
      </c>
      <c r="MG199" s="6">
        <v>0.15115882711858722</v>
      </c>
      <c r="MH199" s="6">
        <v>-1.2835777341497989E-2</v>
      </c>
      <c r="MI199" s="6">
        <v>0.29953633927635814</v>
      </c>
      <c r="MJ199" s="6">
        <f t="shared" si="472"/>
        <v>0.14370006967702986</v>
      </c>
      <c r="MK199" s="6">
        <f t="shared" si="473"/>
        <v>0.10407420916676946</v>
      </c>
      <c r="ML199" s="6">
        <f t="shared" si="526"/>
        <v>54.086212983231057</v>
      </c>
      <c r="MM199" s="6" t="str">
        <f t="shared" si="474"/>
        <v>excited</v>
      </c>
      <c r="MN199" s="3">
        <v>0.394324171658329</v>
      </c>
      <c r="MO199" s="3">
        <v>0.124982728568953</v>
      </c>
      <c r="MP199" s="3">
        <v>-0.20974072074130201</v>
      </c>
      <c r="MQ199" s="3">
        <v>-7.3168924691113094E-2</v>
      </c>
      <c r="MR199" s="3">
        <v>0.18891688957306399</v>
      </c>
      <c r="MS199" s="3">
        <v>0.21297866400906701</v>
      </c>
      <c r="MT199" s="3">
        <v>-0.35961240502936781</v>
      </c>
      <c r="MU199" s="3">
        <v>-0.21650083795953617</v>
      </c>
      <c r="MV199" s="3">
        <v>0.26934144308937602</v>
      </c>
      <c r="MW199" s="3">
        <v>-0.5447831432792356</v>
      </c>
      <c r="MX199" s="3">
        <f t="shared" si="475"/>
        <v>-4.8541206740694287E-2</v>
      </c>
      <c r="MY199" s="3">
        <f t="shared" si="476"/>
        <v>-0.19463409851086577</v>
      </c>
      <c r="MZ199" s="3">
        <f t="shared" si="527"/>
        <v>-165.99626530300424</v>
      </c>
      <c r="NA199" s="3" t="str">
        <f t="shared" si="477"/>
        <v>Sad</v>
      </c>
      <c r="NB199" s="7">
        <v>0.35643548909602701</v>
      </c>
      <c r="NC199" s="7">
        <v>0.122247023065398</v>
      </c>
      <c r="ND199" s="7">
        <v>0.25079547247331202</v>
      </c>
      <c r="NE199" s="7">
        <v>0.59325048178982298</v>
      </c>
      <c r="NF199" s="7">
        <v>0.752403284153212</v>
      </c>
      <c r="NG199" s="7">
        <v>0.16399060582455499</v>
      </c>
      <c r="NH199" s="7">
        <v>0.22617848376496075</v>
      </c>
      <c r="NI199" s="7">
        <v>2.0725803385476769</v>
      </c>
      <c r="NJ199" s="7">
        <v>0.23418846603062901</v>
      </c>
      <c r="NK199" s="7">
        <v>1.7632688323038201</v>
      </c>
      <c r="NL199" s="7">
        <f t="shared" si="478"/>
        <v>-2.0026222640749936E-3</v>
      </c>
      <c r="NM199" s="7">
        <f t="shared" si="479"/>
        <v>0.61970873856324205</v>
      </c>
      <c r="NN199" s="7">
        <f t="shared" si="528"/>
        <v>-0.18515376198337632</v>
      </c>
      <c r="NO199" s="7" t="str">
        <f t="shared" si="480"/>
        <v>Contented</v>
      </c>
      <c r="NP199" s="5">
        <v>0.37897948890447702</v>
      </c>
      <c r="NQ199" s="5">
        <v>0</v>
      </c>
      <c r="NR199" s="5">
        <v>1.2154895919755799</v>
      </c>
      <c r="NS199" s="5">
        <v>0</v>
      </c>
      <c r="NT199" s="5">
        <v>0.466340234321035</v>
      </c>
      <c r="NU199" s="5">
        <v>0</v>
      </c>
      <c r="NV199" s="5">
        <v>1.4379051601181143</v>
      </c>
      <c r="NX199" s="5">
        <v>0.387674570299684</v>
      </c>
      <c r="NY199" s="5">
        <v>2.8201902841775901</v>
      </c>
      <c r="NZ199" s="5">
        <f t="shared" si="481"/>
        <v>-1.1091728866975847E-2</v>
      </c>
      <c r="OA199" s="5">
        <f t="shared" si="482"/>
        <v>1</v>
      </c>
      <c r="OB199" s="5">
        <f t="shared" si="529"/>
        <v>-0.63548319202248948</v>
      </c>
      <c r="OC199" s="5" t="str">
        <f t="shared" si="483"/>
        <v>Contented</v>
      </c>
      <c r="OD199" s="1">
        <v>0.81631869219675901</v>
      </c>
      <c r="OE199" s="1">
        <v>0.58365814899900104</v>
      </c>
      <c r="OF199" s="1">
        <v>0.85289610894971202</v>
      </c>
      <c r="OG199" s="1">
        <v>0.72180452271964801</v>
      </c>
      <c r="OH199" s="1">
        <v>0.736654952675034</v>
      </c>
      <c r="OI199" s="1">
        <v>0.27131079787851697</v>
      </c>
      <c r="OJ199" s="1">
        <v>0.54920192095090159</v>
      </c>
      <c r="OK199" s="1">
        <v>0.84424647860696278</v>
      </c>
      <c r="OL199" s="1">
        <v>0.23266054319775797</v>
      </c>
      <c r="OM199" s="1">
        <v>1.1248047720020593</v>
      </c>
      <c r="ON199" s="1">
        <f t="shared" si="484"/>
        <v>0.17029602017139811</v>
      </c>
      <c r="OO199" s="1">
        <f t="shared" si="485"/>
        <v>0.27814849562009569</v>
      </c>
      <c r="OP199" s="1">
        <f t="shared" si="530"/>
        <v>31.476992601196553</v>
      </c>
      <c r="OQ199" s="1" t="str">
        <f t="shared" si="486"/>
        <v>excited</v>
      </c>
      <c r="OR199" s="3">
        <v>1.2506952431712399</v>
      </c>
      <c r="OS199" s="3">
        <v>0.32415074107718</v>
      </c>
      <c r="OT199" s="3">
        <v>0.2497732661689</v>
      </c>
      <c r="OU199" s="3">
        <v>0.27500802559432502</v>
      </c>
      <c r="OV199" s="3">
        <v>1.27572163411075</v>
      </c>
      <c r="OW199" s="3">
        <v>4.5558932688123402E-2</v>
      </c>
      <c r="OX199" s="3">
        <v>9.8864628563443996E-2</v>
      </c>
      <c r="OY199" s="3">
        <v>0.74384860637675321</v>
      </c>
      <c r="OZ199" s="3">
        <v>0.92654450209405992</v>
      </c>
      <c r="PA199" s="3">
        <v>0.33322705649446216</v>
      </c>
      <c r="PB199" s="3">
        <f t="shared" si="487"/>
        <v>0.88945353910439096</v>
      </c>
      <c r="PC199" s="3">
        <f t="shared" si="488"/>
        <v>0.40303875843191705</v>
      </c>
      <c r="PD199" s="3">
        <f t="shared" si="531"/>
        <v>65.623257563981539</v>
      </c>
      <c r="PE199" s="3" t="str">
        <f t="shared" si="489"/>
        <v>alert</v>
      </c>
      <c r="PF199" s="1">
        <v>0.52403336215318297</v>
      </c>
      <c r="PG199" s="1">
        <v>0.920961084741583</v>
      </c>
      <c r="PH199" s="1">
        <v>0.96154159872754796</v>
      </c>
      <c r="PI199" s="1">
        <v>1.2202259781662199</v>
      </c>
      <c r="PJ199" s="1">
        <v>7.4499255217608099E-2</v>
      </c>
      <c r="PK199" s="1">
        <v>0.64827856474513801</v>
      </c>
      <c r="PL199" s="1">
        <v>1.6064982439075208</v>
      </c>
      <c r="PM199" s="1">
        <v>0.7775905857115839</v>
      </c>
      <c r="PN199" s="1">
        <v>-0.39692772258840003</v>
      </c>
      <c r="PO199" s="1">
        <v>1.5098795580718649</v>
      </c>
      <c r="PP199" s="1">
        <f t="shared" si="490"/>
        <v>-0.21695893646805398</v>
      </c>
      <c r="PQ199" s="1">
        <f t="shared" si="491"/>
        <v>-0.11064752501074726</v>
      </c>
      <c r="PR199" s="1">
        <f t="shared" si="532"/>
        <v>-117.02126039769121</v>
      </c>
      <c r="PS199" s="1" t="str">
        <f t="shared" si="492"/>
        <v>Bored</v>
      </c>
      <c r="PT199" s="5">
        <v>0.48559888588717598</v>
      </c>
      <c r="PU199" s="5">
        <v>0.93917588549159403</v>
      </c>
      <c r="PV199" s="5">
        <v>4.3919873899301402E-2</v>
      </c>
      <c r="PW199" s="5">
        <v>4.3247323468458899E-4</v>
      </c>
      <c r="PX199" s="5">
        <v>0.44705824944056799</v>
      </c>
      <c r="PY199" s="5">
        <v>0.52707420103689895</v>
      </c>
      <c r="PZ199" s="5">
        <v>4.7091125168808763E-2</v>
      </c>
      <c r="QA199" s="5">
        <v>2.9495189030714165E-4</v>
      </c>
      <c r="QB199" s="5">
        <v>-0.45357699960441805</v>
      </c>
      <c r="QC199" s="5">
        <v>3.1129374287744961E-2</v>
      </c>
      <c r="QD199" s="5">
        <f t="shared" si="493"/>
        <v>-0.65484006056542254</v>
      </c>
      <c r="QE199" s="5">
        <f t="shared" si="494"/>
        <v>-0.11108145817397552</v>
      </c>
      <c r="QF199" s="5">
        <f t="shared" si="533"/>
        <v>-99.627519909161535</v>
      </c>
      <c r="QG199" s="5" t="str">
        <f t="shared" si="495"/>
        <v>Bored</v>
      </c>
      <c r="QH199" s="3">
        <v>0.61323240944895896</v>
      </c>
      <c r="QI199" s="3">
        <v>0.72006691062796602</v>
      </c>
      <c r="QJ199" s="3">
        <v>0.143585653027931</v>
      </c>
      <c r="QK199" s="3">
        <v>0.18280546595354899</v>
      </c>
      <c r="QL199" s="3">
        <v>0.36467130104656797</v>
      </c>
      <c r="QM199" s="3">
        <v>0.67533600635068403</v>
      </c>
      <c r="QN199" s="3">
        <v>0.14683005237312449</v>
      </c>
      <c r="QO199" s="3">
        <v>0.13100550653094695</v>
      </c>
      <c r="QP199" s="3">
        <v>-0.10683450117900706</v>
      </c>
      <c r="QQ199" s="3">
        <v>0.24479958405937594</v>
      </c>
      <c r="QR199" s="3">
        <f t="shared" si="496"/>
        <v>6.9544652648427352E-2</v>
      </c>
      <c r="QS199" s="3">
        <f t="shared" si="497"/>
        <v>-0.55753241959338951</v>
      </c>
      <c r="QT199" s="3">
        <f t="shared" si="534"/>
        <v>172.88984829140102</v>
      </c>
      <c r="QU199" s="3" t="str">
        <f t="shared" si="498"/>
        <v>Upset</v>
      </c>
      <c r="QV199" s="5">
        <v>0.69128841128640395</v>
      </c>
      <c r="QW199" s="5">
        <v>0.97725481827568195</v>
      </c>
      <c r="QX199" s="5">
        <v>4.6131953530022703E-2</v>
      </c>
      <c r="QY199" s="5">
        <v>0.16240912462641599</v>
      </c>
      <c r="QZ199" s="5">
        <v>0.83048222258916704</v>
      </c>
      <c r="RA199" s="5">
        <v>0.912205626672556</v>
      </c>
      <c r="RB199" s="5">
        <v>3.0314656166373837E-2</v>
      </c>
      <c r="RC199" s="5">
        <v>8.5955292189705101E-2</v>
      </c>
      <c r="RD199" s="5">
        <v>-0.285966406989278</v>
      </c>
      <c r="RE199" s="5">
        <v>0.12498392277865698</v>
      </c>
      <c r="RF199" s="5">
        <f t="shared" si="499"/>
        <v>-0.23579985742365517</v>
      </c>
      <c r="RG199" s="5">
        <f t="shared" si="500"/>
        <v>-0.12829543359985951</v>
      </c>
      <c r="RH199" s="5">
        <f t="shared" si="535"/>
        <v>-118.5499988858373</v>
      </c>
      <c r="RI199" s="5" t="str">
        <f t="shared" si="501"/>
        <v>Bored</v>
      </c>
    </row>
    <row r="200" spans="1:477" x14ac:dyDescent="0.3">
      <c r="A200" s="1">
        <v>0.56684454893849601</v>
      </c>
      <c r="B200" s="1">
        <v>0.53930541777236796</v>
      </c>
      <c r="C200" s="1">
        <v>0.160825481955476</v>
      </c>
      <c r="D200" s="1">
        <v>0.28558029514844202</v>
      </c>
      <c r="E200" s="1">
        <v>0.63679389452521995</v>
      </c>
      <c r="F200" s="1">
        <v>0.73822099182096801</v>
      </c>
      <c r="G200" s="1">
        <v>0.13361610608968899</v>
      </c>
      <c r="H200" s="1">
        <v>0.22354159804754903</v>
      </c>
      <c r="I200" s="1">
        <v>2.753913116612805E-2</v>
      </c>
      <c r="J200" s="1">
        <v>0.4035671387590466</v>
      </c>
      <c r="K200" s="18">
        <f t="shared" si="403"/>
        <v>-3.1670805728919449E-2</v>
      </c>
      <c r="L200" s="19">
        <f t="shared" si="404"/>
        <v>-0.51799156326896223</v>
      </c>
      <c r="M200" s="19">
        <f t="shared" si="502"/>
        <v>-176.50120288023919</v>
      </c>
      <c r="N200" s="19" t="str">
        <f t="shared" si="405"/>
        <v>Sad</v>
      </c>
      <c r="O200" s="19">
        <f t="shared" si="503"/>
        <v>-2.4896381137193932E-2</v>
      </c>
      <c r="P200" s="9">
        <v>0.200730275256612</v>
      </c>
      <c r="Q200" s="9">
        <v>0.114610333998601</v>
      </c>
      <c r="R200" s="9">
        <v>-7.6454372241295407E-2</v>
      </c>
      <c r="S200" s="9">
        <v>-6.3908150167647199E-2</v>
      </c>
      <c r="T200" s="9">
        <v>0.56789421947783703</v>
      </c>
      <c r="U200" s="9">
        <v>0.35947756616899101</v>
      </c>
      <c r="V200" s="9">
        <v>-9.9469081150880462E-2</v>
      </c>
      <c r="W200" s="9">
        <v>-0.13480232282885812</v>
      </c>
      <c r="X200" s="9">
        <v>8.6119941258010993E-2</v>
      </c>
      <c r="Y200" s="9">
        <v>-0.44511400780399873</v>
      </c>
      <c r="Z200" s="9">
        <f t="shared" si="406"/>
        <v>0.26775145936269396</v>
      </c>
      <c r="AA200" s="9">
        <f t="shared" si="407"/>
        <v>-0.35800767606476391</v>
      </c>
      <c r="AB200" s="9">
        <f t="shared" si="504"/>
        <v>143.20744022571685</v>
      </c>
      <c r="AC200" s="9" t="str">
        <f t="shared" si="408"/>
        <v>stressed</v>
      </c>
      <c r="AD200" s="3">
        <v>0.178990374649658</v>
      </c>
      <c r="AE200" s="3">
        <v>0.44366348946738798</v>
      </c>
      <c r="AF200" s="3">
        <v>-3.7378566503602599E-3</v>
      </c>
      <c r="AG200" s="3">
        <v>5.2601410075346099E-2</v>
      </c>
      <c r="AH200" s="3">
        <v>-0.175800137793057</v>
      </c>
      <c r="AI200" s="3">
        <v>0.41676517011236502</v>
      </c>
      <c r="AJ200" s="3">
        <v>-1.1716549016184077</v>
      </c>
      <c r="AK200" s="3">
        <v>6.1133958625968432E-2</v>
      </c>
      <c r="AL200" s="3">
        <v>-0.26467311481772998</v>
      </c>
      <c r="AM200" s="3">
        <v>7.8476271072816323E-2</v>
      </c>
      <c r="AN200" s="3">
        <f t="shared" si="409"/>
        <v>-0.18057594654267817</v>
      </c>
      <c r="AO200" s="3">
        <f t="shared" si="410"/>
        <v>0.25638611343985396</v>
      </c>
      <c r="AP200" s="3">
        <f t="shared" si="505"/>
        <v>-35.157515650389151</v>
      </c>
      <c r="AQ200" s="3" t="str">
        <f t="shared" si="411"/>
        <v>Relased</v>
      </c>
      <c r="AR200" s="9">
        <v>0.55632813865813202</v>
      </c>
      <c r="AS200" s="9">
        <v>0.36104733575422099</v>
      </c>
      <c r="AT200" s="9">
        <v>-3.2445030705300297E-2</v>
      </c>
      <c r="AU200" s="9">
        <v>-3.37590816208235E-2</v>
      </c>
      <c r="AV200" s="9">
        <v>0.45864436115873902</v>
      </c>
      <c r="AW200" s="9">
        <v>0.13625299906892999</v>
      </c>
      <c r="AX200" s="9">
        <v>-3.196641358377126E-2</v>
      </c>
      <c r="AY200" s="9">
        <v>-6.7884695136649853E-2</v>
      </c>
      <c r="AZ200" s="9">
        <v>0.19528080290391103</v>
      </c>
      <c r="BA200" s="9">
        <v>-7.2166865337807778E-2</v>
      </c>
      <c r="BB200" s="9">
        <f t="shared" si="412"/>
        <v>0.34802222664232074</v>
      </c>
      <c r="BC200" s="9">
        <f t="shared" si="413"/>
        <v>4.9444303349890362E-3</v>
      </c>
      <c r="BD200" s="9">
        <f t="shared" si="506"/>
        <v>89.186040688411111</v>
      </c>
      <c r="BE200" s="9" t="str">
        <f t="shared" si="414"/>
        <v>alert</v>
      </c>
      <c r="BF200" s="5">
        <v>0.467660700384954</v>
      </c>
      <c r="BG200" s="5">
        <v>0.41531908048636801</v>
      </c>
      <c r="BH200" s="5">
        <v>7.6777612508721393E-2</v>
      </c>
      <c r="BI200" s="5">
        <v>0.18196174382209099</v>
      </c>
      <c r="BJ200" s="5">
        <v>0.227918743891734</v>
      </c>
      <c r="BK200" s="5">
        <v>0.72444287903898696</v>
      </c>
      <c r="BL200" s="5">
        <v>0.11037935801648092</v>
      </c>
      <c r="BM200" s="5">
        <v>0.15964890063348627</v>
      </c>
      <c r="BN200" s="5">
        <v>5.2341619898585989E-2</v>
      </c>
      <c r="BO200" s="5">
        <v>0.293029763462408</v>
      </c>
      <c r="BP200" s="5">
        <f t="shared" si="415"/>
        <v>8.9177073815441377E-2</v>
      </c>
      <c r="BQ200" s="5">
        <f t="shared" si="416"/>
        <v>4.8815582835245008E-2</v>
      </c>
      <c r="BR200" s="5">
        <f t="shared" si="507"/>
        <v>61.303677405990705</v>
      </c>
      <c r="BS200" s="5" t="str">
        <f t="shared" si="417"/>
        <v>alert</v>
      </c>
      <c r="BT200" s="6">
        <v>0.67313413389481902</v>
      </c>
      <c r="BU200" s="6">
        <v>0.561528078538997</v>
      </c>
      <c r="BV200" s="6">
        <v>0.71969209710730198</v>
      </c>
      <c r="BW200" s="6">
        <v>0.27430357742952899</v>
      </c>
      <c r="BX200" s="6">
        <v>3.8986181898129003E-2</v>
      </c>
      <c r="BY200" s="6">
        <v>0.64602488190561902</v>
      </c>
      <c r="BZ200" s="6">
        <v>1.010632727569249</v>
      </c>
      <c r="CA200" s="6">
        <v>0.22715656075948135</v>
      </c>
      <c r="CB200" s="6">
        <v>0.11160605535582202</v>
      </c>
      <c r="CC200" s="6">
        <v>0.80507499502833779</v>
      </c>
      <c r="CD200" s="6">
        <f t="shared" si="418"/>
        <v>8.4816652683264548E-2</v>
      </c>
      <c r="CE200" s="6">
        <f t="shared" si="419"/>
        <v>-0.4850247622793461</v>
      </c>
      <c r="CF200" s="6">
        <f t="shared" si="508"/>
        <v>170.08093907561269</v>
      </c>
      <c r="CG200" s="6" t="str">
        <f t="shared" si="420"/>
        <v>Upset</v>
      </c>
      <c r="CH200" s="5">
        <v>0.66867290378161104</v>
      </c>
      <c r="CI200" s="5">
        <v>0.47380446271223697</v>
      </c>
      <c r="CJ200" s="5">
        <v>0.36808859200949701</v>
      </c>
      <c r="CK200" s="5">
        <v>0.48569438282154997</v>
      </c>
      <c r="CL200" s="5">
        <v>0.45035514933029902</v>
      </c>
      <c r="CM200" s="5">
        <v>0.56216543958739595</v>
      </c>
      <c r="CN200" s="5">
        <v>0.32893598242320898</v>
      </c>
      <c r="CO200" s="5">
        <v>0.46883059222416762</v>
      </c>
      <c r="CP200" s="5">
        <v>0.19486844106937407</v>
      </c>
      <c r="CQ200" s="5">
        <v>0.74730843679750425</v>
      </c>
      <c r="CR200" s="5">
        <f t="shared" si="421"/>
        <v>0.30861461049537398</v>
      </c>
      <c r="CS200" s="5">
        <f t="shared" si="422"/>
        <v>-0.53478806184222005</v>
      </c>
      <c r="CT200" s="5">
        <f t="shared" si="509"/>
        <v>150.01168638953897</v>
      </c>
      <c r="CU200" s="5" t="str">
        <f t="shared" si="423"/>
        <v>Upset</v>
      </c>
      <c r="CV200" s="3">
        <v>0.191131624332361</v>
      </c>
      <c r="CW200" s="3">
        <v>0.78724172702307105</v>
      </c>
      <c r="CX200" s="3">
        <v>9.7082724065993595E-2</v>
      </c>
      <c r="CY200" s="3">
        <v>0.43620100479475299</v>
      </c>
      <c r="CZ200" s="3">
        <v>-1.0361645198045499E-2</v>
      </c>
      <c r="DA200" s="3">
        <v>0.48216119425701298</v>
      </c>
      <c r="DB200" s="3">
        <v>0.53705114383987007</v>
      </c>
      <c r="DC200" s="3">
        <v>0.34362691111099825</v>
      </c>
      <c r="DD200" s="3">
        <v>-0.59611010269071008</v>
      </c>
      <c r="DE200" s="3">
        <v>0.54507180527958865</v>
      </c>
      <c r="DF200" s="3">
        <f t="shared" si="424"/>
        <v>-0.61611964583495893</v>
      </c>
      <c r="DG200" s="3">
        <f t="shared" si="425"/>
        <v>-0.3927837166755066</v>
      </c>
      <c r="DH200" s="3">
        <f t="shared" si="510"/>
        <v>-122.5180027233218</v>
      </c>
      <c r="DI200" s="3" t="str">
        <f t="shared" si="426"/>
        <v>Depressed</v>
      </c>
      <c r="DJ200" s="7">
        <v>0.33406941669504497</v>
      </c>
      <c r="DK200" s="7">
        <v>-0.27849997537884802</v>
      </c>
      <c r="DL200" s="7">
        <v>-4.4449171998195501E-2</v>
      </c>
      <c r="DM200" s="7">
        <v>-0.27747171057112702</v>
      </c>
      <c r="DN200" s="7">
        <v>1.0767853614429299</v>
      </c>
      <c r="DO200" s="7">
        <v>0.19989927549450701</v>
      </c>
      <c r="DP200" s="7">
        <v>-3.1505136238655869E-2</v>
      </c>
      <c r="DQ200" s="7">
        <v>3.5301430010091486</v>
      </c>
      <c r="DR200" s="7">
        <v>0.2707521323245069</v>
      </c>
      <c r="DS200" s="7">
        <v>0.97275842825207337</v>
      </c>
      <c r="DT200" s="7">
        <f t="shared" si="427"/>
        <v>-0.1160151681281606</v>
      </c>
      <c r="DU200" s="7">
        <f t="shared" si="428"/>
        <v>0.47823119605407838</v>
      </c>
      <c r="DV200" s="7">
        <f t="shared" si="511"/>
        <v>-13.636084759216361</v>
      </c>
      <c r="DW200" s="7" t="str">
        <f t="shared" si="429"/>
        <v>Contented</v>
      </c>
      <c r="DX200" s="9">
        <v>0.56847769017514405</v>
      </c>
      <c r="DY200" s="9">
        <v>0.66400059062351602</v>
      </c>
      <c r="DZ200" s="9">
        <v>2.44601812847846E-2</v>
      </c>
      <c r="EA200" s="9">
        <v>0.21626783563109001</v>
      </c>
      <c r="EB200" s="9">
        <v>0.39298412082622902</v>
      </c>
      <c r="EC200" s="9">
        <v>0.55782556210829104</v>
      </c>
      <c r="ED200" s="9">
        <v>2.544061657457726E-2</v>
      </c>
      <c r="EE200" s="9">
        <v>0.17700377025614475</v>
      </c>
      <c r="EF200" s="9">
        <v>-9.5522900448371972E-2</v>
      </c>
      <c r="EG200" s="9">
        <v>0.19532029137250201</v>
      </c>
      <c r="EH200" s="9">
        <f t="shared" si="430"/>
        <v>-6.200224793870468E-2</v>
      </c>
      <c r="EI200" s="9">
        <f t="shared" si="431"/>
        <v>0.11309204925945382</v>
      </c>
      <c r="EJ200" s="9">
        <f t="shared" si="512"/>
        <v>-28.733573635160461</v>
      </c>
      <c r="EK200" s="9" t="str">
        <f t="shared" si="432"/>
        <v>Contented</v>
      </c>
      <c r="EL200" s="1">
        <v>0.38298475441998903</v>
      </c>
      <c r="EM200" s="1">
        <v>0.232782710690117</v>
      </c>
      <c r="EN200" s="1">
        <v>0.19096521938350999</v>
      </c>
      <c r="EO200" s="1">
        <v>7.4187899281626696E-2</v>
      </c>
      <c r="EP200" s="1">
        <v>8.3459758252915101E-2</v>
      </c>
      <c r="EQ200" s="1">
        <v>0.43609882684269402</v>
      </c>
      <c r="ER200" s="1">
        <v>0.40940607981259508</v>
      </c>
      <c r="ES200" s="1">
        <v>0.11091336076530221</v>
      </c>
      <c r="ET200" s="1">
        <v>0.15020204372987203</v>
      </c>
      <c r="EU200" s="1">
        <v>0.43060592462078906</v>
      </c>
      <c r="EV200" s="1">
        <f t="shared" si="433"/>
        <v>-4.4837137444283082E-2</v>
      </c>
      <c r="EW200" s="1">
        <f t="shared" si="434"/>
        <v>-0.57635917454542862</v>
      </c>
      <c r="EX200" s="1">
        <f t="shared" si="513"/>
        <v>-175.55170591705038</v>
      </c>
      <c r="EY200" s="1" t="str">
        <f t="shared" si="435"/>
        <v>Sad</v>
      </c>
      <c r="EZ200" s="3">
        <v>0.77790300502537402</v>
      </c>
      <c r="FA200" s="3">
        <v>1.01646896351498</v>
      </c>
      <c r="FB200" s="3">
        <v>0.29164403601033301</v>
      </c>
      <c r="FC200" s="3">
        <v>0.42798348447700102</v>
      </c>
      <c r="FD200" s="3">
        <v>1.3048055579101201</v>
      </c>
      <c r="FE200" s="3">
        <v>0.87183942366211498</v>
      </c>
      <c r="FF200" s="3">
        <v>0.14003113119162119</v>
      </c>
      <c r="FG200" s="3">
        <v>0.22664914660301333</v>
      </c>
      <c r="FH200" s="3">
        <v>-0.23856595848960593</v>
      </c>
      <c r="FI200" s="3">
        <v>0.40104701427804884</v>
      </c>
      <c r="FJ200" s="3">
        <f t="shared" si="436"/>
        <v>-0.33852218956030045</v>
      </c>
      <c r="FK200" s="3">
        <f t="shared" si="437"/>
        <v>-3.7182132117060673E-2</v>
      </c>
      <c r="FL200" s="3">
        <f t="shared" si="514"/>
        <v>-96.26804909097477</v>
      </c>
      <c r="FM200" s="3" t="str">
        <f t="shared" si="438"/>
        <v>Bored</v>
      </c>
      <c r="FN200" s="7">
        <v>0.26226829386674599</v>
      </c>
      <c r="FO200" s="7">
        <v>0.40769341385346097</v>
      </c>
      <c r="FP200" s="7">
        <v>0.113612050325233</v>
      </c>
      <c r="FQ200" s="7">
        <v>-3.1870416038246703E-2</v>
      </c>
      <c r="FR200" s="7">
        <v>6.3160161697005598E-2</v>
      </c>
      <c r="FS200" s="7">
        <v>0.45506658280808898</v>
      </c>
      <c r="FT200" s="7">
        <v>0.34911529211057679</v>
      </c>
      <c r="FU200" s="7">
        <v>-3.6940071586037002E-2</v>
      </c>
      <c r="FV200" s="7">
        <v>-0.14542511998671498</v>
      </c>
      <c r="FW200" s="7">
        <v>0.12200941239633309</v>
      </c>
      <c r="FX200" s="7">
        <f t="shared" si="439"/>
        <v>-0.13246763586059795</v>
      </c>
      <c r="FY200" s="7">
        <f t="shared" si="440"/>
        <v>0.1368992125995907</v>
      </c>
      <c r="FZ200" s="7">
        <f t="shared" si="515"/>
        <v>-44.057464788764236</v>
      </c>
      <c r="GA200" s="7" t="str">
        <f t="shared" si="441"/>
        <v>Relased</v>
      </c>
      <c r="GB200" s="5">
        <v>0.51085057209301699</v>
      </c>
      <c r="GC200" s="5">
        <v>3.2849773101260998E-2</v>
      </c>
      <c r="GD200" s="5">
        <v>0.493900359537772</v>
      </c>
      <c r="GE200" s="5">
        <v>0.52178152945200595</v>
      </c>
      <c r="GF200" s="5">
        <v>0.78445730854235096</v>
      </c>
      <c r="GG200" s="5">
        <v>0.363192863789498</v>
      </c>
      <c r="GH200" s="5">
        <v>0.38129958670173958</v>
      </c>
      <c r="GI200" s="5">
        <v>1.3174882723446002</v>
      </c>
      <c r="GJ200" s="5">
        <v>0.47800079899175596</v>
      </c>
      <c r="GK200" s="5">
        <v>1.868091307955394</v>
      </c>
      <c r="GL200" s="5">
        <f t="shared" si="442"/>
        <v>0.5465191188621128</v>
      </c>
      <c r="GM200" s="5">
        <f t="shared" si="443"/>
        <v>0.42049505066408122</v>
      </c>
      <c r="GN200" s="5">
        <f t="shared" si="516"/>
        <v>52.425103393234636</v>
      </c>
      <c r="GO200" s="5" t="str">
        <f t="shared" si="444"/>
        <v>excited</v>
      </c>
      <c r="GP200" s="6">
        <v>-5.7728879219945899E-2</v>
      </c>
      <c r="GQ200" s="6">
        <v>0.72482832946607001</v>
      </c>
      <c r="GR200" s="6">
        <v>0.10661680300887</v>
      </c>
      <c r="GS200" s="6">
        <v>0.49364140236181198</v>
      </c>
      <c r="GT200" s="6">
        <v>-0.401504746234704</v>
      </c>
      <c r="GU200" s="6">
        <v>0.45683953764586799</v>
      </c>
      <c r="GV200" s="6">
        <v>-0.23216244869551389</v>
      </c>
      <c r="GW200" s="6">
        <v>0.41774970454963711</v>
      </c>
      <c r="GX200" s="6">
        <v>-0.78255720868601586</v>
      </c>
      <c r="GY200" s="6">
        <v>0.8998031779957526</v>
      </c>
      <c r="GZ200" s="6">
        <f t="shared" si="445"/>
        <v>-0.44392627619452607</v>
      </c>
      <c r="HA200" s="6">
        <f t="shared" si="446"/>
        <v>0.25674982059229245</v>
      </c>
      <c r="HB200" s="6">
        <f t="shared" si="517"/>
        <v>-59.956569071751652</v>
      </c>
      <c r="HC200" s="6" t="str">
        <f t="shared" si="447"/>
        <v>Relased</v>
      </c>
      <c r="HD200" s="3">
        <v>0.37378211725190202</v>
      </c>
      <c r="HE200" s="3">
        <v>0.49978572677702898</v>
      </c>
      <c r="HF200" s="3">
        <v>0.229083913665654</v>
      </c>
      <c r="HG200" s="3">
        <v>0.35773036225124299</v>
      </c>
      <c r="HH200" s="3">
        <v>0.18682946941141801</v>
      </c>
      <c r="HI200" s="3">
        <v>0.10207301899070099</v>
      </c>
      <c r="HJ200" s="3">
        <v>0.40863214231644535</v>
      </c>
      <c r="HK200" s="3">
        <v>0.59437594745744327</v>
      </c>
      <c r="HL200" s="3">
        <v>-0.12600360952512696</v>
      </c>
      <c r="HM200" s="3">
        <v>0.67174436413603023</v>
      </c>
      <c r="HN200" s="3">
        <f t="shared" si="448"/>
        <v>2.0152723648396709E-2</v>
      </c>
      <c r="HO200" s="3">
        <f t="shared" si="449"/>
        <v>-0.43032253013005384</v>
      </c>
      <c r="HP200" s="3">
        <f t="shared" si="518"/>
        <v>177.3187019059182</v>
      </c>
      <c r="HQ200" s="3" t="str">
        <f t="shared" si="450"/>
        <v>Upset</v>
      </c>
      <c r="HR200" s="5">
        <v>0.42961112197833801</v>
      </c>
      <c r="HS200" s="5">
        <v>1.20112627978912</v>
      </c>
      <c r="HT200" s="5">
        <v>0.75684405022677004</v>
      </c>
      <c r="HU200" s="5">
        <v>1.09530784468714</v>
      </c>
      <c r="HV200" s="5">
        <v>1.0134540714492499</v>
      </c>
      <c r="HW200" s="5">
        <v>1.2507961144014901</v>
      </c>
      <c r="HX200" s="5">
        <v>0.52446975623402281</v>
      </c>
      <c r="HY200" s="5">
        <v>0.44671391202359234</v>
      </c>
      <c r="HZ200" s="5">
        <v>-0.77151515781078195</v>
      </c>
      <c r="IA200" s="5">
        <v>1.1357756882907537</v>
      </c>
      <c r="IB200" s="5">
        <f t="shared" si="451"/>
        <v>-0.99515950170624845</v>
      </c>
      <c r="IC200" s="5">
        <f t="shared" si="452"/>
        <v>1</v>
      </c>
      <c r="ID200" s="5">
        <f t="shared" si="519"/>
        <v>-44.860993780903314</v>
      </c>
      <c r="IE200" s="5" t="str">
        <f t="shared" si="453"/>
        <v>Relased</v>
      </c>
      <c r="IF200" s="6">
        <v>0.74994044575216401</v>
      </c>
      <c r="IG200" s="6">
        <v>-2.3370309058232001E-2</v>
      </c>
      <c r="IH200" s="6">
        <v>0.166267429147439</v>
      </c>
      <c r="II200" s="6">
        <v>0.16003565719183199</v>
      </c>
      <c r="IJ200" s="6">
        <v>0.62121205742424301</v>
      </c>
      <c r="IK200" s="6">
        <v>0.25282028649357902</v>
      </c>
      <c r="IL200" s="6">
        <v>0.12126107691322771</v>
      </c>
      <c r="IM200" s="6">
        <v>0.69747514896542473</v>
      </c>
      <c r="IN200" s="6">
        <v>0.77331075481039602</v>
      </c>
      <c r="IO200" s="6">
        <v>0.44910060276359293</v>
      </c>
      <c r="IP200" s="6">
        <f t="shared" si="454"/>
        <v>0.82733439252486018</v>
      </c>
      <c r="IQ200" s="6">
        <f t="shared" si="455"/>
        <v>-0.23214026583521674</v>
      </c>
      <c r="IR200" s="6">
        <f t="shared" si="520"/>
        <v>105.67349282066756</v>
      </c>
      <c r="IS200" s="6" t="str">
        <f t="shared" si="456"/>
        <v>nervous</v>
      </c>
      <c r="IT200" s="5">
        <v>0.47167337090893702</v>
      </c>
      <c r="IU200" s="5">
        <v>0.18000027982177499</v>
      </c>
      <c r="IV200" s="5">
        <v>0.39898002273819699</v>
      </c>
      <c r="IW200" s="5">
        <v>0.409189822932437</v>
      </c>
      <c r="IX200" s="5">
        <v>0.228352427179287</v>
      </c>
      <c r="IY200" s="5">
        <v>0.19756133792592101</v>
      </c>
      <c r="IZ200" s="5">
        <v>0.5699504558657903</v>
      </c>
      <c r="JA200" s="5">
        <v>1.0837696516224709</v>
      </c>
      <c r="JB200" s="5">
        <v>0.291673091087162</v>
      </c>
      <c r="JC200" s="5">
        <v>1.2401450400280034</v>
      </c>
      <c r="JD200" s="5">
        <f t="shared" si="457"/>
        <v>0.68231403952187053</v>
      </c>
      <c r="JE200" s="5">
        <f t="shared" si="458"/>
        <v>-0.4912171825574374</v>
      </c>
      <c r="JF200" s="5">
        <f t="shared" si="521"/>
        <v>125.75118139205591</v>
      </c>
      <c r="JG200" s="5" t="str">
        <f t="shared" si="459"/>
        <v>stressed</v>
      </c>
      <c r="JH200" s="6">
        <v>8.1744889379018096E-2</v>
      </c>
      <c r="JI200" s="6">
        <v>0.43007351845306802</v>
      </c>
      <c r="JJ200" s="6">
        <v>-7.0155488890443804E-2</v>
      </c>
      <c r="JK200" s="6">
        <v>6.4845266852664299E-2</v>
      </c>
      <c r="JL200" s="6">
        <v>-0.10829815567623099</v>
      </c>
      <c r="JM200" s="6">
        <v>0.28931758094389398</v>
      </c>
      <c r="JN200" s="6">
        <v>2.6420662567530351</v>
      </c>
      <c r="JO200" s="6">
        <v>9.0139100841005126E-2</v>
      </c>
      <c r="JP200" s="6">
        <v>-0.34832862907404993</v>
      </c>
      <c r="JQ200" s="6">
        <v>-1.0375207215137223E-2</v>
      </c>
      <c r="JR200" s="6">
        <f t="shared" si="460"/>
        <v>-0.32878408380933888</v>
      </c>
      <c r="JS200" s="6">
        <f t="shared" si="461"/>
        <v>0.30571276894598931</v>
      </c>
      <c r="JT200" s="6">
        <f t="shared" si="522"/>
        <v>-47.082448226883038</v>
      </c>
      <c r="JU200" s="6" t="str">
        <f t="shared" si="462"/>
        <v>Relased</v>
      </c>
      <c r="JV200" s="3">
        <v>0.58916232523243495</v>
      </c>
      <c r="JW200" s="3">
        <v>0.93294825157601202</v>
      </c>
      <c r="JX200" s="3">
        <v>0.210429045725156</v>
      </c>
      <c r="JY200" s="3">
        <v>5.1898602637017198E-2</v>
      </c>
      <c r="JZ200" s="3">
        <v>0.70655080528124503</v>
      </c>
      <c r="KA200" s="3">
        <v>0.84098810652821698</v>
      </c>
      <c r="KB200" s="3">
        <v>0.16240403895708944</v>
      </c>
      <c r="KC200" s="3">
        <v>2.9256180696628949E-2</v>
      </c>
      <c r="KD200" s="3">
        <v>-0.34378592634357708</v>
      </c>
      <c r="KE200" s="3">
        <v>0.17234467216713018</v>
      </c>
      <c r="KF200" s="3">
        <f t="shared" si="463"/>
        <v>-0.24279456196111315</v>
      </c>
      <c r="KG200" s="3">
        <f t="shared" si="464"/>
        <v>-5.953046276090046E-2</v>
      </c>
      <c r="KH200" s="3">
        <f t="shared" si="523"/>
        <v>-103.77649522133636</v>
      </c>
      <c r="KI200" s="3" t="str">
        <f t="shared" si="465"/>
        <v>Bored</v>
      </c>
      <c r="KJ200" s="7">
        <v>8.45756377528607E-2</v>
      </c>
      <c r="KK200" s="7">
        <v>2.83624912996602E-3</v>
      </c>
      <c r="KL200" s="7">
        <v>-2.1327614060129702E-2</v>
      </c>
      <c r="KM200" s="7">
        <v>-0.110853594615514</v>
      </c>
      <c r="KN200" s="7">
        <v>-0.18706127423704899</v>
      </c>
      <c r="KO200" s="7">
        <v>-9.6685484610640901E-2</v>
      </c>
      <c r="KP200" s="7">
        <v>0.20810344543667025</v>
      </c>
      <c r="KQ200" s="7">
        <v>1.1811880410932127</v>
      </c>
      <c r="KR200" s="7">
        <v>8.1739388622894676E-2</v>
      </c>
      <c r="KS200" s="7">
        <v>-1.5121651458322716</v>
      </c>
      <c r="KT200" s="7">
        <f t="shared" si="466"/>
        <v>0.2009221905394738</v>
      </c>
      <c r="KU200" s="7">
        <f t="shared" si="467"/>
        <v>-0.50289790557515746</v>
      </c>
      <c r="KV200" s="7">
        <f t="shared" si="524"/>
        <v>158.22186884427089</v>
      </c>
      <c r="KW200" s="7" t="str">
        <f t="shared" si="468"/>
        <v>Upset</v>
      </c>
      <c r="LL200" s="5">
        <v>0.463333726307746</v>
      </c>
      <c r="LM200" s="5">
        <v>0.89524779582123004</v>
      </c>
      <c r="LN200" s="5">
        <v>-7.8811849478279697E-2</v>
      </c>
      <c r="LO200" s="5">
        <v>7.6574919619438298E-2</v>
      </c>
      <c r="LP200" s="5">
        <v>0.300088140484432</v>
      </c>
      <c r="LQ200" s="5">
        <v>0.561646987460657</v>
      </c>
      <c r="LR200" s="5">
        <v>-0.10323499090933716</v>
      </c>
      <c r="LS200" s="5">
        <v>5.2560363657107152E-2</v>
      </c>
      <c r="LT200" s="5">
        <v>-0.43191406951348404</v>
      </c>
      <c r="LU200" s="5">
        <v>-1.6465186832042293E-3</v>
      </c>
      <c r="LV200" s="5">
        <f t="shared" si="469"/>
        <v>-0.32655577175727757</v>
      </c>
      <c r="LW200" s="5">
        <f t="shared" si="470"/>
        <v>2.7500098280953233E-2</v>
      </c>
      <c r="LX200" s="5">
        <f t="shared" si="525"/>
        <v>-85.186333273130003</v>
      </c>
      <c r="LY200" s="5" t="str">
        <f t="shared" si="471"/>
        <v>Calm</v>
      </c>
      <c r="LZ200" s="6">
        <v>0.650822083912447</v>
      </c>
      <c r="MA200" s="6">
        <v>0.66365786125394499</v>
      </c>
      <c r="MB200" s="6">
        <v>0.19699093893316999</v>
      </c>
      <c r="MC200" s="6">
        <v>0.196743571894159</v>
      </c>
      <c r="MD200" s="6">
        <v>0.61601232093212599</v>
      </c>
      <c r="ME200" s="6">
        <v>0.63791066533834995</v>
      </c>
      <c r="MF200" s="6">
        <v>0.15549857043655099</v>
      </c>
      <c r="MG200" s="6">
        <v>0.15115882711858722</v>
      </c>
      <c r="MH200" s="6">
        <v>-1.2835777341497989E-2</v>
      </c>
      <c r="MI200" s="6">
        <v>0.29953633927635814</v>
      </c>
      <c r="MJ200" s="6">
        <f t="shared" si="472"/>
        <v>0.14370006967702986</v>
      </c>
      <c r="MK200" s="6">
        <f t="shared" si="473"/>
        <v>0.10407420916676946</v>
      </c>
      <c r="ML200" s="6">
        <f t="shared" si="526"/>
        <v>54.086212983231057</v>
      </c>
      <c r="MM200" s="6" t="str">
        <f t="shared" si="474"/>
        <v>excited</v>
      </c>
      <c r="MN200" s="3">
        <v>0.330307295572349</v>
      </c>
      <c r="MO200" s="3">
        <v>0.13238833558808799</v>
      </c>
      <c r="MP200" s="3">
        <v>-0.19520706153793199</v>
      </c>
      <c r="MQ200" s="3">
        <v>-4.4704020433093697E-2</v>
      </c>
      <c r="MR200" s="3">
        <v>0.190101405362257</v>
      </c>
      <c r="MS200" s="3">
        <v>0.224939143641989</v>
      </c>
      <c r="MT200" s="3">
        <v>-0.3751033777632044</v>
      </c>
      <c r="MU200" s="3">
        <v>-0.12510658438420727</v>
      </c>
      <c r="MV200" s="3">
        <v>0.19791895998426101</v>
      </c>
      <c r="MW200" s="3">
        <v>-0.51850734222264117</v>
      </c>
      <c r="MX200" s="3">
        <f t="shared" si="475"/>
        <v>-0.11736239124499936</v>
      </c>
      <c r="MY200" s="3">
        <f t="shared" si="476"/>
        <v>-0.18381012284986165</v>
      </c>
      <c r="MZ200" s="3">
        <f t="shared" si="527"/>
        <v>-147.441851128374</v>
      </c>
      <c r="NA200" s="3" t="str">
        <f t="shared" si="477"/>
        <v>Depressed</v>
      </c>
      <c r="NB200" s="7">
        <v>0.30078105289865698</v>
      </c>
      <c r="NC200" s="7">
        <v>0.27380818632971798</v>
      </c>
      <c r="ND200" s="7">
        <v>-9.5991888921442697E-2</v>
      </c>
      <c r="NE200" s="7">
        <v>0.54234315669886501</v>
      </c>
      <c r="NF200" s="7">
        <v>0.45147455720391799</v>
      </c>
      <c r="NG200" s="7">
        <v>0.32555095610540602</v>
      </c>
      <c r="NH200" s="7">
        <v>-0.12760541447920018</v>
      </c>
      <c r="NI200" s="7">
        <v>0.90487175100957018</v>
      </c>
      <c r="NJ200" s="7">
        <v>2.6972866568938991E-2</v>
      </c>
      <c r="NK200" s="7">
        <v>0.77681800720256189</v>
      </c>
      <c r="NL200" s="7">
        <f t="shared" si="478"/>
        <v>-0.21766032558265413</v>
      </c>
      <c r="NM200" s="7">
        <f t="shared" si="479"/>
        <v>0.26423873270784726</v>
      </c>
      <c r="NN200" s="7">
        <f t="shared" si="528"/>
        <v>-39.479172410982912</v>
      </c>
      <c r="NO200" s="7" t="str">
        <f t="shared" si="480"/>
        <v>Relased</v>
      </c>
      <c r="NP200" s="5">
        <v>0.37897948890447702</v>
      </c>
      <c r="NQ200" s="5">
        <v>0</v>
      </c>
      <c r="NR200" s="5">
        <v>1.2154895919755799</v>
      </c>
      <c r="NS200" s="5">
        <v>0</v>
      </c>
      <c r="NT200" s="5">
        <v>0.466340234321035</v>
      </c>
      <c r="NU200" s="5">
        <v>0</v>
      </c>
      <c r="NV200" s="5">
        <v>1.4379051601181143</v>
      </c>
      <c r="NX200" s="5">
        <v>0.387674570299684</v>
      </c>
      <c r="NY200" s="5">
        <v>2.8201902841775901</v>
      </c>
      <c r="NZ200" s="5">
        <f t="shared" si="481"/>
        <v>-1.1091728866975847E-2</v>
      </c>
      <c r="OA200" s="5">
        <f t="shared" si="482"/>
        <v>1</v>
      </c>
      <c r="OB200" s="5">
        <f t="shared" si="529"/>
        <v>-0.63548319202248948</v>
      </c>
      <c r="OC200" s="5" t="str">
        <f t="shared" si="483"/>
        <v>Contented</v>
      </c>
      <c r="OD200" s="1">
        <v>0.81631869219675901</v>
      </c>
      <c r="OE200" s="1">
        <v>0.58365814899900104</v>
      </c>
      <c r="OF200" s="1">
        <v>0.85289610894971202</v>
      </c>
      <c r="OG200" s="1">
        <v>0.72180452271964801</v>
      </c>
      <c r="OH200" s="1">
        <v>0.736654952675034</v>
      </c>
      <c r="OI200" s="1">
        <v>0.27131079787851697</v>
      </c>
      <c r="OJ200" s="1">
        <v>0.54920192095090159</v>
      </c>
      <c r="OK200" s="1">
        <v>0.84424647860696278</v>
      </c>
      <c r="OL200" s="1">
        <v>0.23266054319775797</v>
      </c>
      <c r="OM200" s="1">
        <v>1.1248047720020593</v>
      </c>
      <c r="ON200" s="1">
        <f t="shared" si="484"/>
        <v>0.17029602017139811</v>
      </c>
      <c r="OO200" s="1">
        <f t="shared" si="485"/>
        <v>0.27814849562009569</v>
      </c>
      <c r="OP200" s="1">
        <f t="shared" si="530"/>
        <v>31.476992601196553</v>
      </c>
      <c r="OQ200" s="1" t="str">
        <f t="shared" si="486"/>
        <v>excited</v>
      </c>
      <c r="OR200" s="3">
        <v>1.2506952431712399</v>
      </c>
      <c r="OS200" s="3">
        <v>0.53341178879344098</v>
      </c>
      <c r="OT200" s="3">
        <v>0.30195118059155202</v>
      </c>
      <c r="OU200" s="3">
        <v>0.23732168310211901</v>
      </c>
      <c r="OV200" s="3">
        <v>1.39722956292112</v>
      </c>
      <c r="OW200" s="3">
        <v>0.34342902999272401</v>
      </c>
      <c r="OX200" s="3">
        <v>0.11403314017710062</v>
      </c>
      <c r="OY200" s="3">
        <v>0.27065537782633114</v>
      </c>
      <c r="OZ200" s="3">
        <v>0.71728345437779895</v>
      </c>
      <c r="PA200" s="3">
        <v>0.30226486081376913</v>
      </c>
      <c r="PB200" s="3">
        <f t="shared" si="487"/>
        <v>0.64992262406956147</v>
      </c>
      <c r="PC200" s="3">
        <f t="shared" si="488"/>
        <v>0.38661207910232664</v>
      </c>
      <c r="PD200" s="3">
        <f t="shared" si="531"/>
        <v>59.253337087196556</v>
      </c>
      <c r="PE200" s="3" t="str">
        <f t="shared" si="489"/>
        <v>excited</v>
      </c>
      <c r="PF200" s="1">
        <v>0.52403336215318297</v>
      </c>
      <c r="PG200" s="1">
        <v>0.77614384877291698</v>
      </c>
      <c r="PH200" s="1">
        <v>0.96154159872754796</v>
      </c>
      <c r="PI200" s="1">
        <v>1.18164920904624</v>
      </c>
      <c r="PJ200" s="1">
        <v>7.4499255217608099E-2</v>
      </c>
      <c r="PK200" s="1">
        <v>0.68462932723683501</v>
      </c>
      <c r="PL200" s="1">
        <v>1.6064982439075208</v>
      </c>
      <c r="PM200" s="1">
        <v>0.80892039123694282</v>
      </c>
      <c r="PN200" s="1">
        <v>-0.25211048661973401</v>
      </c>
      <c r="PO200" s="1">
        <v>1.6483836124517366</v>
      </c>
      <c r="PP200" s="1">
        <f t="shared" si="490"/>
        <v>-8.3952847905064298E-2</v>
      </c>
      <c r="PQ200" s="1">
        <f t="shared" si="491"/>
        <v>-3.3902461883713597E-3</v>
      </c>
      <c r="PR200" s="1">
        <f t="shared" si="532"/>
        <v>-92.312504171048445</v>
      </c>
      <c r="PS200" s="1" t="str">
        <f t="shared" si="492"/>
        <v>Bored</v>
      </c>
      <c r="PT200" s="5">
        <v>0.57502748578047302</v>
      </c>
      <c r="PU200" s="5">
        <v>0.93917588549159403</v>
      </c>
      <c r="PV200" s="5">
        <v>8.6179346192032005E-2</v>
      </c>
      <c r="PW200" s="5">
        <v>-1.9462822666060201E-2</v>
      </c>
      <c r="PX200" s="5">
        <v>0.57316741926648396</v>
      </c>
      <c r="PY200" s="5">
        <v>0.65553916202193196</v>
      </c>
      <c r="PZ200" s="5">
        <v>7.5056373977297502E-2</v>
      </c>
      <c r="QA200" s="5">
        <v>-1.2204577047420832E-2</v>
      </c>
      <c r="QB200" s="5">
        <v>-0.36414839971112101</v>
      </c>
      <c r="QC200" s="5">
        <v>4.4060477470687393E-2</v>
      </c>
      <c r="QD200" s="5">
        <f t="shared" si="493"/>
        <v>-0.56385095728955159</v>
      </c>
      <c r="QE200" s="5">
        <f t="shared" si="494"/>
        <v>-0.10612446495925443</v>
      </c>
      <c r="QF200" s="5">
        <f t="shared" si="533"/>
        <v>-100.65915239929305</v>
      </c>
      <c r="QG200" s="5" t="str">
        <f t="shared" si="495"/>
        <v>Bored</v>
      </c>
      <c r="QH200" s="3">
        <v>0.61323240944895896</v>
      </c>
      <c r="QI200" s="3">
        <v>0.714004826950139</v>
      </c>
      <c r="QJ200" s="3">
        <v>0.20325148939415599</v>
      </c>
      <c r="QK200" s="3">
        <v>0.364077056961495</v>
      </c>
      <c r="QL200" s="3">
        <v>0.51227464082741103</v>
      </c>
      <c r="QM200" s="3">
        <v>0.89798558711836896</v>
      </c>
      <c r="QN200" s="3">
        <v>0.18058659814191949</v>
      </c>
      <c r="QO200" s="3">
        <v>0.22585559677281189</v>
      </c>
      <c r="QP200" s="3">
        <v>-0.10077241750118004</v>
      </c>
      <c r="QQ200" s="3">
        <v>0.42745074565181679</v>
      </c>
      <c r="QR200" s="3">
        <f t="shared" si="496"/>
        <v>7.5845999675797193E-2</v>
      </c>
      <c r="QS200" s="3">
        <f t="shared" si="497"/>
        <v>-0.43859851231616842</v>
      </c>
      <c r="QT200" s="3">
        <f t="shared" si="534"/>
        <v>170.18897948128381</v>
      </c>
      <c r="QU200" s="3" t="str">
        <f t="shared" si="498"/>
        <v>Upset</v>
      </c>
      <c r="QV200" s="5">
        <v>0.69128841128640395</v>
      </c>
      <c r="QW200" s="5">
        <v>0.97725481827568195</v>
      </c>
      <c r="QX200" s="5">
        <v>4.6131953530022703E-2</v>
      </c>
      <c r="QY200" s="5">
        <v>0.16240912462641599</v>
      </c>
      <c r="QZ200" s="5">
        <v>0.83048222258916704</v>
      </c>
      <c r="RA200" s="5">
        <v>0.912205626672556</v>
      </c>
      <c r="RB200" s="5">
        <v>3.0314656166373837E-2</v>
      </c>
      <c r="RC200" s="5">
        <v>8.5955292189705101E-2</v>
      </c>
      <c r="RD200" s="5">
        <v>-0.285966406989278</v>
      </c>
      <c r="RE200" s="5">
        <v>0.12498392277865698</v>
      </c>
      <c r="RF200" s="5">
        <f t="shared" si="499"/>
        <v>-0.23579985742365517</v>
      </c>
      <c r="RG200" s="5">
        <f t="shared" si="500"/>
        <v>-0.12829543359985951</v>
      </c>
      <c r="RH200" s="5">
        <f t="shared" si="535"/>
        <v>-118.5499988858373</v>
      </c>
      <c r="RI200" s="5" t="str">
        <f t="shared" si="501"/>
        <v>Bored</v>
      </c>
    </row>
    <row r="201" spans="1:477" x14ac:dyDescent="0.3">
      <c r="A201" s="1">
        <v>0.56684454893849601</v>
      </c>
      <c r="B201" s="1">
        <v>0.53930541777236796</v>
      </c>
      <c r="C201" s="1">
        <v>0.160825481955476</v>
      </c>
      <c r="D201" s="1">
        <v>0.28558029514844202</v>
      </c>
      <c r="E201" s="1">
        <v>0.63679389452521995</v>
      </c>
      <c r="F201" s="1">
        <v>0.73822099182096801</v>
      </c>
      <c r="G201" s="1">
        <v>0.13361610608968899</v>
      </c>
      <c r="H201" s="1">
        <v>0.22354159804754903</v>
      </c>
      <c r="I201" s="1">
        <v>2.753913116612805E-2</v>
      </c>
      <c r="J201" s="1">
        <v>0.4035671387590466</v>
      </c>
      <c r="K201" s="18">
        <f t="shared" si="403"/>
        <v>-3.1670805728919449E-2</v>
      </c>
      <c r="L201" s="19">
        <f t="shared" si="404"/>
        <v>-0.51799156326896223</v>
      </c>
      <c r="M201" s="19">
        <f t="shared" si="502"/>
        <v>-176.50120288023919</v>
      </c>
      <c r="N201" s="19" t="str">
        <f t="shared" si="405"/>
        <v>Sad</v>
      </c>
      <c r="O201" s="19">
        <f t="shared" si="503"/>
        <v>-2.4896381137193932E-2</v>
      </c>
      <c r="P201" s="9">
        <v>0.11829394903259099</v>
      </c>
      <c r="Q201" s="9">
        <v>8.1881823279062294E-2</v>
      </c>
      <c r="R201" s="9">
        <v>-0.28689803373978401</v>
      </c>
      <c r="S201" s="9">
        <v>-0.12505629878694399</v>
      </c>
      <c r="T201" s="9">
        <v>0.57627570743629497</v>
      </c>
      <c r="U201" s="9">
        <v>0.34363743266881702</v>
      </c>
      <c r="V201" s="9">
        <v>-0.41305869190765021</v>
      </c>
      <c r="W201" s="9">
        <v>-0.29389104497367752</v>
      </c>
      <c r="X201" s="9">
        <v>3.6412125753528701E-2</v>
      </c>
      <c r="Y201" s="9">
        <v>-2.0579629980663046</v>
      </c>
      <c r="Z201" s="9">
        <f t="shared" si="406"/>
        <v>0.20958097440434975</v>
      </c>
      <c r="AA201" s="9">
        <f t="shared" si="407"/>
        <v>-1</v>
      </c>
      <c r="AB201" s="9">
        <f t="shared" si="504"/>
        <v>168.1632171633315</v>
      </c>
      <c r="AC201" s="9" t="str">
        <f t="shared" si="408"/>
        <v>Upset</v>
      </c>
      <c r="AD201" s="3">
        <v>0.178990374649658</v>
      </c>
      <c r="AE201" s="3">
        <v>0.44366348946738798</v>
      </c>
      <c r="AF201" s="3">
        <v>-3.7378566503602599E-3</v>
      </c>
      <c r="AG201" s="3">
        <v>5.2601410075346099E-2</v>
      </c>
      <c r="AH201" s="3">
        <v>-0.175800137793057</v>
      </c>
      <c r="AI201" s="3">
        <v>0.41676517011236502</v>
      </c>
      <c r="AJ201" s="3">
        <v>-1.1716549016184077</v>
      </c>
      <c r="AK201" s="3">
        <v>6.1133958625968432E-2</v>
      </c>
      <c r="AL201" s="3">
        <v>-0.26467311481772998</v>
      </c>
      <c r="AM201" s="3">
        <v>7.8476271072816323E-2</v>
      </c>
      <c r="AN201" s="3">
        <f t="shared" si="409"/>
        <v>-0.18057594654267817</v>
      </c>
      <c r="AO201" s="3">
        <f t="shared" si="410"/>
        <v>0.25638611343985396</v>
      </c>
      <c r="AP201" s="3">
        <f t="shared" si="505"/>
        <v>-35.157515650389151</v>
      </c>
      <c r="AQ201" s="3" t="str">
        <f t="shared" si="411"/>
        <v>Relased</v>
      </c>
      <c r="AR201" s="9">
        <v>0.36342689241757598</v>
      </c>
      <c r="AS201" s="9">
        <v>0.35239889223415499</v>
      </c>
      <c r="AT201" s="9">
        <v>-4.3739773488066298E-2</v>
      </c>
      <c r="AU201" s="9">
        <v>-3.2350798658508199E-2</v>
      </c>
      <c r="AV201" s="9">
        <v>-0.164401250930343</v>
      </c>
      <c r="AW201" s="9">
        <v>-0.11213598837215</v>
      </c>
      <c r="AX201" s="9">
        <v>-0.21976953904641527</v>
      </c>
      <c r="AY201" s="9">
        <v>-0.13464749713126284</v>
      </c>
      <c r="AZ201" s="9">
        <v>1.1028000183420983E-2</v>
      </c>
      <c r="BA201" s="9">
        <v>-0.10629761288019915</v>
      </c>
      <c r="BB201" s="9">
        <f t="shared" si="412"/>
        <v>0.13093101342955649</v>
      </c>
      <c r="BC201" s="9">
        <f t="shared" si="413"/>
        <v>-7.7418164636841036E-3</v>
      </c>
      <c r="BD201" s="9">
        <f t="shared" si="506"/>
        <v>93.383900678226695</v>
      </c>
      <c r="BE201" s="9" t="str">
        <f t="shared" si="414"/>
        <v>nervous</v>
      </c>
      <c r="BF201" s="5">
        <v>0.52933027411037004</v>
      </c>
      <c r="BG201" s="5">
        <v>0.31140392696839098</v>
      </c>
      <c r="BH201" s="5">
        <v>0.12539258843253001</v>
      </c>
      <c r="BI201" s="5">
        <v>0.214456433160951</v>
      </c>
      <c r="BJ201" s="5">
        <v>0.244826585159204</v>
      </c>
      <c r="BK201" s="5">
        <v>0.43592247347504598</v>
      </c>
      <c r="BL201" s="5">
        <v>0.16197310264852446</v>
      </c>
      <c r="BM201" s="5">
        <v>0.28696488312697122</v>
      </c>
      <c r="BN201" s="5">
        <v>0.21792634714197906</v>
      </c>
      <c r="BO201" s="5">
        <v>0.40422885277822013</v>
      </c>
      <c r="BP201" s="5">
        <f t="shared" si="415"/>
        <v>0.26313720237238347</v>
      </c>
      <c r="BQ201" s="5">
        <f t="shared" si="416"/>
        <v>9.485045079952692E-2</v>
      </c>
      <c r="BR201" s="5">
        <f t="shared" si="507"/>
        <v>70.177792003704852</v>
      </c>
      <c r="BS201" s="5" t="str">
        <f t="shared" si="417"/>
        <v>alert</v>
      </c>
      <c r="BT201" s="6">
        <v>0.67527750057543001</v>
      </c>
      <c r="BU201" s="6">
        <v>0.56452909311694899</v>
      </c>
      <c r="BV201" s="6">
        <v>0.63582205981687401</v>
      </c>
      <c r="BW201" s="6">
        <v>0.26814183410590903</v>
      </c>
      <c r="BX201" s="6">
        <v>0.15579023174561099</v>
      </c>
      <c r="BY201" s="6">
        <v>0.630021950358302</v>
      </c>
      <c r="BZ201" s="6">
        <v>0.76506647423444452</v>
      </c>
      <c r="CA201" s="6">
        <v>0.22447080480195858</v>
      </c>
      <c r="CB201" s="6">
        <v>0.11074840745848102</v>
      </c>
      <c r="CC201" s="6">
        <v>0.72911686267985332</v>
      </c>
      <c r="CD201" s="6">
        <f t="shared" si="418"/>
        <v>8.3916423376895866E-2</v>
      </c>
      <c r="CE201" s="6">
        <f t="shared" si="419"/>
        <v>-0.54133274978639601</v>
      </c>
      <c r="CF201" s="6">
        <f t="shared" si="508"/>
        <v>171.18824922544377</v>
      </c>
      <c r="CG201" s="6" t="str">
        <f t="shared" si="420"/>
        <v>Upset</v>
      </c>
      <c r="CH201" s="5">
        <v>0.64625083230188995</v>
      </c>
      <c r="CI201" s="5">
        <v>0.47380446271223697</v>
      </c>
      <c r="CJ201" s="5">
        <v>0.40494427002613198</v>
      </c>
      <c r="CK201" s="5">
        <v>0.48569438282154997</v>
      </c>
      <c r="CL201" s="5">
        <v>0.30182606398991102</v>
      </c>
      <c r="CM201" s="5">
        <v>0.56216543958739595</v>
      </c>
      <c r="CN201" s="5">
        <v>0.42712175732789659</v>
      </c>
      <c r="CO201" s="5">
        <v>0.46883059222416762</v>
      </c>
      <c r="CP201" s="5">
        <v>0.17244636958965298</v>
      </c>
      <c r="CQ201" s="5">
        <v>0.79517382473197329</v>
      </c>
      <c r="CR201" s="5">
        <f t="shared" si="421"/>
        <v>0.26194879070405497</v>
      </c>
      <c r="CS201" s="5">
        <f t="shared" si="422"/>
        <v>-0.46983345918434849</v>
      </c>
      <c r="CT201" s="5">
        <f t="shared" si="509"/>
        <v>150.85878550290204</v>
      </c>
      <c r="CU201" s="5" t="str">
        <f t="shared" si="423"/>
        <v>Upset</v>
      </c>
      <c r="CV201" s="3">
        <v>0.191131624332361</v>
      </c>
      <c r="CW201" s="3">
        <v>0.78724172702307105</v>
      </c>
      <c r="CX201" s="3">
        <v>9.7082724065993595E-2</v>
      </c>
      <c r="CY201" s="3">
        <v>0.43620100479475299</v>
      </c>
      <c r="CZ201" s="3">
        <v>-1.0361645198045499E-2</v>
      </c>
      <c r="DA201" s="3">
        <v>0.48216119425701298</v>
      </c>
      <c r="DB201" s="3">
        <v>0.53705114383987007</v>
      </c>
      <c r="DC201" s="3">
        <v>0.34362691111099825</v>
      </c>
      <c r="DD201" s="3">
        <v>-0.59611010269071008</v>
      </c>
      <c r="DE201" s="3">
        <v>0.54507180527958865</v>
      </c>
      <c r="DF201" s="3">
        <f t="shared" si="424"/>
        <v>-0.61611964583495893</v>
      </c>
      <c r="DG201" s="3">
        <f t="shared" si="425"/>
        <v>-0.3927837166755066</v>
      </c>
      <c r="DH201" s="3">
        <f t="shared" si="510"/>
        <v>-122.5180027233218</v>
      </c>
      <c r="DI201" s="3" t="str">
        <f t="shared" si="426"/>
        <v>Depressed</v>
      </c>
      <c r="DJ201" s="7">
        <v>0.42315193296042702</v>
      </c>
      <c r="DK201" s="7">
        <v>-0.27849997537884802</v>
      </c>
      <c r="DL201" s="7">
        <v>4.0980120154056297E-2</v>
      </c>
      <c r="DM201" s="7">
        <v>-0.27747171057112702</v>
      </c>
      <c r="DN201" s="7">
        <v>1.0824578148434501</v>
      </c>
      <c r="DO201" s="7">
        <v>0.19989927549450701</v>
      </c>
      <c r="DP201" s="7">
        <v>2.7218288280765321E-2</v>
      </c>
      <c r="DQ201" s="7">
        <v>3.5301430010091486</v>
      </c>
      <c r="DR201" s="7">
        <v>0.70165190833927504</v>
      </c>
      <c r="DS201" s="7">
        <v>-1.6349007256517571</v>
      </c>
      <c r="DT201" s="7">
        <f t="shared" si="427"/>
        <v>0.29496001915564607</v>
      </c>
      <c r="DU201" s="7">
        <f t="shared" si="428"/>
        <v>-0.55265177434930401</v>
      </c>
      <c r="DV201" s="7">
        <f t="shared" si="511"/>
        <v>151.91037137755993</v>
      </c>
      <c r="DW201" s="7" t="str">
        <f t="shared" si="429"/>
        <v>Upset</v>
      </c>
      <c r="DX201" s="9">
        <v>0.58847738320014098</v>
      </c>
      <c r="DY201" s="9">
        <v>0.64273333436862901</v>
      </c>
      <c r="DZ201" s="9">
        <v>-5.2248552617814699E-2</v>
      </c>
      <c r="EA201" s="9">
        <v>0.27267220647733498</v>
      </c>
      <c r="EB201" s="9">
        <v>0.354000992857403</v>
      </c>
      <c r="EC201" s="9">
        <v>0.67621661549443401</v>
      </c>
      <c r="ED201" s="9">
        <v>-5.5437402008494056E-2</v>
      </c>
      <c r="EE201" s="9">
        <v>0.20673430898999962</v>
      </c>
      <c r="EF201" s="9">
        <v>-5.4255951168488026E-2</v>
      </c>
      <c r="EG201" s="9">
        <v>0.17902999926347568</v>
      </c>
      <c r="EH201" s="9">
        <f t="shared" si="430"/>
        <v>-2.299180490071695E-2</v>
      </c>
      <c r="EI201" s="9">
        <f t="shared" si="431"/>
        <v>0.10738104416416161</v>
      </c>
      <c r="EJ201" s="9">
        <f t="shared" si="512"/>
        <v>-12.085360385704064</v>
      </c>
      <c r="EK201" s="9" t="str">
        <f t="shared" si="432"/>
        <v>Contented</v>
      </c>
      <c r="EL201" s="1">
        <v>0.25756878423399299</v>
      </c>
      <c r="EM201" s="1">
        <v>0.24030219734632199</v>
      </c>
      <c r="EN201" s="1">
        <v>0.21587978515770001</v>
      </c>
      <c r="EO201" s="1">
        <v>0.10980811770778599</v>
      </c>
      <c r="EP201" s="1">
        <v>0.23134884121900401</v>
      </c>
      <c r="EQ201" s="1">
        <v>0.18914011469643299</v>
      </c>
      <c r="ER201" s="1">
        <v>0.44154633402238436</v>
      </c>
      <c r="ES201" s="1">
        <v>0.25569934454165655</v>
      </c>
      <c r="ET201" s="1">
        <v>1.7266586887670993E-2</v>
      </c>
      <c r="EU201" s="1">
        <v>0.65416124842565671</v>
      </c>
      <c r="EV201" s="1">
        <f t="shared" si="433"/>
        <v>-0.22456611401528537</v>
      </c>
      <c r="EW201" s="1">
        <f t="shared" si="434"/>
        <v>-0.39727801928329665</v>
      </c>
      <c r="EX201" s="1">
        <f t="shared" si="513"/>
        <v>-150.52217984831535</v>
      </c>
      <c r="EY201" s="1" t="str">
        <f t="shared" si="435"/>
        <v>Sad</v>
      </c>
      <c r="EZ201" s="3">
        <v>0.77790300502537402</v>
      </c>
      <c r="FA201" s="3">
        <v>1.05633331231389</v>
      </c>
      <c r="FB201" s="3">
        <v>0.29164403601033301</v>
      </c>
      <c r="FC201" s="3">
        <v>0.47321477669714801</v>
      </c>
      <c r="FD201" s="3">
        <v>1.3048055579101201</v>
      </c>
      <c r="FE201" s="3">
        <v>0.90359430349943903</v>
      </c>
      <c r="FF201" s="3">
        <v>0.14003113119162119</v>
      </c>
      <c r="FG201" s="3">
        <v>0.24144502729544617</v>
      </c>
      <c r="FH201" s="3">
        <v>-0.27843030728851603</v>
      </c>
      <c r="FI201" s="3">
        <v>0.41699033296700955</v>
      </c>
      <c r="FJ201" s="3">
        <f t="shared" si="436"/>
        <v>-0.3712795461936359</v>
      </c>
      <c r="FK201" s="3">
        <f t="shared" si="437"/>
        <v>-2.9206081356655256E-2</v>
      </c>
      <c r="FL201" s="3">
        <f t="shared" si="514"/>
        <v>-94.497814068962995</v>
      </c>
      <c r="FM201" s="3" t="str">
        <f t="shared" si="438"/>
        <v>Bored</v>
      </c>
      <c r="FN201" s="7">
        <v>0.26226829386674599</v>
      </c>
      <c r="FO201" s="7">
        <v>0.40769341385346097</v>
      </c>
      <c r="FP201" s="7">
        <v>0.113612050325233</v>
      </c>
      <c r="FQ201" s="7">
        <v>-3.1870416038246703E-2</v>
      </c>
      <c r="FR201" s="7">
        <v>6.3160161697005598E-2</v>
      </c>
      <c r="FS201" s="7">
        <v>0.45506658280808898</v>
      </c>
      <c r="FT201" s="7">
        <v>0.34911529211057679</v>
      </c>
      <c r="FU201" s="7">
        <v>-3.6940071586037002E-2</v>
      </c>
      <c r="FV201" s="7">
        <v>-0.14542511998671498</v>
      </c>
      <c r="FW201" s="7">
        <v>0.12200941239633309</v>
      </c>
      <c r="FX201" s="7">
        <f t="shared" si="439"/>
        <v>-0.13246763586059795</v>
      </c>
      <c r="FY201" s="7">
        <f t="shared" si="440"/>
        <v>0.1368992125995907</v>
      </c>
      <c r="FZ201" s="7">
        <f t="shared" si="515"/>
        <v>-44.057464788764236</v>
      </c>
      <c r="GA201" s="7" t="str">
        <f t="shared" si="441"/>
        <v>Relased</v>
      </c>
      <c r="GB201" s="5">
        <v>0.51085057209301699</v>
      </c>
      <c r="GC201" s="5">
        <v>3.2849773101260998E-2</v>
      </c>
      <c r="GD201" s="5">
        <v>0.493900359537772</v>
      </c>
      <c r="GE201" s="5">
        <v>0.52178152945200595</v>
      </c>
      <c r="GF201" s="5">
        <v>0.78445730854235096</v>
      </c>
      <c r="GG201" s="5">
        <v>0.363192863789498</v>
      </c>
      <c r="GH201" s="5">
        <v>0.38129958670173958</v>
      </c>
      <c r="GI201" s="5">
        <v>1.3174882723446002</v>
      </c>
      <c r="GJ201" s="5">
        <v>0.47800079899175596</v>
      </c>
      <c r="GK201" s="5">
        <v>1.868091307955394</v>
      </c>
      <c r="GL201" s="5">
        <f t="shared" si="442"/>
        <v>0.5465191188621128</v>
      </c>
      <c r="GM201" s="5">
        <f t="shared" si="443"/>
        <v>0.42049505066408122</v>
      </c>
      <c r="GN201" s="5">
        <f t="shared" si="516"/>
        <v>52.425103393234636</v>
      </c>
      <c r="GO201" s="5" t="str">
        <f t="shared" si="444"/>
        <v>excited</v>
      </c>
      <c r="GP201" s="6">
        <v>9.8855457815062803E-2</v>
      </c>
      <c r="GQ201" s="6">
        <v>0.213674751265198</v>
      </c>
      <c r="GR201" s="6">
        <v>6.9187923283671293E-2</v>
      </c>
      <c r="GS201" s="6">
        <v>0.44639895611079899</v>
      </c>
      <c r="GT201" s="6">
        <v>-0.41665613517029298</v>
      </c>
      <c r="GU201" s="6">
        <v>-0.43638154106391902</v>
      </c>
      <c r="GV201" s="6">
        <v>-0.21770854568171558</v>
      </c>
      <c r="GW201" s="6">
        <v>-2.0044245463474533</v>
      </c>
      <c r="GX201" s="6">
        <v>-0.1148192934501352</v>
      </c>
      <c r="GY201" s="6">
        <v>1.6497185373272589</v>
      </c>
      <c r="GZ201" s="6">
        <f t="shared" si="445"/>
        <v>6.9263038649353348E-2</v>
      </c>
      <c r="HA201" s="6">
        <f t="shared" si="446"/>
        <v>0.53380752119264141</v>
      </c>
      <c r="HB201" s="6">
        <f t="shared" si="517"/>
        <v>7.3929854693350734</v>
      </c>
      <c r="HC201" s="6" t="str">
        <f t="shared" si="447"/>
        <v>happy</v>
      </c>
      <c r="HD201" s="3">
        <v>0.37378211725190202</v>
      </c>
      <c r="HE201" s="3">
        <v>0.44892076039920098</v>
      </c>
      <c r="HF201" s="3">
        <v>0.15559539605939299</v>
      </c>
      <c r="HG201" s="3">
        <v>0.34376010135180302</v>
      </c>
      <c r="HH201" s="3">
        <v>0.229898101322392</v>
      </c>
      <c r="HI201" s="3">
        <v>5.6201198276726601E-2</v>
      </c>
      <c r="HJ201" s="3">
        <v>0.25774473184968888</v>
      </c>
      <c r="HK201" s="3">
        <v>0.68054871788369453</v>
      </c>
      <c r="HL201" s="3">
        <v>-7.5138643147298956E-2</v>
      </c>
      <c r="HM201" s="3">
        <v>0.60696943085565069</v>
      </c>
      <c r="HN201" s="3">
        <f t="shared" si="448"/>
        <v>7.7465946916790873E-2</v>
      </c>
      <c r="HO201" s="3">
        <f t="shared" si="449"/>
        <v>-0.47844014147579583</v>
      </c>
      <c r="HP201" s="3">
        <f t="shared" si="518"/>
        <v>170.80285284925978</v>
      </c>
      <c r="HQ201" s="3" t="str">
        <f t="shared" si="450"/>
        <v>Upset</v>
      </c>
      <c r="HR201" s="5">
        <v>1.1304266356095201</v>
      </c>
      <c r="HS201" s="5">
        <v>1.20112627978912</v>
      </c>
      <c r="HT201" s="5">
        <v>0.64805006973047796</v>
      </c>
      <c r="HU201" s="5">
        <v>1.09530784468714</v>
      </c>
      <c r="HV201" s="5">
        <v>1.19174003232899</v>
      </c>
      <c r="HW201" s="5">
        <v>1.2507961144014901</v>
      </c>
      <c r="HX201" s="5">
        <v>0.27907129952294968</v>
      </c>
      <c r="HY201" s="5">
        <v>0.44671391202359234</v>
      </c>
      <c r="HZ201" s="5">
        <v>-7.0699644179599952E-2</v>
      </c>
      <c r="IA201" s="5">
        <v>0.74772393236442825</v>
      </c>
      <c r="IB201" s="5">
        <f t="shared" si="451"/>
        <v>-3.5021683605681919E-2</v>
      </c>
      <c r="IC201" s="5">
        <f t="shared" si="452"/>
        <v>5.0748169805592269E-2</v>
      </c>
      <c r="ID201" s="5">
        <f t="shared" si="519"/>
        <v>-34.609841149958562</v>
      </c>
      <c r="IE201" s="5" t="str">
        <f t="shared" si="453"/>
        <v>Relased</v>
      </c>
      <c r="IF201" s="6">
        <v>0.71919043475627897</v>
      </c>
      <c r="IG201" s="6">
        <v>-2.3370309058232001E-2</v>
      </c>
      <c r="IH201" s="6">
        <v>0.15434960137653</v>
      </c>
      <c r="II201" s="6">
        <v>0.16003565719183199</v>
      </c>
      <c r="IJ201" s="6">
        <v>0.51229518042500299</v>
      </c>
      <c r="IK201" s="6">
        <v>0.25282028649357902</v>
      </c>
      <c r="IL201" s="6">
        <v>0.12533609769677156</v>
      </c>
      <c r="IM201" s="6">
        <v>0.69747514896542473</v>
      </c>
      <c r="IN201" s="6">
        <v>0.74256074381451098</v>
      </c>
      <c r="IO201" s="6">
        <v>0.45181972604338022</v>
      </c>
      <c r="IP201" s="6">
        <f t="shared" si="454"/>
        <v>0.7913587378669813</v>
      </c>
      <c r="IQ201" s="6">
        <f t="shared" si="455"/>
        <v>-0.23071825368900623</v>
      </c>
      <c r="IR201" s="6">
        <f t="shared" si="520"/>
        <v>106.25388483339161</v>
      </c>
      <c r="IS201" s="6" t="str">
        <f t="shared" si="456"/>
        <v>nervous</v>
      </c>
      <c r="IT201" s="5">
        <v>0.239636655521343</v>
      </c>
      <c r="IU201" s="5">
        <v>0.15739462114904401</v>
      </c>
      <c r="IV201" s="5">
        <v>0.553864077144814</v>
      </c>
      <c r="IW201" s="5">
        <v>0.50255402606273603</v>
      </c>
      <c r="IX201" s="5">
        <v>0.105239309023284</v>
      </c>
      <c r="IY201" s="5">
        <v>0.24142401206501299</v>
      </c>
      <c r="IZ201" s="5">
        <v>1.6059805091843213</v>
      </c>
      <c r="JA201" s="5">
        <v>1.2601066856196796</v>
      </c>
      <c r="JB201" s="5">
        <v>8.2242034372298989E-2</v>
      </c>
      <c r="JC201" s="5">
        <v>2.6607931548037258</v>
      </c>
      <c r="JD201" s="5">
        <f t="shared" si="457"/>
        <v>0.40110497376745347</v>
      </c>
      <c r="JE201" s="5">
        <f t="shared" si="458"/>
        <v>0.74733344058475737</v>
      </c>
      <c r="JF201" s="5">
        <f t="shared" si="521"/>
        <v>28.223116985719166</v>
      </c>
      <c r="JG201" s="5" t="str">
        <f t="shared" si="459"/>
        <v>happy</v>
      </c>
      <c r="JH201" s="6">
        <v>0.19809910229987199</v>
      </c>
      <c r="JI201" s="6">
        <v>0.38093631092950497</v>
      </c>
      <c r="JJ201" s="6">
        <v>-4.9536291879424502E-2</v>
      </c>
      <c r="JK201" s="6">
        <v>3.0101118007910999E-3</v>
      </c>
      <c r="JL201" s="6">
        <v>0.22913933195247099</v>
      </c>
      <c r="JM201" s="6">
        <v>0.11659951658647499</v>
      </c>
      <c r="JN201" s="6">
        <v>-0.11594530807162007</v>
      </c>
      <c r="JO201" s="6">
        <v>6.0500402871880021E-3</v>
      </c>
      <c r="JP201" s="6">
        <v>-0.18283720862963299</v>
      </c>
      <c r="JQ201" s="6">
        <v>-8.0351182355409223E-2</v>
      </c>
      <c r="JR201" s="6">
        <f t="shared" si="460"/>
        <v>-0.21488661306609003</v>
      </c>
      <c r="JS201" s="6">
        <f t="shared" si="461"/>
        <v>0.26642382384215635</v>
      </c>
      <c r="JT201" s="6">
        <f t="shared" si="522"/>
        <v>-38.888234842167464</v>
      </c>
      <c r="JU201" s="6" t="str">
        <f t="shared" si="462"/>
        <v>Relased</v>
      </c>
      <c r="JV201" s="3">
        <v>0.58916232523243495</v>
      </c>
      <c r="JW201" s="3">
        <v>0.93294825157601202</v>
      </c>
      <c r="JX201" s="3">
        <v>0.210429045725156</v>
      </c>
      <c r="JY201" s="3">
        <v>5.1898602637017198E-2</v>
      </c>
      <c r="JZ201" s="3">
        <v>0.70655080528124503</v>
      </c>
      <c r="KA201" s="3">
        <v>0.84098810652821698</v>
      </c>
      <c r="KB201" s="3">
        <v>0.16240403895708944</v>
      </c>
      <c r="KC201" s="3">
        <v>2.9256180696628949E-2</v>
      </c>
      <c r="KD201" s="3">
        <v>-0.34378592634357708</v>
      </c>
      <c r="KE201" s="3">
        <v>0.17234467216713018</v>
      </c>
      <c r="KF201" s="3">
        <f t="shared" si="463"/>
        <v>-0.24279456196111315</v>
      </c>
      <c r="KG201" s="3">
        <f t="shared" si="464"/>
        <v>-5.953046276090046E-2</v>
      </c>
      <c r="KH201" s="3">
        <f t="shared" si="523"/>
        <v>-103.77649522133636</v>
      </c>
      <c r="KI201" s="3" t="str">
        <f t="shared" si="465"/>
        <v>Bored</v>
      </c>
      <c r="KJ201" s="7">
        <v>0.109395695500761</v>
      </c>
      <c r="KK201" s="7">
        <v>0.14572025971487601</v>
      </c>
      <c r="KL201" s="7">
        <v>-9.0324826817880198E-3</v>
      </c>
      <c r="KM201" s="7">
        <v>-5.1072997112752302E-2</v>
      </c>
      <c r="KN201" s="7">
        <v>-0.20956847362452199</v>
      </c>
      <c r="KO201" s="7">
        <v>-0.21651928590200201</v>
      </c>
      <c r="KP201" s="7">
        <v>9.016903445194073E-2</v>
      </c>
      <c r="KQ201" s="7">
        <v>0.72137993787885391</v>
      </c>
      <c r="KR201" s="7">
        <v>-3.6324564214115007E-2</v>
      </c>
      <c r="KS201" s="7">
        <v>-0.23560063008891824</v>
      </c>
      <c r="KT201" s="7">
        <f t="shared" si="466"/>
        <v>0.10869970856975364</v>
      </c>
      <c r="KU201" s="7">
        <f t="shared" si="467"/>
        <v>-5.998214913520683E-2</v>
      </c>
      <c r="KV201" s="7">
        <f t="shared" si="524"/>
        <v>118.89058059138452</v>
      </c>
      <c r="KW201" s="7" t="str">
        <f t="shared" si="468"/>
        <v>nervous</v>
      </c>
      <c r="LL201" s="5">
        <v>0.44341775870397698</v>
      </c>
      <c r="LM201" s="5">
        <v>0.89524779582123004</v>
      </c>
      <c r="LN201" s="5">
        <v>-0.16787436637960801</v>
      </c>
      <c r="LO201" s="5">
        <v>5.50467032861588E-2</v>
      </c>
      <c r="LP201" s="5">
        <v>0.31960294119541599</v>
      </c>
      <c r="LQ201" s="5">
        <v>0.55994282694654995</v>
      </c>
      <c r="LR201" s="5">
        <v>-0.22001285994173272</v>
      </c>
      <c r="LS201" s="5">
        <v>3.7827829856036103E-2</v>
      </c>
      <c r="LT201" s="5">
        <v>-0.45183003711725306</v>
      </c>
      <c r="LU201" s="5">
        <v>-8.4283682890060246E-2</v>
      </c>
      <c r="LV201" s="5">
        <f t="shared" si="469"/>
        <v>-0.34441473241178677</v>
      </c>
      <c r="LW201" s="5">
        <f t="shared" si="470"/>
        <v>-2.3625960251004718E-3</v>
      </c>
      <c r="LX201" s="5">
        <f t="shared" si="525"/>
        <v>-90.393028070457987</v>
      </c>
      <c r="LY201" s="5" t="str">
        <f t="shared" si="471"/>
        <v>Bored</v>
      </c>
      <c r="LZ201" s="6">
        <v>0.69282333405059804</v>
      </c>
      <c r="MA201" s="6">
        <v>0.62297233092022597</v>
      </c>
      <c r="MB201" s="6">
        <v>0.161447346081765</v>
      </c>
      <c r="MC201" s="6">
        <v>0.30320815768299397</v>
      </c>
      <c r="MD201" s="6">
        <v>0.53992702331925002</v>
      </c>
      <c r="ME201" s="6">
        <v>0.74202294982315697</v>
      </c>
      <c r="MF201" s="6">
        <v>0.13096515861185654</v>
      </c>
      <c r="MG201" s="6">
        <v>0.22213128643043026</v>
      </c>
      <c r="MH201" s="6">
        <v>6.9851003130372069E-2</v>
      </c>
      <c r="MI201" s="6">
        <v>0.35313652122046019</v>
      </c>
      <c r="MJ201" s="6">
        <f t="shared" si="472"/>
        <v>0.20362500158119601</v>
      </c>
      <c r="MK201" s="6">
        <f t="shared" si="473"/>
        <v>0.12311349882837574</v>
      </c>
      <c r="ML201" s="6">
        <f t="shared" si="526"/>
        <v>58.842466532942133</v>
      </c>
      <c r="MM201" s="6" t="str">
        <f t="shared" si="474"/>
        <v>excited</v>
      </c>
      <c r="MN201" s="3">
        <v>0.25898475263167697</v>
      </c>
      <c r="MO201" s="3">
        <v>0.16262199159297</v>
      </c>
      <c r="MP201" s="3">
        <v>-0.153499153583321</v>
      </c>
      <c r="MQ201" s="3">
        <v>-8.5584687742461599E-2</v>
      </c>
      <c r="MR201" s="3">
        <v>0.234136966535371</v>
      </c>
      <c r="MS201" s="3">
        <v>0.31987459246448902</v>
      </c>
      <c r="MT201" s="3">
        <v>-0.31128045595436904</v>
      </c>
      <c r="MU201" s="3">
        <v>-0.1773788469604369</v>
      </c>
      <c r="MV201" s="3">
        <v>9.6362761038706973E-2</v>
      </c>
      <c r="MW201" s="3">
        <v>-0.56707783877003226</v>
      </c>
      <c r="MX201" s="3">
        <f t="shared" si="475"/>
        <v>-0.21521978294197519</v>
      </c>
      <c r="MY201" s="3">
        <f t="shared" si="476"/>
        <v>-0.20381810933672495</v>
      </c>
      <c r="MZ201" s="3">
        <f t="shared" si="527"/>
        <v>-133.44141389746633</v>
      </c>
      <c r="NA201" s="3" t="str">
        <f t="shared" si="477"/>
        <v>Depressed</v>
      </c>
      <c r="NB201" s="7">
        <v>0.30078105289865698</v>
      </c>
      <c r="NC201" s="7">
        <v>0.27380818632971798</v>
      </c>
      <c r="ND201" s="7">
        <v>-9.6290524946794201E-2</v>
      </c>
      <c r="NE201" s="7">
        <v>0.47736370943100598</v>
      </c>
      <c r="NF201" s="7">
        <v>0.28397668288602801</v>
      </c>
      <c r="NG201" s="7">
        <v>0.24350388930229799</v>
      </c>
      <c r="NH201" s="7">
        <v>-0.16466738112935297</v>
      </c>
      <c r="NI201" s="7">
        <v>0.92277704681027628</v>
      </c>
      <c r="NJ201" s="7">
        <v>2.6972866568938991E-2</v>
      </c>
      <c r="NK201" s="7">
        <v>0.66320974788174081</v>
      </c>
      <c r="NL201" s="7">
        <f t="shared" si="478"/>
        <v>-0.21766032558265413</v>
      </c>
      <c r="NM201" s="7">
        <f t="shared" si="479"/>
        <v>0.22329971417963224</v>
      </c>
      <c r="NN201" s="7">
        <f t="shared" si="528"/>
        <v>-44.267290632771335</v>
      </c>
      <c r="NO201" s="7" t="str">
        <f t="shared" si="480"/>
        <v>Relased</v>
      </c>
      <c r="NP201" s="5">
        <v>0.37897948890447702</v>
      </c>
      <c r="NQ201" s="5">
        <v>0</v>
      </c>
      <c r="NR201" s="5">
        <v>1.2154895919755799</v>
      </c>
      <c r="NS201" s="5">
        <v>0</v>
      </c>
      <c r="NT201" s="5">
        <v>0.466340234321035</v>
      </c>
      <c r="NU201" s="5">
        <v>0</v>
      </c>
      <c r="NV201" s="5">
        <v>1.4379051601181143</v>
      </c>
      <c r="NX201" s="5">
        <v>0.387674570299684</v>
      </c>
      <c r="NY201" s="5">
        <v>2.8201902841775901</v>
      </c>
      <c r="NZ201" s="5">
        <f t="shared" si="481"/>
        <v>-1.1091728866975847E-2</v>
      </c>
      <c r="OA201" s="5">
        <f t="shared" si="482"/>
        <v>1</v>
      </c>
      <c r="OB201" s="5">
        <f t="shared" si="529"/>
        <v>-0.63548319202248948</v>
      </c>
      <c r="OC201" s="5" t="str">
        <f t="shared" si="483"/>
        <v>Contented</v>
      </c>
      <c r="OD201" s="1">
        <v>0.81631869219675901</v>
      </c>
      <c r="OE201" s="1">
        <v>0.51409798924753103</v>
      </c>
      <c r="OF201" s="1">
        <v>0.85959284651608703</v>
      </c>
      <c r="OG201" s="1">
        <v>0.58551761255034096</v>
      </c>
      <c r="OH201" s="1">
        <v>0.70351177952681199</v>
      </c>
      <c r="OI201" s="1">
        <v>0.41265557938012798</v>
      </c>
      <c r="OJ201" s="1">
        <v>0.56558469020644231</v>
      </c>
      <c r="OK201" s="1">
        <v>0.6317942896269374</v>
      </c>
      <c r="OL201" s="1">
        <v>0.30222070294922798</v>
      </c>
      <c r="OM201" s="1">
        <v>1.0862089142610776</v>
      </c>
      <c r="ON201" s="1">
        <f t="shared" si="484"/>
        <v>0.26140075624004155</v>
      </c>
      <c r="OO201" s="1">
        <f t="shared" si="485"/>
        <v>0.26304804870145082</v>
      </c>
      <c r="OP201" s="1">
        <f t="shared" si="530"/>
        <v>44.820034683299298</v>
      </c>
      <c r="OQ201" s="1" t="str">
        <f t="shared" si="486"/>
        <v>excited</v>
      </c>
      <c r="OR201" s="3">
        <v>1.2506952431712399</v>
      </c>
      <c r="OS201" s="3">
        <v>0.644009642877299</v>
      </c>
      <c r="OT201" s="3">
        <v>0.385263235631496</v>
      </c>
      <c r="OU201" s="3">
        <v>0.18349276037495199</v>
      </c>
      <c r="OV201" s="3">
        <v>1.4658668227007201</v>
      </c>
      <c r="OW201" s="3">
        <v>0.69251303615107795</v>
      </c>
      <c r="OX201" s="3">
        <v>0.14182014851474947</v>
      </c>
      <c r="OY201" s="3">
        <v>0.13729116853321729</v>
      </c>
      <c r="OZ201" s="3">
        <v>0.60668560029394092</v>
      </c>
      <c r="PA201" s="3">
        <v>0.3001818384458832</v>
      </c>
      <c r="PB201" s="3">
        <f t="shared" si="487"/>
        <v>0.52332665468726458</v>
      </c>
      <c r="PC201" s="3">
        <f t="shared" si="488"/>
        <v>0.38550695268214308</v>
      </c>
      <c r="PD201" s="3">
        <f t="shared" si="531"/>
        <v>53.622898028356417</v>
      </c>
      <c r="PE201" s="3" t="str">
        <f t="shared" si="489"/>
        <v>excited</v>
      </c>
      <c r="PF201" s="1">
        <v>0.53361190732156505</v>
      </c>
      <c r="PG201" s="1">
        <v>0.48653254872087998</v>
      </c>
      <c r="PH201" s="1">
        <v>1.03498401441081</v>
      </c>
      <c r="PI201" s="1">
        <v>1.07250706738882</v>
      </c>
      <c r="PJ201" s="1">
        <v>3.1621954306788998E-2</v>
      </c>
      <c r="PK201" s="1">
        <v>0.53945317492897904</v>
      </c>
      <c r="PL201" s="1">
        <v>1.8310722068723486</v>
      </c>
      <c r="PM201" s="1">
        <v>1.0453430712207818</v>
      </c>
      <c r="PN201" s="1">
        <v>4.7079358600685073E-2</v>
      </c>
      <c r="PO201" s="1">
        <v>2.0658751506384148</v>
      </c>
      <c r="PP201" s="1">
        <f t="shared" si="490"/>
        <v>0.19083537591619715</v>
      </c>
      <c r="PQ201" s="1">
        <f t="shared" si="491"/>
        <v>0.31991441458680625</v>
      </c>
      <c r="PR201" s="1">
        <f t="shared" si="532"/>
        <v>30.816925503411575</v>
      </c>
      <c r="PS201" s="1" t="str">
        <f t="shared" si="492"/>
        <v>excited</v>
      </c>
      <c r="PT201" s="5">
        <v>0.59569946515260797</v>
      </c>
      <c r="PU201" s="5">
        <v>0.93879275947473395</v>
      </c>
      <c r="PV201" s="5">
        <v>0.14374848127609099</v>
      </c>
      <c r="PW201" s="5">
        <v>0.11008448083800799</v>
      </c>
      <c r="PX201" s="5">
        <v>0.56141470533054705</v>
      </c>
      <c r="PY201" s="5">
        <v>0.62052333833519502</v>
      </c>
      <c r="PZ201" s="5">
        <v>0.12423016236683762</v>
      </c>
      <c r="QA201" s="5">
        <v>7.0597924944546184E-2</v>
      </c>
      <c r="QB201" s="5">
        <v>-0.34309329432212599</v>
      </c>
      <c r="QC201" s="5">
        <v>0.16541821329576528</v>
      </c>
      <c r="QD201" s="5">
        <f t="shared" si="493"/>
        <v>-0.54242844635893805</v>
      </c>
      <c r="QE201" s="5">
        <f t="shared" si="494"/>
        <v>-5.960333953568242E-2</v>
      </c>
      <c r="QF201" s="5">
        <f t="shared" si="533"/>
        <v>-96.270640977996038</v>
      </c>
      <c r="QG201" s="5" t="str">
        <f t="shared" si="495"/>
        <v>Bored</v>
      </c>
      <c r="QH201" s="3">
        <v>0.61323240944895896</v>
      </c>
      <c r="QI201" s="3">
        <v>0.714004826950139</v>
      </c>
      <c r="QJ201" s="3">
        <v>0.20325148939415599</v>
      </c>
      <c r="QK201" s="3">
        <v>0.364077056961495</v>
      </c>
      <c r="QL201" s="3">
        <v>0.51227464082741103</v>
      </c>
      <c r="QM201" s="3">
        <v>0.89798558711836896</v>
      </c>
      <c r="QN201" s="3">
        <v>0.18058659814191949</v>
      </c>
      <c r="QO201" s="3">
        <v>0.22585559677281189</v>
      </c>
      <c r="QP201" s="3">
        <v>-0.10077241750118004</v>
      </c>
      <c r="QQ201" s="3">
        <v>0.42745074565181679</v>
      </c>
      <c r="QR201" s="3">
        <f t="shared" si="496"/>
        <v>7.5845999675797193E-2</v>
      </c>
      <c r="QS201" s="3">
        <f t="shared" si="497"/>
        <v>-0.43859851231616842</v>
      </c>
      <c r="QT201" s="3">
        <f t="shared" si="534"/>
        <v>170.18897948128381</v>
      </c>
      <c r="QU201" s="3" t="str">
        <f t="shared" si="498"/>
        <v>Upset</v>
      </c>
      <c r="QV201" s="5">
        <v>0.704337984516203</v>
      </c>
      <c r="QW201" s="5">
        <v>0.97692980104665705</v>
      </c>
      <c r="QX201" s="5">
        <v>6.40761975437487E-2</v>
      </c>
      <c r="QY201" s="5">
        <v>0.126890134482459</v>
      </c>
      <c r="QZ201" s="5">
        <v>0.89467365570754198</v>
      </c>
      <c r="RA201" s="5">
        <v>1.0000295875685401</v>
      </c>
      <c r="RB201" s="5">
        <v>4.0072377168425558E-2</v>
      </c>
      <c r="RC201" s="5">
        <v>6.4184492212225899E-2</v>
      </c>
      <c r="RD201" s="5">
        <v>-0.27259181653045406</v>
      </c>
      <c r="RE201" s="5">
        <v>0.11358472080774176</v>
      </c>
      <c r="RF201" s="5">
        <f t="shared" si="499"/>
        <v>-0.22564073961551012</v>
      </c>
      <c r="RG201" s="5">
        <f t="shared" si="500"/>
        <v>-0.13443411275162021</v>
      </c>
      <c r="RH201" s="5">
        <f t="shared" si="535"/>
        <v>-120.78599105009478</v>
      </c>
      <c r="RI201" s="5" t="str">
        <f t="shared" si="501"/>
        <v>Depressed</v>
      </c>
    </row>
    <row r="202" spans="1:477" x14ac:dyDescent="0.3">
      <c r="A202" s="1">
        <v>0.56684454893849601</v>
      </c>
      <c r="B202" s="1">
        <v>0.60570753565452096</v>
      </c>
      <c r="C202" s="1">
        <v>0.193265110836043</v>
      </c>
      <c r="D202" s="1">
        <v>0.20236041402294799</v>
      </c>
      <c r="E202" s="1">
        <v>0.59753174421736699</v>
      </c>
      <c r="F202" s="1">
        <v>0.87474336707682798</v>
      </c>
      <c r="G202" s="1">
        <v>0.16598166071573617</v>
      </c>
      <c r="H202" s="1">
        <v>0.1366883654497453</v>
      </c>
      <c r="I202" s="1">
        <v>-3.886298671602495E-2</v>
      </c>
      <c r="J202" s="1">
        <v>0.33740550211576253</v>
      </c>
      <c r="K202" s="18">
        <f t="shared" si="403"/>
        <v>-8.3325809663111872E-2</v>
      </c>
      <c r="L202" s="19">
        <f t="shared" si="404"/>
        <v>-0.5701400282812974</v>
      </c>
      <c r="M202" s="19">
        <f t="shared" si="502"/>
        <v>-171.68510529999526</v>
      </c>
      <c r="N202" s="19" t="str">
        <f t="shared" si="405"/>
        <v>Sad</v>
      </c>
      <c r="O202" s="19">
        <f t="shared" si="503"/>
        <v>3.3143932134591672E-2</v>
      </c>
      <c r="P202" s="9">
        <v>0.37347275755187698</v>
      </c>
      <c r="Q202" s="9">
        <v>-0.103110715521448</v>
      </c>
      <c r="R202" s="9">
        <v>-0.36048981629888599</v>
      </c>
      <c r="S202" s="9">
        <v>-0.105182909011513</v>
      </c>
      <c r="T202" s="9">
        <v>0.61440124660259898</v>
      </c>
      <c r="U202" s="9">
        <v>0.14354351152997799</v>
      </c>
      <c r="V202" s="9">
        <v>-0.36491477129963573</v>
      </c>
      <c r="W202" s="9">
        <v>-2.6014255603130407</v>
      </c>
      <c r="X202" s="9">
        <v>0.47658347307332499</v>
      </c>
      <c r="Y202" s="9">
        <v>-1.7224042317966664</v>
      </c>
      <c r="Z202" s="9">
        <f t="shared" si="406"/>
        <v>0.72469073085806746</v>
      </c>
      <c r="AA202" s="9">
        <f t="shared" si="407"/>
        <v>-0.86643129426565224</v>
      </c>
      <c r="AB202" s="9">
        <f t="shared" si="504"/>
        <v>140.09059364572909</v>
      </c>
      <c r="AC202" s="9" t="str">
        <f t="shared" si="408"/>
        <v>stressed</v>
      </c>
      <c r="AD202" s="3">
        <v>0.26974853197534698</v>
      </c>
      <c r="AE202" s="3">
        <v>0.47610729197273</v>
      </c>
      <c r="AF202" s="3">
        <v>-2.1754316415978699E-2</v>
      </c>
      <c r="AG202" s="3">
        <v>1.1055317065100699E-2</v>
      </c>
      <c r="AH202" s="3">
        <v>4.3041163069400597E-2</v>
      </c>
      <c r="AI202" s="3">
        <v>0.42956482382658401</v>
      </c>
      <c r="AJ202" s="3">
        <v>-6.954933861509259E-2</v>
      </c>
      <c r="AK202" s="3">
        <v>1.2206754378590612E-2</v>
      </c>
      <c r="AL202" s="3">
        <v>-0.20635875999738301</v>
      </c>
      <c r="AM202" s="3">
        <v>-1.4344594501179109E-2</v>
      </c>
      <c r="AN202" s="3">
        <f t="shared" si="409"/>
        <v>-0.12010503245125748</v>
      </c>
      <c r="AO202" s="3">
        <f t="shared" si="410"/>
        <v>0.21742105511056131</v>
      </c>
      <c r="AP202" s="3">
        <f t="shared" si="505"/>
        <v>-28.916591996347552</v>
      </c>
      <c r="AQ202" s="3" t="str">
        <f t="shared" si="411"/>
        <v>Contented</v>
      </c>
      <c r="AR202" s="9">
        <v>0.27514166565841203</v>
      </c>
      <c r="AS202" s="9">
        <v>0.34306137116910901</v>
      </c>
      <c r="AT202" s="9">
        <v>-4.3233019720300102E-2</v>
      </c>
      <c r="AU202" s="9">
        <v>-3.0041432280363399E-2</v>
      </c>
      <c r="AV202" s="9">
        <v>-0.38942361529450298</v>
      </c>
      <c r="AW202" s="9">
        <v>-0.32009559503861301</v>
      </c>
      <c r="AX202" s="9">
        <v>0.37830138405905217</v>
      </c>
      <c r="AY202" s="9">
        <v>-1.3080956685139729</v>
      </c>
      <c r="AZ202" s="9">
        <v>-6.7919705510696982E-2</v>
      </c>
      <c r="BA202" s="9">
        <v>-0.11852813337296353</v>
      </c>
      <c r="BB202" s="9">
        <f t="shared" si="412"/>
        <v>3.7912872286271826E-2</v>
      </c>
      <c r="BC202" s="9">
        <f t="shared" si="413"/>
        <v>-1.2287846440165784E-2</v>
      </c>
      <c r="BD202" s="9">
        <f t="shared" si="506"/>
        <v>107.95789853239485</v>
      </c>
      <c r="BE202" s="9" t="str">
        <f t="shared" si="414"/>
        <v>nervous</v>
      </c>
      <c r="BF202" s="5">
        <v>0.53212940690069699</v>
      </c>
      <c r="BG202" s="5">
        <v>0.17193458292869301</v>
      </c>
      <c r="BH202" s="5">
        <v>0.13174027449405401</v>
      </c>
      <c r="BI202" s="5">
        <v>0.224948331226548</v>
      </c>
      <c r="BJ202" s="5">
        <v>0.29104647939214201</v>
      </c>
      <c r="BK202" s="5">
        <v>0.16090332510869201</v>
      </c>
      <c r="BL202" s="5">
        <v>0.16003903502001798</v>
      </c>
      <c r="BM202" s="5">
        <v>0.67584949248413551</v>
      </c>
      <c r="BN202" s="5">
        <v>0.36019482397200397</v>
      </c>
      <c r="BO202" s="5">
        <v>0.50661390281732122</v>
      </c>
      <c r="BP202" s="5">
        <f t="shared" si="415"/>
        <v>0.41260172685460117</v>
      </c>
      <c r="BQ202" s="5">
        <f t="shared" si="416"/>
        <v>0.1372364297591242</v>
      </c>
      <c r="BR202" s="5">
        <f t="shared" si="507"/>
        <v>71.602237614994166</v>
      </c>
      <c r="BS202" s="5" t="str">
        <f t="shared" si="417"/>
        <v>alert</v>
      </c>
      <c r="BT202" s="6">
        <v>0.67527750057543001</v>
      </c>
      <c r="BU202" s="6">
        <v>0.56452909311694899</v>
      </c>
      <c r="BV202" s="6">
        <v>0.63582205981687401</v>
      </c>
      <c r="BW202" s="6">
        <v>0.26814183410590903</v>
      </c>
      <c r="BX202" s="6">
        <v>0.15579023174561099</v>
      </c>
      <c r="BY202" s="6">
        <v>0.630021950358302</v>
      </c>
      <c r="BZ202" s="6">
        <v>0.76506647423444452</v>
      </c>
      <c r="CA202" s="6">
        <v>0.22447080480195858</v>
      </c>
      <c r="CB202" s="6">
        <v>0.11074840745848102</v>
      </c>
      <c r="CC202" s="6">
        <v>0.72911686267985332</v>
      </c>
      <c r="CD202" s="6">
        <f t="shared" si="418"/>
        <v>8.3916423376895866E-2</v>
      </c>
      <c r="CE202" s="6">
        <f t="shared" si="419"/>
        <v>-0.54133274978639601</v>
      </c>
      <c r="CF202" s="6">
        <f t="shared" si="508"/>
        <v>171.18824922544377</v>
      </c>
      <c r="CG202" s="6" t="str">
        <f t="shared" si="420"/>
        <v>Upset</v>
      </c>
      <c r="CH202" s="5">
        <v>0.64625083230188995</v>
      </c>
      <c r="CI202" s="5">
        <v>0.47380446271223697</v>
      </c>
      <c r="CJ202" s="5">
        <v>0.40494427002613198</v>
      </c>
      <c r="CK202" s="5">
        <v>0.48569438282154997</v>
      </c>
      <c r="CL202" s="5">
        <v>0.30182606398991102</v>
      </c>
      <c r="CM202" s="5">
        <v>0.56216543958739595</v>
      </c>
      <c r="CN202" s="5">
        <v>0.42712175732789659</v>
      </c>
      <c r="CO202" s="5">
        <v>0.46883059222416762</v>
      </c>
      <c r="CP202" s="5">
        <v>0.17244636958965298</v>
      </c>
      <c r="CQ202" s="5">
        <v>0.79517382473197329</v>
      </c>
      <c r="CR202" s="5">
        <f t="shared" si="421"/>
        <v>0.26194879070405497</v>
      </c>
      <c r="CS202" s="5">
        <f t="shared" si="422"/>
        <v>-0.46983345918434849</v>
      </c>
      <c r="CT202" s="5">
        <f t="shared" si="509"/>
        <v>150.85878550290204</v>
      </c>
      <c r="CU202" s="5" t="str">
        <f t="shared" si="423"/>
        <v>Upset</v>
      </c>
      <c r="CV202" s="3">
        <v>0.51294882623613303</v>
      </c>
      <c r="CW202" s="3">
        <v>0.83037912700732697</v>
      </c>
      <c r="CX202" s="3">
        <v>2.6910798927261202E-2</v>
      </c>
      <c r="CY202" s="3">
        <v>0.60410519930346496</v>
      </c>
      <c r="CZ202" s="3">
        <v>8.85452440488982E-2</v>
      </c>
      <c r="DA202" s="3">
        <v>0.6246697341445</v>
      </c>
      <c r="DB202" s="3">
        <v>4.4739923894027631E-2</v>
      </c>
      <c r="DC202" s="3">
        <v>0.41517863449977277</v>
      </c>
      <c r="DD202" s="3">
        <v>-0.31743030077119394</v>
      </c>
      <c r="DE202" s="3">
        <v>0.46974083782529835</v>
      </c>
      <c r="DF202" s="3">
        <f t="shared" si="424"/>
        <v>-0.24517518191072685</v>
      </c>
      <c r="DG202" s="3">
        <f t="shared" si="425"/>
        <v>-0.43697762798078899</v>
      </c>
      <c r="DH202" s="3">
        <f t="shared" si="510"/>
        <v>-150.7045099868354</v>
      </c>
      <c r="DI202" s="3" t="str">
        <f t="shared" si="426"/>
        <v>Sad</v>
      </c>
      <c r="DJ202" s="7">
        <v>0.50948214956676796</v>
      </c>
      <c r="DK202" s="7">
        <v>-0.27849997537884802</v>
      </c>
      <c r="DL202" s="7">
        <v>6.2621055969635398E-3</v>
      </c>
      <c r="DM202" s="7">
        <v>-0.27747171057112702</v>
      </c>
      <c r="DN202" s="7">
        <v>0.83518807136708695</v>
      </c>
      <c r="DO202" s="7">
        <v>0.19989927549450701</v>
      </c>
      <c r="DP202" s="7">
        <v>4.6569824329229167E-3</v>
      </c>
      <c r="DQ202" s="7">
        <v>3.5301430010091486</v>
      </c>
      <c r="DR202" s="7">
        <v>0.78798212494561604</v>
      </c>
      <c r="DS202" s="7">
        <v>-1.1741581614584498</v>
      </c>
      <c r="DT202" s="7">
        <f t="shared" si="427"/>
        <v>0.37729837000414257</v>
      </c>
      <c r="DU202" s="7">
        <f t="shared" si="428"/>
        <v>-0.37050693289032521</v>
      </c>
      <c r="DV202" s="7">
        <f t="shared" si="511"/>
        <v>134.47966404583227</v>
      </c>
      <c r="DW202" s="7" t="str">
        <f t="shared" si="429"/>
        <v>stressed</v>
      </c>
      <c r="DX202" s="9">
        <v>0.83907903281047103</v>
      </c>
      <c r="DY202" s="9">
        <v>0.64273333436862901</v>
      </c>
      <c r="DZ202" s="9">
        <v>7.6929821075556001E-2</v>
      </c>
      <c r="EA202" s="9">
        <v>0.27267220647733498</v>
      </c>
      <c r="EB202" s="9">
        <v>0.64954402561104796</v>
      </c>
      <c r="EC202" s="9">
        <v>0.67621661549443401</v>
      </c>
      <c r="ED202" s="9">
        <v>5.1678509640398523E-2</v>
      </c>
      <c r="EE202" s="9">
        <v>0.20673430898999962</v>
      </c>
      <c r="EF202" s="9">
        <v>0.19634569844184202</v>
      </c>
      <c r="EG202" s="9">
        <v>0.23592867443698162</v>
      </c>
      <c r="EH202" s="9">
        <f t="shared" si="430"/>
        <v>0.21390676763599736</v>
      </c>
      <c r="EI202" s="9">
        <f t="shared" si="431"/>
        <v>0.12732842274132183</v>
      </c>
      <c r="EJ202" s="9">
        <f t="shared" si="512"/>
        <v>59.236693892895978</v>
      </c>
      <c r="EK202" s="9" t="str">
        <f t="shared" si="432"/>
        <v>excited</v>
      </c>
      <c r="EL202" s="1">
        <v>0.25756878423399299</v>
      </c>
      <c r="EM202" s="1">
        <v>0.24030219734632199</v>
      </c>
      <c r="EN202" s="1">
        <v>0.21587978515770001</v>
      </c>
      <c r="EO202" s="1">
        <v>0.10980811770778599</v>
      </c>
      <c r="EP202" s="1">
        <v>0.23134884121900401</v>
      </c>
      <c r="EQ202" s="1">
        <v>0.18914011469643299</v>
      </c>
      <c r="ER202" s="1">
        <v>0.44154633402238436</v>
      </c>
      <c r="ES202" s="1">
        <v>0.25569934454165655</v>
      </c>
      <c r="ET202" s="1">
        <v>1.7266586887670993E-2</v>
      </c>
      <c r="EU202" s="1">
        <v>0.65416124842565671</v>
      </c>
      <c r="EV202" s="1">
        <f t="shared" si="433"/>
        <v>-0.22456611401528537</v>
      </c>
      <c r="EW202" s="1">
        <f t="shared" si="434"/>
        <v>-0.39727801928329665</v>
      </c>
      <c r="EX202" s="1">
        <f t="shared" si="513"/>
        <v>-150.52217984831535</v>
      </c>
      <c r="EY202" s="1" t="str">
        <f t="shared" si="435"/>
        <v>Sad</v>
      </c>
      <c r="EZ202" s="3">
        <v>0.77790300502537402</v>
      </c>
      <c r="FA202" s="3">
        <v>1.05633331231389</v>
      </c>
      <c r="FB202" s="3">
        <v>0.29164403601033301</v>
      </c>
      <c r="FC202" s="3">
        <v>0.47321477669714801</v>
      </c>
      <c r="FD202" s="3">
        <v>1.3048055579101201</v>
      </c>
      <c r="FE202" s="3">
        <v>0.90359430349943903</v>
      </c>
      <c r="FF202" s="3">
        <v>0.14003113119162119</v>
      </c>
      <c r="FG202" s="3">
        <v>0.24144502729544617</v>
      </c>
      <c r="FH202" s="3">
        <v>-0.27843030728851603</v>
      </c>
      <c r="FI202" s="3">
        <v>0.41699033296700955</v>
      </c>
      <c r="FJ202" s="3">
        <f t="shared" si="436"/>
        <v>-0.3712795461936359</v>
      </c>
      <c r="FK202" s="3">
        <f t="shared" si="437"/>
        <v>-2.9206081356655256E-2</v>
      </c>
      <c r="FL202" s="3">
        <f t="shared" si="514"/>
        <v>-94.497814068962995</v>
      </c>
      <c r="FM202" s="3" t="str">
        <f t="shared" si="438"/>
        <v>Bored</v>
      </c>
      <c r="FN202" s="7">
        <v>0.67791483753020998</v>
      </c>
      <c r="FO202" s="7">
        <v>0.67150533334899598</v>
      </c>
      <c r="FP202" s="7">
        <v>0.14875691048850601</v>
      </c>
      <c r="FQ202" s="7">
        <v>-3.9866375490382203E-2</v>
      </c>
      <c r="FR202" s="7">
        <v>0.239115463214116</v>
      </c>
      <c r="FS202" s="7">
        <v>0.68556450862569596</v>
      </c>
      <c r="FT202" s="7">
        <v>0.16221591627644635</v>
      </c>
      <c r="FU202" s="7">
        <v>-2.9376804536730451E-2</v>
      </c>
      <c r="FV202" s="7">
        <v>6.4095041812139986E-3</v>
      </c>
      <c r="FW202" s="7">
        <v>8.0694314008346923E-2</v>
      </c>
      <c r="FX202" s="7">
        <f t="shared" si="439"/>
        <v>6.3091346489749567E-2</v>
      </c>
      <c r="FY202" s="7">
        <f t="shared" si="440"/>
        <v>0.12117940493315937</v>
      </c>
      <c r="FZ202" s="7">
        <f t="shared" si="515"/>
        <v>27.503474840400095</v>
      </c>
      <c r="GA202" s="7" t="str">
        <f t="shared" si="441"/>
        <v>happy</v>
      </c>
      <c r="GB202" s="5">
        <v>0.51085057209301699</v>
      </c>
      <c r="GC202" s="5">
        <v>3.2849773101260998E-2</v>
      </c>
      <c r="GD202" s="5">
        <v>0.493900359537772</v>
      </c>
      <c r="GE202" s="5">
        <v>0.52178152945200595</v>
      </c>
      <c r="GF202" s="5">
        <v>0.78445730854235096</v>
      </c>
      <c r="GG202" s="5">
        <v>0.363192863789498</v>
      </c>
      <c r="GH202" s="5">
        <v>0.38129958670173958</v>
      </c>
      <c r="GI202" s="5">
        <v>1.3174882723446002</v>
      </c>
      <c r="GJ202" s="5">
        <v>0.47800079899175596</v>
      </c>
      <c r="GK202" s="5">
        <v>1.868091307955394</v>
      </c>
      <c r="GL202" s="5">
        <f t="shared" si="442"/>
        <v>0.5465191188621128</v>
      </c>
      <c r="GM202" s="5">
        <f t="shared" si="443"/>
        <v>0.42049505066408122</v>
      </c>
      <c r="GN202" s="5">
        <f t="shared" si="516"/>
        <v>52.425103393234636</v>
      </c>
      <c r="GO202" s="5" t="str">
        <f t="shared" si="444"/>
        <v>excited</v>
      </c>
      <c r="GP202" s="6">
        <v>0.111139062142596</v>
      </c>
      <c r="GQ202" s="6">
        <v>0.13741457687758599</v>
      </c>
      <c r="GR202" s="6">
        <v>1.21684836400788E-2</v>
      </c>
      <c r="GS202" s="6">
        <v>0.41843829692477702</v>
      </c>
      <c r="GT202" s="6">
        <v>-0.40765110556548401</v>
      </c>
      <c r="GU202" s="6">
        <v>-0.51729034660218498</v>
      </c>
      <c r="GV202" s="6">
        <v>-4.1038750060900575E-2</v>
      </c>
      <c r="GW202" s="6">
        <v>-1.1015135217182579</v>
      </c>
      <c r="GX202" s="6">
        <v>-2.6275514734989985E-2</v>
      </c>
      <c r="GY202" s="6">
        <v>1.7324501152441043</v>
      </c>
      <c r="GZ202" s="6">
        <f t="shared" si="445"/>
        <v>0.13731327227501455</v>
      </c>
      <c r="HA202" s="6">
        <f t="shared" si="446"/>
        <v>0.56437286494705208</v>
      </c>
      <c r="HB202" s="6">
        <f t="shared" si="517"/>
        <v>13.674507155435904</v>
      </c>
      <c r="HC202" s="6" t="str">
        <f t="shared" si="447"/>
        <v>happy</v>
      </c>
      <c r="HD202" s="3">
        <v>0.419434118004818</v>
      </c>
      <c r="HE202" s="3">
        <v>0.45206327978842098</v>
      </c>
      <c r="HF202" s="3">
        <v>-7.6884079198216201E-2</v>
      </c>
      <c r="HG202" s="3">
        <v>0.27241420029965102</v>
      </c>
      <c r="HH202" s="3">
        <v>9.1568743552299298E-2</v>
      </c>
      <c r="HI202" s="3">
        <v>8.1420669803075E-3</v>
      </c>
      <c r="HJ202" s="3">
        <v>-0.15045723807482533</v>
      </c>
      <c r="HK202" s="3">
        <v>0.5919405374413218</v>
      </c>
      <c r="HL202" s="3">
        <v>-3.2629161783602978E-2</v>
      </c>
      <c r="HM202" s="3">
        <v>0.22436110721219152</v>
      </c>
      <c r="HN202" s="3">
        <f t="shared" si="448"/>
        <v>0.12536444307077921</v>
      </c>
      <c r="HO202" s="3">
        <f t="shared" si="449"/>
        <v>-0.76265808941304714</v>
      </c>
      <c r="HP202" s="3">
        <f t="shared" si="518"/>
        <v>170.66529486651299</v>
      </c>
      <c r="HQ202" s="3" t="str">
        <f t="shared" si="450"/>
        <v>Upset</v>
      </c>
      <c r="HR202" s="5">
        <v>1.1304266356095201</v>
      </c>
      <c r="HS202" s="5">
        <v>1.20112627978912</v>
      </c>
      <c r="HT202" s="5">
        <v>0.60022035359774795</v>
      </c>
      <c r="HU202" s="5">
        <v>1.09530784468714</v>
      </c>
      <c r="HV202" s="5">
        <v>1.15924100848272</v>
      </c>
      <c r="HW202" s="5">
        <v>1.2507961144014901</v>
      </c>
      <c r="HX202" s="5">
        <v>0.26214300365663368</v>
      </c>
      <c r="HY202" s="5">
        <v>0.44671391202359234</v>
      </c>
      <c r="HZ202" s="5">
        <v>-7.0699644179599952E-2</v>
      </c>
      <c r="IA202" s="5">
        <v>0.7272098295890459</v>
      </c>
      <c r="IB202" s="5">
        <f t="shared" si="451"/>
        <v>-3.5021683605681919E-2</v>
      </c>
      <c r="IC202" s="5">
        <f t="shared" si="452"/>
        <v>5.6659142864790013E-4</v>
      </c>
      <c r="ID202" s="5">
        <f t="shared" si="519"/>
        <v>-89.073132345877951</v>
      </c>
      <c r="IE202" s="5" t="str">
        <f t="shared" si="453"/>
        <v>Calm</v>
      </c>
      <c r="IF202" s="6">
        <v>0.36682513795303101</v>
      </c>
      <c r="IG202" s="6">
        <v>1.04510288782783E-2</v>
      </c>
      <c r="IH202" s="6">
        <v>6.7142082206194206E-2</v>
      </c>
      <c r="II202" s="6">
        <v>0.38538148764031099</v>
      </c>
      <c r="IJ202" s="6">
        <v>-7.6064740483388904E-2</v>
      </c>
      <c r="IK202" s="6">
        <v>2.30084839220457E-2</v>
      </c>
      <c r="IL202" s="6">
        <v>0.23091893803455271</v>
      </c>
      <c r="IM202" s="6">
        <v>11.517845162305509</v>
      </c>
      <c r="IN202" s="6">
        <v>0.3563741090747527</v>
      </c>
      <c r="IO202" s="6">
        <v>1.1994491293929019</v>
      </c>
      <c r="IP202" s="6">
        <f t="shared" si="454"/>
        <v>0.33954371228064484</v>
      </c>
      <c r="IQ202" s="6">
        <f t="shared" si="455"/>
        <v>0.16026736300956235</v>
      </c>
      <c r="IR202" s="6">
        <f t="shared" si="520"/>
        <v>64.732312650266849</v>
      </c>
      <c r="IS202" s="6" t="str">
        <f t="shared" si="456"/>
        <v>alert</v>
      </c>
      <c r="IT202" s="5">
        <v>0.25706318628401797</v>
      </c>
      <c r="IU202" s="5">
        <v>0.128528393209488</v>
      </c>
      <c r="IV202" s="5">
        <v>0.51005726114053995</v>
      </c>
      <c r="IW202" s="5">
        <v>0.69289672109315603</v>
      </c>
      <c r="IX202" s="5">
        <v>2.4379664419766502E-2</v>
      </c>
      <c r="IY202" s="5">
        <v>0.14063137253507799</v>
      </c>
      <c r="IZ202" s="5">
        <v>1.8122942539313944</v>
      </c>
      <c r="JA202" s="5">
        <v>2.5742953044130621</v>
      </c>
      <c r="JB202" s="5">
        <v>8.2242034372298989E-2</v>
      </c>
      <c r="JC202" s="5">
        <v>2.6607931548037258</v>
      </c>
      <c r="JD202" s="5">
        <f t="shared" si="457"/>
        <v>0.40110497376745347</v>
      </c>
      <c r="JE202" s="5">
        <f t="shared" si="458"/>
        <v>0.74733344058475737</v>
      </c>
      <c r="JF202" s="5">
        <f t="shared" si="521"/>
        <v>28.223116985719166</v>
      </c>
      <c r="JG202" s="5" t="str">
        <f t="shared" si="459"/>
        <v>happy</v>
      </c>
      <c r="JH202" s="6">
        <v>0.12946890337243899</v>
      </c>
      <c r="JI202" s="6">
        <v>0.23289518169682999</v>
      </c>
      <c r="JJ202" s="6">
        <v>-9.6633463538198502E-2</v>
      </c>
      <c r="JK202" s="6">
        <v>-4.5737802508230903E-2</v>
      </c>
      <c r="JL202" s="6">
        <v>0.26489351461133298</v>
      </c>
      <c r="JM202" s="6">
        <v>-0.37094722515680101</v>
      </c>
      <c r="JN202" s="6">
        <v>-0.24503720215594929</v>
      </c>
      <c r="JO202" s="6">
        <v>0.33130840632208997</v>
      </c>
      <c r="JP202" s="6">
        <v>-0.103426278324391</v>
      </c>
      <c r="JQ202" s="6">
        <v>-0.39289563152820162</v>
      </c>
      <c r="JR202" s="6">
        <f t="shared" si="460"/>
        <v>-0.16023299968331461</v>
      </c>
      <c r="JS202" s="6">
        <f t="shared" si="461"/>
        <v>9.0941571805764232E-2</v>
      </c>
      <c r="JT202" s="6">
        <f t="shared" si="522"/>
        <v>-60.422562153666895</v>
      </c>
      <c r="JU202" s="6" t="str">
        <f t="shared" si="462"/>
        <v>Calm</v>
      </c>
      <c r="JV202" s="3">
        <v>0.42652974335438398</v>
      </c>
      <c r="JW202" s="3">
        <v>0.92249579353072497</v>
      </c>
      <c r="JX202" s="3">
        <v>0.15511768671718201</v>
      </c>
      <c r="JY202" s="3">
        <v>4.76873947472344E-2</v>
      </c>
      <c r="JZ202" s="3">
        <v>0.44123667678576101</v>
      </c>
      <c r="KA202" s="3">
        <v>0.82382674716504101</v>
      </c>
      <c r="KB202" s="3">
        <v>0.1787551155668485</v>
      </c>
      <c r="KC202" s="3">
        <v>2.730732361058278E-2</v>
      </c>
      <c r="KD202" s="3">
        <v>-0.49596605017634099</v>
      </c>
      <c r="KE202" s="3">
        <v>0.1503345014006866</v>
      </c>
      <c r="KF202" s="3">
        <f t="shared" si="463"/>
        <v>-0.40472264001518521</v>
      </c>
      <c r="KG202" s="3">
        <f t="shared" si="464"/>
        <v>-6.9325286389879892E-2</v>
      </c>
      <c r="KH202" s="3">
        <f t="shared" si="523"/>
        <v>-99.719912981348514</v>
      </c>
      <c r="KI202" s="3" t="str">
        <f t="shared" si="465"/>
        <v>Bored</v>
      </c>
      <c r="KJ202" s="7">
        <v>6.0661344251263301E-2</v>
      </c>
      <c r="KK202" s="7">
        <v>0.32636416670812801</v>
      </c>
      <c r="KL202" s="7">
        <v>1.63449431850584E-2</v>
      </c>
      <c r="KM202" s="7">
        <v>9.4962326010191098E-2</v>
      </c>
      <c r="KN202" s="7">
        <v>-0.32325240310519898</v>
      </c>
      <c r="KO202" s="7">
        <v>0.25737711981586803</v>
      </c>
      <c r="KP202" s="7">
        <v>-6.2244858055696982E-2</v>
      </c>
      <c r="KQ202" s="7">
        <v>0.16267878973519795</v>
      </c>
      <c r="KR202" s="7">
        <v>-0.26570282245686472</v>
      </c>
      <c r="KS202" s="7">
        <v>0.28759672435889744</v>
      </c>
      <c r="KT202" s="7">
        <f t="shared" si="466"/>
        <v>-7.0472949779583738E-2</v>
      </c>
      <c r="KU202" s="7">
        <f t="shared" si="467"/>
        <v>0.12154596727001521</v>
      </c>
      <c r="KV202" s="7">
        <f t="shared" si="524"/>
        <v>-30.105368716353585</v>
      </c>
      <c r="KW202" s="7" t="str">
        <f t="shared" si="468"/>
        <v>Relased</v>
      </c>
      <c r="LL202" s="5">
        <v>0.27671305697901999</v>
      </c>
      <c r="LM202" s="5">
        <v>0.75983140090182599</v>
      </c>
      <c r="LN202" s="5">
        <v>-0.23278483624745999</v>
      </c>
      <c r="LO202" s="5">
        <v>-3.6976716465001898E-2</v>
      </c>
      <c r="LP202" s="5">
        <v>-2.1485756903081299E-3</v>
      </c>
      <c r="LQ202" s="5">
        <v>0.16962623220574399</v>
      </c>
      <c r="LR202" s="5">
        <v>-0.84783303053201753</v>
      </c>
      <c r="LS202" s="5">
        <v>-3.9783111298331147E-2</v>
      </c>
      <c r="LT202" s="5">
        <v>-0.483118343922806</v>
      </c>
      <c r="LU202" s="5">
        <v>-0.26025082731518673</v>
      </c>
      <c r="LV202" s="5">
        <f t="shared" si="469"/>
        <v>-0.37247144807348709</v>
      </c>
      <c r="LW202" s="5">
        <f t="shared" si="470"/>
        <v>-6.595206079331184E-2</v>
      </c>
      <c r="LX202" s="5">
        <f t="shared" si="525"/>
        <v>-100.04106538052916</v>
      </c>
      <c r="LY202" s="5" t="str">
        <f t="shared" si="471"/>
        <v>Bored</v>
      </c>
      <c r="LZ202" s="6">
        <v>0.52812200375419605</v>
      </c>
      <c r="MA202" s="6">
        <v>0.62404083495780105</v>
      </c>
      <c r="MB202" s="6">
        <v>7.0372911295348103E-2</v>
      </c>
      <c r="MC202" s="6">
        <v>0.256934934896631</v>
      </c>
      <c r="MD202" s="6">
        <v>0.40510564228863499</v>
      </c>
      <c r="ME202" s="6">
        <v>0.62883961684935596</v>
      </c>
      <c r="MF202" s="6">
        <v>7.5408086755413481E-2</v>
      </c>
      <c r="MG202" s="6">
        <v>0.20507538011789359</v>
      </c>
      <c r="MH202" s="6">
        <v>-9.5918831203605004E-2</v>
      </c>
      <c r="MI202" s="6">
        <v>0.2840812385147542</v>
      </c>
      <c r="MJ202" s="6">
        <f t="shared" si="472"/>
        <v>8.3487949714629472E-2</v>
      </c>
      <c r="MK202" s="6">
        <f t="shared" si="473"/>
        <v>9.8584411754209178E-2</v>
      </c>
      <c r="ML202" s="6">
        <f t="shared" si="526"/>
        <v>40.260183758555151</v>
      </c>
      <c r="MM202" s="6" t="str">
        <f t="shared" si="474"/>
        <v>excited</v>
      </c>
      <c r="MN202" s="3">
        <v>0.25898475263167697</v>
      </c>
      <c r="MO202" s="3">
        <v>0.16262199159297</v>
      </c>
      <c r="MP202" s="3">
        <v>-0.153499153583321</v>
      </c>
      <c r="MQ202" s="3">
        <v>-8.5584687742461599E-2</v>
      </c>
      <c r="MR202" s="3">
        <v>0.234136966535371</v>
      </c>
      <c r="MS202" s="3">
        <v>0.31987459246448902</v>
      </c>
      <c r="MT202" s="3">
        <v>-0.31128045595436904</v>
      </c>
      <c r="MU202" s="3">
        <v>-0.1773788469604369</v>
      </c>
      <c r="MV202" s="3">
        <v>9.6362761038706973E-2</v>
      </c>
      <c r="MW202" s="3">
        <v>-0.56707783877003226</v>
      </c>
      <c r="MX202" s="3">
        <f t="shared" si="475"/>
        <v>-0.21521978294197519</v>
      </c>
      <c r="MY202" s="3">
        <f t="shared" si="476"/>
        <v>-0.20381810933672495</v>
      </c>
      <c r="MZ202" s="3">
        <f t="shared" si="527"/>
        <v>-133.44141389746633</v>
      </c>
      <c r="NA202" s="3" t="str">
        <f t="shared" si="477"/>
        <v>Depressed</v>
      </c>
      <c r="NB202" s="7">
        <v>0.30078105289865698</v>
      </c>
      <c r="NC202" s="7">
        <v>0.27380818632971798</v>
      </c>
      <c r="ND202" s="7">
        <v>-9.6290524946794201E-2</v>
      </c>
      <c r="NE202" s="7">
        <v>0.47736370943100598</v>
      </c>
      <c r="NF202" s="7">
        <v>0.28397668288602801</v>
      </c>
      <c r="NG202" s="7">
        <v>0.24350388930229799</v>
      </c>
      <c r="NH202" s="7">
        <v>-0.16466738112935297</v>
      </c>
      <c r="NI202" s="7">
        <v>0.92277704681027628</v>
      </c>
      <c r="NJ202" s="7">
        <v>2.6972866568938991E-2</v>
      </c>
      <c r="NK202" s="7">
        <v>0.66320974788174081</v>
      </c>
      <c r="NL202" s="7">
        <f t="shared" si="478"/>
        <v>-0.21766032558265413</v>
      </c>
      <c r="NM202" s="7">
        <f t="shared" si="479"/>
        <v>0.22329971417963224</v>
      </c>
      <c r="NN202" s="7">
        <f t="shared" si="528"/>
        <v>-44.267290632771335</v>
      </c>
      <c r="NO202" s="7" t="str">
        <f t="shared" si="480"/>
        <v>Relased</v>
      </c>
      <c r="NP202" s="5">
        <v>0.37897948890447702</v>
      </c>
      <c r="NQ202" s="5">
        <v>0</v>
      </c>
      <c r="NR202" s="5">
        <v>1.2154895919755799</v>
      </c>
      <c r="NS202" s="5">
        <v>0</v>
      </c>
      <c r="NT202" s="5">
        <v>0.466340234321035</v>
      </c>
      <c r="NU202" s="5">
        <v>0</v>
      </c>
      <c r="NV202" s="5">
        <v>1.4379051601181143</v>
      </c>
      <c r="NX202" s="5">
        <v>0.387674570299684</v>
      </c>
      <c r="NY202" s="5">
        <v>2.8201902841775901</v>
      </c>
      <c r="NZ202" s="5">
        <f t="shared" si="481"/>
        <v>-1.1091728866975847E-2</v>
      </c>
      <c r="OA202" s="5">
        <f t="shared" si="482"/>
        <v>1</v>
      </c>
      <c r="OB202" s="5">
        <f t="shared" si="529"/>
        <v>-0.63548319202248948</v>
      </c>
      <c r="OC202" s="5" t="str">
        <f t="shared" si="483"/>
        <v>Contented</v>
      </c>
      <c r="OD202" s="1">
        <v>0.46930130110456802</v>
      </c>
      <c r="OE202" s="1">
        <v>0.61272066703525996</v>
      </c>
      <c r="OF202" s="1">
        <v>0.80639954682118997</v>
      </c>
      <c r="OG202" s="1">
        <v>0.62903233952259796</v>
      </c>
      <c r="OH202" s="1">
        <v>0.27550634464113999</v>
      </c>
      <c r="OI202" s="1">
        <v>0.41848630326455499</v>
      </c>
      <c r="OJ202" s="1">
        <v>1.0826950440523682</v>
      </c>
      <c r="OK202" s="1">
        <v>0.60999620603777727</v>
      </c>
      <c r="OL202" s="1">
        <v>-0.14341936593069193</v>
      </c>
      <c r="OM202" s="1">
        <v>1.3266199103254153</v>
      </c>
      <c r="ON202" s="1">
        <f t="shared" si="484"/>
        <v>-0.3222655407031475</v>
      </c>
      <c r="OO202" s="1">
        <f t="shared" si="485"/>
        <v>0.35710771461407864</v>
      </c>
      <c r="OP202" s="1">
        <f t="shared" si="530"/>
        <v>-42.064114601254218</v>
      </c>
      <c r="OQ202" s="1" t="str">
        <f t="shared" si="486"/>
        <v>Relased</v>
      </c>
      <c r="OR202" s="3">
        <v>1.00362294339716</v>
      </c>
      <c r="OS202" s="3">
        <v>0.61962756245881001</v>
      </c>
      <c r="OT202" s="3">
        <v>0.261934519733661</v>
      </c>
      <c r="OU202" s="3">
        <v>0.16043686859055301</v>
      </c>
      <c r="OV202" s="3">
        <v>0.81590143363963197</v>
      </c>
      <c r="OW202" s="3">
        <v>0.65786244965327201</v>
      </c>
      <c r="OX202" s="3">
        <v>0.14395768643684653</v>
      </c>
      <c r="OY202" s="3">
        <v>0.1255875717770206</v>
      </c>
      <c r="OZ202" s="3">
        <v>0.38399538093834995</v>
      </c>
      <c r="PA202" s="3">
        <v>0.26020098980439854</v>
      </c>
      <c r="PB202" s="3">
        <f t="shared" si="487"/>
        <v>0.26842402185768277</v>
      </c>
      <c r="PC202" s="3">
        <f t="shared" si="488"/>
        <v>0.36429551836619489</v>
      </c>
      <c r="PD202" s="3">
        <f t="shared" si="531"/>
        <v>36.383918099508008</v>
      </c>
      <c r="PE202" s="3" t="str">
        <f t="shared" si="489"/>
        <v>excited</v>
      </c>
      <c r="PF202" s="1">
        <v>0.110551046153594</v>
      </c>
      <c r="PG202" s="1">
        <v>0.50621972505930701</v>
      </c>
      <c r="PH202" s="1">
        <v>1.0174843945821199</v>
      </c>
      <c r="PI202" s="1">
        <v>0.99472824403978599</v>
      </c>
      <c r="PJ202" s="1">
        <v>-1.0713955974655E-2</v>
      </c>
      <c r="PK202" s="1">
        <v>0.44712204425150398</v>
      </c>
      <c r="PL202" s="1">
        <v>10.191446813588744</v>
      </c>
      <c r="PM202" s="1">
        <v>1.04341200192969</v>
      </c>
      <c r="PN202" s="1">
        <v>4.7079358600685073E-2</v>
      </c>
      <c r="PO202" s="1">
        <v>2.0658751506384148</v>
      </c>
      <c r="PP202" s="1">
        <f t="shared" si="490"/>
        <v>0.19083537591619715</v>
      </c>
      <c r="PQ202" s="1">
        <f t="shared" si="491"/>
        <v>0.31991441458680625</v>
      </c>
      <c r="PR202" s="1">
        <f t="shared" si="532"/>
        <v>30.816925503411575</v>
      </c>
      <c r="PS202" s="1" t="str">
        <f t="shared" si="492"/>
        <v>excited</v>
      </c>
      <c r="PT202" s="5">
        <v>0.57683328725880201</v>
      </c>
      <c r="PU202" s="5">
        <v>0.319204074111684</v>
      </c>
      <c r="PV202" s="5">
        <v>0.151019253323606</v>
      </c>
      <c r="PW202" s="5">
        <v>8.8210284563172606E-2</v>
      </c>
      <c r="PX202" s="5">
        <v>0.24324018576581299</v>
      </c>
      <c r="PY202" s="5">
        <v>2.7283398249523399E-2</v>
      </c>
      <c r="PZ202" s="5">
        <v>0.18415332075870361</v>
      </c>
      <c r="QA202" s="5">
        <v>0.25458434027079296</v>
      </c>
      <c r="QB202" s="5">
        <v>0.25762921314711801</v>
      </c>
      <c r="QC202" s="5">
        <v>0.26698611932975413</v>
      </c>
      <c r="QD202" s="5">
        <f t="shared" si="493"/>
        <v>6.87764963269204E-2</v>
      </c>
      <c r="QE202" s="5">
        <f t="shared" si="494"/>
        <v>-2.0668423162264471E-2</v>
      </c>
      <c r="QF202" s="5">
        <f t="shared" si="533"/>
        <v>106.72635287846713</v>
      </c>
      <c r="QG202" s="5" t="str">
        <f t="shared" si="495"/>
        <v>nervous</v>
      </c>
      <c r="QH202" s="3">
        <v>0.61323240944895896</v>
      </c>
      <c r="QI202" s="3">
        <v>0.67941928525952899</v>
      </c>
      <c r="QJ202" s="3">
        <v>0.20325148939415599</v>
      </c>
      <c r="QK202" s="3">
        <v>0.41607498082224698</v>
      </c>
      <c r="QL202" s="3">
        <v>0.51227464082741103</v>
      </c>
      <c r="QM202" s="3">
        <v>0.938842423951329</v>
      </c>
      <c r="QN202" s="3">
        <v>0.18058659814191949</v>
      </c>
      <c r="QO202" s="3">
        <v>0.25711229429332855</v>
      </c>
      <c r="QP202" s="3">
        <v>-6.6186875810570034E-2</v>
      </c>
      <c r="QQ202" s="3">
        <v>0.47911318474391534</v>
      </c>
      <c r="QR202" s="3">
        <f t="shared" si="496"/>
        <v>0.11179659222852578</v>
      </c>
      <c r="QS202" s="3">
        <f t="shared" si="497"/>
        <v>-0.40495834442933565</v>
      </c>
      <c r="QT202" s="3">
        <f t="shared" si="534"/>
        <v>164.56680211490891</v>
      </c>
      <c r="QU202" s="3" t="str">
        <f t="shared" si="498"/>
        <v>Upset</v>
      </c>
      <c r="QV202" s="5">
        <v>0.85136135331012996</v>
      </c>
      <c r="QW202" s="5">
        <v>0.96934416854940397</v>
      </c>
      <c r="QX202" s="5">
        <v>0.109524906256629</v>
      </c>
      <c r="QY202" s="5">
        <v>7.4688920762109701E-2</v>
      </c>
      <c r="QZ202" s="5">
        <v>1.0020620251397501</v>
      </c>
      <c r="RA202" s="5">
        <v>1.09721249824423</v>
      </c>
      <c r="RB202" s="5">
        <v>5.9093301363356443E-2</v>
      </c>
      <c r="RC202" s="5">
        <v>3.6141724038950891E-2</v>
      </c>
      <c r="RD202" s="5">
        <v>-0.11798281523927401</v>
      </c>
      <c r="RE202" s="5">
        <v>0.10117716720636752</v>
      </c>
      <c r="RF202" s="5">
        <f t="shared" si="499"/>
        <v>-0.1082022981804307</v>
      </c>
      <c r="RG202" s="5">
        <f t="shared" si="500"/>
        <v>-0.141115807734431</v>
      </c>
      <c r="RH202" s="5">
        <f t="shared" si="535"/>
        <v>-142.52036530490406</v>
      </c>
      <c r="RI202" s="5" t="str">
        <f t="shared" si="501"/>
        <v>Depressed</v>
      </c>
    </row>
    <row r="203" spans="1:477" x14ac:dyDescent="0.3">
      <c r="A203" s="1">
        <v>0.57405832143317204</v>
      </c>
      <c r="B203" s="1">
        <v>0.60471081887907496</v>
      </c>
      <c r="C203" s="1">
        <v>0.28128727439513102</v>
      </c>
      <c r="D203" s="1">
        <v>0.22907735089562001</v>
      </c>
      <c r="E203" s="1">
        <v>0.49091747126077301</v>
      </c>
      <c r="F203" s="1">
        <v>0.85556928720792802</v>
      </c>
      <c r="G203" s="1">
        <v>0.26412551001144485</v>
      </c>
      <c r="H203" s="1">
        <v>0.15687219865609239</v>
      </c>
      <c r="I203" s="1">
        <v>-3.0652497445902926E-2</v>
      </c>
      <c r="J203" s="1">
        <v>0.43296401970241538</v>
      </c>
      <c r="K203" s="18">
        <f t="shared" si="403"/>
        <v>-7.6938771582451881E-2</v>
      </c>
      <c r="L203" s="19">
        <f t="shared" si="404"/>
        <v>-0.49482100257663308</v>
      </c>
      <c r="M203" s="19">
        <f t="shared" si="502"/>
        <v>-171.16195975763719</v>
      </c>
      <c r="N203" s="19" t="str">
        <f t="shared" si="405"/>
        <v>Sad</v>
      </c>
      <c r="O203" s="19">
        <f t="shared" si="503"/>
        <v>2.6003817369856925E-2</v>
      </c>
      <c r="P203" s="9">
        <v>0.37347275755187698</v>
      </c>
      <c r="Q203" s="9">
        <v>-0.103110715521448</v>
      </c>
      <c r="R203" s="9">
        <v>-0.36048981629888599</v>
      </c>
      <c r="S203" s="9">
        <v>-0.105182909011513</v>
      </c>
      <c r="T203" s="9">
        <v>0.61440124660259898</v>
      </c>
      <c r="U203" s="9">
        <v>0.14354351152997799</v>
      </c>
      <c r="V203" s="9">
        <v>-0.36491477129963573</v>
      </c>
      <c r="W203" s="9">
        <v>-2.6014255603130407</v>
      </c>
      <c r="X203" s="9">
        <v>0.47658347307332499</v>
      </c>
      <c r="Y203" s="9">
        <v>-1.7224042317966664</v>
      </c>
      <c r="Z203" s="9">
        <f t="shared" si="406"/>
        <v>0.72469073085806746</v>
      </c>
      <c r="AA203" s="9">
        <f t="shared" si="407"/>
        <v>-0.86643129426565224</v>
      </c>
      <c r="AB203" s="9">
        <f t="shared" si="504"/>
        <v>140.09059364572909</v>
      </c>
      <c r="AC203" s="9" t="str">
        <f t="shared" si="408"/>
        <v>stressed</v>
      </c>
      <c r="AD203" s="3">
        <v>0.324136963903981</v>
      </c>
      <c r="AE203" s="3">
        <v>0.47796301274716402</v>
      </c>
      <c r="AF203" s="3">
        <v>8.1082967357365698E-2</v>
      </c>
      <c r="AG203" s="3">
        <v>-2.9003683264182401E-2</v>
      </c>
      <c r="AH203" s="3">
        <v>0.42628045204007797</v>
      </c>
      <c r="AI203" s="3">
        <v>0.58709744820725995</v>
      </c>
      <c r="AJ203" s="3">
        <v>0.10805048714835551</v>
      </c>
      <c r="AK203" s="3">
        <v>-2.7231959430914908E-2</v>
      </c>
      <c r="AL203" s="3">
        <v>-0.15382604884318302</v>
      </c>
      <c r="AM203" s="3">
        <v>6.4928669254698146E-2</v>
      </c>
      <c r="AN203" s="3">
        <f t="shared" si="409"/>
        <v>-6.562957657111046E-2</v>
      </c>
      <c r="AO203" s="3">
        <f t="shared" si="410"/>
        <v>0.25069899673607576</v>
      </c>
      <c r="AP203" s="3">
        <f t="shared" si="505"/>
        <v>-14.670044225665032</v>
      </c>
      <c r="AQ203" s="3" t="str">
        <f t="shared" si="411"/>
        <v>Contented</v>
      </c>
      <c r="AR203" s="9">
        <v>0.27514166565841203</v>
      </c>
      <c r="AS203" s="9">
        <v>0.34306137116910901</v>
      </c>
      <c r="AT203" s="9">
        <v>-4.3233019720300102E-2</v>
      </c>
      <c r="AU203" s="9">
        <v>-3.0041432280363399E-2</v>
      </c>
      <c r="AV203" s="9">
        <v>-0.38942361529450298</v>
      </c>
      <c r="AW203" s="9">
        <v>-0.32009559503861301</v>
      </c>
      <c r="AX203" s="9">
        <v>0.37830138405905217</v>
      </c>
      <c r="AY203" s="9">
        <v>-1.3080956685139729</v>
      </c>
      <c r="AZ203" s="9">
        <v>-6.7919705510696982E-2</v>
      </c>
      <c r="BA203" s="9">
        <v>-0.11852813337296353</v>
      </c>
      <c r="BB203" s="9">
        <f t="shared" si="412"/>
        <v>3.7912872286271826E-2</v>
      </c>
      <c r="BC203" s="9">
        <f t="shared" si="413"/>
        <v>-1.2287846440165784E-2</v>
      </c>
      <c r="BD203" s="9">
        <f t="shared" si="506"/>
        <v>107.95789853239485</v>
      </c>
      <c r="BE203" s="9" t="str">
        <f t="shared" si="414"/>
        <v>nervous</v>
      </c>
      <c r="BF203" s="5">
        <v>0.49755631115562698</v>
      </c>
      <c r="BG203" s="5">
        <v>0.216880824481441</v>
      </c>
      <c r="BH203" s="5">
        <v>0.13677579357549499</v>
      </c>
      <c r="BI203" s="5">
        <v>0.22560136455473701</v>
      </c>
      <c r="BJ203" s="5">
        <v>9.3991536790669905E-2</v>
      </c>
      <c r="BK203" s="5">
        <v>0.341999723686705</v>
      </c>
      <c r="BL203" s="5">
        <v>0.23121678838042539</v>
      </c>
      <c r="BM203" s="5">
        <v>0.40366651745922294</v>
      </c>
      <c r="BN203" s="5">
        <v>0.28067548667418596</v>
      </c>
      <c r="BO203" s="5">
        <v>0.50722049576426065</v>
      </c>
      <c r="BP203" s="5">
        <f t="shared" si="415"/>
        <v>0.32906024105828235</v>
      </c>
      <c r="BQ203" s="5">
        <f t="shared" si="416"/>
        <v>0.1374875507565374</v>
      </c>
      <c r="BR203" s="5">
        <f t="shared" si="507"/>
        <v>67.323911471176174</v>
      </c>
      <c r="BS203" s="5" t="str">
        <f t="shared" si="417"/>
        <v>alert</v>
      </c>
      <c r="BT203" s="6">
        <v>0.30699589187068799</v>
      </c>
      <c r="BU203" s="6">
        <v>0.38056625846720299</v>
      </c>
      <c r="BV203" s="6">
        <v>0.53655665143450904</v>
      </c>
      <c r="BW203" s="6">
        <v>0.24575315185820801</v>
      </c>
      <c r="BX203" s="6">
        <v>0.183598989988185</v>
      </c>
      <c r="BY203" s="6">
        <v>0.41537889372301501</v>
      </c>
      <c r="BZ203" s="6">
        <v>1.0936857910165838</v>
      </c>
      <c r="CA203" s="6">
        <v>0.30875639003763539</v>
      </c>
      <c r="CB203" s="6">
        <v>-7.3570366596515002E-2</v>
      </c>
      <c r="CC203" s="6">
        <v>1.1378023105376931</v>
      </c>
      <c r="CD203" s="6">
        <f t="shared" si="418"/>
        <v>-0.10955360393002334</v>
      </c>
      <c r="CE203" s="6">
        <f t="shared" si="419"/>
        <v>-0.23837302209436184</v>
      </c>
      <c r="CF203" s="6">
        <f t="shared" si="508"/>
        <v>-155.31701168972327</v>
      </c>
      <c r="CG203" s="6" t="str">
        <f t="shared" si="420"/>
        <v>Sad</v>
      </c>
      <c r="CH203" s="5">
        <v>0.556157443797205</v>
      </c>
      <c r="CI203" s="5">
        <v>0.47380446271223697</v>
      </c>
      <c r="CJ203" s="5">
        <v>0.38145282802486802</v>
      </c>
      <c r="CK203" s="5">
        <v>0.48569438282154997</v>
      </c>
      <c r="CL203" s="5">
        <v>0.41891226869794901</v>
      </c>
      <c r="CM203" s="5">
        <v>0.56216543958739595</v>
      </c>
      <c r="CN203" s="5">
        <v>0.3912056985635925</v>
      </c>
      <c r="CO203" s="5">
        <v>0.46883059222416762</v>
      </c>
      <c r="CP203" s="5">
        <v>8.2352981084968024E-2</v>
      </c>
      <c r="CQ203" s="5">
        <v>0.84192163357302641</v>
      </c>
      <c r="CR203" s="5">
        <f t="shared" si="421"/>
        <v>7.4442393886467562E-2</v>
      </c>
      <c r="CS203" s="5">
        <f t="shared" si="422"/>
        <v>-0.40639544103741743</v>
      </c>
      <c r="CT203" s="5">
        <f t="shared" si="509"/>
        <v>169.61979527194208</v>
      </c>
      <c r="CU203" s="5" t="str">
        <f t="shared" si="423"/>
        <v>Upset</v>
      </c>
      <c r="CV203" s="3">
        <v>0.59751503337155398</v>
      </c>
      <c r="CW203" s="3">
        <v>0.82494325674756597</v>
      </c>
      <c r="CX203" s="3">
        <v>7.6817817894353296E-2</v>
      </c>
      <c r="CY203" s="3">
        <v>0.62187456735930002</v>
      </c>
      <c r="CZ203" s="3">
        <v>0.36831231666963998</v>
      </c>
      <c r="DA203" s="3">
        <v>0.80515884928703296</v>
      </c>
      <c r="DB203" s="3">
        <v>7.9535765777472442E-2</v>
      </c>
      <c r="DC203" s="3">
        <v>0.38149424202148768</v>
      </c>
      <c r="DD203" s="3">
        <v>-0.22742822337601198</v>
      </c>
      <c r="DE203" s="3">
        <v>0.4911865536634773</v>
      </c>
      <c r="DF203" s="3">
        <f t="shared" si="424"/>
        <v>-0.12537542562603932</v>
      </c>
      <c r="DG203" s="3">
        <f t="shared" si="425"/>
        <v>-0.42439621431175756</v>
      </c>
      <c r="DH203" s="3">
        <f t="shared" si="510"/>
        <v>-163.54176885169673</v>
      </c>
      <c r="DI203" s="3" t="str">
        <f t="shared" si="426"/>
        <v>Sad</v>
      </c>
      <c r="DJ203" s="7">
        <v>0.56187774437114901</v>
      </c>
      <c r="DK203" s="7">
        <v>-0.27849997537884802</v>
      </c>
      <c r="DL203" s="7">
        <v>4.53784408751663E-2</v>
      </c>
      <c r="DM203" s="7">
        <v>-0.27747171057112702</v>
      </c>
      <c r="DN203" s="7">
        <v>0.87279565046594998</v>
      </c>
      <c r="DO203" s="7">
        <v>0.19989927549450701</v>
      </c>
      <c r="DP203" s="7">
        <v>3.1629805806999596E-2</v>
      </c>
      <c r="DQ203" s="7">
        <v>3.5301430010091486</v>
      </c>
      <c r="DR203" s="7">
        <v>0.84037771974999709</v>
      </c>
      <c r="DS203" s="7">
        <v>-0.81902426757501356</v>
      </c>
      <c r="DT203" s="7">
        <f t="shared" si="427"/>
        <v>0.42727121888034847</v>
      </c>
      <c r="DU203" s="7">
        <f t="shared" si="428"/>
        <v>-0.23011224868882629</v>
      </c>
      <c r="DV203" s="7">
        <f t="shared" si="511"/>
        <v>118.30523928197302</v>
      </c>
      <c r="DW203" s="7" t="str">
        <f t="shared" si="429"/>
        <v>nervous</v>
      </c>
      <c r="DX203" s="9">
        <v>0.83907903281047103</v>
      </c>
      <c r="DY203" s="9">
        <v>0.64273333436862901</v>
      </c>
      <c r="DZ203" s="9">
        <v>7.6929821075556001E-2</v>
      </c>
      <c r="EA203" s="9">
        <v>0.27267220647733498</v>
      </c>
      <c r="EB203" s="9">
        <v>0.64954402561104796</v>
      </c>
      <c r="EC203" s="9">
        <v>0.67621661549443401</v>
      </c>
      <c r="ED203" s="9">
        <v>5.1678509640398523E-2</v>
      </c>
      <c r="EE203" s="9">
        <v>0.20673430898999962</v>
      </c>
      <c r="EF203" s="9">
        <v>0.19634569844184202</v>
      </c>
      <c r="EG203" s="9">
        <v>0.23592867443698162</v>
      </c>
      <c r="EH203" s="9">
        <f t="shared" si="430"/>
        <v>0.21390676763599736</v>
      </c>
      <c r="EI203" s="9">
        <f t="shared" si="431"/>
        <v>0.12732842274132183</v>
      </c>
      <c r="EJ203" s="9">
        <f t="shared" si="512"/>
        <v>59.236693892895978</v>
      </c>
      <c r="EK203" s="9" t="str">
        <f t="shared" si="432"/>
        <v>excited</v>
      </c>
      <c r="EL203" s="1">
        <v>0.32854946963658699</v>
      </c>
      <c r="EM203" s="1">
        <v>0.47716580263855202</v>
      </c>
      <c r="EN203" s="1">
        <v>0.26980655505685402</v>
      </c>
      <c r="EO203" s="1">
        <v>0.13155802402323</v>
      </c>
      <c r="EP203" s="1">
        <v>0.33126857393620102</v>
      </c>
      <c r="EQ203" s="1">
        <v>-3.4306585834640198E-2</v>
      </c>
      <c r="ER203" s="1">
        <v>0.40891054387646525</v>
      </c>
      <c r="ES203" s="1">
        <v>0.29706511467160218</v>
      </c>
      <c r="ET203" s="1">
        <v>-0.14861633300196503</v>
      </c>
      <c r="EU203" s="1">
        <v>0.49814691726859112</v>
      </c>
      <c r="EV203" s="1">
        <f t="shared" si="433"/>
        <v>-0.44884011984176764</v>
      </c>
      <c r="EW203" s="1">
        <f t="shared" si="434"/>
        <v>-0.52225480885616826</v>
      </c>
      <c r="EX203" s="1">
        <f t="shared" si="513"/>
        <v>-139.32333183234505</v>
      </c>
      <c r="EY203" s="1" t="str">
        <f t="shared" si="435"/>
        <v>Depressed</v>
      </c>
      <c r="EZ203" s="3">
        <v>0.77790300502537402</v>
      </c>
      <c r="FA203" s="3">
        <v>1.0821543977421899</v>
      </c>
      <c r="FB203" s="3">
        <v>0.29164403601033301</v>
      </c>
      <c r="FC203" s="3">
        <v>0.47921803755749398</v>
      </c>
      <c r="FD203" s="3">
        <v>1.3048055579101201</v>
      </c>
      <c r="FE203" s="3">
        <v>0.95909707709036696</v>
      </c>
      <c r="FF203" s="3">
        <v>0.14003113119162119</v>
      </c>
      <c r="FG203" s="3">
        <v>0.23476678080382238</v>
      </c>
      <c r="FH203" s="3">
        <v>-0.30425139271681589</v>
      </c>
      <c r="FI203" s="3">
        <v>0.41442918504604626</v>
      </c>
      <c r="FJ203" s="3">
        <f t="shared" si="436"/>
        <v>-0.39249726401718066</v>
      </c>
      <c r="FK203" s="3">
        <f t="shared" si="437"/>
        <v>-3.0487360757828763E-2</v>
      </c>
      <c r="FL203" s="3">
        <f t="shared" si="514"/>
        <v>-94.441551180978607</v>
      </c>
      <c r="FM203" s="3" t="str">
        <f t="shared" si="438"/>
        <v>Bored</v>
      </c>
      <c r="FN203" s="7">
        <v>0.65970679959145295</v>
      </c>
      <c r="FO203" s="7">
        <v>0.70114143149192998</v>
      </c>
      <c r="FP203" s="7">
        <v>8.9071407896317498E-2</v>
      </c>
      <c r="FQ203" s="7">
        <v>-0.10433225450136201</v>
      </c>
      <c r="FR203" s="7">
        <v>0.31616375237293898</v>
      </c>
      <c r="FS203" s="7">
        <v>0.75552877865699597</v>
      </c>
      <c r="FT203" s="7">
        <v>9.1273794169749248E-2</v>
      </c>
      <c r="FU203" s="7">
        <v>-7.1623799110091882E-2</v>
      </c>
      <c r="FV203" s="7">
        <v>-4.1434631900477026E-2</v>
      </c>
      <c r="FW203" s="7">
        <v>-1.1214216439768025E-2</v>
      </c>
      <c r="FX203" s="7">
        <f t="shared" si="439"/>
        <v>1.4693639225920041E-3</v>
      </c>
      <c r="FY203" s="7">
        <f t="shared" si="440"/>
        <v>8.6209515524185987E-2</v>
      </c>
      <c r="FZ203" s="7">
        <f t="shared" si="515"/>
        <v>0.97646066054483949</v>
      </c>
      <c r="GA203" s="7" t="str">
        <f t="shared" si="441"/>
        <v>happy</v>
      </c>
      <c r="GB203" s="5">
        <v>0.51085057209301699</v>
      </c>
      <c r="GC203" s="5">
        <v>3.2849773101260998E-2</v>
      </c>
      <c r="GD203" s="5">
        <v>0.493900359537772</v>
      </c>
      <c r="GE203" s="5">
        <v>0.52178152945200595</v>
      </c>
      <c r="GF203" s="5">
        <v>0.78445730854235096</v>
      </c>
      <c r="GG203" s="5">
        <v>0.363192863789498</v>
      </c>
      <c r="GH203" s="5">
        <v>0.38129958670173958</v>
      </c>
      <c r="GI203" s="5">
        <v>1.3174882723446002</v>
      </c>
      <c r="GJ203" s="5">
        <v>0.47800079899175596</v>
      </c>
      <c r="GK203" s="5">
        <v>1.868091307955394</v>
      </c>
      <c r="GL203" s="5">
        <f t="shared" si="442"/>
        <v>0.5465191188621128</v>
      </c>
      <c r="GM203" s="5">
        <f t="shared" si="443"/>
        <v>0.42049505066408122</v>
      </c>
      <c r="GN203" s="5">
        <f t="shared" si="516"/>
        <v>52.425103393234636</v>
      </c>
      <c r="GO203" s="5" t="str">
        <f t="shared" si="444"/>
        <v>excited</v>
      </c>
      <c r="GP203" s="6">
        <v>0.118466722926237</v>
      </c>
      <c r="GQ203" s="6">
        <v>7.8308048306563793E-2</v>
      </c>
      <c r="GR203" s="6">
        <v>3.6007396284800798E-2</v>
      </c>
      <c r="GS203" s="6">
        <v>0.48147065617040802</v>
      </c>
      <c r="GT203" s="6">
        <v>-0.41188518472345997</v>
      </c>
      <c r="GU203" s="6">
        <v>-0.33562465222288002</v>
      </c>
      <c r="GV203" s="6">
        <v>-0.12271687358815533</v>
      </c>
      <c r="GW203" s="6">
        <v>-1.8711216021139101</v>
      </c>
      <c r="GX203" s="6">
        <v>4.0158674619673207E-2</v>
      </c>
      <c r="GY203" s="6">
        <v>2.6297987755909502</v>
      </c>
      <c r="GZ203" s="6">
        <f t="shared" si="445"/>
        <v>0.18837120284809661</v>
      </c>
      <c r="HA203" s="6">
        <f t="shared" si="446"/>
        <v>0.89590008782474406</v>
      </c>
      <c r="HB203" s="6">
        <f t="shared" si="517"/>
        <v>11.874000160932146</v>
      </c>
      <c r="HC203" s="6" t="str">
        <f t="shared" si="447"/>
        <v>happy</v>
      </c>
      <c r="HD203" s="3">
        <v>0.36221172144953601</v>
      </c>
      <c r="HE203" s="3">
        <v>0.33037355296973098</v>
      </c>
      <c r="HF203" s="3">
        <v>-8.0865179790919797E-2</v>
      </c>
      <c r="HG203" s="3">
        <v>0.135503007838541</v>
      </c>
      <c r="HH203" s="3">
        <v>-1.18099751437315E-4</v>
      </c>
      <c r="HI203" s="3">
        <v>3.2045878263037099E-2</v>
      </c>
      <c r="HJ203" s="3">
        <v>-0.22332671702884188</v>
      </c>
      <c r="HK203" s="3">
        <v>0.37388450000494761</v>
      </c>
      <c r="HL203" s="3">
        <v>3.1838168479805029E-2</v>
      </c>
      <c r="HM203" s="3">
        <v>7.8889676211257934E-2</v>
      </c>
      <c r="HN203" s="3">
        <f t="shared" si="448"/>
        <v>0.1980044300012449</v>
      </c>
      <c r="HO203" s="3">
        <f t="shared" si="449"/>
        <v>-0.8707205361702417</v>
      </c>
      <c r="HP203" s="3">
        <f t="shared" si="518"/>
        <v>167.1886386695852</v>
      </c>
      <c r="HQ203" s="3" t="str">
        <f t="shared" si="450"/>
        <v>Upset</v>
      </c>
      <c r="HR203" s="5">
        <v>1.12196760600102</v>
      </c>
      <c r="HS203" s="5">
        <v>1.20112627978912</v>
      </c>
      <c r="HT203" s="5">
        <v>0.60747095652592298</v>
      </c>
      <c r="HU203" s="5">
        <v>1.09530784468714</v>
      </c>
      <c r="HV203" s="5">
        <v>1.13248968800631</v>
      </c>
      <c r="HW203" s="5">
        <v>1.2507961144014901</v>
      </c>
      <c r="HX203" s="5">
        <v>0.26945329953273794</v>
      </c>
      <c r="HY203" s="5">
        <v>0.44671391202359234</v>
      </c>
      <c r="HZ203" s="5">
        <v>-7.9158673788100042E-2</v>
      </c>
      <c r="IA203" s="5">
        <v>0.73297890009034528</v>
      </c>
      <c r="IB203" s="5">
        <f t="shared" si="451"/>
        <v>-4.6610802387415551E-2</v>
      </c>
      <c r="IC203" s="5">
        <f t="shared" si="452"/>
        <v>1.4678886111624934E-2</v>
      </c>
      <c r="ID203" s="5">
        <f t="shared" si="519"/>
        <v>-72.519505340461947</v>
      </c>
      <c r="IE203" s="5" t="str">
        <f t="shared" si="453"/>
        <v>Calm</v>
      </c>
      <c r="IF203" s="6">
        <v>0.30742241248733798</v>
      </c>
      <c r="IG203" s="6">
        <v>0.16065682272993001</v>
      </c>
      <c r="IH203" s="6">
        <v>6.6080950159396204E-2</v>
      </c>
      <c r="II203" s="6">
        <v>0.34107113380528098</v>
      </c>
      <c r="IJ203" s="6">
        <v>-0.13762107513267999</v>
      </c>
      <c r="IK203" s="6">
        <v>1.55915162014728E-2</v>
      </c>
      <c r="IL203" s="6">
        <v>0.38916625268607447</v>
      </c>
      <c r="IM203" s="6">
        <v>1.9351736071568222</v>
      </c>
      <c r="IN203" s="6">
        <v>0.14676558975740797</v>
      </c>
      <c r="IO203" s="6">
        <v>0.86983581695455825</v>
      </c>
      <c r="IP203" s="6">
        <f t="shared" si="454"/>
        <v>9.4314411214078575E-2</v>
      </c>
      <c r="IQ203" s="6">
        <f t="shared" si="455"/>
        <v>-1.2109570880923348E-2</v>
      </c>
      <c r="IR203" s="6">
        <f t="shared" si="520"/>
        <v>97.316505272200374</v>
      </c>
      <c r="IS203" s="6" t="str">
        <f t="shared" si="456"/>
        <v>nervous</v>
      </c>
      <c r="IT203" s="5">
        <v>0.25706318628401797</v>
      </c>
      <c r="IU203" s="5">
        <v>0.128528393209488</v>
      </c>
      <c r="IV203" s="5">
        <v>0.51005726114053995</v>
      </c>
      <c r="IW203" s="5">
        <v>0.69289672109315603</v>
      </c>
      <c r="IX203" s="5">
        <v>2.4379664419766502E-2</v>
      </c>
      <c r="IY203" s="5">
        <v>0.14063137253507799</v>
      </c>
      <c r="IZ203" s="5">
        <v>1.8122942539313944</v>
      </c>
      <c r="JA203" s="5">
        <v>2.5742953044130621</v>
      </c>
      <c r="JB203" s="5">
        <v>8.2242034372298989E-2</v>
      </c>
      <c r="JC203" s="5">
        <v>2.6607931548037258</v>
      </c>
      <c r="JD203" s="5">
        <f t="shared" si="457"/>
        <v>0.40110497376745347</v>
      </c>
      <c r="JE203" s="5">
        <f t="shared" si="458"/>
        <v>0.74733344058475737</v>
      </c>
      <c r="JF203" s="5">
        <f t="shared" si="521"/>
        <v>28.223116985719166</v>
      </c>
      <c r="JG203" s="5" t="str">
        <f t="shared" si="459"/>
        <v>happy</v>
      </c>
      <c r="JH203" s="6">
        <v>0.18099695286926701</v>
      </c>
      <c r="JI203" s="6">
        <v>8.6601876161591998E-2</v>
      </c>
      <c r="JJ203" s="6">
        <v>-7.10219947145799E-2</v>
      </c>
      <c r="JK203" s="6">
        <v>-5.3596767609021399E-2</v>
      </c>
      <c r="JL203" s="6">
        <v>0.252271276248549</v>
      </c>
      <c r="JM203" s="6">
        <v>-0.21537569106142099</v>
      </c>
      <c r="JN203" s="6">
        <v>-0.16392153853327499</v>
      </c>
      <c r="JO203" s="6">
        <v>0.41620858752001283</v>
      </c>
      <c r="JP203" s="6">
        <v>9.439507670767501E-2</v>
      </c>
      <c r="JQ203" s="6">
        <v>-0.46569247995188534</v>
      </c>
      <c r="JR203" s="6">
        <f t="shared" si="460"/>
        <v>-2.4084842052858324E-2</v>
      </c>
      <c r="JS203" s="6">
        <f t="shared" si="461"/>
        <v>5.006880975111816E-2</v>
      </c>
      <c r="JT203" s="6">
        <f t="shared" si="522"/>
        <v>-25.689175697859572</v>
      </c>
      <c r="JU203" s="6" t="str">
        <f t="shared" si="462"/>
        <v>Contented</v>
      </c>
      <c r="JV203" s="3">
        <v>0.413584169129531</v>
      </c>
      <c r="JW203" s="3">
        <v>0.78330185124164098</v>
      </c>
      <c r="JX203" s="3">
        <v>0.13360656267276</v>
      </c>
      <c r="JY203" s="3">
        <v>2.16499568515514E-2</v>
      </c>
      <c r="JZ203" s="3">
        <v>0.50492266199914904</v>
      </c>
      <c r="KA203" s="3">
        <v>0.63814183428377802</v>
      </c>
      <c r="KB203" s="3">
        <v>0.14546060861472473</v>
      </c>
      <c r="KC203" s="3">
        <v>1.523096347186541E-2</v>
      </c>
      <c r="KD203" s="3">
        <v>-0.36971768211210998</v>
      </c>
      <c r="KE203" s="3">
        <v>0.12971704647044344</v>
      </c>
      <c r="KF203" s="3">
        <f t="shared" si="463"/>
        <v>-0.27038738595421652</v>
      </c>
      <c r="KG203" s="3">
        <f t="shared" si="464"/>
        <v>-7.850033263840972E-2</v>
      </c>
      <c r="KH203" s="3">
        <f t="shared" si="523"/>
        <v>-106.18935653777862</v>
      </c>
      <c r="KI203" s="3" t="str">
        <f t="shared" si="465"/>
        <v>Bored</v>
      </c>
      <c r="KJ203" s="7">
        <v>-6.4454715887869198E-3</v>
      </c>
      <c r="KK203" s="7">
        <v>0.438674378970139</v>
      </c>
      <c r="KL203" s="7">
        <v>-7.5287379011655206E-2</v>
      </c>
      <c r="KM203" s="7">
        <v>0.15850240258272799</v>
      </c>
      <c r="KN203" s="7">
        <v>-0.29242275171914001</v>
      </c>
      <c r="KO203" s="7">
        <v>0.44713219706937302</v>
      </c>
      <c r="KP203" s="7">
        <v>0.25190827642484381</v>
      </c>
      <c r="KQ203" s="7">
        <v>0.17893568062160997</v>
      </c>
      <c r="KR203" s="7">
        <v>-0.44511985055892594</v>
      </c>
      <c r="KS203" s="7">
        <v>0.19252535438971194</v>
      </c>
      <c r="KT203" s="7">
        <f t="shared" si="466"/>
        <v>-0.21061973668282841</v>
      </c>
      <c r="KU203" s="7">
        <f t="shared" si="467"/>
        <v>8.8560084279867946E-2</v>
      </c>
      <c r="KV203" s="7">
        <f t="shared" si="524"/>
        <v>-67.194521310336512</v>
      </c>
      <c r="KW203" s="7" t="str">
        <f t="shared" si="468"/>
        <v>Calm</v>
      </c>
      <c r="LL203" s="5">
        <v>6.4712343096527902E-2</v>
      </c>
      <c r="LM203" s="5">
        <v>-0.246695998509528</v>
      </c>
      <c r="LN203" s="5">
        <v>-0.24283582811902499</v>
      </c>
      <c r="LO203" s="5">
        <v>-0.12842987454709801</v>
      </c>
      <c r="LP203" s="5">
        <v>-0.343666622812349</v>
      </c>
      <c r="LQ203" s="5">
        <v>-0.30847435454463401</v>
      </c>
      <c r="LR203" s="5">
        <v>0.87052196641832835</v>
      </c>
      <c r="LS203" s="5">
        <v>0.23133417308861315</v>
      </c>
      <c r="LT203" s="5">
        <v>0.31140834160605591</v>
      </c>
      <c r="LU203" s="5">
        <v>2.0401046556821796</v>
      </c>
      <c r="LV203" s="5">
        <f t="shared" si="469"/>
        <v>0.33999309786864607</v>
      </c>
      <c r="LW203" s="5">
        <f t="shared" si="470"/>
        <v>0.76533024715289533</v>
      </c>
      <c r="LX203" s="5">
        <f t="shared" si="525"/>
        <v>23.952880976204941</v>
      </c>
      <c r="LY203" s="5" t="str">
        <f t="shared" si="471"/>
        <v>happy</v>
      </c>
      <c r="LZ203" s="6">
        <v>0.52812200375419605</v>
      </c>
      <c r="MA203" s="6">
        <v>0.62404083495780105</v>
      </c>
      <c r="MB203" s="6">
        <v>7.0372911295348103E-2</v>
      </c>
      <c r="MC203" s="6">
        <v>0.256934934896631</v>
      </c>
      <c r="MD203" s="6">
        <v>0.40510564228863499</v>
      </c>
      <c r="ME203" s="6">
        <v>0.62883961684935596</v>
      </c>
      <c r="MF203" s="6">
        <v>7.5408086755413481E-2</v>
      </c>
      <c r="MG203" s="6">
        <v>0.20507538011789359</v>
      </c>
      <c r="MH203" s="6">
        <v>-9.5918831203605004E-2</v>
      </c>
      <c r="MI203" s="6">
        <v>0.2840812385147542</v>
      </c>
      <c r="MJ203" s="6">
        <f t="shared" si="472"/>
        <v>8.3487949714629472E-2</v>
      </c>
      <c r="MK203" s="6">
        <f t="shared" si="473"/>
        <v>9.8584411754209178E-2</v>
      </c>
      <c r="ML203" s="6">
        <f t="shared" si="526"/>
        <v>40.260183758555151</v>
      </c>
      <c r="MM203" s="6" t="str">
        <f t="shared" si="474"/>
        <v>excited</v>
      </c>
      <c r="MN203" s="3">
        <v>0.35036987154545501</v>
      </c>
      <c r="MO203" s="3">
        <v>0.35748205700906999</v>
      </c>
      <c r="MP203" s="3">
        <v>-0.164325993872728</v>
      </c>
      <c r="MQ203" s="3">
        <v>-2.0941866324142001E-2</v>
      </c>
      <c r="MR203" s="3">
        <v>0.35693538509274902</v>
      </c>
      <c r="MS203" s="3">
        <v>0.28716106585321</v>
      </c>
      <c r="MT203" s="3">
        <v>-0.23232683813741667</v>
      </c>
      <c r="MU203" s="3">
        <v>-3.2485984231334107E-2</v>
      </c>
      <c r="MV203" s="3">
        <v>-7.1121854636149728E-3</v>
      </c>
      <c r="MW203" s="3">
        <v>-0.26173250749658589</v>
      </c>
      <c r="MX203" s="3">
        <f t="shared" si="475"/>
        <v>-0.31492603894442706</v>
      </c>
      <c r="MY203" s="3">
        <f t="shared" si="476"/>
        <v>-7.8035057973745658E-2</v>
      </c>
      <c r="MZ203" s="3">
        <f t="shared" si="527"/>
        <v>-103.91692667277178</v>
      </c>
      <c r="NA203" s="3" t="str">
        <f t="shared" si="477"/>
        <v>Bored</v>
      </c>
      <c r="NB203" s="7">
        <v>0.30078105289865698</v>
      </c>
      <c r="NC203" s="7">
        <v>0.24113578429749</v>
      </c>
      <c r="ND203" s="7">
        <v>-9.6290524946794201E-2</v>
      </c>
      <c r="NE203" s="7">
        <v>0.47792695070777202</v>
      </c>
      <c r="NF203" s="7">
        <v>0.28397668288602801</v>
      </c>
      <c r="NG203" s="7">
        <v>0.24285429830076799</v>
      </c>
      <c r="NH203" s="7">
        <v>-0.16466738112935297</v>
      </c>
      <c r="NI203" s="7">
        <v>0.98747261130241226</v>
      </c>
      <c r="NJ203" s="7">
        <v>5.9645268601166979E-2</v>
      </c>
      <c r="NK203" s="7">
        <v>0.70423430232496065</v>
      </c>
      <c r="NL203" s="7">
        <f t="shared" si="478"/>
        <v>-0.1836568277645555</v>
      </c>
      <c r="NM203" s="7">
        <f t="shared" si="479"/>
        <v>0.2380830143067818</v>
      </c>
      <c r="NN203" s="7">
        <f t="shared" si="528"/>
        <v>-37.646532566171324</v>
      </c>
      <c r="NO203" s="7" t="str">
        <f t="shared" si="480"/>
        <v>Relased</v>
      </c>
      <c r="NP203" s="5">
        <v>0.37897948890447702</v>
      </c>
      <c r="NQ203" s="5">
        <v>0</v>
      </c>
      <c r="NR203" s="5">
        <v>1.2154895919755799</v>
      </c>
      <c r="NS203" s="5">
        <v>0</v>
      </c>
      <c r="NT203" s="5">
        <v>0.466340234321035</v>
      </c>
      <c r="NU203" s="5">
        <v>0</v>
      </c>
      <c r="NV203" s="5">
        <v>1.4379051601181143</v>
      </c>
      <c r="NX203" s="5">
        <v>0.387674570299684</v>
      </c>
      <c r="NY203" s="5">
        <v>2.8201902841775901</v>
      </c>
      <c r="NZ203" s="5">
        <f t="shared" si="481"/>
        <v>-1.1091728866975847E-2</v>
      </c>
      <c r="OA203" s="5">
        <f t="shared" si="482"/>
        <v>1</v>
      </c>
      <c r="OB203" s="5">
        <f t="shared" si="529"/>
        <v>-0.63548319202248948</v>
      </c>
      <c r="OC203" s="5" t="str">
        <f t="shared" si="483"/>
        <v>Contented</v>
      </c>
      <c r="OD203" s="1">
        <v>0.46930130110456802</v>
      </c>
      <c r="OE203" s="1">
        <v>0.61272066703525996</v>
      </c>
      <c r="OF203" s="1">
        <v>0.80639954682118997</v>
      </c>
      <c r="OG203" s="1">
        <v>0.62903233952259796</v>
      </c>
      <c r="OH203" s="1">
        <v>0.27550634464113999</v>
      </c>
      <c r="OI203" s="1">
        <v>0.41848630326455499</v>
      </c>
      <c r="OJ203" s="1">
        <v>1.0826950440523682</v>
      </c>
      <c r="OK203" s="1">
        <v>0.60999620603777727</v>
      </c>
      <c r="OL203" s="1">
        <v>-0.14341936593069193</v>
      </c>
      <c r="OM203" s="1">
        <v>1.3266199103254153</v>
      </c>
      <c r="ON203" s="1">
        <f t="shared" si="484"/>
        <v>-0.3222655407031475</v>
      </c>
      <c r="OO203" s="1">
        <f t="shared" si="485"/>
        <v>0.35710771461407864</v>
      </c>
      <c r="OP203" s="1">
        <f t="shared" si="530"/>
        <v>-42.064114601254218</v>
      </c>
      <c r="OQ203" s="1" t="str">
        <f t="shared" si="486"/>
        <v>Relased</v>
      </c>
      <c r="OR203" s="3">
        <v>0.65324089226728899</v>
      </c>
      <c r="OS203" s="3">
        <v>0.60514931743519196</v>
      </c>
      <c r="OT203" s="3">
        <v>0.17589857545262499</v>
      </c>
      <c r="OU203" s="3">
        <v>0.122116637275531</v>
      </c>
      <c r="OV203" s="3">
        <v>0.109446941792556</v>
      </c>
      <c r="OW203" s="3">
        <v>0.52098789482291596</v>
      </c>
      <c r="OX203" s="3">
        <v>0.23062984303329395</v>
      </c>
      <c r="OY203" s="3">
        <v>0.10843850637940039</v>
      </c>
      <c r="OZ203" s="3">
        <v>4.8091574832097028E-2</v>
      </c>
      <c r="PA203" s="3">
        <v>0.23682257731376916</v>
      </c>
      <c r="PB203" s="3">
        <f t="shared" si="487"/>
        <v>-0.11606868196079534</v>
      </c>
      <c r="PC203" s="3">
        <f t="shared" si="488"/>
        <v>0.35189233839863432</v>
      </c>
      <c r="PD203" s="3">
        <f t="shared" si="531"/>
        <v>-18.254697846148694</v>
      </c>
      <c r="PE203" s="3" t="str">
        <f t="shared" si="489"/>
        <v>Contented</v>
      </c>
      <c r="PF203" s="1">
        <v>0.38274775440770098</v>
      </c>
      <c r="PG203" s="1">
        <v>0.55161319714097301</v>
      </c>
      <c r="PH203" s="1">
        <v>1.0261066286777101</v>
      </c>
      <c r="PI203" s="1">
        <v>0.93824224649479204</v>
      </c>
      <c r="PJ203" s="1">
        <v>0.26712991711158302</v>
      </c>
      <c r="PK203" s="1">
        <v>-7.5537319657000307E-2</v>
      </c>
      <c r="PL203" s="1">
        <v>1.578922732148772</v>
      </c>
      <c r="PM203" s="1">
        <v>1.9707830009227432</v>
      </c>
      <c r="PN203" s="1">
        <v>-0.16886544273327203</v>
      </c>
      <c r="PO203" s="1">
        <v>2.1023447864732101</v>
      </c>
      <c r="PP203" s="1">
        <f t="shared" si="490"/>
        <v>-7.4971856661552039E-3</v>
      </c>
      <c r="PQ203" s="1">
        <f t="shared" si="491"/>
        <v>0.34815643188223366</v>
      </c>
      <c r="PR203" s="1">
        <f t="shared" si="532"/>
        <v>-1.2336142009906483</v>
      </c>
      <c r="PS203" s="1" t="str">
        <f t="shared" si="492"/>
        <v>Contented</v>
      </c>
      <c r="PT203" s="5">
        <v>0.70253811178372005</v>
      </c>
      <c r="PU203" s="5">
        <v>0.54743610684215804</v>
      </c>
      <c r="PV203" s="5">
        <v>0.123264056362018</v>
      </c>
      <c r="PW203" s="5">
        <v>8.72518026341534E-2</v>
      </c>
      <c r="PX203" s="5">
        <v>0.31837276434899803</v>
      </c>
      <c r="PY203" s="5">
        <v>0.12744639756440099</v>
      </c>
      <c r="PZ203" s="5">
        <v>0.1207392919830092</v>
      </c>
      <c r="QA203" s="5">
        <v>0.12928443405252604</v>
      </c>
      <c r="QB203" s="5">
        <v>0.15510200494156201</v>
      </c>
      <c r="QC203" s="5">
        <v>0.16841616079697685</v>
      </c>
      <c r="QD203" s="5">
        <f t="shared" si="493"/>
        <v>-3.5539782214093263E-2</v>
      </c>
      <c r="QE203" s="5">
        <f t="shared" si="494"/>
        <v>-5.8454110022055361E-2</v>
      </c>
      <c r="QF203" s="5">
        <f t="shared" si="533"/>
        <v>-148.70062529374499</v>
      </c>
      <c r="QG203" s="5" t="str">
        <f t="shared" si="495"/>
        <v>Depressed</v>
      </c>
      <c r="QH203" s="3">
        <v>0.182160065707172</v>
      </c>
      <c r="QI203" s="3">
        <v>0.167747713302834</v>
      </c>
      <c r="QJ203" s="3">
        <v>3.4859080791973002E-2</v>
      </c>
      <c r="QK203" s="3">
        <v>0.13834135720723501</v>
      </c>
      <c r="QL203" s="3">
        <v>-0.32706481693329698</v>
      </c>
      <c r="QM203" s="3">
        <v>6.9591549311359205E-2</v>
      </c>
      <c r="QN203" s="3">
        <v>-0.24056547833669814</v>
      </c>
      <c r="QO203" s="3">
        <v>0.58288441483917386</v>
      </c>
      <c r="QP203" s="3">
        <v>1.4412352404337997E-2</v>
      </c>
      <c r="QQ203" s="3">
        <v>0.49498881816587204</v>
      </c>
      <c r="QR203" s="3">
        <f t="shared" si="496"/>
        <v>0.19557697767222804</v>
      </c>
      <c r="QS203" s="3">
        <f t="shared" si="497"/>
        <v>-0.39462087327989237</v>
      </c>
      <c r="QT203" s="3">
        <f t="shared" si="534"/>
        <v>153.63664984683632</v>
      </c>
      <c r="QU203" s="3" t="str">
        <f t="shared" si="498"/>
        <v>Upset</v>
      </c>
      <c r="QV203" s="5">
        <v>0.84223567832329005</v>
      </c>
      <c r="QW203" s="5">
        <v>0.44272846557598999</v>
      </c>
      <c r="QX203" s="5">
        <v>0.22751013738301701</v>
      </c>
      <c r="QY203" s="5">
        <v>-2.09943495961156E-2</v>
      </c>
      <c r="QZ203" s="5">
        <v>0.74826393657575097</v>
      </c>
      <c r="RA203" s="5">
        <v>0.55170411719811796</v>
      </c>
      <c r="RB203" s="5">
        <v>0.14304318922922751</v>
      </c>
      <c r="RC203" s="5">
        <v>-2.1111888286633712E-2</v>
      </c>
      <c r="RD203" s="5">
        <v>0.39950721274730006</v>
      </c>
      <c r="RE203" s="5">
        <v>0.16071715990472715</v>
      </c>
      <c r="RF203" s="5">
        <f t="shared" si="499"/>
        <v>0.28487457210141409</v>
      </c>
      <c r="RG203" s="5">
        <f t="shared" si="500"/>
        <v>-0.10905243059575342</v>
      </c>
      <c r="RH203" s="5">
        <f t="shared" si="535"/>
        <v>110.94727472444653</v>
      </c>
      <c r="RI203" s="5" t="str">
        <f t="shared" si="501"/>
        <v>nervous</v>
      </c>
    </row>
    <row r="204" spans="1:477" x14ac:dyDescent="0.3">
      <c r="A204" s="1">
        <v>0.57405832143317204</v>
      </c>
      <c r="B204" s="1">
        <v>0.60471081887907496</v>
      </c>
      <c r="C204" s="1">
        <v>0.28128727439513102</v>
      </c>
      <c r="D204" s="1">
        <v>0.22907735089562001</v>
      </c>
      <c r="E204" s="1">
        <v>0.49091747126077301</v>
      </c>
      <c r="F204" s="1">
        <v>0.85556928720792802</v>
      </c>
      <c r="G204" s="1">
        <v>0.26412551001144485</v>
      </c>
      <c r="H204" s="1">
        <v>0.15687219865609239</v>
      </c>
      <c r="I204" s="1">
        <v>-3.0652497445902926E-2</v>
      </c>
      <c r="J204" s="1">
        <v>0.43296401970241538</v>
      </c>
      <c r="K204" s="18">
        <f t="shared" si="403"/>
        <v>-7.6938771582451881E-2</v>
      </c>
      <c r="L204" s="19">
        <f t="shared" si="404"/>
        <v>-0.49482100257663308</v>
      </c>
      <c r="M204" s="19">
        <f t="shared" si="502"/>
        <v>-171.16195975763719</v>
      </c>
      <c r="N204" s="19" t="str">
        <f t="shared" si="405"/>
        <v>Sad</v>
      </c>
      <c r="O204" s="19">
        <f t="shared" si="503"/>
        <v>2.6003817369856925E-2</v>
      </c>
      <c r="P204" s="9">
        <v>0.49090665175762999</v>
      </c>
      <c r="Q204" s="9">
        <v>-0.144976563957841</v>
      </c>
      <c r="R204" s="9">
        <v>-0.32256782524626798</v>
      </c>
      <c r="S204" s="9">
        <v>-0.120295551074407</v>
      </c>
      <c r="T204" s="9">
        <v>0.66871823539476505</v>
      </c>
      <c r="U204" s="9">
        <v>0.15438901900184801</v>
      </c>
      <c r="V204" s="9">
        <v>-0.27816566272423998</v>
      </c>
      <c r="W204" s="9">
        <v>-12.780464874676904</v>
      </c>
      <c r="X204" s="9">
        <v>0.63588321571547102</v>
      </c>
      <c r="Y204" s="9">
        <v>-1.2802106319730919</v>
      </c>
      <c r="Z204" s="9">
        <f t="shared" si="406"/>
        <v>0.9111109786437992</v>
      </c>
      <c r="AA204" s="9">
        <f t="shared" si="407"/>
        <v>-0.69041673959004402</v>
      </c>
      <c r="AB204" s="9">
        <f t="shared" si="504"/>
        <v>127.15392379666065</v>
      </c>
      <c r="AC204" s="9" t="str">
        <f t="shared" si="408"/>
        <v>stressed</v>
      </c>
      <c r="AD204" s="3">
        <v>0.31521809772097298</v>
      </c>
      <c r="AE204" s="3">
        <v>0.41312722203100299</v>
      </c>
      <c r="AF204" s="3">
        <v>7.6460358323693106E-2</v>
      </c>
      <c r="AG204" s="3">
        <v>-4.1933975970000703E-2</v>
      </c>
      <c r="AH204" s="3">
        <v>0.41637966661183601</v>
      </c>
      <c r="AI204" s="3">
        <v>0.36273550741091898</v>
      </c>
      <c r="AJ204" s="3">
        <v>0.10451147071700283</v>
      </c>
      <c r="AK204" s="3">
        <v>-5.4048189684486853E-2</v>
      </c>
      <c r="AL204" s="3">
        <v>-9.7909124310030016E-2</v>
      </c>
      <c r="AM204" s="3">
        <v>4.7403863823069117E-2</v>
      </c>
      <c r="AN204" s="3">
        <f t="shared" si="409"/>
        <v>-7.6447536211197153E-3</v>
      </c>
      <c r="AO204" s="3">
        <f t="shared" si="410"/>
        <v>0.24334229884675751</v>
      </c>
      <c r="AP204" s="3">
        <f t="shared" si="505"/>
        <v>-1.7993916704423065</v>
      </c>
      <c r="AQ204" s="3" t="str">
        <f t="shared" si="411"/>
        <v>Contented</v>
      </c>
      <c r="AR204" s="9">
        <v>0.43450177648940402</v>
      </c>
      <c r="AS204" s="9">
        <v>0.28223659136766699</v>
      </c>
      <c r="AT204" s="9">
        <v>-2.1956576948374499E-2</v>
      </c>
      <c r="AU204" s="9">
        <v>8.5034058384451505E-3</v>
      </c>
      <c r="AV204" s="9">
        <v>0.42290118953023598</v>
      </c>
      <c r="AW204" s="9">
        <v>-5.9792895794376702E-2</v>
      </c>
      <c r="AX204" s="9">
        <v>-2.5608235355546405E-2</v>
      </c>
      <c r="AY204" s="9">
        <v>3.8227227867842474E-2</v>
      </c>
      <c r="AZ204" s="9">
        <v>0.15226518512173703</v>
      </c>
      <c r="BA204" s="9">
        <v>-1.8769988761941268E-2</v>
      </c>
      <c r="BB204" s="9">
        <f t="shared" si="412"/>
        <v>0.29734016095024618</v>
      </c>
      <c r="BC204" s="9">
        <f t="shared" si="413"/>
        <v>2.4791811458955593E-2</v>
      </c>
      <c r="BD204" s="9">
        <f t="shared" si="506"/>
        <v>85.233781637936815</v>
      </c>
      <c r="BE204" s="9" t="str">
        <f t="shared" si="414"/>
        <v>alert</v>
      </c>
      <c r="BF204" s="5">
        <v>0.38266275155081397</v>
      </c>
      <c r="BG204" s="5">
        <v>0.21962980743820601</v>
      </c>
      <c r="BH204" s="5">
        <v>8.8376544967275206E-2</v>
      </c>
      <c r="BI204" s="5">
        <v>9.4086799419985406E-2</v>
      </c>
      <c r="BJ204" s="5">
        <v>0.11478239378013901</v>
      </c>
      <c r="BK204" s="5">
        <v>0.35589472502821501</v>
      </c>
      <c r="BL204" s="5">
        <v>0.177660885419794</v>
      </c>
      <c r="BM204" s="5">
        <v>0.16348008488321897</v>
      </c>
      <c r="BN204" s="5">
        <v>0.16303294411260796</v>
      </c>
      <c r="BO204" s="5">
        <v>0.3029480302621288</v>
      </c>
      <c r="BP204" s="5">
        <f t="shared" si="415"/>
        <v>0.20546724931034199</v>
      </c>
      <c r="BQ204" s="5">
        <f t="shared" si="416"/>
        <v>5.2921606592893911E-2</v>
      </c>
      <c r="BR204" s="5">
        <f t="shared" si="507"/>
        <v>75.556428660754861</v>
      </c>
      <c r="BS204" s="5" t="str">
        <f t="shared" si="417"/>
        <v>alert</v>
      </c>
      <c r="BT204" s="6">
        <v>0.17391934513569601</v>
      </c>
      <c r="BU204" s="6">
        <v>0.20521882999875701</v>
      </c>
      <c r="BV204" s="6">
        <v>0.51886022354503603</v>
      </c>
      <c r="BW204" s="6">
        <v>0.23118777370239399</v>
      </c>
      <c r="BX204" s="6">
        <v>0.28912882537865298</v>
      </c>
      <c r="BY204" s="6">
        <v>0.33736591264298299</v>
      </c>
      <c r="BZ204" s="6">
        <v>1.1205318508627118</v>
      </c>
      <c r="CA204" s="6">
        <v>0.42608602036390752</v>
      </c>
      <c r="CB204" s="6">
        <v>-3.1299484863061E-2</v>
      </c>
      <c r="CC204" s="6">
        <v>1.9782972183728056</v>
      </c>
      <c r="CD204" s="6">
        <f t="shared" si="418"/>
        <v>-6.5184012795379886E-2</v>
      </c>
      <c r="CE204" s="6">
        <f t="shared" si="419"/>
        <v>0.38468833166551453</v>
      </c>
      <c r="CF204" s="6">
        <f t="shared" si="508"/>
        <v>-9.6172086752988246</v>
      </c>
      <c r="CG204" s="6" t="str">
        <f t="shared" si="420"/>
        <v>Contented</v>
      </c>
      <c r="CH204" s="5">
        <v>0.49755620333218897</v>
      </c>
      <c r="CI204" s="5">
        <v>0.47380446271223697</v>
      </c>
      <c r="CJ204" s="5">
        <v>0.42707446702580498</v>
      </c>
      <c r="CK204" s="5">
        <v>0.48569438282154997</v>
      </c>
      <c r="CL204" s="5">
        <v>0.43020782129630297</v>
      </c>
      <c r="CM204" s="5">
        <v>0.56216543958739595</v>
      </c>
      <c r="CN204" s="5">
        <v>0.46032660858650992</v>
      </c>
      <c r="CO204" s="5">
        <v>0.46883059222416762</v>
      </c>
      <c r="CP204" s="5">
        <v>2.3751740619952E-2</v>
      </c>
      <c r="CQ204" s="5">
        <v>0.93968067861377536</v>
      </c>
      <c r="CR204" s="5">
        <f t="shared" si="421"/>
        <v>-4.7521133415702854E-2</v>
      </c>
      <c r="CS204" s="5">
        <f t="shared" si="422"/>
        <v>-0.27373382058782958</v>
      </c>
      <c r="CT204" s="5">
        <f t="shared" si="509"/>
        <v>-170.15141204666162</v>
      </c>
      <c r="CU204" s="5" t="str">
        <f t="shared" si="423"/>
        <v>Sad</v>
      </c>
      <c r="CV204" s="3">
        <v>0.59751503337155398</v>
      </c>
      <c r="CW204" s="3">
        <v>0.81653260859425503</v>
      </c>
      <c r="CX204" s="3">
        <v>2.74751289573592E-2</v>
      </c>
      <c r="CY204" s="3">
        <v>0.52506562944875101</v>
      </c>
      <c r="CZ204" s="3">
        <v>0.365061355941453</v>
      </c>
      <c r="DA204" s="3">
        <v>0.74868382179474302</v>
      </c>
      <c r="DB204" s="3">
        <v>2.8543323171440205E-2</v>
      </c>
      <c r="DC204" s="3">
        <v>0.33545880253650173</v>
      </c>
      <c r="DD204" s="3">
        <v>-0.21901757522270104</v>
      </c>
      <c r="DE204" s="3">
        <v>0.3907511614233648</v>
      </c>
      <c r="DF204" s="3">
        <f t="shared" si="424"/>
        <v>-0.11418019960321368</v>
      </c>
      <c r="DG204" s="3">
        <f t="shared" si="425"/>
        <v>-0.48331796942215188</v>
      </c>
      <c r="DH204" s="3">
        <f t="shared" si="510"/>
        <v>-166.70800835207055</v>
      </c>
      <c r="DI204" s="3" t="str">
        <f t="shared" si="426"/>
        <v>Sad</v>
      </c>
      <c r="DJ204" s="7">
        <v>0.50938447404843901</v>
      </c>
      <c r="DK204" s="7">
        <v>-0.27849997537884802</v>
      </c>
      <c r="DL204" s="7">
        <v>3.3645944554248602E-2</v>
      </c>
      <c r="DM204" s="7">
        <v>-0.27747171057112702</v>
      </c>
      <c r="DN204" s="7">
        <v>0.83780633819633799</v>
      </c>
      <c r="DO204" s="7">
        <v>0.19989927549450701</v>
      </c>
      <c r="DP204" s="7">
        <v>2.4974891640023537E-2</v>
      </c>
      <c r="DQ204" s="7">
        <v>3.5301430010091486</v>
      </c>
      <c r="DR204" s="7">
        <v>0.78788444942728697</v>
      </c>
      <c r="DS204" s="7">
        <v>-1.0560508281060788</v>
      </c>
      <c r="DT204" s="7">
        <f t="shared" si="427"/>
        <v>0.37720521095261184</v>
      </c>
      <c r="DU204" s="7">
        <f t="shared" si="428"/>
        <v>-0.32381569318193004</v>
      </c>
      <c r="DV204" s="7">
        <f t="shared" si="511"/>
        <v>130.6447801157255</v>
      </c>
      <c r="DW204" s="7" t="str">
        <f t="shared" si="429"/>
        <v>stressed</v>
      </c>
      <c r="DX204" s="9">
        <v>0.84174929787516495</v>
      </c>
      <c r="DY204" s="9">
        <v>0.64273333436862901</v>
      </c>
      <c r="DZ204" s="9">
        <v>0.142977527263181</v>
      </c>
      <c r="EA204" s="9">
        <v>0.27267220647733498</v>
      </c>
      <c r="EB204" s="9">
        <v>0.90704331484437695</v>
      </c>
      <c r="EC204" s="9">
        <v>0.67621661549443401</v>
      </c>
      <c r="ED204" s="9">
        <v>8.1757851802013906E-2</v>
      </c>
      <c r="EE204" s="9">
        <v>0.20673430898999962</v>
      </c>
      <c r="EF204" s="9">
        <v>0.19901596350653594</v>
      </c>
      <c r="EG204" s="9">
        <v>0.27999636015428608</v>
      </c>
      <c r="EH204" s="9">
        <f t="shared" si="430"/>
        <v>0.21643102070098807</v>
      </c>
      <c r="EI204" s="9">
        <f t="shared" si="431"/>
        <v>0.14277754888251715</v>
      </c>
      <c r="EJ204" s="9">
        <f t="shared" si="512"/>
        <v>56.587531750217813</v>
      </c>
      <c r="EK204" s="9" t="str">
        <f t="shared" si="432"/>
        <v>excited</v>
      </c>
      <c r="EL204" s="1">
        <v>0.43179509003932398</v>
      </c>
      <c r="EM204" s="1">
        <v>0.50693688015810201</v>
      </c>
      <c r="EN204" s="1">
        <v>0.29845724204344698</v>
      </c>
      <c r="EO204" s="1">
        <v>0.11076240937727</v>
      </c>
      <c r="EP204" s="1">
        <v>0.38386500908228399</v>
      </c>
      <c r="EQ204" s="1">
        <v>-4.1946411638518498E-2</v>
      </c>
      <c r="ER204" s="1">
        <v>0.3659088416423194</v>
      </c>
      <c r="ES204" s="1">
        <v>0.23820361249534974</v>
      </c>
      <c r="ET204" s="1">
        <v>-7.5141790118778029E-2</v>
      </c>
      <c r="EU204" s="1">
        <v>0.43592810771604323</v>
      </c>
      <c r="EV204" s="1">
        <f t="shared" si="433"/>
        <v>-0.34950240581041769</v>
      </c>
      <c r="EW204" s="1">
        <f t="shared" si="434"/>
        <v>-0.57209578827936658</v>
      </c>
      <c r="EX204" s="1">
        <f t="shared" si="513"/>
        <v>-148.57857916472631</v>
      </c>
      <c r="EY204" s="1" t="str">
        <f t="shared" si="435"/>
        <v>Depressed</v>
      </c>
      <c r="EZ204" s="3">
        <v>1.1608717776929001</v>
      </c>
      <c r="FA204" s="3">
        <v>1.08344388922943</v>
      </c>
      <c r="FB204" s="3">
        <v>0.62507917675648095</v>
      </c>
      <c r="FC204" s="3">
        <v>0.499181171385779</v>
      </c>
      <c r="FD204" s="3">
        <v>1.2265954839723301</v>
      </c>
      <c r="FE204" s="3">
        <v>0.87352861648056701</v>
      </c>
      <c r="FF204" s="3">
        <v>0.26181685788666925</v>
      </c>
      <c r="FG204" s="3">
        <v>0.25507827520789528</v>
      </c>
      <c r="FH204" s="3">
        <v>7.742788846347004E-2</v>
      </c>
      <c r="FI204" s="3">
        <v>0.50093681771779375</v>
      </c>
      <c r="FJ204" s="3">
        <f t="shared" si="436"/>
        <v>-7.8863535889666547E-2</v>
      </c>
      <c r="FK204" s="3">
        <f t="shared" si="437"/>
        <v>1.2790283176499884E-2</v>
      </c>
      <c r="FL204" s="3">
        <f t="shared" si="514"/>
        <v>-80.787839628753773</v>
      </c>
      <c r="FM204" s="3" t="str">
        <f t="shared" si="438"/>
        <v>Calm</v>
      </c>
      <c r="FN204" s="7">
        <v>0.65870634599081301</v>
      </c>
      <c r="FO204" s="7">
        <v>0.70114143149192998</v>
      </c>
      <c r="FP204" s="7">
        <v>-2.2267124713705799E-2</v>
      </c>
      <c r="FQ204" s="7">
        <v>-0.170236420000271</v>
      </c>
      <c r="FR204" s="7">
        <v>0.30363584836094598</v>
      </c>
      <c r="FS204" s="7">
        <v>0.65787335669656799</v>
      </c>
      <c r="FT204" s="7">
        <v>-2.3138468669873822E-2</v>
      </c>
      <c r="FU204" s="7">
        <v>-0.12526458246064273</v>
      </c>
      <c r="FV204" s="7">
        <v>-4.2435085501116965E-2</v>
      </c>
      <c r="FW204" s="7">
        <v>-0.14156256891512239</v>
      </c>
      <c r="FX204" s="7">
        <f t="shared" si="439"/>
        <v>1.8080613083615305E-4</v>
      </c>
      <c r="FY204" s="7">
        <f t="shared" si="440"/>
        <v>3.6613820233657002E-2</v>
      </c>
      <c r="FZ204" s="7">
        <f t="shared" si="515"/>
        <v>0.28293534885541743</v>
      </c>
      <c r="GA204" s="7" t="str">
        <f t="shared" si="441"/>
        <v>happy</v>
      </c>
      <c r="GB204" s="5">
        <v>0.68562522077767996</v>
      </c>
      <c r="GC204" s="5">
        <v>3.2849773101260998E-2</v>
      </c>
      <c r="GD204" s="5">
        <v>0.34016544811121502</v>
      </c>
      <c r="GE204" s="5">
        <v>0.52178152945200595</v>
      </c>
      <c r="GF204" s="5">
        <v>0.37466337323221699</v>
      </c>
      <c r="GG204" s="5">
        <v>0.363192863789498</v>
      </c>
      <c r="GH204" s="5">
        <v>0.32082345319281991</v>
      </c>
      <c r="GI204" s="5">
        <v>1.3174882723446002</v>
      </c>
      <c r="GJ204" s="5">
        <v>0.65277544767641893</v>
      </c>
      <c r="GK204" s="5">
        <v>1.1996895993689296</v>
      </c>
      <c r="GL204" s="5">
        <f t="shared" si="442"/>
        <v>0.72207726938456696</v>
      </c>
      <c r="GM204" s="5">
        <f t="shared" si="443"/>
        <v>-0.14506251157613492</v>
      </c>
      <c r="GN204" s="5">
        <f t="shared" si="516"/>
        <v>101.35929230754758</v>
      </c>
      <c r="GO204" s="5" t="str">
        <f t="shared" si="444"/>
        <v>nervous</v>
      </c>
      <c r="GP204" s="6">
        <v>-7.4905630650410398E-3</v>
      </c>
      <c r="GQ204" s="6">
        <v>9.8132353189493496E-2</v>
      </c>
      <c r="GR204" s="6">
        <v>3.3087311180491401E-2</v>
      </c>
      <c r="GS204" s="6">
        <v>0.45855388098895</v>
      </c>
      <c r="GT204" s="6">
        <v>-0.46249693674833797</v>
      </c>
      <c r="GU204" s="6">
        <v>-0.22800706505085</v>
      </c>
      <c r="GV204" s="6">
        <v>-7.0400406805775889E-2</v>
      </c>
      <c r="GW204" s="6">
        <v>-3.5307403143921055</v>
      </c>
      <c r="GX204" s="6">
        <v>4.0158674619673207E-2</v>
      </c>
      <c r="GY204" s="6">
        <v>2.6297987755909502</v>
      </c>
      <c r="GZ204" s="6">
        <f t="shared" si="445"/>
        <v>0.18837120284809661</v>
      </c>
      <c r="HA204" s="6">
        <f t="shared" si="446"/>
        <v>0.89590008782474406</v>
      </c>
      <c r="HB204" s="6">
        <f t="shared" si="517"/>
        <v>11.874000160932146</v>
      </c>
      <c r="HC204" s="6" t="str">
        <f t="shared" si="447"/>
        <v>happy</v>
      </c>
      <c r="HD204" s="3">
        <v>0.36138370381972601</v>
      </c>
      <c r="HE204" s="3">
        <v>0.33037355296973098</v>
      </c>
      <c r="HF204" s="3">
        <v>0.183068940906781</v>
      </c>
      <c r="HG204" s="3">
        <v>9.5912211212309306E-2</v>
      </c>
      <c r="HH204" s="3">
        <v>0.17541800540926999</v>
      </c>
      <c r="HI204" s="3">
        <v>-4.9682040566510099E-2</v>
      </c>
      <c r="HJ204" s="3">
        <v>0.34103643442142056</v>
      </c>
      <c r="HK204" s="3">
        <v>0.34169972006324456</v>
      </c>
      <c r="HL204" s="3">
        <v>3.1010150849995033E-2</v>
      </c>
      <c r="HM204" s="3">
        <v>0.40329342320726952</v>
      </c>
      <c r="HN204" s="3">
        <f t="shared" si="448"/>
        <v>0.197071442865562</v>
      </c>
      <c r="HO204" s="3">
        <f t="shared" si="449"/>
        <v>-0.62973945558015698</v>
      </c>
      <c r="HP204" s="3">
        <f t="shared" si="518"/>
        <v>162.62294655285112</v>
      </c>
      <c r="HQ204" s="3" t="str">
        <f t="shared" si="450"/>
        <v>Upset</v>
      </c>
      <c r="HR204" s="5">
        <v>0.98327045611701402</v>
      </c>
      <c r="HS204" s="5">
        <v>1.20112627978912</v>
      </c>
      <c r="HT204" s="5">
        <v>0.606736764461976</v>
      </c>
      <c r="HU204" s="5">
        <v>1.09530784468714</v>
      </c>
      <c r="HV204" s="5">
        <v>1.1854075055325799</v>
      </c>
      <c r="HW204" s="5">
        <v>1.2507961144014901</v>
      </c>
      <c r="HX204" s="5">
        <v>0.27977264268433139</v>
      </c>
      <c r="HY204" s="5">
        <v>0.44671391202359234</v>
      </c>
      <c r="HZ204" s="5">
        <v>-0.21785582367210599</v>
      </c>
      <c r="IA204" s="5">
        <v>0.77918291177223897</v>
      </c>
      <c r="IB204" s="5">
        <f t="shared" si="451"/>
        <v>-0.23662996759738997</v>
      </c>
      <c r="IC204" s="5">
        <f t="shared" si="452"/>
        <v>0.12770309481972397</v>
      </c>
      <c r="ID204" s="5">
        <f t="shared" si="519"/>
        <v>-61.645407072366794</v>
      </c>
      <c r="IE204" s="5" t="str">
        <f t="shared" si="453"/>
        <v>Calm</v>
      </c>
      <c r="IF204" s="6">
        <v>0.30742241248733798</v>
      </c>
      <c r="IG204" s="6">
        <v>0.16065682272993001</v>
      </c>
      <c r="IH204" s="6">
        <v>6.6080950159396204E-2</v>
      </c>
      <c r="II204" s="6">
        <v>0.34107113380528098</v>
      </c>
      <c r="IJ204" s="6">
        <v>-0.13762107513267999</v>
      </c>
      <c r="IK204" s="6">
        <v>1.55915162014728E-2</v>
      </c>
      <c r="IL204" s="6">
        <v>0.38916625268607447</v>
      </c>
      <c r="IM204" s="6">
        <v>1.9351736071568222</v>
      </c>
      <c r="IN204" s="6">
        <v>0.14676558975740797</v>
      </c>
      <c r="IO204" s="6">
        <v>0.86983581695455825</v>
      </c>
      <c r="IP204" s="6">
        <f t="shared" si="454"/>
        <v>9.4314411214078575E-2</v>
      </c>
      <c r="IQ204" s="6">
        <f t="shared" si="455"/>
        <v>-1.2109570880923348E-2</v>
      </c>
      <c r="IR204" s="6">
        <f t="shared" si="520"/>
        <v>97.316505272200374</v>
      </c>
      <c r="IS204" s="6" t="str">
        <f t="shared" si="456"/>
        <v>nervous</v>
      </c>
      <c r="IT204" s="5">
        <v>0.198397838678469</v>
      </c>
      <c r="IU204" s="5">
        <v>0.339424814144207</v>
      </c>
      <c r="IV204" s="5">
        <v>0.544907329734024</v>
      </c>
      <c r="IW204" s="5">
        <v>0.71113834047913504</v>
      </c>
      <c r="IX204" s="5">
        <v>-0.190616477914726</v>
      </c>
      <c r="IY204" s="5">
        <v>0.141551611549977</v>
      </c>
      <c r="IZ204" s="5">
        <v>70.027254393987505</v>
      </c>
      <c r="JA204" s="5">
        <v>1.4785305526206671</v>
      </c>
      <c r="JB204" s="5">
        <v>-0.141026975465738</v>
      </c>
      <c r="JC204" s="5">
        <v>2.3354272335332191</v>
      </c>
      <c r="JD204" s="5">
        <f t="shared" si="457"/>
        <v>0.10131529284181484</v>
      </c>
      <c r="JE204" s="5">
        <f t="shared" si="458"/>
        <v>0.46367265199993679</v>
      </c>
      <c r="JF204" s="5">
        <f t="shared" si="521"/>
        <v>12.325749138512077</v>
      </c>
      <c r="JG204" s="5" t="str">
        <f t="shared" si="459"/>
        <v>happy</v>
      </c>
      <c r="JH204" s="6">
        <v>0.18099695286926701</v>
      </c>
      <c r="JI204" s="6">
        <v>8.6601876161591998E-2</v>
      </c>
      <c r="JJ204" s="6">
        <v>-7.10219947145799E-2</v>
      </c>
      <c r="JK204" s="6">
        <v>-5.3596767609021399E-2</v>
      </c>
      <c r="JL204" s="6">
        <v>0.252271276248549</v>
      </c>
      <c r="JM204" s="6">
        <v>-0.21537569106142099</v>
      </c>
      <c r="JN204" s="6">
        <v>-0.16392153853327499</v>
      </c>
      <c r="JO204" s="6">
        <v>0.41620858752001283</v>
      </c>
      <c r="JP204" s="6">
        <v>9.439507670767501E-2</v>
      </c>
      <c r="JQ204" s="6">
        <v>-0.46569247995188534</v>
      </c>
      <c r="JR204" s="6">
        <f t="shared" si="460"/>
        <v>-2.4084842052858324E-2</v>
      </c>
      <c r="JS204" s="6">
        <f t="shared" si="461"/>
        <v>5.006880975111816E-2</v>
      </c>
      <c r="JT204" s="6">
        <f t="shared" si="522"/>
        <v>-25.689175697859572</v>
      </c>
      <c r="JU204" s="6" t="str">
        <f t="shared" si="462"/>
        <v>Contented</v>
      </c>
      <c r="JV204" s="3">
        <v>0.71089633479004599</v>
      </c>
      <c r="JW204" s="3">
        <v>0.50130081643478297</v>
      </c>
      <c r="JX204" s="3">
        <v>0.13543238448669001</v>
      </c>
      <c r="JY204" s="3">
        <v>3.4020320585991699E-2</v>
      </c>
      <c r="JZ204" s="3">
        <v>0.51625438889019704</v>
      </c>
      <c r="KA204" s="3">
        <v>0.50515367579241099</v>
      </c>
      <c r="KB204" s="3">
        <v>0.1103632845364963</v>
      </c>
      <c r="KC204" s="3">
        <v>3.3802144904443492E-2</v>
      </c>
      <c r="KD204" s="3">
        <v>0.20959551835526302</v>
      </c>
      <c r="KE204" s="3">
        <v>0.13978972389224245</v>
      </c>
      <c r="KF204" s="3">
        <f t="shared" si="463"/>
        <v>0.34603393622924417</v>
      </c>
      <c r="KG204" s="3">
        <f t="shared" si="464"/>
        <v>-7.4017854975467756E-2</v>
      </c>
      <c r="KH204" s="3">
        <f t="shared" si="523"/>
        <v>102.07381521267743</v>
      </c>
      <c r="KI204" s="3" t="str">
        <f t="shared" si="465"/>
        <v>nervous</v>
      </c>
      <c r="KJ204" s="7">
        <v>1.30704570552557E-2</v>
      </c>
      <c r="KK204" s="7">
        <v>0.43682773186413199</v>
      </c>
      <c r="KL204" s="7">
        <v>-0.14880843058785201</v>
      </c>
      <c r="KM204" s="7">
        <v>0.114969694998691</v>
      </c>
      <c r="KN204" s="7">
        <v>-0.21848888706485001</v>
      </c>
      <c r="KO204" s="7">
        <v>0.45139083627681398</v>
      </c>
      <c r="KP204" s="7">
        <v>0.72441616159222777</v>
      </c>
      <c r="KQ204" s="7">
        <v>0.12943851786314736</v>
      </c>
      <c r="KR204" s="7">
        <v>-0.42375727480887626</v>
      </c>
      <c r="KS204" s="7">
        <v>-7.5214207175268707E-2</v>
      </c>
      <c r="KT204" s="7">
        <f t="shared" si="466"/>
        <v>-0.19393293508424458</v>
      </c>
      <c r="KU204" s="7">
        <f t="shared" si="467"/>
        <v>-4.3346100164094459E-3</v>
      </c>
      <c r="KV204" s="7">
        <f t="shared" si="524"/>
        <v>-91.280409204997653</v>
      </c>
      <c r="KW204" s="7" t="str">
        <f t="shared" si="468"/>
        <v>Bored</v>
      </c>
      <c r="LL204" s="5">
        <v>0.25437022653157898</v>
      </c>
      <c r="LM204" s="5">
        <v>-0.13687772779954499</v>
      </c>
      <c r="LN204" s="5">
        <v>-0.25519391794067098</v>
      </c>
      <c r="LO204" s="5">
        <v>-0.217601815195162</v>
      </c>
      <c r="LP204" s="5">
        <v>-0.400203182619287</v>
      </c>
      <c r="LQ204" s="5">
        <v>-0.40879588986641502</v>
      </c>
      <c r="LR204" s="5">
        <v>1.7499056782966822</v>
      </c>
      <c r="LS204" s="5">
        <v>0.39877649963346645</v>
      </c>
      <c r="LT204" s="5">
        <v>0.31140834160605591</v>
      </c>
      <c r="LU204" s="5">
        <v>2.0401046556821796</v>
      </c>
      <c r="LV204" s="5">
        <f t="shared" si="469"/>
        <v>0.33999309786864607</v>
      </c>
      <c r="LW204" s="5">
        <f t="shared" si="470"/>
        <v>0.76533024715289533</v>
      </c>
      <c r="LX204" s="5">
        <f t="shared" si="525"/>
        <v>23.952880976204941</v>
      </c>
      <c r="LY204" s="5" t="str">
        <f t="shared" si="471"/>
        <v>happy</v>
      </c>
      <c r="LZ204" s="6">
        <v>0.48786322764435502</v>
      </c>
      <c r="MA204" s="6">
        <v>0.36655511035796701</v>
      </c>
      <c r="MB204" s="6">
        <v>9.4262529686784197E-2</v>
      </c>
      <c r="MC204" s="6">
        <v>0.240963161642514</v>
      </c>
      <c r="MD204" s="6">
        <v>0.42126983505283699</v>
      </c>
      <c r="ME204" s="6">
        <v>0.55719545314016405</v>
      </c>
      <c r="MF204" s="6">
        <v>0.10368397493665955</v>
      </c>
      <c r="MG204" s="6">
        <v>0.26085306051670032</v>
      </c>
      <c r="MH204" s="6">
        <v>0.12130811728638802</v>
      </c>
      <c r="MI204" s="6">
        <v>0.3923437459372357</v>
      </c>
      <c r="MJ204" s="6">
        <f t="shared" si="472"/>
        <v>0.2409171061254427</v>
      </c>
      <c r="MK204" s="6">
        <f t="shared" si="473"/>
        <v>0.13704027446859368</v>
      </c>
      <c r="ML204" s="6">
        <f t="shared" si="526"/>
        <v>60.367590713026367</v>
      </c>
      <c r="MM204" s="6" t="str">
        <f t="shared" si="474"/>
        <v>alert</v>
      </c>
      <c r="MN204" s="3">
        <v>0.40753484049671301</v>
      </c>
      <c r="MO204" s="3">
        <v>0.37638831087427899</v>
      </c>
      <c r="MP204" s="3">
        <v>-3.94276433861971E-2</v>
      </c>
      <c r="MQ204" s="3">
        <v>0.153428533337125</v>
      </c>
      <c r="MR204" s="3">
        <v>0.44950617014111</v>
      </c>
      <c r="MS204" s="3">
        <v>0.439361993212951</v>
      </c>
      <c r="MT204" s="3">
        <v>-4.6004383567192948E-2</v>
      </c>
      <c r="MU204" s="3">
        <v>0.18808271669454205</v>
      </c>
      <c r="MV204" s="3">
        <v>3.1146529622434027E-2</v>
      </c>
      <c r="MW204" s="3">
        <v>0.14542355299949156</v>
      </c>
      <c r="MX204" s="3">
        <f t="shared" si="475"/>
        <v>-0.2780607554179565</v>
      </c>
      <c r="MY204" s="3">
        <f t="shared" si="476"/>
        <v>8.9687603632182977E-2</v>
      </c>
      <c r="MZ204" s="3">
        <f t="shared" si="527"/>
        <v>-72.123060440364526</v>
      </c>
      <c r="NA204" s="3" t="str">
        <f t="shared" si="477"/>
        <v>Calm</v>
      </c>
      <c r="NB204" s="7">
        <v>-0.200310958095959</v>
      </c>
      <c r="NC204" s="7">
        <v>-0.196311371700675</v>
      </c>
      <c r="ND204" s="7">
        <v>-9.6589366466000207E-2</v>
      </c>
      <c r="NE204" s="7">
        <v>0.356981074283161</v>
      </c>
      <c r="NF204" s="7">
        <v>7.7514175457475999E-3</v>
      </c>
      <c r="NG204" s="7">
        <v>8.1144648592378202E-2</v>
      </c>
      <c r="NH204" s="7">
        <v>0.50160779460737115</v>
      </c>
      <c r="NI204" s="7">
        <v>-3.0996894297971345</v>
      </c>
      <c r="NJ204" s="7">
        <v>-3.9995863952839994E-3</v>
      </c>
      <c r="NK204" s="7">
        <v>-0.6565230655335903</v>
      </c>
      <c r="NL204" s="7">
        <f t="shared" si="478"/>
        <v>-0.24989461725644269</v>
      </c>
      <c r="NM204" s="7">
        <f t="shared" si="479"/>
        <v>-0.25226928426907325</v>
      </c>
      <c r="NN204" s="7">
        <f t="shared" si="528"/>
        <v>-135.27094218239253</v>
      </c>
      <c r="NO204" s="7" t="str">
        <f t="shared" si="480"/>
        <v>Depressed</v>
      </c>
      <c r="NP204" s="5">
        <v>0.37897948890447702</v>
      </c>
      <c r="NQ204" s="5">
        <v>0</v>
      </c>
      <c r="NR204" s="5">
        <v>1.2154895919755799</v>
      </c>
      <c r="NS204" s="5">
        <v>0</v>
      </c>
      <c r="NT204" s="5">
        <v>0.466340234321035</v>
      </c>
      <c r="NU204" s="5">
        <v>0</v>
      </c>
      <c r="NV204" s="5">
        <v>1.4379051601181143</v>
      </c>
      <c r="NX204" s="5">
        <v>0.387674570299684</v>
      </c>
      <c r="NY204" s="5">
        <v>2.8201902841775901</v>
      </c>
      <c r="NZ204" s="5">
        <f t="shared" si="481"/>
        <v>-1.1091728866975847E-2</v>
      </c>
      <c r="OA204" s="5">
        <f t="shared" si="482"/>
        <v>1</v>
      </c>
      <c r="OB204" s="5">
        <f t="shared" si="529"/>
        <v>-0.63548319202248948</v>
      </c>
      <c r="OC204" s="5" t="str">
        <f t="shared" si="483"/>
        <v>Contented</v>
      </c>
      <c r="OD204" s="1">
        <v>0.46855995786269</v>
      </c>
      <c r="OE204" s="1">
        <v>0.63722284770529203</v>
      </c>
      <c r="OF204" s="1">
        <v>0.79687030825226501</v>
      </c>
      <c r="OG204" s="1">
        <v>0.65229597240033799</v>
      </c>
      <c r="OH204" s="1">
        <v>0.36992992875248198</v>
      </c>
      <c r="OI204" s="1">
        <v>0.53949689953340496</v>
      </c>
      <c r="OJ204" s="1">
        <v>0.95036364895119074</v>
      </c>
      <c r="OK204" s="1">
        <v>0.55433417679190189</v>
      </c>
      <c r="OL204" s="1">
        <v>-0.16866288984260203</v>
      </c>
      <c r="OM204" s="1">
        <v>1.3105342869825534</v>
      </c>
      <c r="ON204" s="1">
        <f t="shared" si="484"/>
        <v>-0.35532763532245226</v>
      </c>
      <c r="OO204" s="1">
        <f t="shared" si="485"/>
        <v>0.35081429050954638</v>
      </c>
      <c r="OP204" s="1">
        <f t="shared" si="530"/>
        <v>-45.366204127687425</v>
      </c>
      <c r="OQ204" s="1" t="str">
        <f t="shared" si="486"/>
        <v>Relased</v>
      </c>
      <c r="OR204" s="3">
        <v>0.35690436973304701</v>
      </c>
      <c r="OS204" s="3">
        <v>0.13833990937997101</v>
      </c>
      <c r="OT204" s="3">
        <v>9.2684896699143302E-2</v>
      </c>
      <c r="OU204" s="3">
        <v>6.0746932089713102E-2</v>
      </c>
      <c r="OV204" s="3">
        <v>-0.38962689590504901</v>
      </c>
      <c r="OW204" s="3">
        <v>-0.190722049961668</v>
      </c>
      <c r="OX204" s="3">
        <v>-2.8324493106661865</v>
      </c>
      <c r="OY204" s="3">
        <v>-1.1596878519114753</v>
      </c>
      <c r="OZ204" s="3">
        <v>0.218564460353076</v>
      </c>
      <c r="PA204" s="3">
        <v>0.309810401169404</v>
      </c>
      <c r="PB204" s="3">
        <f t="shared" si="487"/>
        <v>7.9063315623554065E-2</v>
      </c>
      <c r="PC204" s="3">
        <f t="shared" si="488"/>
        <v>0.39061528911587851</v>
      </c>
      <c r="PD204" s="3">
        <f t="shared" si="531"/>
        <v>11.442484153125481</v>
      </c>
      <c r="PE204" s="3" t="str">
        <f t="shared" si="489"/>
        <v>happy</v>
      </c>
      <c r="PF204" s="1">
        <v>0.47895684532048999</v>
      </c>
      <c r="PG204" s="1">
        <v>0.55290898719928905</v>
      </c>
      <c r="PH204" s="1">
        <v>0.98794984260422003</v>
      </c>
      <c r="PI204" s="1">
        <v>0.87435214896456603</v>
      </c>
      <c r="PJ204" s="1">
        <v>0.351394406103132</v>
      </c>
      <c r="PK204" s="1">
        <v>-5.6958059540703598E-2</v>
      </c>
      <c r="PL204" s="1">
        <v>1.1897974994442391</v>
      </c>
      <c r="PM204" s="1">
        <v>1.7629811745537725</v>
      </c>
      <c r="PN204" s="1">
        <v>-7.395214187879906E-2</v>
      </c>
      <c r="PO204" s="1">
        <v>1.8047908292700339</v>
      </c>
      <c r="PP204" s="1">
        <f t="shared" si="490"/>
        <v>7.9675082295009192E-2</v>
      </c>
      <c r="PQ204" s="1">
        <f t="shared" si="491"/>
        <v>0.11773120790351621</v>
      </c>
      <c r="PR204" s="1">
        <f t="shared" si="532"/>
        <v>34.088339635978294</v>
      </c>
      <c r="PS204" s="1" t="str">
        <f t="shared" si="492"/>
        <v>excited</v>
      </c>
      <c r="PT204" s="5">
        <v>0.68734566194471303</v>
      </c>
      <c r="PU204" s="5">
        <v>0.77889341307637205</v>
      </c>
      <c r="PV204" s="5">
        <v>9.0144540076179197E-2</v>
      </c>
      <c r="PW204" s="5">
        <v>5.9782413055296198E-2</v>
      </c>
      <c r="PX204" s="5">
        <v>0.46475577415309799</v>
      </c>
      <c r="PY204" s="5">
        <v>0.51751056767631898</v>
      </c>
      <c r="PZ204" s="5">
        <v>7.8243579299319715E-2</v>
      </c>
      <c r="QA204" s="5">
        <v>4.6114030767312658E-2</v>
      </c>
      <c r="QB204" s="5">
        <v>-9.1547751131659028E-2</v>
      </c>
      <c r="QC204" s="5">
        <v>0.10225273332680714</v>
      </c>
      <c r="QD204" s="5">
        <f t="shared" si="493"/>
        <v>-0.2864935056883755</v>
      </c>
      <c r="QE204" s="5">
        <f t="shared" si="494"/>
        <v>-8.3817117059610036E-2</v>
      </c>
      <c r="QF204" s="5">
        <f t="shared" si="533"/>
        <v>-106.30747106185737</v>
      </c>
      <c r="QG204" s="5" t="str">
        <f t="shared" si="495"/>
        <v>Bored</v>
      </c>
      <c r="QH204" s="3">
        <v>0.18683858020945199</v>
      </c>
      <c r="QI204" s="3">
        <v>0.36835810854811002</v>
      </c>
      <c r="QJ204" s="3">
        <v>-4.5675758481604298E-3</v>
      </c>
      <c r="QK204" s="3">
        <v>0.15463835428176201</v>
      </c>
      <c r="QL204" s="3">
        <v>-0.23160856710469499</v>
      </c>
      <c r="QM204" s="3">
        <v>-1.72881892424138E-2</v>
      </c>
      <c r="QN204" s="3">
        <v>0.10202316696781866</v>
      </c>
      <c r="QO204" s="3">
        <v>0.44047736868936854</v>
      </c>
      <c r="QP204" s="3">
        <v>-0.18151952833865803</v>
      </c>
      <c r="QQ204" s="3">
        <v>0.27030200552786987</v>
      </c>
      <c r="QR204" s="3">
        <f t="shared" si="496"/>
        <v>-8.0881051445507168E-3</v>
      </c>
      <c r="QS204" s="3">
        <f t="shared" si="497"/>
        <v>-0.54092643360439052</v>
      </c>
      <c r="QT204" s="3">
        <f t="shared" si="534"/>
        <v>-179.1433590051829</v>
      </c>
      <c r="QU204" s="3" t="str">
        <f t="shared" si="498"/>
        <v>Sad</v>
      </c>
      <c r="QV204" s="5">
        <v>0.84223567832329005</v>
      </c>
      <c r="QW204" s="5">
        <v>0.44272846557598999</v>
      </c>
      <c r="QX204" s="5">
        <v>0.22751013738301701</v>
      </c>
      <c r="QY204" s="5">
        <v>-2.09943495961156E-2</v>
      </c>
      <c r="QZ204" s="5">
        <v>0.74826393657575097</v>
      </c>
      <c r="RA204" s="5">
        <v>0.55170411719811796</v>
      </c>
      <c r="RB204" s="5">
        <v>0.14304318922922751</v>
      </c>
      <c r="RC204" s="5">
        <v>-2.1111888286633712E-2</v>
      </c>
      <c r="RD204" s="5">
        <v>0.39950721274730006</v>
      </c>
      <c r="RE204" s="5">
        <v>0.16071715990472715</v>
      </c>
      <c r="RF204" s="5">
        <f t="shared" si="499"/>
        <v>0.28487457210141409</v>
      </c>
      <c r="RG204" s="5">
        <f t="shared" si="500"/>
        <v>-0.10905243059575342</v>
      </c>
      <c r="RH204" s="5">
        <f t="shared" si="535"/>
        <v>110.94727472444653</v>
      </c>
      <c r="RI204" s="5" t="str">
        <f t="shared" si="501"/>
        <v>nervous</v>
      </c>
    </row>
    <row r="205" spans="1:477" x14ac:dyDescent="0.3">
      <c r="A205" s="1">
        <v>0.25857518897995102</v>
      </c>
      <c r="B205" s="1">
        <v>0.31816156888264102</v>
      </c>
      <c r="C205" s="1">
        <v>0.31111239984057298</v>
      </c>
      <c r="D205" s="1">
        <v>0.23371323599791999</v>
      </c>
      <c r="E205" s="1">
        <v>-9.1415782756663094E-2</v>
      </c>
      <c r="F205" s="1">
        <v>0.82968119216311398</v>
      </c>
      <c r="G205" s="1">
        <v>1.8611719607629842</v>
      </c>
      <c r="H205" s="1">
        <v>0.20361084630179913</v>
      </c>
      <c r="I205" s="1">
        <v>-5.9586379902690001E-2</v>
      </c>
      <c r="J205" s="1">
        <v>0.94466951934473042</v>
      </c>
      <c r="K205" s="18">
        <f t="shared" si="403"/>
        <v>-9.9446785781476477E-2</v>
      </c>
      <c r="L205" s="19">
        <f t="shared" si="404"/>
        <v>-9.1495787262066308E-2</v>
      </c>
      <c r="M205" s="19">
        <f t="shared" si="502"/>
        <v>-132.61553634499842</v>
      </c>
      <c r="N205" s="19" t="str">
        <f t="shared" si="405"/>
        <v>Depressed</v>
      </c>
      <c r="O205" s="19">
        <f t="shared" si="503"/>
        <v>0.10331642485129498</v>
      </c>
      <c r="P205" s="9">
        <v>0.49845532723639102</v>
      </c>
      <c r="Q205" s="9">
        <v>-0.144976563957841</v>
      </c>
      <c r="R205" s="9">
        <v>-0.23742467648908699</v>
      </c>
      <c r="S205" s="9">
        <v>-0.120295551074407</v>
      </c>
      <c r="T205" s="9">
        <v>0.62460891664228702</v>
      </c>
      <c r="U205" s="9">
        <v>0.15438901900184801</v>
      </c>
      <c r="V205" s="9">
        <v>-0.2114079205915271</v>
      </c>
      <c r="W205" s="9">
        <v>-12.780464874676904</v>
      </c>
      <c r="X205" s="9">
        <v>0.64343189119423205</v>
      </c>
      <c r="Y205" s="9">
        <v>-1.0119992053995097</v>
      </c>
      <c r="Z205" s="9">
        <f t="shared" si="406"/>
        <v>0.91994480304215953</v>
      </c>
      <c r="AA205" s="9">
        <f t="shared" si="407"/>
        <v>-0.58365554986207391</v>
      </c>
      <c r="AB205" s="9">
        <f t="shared" si="504"/>
        <v>122.3929320813432</v>
      </c>
      <c r="AC205" s="9" t="str">
        <f t="shared" si="408"/>
        <v>stressed</v>
      </c>
      <c r="AD205" s="3">
        <v>0.27938425925582</v>
      </c>
      <c r="AE205" s="3">
        <v>0.35071131511944198</v>
      </c>
      <c r="AF205" s="3">
        <v>4.1447569987773998E-2</v>
      </c>
      <c r="AG205" s="3">
        <v>9.5849299477775195E-4</v>
      </c>
      <c r="AH205" s="3">
        <v>0.338847283568317</v>
      </c>
      <c r="AI205" s="3">
        <v>0.25584292023983302</v>
      </c>
      <c r="AJ205" s="3">
        <v>6.7042147022194618E-2</v>
      </c>
      <c r="AK205" s="3">
        <v>1.5802263654296571E-3</v>
      </c>
      <c r="AL205" s="3">
        <v>-7.132705586362198E-2</v>
      </c>
      <c r="AM205" s="3">
        <v>6.7301001160970292E-2</v>
      </c>
      <c r="AN205" s="3">
        <f t="shared" si="409"/>
        <v>1.9920362761410182E-2</v>
      </c>
      <c r="AO205" s="3">
        <f t="shared" si="410"/>
        <v>0.25169487250746325</v>
      </c>
      <c r="AP205" s="3">
        <f t="shared" si="505"/>
        <v>4.5252352834743119</v>
      </c>
      <c r="AQ205" s="3" t="str">
        <f t="shared" si="411"/>
        <v>happy</v>
      </c>
      <c r="AR205" s="9">
        <v>0.43538501162778898</v>
      </c>
      <c r="AS205" s="9">
        <v>0.23133588491343199</v>
      </c>
      <c r="AT205" s="9">
        <v>-5.3941134336801297E-2</v>
      </c>
      <c r="AU205" s="9">
        <v>3.7745773490393403E-2</v>
      </c>
      <c r="AV205" s="9">
        <v>0.483078586660809</v>
      </c>
      <c r="AW205" s="9">
        <v>4.6612286819539897E-2</v>
      </c>
      <c r="AX205" s="9">
        <v>-5.8729746543370362E-2</v>
      </c>
      <c r="AY205" s="9">
        <v>0.13580148145984647</v>
      </c>
      <c r="AZ205" s="9">
        <v>0.20404912671435699</v>
      </c>
      <c r="BA205" s="9">
        <v>-2.4291065317474405E-2</v>
      </c>
      <c r="BB205" s="9">
        <f t="shared" si="412"/>
        <v>0.35835328280942669</v>
      </c>
      <c r="BC205" s="9">
        <f t="shared" si="413"/>
        <v>2.2739651901334756E-2</v>
      </c>
      <c r="BD205" s="9">
        <f t="shared" si="506"/>
        <v>86.369109486280209</v>
      </c>
      <c r="BE205" s="9" t="str">
        <f t="shared" si="414"/>
        <v>alert</v>
      </c>
      <c r="BF205" s="5">
        <v>0.38266275155081397</v>
      </c>
      <c r="BG205" s="5">
        <v>0.21962980743820601</v>
      </c>
      <c r="BH205" s="5">
        <v>8.8376544967275206E-2</v>
      </c>
      <c r="BI205" s="5">
        <v>9.4086799419985406E-2</v>
      </c>
      <c r="BJ205" s="5">
        <v>0.11478239378013901</v>
      </c>
      <c r="BK205" s="5">
        <v>0.35589472502821501</v>
      </c>
      <c r="BL205" s="5">
        <v>0.177660885419794</v>
      </c>
      <c r="BM205" s="5">
        <v>0.16348008488321897</v>
      </c>
      <c r="BN205" s="5">
        <v>0.16303294411260796</v>
      </c>
      <c r="BO205" s="5">
        <v>0.3029480302621288</v>
      </c>
      <c r="BP205" s="5">
        <f t="shared" si="415"/>
        <v>0.20546724931034199</v>
      </c>
      <c r="BQ205" s="5">
        <f t="shared" si="416"/>
        <v>5.2921606592893911E-2</v>
      </c>
      <c r="BR205" s="5">
        <f t="shared" si="507"/>
        <v>75.556428660754861</v>
      </c>
      <c r="BS205" s="5" t="str">
        <f t="shared" si="417"/>
        <v>alert</v>
      </c>
      <c r="BT205" s="6">
        <v>0.21481107818588799</v>
      </c>
      <c r="BU205" s="6">
        <v>0.20521882999875701</v>
      </c>
      <c r="BV205" s="6">
        <v>0.53717822268695503</v>
      </c>
      <c r="BW205" s="6">
        <v>0.23118777370239399</v>
      </c>
      <c r="BX205" s="6">
        <v>4.8998252587727602E-2</v>
      </c>
      <c r="BY205" s="6">
        <v>0.33736591264298299</v>
      </c>
      <c r="BZ205" s="6">
        <v>2.0362366301134638</v>
      </c>
      <c r="CA205" s="6">
        <v>0.42608602036390752</v>
      </c>
      <c r="CB205" s="6">
        <v>9.592248187130975E-3</v>
      </c>
      <c r="CC205" s="6">
        <v>1.8293125832638935</v>
      </c>
      <c r="CD205" s="6">
        <f t="shared" si="418"/>
        <v>-2.2262043775081675E-2</v>
      </c>
      <c r="CE205" s="6">
        <f t="shared" si="419"/>
        <v>0.27424558231028517</v>
      </c>
      <c r="CF205" s="6">
        <f t="shared" si="508"/>
        <v>-4.6408423231430573</v>
      </c>
      <c r="CG205" s="6" t="str">
        <f t="shared" si="420"/>
        <v>Contented</v>
      </c>
      <c r="CH205" s="5">
        <v>0.36402469478847099</v>
      </c>
      <c r="CI205" s="5">
        <v>0.47380446271223697</v>
      </c>
      <c r="CJ205" s="5">
        <v>0.42430002847377402</v>
      </c>
      <c r="CK205" s="5">
        <v>0.48569438282154997</v>
      </c>
      <c r="CL205" s="5">
        <v>0.37455976094027099</v>
      </c>
      <c r="CM205" s="5">
        <v>0.56216543958739595</v>
      </c>
      <c r="CN205" s="5">
        <v>0.5744773332050811</v>
      </c>
      <c r="CO205" s="5">
        <v>0.46883059222416762</v>
      </c>
      <c r="CP205" s="5">
        <v>-0.10977976792376598</v>
      </c>
      <c r="CQ205" s="5">
        <v>1.0861336146498997</v>
      </c>
      <c r="CR205" s="5">
        <f t="shared" si="421"/>
        <v>-0.32543289191668845</v>
      </c>
      <c r="CS205" s="5">
        <f t="shared" si="422"/>
        <v>-7.4993296822958189E-2</v>
      </c>
      <c r="CT205" s="5">
        <f t="shared" si="509"/>
        <v>-102.97679622178448</v>
      </c>
      <c r="CU205" s="5" t="str">
        <f t="shared" si="423"/>
        <v>Bored</v>
      </c>
      <c r="CV205" s="3">
        <v>0.58795597441402803</v>
      </c>
      <c r="CW205" s="3">
        <v>0.56229490894336798</v>
      </c>
      <c r="CX205" s="3">
        <v>3.6106214298594098E-2</v>
      </c>
      <c r="CY205" s="3">
        <v>0.351703820512625</v>
      </c>
      <c r="CZ205" s="3">
        <v>0.21270798899145801</v>
      </c>
      <c r="DA205" s="3">
        <v>0.47131590130780698</v>
      </c>
      <c r="DB205" s="3">
        <v>4.5095340803178584E-2</v>
      </c>
      <c r="DC205" s="3">
        <v>0.34026716538225682</v>
      </c>
      <c r="DD205" s="3">
        <v>2.5661065470660049E-2</v>
      </c>
      <c r="DE205" s="3">
        <v>0.33715256421213474</v>
      </c>
      <c r="DF205" s="3">
        <f t="shared" si="424"/>
        <v>0.21150607755267847</v>
      </c>
      <c r="DG205" s="3">
        <f t="shared" si="425"/>
        <v>-0.51476229744937341</v>
      </c>
      <c r="DH205" s="3">
        <f t="shared" si="510"/>
        <v>157.66316794107465</v>
      </c>
      <c r="DI205" s="3" t="str">
        <f t="shared" si="426"/>
        <v>Upset</v>
      </c>
      <c r="DJ205" s="7">
        <v>0.38363568134209503</v>
      </c>
      <c r="DK205" s="7">
        <v>9.8779090115727594E-2</v>
      </c>
      <c r="DL205" s="7">
        <v>5.0740040956819797E-2</v>
      </c>
      <c r="DM205" s="7">
        <v>-0.17305770319364699</v>
      </c>
      <c r="DN205" s="7">
        <v>0.73865424281106695</v>
      </c>
      <c r="DO205" s="7">
        <v>0.36346948005910401</v>
      </c>
      <c r="DP205" s="7">
        <v>4.5211170362334262E-2</v>
      </c>
      <c r="DQ205" s="7">
        <v>-0.37438234395877767</v>
      </c>
      <c r="DR205" s="7">
        <v>0.28485659122636742</v>
      </c>
      <c r="DS205" s="7">
        <v>-0.25355289571086731</v>
      </c>
      <c r="DT205" s="7">
        <f t="shared" si="427"/>
        <v>-0.10256289230583526</v>
      </c>
      <c r="DU205" s="7">
        <f t="shared" si="428"/>
        <v>-6.5650850832238428E-3</v>
      </c>
      <c r="DV205" s="7">
        <f t="shared" si="511"/>
        <v>-93.662525304864388</v>
      </c>
      <c r="DW205" s="7" t="str">
        <f t="shared" si="429"/>
        <v>Bored</v>
      </c>
      <c r="DX205" s="9">
        <v>0.84174929787516495</v>
      </c>
      <c r="DY205" s="9">
        <v>0.64273333436862901</v>
      </c>
      <c r="DZ205" s="9">
        <v>0.142977527263181</v>
      </c>
      <c r="EA205" s="9">
        <v>0.27267220647733498</v>
      </c>
      <c r="EB205" s="9">
        <v>0.90704331484437695</v>
      </c>
      <c r="EC205" s="9">
        <v>0.67621661549443401</v>
      </c>
      <c r="ED205" s="9">
        <v>8.1757851802013906E-2</v>
      </c>
      <c r="EE205" s="9">
        <v>0.20673430898999962</v>
      </c>
      <c r="EF205" s="9">
        <v>0.19901596350653594</v>
      </c>
      <c r="EG205" s="9">
        <v>0.27999636015428608</v>
      </c>
      <c r="EH205" s="9">
        <f t="shared" si="430"/>
        <v>0.21643102070098807</v>
      </c>
      <c r="EI205" s="9">
        <f t="shared" si="431"/>
        <v>0.14277754888251715</v>
      </c>
      <c r="EJ205" s="9">
        <f t="shared" si="512"/>
        <v>56.587531750217813</v>
      </c>
      <c r="EK205" s="9" t="str">
        <f t="shared" si="432"/>
        <v>excited</v>
      </c>
      <c r="EL205" s="1">
        <v>0.451493207564723</v>
      </c>
      <c r="EM205" s="1">
        <v>0.503645088564875</v>
      </c>
      <c r="EN205" s="1">
        <v>0.31176320651624201</v>
      </c>
      <c r="EO205" s="1">
        <v>0.12608645556301201</v>
      </c>
      <c r="EP205" s="1">
        <v>0.27394052319192902</v>
      </c>
      <c r="EQ205" s="1">
        <v>1.14714420844123E-2</v>
      </c>
      <c r="ER205" s="1">
        <v>0.42976111159190566</v>
      </c>
      <c r="ES205" s="1">
        <v>0.24477268357915871</v>
      </c>
      <c r="ET205" s="1">
        <v>-5.2151881000152001E-2</v>
      </c>
      <c r="EU205" s="1">
        <v>0.45841493724364746</v>
      </c>
      <c r="EV205" s="1">
        <f t="shared" si="433"/>
        <v>-0.31842000736305853</v>
      </c>
      <c r="EW205" s="1">
        <f t="shared" si="434"/>
        <v>-0.55408249590301972</v>
      </c>
      <c r="EX205" s="1">
        <f t="shared" si="513"/>
        <v>-150.11488847796153</v>
      </c>
      <c r="EY205" s="1" t="str">
        <f t="shared" si="435"/>
        <v>Sad</v>
      </c>
      <c r="EZ205" s="3">
        <v>0.90383418270540405</v>
      </c>
      <c r="FA205" s="3">
        <v>0.95804023556347295</v>
      </c>
      <c r="FB205" s="3">
        <v>0.44455708324348903</v>
      </c>
      <c r="FC205" s="3">
        <v>0.43368884345578301</v>
      </c>
      <c r="FD205" s="3">
        <v>0.79632194943218304</v>
      </c>
      <c r="FE205" s="3">
        <v>0.81453082259722798</v>
      </c>
      <c r="FF205" s="3">
        <v>0.26148015164028049</v>
      </c>
      <c r="FG205" s="3">
        <v>0.24466654888622519</v>
      </c>
      <c r="FH205" s="3">
        <v>-5.4206052858068898E-2</v>
      </c>
      <c r="FI205" s="3">
        <v>0.47169987303216854</v>
      </c>
      <c r="FJ205" s="3">
        <f t="shared" si="436"/>
        <v>-0.18702985719776977</v>
      </c>
      <c r="FK205" s="3">
        <f t="shared" si="437"/>
        <v>-1.8362421687647679E-3</v>
      </c>
      <c r="FL205" s="3">
        <f t="shared" si="514"/>
        <v>-90.562506691691098</v>
      </c>
      <c r="FM205" s="3" t="str">
        <f t="shared" si="438"/>
        <v>Bored</v>
      </c>
      <c r="FN205" s="7">
        <v>0.65870634599081301</v>
      </c>
      <c r="FO205" s="7">
        <v>0.70114143149192998</v>
      </c>
      <c r="FP205" s="7">
        <v>-2.2267124713705799E-2</v>
      </c>
      <c r="FQ205" s="7">
        <v>-0.170236420000271</v>
      </c>
      <c r="FR205" s="7">
        <v>0.30363584836094598</v>
      </c>
      <c r="FS205" s="7">
        <v>0.65787335669656799</v>
      </c>
      <c r="FT205" s="7">
        <v>-2.3138468669873822E-2</v>
      </c>
      <c r="FU205" s="7">
        <v>-0.12526458246064273</v>
      </c>
      <c r="FV205" s="7">
        <v>-4.2435085501116965E-2</v>
      </c>
      <c r="FW205" s="7">
        <v>-0.14156256891512239</v>
      </c>
      <c r="FX205" s="7">
        <f t="shared" si="439"/>
        <v>1.8080613083615305E-4</v>
      </c>
      <c r="FY205" s="7">
        <f t="shared" si="440"/>
        <v>3.6613820233657002E-2</v>
      </c>
      <c r="FZ205" s="7">
        <f t="shared" si="515"/>
        <v>0.28293534885541743</v>
      </c>
      <c r="GA205" s="7" t="str">
        <f t="shared" si="441"/>
        <v>happy</v>
      </c>
      <c r="GB205" s="5">
        <v>0.76066263115405397</v>
      </c>
      <c r="GC205" s="5">
        <v>-3.6310482672652397E-2</v>
      </c>
      <c r="GD205" s="5">
        <v>0.34322891307561398</v>
      </c>
      <c r="GE205" s="5">
        <v>0.307288598336242</v>
      </c>
      <c r="GF205" s="5">
        <v>0.54422522295626796</v>
      </c>
      <c r="GG205" s="5">
        <v>-3.6009539450510303E-2</v>
      </c>
      <c r="GH205" s="5">
        <v>0.26303326526832371</v>
      </c>
      <c r="GI205" s="5">
        <v>-4.2490113984329581</v>
      </c>
      <c r="GJ205" s="5">
        <v>0.79697311382670633</v>
      </c>
      <c r="GK205" s="5">
        <v>0.89806803607286956</v>
      </c>
      <c r="GL205" s="5">
        <f t="shared" si="442"/>
        <v>0.86692136301895584</v>
      </c>
      <c r="GM205" s="5">
        <f t="shared" si="443"/>
        <v>-0.40027483953016485</v>
      </c>
      <c r="GN205" s="5">
        <f t="shared" si="516"/>
        <v>114.78370975606443</v>
      </c>
      <c r="GO205" s="5" t="str">
        <f t="shared" si="444"/>
        <v>nervous</v>
      </c>
      <c r="GP205" s="6">
        <v>0.20286805818770301</v>
      </c>
      <c r="GQ205" s="6">
        <v>0.100382942255556</v>
      </c>
      <c r="GR205" s="6">
        <v>7.2923484436393501E-2</v>
      </c>
      <c r="GS205" s="6">
        <v>0.45735724616618501</v>
      </c>
      <c r="GT205" s="6">
        <v>-0.40412687319672003</v>
      </c>
      <c r="GU205" s="6">
        <v>-6.2663203505269702E-2</v>
      </c>
      <c r="GV205" s="6">
        <v>-0.36233684687612966</v>
      </c>
      <c r="GW205" s="6">
        <v>12.125143527477736</v>
      </c>
      <c r="GX205" s="6">
        <v>0.10248511593214701</v>
      </c>
      <c r="GY205" s="6">
        <v>1.7486528645494075</v>
      </c>
      <c r="GZ205" s="6">
        <f t="shared" si="445"/>
        <v>0.2362721277229507</v>
      </c>
      <c r="HA205" s="6">
        <f t="shared" si="446"/>
        <v>0.5703590024625349</v>
      </c>
      <c r="HB205" s="6">
        <f t="shared" si="517"/>
        <v>22.501860066352226</v>
      </c>
      <c r="HC205" s="6" t="str">
        <f t="shared" si="447"/>
        <v>happy</v>
      </c>
      <c r="HD205" s="3">
        <v>0.36138370381972601</v>
      </c>
      <c r="HE205" s="3">
        <v>0.33037355296973098</v>
      </c>
      <c r="HF205" s="3">
        <v>0.183068940906781</v>
      </c>
      <c r="HG205" s="3">
        <v>9.5912211212309306E-2</v>
      </c>
      <c r="HH205" s="3">
        <v>0.17541800540926999</v>
      </c>
      <c r="HI205" s="3">
        <v>-4.9682040566510099E-2</v>
      </c>
      <c r="HJ205" s="3">
        <v>0.34103643442142056</v>
      </c>
      <c r="HK205" s="3">
        <v>0.34169972006324456</v>
      </c>
      <c r="HL205" s="3">
        <v>3.1010150849995033E-2</v>
      </c>
      <c r="HM205" s="3">
        <v>0.40329342320726952</v>
      </c>
      <c r="HN205" s="3">
        <f t="shared" si="448"/>
        <v>0.197071442865562</v>
      </c>
      <c r="HO205" s="3">
        <f t="shared" si="449"/>
        <v>-0.62973945558015698</v>
      </c>
      <c r="HP205" s="3">
        <f t="shared" si="518"/>
        <v>162.62294655285112</v>
      </c>
      <c r="HQ205" s="3" t="str">
        <f t="shared" si="450"/>
        <v>Upset</v>
      </c>
      <c r="HR205" s="5">
        <v>0.98327045611701402</v>
      </c>
      <c r="HS205" s="5">
        <v>1.20112627978912</v>
      </c>
      <c r="HT205" s="5">
        <v>0.606736764461976</v>
      </c>
      <c r="HU205" s="5">
        <v>1.09530784468714</v>
      </c>
      <c r="HV205" s="5">
        <v>1.1854075055325799</v>
      </c>
      <c r="HW205" s="5">
        <v>1.2507961144014901</v>
      </c>
      <c r="HX205" s="5">
        <v>0.27977264268433139</v>
      </c>
      <c r="HY205" s="5">
        <v>0.44671391202359234</v>
      </c>
      <c r="HZ205" s="5">
        <v>-0.21785582367210599</v>
      </c>
      <c r="IA205" s="5">
        <v>0.77918291177223897</v>
      </c>
      <c r="IB205" s="5">
        <f t="shared" si="451"/>
        <v>-0.23662996759738997</v>
      </c>
      <c r="IC205" s="5">
        <f t="shared" si="452"/>
        <v>0.12770309481972397</v>
      </c>
      <c r="ID205" s="5">
        <f t="shared" si="519"/>
        <v>-61.645407072366794</v>
      </c>
      <c r="IE205" s="5" t="str">
        <f t="shared" si="453"/>
        <v>Calm</v>
      </c>
      <c r="IF205" s="6">
        <v>0.27593590976986498</v>
      </c>
      <c r="IG205" s="6">
        <v>0.167440990540864</v>
      </c>
      <c r="IH205" s="6">
        <v>8.9085886965926703E-2</v>
      </c>
      <c r="II205" s="6">
        <v>0.31039193051577502</v>
      </c>
      <c r="IJ205" s="6">
        <v>-9.1534669700478605E-2</v>
      </c>
      <c r="IK205" s="6">
        <v>-6.3801467081980007E-2</v>
      </c>
      <c r="IL205" s="6">
        <v>0.48310893642800623</v>
      </c>
      <c r="IM205" s="6">
        <v>2.9949185422385129</v>
      </c>
      <c r="IN205" s="6">
        <v>0.10849491922900098</v>
      </c>
      <c r="IO205" s="6">
        <v>0.90098924233927902</v>
      </c>
      <c r="IP205" s="6">
        <f t="shared" si="454"/>
        <v>4.954003937272633E-2</v>
      </c>
      <c r="IQ205" s="6">
        <f t="shared" si="455"/>
        <v>4.1826471374515339E-3</v>
      </c>
      <c r="IR205" s="6">
        <f t="shared" si="520"/>
        <v>85.173984080633858</v>
      </c>
      <c r="IS205" s="6" t="str">
        <f t="shared" si="456"/>
        <v>alert</v>
      </c>
      <c r="IT205" s="5">
        <v>0.24940645861058899</v>
      </c>
      <c r="IU205" s="5">
        <v>0.49384881153842403</v>
      </c>
      <c r="IV205" s="5">
        <v>0.63113220819801796</v>
      </c>
      <c r="IW205" s="5">
        <v>0.76749701598403097</v>
      </c>
      <c r="IX205" s="5">
        <v>0.118921533912696</v>
      </c>
      <c r="IY205" s="5">
        <v>0.41609201749060398</v>
      </c>
      <c r="IZ205" s="5">
        <v>1.7135059539579225</v>
      </c>
      <c r="JA205" s="5">
        <v>0.84345815848598105</v>
      </c>
      <c r="JB205" s="5">
        <v>-0.24444235292783503</v>
      </c>
      <c r="JC205" s="5">
        <v>1.8817615970642791</v>
      </c>
      <c r="JD205" s="5">
        <f t="shared" si="457"/>
        <v>-3.7543490267657131E-2</v>
      </c>
      <c r="JE205" s="5">
        <f t="shared" si="458"/>
        <v>6.8157498808387063E-2</v>
      </c>
      <c r="JF205" s="5">
        <f t="shared" si="521"/>
        <v>-28.847482272922772</v>
      </c>
      <c r="JG205" s="5" t="str">
        <f t="shared" si="459"/>
        <v>Contented</v>
      </c>
      <c r="JH205" s="6">
        <v>0.13113353312189699</v>
      </c>
      <c r="JI205" s="6">
        <v>0.24701126730588699</v>
      </c>
      <c r="JJ205" s="6">
        <v>-7.0346276482997502E-2</v>
      </c>
      <c r="JK205" s="6">
        <v>-9.64735003587011E-2</v>
      </c>
      <c r="JL205" s="6">
        <v>-9.6678336396932796E-2</v>
      </c>
      <c r="JM205" s="6">
        <v>0.22676645629040701</v>
      </c>
      <c r="JN205" s="6">
        <v>-2.0416739177120635</v>
      </c>
      <c r="JO205" s="6">
        <v>-0.2036260793909892</v>
      </c>
      <c r="JP205" s="6">
        <v>-0.11587773418399</v>
      </c>
      <c r="JQ205" s="6">
        <v>-0.44115316845023478</v>
      </c>
      <c r="JR205" s="6">
        <f t="shared" si="460"/>
        <v>-0.16880256374694458</v>
      </c>
      <c r="JS205" s="6">
        <f t="shared" si="461"/>
        <v>6.3846733682032308E-2</v>
      </c>
      <c r="JT205" s="6">
        <f t="shared" si="522"/>
        <v>-69.281717886848469</v>
      </c>
      <c r="JU205" s="6" t="str">
        <f t="shared" si="462"/>
        <v>Calm</v>
      </c>
      <c r="JV205" s="3">
        <v>0.71089633479004599</v>
      </c>
      <c r="JW205" s="3">
        <v>0.50130081643478297</v>
      </c>
      <c r="JX205" s="3">
        <v>0.13543238448669001</v>
      </c>
      <c r="JY205" s="3">
        <v>3.4020320585991699E-2</v>
      </c>
      <c r="JZ205" s="3">
        <v>0.51625438889019704</v>
      </c>
      <c r="KA205" s="3">
        <v>0.50515367579241099</v>
      </c>
      <c r="KB205" s="3">
        <v>0.1103632845364963</v>
      </c>
      <c r="KC205" s="3">
        <v>3.3802144904443492E-2</v>
      </c>
      <c r="KD205" s="3">
        <v>0.20959551835526302</v>
      </c>
      <c r="KE205" s="3">
        <v>0.13978972389224245</v>
      </c>
      <c r="KF205" s="3">
        <f t="shared" si="463"/>
        <v>0.34603393622924417</v>
      </c>
      <c r="KG205" s="3">
        <f t="shared" si="464"/>
        <v>-7.4017854975467756E-2</v>
      </c>
      <c r="KH205" s="3">
        <f t="shared" si="523"/>
        <v>102.07381521267743</v>
      </c>
      <c r="KI205" s="3" t="str">
        <f t="shared" si="465"/>
        <v>nervous</v>
      </c>
      <c r="KJ205" s="7">
        <v>5.26392023735427E-2</v>
      </c>
      <c r="KK205" s="7">
        <v>0.42367246662515401</v>
      </c>
      <c r="KL205" s="7">
        <v>-0.297384732607749</v>
      </c>
      <c r="KM205" s="7">
        <v>-2.85150976549516E-2</v>
      </c>
      <c r="KN205" s="7">
        <v>-6.4313715259086704E-2</v>
      </c>
      <c r="KO205" s="7">
        <v>0.20421589317307501</v>
      </c>
      <c r="KP205" s="7">
        <v>25.472988511236853</v>
      </c>
      <c r="KQ205" s="7">
        <v>-4.5414279799859458E-2</v>
      </c>
      <c r="KR205" s="7">
        <v>-0.37103326425161132</v>
      </c>
      <c r="KS205" s="7">
        <v>-0.68421550735426628</v>
      </c>
      <c r="KT205" s="7">
        <f t="shared" si="466"/>
        <v>-0.15274899200806047</v>
      </c>
      <c r="KU205" s="7">
        <f t="shared" si="467"/>
        <v>-0.21563319165105921</v>
      </c>
      <c r="KV205" s="7">
        <f t="shared" si="524"/>
        <v>-144.68722698247859</v>
      </c>
      <c r="KW205" s="7" t="str">
        <f t="shared" si="468"/>
        <v>Depressed</v>
      </c>
      <c r="LL205" s="5">
        <v>0.32562367857584301</v>
      </c>
      <c r="LM205" s="5">
        <v>0.161884465308543</v>
      </c>
      <c r="LN205" s="5">
        <v>-0.27513570947429999</v>
      </c>
      <c r="LO205" s="5">
        <v>-0.18580702810213501</v>
      </c>
      <c r="LP205" s="5">
        <v>-0.16861184122327899</v>
      </c>
      <c r="LQ205" s="5">
        <v>-0.35367810502693597</v>
      </c>
      <c r="LR205" s="5">
        <v>-1.7523246279609694</v>
      </c>
      <c r="LS205" s="5">
        <v>0.96878618276889683</v>
      </c>
      <c r="LT205" s="5">
        <v>0.16373921326730001</v>
      </c>
      <c r="LU205" s="5">
        <v>-0.94550776917020884</v>
      </c>
      <c r="LV205" s="5">
        <f t="shared" si="469"/>
        <v>0.20757587339051331</v>
      </c>
      <c r="LW205" s="5">
        <f t="shared" si="470"/>
        <v>-0.31358420998581771</v>
      </c>
      <c r="LX205" s="5">
        <f t="shared" si="525"/>
        <v>146.49758448017857</v>
      </c>
      <c r="LY205" s="5" t="str">
        <f t="shared" si="471"/>
        <v>stressed</v>
      </c>
      <c r="LZ205" s="6">
        <v>0.40246635712927098</v>
      </c>
      <c r="MA205" s="6">
        <v>0.47279603250617303</v>
      </c>
      <c r="MB205" s="6">
        <v>0.10962183796809601</v>
      </c>
      <c r="MC205" s="6">
        <v>0.11415855921347499</v>
      </c>
      <c r="MD205" s="6">
        <v>0.28643131246479903</v>
      </c>
      <c r="ME205" s="6">
        <v>0.57103774198335999</v>
      </c>
      <c r="MF205" s="6">
        <v>0.15912644621470443</v>
      </c>
      <c r="MG205" s="6">
        <v>0.10936469196860589</v>
      </c>
      <c r="MH205" s="6">
        <v>-7.0329675376902046E-2</v>
      </c>
      <c r="MI205" s="6">
        <v>0.2556723558917891</v>
      </c>
      <c r="MJ205" s="6">
        <f t="shared" si="472"/>
        <v>0.10203297482806861</v>
      </c>
      <c r="MK205" s="6">
        <f t="shared" si="473"/>
        <v>8.8493308970541973E-2</v>
      </c>
      <c r="ML205" s="6">
        <f t="shared" si="526"/>
        <v>49.064865594973789</v>
      </c>
      <c r="MM205" s="6" t="str">
        <f t="shared" si="474"/>
        <v>excited</v>
      </c>
      <c r="MN205" s="3">
        <v>0.389830895457838</v>
      </c>
      <c r="MO205" s="3">
        <v>0.38599831485031999</v>
      </c>
      <c r="MP205" s="3">
        <v>-4.3327840738305298E-2</v>
      </c>
      <c r="MQ205" s="3">
        <v>0.15661202162600901</v>
      </c>
      <c r="MR205" s="3">
        <v>0.33852059587593702</v>
      </c>
      <c r="MS205" s="3">
        <v>0.35205245721062201</v>
      </c>
      <c r="MT205" s="3">
        <v>-5.9487543107740883E-2</v>
      </c>
      <c r="MU205" s="3">
        <v>0.21219681294917381</v>
      </c>
      <c r="MV205" s="3">
        <v>3.8325806075180102E-3</v>
      </c>
      <c r="MW205" s="3">
        <v>0.14601690601815243</v>
      </c>
      <c r="MX205" s="3">
        <f t="shared" si="475"/>
        <v>-0.30437989531582565</v>
      </c>
      <c r="MY205" s="3">
        <f t="shared" si="476"/>
        <v>8.9932027717238849E-2</v>
      </c>
      <c r="MZ205" s="3">
        <f t="shared" si="527"/>
        <v>-73.539707478250889</v>
      </c>
      <c r="NA205" s="3" t="str">
        <f t="shared" si="477"/>
        <v>Calm</v>
      </c>
      <c r="NB205" s="7">
        <v>-9.8787270956744999E-3</v>
      </c>
      <c r="NC205" s="7">
        <v>-4.5897511636593398E-2</v>
      </c>
      <c r="ND205" s="7">
        <v>0.31718566088233802</v>
      </c>
      <c r="NE205" s="7">
        <v>0.53828780375520802</v>
      </c>
      <c r="NF205" s="7">
        <v>-0.310038138048361</v>
      </c>
      <c r="NG205" s="7">
        <v>-0.21501785740689</v>
      </c>
      <c r="NH205" s="7">
        <v>-0.99146276874003558</v>
      </c>
      <c r="NI205" s="7">
        <v>-2.0630743437175543</v>
      </c>
      <c r="NJ205" s="7">
        <v>-3.9995863952839994E-3</v>
      </c>
      <c r="NK205" s="7">
        <v>-0.6565230655335903</v>
      </c>
      <c r="NL205" s="7">
        <f t="shared" si="478"/>
        <v>-0.24989461725644269</v>
      </c>
      <c r="NM205" s="7">
        <f t="shared" si="479"/>
        <v>-0.25226928426907325</v>
      </c>
      <c r="NN205" s="7">
        <f t="shared" si="528"/>
        <v>-135.27094218239253</v>
      </c>
      <c r="NO205" s="7" t="str">
        <f t="shared" si="480"/>
        <v>Depressed</v>
      </c>
      <c r="NP205" s="5">
        <v>0.37897948890447702</v>
      </c>
      <c r="NQ205" s="5">
        <v>0</v>
      </c>
      <c r="NR205" s="5">
        <v>1.2154895919755799</v>
      </c>
      <c r="NS205" s="5">
        <v>0</v>
      </c>
      <c r="NT205" s="5">
        <v>0.466340234321035</v>
      </c>
      <c r="NU205" s="5">
        <v>0</v>
      </c>
      <c r="NV205" s="5">
        <v>1.4379051601181143</v>
      </c>
      <c r="NX205" s="5">
        <v>0.387674570299684</v>
      </c>
      <c r="NY205" s="5">
        <v>2.8201902841775901</v>
      </c>
      <c r="NZ205" s="5">
        <f t="shared" si="481"/>
        <v>-1.1091728866975847E-2</v>
      </c>
      <c r="OA205" s="5">
        <f t="shared" si="482"/>
        <v>1</v>
      </c>
      <c r="OB205" s="5">
        <f t="shared" si="529"/>
        <v>-0.63548319202248948</v>
      </c>
      <c r="OC205" s="5" t="str">
        <f t="shared" si="483"/>
        <v>Contented</v>
      </c>
      <c r="OD205" s="1">
        <v>0.50143416882482705</v>
      </c>
      <c r="OE205" s="1">
        <v>0.58800931364737596</v>
      </c>
      <c r="OF205" s="1">
        <v>0.80380770632887699</v>
      </c>
      <c r="OG205" s="1">
        <v>0.73246506547896095</v>
      </c>
      <c r="OH205" s="1">
        <v>0.22485579355337501</v>
      </c>
      <c r="OI205" s="1">
        <v>0.41749068287229602</v>
      </c>
      <c r="OJ205" s="1">
        <v>1.106731123884525</v>
      </c>
      <c r="OK205" s="1">
        <v>0.7284585460111741</v>
      </c>
      <c r="OL205" s="1">
        <v>-8.6575144822548911E-2</v>
      </c>
      <c r="OM205" s="1">
        <v>1.410144533906132</v>
      </c>
      <c r="ON205" s="1">
        <f t="shared" si="484"/>
        <v>-0.24781519758162329</v>
      </c>
      <c r="OO205" s="1">
        <f t="shared" si="485"/>
        <v>0.38978632881264796</v>
      </c>
      <c r="OP205" s="1">
        <f t="shared" si="530"/>
        <v>-32.447054439393185</v>
      </c>
      <c r="OQ205" s="1" t="str">
        <f t="shared" si="486"/>
        <v>Relased</v>
      </c>
      <c r="OR205" s="3">
        <v>0.38930833388681402</v>
      </c>
      <c r="OS205" s="3">
        <v>0.48684286444327302</v>
      </c>
      <c r="OT205" s="3">
        <v>0.16407793296880499</v>
      </c>
      <c r="OU205" s="3">
        <v>0.14732499409205099</v>
      </c>
      <c r="OV205" s="3">
        <v>0.15120912950937099</v>
      </c>
      <c r="OW205" s="3">
        <v>0.29023284114898501</v>
      </c>
      <c r="OX205" s="3">
        <v>0.3035571356711933</v>
      </c>
      <c r="OY205" s="3">
        <v>0.18958898474346897</v>
      </c>
      <c r="OZ205" s="3">
        <v>-9.7534530556458998E-2</v>
      </c>
      <c r="PA205" s="3">
        <v>0.35542144741042286</v>
      </c>
      <c r="PB205" s="3">
        <f t="shared" si="487"/>
        <v>-0.28275978217919873</v>
      </c>
      <c r="PC205" s="3">
        <f t="shared" si="488"/>
        <v>0.4148137677449486</v>
      </c>
      <c r="PD205" s="3">
        <f t="shared" si="531"/>
        <v>-34.280484835961786</v>
      </c>
      <c r="PE205" s="3" t="str">
        <f t="shared" si="489"/>
        <v>Relased</v>
      </c>
      <c r="PF205" s="1">
        <v>0.48122559049732799</v>
      </c>
      <c r="PG205" s="1">
        <v>0.53508691396576802</v>
      </c>
      <c r="PH205" s="1">
        <v>0.92103019042515699</v>
      </c>
      <c r="PI205" s="1">
        <v>1.0207692181029</v>
      </c>
      <c r="PJ205" s="1">
        <v>0.30370131551009699</v>
      </c>
      <c r="PK205" s="1">
        <v>-0.10993318643229</v>
      </c>
      <c r="PL205" s="1">
        <v>1.1733961256469461</v>
      </c>
      <c r="PM205" s="1">
        <v>2.4009414759806411</v>
      </c>
      <c r="PN205" s="1">
        <v>-5.3861323468440025E-2</v>
      </c>
      <c r="PO205" s="1">
        <v>1.9106322120417902</v>
      </c>
      <c r="PP205" s="1">
        <f t="shared" si="490"/>
        <v>9.8127313860658871E-2</v>
      </c>
      <c r="PQ205" s="1">
        <f t="shared" si="491"/>
        <v>0.19969457535672097</v>
      </c>
      <c r="PR205" s="1">
        <f t="shared" si="532"/>
        <v>26.1689007889671</v>
      </c>
      <c r="PS205" s="1" t="str">
        <f t="shared" si="492"/>
        <v>happy</v>
      </c>
      <c r="PT205" s="5">
        <v>0.73536353866162696</v>
      </c>
      <c r="PU205" s="5">
        <v>0.78346675729041704</v>
      </c>
      <c r="PV205" s="5">
        <v>8.6930241730678898E-2</v>
      </c>
      <c r="PW205" s="5">
        <v>9.7004541833291699E-2</v>
      </c>
      <c r="PX205" s="5">
        <v>0.74604744235536102</v>
      </c>
      <c r="PY205" s="5">
        <v>0.64107966247055403</v>
      </c>
      <c r="PZ205" s="5">
        <v>5.8680705654686943E-2</v>
      </c>
      <c r="QA205" s="5">
        <v>6.80950374713436E-2</v>
      </c>
      <c r="QB205" s="5">
        <v>-4.8103218628790079E-2</v>
      </c>
      <c r="QC205" s="5">
        <v>0.12110291982862724</v>
      </c>
      <c r="QD205" s="5">
        <f t="shared" si="493"/>
        <v>-0.24229087857141263</v>
      </c>
      <c r="QE205" s="5">
        <f t="shared" si="494"/>
        <v>-7.659110971408023E-2</v>
      </c>
      <c r="QF205" s="5">
        <f t="shared" si="533"/>
        <v>-107.54238243381337</v>
      </c>
      <c r="QG205" s="5" t="str">
        <f t="shared" si="495"/>
        <v>Bored</v>
      </c>
      <c r="QH205" s="3">
        <v>0.460968548061231</v>
      </c>
      <c r="QI205" s="3">
        <v>0.38240480823446499</v>
      </c>
      <c r="QJ205" s="3">
        <v>1.2774316237594899E-2</v>
      </c>
      <c r="QK205" s="3">
        <v>8.4585951571116397E-2</v>
      </c>
      <c r="QL205" s="3">
        <v>-0.31422468640957801</v>
      </c>
      <c r="QM205" s="3">
        <v>-5.1994679265716298E-2</v>
      </c>
      <c r="QN205" s="3">
        <v>8.7051792789255691E-2</v>
      </c>
      <c r="QO205" s="3">
        <v>0.25600290110693558</v>
      </c>
      <c r="QP205" s="3">
        <v>7.856373982676601E-2</v>
      </c>
      <c r="QQ205" s="3">
        <v>0.11544147924750864</v>
      </c>
      <c r="QR205" s="3">
        <f t="shared" si="496"/>
        <v>0.26226034529292663</v>
      </c>
      <c r="QS205" s="3">
        <f t="shared" si="497"/>
        <v>-0.64176437688901955</v>
      </c>
      <c r="QT205" s="3">
        <f t="shared" si="534"/>
        <v>157.77236529212175</v>
      </c>
      <c r="QU205" s="3" t="str">
        <f t="shared" si="498"/>
        <v>Upset</v>
      </c>
      <c r="QV205" s="5">
        <v>0.85393416055194304</v>
      </c>
      <c r="QW205" s="5">
        <v>1.0774913028306099</v>
      </c>
      <c r="QX205" s="5">
        <v>0.36216565490901897</v>
      </c>
      <c r="QY205" s="5">
        <v>0.26837249593407903</v>
      </c>
      <c r="QZ205" s="5">
        <v>0.77259915078589003</v>
      </c>
      <c r="RA205" s="5">
        <v>1.3337565572189201</v>
      </c>
      <c r="RB205" s="5">
        <v>0.22266107455932496</v>
      </c>
      <c r="RC205" s="5">
        <v>0.11130025261217499</v>
      </c>
      <c r="RD205" s="5">
        <v>-0.22355714227866685</v>
      </c>
      <c r="RE205" s="5">
        <v>0.32646258568985681</v>
      </c>
      <c r="RF205" s="5">
        <f t="shared" si="499"/>
        <v>-0.18839481167913186</v>
      </c>
      <c r="RG205" s="5">
        <f t="shared" si="500"/>
        <v>-1.9795481524852221E-2</v>
      </c>
      <c r="RH205" s="5">
        <f t="shared" si="535"/>
        <v>-95.998312162773331</v>
      </c>
      <c r="RI205" s="5" t="str">
        <f t="shared" si="501"/>
        <v>Bored</v>
      </c>
    </row>
    <row r="206" spans="1:477" x14ac:dyDescent="0.3">
      <c r="A206" s="1">
        <v>0.25301838338975902</v>
      </c>
      <c r="B206" s="1">
        <v>0.24287881686336099</v>
      </c>
      <c r="C206" s="1">
        <v>0.35421044210058</v>
      </c>
      <c r="D206" s="1">
        <v>0.294674186404496</v>
      </c>
      <c r="E206" s="1">
        <v>-0.17922165780073199</v>
      </c>
      <c r="F206" s="1">
        <v>0.864594601452917</v>
      </c>
      <c r="G206" s="1">
        <v>4.7998124479556612</v>
      </c>
      <c r="H206" s="1">
        <v>0.26607788641328944</v>
      </c>
      <c r="I206" s="1">
        <v>1.0139566526398025E-2</v>
      </c>
      <c r="J206" s="1">
        <v>1.3085063359379059</v>
      </c>
      <c r="K206" s="18">
        <f t="shared" si="403"/>
        <v>-4.520613575429E-2</v>
      </c>
      <c r="L206" s="19">
        <f t="shared" si="404"/>
        <v>0.19527963824026728</v>
      </c>
      <c r="M206" s="19">
        <f t="shared" si="502"/>
        <v>-13.034056925720147</v>
      </c>
      <c r="N206" s="19" t="str">
        <f t="shared" si="405"/>
        <v>Contented</v>
      </c>
      <c r="O206" s="19">
        <f t="shared" si="503"/>
        <v>-2.0446912225401761E-2</v>
      </c>
      <c r="P206" s="9">
        <v>0.49170161543036101</v>
      </c>
      <c r="Q206" s="9">
        <v>-0.144976563957841</v>
      </c>
      <c r="R206" s="9">
        <v>-0.13893739845609801</v>
      </c>
      <c r="S206" s="9">
        <v>-0.120295551074407</v>
      </c>
      <c r="T206" s="9">
        <v>0.49771664079886302</v>
      </c>
      <c r="U206" s="9">
        <v>0.15438901900184801</v>
      </c>
      <c r="V206" s="9">
        <v>-0.14042332206968053</v>
      </c>
      <c r="W206" s="9">
        <v>-12.780464874676904</v>
      </c>
      <c r="X206" s="9">
        <v>0.63667817938820204</v>
      </c>
      <c r="Y206" s="9">
        <v>-0.74766143498878612</v>
      </c>
      <c r="Z206" s="9">
        <f t="shared" si="406"/>
        <v>0.91204128350426661</v>
      </c>
      <c r="AA206" s="9">
        <f t="shared" si="407"/>
        <v>-0.47843626364592318</v>
      </c>
      <c r="AB206" s="9">
        <f t="shared" si="504"/>
        <v>117.68048897819675</v>
      </c>
      <c r="AC206" s="9" t="str">
        <f t="shared" si="408"/>
        <v>nervous</v>
      </c>
      <c r="AD206" s="3">
        <v>0.27938425925582</v>
      </c>
      <c r="AE206" s="3">
        <v>0.35071131511944198</v>
      </c>
      <c r="AF206" s="3">
        <v>4.1447569987773998E-2</v>
      </c>
      <c r="AG206" s="3">
        <v>9.5849299477775195E-4</v>
      </c>
      <c r="AH206" s="3">
        <v>0.338847283568317</v>
      </c>
      <c r="AI206" s="3">
        <v>0.25584292023983302</v>
      </c>
      <c r="AJ206" s="3">
        <v>6.7042147022194618E-2</v>
      </c>
      <c r="AK206" s="3">
        <v>1.5802263654296571E-3</v>
      </c>
      <c r="AL206" s="3">
        <v>-7.132705586362198E-2</v>
      </c>
      <c r="AM206" s="3">
        <v>6.7301001160970292E-2</v>
      </c>
      <c r="AN206" s="3">
        <f t="shared" si="409"/>
        <v>1.9920362761410182E-2</v>
      </c>
      <c r="AO206" s="3">
        <f t="shared" si="410"/>
        <v>0.25169487250746325</v>
      </c>
      <c r="AP206" s="3">
        <f t="shared" si="505"/>
        <v>4.5252352834743119</v>
      </c>
      <c r="AQ206" s="3" t="str">
        <f t="shared" si="411"/>
        <v>happy</v>
      </c>
      <c r="AR206" s="9">
        <v>0.43781074577194801</v>
      </c>
      <c r="AS206" s="9">
        <v>0.22685426949220799</v>
      </c>
      <c r="AT206" s="9">
        <v>-8.5345176926568705E-2</v>
      </c>
      <c r="AU206" s="9">
        <v>4.3921764039593802E-2</v>
      </c>
      <c r="AV206" s="9">
        <v>0.49685835609885798</v>
      </c>
      <c r="AW206" s="9">
        <v>6.14812968795087E-2</v>
      </c>
      <c r="AX206" s="9">
        <v>-9.1310579065622607E-2</v>
      </c>
      <c r="AY206" s="9">
        <v>0.15232863774762598</v>
      </c>
      <c r="AZ206" s="9">
        <v>0.21095647627974001</v>
      </c>
      <c r="BA206" s="9">
        <v>-6.2322240430410063E-2</v>
      </c>
      <c r="BB206" s="9">
        <f t="shared" si="412"/>
        <v>0.36649169305390172</v>
      </c>
      <c r="BC206" s="9">
        <f t="shared" si="413"/>
        <v>8.6036335522783336E-3</v>
      </c>
      <c r="BD206" s="9">
        <f t="shared" si="506"/>
        <v>88.655190898008655</v>
      </c>
      <c r="BE206" s="9" t="str">
        <f t="shared" si="414"/>
        <v>alert</v>
      </c>
      <c r="BF206" s="5">
        <v>7.1532845775337098E-2</v>
      </c>
      <c r="BG206" s="5">
        <v>0.42747852419644</v>
      </c>
      <c r="BH206" s="5">
        <v>7.2384018772164493E-2</v>
      </c>
      <c r="BI206" s="5">
        <v>5.2694523764638098E-3</v>
      </c>
      <c r="BJ206" s="5">
        <v>0.17350018894625899</v>
      </c>
      <c r="BK206" s="5">
        <v>0.30335907890317398</v>
      </c>
      <c r="BL206" s="5">
        <v>0.29540514345098995</v>
      </c>
      <c r="BM206" s="5">
        <v>7.2101549702904069E-3</v>
      </c>
      <c r="BN206" s="5">
        <v>-0.35594567842110292</v>
      </c>
      <c r="BO206" s="5">
        <v>0.15561463289507854</v>
      </c>
      <c r="BP206" s="5">
        <f t="shared" si="415"/>
        <v>-0.33976170626576063</v>
      </c>
      <c r="BQ206" s="5">
        <f t="shared" si="416"/>
        <v>-8.0723596010070509E-3</v>
      </c>
      <c r="BR206" s="5">
        <f t="shared" si="507"/>
        <v>-91.361027831517063</v>
      </c>
      <c r="BS206" s="5" t="str">
        <f t="shared" si="417"/>
        <v>Bored</v>
      </c>
      <c r="BT206" s="6">
        <v>0.21481107818588799</v>
      </c>
      <c r="BU206" s="6">
        <v>0.20521882999875701</v>
      </c>
      <c r="BV206" s="6">
        <v>0.53717822268695503</v>
      </c>
      <c r="BW206" s="6">
        <v>0.23118777370239399</v>
      </c>
      <c r="BX206" s="6">
        <v>4.8998252587727602E-2</v>
      </c>
      <c r="BY206" s="6">
        <v>0.33736591264298299</v>
      </c>
      <c r="BZ206" s="6">
        <v>2.0362366301134638</v>
      </c>
      <c r="CA206" s="6">
        <v>0.42608602036390752</v>
      </c>
      <c r="CB206" s="6">
        <v>9.592248187130975E-3</v>
      </c>
      <c r="CC206" s="6">
        <v>1.8293125832638935</v>
      </c>
      <c r="CD206" s="6">
        <f t="shared" si="418"/>
        <v>-2.2262043775081675E-2</v>
      </c>
      <c r="CE206" s="6">
        <f t="shared" si="419"/>
        <v>0.27424558231028517</v>
      </c>
      <c r="CF206" s="6">
        <f t="shared" si="508"/>
        <v>-4.6408423231430573</v>
      </c>
      <c r="CG206" s="6" t="str">
        <f t="shared" si="420"/>
        <v>Contented</v>
      </c>
      <c r="CH206" s="5">
        <v>0.38025310657969602</v>
      </c>
      <c r="CI206" s="5">
        <v>0.47380446271223697</v>
      </c>
      <c r="CJ206" s="5">
        <v>0.478522056507098</v>
      </c>
      <c r="CK206" s="5">
        <v>0.48569438282154997</v>
      </c>
      <c r="CL206" s="5">
        <v>0.19152837482690999</v>
      </c>
      <c r="CM206" s="5">
        <v>0.56216543958739595</v>
      </c>
      <c r="CN206" s="5">
        <v>0.83689673777106954</v>
      </c>
      <c r="CO206" s="5">
        <v>0.46883059222416762</v>
      </c>
      <c r="CP206" s="5">
        <v>-9.3551356132540953E-2</v>
      </c>
      <c r="CQ206" s="5">
        <v>1.1289829561817988</v>
      </c>
      <c r="CR206" s="5">
        <f t="shared" si="421"/>
        <v>-0.2916575941778714</v>
      </c>
      <c r="CS206" s="5">
        <f t="shared" si="422"/>
        <v>-1.684560235182142E-2</v>
      </c>
      <c r="CT206" s="5">
        <f t="shared" si="509"/>
        <v>-93.305625490604243</v>
      </c>
      <c r="CU206" s="5" t="str">
        <f t="shared" si="423"/>
        <v>Bored</v>
      </c>
      <c r="CV206" s="3">
        <v>-9.8946836040650896E-2</v>
      </c>
      <c r="CW206" s="3">
        <v>0.270409613264883</v>
      </c>
      <c r="CX206" s="3">
        <v>-4.1212424896033099E-2</v>
      </c>
      <c r="CY206" s="3">
        <v>0.29198002201491802</v>
      </c>
      <c r="CZ206" s="3">
        <v>-0.44141462863087</v>
      </c>
      <c r="DA206" s="3">
        <v>-0.285008320191454</v>
      </c>
      <c r="DB206" s="3">
        <v>7.6268252994475885E-2</v>
      </c>
      <c r="DC206" s="3">
        <v>-20.000403014015387</v>
      </c>
      <c r="DD206" s="3">
        <v>-0.36935644930553391</v>
      </c>
      <c r="DE206" s="3">
        <v>1.4625191611759629</v>
      </c>
      <c r="DF206" s="3">
        <f t="shared" si="424"/>
        <v>-0.31429291918141589</v>
      </c>
      <c r="DG206" s="3">
        <f t="shared" si="425"/>
        <v>0.14544894439250156</v>
      </c>
      <c r="DH206" s="3">
        <f t="shared" si="510"/>
        <v>-65.166174056160116</v>
      </c>
      <c r="DI206" s="3" t="str">
        <f t="shared" si="426"/>
        <v>Calm</v>
      </c>
      <c r="DJ206" s="7">
        <v>0.324842715409844</v>
      </c>
      <c r="DK206" s="7">
        <v>0.25628968278124498</v>
      </c>
      <c r="DL206" s="7">
        <v>-6.3848139975881202E-3</v>
      </c>
      <c r="DM206" s="7">
        <v>-0.10767642277606899</v>
      </c>
      <c r="DN206" s="7">
        <v>0.65755778123131903</v>
      </c>
      <c r="DO206" s="7">
        <v>0.36153163220608397</v>
      </c>
      <c r="DP206" s="7">
        <v>-6.4991966305166394E-3</v>
      </c>
      <c r="DQ206" s="7">
        <v>-0.17428408532372722</v>
      </c>
      <c r="DR206" s="7">
        <v>6.855303262859902E-2</v>
      </c>
      <c r="DS206" s="7">
        <v>-0.19627409713982477</v>
      </c>
      <c r="DT206" s="7">
        <f t="shared" si="427"/>
        <v>-0.30886468323975536</v>
      </c>
      <c r="DU206" s="7">
        <f t="shared" si="428"/>
        <v>1.6078878152406606E-2</v>
      </c>
      <c r="DV206" s="7">
        <f t="shared" si="511"/>
        <v>-87.019986260849322</v>
      </c>
      <c r="DW206" s="7" t="str">
        <f t="shared" si="429"/>
        <v>Calm</v>
      </c>
      <c r="DX206" s="9">
        <v>0.77112394268831597</v>
      </c>
      <c r="DY206" s="9">
        <v>0.64273333436862901</v>
      </c>
      <c r="DZ206" s="9">
        <v>0.16931749082491501</v>
      </c>
      <c r="EA206" s="9">
        <v>0.27267220647733498</v>
      </c>
      <c r="EB206" s="9">
        <v>0.99028127564234303</v>
      </c>
      <c r="EC206" s="9">
        <v>0.67621661549443401</v>
      </c>
      <c r="ED206" s="9">
        <v>9.6126370617536094E-2</v>
      </c>
      <c r="EE206" s="9">
        <v>0.20673430898999962</v>
      </c>
      <c r="EF206" s="9">
        <v>0.12839060831968696</v>
      </c>
      <c r="EG206" s="9">
        <v>0.31261266923793485</v>
      </c>
      <c r="EH206" s="9">
        <f t="shared" si="430"/>
        <v>0.149667510346293</v>
      </c>
      <c r="EI206" s="9">
        <f t="shared" si="431"/>
        <v>0.15421208339667336</v>
      </c>
      <c r="EJ206" s="9">
        <f t="shared" si="512"/>
        <v>44.143195360545306</v>
      </c>
      <c r="EK206" s="9" t="str">
        <f t="shared" si="432"/>
        <v>excited</v>
      </c>
      <c r="EL206" s="1">
        <v>0.38175921841466098</v>
      </c>
      <c r="EM206" s="1">
        <v>0.553855664858524</v>
      </c>
      <c r="EN206" s="1">
        <v>0.32205152684598398</v>
      </c>
      <c r="EO206" s="1">
        <v>0.172376542472747</v>
      </c>
      <c r="EP206" s="1">
        <v>0.230965487045794</v>
      </c>
      <c r="EQ206" s="1">
        <v>-8.3917225166616996E-2</v>
      </c>
      <c r="ER206" s="1">
        <v>0.52560558432839144</v>
      </c>
      <c r="ES206" s="1">
        <v>0.36680664511240568</v>
      </c>
      <c r="ET206" s="1">
        <v>-0.17209644644386302</v>
      </c>
      <c r="EU206" s="1">
        <v>0.52845254832737165</v>
      </c>
      <c r="EV206" s="1">
        <f t="shared" si="433"/>
        <v>-0.48058527541521789</v>
      </c>
      <c r="EW206" s="1">
        <f t="shared" si="434"/>
        <v>-0.49797818985830666</v>
      </c>
      <c r="EX206" s="1">
        <f t="shared" si="513"/>
        <v>-136.01826371657248</v>
      </c>
      <c r="EY206" s="1" t="str">
        <f t="shared" si="435"/>
        <v>Depressed</v>
      </c>
      <c r="EZ206" s="3">
        <v>0.90383418270540405</v>
      </c>
      <c r="FA206" s="3">
        <v>0.58545336869128295</v>
      </c>
      <c r="FB206" s="3">
        <v>0.34780148521930099</v>
      </c>
      <c r="FC206" s="3">
        <v>0.31687632765069002</v>
      </c>
      <c r="FD206" s="3">
        <v>0.62379082240001105</v>
      </c>
      <c r="FE206" s="3">
        <v>0.46081385925656398</v>
      </c>
      <c r="FF206" s="3">
        <v>0.22767464793841904</v>
      </c>
      <c r="FG206" s="3">
        <v>0.30286366540622001</v>
      </c>
      <c r="FH206" s="3">
        <v>0.31838081401412111</v>
      </c>
      <c r="FI206" s="3">
        <v>0.44630589455115061</v>
      </c>
      <c r="FJ206" s="3">
        <f t="shared" si="436"/>
        <v>0.11913244678455714</v>
      </c>
      <c r="FK206" s="3">
        <f t="shared" si="437"/>
        <v>-1.4540225907952231E-2</v>
      </c>
      <c r="FL206" s="3">
        <f t="shared" si="514"/>
        <v>96.958586664511458</v>
      </c>
      <c r="FM206" s="3" t="str">
        <f t="shared" si="438"/>
        <v>nervous</v>
      </c>
      <c r="FN206" s="7">
        <v>0.56720640916030296</v>
      </c>
      <c r="FO206" s="7">
        <v>0.65790040268245398</v>
      </c>
      <c r="FP206" s="7">
        <v>-0.108709800644119</v>
      </c>
      <c r="FQ206" s="7">
        <v>-0.221872394967636</v>
      </c>
      <c r="FR206" s="7">
        <v>0.40798982087671598</v>
      </c>
      <c r="FS206" s="7">
        <v>0.52874746935369299</v>
      </c>
      <c r="FT206" s="7">
        <v>-0.11147479583672337</v>
      </c>
      <c r="FU206" s="7">
        <v>-0.18697408068235885</v>
      </c>
      <c r="FV206" s="7">
        <v>-9.0693993522151017E-2</v>
      </c>
      <c r="FW206" s="7">
        <v>-0.26983948861936896</v>
      </c>
      <c r="FX206" s="7">
        <f t="shared" si="439"/>
        <v>-6.1975391730164309E-2</v>
      </c>
      <c r="FY206" s="7">
        <f t="shared" si="440"/>
        <v>-1.2193724331682643E-2</v>
      </c>
      <c r="FZ206" s="7">
        <f t="shared" si="515"/>
        <v>-101.13083052150992</v>
      </c>
      <c r="GA206" s="7" t="str">
        <f t="shared" si="441"/>
        <v>Bored</v>
      </c>
      <c r="GB206" s="5">
        <v>0.77973149756757398</v>
      </c>
      <c r="GC206" s="5">
        <v>7.2599657000241694E-2</v>
      </c>
      <c r="GD206" s="5">
        <v>0.401965394178944</v>
      </c>
      <c r="GE206" s="5">
        <v>0.254290586436489</v>
      </c>
      <c r="GF206" s="5">
        <v>0.60146843394594796</v>
      </c>
      <c r="GG206" s="5">
        <v>-0.15083459875394201</v>
      </c>
      <c r="GH206" s="5">
        <v>0.29102621930951694</v>
      </c>
      <c r="GI206" s="5">
        <v>-3.2503454433064967</v>
      </c>
      <c r="GJ206" s="5">
        <v>0.70713184056733225</v>
      </c>
      <c r="GK206" s="5">
        <v>0.76995423327942891</v>
      </c>
      <c r="GL206" s="5">
        <f t="shared" si="442"/>
        <v>0.77667733796898752</v>
      </c>
      <c r="GM206" s="5">
        <f t="shared" si="443"/>
        <v>-0.50867631287530557</v>
      </c>
      <c r="GN206" s="5">
        <f t="shared" si="516"/>
        <v>123.22235472572079</v>
      </c>
      <c r="GO206" s="5" t="str">
        <f t="shared" si="444"/>
        <v>stressed</v>
      </c>
      <c r="GP206" s="6">
        <v>0.65145507234017497</v>
      </c>
      <c r="GQ206" s="6">
        <v>0.34936315637603998</v>
      </c>
      <c r="GR206" s="6">
        <v>0.12713728779751499</v>
      </c>
      <c r="GS206" s="6">
        <v>0.51760466639177705</v>
      </c>
      <c r="GT206" s="6">
        <v>0.117260515441486</v>
      </c>
      <c r="GU206" s="6">
        <v>6.4732333388237704E-3</v>
      </c>
      <c r="GV206" s="6">
        <v>0.16538924124643342</v>
      </c>
      <c r="GW206" s="6">
        <v>1.4546142029108948</v>
      </c>
      <c r="GX206" s="6">
        <v>0.30209191596413498</v>
      </c>
      <c r="GY206" s="6">
        <v>0.64421483910852162</v>
      </c>
      <c r="GZ206" s="6">
        <f t="shared" si="445"/>
        <v>0.38967973662053645</v>
      </c>
      <c r="HA206" s="6">
        <f t="shared" si="446"/>
        <v>0.16232220740740799</v>
      </c>
      <c r="HB206" s="6">
        <f t="shared" si="517"/>
        <v>67.385691497297998</v>
      </c>
      <c r="HC206" s="6" t="str">
        <f t="shared" si="447"/>
        <v>alert</v>
      </c>
      <c r="HD206" s="3">
        <v>0.683642460598887</v>
      </c>
      <c r="HE206" s="3">
        <v>0.28218827593309798</v>
      </c>
      <c r="HF206" s="3">
        <v>0.30104422797907898</v>
      </c>
      <c r="HG206" s="3">
        <v>0.18672019225081499</v>
      </c>
      <c r="HH206" s="3">
        <v>0.53164809076132502</v>
      </c>
      <c r="HI206" s="3">
        <v>8.5054170188135395E-2</v>
      </c>
      <c r="HJ206" s="3">
        <v>0.24771378963008944</v>
      </c>
      <c r="HK206" s="3">
        <v>0.50843848314084938</v>
      </c>
      <c r="HL206" s="3">
        <v>0.40145418466578903</v>
      </c>
      <c r="HM206" s="3">
        <v>0.50502060224477119</v>
      </c>
      <c r="HN206" s="3">
        <f t="shared" si="448"/>
        <v>0.61447743230083396</v>
      </c>
      <c r="HO206" s="3">
        <f t="shared" si="449"/>
        <v>-0.55417212395454674</v>
      </c>
      <c r="HP206" s="3">
        <f t="shared" si="518"/>
        <v>132.04601124936747</v>
      </c>
      <c r="HQ206" s="3" t="str">
        <f t="shared" si="450"/>
        <v>stressed</v>
      </c>
      <c r="HR206" s="5">
        <v>0.98327045611701402</v>
      </c>
      <c r="HS206" s="5">
        <v>1.20112627978912</v>
      </c>
      <c r="HT206" s="5">
        <v>0.64917693393140596</v>
      </c>
      <c r="HU206" s="5">
        <v>1.09530784468714</v>
      </c>
      <c r="HV206" s="5">
        <v>1.21916266573178</v>
      </c>
      <c r="HW206" s="5">
        <v>1.2507961144014901</v>
      </c>
      <c r="HX206" s="5">
        <v>0.29475443657806311</v>
      </c>
      <c r="HY206" s="5">
        <v>0.44671391202359234</v>
      </c>
      <c r="HZ206" s="5">
        <v>-0.21785582367210599</v>
      </c>
      <c r="IA206" s="5">
        <v>0.79861169445251756</v>
      </c>
      <c r="IB206" s="5">
        <f t="shared" si="451"/>
        <v>-0.23662996759738997</v>
      </c>
      <c r="IC206" s="5">
        <f t="shared" si="452"/>
        <v>0.17522976422926884</v>
      </c>
      <c r="ID206" s="5">
        <f t="shared" si="519"/>
        <v>-53.479227504843585</v>
      </c>
      <c r="IE206" s="5" t="str">
        <f t="shared" si="453"/>
        <v>Relased</v>
      </c>
      <c r="IF206" s="6">
        <v>0.137018983380291</v>
      </c>
      <c r="IG206" s="6">
        <v>0.21109693275361299</v>
      </c>
      <c r="IH206" s="6">
        <v>0.166012217666276</v>
      </c>
      <c r="II206" s="6">
        <v>0.26693926917673999</v>
      </c>
      <c r="IJ206" s="6">
        <v>-8.0041718210851803E-4</v>
      </c>
      <c r="IK206" s="6">
        <v>-8.1722616490411001E-2</v>
      </c>
      <c r="IL206" s="6">
        <v>1.2187194616682953</v>
      </c>
      <c r="IM206" s="6">
        <v>2.0633096033811902</v>
      </c>
      <c r="IN206" s="6">
        <v>-7.4077949373321988E-2</v>
      </c>
      <c r="IO206" s="6">
        <v>1.2436992012639827</v>
      </c>
      <c r="IP206" s="6">
        <f t="shared" si="454"/>
        <v>-0.16405918410769482</v>
      </c>
      <c r="IQ206" s="6">
        <f t="shared" si="455"/>
        <v>0.18340869688695971</v>
      </c>
      <c r="IR206" s="6">
        <f t="shared" si="520"/>
        <v>-41.812650571326408</v>
      </c>
      <c r="IS206" s="6" t="str">
        <f t="shared" si="456"/>
        <v>Relased</v>
      </c>
      <c r="IT206" s="5">
        <v>0.24940645861058899</v>
      </c>
      <c r="IU206" s="5">
        <v>0.49384881153842403</v>
      </c>
      <c r="IV206" s="5">
        <v>0.63113220819801796</v>
      </c>
      <c r="IW206" s="5">
        <v>0.76749701598403097</v>
      </c>
      <c r="IX206" s="5">
        <v>0.118921533912696</v>
      </c>
      <c r="IY206" s="5">
        <v>0.41609201749060398</v>
      </c>
      <c r="IZ206" s="5">
        <v>1.7135059539579225</v>
      </c>
      <c r="JA206" s="5">
        <v>0.84345815848598105</v>
      </c>
      <c r="JB206" s="5">
        <v>-0.24444235292783503</v>
      </c>
      <c r="JC206" s="5">
        <v>1.8817615970642791</v>
      </c>
      <c r="JD206" s="5">
        <f t="shared" si="457"/>
        <v>-3.7543490267657131E-2</v>
      </c>
      <c r="JE206" s="5">
        <f t="shared" si="458"/>
        <v>6.8157498808387063E-2</v>
      </c>
      <c r="JF206" s="5">
        <f t="shared" si="521"/>
        <v>-28.847482272922772</v>
      </c>
      <c r="JG206" s="5" t="str">
        <f t="shared" si="459"/>
        <v>Contented</v>
      </c>
      <c r="JH206" s="6">
        <v>0.117866041409719</v>
      </c>
      <c r="JI206" s="6">
        <v>0.52316566271670395</v>
      </c>
      <c r="JJ206" s="6">
        <v>-2.0279574449829099E-2</v>
      </c>
      <c r="JK206" s="6">
        <v>-6.9316215081854801E-2</v>
      </c>
      <c r="JL206" s="6">
        <v>-7.3710267641694402E-2</v>
      </c>
      <c r="JM206" s="6">
        <v>0.72767406017647496</v>
      </c>
      <c r="JN206" s="6">
        <v>-0.45927344759870459</v>
      </c>
      <c r="JO206" s="6">
        <v>-5.5415744969728925E-2</v>
      </c>
      <c r="JP206" s="6">
        <v>-0.40529962130698494</v>
      </c>
      <c r="JQ206" s="6">
        <v>-0.13976810968153613</v>
      </c>
      <c r="JR206" s="6">
        <f t="shared" si="460"/>
        <v>-0.36799368092101492</v>
      </c>
      <c r="JS206" s="6">
        <f t="shared" si="461"/>
        <v>0.23306339704888779</v>
      </c>
      <c r="JT206" s="6">
        <f t="shared" si="522"/>
        <v>-57.652475105783616</v>
      </c>
      <c r="JU206" s="6" t="str">
        <f t="shared" si="462"/>
        <v>Relased</v>
      </c>
      <c r="JV206" s="3">
        <v>0.81392773627437498</v>
      </c>
      <c r="JW206" s="3">
        <v>0.74618671065352504</v>
      </c>
      <c r="JX206" s="3">
        <v>0.20666575325901301</v>
      </c>
      <c r="JY206" s="3">
        <v>8.0403622338936401E-2</v>
      </c>
      <c r="JZ206" s="3">
        <v>0.53631128789640803</v>
      </c>
      <c r="KA206" s="3">
        <v>0.95529795725165401</v>
      </c>
      <c r="KB206" s="3">
        <v>0.15305864336570471</v>
      </c>
      <c r="KC206" s="3">
        <v>4.7254979051869525E-2</v>
      </c>
      <c r="KD206" s="3">
        <v>6.7741025620849937E-2</v>
      </c>
      <c r="KE206" s="3">
        <v>0.18400533125196822</v>
      </c>
      <c r="KF206" s="3">
        <f t="shared" si="463"/>
        <v>0.19509290139961277</v>
      </c>
      <c r="KG206" s="3">
        <f t="shared" si="464"/>
        <v>-5.4341311784035895E-2</v>
      </c>
      <c r="KH206" s="3">
        <f t="shared" si="523"/>
        <v>105.56468356403849</v>
      </c>
      <c r="KI206" s="3" t="str">
        <f t="shared" si="465"/>
        <v>nervous</v>
      </c>
      <c r="KJ206" s="7">
        <v>-0.12191734763145</v>
      </c>
      <c r="KK206" s="7">
        <v>0.22095420151177</v>
      </c>
      <c r="KL206" s="7">
        <v>-0.42330359340282397</v>
      </c>
      <c r="KM206" s="7">
        <v>-0.25278068407006299</v>
      </c>
      <c r="KN206" s="7">
        <v>6.6602427055403096E-3</v>
      </c>
      <c r="KO206" s="7">
        <v>-0.44474119250215799</v>
      </c>
      <c r="KP206" s="7">
        <v>3.6726897979515853</v>
      </c>
      <c r="KQ206" s="7">
        <v>1.1295593320744919</v>
      </c>
      <c r="KR206" s="7">
        <v>-0.37103326425161132</v>
      </c>
      <c r="KS206" s="7">
        <v>-0.68421550735426628</v>
      </c>
      <c r="KT206" s="7">
        <f t="shared" si="466"/>
        <v>-0.15274899200806047</v>
      </c>
      <c r="KU206" s="7">
        <f t="shared" si="467"/>
        <v>-0.21563319165105921</v>
      </c>
      <c r="KV206" s="7">
        <f t="shared" si="524"/>
        <v>-144.68722698247859</v>
      </c>
      <c r="KW206" s="7" t="str">
        <f t="shared" si="468"/>
        <v>Depressed</v>
      </c>
      <c r="LL206" s="5">
        <v>0.32809079833860699</v>
      </c>
      <c r="LM206" s="5">
        <v>0.24220077475501001</v>
      </c>
      <c r="LN206" s="5">
        <v>-0.33926263594082101</v>
      </c>
      <c r="LO206" s="5">
        <v>-0.212789004292332</v>
      </c>
      <c r="LP206" s="5">
        <v>-1.57419445657076E-2</v>
      </c>
      <c r="LQ206" s="5">
        <v>-0.252283729660151</v>
      </c>
      <c r="LR206" s="5">
        <v>-1.0861657785608201</v>
      </c>
      <c r="LS206" s="5">
        <v>21.103833776330518</v>
      </c>
      <c r="LT206" s="5">
        <v>8.5890023583596986E-2</v>
      </c>
      <c r="LU206" s="5">
        <v>-0.96801647837522964</v>
      </c>
      <c r="LV206" s="5">
        <f t="shared" si="469"/>
        <v>0.13776728345870581</v>
      </c>
      <c r="LW206" s="5">
        <f t="shared" si="470"/>
        <v>-0.32171821008934043</v>
      </c>
      <c r="LX206" s="5">
        <f t="shared" si="525"/>
        <v>156.81825528850285</v>
      </c>
      <c r="LY206" s="5" t="str">
        <f t="shared" si="471"/>
        <v>Upset</v>
      </c>
      <c r="LZ206" s="6">
        <v>0.40246635712927098</v>
      </c>
      <c r="MA206" s="6">
        <v>0.47279603250617303</v>
      </c>
      <c r="MB206" s="6">
        <v>0.10962183796809601</v>
      </c>
      <c r="MC206" s="6">
        <v>0.11415855921347499</v>
      </c>
      <c r="MD206" s="6">
        <v>0.28643131246479903</v>
      </c>
      <c r="ME206" s="6">
        <v>0.57103774198335999</v>
      </c>
      <c r="MF206" s="6">
        <v>0.15912644621470443</v>
      </c>
      <c r="MG206" s="6">
        <v>0.10936469196860589</v>
      </c>
      <c r="MH206" s="6">
        <v>-7.0329675376902046E-2</v>
      </c>
      <c r="MI206" s="6">
        <v>0.2556723558917891</v>
      </c>
      <c r="MJ206" s="6">
        <f t="shared" si="472"/>
        <v>0.10203297482806861</v>
      </c>
      <c r="MK206" s="6">
        <f t="shared" si="473"/>
        <v>8.8493308970541973E-2</v>
      </c>
      <c r="ML206" s="6">
        <f t="shared" si="526"/>
        <v>49.064865594973789</v>
      </c>
      <c r="MM206" s="6" t="str">
        <f t="shared" si="474"/>
        <v>excited</v>
      </c>
      <c r="MN206" s="3">
        <v>0.273347452227097</v>
      </c>
      <c r="MO206" s="3">
        <v>0.367866906866683</v>
      </c>
      <c r="MP206" s="3">
        <v>-0.160517426187887</v>
      </c>
      <c r="MQ206" s="3">
        <v>0.14132090978067799</v>
      </c>
      <c r="MR206" s="3">
        <v>-2.7271519481879399E-2</v>
      </c>
      <c r="MS206" s="3">
        <v>0.17736537629068999</v>
      </c>
      <c r="MT206" s="3">
        <v>-0.65230851468145701</v>
      </c>
      <c r="MU206" s="3">
        <v>0.25919395117674615</v>
      </c>
      <c r="MV206" s="3">
        <v>-9.4519454639585998E-2</v>
      </c>
      <c r="MW206" s="3">
        <v>-2.993775191550483E-2</v>
      </c>
      <c r="MX206" s="3">
        <f t="shared" si="475"/>
        <v>-0.39914982307307145</v>
      </c>
      <c r="MY206" s="3">
        <f t="shared" si="476"/>
        <v>1.7449787087842505E-2</v>
      </c>
      <c r="MZ206" s="3">
        <f t="shared" si="527"/>
        <v>-87.496772181339523</v>
      </c>
      <c r="NA206" s="3" t="str">
        <f t="shared" si="477"/>
        <v>Calm</v>
      </c>
      <c r="NB206" s="7">
        <v>0.11922377935232401</v>
      </c>
      <c r="NC206" s="7">
        <v>8.1772862118277501E-2</v>
      </c>
      <c r="ND206" s="7">
        <v>0.22858446248123701</v>
      </c>
      <c r="NE206" s="7">
        <v>0.46809852104523603</v>
      </c>
      <c r="NF206" s="7">
        <v>-0.103727599996479</v>
      </c>
      <c r="NG206" s="7">
        <v>-4.7723095085436297E-2</v>
      </c>
      <c r="NH206" s="7">
        <v>14.75102070208146</v>
      </c>
      <c r="NI206" s="7">
        <v>13.747480873914709</v>
      </c>
      <c r="NJ206" s="7">
        <v>-3.9995863952839994E-3</v>
      </c>
      <c r="NK206" s="7">
        <v>-0.6565230655335903</v>
      </c>
      <c r="NL206" s="7">
        <f t="shared" si="478"/>
        <v>-0.24989461725644269</v>
      </c>
      <c r="NM206" s="7">
        <f t="shared" si="479"/>
        <v>-0.25226928426907325</v>
      </c>
      <c r="NN206" s="7">
        <f t="shared" si="528"/>
        <v>-135.27094218239253</v>
      </c>
      <c r="NO206" s="7" t="str">
        <f t="shared" si="480"/>
        <v>Depressed</v>
      </c>
      <c r="NP206" s="5">
        <v>0.37897948890447702</v>
      </c>
      <c r="NQ206" s="5">
        <v>0</v>
      </c>
      <c r="NR206" s="5">
        <v>1.2154895919755799</v>
      </c>
      <c r="NS206" s="5">
        <v>0</v>
      </c>
      <c r="NT206" s="5">
        <v>0.466340234321035</v>
      </c>
      <c r="NU206" s="5">
        <v>0</v>
      </c>
      <c r="NV206" s="5">
        <v>1.4379051601181143</v>
      </c>
      <c r="NX206" s="5">
        <v>0.387674570299684</v>
      </c>
      <c r="NY206" s="5">
        <v>2.8201902841775901</v>
      </c>
      <c r="NZ206" s="5">
        <f t="shared" si="481"/>
        <v>-1.1091728866975847E-2</v>
      </c>
      <c r="OA206" s="5">
        <f t="shared" si="482"/>
        <v>1</v>
      </c>
      <c r="OB206" s="5">
        <f t="shared" si="529"/>
        <v>-0.63548319202248948</v>
      </c>
      <c r="OC206" s="5" t="str">
        <f t="shared" si="483"/>
        <v>Contented</v>
      </c>
      <c r="OD206" s="1">
        <v>0.50409522332507395</v>
      </c>
      <c r="OE206" s="1">
        <v>0.58312556942935501</v>
      </c>
      <c r="OF206" s="1">
        <v>0.84420707904724102</v>
      </c>
      <c r="OG206" s="1">
        <v>0.84121373731231597</v>
      </c>
      <c r="OH206" s="1">
        <v>-3.3054439261588402E-2</v>
      </c>
      <c r="OI206" s="1">
        <v>0.45126679873337999</v>
      </c>
      <c r="OJ206" s="1">
        <v>1.7922165290329959</v>
      </c>
      <c r="OK206" s="1">
        <v>0.81324433861249512</v>
      </c>
      <c r="OL206" s="1">
        <v>-7.9030346104281057E-2</v>
      </c>
      <c r="OM206" s="1">
        <v>1.5502102494651642</v>
      </c>
      <c r="ON206" s="1">
        <f t="shared" si="484"/>
        <v>-0.23793358002389042</v>
      </c>
      <c r="OO206" s="1">
        <f t="shared" si="485"/>
        <v>0.44458637800744438</v>
      </c>
      <c r="OP206" s="1">
        <f t="shared" si="530"/>
        <v>-28.154783033564755</v>
      </c>
      <c r="OQ206" s="1" t="str">
        <f t="shared" si="486"/>
        <v>Contented</v>
      </c>
      <c r="OR206" s="3">
        <v>0.519406659144932</v>
      </c>
      <c r="OS206" s="3">
        <v>0.51040657895121999</v>
      </c>
      <c r="OT206" s="3">
        <v>9.6577536407775805E-2</v>
      </c>
      <c r="OU206" s="3">
        <v>0.22407995421905699</v>
      </c>
      <c r="OV206" s="3">
        <v>0.22214342182824801</v>
      </c>
      <c r="OW206" s="3">
        <v>0.38197262331646897</v>
      </c>
      <c r="OX206" s="3">
        <v>0.13023737558093365</v>
      </c>
      <c r="OY206" s="3">
        <v>0.2511039630345836</v>
      </c>
      <c r="OZ206" s="3">
        <v>9.0000801937120123E-3</v>
      </c>
      <c r="PA206" s="3">
        <v>0.31137441116958481</v>
      </c>
      <c r="PB206" s="3">
        <f t="shared" si="487"/>
        <v>-0.1608148092644669</v>
      </c>
      <c r="PC206" s="3">
        <f t="shared" si="488"/>
        <v>0.391445058780995</v>
      </c>
      <c r="PD206" s="3">
        <f t="shared" si="531"/>
        <v>-22.334008005619477</v>
      </c>
      <c r="PE206" s="3" t="str">
        <f t="shared" si="489"/>
        <v>Contented</v>
      </c>
      <c r="PF206" s="1">
        <v>0.46563881964832698</v>
      </c>
      <c r="PG206" s="1">
        <v>0.43676450914847798</v>
      </c>
      <c r="PH206" s="1">
        <v>0.85800295060139098</v>
      </c>
      <c r="PI206" s="1">
        <v>1.1807813916783001</v>
      </c>
      <c r="PJ206" s="1">
        <v>1.15151056220518E-2</v>
      </c>
      <c r="PK206" s="1">
        <v>-0.31642035151694298</v>
      </c>
      <c r="PL206" s="1">
        <v>1.7981680651902936</v>
      </c>
      <c r="PM206" s="1">
        <v>9.8117051539267077</v>
      </c>
      <c r="PN206" s="1">
        <v>2.887431049984901E-2</v>
      </c>
      <c r="PO206" s="1">
        <v>2.2592828253393624</v>
      </c>
      <c r="PP206" s="1">
        <f t="shared" si="490"/>
        <v>0.17411511313948469</v>
      </c>
      <c r="PQ206" s="1">
        <f t="shared" si="491"/>
        <v>0.46968895356811147</v>
      </c>
      <c r="PR206" s="1">
        <f t="shared" si="532"/>
        <v>20.339895303896025</v>
      </c>
      <c r="PS206" s="1" t="str">
        <f t="shared" si="492"/>
        <v>happy</v>
      </c>
      <c r="PT206" s="5">
        <v>0.73536353866162696</v>
      </c>
      <c r="PU206" s="5">
        <v>0.78346675729041704</v>
      </c>
      <c r="PV206" s="5">
        <v>8.6930241730678898E-2</v>
      </c>
      <c r="PW206" s="5">
        <v>9.7004541833291699E-2</v>
      </c>
      <c r="PX206" s="5">
        <v>0.74604744235536102</v>
      </c>
      <c r="PY206" s="5">
        <v>0.64107966247055403</v>
      </c>
      <c r="PZ206" s="5">
        <v>5.8680705654686943E-2</v>
      </c>
      <c r="QA206" s="5">
        <v>6.80950374713436E-2</v>
      </c>
      <c r="QB206" s="5">
        <v>-4.8103218628790079E-2</v>
      </c>
      <c r="QC206" s="5">
        <v>0.12110291982862724</v>
      </c>
      <c r="QD206" s="5">
        <f t="shared" si="493"/>
        <v>-0.24229087857141263</v>
      </c>
      <c r="QE206" s="5">
        <f t="shared" si="494"/>
        <v>-7.659110971408023E-2</v>
      </c>
      <c r="QF206" s="5">
        <f t="shared" si="533"/>
        <v>-107.54238243381337</v>
      </c>
      <c r="QG206" s="5" t="str">
        <f t="shared" si="495"/>
        <v>Bored</v>
      </c>
      <c r="QH206" s="3">
        <v>0.48947521601190402</v>
      </c>
      <c r="QI206" s="3">
        <v>0.31161919635176</v>
      </c>
      <c r="QJ206" s="3">
        <v>-3.15814866406166E-2</v>
      </c>
      <c r="QK206" s="3">
        <v>-8.2368534203064499E-3</v>
      </c>
      <c r="QL206" s="3">
        <v>-0.220124860082028</v>
      </c>
      <c r="QM206" s="3">
        <v>-0.116901232248457</v>
      </c>
      <c r="QN206" s="3">
        <v>-0.11725058439810891</v>
      </c>
      <c r="QO206" s="3">
        <v>-4.2301456150890024E-2</v>
      </c>
      <c r="QP206" s="3">
        <v>0.17785601966014403</v>
      </c>
      <c r="QQ206" s="3">
        <v>-4.9704927966526813E-2</v>
      </c>
      <c r="QR206" s="3">
        <f t="shared" si="496"/>
        <v>0.36547157522981166</v>
      </c>
      <c r="QS206" s="3">
        <f t="shared" si="497"/>
        <v>-0.74930000552404252</v>
      </c>
      <c r="QT206" s="3">
        <f t="shared" si="534"/>
        <v>153.99916337919845</v>
      </c>
      <c r="QU206" s="3" t="str">
        <f t="shared" si="498"/>
        <v>Upset</v>
      </c>
      <c r="QV206" s="5">
        <v>0.85393416055194304</v>
      </c>
      <c r="QW206" s="5">
        <v>1.0774913028306099</v>
      </c>
      <c r="QX206" s="5">
        <v>0.36216565490901897</v>
      </c>
      <c r="QY206" s="5">
        <v>0.26837249593407903</v>
      </c>
      <c r="QZ206" s="5">
        <v>0.77259915078589003</v>
      </c>
      <c r="RA206" s="5">
        <v>1.3337565572189201</v>
      </c>
      <c r="RB206" s="5">
        <v>0.22266107455932496</v>
      </c>
      <c r="RC206" s="5">
        <v>0.11130025261217499</v>
      </c>
      <c r="RD206" s="5">
        <v>-0.22355714227866685</v>
      </c>
      <c r="RE206" s="5">
        <v>0.32646258568985681</v>
      </c>
      <c r="RF206" s="5">
        <f t="shared" si="499"/>
        <v>-0.18839481167913186</v>
      </c>
      <c r="RG206" s="5">
        <f t="shared" si="500"/>
        <v>-1.9795481524852221E-2</v>
      </c>
      <c r="RH206" s="5">
        <f t="shared" si="535"/>
        <v>-95.998312162773331</v>
      </c>
      <c r="RI206" s="5" t="str">
        <f t="shared" si="501"/>
        <v>Bored</v>
      </c>
    </row>
    <row r="207" spans="1:477" x14ac:dyDescent="0.3">
      <c r="A207" s="1">
        <v>0.25301838338975902</v>
      </c>
      <c r="B207" s="1">
        <v>2.4096545475136701E-2</v>
      </c>
      <c r="C207" s="1">
        <v>0.35421044210058</v>
      </c>
      <c r="D207" s="1">
        <v>-0.143536317172345</v>
      </c>
      <c r="E207" s="1">
        <v>-0.17922165780073199</v>
      </c>
      <c r="F207" s="1">
        <v>-1.7937139152785501E-2</v>
      </c>
      <c r="G207" s="1">
        <v>4.7998124479556612</v>
      </c>
      <c r="H207" s="1">
        <v>-23.303596103326004</v>
      </c>
      <c r="I207" s="1">
        <v>0.22892183791462231</v>
      </c>
      <c r="J207" s="1">
        <v>0.76024097940586532</v>
      </c>
      <c r="K207" s="18">
        <f t="shared" si="403"/>
        <v>0.12498721725512874</v>
      </c>
      <c r="L207" s="19">
        <f t="shared" si="404"/>
        <v>-0.23686198057636376</v>
      </c>
      <c r="M207" s="19">
        <f t="shared" si="502"/>
        <v>152.180306834894</v>
      </c>
      <c r="N207" s="19" t="str">
        <f t="shared" si="405"/>
        <v>Upset</v>
      </c>
      <c r="O207" s="19">
        <f t="shared" si="503"/>
        <v>-0.82608987849308768</v>
      </c>
      <c r="P207" s="9">
        <v>0.44423366701932598</v>
      </c>
      <c r="Q207" s="9">
        <v>-2.1910860883943398E-2</v>
      </c>
      <c r="R207" s="9">
        <v>-0.150187185679309</v>
      </c>
      <c r="S207" s="9">
        <v>-2.4289441206139298E-2</v>
      </c>
      <c r="T207" s="9">
        <v>0.403821008709838</v>
      </c>
      <c r="U207" s="9">
        <v>0.40221132775136398</v>
      </c>
      <c r="V207" s="9">
        <v>-0.17709611181634827</v>
      </c>
      <c r="W207" s="9">
        <v>-6.3869080693521804E-2</v>
      </c>
      <c r="X207" s="9">
        <v>0.46614452790326938</v>
      </c>
      <c r="Y207" s="9">
        <v>-0.413135697032466</v>
      </c>
      <c r="Z207" s="9">
        <f t="shared" si="406"/>
        <v>0.71247457336184983</v>
      </c>
      <c r="AA207" s="9">
        <f t="shared" si="407"/>
        <v>-0.3452787534119367</v>
      </c>
      <c r="AB207" s="9">
        <f t="shared" si="504"/>
        <v>115.85571242249965</v>
      </c>
      <c r="AC207" s="9" t="str">
        <f t="shared" si="408"/>
        <v>nervous</v>
      </c>
      <c r="AD207" s="3">
        <v>1.7141249783484299E-2</v>
      </c>
      <c r="AE207" s="3">
        <v>0.32030441875985499</v>
      </c>
      <c r="AF207" s="3">
        <v>-6.0517569750374298E-2</v>
      </c>
      <c r="AG207" s="3">
        <v>-2.3334225811629601E-3</v>
      </c>
      <c r="AH207" s="3">
        <v>-9.3444010909994199E-2</v>
      </c>
      <c r="AI207" s="3">
        <v>0.34859696725422101</v>
      </c>
      <c r="AJ207" s="3">
        <v>0.79312424422015648</v>
      </c>
      <c r="AK207" s="3">
        <v>-3.4884403440507399E-3</v>
      </c>
      <c r="AL207" s="3">
        <v>-0.30316316897637069</v>
      </c>
      <c r="AM207" s="3">
        <v>-0.18625514620723335</v>
      </c>
      <c r="AN207" s="3">
        <f t="shared" si="409"/>
        <v>-0.2204894252319628</v>
      </c>
      <c r="AO207" s="3">
        <f t="shared" si="410"/>
        <v>0.14525511878552977</v>
      </c>
      <c r="AP207" s="3">
        <f t="shared" si="505"/>
        <v>-56.623708697386007</v>
      </c>
      <c r="AQ207" s="3" t="str">
        <f t="shared" si="411"/>
        <v>Relased</v>
      </c>
      <c r="AR207" s="9">
        <v>0.29744656870406</v>
      </c>
      <c r="AS207" s="9">
        <v>0.14254322088019</v>
      </c>
      <c r="AT207" s="9">
        <v>-4.0152892676856698E-2</v>
      </c>
      <c r="AU207" s="9">
        <v>-3.3209833611809601E-3</v>
      </c>
      <c r="AV207" s="9">
        <v>0.151224984701189</v>
      </c>
      <c r="AW207" s="9">
        <v>-9.7220105051300201E-2</v>
      </c>
      <c r="AX207" s="9">
        <v>-8.9492842530602371E-2</v>
      </c>
      <c r="AY207" s="9">
        <v>-7.3273500738978398E-2</v>
      </c>
      <c r="AZ207" s="9">
        <v>0.15490334782387</v>
      </c>
      <c r="BA207" s="9">
        <v>-9.880655657740714E-2</v>
      </c>
      <c r="BB207" s="9">
        <f t="shared" si="412"/>
        <v>0.3004485095517464</v>
      </c>
      <c r="BC207" s="9">
        <f t="shared" si="413"/>
        <v>-4.9574242108644251E-3</v>
      </c>
      <c r="BD207" s="9">
        <f t="shared" si="506"/>
        <v>90.94529912077563</v>
      </c>
      <c r="BE207" s="9" t="str">
        <f t="shared" si="414"/>
        <v>nervous</v>
      </c>
      <c r="BF207" s="5">
        <v>0.38859802785019498</v>
      </c>
      <c r="BG207" s="5">
        <v>0.38473842763018901</v>
      </c>
      <c r="BH207" s="5">
        <v>3.7197354393094101E-2</v>
      </c>
      <c r="BI207" s="5">
        <v>-4.2356047874253698E-2</v>
      </c>
      <c r="BJ207" s="5">
        <v>0.34462881291737701</v>
      </c>
      <c r="BK207" s="5">
        <v>0.21358052006459799</v>
      </c>
      <c r="BL207" s="5">
        <v>5.0731032096635174E-2</v>
      </c>
      <c r="BM207" s="5">
        <v>-7.0791754193049991E-2</v>
      </c>
      <c r="BN207" s="5">
        <v>3.8596002200059765E-3</v>
      </c>
      <c r="BO207" s="5">
        <v>-6.6706973977517991E-3</v>
      </c>
      <c r="BP207" s="5">
        <f t="shared" si="415"/>
        <v>3.8242796745377339E-2</v>
      </c>
      <c r="BQ207" s="5">
        <f t="shared" si="416"/>
        <v>-7.5256216937759413E-2</v>
      </c>
      <c r="BR207" s="5">
        <f t="shared" si="507"/>
        <v>153.06178251799199</v>
      </c>
      <c r="BS207" s="5" t="str">
        <f t="shared" si="417"/>
        <v>Upset</v>
      </c>
      <c r="BT207" s="6">
        <v>0.29245878916894902</v>
      </c>
      <c r="BU207" s="6">
        <v>0.45029904779013902</v>
      </c>
      <c r="BV207" s="6">
        <v>0.51373010117857398</v>
      </c>
      <c r="BW207" s="6">
        <v>0.19847927478268801</v>
      </c>
      <c r="BX207" s="6">
        <v>-0.18763092717646901</v>
      </c>
      <c r="BY207" s="6">
        <v>0.29522777818923601</v>
      </c>
      <c r="BZ207" s="6">
        <v>4.900701887971608</v>
      </c>
      <c r="CA207" s="6">
        <v>0.26622687187942845</v>
      </c>
      <c r="CB207" s="6">
        <v>-0.15784025862119</v>
      </c>
      <c r="CC207" s="6">
        <v>0.95887157364384878</v>
      </c>
      <c r="CD207" s="6">
        <f t="shared" si="418"/>
        <v>-0.19800741659644427</v>
      </c>
      <c r="CE207" s="6">
        <f t="shared" si="419"/>
        <v>-0.37101490501246981</v>
      </c>
      <c r="CF207" s="6">
        <f t="shared" si="508"/>
        <v>-151.91154870825343</v>
      </c>
      <c r="CG207" s="6" t="str">
        <f t="shared" si="420"/>
        <v>Sad</v>
      </c>
      <c r="CH207" s="5">
        <v>0.34877189497919803</v>
      </c>
      <c r="CI207" s="5">
        <v>0.47380446271223697</v>
      </c>
      <c r="CJ207" s="5">
        <v>0.39497924270093099</v>
      </c>
      <c r="CK207" s="5">
        <v>0.48569438282154997</v>
      </c>
      <c r="CL207" s="5">
        <v>-7.0369495142050695E-2</v>
      </c>
      <c r="CM207" s="5">
        <v>0.56216543958739595</v>
      </c>
      <c r="CN207" s="5">
        <v>1.4187350501718943</v>
      </c>
      <c r="CO207" s="5">
        <v>0.46883059222416762</v>
      </c>
      <c r="CP207" s="5">
        <v>-0.12503256773303895</v>
      </c>
      <c r="CQ207" s="5">
        <v>1.0706284192194586</v>
      </c>
      <c r="CR207" s="5">
        <f t="shared" si="421"/>
        <v>-0.35717770228607582</v>
      </c>
      <c r="CS207" s="5">
        <f t="shared" si="422"/>
        <v>-9.6034258816116491E-2</v>
      </c>
      <c r="CT207" s="5">
        <f t="shared" si="509"/>
        <v>-105.04919644919798</v>
      </c>
      <c r="CU207" s="5" t="str">
        <f t="shared" si="423"/>
        <v>Bored</v>
      </c>
      <c r="CV207" s="3">
        <v>-2.60925517170763E-2</v>
      </c>
      <c r="CW207" s="3">
        <v>0.28497281568850302</v>
      </c>
      <c r="CX207" s="3">
        <v>-2.40746830003385E-2</v>
      </c>
      <c r="CY207" s="3">
        <v>0.31387097426552801</v>
      </c>
      <c r="CZ207" s="3">
        <v>-0.48536951656080102</v>
      </c>
      <c r="DA207" s="3">
        <v>-0.28690753482776299</v>
      </c>
      <c r="DB207" s="3">
        <v>4.7070319567195595E-2</v>
      </c>
      <c r="DC207" s="3">
        <v>-162.23076926069191</v>
      </c>
      <c r="DD207" s="3">
        <v>-0.31106536740557933</v>
      </c>
      <c r="DE207" s="3">
        <v>1.1194221097409538</v>
      </c>
      <c r="DF207" s="3">
        <f t="shared" si="424"/>
        <v>-0.23670296117941148</v>
      </c>
      <c r="DG207" s="3">
        <f t="shared" si="425"/>
        <v>-5.5833491936532087E-2</v>
      </c>
      <c r="DH207" s="3">
        <f t="shared" si="510"/>
        <v>-103.27232278486089</v>
      </c>
      <c r="DI207" s="3" t="str">
        <f t="shared" si="426"/>
        <v>Bored</v>
      </c>
      <c r="DJ207" s="7">
        <v>0.29278072052241599</v>
      </c>
      <c r="DK207" s="7">
        <v>0.27110133750906901</v>
      </c>
      <c r="DL207" s="7">
        <v>-6.0905678732715698E-2</v>
      </c>
      <c r="DM207" s="7">
        <v>-0.120030799356309</v>
      </c>
      <c r="DN207" s="7">
        <v>0.63787947732966999</v>
      </c>
      <c r="DO207" s="7">
        <v>0.38113082155335598</v>
      </c>
      <c r="DP207" s="7">
        <v>-6.5443519421248222E-2</v>
      </c>
      <c r="DQ207" s="7">
        <v>-0.18403078978634185</v>
      </c>
      <c r="DR207" s="7">
        <v>2.1679383013346987E-2</v>
      </c>
      <c r="DS207" s="7">
        <v>-0.32087645902526996</v>
      </c>
      <c r="DT207" s="7">
        <f t="shared" si="427"/>
        <v>-0.35357091889266856</v>
      </c>
      <c r="DU207" s="7">
        <f t="shared" si="428"/>
        <v>-3.3180033905730544E-2</v>
      </c>
      <c r="DV207" s="7">
        <f t="shared" si="511"/>
        <v>-95.361087509101878</v>
      </c>
      <c r="DW207" s="7" t="str">
        <f t="shared" si="429"/>
        <v>Bored</v>
      </c>
      <c r="DX207" s="9">
        <v>0.77112394268831597</v>
      </c>
      <c r="DY207" s="9">
        <v>0.64273333436862901</v>
      </c>
      <c r="DZ207" s="9">
        <v>0.16931749082491501</v>
      </c>
      <c r="EA207" s="9">
        <v>0.27267220647733498</v>
      </c>
      <c r="EB207" s="9">
        <v>0.99028127564234303</v>
      </c>
      <c r="EC207" s="9">
        <v>0.67621661549443401</v>
      </c>
      <c r="ED207" s="9">
        <v>9.6126370617536094E-2</v>
      </c>
      <c r="EE207" s="9">
        <v>0.20673430898999962</v>
      </c>
      <c r="EF207" s="9">
        <v>0.12839060831968696</v>
      </c>
      <c r="EG207" s="9">
        <v>0.31261266923793485</v>
      </c>
      <c r="EH207" s="9">
        <f t="shared" si="430"/>
        <v>0.149667510346293</v>
      </c>
      <c r="EI207" s="9">
        <f t="shared" si="431"/>
        <v>0.15421208339667336</v>
      </c>
      <c r="EJ207" s="9">
        <f t="shared" si="512"/>
        <v>44.143195360545306</v>
      </c>
      <c r="EK207" s="9" t="str">
        <f t="shared" si="432"/>
        <v>excited</v>
      </c>
      <c r="EL207" s="1">
        <v>0.37174068324487902</v>
      </c>
      <c r="EM207" s="1">
        <v>0.38622621698224002</v>
      </c>
      <c r="EN207" s="1">
        <v>0.23039516302853</v>
      </c>
      <c r="EO207" s="1">
        <v>0.157663987801966</v>
      </c>
      <c r="EP207" s="1">
        <v>0.151712712579672</v>
      </c>
      <c r="EQ207" s="1">
        <v>-0.12456928186223699</v>
      </c>
      <c r="ER207" s="1">
        <v>0.4401445570251929</v>
      </c>
      <c r="ES207" s="1">
        <v>0.60255994258152179</v>
      </c>
      <c r="ET207" s="1">
        <v>-1.4485533737361E-2</v>
      </c>
      <c r="EU207" s="1">
        <v>0.51197374280356711</v>
      </c>
      <c r="EV207" s="1">
        <f t="shared" si="433"/>
        <v>-0.26749503816732823</v>
      </c>
      <c r="EW207" s="1">
        <f t="shared" si="434"/>
        <v>-0.51117869647258329</v>
      </c>
      <c r="EX207" s="1">
        <f t="shared" si="513"/>
        <v>-152.37735759040103</v>
      </c>
      <c r="EY207" s="1" t="str">
        <f t="shared" si="435"/>
        <v>Sad</v>
      </c>
      <c r="EZ207" s="3">
        <v>0.90383418270540405</v>
      </c>
      <c r="FA207" s="3">
        <v>0.58545336869128295</v>
      </c>
      <c r="FB207" s="3">
        <v>0.34780148521930099</v>
      </c>
      <c r="FC207" s="3">
        <v>0.31687632765069002</v>
      </c>
      <c r="FD207" s="3">
        <v>0.62379082240001105</v>
      </c>
      <c r="FE207" s="3">
        <v>0.46081385925656398</v>
      </c>
      <c r="FF207" s="3">
        <v>0.22767464793841904</v>
      </c>
      <c r="FG207" s="3">
        <v>0.30286366540622001</v>
      </c>
      <c r="FH207" s="3">
        <v>0.31838081401412111</v>
      </c>
      <c r="FI207" s="3">
        <v>0.44630589455115061</v>
      </c>
      <c r="FJ207" s="3">
        <f t="shared" si="436"/>
        <v>0.11913244678455714</v>
      </c>
      <c r="FK207" s="3">
        <f t="shared" si="437"/>
        <v>-1.4540225907952231E-2</v>
      </c>
      <c r="FL207" s="3">
        <f t="shared" si="514"/>
        <v>96.958586664511458</v>
      </c>
      <c r="FM207" s="3" t="str">
        <f t="shared" si="438"/>
        <v>nervous</v>
      </c>
      <c r="FN207" s="7">
        <v>0.27927174992465797</v>
      </c>
      <c r="FO207" s="7">
        <v>0.219910514574438</v>
      </c>
      <c r="FP207" s="7">
        <v>-1.0558316354719601E-2</v>
      </c>
      <c r="FQ207" s="7">
        <v>-0.205706660724124</v>
      </c>
      <c r="FR207" s="7">
        <v>0.32196162792708</v>
      </c>
      <c r="FS207" s="7">
        <v>7.0600287605086104E-2</v>
      </c>
      <c r="FT207" s="7">
        <v>-1.7561094815536412E-2</v>
      </c>
      <c r="FU207" s="7">
        <v>-0.7080860993148389</v>
      </c>
      <c r="FV207" s="7">
        <v>5.9361235350219976E-2</v>
      </c>
      <c r="FW207" s="7">
        <v>-0.43323850316648271</v>
      </c>
      <c r="FX207" s="7">
        <f t="shared" si="439"/>
        <v>0.1312917765158228</v>
      </c>
      <c r="FY207" s="7">
        <f t="shared" si="440"/>
        <v>-7.436472674449468E-2</v>
      </c>
      <c r="FZ207" s="7">
        <f t="shared" si="515"/>
        <v>119.52756748900318</v>
      </c>
      <c r="GA207" s="7" t="str">
        <f t="shared" si="441"/>
        <v>nervous</v>
      </c>
      <c r="GB207" s="5">
        <v>0.73065897703216098</v>
      </c>
      <c r="GC207" s="5">
        <v>0.25667792136455803</v>
      </c>
      <c r="GD207" s="5">
        <v>0.37396667491014302</v>
      </c>
      <c r="GE207" s="5">
        <v>0.27769515190932897</v>
      </c>
      <c r="GF207" s="5">
        <v>0.60583549824494598</v>
      </c>
      <c r="GG207" s="5">
        <v>-6.9129716501025298E-2</v>
      </c>
      <c r="GH207" s="5">
        <v>0.27981161301291968</v>
      </c>
      <c r="GI207" s="5">
        <v>1.480660143408947</v>
      </c>
      <c r="GJ207" s="5">
        <v>0.47398105566760296</v>
      </c>
      <c r="GK207" s="5">
        <v>0.66001972364009598</v>
      </c>
      <c r="GL207" s="5">
        <f t="shared" si="442"/>
        <v>0.54248135532561426</v>
      </c>
      <c r="GM207" s="5">
        <f t="shared" si="443"/>
        <v>-0.60169566408130537</v>
      </c>
      <c r="GN207" s="5">
        <f t="shared" si="516"/>
        <v>137.9625711839922</v>
      </c>
      <c r="GO207" s="5" t="str">
        <f t="shared" si="444"/>
        <v>stressed</v>
      </c>
      <c r="GP207" s="6">
        <v>0.65145507234017497</v>
      </c>
      <c r="GQ207" s="6">
        <v>0.34936315637603998</v>
      </c>
      <c r="GR207" s="6">
        <v>0.12713728779751499</v>
      </c>
      <c r="GS207" s="6">
        <v>0.51760466639177705</v>
      </c>
      <c r="GT207" s="6">
        <v>0.117260515441486</v>
      </c>
      <c r="GU207" s="6">
        <v>6.4732333388237704E-3</v>
      </c>
      <c r="GV207" s="6">
        <v>0.16538924124643342</v>
      </c>
      <c r="GW207" s="6">
        <v>1.4546142029108948</v>
      </c>
      <c r="GX207" s="6">
        <v>0.30209191596413498</v>
      </c>
      <c r="GY207" s="6">
        <v>0.64421483910852162</v>
      </c>
      <c r="GZ207" s="6">
        <f t="shared" si="445"/>
        <v>0.38967973662053645</v>
      </c>
      <c r="HA207" s="6">
        <f t="shared" si="446"/>
        <v>0.16232220740740799</v>
      </c>
      <c r="HB207" s="6">
        <f t="shared" si="517"/>
        <v>67.385691497297998</v>
      </c>
      <c r="HC207" s="6" t="str">
        <f t="shared" si="447"/>
        <v>alert</v>
      </c>
      <c r="HD207" s="3">
        <v>0.84591617188020696</v>
      </c>
      <c r="HE207" s="3">
        <v>0.102314201317234</v>
      </c>
      <c r="HF207" s="3">
        <v>0.32438195977693601</v>
      </c>
      <c r="HG207" s="3">
        <v>0.25658213530778301</v>
      </c>
      <c r="HH207" s="3">
        <v>0.94396238026375001</v>
      </c>
      <c r="HI207" s="3">
        <v>8.1855423517300602E-2</v>
      </c>
      <c r="HJ207" s="3">
        <v>0.18123126811502599</v>
      </c>
      <c r="HK207" s="3">
        <v>1.3931837866222878</v>
      </c>
      <c r="HL207" s="3">
        <v>0.74360197056297295</v>
      </c>
      <c r="HM207" s="3">
        <v>0.61268243615283391</v>
      </c>
      <c r="HN207" s="3">
        <f t="shared" si="448"/>
        <v>1</v>
      </c>
      <c r="HO207" s="3">
        <f t="shared" si="449"/>
        <v>-0.47419627498941708</v>
      </c>
      <c r="HP207" s="3">
        <f t="shared" si="518"/>
        <v>115.37013369857216</v>
      </c>
      <c r="HQ207" s="3" t="str">
        <f t="shared" si="450"/>
        <v>nervous</v>
      </c>
      <c r="HR207" s="5">
        <v>0.98327045611701402</v>
      </c>
      <c r="HS207" s="5">
        <v>1.20112627978912</v>
      </c>
      <c r="HT207" s="5">
        <v>0.64917693393140596</v>
      </c>
      <c r="HU207" s="5">
        <v>1.09530784468714</v>
      </c>
      <c r="HV207" s="5">
        <v>1.21916266573178</v>
      </c>
      <c r="HW207" s="5">
        <v>1.2507961144014901</v>
      </c>
      <c r="HX207" s="5">
        <v>0.29475443657806311</v>
      </c>
      <c r="HY207" s="5">
        <v>0.44671391202359234</v>
      </c>
      <c r="HZ207" s="5">
        <v>-0.21785582367210599</v>
      </c>
      <c r="IA207" s="5">
        <v>0.79861169445251756</v>
      </c>
      <c r="IB207" s="5">
        <f t="shared" si="451"/>
        <v>-0.23662996759738997</v>
      </c>
      <c r="IC207" s="5">
        <f t="shared" si="452"/>
        <v>0.17522976422926884</v>
      </c>
      <c r="ID207" s="5">
        <f t="shared" si="519"/>
        <v>-53.479227504843585</v>
      </c>
      <c r="IE207" s="5" t="str">
        <f t="shared" si="453"/>
        <v>Relased</v>
      </c>
      <c r="IF207" s="6">
        <v>9.6457446659899304E-2</v>
      </c>
      <c r="IG207" s="6">
        <v>0.19403367819298301</v>
      </c>
      <c r="IH207" s="6">
        <v>0.159529692620448</v>
      </c>
      <c r="II207" s="6">
        <v>0.250184358938494</v>
      </c>
      <c r="IJ207" s="6">
        <v>-8.8295048456583397E-2</v>
      </c>
      <c r="IK207" s="6">
        <v>-0.11950014724649501</v>
      </c>
      <c r="IL207" s="6">
        <v>19.544463360736355</v>
      </c>
      <c r="IM207" s="6">
        <v>3.3566685458403418</v>
      </c>
      <c r="IN207" s="6">
        <v>-9.7576231533083702E-2</v>
      </c>
      <c r="IO207" s="6">
        <v>1.4104184827210797</v>
      </c>
      <c r="IP207" s="6">
        <f t="shared" si="454"/>
        <v>-0.19155075424554313</v>
      </c>
      <c r="IQ207" s="6">
        <f t="shared" si="455"/>
        <v>0.27059740399773524</v>
      </c>
      <c r="IR207" s="6">
        <f t="shared" si="520"/>
        <v>-35.293950926902561</v>
      </c>
      <c r="IS207" s="6" t="str">
        <f t="shared" si="456"/>
        <v>Relased</v>
      </c>
      <c r="IT207" s="5">
        <v>0.178990911451233</v>
      </c>
      <c r="IU207" s="5">
        <v>0.49984718718179499</v>
      </c>
      <c r="IV207" s="5">
        <v>0.74746504548433002</v>
      </c>
      <c r="IW207" s="5">
        <v>0.76023107685392499</v>
      </c>
      <c r="IX207" s="5">
        <v>0.22640103315192001</v>
      </c>
      <c r="IY207" s="5">
        <v>0.55065533384501997</v>
      </c>
      <c r="IZ207" s="5">
        <v>1.8438083327384314</v>
      </c>
      <c r="JA207" s="5">
        <v>0.72368324838557863</v>
      </c>
      <c r="JB207" s="5">
        <v>-0.32085627573056197</v>
      </c>
      <c r="JC207" s="5">
        <v>2.2209951465221134</v>
      </c>
      <c r="JD207" s="5">
        <f t="shared" si="457"/>
        <v>-0.1401466484575189</v>
      </c>
      <c r="JE207" s="5">
        <f t="shared" si="458"/>
        <v>0.36390837455432745</v>
      </c>
      <c r="JF207" s="5">
        <f t="shared" si="521"/>
        <v>-21.062454059143874</v>
      </c>
      <c r="JG207" s="5" t="str">
        <f t="shared" si="459"/>
        <v>Contented</v>
      </c>
      <c r="JH207" s="6">
        <v>0.116962945368194</v>
      </c>
      <c r="JI207" s="6">
        <v>0.52417485962292498</v>
      </c>
      <c r="JJ207" s="6">
        <v>2.1770307916925798E-2</v>
      </c>
      <c r="JK207" s="6">
        <v>-3.9946944191583303E-2</v>
      </c>
      <c r="JL207" s="6">
        <v>4.0856399512374499E-2</v>
      </c>
      <c r="JM207" s="6">
        <v>0.73341005445835905</v>
      </c>
      <c r="JN207" s="6">
        <v>0.13794448287312758</v>
      </c>
      <c r="JO207" s="6">
        <v>-3.1764808677564441E-2</v>
      </c>
      <c r="JP207" s="6">
        <v>-0.40721191425473097</v>
      </c>
      <c r="JQ207" s="6">
        <v>-2.8350591921356576E-2</v>
      </c>
      <c r="JR207" s="6">
        <f t="shared" si="460"/>
        <v>-0.3693097934390146</v>
      </c>
      <c r="JS207" s="6">
        <f t="shared" si="461"/>
        <v>0.29562024931296915</v>
      </c>
      <c r="JT207" s="6">
        <f t="shared" si="522"/>
        <v>-51.323885161682405</v>
      </c>
      <c r="JU207" s="6" t="str">
        <f t="shared" si="462"/>
        <v>Relased</v>
      </c>
      <c r="JV207" s="3">
        <v>0.81392773627437498</v>
      </c>
      <c r="JW207" s="3">
        <v>0.74618671065352504</v>
      </c>
      <c r="JX207" s="3">
        <v>0.20666575325901301</v>
      </c>
      <c r="JY207" s="3">
        <v>8.0403622338936401E-2</v>
      </c>
      <c r="JZ207" s="3">
        <v>0.53631128789640803</v>
      </c>
      <c r="KA207" s="3">
        <v>0.95529795725165401</v>
      </c>
      <c r="KB207" s="3">
        <v>0.15305864336570471</v>
      </c>
      <c r="KC207" s="3">
        <v>4.7254979051869525E-2</v>
      </c>
      <c r="KD207" s="3">
        <v>6.7741025620849937E-2</v>
      </c>
      <c r="KE207" s="3">
        <v>0.18400533125196822</v>
      </c>
      <c r="KF207" s="3">
        <f t="shared" si="463"/>
        <v>0.19509290139961277</v>
      </c>
      <c r="KG207" s="3">
        <f t="shared" si="464"/>
        <v>-5.4341311784035895E-2</v>
      </c>
      <c r="KH207" s="3">
        <f t="shared" si="523"/>
        <v>105.56468356403849</v>
      </c>
      <c r="KI207" s="3" t="str">
        <f t="shared" si="465"/>
        <v>nervous</v>
      </c>
      <c r="KJ207" s="7">
        <v>1.3958257365331799E-2</v>
      </c>
      <c r="KK207" s="7">
        <v>1.7520571033719401E-2</v>
      </c>
      <c r="KL207" s="7">
        <v>-0.38629372436180698</v>
      </c>
      <c r="KM207" s="7">
        <v>-0.23619694762179999</v>
      </c>
      <c r="KN207" s="7">
        <v>-1.2076594909239499E-2</v>
      </c>
      <c r="KO207" s="7">
        <v>-0.63125567319290998</v>
      </c>
      <c r="KP207" s="7">
        <v>-205.29384699742252</v>
      </c>
      <c r="KQ207" s="7">
        <v>0.38485161886754071</v>
      </c>
      <c r="KR207" s="7">
        <v>-0.37103326425161132</v>
      </c>
      <c r="KS207" s="7">
        <v>-0.68421550735426628</v>
      </c>
      <c r="KT207" s="7">
        <f t="shared" si="466"/>
        <v>-0.15274899200806047</v>
      </c>
      <c r="KU207" s="7">
        <f t="shared" si="467"/>
        <v>-0.21563319165105921</v>
      </c>
      <c r="KV207" s="7">
        <f t="shared" si="524"/>
        <v>-144.68722698247859</v>
      </c>
      <c r="KW207" s="7" t="str">
        <f t="shared" si="468"/>
        <v>Depressed</v>
      </c>
      <c r="LL207" s="5">
        <v>0.30358947792144803</v>
      </c>
      <c r="LM207" s="5">
        <v>0.24220077475501001</v>
      </c>
      <c r="LN207" s="5">
        <v>-0.264058817124592</v>
      </c>
      <c r="LO207" s="5">
        <v>-0.12129087777021701</v>
      </c>
      <c r="LP207" s="5">
        <v>5.5181275388226099E-2</v>
      </c>
      <c r="LQ207" s="5">
        <v>-0.12510886320972101</v>
      </c>
      <c r="LR207" s="5">
        <v>-0.73600987451914401</v>
      </c>
      <c r="LS207" s="5">
        <v>-1.0358604293799056</v>
      </c>
      <c r="LT207" s="5">
        <v>6.1388703166438019E-2</v>
      </c>
      <c r="LU207" s="5">
        <v>-0.70603989903653075</v>
      </c>
      <c r="LV207" s="5">
        <f t="shared" si="469"/>
        <v>0.11579656498702295</v>
      </c>
      <c r="LW207" s="5">
        <f t="shared" si="470"/>
        <v>-0.22704740937606838</v>
      </c>
      <c r="LX207" s="5">
        <f t="shared" si="525"/>
        <v>152.97794054185053</v>
      </c>
      <c r="LY207" s="5" t="str">
        <f t="shared" si="471"/>
        <v>Upset</v>
      </c>
      <c r="LZ207" s="6">
        <v>0.78681065562891495</v>
      </c>
      <c r="MA207" s="6">
        <v>0.47096395703670002</v>
      </c>
      <c r="MB207" s="6">
        <v>0.109435308292738</v>
      </c>
      <c r="MC207" s="6">
        <v>9.7141840628708107E-2</v>
      </c>
      <c r="MD207" s="6">
        <v>0.48694941836646599</v>
      </c>
      <c r="ME207" s="6">
        <v>0.67447608547342297</v>
      </c>
      <c r="MF207" s="6">
        <v>8.5915166071640306E-2</v>
      </c>
      <c r="MG207" s="6">
        <v>8.4807442575371289E-2</v>
      </c>
      <c r="MH207" s="6">
        <v>0.31584669859221493</v>
      </c>
      <c r="MI207" s="6">
        <v>0.16424019601067075</v>
      </c>
      <c r="MJ207" s="6">
        <f t="shared" si="472"/>
        <v>0.38190350287420305</v>
      </c>
      <c r="MK207" s="6">
        <f t="shared" si="473"/>
        <v>5.6015744282826185E-2</v>
      </c>
      <c r="ML207" s="6">
        <f t="shared" si="526"/>
        <v>81.655633956769179</v>
      </c>
      <c r="MM207" s="6" t="str">
        <f t="shared" si="474"/>
        <v>alert</v>
      </c>
      <c r="MN207" s="3">
        <v>-5.4006316097099702E-2</v>
      </c>
      <c r="MO207" s="3">
        <v>7.5476170299793199E-2</v>
      </c>
      <c r="MP207" s="3">
        <v>-0.19004249458662001</v>
      </c>
      <c r="MQ207" s="3">
        <v>-2.3135498614717202E-2</v>
      </c>
      <c r="MR207" s="3">
        <v>-0.41897091878915399</v>
      </c>
      <c r="MS207" s="3">
        <v>-0.140330969389965</v>
      </c>
      <c r="MT207" s="3">
        <v>0.40180051082653762</v>
      </c>
      <c r="MU207" s="3">
        <v>0.356727627550745</v>
      </c>
      <c r="MV207" s="3">
        <v>-9.4519454639585998E-2</v>
      </c>
      <c r="MW207" s="3">
        <v>-2.993775191550483E-2</v>
      </c>
      <c r="MX207" s="3">
        <f t="shared" si="475"/>
        <v>-0.39914982307307145</v>
      </c>
      <c r="MY207" s="3">
        <f t="shared" si="476"/>
        <v>1.7449787087842505E-2</v>
      </c>
      <c r="MZ207" s="3">
        <f t="shared" si="527"/>
        <v>-87.496772181339523</v>
      </c>
      <c r="NA207" s="3" t="str">
        <f t="shared" si="477"/>
        <v>Calm</v>
      </c>
      <c r="NB207" s="7">
        <v>0.18034442570140799</v>
      </c>
      <c r="NC207" s="7">
        <v>8.2478763485035106E-2</v>
      </c>
      <c r="ND207" s="7">
        <v>0.20370948727164501</v>
      </c>
      <c r="NE207" s="7">
        <v>0.420771938350742</v>
      </c>
      <c r="NF207" s="7">
        <v>0.17399727921288899</v>
      </c>
      <c r="NG207" s="7">
        <v>0.12187440341101</v>
      </c>
      <c r="NH207" s="7">
        <v>0.57489560062063627</v>
      </c>
      <c r="NI207" s="7">
        <v>2.0590429047022774</v>
      </c>
      <c r="NJ207" s="7">
        <v>9.7865662216372884E-2</v>
      </c>
      <c r="NK207" s="7">
        <v>2.3760514723051647</v>
      </c>
      <c r="NL207" s="7">
        <f t="shared" si="478"/>
        <v>-0.14387930942906324</v>
      </c>
      <c r="NM207" s="7">
        <f t="shared" si="479"/>
        <v>0.84052648546613806</v>
      </c>
      <c r="NN207" s="7">
        <f t="shared" si="528"/>
        <v>-9.7136090769367609</v>
      </c>
      <c r="NO207" s="7" t="str">
        <f t="shared" si="480"/>
        <v>Contented</v>
      </c>
      <c r="NP207" s="5">
        <v>0.37897948890447702</v>
      </c>
      <c r="NQ207" s="5">
        <v>0</v>
      </c>
      <c r="NR207" s="5">
        <v>1.2154895919755799</v>
      </c>
      <c r="NS207" s="5">
        <v>0</v>
      </c>
      <c r="NT207" s="5">
        <v>0.466340234321035</v>
      </c>
      <c r="NU207" s="5">
        <v>0</v>
      </c>
      <c r="NV207" s="5">
        <v>1.4379051601181143</v>
      </c>
      <c r="NX207" s="5">
        <v>0.387674570299684</v>
      </c>
      <c r="NY207" s="5">
        <v>2.8201902841775901</v>
      </c>
      <c r="NZ207" s="5">
        <f t="shared" si="481"/>
        <v>-1.1091728866975847E-2</v>
      </c>
      <c r="OA207" s="5">
        <f t="shared" si="482"/>
        <v>1</v>
      </c>
      <c r="OB207" s="5">
        <f t="shared" si="529"/>
        <v>-0.63548319202248948</v>
      </c>
      <c r="OC207" s="5" t="str">
        <f t="shared" si="483"/>
        <v>Contented</v>
      </c>
      <c r="OD207" s="1">
        <v>0.49609274035773498</v>
      </c>
      <c r="OE207" s="1">
        <v>0.43379724945126702</v>
      </c>
      <c r="OF207" s="1">
        <v>0.79197031967309905</v>
      </c>
      <c r="OG207" s="1">
        <v>0.61961949530135696</v>
      </c>
      <c r="OH207" s="1">
        <v>-0.463534647275816</v>
      </c>
      <c r="OI207" s="1">
        <v>-0.14215507464869701</v>
      </c>
      <c r="OJ207" s="1">
        <v>24.324837381613019</v>
      </c>
      <c r="OK207" s="1">
        <v>2.1245881043124655</v>
      </c>
      <c r="OL207" s="1">
        <v>6.2295490906467965E-2</v>
      </c>
      <c r="OM207" s="1">
        <v>1.5180180778850996</v>
      </c>
      <c r="ON207" s="1">
        <f t="shared" si="484"/>
        <v>-5.2835484698249502E-2</v>
      </c>
      <c r="OO207" s="1">
        <f t="shared" si="485"/>
        <v>0.43199134303236986</v>
      </c>
      <c r="OP207" s="1">
        <f t="shared" si="530"/>
        <v>-6.9730320893497142</v>
      </c>
      <c r="OQ207" s="1" t="str">
        <f t="shared" si="486"/>
        <v>Contented</v>
      </c>
      <c r="OR207" s="3">
        <v>0.519406659144932</v>
      </c>
      <c r="OS207" s="3">
        <v>0.51040657895121999</v>
      </c>
      <c r="OT207" s="3">
        <v>9.6577536407775805E-2</v>
      </c>
      <c r="OU207" s="3">
        <v>0.22407995421905699</v>
      </c>
      <c r="OV207" s="3">
        <v>0.22214342182824801</v>
      </c>
      <c r="OW207" s="3">
        <v>0.38197262331646897</v>
      </c>
      <c r="OX207" s="3">
        <v>0.13023737558093365</v>
      </c>
      <c r="OY207" s="3">
        <v>0.2511039630345836</v>
      </c>
      <c r="OZ207" s="3">
        <v>9.0000801937120123E-3</v>
      </c>
      <c r="PA207" s="3">
        <v>0.31137441116958481</v>
      </c>
      <c r="PB207" s="3">
        <f t="shared" si="487"/>
        <v>-0.1608148092644669</v>
      </c>
      <c r="PC207" s="3">
        <f t="shared" si="488"/>
        <v>0.391445058780995</v>
      </c>
      <c r="PD207" s="3">
        <f t="shared" si="531"/>
        <v>-22.334008005619477</v>
      </c>
      <c r="PE207" s="3" t="str">
        <f t="shared" si="489"/>
        <v>Contented</v>
      </c>
      <c r="PF207" s="1">
        <v>0.23089452738586499</v>
      </c>
      <c r="PG207" s="1">
        <v>0.56574806586579096</v>
      </c>
      <c r="PH207" s="1">
        <v>0.97653111946667104</v>
      </c>
      <c r="PI207" s="1">
        <v>1.26622186275159</v>
      </c>
      <c r="PJ207" s="1">
        <v>-0.33889990355014799</v>
      </c>
      <c r="PK207" s="1">
        <v>-7.4228911557194096E-3</v>
      </c>
      <c r="PL207" s="1">
        <v>-9.0415047301099687</v>
      </c>
      <c r="PM207" s="1">
        <v>2.2678931921870022</v>
      </c>
      <c r="PN207" s="1">
        <v>-0.33485353847992594</v>
      </c>
      <c r="PO207" s="1">
        <v>2.8152561778852623</v>
      </c>
      <c r="PP207" s="1">
        <f t="shared" si="490"/>
        <v>-0.15994746008002625</v>
      </c>
      <c r="PQ207" s="1">
        <f t="shared" si="491"/>
        <v>0.90023367053556558</v>
      </c>
      <c r="PR207" s="1">
        <f t="shared" si="532"/>
        <v>-10.07479348077919</v>
      </c>
      <c r="PS207" s="1" t="str">
        <f t="shared" si="492"/>
        <v>Contented</v>
      </c>
      <c r="PT207" s="5">
        <v>0.89634583033509596</v>
      </c>
      <c r="PU207" s="5">
        <v>0.879826509495088</v>
      </c>
      <c r="PV207" s="5">
        <v>0.143300280284548</v>
      </c>
      <c r="PW207" s="5">
        <v>0.27958548711528503</v>
      </c>
      <c r="PX207" s="5">
        <v>0.89389124622920602</v>
      </c>
      <c r="PY207" s="5">
        <v>0.78477555947118705</v>
      </c>
      <c r="PZ207" s="5">
        <v>8.0045420888924898E-2</v>
      </c>
      <c r="QA207" s="5">
        <v>0.16795935336600223</v>
      </c>
      <c r="QB207" s="5">
        <v>1.6519320840007956E-2</v>
      </c>
      <c r="QC207" s="5">
        <v>0.23808825186426688</v>
      </c>
      <c r="QD207" s="5">
        <f t="shared" si="493"/>
        <v>-0.17654069434968434</v>
      </c>
      <c r="QE207" s="5">
        <f t="shared" si="494"/>
        <v>-3.1746096189828266E-2</v>
      </c>
      <c r="QF207" s="5">
        <f t="shared" si="533"/>
        <v>-100.1941562785389</v>
      </c>
      <c r="QG207" s="5" t="str">
        <f t="shared" si="495"/>
        <v>Bored</v>
      </c>
      <c r="QH207" s="3">
        <v>0.48947521601190402</v>
      </c>
      <c r="QI207" s="3">
        <v>0.31161919635176</v>
      </c>
      <c r="QJ207" s="3">
        <v>-3.15814866406166E-2</v>
      </c>
      <c r="QK207" s="3">
        <v>-8.2368534203064499E-3</v>
      </c>
      <c r="QL207" s="3">
        <v>-0.220124860082028</v>
      </c>
      <c r="QM207" s="3">
        <v>-0.116901232248457</v>
      </c>
      <c r="QN207" s="3">
        <v>-0.11725058439810891</v>
      </c>
      <c r="QO207" s="3">
        <v>-4.2301456150890024E-2</v>
      </c>
      <c r="QP207" s="3">
        <v>0.17785601966014403</v>
      </c>
      <c r="QQ207" s="3">
        <v>-4.9704927966526813E-2</v>
      </c>
      <c r="QR207" s="3">
        <f t="shared" si="496"/>
        <v>0.36547157522981166</v>
      </c>
      <c r="QS207" s="3">
        <f t="shared" si="497"/>
        <v>-0.74930000552404252</v>
      </c>
      <c r="QT207" s="3">
        <f t="shared" si="534"/>
        <v>153.99916337919845</v>
      </c>
      <c r="QU207" s="3" t="str">
        <f t="shared" si="498"/>
        <v>Upset</v>
      </c>
      <c r="QV207" s="5">
        <v>0.795824654914425</v>
      </c>
      <c r="QW207" s="5">
        <v>1.0774913028306099</v>
      </c>
      <c r="QX207" s="5">
        <v>0.410320567139148</v>
      </c>
      <c r="QY207" s="5">
        <v>0.280336767609353</v>
      </c>
      <c r="QZ207" s="5">
        <v>0.68071304132981802</v>
      </c>
      <c r="RA207" s="5">
        <v>1.3977681113829701</v>
      </c>
      <c r="RB207" s="5">
        <v>0.277893729488146</v>
      </c>
      <c r="RC207" s="5">
        <v>0.11325551010919774</v>
      </c>
      <c r="RD207" s="5">
        <v>-0.2816666479161849</v>
      </c>
      <c r="RE207" s="5">
        <v>0.36868171217623397</v>
      </c>
      <c r="RF207" s="5">
        <f t="shared" si="499"/>
        <v>-0.23253383151395157</v>
      </c>
      <c r="RG207" s="5">
        <f t="shared" si="500"/>
        <v>2.9402917537282303E-3</v>
      </c>
      <c r="RH207" s="5">
        <f t="shared" si="535"/>
        <v>-89.275557757075447</v>
      </c>
      <c r="RI207" s="5" t="str">
        <f t="shared" si="501"/>
        <v>Calm</v>
      </c>
    </row>
    <row r="208" spans="1:477" x14ac:dyDescent="0.3">
      <c r="A208" s="1">
        <v>3.6422476161949803E-2</v>
      </c>
      <c r="B208" s="1">
        <v>0.302505710882368</v>
      </c>
      <c r="C208" s="1">
        <v>0.118831002829727</v>
      </c>
      <c r="D208" s="1">
        <v>-0.110351164669069</v>
      </c>
      <c r="E208" s="1">
        <v>1.28577013815156E-2</v>
      </c>
      <c r="F208" s="1">
        <v>0.11154259817014101</v>
      </c>
      <c r="G208" s="1">
        <v>2.4113347141437824</v>
      </c>
      <c r="H208" s="1">
        <v>-0.2665176073815928</v>
      </c>
      <c r="I208" s="1">
        <v>-0.26608323472041817</v>
      </c>
      <c r="J208" s="1">
        <v>2.5019571947107459E-2</v>
      </c>
      <c r="K208" s="18">
        <f t="shared" si="403"/>
        <v>-0.26008316588818692</v>
      </c>
      <c r="L208" s="19">
        <f t="shared" si="404"/>
        <v>-0.81636197163462054</v>
      </c>
      <c r="M208" s="19">
        <f t="shared" si="502"/>
        <v>-162.32874282980677</v>
      </c>
      <c r="N208" s="19" t="str">
        <f t="shared" si="405"/>
        <v>Sad</v>
      </c>
      <c r="O208" s="19">
        <f t="shared" si="503"/>
        <v>0.78507260502834919</v>
      </c>
      <c r="P208" s="9">
        <v>0.14394130128156599</v>
      </c>
      <c r="Q208" s="9">
        <v>0.20847588838568801</v>
      </c>
      <c r="R208" s="9">
        <v>-0.15398439387662399</v>
      </c>
      <c r="S208" s="9">
        <v>4.2398362077335501E-2</v>
      </c>
      <c r="T208" s="9">
        <v>0.36240315191713302</v>
      </c>
      <c r="U208" s="9">
        <v>0.364887052240355</v>
      </c>
      <c r="V208" s="9">
        <v>-0.3041099648744402</v>
      </c>
      <c r="W208" s="9">
        <v>7.3946812870468434E-2</v>
      </c>
      <c r="X208" s="9">
        <v>-6.4534587104122021E-2</v>
      </c>
      <c r="Y208" s="9">
        <v>-0.31663050234480911</v>
      </c>
      <c r="Z208" s="9">
        <f t="shared" si="406"/>
        <v>9.1448258607359501E-2</v>
      </c>
      <c r="AA208" s="9">
        <f t="shared" si="407"/>
        <v>-0.30686499329960581</v>
      </c>
      <c r="AB208" s="9">
        <f t="shared" si="504"/>
        <v>163.4055163202828</v>
      </c>
      <c r="AC208" s="9" t="str">
        <f t="shared" si="408"/>
        <v>Upset</v>
      </c>
      <c r="AD208" s="3">
        <v>1.7141249783484299E-2</v>
      </c>
      <c r="AE208" s="3">
        <v>0.32030441875985499</v>
      </c>
      <c r="AF208" s="3">
        <v>-6.0517569750374298E-2</v>
      </c>
      <c r="AG208" s="3">
        <v>-2.3334225811629601E-3</v>
      </c>
      <c r="AH208" s="3">
        <v>-9.3444010909994199E-2</v>
      </c>
      <c r="AI208" s="3">
        <v>0.34859696725422101</v>
      </c>
      <c r="AJ208" s="3">
        <v>0.79312424422015648</v>
      </c>
      <c r="AK208" s="3">
        <v>-3.4884403440507399E-3</v>
      </c>
      <c r="AL208" s="3">
        <v>-0.30316316897637069</v>
      </c>
      <c r="AM208" s="3">
        <v>-0.18625514620723335</v>
      </c>
      <c r="AN208" s="3">
        <f t="shared" si="409"/>
        <v>-0.2204894252319628</v>
      </c>
      <c r="AO208" s="3">
        <f t="shared" si="410"/>
        <v>0.14525511878552977</v>
      </c>
      <c r="AP208" s="3">
        <f t="shared" si="505"/>
        <v>-56.623708697386007</v>
      </c>
      <c r="AQ208" s="3" t="str">
        <f t="shared" si="411"/>
        <v>Relased</v>
      </c>
      <c r="AR208" s="9">
        <v>0.29744656870406</v>
      </c>
      <c r="AS208" s="9">
        <v>0.14254322088019</v>
      </c>
      <c r="AT208" s="9">
        <v>-4.0152892676856698E-2</v>
      </c>
      <c r="AU208" s="9">
        <v>-3.3209833611809601E-3</v>
      </c>
      <c r="AV208" s="9">
        <v>0.151224984701189</v>
      </c>
      <c r="AW208" s="9">
        <v>-9.7220105051300201E-2</v>
      </c>
      <c r="AX208" s="9">
        <v>-8.9492842530602371E-2</v>
      </c>
      <c r="AY208" s="9">
        <v>-7.3273500738978398E-2</v>
      </c>
      <c r="AZ208" s="9">
        <v>0.15490334782387</v>
      </c>
      <c r="BA208" s="9">
        <v>-9.880655657740714E-2</v>
      </c>
      <c r="BB208" s="9">
        <f t="shared" si="412"/>
        <v>0.3004485095517464</v>
      </c>
      <c r="BC208" s="9">
        <f t="shared" si="413"/>
        <v>-4.9574242108644251E-3</v>
      </c>
      <c r="BD208" s="9">
        <f t="shared" si="506"/>
        <v>90.94529912077563</v>
      </c>
      <c r="BE208" s="9" t="str">
        <f t="shared" si="414"/>
        <v>nervous</v>
      </c>
      <c r="BF208" s="5">
        <v>0.39963749961238698</v>
      </c>
      <c r="BG208" s="5">
        <v>0.33622291275495397</v>
      </c>
      <c r="BH208" s="5">
        <v>8.7283842856692004E-4</v>
      </c>
      <c r="BI208" s="5">
        <v>-0.190643599998959</v>
      </c>
      <c r="BJ208" s="5">
        <v>0.35554013823394798</v>
      </c>
      <c r="BK208" s="5">
        <v>0.203320837492313</v>
      </c>
      <c r="BL208" s="5">
        <v>1.1558054487102369E-3</v>
      </c>
      <c r="BM208" s="5">
        <v>-0.35334224502014733</v>
      </c>
      <c r="BN208" s="5">
        <v>6.3414586857433008E-2</v>
      </c>
      <c r="BO208" s="5">
        <v>-0.25788961925520554</v>
      </c>
      <c r="BP208" s="5">
        <f t="shared" si="415"/>
        <v>0.1008101198561937</v>
      </c>
      <c r="BQ208" s="5">
        <f t="shared" si="416"/>
        <v>-0.17925733753140305</v>
      </c>
      <c r="BR208" s="5">
        <f t="shared" si="507"/>
        <v>150.64762060050455</v>
      </c>
      <c r="BS208" s="5" t="str">
        <f t="shared" si="417"/>
        <v>Upset</v>
      </c>
      <c r="BT208" s="6">
        <v>0.75129762955647095</v>
      </c>
      <c r="BU208" s="6">
        <v>0.45029904779013902</v>
      </c>
      <c r="BV208" s="6">
        <v>0.56630503836577695</v>
      </c>
      <c r="BW208" s="6">
        <v>0.19847927478268801</v>
      </c>
      <c r="BX208" s="6">
        <v>0.78612122058574696</v>
      </c>
      <c r="BY208" s="6">
        <v>0.29522777818923601</v>
      </c>
      <c r="BZ208" s="6">
        <v>0.36834792178682557</v>
      </c>
      <c r="CA208" s="6">
        <v>0.26622687187942845</v>
      </c>
      <c r="CB208" s="6">
        <v>0.30099858176633193</v>
      </c>
      <c r="CC208" s="6">
        <v>0.63647339208466946</v>
      </c>
      <c r="CD208" s="6">
        <f t="shared" si="418"/>
        <v>0.28361233936374775</v>
      </c>
      <c r="CE208" s="6">
        <f t="shared" si="419"/>
        <v>-0.61000962774003675</v>
      </c>
      <c r="CF208" s="6">
        <f t="shared" si="508"/>
        <v>155.0648266073012</v>
      </c>
      <c r="CG208" s="6" t="str">
        <f t="shared" si="420"/>
        <v>Upset</v>
      </c>
      <c r="CH208" s="5">
        <v>0.31801621261219398</v>
      </c>
      <c r="CI208" s="5">
        <v>0.47380446271223697</v>
      </c>
      <c r="CJ208" s="5">
        <v>0.40051217575992498</v>
      </c>
      <c r="CK208" s="5">
        <v>0.48569438282154997</v>
      </c>
      <c r="CL208" s="5">
        <v>-0.21696719650423399</v>
      </c>
      <c r="CM208" s="5">
        <v>0.56216543958739595</v>
      </c>
      <c r="CN208" s="5">
        <v>3.9635435473416272</v>
      </c>
      <c r="CO208" s="5">
        <v>0.46883059222416762</v>
      </c>
      <c r="CP208" s="5">
        <v>-0.15578825010004299</v>
      </c>
      <c r="CQ208" s="5">
        <v>1.1192010845364342</v>
      </c>
      <c r="CR208" s="5">
        <f t="shared" si="421"/>
        <v>-0.42118780644597498</v>
      </c>
      <c r="CS208" s="5">
        <f t="shared" si="422"/>
        <v>-3.011986196598837E-2</v>
      </c>
      <c r="CT208" s="5">
        <f t="shared" si="509"/>
        <v>-94.090356290596219</v>
      </c>
      <c r="CU208" s="5" t="str">
        <f t="shared" si="423"/>
        <v>Bored</v>
      </c>
      <c r="CV208" s="3">
        <v>-2.60925517170763E-2</v>
      </c>
      <c r="CW208" s="3">
        <v>0.28497281568850302</v>
      </c>
      <c r="CX208" s="3">
        <v>-2.40746830003385E-2</v>
      </c>
      <c r="CY208" s="3">
        <v>0.31387097426552801</v>
      </c>
      <c r="CZ208" s="3">
        <v>-0.48536951656080102</v>
      </c>
      <c r="DA208" s="3">
        <v>-0.28690753482776299</v>
      </c>
      <c r="DB208" s="3">
        <v>4.7070319567195595E-2</v>
      </c>
      <c r="DC208" s="3">
        <v>-162.23076926069191</v>
      </c>
      <c r="DD208" s="3">
        <v>-0.31106536740557933</v>
      </c>
      <c r="DE208" s="3">
        <v>1.1194221097409538</v>
      </c>
      <c r="DF208" s="3">
        <f t="shared" si="424"/>
        <v>-0.23670296117941148</v>
      </c>
      <c r="DG208" s="3">
        <f t="shared" si="425"/>
        <v>-5.5833491936532087E-2</v>
      </c>
      <c r="DH208" s="3">
        <f t="shared" si="510"/>
        <v>-103.27232278486089</v>
      </c>
      <c r="DI208" s="3" t="str">
        <f t="shared" si="426"/>
        <v>Bored</v>
      </c>
      <c r="DJ208" s="7">
        <v>0.29048353597740201</v>
      </c>
      <c r="DK208" s="7">
        <v>0.27110133750906901</v>
      </c>
      <c r="DL208" s="7">
        <v>-5.6387785791556698E-2</v>
      </c>
      <c r="DM208" s="7">
        <v>-0.15035420022702201</v>
      </c>
      <c r="DN208" s="7">
        <v>0.68058266905128395</v>
      </c>
      <c r="DO208" s="7">
        <v>0.276338706246819</v>
      </c>
      <c r="DP208" s="7">
        <v>-5.8067910817564662E-2</v>
      </c>
      <c r="DQ208" s="7">
        <v>-0.27464962043234692</v>
      </c>
      <c r="DR208" s="7">
        <v>1.9382198468333001E-2</v>
      </c>
      <c r="DS208" s="7">
        <v>-0.36814023272220359</v>
      </c>
      <c r="DT208" s="7">
        <f t="shared" si="427"/>
        <v>-0.35576188278070786</v>
      </c>
      <c r="DU208" s="7">
        <f t="shared" si="428"/>
        <v>-5.1864768583660403E-2</v>
      </c>
      <c r="DV208" s="7">
        <f t="shared" si="511"/>
        <v>-98.294436872885925</v>
      </c>
      <c r="DW208" s="7" t="str">
        <f t="shared" si="429"/>
        <v>Bored</v>
      </c>
      <c r="DX208" s="9">
        <v>0.77112394268831597</v>
      </c>
      <c r="DY208" s="9">
        <v>0.64273333436862901</v>
      </c>
      <c r="DZ208" s="9">
        <v>0.16931749082491501</v>
      </c>
      <c r="EA208" s="9">
        <v>0.27267220647733498</v>
      </c>
      <c r="EB208" s="9">
        <v>0.99028127564234303</v>
      </c>
      <c r="EC208" s="9">
        <v>0.67621661549443401</v>
      </c>
      <c r="ED208" s="9">
        <v>9.6126370617536094E-2</v>
      </c>
      <c r="EE208" s="9">
        <v>0.20673430898999962</v>
      </c>
      <c r="EF208" s="9">
        <v>0.12839060831968696</v>
      </c>
      <c r="EG208" s="9">
        <v>0.31261266923793485</v>
      </c>
      <c r="EH208" s="9">
        <f t="shared" si="430"/>
        <v>0.149667510346293</v>
      </c>
      <c r="EI208" s="9">
        <f t="shared" si="431"/>
        <v>0.15421208339667336</v>
      </c>
      <c r="EJ208" s="9">
        <f t="shared" si="512"/>
        <v>44.143195360545306</v>
      </c>
      <c r="EK208" s="9" t="str">
        <f t="shared" si="432"/>
        <v>excited</v>
      </c>
      <c r="EL208" s="1">
        <v>0.24315088054873699</v>
      </c>
      <c r="EM208" s="1">
        <v>0.27245989060149101</v>
      </c>
      <c r="EN208" s="1">
        <v>0.115714380129608</v>
      </c>
      <c r="EO208" s="1">
        <v>8.0526473401927604E-2</v>
      </c>
      <c r="EP208" s="1">
        <v>0.16389606697631001</v>
      </c>
      <c r="EQ208" s="1">
        <v>-0.27151694075235699</v>
      </c>
      <c r="ER208" s="1">
        <v>0.28427772480098917</v>
      </c>
      <c r="ES208" s="1">
        <v>85.398468938599109</v>
      </c>
      <c r="ET208" s="1">
        <v>-2.930901005275402E-2</v>
      </c>
      <c r="EU208" s="1">
        <v>0.38059882475643431</v>
      </c>
      <c r="EV208" s="1">
        <f t="shared" si="433"/>
        <v>-0.28753640478746623</v>
      </c>
      <c r="EW208" s="1">
        <f t="shared" si="434"/>
        <v>-0.61641784576201819</v>
      </c>
      <c r="EX208" s="1">
        <f t="shared" si="513"/>
        <v>-154.99266775063654</v>
      </c>
      <c r="EY208" s="1" t="str">
        <f t="shared" si="435"/>
        <v>Sad</v>
      </c>
      <c r="EZ208" s="3">
        <v>0.37060814001167602</v>
      </c>
      <c r="FA208" s="3">
        <v>0.56809217091003705</v>
      </c>
      <c r="FB208" s="3">
        <v>0.16150821847043501</v>
      </c>
      <c r="FC208" s="3">
        <v>0.20274991133489501</v>
      </c>
      <c r="FD208" s="3">
        <v>0.127319651522322</v>
      </c>
      <c r="FE208" s="3">
        <v>0.333067682879719</v>
      </c>
      <c r="FF208" s="3">
        <v>0.3243607230134038</v>
      </c>
      <c r="FG208" s="3">
        <v>0.22498773162413571</v>
      </c>
      <c r="FH208" s="3">
        <v>-0.19748403089836103</v>
      </c>
      <c r="FI208" s="3">
        <v>0.38804517860195836</v>
      </c>
      <c r="FJ208" s="3">
        <f t="shared" si="436"/>
        <v>-0.30476432335057901</v>
      </c>
      <c r="FK208" s="3">
        <f t="shared" si="437"/>
        <v>-4.368663117112237E-2</v>
      </c>
      <c r="FL208" s="3">
        <f t="shared" si="514"/>
        <v>-98.157528454369739</v>
      </c>
      <c r="FM208" s="3" t="str">
        <f t="shared" si="438"/>
        <v>Bored</v>
      </c>
      <c r="FN208" s="7">
        <v>0.27927174992465797</v>
      </c>
      <c r="FO208" s="7">
        <v>0.219910514574438</v>
      </c>
      <c r="FP208" s="7">
        <v>-1.0558316354719601E-2</v>
      </c>
      <c r="FQ208" s="7">
        <v>-0.205706660724124</v>
      </c>
      <c r="FR208" s="7">
        <v>0.32196162792708</v>
      </c>
      <c r="FS208" s="7">
        <v>7.0600287605086104E-2</v>
      </c>
      <c r="FT208" s="7">
        <v>-1.7561094815536412E-2</v>
      </c>
      <c r="FU208" s="7">
        <v>-0.7080860993148389</v>
      </c>
      <c r="FV208" s="7">
        <v>5.9361235350219976E-2</v>
      </c>
      <c r="FW208" s="7">
        <v>-0.43323850316648271</v>
      </c>
      <c r="FX208" s="7">
        <f t="shared" si="439"/>
        <v>0.1312917765158228</v>
      </c>
      <c r="FY208" s="7">
        <f t="shared" si="440"/>
        <v>-7.436472674449468E-2</v>
      </c>
      <c r="FZ208" s="7">
        <f t="shared" si="515"/>
        <v>119.52756748900318</v>
      </c>
      <c r="GA208" s="7" t="str">
        <f t="shared" si="441"/>
        <v>nervous</v>
      </c>
      <c r="GB208" s="5">
        <v>0.64371974747050797</v>
      </c>
      <c r="GC208" s="5">
        <v>0.26903901941188801</v>
      </c>
      <c r="GD208" s="5">
        <v>0.41713321568182399</v>
      </c>
      <c r="GE208" s="5">
        <v>0.30603244148914999</v>
      </c>
      <c r="GF208" s="5">
        <v>0.56932161822657701</v>
      </c>
      <c r="GG208" s="5">
        <v>7.5196178301007194E-2</v>
      </c>
      <c r="GH208" s="5">
        <v>0.3438738591095899</v>
      </c>
      <c r="GI208" s="5">
        <v>0.88902135377914571</v>
      </c>
      <c r="GJ208" s="5">
        <v>0.37468072805861996</v>
      </c>
      <c r="GK208" s="5">
        <v>0.79228563275377439</v>
      </c>
      <c r="GL208" s="5">
        <f t="shared" si="442"/>
        <v>0.4427358716842178</v>
      </c>
      <c r="GM208" s="5">
        <f t="shared" si="443"/>
        <v>-0.48978095146931444</v>
      </c>
      <c r="GN208" s="5">
        <f t="shared" si="516"/>
        <v>137.88809930770788</v>
      </c>
      <c r="GO208" s="5" t="str">
        <f t="shared" si="444"/>
        <v>stressed</v>
      </c>
      <c r="GP208" s="6">
        <v>1.1309368977591601</v>
      </c>
      <c r="GQ208" s="6">
        <v>0.36834138928340698</v>
      </c>
      <c r="GR208" s="6">
        <v>0.22330730319620701</v>
      </c>
      <c r="GS208" s="6">
        <v>0.61468710702362805</v>
      </c>
      <c r="GT208" s="6">
        <v>0.81233630531789802</v>
      </c>
      <c r="GU208" s="6">
        <v>9.9460919725278096E-2</v>
      </c>
      <c r="GV208" s="6">
        <v>0.11491297407004486</v>
      </c>
      <c r="GW208" s="6">
        <v>1.313989040212745</v>
      </c>
      <c r="GX208" s="6">
        <v>0.76259550847575308</v>
      </c>
      <c r="GY208" s="6">
        <v>0.55893186572643472</v>
      </c>
      <c r="GZ208" s="6">
        <f t="shared" si="445"/>
        <v>0.74359931753979525</v>
      </c>
      <c r="HA208" s="6">
        <f t="shared" si="446"/>
        <v>0.13081424559333787</v>
      </c>
      <c r="HB208" s="6">
        <f t="shared" si="517"/>
        <v>80.02259776009079</v>
      </c>
      <c r="HC208" s="6" t="str">
        <f t="shared" si="447"/>
        <v>alert</v>
      </c>
      <c r="HD208" s="3">
        <v>0.84571248133219101</v>
      </c>
      <c r="HE208" s="3">
        <v>0.157447243650571</v>
      </c>
      <c r="HF208" s="3">
        <v>0.23191092833266899</v>
      </c>
      <c r="HG208" s="3">
        <v>0.31807299921989801</v>
      </c>
      <c r="HH208" s="3">
        <v>0.91481061879744996</v>
      </c>
      <c r="HI208" s="3">
        <v>0.139854042279663</v>
      </c>
      <c r="HJ208" s="3">
        <v>0.13172842112414859</v>
      </c>
      <c r="HK208" s="3">
        <v>1.0698675527913406</v>
      </c>
      <c r="HL208" s="3">
        <v>0.68826523768162007</v>
      </c>
      <c r="HM208" s="3">
        <v>0.54825160326489164</v>
      </c>
      <c r="HN208" s="3">
        <f t="shared" si="448"/>
        <v>0.93764811514836821</v>
      </c>
      <c r="HO208" s="3">
        <f t="shared" si="449"/>
        <v>-0.52205827373768177</v>
      </c>
      <c r="HP208" s="3">
        <f t="shared" si="518"/>
        <v>119.10793169154124</v>
      </c>
      <c r="HQ208" s="3" t="str">
        <f t="shared" si="450"/>
        <v>nervous</v>
      </c>
      <c r="HR208" s="5">
        <v>0.98327045611701402</v>
      </c>
      <c r="HS208" s="5">
        <v>1.20112627978912</v>
      </c>
      <c r="HT208" s="5">
        <v>0.64917693393140596</v>
      </c>
      <c r="HU208" s="5">
        <v>1.09530784468714</v>
      </c>
      <c r="HV208" s="5">
        <v>1.21916266573178</v>
      </c>
      <c r="HW208" s="5">
        <v>1.2507961144014901</v>
      </c>
      <c r="HX208" s="5">
        <v>0.29475443657806311</v>
      </c>
      <c r="HY208" s="5">
        <v>0.44671391202359234</v>
      </c>
      <c r="HZ208" s="5">
        <v>-0.21785582367210599</v>
      </c>
      <c r="IA208" s="5">
        <v>0.79861169445251756</v>
      </c>
      <c r="IB208" s="5">
        <f t="shared" si="451"/>
        <v>-0.23662996759738997</v>
      </c>
      <c r="IC208" s="5">
        <f t="shared" si="452"/>
        <v>0.17522976422926884</v>
      </c>
      <c r="ID208" s="5">
        <f t="shared" si="519"/>
        <v>-53.479227504843585</v>
      </c>
      <c r="IE208" s="5" t="str">
        <f t="shared" si="453"/>
        <v>Relased</v>
      </c>
      <c r="IF208" s="6">
        <v>7.1746506205459706E-2</v>
      </c>
      <c r="IG208" s="6">
        <v>9.4327648006300405E-2</v>
      </c>
      <c r="IH208" s="6">
        <v>3.6366137543659499E-2</v>
      </c>
      <c r="II208" s="6">
        <v>0.31936487027966298</v>
      </c>
      <c r="IJ208" s="6">
        <v>-0.11707429264272499</v>
      </c>
      <c r="IK208" s="6">
        <v>-0.124826104912529</v>
      </c>
      <c r="IL208" s="6">
        <v>-0.80229237741382053</v>
      </c>
      <c r="IM208" s="6">
        <v>-10.471509140990021</v>
      </c>
      <c r="IN208" s="6">
        <v>-2.2581141800840698E-2</v>
      </c>
      <c r="IO208" s="6">
        <v>2.1420010206388413</v>
      </c>
      <c r="IP208" s="6">
        <f t="shared" si="454"/>
        <v>-0.10381103117341639</v>
      </c>
      <c r="IQ208" s="6">
        <f t="shared" si="455"/>
        <v>0.65319103724995142</v>
      </c>
      <c r="IR208" s="6">
        <f t="shared" si="520"/>
        <v>-9.0304376728147719</v>
      </c>
      <c r="IS208" s="6" t="str">
        <f t="shared" si="456"/>
        <v>Contented</v>
      </c>
      <c r="IT208" s="5">
        <v>0.22971545754226799</v>
      </c>
      <c r="IU208" s="5">
        <v>0.49838733771619997</v>
      </c>
      <c r="IV208" s="5">
        <v>0.742686283906555</v>
      </c>
      <c r="IW208" s="5">
        <v>0.80454677653170403</v>
      </c>
      <c r="IX208" s="5">
        <v>0.25085231118145901</v>
      </c>
      <c r="IY208" s="5">
        <v>0.65137224350008305</v>
      </c>
      <c r="IZ208" s="5">
        <v>1.5454350712677882</v>
      </c>
      <c r="JA208" s="5">
        <v>0.69975218269597483</v>
      </c>
      <c r="JB208" s="5">
        <v>-0.26867188017393195</v>
      </c>
      <c r="JC208" s="5">
        <v>2.1250200802882642</v>
      </c>
      <c r="JD208" s="5">
        <f t="shared" si="457"/>
        <v>-7.0077169022965458E-2</v>
      </c>
      <c r="JE208" s="5">
        <f t="shared" si="458"/>
        <v>0.28023531234158283</v>
      </c>
      <c r="JF208" s="5">
        <f t="shared" si="521"/>
        <v>-14.039772744375961</v>
      </c>
      <c r="JG208" s="5" t="str">
        <f t="shared" si="459"/>
        <v>Contented</v>
      </c>
      <c r="JH208" s="6">
        <v>0.202006773846096</v>
      </c>
      <c r="JI208" s="6">
        <v>0.52278917544760795</v>
      </c>
      <c r="JJ208" s="6">
        <v>5.0257945085277998E-2</v>
      </c>
      <c r="JK208" s="6">
        <v>-3.65344312723518E-2</v>
      </c>
      <c r="JL208" s="6">
        <v>-0.11734049057753999</v>
      </c>
      <c r="JM208" s="6">
        <v>0.71236798389318401</v>
      </c>
      <c r="JN208" s="6">
        <v>0.59360046461308602</v>
      </c>
      <c r="JO208" s="6">
        <v>-2.9578771410636008E-2</v>
      </c>
      <c r="JP208" s="6">
        <v>-0.32078240160151195</v>
      </c>
      <c r="JQ208" s="6">
        <v>1.8934313617921607E-2</v>
      </c>
      <c r="JR208" s="6">
        <f t="shared" si="460"/>
        <v>-0.3098257255499508</v>
      </c>
      <c r="JS208" s="6">
        <f t="shared" si="461"/>
        <v>0.32216899056664339</v>
      </c>
      <c r="JT208" s="6">
        <f t="shared" si="522"/>
        <v>-43.881118668112272</v>
      </c>
      <c r="JU208" s="6" t="str">
        <f t="shared" si="462"/>
        <v>Relased</v>
      </c>
      <c r="JV208" s="3">
        <v>0.91107829510199201</v>
      </c>
      <c r="JW208" s="3">
        <v>0.82742119151955396</v>
      </c>
      <c r="JX208" s="3">
        <v>0.21715246531284099</v>
      </c>
      <c r="JY208" s="3">
        <v>0.19269077968397</v>
      </c>
      <c r="JZ208" s="3">
        <v>0.79537083971828804</v>
      </c>
      <c r="KA208" s="3">
        <v>1.05693022732202</v>
      </c>
      <c r="KB208" s="3">
        <v>0.12725399244654959</v>
      </c>
      <c r="KC208" s="3">
        <v>0.10225840984715516</v>
      </c>
      <c r="KD208" s="3">
        <v>8.3657103582438053E-2</v>
      </c>
      <c r="KE208" s="3">
        <v>0.23574539316848808</v>
      </c>
      <c r="KF208" s="3">
        <f t="shared" si="463"/>
        <v>0.21202848963261323</v>
      </c>
      <c r="KG208" s="3">
        <f t="shared" si="464"/>
        <v>-3.131628456355573E-2</v>
      </c>
      <c r="KH208" s="3">
        <f t="shared" si="523"/>
        <v>98.40175633173088</v>
      </c>
      <c r="KI208" s="3" t="str">
        <f t="shared" si="465"/>
        <v>nervous</v>
      </c>
      <c r="KJ208" s="7">
        <v>0.13463857692584599</v>
      </c>
      <c r="KK208" s="7">
        <v>0.120048445499358</v>
      </c>
      <c r="KL208" s="7">
        <v>-0.30999781864620801</v>
      </c>
      <c r="KM208" s="7">
        <v>-0.14931055538561899</v>
      </c>
      <c r="KN208" s="7">
        <v>-0.150531211981525</v>
      </c>
      <c r="KO208" s="7">
        <v>-0.41978948122880899</v>
      </c>
      <c r="KP208" s="7">
        <v>19.50575329768456</v>
      </c>
      <c r="KQ208" s="7">
        <v>0.49813184578566705</v>
      </c>
      <c r="KR208" s="7">
        <v>1.459013142648799E-2</v>
      </c>
      <c r="KS208" s="7">
        <v>-1.8034227643723613</v>
      </c>
      <c r="KT208" s="7">
        <f t="shared" si="466"/>
        <v>0.14847035395201957</v>
      </c>
      <c r="KU208" s="7">
        <f t="shared" si="467"/>
        <v>-0.60395240524489258</v>
      </c>
      <c r="KV208" s="7">
        <f t="shared" si="524"/>
        <v>166.18877962983507</v>
      </c>
      <c r="KW208" s="7" t="str">
        <f t="shared" si="468"/>
        <v>Upset</v>
      </c>
      <c r="LL208" s="5">
        <v>0.15617267213219299</v>
      </c>
      <c r="LM208" s="5">
        <v>4.8895415551803198E-2</v>
      </c>
      <c r="LN208" s="5">
        <v>-0.234758323613944</v>
      </c>
      <c r="LO208" s="5">
        <v>-0.1763796511024</v>
      </c>
      <c r="LP208" s="5">
        <v>-6.7708680457738896E-2</v>
      </c>
      <c r="LQ208" s="5">
        <v>-0.151618564693936</v>
      </c>
      <c r="LR208" s="5">
        <v>-2.6537161524188329</v>
      </c>
      <c r="LS208" s="5">
        <v>1.7170389788026499</v>
      </c>
      <c r="LT208" s="5">
        <v>0.10727725658038979</v>
      </c>
      <c r="LU208" s="5">
        <v>-2.0048852035422269</v>
      </c>
      <c r="LV208" s="5">
        <f t="shared" si="469"/>
        <v>0.15694555087696882</v>
      </c>
      <c r="LW208" s="5">
        <f t="shared" si="470"/>
        <v>-0.6964127445927496</v>
      </c>
      <c r="LX208" s="5">
        <f t="shared" si="525"/>
        <v>167.29983082530612</v>
      </c>
      <c r="LY208" s="5" t="str">
        <f t="shared" si="471"/>
        <v>Upset</v>
      </c>
      <c r="LZ208" s="6">
        <v>0.78681065562891495</v>
      </c>
      <c r="MA208" s="6">
        <v>0.47096395703670002</v>
      </c>
      <c r="MB208" s="6">
        <v>0.115035282106286</v>
      </c>
      <c r="MC208" s="6">
        <v>0.19525855385085999</v>
      </c>
      <c r="MD208" s="6">
        <v>0.59781482471330005</v>
      </c>
      <c r="ME208" s="6">
        <v>0.86269975731845805</v>
      </c>
      <c r="MF208" s="6">
        <v>8.3080431307572519E-2</v>
      </c>
      <c r="MG208" s="6">
        <v>0.14640763765944534</v>
      </c>
      <c r="MH208" s="6">
        <v>0.31584669859221493</v>
      </c>
      <c r="MI208" s="6">
        <v>0.24670066706111754</v>
      </c>
      <c r="MJ208" s="6">
        <f t="shared" si="472"/>
        <v>0.38190350287420305</v>
      </c>
      <c r="MK208" s="6">
        <f t="shared" si="473"/>
        <v>8.5306480564267373E-2</v>
      </c>
      <c r="ML208" s="6">
        <f t="shared" si="526"/>
        <v>77.408440111083237</v>
      </c>
      <c r="MM208" s="6" t="str">
        <f t="shared" si="474"/>
        <v>alert</v>
      </c>
      <c r="MN208" s="3">
        <v>-8.7420953894749506E-2</v>
      </c>
      <c r="MO208" s="3">
        <v>0.104258552674677</v>
      </c>
      <c r="MP208" s="3">
        <v>-0.19419866331229599</v>
      </c>
      <c r="MQ208" s="3">
        <v>9.0981647443374603E-3</v>
      </c>
      <c r="MR208" s="3">
        <v>-0.1163263244619</v>
      </c>
      <c r="MS208" s="3">
        <v>5.4871280422447502E-2</v>
      </c>
      <c r="MT208" s="3">
        <v>0.95313500567286524</v>
      </c>
      <c r="MU208" s="3">
        <v>5.7174475503813403E-2</v>
      </c>
      <c r="MV208" s="3">
        <v>-9.4519454639585998E-2</v>
      </c>
      <c r="MW208" s="3">
        <v>-2.993775191550483E-2</v>
      </c>
      <c r="MX208" s="3">
        <f t="shared" si="475"/>
        <v>-0.39914982307307145</v>
      </c>
      <c r="MY208" s="3">
        <f t="shared" si="476"/>
        <v>1.7449787087842505E-2</v>
      </c>
      <c r="MZ208" s="3">
        <f t="shared" si="527"/>
        <v>-87.496772181339523</v>
      </c>
      <c r="NA208" s="3" t="str">
        <f t="shared" si="477"/>
        <v>Calm</v>
      </c>
      <c r="NB208" s="7">
        <v>0.21346596932763301</v>
      </c>
      <c r="NC208" s="7">
        <v>-6.67478785480774E-3</v>
      </c>
      <c r="ND208" s="7">
        <v>0.206069690488142</v>
      </c>
      <c r="NE208" s="7">
        <v>0.33993415905427099</v>
      </c>
      <c r="NF208" s="7">
        <v>0.23032823052958901</v>
      </c>
      <c r="NG208" s="7">
        <v>0.16211506757590399</v>
      </c>
      <c r="NH208" s="7">
        <v>0.46433615075284668</v>
      </c>
      <c r="NI208" s="7">
        <v>2.1869116529139605</v>
      </c>
      <c r="NJ208" s="7">
        <v>0.22014075718244075</v>
      </c>
      <c r="NK208" s="7">
        <v>2.6403633155612303</v>
      </c>
      <c r="NL208" s="7">
        <f t="shared" si="478"/>
        <v>-1.6622644284417509E-2</v>
      </c>
      <c r="NM208" s="7">
        <f t="shared" si="479"/>
        <v>0.9357719149179704</v>
      </c>
      <c r="NN208" s="7">
        <f t="shared" si="528"/>
        <v>-1.0176702143791911</v>
      </c>
      <c r="NO208" s="7" t="str">
        <f t="shared" si="480"/>
        <v>Contented</v>
      </c>
      <c r="NP208" s="5">
        <v>0.37897948890447702</v>
      </c>
      <c r="NQ208" s="5">
        <v>0</v>
      </c>
      <c r="NR208" s="5">
        <v>1.2154895919755799</v>
      </c>
      <c r="NS208" s="5">
        <v>0</v>
      </c>
      <c r="NT208" s="5">
        <v>0.466340234321035</v>
      </c>
      <c r="NU208" s="5">
        <v>0</v>
      </c>
      <c r="NV208" s="5">
        <v>1.4379051601181143</v>
      </c>
      <c r="NX208" s="5">
        <v>0.387674570299684</v>
      </c>
      <c r="NY208" s="5">
        <v>2.8201902841775901</v>
      </c>
      <c r="NZ208" s="5">
        <f t="shared" si="481"/>
        <v>-1.1091728866975847E-2</v>
      </c>
      <c r="OA208" s="5">
        <f t="shared" si="482"/>
        <v>1</v>
      </c>
      <c r="OB208" s="5">
        <f t="shared" si="529"/>
        <v>-0.63548319202248948</v>
      </c>
      <c r="OC208" s="5" t="str">
        <f t="shared" si="483"/>
        <v>Contented</v>
      </c>
      <c r="OD208" s="1">
        <v>0.47863381544781602</v>
      </c>
      <c r="OE208" s="1">
        <v>0.43664182279078301</v>
      </c>
      <c r="OF208" s="1">
        <v>0.80775547990997498</v>
      </c>
      <c r="OG208" s="1">
        <v>0.57832436072061899</v>
      </c>
      <c r="OH208" s="1">
        <v>-0.402179327684207</v>
      </c>
      <c r="OI208" s="1">
        <v>-0.20234766235037699</v>
      </c>
      <c r="OJ208" s="1">
        <v>10.565180717808069</v>
      </c>
      <c r="OK208" s="1">
        <v>2.4683686509025002</v>
      </c>
      <c r="OL208" s="1">
        <v>4.1991992657033017E-2</v>
      </c>
      <c r="OM208" s="1">
        <v>1.5143851564737738</v>
      </c>
      <c r="ON208" s="1">
        <f t="shared" si="484"/>
        <v>-7.9427500241253557E-2</v>
      </c>
      <c r="OO208" s="1">
        <f t="shared" si="485"/>
        <v>0.43056997970111555</v>
      </c>
      <c r="OP208" s="1">
        <f t="shared" si="530"/>
        <v>-10.451886464854462</v>
      </c>
      <c r="OQ208" s="1" t="str">
        <f t="shared" si="486"/>
        <v>Contented</v>
      </c>
      <c r="OR208" s="3">
        <v>0.73505583882394698</v>
      </c>
      <c r="OS208" s="3">
        <v>0.50630049712891001</v>
      </c>
      <c r="OT208" s="3">
        <v>6.3472249778402795E-2</v>
      </c>
      <c r="OU208" s="3">
        <v>0.30848512271865403</v>
      </c>
      <c r="OV208" s="3">
        <v>0.49022049976456</v>
      </c>
      <c r="OW208" s="3">
        <v>0.503844124491867</v>
      </c>
      <c r="OX208" s="3">
        <v>5.1802395736721331E-2</v>
      </c>
      <c r="OY208" s="3">
        <v>0.30538708628046712</v>
      </c>
      <c r="OZ208" s="3">
        <v>0.22875534169503697</v>
      </c>
      <c r="PA208" s="3">
        <v>0.29963787328764452</v>
      </c>
      <c r="PB208" s="3">
        <f t="shared" si="487"/>
        <v>9.0728320455992328E-2</v>
      </c>
      <c r="PC208" s="3">
        <f t="shared" si="488"/>
        <v>0.38521835747678357</v>
      </c>
      <c r="PD208" s="3">
        <f t="shared" si="531"/>
        <v>13.25302103497823</v>
      </c>
      <c r="PE208" s="3" t="str">
        <f t="shared" si="489"/>
        <v>happy</v>
      </c>
      <c r="PF208" s="1">
        <v>0.57231546661427501</v>
      </c>
      <c r="PG208" s="1">
        <v>0.57122145996804197</v>
      </c>
      <c r="PH208" s="1">
        <v>1.01465513887779</v>
      </c>
      <c r="PI208" s="1">
        <v>1.20204462650969</v>
      </c>
      <c r="PJ208" s="1">
        <v>-0.28969585558377697</v>
      </c>
      <c r="PK208" s="1">
        <v>5.7803248478333298E-2</v>
      </c>
      <c r="PL208" s="1">
        <v>3.5901795178972793</v>
      </c>
      <c r="PM208" s="1">
        <v>1.9109656749074508</v>
      </c>
      <c r="PN208" s="1">
        <v>1.0940066462330478E-3</v>
      </c>
      <c r="PO208" s="1">
        <v>1.9384592782784191</v>
      </c>
      <c r="PP208" s="1">
        <f t="shared" si="490"/>
        <v>0.14860054279193102</v>
      </c>
      <c r="PQ208" s="1">
        <f t="shared" si="491"/>
        <v>0.22124380303466951</v>
      </c>
      <c r="PR208" s="1">
        <f t="shared" si="532"/>
        <v>33.8876659417094</v>
      </c>
      <c r="PS208" s="1" t="str">
        <f t="shared" si="492"/>
        <v>excited</v>
      </c>
      <c r="PT208" s="5">
        <v>0.89634583033509596</v>
      </c>
      <c r="PU208" s="5">
        <v>0.68998258888626696</v>
      </c>
      <c r="PV208" s="5">
        <v>0.13335159880053901</v>
      </c>
      <c r="PW208" s="5">
        <v>0.20461394525836701</v>
      </c>
      <c r="PX208" s="5">
        <v>0.76935791179100599</v>
      </c>
      <c r="PY208" s="5">
        <v>0.51497552057551199</v>
      </c>
      <c r="PZ208" s="5">
        <v>8.0057212713185846E-2</v>
      </c>
      <c r="QA208" s="5">
        <v>0.16981000721241865</v>
      </c>
      <c r="QB208" s="5">
        <v>0.206363241448829</v>
      </c>
      <c r="QC208" s="5">
        <v>0.2130489121696463</v>
      </c>
      <c r="QD208" s="5">
        <f t="shared" si="493"/>
        <v>1.6615948147040926E-2</v>
      </c>
      <c r="QE208" s="5">
        <f t="shared" si="494"/>
        <v>-4.134464591999043E-2</v>
      </c>
      <c r="QF208" s="5">
        <f t="shared" si="533"/>
        <v>158.10536035661525</v>
      </c>
      <c r="QG208" s="5" t="str">
        <f t="shared" si="495"/>
        <v>Upset</v>
      </c>
      <c r="QH208" s="3">
        <v>0.89598613585977305</v>
      </c>
      <c r="QI208" s="3">
        <v>0.74314957505531298</v>
      </c>
      <c r="QJ208" s="3">
        <v>6.5181163367199493E-2</v>
      </c>
      <c r="QK208" s="3">
        <v>5.7423987577115101E-2</v>
      </c>
      <c r="QL208" s="3">
        <v>0.13998215459750399</v>
      </c>
      <c r="QM208" s="3">
        <v>0.11759669741867</v>
      </c>
      <c r="QN208" s="3">
        <v>6.2918106632808696E-2</v>
      </c>
      <c r="QO208" s="3">
        <v>6.6714186762685992E-2</v>
      </c>
      <c r="QP208" s="3">
        <v>0.15283656080446006</v>
      </c>
      <c r="QQ208" s="3">
        <v>7.4798657687634287E-2</v>
      </c>
      <c r="QR208" s="3">
        <f t="shared" si="496"/>
        <v>0.3394646276082669</v>
      </c>
      <c r="QS208" s="3">
        <f t="shared" si="497"/>
        <v>-0.66822908441534046</v>
      </c>
      <c r="QT208" s="3">
        <f t="shared" si="534"/>
        <v>153.06914062573603</v>
      </c>
      <c r="QU208" s="3" t="str">
        <f t="shared" si="498"/>
        <v>Upset</v>
      </c>
      <c r="QV208" s="5">
        <v>0.95461130786085002</v>
      </c>
      <c r="QW208" s="5">
        <v>1.0774913028306099</v>
      </c>
      <c r="QX208" s="5">
        <v>0.39290588324090198</v>
      </c>
      <c r="QY208" s="5">
        <v>0.280336767609353</v>
      </c>
      <c r="QZ208" s="5">
        <v>0.94982475427075297</v>
      </c>
      <c r="RA208" s="5">
        <v>1.3977681113829701</v>
      </c>
      <c r="RB208" s="5">
        <v>0.20631088176366977</v>
      </c>
      <c r="RC208" s="5">
        <v>0.11325551010919774</v>
      </c>
      <c r="RD208" s="5">
        <v>-0.12287999496975988</v>
      </c>
      <c r="RE208" s="5">
        <v>0.33130347223025897</v>
      </c>
      <c r="RF208" s="5">
        <f t="shared" si="499"/>
        <v>-0.11192211494512605</v>
      </c>
      <c r="RG208" s="5">
        <f t="shared" si="500"/>
        <v>-1.7188575413579876E-2</v>
      </c>
      <c r="RH208" s="5">
        <f t="shared" si="535"/>
        <v>-98.731053209783056</v>
      </c>
      <c r="RI208" s="5" t="str">
        <f t="shared" si="501"/>
        <v>Bored</v>
      </c>
    </row>
    <row r="209" spans="1:477" x14ac:dyDescent="0.3">
      <c r="A209" s="1">
        <v>0.111440434235425</v>
      </c>
      <c r="B209" s="1">
        <v>0.39137031327090099</v>
      </c>
      <c r="C209" s="1">
        <v>0.17149080653874699</v>
      </c>
      <c r="D209" s="1">
        <v>6.7625502992910896E-2</v>
      </c>
      <c r="E209" s="1">
        <v>0.21373174209418599</v>
      </c>
      <c r="F209" s="1">
        <v>0.24907001621199101</v>
      </c>
      <c r="G209" s="1">
        <v>0.52738462581409551</v>
      </c>
      <c r="H209" s="1">
        <v>0.10559219942865476</v>
      </c>
      <c r="I209" s="1">
        <v>-0.279929879035476</v>
      </c>
      <c r="J209" s="1">
        <v>0.47555926502674739</v>
      </c>
      <c r="K209" s="18">
        <f t="shared" si="403"/>
        <v>-0.27085463657891196</v>
      </c>
      <c r="L209" s="19">
        <f t="shared" si="404"/>
        <v>-0.46124751840688749</v>
      </c>
      <c r="M209" s="19">
        <f t="shared" si="502"/>
        <v>-149.57761181427006</v>
      </c>
      <c r="N209" s="19" t="str">
        <f t="shared" si="405"/>
        <v>Depressed</v>
      </c>
      <c r="O209" s="19">
        <f t="shared" si="503"/>
        <v>0.55673010257592814</v>
      </c>
      <c r="P209" s="9">
        <v>0.205607116616458</v>
      </c>
      <c r="Q209" s="9">
        <v>0.208562522847519</v>
      </c>
      <c r="R209" s="9">
        <v>-0.284861654195047</v>
      </c>
      <c r="S209" s="9">
        <v>2.63717114069849E-2</v>
      </c>
      <c r="T209" s="9">
        <v>0.42069085971789499</v>
      </c>
      <c r="U209" s="9">
        <v>0.42166978227760499</v>
      </c>
      <c r="V209" s="9">
        <v>-0.45483406454912739</v>
      </c>
      <c r="W209" s="9">
        <v>4.1844429732539906E-2</v>
      </c>
      <c r="X209" s="9">
        <v>-2.9554062310609974E-3</v>
      </c>
      <c r="Y209" s="9">
        <v>-0.62411610644035298</v>
      </c>
      <c r="Z209" s="9">
        <f t="shared" si="406"/>
        <v>0.16351118831708567</v>
      </c>
      <c r="AA209" s="9">
        <f t="shared" si="407"/>
        <v>-0.42925921541324796</v>
      </c>
      <c r="AB209" s="9">
        <f t="shared" si="504"/>
        <v>159.14742231417313</v>
      </c>
      <c r="AC209" s="9" t="str">
        <f t="shared" si="408"/>
        <v>Upset</v>
      </c>
      <c r="AD209" s="3">
        <v>0.119331530506174</v>
      </c>
      <c r="AE209" s="3">
        <v>0.33152512626382802</v>
      </c>
      <c r="AF209" s="3">
        <v>-4.1079552021762902E-2</v>
      </c>
      <c r="AG209" s="3">
        <v>4.4778107249871302E-2</v>
      </c>
      <c r="AH209" s="3">
        <v>0.30600174766706101</v>
      </c>
      <c r="AI209" s="3">
        <v>0.64293743304004403</v>
      </c>
      <c r="AJ209" s="3">
        <v>-9.6582031385354039E-2</v>
      </c>
      <c r="AK209" s="3">
        <v>4.5951593339675863E-2</v>
      </c>
      <c r="AL209" s="3">
        <v>-0.21219359575765401</v>
      </c>
      <c r="AM209" s="3">
        <v>8.2033949650546327E-3</v>
      </c>
      <c r="AN209" s="3">
        <f t="shared" si="409"/>
        <v>-0.12615564988643102</v>
      </c>
      <c r="AO209" s="3">
        <f t="shared" si="410"/>
        <v>0.22688642390805103</v>
      </c>
      <c r="AP209" s="3">
        <f t="shared" si="505"/>
        <v>-29.075370717688738</v>
      </c>
      <c r="AQ209" s="3" t="str">
        <f t="shared" si="411"/>
        <v>Contented</v>
      </c>
      <c r="AR209" s="9">
        <v>6.4827328810477494E-2</v>
      </c>
      <c r="AS209" s="9">
        <v>0.66245148111452801</v>
      </c>
      <c r="AT209" s="9">
        <v>1.87015226348182E-2</v>
      </c>
      <c r="AU209" s="9">
        <v>9.1389560637324799E-2</v>
      </c>
      <c r="AV209" s="9">
        <v>-0.22707392479392099</v>
      </c>
      <c r="AW209" s="9">
        <v>-3.32326781986383E-3</v>
      </c>
      <c r="AX209" s="9">
        <v>-0.11526604007597548</v>
      </c>
      <c r="AY209" s="9">
        <v>0.13865217539469665</v>
      </c>
      <c r="AZ209" s="9">
        <v>-0.59762415230405053</v>
      </c>
      <c r="BA209" s="9">
        <v>0.15137397346073539</v>
      </c>
      <c r="BB209" s="9">
        <f t="shared" si="412"/>
        <v>-0.58619801938363902</v>
      </c>
      <c r="BC209" s="9">
        <f t="shared" si="413"/>
        <v>8.8033564174160084E-2</v>
      </c>
      <c r="BD209" s="9">
        <f t="shared" si="506"/>
        <v>-81.459306492400188</v>
      </c>
      <c r="BE209" s="9" t="str">
        <f t="shared" si="414"/>
        <v>Calm</v>
      </c>
      <c r="BF209" s="5">
        <v>0.418926917701542</v>
      </c>
      <c r="BG209" s="5">
        <v>0.26082670496577598</v>
      </c>
      <c r="BH209" s="5">
        <v>0.10851421264802701</v>
      </c>
      <c r="BI209" s="5">
        <v>0.207422360589817</v>
      </c>
      <c r="BJ209" s="5">
        <v>0.30914500949498702</v>
      </c>
      <c r="BK209" s="5">
        <v>0.52181939372135699</v>
      </c>
      <c r="BL209" s="5">
        <v>0.14904325876959088</v>
      </c>
      <c r="BM209" s="5">
        <v>0.26502701660145273</v>
      </c>
      <c r="BN209" s="5">
        <v>0.15810021273576602</v>
      </c>
      <c r="BO209" s="5">
        <v>0.46478100697444652</v>
      </c>
      <c r="BP209" s="5">
        <f t="shared" si="415"/>
        <v>0.20028501663262044</v>
      </c>
      <c r="BQ209" s="5">
        <f t="shared" si="416"/>
        <v>0.11991819587304464</v>
      </c>
      <c r="BR209" s="5">
        <f t="shared" si="507"/>
        <v>59.089451642616041</v>
      </c>
      <c r="BS209" s="5" t="str">
        <f t="shared" si="417"/>
        <v>excited</v>
      </c>
      <c r="BT209" s="6">
        <v>0.75129762955647095</v>
      </c>
      <c r="BU209" s="6">
        <v>0.45029904779013902</v>
      </c>
      <c r="BV209" s="6">
        <v>0.56630503836577695</v>
      </c>
      <c r="BW209" s="6">
        <v>0.19847927478268801</v>
      </c>
      <c r="BX209" s="6">
        <v>0.78612122058574696</v>
      </c>
      <c r="BY209" s="6">
        <v>0.29522777818923601</v>
      </c>
      <c r="BZ209" s="6">
        <v>0.36834792178682557</v>
      </c>
      <c r="CA209" s="6">
        <v>0.26622687187942845</v>
      </c>
      <c r="CB209" s="6">
        <v>0.30099858176633193</v>
      </c>
      <c r="CC209" s="6">
        <v>0.63647339208466946</v>
      </c>
      <c r="CD209" s="6">
        <f t="shared" si="418"/>
        <v>0.28361233936374775</v>
      </c>
      <c r="CE209" s="6">
        <f t="shared" si="419"/>
        <v>-0.61000962774003675</v>
      </c>
      <c r="CF209" s="6">
        <f t="shared" si="508"/>
        <v>155.0648266073012</v>
      </c>
      <c r="CG209" s="6" t="str">
        <f t="shared" si="420"/>
        <v>Upset</v>
      </c>
      <c r="CH209" s="5">
        <v>0.26260386235164401</v>
      </c>
      <c r="CI209" s="5">
        <v>0.47380446271223697</v>
      </c>
      <c r="CJ209" s="5">
        <v>0.38307462616867899</v>
      </c>
      <c r="CK209" s="5">
        <v>0.48569438282154997</v>
      </c>
      <c r="CL209" s="5">
        <v>-0.33452033357188599</v>
      </c>
      <c r="CM209" s="5">
        <v>0.56216543958739595</v>
      </c>
      <c r="CN209" s="5">
        <v>-5.326660494722061</v>
      </c>
      <c r="CO209" s="5">
        <v>0.46883059222416762</v>
      </c>
      <c r="CP209" s="5">
        <v>-0.21120060036059296</v>
      </c>
      <c r="CQ209" s="5">
        <v>1.1797381689226096</v>
      </c>
      <c r="CR209" s="5">
        <f t="shared" si="421"/>
        <v>-0.53651447257541618</v>
      </c>
      <c r="CS209" s="5">
        <f t="shared" si="422"/>
        <v>5.2030569317540909E-2</v>
      </c>
      <c r="CT209" s="5">
        <f t="shared" si="509"/>
        <v>-84.460841573149665</v>
      </c>
      <c r="CU209" s="5" t="str">
        <f t="shared" si="423"/>
        <v>Calm</v>
      </c>
      <c r="CV209" s="3">
        <v>0.60782270903865898</v>
      </c>
      <c r="CW209" s="3">
        <v>0.66753584652152598</v>
      </c>
      <c r="CX209" s="3">
        <v>-2.66211846116736E-2</v>
      </c>
      <c r="CY209" s="3">
        <v>0.33452350718283902</v>
      </c>
      <c r="CZ209" s="3">
        <v>0.71632915282967302</v>
      </c>
      <c r="DA209" s="3">
        <v>-4.7200835640367603E-2</v>
      </c>
      <c r="DB209" s="3">
        <v>-2.0104328950693043E-2</v>
      </c>
      <c r="DC209" s="3">
        <v>0.53926265858775757</v>
      </c>
      <c r="DD209" s="3">
        <v>-5.9713137482866996E-2</v>
      </c>
      <c r="DE209" s="3">
        <v>0.24142412439921512</v>
      </c>
      <c r="DF209" s="3">
        <f t="shared" si="424"/>
        <v>9.7866381638509248E-2</v>
      </c>
      <c r="DG209" s="3">
        <f t="shared" si="425"/>
        <v>-0.57092265648169704</v>
      </c>
      <c r="DH209" s="3">
        <f t="shared" si="510"/>
        <v>170.27301358892026</v>
      </c>
      <c r="DI209" s="3" t="str">
        <f t="shared" si="426"/>
        <v>Upset</v>
      </c>
      <c r="DJ209" s="7">
        <v>0.37017888188396297</v>
      </c>
      <c r="DK209" s="7">
        <v>0.36495719649803798</v>
      </c>
      <c r="DL209" s="7">
        <v>-6.7706840494555096E-2</v>
      </c>
      <c r="DM209" s="7">
        <v>-0.18921374507063901</v>
      </c>
      <c r="DN209" s="7">
        <v>0.67011573280213099</v>
      </c>
      <c r="DO209" s="7">
        <v>0.171507045470773</v>
      </c>
      <c r="DP209" s="7">
        <v>-6.5084293947811553E-2</v>
      </c>
      <c r="DQ209" s="7">
        <v>-0.35270523227462292</v>
      </c>
      <c r="DR209" s="7">
        <v>5.2216853859249901E-3</v>
      </c>
      <c r="DS209" s="7">
        <v>-0.34948711282224637</v>
      </c>
      <c r="DT209" s="7">
        <f t="shared" si="427"/>
        <v>-0.36926762086648945</v>
      </c>
      <c r="DU209" s="7">
        <f t="shared" si="428"/>
        <v>-4.4490651601780007E-2</v>
      </c>
      <c r="DV209" s="7">
        <f t="shared" si="511"/>
        <v>-96.870080524071085</v>
      </c>
      <c r="DW209" s="7" t="str">
        <f t="shared" si="429"/>
        <v>Bored</v>
      </c>
      <c r="DX209" s="9">
        <v>0.66981748766383997</v>
      </c>
      <c r="DY209" s="9">
        <v>0.56919768499286205</v>
      </c>
      <c r="DZ209" s="9">
        <v>0.19173274876781299</v>
      </c>
      <c r="EA209" s="9">
        <v>2.7591797271725199E-2</v>
      </c>
      <c r="EB209" s="9">
        <v>0.67641315272953295</v>
      </c>
      <c r="EC209" s="9">
        <v>0.89851401092369798</v>
      </c>
      <c r="ED209" s="9">
        <v>0.1424219171774222</v>
      </c>
      <c r="EE209" s="9">
        <v>1.8799194248087403E-2</v>
      </c>
      <c r="EF209" s="9">
        <v>0.10061980267097792</v>
      </c>
      <c r="EG209" s="9">
        <v>0.17701522215362503</v>
      </c>
      <c r="EH209" s="9">
        <f t="shared" si="430"/>
        <v>0.12341523217253214</v>
      </c>
      <c r="EI209" s="9">
        <f t="shared" si="431"/>
        <v>0.10667470923393263</v>
      </c>
      <c r="EJ209" s="9">
        <f t="shared" si="512"/>
        <v>49.16130414442258</v>
      </c>
      <c r="EK209" s="9" t="str">
        <f t="shared" si="432"/>
        <v>excited</v>
      </c>
      <c r="EL209" s="1">
        <v>0.24315088054873699</v>
      </c>
      <c r="EM209" s="1">
        <v>0.27245989060149101</v>
      </c>
      <c r="EN209" s="1">
        <v>0.115714380129608</v>
      </c>
      <c r="EO209" s="1">
        <v>8.0526473401927604E-2</v>
      </c>
      <c r="EP209" s="1">
        <v>0.16389606697631001</v>
      </c>
      <c r="EQ209" s="1">
        <v>-0.27151694075235699</v>
      </c>
      <c r="ER209" s="1">
        <v>0.28427772480098917</v>
      </c>
      <c r="ES209" s="1">
        <v>85.398468938599109</v>
      </c>
      <c r="ET209" s="1">
        <v>-2.930901005275402E-2</v>
      </c>
      <c r="EU209" s="1">
        <v>0.38059882475643431</v>
      </c>
      <c r="EV209" s="1">
        <f t="shared" si="433"/>
        <v>-0.28753640478746623</v>
      </c>
      <c r="EW209" s="1">
        <f t="shared" si="434"/>
        <v>-0.61641784576201819</v>
      </c>
      <c r="EX209" s="1">
        <f t="shared" si="513"/>
        <v>-154.99266775063654</v>
      </c>
      <c r="EY209" s="1" t="str">
        <f t="shared" si="435"/>
        <v>Sad</v>
      </c>
      <c r="EZ209" s="3">
        <v>0.37661932834556699</v>
      </c>
      <c r="FA209" s="3">
        <v>0.586345725832908</v>
      </c>
      <c r="FB209" s="3">
        <v>7.7061027364566895E-2</v>
      </c>
      <c r="FC209" s="3">
        <v>0.23180679174391799</v>
      </c>
      <c r="FD209" s="3">
        <v>0.42340150348340699</v>
      </c>
      <c r="FE209" s="3">
        <v>0.80231200971601602</v>
      </c>
      <c r="FF209" s="3">
        <v>9.6323775955175078E-2</v>
      </c>
      <c r="FG209" s="3">
        <v>0.16692867206208076</v>
      </c>
      <c r="FH209" s="3">
        <v>-0.20972639748734101</v>
      </c>
      <c r="FI209" s="3">
        <v>0.32074665406418745</v>
      </c>
      <c r="FJ209" s="3">
        <f t="shared" si="436"/>
        <v>-0.31482412817554117</v>
      </c>
      <c r="FK209" s="3">
        <f t="shared" si="437"/>
        <v>-7.7354430095904814E-2</v>
      </c>
      <c r="FL209" s="3">
        <f t="shared" si="514"/>
        <v>-103.8044981037027</v>
      </c>
      <c r="FM209" s="3" t="str">
        <f t="shared" si="438"/>
        <v>Bored</v>
      </c>
      <c r="FN209" s="7">
        <v>0.51426673025470804</v>
      </c>
      <c r="FO209" s="7">
        <v>0.89254730808682203</v>
      </c>
      <c r="FP209" s="7">
        <v>6.9661591267644096E-2</v>
      </c>
      <c r="FQ209" s="7">
        <v>-3.1289926745341E-2</v>
      </c>
      <c r="FR209" s="7">
        <v>0.32170956164206499</v>
      </c>
      <c r="FS209" s="7">
        <v>0.83511397456816905</v>
      </c>
      <c r="FT209" s="7">
        <v>8.3329625424647766E-2</v>
      </c>
      <c r="FU209" s="7">
        <v>-1.8111146588442421E-2</v>
      </c>
      <c r="FV209" s="7">
        <v>-0.378280577832114</v>
      </c>
      <c r="FW209" s="7">
        <v>2.727557692524793E-2</v>
      </c>
      <c r="FX209" s="7">
        <f t="shared" si="439"/>
        <v>-0.43237931029268684</v>
      </c>
      <c r="FY209" s="7">
        <f t="shared" si="440"/>
        <v>0.10085433478945194</v>
      </c>
      <c r="FZ209" s="7">
        <f t="shared" si="515"/>
        <v>-76.870272055247369</v>
      </c>
      <c r="GA209" s="7" t="str">
        <f t="shared" si="441"/>
        <v>Calm</v>
      </c>
      <c r="GB209" s="5">
        <v>0.64371974747050797</v>
      </c>
      <c r="GC209" s="5">
        <v>0.26903901941188801</v>
      </c>
      <c r="GD209" s="5">
        <v>0.41713321568182399</v>
      </c>
      <c r="GE209" s="5">
        <v>0.30603244148914999</v>
      </c>
      <c r="GF209" s="5">
        <v>0.56932161822657701</v>
      </c>
      <c r="GG209" s="5">
        <v>7.5196178301007194E-2</v>
      </c>
      <c r="GH209" s="5">
        <v>0.3438738591095899</v>
      </c>
      <c r="GI209" s="5">
        <v>0.88902135377914571</v>
      </c>
      <c r="GJ209" s="5">
        <v>0.37468072805861996</v>
      </c>
      <c r="GK209" s="5">
        <v>0.79228563275377439</v>
      </c>
      <c r="GL209" s="5">
        <f t="shared" si="442"/>
        <v>0.4427358716842178</v>
      </c>
      <c r="GM209" s="5">
        <f t="shared" si="443"/>
        <v>-0.48978095146931444</v>
      </c>
      <c r="GN209" s="5">
        <f t="shared" si="516"/>
        <v>137.88809930770788</v>
      </c>
      <c r="GO209" s="5" t="str">
        <f t="shared" si="444"/>
        <v>stressed</v>
      </c>
      <c r="GP209" s="6">
        <v>1.13308243989927</v>
      </c>
      <c r="GQ209" s="6">
        <v>0.334074168612286</v>
      </c>
      <c r="GR209" s="6">
        <v>0.28749930592906803</v>
      </c>
      <c r="GS209" s="6">
        <v>0.71766352019294</v>
      </c>
      <c r="GT209" s="6">
        <v>1.0295201637029601</v>
      </c>
      <c r="GU209" s="6">
        <v>0.16578801627119499</v>
      </c>
      <c r="GV209" s="6">
        <v>0.13294134828571033</v>
      </c>
      <c r="GW209" s="6">
        <v>1.435722768987274</v>
      </c>
      <c r="GX209" s="6">
        <v>0.79900827128698404</v>
      </c>
      <c r="GY209" s="6">
        <v>0.68510942887123349</v>
      </c>
      <c r="GZ209" s="6">
        <f t="shared" si="445"/>
        <v>0.77158431041243625</v>
      </c>
      <c r="HA209" s="6">
        <f t="shared" si="446"/>
        <v>0.17743079381741511</v>
      </c>
      <c r="HB209" s="6">
        <f t="shared" si="517"/>
        <v>77.049605027545169</v>
      </c>
      <c r="HC209" s="6" t="str">
        <f t="shared" si="447"/>
        <v>alert</v>
      </c>
      <c r="HD209" s="3">
        <v>0.86460039379109199</v>
      </c>
      <c r="HE209" s="3">
        <v>0.29708841419287102</v>
      </c>
      <c r="HF209" s="3">
        <v>0.19868087458120601</v>
      </c>
      <c r="HG209" s="3">
        <v>0.34093769107684802</v>
      </c>
      <c r="HH209" s="3">
        <v>0.81351975407920696</v>
      </c>
      <c r="HI209" s="3">
        <v>-4.1182880261477602E-2</v>
      </c>
      <c r="HJ209" s="3">
        <v>0.11839490446101357</v>
      </c>
      <c r="HK209" s="3">
        <v>1.3322794776616715</v>
      </c>
      <c r="HL209" s="3">
        <v>0.56751197959822097</v>
      </c>
      <c r="HM209" s="3">
        <v>0.46451214985407979</v>
      </c>
      <c r="HN209" s="3">
        <f t="shared" si="448"/>
        <v>0.80158671702392903</v>
      </c>
      <c r="HO209" s="3">
        <f t="shared" si="449"/>
        <v>-0.58426354774522449</v>
      </c>
      <c r="HP209" s="3">
        <f t="shared" si="518"/>
        <v>126.08770018713018</v>
      </c>
      <c r="HQ209" s="3" t="str">
        <f t="shared" si="450"/>
        <v>stressed</v>
      </c>
      <c r="HR209" s="5">
        <v>0.98327045611701402</v>
      </c>
      <c r="HS209" s="5">
        <v>1.20112627978912</v>
      </c>
      <c r="HT209" s="5">
        <v>0.64917693393140596</v>
      </c>
      <c r="HU209" s="5">
        <v>1.09530784468714</v>
      </c>
      <c r="HV209" s="5">
        <v>1.21916266573178</v>
      </c>
      <c r="HW209" s="5">
        <v>1.2507961144014901</v>
      </c>
      <c r="HX209" s="5">
        <v>0.29475443657806311</v>
      </c>
      <c r="HY209" s="5">
        <v>0.44671391202359234</v>
      </c>
      <c r="HZ209" s="5">
        <v>-0.21785582367210599</v>
      </c>
      <c r="IA209" s="5">
        <v>0.79861169445251756</v>
      </c>
      <c r="IB209" s="5">
        <f t="shared" si="451"/>
        <v>-0.23662996759738997</v>
      </c>
      <c r="IC209" s="5">
        <f t="shared" si="452"/>
        <v>0.17522976422926884</v>
      </c>
      <c r="ID209" s="5">
        <f t="shared" si="519"/>
        <v>-53.479227504843585</v>
      </c>
      <c r="IE209" s="5" t="str">
        <f t="shared" si="453"/>
        <v>Relased</v>
      </c>
      <c r="IF209" s="6">
        <v>0.22046523290494</v>
      </c>
      <c r="IG209" s="6">
        <v>1.38350214786343E-2</v>
      </c>
      <c r="IH209" s="6">
        <v>-4.77538959736276E-2</v>
      </c>
      <c r="II209" s="6">
        <v>0.33961532728634403</v>
      </c>
      <c r="IJ209" s="6">
        <v>-0.36258732515820002</v>
      </c>
      <c r="IK209" s="6">
        <v>-0.31017505446923799</v>
      </c>
      <c r="IL209" s="6">
        <v>0.33600614244075916</v>
      </c>
      <c r="IM209" s="6">
        <v>-1.1460325621854557</v>
      </c>
      <c r="IN209" s="6">
        <v>0.20663021142630569</v>
      </c>
      <c r="IO209" s="6">
        <v>1.2456727035170367</v>
      </c>
      <c r="IP209" s="6">
        <f t="shared" si="454"/>
        <v>0.16435240097847381</v>
      </c>
      <c r="IQ209" s="6">
        <f t="shared" si="455"/>
        <v>0.18444077373146217</v>
      </c>
      <c r="IR209" s="6">
        <f t="shared" si="520"/>
        <v>41.703751783471127</v>
      </c>
      <c r="IS209" s="6" t="str">
        <f t="shared" si="456"/>
        <v>excited</v>
      </c>
      <c r="IT209" s="5">
        <v>0.20483611198406901</v>
      </c>
      <c r="IU209" s="5">
        <v>0.48323157757143098</v>
      </c>
      <c r="IV209" s="5">
        <v>0.62639441216735403</v>
      </c>
      <c r="IW209" s="5">
        <v>0.77396636948287101</v>
      </c>
      <c r="IX209" s="5">
        <v>-9.4743436779098893E-3</v>
      </c>
      <c r="IY209" s="5">
        <v>0.13321710871940201</v>
      </c>
      <c r="IZ209" s="5">
        <v>3.2063305814559717</v>
      </c>
      <c r="JA209" s="5">
        <v>1.2555244040502718</v>
      </c>
      <c r="JB209" s="5">
        <v>-0.27839546558736195</v>
      </c>
      <c r="JC209" s="5">
        <v>2.0352078769384954</v>
      </c>
      <c r="JD209" s="5">
        <f t="shared" si="457"/>
        <v>-8.3133305074538311E-2</v>
      </c>
      <c r="JE209" s="5">
        <f t="shared" si="458"/>
        <v>0.20193516238348397</v>
      </c>
      <c r="JF209" s="5">
        <f t="shared" si="521"/>
        <v>-22.376139870650597</v>
      </c>
      <c r="JG209" s="5" t="str">
        <f t="shared" si="459"/>
        <v>Contented</v>
      </c>
      <c r="JH209" s="6">
        <v>0.20619386830952999</v>
      </c>
      <c r="JI209" s="6">
        <v>0.49106720938403903</v>
      </c>
      <c r="JJ209" s="6">
        <v>-9.5245096131338303E-2</v>
      </c>
      <c r="JK209" s="6">
        <v>-6.8984941914215295E-2</v>
      </c>
      <c r="JL209" s="6">
        <v>0.16813937932222001</v>
      </c>
      <c r="JM209" s="6">
        <v>0.154745648915245</v>
      </c>
      <c r="JN209" s="6">
        <v>-0.25443931773069639</v>
      </c>
      <c r="JO209" s="6">
        <v>-0.10681878043723642</v>
      </c>
      <c r="JP209" s="6">
        <v>-0.28487334107450901</v>
      </c>
      <c r="JQ209" s="6">
        <v>-0.23553593237815734</v>
      </c>
      <c r="JR209" s="6">
        <f t="shared" si="460"/>
        <v>-0.28511174847604237</v>
      </c>
      <c r="JS209" s="6">
        <f t="shared" si="461"/>
        <v>0.17929327493056491</v>
      </c>
      <c r="JT209" s="6">
        <f t="shared" si="522"/>
        <v>-57.836157296825036</v>
      </c>
      <c r="JU209" s="6" t="str">
        <f t="shared" si="462"/>
        <v>Relased</v>
      </c>
      <c r="JV209" s="3">
        <v>0.91107829510199201</v>
      </c>
      <c r="JW209" s="3">
        <v>0.82708522074820401</v>
      </c>
      <c r="JX209" s="3">
        <v>0.15142447291417999</v>
      </c>
      <c r="JY209" s="3">
        <v>0.20683140120699001</v>
      </c>
      <c r="JZ209" s="3">
        <v>0.80865694161386203</v>
      </c>
      <c r="KA209" s="3">
        <v>1.0340407683817401</v>
      </c>
      <c r="KB209" s="3">
        <v>8.8051038137331214E-2</v>
      </c>
      <c r="KC209" s="3">
        <v>0.11113240179063934</v>
      </c>
      <c r="KD209" s="3">
        <v>8.3993074353788E-2</v>
      </c>
      <c r="KE209" s="3">
        <v>0.206111721281835</v>
      </c>
      <c r="KF209" s="3">
        <f t="shared" si="463"/>
        <v>0.21238598113621343</v>
      </c>
      <c r="KG209" s="3">
        <f t="shared" si="464"/>
        <v>-4.450366928168481E-2</v>
      </c>
      <c r="KH209" s="3">
        <f t="shared" si="523"/>
        <v>101.83461425506486</v>
      </c>
      <c r="KI209" s="3" t="str">
        <f t="shared" si="465"/>
        <v>nervous</v>
      </c>
      <c r="KJ209" s="7">
        <v>0.144688269200765</v>
      </c>
      <c r="KK209" s="7">
        <v>6.7481502951717703E-2</v>
      </c>
      <c r="KL209" s="7">
        <v>-0.258118169163361</v>
      </c>
      <c r="KM209" s="7">
        <v>-0.17023828037014799</v>
      </c>
      <c r="KN209" s="7">
        <v>-0.226825881312674</v>
      </c>
      <c r="KO209" s="7">
        <v>-0.35204968835709499</v>
      </c>
      <c r="KP209" s="7">
        <v>3.142508803539187</v>
      </c>
      <c r="KQ209" s="7">
        <v>0.59823370672177434</v>
      </c>
      <c r="KR209" s="7">
        <v>7.7206766249047293E-2</v>
      </c>
      <c r="KS209" s="7">
        <v>-2.0189325047945883</v>
      </c>
      <c r="KT209" s="7">
        <f t="shared" si="466"/>
        <v>0.19738165445624789</v>
      </c>
      <c r="KU209" s="7">
        <f t="shared" si="467"/>
        <v>-0.67872548449165926</v>
      </c>
      <c r="KV209" s="7">
        <f t="shared" si="524"/>
        <v>163.7849244840186</v>
      </c>
      <c r="KW209" s="7" t="str">
        <f t="shared" si="468"/>
        <v>Upset</v>
      </c>
      <c r="LL209" s="5">
        <v>0.58676137430230602</v>
      </c>
      <c r="LM209" s="5">
        <v>0.70126703961355297</v>
      </c>
      <c r="LN209" s="5">
        <v>-0.169437648185842</v>
      </c>
      <c r="LO209" s="5">
        <v>-5.0042400320568302E-2</v>
      </c>
      <c r="LP209" s="5">
        <v>-7.9337928324436002E-4</v>
      </c>
      <c r="LQ209" s="5">
        <v>0.30411519094518102</v>
      </c>
      <c r="LR209" s="5">
        <v>-0.28915853702953553</v>
      </c>
      <c r="LS209" s="5">
        <v>-4.9774502472316025E-2</v>
      </c>
      <c r="LT209" s="5">
        <v>-0.11450566531124695</v>
      </c>
      <c r="LU209" s="5">
        <v>-0.17040000526009197</v>
      </c>
      <c r="LV209" s="5">
        <f t="shared" si="469"/>
        <v>-4.1930675209845059E-2</v>
      </c>
      <c r="LW209" s="5">
        <f t="shared" si="470"/>
        <v>-3.3482558022592035E-2</v>
      </c>
      <c r="LX209" s="5">
        <f t="shared" si="525"/>
        <v>-128.60812775649504</v>
      </c>
      <c r="LY209" s="5" t="str">
        <f t="shared" si="471"/>
        <v>Depressed</v>
      </c>
      <c r="LZ209" s="6">
        <v>0.78681065562891495</v>
      </c>
      <c r="MA209" s="6">
        <v>-0.38190992607437202</v>
      </c>
      <c r="MB209" s="6">
        <v>4.98305398326475E-2</v>
      </c>
      <c r="MC209" s="6">
        <v>0.145530976955489</v>
      </c>
      <c r="MD209" s="6">
        <v>0.55447308829143005</v>
      </c>
      <c r="ME209" s="6">
        <v>-0.125765717856445</v>
      </c>
      <c r="MF209" s="6">
        <v>3.7151378340723996E-2</v>
      </c>
      <c r="MG209" s="6">
        <v>-0.28666133326522375</v>
      </c>
      <c r="MH209" s="6">
        <v>1.1687205817032869</v>
      </c>
      <c r="MI209" s="6">
        <v>0.48249238030039154</v>
      </c>
      <c r="MJ209" s="6">
        <f t="shared" si="472"/>
        <v>1</v>
      </c>
      <c r="MK209" s="6">
        <f t="shared" si="473"/>
        <v>0.16906191879861288</v>
      </c>
      <c r="ML209" s="6">
        <f t="shared" si="526"/>
        <v>80.404201171149111</v>
      </c>
      <c r="MM209" s="6" t="str">
        <f t="shared" si="474"/>
        <v>alert</v>
      </c>
      <c r="MN209" s="3">
        <v>-6.1190225776611401E-2</v>
      </c>
      <c r="MO209" s="3">
        <v>0.104258552674677</v>
      </c>
      <c r="MP209" s="3">
        <v>-0.184934788682384</v>
      </c>
      <c r="MQ209" s="3">
        <v>-4.56283498805529E-2</v>
      </c>
      <c r="MR209" s="3">
        <v>4.9629224434280299E-2</v>
      </c>
      <c r="MS209" s="3">
        <v>5.7561448261183701E-2</v>
      </c>
      <c r="MT209" s="3">
        <v>15.996433458167447</v>
      </c>
      <c r="MU209" s="3">
        <v>-0.28196977886953695</v>
      </c>
      <c r="MV209" s="3">
        <v>-9.4519454639585998E-2</v>
      </c>
      <c r="MW209" s="3">
        <v>-2.993775191550483E-2</v>
      </c>
      <c r="MX209" s="3">
        <f t="shared" si="475"/>
        <v>-0.39914982307307145</v>
      </c>
      <c r="MY209" s="3">
        <f t="shared" si="476"/>
        <v>1.7449787087842505E-2</v>
      </c>
      <c r="MZ209" s="3">
        <f t="shared" si="527"/>
        <v>-87.496772181339523</v>
      </c>
      <c r="NA209" s="3" t="str">
        <f t="shared" si="477"/>
        <v>Calm</v>
      </c>
      <c r="NB209" s="7">
        <v>0.21346596932763301</v>
      </c>
      <c r="NC209" s="7">
        <v>-6.67478785480774E-3</v>
      </c>
      <c r="ND209" s="7">
        <v>0.206069690488142</v>
      </c>
      <c r="NE209" s="7">
        <v>0.33993415905427099</v>
      </c>
      <c r="NF209" s="7">
        <v>0.23032823052958901</v>
      </c>
      <c r="NG209" s="7">
        <v>0.16211506757590399</v>
      </c>
      <c r="NH209" s="7">
        <v>0.46433615075284668</v>
      </c>
      <c r="NI209" s="7">
        <v>2.1869116529139605</v>
      </c>
      <c r="NJ209" s="7">
        <v>0.22014075718244075</v>
      </c>
      <c r="NK209" s="7">
        <v>2.6403633155612303</v>
      </c>
      <c r="NL209" s="7">
        <f t="shared" si="478"/>
        <v>-1.6622644284417509E-2</v>
      </c>
      <c r="NM209" s="7">
        <f t="shared" si="479"/>
        <v>0.9357719149179704</v>
      </c>
      <c r="NN209" s="7">
        <f t="shared" si="528"/>
        <v>-1.0176702143791911</v>
      </c>
      <c r="NO209" s="7" t="str">
        <f t="shared" si="480"/>
        <v>Contented</v>
      </c>
      <c r="NP209" s="5">
        <v>0.37897948890447702</v>
      </c>
      <c r="NQ209" s="5">
        <v>0</v>
      </c>
      <c r="NR209" s="5">
        <v>1.2154895919755799</v>
      </c>
      <c r="NS209" s="5">
        <v>0</v>
      </c>
      <c r="NT209" s="5">
        <v>0.466340234321035</v>
      </c>
      <c r="NU209" s="5">
        <v>0</v>
      </c>
      <c r="NV209" s="5">
        <v>1.4379051601181143</v>
      </c>
      <c r="NX209" s="5">
        <v>0.387674570299684</v>
      </c>
      <c r="NY209" s="5">
        <v>2.8201902841775901</v>
      </c>
      <c r="NZ209" s="5">
        <f t="shared" si="481"/>
        <v>-1.1091728866975847E-2</v>
      </c>
      <c r="OA209" s="5">
        <f t="shared" si="482"/>
        <v>1</v>
      </c>
      <c r="OB209" s="5">
        <f t="shared" si="529"/>
        <v>-0.63548319202248948</v>
      </c>
      <c r="OC209" s="5" t="str">
        <f t="shared" si="483"/>
        <v>Contented</v>
      </c>
      <c r="OD209" s="1">
        <v>0.34937912682634598</v>
      </c>
      <c r="OE209" s="1">
        <v>0.43664182279078301</v>
      </c>
      <c r="OF209" s="1">
        <v>0.83372342822582801</v>
      </c>
      <c r="OG209" s="1">
        <v>0.56067911565474704</v>
      </c>
      <c r="OH209" s="1">
        <v>-0.38660891064837399</v>
      </c>
      <c r="OI209" s="1">
        <v>-0.24986638454017099</v>
      </c>
      <c r="OJ209" s="1">
        <v>-22.393990580534417</v>
      </c>
      <c r="OK209" s="1">
        <v>3.0018889041632852</v>
      </c>
      <c r="OL209" s="1">
        <v>-8.7262695964437031E-2</v>
      </c>
      <c r="OM209" s="1">
        <v>1.774001754736676</v>
      </c>
      <c r="ON209" s="1">
        <f t="shared" si="484"/>
        <v>-0.2487157010528519</v>
      </c>
      <c r="OO209" s="1">
        <f t="shared" si="485"/>
        <v>0.53214374669905484</v>
      </c>
      <c r="OP209" s="1">
        <f t="shared" si="530"/>
        <v>-25.05065450119821</v>
      </c>
      <c r="OQ209" s="1" t="str">
        <f t="shared" si="486"/>
        <v>Contented</v>
      </c>
      <c r="OR209" s="3">
        <v>0.742045918066775</v>
      </c>
      <c r="OS209" s="3">
        <v>0.41611315472066202</v>
      </c>
      <c r="OT209" s="3">
        <v>-7.6839077082658705E-2</v>
      </c>
      <c r="OU209" s="3">
        <v>0.28450723084903301</v>
      </c>
      <c r="OV209" s="3">
        <v>0.43861646266341298</v>
      </c>
      <c r="OW209" s="3">
        <v>0.33806708017845399</v>
      </c>
      <c r="OX209" s="3">
        <v>-6.5081329207031316E-2</v>
      </c>
      <c r="OY209" s="3">
        <v>0.37724036998541938</v>
      </c>
      <c r="OZ209" s="3">
        <v>0.32593276334611299</v>
      </c>
      <c r="PA209" s="3">
        <v>0.17930883472385384</v>
      </c>
      <c r="PB209" s="3">
        <f t="shared" si="487"/>
        <v>0.2019625753870351</v>
      </c>
      <c r="PC209" s="3">
        <f t="shared" si="488"/>
        <v>0.32137900477358161</v>
      </c>
      <c r="PD209" s="3">
        <f t="shared" si="531"/>
        <v>32.146277751398124</v>
      </c>
      <c r="PE209" s="3" t="str">
        <f t="shared" si="489"/>
        <v>excited</v>
      </c>
      <c r="PF209" s="1">
        <v>0.57223232284744596</v>
      </c>
      <c r="PG209" s="1">
        <v>0.57122145996804197</v>
      </c>
      <c r="PH209" s="1">
        <v>0.98091922493969297</v>
      </c>
      <c r="PI209" s="1">
        <v>1.1307348056386599</v>
      </c>
      <c r="PJ209" s="1">
        <v>-0.180026745139372</v>
      </c>
      <c r="PK209" s="1">
        <v>7.4953299937185802E-2</v>
      </c>
      <c r="PL209" s="1">
        <v>2.50103333734282</v>
      </c>
      <c r="PM209" s="1">
        <v>1.7498900851597807</v>
      </c>
      <c r="PN209" s="1">
        <v>1.0108628794039953E-3</v>
      </c>
      <c r="PO209" s="1">
        <v>1.8467331713039574</v>
      </c>
      <c r="PP209" s="1">
        <f t="shared" si="490"/>
        <v>0.14852418014669522</v>
      </c>
      <c r="PQ209" s="1">
        <f t="shared" si="491"/>
        <v>0.15021127857103411</v>
      </c>
      <c r="PR209" s="1">
        <f t="shared" si="532"/>
        <v>44.676427458215954</v>
      </c>
      <c r="PS209" s="1" t="str">
        <f t="shared" si="492"/>
        <v>excited</v>
      </c>
      <c r="PT209" s="5">
        <v>0.88655008800215696</v>
      </c>
      <c r="PU209" s="5">
        <v>0.67902960055643402</v>
      </c>
      <c r="PV209" s="5">
        <v>0.106100985524198</v>
      </c>
      <c r="PW209" s="5">
        <v>0.115836734171744</v>
      </c>
      <c r="PX209" s="5">
        <v>0.60415129457265204</v>
      </c>
      <c r="PY209" s="5">
        <v>0.41880340922130499</v>
      </c>
      <c r="PZ209" s="5">
        <v>7.1175211054634854E-2</v>
      </c>
      <c r="QA209" s="5">
        <v>0.10551398358407499</v>
      </c>
      <c r="QB209" s="5">
        <v>0.20752048744572293</v>
      </c>
      <c r="QC209" s="5">
        <v>0.14176073011031282</v>
      </c>
      <c r="QD209" s="5">
        <f t="shared" si="493"/>
        <v>1.7793387754198031E-2</v>
      </c>
      <c r="QE209" s="5">
        <f t="shared" si="494"/>
        <v>-6.8672170088543316E-2</v>
      </c>
      <c r="QF209" s="5">
        <f t="shared" si="533"/>
        <v>165.47376042028932</v>
      </c>
      <c r="QG209" s="5" t="str">
        <f t="shared" si="495"/>
        <v>Upset</v>
      </c>
      <c r="QH209" s="3">
        <v>1.0246643474235499</v>
      </c>
      <c r="QI209" s="3">
        <v>0.78384114033960395</v>
      </c>
      <c r="QJ209" s="3">
        <v>7.5080772648878996E-2</v>
      </c>
      <c r="QK209" s="3">
        <v>0.20675599924976401</v>
      </c>
      <c r="QL209" s="3">
        <v>0.84111503219607098</v>
      </c>
      <c r="QM209" s="3">
        <v>0.63674333485255596</v>
      </c>
      <c r="QN209" s="3">
        <v>4.0240970325326364E-2</v>
      </c>
      <c r="QO209" s="3">
        <v>0.14554291058389646</v>
      </c>
      <c r="QP209" s="3">
        <v>0.240823207083946</v>
      </c>
      <c r="QQ209" s="3">
        <v>0.15583960004856395</v>
      </c>
      <c r="QR209" s="3">
        <f t="shared" si="496"/>
        <v>0.43092400386356622</v>
      </c>
      <c r="QS209" s="3">
        <f t="shared" si="497"/>
        <v>-0.61545900707019685</v>
      </c>
      <c r="QT209" s="3">
        <f t="shared" si="534"/>
        <v>145.00156373224843</v>
      </c>
      <c r="QU209" s="3" t="str">
        <f t="shared" si="498"/>
        <v>stressed</v>
      </c>
      <c r="QV209" s="5">
        <v>0.95461130786085002</v>
      </c>
      <c r="QW209" s="5">
        <v>1.0774913028306099</v>
      </c>
      <c r="QX209" s="5">
        <v>0.39290588324090198</v>
      </c>
      <c r="QY209" s="5">
        <v>0.280336767609353</v>
      </c>
      <c r="QZ209" s="5">
        <v>0.94982475427075297</v>
      </c>
      <c r="RA209" s="5">
        <v>1.3977681113829701</v>
      </c>
      <c r="RB209" s="5">
        <v>0.20631088176366977</v>
      </c>
      <c r="RC209" s="5">
        <v>0.11325551010919774</v>
      </c>
      <c r="RD209" s="5">
        <v>-0.12287999496975988</v>
      </c>
      <c r="RE209" s="5">
        <v>0.33130347223025897</v>
      </c>
      <c r="RF209" s="5">
        <f t="shared" si="499"/>
        <v>-0.11192211494512605</v>
      </c>
      <c r="RG209" s="5">
        <f t="shared" si="500"/>
        <v>-1.7188575413579876E-2</v>
      </c>
      <c r="RH209" s="5">
        <f t="shared" si="535"/>
        <v>-98.731053209783056</v>
      </c>
      <c r="RI209" s="5" t="str">
        <f t="shared" si="501"/>
        <v>Bored</v>
      </c>
    </row>
    <row r="210" spans="1:477" x14ac:dyDescent="0.3">
      <c r="A210" s="1">
        <v>0.113476915679669</v>
      </c>
      <c r="B210" s="1">
        <v>0.44962070612771599</v>
      </c>
      <c r="C210" s="1">
        <v>0.235264467997679</v>
      </c>
      <c r="D210" s="1">
        <v>0.22245778040688299</v>
      </c>
      <c r="E210" s="1">
        <v>0.241968029033997</v>
      </c>
      <c r="F210" s="1">
        <v>0.22535921255371</v>
      </c>
      <c r="G210" s="1">
        <v>0.66188722472111627</v>
      </c>
      <c r="H210" s="1">
        <v>0.32957688703014232</v>
      </c>
      <c r="I210" s="1">
        <v>-0.33614379044804699</v>
      </c>
      <c r="J210" s="1">
        <v>0.812864822506979</v>
      </c>
      <c r="K210" s="18">
        <f t="shared" si="403"/>
        <v>-0.31458411250204565</v>
      </c>
      <c r="L210" s="19">
        <f t="shared" si="404"/>
        <v>-0.19538397640350902</v>
      </c>
      <c r="M210" s="19">
        <f t="shared" si="502"/>
        <v>-121.84386169647765</v>
      </c>
      <c r="N210" s="19" t="str">
        <f t="shared" si="405"/>
        <v>Depressed</v>
      </c>
      <c r="O210" s="19">
        <f t="shared" si="503"/>
        <v>0.59695473294509749</v>
      </c>
      <c r="P210" s="9">
        <v>0.205607116616458</v>
      </c>
      <c r="Q210" s="9">
        <v>0.208562522847519</v>
      </c>
      <c r="R210" s="9">
        <v>-0.284861654195047</v>
      </c>
      <c r="S210" s="9">
        <v>2.63717114069849E-2</v>
      </c>
      <c r="T210" s="9">
        <v>0.42069085971789499</v>
      </c>
      <c r="U210" s="9">
        <v>0.42166978227760499</v>
      </c>
      <c r="V210" s="9">
        <v>-0.45483406454912739</v>
      </c>
      <c r="W210" s="9">
        <v>4.1844429732539906E-2</v>
      </c>
      <c r="X210" s="9">
        <v>-2.9554062310609974E-3</v>
      </c>
      <c r="Y210" s="9">
        <v>-0.62411610644035298</v>
      </c>
      <c r="Z210" s="9">
        <f t="shared" si="406"/>
        <v>0.16351118831708567</v>
      </c>
      <c r="AA210" s="9">
        <f t="shared" si="407"/>
        <v>-0.42925921541324796</v>
      </c>
      <c r="AB210" s="9">
        <f t="shared" si="504"/>
        <v>159.14742231417313</v>
      </c>
      <c r="AC210" s="9" t="str">
        <f t="shared" si="408"/>
        <v>Upset</v>
      </c>
      <c r="AD210" s="3">
        <v>0.119331530506174</v>
      </c>
      <c r="AE210" s="3">
        <v>0.33152512626382802</v>
      </c>
      <c r="AF210" s="3">
        <v>-4.1079552021762902E-2</v>
      </c>
      <c r="AG210" s="3">
        <v>4.4778107249871302E-2</v>
      </c>
      <c r="AH210" s="3">
        <v>0.30600174766706101</v>
      </c>
      <c r="AI210" s="3">
        <v>0.64293743304004403</v>
      </c>
      <c r="AJ210" s="3">
        <v>-9.6582031385354039E-2</v>
      </c>
      <c r="AK210" s="3">
        <v>4.5951593339675863E-2</v>
      </c>
      <c r="AL210" s="3">
        <v>-0.21219359575765401</v>
      </c>
      <c r="AM210" s="3">
        <v>8.2033949650546327E-3</v>
      </c>
      <c r="AN210" s="3">
        <f t="shared" si="409"/>
        <v>-0.12615564988643102</v>
      </c>
      <c r="AO210" s="3">
        <f t="shared" si="410"/>
        <v>0.22688642390805103</v>
      </c>
      <c r="AP210" s="3">
        <f t="shared" si="505"/>
        <v>-29.075370717688738</v>
      </c>
      <c r="AQ210" s="3" t="str">
        <f t="shared" si="411"/>
        <v>Contented</v>
      </c>
      <c r="AR210" s="9">
        <v>5.1339928877164299E-2</v>
      </c>
      <c r="AS210" s="9">
        <v>0.70167599271326797</v>
      </c>
      <c r="AT210" s="9">
        <v>3.9119436038235901E-2</v>
      </c>
      <c r="AU210" s="9">
        <v>0.112395910118903</v>
      </c>
      <c r="AV210" s="9">
        <v>-0.32746741328894202</v>
      </c>
      <c r="AW210" s="9">
        <v>0.303803263699159</v>
      </c>
      <c r="AX210" s="9">
        <v>-0.14167164895436007</v>
      </c>
      <c r="AY210" s="9">
        <v>0.11178342009753058</v>
      </c>
      <c r="AZ210" s="9">
        <v>-0.65033606383610365</v>
      </c>
      <c r="BA210" s="9">
        <v>0.20121134469125951</v>
      </c>
      <c r="BB210" s="9">
        <f t="shared" si="412"/>
        <v>-0.64830449839669746</v>
      </c>
      <c r="BC210" s="9">
        <f t="shared" si="413"/>
        <v>0.1065578930199389</v>
      </c>
      <c r="BD210" s="9">
        <f t="shared" si="506"/>
        <v>-80.666095221726266</v>
      </c>
      <c r="BE210" s="9" t="str">
        <f t="shared" si="414"/>
        <v>Calm</v>
      </c>
      <c r="BF210" s="5">
        <v>0.16874364520534901</v>
      </c>
      <c r="BG210" s="5">
        <v>0.40490314927707399</v>
      </c>
      <c r="BH210" s="5">
        <v>0.15810553417086601</v>
      </c>
      <c r="BI210" s="5">
        <v>0.35484965203251401</v>
      </c>
      <c r="BJ210" s="5">
        <v>0.14334481747535099</v>
      </c>
      <c r="BK210" s="5">
        <v>0.56194842106715004</v>
      </c>
      <c r="BL210" s="5">
        <v>0.50660486713546005</v>
      </c>
      <c r="BM210" s="5">
        <v>0.36701564430016742</v>
      </c>
      <c r="BN210" s="5">
        <v>-0.23615950407172498</v>
      </c>
      <c r="BO210" s="5">
        <v>0.89420038800390667</v>
      </c>
      <c r="BP210" s="5">
        <f t="shared" si="415"/>
        <v>-0.21391665620548395</v>
      </c>
      <c r="BQ210" s="5">
        <f t="shared" si="416"/>
        <v>0.29769181460162764</v>
      </c>
      <c r="BR210" s="5">
        <f t="shared" si="507"/>
        <v>-35.700429902823785</v>
      </c>
      <c r="BS210" s="5" t="str">
        <f t="shared" si="417"/>
        <v>Relased</v>
      </c>
      <c r="BT210" s="6">
        <v>0.76475581409237803</v>
      </c>
      <c r="BU210" s="6">
        <v>0.39277232807428097</v>
      </c>
      <c r="BV210" s="6">
        <v>0.56492860075983597</v>
      </c>
      <c r="BW210" s="6">
        <v>0.16467242454168701</v>
      </c>
      <c r="BX210" s="6">
        <v>0.88359392166522499</v>
      </c>
      <c r="BY210" s="6">
        <v>0.38138680601015101</v>
      </c>
      <c r="BZ210" s="6">
        <v>0.34272374879241718</v>
      </c>
      <c r="CA210" s="6">
        <v>0.21271133710311213</v>
      </c>
      <c r="CB210" s="6">
        <v>0.37198348601809705</v>
      </c>
      <c r="CC210" s="6">
        <v>0.63030953522724487</v>
      </c>
      <c r="CD210" s="6">
        <f t="shared" si="418"/>
        <v>0.35812157714692838</v>
      </c>
      <c r="CE210" s="6">
        <f t="shared" si="419"/>
        <v>-0.61457891300538248</v>
      </c>
      <c r="CF210" s="6">
        <f t="shared" si="508"/>
        <v>149.77019626438727</v>
      </c>
      <c r="CG210" s="6" t="str">
        <f t="shared" si="420"/>
        <v>stressed</v>
      </c>
      <c r="CH210" s="5">
        <v>0.27848148819255802</v>
      </c>
      <c r="CI210" s="5">
        <v>0.47380446271223697</v>
      </c>
      <c r="CJ210" s="5">
        <v>0.43466787308912203</v>
      </c>
      <c r="CK210" s="5">
        <v>0.48569438282154997</v>
      </c>
      <c r="CL210" s="5">
        <v>-0.25775298163883098</v>
      </c>
      <c r="CM210" s="5">
        <v>0.56216543958739595</v>
      </c>
      <c r="CN210" s="5">
        <v>20.969570188884038</v>
      </c>
      <c r="CO210" s="5">
        <v>0.46883059222416762</v>
      </c>
      <c r="CP210" s="5">
        <v>-0.19532297451967895</v>
      </c>
      <c r="CQ210" s="5">
        <v>1.223420768131755</v>
      </c>
      <c r="CR210" s="5">
        <f t="shared" si="421"/>
        <v>-0.50346924627345735</v>
      </c>
      <c r="CS210" s="5">
        <f t="shared" si="422"/>
        <v>0.11130901658673809</v>
      </c>
      <c r="CT210" s="5">
        <f t="shared" si="509"/>
        <v>-77.53335126318521</v>
      </c>
      <c r="CU210" s="5" t="str">
        <f t="shared" si="423"/>
        <v>Calm</v>
      </c>
      <c r="CV210" s="3">
        <v>0.68230755648156904</v>
      </c>
      <c r="CW210" s="3">
        <v>0.69494324863219503</v>
      </c>
      <c r="CX210" s="3">
        <v>-1.88977712727226E-3</v>
      </c>
      <c r="CY210" s="3">
        <v>0.46155087524454702</v>
      </c>
      <c r="CZ210" s="3">
        <v>0.85708410251839195</v>
      </c>
      <c r="DA210" s="3">
        <v>0.117886073847392</v>
      </c>
      <c r="DB210" s="3">
        <v>-1.2276129445185644E-3</v>
      </c>
      <c r="DC210" s="3">
        <v>0.56783246184642677</v>
      </c>
      <c r="DD210" s="3">
        <v>-1.2635692150625988E-2</v>
      </c>
      <c r="DE210" s="3">
        <v>0.33375264433358282</v>
      </c>
      <c r="DF210" s="3">
        <f t="shared" si="424"/>
        <v>0.16053011830477093</v>
      </c>
      <c r="DG210" s="3">
        <f t="shared" si="425"/>
        <v>-0.51675690554529319</v>
      </c>
      <c r="DH210" s="3">
        <f t="shared" si="510"/>
        <v>162.74263490011046</v>
      </c>
      <c r="DI210" s="3" t="str">
        <f t="shared" si="426"/>
        <v>Upset</v>
      </c>
      <c r="DJ210" s="7">
        <v>0.34548917549264901</v>
      </c>
      <c r="DK210" s="7">
        <v>0.28737023411745999</v>
      </c>
      <c r="DL210" s="7">
        <v>-3.09910043318113E-2</v>
      </c>
      <c r="DM210" s="7">
        <v>-0.221227419948061</v>
      </c>
      <c r="DN210" s="7">
        <v>0.61954263277103605</v>
      </c>
      <c r="DO210" s="7">
        <v>2.2103746973118999E-2</v>
      </c>
      <c r="DP210" s="7">
        <v>-3.2113971857125903E-2</v>
      </c>
      <c r="DQ210" s="7">
        <v>-0.71484982087495952</v>
      </c>
      <c r="DR210" s="7">
        <v>5.8118941375189026E-2</v>
      </c>
      <c r="DS210" s="7">
        <v>-0.39853784339757009</v>
      </c>
      <c r="DT210" s="7">
        <f t="shared" si="427"/>
        <v>-0.31881630736605693</v>
      </c>
      <c r="DU210" s="7">
        <f t="shared" si="428"/>
        <v>-6.3881821939454575E-2</v>
      </c>
      <c r="DV210" s="7">
        <f t="shared" si="511"/>
        <v>-101.33041849383311</v>
      </c>
      <c r="DW210" s="7" t="str">
        <f t="shared" si="429"/>
        <v>Bored</v>
      </c>
      <c r="DX210" s="9">
        <v>0.66981748766383997</v>
      </c>
      <c r="DY210" s="9">
        <v>0.92245090038399002</v>
      </c>
      <c r="DZ210" s="9">
        <v>0.14666955502558199</v>
      </c>
      <c r="EA210" s="9">
        <v>0.243797159728987</v>
      </c>
      <c r="EB210" s="9">
        <v>0.65564673290129105</v>
      </c>
      <c r="EC210" s="9">
        <v>1.03895395702635</v>
      </c>
      <c r="ED210" s="9">
        <v>0.11065523516209837</v>
      </c>
      <c r="EE210" s="9">
        <v>0.12429721421760652</v>
      </c>
      <c r="EF210" s="9">
        <v>-0.25263341272015005</v>
      </c>
      <c r="EG210" s="9">
        <v>0.24522669525160462</v>
      </c>
      <c r="EH210" s="9">
        <f t="shared" si="430"/>
        <v>-0.21052184525807494</v>
      </c>
      <c r="EI210" s="9">
        <f t="shared" si="431"/>
        <v>0.13058809690143236</v>
      </c>
      <c r="EJ210" s="9">
        <f t="shared" si="512"/>
        <v>-58.188398403674469</v>
      </c>
      <c r="EK210" s="9" t="str">
        <f t="shared" si="432"/>
        <v>Relased</v>
      </c>
      <c r="EL210" s="1">
        <v>0.66198502539191895</v>
      </c>
      <c r="EM210" s="1">
        <v>0.46994770837022298</v>
      </c>
      <c r="EN210" s="1">
        <v>8.9151074678688894E-2</v>
      </c>
      <c r="EO210" s="1">
        <v>-0.123657478897858</v>
      </c>
      <c r="EP210" s="1">
        <v>0.46530524423963299</v>
      </c>
      <c r="EQ210" s="1">
        <v>-3.7833755947586097E-2</v>
      </c>
      <c r="ER210" s="1">
        <v>7.9084400070114497E-2</v>
      </c>
      <c r="ES210" s="1">
        <v>-0.28616867889725661</v>
      </c>
      <c r="ET210" s="1">
        <v>0.19203731702169596</v>
      </c>
      <c r="EU210" s="1">
        <v>-3.0484500703926182E-2</v>
      </c>
      <c r="EV210" s="1">
        <f t="shared" si="433"/>
        <v>1.1724227235367701E-2</v>
      </c>
      <c r="EW210" s="1">
        <f t="shared" si="434"/>
        <v>-0.94572012127703931</v>
      </c>
      <c r="EX210" s="1">
        <f t="shared" si="513"/>
        <v>179.28973243436084</v>
      </c>
      <c r="EY210" s="1" t="str">
        <f t="shared" si="435"/>
        <v>Upset</v>
      </c>
      <c r="EZ210" s="3">
        <v>0.43271175742613899</v>
      </c>
      <c r="FA210" s="3">
        <v>0.59630741686969702</v>
      </c>
      <c r="FB210" s="3">
        <v>8.9504908321702305E-3</v>
      </c>
      <c r="FC210" s="3">
        <v>0.28412490627908799</v>
      </c>
      <c r="FD210" s="3">
        <v>0.49751091784233298</v>
      </c>
      <c r="FE210" s="3">
        <v>0.86038287221884602</v>
      </c>
      <c r="FF210" s="3">
        <v>9.6218798682659781E-3</v>
      </c>
      <c r="FG210" s="3">
        <v>0.19504826002297723</v>
      </c>
      <c r="FH210" s="3">
        <v>-0.16359565944355803</v>
      </c>
      <c r="FI210" s="3">
        <v>0.28481043350024215</v>
      </c>
      <c r="FJ210" s="3">
        <f t="shared" si="436"/>
        <v>-0.27691755040898069</v>
      </c>
      <c r="FK210" s="3">
        <f t="shared" si="437"/>
        <v>-9.5332438623929705E-2</v>
      </c>
      <c r="FL210" s="3">
        <f t="shared" si="514"/>
        <v>-108.99668507924994</v>
      </c>
      <c r="FM210" s="3" t="str">
        <f t="shared" si="438"/>
        <v>Bored</v>
      </c>
      <c r="FN210" s="7">
        <v>0.57264981466161302</v>
      </c>
      <c r="FO210" s="7">
        <v>0.93667241542329505</v>
      </c>
      <c r="FP210" s="7">
        <v>6.7333791337475801E-2</v>
      </c>
      <c r="FQ210" s="7">
        <v>1.1328851304665599E-2</v>
      </c>
      <c r="FR210" s="7">
        <v>0.19690148871119301</v>
      </c>
      <c r="FS210" s="7">
        <v>0.88780910192812701</v>
      </c>
      <c r="FT210" s="7">
        <v>8.7497469034700875E-2</v>
      </c>
      <c r="FU210" s="7">
        <v>6.2093538339108838E-3</v>
      </c>
      <c r="FV210" s="7">
        <v>-0.36402260076168202</v>
      </c>
      <c r="FW210" s="7">
        <v>5.2117858648193481E-2</v>
      </c>
      <c r="FX210" s="7">
        <f t="shared" si="439"/>
        <v>-0.41401541271959807</v>
      </c>
      <c r="FY210" s="7">
        <f t="shared" si="440"/>
        <v>0.1103064698663847</v>
      </c>
      <c r="FZ210" s="7">
        <f t="shared" si="515"/>
        <v>-75.081198939142354</v>
      </c>
      <c r="GA210" s="7" t="str">
        <f t="shared" si="441"/>
        <v>Calm</v>
      </c>
      <c r="GB210" s="5">
        <v>0.46282911099986501</v>
      </c>
      <c r="GC210" s="5">
        <v>0.211454349526394</v>
      </c>
      <c r="GD210" s="5">
        <v>0.36688445447024598</v>
      </c>
      <c r="GE210" s="5">
        <v>0.36612338330220701</v>
      </c>
      <c r="GF210" s="5">
        <v>0.41243990775035499</v>
      </c>
      <c r="GG210" s="5">
        <v>0.23418368435435499</v>
      </c>
      <c r="GH210" s="5">
        <v>0.41916764630160602</v>
      </c>
      <c r="GI210" s="5">
        <v>0.82157122028812335</v>
      </c>
      <c r="GJ210" s="5">
        <v>0.25137476147347104</v>
      </c>
      <c r="GK210" s="5">
        <v>1.0870915285395866</v>
      </c>
      <c r="GL210" s="5">
        <f t="shared" si="442"/>
        <v>0.31887713356064973</v>
      </c>
      <c r="GM210" s="5">
        <f t="shared" si="443"/>
        <v>-0.24033559306760255</v>
      </c>
      <c r="GN210" s="5">
        <f t="shared" si="516"/>
        <v>127.00509234566258</v>
      </c>
      <c r="GO210" s="5" t="str">
        <f t="shared" si="444"/>
        <v>stressed</v>
      </c>
      <c r="GP210" s="6">
        <v>1.1305739437888001</v>
      </c>
      <c r="GQ210" s="6">
        <v>0.169281545949683</v>
      </c>
      <c r="GR210" s="6">
        <v>0.35202973482562</v>
      </c>
      <c r="GS210" s="6">
        <v>0.40235868076859299</v>
      </c>
      <c r="GT210" s="6">
        <v>1.0481506760400701</v>
      </c>
      <c r="GU210" s="6">
        <v>0.23763764149282801</v>
      </c>
      <c r="GV210" s="6">
        <v>0.16157605767234159</v>
      </c>
      <c r="GW210" s="6">
        <v>0.98879259859290292</v>
      </c>
      <c r="GX210" s="6">
        <v>0.96129239783911702</v>
      </c>
      <c r="GY210" s="6">
        <v>0.58036329541985299</v>
      </c>
      <c r="GZ210" s="6">
        <f t="shared" si="445"/>
        <v>0.89630761549225446</v>
      </c>
      <c r="HA210" s="6">
        <f t="shared" si="446"/>
        <v>0.13873212933521706</v>
      </c>
      <c r="HB210" s="6">
        <f t="shared" si="517"/>
        <v>81.201474592078512</v>
      </c>
      <c r="HC210" s="6" t="str">
        <f t="shared" si="447"/>
        <v>alert</v>
      </c>
      <c r="HD210" s="3">
        <v>0.45883466850300297</v>
      </c>
      <c r="HE210" s="3">
        <v>0.52733060744291305</v>
      </c>
      <c r="HF210" s="3">
        <v>0.138303225252002</v>
      </c>
      <c r="HG210" s="3">
        <v>0.38036219953155698</v>
      </c>
      <c r="HH210" s="3">
        <v>0.14071425679736099</v>
      </c>
      <c r="HI210" s="3">
        <v>-8.4799686101468902E-2</v>
      </c>
      <c r="HJ210" s="3">
        <v>0.23067879770231328</v>
      </c>
      <c r="HK210" s="3">
        <v>0.8595155303013966</v>
      </c>
      <c r="HL210" s="3">
        <v>-6.8495938939910073E-2</v>
      </c>
      <c r="HM210" s="3">
        <v>0.52594168283410936</v>
      </c>
      <c r="HN210" s="3">
        <f t="shared" si="448"/>
        <v>8.495076046244443E-2</v>
      </c>
      <c r="HO210" s="3">
        <f t="shared" si="449"/>
        <v>-0.53863104388313521</v>
      </c>
      <c r="HP210" s="3">
        <f t="shared" si="518"/>
        <v>171.03736264873285</v>
      </c>
      <c r="HQ210" s="3" t="str">
        <f t="shared" si="450"/>
        <v>Upset</v>
      </c>
      <c r="HR210" s="5">
        <v>0.98327045611701402</v>
      </c>
      <c r="HS210" s="5">
        <v>1.20112627978912</v>
      </c>
      <c r="HT210" s="5">
        <v>0.64917693393140596</v>
      </c>
      <c r="HU210" s="5">
        <v>1.09530784468714</v>
      </c>
      <c r="HV210" s="5">
        <v>1.21916266573178</v>
      </c>
      <c r="HW210" s="5">
        <v>1.2507961144014901</v>
      </c>
      <c r="HX210" s="5">
        <v>0.29475443657806311</v>
      </c>
      <c r="HY210" s="5">
        <v>0.44671391202359234</v>
      </c>
      <c r="HZ210" s="5">
        <v>-0.21785582367210599</v>
      </c>
      <c r="IA210" s="5">
        <v>0.79861169445251756</v>
      </c>
      <c r="IB210" s="5">
        <f t="shared" si="451"/>
        <v>-0.23662996759738997</v>
      </c>
      <c r="IC210" s="5">
        <f t="shared" si="452"/>
        <v>0.17522976422926884</v>
      </c>
      <c r="ID210" s="5">
        <f t="shared" si="519"/>
        <v>-53.479227504843585</v>
      </c>
      <c r="IE210" s="5" t="str">
        <f t="shared" si="453"/>
        <v>Relased</v>
      </c>
      <c r="IF210" s="6">
        <v>0.28782070220404299</v>
      </c>
      <c r="IG210" s="6">
        <v>9.5613133984592494E-2</v>
      </c>
      <c r="IH210" s="6">
        <v>-6.9763864696477301E-2</v>
      </c>
      <c r="II210" s="6">
        <v>0.28796024192319197</v>
      </c>
      <c r="IJ210" s="6">
        <v>-0.206138516074134</v>
      </c>
      <c r="IK210" s="6">
        <v>-0.18167705149086899</v>
      </c>
      <c r="IL210" s="6">
        <v>-0.85408909827074719</v>
      </c>
      <c r="IM210" s="6">
        <v>-3.3458881522816055</v>
      </c>
      <c r="IN210" s="6">
        <v>0.19220756821945051</v>
      </c>
      <c r="IO210" s="6">
        <v>0.56905874399506573</v>
      </c>
      <c r="IP210" s="6">
        <f t="shared" si="454"/>
        <v>0.14747877997934444</v>
      </c>
      <c r="IQ210" s="6">
        <f t="shared" si="455"/>
        <v>-0.16940609885720326</v>
      </c>
      <c r="IR210" s="6">
        <f t="shared" si="520"/>
        <v>138.95835669443275</v>
      </c>
      <c r="IS210" s="6" t="str">
        <f t="shared" si="456"/>
        <v>stressed</v>
      </c>
      <c r="IT210" s="5">
        <v>8.8168324797793796E-2</v>
      </c>
      <c r="IU210" s="5">
        <v>0.35609185865746001</v>
      </c>
      <c r="IV210" s="5">
        <v>0.62814217671151196</v>
      </c>
      <c r="IW210" s="5">
        <v>0.75554751356052896</v>
      </c>
      <c r="IX210" s="5">
        <v>-8.0403155038284799E-3</v>
      </c>
      <c r="IY210" s="5">
        <v>-0.36712800365096598</v>
      </c>
      <c r="IZ210" s="5">
        <v>7.8392335245350875</v>
      </c>
      <c r="JA210" s="5">
        <v>-68.461180421706857</v>
      </c>
      <c r="JB210" s="5">
        <v>-0.27839546558736195</v>
      </c>
      <c r="JC210" s="5">
        <v>2.0352078769384954</v>
      </c>
      <c r="JD210" s="5">
        <f t="shared" si="457"/>
        <v>-8.3133305074538311E-2</v>
      </c>
      <c r="JE210" s="5">
        <f t="shared" si="458"/>
        <v>0.20193516238348397</v>
      </c>
      <c r="JF210" s="5">
        <f t="shared" si="521"/>
        <v>-22.376139870650597</v>
      </c>
      <c r="JG210" s="5" t="str">
        <f t="shared" si="459"/>
        <v>Contented</v>
      </c>
      <c r="JH210" s="6">
        <v>0.444201934017805</v>
      </c>
      <c r="JI210" s="6">
        <v>0.77767609240202795</v>
      </c>
      <c r="JJ210" s="6">
        <v>-0.1052456353358</v>
      </c>
      <c r="JK210" s="6">
        <v>-0.17189544221509601</v>
      </c>
      <c r="JL210" s="6">
        <v>0.71203933815099096</v>
      </c>
      <c r="JM210" s="6">
        <v>0.60858469263508397</v>
      </c>
      <c r="JN210" s="6">
        <v>-9.1023939266921039E-2</v>
      </c>
      <c r="JO210" s="6">
        <v>-0.12399935428491124</v>
      </c>
      <c r="JP210" s="6">
        <v>-0.33347415838422295</v>
      </c>
      <c r="JQ210" s="6">
        <v>-0.22681566535976916</v>
      </c>
      <c r="JR210" s="6">
        <f t="shared" si="460"/>
        <v>-0.31856067382072706</v>
      </c>
      <c r="JS210" s="6">
        <f t="shared" si="461"/>
        <v>0.18418938522398243</v>
      </c>
      <c r="JT210" s="6">
        <f t="shared" si="522"/>
        <v>-59.963821963099889</v>
      </c>
      <c r="JU210" s="6" t="str">
        <f t="shared" si="462"/>
        <v>Relased</v>
      </c>
      <c r="JV210" s="3">
        <v>0.91107829510199201</v>
      </c>
      <c r="JW210" s="3">
        <v>0.82708522074820401</v>
      </c>
      <c r="JX210" s="3">
        <v>0.15142447291417999</v>
      </c>
      <c r="JY210" s="3">
        <v>0.20683140120699001</v>
      </c>
      <c r="JZ210" s="3">
        <v>0.80865694161386203</v>
      </c>
      <c r="KA210" s="3">
        <v>1.0340407683817401</v>
      </c>
      <c r="KB210" s="3">
        <v>8.8051038137331214E-2</v>
      </c>
      <c r="KC210" s="3">
        <v>0.11113240179063934</v>
      </c>
      <c r="KD210" s="3">
        <v>8.3993074353788E-2</v>
      </c>
      <c r="KE210" s="3">
        <v>0.206111721281835</v>
      </c>
      <c r="KF210" s="3">
        <f t="shared" si="463"/>
        <v>0.21238598113621343</v>
      </c>
      <c r="KG210" s="3">
        <f t="shared" si="464"/>
        <v>-4.450366928168481E-2</v>
      </c>
      <c r="KH210" s="3">
        <f t="shared" si="523"/>
        <v>101.83461425506486</v>
      </c>
      <c r="KI210" s="3" t="str">
        <f t="shared" si="465"/>
        <v>nervous</v>
      </c>
      <c r="KJ210" s="7">
        <v>0.14496913621117999</v>
      </c>
      <c r="KK210" s="7">
        <v>0.19171185952292699</v>
      </c>
      <c r="KL210" s="7">
        <v>-0.30083142244996403</v>
      </c>
      <c r="KM210" s="7">
        <v>-0.23810342262676801</v>
      </c>
      <c r="KN210" s="7">
        <v>-0.22935683546259999</v>
      </c>
      <c r="KO210" s="7">
        <v>-0.30928182230886198</v>
      </c>
      <c r="KP210" s="7">
        <v>3.564872903498455</v>
      </c>
      <c r="KQ210" s="7">
        <v>2.0252062430290447</v>
      </c>
      <c r="KR210" s="7">
        <v>-4.6742723311747003E-2</v>
      </c>
      <c r="KS210" s="7">
        <v>-1.6007284399929558</v>
      </c>
      <c r="KT210" s="7">
        <f t="shared" si="466"/>
        <v>0.10056184373927946</v>
      </c>
      <c r="KU210" s="7">
        <f t="shared" si="467"/>
        <v>-0.53362575202728257</v>
      </c>
      <c r="KV210" s="7">
        <f t="shared" si="524"/>
        <v>169.32776405632379</v>
      </c>
      <c r="KW210" s="7" t="str">
        <f t="shared" si="468"/>
        <v>Upset</v>
      </c>
      <c r="LL210" s="5">
        <v>0.63295070301585299</v>
      </c>
      <c r="LM210" s="5">
        <v>0.76930859469400004</v>
      </c>
      <c r="LN210" s="5">
        <v>-0.13770655272530899</v>
      </c>
      <c r="LO210" s="5">
        <v>6.20537584440575E-2</v>
      </c>
      <c r="LP210" s="5">
        <v>5.81435721375059E-2</v>
      </c>
      <c r="LQ210" s="5">
        <v>0.62686219274400901</v>
      </c>
      <c r="LR210" s="5">
        <v>-0.1992587085094156</v>
      </c>
      <c r="LS210" s="5">
        <v>4.4445678854180097E-2</v>
      </c>
      <c r="LT210" s="5">
        <v>-0.13635789167814705</v>
      </c>
      <c r="LU210" s="5">
        <v>-5.3950645508149875E-2</v>
      </c>
      <c r="LV210" s="5">
        <f t="shared" si="469"/>
        <v>-6.1525909479358432E-2</v>
      </c>
      <c r="LW210" s="5">
        <f t="shared" si="470"/>
        <v>8.5988912355543512E-3</v>
      </c>
      <c r="LX210" s="5">
        <f t="shared" si="525"/>
        <v>-82.043849180759082</v>
      </c>
      <c r="LY210" s="5" t="str">
        <f t="shared" si="471"/>
        <v>Calm</v>
      </c>
      <c r="LZ210" s="6">
        <v>0.710261189760373</v>
      </c>
      <c r="MA210" s="6">
        <v>-0.19958316570908699</v>
      </c>
      <c r="MB210" s="6">
        <v>6.4315060177689001E-3</v>
      </c>
      <c r="MC210" s="6">
        <v>6.8424174924853795E-2</v>
      </c>
      <c r="MD210" s="6">
        <v>0.237259367553456</v>
      </c>
      <c r="ME210" s="6">
        <v>-0.176939237129526</v>
      </c>
      <c r="MF210" s="6">
        <v>6.7877218790923987E-3</v>
      </c>
      <c r="MG210" s="6">
        <v>-0.18172670313639244</v>
      </c>
      <c r="MH210" s="6">
        <v>0.90984435546945996</v>
      </c>
      <c r="MI210" s="6">
        <v>0.14658097160473296</v>
      </c>
      <c r="MJ210" s="6">
        <f t="shared" si="472"/>
        <v>0.81238669421955434</v>
      </c>
      <c r="MK210" s="6">
        <f t="shared" si="473"/>
        <v>4.9743021383963804E-2</v>
      </c>
      <c r="ML210" s="6">
        <f t="shared" si="526"/>
        <v>86.496112781736855</v>
      </c>
      <c r="MM210" s="6" t="str">
        <f t="shared" si="474"/>
        <v>alert</v>
      </c>
      <c r="MN210" s="3">
        <v>-1.12555629951289E-2</v>
      </c>
      <c r="MO210" s="3">
        <v>1.3204652005955501E-2</v>
      </c>
      <c r="MP210" s="3">
        <v>-0.21093814097901001</v>
      </c>
      <c r="MQ210" s="3">
        <v>-1.21793191455288E-2</v>
      </c>
      <c r="MR210" s="3">
        <v>9.50011868312583E-2</v>
      </c>
      <c r="MS210" s="3">
        <v>3.4275266681295199E-2</v>
      </c>
      <c r="MT210" s="3">
        <v>-2.5187959837969158</v>
      </c>
      <c r="MU210" s="3">
        <v>-0.25651516435303395</v>
      </c>
      <c r="MV210" s="3">
        <v>-9.4519454639585998E-2</v>
      </c>
      <c r="MW210" s="3">
        <v>-2.993775191550483E-2</v>
      </c>
      <c r="MX210" s="3">
        <f t="shared" si="475"/>
        <v>-0.39914982307307145</v>
      </c>
      <c r="MY210" s="3">
        <f t="shared" si="476"/>
        <v>1.7449787087842505E-2</v>
      </c>
      <c r="MZ210" s="3">
        <f t="shared" si="527"/>
        <v>-87.496772181339523</v>
      </c>
      <c r="NA210" s="3" t="str">
        <f t="shared" si="477"/>
        <v>Calm</v>
      </c>
      <c r="NB210" s="7">
        <v>0.21346596932763301</v>
      </c>
      <c r="NC210" s="7">
        <v>-6.67478785480774E-3</v>
      </c>
      <c r="ND210" s="7">
        <v>0.206069690488142</v>
      </c>
      <c r="NE210" s="7">
        <v>0.33993415905427099</v>
      </c>
      <c r="NF210" s="7">
        <v>0.23032823052958901</v>
      </c>
      <c r="NG210" s="7">
        <v>0.16211506757590399</v>
      </c>
      <c r="NH210" s="7">
        <v>0.46433615075284668</v>
      </c>
      <c r="NI210" s="7">
        <v>2.1869116529139605</v>
      </c>
      <c r="NJ210" s="7">
        <v>0.22014075718244075</v>
      </c>
      <c r="NK210" s="7">
        <v>2.6403633155612303</v>
      </c>
      <c r="NL210" s="7">
        <f t="shared" si="478"/>
        <v>-1.6622644284417509E-2</v>
      </c>
      <c r="NM210" s="7">
        <f t="shared" si="479"/>
        <v>0.9357719149179704</v>
      </c>
      <c r="NN210" s="7">
        <f t="shared" si="528"/>
        <v>-1.0176702143791911</v>
      </c>
      <c r="NO210" s="7" t="str">
        <f t="shared" si="480"/>
        <v>Contented</v>
      </c>
      <c r="NP210" s="5">
        <v>0.37897948890447702</v>
      </c>
      <c r="NQ210" s="5">
        <v>0</v>
      </c>
      <c r="NR210" s="5">
        <v>1.2154895919755799</v>
      </c>
      <c r="NS210" s="5">
        <v>0</v>
      </c>
      <c r="NT210" s="5">
        <v>0.466340234321035</v>
      </c>
      <c r="NU210" s="5">
        <v>0</v>
      </c>
      <c r="NV210" s="5">
        <v>1.4379051601181143</v>
      </c>
      <c r="NX210" s="5">
        <v>0.387674570299684</v>
      </c>
      <c r="NY210" s="5">
        <v>2.8201902841775901</v>
      </c>
      <c r="NZ210" s="5">
        <f t="shared" si="481"/>
        <v>-1.1091728866975847E-2</v>
      </c>
      <c r="OA210" s="5">
        <f t="shared" si="482"/>
        <v>1</v>
      </c>
      <c r="OB210" s="5">
        <f t="shared" si="529"/>
        <v>-0.63548319202248948</v>
      </c>
      <c r="OC210" s="5" t="str">
        <f t="shared" si="483"/>
        <v>Contented</v>
      </c>
      <c r="OD210" s="1">
        <v>0.20056892448664901</v>
      </c>
      <c r="OE210" s="1">
        <v>9.4759994046680396E-2</v>
      </c>
      <c r="OF210" s="1">
        <v>0.81859507911166196</v>
      </c>
      <c r="OG210" s="1">
        <v>0.53006372069092</v>
      </c>
      <c r="OH210" s="1">
        <v>-0.35921043441675399</v>
      </c>
      <c r="OI210" s="1">
        <v>-0.12071350080375</v>
      </c>
      <c r="OJ210" s="1">
        <v>-5.1600308108030646</v>
      </c>
      <c r="OK210" s="1">
        <v>-20.423587673620766</v>
      </c>
      <c r="OL210" s="1">
        <v>-8.7262695964437031E-2</v>
      </c>
      <c r="OM210" s="1">
        <v>1.774001754736676</v>
      </c>
      <c r="ON210" s="1">
        <f t="shared" si="484"/>
        <v>-0.2487157010528519</v>
      </c>
      <c r="OO210" s="1">
        <f t="shared" si="485"/>
        <v>0.53214374669905484</v>
      </c>
      <c r="OP210" s="1">
        <f t="shared" si="530"/>
        <v>-25.05065450119821</v>
      </c>
      <c r="OQ210" s="1" t="str">
        <f t="shared" si="486"/>
        <v>Contented</v>
      </c>
      <c r="OR210" s="3">
        <v>0.73243351140734902</v>
      </c>
      <c r="OS210" s="3">
        <v>0.55104538628277799</v>
      </c>
      <c r="OT210" s="3">
        <v>3.3402248103006203E-2</v>
      </c>
      <c r="OU210" s="3">
        <v>0.254630473935754</v>
      </c>
      <c r="OV210" s="3">
        <v>0.52927578153723198</v>
      </c>
      <c r="OW210" s="3">
        <v>0.15645451729993401</v>
      </c>
      <c r="OX210" s="3">
        <v>2.6473806834736022E-2</v>
      </c>
      <c r="OY210" s="3">
        <v>0.35990177899153003</v>
      </c>
      <c r="OZ210" s="3">
        <v>0.18138812512457103</v>
      </c>
      <c r="PA210" s="3">
        <v>0.22441562736803214</v>
      </c>
      <c r="PB210" s="3">
        <f t="shared" si="487"/>
        <v>3.6509377888330752E-2</v>
      </c>
      <c r="PC210" s="3">
        <f t="shared" si="488"/>
        <v>0.34530995676398857</v>
      </c>
      <c r="PD210" s="3">
        <f t="shared" si="531"/>
        <v>6.0354196104758024</v>
      </c>
      <c r="PE210" s="3" t="str">
        <f t="shared" si="489"/>
        <v>happy</v>
      </c>
      <c r="PF210" s="1">
        <v>0.56829387178609503</v>
      </c>
      <c r="PG210" s="1">
        <v>0.29433827245969102</v>
      </c>
      <c r="PH210" s="1">
        <v>0.85535530544447302</v>
      </c>
      <c r="PI210" s="1">
        <v>1.10817966841422</v>
      </c>
      <c r="PJ210" s="1">
        <v>-0.172113048687106</v>
      </c>
      <c r="PK210" s="1">
        <v>-0.21500003519611999</v>
      </c>
      <c r="PL210" s="1">
        <v>2.1590022928261607</v>
      </c>
      <c r="PM210" s="1">
        <v>13.967787874246762</v>
      </c>
      <c r="PN210" s="1">
        <v>0.27395559932640401</v>
      </c>
      <c r="PO210" s="1">
        <v>2.2762135482157868</v>
      </c>
      <c r="PP210" s="1">
        <f t="shared" si="490"/>
        <v>0.39920781974140795</v>
      </c>
      <c r="PQ210" s="1">
        <f t="shared" si="491"/>
        <v>0.48280007347251863</v>
      </c>
      <c r="PR210" s="1">
        <f t="shared" si="532"/>
        <v>39.585966871894527</v>
      </c>
      <c r="PS210" s="1" t="str">
        <f t="shared" si="492"/>
        <v>excited</v>
      </c>
      <c r="PT210" s="5">
        <v>0.62761201784927001</v>
      </c>
      <c r="PU210" s="5">
        <v>0.54844822647284097</v>
      </c>
      <c r="PV210" s="5">
        <v>0.128876989056631</v>
      </c>
      <c r="PW210" s="5">
        <v>-0.119831286300949</v>
      </c>
      <c r="PX210" s="5">
        <v>0.22786322918363799</v>
      </c>
      <c r="PY210" s="5">
        <v>0.207622668464927</v>
      </c>
      <c r="PZ210" s="5">
        <v>0.15064958279461876</v>
      </c>
      <c r="QA210" s="5">
        <v>-0.15849212964455178</v>
      </c>
      <c r="QB210" s="5">
        <v>7.9163791376429038E-2</v>
      </c>
      <c r="QC210" s="5">
        <v>7.6915300890015277E-3</v>
      </c>
      <c r="QD210" s="5">
        <f t="shared" si="493"/>
        <v>-0.11280309579506465</v>
      </c>
      <c r="QE210" s="5">
        <f t="shared" si="494"/>
        <v>-0.12006609258738843</v>
      </c>
      <c r="QF210" s="5">
        <f t="shared" si="533"/>
        <v>-136.78642872132068</v>
      </c>
      <c r="QG210" s="5" t="str">
        <f t="shared" si="495"/>
        <v>Depressed</v>
      </c>
      <c r="QH210" s="3">
        <v>1.0246643474235499</v>
      </c>
      <c r="QI210" s="3">
        <v>0.78384114033960395</v>
      </c>
      <c r="QJ210" s="3">
        <v>7.5080772648878996E-2</v>
      </c>
      <c r="QK210" s="3">
        <v>0.20675599924976401</v>
      </c>
      <c r="QL210" s="3">
        <v>0.84111503219607098</v>
      </c>
      <c r="QM210" s="3">
        <v>0.63674333485255596</v>
      </c>
      <c r="QN210" s="3">
        <v>4.0240970325326364E-2</v>
      </c>
      <c r="QO210" s="3">
        <v>0.14554291058389646</v>
      </c>
      <c r="QP210" s="3">
        <v>0.240823207083946</v>
      </c>
      <c r="QQ210" s="3">
        <v>0.15583960004856395</v>
      </c>
      <c r="QR210" s="3">
        <f t="shared" si="496"/>
        <v>0.43092400386356622</v>
      </c>
      <c r="QS210" s="3">
        <f t="shared" si="497"/>
        <v>-0.61545900707019685</v>
      </c>
      <c r="QT210" s="3">
        <f t="shared" si="534"/>
        <v>145.00156373224843</v>
      </c>
      <c r="QU210" s="3" t="str">
        <f t="shared" si="498"/>
        <v>stressed</v>
      </c>
      <c r="QV210" s="5">
        <v>0.95074350951584397</v>
      </c>
      <c r="QW210" s="5">
        <v>1.0774913028306099</v>
      </c>
      <c r="QX210" s="5">
        <v>0.344582951110388</v>
      </c>
      <c r="QY210" s="5">
        <v>0.31735657654287602</v>
      </c>
      <c r="QZ210" s="5">
        <v>0.94525126077167698</v>
      </c>
      <c r="RA210" s="5">
        <v>1.48035672504476</v>
      </c>
      <c r="RB210" s="5">
        <v>0.18174256412011791</v>
      </c>
      <c r="RC210" s="5">
        <v>0.12407170914156401</v>
      </c>
      <c r="RD210" s="5">
        <v>-0.12674779331476593</v>
      </c>
      <c r="RE210" s="5">
        <v>0.32636237363832138</v>
      </c>
      <c r="RF210" s="5">
        <f t="shared" si="499"/>
        <v>-0.11486003062680894</v>
      </c>
      <c r="RG210" s="5">
        <f t="shared" si="500"/>
        <v>-1.9849447550990273E-2</v>
      </c>
      <c r="RH210" s="5">
        <f t="shared" si="535"/>
        <v>-99.804686447643306</v>
      </c>
      <c r="RI210" s="5" t="str">
        <f t="shared" si="501"/>
        <v>Bored</v>
      </c>
    </row>
    <row r="211" spans="1:477" x14ac:dyDescent="0.3">
      <c r="A211" s="1">
        <v>0.27779107620877302</v>
      </c>
      <c r="B211" s="1">
        <v>0.52285604414032305</v>
      </c>
      <c r="C211" s="1">
        <v>0.23686088363597499</v>
      </c>
      <c r="D211" s="1">
        <v>0.27432266214833101</v>
      </c>
      <c r="E211" s="1">
        <v>0.24514271515424799</v>
      </c>
      <c r="F211" s="1">
        <v>0.24663465508886701</v>
      </c>
      <c r="G211" s="1">
        <v>0.45294621909706734</v>
      </c>
      <c r="H211" s="1">
        <v>0.35649899657412881</v>
      </c>
      <c r="I211" s="1">
        <v>-0.24506496793155003</v>
      </c>
      <c r="J211" s="1">
        <v>0.63846297924786277</v>
      </c>
      <c r="K211" s="18">
        <f t="shared" si="403"/>
        <v>-0.24373280405792519</v>
      </c>
      <c r="L211" s="19">
        <f t="shared" si="404"/>
        <v>-0.33284714815544225</v>
      </c>
      <c r="M211" s="19">
        <f t="shared" si="502"/>
        <v>-143.78593279799441</v>
      </c>
      <c r="N211" s="19" t="str">
        <f t="shared" si="405"/>
        <v>Depressed</v>
      </c>
      <c r="O211" s="19">
        <f t="shared" si="503"/>
        <v>0.30608361874167161</v>
      </c>
      <c r="P211" s="9">
        <v>0.26436417969064702</v>
      </c>
      <c r="Q211" s="9">
        <v>0.34493503054764102</v>
      </c>
      <c r="R211" s="9">
        <v>-0.26162339874360702</v>
      </c>
      <c r="S211" s="9">
        <v>0.122016919729311</v>
      </c>
      <c r="T211" s="9">
        <v>0.40102954530658402</v>
      </c>
      <c r="U211" s="9">
        <v>0.44028172870368698</v>
      </c>
      <c r="V211" s="9">
        <v>-0.39318585209786239</v>
      </c>
      <c r="W211" s="9">
        <v>0.15539265851336279</v>
      </c>
      <c r="X211" s="9">
        <v>-8.0570850856994003E-2</v>
      </c>
      <c r="Y211" s="9">
        <v>-0.22912630882895443</v>
      </c>
      <c r="Z211" s="9">
        <f t="shared" si="406"/>
        <v>7.2681848738868071E-2</v>
      </c>
      <c r="AA211" s="9">
        <f t="shared" si="407"/>
        <v>-0.27203406933307506</v>
      </c>
      <c r="AB211" s="9">
        <f t="shared" si="504"/>
        <v>165.04116920313581</v>
      </c>
      <c r="AC211" s="9" t="str">
        <f t="shared" si="408"/>
        <v>Upset</v>
      </c>
      <c r="AD211" s="3">
        <v>0.15288284335013699</v>
      </c>
      <c r="AE211" s="3">
        <v>0.33152512626382802</v>
      </c>
      <c r="AF211" s="3">
        <v>-2.9433532268175099E-2</v>
      </c>
      <c r="AG211" s="3">
        <v>8.6881740034472604E-2</v>
      </c>
      <c r="AH211" s="3">
        <v>0.51850825208547102</v>
      </c>
      <c r="AI211" s="3">
        <v>0.85361206000442602</v>
      </c>
      <c r="AJ211" s="3">
        <v>-4.3839622640628274E-2</v>
      </c>
      <c r="AK211" s="3">
        <v>7.330943711929655E-2</v>
      </c>
      <c r="AL211" s="3">
        <v>-0.17864228291369103</v>
      </c>
      <c r="AM211" s="3">
        <v>0.11859467921652733</v>
      </c>
      <c r="AN211" s="3">
        <f t="shared" si="409"/>
        <v>-9.1363555163061938E-2</v>
      </c>
      <c r="AO211" s="3">
        <f t="shared" si="410"/>
        <v>0.27322732800654959</v>
      </c>
      <c r="AP211" s="3">
        <f t="shared" si="505"/>
        <v>-18.489244219931503</v>
      </c>
      <c r="AQ211" s="3" t="str">
        <f t="shared" si="411"/>
        <v>Contented</v>
      </c>
      <c r="AR211" s="9">
        <v>1.74385662217676E-2</v>
      </c>
      <c r="AS211" s="9">
        <v>0.72269803608317196</v>
      </c>
      <c r="AT211" s="9">
        <v>2.0530951551252601E-2</v>
      </c>
      <c r="AU211" s="9">
        <v>0.143155061340555</v>
      </c>
      <c r="AV211" s="9">
        <v>-0.44042378788750602</v>
      </c>
      <c r="AW211" s="9">
        <v>0.35096035314520702</v>
      </c>
      <c r="AX211" s="9">
        <v>-4.8538224267979421E-2</v>
      </c>
      <c r="AY211" s="9">
        <v>0.13333390096587264</v>
      </c>
      <c r="AZ211" s="9">
        <v>-0.70525946986140431</v>
      </c>
      <c r="BA211" s="9">
        <v>0.22115648973723936</v>
      </c>
      <c r="BB211" s="9">
        <f t="shared" si="412"/>
        <v>-0.71301661496567825</v>
      </c>
      <c r="BC211" s="9">
        <f t="shared" si="413"/>
        <v>0.11397141457185822</v>
      </c>
      <c r="BD211" s="9">
        <f t="shared" si="506"/>
        <v>-80.918439364569906</v>
      </c>
      <c r="BE211" s="9" t="str">
        <f t="shared" si="414"/>
        <v>Calm</v>
      </c>
      <c r="BF211" s="5">
        <v>0.275423592177512</v>
      </c>
      <c r="BG211" s="5">
        <v>0.40490314927707399</v>
      </c>
      <c r="BH211" s="5">
        <v>0.24467664434835401</v>
      </c>
      <c r="BI211" s="5">
        <v>0.345334303754739</v>
      </c>
      <c r="BJ211" s="5">
        <v>0.24748396994476701</v>
      </c>
      <c r="BK211" s="5">
        <v>0.50455033721082598</v>
      </c>
      <c r="BL211" s="5">
        <v>0.46791567395833106</v>
      </c>
      <c r="BM211" s="5">
        <v>0.3797162899318145</v>
      </c>
      <c r="BN211" s="5">
        <v>-0.12947955709956199</v>
      </c>
      <c r="BO211" s="5">
        <v>0.86724644520309258</v>
      </c>
      <c r="BP211" s="5">
        <f t="shared" si="415"/>
        <v>-0.1018407564611391</v>
      </c>
      <c r="BQ211" s="5">
        <f t="shared" si="416"/>
        <v>0.28653325920709327</v>
      </c>
      <c r="BR211" s="5">
        <f t="shared" si="507"/>
        <v>-19.56642670954075</v>
      </c>
      <c r="BS211" s="5" t="str">
        <f t="shared" si="417"/>
        <v>Contented</v>
      </c>
      <c r="BT211" s="6">
        <v>0.76475581409237803</v>
      </c>
      <c r="BU211" s="6">
        <v>0.39277232807428097</v>
      </c>
      <c r="BV211" s="6">
        <v>0.56492860075983597</v>
      </c>
      <c r="BW211" s="6">
        <v>0.16467242454168701</v>
      </c>
      <c r="BX211" s="6">
        <v>0.88359392166522499</v>
      </c>
      <c r="BY211" s="6">
        <v>0.38138680601015101</v>
      </c>
      <c r="BZ211" s="6">
        <v>0.34272374879241718</v>
      </c>
      <c r="CA211" s="6">
        <v>0.21271133710311213</v>
      </c>
      <c r="CB211" s="6">
        <v>0.37198348601809705</v>
      </c>
      <c r="CC211" s="6">
        <v>0.63030953522724487</v>
      </c>
      <c r="CD211" s="6">
        <f t="shared" si="418"/>
        <v>0.35812157714692838</v>
      </c>
      <c r="CE211" s="6">
        <f t="shared" si="419"/>
        <v>-0.61457891300538248</v>
      </c>
      <c r="CF211" s="6">
        <f t="shared" si="508"/>
        <v>149.77019626438727</v>
      </c>
      <c r="CG211" s="6" t="str">
        <f t="shared" si="420"/>
        <v>stressed</v>
      </c>
      <c r="CH211" s="5">
        <v>0.42550669861912399</v>
      </c>
      <c r="CI211" s="5">
        <v>0.47380446271223697</v>
      </c>
      <c r="CJ211" s="5">
        <v>0.45768971542112002</v>
      </c>
      <c r="CK211" s="5">
        <v>0.48569438282154997</v>
      </c>
      <c r="CL211" s="5">
        <v>-6.3221953319834101E-2</v>
      </c>
      <c r="CM211" s="5">
        <v>0.56216543958739595</v>
      </c>
      <c r="CN211" s="5">
        <v>1.2633424988485629</v>
      </c>
      <c r="CO211" s="5">
        <v>0.46883059222416762</v>
      </c>
      <c r="CP211" s="5">
        <v>-4.8297764093112983E-2</v>
      </c>
      <c r="CQ211" s="5">
        <v>1.0490074390337405</v>
      </c>
      <c r="CR211" s="5">
        <f t="shared" si="421"/>
        <v>-0.19747379082447702</v>
      </c>
      <c r="CS211" s="5">
        <f t="shared" si="422"/>
        <v>-0.12537450314798593</v>
      </c>
      <c r="CT211" s="5">
        <f t="shared" si="509"/>
        <v>-122.41113175892822</v>
      </c>
      <c r="CU211" s="5" t="str">
        <f t="shared" si="423"/>
        <v>Depressed</v>
      </c>
      <c r="CV211" s="3">
        <v>0.68230755648156904</v>
      </c>
      <c r="CW211" s="3">
        <v>0.69494324863219503</v>
      </c>
      <c r="CX211" s="3">
        <v>0.103352742657495</v>
      </c>
      <c r="CY211" s="3">
        <v>0.46755862555890698</v>
      </c>
      <c r="CZ211" s="3">
        <v>0.86405166213498097</v>
      </c>
      <c r="DA211" s="3">
        <v>0.18511387069673699</v>
      </c>
      <c r="DB211" s="3">
        <v>6.6836179726699932E-2</v>
      </c>
      <c r="DC211" s="3">
        <v>0.53128213531802726</v>
      </c>
      <c r="DD211" s="3">
        <v>-1.2635692150625988E-2</v>
      </c>
      <c r="DE211" s="3">
        <v>0.41452970373776138</v>
      </c>
      <c r="DF211" s="3">
        <f t="shared" si="424"/>
        <v>0.16053011830477093</v>
      </c>
      <c r="DG211" s="3">
        <f t="shared" si="425"/>
        <v>-0.46936797215643244</v>
      </c>
      <c r="DH211" s="3">
        <f t="shared" si="510"/>
        <v>161.11862660589807</v>
      </c>
      <c r="DI211" s="3" t="str">
        <f t="shared" si="426"/>
        <v>Upset</v>
      </c>
      <c r="DJ211" s="7">
        <v>0.37414083378308699</v>
      </c>
      <c r="DK211" s="7">
        <v>0.308435137192062</v>
      </c>
      <c r="DL211" s="7">
        <v>-5.9190220625038398E-2</v>
      </c>
      <c r="DM211" s="7">
        <v>-0.18900373525090799</v>
      </c>
      <c r="DN211" s="7">
        <v>0.52563728115624397</v>
      </c>
      <c r="DO211" s="7">
        <v>0.38165801912087699</v>
      </c>
      <c r="DP211" s="7">
        <v>-6.5783129909788254E-2</v>
      </c>
      <c r="DQ211" s="7">
        <v>-0.27388148037972976</v>
      </c>
      <c r="DR211" s="7">
        <v>6.5705696591024987E-2</v>
      </c>
      <c r="DS211" s="7">
        <v>-0.36361367295331082</v>
      </c>
      <c r="DT211" s="7">
        <f t="shared" si="427"/>
        <v>-0.31158035989228117</v>
      </c>
      <c r="DU211" s="7">
        <f t="shared" si="428"/>
        <v>-5.0075288784017569E-2</v>
      </c>
      <c r="DV211" s="7">
        <f t="shared" si="511"/>
        <v>-99.130153860207841</v>
      </c>
      <c r="DW211" s="7" t="str">
        <f t="shared" si="429"/>
        <v>Bored</v>
      </c>
      <c r="DX211" s="9">
        <v>0.66981748766383997</v>
      </c>
      <c r="DY211" s="9">
        <v>0.92146207218630505</v>
      </c>
      <c r="DZ211" s="9">
        <v>0.102079764548216</v>
      </c>
      <c r="EA211" s="9">
        <v>0.22899380254123899</v>
      </c>
      <c r="EB211" s="9">
        <v>0.54773976960012905</v>
      </c>
      <c r="EC211" s="9">
        <v>0.963732036111698</v>
      </c>
      <c r="ED211" s="9">
        <v>8.3839806250758431E-2</v>
      </c>
      <c r="EE211" s="9">
        <v>0.1214696150031892</v>
      </c>
      <c r="EF211" s="9">
        <v>-0.25164458452246508</v>
      </c>
      <c r="EG211" s="9">
        <v>0.20805493606706862</v>
      </c>
      <c r="EH211" s="9">
        <f t="shared" si="430"/>
        <v>-0.2095870868920392</v>
      </c>
      <c r="EI211" s="9">
        <f t="shared" si="431"/>
        <v>0.1175565254180555</v>
      </c>
      <c r="EJ211" s="9">
        <f t="shared" si="512"/>
        <v>-60.712114345530757</v>
      </c>
      <c r="EK211" s="9" t="str">
        <f t="shared" si="432"/>
        <v>Calm</v>
      </c>
      <c r="EL211" s="1">
        <v>0.79195506429023699</v>
      </c>
      <c r="EM211" s="1">
        <v>0.51818808452062404</v>
      </c>
      <c r="EN211" s="1">
        <v>0.257448024707706</v>
      </c>
      <c r="EO211" s="1">
        <v>-2.2662697445682702E-2</v>
      </c>
      <c r="EP211" s="1">
        <v>0.93556296158071095</v>
      </c>
      <c r="EQ211" s="1">
        <v>0.41118004627349403</v>
      </c>
      <c r="ER211" s="1">
        <v>0.14902769224530127</v>
      </c>
      <c r="ES211" s="1">
        <v>-2.438505980005801E-2</v>
      </c>
      <c r="ET211" s="1">
        <v>0.27376697976961295</v>
      </c>
      <c r="EU211" s="1">
        <v>0.17920585813475723</v>
      </c>
      <c r="EV211" s="1">
        <f t="shared" si="433"/>
        <v>0.12222287816047706</v>
      </c>
      <c r="EW211" s="1">
        <f t="shared" si="434"/>
        <v>-0.77774563035890021</v>
      </c>
      <c r="EX211" s="1">
        <f t="shared" si="513"/>
        <v>171.06899955406024</v>
      </c>
      <c r="EY211" s="1" t="str">
        <f t="shared" si="435"/>
        <v>Upset</v>
      </c>
      <c r="EZ211" s="3">
        <v>0.43271175742613899</v>
      </c>
      <c r="FA211" s="3">
        <v>0.59630741686969702</v>
      </c>
      <c r="FB211" s="3">
        <v>8.9504908321702305E-3</v>
      </c>
      <c r="FC211" s="3">
        <v>0.28412490627908799</v>
      </c>
      <c r="FD211" s="3">
        <v>0.49751091784233298</v>
      </c>
      <c r="FE211" s="3">
        <v>0.86038287221884602</v>
      </c>
      <c r="FF211" s="3">
        <v>9.6218798682659781E-3</v>
      </c>
      <c r="FG211" s="3">
        <v>0.19504826002297723</v>
      </c>
      <c r="FH211" s="3">
        <v>-0.16359565944355803</v>
      </c>
      <c r="FI211" s="3">
        <v>0.28481043350024215</v>
      </c>
      <c r="FJ211" s="3">
        <f t="shared" si="436"/>
        <v>-0.27691755040898069</v>
      </c>
      <c r="FK211" s="3">
        <f t="shared" si="437"/>
        <v>-9.5332438623929705E-2</v>
      </c>
      <c r="FL211" s="3">
        <f t="shared" si="514"/>
        <v>-108.99668507924994</v>
      </c>
      <c r="FM211" s="3" t="str">
        <f t="shared" si="438"/>
        <v>Bored</v>
      </c>
      <c r="FN211" s="7">
        <v>0.57264981466161302</v>
      </c>
      <c r="FO211" s="7">
        <v>0.93667241542329505</v>
      </c>
      <c r="FP211" s="7">
        <v>2.7886072569986601E-2</v>
      </c>
      <c r="FQ211" s="7">
        <v>-2.6593513830440701E-2</v>
      </c>
      <c r="FR211" s="7">
        <v>0.14539195855173101</v>
      </c>
      <c r="FS211" s="7">
        <v>0.72896496986750703</v>
      </c>
      <c r="FT211" s="7">
        <v>3.8836281690398412E-2</v>
      </c>
      <c r="FU211" s="7">
        <v>-1.5965968382606735E-2</v>
      </c>
      <c r="FV211" s="7">
        <v>-0.36402260076168202</v>
      </c>
      <c r="FW211" s="7">
        <v>8.5638355665985618E-4</v>
      </c>
      <c r="FX211" s="7">
        <f t="shared" si="439"/>
        <v>-0.41401541271959807</v>
      </c>
      <c r="FY211" s="7">
        <f t="shared" si="440"/>
        <v>9.080220724623822E-2</v>
      </c>
      <c r="FZ211" s="7">
        <f t="shared" si="515"/>
        <v>-77.629703429508169</v>
      </c>
      <c r="GA211" s="7" t="str">
        <f t="shared" si="441"/>
        <v>Calm</v>
      </c>
      <c r="GB211" s="5">
        <v>0.311848905718355</v>
      </c>
      <c r="GC211" s="5">
        <v>0.19333518481927101</v>
      </c>
      <c r="GD211" s="5">
        <v>0.46746750494988998</v>
      </c>
      <c r="GE211" s="5">
        <v>0.36582982609331299</v>
      </c>
      <c r="GF211" s="5">
        <v>0.35430575753698801</v>
      </c>
      <c r="GG211" s="5">
        <v>0.32509676754431199</v>
      </c>
      <c r="GH211" s="5">
        <v>0.70174019748729966</v>
      </c>
      <c r="GI211" s="5">
        <v>0.70564675735254812</v>
      </c>
      <c r="GJ211" s="5">
        <v>0.11851372089908399</v>
      </c>
      <c r="GK211" s="5">
        <v>1.6494924259320853</v>
      </c>
      <c r="GL211" s="5">
        <f t="shared" si="442"/>
        <v>0.18542048675707368</v>
      </c>
      <c r="GM211" s="5">
        <f t="shared" si="443"/>
        <v>0.23553105485534487</v>
      </c>
      <c r="GN211" s="5">
        <f t="shared" si="516"/>
        <v>38.211389219084317</v>
      </c>
      <c r="GO211" s="5" t="str">
        <f t="shared" si="444"/>
        <v>excited</v>
      </c>
      <c r="GP211" s="6">
        <v>1.1305739437888001</v>
      </c>
      <c r="GQ211" s="6">
        <v>0.169281545949683</v>
      </c>
      <c r="GR211" s="6">
        <v>0.35202973482562</v>
      </c>
      <c r="GS211" s="6">
        <v>0.40235868076859299</v>
      </c>
      <c r="GT211" s="6">
        <v>1.0481506760400701</v>
      </c>
      <c r="GU211" s="6">
        <v>0.23763764149282801</v>
      </c>
      <c r="GV211" s="6">
        <v>0.16157605767234159</v>
      </c>
      <c r="GW211" s="6">
        <v>0.98879259859290292</v>
      </c>
      <c r="GX211" s="6">
        <v>0.96129239783911702</v>
      </c>
      <c r="GY211" s="6">
        <v>0.58036329541985299</v>
      </c>
      <c r="GZ211" s="6">
        <f t="shared" si="445"/>
        <v>0.89630761549225446</v>
      </c>
      <c r="HA211" s="6">
        <f t="shared" si="446"/>
        <v>0.13873212933521706</v>
      </c>
      <c r="HB211" s="6">
        <f t="shared" si="517"/>
        <v>81.201474592078512</v>
      </c>
      <c r="HC211" s="6" t="str">
        <f t="shared" si="447"/>
        <v>alert</v>
      </c>
      <c r="HD211" s="3">
        <v>0.35800634191479402</v>
      </c>
      <c r="HE211" s="3">
        <v>0.55901058056602604</v>
      </c>
      <c r="HF211" s="3">
        <v>0.26630357400637999</v>
      </c>
      <c r="HG211" s="3">
        <v>0.31119618710757302</v>
      </c>
      <c r="HH211" s="3">
        <v>0.23777147737269499</v>
      </c>
      <c r="HI211" s="3">
        <v>1.3395060025253499E-2</v>
      </c>
      <c r="HJ211" s="3">
        <v>0.44698470702528259</v>
      </c>
      <c r="HK211" s="3">
        <v>0.54366373256929434</v>
      </c>
      <c r="HL211" s="3">
        <v>-0.20100423865123201</v>
      </c>
      <c r="HM211" s="3">
        <v>0.62975911017174468</v>
      </c>
      <c r="HN211" s="3">
        <f t="shared" si="448"/>
        <v>-6.4355890206663546E-2</v>
      </c>
      <c r="HO211" s="3">
        <f t="shared" si="449"/>
        <v>-0.46151098575935046</v>
      </c>
      <c r="HP211" s="3">
        <f t="shared" si="518"/>
        <v>-172.06152008534448</v>
      </c>
      <c r="HQ211" s="3" t="str">
        <f t="shared" si="450"/>
        <v>Sad</v>
      </c>
      <c r="HR211" s="5">
        <v>0.98327045611701402</v>
      </c>
      <c r="HS211" s="5">
        <v>1.20112627978912</v>
      </c>
      <c r="HT211" s="5">
        <v>0.64917693393140596</v>
      </c>
      <c r="HU211" s="5">
        <v>1.09530784468714</v>
      </c>
      <c r="HV211" s="5">
        <v>1.21916266573178</v>
      </c>
      <c r="HW211" s="5">
        <v>1.2507961144014901</v>
      </c>
      <c r="HX211" s="5">
        <v>0.29475443657806311</v>
      </c>
      <c r="HY211" s="5">
        <v>0.44671391202359234</v>
      </c>
      <c r="HZ211" s="5">
        <v>-0.21785582367210599</v>
      </c>
      <c r="IA211" s="5">
        <v>0.79861169445251756</v>
      </c>
      <c r="IB211" s="5">
        <f t="shared" si="451"/>
        <v>-0.23662996759738997</v>
      </c>
      <c r="IC211" s="5">
        <f t="shared" si="452"/>
        <v>0.17522976422926884</v>
      </c>
      <c r="ID211" s="5">
        <f t="shared" si="519"/>
        <v>-53.479227504843585</v>
      </c>
      <c r="IE211" s="5" t="str">
        <f t="shared" si="453"/>
        <v>Relased</v>
      </c>
      <c r="IF211" s="6">
        <v>0.28782070220404299</v>
      </c>
      <c r="IG211" s="6">
        <v>9.5613133984592494E-2</v>
      </c>
      <c r="IH211" s="6">
        <v>-6.9763864696477301E-2</v>
      </c>
      <c r="II211" s="6">
        <v>0.28796024192319197</v>
      </c>
      <c r="IJ211" s="6">
        <v>-0.206138516074134</v>
      </c>
      <c r="IK211" s="6">
        <v>-0.18167705149086899</v>
      </c>
      <c r="IL211" s="6">
        <v>-0.85408909827074719</v>
      </c>
      <c r="IM211" s="6">
        <v>-3.3458881522816055</v>
      </c>
      <c r="IN211" s="6">
        <v>0.19220756821945051</v>
      </c>
      <c r="IO211" s="6">
        <v>0.56905874399506573</v>
      </c>
      <c r="IP211" s="6">
        <f t="shared" si="454"/>
        <v>0.14747877997934444</v>
      </c>
      <c r="IQ211" s="6">
        <f t="shared" si="455"/>
        <v>-0.16940609885720326</v>
      </c>
      <c r="IR211" s="6">
        <f t="shared" si="520"/>
        <v>138.95835669443275</v>
      </c>
      <c r="IS211" s="6" t="str">
        <f t="shared" si="456"/>
        <v>stressed</v>
      </c>
      <c r="IT211" s="5">
        <v>8.8168324797793796E-2</v>
      </c>
      <c r="IU211" s="5">
        <v>0.35609185865746001</v>
      </c>
      <c r="IV211" s="5">
        <v>0.62814217671151196</v>
      </c>
      <c r="IW211" s="5">
        <v>0.75554751356052896</v>
      </c>
      <c r="IX211" s="5">
        <v>-8.0403155038284799E-3</v>
      </c>
      <c r="IY211" s="5">
        <v>-0.36712800365096598</v>
      </c>
      <c r="IZ211" s="5">
        <v>7.8392335245350875</v>
      </c>
      <c r="JA211" s="5">
        <v>-68.461180421706857</v>
      </c>
      <c r="JB211" s="5">
        <v>-0.27839546558736195</v>
      </c>
      <c r="JC211" s="5">
        <v>2.0352078769384954</v>
      </c>
      <c r="JD211" s="5">
        <f t="shared" si="457"/>
        <v>-8.3133305074538311E-2</v>
      </c>
      <c r="JE211" s="5">
        <f t="shared" si="458"/>
        <v>0.20193516238348397</v>
      </c>
      <c r="JF211" s="5">
        <f t="shared" si="521"/>
        <v>-22.376139870650597</v>
      </c>
      <c r="JG211" s="5" t="str">
        <f t="shared" si="459"/>
        <v>Contented</v>
      </c>
      <c r="JH211" s="6">
        <v>0.444201934017805</v>
      </c>
      <c r="JI211" s="6">
        <v>0.77767609240202795</v>
      </c>
      <c r="JJ211" s="6">
        <v>-0.1052456353358</v>
      </c>
      <c r="JK211" s="6">
        <v>-0.17189544221509601</v>
      </c>
      <c r="JL211" s="6">
        <v>0.71203933815099096</v>
      </c>
      <c r="JM211" s="6">
        <v>0.60858469263508397</v>
      </c>
      <c r="JN211" s="6">
        <v>-9.1023939266921039E-2</v>
      </c>
      <c r="JO211" s="6">
        <v>-0.12399935428491124</v>
      </c>
      <c r="JP211" s="6">
        <v>-0.33347415838422295</v>
      </c>
      <c r="JQ211" s="6">
        <v>-0.22681566535976916</v>
      </c>
      <c r="JR211" s="6">
        <f t="shared" si="460"/>
        <v>-0.31856067382072706</v>
      </c>
      <c r="JS211" s="6">
        <f t="shared" si="461"/>
        <v>0.18418938522398243</v>
      </c>
      <c r="JT211" s="6">
        <f t="shared" si="522"/>
        <v>-59.963821963099889</v>
      </c>
      <c r="JU211" s="6" t="str">
        <f t="shared" si="462"/>
        <v>Relased</v>
      </c>
      <c r="JV211" s="3">
        <v>0.71762303354302304</v>
      </c>
      <c r="JW211" s="3">
        <v>0.86323180525350196</v>
      </c>
      <c r="JX211" s="3">
        <v>4.6443079262462703E-2</v>
      </c>
      <c r="JY211" s="3">
        <v>0.22779530366727799</v>
      </c>
      <c r="JZ211" s="3">
        <v>0.96101306850713397</v>
      </c>
      <c r="KA211" s="3">
        <v>0.80726851265822797</v>
      </c>
      <c r="KB211" s="3">
        <v>2.7667151448572267E-2</v>
      </c>
      <c r="KC211" s="3">
        <v>0.13636352009321487</v>
      </c>
      <c r="KD211" s="3">
        <v>-0.14560877171047892</v>
      </c>
      <c r="KE211" s="3">
        <v>0.17347474050085027</v>
      </c>
      <c r="KF211" s="3">
        <f t="shared" si="463"/>
        <v>-3.19230962549375E-2</v>
      </c>
      <c r="KG211" s="3">
        <f t="shared" si="464"/>
        <v>-5.9027567070769837E-2</v>
      </c>
      <c r="KH211" s="3">
        <f t="shared" si="523"/>
        <v>-151.59473534136671</v>
      </c>
      <c r="KI211" s="3" t="str">
        <f t="shared" si="465"/>
        <v>Sad</v>
      </c>
      <c r="KJ211" s="7">
        <v>6.3187728166459303E-2</v>
      </c>
      <c r="KK211" s="7">
        <v>0.213765934827465</v>
      </c>
      <c r="KL211" s="7">
        <v>-0.282400106527255</v>
      </c>
      <c r="KM211" s="7">
        <v>-0.26095338321172001</v>
      </c>
      <c r="KN211" s="7">
        <v>-0.13765020863673399</v>
      </c>
      <c r="KO211" s="7">
        <v>-0.36007587716499401</v>
      </c>
      <c r="KP211" s="7">
        <v>3.7925154352061732</v>
      </c>
      <c r="KQ211" s="7">
        <v>1.7835656213281452</v>
      </c>
      <c r="KR211" s="7">
        <v>-0.15057820666100569</v>
      </c>
      <c r="KS211" s="7">
        <v>-1.9618931335488234</v>
      </c>
      <c r="KT211" s="7">
        <f t="shared" si="466"/>
        <v>1.9453548100439866E-2</v>
      </c>
      <c r="KU211" s="7">
        <f t="shared" si="467"/>
        <v>-0.65893515196195873</v>
      </c>
      <c r="KV211" s="7">
        <f t="shared" si="524"/>
        <v>178.3089647865161</v>
      </c>
      <c r="KW211" s="7" t="str">
        <f t="shared" si="468"/>
        <v>Upset</v>
      </c>
      <c r="LL211" s="5">
        <v>0.63295070301585299</v>
      </c>
      <c r="LM211" s="5">
        <v>0.76930859469400004</v>
      </c>
      <c r="LN211" s="5">
        <v>-0.131853665946676</v>
      </c>
      <c r="LO211" s="5">
        <v>4.0302303385458899E-2</v>
      </c>
      <c r="LP211" s="5">
        <v>8.3420815758924696E-2</v>
      </c>
      <c r="LQ211" s="5">
        <v>0.64520689520069696</v>
      </c>
      <c r="LR211" s="5">
        <v>-0.18405766071240179</v>
      </c>
      <c r="LS211" s="5">
        <v>2.8491949132673822E-2</v>
      </c>
      <c r="LT211" s="5">
        <v>-0.13635789167814705</v>
      </c>
      <c r="LU211" s="5">
        <v>-6.5288468909236175E-2</v>
      </c>
      <c r="LV211" s="5">
        <f t="shared" si="469"/>
        <v>-6.1525909479358432E-2</v>
      </c>
      <c r="LW211" s="5">
        <f t="shared" si="470"/>
        <v>4.5017279607455496E-3</v>
      </c>
      <c r="LX211" s="5">
        <f t="shared" si="525"/>
        <v>-85.815239356658338</v>
      </c>
      <c r="LY211" s="5" t="str">
        <f t="shared" si="471"/>
        <v>Calm</v>
      </c>
      <c r="LZ211" s="6">
        <v>1.03633545731769E-2</v>
      </c>
      <c r="MA211" s="6">
        <v>-0.16235695863588201</v>
      </c>
      <c r="MB211" s="6">
        <v>-2.7940893880405299E-2</v>
      </c>
      <c r="MC211" s="6">
        <v>4.6630101899227901E-2</v>
      </c>
      <c r="MD211" s="6">
        <v>-0.47385327122329901</v>
      </c>
      <c r="ME211" s="6">
        <v>-0.21926424486287299</v>
      </c>
      <c r="MF211" s="6">
        <v>6.0283714654136122E-2</v>
      </c>
      <c r="MG211" s="6">
        <v>-0.12218949437745281</v>
      </c>
      <c r="MH211" s="6">
        <v>0.1727203132090589</v>
      </c>
      <c r="MI211" s="6">
        <v>-0.12296048991056459</v>
      </c>
      <c r="MJ211" s="6">
        <f t="shared" si="472"/>
        <v>0.27817665743616038</v>
      </c>
      <c r="MK211" s="6">
        <f t="shared" si="473"/>
        <v>-4.6000645437061172E-2</v>
      </c>
      <c r="ML211" s="6">
        <f t="shared" si="526"/>
        <v>99.389735073938525</v>
      </c>
      <c r="MM211" s="6" t="str">
        <f t="shared" si="474"/>
        <v>nervous</v>
      </c>
      <c r="MN211" s="3">
        <v>-0.12235509775643801</v>
      </c>
      <c r="MO211" s="3">
        <v>0.20592081739645901</v>
      </c>
      <c r="MP211" s="3">
        <v>-0.18080552009994599</v>
      </c>
      <c r="MQ211" s="3">
        <v>-1.6623658034549099E-2</v>
      </c>
      <c r="MR211" s="3">
        <v>4.5965731753518698E-4</v>
      </c>
      <c r="MS211" s="3">
        <v>-0.14658119915013501</v>
      </c>
      <c r="MT211" s="3">
        <v>1.4832837015800475</v>
      </c>
      <c r="MU211" s="3">
        <v>-0.28014433738927719</v>
      </c>
      <c r="MV211" s="3">
        <v>-0.328275915152897</v>
      </c>
      <c r="MW211" s="3">
        <v>-2.3625618134441697</v>
      </c>
      <c r="MX211" s="3">
        <f t="shared" si="475"/>
        <v>-0.62439257295595463</v>
      </c>
      <c r="MY211" s="3">
        <f t="shared" si="476"/>
        <v>-0.94344445982313518</v>
      </c>
      <c r="MZ211" s="3">
        <f t="shared" si="527"/>
        <v>-146.50252089064261</v>
      </c>
      <c r="NA211" s="3" t="str">
        <f t="shared" si="477"/>
        <v>Depressed</v>
      </c>
      <c r="NB211" s="7">
        <v>0.24086201207324601</v>
      </c>
      <c r="NC211" s="7">
        <v>-0.10260881423677699</v>
      </c>
      <c r="ND211" s="7">
        <v>0.26401052977480399</v>
      </c>
      <c r="NE211" s="7">
        <v>0.26719630431104802</v>
      </c>
      <c r="NF211" s="7">
        <v>0.30273802520584098</v>
      </c>
      <c r="NG211" s="7">
        <v>0.227478317376726</v>
      </c>
      <c r="NH211" s="7">
        <v>0.48567055126830255</v>
      </c>
      <c r="NI211" s="7">
        <v>2.1398043364646413</v>
      </c>
      <c r="NJ211" s="7">
        <v>0.22014075718244075</v>
      </c>
      <c r="NK211" s="7">
        <v>2.6403633155612303</v>
      </c>
      <c r="NL211" s="7">
        <f t="shared" si="478"/>
        <v>-1.6622644284417509E-2</v>
      </c>
      <c r="NM211" s="7">
        <f t="shared" si="479"/>
        <v>0.9357719149179704</v>
      </c>
      <c r="NN211" s="7">
        <f t="shared" si="528"/>
        <v>-1.0176702143791911</v>
      </c>
      <c r="NO211" s="7" t="str">
        <f t="shared" si="480"/>
        <v>Contented</v>
      </c>
      <c r="NP211" s="5">
        <v>0.37897948890447702</v>
      </c>
      <c r="NQ211" s="5">
        <v>0</v>
      </c>
      <c r="NR211" s="5">
        <v>1.2154895919755799</v>
      </c>
      <c r="NS211" s="5">
        <v>0</v>
      </c>
      <c r="NT211" s="5">
        <v>0.466340234321035</v>
      </c>
      <c r="NU211" s="5">
        <v>0</v>
      </c>
      <c r="NV211" s="5">
        <v>1.4379051601181143</v>
      </c>
      <c r="NX211" s="5">
        <v>0.387674570299684</v>
      </c>
      <c r="NY211" s="5">
        <v>2.8201902841775901</v>
      </c>
      <c r="NZ211" s="5">
        <f t="shared" si="481"/>
        <v>-1.1091728866975847E-2</v>
      </c>
      <c r="OA211" s="5">
        <f t="shared" si="482"/>
        <v>1</v>
      </c>
      <c r="OB211" s="5">
        <f t="shared" si="529"/>
        <v>-0.63548319202248948</v>
      </c>
      <c r="OC211" s="5" t="str">
        <f t="shared" si="483"/>
        <v>Contented</v>
      </c>
      <c r="OD211" s="1">
        <v>0.40024180154845301</v>
      </c>
      <c r="OE211" s="1">
        <v>0.18925972468931801</v>
      </c>
      <c r="OF211" s="1">
        <v>0.78862453506695296</v>
      </c>
      <c r="OG211" s="1">
        <v>0.56982135071533402</v>
      </c>
      <c r="OH211" s="1">
        <v>-7.4076145024036893E-2</v>
      </c>
      <c r="OI211" s="1">
        <v>0.12571885341820399</v>
      </c>
      <c r="OJ211" s="1">
        <v>2.4178650305199074</v>
      </c>
      <c r="OK211" s="1">
        <v>1.8090796972256893</v>
      </c>
      <c r="OL211" s="1">
        <v>0.210982076859135</v>
      </c>
      <c r="OM211" s="1">
        <v>2.3043975720503362</v>
      </c>
      <c r="ON211" s="1">
        <f t="shared" si="484"/>
        <v>0.14190317344405168</v>
      </c>
      <c r="OO211" s="1">
        <f t="shared" si="485"/>
        <v>0.73965860331828814</v>
      </c>
      <c r="OP211" s="1">
        <f t="shared" si="530"/>
        <v>10.860211676237293</v>
      </c>
      <c r="OQ211" s="1" t="str">
        <f t="shared" si="486"/>
        <v>happy</v>
      </c>
      <c r="OR211" s="3">
        <v>0.67852832414056197</v>
      </c>
      <c r="OS211" s="3">
        <v>0.53239663611003196</v>
      </c>
      <c r="OT211" s="3">
        <v>9.1440938739694097E-2</v>
      </c>
      <c r="OU211" s="3">
        <v>0.13946166394489801</v>
      </c>
      <c r="OV211" s="3">
        <v>0.41782967783199398</v>
      </c>
      <c r="OW211" s="3">
        <v>0.13448538643461</v>
      </c>
      <c r="OX211" s="3">
        <v>8.3404269932973091E-2</v>
      </c>
      <c r="OY211" s="3">
        <v>0.2091249414892756</v>
      </c>
      <c r="OZ211" s="3">
        <v>0.14613168803053</v>
      </c>
      <c r="PA211" s="3">
        <v>0.19068283358929866</v>
      </c>
      <c r="PB211" s="3">
        <f t="shared" si="487"/>
        <v>-3.8469460915349085E-3</v>
      </c>
      <c r="PC211" s="3">
        <f t="shared" si="488"/>
        <v>0.32741336467442972</v>
      </c>
      <c r="PD211" s="3">
        <f t="shared" si="531"/>
        <v>-0.67316626901165522</v>
      </c>
      <c r="PE211" s="3" t="str">
        <f t="shared" si="489"/>
        <v>Contented</v>
      </c>
      <c r="PF211" s="1">
        <v>0.526711912171962</v>
      </c>
      <c r="PG211" s="1">
        <v>0.188777010521227</v>
      </c>
      <c r="PH211" s="1">
        <v>0.73748948365476497</v>
      </c>
      <c r="PI211" s="1">
        <v>1.1412214844814901</v>
      </c>
      <c r="PJ211" s="1">
        <v>-0.15079002663470101</v>
      </c>
      <c r="PK211" s="1">
        <v>-8.4817424116390594E-2</v>
      </c>
      <c r="PL211" s="1">
        <v>1.9618157708502602</v>
      </c>
      <c r="PM211" s="1">
        <v>10.977549295332693</v>
      </c>
      <c r="PN211" s="1">
        <v>0.33793490165073503</v>
      </c>
      <c r="PO211" s="1">
        <v>2.6257722636215726</v>
      </c>
      <c r="PP211" s="1">
        <f t="shared" si="490"/>
        <v>0.45796903482901996</v>
      </c>
      <c r="PQ211" s="1">
        <f t="shared" si="491"/>
        <v>0.75349768424598818</v>
      </c>
      <c r="PR211" s="1">
        <f t="shared" si="532"/>
        <v>31.290853406359595</v>
      </c>
      <c r="PS211" s="1" t="str">
        <f t="shared" si="492"/>
        <v>excited</v>
      </c>
      <c r="PT211" s="5">
        <v>0.48250375687729702</v>
      </c>
      <c r="PU211" s="5">
        <v>0.57064408956409196</v>
      </c>
      <c r="PV211" s="5">
        <v>0.1582095294235</v>
      </c>
      <c r="PW211" s="5">
        <v>-0.112270401461467</v>
      </c>
      <c r="PX211" s="5">
        <v>0.15555081942214999</v>
      </c>
      <c r="PY211" s="5">
        <v>0.31174463669962599</v>
      </c>
      <c r="PZ211" s="5">
        <v>0.2479561079885591</v>
      </c>
      <c r="QA211" s="5">
        <v>-0.12723462814042452</v>
      </c>
      <c r="QB211" s="5">
        <v>-8.8140332686794942E-2</v>
      </c>
      <c r="QC211" s="5">
        <v>4.3620777573882323E-2</v>
      </c>
      <c r="QD211" s="5">
        <f t="shared" si="493"/>
        <v>-0.28302662877032281</v>
      </c>
      <c r="QE211" s="5">
        <f t="shared" si="494"/>
        <v>-0.10629301897774301</v>
      </c>
      <c r="QF211" s="5">
        <f t="shared" si="533"/>
        <v>-110.58408799534845</v>
      </c>
      <c r="QG211" s="5" t="str">
        <f t="shared" si="495"/>
        <v>Bored</v>
      </c>
      <c r="QH211" s="3">
        <v>1.01658680786499</v>
      </c>
      <c r="QI211" s="3">
        <v>0.94387829672486001</v>
      </c>
      <c r="QJ211" s="3">
        <v>0.145088497002304</v>
      </c>
      <c r="QK211" s="3">
        <v>0.39663414615860199</v>
      </c>
      <c r="QL211" s="3">
        <v>0.99961993910618696</v>
      </c>
      <c r="QM211" s="3">
        <v>0.82984799487691097</v>
      </c>
      <c r="QN211" s="3">
        <v>7.1961120663970354E-2</v>
      </c>
      <c r="QO211" s="3">
        <v>0.22361632008082816</v>
      </c>
      <c r="QP211" s="3">
        <v>7.2708511140129994E-2</v>
      </c>
      <c r="QQ211" s="3">
        <v>0.27632353256001468</v>
      </c>
      <c r="QR211" s="3">
        <f t="shared" si="496"/>
        <v>0.25617401758120972</v>
      </c>
      <c r="QS211" s="3">
        <f t="shared" si="497"/>
        <v>-0.53700549638469508</v>
      </c>
      <c r="QT211" s="3">
        <f t="shared" si="534"/>
        <v>154.49691138269554</v>
      </c>
      <c r="QU211" s="3" t="str">
        <f t="shared" si="498"/>
        <v>Upset</v>
      </c>
      <c r="QV211" s="5">
        <v>0.95074350951584397</v>
      </c>
      <c r="QW211" s="5">
        <v>1.0774913028306099</v>
      </c>
      <c r="QX211" s="5">
        <v>0.344582951110388</v>
      </c>
      <c r="QY211" s="5">
        <v>0.31735657654287602</v>
      </c>
      <c r="QZ211" s="5">
        <v>0.94525126077167698</v>
      </c>
      <c r="RA211" s="5">
        <v>1.48035672504476</v>
      </c>
      <c r="RB211" s="5">
        <v>0.18174256412011791</v>
      </c>
      <c r="RC211" s="5">
        <v>0.12407170914156401</v>
      </c>
      <c r="RD211" s="5">
        <v>-0.12674779331476593</v>
      </c>
      <c r="RE211" s="5">
        <v>0.32636237363832138</v>
      </c>
      <c r="RF211" s="5">
        <f t="shared" si="499"/>
        <v>-0.11486003062680894</v>
      </c>
      <c r="RG211" s="5">
        <f t="shared" si="500"/>
        <v>-1.9849447550990273E-2</v>
      </c>
      <c r="RH211" s="5">
        <f t="shared" si="535"/>
        <v>-99.804686447643306</v>
      </c>
      <c r="RI211" s="5" t="str">
        <f t="shared" si="501"/>
        <v>Bored</v>
      </c>
    </row>
    <row r="212" spans="1:477" x14ac:dyDescent="0.3">
      <c r="A212" s="1">
        <v>0.43913067106355602</v>
      </c>
      <c r="B212" s="1">
        <v>0.230496681507246</v>
      </c>
      <c r="C212" s="1">
        <v>0.26785394249795802</v>
      </c>
      <c r="D212" s="1">
        <v>0.24525588137037699</v>
      </c>
      <c r="E212" s="1">
        <v>0.22571917764937</v>
      </c>
      <c r="F212" s="1">
        <v>0.16547250183443399</v>
      </c>
      <c r="G212" s="1">
        <v>0.4028788500388365</v>
      </c>
      <c r="H212" s="1">
        <v>0.61938123391472821</v>
      </c>
      <c r="I212" s="1">
        <v>0.20863398955631002</v>
      </c>
      <c r="J212" s="1">
        <v>0.7662617452803081</v>
      </c>
      <c r="K212" s="18">
        <f t="shared" si="403"/>
        <v>0.10920505668270852</v>
      </c>
      <c r="L212" s="19">
        <f t="shared" si="404"/>
        <v>-0.23211642538032684</v>
      </c>
      <c r="M212" s="19">
        <f t="shared" si="502"/>
        <v>154.80417175153548</v>
      </c>
      <c r="N212" s="19" t="str">
        <f t="shared" si="405"/>
        <v>Upset</v>
      </c>
      <c r="O212" s="19">
        <f t="shared" si="503"/>
        <v>-0.31156730494256568</v>
      </c>
      <c r="P212" s="9">
        <v>0.32038804187120101</v>
      </c>
      <c r="Q212" s="9">
        <v>0.30690335127162599</v>
      </c>
      <c r="R212" s="9">
        <v>-0.179058150263363</v>
      </c>
      <c r="S212" s="9">
        <v>5.7045273521997397E-2</v>
      </c>
      <c r="T212" s="9">
        <v>0.32137978685396601</v>
      </c>
      <c r="U212" s="9">
        <v>0.478649694342416</v>
      </c>
      <c r="V212" s="9">
        <v>-0.27900767574942359</v>
      </c>
      <c r="W212" s="9">
        <v>7.2617977666176448E-2</v>
      </c>
      <c r="X212" s="9">
        <v>1.3484690599575022E-2</v>
      </c>
      <c r="Y212" s="9">
        <v>-0.19450749376627374</v>
      </c>
      <c r="Z212" s="9">
        <f t="shared" si="406"/>
        <v>0.18275018314505198</v>
      </c>
      <c r="AA212" s="9">
        <f t="shared" si="407"/>
        <v>-0.25825409757616569</v>
      </c>
      <c r="AB212" s="9">
        <f t="shared" si="504"/>
        <v>144.7153583287413</v>
      </c>
      <c r="AC212" s="9" t="str">
        <f t="shared" si="408"/>
        <v>stressed</v>
      </c>
      <c r="AD212" s="3">
        <v>0.18131321039967599</v>
      </c>
      <c r="AE212" s="3">
        <v>0.41830084406891299</v>
      </c>
      <c r="AF212" s="3">
        <v>6.3783697896467401E-2</v>
      </c>
      <c r="AG212" s="3">
        <v>0.121938433285475</v>
      </c>
      <c r="AH212" s="3">
        <v>0.63582757595835904</v>
      </c>
      <c r="AI212" s="3">
        <v>1.2309675928769801</v>
      </c>
      <c r="AJ212" s="3">
        <v>7.8057170760927122E-2</v>
      </c>
      <c r="AK212" s="3">
        <v>7.3934861393018581E-2</v>
      </c>
      <c r="AL212" s="3">
        <v>-0.236987633669237</v>
      </c>
      <c r="AM212" s="3">
        <v>0.30973612075610807</v>
      </c>
      <c r="AN212" s="3">
        <f t="shared" si="409"/>
        <v>-0.15186661146955793</v>
      </c>
      <c r="AO212" s="3">
        <f t="shared" si="410"/>
        <v>0.35346615548007199</v>
      </c>
      <c r="AP212" s="3">
        <f t="shared" si="505"/>
        <v>-23.250761702446543</v>
      </c>
      <c r="AQ212" s="3" t="str">
        <f t="shared" si="411"/>
        <v>Contented</v>
      </c>
      <c r="AR212" s="9">
        <v>-1.50752951789083E-2</v>
      </c>
      <c r="AS212" s="9">
        <v>0.71387315474797097</v>
      </c>
      <c r="AT212" s="9">
        <v>-1.8498448195063098E-2</v>
      </c>
      <c r="AU212" s="9">
        <v>0.141816552367072</v>
      </c>
      <c r="AV212" s="9">
        <v>-0.47904613021996301</v>
      </c>
      <c r="AW212" s="9">
        <v>0.23515969600022299</v>
      </c>
      <c r="AX212" s="9">
        <v>3.7437049365205186E-2</v>
      </c>
      <c r="AY212" s="9">
        <v>0.14943271168671068</v>
      </c>
      <c r="AZ212" s="9">
        <v>-0.72894844992687924</v>
      </c>
      <c r="BA212" s="9">
        <v>0.17647178291023555</v>
      </c>
      <c r="BB212" s="9">
        <f t="shared" si="412"/>
        <v>-0.740927557682725</v>
      </c>
      <c r="BC212" s="9">
        <f t="shared" si="413"/>
        <v>9.7362308128184694E-2</v>
      </c>
      <c r="BD212" s="9">
        <f t="shared" si="506"/>
        <v>-82.513884502188105</v>
      </c>
      <c r="BE212" s="9" t="str">
        <f t="shared" si="414"/>
        <v>Calm</v>
      </c>
      <c r="BF212" s="5">
        <v>0.275423592177512</v>
      </c>
      <c r="BG212" s="5">
        <v>0.40490314927707399</v>
      </c>
      <c r="BH212" s="5">
        <v>0.24467664434835401</v>
      </c>
      <c r="BI212" s="5">
        <v>0.345334303754739</v>
      </c>
      <c r="BJ212" s="5">
        <v>0.24748396994476701</v>
      </c>
      <c r="BK212" s="5">
        <v>0.50455033721082598</v>
      </c>
      <c r="BL212" s="5">
        <v>0.46791567395833106</v>
      </c>
      <c r="BM212" s="5">
        <v>0.3797162899318145</v>
      </c>
      <c r="BN212" s="5">
        <v>-0.12947955709956199</v>
      </c>
      <c r="BO212" s="5">
        <v>0.86724644520309258</v>
      </c>
      <c r="BP212" s="5">
        <f t="shared" si="415"/>
        <v>-0.1018407564611391</v>
      </c>
      <c r="BQ212" s="5">
        <f t="shared" si="416"/>
        <v>0.28653325920709327</v>
      </c>
      <c r="BR212" s="5">
        <f t="shared" si="507"/>
        <v>-19.56642670954075</v>
      </c>
      <c r="BS212" s="5" t="str">
        <f t="shared" si="417"/>
        <v>Contented</v>
      </c>
      <c r="BT212" s="6">
        <v>0.79601865502039404</v>
      </c>
      <c r="BU212" s="6">
        <v>0.39277232807428097</v>
      </c>
      <c r="BV212" s="6">
        <v>0.55567760590192805</v>
      </c>
      <c r="BW212" s="6">
        <v>0.16467242454168701</v>
      </c>
      <c r="BX212" s="6">
        <v>0.90313477022117605</v>
      </c>
      <c r="BY212" s="6">
        <v>0.38138680601015101</v>
      </c>
      <c r="BZ212" s="6">
        <v>0.3270320370409911</v>
      </c>
      <c r="CA212" s="6">
        <v>0.21271133710311213</v>
      </c>
      <c r="CB212" s="6">
        <v>0.40324632694611307</v>
      </c>
      <c r="CC212" s="6">
        <v>0.60595179530079468</v>
      </c>
      <c r="CD212" s="6">
        <f t="shared" si="418"/>
        <v>0.39093658863474579</v>
      </c>
      <c r="CE212" s="6">
        <f t="shared" si="419"/>
        <v>-0.63263537744274023</v>
      </c>
      <c r="CF212" s="6">
        <f t="shared" si="508"/>
        <v>148.28603688526843</v>
      </c>
      <c r="CG212" s="6" t="str">
        <f t="shared" si="420"/>
        <v>stressed</v>
      </c>
      <c r="CH212" s="5">
        <v>0.42550669861912399</v>
      </c>
      <c r="CI212" s="5">
        <v>0.47380446271223697</v>
      </c>
      <c r="CJ212" s="5">
        <v>0.45768971542112002</v>
      </c>
      <c r="CK212" s="5">
        <v>0.48569438282154997</v>
      </c>
      <c r="CL212" s="5">
        <v>-6.3221953319834101E-2</v>
      </c>
      <c r="CM212" s="5">
        <v>0.56216543958739595</v>
      </c>
      <c r="CN212" s="5">
        <v>1.2633424988485629</v>
      </c>
      <c r="CO212" s="5">
        <v>0.46883059222416762</v>
      </c>
      <c r="CP212" s="5">
        <v>-4.8297764093112983E-2</v>
      </c>
      <c r="CQ212" s="5">
        <v>1.0490074390337405</v>
      </c>
      <c r="CR212" s="5">
        <f t="shared" si="421"/>
        <v>-0.19747379082447702</v>
      </c>
      <c r="CS212" s="5">
        <f t="shared" si="422"/>
        <v>-0.12537450314798593</v>
      </c>
      <c r="CT212" s="5">
        <f t="shared" si="509"/>
        <v>-122.41113175892822</v>
      </c>
      <c r="CU212" s="5" t="str">
        <f t="shared" si="423"/>
        <v>Depressed</v>
      </c>
      <c r="CV212" s="3">
        <v>0.68230755648156904</v>
      </c>
      <c r="CW212" s="3">
        <v>0.69494324863219503</v>
      </c>
      <c r="CX212" s="3">
        <v>0.103352742657495</v>
      </c>
      <c r="CY212" s="3">
        <v>0.46755862555890698</v>
      </c>
      <c r="CZ212" s="3">
        <v>0.86405166213498097</v>
      </c>
      <c r="DA212" s="3">
        <v>0.18511387069673699</v>
      </c>
      <c r="DB212" s="3">
        <v>6.6836179726699932E-2</v>
      </c>
      <c r="DC212" s="3">
        <v>0.53128213531802726</v>
      </c>
      <c r="DD212" s="3">
        <v>-1.2635692150625988E-2</v>
      </c>
      <c r="DE212" s="3">
        <v>0.41452970373776138</v>
      </c>
      <c r="DF212" s="3">
        <f t="shared" si="424"/>
        <v>0.16053011830477093</v>
      </c>
      <c r="DG212" s="3">
        <f t="shared" si="425"/>
        <v>-0.46936797215643244</v>
      </c>
      <c r="DH212" s="3">
        <f t="shared" si="510"/>
        <v>161.11862660589807</v>
      </c>
      <c r="DI212" s="3" t="str">
        <f t="shared" si="426"/>
        <v>Upset</v>
      </c>
      <c r="DJ212" s="7">
        <v>0.35377788091922002</v>
      </c>
      <c r="DK212" s="7">
        <v>0.221638854587936</v>
      </c>
      <c r="DL212" s="7">
        <v>-0.11099770301987399</v>
      </c>
      <c r="DM212" s="7">
        <v>-0.165465329517474</v>
      </c>
      <c r="DN212" s="7">
        <v>0.562679854879228</v>
      </c>
      <c r="DO212" s="7">
        <v>0.48144231202615301</v>
      </c>
      <c r="DP212" s="7">
        <v>-0.12111600861022702</v>
      </c>
      <c r="DQ212" s="7">
        <v>-0.2353431401303564</v>
      </c>
      <c r="DR212" s="7">
        <v>0.13213902633128402</v>
      </c>
      <c r="DS212" s="7">
        <v>-0.48045705916718134</v>
      </c>
      <c r="DT212" s="7">
        <f t="shared" si="427"/>
        <v>-0.24821887387713393</v>
      </c>
      <c r="DU212" s="7">
        <f t="shared" si="428"/>
        <v>-9.6266853686900022E-2</v>
      </c>
      <c r="DV212" s="7">
        <f t="shared" si="511"/>
        <v>-111.19781248535045</v>
      </c>
      <c r="DW212" s="7" t="str">
        <f t="shared" si="429"/>
        <v>Bored</v>
      </c>
      <c r="DX212" s="9">
        <v>0.459108193473027</v>
      </c>
      <c r="DY212" s="9">
        <v>0.92235414492536405</v>
      </c>
      <c r="DZ212" s="9">
        <v>2.4150766143249802E-2</v>
      </c>
      <c r="EA212" s="9">
        <v>0.249358109147164</v>
      </c>
      <c r="EB212" s="9">
        <v>0.34574151201693298</v>
      </c>
      <c r="EC212" s="9">
        <v>0.93095855385414195</v>
      </c>
      <c r="ED212" s="9">
        <v>3.0006553992024874E-2</v>
      </c>
      <c r="EE212" s="9">
        <v>0.1345472403612073</v>
      </c>
      <c r="EF212" s="9">
        <v>-0.46324595145233705</v>
      </c>
      <c r="EG212" s="9">
        <v>0.19798503925015315</v>
      </c>
      <c r="EH212" s="9">
        <f t="shared" si="430"/>
        <v>-0.40961794004264762</v>
      </c>
      <c r="EI212" s="9">
        <f t="shared" si="431"/>
        <v>0.11402624912555082</v>
      </c>
      <c r="EJ212" s="9">
        <f t="shared" si="512"/>
        <v>-74.444275385243827</v>
      </c>
      <c r="EK212" s="9" t="str">
        <f t="shared" si="432"/>
        <v>Calm</v>
      </c>
      <c r="EL212" s="1">
        <v>0.79195506429023699</v>
      </c>
      <c r="EM212" s="1">
        <v>0.51818808452062404</v>
      </c>
      <c r="EN212" s="1">
        <v>0.257448024707706</v>
      </c>
      <c r="EO212" s="1">
        <v>-2.2662697445682702E-2</v>
      </c>
      <c r="EP212" s="1">
        <v>0.93556296158071095</v>
      </c>
      <c r="EQ212" s="1">
        <v>0.41118004627349403</v>
      </c>
      <c r="ER212" s="1">
        <v>0.14902769224530127</v>
      </c>
      <c r="ES212" s="1">
        <v>-2.438505980005801E-2</v>
      </c>
      <c r="ET212" s="1">
        <v>0.27376697976961295</v>
      </c>
      <c r="EU212" s="1">
        <v>0.17920585813475723</v>
      </c>
      <c r="EV212" s="1">
        <f t="shared" si="433"/>
        <v>0.12222287816047706</v>
      </c>
      <c r="EW212" s="1">
        <f t="shared" si="434"/>
        <v>-0.77774563035890021</v>
      </c>
      <c r="EX212" s="1">
        <f t="shared" si="513"/>
        <v>171.06899955406024</v>
      </c>
      <c r="EY212" s="1" t="str">
        <f t="shared" si="435"/>
        <v>Upset</v>
      </c>
      <c r="EZ212" s="3">
        <v>0.46310185304197499</v>
      </c>
      <c r="FA212" s="3">
        <v>0.59713415500298594</v>
      </c>
      <c r="FB212" s="3">
        <v>-1.9841357906408699E-2</v>
      </c>
      <c r="FC212" s="3">
        <v>0.28823495769289298</v>
      </c>
      <c r="FD212" s="3">
        <v>0.58115485019409996</v>
      </c>
      <c r="FE212" s="3">
        <v>0.85191052952463697</v>
      </c>
      <c r="FF212" s="3">
        <v>-1.9000460178921319E-2</v>
      </c>
      <c r="FG212" s="3">
        <v>0.19891378145240243</v>
      </c>
      <c r="FH212" s="3">
        <v>-0.13403230196101096</v>
      </c>
      <c r="FI212" s="3">
        <v>0.25314514669369981</v>
      </c>
      <c r="FJ212" s="3">
        <f t="shared" si="436"/>
        <v>-0.2526247305458087</v>
      </c>
      <c r="FK212" s="3">
        <f t="shared" si="437"/>
        <v>-0.1111738038904132</v>
      </c>
      <c r="FL212" s="3">
        <f t="shared" si="514"/>
        <v>-113.75308994357486</v>
      </c>
      <c r="FM212" s="3" t="str">
        <f t="shared" si="438"/>
        <v>Bored</v>
      </c>
      <c r="FN212" s="7">
        <v>0.54207081017890402</v>
      </c>
      <c r="FO212" s="7">
        <v>0.92365129828944004</v>
      </c>
      <c r="FP212" s="7">
        <v>-0.10964745887126</v>
      </c>
      <c r="FQ212" s="7">
        <v>-0.131863815012386</v>
      </c>
      <c r="FR212" s="7">
        <v>6.6889574745478797E-2</v>
      </c>
      <c r="FS212" s="7">
        <v>0.50351739087408098</v>
      </c>
      <c r="FT212" s="7">
        <v>-0.18005680104277291</v>
      </c>
      <c r="FU212" s="7">
        <v>-9.239539517201209E-2</v>
      </c>
      <c r="FV212" s="7">
        <v>-0.38158048811053602</v>
      </c>
      <c r="FW212" s="7">
        <v>-0.16477289418525684</v>
      </c>
      <c r="FX212" s="7">
        <f t="shared" si="439"/>
        <v>-0.43662950750186835</v>
      </c>
      <c r="FY212" s="7">
        <f t="shared" si="440"/>
        <v>2.7782621389703221E-2</v>
      </c>
      <c r="FZ212" s="7">
        <f t="shared" si="515"/>
        <v>-86.359192802836489</v>
      </c>
      <c r="GA212" s="7" t="str">
        <f t="shared" si="441"/>
        <v>Calm</v>
      </c>
      <c r="GB212" s="5">
        <v>0.22511628332368</v>
      </c>
      <c r="GC212" s="5">
        <v>7.3040109438673201E-2</v>
      </c>
      <c r="GD212" s="5">
        <v>0.394000101422675</v>
      </c>
      <c r="GE212" s="5">
        <v>0.22735262063592299</v>
      </c>
      <c r="GF212" s="5">
        <v>0.58150737573413802</v>
      </c>
      <c r="GG212" s="5">
        <v>-6.24464526353667E-3</v>
      </c>
      <c r="GH212" s="5">
        <v>0.48845591993035437</v>
      </c>
      <c r="GI212" s="5">
        <v>3.4037134623364307</v>
      </c>
      <c r="GJ212" s="5">
        <v>0.1520761738850068</v>
      </c>
      <c r="GK212" s="5">
        <v>2.0839825579518925</v>
      </c>
      <c r="GL212" s="5">
        <f t="shared" si="442"/>
        <v>0.21913339774015528</v>
      </c>
      <c r="GM212" s="5">
        <f t="shared" si="443"/>
        <v>0.60316802634397226</v>
      </c>
      <c r="GN212" s="5">
        <f t="shared" si="516"/>
        <v>19.966289145848361</v>
      </c>
      <c r="GO212" s="5" t="str">
        <f t="shared" si="444"/>
        <v>happy</v>
      </c>
      <c r="GP212" s="6">
        <v>1.09140607620607</v>
      </c>
      <c r="GQ212" s="6">
        <v>-4.8059987469458096E-3</v>
      </c>
      <c r="GR212" s="6">
        <v>0.439408639240224</v>
      </c>
      <c r="GS212" s="6">
        <v>0.47426813304331999</v>
      </c>
      <c r="GT212" s="6">
        <v>0.82459385917999795</v>
      </c>
      <c r="GU212" s="6">
        <v>7.5341142384264898E-2</v>
      </c>
      <c r="GV212" s="6">
        <v>0.22933645827690727</v>
      </c>
      <c r="GW212" s="6">
        <v>6.7238557772269409</v>
      </c>
      <c r="GX212" s="6">
        <v>1.0962120749530158</v>
      </c>
      <c r="GY212" s="6">
        <v>0.84085837212533665</v>
      </c>
      <c r="GZ212" s="6">
        <f t="shared" si="445"/>
        <v>1</v>
      </c>
      <c r="HA212" s="6">
        <f t="shared" si="446"/>
        <v>0.23497254643251342</v>
      </c>
      <c r="HB212" s="6">
        <f t="shared" si="517"/>
        <v>76.776939469177492</v>
      </c>
      <c r="HC212" s="6" t="str">
        <f t="shared" si="447"/>
        <v>alert</v>
      </c>
      <c r="HD212" s="3">
        <v>0.27938599680732601</v>
      </c>
      <c r="HE212" s="3">
        <v>0.56026997051736804</v>
      </c>
      <c r="HF212" s="3">
        <v>0.217244072912436</v>
      </c>
      <c r="HG212" s="3">
        <v>0.21795975371732099</v>
      </c>
      <c r="HH212" s="3">
        <v>0.191601942215475</v>
      </c>
      <c r="HI212" s="3">
        <v>2.534812256079E-3</v>
      </c>
      <c r="HJ212" s="3">
        <v>0.46125188123324534</v>
      </c>
      <c r="HK212" s="3">
        <v>0.38727416750660254</v>
      </c>
      <c r="HL212" s="3">
        <v>-0.28088397371004203</v>
      </c>
      <c r="HM212" s="3">
        <v>0.51831207490420195</v>
      </c>
      <c r="HN212" s="3">
        <f t="shared" si="448"/>
        <v>-0.15436214433526874</v>
      </c>
      <c r="HO212" s="3">
        <f t="shared" si="449"/>
        <v>-0.54429864538420647</v>
      </c>
      <c r="HP212" s="3">
        <f t="shared" si="518"/>
        <v>-164.16675627710708</v>
      </c>
      <c r="HQ212" s="3" t="str">
        <f t="shared" si="450"/>
        <v>Sad</v>
      </c>
      <c r="HR212" s="5">
        <v>0.98327045611701402</v>
      </c>
      <c r="HS212" s="5">
        <v>1.20112627978912</v>
      </c>
      <c r="HT212" s="5">
        <v>0.64917693393140596</v>
      </c>
      <c r="HU212" s="5">
        <v>1.09530784468714</v>
      </c>
      <c r="HV212" s="5">
        <v>1.21916266573178</v>
      </c>
      <c r="HW212" s="5">
        <v>1.2507961144014901</v>
      </c>
      <c r="HX212" s="5">
        <v>0.29475443657806311</v>
      </c>
      <c r="HY212" s="5">
        <v>0.44671391202359234</v>
      </c>
      <c r="HZ212" s="5">
        <v>-0.21785582367210599</v>
      </c>
      <c r="IA212" s="5">
        <v>0.79861169445251756</v>
      </c>
      <c r="IB212" s="5">
        <f t="shared" si="451"/>
        <v>-0.23662996759738997</v>
      </c>
      <c r="IC212" s="5">
        <f t="shared" si="452"/>
        <v>0.17522976422926884</v>
      </c>
      <c r="ID212" s="5">
        <f t="shared" si="519"/>
        <v>-53.479227504843585</v>
      </c>
      <c r="IE212" s="5" t="str">
        <f t="shared" si="453"/>
        <v>Relased</v>
      </c>
      <c r="IF212" s="6">
        <v>0.28782070220404299</v>
      </c>
      <c r="IG212" s="6">
        <v>0.60386913273289</v>
      </c>
      <c r="IH212" s="6">
        <v>4.3514150610680598E-2</v>
      </c>
      <c r="II212" s="6">
        <v>0.32977179301777998</v>
      </c>
      <c r="IJ212" s="6">
        <v>-0.136923853696096</v>
      </c>
      <c r="IK212" s="6">
        <v>0.35334538550768402</v>
      </c>
      <c r="IL212" s="6">
        <v>0.28837017499665624</v>
      </c>
      <c r="IM212" s="6">
        <v>0.34451190065934556</v>
      </c>
      <c r="IN212" s="6">
        <v>-0.31604843052884701</v>
      </c>
      <c r="IO212" s="6">
        <v>0.41862756420775188</v>
      </c>
      <c r="IP212" s="6">
        <f t="shared" si="454"/>
        <v>-0.44715002490826716</v>
      </c>
      <c r="IQ212" s="6">
        <f t="shared" si="455"/>
        <v>-0.24807666389427574</v>
      </c>
      <c r="IR212" s="6">
        <f t="shared" si="520"/>
        <v>-119.02130067936554</v>
      </c>
      <c r="IS212" s="6" t="str">
        <f t="shared" si="456"/>
        <v>Bored</v>
      </c>
      <c r="IT212" s="5">
        <v>0.10443518477677501</v>
      </c>
      <c r="IU212" s="5">
        <v>0.58633572505689202</v>
      </c>
      <c r="IV212" s="5">
        <v>0.63140418859250402</v>
      </c>
      <c r="IW212" s="5">
        <v>0.86155596992260497</v>
      </c>
      <c r="IX212" s="5">
        <v>4.1936084958369903E-2</v>
      </c>
      <c r="IY212" s="5">
        <v>-8.5189377776849706E-2</v>
      </c>
      <c r="IZ212" s="5">
        <v>4.3137166858975382</v>
      </c>
      <c r="JA212" s="5">
        <v>1.7191704072047529</v>
      </c>
      <c r="JB212" s="5">
        <v>-0.48190054028011703</v>
      </c>
      <c r="JC212" s="5">
        <v>2.161295644129837</v>
      </c>
      <c r="JD212" s="5">
        <f t="shared" si="457"/>
        <v>-0.35638538539301179</v>
      </c>
      <c r="JE212" s="5">
        <f t="shared" si="458"/>
        <v>0.31186110463562144</v>
      </c>
      <c r="JF212" s="5">
        <f t="shared" si="521"/>
        <v>-48.811899380168136</v>
      </c>
      <c r="JG212" s="5" t="str">
        <f t="shared" si="459"/>
        <v>Relased</v>
      </c>
      <c r="JH212" s="6">
        <v>0.89519226988404998</v>
      </c>
      <c r="JI212" s="6">
        <v>0.90880623481620704</v>
      </c>
      <c r="JJ212" s="6">
        <v>-0.10676506903878</v>
      </c>
      <c r="JK212" s="6">
        <v>-8.4621961191015005E-2</v>
      </c>
      <c r="JL212" s="6">
        <v>0.89542317598639798</v>
      </c>
      <c r="JM212" s="6">
        <v>0.68446288132533795</v>
      </c>
      <c r="JN212" s="6">
        <v>-5.9624789501846236E-2</v>
      </c>
      <c r="JO212" s="6">
        <v>-5.3112158099157709E-2</v>
      </c>
      <c r="JP212" s="6">
        <v>-1.3613964932157052E-2</v>
      </c>
      <c r="JQ212" s="6">
        <v>-0.10609045946054975</v>
      </c>
      <c r="JR212" s="6">
        <f t="shared" si="460"/>
        <v>-9.8420760054788725E-2</v>
      </c>
      <c r="JS212" s="6">
        <f t="shared" si="461"/>
        <v>0.25197216320907412</v>
      </c>
      <c r="JT212" s="6">
        <f t="shared" si="522"/>
        <v>-21.335701964458107</v>
      </c>
      <c r="JU212" s="6" t="str">
        <f t="shared" si="462"/>
        <v>Contented</v>
      </c>
      <c r="JV212" s="3">
        <v>0.71762303354302304</v>
      </c>
      <c r="JW212" s="3">
        <v>0.86323180525350196</v>
      </c>
      <c r="JX212" s="3">
        <v>4.6443079262462703E-2</v>
      </c>
      <c r="JY212" s="3">
        <v>0.22779530366727799</v>
      </c>
      <c r="JZ212" s="3">
        <v>0.96101306850713397</v>
      </c>
      <c r="KA212" s="3">
        <v>0.80726851265822797</v>
      </c>
      <c r="KB212" s="3">
        <v>2.7667151448572267E-2</v>
      </c>
      <c r="KC212" s="3">
        <v>0.13636352009321487</v>
      </c>
      <c r="KD212" s="3">
        <v>-0.14560877171047892</v>
      </c>
      <c r="KE212" s="3">
        <v>0.17347474050085027</v>
      </c>
      <c r="KF212" s="3">
        <f t="shared" si="463"/>
        <v>-3.19230962549375E-2</v>
      </c>
      <c r="KG212" s="3">
        <f t="shared" si="464"/>
        <v>-5.9027567070769837E-2</v>
      </c>
      <c r="KH212" s="3">
        <f t="shared" si="523"/>
        <v>-151.59473534136671</v>
      </c>
      <c r="KI212" s="3" t="str">
        <f t="shared" si="465"/>
        <v>Sad</v>
      </c>
      <c r="KJ212" s="7">
        <v>-3.0168545700824299E-2</v>
      </c>
      <c r="KK212" s="7">
        <v>0.29262864053377002</v>
      </c>
      <c r="KL212" s="7">
        <v>-0.21203117757204001</v>
      </c>
      <c r="KM212" s="7">
        <v>-0.21930082015490701</v>
      </c>
      <c r="KN212" s="7">
        <v>-0.192759108997196</v>
      </c>
      <c r="KO212" s="7">
        <v>-0.35036475929313199</v>
      </c>
      <c r="KP212" s="7">
        <v>0.9511210166332178</v>
      </c>
      <c r="KQ212" s="7">
        <v>3.798329795408133</v>
      </c>
      <c r="KR212" s="7">
        <v>-0.3227971862345943</v>
      </c>
      <c r="KS212" s="7">
        <v>-1.6434193472401479</v>
      </c>
      <c r="KT212" s="7">
        <f t="shared" si="466"/>
        <v>-0.11507067675331395</v>
      </c>
      <c r="KU212" s="7">
        <f t="shared" si="467"/>
        <v>-0.54843775349160917</v>
      </c>
      <c r="KV212" s="7">
        <f t="shared" si="524"/>
        <v>-168.150352307818</v>
      </c>
      <c r="KW212" s="7" t="str">
        <f t="shared" si="468"/>
        <v>Sad</v>
      </c>
      <c r="LL212" s="5">
        <v>0.62744027775493205</v>
      </c>
      <c r="LM212" s="5">
        <v>0.76705539752709895</v>
      </c>
      <c r="LN212" s="5">
        <v>-0.197722738751304</v>
      </c>
      <c r="LO212" s="5">
        <v>-4.9651628138356503E-2</v>
      </c>
      <c r="LP212" s="5">
        <v>-2.4422399948838699E-2</v>
      </c>
      <c r="LQ212" s="5">
        <v>0.48841233270442802</v>
      </c>
      <c r="LR212" s="5">
        <v>-0.32788868461190762</v>
      </c>
      <c r="LS212" s="5">
        <v>-3.9548310914530642E-2</v>
      </c>
      <c r="LT212" s="5">
        <v>-0.1396151197721669</v>
      </c>
      <c r="LU212" s="5">
        <v>-0.17739342708225328</v>
      </c>
      <c r="LV212" s="5">
        <f t="shared" si="469"/>
        <v>-6.4446717020883892E-2</v>
      </c>
      <c r="LW212" s="5">
        <f t="shared" si="470"/>
        <v>-3.6009779521937402E-2</v>
      </c>
      <c r="LX212" s="5">
        <f t="shared" si="525"/>
        <v>-119.19439507399524</v>
      </c>
      <c r="LY212" s="5" t="str">
        <f t="shared" si="471"/>
        <v>Bored</v>
      </c>
      <c r="LZ212" s="6">
        <v>4.4195914063388297E-2</v>
      </c>
      <c r="MA212" s="6">
        <v>-0.11679553650902599</v>
      </c>
      <c r="MB212" s="6">
        <v>3.74384613617419E-2</v>
      </c>
      <c r="MC212" s="6">
        <v>0.103401431801963</v>
      </c>
      <c r="MD212" s="6">
        <v>-0.28152424053114</v>
      </c>
      <c r="ME212" s="6">
        <v>-0.33552735112354598</v>
      </c>
      <c r="MF212" s="6">
        <v>-0.15774965390331969</v>
      </c>
      <c r="MG212" s="6">
        <v>-0.22860092785301941</v>
      </c>
      <c r="MH212" s="6">
        <v>0.16099145057241429</v>
      </c>
      <c r="MI212" s="6">
        <v>-1.9399535206834615</v>
      </c>
      <c r="MJ212" s="6">
        <f t="shared" si="472"/>
        <v>0.26967649222470502</v>
      </c>
      <c r="MK212" s="6">
        <f t="shared" si="473"/>
        <v>-0.69141369015549548</v>
      </c>
      <c r="ML212" s="6">
        <f t="shared" si="526"/>
        <v>158.69240720945379</v>
      </c>
      <c r="MM212" s="6" t="str">
        <f t="shared" si="474"/>
        <v>Upset</v>
      </c>
      <c r="MN212" s="3">
        <v>6.2450905598669199E-2</v>
      </c>
      <c r="MO212" s="3">
        <v>0.38769817032897103</v>
      </c>
      <c r="MP212" s="3">
        <v>-0.101800856941683</v>
      </c>
      <c r="MQ212" s="3">
        <v>-2.5033598350877401E-2</v>
      </c>
      <c r="MR212" s="3">
        <v>-0.190846489839755</v>
      </c>
      <c r="MS212" s="3">
        <v>-0.22307103030379899</v>
      </c>
      <c r="MT212" s="3">
        <v>0.79286883223751359</v>
      </c>
      <c r="MU212" s="3">
        <v>-0.15206240202587301</v>
      </c>
      <c r="MV212" s="3">
        <v>-0.32524726473030185</v>
      </c>
      <c r="MW212" s="3">
        <v>-0.28176100335469439</v>
      </c>
      <c r="MX212" s="3">
        <f t="shared" si="475"/>
        <v>-0.62147422987306711</v>
      </c>
      <c r="MY212" s="3">
        <f t="shared" si="476"/>
        <v>-8.6285537235167853E-2</v>
      </c>
      <c r="MZ212" s="3">
        <f t="shared" si="527"/>
        <v>-97.904419558314984</v>
      </c>
      <c r="NA212" s="3" t="str">
        <f t="shared" si="477"/>
        <v>Bored</v>
      </c>
      <c r="NB212" s="7">
        <v>0.227520307013267</v>
      </c>
      <c r="NC212" s="7">
        <v>-0.33193634190551602</v>
      </c>
      <c r="ND212" s="7">
        <v>0.34313422723164</v>
      </c>
      <c r="NE212" s="7">
        <v>0.22083747449872901</v>
      </c>
      <c r="NF212" s="7">
        <v>0.16493184445203099</v>
      </c>
      <c r="NG212" s="7">
        <v>7.9084910138057796E-2</v>
      </c>
      <c r="NH212" s="7">
        <v>0.87433391803428839</v>
      </c>
      <c r="NI212" s="7">
        <v>-0.87338826976399431</v>
      </c>
      <c r="NJ212" s="7">
        <v>0.22014075718244075</v>
      </c>
      <c r="NK212" s="7">
        <v>2.6403633155612303</v>
      </c>
      <c r="NL212" s="7">
        <f t="shared" si="478"/>
        <v>-1.6622644284417509E-2</v>
      </c>
      <c r="NM212" s="7">
        <f t="shared" si="479"/>
        <v>0.9357719149179704</v>
      </c>
      <c r="NN212" s="7">
        <f t="shared" si="528"/>
        <v>-1.0176702143791911</v>
      </c>
      <c r="NO212" s="7" t="str">
        <f t="shared" si="480"/>
        <v>Contented</v>
      </c>
      <c r="NP212" s="5">
        <v>0.37897948890447702</v>
      </c>
      <c r="NQ212" s="5">
        <v>0</v>
      </c>
      <c r="NR212" s="5">
        <v>1.2154895919755799</v>
      </c>
      <c r="NS212" s="5">
        <v>0</v>
      </c>
      <c r="NT212" s="5">
        <v>0.466340234321035</v>
      </c>
      <c r="NU212" s="5">
        <v>0</v>
      </c>
      <c r="NV212" s="5">
        <v>1.4379051601181143</v>
      </c>
      <c r="NX212" s="5">
        <v>0.387674570299684</v>
      </c>
      <c r="NY212" s="5">
        <v>2.8201902841775901</v>
      </c>
      <c r="NZ212" s="5">
        <f t="shared" si="481"/>
        <v>-1.1091728866975847E-2</v>
      </c>
      <c r="OA212" s="5">
        <f t="shared" si="482"/>
        <v>1</v>
      </c>
      <c r="OB212" s="5">
        <f t="shared" si="529"/>
        <v>-0.63548319202248948</v>
      </c>
      <c r="OC212" s="5" t="str">
        <f t="shared" si="483"/>
        <v>Contented</v>
      </c>
      <c r="OD212" s="1">
        <v>0.358683499975262</v>
      </c>
      <c r="OE212" s="1">
        <v>0.52388278870933402</v>
      </c>
      <c r="OF212" s="1">
        <v>0.78074236787560303</v>
      </c>
      <c r="OG212" s="1">
        <v>0.60023952489434595</v>
      </c>
      <c r="OH212" s="1">
        <v>4.9528911262333199E-2</v>
      </c>
      <c r="OI212" s="1">
        <v>0.18458147812096201</v>
      </c>
      <c r="OJ212" s="1">
        <v>1.9125885112326513</v>
      </c>
      <c r="OK212" s="1">
        <v>0.84724036623589649</v>
      </c>
      <c r="OL212" s="1">
        <v>-0.16519928873407203</v>
      </c>
      <c r="OM212" s="1">
        <v>1.5647344686462101</v>
      </c>
      <c r="ON212" s="1">
        <f t="shared" si="484"/>
        <v>-0.35079126758024015</v>
      </c>
      <c r="OO212" s="1">
        <f t="shared" si="485"/>
        <v>0.45026891011361059</v>
      </c>
      <c r="OP212" s="1">
        <f t="shared" si="530"/>
        <v>-37.921107891504825</v>
      </c>
      <c r="OQ212" s="1" t="str">
        <f t="shared" si="486"/>
        <v>Relased</v>
      </c>
      <c r="OR212" s="3">
        <v>0.490471353012363</v>
      </c>
      <c r="OS212" s="3">
        <v>0.59012888985896805</v>
      </c>
      <c r="OT212" s="3">
        <v>8.5028227792057404E-2</v>
      </c>
      <c r="OU212" s="3">
        <v>0.109781373924403</v>
      </c>
      <c r="OV212" s="3">
        <v>0.27240676101050598</v>
      </c>
      <c r="OW212" s="3">
        <v>0.145748726428305</v>
      </c>
      <c r="OX212" s="3">
        <v>0.11145715970757092</v>
      </c>
      <c r="OY212" s="3">
        <v>0.14918428213414547</v>
      </c>
      <c r="OZ212" s="3">
        <v>-9.9657536846605055E-2</v>
      </c>
      <c r="PA212" s="3">
        <v>0.18027906527100115</v>
      </c>
      <c r="PB212" s="3">
        <f t="shared" si="487"/>
        <v>-0.28518988393417466</v>
      </c>
      <c r="PC212" s="3">
        <f t="shared" si="488"/>
        <v>0.32189375076376026</v>
      </c>
      <c r="PD212" s="3">
        <f t="shared" si="531"/>
        <v>-41.540147372888875</v>
      </c>
      <c r="PE212" s="3" t="str">
        <f t="shared" si="489"/>
        <v>Relased</v>
      </c>
      <c r="PF212" s="1">
        <v>0.58886325882734203</v>
      </c>
      <c r="PG212" s="1">
        <v>-2.0896722955829301E-2</v>
      </c>
      <c r="PH212" s="1">
        <v>0.74278575820975401</v>
      </c>
      <c r="PI212" s="1">
        <v>1.1138714043371101</v>
      </c>
      <c r="PJ212" s="1">
        <v>-0.27724912385744399</v>
      </c>
      <c r="PK212" s="1">
        <v>-8.3204391258675001E-2</v>
      </c>
      <c r="PL212" s="1">
        <v>2.3836715824251913</v>
      </c>
      <c r="PM212" s="1">
        <v>-10.699898965941284</v>
      </c>
      <c r="PN212" s="1">
        <v>0.33793490165073503</v>
      </c>
      <c r="PO212" s="1">
        <v>2.6257722636215726</v>
      </c>
      <c r="PP212" s="1">
        <f t="shared" si="490"/>
        <v>0.45796903482901996</v>
      </c>
      <c r="PQ212" s="1">
        <f t="shared" si="491"/>
        <v>0.75349768424598818</v>
      </c>
      <c r="PR212" s="1">
        <f t="shared" si="532"/>
        <v>31.290853406359595</v>
      </c>
      <c r="PS212" s="1" t="str">
        <f t="shared" si="492"/>
        <v>excited</v>
      </c>
      <c r="PT212" s="5">
        <v>0.417331588195967</v>
      </c>
      <c r="PU212" s="5">
        <v>0.690874874317708</v>
      </c>
      <c r="PV212" s="5">
        <v>0.25692959083421502</v>
      </c>
      <c r="PW212" s="5">
        <v>-1.08846339027202E-2</v>
      </c>
      <c r="PX212" s="5">
        <v>0.29020686578287203</v>
      </c>
      <c r="PY212" s="5">
        <v>0.57165648838462402</v>
      </c>
      <c r="PZ212" s="5">
        <v>0.36313162823783324</v>
      </c>
      <c r="QA212" s="5">
        <v>-8.621278032588945E-3</v>
      </c>
      <c r="QB212" s="5">
        <v>-0.273543286121741</v>
      </c>
      <c r="QC212" s="5">
        <v>0.22202086457193773</v>
      </c>
      <c r="QD212" s="5">
        <f t="shared" si="493"/>
        <v>-0.47166481049151765</v>
      </c>
      <c r="QE212" s="5">
        <f t="shared" si="494"/>
        <v>-3.7905348703676678E-2</v>
      </c>
      <c r="QF212" s="5">
        <f t="shared" si="533"/>
        <v>-94.594701373164654</v>
      </c>
      <c r="QG212" s="5" t="str">
        <f t="shared" si="495"/>
        <v>Bored</v>
      </c>
      <c r="QH212" s="3">
        <v>0.99837637664800005</v>
      </c>
      <c r="QI212" s="3">
        <v>0.94387829672486001</v>
      </c>
      <c r="QJ212" s="3">
        <v>0.12662933882504801</v>
      </c>
      <c r="QK212" s="3">
        <v>0.44641241423657402</v>
      </c>
      <c r="QL212" s="3">
        <v>1.1832670377155099</v>
      </c>
      <c r="QM212" s="3">
        <v>0.93716875930954302</v>
      </c>
      <c r="QN212" s="3">
        <v>5.8043096315073955E-2</v>
      </c>
      <c r="QO212" s="3">
        <v>0.23732123702300909</v>
      </c>
      <c r="QP212" s="3">
        <v>5.4498079923140041E-2</v>
      </c>
      <c r="QQ212" s="3">
        <v>0.29503945127159625</v>
      </c>
      <c r="QR212" s="3">
        <f t="shared" si="496"/>
        <v>0.23724484195204099</v>
      </c>
      <c r="QS212" s="3">
        <f t="shared" si="497"/>
        <v>-0.52481856408574745</v>
      </c>
      <c r="QT212" s="3">
        <f t="shared" si="534"/>
        <v>155.67459755447987</v>
      </c>
      <c r="QU212" s="3" t="str">
        <f t="shared" si="498"/>
        <v>Upset</v>
      </c>
      <c r="QV212" s="5">
        <v>1.0991084105297599</v>
      </c>
      <c r="QW212" s="5">
        <v>1.0774913028306099</v>
      </c>
      <c r="QX212" s="5">
        <v>0.27085913239148601</v>
      </c>
      <c r="QY212" s="5">
        <v>0.31735657654287602</v>
      </c>
      <c r="QZ212" s="5">
        <v>1.11944669711433</v>
      </c>
      <c r="RA212" s="5">
        <v>1.48035672504476</v>
      </c>
      <c r="RB212" s="5">
        <v>0.12208807951546201</v>
      </c>
      <c r="RC212" s="5">
        <v>0.12407170914156401</v>
      </c>
      <c r="RD212" s="5">
        <v>2.161710769915004E-2</v>
      </c>
      <c r="RE212" s="5">
        <v>0.27024523862784033</v>
      </c>
      <c r="RF212" s="5">
        <f t="shared" si="499"/>
        <v>-2.1645045369055316E-3</v>
      </c>
      <c r="RG212" s="5">
        <f t="shared" si="500"/>
        <v>-5.0069553100864028E-2</v>
      </c>
      <c r="RH212" s="5">
        <f t="shared" si="535"/>
        <v>-177.52464725507875</v>
      </c>
      <c r="RI212" s="5" t="str">
        <f t="shared" si="501"/>
        <v>Sad</v>
      </c>
    </row>
    <row r="213" spans="1:477" x14ac:dyDescent="0.3">
      <c r="A213" s="1">
        <v>0.49092625808573598</v>
      </c>
      <c r="B213" s="1">
        <v>0.25227189603647698</v>
      </c>
      <c r="C213" s="1">
        <v>0.21531786577457901</v>
      </c>
      <c r="D213" s="1">
        <v>0.14446413726138499</v>
      </c>
      <c r="E213" s="1">
        <v>0.25120010113948399</v>
      </c>
      <c r="F213" s="1">
        <v>0.18844988622688599</v>
      </c>
      <c r="G213" s="1">
        <v>0.29013639402240193</v>
      </c>
      <c r="H213" s="1">
        <v>0.32778987351039812</v>
      </c>
      <c r="I213" s="1">
        <v>0.23865436204925899</v>
      </c>
      <c r="J213" s="1">
        <v>0.48409969944139647</v>
      </c>
      <c r="K213" s="18">
        <f t="shared" si="403"/>
        <v>0.13255826451233377</v>
      </c>
      <c r="L213" s="19">
        <f t="shared" si="404"/>
        <v>-0.4545159656845188</v>
      </c>
      <c r="M213" s="19">
        <f t="shared" si="502"/>
        <v>163.74082834992973</v>
      </c>
      <c r="N213" s="19" t="str">
        <f t="shared" si="405"/>
        <v>Upset</v>
      </c>
      <c r="O213" s="19">
        <f t="shared" si="503"/>
        <v>-0.32111807695638356</v>
      </c>
      <c r="P213" s="9">
        <v>0.32038804187120101</v>
      </c>
      <c r="Q213" s="9">
        <v>0.30690335127162599</v>
      </c>
      <c r="R213" s="9">
        <v>-0.179058150263363</v>
      </c>
      <c r="S213" s="9">
        <v>5.7045273521997397E-2</v>
      </c>
      <c r="T213" s="9">
        <v>0.32137978685396601</v>
      </c>
      <c r="U213" s="9">
        <v>0.478649694342416</v>
      </c>
      <c r="V213" s="9">
        <v>-0.27900767574942359</v>
      </c>
      <c r="W213" s="9">
        <v>7.2617977666176448E-2</v>
      </c>
      <c r="X213" s="9">
        <v>1.3484690599575022E-2</v>
      </c>
      <c r="Y213" s="9">
        <v>-0.19450749376627374</v>
      </c>
      <c r="Z213" s="9">
        <f t="shared" si="406"/>
        <v>0.18275018314505198</v>
      </c>
      <c r="AA213" s="9">
        <f t="shared" si="407"/>
        <v>-0.25825409757616569</v>
      </c>
      <c r="AB213" s="9">
        <f t="shared" si="504"/>
        <v>144.7153583287413</v>
      </c>
      <c r="AC213" s="9" t="str">
        <f t="shared" si="408"/>
        <v>stressed</v>
      </c>
      <c r="AD213" s="3">
        <v>0.20193928167359401</v>
      </c>
      <c r="AE213" s="3">
        <v>0.34318225023570698</v>
      </c>
      <c r="AF213" s="3">
        <v>3.7187443798418998E-2</v>
      </c>
      <c r="AG213" s="3">
        <v>2.7792828927512801E-3</v>
      </c>
      <c r="AH213" s="3">
        <v>0.48118915894294101</v>
      </c>
      <c r="AI213" s="3">
        <v>0.939496541470765</v>
      </c>
      <c r="AJ213" s="3">
        <v>5.443697200610869E-2</v>
      </c>
      <c r="AK213" s="3">
        <v>2.1667801095032768E-3</v>
      </c>
      <c r="AL213" s="3">
        <v>-0.14124296856211296</v>
      </c>
      <c r="AM213" s="3">
        <v>7.3317094173818223E-2</v>
      </c>
      <c r="AN213" s="3">
        <f t="shared" si="409"/>
        <v>-5.258115360516602E-2</v>
      </c>
      <c r="AO213" s="3">
        <f t="shared" si="410"/>
        <v>0.25422035439895874</v>
      </c>
      <c r="AP213" s="3">
        <f t="shared" si="505"/>
        <v>-11.685876284241116</v>
      </c>
      <c r="AQ213" s="3" t="str">
        <f t="shared" si="411"/>
        <v>Contented</v>
      </c>
      <c r="AR213" s="9">
        <v>-4.8187279223183797E-2</v>
      </c>
      <c r="AS213" s="9">
        <v>0.328055542339172</v>
      </c>
      <c r="AT213" s="9">
        <v>-3.6213873312978297E-2</v>
      </c>
      <c r="AU213" s="9">
        <v>0.12384024645634301</v>
      </c>
      <c r="AV213" s="9">
        <v>-0.47578725372888803</v>
      </c>
      <c r="AW213" s="9">
        <v>-0.10664142306027399</v>
      </c>
      <c r="AX213" s="9">
        <v>6.9113804270122411E-2</v>
      </c>
      <c r="AY213" s="9">
        <v>0.55931503763023871</v>
      </c>
      <c r="AZ213" s="9">
        <v>-0.37624282156235578</v>
      </c>
      <c r="BA213" s="9">
        <v>0.31309864208164595</v>
      </c>
      <c r="BB213" s="9">
        <f t="shared" si="412"/>
        <v>-0.32536105536590709</v>
      </c>
      <c r="BC213" s="9">
        <f t="shared" si="413"/>
        <v>0.14814590296809493</v>
      </c>
      <c r="BD213" s="9">
        <f t="shared" si="506"/>
        <v>-65.518911067129963</v>
      </c>
      <c r="BE213" s="9" t="str">
        <f t="shared" si="414"/>
        <v>Calm</v>
      </c>
      <c r="BF213" s="5">
        <v>0.29536219152792997</v>
      </c>
      <c r="BG213" s="5">
        <v>0.40253275283486001</v>
      </c>
      <c r="BH213" s="5">
        <v>0.21345819262141899</v>
      </c>
      <c r="BI213" s="5">
        <v>0.41306321678448799</v>
      </c>
      <c r="BJ213" s="5">
        <v>0.480828790918152</v>
      </c>
      <c r="BK213" s="5">
        <v>0.54109474463145901</v>
      </c>
      <c r="BL213" s="5">
        <v>0.27500730805803564</v>
      </c>
      <c r="BM213" s="5">
        <v>0.43773969907996613</v>
      </c>
      <c r="BN213" s="5">
        <v>-0.10717056130693003</v>
      </c>
      <c r="BO213" s="5">
        <v>0.89773025935579698</v>
      </c>
      <c r="BP213" s="5">
        <f t="shared" si="415"/>
        <v>-7.8403354711169437E-2</v>
      </c>
      <c r="BQ213" s="5">
        <f t="shared" si="416"/>
        <v>0.29915313197944959</v>
      </c>
      <c r="BR213" s="5">
        <f t="shared" si="507"/>
        <v>-14.686021952781372</v>
      </c>
      <c r="BS213" s="5" t="str">
        <f t="shared" si="417"/>
        <v>Contented</v>
      </c>
      <c r="BT213" s="6">
        <v>0.79065378337575398</v>
      </c>
      <c r="BU213" s="6">
        <v>0.39277232807428097</v>
      </c>
      <c r="BV213" s="6">
        <v>0.55020526602786601</v>
      </c>
      <c r="BW213" s="6">
        <v>0.16467242454168701</v>
      </c>
      <c r="BX213" s="6">
        <v>0.44086272965574402</v>
      </c>
      <c r="BY213" s="6">
        <v>0.38138680601015101</v>
      </c>
      <c r="BZ213" s="6">
        <v>0.44677051440705579</v>
      </c>
      <c r="CA213" s="6">
        <v>0.21271133710311213</v>
      </c>
      <c r="CB213" s="6">
        <v>0.39788145530147301</v>
      </c>
      <c r="CC213" s="6">
        <v>0.60407463013776486</v>
      </c>
      <c r="CD213" s="6">
        <f t="shared" si="418"/>
        <v>0.38530535617398232</v>
      </c>
      <c r="CE213" s="6">
        <f t="shared" si="419"/>
        <v>-0.63402692551377005</v>
      </c>
      <c r="CF213" s="6">
        <f t="shared" si="508"/>
        <v>148.71247519429795</v>
      </c>
      <c r="CG213" s="6" t="str">
        <f t="shared" si="420"/>
        <v>stressed</v>
      </c>
      <c r="CH213" s="5">
        <v>0.47161784304160098</v>
      </c>
      <c r="CI213" s="5">
        <v>0.47380446271223697</v>
      </c>
      <c r="CJ213" s="5">
        <v>0.41524477143412197</v>
      </c>
      <c r="CK213" s="5">
        <v>0.48569438282154997</v>
      </c>
      <c r="CL213" s="5">
        <v>0.32247526655567599</v>
      </c>
      <c r="CM213" s="5">
        <v>0.56216543958739595</v>
      </c>
      <c r="CN213" s="5">
        <v>0.52291698091261951</v>
      </c>
      <c r="CO213" s="5">
        <v>0.46883059222416762</v>
      </c>
      <c r="CP213" s="5">
        <v>-2.1866196706359919E-3</v>
      </c>
      <c r="CQ213" s="5">
        <v>0.95294890841114954</v>
      </c>
      <c r="CR213" s="5">
        <f t="shared" si="421"/>
        <v>-0.10150521102858601</v>
      </c>
      <c r="CS213" s="5">
        <f t="shared" si="422"/>
        <v>-0.25572848036909612</v>
      </c>
      <c r="CT213" s="5">
        <f t="shared" si="509"/>
        <v>-158.35059897893311</v>
      </c>
      <c r="CU213" s="5" t="str">
        <f t="shared" si="423"/>
        <v>Sad</v>
      </c>
      <c r="CV213" s="3">
        <v>0.58386024075067999</v>
      </c>
      <c r="CW213" s="3">
        <v>0.62480432173207501</v>
      </c>
      <c r="CX213" s="3">
        <v>0.11274522757378</v>
      </c>
      <c r="CY213" s="3">
        <v>0.23067645675618401</v>
      </c>
      <c r="CZ213" s="3">
        <v>0.43987386986048499</v>
      </c>
      <c r="DA213" s="3">
        <v>0.34275878329106602</v>
      </c>
      <c r="DB213" s="3">
        <v>0.110131357747249</v>
      </c>
      <c r="DC213" s="3">
        <v>0.23840972806695326</v>
      </c>
      <c r="DD213" s="3">
        <v>-4.0944080981395015E-2</v>
      </c>
      <c r="DE213" s="3">
        <v>0.28413316232630415</v>
      </c>
      <c r="DF213" s="3">
        <f t="shared" si="424"/>
        <v>0.12284945380357737</v>
      </c>
      <c r="DG213" s="3">
        <f t="shared" si="425"/>
        <v>-0.54586683285605453</v>
      </c>
      <c r="DH213" s="3">
        <f t="shared" si="510"/>
        <v>167.31667768899561</v>
      </c>
      <c r="DI213" s="3" t="str">
        <f t="shared" si="426"/>
        <v>Upset</v>
      </c>
      <c r="DJ213" s="7">
        <v>0.33884421803287401</v>
      </c>
      <c r="DK213" s="7">
        <v>0.111673340394902</v>
      </c>
      <c r="DL213" s="7">
        <v>-0.109121992755918</v>
      </c>
      <c r="DM213" s="7">
        <v>-7.7964153597940802E-2</v>
      </c>
      <c r="DN213" s="7">
        <v>0.673004431345399</v>
      </c>
      <c r="DO213" s="7">
        <v>0.53367579331993398</v>
      </c>
      <c r="DP213" s="7">
        <v>-0.10784418482247086</v>
      </c>
      <c r="DQ213" s="7">
        <v>-0.12080926358288298</v>
      </c>
      <c r="DR213" s="7">
        <v>0.227170877637972</v>
      </c>
      <c r="DS213" s="7">
        <v>-0.41526937819417131</v>
      </c>
      <c r="DT213" s="7">
        <f t="shared" si="427"/>
        <v>-0.15758124753649183</v>
      </c>
      <c r="DU213" s="7">
        <f t="shared" si="428"/>
        <v>-7.0496280836318537E-2</v>
      </c>
      <c r="DV213" s="7">
        <f t="shared" si="511"/>
        <v>-114.10205482637679</v>
      </c>
      <c r="DW213" s="7" t="str">
        <f t="shared" si="429"/>
        <v>Bored</v>
      </c>
      <c r="DX213" s="9">
        <v>0.499252828811731</v>
      </c>
      <c r="DY213" s="9">
        <v>0.83894010779645201</v>
      </c>
      <c r="DZ213" s="9">
        <v>-2.0123919584157501E-3</v>
      </c>
      <c r="EA213" s="9">
        <v>0.18289851462897799</v>
      </c>
      <c r="EB213" s="9">
        <v>0.39678415043917398</v>
      </c>
      <c r="EC213" s="9">
        <v>0.69133358876705597</v>
      </c>
      <c r="ED213" s="9">
        <v>-2.2458804770514361E-3</v>
      </c>
      <c r="EE213" s="9">
        <v>0.11952013227418597</v>
      </c>
      <c r="EF213" s="9">
        <v>-0.33968727898472101</v>
      </c>
      <c r="EG213" s="9">
        <v>0.13517193053569743</v>
      </c>
      <c r="EH213" s="9">
        <f t="shared" si="430"/>
        <v>-0.29281554397851939</v>
      </c>
      <c r="EI213" s="9">
        <f t="shared" si="431"/>
        <v>9.200540496152021E-2</v>
      </c>
      <c r="EJ213" s="9">
        <f t="shared" si="512"/>
        <v>-72.556789553534514</v>
      </c>
      <c r="EK213" s="9" t="str">
        <f t="shared" si="432"/>
        <v>Calm</v>
      </c>
      <c r="EL213" s="1">
        <v>0.79195506429023699</v>
      </c>
      <c r="EM213" s="1">
        <v>0.50613967966930196</v>
      </c>
      <c r="EN213" s="1">
        <v>0.24708944674080099</v>
      </c>
      <c r="EO213" s="1">
        <v>-3.5606436251422798E-2</v>
      </c>
      <c r="EP213" s="1">
        <v>0.94179889241867698</v>
      </c>
      <c r="EQ213" s="1">
        <v>0.46933828833310798</v>
      </c>
      <c r="ER213" s="1">
        <v>0.14251701966398783</v>
      </c>
      <c r="ES213" s="1">
        <v>-3.6501527886209348E-2</v>
      </c>
      <c r="ET213" s="1">
        <v>0.28581538462093503</v>
      </c>
      <c r="EU213" s="1">
        <v>0.16291800846854831</v>
      </c>
      <c r="EV213" s="1">
        <f t="shared" si="433"/>
        <v>0.13851234317365013</v>
      </c>
      <c r="EW213" s="1">
        <f t="shared" si="434"/>
        <v>-0.7907931699357551</v>
      </c>
      <c r="EX213" s="1">
        <f t="shared" si="513"/>
        <v>170.06506989732668</v>
      </c>
      <c r="EY213" s="1" t="str">
        <f t="shared" si="435"/>
        <v>Upset</v>
      </c>
      <c r="EZ213" s="3">
        <v>0.88702715784366504</v>
      </c>
      <c r="FA213" s="3">
        <v>0.15411372302918599</v>
      </c>
      <c r="FB213" s="3">
        <v>-5.9667359936826501E-2</v>
      </c>
      <c r="FC213" s="3">
        <v>0.22667079975173199</v>
      </c>
      <c r="FD213" s="3">
        <v>0.90334362417595004</v>
      </c>
      <c r="FE213" s="3">
        <v>0.27180663794381799</v>
      </c>
      <c r="FF213" s="3">
        <v>-3.332681729173393E-2</v>
      </c>
      <c r="FG213" s="3">
        <v>0.53219057016647064</v>
      </c>
      <c r="FH213" s="3">
        <v>0.73291343481447901</v>
      </c>
      <c r="FI213" s="3">
        <v>0.1604042669757588</v>
      </c>
      <c r="FJ213" s="3">
        <f t="shared" si="436"/>
        <v>0.45976244087290419</v>
      </c>
      <c r="FK213" s="3">
        <f t="shared" si="437"/>
        <v>-0.15756978822880163</v>
      </c>
      <c r="FL213" s="3">
        <f t="shared" si="514"/>
        <v>108.91761343724298</v>
      </c>
      <c r="FM213" s="3" t="str">
        <f t="shared" si="438"/>
        <v>nervous</v>
      </c>
      <c r="FN213" s="7">
        <v>-0.119634001248973</v>
      </c>
      <c r="FO213" s="7">
        <v>-7.9400041538951596E-2</v>
      </c>
      <c r="FP213" s="7">
        <v>-0.242917735123133</v>
      </c>
      <c r="FQ213" s="7">
        <v>-0.226238231660435</v>
      </c>
      <c r="FR213" s="7">
        <v>-0.17028645222316799</v>
      </c>
      <c r="FS213" s="7">
        <v>-0.37706846079412398</v>
      </c>
      <c r="FT213" s="7">
        <v>0.83787719084288548</v>
      </c>
      <c r="FU213" s="7">
        <v>0.49562725687336401</v>
      </c>
      <c r="FV213" s="7">
        <v>-4.0233959710021402E-2</v>
      </c>
      <c r="FW213" s="7">
        <v>2.3571644338424287</v>
      </c>
      <c r="FX213" s="7">
        <f t="shared" si="439"/>
        <v>3.0157979654763523E-3</v>
      </c>
      <c r="FY213" s="7">
        <f t="shared" si="440"/>
        <v>0.98734392682561811</v>
      </c>
      <c r="FZ213" s="7">
        <f t="shared" si="515"/>
        <v>0.17500685751644468</v>
      </c>
      <c r="GA213" s="7" t="str">
        <f t="shared" si="441"/>
        <v>happy</v>
      </c>
      <c r="GB213" s="5">
        <v>0.22511628332368</v>
      </c>
      <c r="GC213" s="5">
        <v>7.3040109438673201E-2</v>
      </c>
      <c r="GD213" s="5">
        <v>0.394000101422675</v>
      </c>
      <c r="GE213" s="5">
        <v>0.22735262063592299</v>
      </c>
      <c r="GF213" s="5">
        <v>0.58150737573413802</v>
      </c>
      <c r="GG213" s="5">
        <v>-6.24464526353667E-3</v>
      </c>
      <c r="GH213" s="5">
        <v>0.48845591993035437</v>
      </c>
      <c r="GI213" s="5">
        <v>3.4037134623364307</v>
      </c>
      <c r="GJ213" s="5">
        <v>0.1520761738850068</v>
      </c>
      <c r="GK213" s="5">
        <v>2.0839825579518925</v>
      </c>
      <c r="GL213" s="5">
        <f t="shared" si="442"/>
        <v>0.21913339774015528</v>
      </c>
      <c r="GM213" s="5">
        <f t="shared" si="443"/>
        <v>0.60316802634397226</v>
      </c>
      <c r="GN213" s="5">
        <f t="shared" si="516"/>
        <v>19.966289145848361</v>
      </c>
      <c r="GO213" s="5" t="str">
        <f t="shared" si="444"/>
        <v>happy</v>
      </c>
      <c r="GP213" s="6">
        <v>1.09140607620607</v>
      </c>
      <c r="GQ213" s="6">
        <v>-4.8059987469458096E-3</v>
      </c>
      <c r="GR213" s="6">
        <v>0.439408639240224</v>
      </c>
      <c r="GS213" s="6">
        <v>0.47426813304331999</v>
      </c>
      <c r="GT213" s="6">
        <v>0.82459385917999795</v>
      </c>
      <c r="GU213" s="6">
        <v>7.5341142384264898E-2</v>
      </c>
      <c r="GV213" s="6">
        <v>0.22933645827690727</v>
      </c>
      <c r="GW213" s="6">
        <v>6.7238557772269409</v>
      </c>
      <c r="GX213" s="6">
        <v>1.0962120749530158</v>
      </c>
      <c r="GY213" s="6">
        <v>0.84085837212533665</v>
      </c>
      <c r="GZ213" s="6">
        <f t="shared" si="445"/>
        <v>1</v>
      </c>
      <c r="HA213" s="6">
        <f t="shared" si="446"/>
        <v>0.23497254643251342</v>
      </c>
      <c r="HB213" s="6">
        <f t="shared" si="517"/>
        <v>76.776939469177492</v>
      </c>
      <c r="HC213" s="6" t="str">
        <f t="shared" si="447"/>
        <v>alert</v>
      </c>
      <c r="HD213" s="3">
        <v>0.22977803477332701</v>
      </c>
      <c r="HE213" s="3">
        <v>0.48877408370950298</v>
      </c>
      <c r="HF213" s="3">
        <v>0.19904008349604899</v>
      </c>
      <c r="HG213" s="3">
        <v>0.115978136704585</v>
      </c>
      <c r="HH213" s="3">
        <v>0.15105719231332099</v>
      </c>
      <c r="HI213" s="3">
        <v>-9.6741388102224695E-3</v>
      </c>
      <c r="HJ213" s="3">
        <v>0.52264094637118008</v>
      </c>
      <c r="HK213" s="3">
        <v>0.24207503661676827</v>
      </c>
      <c r="HL213" s="3">
        <v>-0.258996048936176</v>
      </c>
      <c r="HM213" s="3">
        <v>0.4384069187156136</v>
      </c>
      <c r="HN213" s="3">
        <f t="shared" si="448"/>
        <v>-0.12969944211055595</v>
      </c>
      <c r="HO213" s="3">
        <f t="shared" si="449"/>
        <v>-0.60365563820982349</v>
      </c>
      <c r="HP213" s="3">
        <f t="shared" si="518"/>
        <v>-167.8739692590311</v>
      </c>
      <c r="HQ213" s="3" t="str">
        <f t="shared" si="450"/>
        <v>Sad</v>
      </c>
      <c r="HR213" s="5">
        <v>0.98327045611701402</v>
      </c>
      <c r="HS213" s="5">
        <v>1.20112627978912</v>
      </c>
      <c r="HT213" s="5">
        <v>0.64917693393140596</v>
      </c>
      <c r="HU213" s="5">
        <v>1.09530784468714</v>
      </c>
      <c r="HV213" s="5">
        <v>1.21916266573178</v>
      </c>
      <c r="HW213" s="5">
        <v>1.2507961144014901</v>
      </c>
      <c r="HX213" s="5">
        <v>0.29475443657806311</v>
      </c>
      <c r="HY213" s="5">
        <v>0.44671391202359234</v>
      </c>
      <c r="HZ213" s="5">
        <v>-0.21785582367210599</v>
      </c>
      <c r="IA213" s="5">
        <v>0.79861169445251756</v>
      </c>
      <c r="IB213" s="5">
        <f t="shared" si="451"/>
        <v>-0.23662996759738997</v>
      </c>
      <c r="IC213" s="5">
        <f t="shared" si="452"/>
        <v>0.17522976422926884</v>
      </c>
      <c r="ID213" s="5">
        <f t="shared" si="519"/>
        <v>-53.479227504843585</v>
      </c>
      <c r="IE213" s="5" t="str">
        <f t="shared" si="453"/>
        <v>Relased</v>
      </c>
      <c r="IF213" s="6">
        <v>0.28599371279312802</v>
      </c>
      <c r="IG213" s="6">
        <v>0.61069910888650603</v>
      </c>
      <c r="IH213" s="6">
        <v>0.119091568048381</v>
      </c>
      <c r="II213" s="6">
        <v>0.328009087976111</v>
      </c>
      <c r="IJ213" s="6">
        <v>-0.10351912923246701</v>
      </c>
      <c r="IK213" s="6">
        <v>0.48921795224240899</v>
      </c>
      <c r="IL213" s="6">
        <v>0.65264743025864069</v>
      </c>
      <c r="IM213" s="6">
        <v>0.29821256489962467</v>
      </c>
      <c r="IN213" s="6">
        <v>-0.32470539609337801</v>
      </c>
      <c r="IO213" s="6">
        <v>0.49861072288613673</v>
      </c>
      <c r="IP213" s="6">
        <f t="shared" si="454"/>
        <v>-0.45727815148280371</v>
      </c>
      <c r="IQ213" s="6">
        <f t="shared" si="455"/>
        <v>-0.20624809952633871</v>
      </c>
      <c r="IR213" s="6">
        <f t="shared" si="520"/>
        <v>-114.2770044832433</v>
      </c>
      <c r="IS213" s="6" t="str">
        <f t="shared" si="456"/>
        <v>Bored</v>
      </c>
      <c r="IT213" s="5">
        <v>0.87566756595141304</v>
      </c>
      <c r="IU213" s="5">
        <v>1.06806299393295</v>
      </c>
      <c r="IV213" s="5">
        <v>0.65709936245871103</v>
      </c>
      <c r="IW213" s="5">
        <v>0.93794987042423905</v>
      </c>
      <c r="IX213" s="5">
        <v>0.486921896079335</v>
      </c>
      <c r="IY213" s="5">
        <v>0.57866052153106495</v>
      </c>
      <c r="IZ213" s="5">
        <v>0.48224309725645226</v>
      </c>
      <c r="JA213" s="5">
        <v>0.56958552034762366</v>
      </c>
      <c r="JB213" s="5">
        <v>-0.19239542798153697</v>
      </c>
      <c r="JC213" s="5">
        <v>0.820612314176839</v>
      </c>
      <c r="JD213" s="5">
        <f t="shared" si="457"/>
        <v>3.2341403449254624E-2</v>
      </c>
      <c r="JE213" s="5">
        <f t="shared" si="458"/>
        <v>-0.85697455317382998</v>
      </c>
      <c r="JF213" s="5">
        <f t="shared" si="521"/>
        <v>177.83873750968417</v>
      </c>
      <c r="JG213" s="5" t="str">
        <f t="shared" si="459"/>
        <v>Upset</v>
      </c>
      <c r="JH213" s="6">
        <v>0.89519226988404998</v>
      </c>
      <c r="JI213" s="6">
        <v>0.90880623481620704</v>
      </c>
      <c r="JJ213" s="6">
        <v>-0.10676506903878</v>
      </c>
      <c r="JK213" s="6">
        <v>-8.4621961191015005E-2</v>
      </c>
      <c r="JL213" s="6">
        <v>0.89542317598639798</v>
      </c>
      <c r="JM213" s="6">
        <v>0.68446288132533795</v>
      </c>
      <c r="JN213" s="6">
        <v>-5.9624789501846236E-2</v>
      </c>
      <c r="JO213" s="6">
        <v>-5.3112158099157709E-2</v>
      </c>
      <c r="JP213" s="6">
        <v>-1.3613964932157052E-2</v>
      </c>
      <c r="JQ213" s="6">
        <v>-0.10609045946054975</v>
      </c>
      <c r="JR213" s="6">
        <f t="shared" si="460"/>
        <v>-9.8420760054788725E-2</v>
      </c>
      <c r="JS213" s="6">
        <f t="shared" si="461"/>
        <v>0.25197216320907412</v>
      </c>
      <c r="JT213" s="6">
        <f t="shared" si="522"/>
        <v>-21.335701964458107</v>
      </c>
      <c r="JU213" s="6" t="str">
        <f t="shared" si="462"/>
        <v>Contented</v>
      </c>
      <c r="JV213" s="3">
        <v>0.91929040625859604</v>
      </c>
      <c r="JW213" s="3">
        <v>0.82437511697251997</v>
      </c>
      <c r="JX213" s="3">
        <v>3.6071526481295697E-2</v>
      </c>
      <c r="JY213" s="3">
        <v>0.18938648670591399</v>
      </c>
      <c r="JZ213" s="3">
        <v>0.78429736313467902</v>
      </c>
      <c r="KA213" s="3">
        <v>0.74762713875564901</v>
      </c>
      <c r="KB213" s="3">
        <v>2.1173858564470915E-2</v>
      </c>
      <c r="KC213" s="3">
        <v>0.12047469144259469</v>
      </c>
      <c r="KD213" s="3">
        <v>9.4915289286076066E-2</v>
      </c>
      <c r="KE213" s="3">
        <v>0.12930118201191623</v>
      </c>
      <c r="KF213" s="3">
        <f t="shared" si="463"/>
        <v>0.2240078225931339</v>
      </c>
      <c r="KG213" s="3">
        <f t="shared" si="464"/>
        <v>-7.8685397946083091E-2</v>
      </c>
      <c r="KH213" s="3">
        <f t="shared" si="523"/>
        <v>109.35442851988716</v>
      </c>
      <c r="KI213" s="3" t="str">
        <f t="shared" si="465"/>
        <v>nervous</v>
      </c>
      <c r="KJ213" s="7">
        <v>-5.9766805640736997E-2</v>
      </c>
      <c r="KK213" s="7">
        <v>0.319986624441358</v>
      </c>
      <c r="KL213" s="7">
        <v>-0.187811892506691</v>
      </c>
      <c r="KM213" s="7">
        <v>-0.15418472504394301</v>
      </c>
      <c r="KN213" s="7">
        <v>-0.18319161970098199</v>
      </c>
      <c r="KO213" s="7">
        <v>-0.373358155494666</v>
      </c>
      <c r="KP213" s="7">
        <v>0.77302070196798134</v>
      </c>
      <c r="KQ213" s="7">
        <v>2.8888945473560019</v>
      </c>
      <c r="KR213" s="7">
        <v>-0.379753430082095</v>
      </c>
      <c r="KS213" s="7">
        <v>-1.3142604553601276</v>
      </c>
      <c r="KT213" s="7">
        <f t="shared" si="466"/>
        <v>-0.15956051505764834</v>
      </c>
      <c r="KU213" s="7">
        <f t="shared" si="467"/>
        <v>-0.43423305973112136</v>
      </c>
      <c r="KV213" s="7">
        <f t="shared" si="524"/>
        <v>-159.82396052675844</v>
      </c>
      <c r="KW213" s="7" t="str">
        <f t="shared" si="468"/>
        <v>Sad</v>
      </c>
      <c r="LL213" s="5">
        <v>1.7558803812070398E-2</v>
      </c>
      <c r="LM213" s="5">
        <v>0.32269495514938301</v>
      </c>
      <c r="LN213" s="5">
        <v>-0.30062672808845597</v>
      </c>
      <c r="LO213" s="5">
        <v>-0.22490953971493099</v>
      </c>
      <c r="LP213" s="5">
        <v>-0.15823519426284099</v>
      </c>
      <c r="LQ213" s="5">
        <v>-0.15211732894663499</v>
      </c>
      <c r="LR213" s="5">
        <v>2.1370091109471541</v>
      </c>
      <c r="LS213" s="5">
        <v>-1.3185172330139254</v>
      </c>
      <c r="LT213" s="5">
        <v>-0.30513615133731259</v>
      </c>
      <c r="LU213" s="5">
        <v>-1.544542136455644</v>
      </c>
      <c r="LV213" s="5">
        <f t="shared" si="469"/>
        <v>-0.21287202323880972</v>
      </c>
      <c r="LW213" s="5">
        <f t="shared" si="470"/>
        <v>-0.53005800069197462</v>
      </c>
      <c r="LX213" s="5">
        <f t="shared" si="525"/>
        <v>-158.1195375161407</v>
      </c>
      <c r="LY213" s="5" t="str">
        <f t="shared" si="471"/>
        <v>Sad</v>
      </c>
      <c r="LZ213" s="6">
        <v>-4.8045534604605797E-2</v>
      </c>
      <c r="MA213" s="6">
        <v>-0.12434646507058</v>
      </c>
      <c r="MB213" s="6">
        <v>1.19781795196558E-2</v>
      </c>
      <c r="MC213" s="6">
        <v>0.12928807214478699</v>
      </c>
      <c r="MD213" s="6">
        <v>-0.202337061219339</v>
      </c>
      <c r="ME213" s="6">
        <v>-0.44128291598746999</v>
      </c>
      <c r="MF213" s="6">
        <v>-4.7839505298835523E-2</v>
      </c>
      <c r="MG213" s="6">
        <v>-0.22857382673959487</v>
      </c>
      <c r="MH213" s="6">
        <v>7.6300930465974207E-2</v>
      </c>
      <c r="MI213" s="6">
        <v>-0.81944783940444488</v>
      </c>
      <c r="MJ213" s="6">
        <f t="shared" si="472"/>
        <v>0.20829940605270969</v>
      </c>
      <c r="MK213" s="6">
        <f t="shared" si="473"/>
        <v>-0.29339951446492074</v>
      </c>
      <c r="ML213" s="6">
        <f t="shared" si="526"/>
        <v>144.62709822330297</v>
      </c>
      <c r="MM213" s="6" t="str">
        <f t="shared" si="474"/>
        <v>stressed</v>
      </c>
      <c r="MN213" s="3">
        <v>8.5979248145655496E-2</v>
      </c>
      <c r="MO213" s="3">
        <v>0.39327214561127599</v>
      </c>
      <c r="MP213" s="3">
        <v>-0.13035454032482499</v>
      </c>
      <c r="MQ213" s="3">
        <v>-7.0892214707991799E-2</v>
      </c>
      <c r="MR213" s="3">
        <v>-0.33337494639683202</v>
      </c>
      <c r="MS213" s="3">
        <v>-4.16158212560582E-2</v>
      </c>
      <c r="MT213" s="3">
        <v>0.52690706122334552</v>
      </c>
      <c r="MU213" s="3">
        <v>-0.20159516493262786</v>
      </c>
      <c r="MV213" s="3">
        <v>-0.3072928974656205</v>
      </c>
      <c r="MW213" s="3">
        <v>-0.41991897708467779</v>
      </c>
      <c r="MX213" s="3">
        <f t="shared" si="475"/>
        <v>-0.6041737837325688</v>
      </c>
      <c r="MY213" s="3">
        <f t="shared" si="476"/>
        <v>-0.14319792372363571</v>
      </c>
      <c r="MZ213" s="3">
        <f t="shared" si="527"/>
        <v>-103.33388163684401</v>
      </c>
      <c r="NA213" s="3" t="str">
        <f t="shared" si="477"/>
        <v>Bored</v>
      </c>
      <c r="NB213" s="7">
        <v>0.227520307013267</v>
      </c>
      <c r="NC213" s="7">
        <v>-0.33193634190551602</v>
      </c>
      <c r="ND213" s="7">
        <v>0.34313422723164</v>
      </c>
      <c r="NE213" s="7">
        <v>0.22083747449872901</v>
      </c>
      <c r="NF213" s="7">
        <v>0.16493184445203099</v>
      </c>
      <c r="NG213" s="7">
        <v>7.9084910138057796E-2</v>
      </c>
      <c r="NH213" s="7">
        <v>0.87433391803428839</v>
      </c>
      <c r="NI213" s="7">
        <v>-0.87338826976399431</v>
      </c>
      <c r="NJ213" s="7">
        <v>0.22014075718244075</v>
      </c>
      <c r="NK213" s="7">
        <v>2.6403633155612303</v>
      </c>
      <c r="NL213" s="7">
        <f t="shared" si="478"/>
        <v>-1.6622644284417509E-2</v>
      </c>
      <c r="NM213" s="7">
        <f t="shared" si="479"/>
        <v>0.9357719149179704</v>
      </c>
      <c r="NN213" s="7">
        <f t="shared" si="528"/>
        <v>-1.0176702143791911</v>
      </c>
      <c r="NO213" s="7" t="str">
        <f t="shared" si="480"/>
        <v>Contented</v>
      </c>
      <c r="NP213" s="5">
        <v>0.37897948890447702</v>
      </c>
      <c r="NQ213" s="5">
        <v>0</v>
      </c>
      <c r="NR213" s="5">
        <v>1.2154895919755799</v>
      </c>
      <c r="NS213" s="5">
        <v>0</v>
      </c>
      <c r="NT213" s="5">
        <v>0.466340234321035</v>
      </c>
      <c r="NU213" s="5">
        <v>0</v>
      </c>
      <c r="NV213" s="5">
        <v>1.4379051601181143</v>
      </c>
      <c r="NX213" s="5">
        <v>0.387674570299684</v>
      </c>
      <c r="NY213" s="5">
        <v>2.8201902841775901</v>
      </c>
      <c r="NZ213" s="5">
        <f t="shared" si="481"/>
        <v>-1.1091728866975847E-2</v>
      </c>
      <c r="OA213" s="5">
        <f t="shared" si="482"/>
        <v>1</v>
      </c>
      <c r="OB213" s="5">
        <f t="shared" si="529"/>
        <v>-0.63548319202248948</v>
      </c>
      <c r="OC213" s="5" t="str">
        <f t="shared" si="483"/>
        <v>Contented</v>
      </c>
      <c r="OD213" s="1">
        <v>0.358683499975262</v>
      </c>
      <c r="OE213" s="1">
        <v>0.52470363936606801</v>
      </c>
      <c r="OF213" s="1">
        <v>0.86628413704771201</v>
      </c>
      <c r="OG213" s="1">
        <v>0.65070795337836196</v>
      </c>
      <c r="OH213" s="1">
        <v>5.6546942706450602E-2</v>
      </c>
      <c r="OI213" s="1">
        <v>0.13770542281454501</v>
      </c>
      <c r="OJ213" s="1">
        <v>2.0862731823151668</v>
      </c>
      <c r="OK213" s="1">
        <v>0.98233552426995541</v>
      </c>
      <c r="OL213" s="1">
        <v>-0.16602013939080601</v>
      </c>
      <c r="OM213" s="1">
        <v>1.7172449347147749</v>
      </c>
      <c r="ON213" s="1">
        <f t="shared" si="484"/>
        <v>-0.35186635686555401</v>
      </c>
      <c r="OO213" s="1">
        <f t="shared" si="485"/>
        <v>0.50993790912540859</v>
      </c>
      <c r="OP213" s="1">
        <f t="shared" si="530"/>
        <v>-34.606375802050536</v>
      </c>
      <c r="OQ213" s="1" t="str">
        <f t="shared" si="486"/>
        <v>Relased</v>
      </c>
      <c r="OR213" s="3">
        <v>0.42839372498905098</v>
      </c>
      <c r="OS213" s="3">
        <v>0.31507556253323998</v>
      </c>
      <c r="OT213" s="3">
        <v>-1.38045822005654E-2</v>
      </c>
      <c r="OU213" s="3">
        <v>0.156917730114115</v>
      </c>
      <c r="OV213" s="3">
        <v>-6.96580954900457E-3</v>
      </c>
      <c r="OW213" s="3">
        <v>0.214570300969816</v>
      </c>
      <c r="OX213" s="3">
        <v>-3.2756686718654927E-2</v>
      </c>
      <c r="OY213" s="3">
        <v>0.2962691506288137</v>
      </c>
      <c r="OZ213" s="3">
        <v>0.113318162455811</v>
      </c>
      <c r="PA213" s="3">
        <v>0.19249369182484047</v>
      </c>
      <c r="PB213" s="3">
        <f t="shared" si="487"/>
        <v>-4.1406988403319911E-2</v>
      </c>
      <c r="PC213" s="3">
        <f t="shared" si="488"/>
        <v>0.32837409717070876</v>
      </c>
      <c r="PD213" s="3">
        <f t="shared" si="531"/>
        <v>-7.1868944420880636</v>
      </c>
      <c r="PE213" s="3" t="str">
        <f t="shared" si="489"/>
        <v>Contented</v>
      </c>
      <c r="PF213" s="1">
        <v>0.58447296449966202</v>
      </c>
      <c r="PG213" s="1">
        <v>5.89535436743122E-2</v>
      </c>
      <c r="PH213" s="1">
        <v>0.71269047880852698</v>
      </c>
      <c r="PI213" s="1">
        <v>0.98801152551610605</v>
      </c>
      <c r="PJ213" s="1">
        <v>-0.25466160204626698</v>
      </c>
      <c r="PK213" s="1">
        <v>-7.2441841460606907E-2</v>
      </c>
      <c r="PL213" s="1">
        <v>2.1609033524708714</v>
      </c>
      <c r="PM213" s="1">
        <v>-73.249533867795563</v>
      </c>
      <c r="PN213" s="1">
        <v>0.52551942082534986</v>
      </c>
      <c r="PO213" s="1">
        <v>2.6431954274796294</v>
      </c>
      <c r="PP213" s="1">
        <f t="shared" si="490"/>
        <v>0.63025435020255083</v>
      </c>
      <c r="PQ213" s="1">
        <f t="shared" si="491"/>
        <v>0.76699014951899835</v>
      </c>
      <c r="PR213" s="1">
        <f t="shared" si="532"/>
        <v>39.410772387099605</v>
      </c>
      <c r="PS213" s="1" t="str">
        <f t="shared" si="492"/>
        <v>excited</v>
      </c>
      <c r="PT213" s="5">
        <v>0.34991840011789999</v>
      </c>
      <c r="PU213" s="5">
        <v>0.69668483024474004</v>
      </c>
      <c r="PV213" s="5">
        <v>0.27175064551973499</v>
      </c>
      <c r="PW213" s="5">
        <v>9.0790271389518895E-2</v>
      </c>
      <c r="PX213" s="5">
        <v>0.371440280498465</v>
      </c>
      <c r="PY213" s="5">
        <v>0.54519709101275704</v>
      </c>
      <c r="PZ213" s="5">
        <v>0.37672055916418395</v>
      </c>
      <c r="QA213" s="5">
        <v>7.3107007868821405E-2</v>
      </c>
      <c r="QB213" s="5">
        <v>-0.34676643012684005</v>
      </c>
      <c r="QC213" s="5">
        <v>0.34639766665313676</v>
      </c>
      <c r="QD213" s="5">
        <f t="shared" si="493"/>
        <v>-0.54616567732845112</v>
      </c>
      <c r="QE213" s="5">
        <f t="shared" si="494"/>
        <v>9.7731018710955908E-3</v>
      </c>
      <c r="QF213" s="5">
        <f t="shared" si="533"/>
        <v>-88.974857338562344</v>
      </c>
      <c r="QG213" s="5" t="str">
        <f t="shared" si="495"/>
        <v>Calm</v>
      </c>
      <c r="QH213" s="3">
        <v>0.99837637664800005</v>
      </c>
      <c r="QI213" s="3">
        <v>0.94387829672486001</v>
      </c>
      <c r="QJ213" s="3">
        <v>0.12662933882504801</v>
      </c>
      <c r="QK213" s="3">
        <v>0.44641241423657402</v>
      </c>
      <c r="QL213" s="3">
        <v>1.1832670377155099</v>
      </c>
      <c r="QM213" s="3">
        <v>0.93716875930954302</v>
      </c>
      <c r="QN213" s="3">
        <v>5.8043096315073955E-2</v>
      </c>
      <c r="QO213" s="3">
        <v>0.23732123702300909</v>
      </c>
      <c r="QP213" s="3">
        <v>5.4498079923140041E-2</v>
      </c>
      <c r="QQ213" s="3">
        <v>0.29503945127159625</v>
      </c>
      <c r="QR213" s="3">
        <f t="shared" si="496"/>
        <v>0.23724484195204099</v>
      </c>
      <c r="QS213" s="3">
        <f t="shared" si="497"/>
        <v>-0.52481856408574745</v>
      </c>
      <c r="QT213" s="3">
        <f t="shared" si="534"/>
        <v>155.67459755447987</v>
      </c>
      <c r="QU213" s="3" t="str">
        <f t="shared" si="498"/>
        <v>Upset</v>
      </c>
      <c r="QV213" s="5">
        <v>1.09793378195014</v>
      </c>
      <c r="QW213" s="5">
        <v>1.0774913028306099</v>
      </c>
      <c r="QX213" s="5">
        <v>0.189348284706056</v>
      </c>
      <c r="QY213" s="5">
        <v>0.31735657654287602</v>
      </c>
      <c r="QZ213" s="5">
        <v>0.94344363155920496</v>
      </c>
      <c r="RA213" s="5">
        <v>1.48035672504476</v>
      </c>
      <c r="RB213" s="5">
        <v>9.2755158087375014E-2</v>
      </c>
      <c r="RC213" s="5">
        <v>0.12407170914156401</v>
      </c>
      <c r="RD213" s="5">
        <v>2.0442479119530121E-2</v>
      </c>
      <c r="RE213" s="5">
        <v>0.23292222967999845</v>
      </c>
      <c r="RF213" s="5">
        <f t="shared" si="499"/>
        <v>-3.0567329874073845E-3</v>
      </c>
      <c r="RG213" s="5">
        <f t="shared" si="500"/>
        <v>-7.0168677363569354E-2</v>
      </c>
      <c r="RH213" s="5">
        <f t="shared" si="535"/>
        <v>-177.50562152220002</v>
      </c>
      <c r="RI213" s="5" t="str">
        <f t="shared" si="501"/>
        <v>Sad</v>
      </c>
    </row>
    <row r="214" spans="1:477" x14ac:dyDescent="0.3">
      <c r="A214" s="1">
        <v>0.48077470384635701</v>
      </c>
      <c r="B214" s="1">
        <v>0.32673233483683201</v>
      </c>
      <c r="C214" s="1">
        <v>0.218275363610763</v>
      </c>
      <c r="D214" s="1">
        <v>6.0040527413975801E-2</v>
      </c>
      <c r="E214" s="1">
        <v>0.24634990245240199</v>
      </c>
      <c r="F214" s="1">
        <v>0.27069323423890101</v>
      </c>
      <c r="G214" s="1">
        <v>0.30018976351500148</v>
      </c>
      <c r="H214" s="1">
        <v>0.10049875753872316</v>
      </c>
      <c r="I214" s="1">
        <v>0.154042369009525</v>
      </c>
      <c r="J214" s="1">
        <v>0.34466063785473833</v>
      </c>
      <c r="K214" s="18">
        <f t="shared" si="403"/>
        <v>6.6737580281988951E-2</v>
      </c>
      <c r="L214" s="19">
        <f t="shared" si="404"/>
        <v>-0.56442154531383992</v>
      </c>
      <c r="M214" s="19">
        <f t="shared" si="502"/>
        <v>173.25661855131759</v>
      </c>
      <c r="N214" s="19" t="str">
        <f t="shared" si="405"/>
        <v>Upset</v>
      </c>
      <c r="O214" s="19">
        <f t="shared" si="503"/>
        <v>-0.19076288085454171</v>
      </c>
      <c r="P214" s="9">
        <v>0.36730428007827998</v>
      </c>
      <c r="Q214" s="9">
        <v>0.29571931070747398</v>
      </c>
      <c r="R214" s="9">
        <v>-5.2958850386417698E-2</v>
      </c>
      <c r="S214" s="9">
        <v>7.7549286738529996E-2</v>
      </c>
      <c r="T214" s="9">
        <v>0.26858131773695099</v>
      </c>
      <c r="U214" s="9">
        <v>0.46879483622185297</v>
      </c>
      <c r="V214" s="9">
        <v>-8.3283613543651824E-2</v>
      </c>
      <c r="W214" s="9">
        <v>0.10143603888823628</v>
      </c>
      <c r="X214" s="9">
        <v>7.1584969370805995E-2</v>
      </c>
      <c r="Y214" s="9">
        <v>3.7088327917517983E-2</v>
      </c>
      <c r="Z214" s="9">
        <f t="shared" si="406"/>
        <v>0.25074193369849795</v>
      </c>
      <c r="AA214" s="9">
        <f t="shared" si="407"/>
        <v>-0.16606769905147378</v>
      </c>
      <c r="AB214" s="9">
        <f t="shared" si="504"/>
        <v>123.51671780170798</v>
      </c>
      <c r="AC214" s="9" t="str">
        <f t="shared" si="408"/>
        <v>stressed</v>
      </c>
      <c r="AD214" s="3">
        <v>0.15071912530977299</v>
      </c>
      <c r="AE214" s="3">
        <v>0.34318225023570698</v>
      </c>
      <c r="AF214" s="3">
        <v>8.0316223225917194E-2</v>
      </c>
      <c r="AG214" s="3">
        <v>-5.8894538003129403E-2</v>
      </c>
      <c r="AH214" s="3">
        <v>0.28549468107147702</v>
      </c>
      <c r="AI214" s="3">
        <v>0.77648758997350598</v>
      </c>
      <c r="AJ214" s="3">
        <v>0.18412123149472479</v>
      </c>
      <c r="AK214" s="3">
        <v>-5.2599914624944101E-2</v>
      </c>
      <c r="AL214" s="3">
        <v>-0.19246312492593398</v>
      </c>
      <c r="AM214" s="3">
        <v>4.3372394335061362E-2</v>
      </c>
      <c r="AN214" s="3">
        <f t="shared" si="409"/>
        <v>-0.1056955142933349</v>
      </c>
      <c r="AO214" s="3">
        <f t="shared" si="410"/>
        <v>0.24164993751418873</v>
      </c>
      <c r="AP214" s="3">
        <f t="shared" si="505"/>
        <v>-23.624136903026951</v>
      </c>
      <c r="AQ214" s="3" t="str">
        <f t="shared" si="411"/>
        <v>Contented</v>
      </c>
      <c r="AR214" s="9">
        <v>-3.6028272346823799E-2</v>
      </c>
      <c r="AS214" s="9">
        <v>0.225786065411159</v>
      </c>
      <c r="AT214" s="9">
        <v>-0.153249532112506</v>
      </c>
      <c r="AU214" s="9">
        <v>0.104005845282447</v>
      </c>
      <c r="AV214" s="9">
        <v>-0.388602265612216</v>
      </c>
      <c r="AW214" s="9">
        <v>-1.4335451706229E-2</v>
      </c>
      <c r="AX214" s="9">
        <v>0.36090087361377804</v>
      </c>
      <c r="AY214" s="9">
        <v>0.49186825925973693</v>
      </c>
      <c r="AZ214" s="9">
        <v>-0.2618143377579828</v>
      </c>
      <c r="BA214" s="9">
        <v>-0.25950811313116134</v>
      </c>
      <c r="BB214" s="9">
        <f t="shared" si="412"/>
        <v>-0.1905385831516162</v>
      </c>
      <c r="BC214" s="9">
        <f t="shared" si="413"/>
        <v>-6.4689476807711976E-2</v>
      </c>
      <c r="BD214" s="9">
        <f t="shared" si="506"/>
        <v>-108.75278885952216</v>
      </c>
      <c r="BE214" s="9" t="str">
        <f t="shared" si="414"/>
        <v>Bored</v>
      </c>
      <c r="BF214" s="5">
        <v>0.49258485378964501</v>
      </c>
      <c r="BG214" s="5">
        <v>0.170884641041922</v>
      </c>
      <c r="BH214" s="5">
        <v>0.25017102662194701</v>
      </c>
      <c r="BI214" s="5">
        <v>0.37912760430375098</v>
      </c>
      <c r="BJ214" s="5">
        <v>0.59319518277236305</v>
      </c>
      <c r="BK214" s="5">
        <v>3.1175202479618198E-2</v>
      </c>
      <c r="BL214" s="5">
        <v>0.23040672898544304</v>
      </c>
      <c r="BM214" s="5">
        <v>1.8763134608848433</v>
      </c>
      <c r="BN214" s="5">
        <v>0.32170021274772298</v>
      </c>
      <c r="BO214" s="5">
        <v>0.94849670682365905</v>
      </c>
      <c r="BP214" s="5">
        <f t="shared" si="415"/>
        <v>0.37216002894678502</v>
      </c>
      <c r="BQ214" s="5">
        <f t="shared" si="416"/>
        <v>0.32016973131113469</v>
      </c>
      <c r="BR214" s="5">
        <f t="shared" si="507"/>
        <v>49.294549014589975</v>
      </c>
      <c r="BS214" s="5" t="str">
        <f t="shared" si="417"/>
        <v>excited</v>
      </c>
      <c r="BT214" s="6">
        <v>0.82913610553582695</v>
      </c>
      <c r="BU214" s="6">
        <v>0.39277232807428097</v>
      </c>
      <c r="BV214" s="6">
        <v>0.61539457691007304</v>
      </c>
      <c r="BW214" s="6">
        <v>0.16467242454168701</v>
      </c>
      <c r="BX214" s="6">
        <v>0.246443669167727</v>
      </c>
      <c r="BY214" s="6">
        <v>0.38138680601015101</v>
      </c>
      <c r="BZ214" s="6">
        <v>0.57215149576393354</v>
      </c>
      <c r="CA214" s="6">
        <v>0.21271133710311213</v>
      </c>
      <c r="CB214" s="6">
        <v>0.43636377746154598</v>
      </c>
      <c r="CC214" s="6">
        <v>0.63840053803955288</v>
      </c>
      <c r="CD214" s="6">
        <f t="shared" si="418"/>
        <v>0.4256982893264214</v>
      </c>
      <c r="CE214" s="6">
        <f t="shared" si="419"/>
        <v>-0.60858102876061482</v>
      </c>
      <c r="CF214" s="6">
        <f t="shared" si="508"/>
        <v>145.02747282025177</v>
      </c>
      <c r="CG214" s="6" t="str">
        <f t="shared" si="420"/>
        <v>stressed</v>
      </c>
      <c r="CH214" s="5">
        <v>0.48996762543324002</v>
      </c>
      <c r="CI214" s="5">
        <v>0.47380446271223697</v>
      </c>
      <c r="CJ214" s="5">
        <v>0.393553688908164</v>
      </c>
      <c r="CK214" s="5">
        <v>0.48569438282154997</v>
      </c>
      <c r="CL214" s="5">
        <v>0.48025150162711999</v>
      </c>
      <c r="CM214" s="5">
        <v>0.56216543958739595</v>
      </c>
      <c r="CN214" s="5">
        <v>0.40563381810517529</v>
      </c>
      <c r="CO214" s="5">
        <v>0.46883059222416762</v>
      </c>
      <c r="CP214" s="5">
        <v>1.6163162721003044E-2</v>
      </c>
      <c r="CQ214" s="5">
        <v>0.91229875044585795</v>
      </c>
      <c r="CR214" s="5">
        <f t="shared" si="421"/>
        <v>-6.3314821747533223E-2</v>
      </c>
      <c r="CS214" s="5">
        <f t="shared" si="422"/>
        <v>-0.31089182433342655</v>
      </c>
      <c r="CT214" s="5">
        <f t="shared" si="509"/>
        <v>-168.4888221190842</v>
      </c>
      <c r="CU214" s="5" t="str">
        <f t="shared" si="423"/>
        <v>Sad</v>
      </c>
      <c r="CV214" s="3">
        <v>0.219375516841704</v>
      </c>
      <c r="CW214" s="3">
        <v>0.42794957888947399</v>
      </c>
      <c r="CX214" s="3">
        <v>7.2222892065189101E-2</v>
      </c>
      <c r="CY214" s="3">
        <v>6.1993988782952203E-2</v>
      </c>
      <c r="CZ214" s="3">
        <v>-9.9326317302203704E-2</v>
      </c>
      <c r="DA214" s="3">
        <v>0.29957779755432701</v>
      </c>
      <c r="DB214" s="3">
        <v>0.60161077576719113</v>
      </c>
      <c r="DC214" s="3">
        <v>8.5211898260080146E-2</v>
      </c>
      <c r="DD214" s="3">
        <v>-0.20857406204776999</v>
      </c>
      <c r="DE214" s="3">
        <v>0.20734076545655675</v>
      </c>
      <c r="DF214" s="3">
        <f t="shared" si="424"/>
        <v>-0.10027907232568212</v>
      </c>
      <c r="DG214" s="3">
        <f t="shared" si="425"/>
        <v>-0.59091811111344517</v>
      </c>
      <c r="DH214" s="3">
        <f t="shared" si="510"/>
        <v>-170.36863610392174</v>
      </c>
      <c r="DI214" s="3" t="str">
        <f t="shared" si="426"/>
        <v>Sad</v>
      </c>
      <c r="DJ214" s="7">
        <v>0.33884421803287401</v>
      </c>
      <c r="DK214" s="7">
        <v>0.111673340394902</v>
      </c>
      <c r="DL214" s="7">
        <v>-0.109121992755918</v>
      </c>
      <c r="DM214" s="7">
        <v>-7.7964153597940802E-2</v>
      </c>
      <c r="DN214" s="7">
        <v>0.673004431345399</v>
      </c>
      <c r="DO214" s="7">
        <v>0.53367579331993398</v>
      </c>
      <c r="DP214" s="7">
        <v>-0.10784418482247086</v>
      </c>
      <c r="DQ214" s="7">
        <v>-0.12080926358288298</v>
      </c>
      <c r="DR214" s="7">
        <v>0.227170877637972</v>
      </c>
      <c r="DS214" s="7">
        <v>-0.41526937819417131</v>
      </c>
      <c r="DT214" s="7">
        <f t="shared" si="427"/>
        <v>-0.15758124753649183</v>
      </c>
      <c r="DU214" s="7">
        <f t="shared" si="428"/>
        <v>-7.0496280836318537E-2</v>
      </c>
      <c r="DV214" s="7">
        <f t="shared" si="511"/>
        <v>-114.10205482637679</v>
      </c>
      <c r="DW214" s="7" t="str">
        <f t="shared" si="429"/>
        <v>Bored</v>
      </c>
      <c r="DX214" s="9">
        <v>0.499252828811731</v>
      </c>
      <c r="DY214" s="9">
        <v>0.83894010779645201</v>
      </c>
      <c r="DZ214" s="9">
        <v>-2.0123919584157501E-3</v>
      </c>
      <c r="EA214" s="9">
        <v>0.18289851462897799</v>
      </c>
      <c r="EB214" s="9">
        <v>0.39678415043917398</v>
      </c>
      <c r="EC214" s="9">
        <v>0.69133358876705597</v>
      </c>
      <c r="ED214" s="9">
        <v>-2.2458804770514361E-3</v>
      </c>
      <c r="EE214" s="9">
        <v>0.11952013227418597</v>
      </c>
      <c r="EF214" s="9">
        <v>-0.33968727898472101</v>
      </c>
      <c r="EG214" s="9">
        <v>0.13517193053569743</v>
      </c>
      <c r="EH214" s="9">
        <f t="shared" si="430"/>
        <v>-0.29281554397851939</v>
      </c>
      <c r="EI214" s="9">
        <f t="shared" si="431"/>
        <v>9.200540496152021E-2</v>
      </c>
      <c r="EJ214" s="9">
        <f t="shared" si="512"/>
        <v>-72.556789553534514</v>
      </c>
      <c r="EK214" s="9" t="str">
        <f t="shared" si="432"/>
        <v>Calm</v>
      </c>
      <c r="EL214" s="1">
        <v>0.78233109550296198</v>
      </c>
      <c r="EM214" s="1">
        <v>0.58623101004246903</v>
      </c>
      <c r="EN214" s="1">
        <v>0.27240315155489803</v>
      </c>
      <c r="EO214" s="1">
        <v>6.1808869507087097E-2</v>
      </c>
      <c r="EP214" s="1">
        <v>0.92904231258262104</v>
      </c>
      <c r="EQ214" s="1">
        <v>0.65695621668700299</v>
      </c>
      <c r="ER214" s="1">
        <v>0.15917224742881805</v>
      </c>
      <c r="ES214" s="1">
        <v>4.9718069956117099E-2</v>
      </c>
      <c r="ET214" s="1">
        <v>0.19610008546049296</v>
      </c>
      <c r="EU214" s="1">
        <v>0.24420668942078244</v>
      </c>
      <c r="EV214" s="1">
        <f t="shared" si="433"/>
        <v>1.7217097466495801E-2</v>
      </c>
      <c r="EW214" s="1">
        <f t="shared" si="434"/>
        <v>-0.72567608550717133</v>
      </c>
      <c r="EX214" s="1">
        <f t="shared" si="513"/>
        <v>178.64087847580126</v>
      </c>
      <c r="EY214" s="1" t="str">
        <f t="shared" si="435"/>
        <v>Upset</v>
      </c>
      <c r="EZ214" s="3">
        <v>0.88702715784366504</v>
      </c>
      <c r="FA214" s="3">
        <v>0.34351816529933599</v>
      </c>
      <c r="FB214" s="3">
        <v>3.9373685862797103E-2</v>
      </c>
      <c r="FC214" s="3">
        <v>0.19607886939598099</v>
      </c>
      <c r="FD214" s="3">
        <v>0.911129354732924</v>
      </c>
      <c r="FE214" s="3">
        <v>0.14081809008881799</v>
      </c>
      <c r="FF214" s="3">
        <v>2.1896695636565204E-2</v>
      </c>
      <c r="FG214" s="3">
        <v>0.40484037115668864</v>
      </c>
      <c r="FH214" s="3">
        <v>0.54350899254432905</v>
      </c>
      <c r="FI214" s="3">
        <v>0.19134001066892542</v>
      </c>
      <c r="FJ214" s="3">
        <f t="shared" si="436"/>
        <v>0.30412490883447951</v>
      </c>
      <c r="FK214" s="3">
        <f t="shared" si="437"/>
        <v>-0.14209339546382238</v>
      </c>
      <c r="FL214" s="3">
        <f t="shared" si="514"/>
        <v>115.04294604364534</v>
      </c>
      <c r="FM214" s="3" t="str">
        <f t="shared" si="438"/>
        <v>nervous</v>
      </c>
      <c r="FN214" s="7">
        <v>-0.118403490527049</v>
      </c>
      <c r="FO214" s="7">
        <v>-3.4304573508608598E-2</v>
      </c>
      <c r="FP214" s="7">
        <v>-0.15828855122532601</v>
      </c>
      <c r="FQ214" s="7">
        <v>-0.18377284331896401</v>
      </c>
      <c r="FR214" s="7">
        <v>-0.147785997367996</v>
      </c>
      <c r="FS214" s="7">
        <v>-0.30349128084286903</v>
      </c>
      <c r="FT214" s="7">
        <v>0.59464613902310481</v>
      </c>
      <c r="FU214" s="7">
        <v>0.54403522409054728</v>
      </c>
      <c r="FV214" s="7">
        <v>-8.4098917018440411E-2</v>
      </c>
      <c r="FW214" s="7">
        <v>2.2399694260050218</v>
      </c>
      <c r="FX214" s="7">
        <f t="shared" si="439"/>
        <v>-5.3481107526833327E-2</v>
      </c>
      <c r="FY214" s="7">
        <f t="shared" si="440"/>
        <v>0.94275289220265113</v>
      </c>
      <c r="FZ214" s="7">
        <f t="shared" si="515"/>
        <v>-3.2468328115358105</v>
      </c>
      <c r="GA214" s="7" t="str">
        <f t="shared" si="441"/>
        <v>Contented</v>
      </c>
      <c r="GB214" s="5">
        <v>0.37689476827268498</v>
      </c>
      <c r="GC214" s="5">
        <v>0.359683844455218</v>
      </c>
      <c r="GD214" s="5">
        <v>0.38053048451975902</v>
      </c>
      <c r="GE214" s="5">
        <v>0.28781190604886697</v>
      </c>
      <c r="GF214" s="5">
        <v>0.66989151767530797</v>
      </c>
      <c r="GG214" s="5">
        <v>0.14191043147423901</v>
      </c>
      <c r="GH214" s="5">
        <v>0.36352261166198047</v>
      </c>
      <c r="GI214" s="5">
        <v>0.57379423940903207</v>
      </c>
      <c r="GJ214" s="5">
        <v>1.7210923817466972E-2</v>
      </c>
      <c r="GK214" s="5">
        <v>0.90736057091507771</v>
      </c>
      <c r="GL214" s="5">
        <f t="shared" si="442"/>
        <v>8.3663556720338761E-2</v>
      </c>
      <c r="GM214" s="5">
        <f t="shared" si="443"/>
        <v>-0.39241210775542756</v>
      </c>
      <c r="GN214" s="5">
        <f t="shared" si="516"/>
        <v>167.96455103900408</v>
      </c>
      <c r="GO214" s="5" t="str">
        <f t="shared" si="444"/>
        <v>Upset</v>
      </c>
      <c r="GP214" s="6">
        <v>0.494223612776511</v>
      </c>
      <c r="GQ214" s="6">
        <v>0.95550821619764603</v>
      </c>
      <c r="GR214" s="6">
        <v>0.49363432051376499</v>
      </c>
      <c r="GS214" s="6">
        <v>0.52145133552671197</v>
      </c>
      <c r="GT214" s="6">
        <v>0.48527203225703702</v>
      </c>
      <c r="GU214" s="6">
        <v>0.78967169365932299</v>
      </c>
      <c r="GV214" s="6">
        <v>0.5039678563316714</v>
      </c>
      <c r="GW214" s="6">
        <v>0.29879517440092979</v>
      </c>
      <c r="GX214" s="6">
        <v>-0.46128460342113503</v>
      </c>
      <c r="GY214" s="6">
        <v>0.70018856988106593</v>
      </c>
      <c r="GZ214" s="6">
        <f t="shared" si="445"/>
        <v>-0.19701253292483289</v>
      </c>
      <c r="HA214" s="6">
        <f t="shared" si="446"/>
        <v>0.18300181204397448</v>
      </c>
      <c r="HB214" s="6">
        <f t="shared" si="517"/>
        <v>-47.111477496280855</v>
      </c>
      <c r="HC214" s="6" t="str">
        <f t="shared" si="447"/>
        <v>Relased</v>
      </c>
      <c r="HD214" s="3">
        <v>0.236566063476122</v>
      </c>
      <c r="HE214" s="3">
        <v>0.32193299452933299</v>
      </c>
      <c r="HF214" s="3">
        <v>-1.23264332310477E-2</v>
      </c>
      <c r="HG214" s="3">
        <v>0.222871212752069</v>
      </c>
      <c r="HH214" s="3">
        <v>0.15001307143020901</v>
      </c>
      <c r="HI214" s="3">
        <v>-0.166863663324645</v>
      </c>
      <c r="HJ214" s="3">
        <v>-3.1885924815974409E-2</v>
      </c>
      <c r="HK214" s="3">
        <v>1.4372359190605142</v>
      </c>
      <c r="HL214" s="3">
        <v>-8.5366931053210998E-2</v>
      </c>
      <c r="HM214" s="3">
        <v>0.37698323122143002</v>
      </c>
      <c r="HN214" s="3">
        <f t="shared" si="448"/>
        <v>6.5940997818220604E-2</v>
      </c>
      <c r="HO214" s="3">
        <f t="shared" si="449"/>
        <v>-0.64928379979316686</v>
      </c>
      <c r="HP214" s="3">
        <f t="shared" si="518"/>
        <v>174.20094728432667</v>
      </c>
      <c r="HQ214" s="3" t="str">
        <f t="shared" si="450"/>
        <v>Upset</v>
      </c>
      <c r="HR214" s="5">
        <v>0.98327045611701402</v>
      </c>
      <c r="HS214" s="5">
        <v>1.20112627978912</v>
      </c>
      <c r="HT214" s="5">
        <v>0.64917693393140596</v>
      </c>
      <c r="HU214" s="5">
        <v>1.09530784468714</v>
      </c>
      <c r="HV214" s="5">
        <v>1.21916266573178</v>
      </c>
      <c r="HW214" s="5">
        <v>1.2507961144014901</v>
      </c>
      <c r="HX214" s="5">
        <v>0.29475443657806311</v>
      </c>
      <c r="HY214" s="5">
        <v>0.44671391202359234</v>
      </c>
      <c r="HZ214" s="5">
        <v>-0.21785582367210599</v>
      </c>
      <c r="IA214" s="5">
        <v>0.79861169445251756</v>
      </c>
      <c r="IB214" s="5">
        <f t="shared" si="451"/>
        <v>-0.23662996759738997</v>
      </c>
      <c r="IC214" s="5">
        <f t="shared" si="452"/>
        <v>0.17522976422926884</v>
      </c>
      <c r="ID214" s="5">
        <f t="shared" si="519"/>
        <v>-53.479227504843585</v>
      </c>
      <c r="IE214" s="5" t="str">
        <f t="shared" si="453"/>
        <v>Relased</v>
      </c>
      <c r="IF214" s="6">
        <v>0.78043464314678301</v>
      </c>
      <c r="IG214" s="6">
        <v>0.66105099001007195</v>
      </c>
      <c r="IH214" s="6">
        <v>0.15640962838061201</v>
      </c>
      <c r="II214" s="6">
        <v>0.38230729802394903</v>
      </c>
      <c r="IJ214" s="6">
        <v>0.33381871840826599</v>
      </c>
      <c r="IK214" s="6">
        <v>0.60963545541656905</v>
      </c>
      <c r="IL214" s="6">
        <v>0.14037169083549109</v>
      </c>
      <c r="IM214" s="6">
        <v>0.30086674757562787</v>
      </c>
      <c r="IN214" s="6">
        <v>0.11938365313671107</v>
      </c>
      <c r="IO214" s="6">
        <v>0.37372341007989818</v>
      </c>
      <c r="IP214" s="6">
        <f t="shared" si="454"/>
        <v>6.2279200044172311E-2</v>
      </c>
      <c r="IQ214" s="6">
        <f t="shared" si="455"/>
        <v>-0.27156006130393917</v>
      </c>
      <c r="IR214" s="6">
        <f t="shared" si="520"/>
        <v>167.08323301008883</v>
      </c>
      <c r="IS214" s="6" t="str">
        <f t="shared" si="456"/>
        <v>Upset</v>
      </c>
      <c r="IT214" s="5">
        <v>0.87566756595141304</v>
      </c>
      <c r="IU214" s="5">
        <v>1.06806299393295</v>
      </c>
      <c r="IV214" s="5">
        <v>0.65709936245871103</v>
      </c>
      <c r="IW214" s="5">
        <v>0.93794987042423905</v>
      </c>
      <c r="IX214" s="5">
        <v>0.486921896079335</v>
      </c>
      <c r="IY214" s="5">
        <v>0.57866052153106495</v>
      </c>
      <c r="IZ214" s="5">
        <v>0.48224309725645226</v>
      </c>
      <c r="JA214" s="5">
        <v>0.56958552034762366</v>
      </c>
      <c r="JB214" s="5">
        <v>-0.19239542798153697</v>
      </c>
      <c r="JC214" s="5">
        <v>0.820612314176839</v>
      </c>
      <c r="JD214" s="5">
        <f t="shared" si="457"/>
        <v>3.2341403449254624E-2</v>
      </c>
      <c r="JE214" s="5">
        <f t="shared" si="458"/>
        <v>-0.85697455317382998</v>
      </c>
      <c r="JF214" s="5">
        <f t="shared" si="521"/>
        <v>177.83873750968417</v>
      </c>
      <c r="JG214" s="5" t="str">
        <f t="shared" si="459"/>
        <v>Upset</v>
      </c>
      <c r="JH214" s="6">
        <v>0.92208173036056695</v>
      </c>
      <c r="JI214" s="6">
        <v>0.93183996932981195</v>
      </c>
      <c r="JJ214" s="6">
        <v>3.9051096674642502E-2</v>
      </c>
      <c r="JK214" s="6">
        <v>2.8456501411087002E-3</v>
      </c>
      <c r="JL214" s="6">
        <v>1.0400980523493899</v>
      </c>
      <c r="JM214" s="6">
        <v>0.70617737985166895</v>
      </c>
      <c r="JN214" s="6">
        <v>1.9901895340451031E-2</v>
      </c>
      <c r="JO214" s="6">
        <v>1.7372527479825989E-3</v>
      </c>
      <c r="JP214" s="6">
        <v>-9.7582389692449922E-3</v>
      </c>
      <c r="JQ214" s="6">
        <v>2.2598983993093302E-2</v>
      </c>
      <c r="JR214" s="6">
        <f t="shared" si="460"/>
        <v>-9.5767103243605045E-2</v>
      </c>
      <c r="JS214" s="6">
        <f t="shared" si="461"/>
        <v>0.32422656865548216</v>
      </c>
      <c r="JT214" s="6">
        <f t="shared" si="522"/>
        <v>-16.455608550837027</v>
      </c>
      <c r="JU214" s="6" t="str">
        <f t="shared" si="462"/>
        <v>Contented</v>
      </c>
      <c r="JV214" s="3">
        <v>0.91929040625859604</v>
      </c>
      <c r="JW214" s="3">
        <v>0.82437511697251997</v>
      </c>
      <c r="JX214" s="3">
        <v>3.6071526481295697E-2</v>
      </c>
      <c r="JY214" s="3">
        <v>0.18938648670591399</v>
      </c>
      <c r="JZ214" s="3">
        <v>0.78429736313467902</v>
      </c>
      <c r="KA214" s="3">
        <v>0.74762713875564901</v>
      </c>
      <c r="KB214" s="3">
        <v>2.1173858564470915E-2</v>
      </c>
      <c r="KC214" s="3">
        <v>0.12047469144259469</v>
      </c>
      <c r="KD214" s="3">
        <v>9.4915289286076066E-2</v>
      </c>
      <c r="KE214" s="3">
        <v>0.12930118201191623</v>
      </c>
      <c r="KF214" s="3">
        <f t="shared" si="463"/>
        <v>0.2240078225931339</v>
      </c>
      <c r="KG214" s="3">
        <f t="shared" si="464"/>
        <v>-7.8685397946083091E-2</v>
      </c>
      <c r="KH214" s="3">
        <f t="shared" si="523"/>
        <v>109.35442851988716</v>
      </c>
      <c r="KI214" s="3" t="str">
        <f t="shared" si="465"/>
        <v>nervous</v>
      </c>
      <c r="KJ214" s="7">
        <v>0.28412855138014098</v>
      </c>
      <c r="KK214" s="7">
        <v>0.32184572551627699</v>
      </c>
      <c r="KL214" s="7">
        <v>-0.23201944254652701</v>
      </c>
      <c r="KM214" s="7">
        <v>-0.159820627637833</v>
      </c>
      <c r="KN214" s="7">
        <v>-0.35231821055902002</v>
      </c>
      <c r="KO214" s="7">
        <v>-0.26124271310723302</v>
      </c>
      <c r="KP214" s="7">
        <v>3.402560525165264</v>
      </c>
      <c r="KQ214" s="7">
        <v>-2.6371729933012782</v>
      </c>
      <c r="KR214" s="7">
        <v>-3.7717174136136011E-2</v>
      </c>
      <c r="KS214" s="7">
        <v>-0.64662822354642457</v>
      </c>
      <c r="KT214" s="7">
        <f t="shared" si="466"/>
        <v>0.1076119087770282</v>
      </c>
      <c r="KU214" s="7">
        <f t="shared" si="467"/>
        <v>-0.2025919391056844</v>
      </c>
      <c r="KV214" s="7">
        <f t="shared" si="524"/>
        <v>152.02384716724586</v>
      </c>
      <c r="KW214" s="7" t="str">
        <f t="shared" si="468"/>
        <v>Upset</v>
      </c>
      <c r="LL214" s="5">
        <v>1.7558803812070398E-2</v>
      </c>
      <c r="LM214" s="5">
        <v>0.32269495514938301</v>
      </c>
      <c r="LN214" s="5">
        <v>-0.30062672808845597</v>
      </c>
      <c r="LO214" s="5">
        <v>-0.22490953971493099</v>
      </c>
      <c r="LP214" s="5">
        <v>-0.15823519426284099</v>
      </c>
      <c r="LQ214" s="5">
        <v>-0.15211732894663499</v>
      </c>
      <c r="LR214" s="5">
        <v>2.1370091109471541</v>
      </c>
      <c r="LS214" s="5">
        <v>-1.3185172330139254</v>
      </c>
      <c r="LT214" s="5">
        <v>-0.30513615133731259</v>
      </c>
      <c r="LU214" s="5">
        <v>-1.544542136455644</v>
      </c>
      <c r="LV214" s="5">
        <f t="shared" si="469"/>
        <v>-0.21287202323880972</v>
      </c>
      <c r="LW214" s="5">
        <f t="shared" si="470"/>
        <v>-0.53005800069197462</v>
      </c>
      <c r="LX214" s="5">
        <f t="shared" si="525"/>
        <v>-158.1195375161407</v>
      </c>
      <c r="LY214" s="5" t="str">
        <f t="shared" si="471"/>
        <v>Sad</v>
      </c>
      <c r="LZ214" s="6">
        <v>5.0988558805130903E-2</v>
      </c>
      <c r="MA214" s="6">
        <v>-0.10322468183787099</v>
      </c>
      <c r="MB214" s="6">
        <v>-2.3932173581448699E-2</v>
      </c>
      <c r="MC214" s="6">
        <v>0.10481760253001</v>
      </c>
      <c r="MD214" s="6">
        <v>-0.208233196839016</v>
      </c>
      <c r="ME214" s="6">
        <v>-0.55363144665963304</v>
      </c>
      <c r="MF214" s="6">
        <v>0.15219707254050524</v>
      </c>
      <c r="MG214" s="6">
        <v>-0.15957467393928454</v>
      </c>
      <c r="MH214" s="6">
        <v>0.1542132406430019</v>
      </c>
      <c r="MI214" s="6">
        <v>-1.5484577386775942</v>
      </c>
      <c r="MJ214" s="6">
        <f t="shared" si="472"/>
        <v>0.26476417412338082</v>
      </c>
      <c r="MK214" s="6">
        <f t="shared" si="473"/>
        <v>-0.55235069961042438</v>
      </c>
      <c r="ML214" s="6">
        <f t="shared" si="526"/>
        <v>154.38970329283919</v>
      </c>
      <c r="MM214" s="6" t="str">
        <f t="shared" si="474"/>
        <v>Upset</v>
      </c>
      <c r="MN214" s="3">
        <v>0.20940030718483099</v>
      </c>
      <c r="MO214" s="3">
        <v>0.39652623144909999</v>
      </c>
      <c r="MP214" s="3">
        <v>-0.1455496275971</v>
      </c>
      <c r="MQ214" s="3">
        <v>-0.136140112244022</v>
      </c>
      <c r="MR214" s="3">
        <v>-0.21469157836399499</v>
      </c>
      <c r="MS214" s="3">
        <v>-3.0165152858486099E-2</v>
      </c>
      <c r="MT214" s="3">
        <v>27.507497285386943</v>
      </c>
      <c r="MU214" s="3">
        <v>-0.37160091559876168</v>
      </c>
      <c r="MV214" s="3">
        <v>-0.18712592426426899</v>
      </c>
      <c r="MW214" s="3">
        <v>-0.46489090983899645</v>
      </c>
      <c r="MX214" s="3">
        <f t="shared" si="475"/>
        <v>-0.48838344608996986</v>
      </c>
      <c r="MY214" s="3">
        <f t="shared" si="476"/>
        <v>-0.1617235285001607</v>
      </c>
      <c r="MZ214" s="3">
        <f t="shared" si="527"/>
        <v>-108.32179738789836</v>
      </c>
      <c r="NA214" s="3" t="str">
        <f t="shared" si="477"/>
        <v>Bored</v>
      </c>
      <c r="NB214" s="7">
        <v>0.17748891877071499</v>
      </c>
      <c r="NC214" s="7">
        <v>-0.33193634190551602</v>
      </c>
      <c r="ND214" s="7">
        <v>0.444749715916126</v>
      </c>
      <c r="NE214" s="7">
        <v>0.22083747449872901</v>
      </c>
      <c r="NF214" s="7">
        <v>1.9823922292318798E-2</v>
      </c>
      <c r="NG214" s="7">
        <v>7.9084910138057796E-2</v>
      </c>
      <c r="NH214" s="7">
        <v>2.2540333083240425</v>
      </c>
      <c r="NI214" s="7">
        <v>-0.87338826976399431</v>
      </c>
      <c r="NJ214" s="7">
        <v>0.22014075718244075</v>
      </c>
      <c r="NK214" s="7">
        <v>2.6403633155612303</v>
      </c>
      <c r="NL214" s="7">
        <f t="shared" si="478"/>
        <v>-1.6622644284417509E-2</v>
      </c>
      <c r="NM214" s="7">
        <f t="shared" si="479"/>
        <v>0.9357719149179704</v>
      </c>
      <c r="NN214" s="7">
        <f t="shared" si="528"/>
        <v>-1.0176702143791911</v>
      </c>
      <c r="NO214" s="7" t="str">
        <f t="shared" si="480"/>
        <v>Contented</v>
      </c>
      <c r="NP214" s="5">
        <v>0.37897948890447702</v>
      </c>
      <c r="NQ214" s="5">
        <v>0</v>
      </c>
      <c r="NR214" s="5">
        <v>1.2154895919755799</v>
      </c>
      <c r="NS214" s="5">
        <v>0</v>
      </c>
      <c r="NT214" s="5">
        <v>0.466340234321035</v>
      </c>
      <c r="NU214" s="5">
        <v>0</v>
      </c>
      <c r="NV214" s="5">
        <v>1.4379051601181143</v>
      </c>
      <c r="NX214" s="5">
        <v>0.387674570299684</v>
      </c>
      <c r="NY214" s="5">
        <v>2.8201902841775901</v>
      </c>
      <c r="NZ214" s="5">
        <f t="shared" si="481"/>
        <v>-1.1091728866975847E-2</v>
      </c>
      <c r="OA214" s="5">
        <f t="shared" si="482"/>
        <v>1</v>
      </c>
      <c r="OB214" s="5">
        <f t="shared" si="529"/>
        <v>-0.63548319202248948</v>
      </c>
      <c r="OC214" s="5" t="str">
        <f t="shared" si="483"/>
        <v>Contented</v>
      </c>
      <c r="OD214" s="1">
        <v>0.56262365561803296</v>
      </c>
      <c r="OE214" s="1">
        <v>0.48310739617737097</v>
      </c>
      <c r="OF214" s="1">
        <v>0.93239393794397796</v>
      </c>
      <c r="OG214" s="1">
        <v>0.64397189391301102</v>
      </c>
      <c r="OH214" s="1">
        <v>-0.16737422926307799</v>
      </c>
      <c r="OI214" s="1">
        <v>-0.231108680263825</v>
      </c>
      <c r="OJ214" s="1">
        <v>2.359001369192725</v>
      </c>
      <c r="OK214" s="1">
        <v>2.5554570450031209</v>
      </c>
      <c r="OL214" s="1">
        <v>7.9516259440661985E-2</v>
      </c>
      <c r="OM214" s="1">
        <v>1.5074294955194687</v>
      </c>
      <c r="ON214" s="1">
        <f t="shared" si="484"/>
        <v>-3.0280999806144515E-2</v>
      </c>
      <c r="OO214" s="1">
        <f t="shared" si="485"/>
        <v>0.42784861022852971</v>
      </c>
      <c r="OP214" s="1">
        <f t="shared" si="530"/>
        <v>-4.0483601770052209</v>
      </c>
      <c r="OQ214" s="1" t="str">
        <f t="shared" si="486"/>
        <v>Contented</v>
      </c>
      <c r="OR214" s="3">
        <v>0.42839372498905098</v>
      </c>
      <c r="OS214" s="3">
        <v>0.31507556253323998</v>
      </c>
      <c r="OT214" s="3">
        <v>-1.38045822005654E-2</v>
      </c>
      <c r="OU214" s="3">
        <v>0.156917730114115</v>
      </c>
      <c r="OV214" s="3">
        <v>-6.96580954900457E-3</v>
      </c>
      <c r="OW214" s="3">
        <v>0.214570300969816</v>
      </c>
      <c r="OX214" s="3">
        <v>-3.2756686718654927E-2</v>
      </c>
      <c r="OY214" s="3">
        <v>0.2962691506288137</v>
      </c>
      <c r="OZ214" s="3">
        <v>0.113318162455811</v>
      </c>
      <c r="PA214" s="3">
        <v>0.19249369182484047</v>
      </c>
      <c r="PB214" s="3">
        <f t="shared" si="487"/>
        <v>-4.1406988403319911E-2</v>
      </c>
      <c r="PC214" s="3">
        <f t="shared" si="488"/>
        <v>0.32837409717070876</v>
      </c>
      <c r="PD214" s="3">
        <f t="shared" si="531"/>
        <v>-7.1868944420880636</v>
      </c>
      <c r="PE214" s="3" t="str">
        <f t="shared" si="489"/>
        <v>Contented</v>
      </c>
      <c r="PF214" s="1">
        <v>0.59401367736986999</v>
      </c>
      <c r="PG214" s="1">
        <v>0.17668742701401</v>
      </c>
      <c r="PH214" s="1">
        <v>0.81303295598518999</v>
      </c>
      <c r="PI214" s="1">
        <v>0.96705844369312199</v>
      </c>
      <c r="PJ214" s="1">
        <v>-0.155968513612982</v>
      </c>
      <c r="PK214" s="1">
        <v>-0.16582173531418401</v>
      </c>
      <c r="PL214" s="1">
        <v>1.8560482417206132</v>
      </c>
      <c r="PM214" s="1">
        <v>89.00109357130107</v>
      </c>
      <c r="PN214" s="1">
        <v>0.41732625035586002</v>
      </c>
      <c r="PO214" s="1">
        <v>2.3097039689613093</v>
      </c>
      <c r="PP214" s="1">
        <f t="shared" si="490"/>
        <v>0.53088530537083445</v>
      </c>
      <c r="PQ214" s="1">
        <f t="shared" si="491"/>
        <v>0.50873499221453078</v>
      </c>
      <c r="PR214" s="1">
        <f t="shared" si="532"/>
        <v>46.220568195982487</v>
      </c>
      <c r="PS214" s="1" t="str">
        <f t="shared" si="492"/>
        <v>excited</v>
      </c>
      <c r="PT214" s="5">
        <v>0.33826448000176601</v>
      </c>
      <c r="PU214" s="5">
        <v>0.69709169909417001</v>
      </c>
      <c r="PV214" s="5">
        <v>0.23648804536065701</v>
      </c>
      <c r="PW214" s="5">
        <v>0.121358774926541</v>
      </c>
      <c r="PX214" s="5">
        <v>0.34754764317247999</v>
      </c>
      <c r="PY214" s="5">
        <v>0.38050510887021799</v>
      </c>
      <c r="PZ214" s="5">
        <v>0.34482919938201778</v>
      </c>
      <c r="QA214" s="5">
        <v>0.11261983520143427</v>
      </c>
      <c r="QB214" s="5">
        <v>-0.358827219092404</v>
      </c>
      <c r="QC214" s="5">
        <v>0.34562677802306324</v>
      </c>
      <c r="QD214" s="5">
        <f t="shared" si="493"/>
        <v>-0.55843692359738029</v>
      </c>
      <c r="QE214" s="5">
        <f t="shared" si="494"/>
        <v>9.4775903702963848E-3</v>
      </c>
      <c r="QF214" s="5">
        <f t="shared" si="533"/>
        <v>-89.027690009149595</v>
      </c>
      <c r="QG214" s="5" t="str">
        <f t="shared" si="495"/>
        <v>Calm</v>
      </c>
      <c r="QH214" s="3">
        <v>0.97748072493037796</v>
      </c>
      <c r="QI214" s="3">
        <v>0.92675166137515497</v>
      </c>
      <c r="QJ214" s="3">
        <v>1.46492892648168E-2</v>
      </c>
      <c r="QK214" s="3">
        <v>0.49065777523680199</v>
      </c>
      <c r="QL214" s="3">
        <v>1.2463664518789599</v>
      </c>
      <c r="QM214" s="3">
        <v>0.85835646363479701</v>
      </c>
      <c r="QN214" s="3">
        <v>6.5873632943765723E-3</v>
      </c>
      <c r="QO214" s="3">
        <v>0.27486165592017942</v>
      </c>
      <c r="QP214" s="3">
        <v>5.0729063555222997E-2</v>
      </c>
      <c r="QQ214" s="3">
        <v>0.26535997819151819</v>
      </c>
      <c r="QR214" s="3">
        <f t="shared" si="496"/>
        <v>0.23332706691819394</v>
      </c>
      <c r="QS214" s="3">
        <f t="shared" si="497"/>
        <v>-0.54414445103093545</v>
      </c>
      <c r="QT214" s="3">
        <f t="shared" si="534"/>
        <v>156.79053082634033</v>
      </c>
      <c r="QU214" s="3" t="str">
        <f t="shared" si="498"/>
        <v>Upset</v>
      </c>
      <c r="QV214" s="5">
        <v>1.09793378195014</v>
      </c>
      <c r="QW214" s="5">
        <v>0.325030434353963</v>
      </c>
      <c r="QX214" s="5">
        <v>0.13004795691236101</v>
      </c>
      <c r="QY214" s="5">
        <v>9.0420053873262796E-2</v>
      </c>
      <c r="QZ214" s="5">
        <v>0.87923413000879602</v>
      </c>
      <c r="RA214" s="5">
        <v>0.447990181815618</v>
      </c>
      <c r="RB214" s="5">
        <v>6.5774867235991227E-2</v>
      </c>
      <c r="RC214" s="5">
        <v>0.11696978318806824</v>
      </c>
      <c r="RD214" s="5">
        <v>0.77290334759617707</v>
      </c>
      <c r="RE214" s="5">
        <v>0.15493573784887602</v>
      </c>
      <c r="RF214" s="5">
        <f t="shared" si="499"/>
        <v>0.56850010326921918</v>
      </c>
      <c r="RG214" s="5">
        <f t="shared" si="500"/>
        <v>-0.11216583231741217</v>
      </c>
      <c r="RH214" s="5">
        <f t="shared" si="535"/>
        <v>101.16118078975765</v>
      </c>
      <c r="RI214" s="5" t="str">
        <f t="shared" si="501"/>
        <v>nervous</v>
      </c>
    </row>
    <row r="215" spans="1:477" x14ac:dyDescent="0.3">
      <c r="A215" s="1">
        <v>0.51781856250614899</v>
      </c>
      <c r="B215" s="1">
        <v>0.32590934828374102</v>
      </c>
      <c r="C215" s="1">
        <v>0.20280195777338</v>
      </c>
      <c r="D215" s="1">
        <v>6.4316507861263097E-2</v>
      </c>
      <c r="E215" s="1">
        <v>0.234908765059996</v>
      </c>
      <c r="F215" s="1">
        <v>0.19749901555020399</v>
      </c>
      <c r="G215" s="1">
        <v>0.26942287113331753</v>
      </c>
      <c r="H215" s="1">
        <v>0.12288016834531891</v>
      </c>
      <c r="I215" s="1">
        <v>0.19190921422240798</v>
      </c>
      <c r="J215" s="1">
        <v>0.31659313650602044</v>
      </c>
      <c r="K215" s="18">
        <f t="shared" si="403"/>
        <v>9.6194653351832304E-2</v>
      </c>
      <c r="L215" s="19">
        <f t="shared" si="404"/>
        <v>-0.58654429176219069</v>
      </c>
      <c r="M215" s="19">
        <f t="shared" si="502"/>
        <v>170.68626891407865</v>
      </c>
      <c r="N215" s="19" t="str">
        <f t="shared" si="405"/>
        <v>Upset</v>
      </c>
      <c r="O215" s="19">
        <f t="shared" si="503"/>
        <v>-0.22745391229590164</v>
      </c>
      <c r="P215" s="9">
        <v>0.453568268498524</v>
      </c>
      <c r="Q215" s="9">
        <v>0.28712994405831199</v>
      </c>
      <c r="R215" s="9">
        <v>-2.2742083102600799E-2</v>
      </c>
      <c r="S215" s="9">
        <v>7.64341382507287E-2</v>
      </c>
      <c r="T215" s="9">
        <v>0.36300802279147698</v>
      </c>
      <c r="U215" s="9">
        <v>0.49728999653639899</v>
      </c>
      <c r="V215" s="9">
        <v>-2.7850530740579776E-2</v>
      </c>
      <c r="W215" s="9">
        <v>9.7440330485198873E-2</v>
      </c>
      <c r="X215" s="9">
        <v>0.166438324440212</v>
      </c>
      <c r="Y215" s="9">
        <v>7.2488436232061179E-2</v>
      </c>
      <c r="Z215" s="9">
        <f t="shared" si="406"/>
        <v>0.36174390810261969</v>
      </c>
      <c r="AA215" s="9">
        <f t="shared" si="407"/>
        <v>-0.15197673458944028</v>
      </c>
      <c r="AB215" s="9">
        <f t="shared" si="504"/>
        <v>112.78836899847866</v>
      </c>
      <c r="AC215" s="9" t="str">
        <f t="shared" si="408"/>
        <v>nervous</v>
      </c>
      <c r="AD215" s="3">
        <v>0.15071912530977299</v>
      </c>
      <c r="AE215" s="3">
        <v>0.34318225023570698</v>
      </c>
      <c r="AF215" s="3">
        <v>8.0316223225917194E-2</v>
      </c>
      <c r="AG215" s="3">
        <v>-5.8894538003129403E-2</v>
      </c>
      <c r="AH215" s="3">
        <v>0.28549468107147702</v>
      </c>
      <c r="AI215" s="3">
        <v>0.77648758997350598</v>
      </c>
      <c r="AJ215" s="3">
        <v>0.18412123149472479</v>
      </c>
      <c r="AK215" s="3">
        <v>-5.2599914624944101E-2</v>
      </c>
      <c r="AL215" s="3">
        <v>-0.19246312492593398</v>
      </c>
      <c r="AM215" s="3">
        <v>4.3372394335061362E-2</v>
      </c>
      <c r="AN215" s="3">
        <f t="shared" si="409"/>
        <v>-0.1056955142933349</v>
      </c>
      <c r="AO215" s="3">
        <f t="shared" si="410"/>
        <v>0.24164993751418873</v>
      </c>
      <c r="AP215" s="3">
        <f t="shared" si="505"/>
        <v>-23.624136903026951</v>
      </c>
      <c r="AQ215" s="3" t="str">
        <f t="shared" si="411"/>
        <v>Contented</v>
      </c>
      <c r="AR215" s="9">
        <v>-0.14798264941189501</v>
      </c>
      <c r="AS215" s="9">
        <v>0.14665740401128799</v>
      </c>
      <c r="AT215" s="9">
        <v>-0.27942039461682899</v>
      </c>
      <c r="AU215" s="9">
        <v>-8.8318796255049195E-3</v>
      </c>
      <c r="AV215" s="9">
        <v>-0.46950059018947099</v>
      </c>
      <c r="AW215" s="9">
        <v>-1.45798919265289E-3</v>
      </c>
      <c r="AX215" s="9">
        <v>0.4525149456643015</v>
      </c>
      <c r="AY215" s="9">
        <v>-6.0825862394394602E-2</v>
      </c>
      <c r="AZ215" s="9">
        <v>-0.2618143377579828</v>
      </c>
      <c r="BA215" s="9">
        <v>-0.25950811313116134</v>
      </c>
      <c r="BB215" s="9">
        <f t="shared" si="412"/>
        <v>-0.1905385831516162</v>
      </c>
      <c r="BC215" s="9">
        <f t="shared" si="413"/>
        <v>-6.4689476807711976E-2</v>
      </c>
      <c r="BD215" s="9">
        <f t="shared" si="506"/>
        <v>-108.75278885952216</v>
      </c>
      <c r="BE215" s="9" t="str">
        <f t="shared" si="414"/>
        <v>Bored</v>
      </c>
      <c r="BF215" s="5">
        <v>0.540253559759311</v>
      </c>
      <c r="BG215" s="5">
        <v>0.170884641041922</v>
      </c>
      <c r="BH215" s="5">
        <v>0.22111043164906499</v>
      </c>
      <c r="BI215" s="5">
        <v>0.37912760430375098</v>
      </c>
      <c r="BJ215" s="5">
        <v>0.57489027844354801</v>
      </c>
      <c r="BK215" s="5">
        <v>3.1175202479618198E-2</v>
      </c>
      <c r="BL215" s="5">
        <v>0.19827974120845404</v>
      </c>
      <c r="BM215" s="5">
        <v>1.8763134608848433</v>
      </c>
      <c r="BN215" s="5">
        <v>0.36936891871738897</v>
      </c>
      <c r="BO215" s="5">
        <v>0.84405258397950378</v>
      </c>
      <c r="BP215" s="5">
        <f t="shared" si="415"/>
        <v>0.4222398542825907</v>
      </c>
      <c r="BQ215" s="5">
        <f t="shared" si="416"/>
        <v>0.27693132500440032</v>
      </c>
      <c r="BR215" s="5">
        <f t="shared" si="507"/>
        <v>56.740629861305649</v>
      </c>
      <c r="BS215" s="5" t="str">
        <f t="shared" si="417"/>
        <v>excited</v>
      </c>
      <c r="BT215" s="6">
        <v>0.82913610553582695</v>
      </c>
      <c r="BU215" s="6">
        <v>0.39277232807428097</v>
      </c>
      <c r="BV215" s="6">
        <v>0.66854349593195495</v>
      </c>
      <c r="BW215" s="6">
        <v>0.16467242454168701</v>
      </c>
      <c r="BX215" s="6">
        <v>0.29836652119096202</v>
      </c>
      <c r="BY215" s="6">
        <v>0.38138680601015101</v>
      </c>
      <c r="BZ215" s="6">
        <v>0.59294185227113727</v>
      </c>
      <c r="CA215" s="6">
        <v>0.21271133710311213</v>
      </c>
      <c r="CB215" s="6">
        <v>0.43636377746154598</v>
      </c>
      <c r="CC215" s="6">
        <v>0.68189718440024161</v>
      </c>
      <c r="CD215" s="6">
        <f t="shared" si="418"/>
        <v>0.4256982893264214</v>
      </c>
      <c r="CE215" s="6">
        <f t="shared" si="419"/>
        <v>-0.57633683654378109</v>
      </c>
      <c r="CF215" s="6">
        <f t="shared" si="508"/>
        <v>143.54940201968535</v>
      </c>
      <c r="CG215" s="6" t="str">
        <f t="shared" si="420"/>
        <v>stressed</v>
      </c>
      <c r="CH215" s="5">
        <v>0.48996762543324002</v>
      </c>
      <c r="CI215" s="5">
        <v>0.47380446271223697</v>
      </c>
      <c r="CJ215" s="5">
        <v>0.393553688908164</v>
      </c>
      <c r="CK215" s="5">
        <v>0.48569438282154997</v>
      </c>
      <c r="CL215" s="5">
        <v>0.48025150162711999</v>
      </c>
      <c r="CM215" s="5">
        <v>0.56216543958739595</v>
      </c>
      <c r="CN215" s="5">
        <v>0.40563381810517529</v>
      </c>
      <c r="CO215" s="5">
        <v>0.46883059222416762</v>
      </c>
      <c r="CP215" s="5">
        <v>1.6163162721003044E-2</v>
      </c>
      <c r="CQ215" s="5">
        <v>0.91229875044585795</v>
      </c>
      <c r="CR215" s="5">
        <f t="shared" si="421"/>
        <v>-6.3314821747533223E-2</v>
      </c>
      <c r="CS215" s="5">
        <f t="shared" si="422"/>
        <v>-0.31089182433342655</v>
      </c>
      <c r="CT215" s="5">
        <f t="shared" si="509"/>
        <v>-168.4888221190842</v>
      </c>
      <c r="CU215" s="5" t="str">
        <f t="shared" si="423"/>
        <v>Sad</v>
      </c>
      <c r="CV215" s="3">
        <v>-2.19190686813189E-2</v>
      </c>
      <c r="CW215" s="3">
        <v>0.51460042657056504</v>
      </c>
      <c r="CX215" s="3">
        <v>-2.59767231317766E-2</v>
      </c>
      <c r="CY215" s="3">
        <v>0.222784352807749</v>
      </c>
      <c r="CZ215" s="3">
        <v>-0.15901222901086401</v>
      </c>
      <c r="DA215" s="3">
        <v>0.30711472378633498</v>
      </c>
      <c r="DB215" s="3">
        <v>0.14357230320632866</v>
      </c>
      <c r="DC215" s="3">
        <v>0.2711211454613997</v>
      </c>
      <c r="DD215" s="3">
        <v>-0.53651949525188392</v>
      </c>
      <c r="DE215" s="3">
        <v>0.39946230261104049</v>
      </c>
      <c r="DF215" s="3">
        <f t="shared" si="424"/>
        <v>-0.5367999183948674</v>
      </c>
      <c r="DG215" s="3">
        <f t="shared" si="425"/>
        <v>-0.47820746289308691</v>
      </c>
      <c r="DH215" s="3">
        <f t="shared" si="510"/>
        <v>-131.69620246284111</v>
      </c>
      <c r="DI215" s="3" t="str">
        <f t="shared" si="426"/>
        <v>Depressed</v>
      </c>
      <c r="DJ215" s="7">
        <v>0.24268560566288799</v>
      </c>
      <c r="DK215" s="7">
        <v>5.5800272388766503E-2</v>
      </c>
      <c r="DL215" s="7">
        <v>-9.4277089727990399E-2</v>
      </c>
      <c r="DM215" s="7">
        <v>-2.1878958773821601E-2</v>
      </c>
      <c r="DN215" s="7">
        <v>0.73288980999570996</v>
      </c>
      <c r="DO215" s="7">
        <v>0.463123797394972</v>
      </c>
      <c r="DP215" s="7">
        <v>-9.6637418506846234E-2</v>
      </c>
      <c r="DQ215" s="7">
        <v>-4.2162158295990494E-2</v>
      </c>
      <c r="DR215" s="7">
        <v>0.18688533327412149</v>
      </c>
      <c r="DS215" s="7">
        <v>-0.38915090140951525</v>
      </c>
      <c r="DT215" s="7">
        <f t="shared" si="427"/>
        <v>-0.19600400860842171</v>
      </c>
      <c r="DU215" s="7">
        <f t="shared" si="428"/>
        <v>-6.0170892685083577E-2</v>
      </c>
      <c r="DV215" s="7">
        <f t="shared" si="511"/>
        <v>-107.06586164418707</v>
      </c>
      <c r="DW215" s="7" t="str">
        <f t="shared" si="429"/>
        <v>Bored</v>
      </c>
      <c r="DX215" s="9">
        <v>0.58463628801927803</v>
      </c>
      <c r="DY215" s="9">
        <v>0.61130840442818302</v>
      </c>
      <c r="DZ215" s="9">
        <v>6.5180452769073999E-2</v>
      </c>
      <c r="EA215" s="9">
        <v>0.142206747194176</v>
      </c>
      <c r="EB215" s="9">
        <v>0.488335486723881</v>
      </c>
      <c r="EC215" s="9">
        <v>0.57852637917123095</v>
      </c>
      <c r="ED215" s="9">
        <v>6.0747593089926777E-2</v>
      </c>
      <c r="EE215" s="9">
        <v>0.11951806179676561</v>
      </c>
      <c r="EF215" s="9">
        <v>-2.6672116408904989E-2</v>
      </c>
      <c r="EG215" s="9">
        <v>0.17340868793759934</v>
      </c>
      <c r="EH215" s="9">
        <f t="shared" si="430"/>
        <v>3.0837260855900439E-3</v>
      </c>
      <c r="EI215" s="9">
        <f t="shared" si="431"/>
        <v>0.10541034054451814</v>
      </c>
      <c r="EJ215" s="9">
        <f t="shared" si="512"/>
        <v>1.6756810683173533</v>
      </c>
      <c r="EK215" s="9" t="str">
        <f t="shared" si="432"/>
        <v>happy</v>
      </c>
      <c r="EL215" s="1">
        <v>0.591794433660495</v>
      </c>
      <c r="EM215" s="1">
        <v>0.42267840209060897</v>
      </c>
      <c r="EN215" s="1">
        <v>0.20503617185018899</v>
      </c>
      <c r="EO215" s="1">
        <v>5.9526224550695297E-2</v>
      </c>
      <c r="EP215" s="1">
        <v>0.47302174334724401</v>
      </c>
      <c r="EQ215" s="1">
        <v>0.464788409554802</v>
      </c>
      <c r="ER215" s="1">
        <v>0.19255546288408687</v>
      </c>
      <c r="ES215" s="1">
        <v>6.7074310576561727E-2</v>
      </c>
      <c r="ET215" s="1">
        <v>0.16911603156988603</v>
      </c>
      <c r="EU215" s="1">
        <v>0.26078805373335145</v>
      </c>
      <c r="EV215" s="1">
        <f t="shared" si="433"/>
        <v>-1.9265391891121197E-2</v>
      </c>
      <c r="EW215" s="1">
        <f t="shared" si="434"/>
        <v>-0.71239342318279286</v>
      </c>
      <c r="EX215" s="1">
        <f t="shared" si="513"/>
        <v>-178.45091681135528</v>
      </c>
      <c r="EY215" s="1" t="str">
        <f t="shared" si="435"/>
        <v>Sad</v>
      </c>
      <c r="EZ215" s="3">
        <v>0.88702715784366504</v>
      </c>
      <c r="FA215" s="3">
        <v>0.34351816529933599</v>
      </c>
      <c r="FB215" s="3">
        <v>3.9373685862797103E-2</v>
      </c>
      <c r="FC215" s="3">
        <v>0.19607886939598099</v>
      </c>
      <c r="FD215" s="3">
        <v>0.911129354732924</v>
      </c>
      <c r="FE215" s="3">
        <v>0.14081809008881799</v>
      </c>
      <c r="FF215" s="3">
        <v>2.1896695636565204E-2</v>
      </c>
      <c r="FG215" s="3">
        <v>0.40484037115668864</v>
      </c>
      <c r="FH215" s="3">
        <v>0.54350899254432905</v>
      </c>
      <c r="FI215" s="3">
        <v>0.19134001066892542</v>
      </c>
      <c r="FJ215" s="3">
        <f t="shared" si="436"/>
        <v>0.30412490883447951</v>
      </c>
      <c r="FK215" s="3">
        <f t="shared" si="437"/>
        <v>-0.14209339546382238</v>
      </c>
      <c r="FL215" s="3">
        <f t="shared" si="514"/>
        <v>115.04294604364534</v>
      </c>
      <c r="FM215" s="3" t="str">
        <f t="shared" si="438"/>
        <v>nervous</v>
      </c>
      <c r="FN215" s="7">
        <v>-0.118403490527049</v>
      </c>
      <c r="FO215" s="7">
        <v>-3.4304573508608598E-2</v>
      </c>
      <c r="FP215" s="7">
        <v>-0.15828855122532601</v>
      </c>
      <c r="FQ215" s="7">
        <v>-0.18377284331896401</v>
      </c>
      <c r="FR215" s="7">
        <v>-0.147785997367996</v>
      </c>
      <c r="FS215" s="7">
        <v>-0.30349128084286903</v>
      </c>
      <c r="FT215" s="7">
        <v>0.59464613902310481</v>
      </c>
      <c r="FU215" s="7">
        <v>0.54403522409054728</v>
      </c>
      <c r="FV215" s="7">
        <v>-8.4098917018440411E-2</v>
      </c>
      <c r="FW215" s="7">
        <v>2.2399694260050218</v>
      </c>
      <c r="FX215" s="7">
        <f t="shared" si="439"/>
        <v>-5.3481107526833327E-2</v>
      </c>
      <c r="FY215" s="7">
        <f t="shared" si="440"/>
        <v>0.94275289220265113</v>
      </c>
      <c r="FZ215" s="7">
        <f t="shared" si="515"/>
        <v>-3.2468328115358105</v>
      </c>
      <c r="GA215" s="7" t="str">
        <f t="shared" si="441"/>
        <v>Contented</v>
      </c>
      <c r="GB215" s="5">
        <v>0.37689476827268498</v>
      </c>
      <c r="GC215" s="5">
        <v>0.359683844455218</v>
      </c>
      <c r="GD215" s="5">
        <v>0.38053048451975902</v>
      </c>
      <c r="GE215" s="5">
        <v>0.28781190604886697</v>
      </c>
      <c r="GF215" s="5">
        <v>0.66989151767530797</v>
      </c>
      <c r="GG215" s="5">
        <v>0.14191043147423901</v>
      </c>
      <c r="GH215" s="5">
        <v>0.36352261166198047</v>
      </c>
      <c r="GI215" s="5">
        <v>0.57379423940903207</v>
      </c>
      <c r="GJ215" s="5">
        <v>1.7210923817466972E-2</v>
      </c>
      <c r="GK215" s="5">
        <v>0.90736057091507771</v>
      </c>
      <c r="GL215" s="5">
        <f t="shared" si="442"/>
        <v>8.3663556720338761E-2</v>
      </c>
      <c r="GM215" s="5">
        <f t="shared" si="443"/>
        <v>-0.39241210775542756</v>
      </c>
      <c r="GN215" s="5">
        <f t="shared" si="516"/>
        <v>167.96455103900408</v>
      </c>
      <c r="GO215" s="5" t="str">
        <f t="shared" si="444"/>
        <v>Upset</v>
      </c>
      <c r="GP215" s="6">
        <v>0.31523739454137201</v>
      </c>
      <c r="GQ215" s="6">
        <v>0.95577847314593001</v>
      </c>
      <c r="GR215" s="6">
        <v>0.56851964314625003</v>
      </c>
      <c r="GS215" s="6">
        <v>0.55408240033331901</v>
      </c>
      <c r="GT215" s="6">
        <v>0.19061134553683101</v>
      </c>
      <c r="GU215" s="6">
        <v>0.96561801778026202</v>
      </c>
      <c r="GV215" s="6">
        <v>1.1238925751962103</v>
      </c>
      <c r="GW215" s="6">
        <v>0.28837483723426005</v>
      </c>
      <c r="GX215" s="6">
        <v>-0.640541078604558</v>
      </c>
      <c r="GY215" s="6">
        <v>0.88323212323243305</v>
      </c>
      <c r="GZ215" s="6">
        <f t="shared" si="445"/>
        <v>-0.33477991977183119</v>
      </c>
      <c r="HA215" s="6">
        <f t="shared" si="446"/>
        <v>0.25062761190284721</v>
      </c>
      <c r="HB215" s="6">
        <f t="shared" si="517"/>
        <v>-53.18022750349359</v>
      </c>
      <c r="HC215" s="6" t="str">
        <f t="shared" si="447"/>
        <v>Relased</v>
      </c>
      <c r="HD215" s="3">
        <v>0.26707000449708601</v>
      </c>
      <c r="HE215" s="3">
        <v>0.26936291195110701</v>
      </c>
      <c r="HF215" s="3">
        <v>-0.17698684197497599</v>
      </c>
      <c r="HG215" s="3">
        <v>0.35699186242008002</v>
      </c>
      <c r="HH215" s="3">
        <v>0.21604872743906101</v>
      </c>
      <c r="HI215" s="3">
        <v>-5.1625445007256701E-2</v>
      </c>
      <c r="HJ215" s="3">
        <v>-0.36634233010523809</v>
      </c>
      <c r="HK215" s="3">
        <v>1.6395518301502989</v>
      </c>
      <c r="HL215" s="3">
        <v>-2.2929074540209982E-3</v>
      </c>
      <c r="HM215" s="3">
        <v>0.3355592375593684</v>
      </c>
      <c r="HN215" s="3">
        <f t="shared" si="448"/>
        <v>0.15954648704586383</v>
      </c>
      <c r="HO215" s="3">
        <f t="shared" si="449"/>
        <v>-0.68005532708740346</v>
      </c>
      <c r="HP215" s="3">
        <f t="shared" si="518"/>
        <v>166.79672983379353</v>
      </c>
      <c r="HQ215" s="3" t="str">
        <f t="shared" si="450"/>
        <v>Upset</v>
      </c>
      <c r="HR215" s="5">
        <v>0.98327045611701402</v>
      </c>
      <c r="HS215" s="5">
        <v>1.20112627978912</v>
      </c>
      <c r="HT215" s="5">
        <v>0.64917693393140596</v>
      </c>
      <c r="HU215" s="5">
        <v>1.09530784468714</v>
      </c>
      <c r="HV215" s="5">
        <v>1.21916266573178</v>
      </c>
      <c r="HW215" s="5">
        <v>1.2507961144014901</v>
      </c>
      <c r="HX215" s="5">
        <v>0.29475443657806299</v>
      </c>
      <c r="HY215" s="5">
        <v>0.44671391202359201</v>
      </c>
      <c r="HZ215" s="5">
        <v>-0.21785582367210601</v>
      </c>
      <c r="IA215" s="5">
        <v>0.79861169445251801</v>
      </c>
      <c r="IB215" s="5">
        <f t="shared" si="451"/>
        <v>-0.23662996759738997</v>
      </c>
      <c r="IC215" s="5">
        <f t="shared" si="452"/>
        <v>0.17522976422926995</v>
      </c>
      <c r="ID215" s="5">
        <f t="shared" si="519"/>
        <v>-53.479227504843408</v>
      </c>
      <c r="IE215" s="5" t="str">
        <f t="shared" si="453"/>
        <v>Relased</v>
      </c>
      <c r="IF215" s="6">
        <v>0.78043464314678301</v>
      </c>
      <c r="IG215" s="6">
        <v>0.56154083868998805</v>
      </c>
      <c r="IH215" s="6">
        <v>0.15991522233498201</v>
      </c>
      <c r="II215" s="6">
        <v>0.39885008998997701</v>
      </c>
      <c r="IJ215" s="6">
        <v>0.50419946036337204</v>
      </c>
      <c r="IK215" s="6">
        <v>0.46398314238721799</v>
      </c>
      <c r="IL215" s="6">
        <v>0.12448308969692386</v>
      </c>
      <c r="IM215" s="6">
        <v>0.3889232210552761</v>
      </c>
      <c r="IN215" s="6">
        <v>0.21889380445679496</v>
      </c>
      <c r="IO215" s="6">
        <v>0.41637520199711325</v>
      </c>
      <c r="IP215" s="6">
        <f t="shared" si="454"/>
        <v>0.17870006374154368</v>
      </c>
      <c r="IQ215" s="6">
        <f t="shared" si="455"/>
        <v>-0.24925457533543849</v>
      </c>
      <c r="IR215" s="6">
        <f t="shared" si="520"/>
        <v>144.36182502999424</v>
      </c>
      <c r="IS215" s="6" t="str">
        <f t="shared" si="456"/>
        <v>stressed</v>
      </c>
      <c r="IT215" s="5">
        <v>0.88023290253438502</v>
      </c>
      <c r="IU215" s="5">
        <v>1.06806299393295</v>
      </c>
      <c r="IV215" s="5">
        <v>0.63560651967930104</v>
      </c>
      <c r="IW215" s="5">
        <v>1.00223477552869</v>
      </c>
      <c r="IX215" s="5">
        <v>0.82124921737262202</v>
      </c>
      <c r="IY215" s="5">
        <v>0.69243883078147095</v>
      </c>
      <c r="IZ215" s="5">
        <v>0.373560504834479</v>
      </c>
      <c r="JA215" s="5">
        <v>0.5692892568806438</v>
      </c>
      <c r="JB215" s="5">
        <v>-0.18783009139856499</v>
      </c>
      <c r="JC215" s="5">
        <v>0.8406532591777961</v>
      </c>
      <c r="JD215" s="5">
        <f t="shared" si="457"/>
        <v>3.8471411364460417E-2</v>
      </c>
      <c r="JE215" s="5">
        <f t="shared" si="458"/>
        <v>-0.83950243980449479</v>
      </c>
      <c r="JF215" s="5">
        <f t="shared" si="521"/>
        <v>177.37617388693178</v>
      </c>
      <c r="JG215" s="5" t="str">
        <f t="shared" si="459"/>
        <v>Upset</v>
      </c>
      <c r="JH215" s="6">
        <v>0.92208173036056695</v>
      </c>
      <c r="JI215" s="6">
        <v>0.81623729376656196</v>
      </c>
      <c r="JJ215" s="6">
        <v>0.123792915001842</v>
      </c>
      <c r="JK215" s="6">
        <v>3.7899410269878302E-2</v>
      </c>
      <c r="JL215" s="6">
        <v>0.99709331962779302</v>
      </c>
      <c r="JM215" s="6">
        <v>0.44301836876763601</v>
      </c>
      <c r="JN215" s="6">
        <v>6.450319109900518E-2</v>
      </c>
      <c r="JO215" s="6">
        <v>3.0096676471247599E-2</v>
      </c>
      <c r="JP215" s="6">
        <v>0.105844436594005</v>
      </c>
      <c r="JQ215" s="6">
        <v>9.3016484907257863E-2</v>
      </c>
      <c r="JR215" s="6">
        <f t="shared" si="460"/>
        <v>-1.6204958436050743E-2</v>
      </c>
      <c r="JS215" s="6">
        <f t="shared" si="461"/>
        <v>0.3637634142974302</v>
      </c>
      <c r="JT215" s="6">
        <f t="shared" si="522"/>
        <v>-2.5507300163430617</v>
      </c>
      <c r="JU215" s="6" t="str">
        <f t="shared" si="462"/>
        <v>Contented</v>
      </c>
      <c r="JV215" s="3">
        <v>0.93306774913492996</v>
      </c>
      <c r="JW215" s="3">
        <v>0.95220560812192501</v>
      </c>
      <c r="JX215" s="3">
        <v>0.15355373477127601</v>
      </c>
      <c r="JY215" s="3">
        <v>0.218912067106217</v>
      </c>
      <c r="JZ215" s="3">
        <v>0.80925571254670603</v>
      </c>
      <c r="KA215" s="3">
        <v>0.92584923300231203</v>
      </c>
      <c r="KB215" s="3">
        <v>8.8131588736726746E-2</v>
      </c>
      <c r="KC215" s="3">
        <v>0.11656319203925501</v>
      </c>
      <c r="KD215" s="3">
        <v>-1.9137858986995049E-2</v>
      </c>
      <c r="KE215" s="3">
        <v>0.19756593941339362</v>
      </c>
      <c r="KF215" s="3">
        <f t="shared" si="463"/>
        <v>0.10264895764589488</v>
      </c>
      <c r="KG215" s="3">
        <f t="shared" si="464"/>
        <v>-4.8306657775564532E-2</v>
      </c>
      <c r="KH215" s="3">
        <f t="shared" si="523"/>
        <v>115.20170214504522</v>
      </c>
      <c r="KI215" s="3" t="str">
        <f t="shared" si="465"/>
        <v>nervous</v>
      </c>
      <c r="KJ215" s="7">
        <v>0.56800921122942805</v>
      </c>
      <c r="KK215" s="7">
        <v>0.20843047403735099</v>
      </c>
      <c r="KL215" s="7">
        <v>-0.22277038092554899</v>
      </c>
      <c r="KM215" s="7">
        <v>-0.13946336489761901</v>
      </c>
      <c r="KN215" s="7">
        <v>-0.24777522621157599</v>
      </c>
      <c r="KO215" s="7">
        <v>-0.23490622155104701</v>
      </c>
      <c r="KP215" s="7">
        <v>-0.6956487797918457</v>
      </c>
      <c r="KQ215" s="7">
        <v>5.2675893220946444</v>
      </c>
      <c r="KR215" s="7">
        <v>0.35957873719207706</v>
      </c>
      <c r="KS215" s="7">
        <v>-0.46653172512518748</v>
      </c>
      <c r="KT215" s="7">
        <f t="shared" si="466"/>
        <v>0.41794892645838266</v>
      </c>
      <c r="KU215" s="7">
        <f t="shared" si="467"/>
        <v>-0.14010580867773703</v>
      </c>
      <c r="KV215" s="7">
        <f t="shared" si="524"/>
        <v>108.53230141581855</v>
      </c>
      <c r="KW215" s="7" t="str">
        <f t="shared" si="468"/>
        <v>nervous</v>
      </c>
      <c r="LL215" s="5">
        <v>1.09149557748073</v>
      </c>
      <c r="LM215" s="5">
        <v>1.0708520275773701</v>
      </c>
      <c r="LN215" s="5">
        <v>-0.15765430083998699</v>
      </c>
      <c r="LO215" s="5">
        <v>-0.13171273081735199</v>
      </c>
      <c r="LP215" s="5">
        <v>0.49146831012216902</v>
      </c>
      <c r="LQ215" s="5">
        <v>0.63513824512700401</v>
      </c>
      <c r="LR215" s="5">
        <v>-9.9594376141280624E-2</v>
      </c>
      <c r="LS215" s="5">
        <v>-7.7206026860023078E-2</v>
      </c>
      <c r="LT215" s="5">
        <v>2.0643549903359926E-2</v>
      </c>
      <c r="LU215" s="5">
        <v>-0.13382077468972156</v>
      </c>
      <c r="LV215" s="5">
        <f t="shared" si="469"/>
        <v>7.9259746718170598E-2</v>
      </c>
      <c r="LW215" s="5">
        <f t="shared" si="470"/>
        <v>-2.0263876198767017E-2</v>
      </c>
      <c r="LX215" s="5">
        <f t="shared" si="525"/>
        <v>104.34127611966896</v>
      </c>
      <c r="LY215" s="5" t="str">
        <f t="shared" si="471"/>
        <v>nervous</v>
      </c>
      <c r="LZ215" s="6">
        <v>0.19611153682183699</v>
      </c>
      <c r="MA215" s="6">
        <v>-0.117045396680468</v>
      </c>
      <c r="MB215" s="6">
        <v>-0.177221152819104</v>
      </c>
      <c r="MC215" s="6">
        <v>-4.48517758398271E-2</v>
      </c>
      <c r="MD215" s="6">
        <v>-0.126417600995017</v>
      </c>
      <c r="ME215" s="6">
        <v>-0.54511529005786097</v>
      </c>
      <c r="MF215" s="6">
        <v>-2.5428489683732973</v>
      </c>
      <c r="MG215" s="6">
        <v>6.7735485869386131E-2</v>
      </c>
      <c r="MH215" s="6">
        <v>0.313156933502305</v>
      </c>
      <c r="MI215" s="6">
        <v>-2.8086982400034737</v>
      </c>
      <c r="MJ215" s="6">
        <f t="shared" si="472"/>
        <v>0.37995417084154659</v>
      </c>
      <c r="MK215" s="6">
        <f t="shared" si="473"/>
        <v>-1</v>
      </c>
      <c r="ML215" s="6">
        <f t="shared" si="526"/>
        <v>159.19550351482809</v>
      </c>
      <c r="MM215" s="6" t="str">
        <f t="shared" si="474"/>
        <v>Upset</v>
      </c>
      <c r="MN215" s="3">
        <v>0.202131053178324</v>
      </c>
      <c r="MO215" s="3">
        <v>0.122441332888078</v>
      </c>
      <c r="MP215" s="3">
        <v>-0.10640900210682</v>
      </c>
      <c r="MQ215" s="3">
        <v>-0.209582307106879</v>
      </c>
      <c r="MR215" s="3">
        <v>1.27684272875957E-2</v>
      </c>
      <c r="MS215" s="3">
        <v>5.6416157916695797E-2</v>
      </c>
      <c r="MT215" s="3">
        <v>-0.4951570933355286</v>
      </c>
      <c r="MU215" s="3">
        <v>-1.1717837825179036</v>
      </c>
      <c r="MV215" s="3">
        <v>7.9689720290245999E-2</v>
      </c>
      <c r="MW215" s="3">
        <v>-0.97356190107020557</v>
      </c>
      <c r="MX215" s="3">
        <f t="shared" si="475"/>
        <v>-0.23128557012426731</v>
      </c>
      <c r="MY215" s="3">
        <f t="shared" si="476"/>
        <v>-0.37126394999622292</v>
      </c>
      <c r="MZ215" s="3">
        <f t="shared" si="527"/>
        <v>-148.07841354585764</v>
      </c>
      <c r="NA215" s="3" t="str">
        <f t="shared" si="477"/>
        <v>Depressed</v>
      </c>
      <c r="NB215" s="7">
        <v>0.21100071797380299</v>
      </c>
      <c r="NC215" s="7">
        <v>-0.33193634190551602</v>
      </c>
      <c r="ND215" s="7">
        <v>0.168692684946667</v>
      </c>
      <c r="NE215" s="7">
        <v>0.22083747449872901</v>
      </c>
      <c r="NF215" s="7">
        <v>0.66884169170877505</v>
      </c>
      <c r="NG215" s="7">
        <v>7.9084910138057796E-2</v>
      </c>
      <c r="NH215" s="7">
        <v>0.19173056798606297</v>
      </c>
      <c r="NI215" s="7">
        <v>-0.87338826976399431</v>
      </c>
      <c r="NJ215" s="7">
        <v>0.22014075718244075</v>
      </c>
      <c r="NK215" s="7">
        <v>2.6403633155612303</v>
      </c>
      <c r="NL215" s="7">
        <f t="shared" si="478"/>
        <v>-1.6622644284417509E-2</v>
      </c>
      <c r="NM215" s="7">
        <f t="shared" si="479"/>
        <v>0.9357719149179704</v>
      </c>
      <c r="NN215" s="7">
        <f t="shared" si="528"/>
        <v>-1.0176702143791911</v>
      </c>
      <c r="NO215" s="7" t="str">
        <f t="shared" si="480"/>
        <v>Contented</v>
      </c>
      <c r="NP215" s="5">
        <v>0.37897948890447702</v>
      </c>
      <c r="NQ215" s="5">
        <v>0</v>
      </c>
      <c r="NR215" s="5">
        <v>1.2154895919755799</v>
      </c>
      <c r="NS215" s="5">
        <v>0</v>
      </c>
      <c r="NT215" s="5">
        <v>0.466340234321035</v>
      </c>
      <c r="NU215" s="5">
        <v>0</v>
      </c>
      <c r="NV215" s="5">
        <v>1.4379051601181143</v>
      </c>
      <c r="NX215" s="5">
        <v>0.387674570299684</v>
      </c>
      <c r="NY215" s="5">
        <v>2.8201902841775901</v>
      </c>
      <c r="NZ215" s="5">
        <f t="shared" si="481"/>
        <v>-1.1091728866975847E-2</v>
      </c>
      <c r="OA215" s="5">
        <f t="shared" si="482"/>
        <v>1</v>
      </c>
      <c r="OB215" s="5">
        <f t="shared" si="529"/>
        <v>-0.63548319202248948</v>
      </c>
      <c r="OC215" s="5" t="str">
        <f t="shared" si="483"/>
        <v>Contented</v>
      </c>
      <c r="OD215" s="1">
        <v>0.47985095352086599</v>
      </c>
      <c r="OE215" s="1">
        <v>0.484635900400396</v>
      </c>
      <c r="OF215" s="1">
        <v>0.89097330161122001</v>
      </c>
      <c r="OG215" s="1">
        <v>0.70250794809191996</v>
      </c>
      <c r="OH215" s="1">
        <v>-0.432971067266194</v>
      </c>
      <c r="OI215" s="1">
        <v>-0.16902386962740801</v>
      </c>
      <c r="OJ215" s="1">
        <v>19.005449304442944</v>
      </c>
      <c r="OK215" s="1">
        <v>2.2258592182666721</v>
      </c>
      <c r="OL215" s="1">
        <v>-4.7849468795300165E-3</v>
      </c>
      <c r="OM215" s="1">
        <v>1.6521544521053964</v>
      </c>
      <c r="ON215" s="1">
        <f t="shared" si="484"/>
        <v>-0.14069246492511356</v>
      </c>
      <c r="OO215" s="1">
        <f t="shared" si="485"/>
        <v>0.48447156545329362</v>
      </c>
      <c r="OP215" s="1">
        <f t="shared" si="530"/>
        <v>-16.193506817376928</v>
      </c>
      <c r="OQ215" s="1" t="str">
        <f t="shared" si="486"/>
        <v>Contented</v>
      </c>
      <c r="OR215" s="3">
        <v>0.506336928007034</v>
      </c>
      <c r="OS215" s="3">
        <v>0.32780144238240499</v>
      </c>
      <c r="OT215" s="3">
        <v>-3.3918310660505199E-2</v>
      </c>
      <c r="OU215" s="3">
        <v>0.23858420967028299</v>
      </c>
      <c r="OV215" s="3">
        <v>-2.1333532036904902E-2</v>
      </c>
      <c r="OW215" s="3">
        <v>0.212035057709621</v>
      </c>
      <c r="OX215" s="3">
        <v>-6.9934171476593532E-2</v>
      </c>
      <c r="OY215" s="3">
        <v>0.44195642500944549</v>
      </c>
      <c r="OZ215" s="3">
        <v>0.17853548562462901</v>
      </c>
      <c r="PA215" s="3">
        <v>0.24536204816261389</v>
      </c>
      <c r="PB215" s="3">
        <f t="shared" si="487"/>
        <v>3.3244100584491232E-2</v>
      </c>
      <c r="PC215" s="3">
        <f t="shared" si="488"/>
        <v>0.35642286816871227</v>
      </c>
      <c r="PD215" s="3">
        <f t="shared" si="531"/>
        <v>5.3286474702291109</v>
      </c>
      <c r="PE215" s="3" t="str">
        <f t="shared" si="489"/>
        <v>happy</v>
      </c>
      <c r="PF215" s="1">
        <v>0.61579791015430796</v>
      </c>
      <c r="PG215" s="1">
        <v>0.44291765451953302</v>
      </c>
      <c r="PH215" s="1">
        <v>0.88224660058140403</v>
      </c>
      <c r="PI215" s="1">
        <v>0.97898077548747797</v>
      </c>
      <c r="PJ215" s="1">
        <v>-8.3862547333773296E-2</v>
      </c>
      <c r="PK215" s="1">
        <v>-2.2443097675380899E-2</v>
      </c>
      <c r="PL215" s="1">
        <v>1.6585597842252462</v>
      </c>
      <c r="PM215" s="1">
        <v>2.3282758957763403</v>
      </c>
      <c r="PN215" s="1">
        <v>0.17288025563477494</v>
      </c>
      <c r="PO215" s="1">
        <v>1.758005113150737</v>
      </c>
      <c r="PP215" s="1">
        <f t="shared" si="490"/>
        <v>0.30637607892920093</v>
      </c>
      <c r="PQ215" s="1">
        <f t="shared" si="491"/>
        <v>8.1500437467374898E-2</v>
      </c>
      <c r="PR215" s="1">
        <f t="shared" si="532"/>
        <v>75.103481455601866</v>
      </c>
      <c r="PS215" s="1" t="str">
        <f t="shared" si="492"/>
        <v>alert</v>
      </c>
      <c r="PT215" s="5">
        <v>0.54699602280914605</v>
      </c>
      <c r="PU215" s="5">
        <v>0.285767852955704</v>
      </c>
      <c r="PV215" s="5">
        <v>0.248150658700593</v>
      </c>
      <c r="PW215" s="5">
        <v>0.139330231780221</v>
      </c>
      <c r="PX215" s="5">
        <v>0.20025668383678799</v>
      </c>
      <c r="PY215" s="5">
        <v>-0.114281710587959</v>
      </c>
      <c r="PZ215" s="5">
        <v>0.33208398777760822</v>
      </c>
      <c r="QA215" s="5">
        <v>0.81248682754454304</v>
      </c>
      <c r="QB215" s="5">
        <v>0.26122816985344205</v>
      </c>
      <c r="QC215" s="5">
        <v>0.46529502750696655</v>
      </c>
      <c r="QD215" s="5">
        <f t="shared" si="493"/>
        <v>7.2438253794082419E-2</v>
      </c>
      <c r="QE215" s="5">
        <f t="shared" si="494"/>
        <v>5.535107017453611E-2</v>
      </c>
      <c r="QF215" s="5">
        <f t="shared" si="533"/>
        <v>52.616055162772483</v>
      </c>
      <c r="QG215" s="5" t="str">
        <f t="shared" si="495"/>
        <v>excited</v>
      </c>
      <c r="QH215" s="3">
        <v>0.97748072493037796</v>
      </c>
      <c r="QI215" s="3">
        <v>0.88410448883419701</v>
      </c>
      <c r="QJ215" s="3">
        <v>1.46492892648168E-2</v>
      </c>
      <c r="QK215" s="3">
        <v>0.50867264133993195</v>
      </c>
      <c r="QL215" s="3">
        <v>1.2463664518789599</v>
      </c>
      <c r="QM215" s="3">
        <v>0.85988981709732304</v>
      </c>
      <c r="QN215" s="3">
        <v>6.5873632943765723E-3</v>
      </c>
      <c r="QO215" s="3">
        <v>0.29167104480208411</v>
      </c>
      <c r="QP215" s="3">
        <v>9.3376236096180953E-2</v>
      </c>
      <c r="QQ215" s="3">
        <v>0.28111629096283236</v>
      </c>
      <c r="QR215" s="3">
        <f t="shared" si="496"/>
        <v>0.27765747345805014</v>
      </c>
      <c r="QS215" s="3">
        <f t="shared" si="497"/>
        <v>-0.53388467591734579</v>
      </c>
      <c r="QT215" s="3">
        <f t="shared" si="534"/>
        <v>152.52240550589585</v>
      </c>
      <c r="QU215" s="3" t="str">
        <f t="shared" si="498"/>
        <v>Upset</v>
      </c>
      <c r="QV215" s="5">
        <v>0.413029916616726</v>
      </c>
      <c r="QW215" s="5">
        <v>0.46639378442391499</v>
      </c>
      <c r="QX215" s="5">
        <v>8.2734332497371901E-2</v>
      </c>
      <c r="QY215" s="5">
        <v>-1.1750676333448401E-2</v>
      </c>
      <c r="QZ215" s="5">
        <v>1.3855726669995999E-3</v>
      </c>
      <c r="RA215" s="5">
        <v>0.65518325308262004</v>
      </c>
      <c r="RB215" s="5">
        <v>0.19964102365085257</v>
      </c>
      <c r="RC215" s="5">
        <v>-1.0476923065019449E-2</v>
      </c>
      <c r="RD215" s="5">
        <v>-5.3363867807188992E-2</v>
      </c>
      <c r="RE215" s="5">
        <v>8.0716105422138404E-2</v>
      </c>
      <c r="RF215" s="5">
        <f t="shared" si="499"/>
        <v>-5.9118813970431727E-2</v>
      </c>
      <c r="RG215" s="5">
        <f t="shared" si="500"/>
        <v>-0.15213446445427969</v>
      </c>
      <c r="RH215" s="5">
        <f t="shared" si="535"/>
        <v>-158.76408265850432</v>
      </c>
      <c r="RI215" s="5" t="str">
        <f t="shared" si="501"/>
        <v>Sad</v>
      </c>
    </row>
    <row r="216" spans="1:477" x14ac:dyDescent="0.3">
      <c r="A216" s="1">
        <v>0.51781856250614899</v>
      </c>
      <c r="B216" s="1">
        <v>0.32590934828374102</v>
      </c>
      <c r="C216" s="1">
        <v>0.20280195777338</v>
      </c>
      <c r="D216" s="1">
        <v>6.4316507861263097E-2</v>
      </c>
      <c r="E216" s="1">
        <v>0.234908765059996</v>
      </c>
      <c r="F216" s="1">
        <v>0.19749901555020399</v>
      </c>
      <c r="G216" s="1">
        <v>0.26942287113331753</v>
      </c>
      <c r="H216" s="1">
        <v>0.12288016834531891</v>
      </c>
      <c r="I216" s="1">
        <v>0.19190921422240798</v>
      </c>
      <c r="J216" s="1">
        <v>0.31659313650602044</v>
      </c>
      <c r="K216" s="18">
        <f t="shared" si="403"/>
        <v>9.6194653351832304E-2</v>
      </c>
      <c r="L216" s="19">
        <f t="shared" si="404"/>
        <v>-0.58654429176219069</v>
      </c>
      <c r="M216" s="19">
        <f t="shared" si="502"/>
        <v>170.68626891407865</v>
      </c>
      <c r="N216" s="19" t="str">
        <f t="shared" si="405"/>
        <v>Upset</v>
      </c>
      <c r="O216" s="19">
        <f t="shared" si="503"/>
        <v>-0.22745391229590164</v>
      </c>
      <c r="P216" s="9">
        <v>0.453568268498524</v>
      </c>
      <c r="Q216" s="9">
        <v>0.28712994405831199</v>
      </c>
      <c r="R216" s="9">
        <v>-2.2742083102600799E-2</v>
      </c>
      <c r="S216" s="9">
        <v>7.64341382507287E-2</v>
      </c>
      <c r="T216" s="9">
        <v>0.36300802279147698</v>
      </c>
      <c r="U216" s="9">
        <v>0.49728999653639899</v>
      </c>
      <c r="V216" s="9">
        <v>-2.7850530740579776E-2</v>
      </c>
      <c r="W216" s="9">
        <v>9.7440330485198873E-2</v>
      </c>
      <c r="X216" s="9">
        <v>0.166438324440212</v>
      </c>
      <c r="Y216" s="9">
        <v>7.2488436232061179E-2</v>
      </c>
      <c r="Z216" s="9">
        <f t="shared" si="406"/>
        <v>0.36174390810261969</v>
      </c>
      <c r="AA216" s="9">
        <f t="shared" si="407"/>
        <v>-0.15197673458944028</v>
      </c>
      <c r="AB216" s="9">
        <f t="shared" si="504"/>
        <v>112.78836899847866</v>
      </c>
      <c r="AC216" s="9" t="str">
        <f t="shared" si="408"/>
        <v>nervous</v>
      </c>
      <c r="AD216" s="3">
        <v>0.19708342691703601</v>
      </c>
      <c r="AE216" s="3">
        <v>0.14634340419231101</v>
      </c>
      <c r="AF216" s="3">
        <v>4.7264593247830798E-2</v>
      </c>
      <c r="AG216" s="3">
        <v>-0.15397949580895001</v>
      </c>
      <c r="AH216" s="3">
        <v>-6.2641177929341096E-2</v>
      </c>
      <c r="AI216" s="3">
        <v>0.29447945890719401</v>
      </c>
      <c r="AJ216" s="3">
        <v>0.35156056673937952</v>
      </c>
      <c r="AK216" s="3">
        <v>-0.3493001581775782</v>
      </c>
      <c r="AL216" s="3">
        <v>5.0740022724724998E-2</v>
      </c>
      <c r="AM216" s="3">
        <v>-0.31073548393527006</v>
      </c>
      <c r="AN216" s="3">
        <f t="shared" si="409"/>
        <v>0.14650167958206906</v>
      </c>
      <c r="AO216" s="3">
        <f t="shared" si="410"/>
        <v>9.2999803233055012E-2</v>
      </c>
      <c r="AP216" s="3">
        <f t="shared" si="505"/>
        <v>57.592470005206863</v>
      </c>
      <c r="AQ216" s="3" t="str">
        <f t="shared" si="411"/>
        <v>excited</v>
      </c>
      <c r="AR216" s="9">
        <v>-0.23544189593008599</v>
      </c>
      <c r="AS216" s="9">
        <v>0.136811525577889</v>
      </c>
      <c r="AT216" s="9">
        <v>-0.23597696611348101</v>
      </c>
      <c r="AU216" s="9">
        <v>-2.0945748116922101E-2</v>
      </c>
      <c r="AV216" s="9">
        <v>-0.50294424058188403</v>
      </c>
      <c r="AW216" s="9">
        <v>-9.4173779298611301E-2</v>
      </c>
      <c r="AX216" s="9">
        <v>0.31958477339268893</v>
      </c>
      <c r="AY216" s="9">
        <v>-0.49124895062997048</v>
      </c>
      <c r="AZ216" s="9">
        <v>-0.37225342150797502</v>
      </c>
      <c r="BA216" s="9">
        <v>2.6049046892246634</v>
      </c>
      <c r="BB216" s="9">
        <f t="shared" si="412"/>
        <v>-0.32066064546706607</v>
      </c>
      <c r="BC216" s="9">
        <f t="shared" si="413"/>
        <v>1</v>
      </c>
      <c r="BD216" s="9">
        <f t="shared" si="506"/>
        <v>-17.779001210496443</v>
      </c>
      <c r="BE216" s="9" t="str">
        <f t="shared" si="414"/>
        <v>Contented</v>
      </c>
      <c r="BF216" s="5">
        <v>0.552821403293558</v>
      </c>
      <c r="BG216" s="5">
        <v>0.170884641041922</v>
      </c>
      <c r="BH216" s="5">
        <v>0.14416482495691099</v>
      </c>
      <c r="BI216" s="5">
        <v>0.37912760430375098</v>
      </c>
      <c r="BJ216" s="5">
        <v>0.28769263385388699</v>
      </c>
      <c r="BK216" s="5">
        <v>3.1175202479618198E-2</v>
      </c>
      <c r="BL216" s="5">
        <v>0.17151983022934483</v>
      </c>
      <c r="BM216" s="5">
        <v>1.8763134608848433</v>
      </c>
      <c r="BN216" s="5">
        <v>0.38193676225163598</v>
      </c>
      <c r="BO216" s="5">
        <v>0.72307317778609759</v>
      </c>
      <c r="BP216" s="5">
        <f t="shared" si="415"/>
        <v>0.43544338889171863</v>
      </c>
      <c r="BQ216" s="5">
        <f t="shared" si="416"/>
        <v>0.22684754262113271</v>
      </c>
      <c r="BR216" s="5">
        <f t="shared" si="507"/>
        <v>62.482397005974789</v>
      </c>
      <c r="BS216" s="5" t="str">
        <f t="shared" si="417"/>
        <v>alert</v>
      </c>
      <c r="BT216" s="6">
        <v>0.82913610553582695</v>
      </c>
      <c r="BU216" s="6">
        <v>0.39277232807428097</v>
      </c>
      <c r="BV216" s="6">
        <v>0.66854349593195495</v>
      </c>
      <c r="BW216" s="6">
        <v>0.16467242454168701</v>
      </c>
      <c r="BX216" s="6">
        <v>0.29836652119096202</v>
      </c>
      <c r="BY216" s="6">
        <v>0.38138680601015101</v>
      </c>
      <c r="BZ216" s="6">
        <v>0.59294185227113727</v>
      </c>
      <c r="CA216" s="6">
        <v>0.21271133710311213</v>
      </c>
      <c r="CB216" s="6">
        <v>0.43636377746154598</v>
      </c>
      <c r="CC216" s="6">
        <v>0.68189718440024161</v>
      </c>
      <c r="CD216" s="6">
        <f t="shared" si="418"/>
        <v>0.4256982893264214</v>
      </c>
      <c r="CE216" s="6">
        <f t="shared" si="419"/>
        <v>-0.57633683654378109</v>
      </c>
      <c r="CF216" s="6">
        <f t="shared" si="508"/>
        <v>143.54940201968535</v>
      </c>
      <c r="CG216" s="6" t="str">
        <f t="shared" si="420"/>
        <v>stressed</v>
      </c>
      <c r="CH216" s="5">
        <v>0.47867475660006498</v>
      </c>
      <c r="CI216" s="5">
        <v>0.47380446271223697</v>
      </c>
      <c r="CJ216" s="5">
        <v>0.39958612211102201</v>
      </c>
      <c r="CK216" s="5">
        <v>0.48569438282154997</v>
      </c>
      <c r="CL216" s="5">
        <v>0.44161595537464099</v>
      </c>
      <c r="CM216" s="5">
        <v>0.56216543958739595</v>
      </c>
      <c r="CN216" s="5">
        <v>0.43419553942211753</v>
      </c>
      <c r="CO216" s="5">
        <v>0.46883059222416762</v>
      </c>
      <c r="CP216" s="5">
        <v>4.8702938878280033E-3</v>
      </c>
      <c r="CQ216" s="5">
        <v>0.92944862941130835</v>
      </c>
      <c r="CR216" s="5">
        <f t="shared" si="421"/>
        <v>-8.6818046343555277E-2</v>
      </c>
      <c r="CS216" s="5">
        <f t="shared" si="422"/>
        <v>-0.28761898310300527</v>
      </c>
      <c r="CT216" s="5">
        <f t="shared" si="509"/>
        <v>-163.20351342620737</v>
      </c>
      <c r="CU216" s="5" t="str">
        <f t="shared" si="423"/>
        <v>Sad</v>
      </c>
      <c r="CV216" s="3">
        <v>4.68331043390839E-2</v>
      </c>
      <c r="CW216" s="3">
        <v>0.49481249271699901</v>
      </c>
      <c r="CX216" s="3">
        <v>-0.186184686955706</v>
      </c>
      <c r="CY216" s="3">
        <v>0.32514420722961301</v>
      </c>
      <c r="CZ216" s="3">
        <v>-0.34688253334709801</v>
      </c>
      <c r="DA216" s="3">
        <v>0.24740904478026801</v>
      </c>
      <c r="DB216" s="3">
        <v>0.62051338531536793</v>
      </c>
      <c r="DC216" s="3">
        <v>0.4380689468079606</v>
      </c>
      <c r="DD216" s="3">
        <v>-0.44797938837791512</v>
      </c>
      <c r="DE216" s="3">
        <v>0.25655063205382039</v>
      </c>
      <c r="DF216" s="3">
        <f t="shared" si="424"/>
        <v>-0.41894615843832805</v>
      </c>
      <c r="DG216" s="3">
        <f t="shared" si="425"/>
        <v>-0.56204849011642466</v>
      </c>
      <c r="DH216" s="3">
        <f t="shared" si="510"/>
        <v>-143.29946754293294</v>
      </c>
      <c r="DI216" s="3" t="str">
        <f t="shared" si="426"/>
        <v>Depressed</v>
      </c>
      <c r="DJ216" s="7">
        <v>-0.13233905102517499</v>
      </c>
      <c r="DK216" s="7">
        <v>3.1510284153393499E-2</v>
      </c>
      <c r="DL216" s="7">
        <v>-4.3536798781596997E-2</v>
      </c>
      <c r="DM216" s="7">
        <v>-3.9620835312407301E-2</v>
      </c>
      <c r="DN216" s="7">
        <v>0.76567106969170995</v>
      </c>
      <c r="DO216" s="7">
        <v>7.5265458627176804E-2</v>
      </c>
      <c r="DP216" s="7">
        <v>-6.874245656056148E-2</v>
      </c>
      <c r="DQ216" s="7">
        <v>-0.37106588332361379</v>
      </c>
      <c r="DR216" s="7">
        <v>-0.16384933517856848</v>
      </c>
      <c r="DS216" s="7">
        <v>0.82474115943271797</v>
      </c>
      <c r="DT216" s="7">
        <f t="shared" si="427"/>
        <v>-0.530520882549261</v>
      </c>
      <c r="DU216" s="7">
        <f t="shared" si="428"/>
        <v>0.41971569508338646</v>
      </c>
      <c r="DV216" s="7">
        <f t="shared" si="511"/>
        <v>-51.65110884554916</v>
      </c>
      <c r="DW216" s="7" t="str">
        <f t="shared" si="429"/>
        <v>Relased</v>
      </c>
      <c r="DX216" s="9">
        <v>0.72292163040424895</v>
      </c>
      <c r="DY216" s="9">
        <v>0.85447164386445495</v>
      </c>
      <c r="DZ216" s="9">
        <v>0.110927349929652</v>
      </c>
      <c r="EA216" s="9">
        <v>0.106561299090565</v>
      </c>
      <c r="EB216" s="9">
        <v>0.74717103090460801</v>
      </c>
      <c r="EC216" s="9">
        <v>0.78812468189134999</v>
      </c>
      <c r="ED216" s="9">
        <v>7.5456025901721638E-2</v>
      </c>
      <c r="EE216" s="9">
        <v>6.4873698680370018E-2</v>
      </c>
      <c r="EF216" s="9">
        <v>-0.13155001346020601</v>
      </c>
      <c r="EG216" s="9">
        <v>0.13787851930651029</v>
      </c>
      <c r="EH216" s="9">
        <f t="shared" si="430"/>
        <v>-9.6059372695837753E-2</v>
      </c>
      <c r="EI216" s="9">
        <f t="shared" si="431"/>
        <v>9.2954273291045775E-2</v>
      </c>
      <c r="EJ216" s="9">
        <f t="shared" si="512"/>
        <v>-45.941165321926086</v>
      </c>
      <c r="EK216" s="9" t="str">
        <f t="shared" si="432"/>
        <v>Relased</v>
      </c>
      <c r="EL216" s="1">
        <v>0.58504454000726402</v>
      </c>
      <c r="EM216" s="1">
        <v>0.43358001878242303</v>
      </c>
      <c r="EN216" s="1">
        <v>0.21377481461946601</v>
      </c>
      <c r="EO216" s="1">
        <v>4.4638390955553102E-2</v>
      </c>
      <c r="EP216" s="1">
        <v>0.34956647783542399</v>
      </c>
      <c r="EQ216" s="1">
        <v>0.41057137244346098</v>
      </c>
      <c r="ER216" s="1">
        <v>0.22873132301918592</v>
      </c>
      <c r="ES216" s="1">
        <v>5.2879603610827247E-2</v>
      </c>
      <c r="ET216" s="1">
        <v>0.151464521224841</v>
      </c>
      <c r="EU216" s="1">
        <v>0.25368837158418944</v>
      </c>
      <c r="EV216" s="1">
        <f t="shared" si="433"/>
        <v>-4.3130265602077444E-2</v>
      </c>
      <c r="EW216" s="1">
        <f t="shared" si="434"/>
        <v>-0.71808069226512372</v>
      </c>
      <c r="EX216" s="1">
        <f t="shared" si="513"/>
        <v>-176.56275825832756</v>
      </c>
      <c r="EY216" s="1" t="str">
        <f t="shared" si="435"/>
        <v>Sad</v>
      </c>
      <c r="EZ216" s="3">
        <v>0.90626374897190598</v>
      </c>
      <c r="FA216" s="3">
        <v>0.393966713259707</v>
      </c>
      <c r="FB216" s="3">
        <v>0.15363751416673099</v>
      </c>
      <c r="FC216" s="3">
        <v>0.12876171986374599</v>
      </c>
      <c r="FD216" s="3">
        <v>1.08794710424888</v>
      </c>
      <c r="FE216" s="3">
        <v>0.34825275035668102</v>
      </c>
      <c r="FF216" s="3">
        <v>7.7041760112074406E-2</v>
      </c>
      <c r="FG216" s="3">
        <v>0.17348200387573745</v>
      </c>
      <c r="FH216" s="3">
        <v>0.51229703571219898</v>
      </c>
      <c r="FI216" s="3">
        <v>0.21719167657846533</v>
      </c>
      <c r="FJ216" s="3">
        <f t="shared" si="436"/>
        <v>0.27847740092379447</v>
      </c>
      <c r="FK216" s="3">
        <f t="shared" si="437"/>
        <v>-0.12916044194528642</v>
      </c>
      <c r="FL216" s="3">
        <f t="shared" si="514"/>
        <v>114.88231449880161</v>
      </c>
      <c r="FM216" s="3" t="str">
        <f t="shared" si="438"/>
        <v>nervous</v>
      </c>
      <c r="FN216" s="7">
        <v>7.5836725299049196E-2</v>
      </c>
      <c r="FO216" s="7">
        <v>0.23499554139266801</v>
      </c>
      <c r="FP216" s="7">
        <v>-0.121398410702627</v>
      </c>
      <c r="FQ216" s="7">
        <v>-4.9354345809877999E-2</v>
      </c>
      <c r="FR216" s="7">
        <v>0.103542840352631</v>
      </c>
      <c r="FS216" s="7">
        <v>9.3830915005525498E-2</v>
      </c>
      <c r="FT216" s="7">
        <v>-0.67676833903343714</v>
      </c>
      <c r="FU216" s="7">
        <v>-0.15009238110120976</v>
      </c>
      <c r="FV216" s="7">
        <v>-0.15915881609361882</v>
      </c>
      <c r="FW216" s="7">
        <v>-0.54934051194195099</v>
      </c>
      <c r="FX216" s="7">
        <f t="shared" si="439"/>
        <v>-0.15015627341144155</v>
      </c>
      <c r="FY216" s="7">
        <f t="shared" si="440"/>
        <v>-0.11853989076074245</v>
      </c>
      <c r="FZ216" s="7">
        <f t="shared" si="515"/>
        <v>-128.28909700995453</v>
      </c>
      <c r="GA216" s="7" t="str">
        <f t="shared" si="441"/>
        <v>Depressed</v>
      </c>
      <c r="GB216" s="5">
        <v>1.0466720497992601</v>
      </c>
      <c r="GC216" s="5">
        <v>0.52589934069202804</v>
      </c>
      <c r="GD216" s="5">
        <v>0.43718381667265099</v>
      </c>
      <c r="GE216" s="5">
        <v>0.291041762177703</v>
      </c>
      <c r="GF216" s="5">
        <v>0.90984384040544297</v>
      </c>
      <c r="GG216" s="5">
        <v>0.31117891281929899</v>
      </c>
      <c r="GH216" s="5">
        <v>0.22345017429268621</v>
      </c>
      <c r="GI216" s="5">
        <v>0.34768763966434202</v>
      </c>
      <c r="GJ216" s="5">
        <v>0.52077270910723206</v>
      </c>
      <c r="GK216" s="5">
        <v>0.46307950357843436</v>
      </c>
      <c r="GL216" s="5">
        <f t="shared" si="442"/>
        <v>0.58948277229066948</v>
      </c>
      <c r="GM216" s="5">
        <f t="shared" si="443"/>
        <v>-0.76833352471854655</v>
      </c>
      <c r="GN216" s="5">
        <f t="shared" si="516"/>
        <v>142.50376807188829</v>
      </c>
      <c r="GO216" s="5" t="str">
        <f t="shared" si="444"/>
        <v>stressed</v>
      </c>
      <c r="GP216" s="6">
        <v>0.31523739454137201</v>
      </c>
      <c r="GQ216" s="6">
        <v>0.95577847314593001</v>
      </c>
      <c r="GR216" s="6">
        <v>0.56851964314625003</v>
      </c>
      <c r="GS216" s="6">
        <v>0.55408240033331901</v>
      </c>
      <c r="GT216" s="6">
        <v>0.19061134553683101</v>
      </c>
      <c r="GU216" s="6">
        <v>0.96561801778026202</v>
      </c>
      <c r="GV216" s="6">
        <v>1.1238925751962103</v>
      </c>
      <c r="GW216" s="6">
        <v>0.28837483723426005</v>
      </c>
      <c r="GX216" s="6">
        <v>-0.640541078604558</v>
      </c>
      <c r="GY216" s="6">
        <v>0.88323212323243305</v>
      </c>
      <c r="GZ216" s="6">
        <f t="shared" si="445"/>
        <v>-0.33477991977183119</v>
      </c>
      <c r="HA216" s="6">
        <f t="shared" si="446"/>
        <v>0.25062761190284721</v>
      </c>
      <c r="HB216" s="6">
        <f t="shared" si="517"/>
        <v>-53.18022750349359</v>
      </c>
      <c r="HC216" s="6" t="str">
        <f t="shared" si="447"/>
        <v>Relased</v>
      </c>
      <c r="HD216" s="3">
        <v>0.29452756942908898</v>
      </c>
      <c r="HE216" s="3">
        <v>0.185703898747481</v>
      </c>
      <c r="HF216" s="3">
        <v>-0.15869078092823</v>
      </c>
      <c r="HG216" s="3">
        <v>0.38753532501301302</v>
      </c>
      <c r="HH216" s="3">
        <v>0.21696073555423501</v>
      </c>
      <c r="HI216" s="3">
        <v>-8.3863784603193797E-3</v>
      </c>
      <c r="HJ216" s="3">
        <v>-0.31025299969156439</v>
      </c>
      <c r="HK216" s="3">
        <v>2.1855444650106119</v>
      </c>
      <c r="HL216" s="3">
        <v>0.10882367068160798</v>
      </c>
      <c r="HM216" s="3">
        <v>0.47652967214685354</v>
      </c>
      <c r="HN216" s="3">
        <f t="shared" si="448"/>
        <v>0.2847495433931746</v>
      </c>
      <c r="HO216" s="3">
        <f t="shared" si="449"/>
        <v>-0.57533641439690464</v>
      </c>
      <c r="HP216" s="3">
        <f t="shared" si="518"/>
        <v>153.66794811187319</v>
      </c>
      <c r="HQ216" s="3" t="str">
        <f t="shared" si="450"/>
        <v>Upset</v>
      </c>
      <c r="HR216" s="5">
        <v>0.98327045611701402</v>
      </c>
      <c r="HS216" s="5">
        <v>1.20112627978912</v>
      </c>
      <c r="HT216" s="5">
        <v>0.64917693393140596</v>
      </c>
      <c r="HU216" s="5">
        <v>1.09530784468714</v>
      </c>
      <c r="HV216" s="5">
        <v>1.21916266573178</v>
      </c>
      <c r="HW216" s="5">
        <v>1.2507961144014901</v>
      </c>
      <c r="HX216" s="5">
        <v>0.29475443657806299</v>
      </c>
      <c r="HY216" s="5">
        <v>0.44671391202359201</v>
      </c>
      <c r="HZ216" s="5">
        <v>-0.21785582367210601</v>
      </c>
      <c r="IA216" s="5">
        <v>0.79861169445251801</v>
      </c>
      <c r="IB216" s="5">
        <f t="shared" si="451"/>
        <v>-0.23662996759738997</v>
      </c>
      <c r="IC216" s="5">
        <f t="shared" si="452"/>
        <v>0.17522976422926995</v>
      </c>
      <c r="ID216" s="5">
        <f t="shared" si="519"/>
        <v>-53.479227504843408</v>
      </c>
      <c r="IE216" s="5" t="str">
        <f t="shared" si="453"/>
        <v>Relased</v>
      </c>
      <c r="IF216" s="6">
        <v>0.79488504647485703</v>
      </c>
      <c r="IG216" s="6">
        <v>0.411183679943254</v>
      </c>
      <c r="IH216" s="6">
        <v>0.20677279707122001</v>
      </c>
      <c r="II216" s="6">
        <v>0.38128684058030898</v>
      </c>
      <c r="IJ216" s="6">
        <v>0.59725959708708498</v>
      </c>
      <c r="IK216" s="6">
        <v>0.35935841581843703</v>
      </c>
      <c r="IL216" s="6">
        <v>0.14852824239740708</v>
      </c>
      <c r="IM216" s="6">
        <v>0.49482934505142367</v>
      </c>
      <c r="IN216" s="6">
        <v>0.38370136653160303</v>
      </c>
      <c r="IO216" s="6">
        <v>0.4875838538637845</v>
      </c>
      <c r="IP216" s="6">
        <f t="shared" si="454"/>
        <v>0.37151495213308428</v>
      </c>
      <c r="IQ216" s="6">
        <f t="shared" si="455"/>
        <v>-0.21201478976837995</v>
      </c>
      <c r="IR216" s="6">
        <f t="shared" si="520"/>
        <v>119.71237984419166</v>
      </c>
      <c r="IS216" s="6" t="str">
        <f t="shared" si="456"/>
        <v>nervous</v>
      </c>
      <c r="IT216" s="5">
        <v>0.88023290253438502</v>
      </c>
      <c r="IU216" s="5">
        <v>1.06806299393295</v>
      </c>
      <c r="IV216" s="5">
        <v>0.63560651967930104</v>
      </c>
      <c r="IW216" s="5">
        <v>1.00223477552869</v>
      </c>
      <c r="IX216" s="5">
        <v>0.82124921737262202</v>
      </c>
      <c r="IY216" s="5">
        <v>0.69243883078147095</v>
      </c>
      <c r="IZ216" s="5">
        <v>0.373560504834479</v>
      </c>
      <c r="JA216" s="5">
        <v>0.5692892568806438</v>
      </c>
      <c r="JB216" s="5">
        <v>-0.18783009139856499</v>
      </c>
      <c r="JC216" s="5">
        <v>0.8406532591777961</v>
      </c>
      <c r="JD216" s="5">
        <f t="shared" si="457"/>
        <v>3.8471411364460417E-2</v>
      </c>
      <c r="JE216" s="5">
        <f t="shared" si="458"/>
        <v>-0.83950243980449479</v>
      </c>
      <c r="JF216" s="5">
        <f t="shared" si="521"/>
        <v>177.37617388693178</v>
      </c>
      <c r="JG216" s="5" t="str">
        <f t="shared" si="459"/>
        <v>Upset</v>
      </c>
      <c r="JH216" s="6">
        <v>0.92208173036056695</v>
      </c>
      <c r="JI216" s="6">
        <v>0.80815231163585899</v>
      </c>
      <c r="JJ216" s="6">
        <v>0.238354409121764</v>
      </c>
      <c r="JK216" s="6">
        <v>-2.28632513748648E-2</v>
      </c>
      <c r="JL216" s="6">
        <v>1.11365187175012</v>
      </c>
      <c r="JM216" s="6">
        <v>0.29844689299650901</v>
      </c>
      <c r="JN216" s="6">
        <v>0.11708526541716148</v>
      </c>
      <c r="JO216" s="6">
        <v>-2.0660823972361683E-2</v>
      </c>
      <c r="JP216" s="6">
        <v>0.11392941872470796</v>
      </c>
      <c r="JQ216" s="6">
        <v>0.12454451393076009</v>
      </c>
      <c r="JR216" s="6">
        <f t="shared" si="460"/>
        <v>-1.0640567162965242E-2</v>
      </c>
      <c r="JS216" s="6">
        <f t="shared" si="461"/>
        <v>0.38146524694861283</v>
      </c>
      <c r="JT216" s="6">
        <f t="shared" si="522"/>
        <v>-1.5977904910027827</v>
      </c>
      <c r="JU216" s="6" t="str">
        <f t="shared" si="462"/>
        <v>Contented</v>
      </c>
      <c r="JV216" s="3">
        <v>0.87956378462644502</v>
      </c>
      <c r="JW216" s="3">
        <v>0.94038745276723001</v>
      </c>
      <c r="JX216" s="3">
        <v>0.206957496460972</v>
      </c>
      <c r="JY216" s="3">
        <v>0.16827758797519801</v>
      </c>
      <c r="JZ216" s="3">
        <v>0.62801549638267096</v>
      </c>
      <c r="KA216" s="3">
        <v>0.999004198210937</v>
      </c>
      <c r="KB216" s="3">
        <v>0.13727801852148205</v>
      </c>
      <c r="KC216" s="3">
        <v>8.676823368313677E-2</v>
      </c>
      <c r="KD216" s="3">
        <v>-6.0823668140784992E-2</v>
      </c>
      <c r="KE216" s="3">
        <v>0.20617864738702482</v>
      </c>
      <c r="KF216" s="3">
        <f t="shared" si="463"/>
        <v>5.8292948540395795E-2</v>
      </c>
      <c r="KG216" s="3">
        <f t="shared" si="464"/>
        <v>-4.4473886259850826E-2</v>
      </c>
      <c r="KH216" s="3">
        <f t="shared" si="523"/>
        <v>127.34137426940843</v>
      </c>
      <c r="KI216" s="3" t="str">
        <f t="shared" si="465"/>
        <v>stressed</v>
      </c>
      <c r="KJ216" s="7">
        <v>0.627644974667809</v>
      </c>
      <c r="KK216" s="7">
        <v>4.4559668366971599E-3</v>
      </c>
      <c r="KL216" s="7">
        <v>-0.102558567357052</v>
      </c>
      <c r="KM216" s="7">
        <v>-3.3787553255810697E-2</v>
      </c>
      <c r="KN216" s="7">
        <v>-0.21944893268289301</v>
      </c>
      <c r="KO216" s="7">
        <v>5.4500338251251097E-3</v>
      </c>
      <c r="KP216" s="7">
        <v>-0.25124831406582288</v>
      </c>
      <c r="KQ216" s="7">
        <v>-3.4108167775546336</v>
      </c>
      <c r="KR216" s="7">
        <v>0.62318900783111186</v>
      </c>
      <c r="KS216" s="7">
        <v>-0.2157030810432525</v>
      </c>
      <c r="KT216" s="7">
        <f t="shared" si="466"/>
        <v>0.62386100077799411</v>
      </c>
      <c r="KU216" s="7">
        <f t="shared" si="467"/>
        <v>-5.3078512164121072E-2</v>
      </c>
      <c r="KV216" s="7">
        <f t="shared" si="524"/>
        <v>94.863051804614088</v>
      </c>
      <c r="KW216" s="7" t="str">
        <f t="shared" si="468"/>
        <v>nervous</v>
      </c>
      <c r="LL216" s="5">
        <v>1.09149557748073</v>
      </c>
      <c r="LM216" s="5">
        <v>1.0708520275773701</v>
      </c>
      <c r="LN216" s="5">
        <v>-0.15765430083998699</v>
      </c>
      <c r="LO216" s="5">
        <v>-0.13171273081735199</v>
      </c>
      <c r="LP216" s="5">
        <v>0.49146831012216902</v>
      </c>
      <c r="LQ216" s="5">
        <v>0.63513824512700401</v>
      </c>
      <c r="LR216" s="5">
        <v>-9.9594376141280624E-2</v>
      </c>
      <c r="LS216" s="5">
        <v>-7.7206026860023078E-2</v>
      </c>
      <c r="LT216" s="5">
        <v>2.0643549903359926E-2</v>
      </c>
      <c r="LU216" s="5">
        <v>-0.13382077468972156</v>
      </c>
      <c r="LV216" s="5">
        <f t="shared" si="469"/>
        <v>7.9259746718170598E-2</v>
      </c>
      <c r="LW216" s="5">
        <f t="shared" si="470"/>
        <v>-2.0263876198767017E-2</v>
      </c>
      <c r="LX216" s="5">
        <f t="shared" si="525"/>
        <v>104.34127611966896</v>
      </c>
      <c r="LY216" s="5" t="str">
        <f t="shared" si="471"/>
        <v>nervous</v>
      </c>
      <c r="LZ216" s="6">
        <v>0.19568803449765501</v>
      </c>
      <c r="MA216" s="6">
        <v>-0.167396788909736</v>
      </c>
      <c r="MB216" s="6">
        <v>-0.15479203348702</v>
      </c>
      <c r="MC216" s="6">
        <v>-3.4101419622273997E-2</v>
      </c>
      <c r="MD216" s="6">
        <v>-4.1210787010762299E-2</v>
      </c>
      <c r="ME216" s="6">
        <v>-0.35445888952005999</v>
      </c>
      <c r="MF216" s="6">
        <v>-1.0020377499291862</v>
      </c>
      <c r="MG216" s="6">
        <v>6.534645694549357E-2</v>
      </c>
      <c r="MH216" s="6">
        <v>0.313156933502305</v>
      </c>
      <c r="MI216" s="6">
        <v>-2.8086982400034737</v>
      </c>
      <c r="MJ216" s="6">
        <f t="shared" si="472"/>
        <v>0.37995417084154659</v>
      </c>
      <c r="MK216" s="6">
        <f t="shared" si="473"/>
        <v>-1</v>
      </c>
      <c r="ML216" s="6">
        <f t="shared" si="526"/>
        <v>159.19550351482809</v>
      </c>
      <c r="MM216" s="6" t="str">
        <f t="shared" si="474"/>
        <v>Upset</v>
      </c>
      <c r="MN216" s="3">
        <v>0.18482355536050901</v>
      </c>
      <c r="MO216" s="3">
        <v>-6.9471438168553001E-2</v>
      </c>
      <c r="MP216" s="3">
        <v>-0.110271094420114</v>
      </c>
      <c r="MQ216" s="3">
        <v>-0.26642795383745499</v>
      </c>
      <c r="MR216" s="3">
        <v>6.6656415782909095E-2</v>
      </c>
      <c r="MS216" s="3">
        <v>-5.9482260025587999E-2</v>
      </c>
      <c r="MT216" s="3">
        <v>-0.43848857592411122</v>
      </c>
      <c r="MU216" s="3">
        <v>2.066074548993122</v>
      </c>
      <c r="MV216" s="3">
        <v>7.9689720290245999E-2</v>
      </c>
      <c r="MW216" s="3">
        <v>-0.97356190107020557</v>
      </c>
      <c r="MX216" s="3">
        <f t="shared" si="475"/>
        <v>-0.23128557012426731</v>
      </c>
      <c r="MY216" s="3">
        <f t="shared" si="476"/>
        <v>-0.37126394999622292</v>
      </c>
      <c r="MZ216" s="3">
        <f t="shared" si="527"/>
        <v>-148.07841354585764</v>
      </c>
      <c r="NA216" s="3" t="str">
        <f t="shared" si="477"/>
        <v>Depressed</v>
      </c>
      <c r="NB216" s="7">
        <v>0.21100071797380299</v>
      </c>
      <c r="NC216" s="7">
        <v>-0.33193634190551602</v>
      </c>
      <c r="ND216" s="7">
        <v>0.168692684946667</v>
      </c>
      <c r="NE216" s="7">
        <v>0.22083747449872901</v>
      </c>
      <c r="NF216" s="7">
        <v>0.66884169170877505</v>
      </c>
      <c r="NG216" s="7">
        <v>7.9084910138057796E-2</v>
      </c>
      <c r="NH216" s="7">
        <v>0.19173056798606297</v>
      </c>
      <c r="NI216" s="7">
        <v>-0.87338826976399431</v>
      </c>
      <c r="NJ216" s="7">
        <v>0.22014075718244075</v>
      </c>
      <c r="NK216" s="7">
        <v>2.6403633155612303</v>
      </c>
      <c r="NL216" s="7">
        <f t="shared" si="478"/>
        <v>-1.6622644284417509E-2</v>
      </c>
      <c r="NM216" s="7">
        <f t="shared" si="479"/>
        <v>0.9357719149179704</v>
      </c>
      <c r="NN216" s="7">
        <f t="shared" si="528"/>
        <v>-1.0176702143791911</v>
      </c>
      <c r="NO216" s="7" t="str">
        <f t="shared" si="480"/>
        <v>Contented</v>
      </c>
      <c r="NP216" s="5">
        <v>0.37897948890447702</v>
      </c>
      <c r="NQ216" s="5">
        <v>0</v>
      </c>
      <c r="NR216" s="5">
        <v>1.2154895919755799</v>
      </c>
      <c r="NS216" s="5">
        <v>0</v>
      </c>
      <c r="NT216" s="5">
        <v>0.466340234321035</v>
      </c>
      <c r="NU216" s="5">
        <v>0</v>
      </c>
      <c r="NV216" s="5">
        <v>1.4379051601181143</v>
      </c>
      <c r="NX216" s="5">
        <v>0.387674570299684</v>
      </c>
      <c r="NY216" s="5">
        <v>2.8201902841775901</v>
      </c>
      <c r="NZ216" s="5">
        <f t="shared" si="481"/>
        <v>-1.1091728866975847E-2</v>
      </c>
      <c r="OA216" s="5">
        <f t="shared" si="482"/>
        <v>1</v>
      </c>
      <c r="OB216" s="5">
        <f t="shared" si="529"/>
        <v>-0.63548319202248948</v>
      </c>
      <c r="OC216" s="5" t="str">
        <f t="shared" si="483"/>
        <v>Contented</v>
      </c>
      <c r="OD216" s="1">
        <v>0.47985095352086599</v>
      </c>
      <c r="OE216" s="1">
        <v>0.484635900400396</v>
      </c>
      <c r="OF216" s="1">
        <v>0.89097330161122001</v>
      </c>
      <c r="OG216" s="1">
        <v>0.70250794809191996</v>
      </c>
      <c r="OH216" s="1">
        <v>-0.432971067266194</v>
      </c>
      <c r="OI216" s="1">
        <v>-0.16902386962740801</v>
      </c>
      <c r="OJ216" s="1">
        <v>19.005449304442944</v>
      </c>
      <c r="OK216" s="1">
        <v>2.2258592182666721</v>
      </c>
      <c r="OL216" s="1">
        <v>-4.7849468795300165E-3</v>
      </c>
      <c r="OM216" s="1">
        <v>1.6521544521053964</v>
      </c>
      <c r="ON216" s="1">
        <f t="shared" si="484"/>
        <v>-0.14069246492511356</v>
      </c>
      <c r="OO216" s="1">
        <f t="shared" si="485"/>
        <v>0.48447156545329362</v>
      </c>
      <c r="OP216" s="1">
        <f t="shared" si="530"/>
        <v>-16.193506817376928</v>
      </c>
      <c r="OQ216" s="1" t="str">
        <f t="shared" si="486"/>
        <v>Contented</v>
      </c>
      <c r="OR216" s="3">
        <v>0.506336928007034</v>
      </c>
      <c r="OS216" s="3">
        <v>0.32780144238240499</v>
      </c>
      <c r="OT216" s="3">
        <v>-3.3918310660505199E-2</v>
      </c>
      <c r="OU216" s="3">
        <v>0.23858420967028299</v>
      </c>
      <c r="OV216" s="3">
        <v>-2.1333532036904902E-2</v>
      </c>
      <c r="OW216" s="3">
        <v>0.212035057709621</v>
      </c>
      <c r="OX216" s="3">
        <v>-6.9934171476593532E-2</v>
      </c>
      <c r="OY216" s="3">
        <v>0.44195642500944549</v>
      </c>
      <c r="OZ216" s="3">
        <v>0.17853548562462901</v>
      </c>
      <c r="PA216" s="3">
        <v>0.24536204816261389</v>
      </c>
      <c r="PB216" s="3">
        <f t="shared" si="487"/>
        <v>3.3244100584491232E-2</v>
      </c>
      <c r="PC216" s="3">
        <f t="shared" si="488"/>
        <v>0.35642286816871227</v>
      </c>
      <c r="PD216" s="3">
        <f t="shared" si="531"/>
        <v>5.3286474702291109</v>
      </c>
      <c r="PE216" s="3" t="str">
        <f t="shared" si="489"/>
        <v>happy</v>
      </c>
      <c r="PF216" s="1">
        <v>0.61026078253312699</v>
      </c>
      <c r="PG216" s="1">
        <v>0.44291765451953302</v>
      </c>
      <c r="PH216" s="1">
        <v>0.89244567888177095</v>
      </c>
      <c r="PI216" s="1">
        <v>1.0312582228546601</v>
      </c>
      <c r="PJ216" s="1">
        <v>-8.6958478223374297E-2</v>
      </c>
      <c r="PK216" s="1">
        <v>0.104502138493741</v>
      </c>
      <c r="PL216" s="1">
        <v>1.705411330185</v>
      </c>
      <c r="PM216" s="1">
        <v>1.8838526410930372</v>
      </c>
      <c r="PN216" s="1">
        <v>0.16734312801359397</v>
      </c>
      <c r="PO216" s="1">
        <v>1.8265697758871262</v>
      </c>
      <c r="PP216" s="1">
        <f t="shared" si="490"/>
        <v>0.30129055384069048</v>
      </c>
      <c r="PQ216" s="1">
        <f t="shared" si="491"/>
        <v>0.13459678314047174</v>
      </c>
      <c r="PR216" s="1">
        <f t="shared" si="532"/>
        <v>65.928052792669817</v>
      </c>
      <c r="PS216" s="1" t="str">
        <f t="shared" si="492"/>
        <v>alert</v>
      </c>
      <c r="PT216" s="5">
        <v>0.61462612216871104</v>
      </c>
      <c r="PU216" s="5">
        <v>0.75309366608019201</v>
      </c>
      <c r="PV216" s="5">
        <v>0.36001318451953901</v>
      </c>
      <c r="PW216" s="5">
        <v>8.6528765145702E-2</v>
      </c>
      <c r="PX216" s="5">
        <v>7.5779824311343696E-2</v>
      </c>
      <c r="PY216" s="5">
        <v>0.30065656637115201</v>
      </c>
      <c r="PZ216" s="5">
        <v>0.52145145382223257</v>
      </c>
      <c r="QA216" s="5">
        <v>8.2115061502202227E-2</v>
      </c>
      <c r="QB216" s="5">
        <v>-0.13846754391148097</v>
      </c>
      <c r="QC216" s="5">
        <v>0.32648642909301645</v>
      </c>
      <c r="QD216" s="5">
        <f t="shared" si="493"/>
        <v>-0.33423203537596458</v>
      </c>
      <c r="QE216" s="5">
        <f t="shared" si="494"/>
        <v>2.1403525158500969E-3</v>
      </c>
      <c r="QF216" s="5">
        <f t="shared" si="533"/>
        <v>-89.633094746901193</v>
      </c>
      <c r="QG216" s="5" t="str">
        <f t="shared" si="495"/>
        <v>Calm</v>
      </c>
      <c r="QH216" s="3">
        <v>0.97748072493037796</v>
      </c>
      <c r="QI216" s="3">
        <v>0.88410448883419701</v>
      </c>
      <c r="QJ216" s="3">
        <v>1.46492892648168E-2</v>
      </c>
      <c r="QK216" s="3">
        <v>0.50867264133993195</v>
      </c>
      <c r="QL216" s="3">
        <v>1.2463664518789599</v>
      </c>
      <c r="QM216" s="3">
        <v>0.85988981709732304</v>
      </c>
      <c r="QN216" s="3">
        <v>6.5873632943765723E-3</v>
      </c>
      <c r="QO216" s="3">
        <v>0.29167104480208411</v>
      </c>
      <c r="QP216" s="3">
        <v>9.3376236096180953E-2</v>
      </c>
      <c r="QQ216" s="3">
        <v>0.28111629096283236</v>
      </c>
      <c r="QR216" s="3">
        <f t="shared" si="496"/>
        <v>0.27765747345805014</v>
      </c>
      <c r="QS216" s="3">
        <f t="shared" si="497"/>
        <v>-0.53388467591734579</v>
      </c>
      <c r="QT216" s="3">
        <f t="shared" si="534"/>
        <v>152.52240550589585</v>
      </c>
      <c r="QU216" s="3" t="str">
        <f t="shared" si="498"/>
        <v>Upset</v>
      </c>
      <c r="QV216" s="5">
        <v>0.33178999764761102</v>
      </c>
      <c r="QW216" s="5">
        <v>0.496817619225074</v>
      </c>
      <c r="QX216" s="5">
        <v>9.2015919409675795E-2</v>
      </c>
      <c r="QY216" s="5">
        <v>0.110662617149433</v>
      </c>
      <c r="QZ216" s="5">
        <v>2.6835601145962801E-2</v>
      </c>
      <c r="RA216" s="5">
        <v>0.59565838425093998</v>
      </c>
      <c r="RB216" s="5">
        <v>0.25657933989993975</v>
      </c>
      <c r="RC216" s="5">
        <v>0.10129523833688735</v>
      </c>
      <c r="RD216" s="5">
        <v>-0.16502762157746298</v>
      </c>
      <c r="RE216" s="5">
        <v>0.244601343786887</v>
      </c>
      <c r="RF216" s="5">
        <f t="shared" si="499"/>
        <v>-0.14393675534548878</v>
      </c>
      <c r="RG216" s="5">
        <f t="shared" si="500"/>
        <v>-6.3879260397195825E-2</v>
      </c>
      <c r="RH216" s="5">
        <f t="shared" si="535"/>
        <v>-113.93169089484735</v>
      </c>
      <c r="RI216" s="5" t="str">
        <f t="shared" si="501"/>
        <v>Bored</v>
      </c>
    </row>
    <row r="217" spans="1:477" x14ac:dyDescent="0.3">
      <c r="A217" s="1">
        <v>0.451545562015986</v>
      </c>
      <c r="B217" s="1">
        <v>0.90816624719535599</v>
      </c>
      <c r="C217" s="1">
        <v>0.25507960464992702</v>
      </c>
      <c r="D217" s="1">
        <v>0.122850160485941</v>
      </c>
      <c r="E217" s="1">
        <v>0.215683026516196</v>
      </c>
      <c r="F217" s="1">
        <v>0.44095255955212598</v>
      </c>
      <c r="G217" s="1">
        <v>0.38229717526203377</v>
      </c>
      <c r="H217" s="1">
        <v>9.1059556705842565E-2</v>
      </c>
      <c r="I217" s="1">
        <v>-0.45662068517936999</v>
      </c>
      <c r="J217" s="1">
        <v>0.27794843184827106</v>
      </c>
      <c r="K217" s="18">
        <f t="shared" si="403"/>
        <v>-0.40830453392550781</v>
      </c>
      <c r="L217" s="19">
        <f t="shared" si="404"/>
        <v>-0.61700396795826362</v>
      </c>
      <c r="M217" s="19">
        <f t="shared" si="502"/>
        <v>-146.5052619269554</v>
      </c>
      <c r="N217" s="19" t="str">
        <f t="shared" si="405"/>
        <v>Depressed</v>
      </c>
      <c r="O217" s="19">
        <f t="shared" si="503"/>
        <v>0.33582166609571362</v>
      </c>
      <c r="P217" s="9">
        <v>0.58463636704912603</v>
      </c>
      <c r="Q217" s="9">
        <v>0.28712994405831199</v>
      </c>
      <c r="R217" s="9">
        <v>-2.03360356291322E-2</v>
      </c>
      <c r="S217" s="9">
        <v>7.64341382507287E-2</v>
      </c>
      <c r="T217" s="9">
        <v>0.54762426008214904</v>
      </c>
      <c r="U217" s="9">
        <v>0.49728999653639899</v>
      </c>
      <c r="V217" s="9">
        <v>-1.7960560618146822E-2</v>
      </c>
      <c r="W217" s="9">
        <v>9.7440330485198873E-2</v>
      </c>
      <c r="X217" s="9">
        <v>0.29750642299081403</v>
      </c>
      <c r="Y217" s="9">
        <v>6.4349931749866474E-2</v>
      </c>
      <c r="Z217" s="9">
        <f t="shared" si="406"/>
        <v>0.51512612331119234</v>
      </c>
      <c r="AA217" s="9">
        <f t="shared" si="407"/>
        <v>-0.15521625511332493</v>
      </c>
      <c r="AB217" s="9">
        <f t="shared" si="504"/>
        <v>106.7684468313798</v>
      </c>
      <c r="AC217" s="9" t="str">
        <f t="shared" si="408"/>
        <v>nervous</v>
      </c>
      <c r="AD217" s="3">
        <v>0.188853399799498</v>
      </c>
      <c r="AE217" s="3">
        <v>0.35529476184636199</v>
      </c>
      <c r="AF217" s="3">
        <v>0.116991547127336</v>
      </c>
      <c r="AG217" s="3">
        <v>-6.8467397107232097E-2</v>
      </c>
      <c r="AH217" s="3">
        <v>-0.118190763907151</v>
      </c>
      <c r="AI217" s="3">
        <v>0.35480269818552901</v>
      </c>
      <c r="AJ217" s="3">
        <v>1.6556351974411214</v>
      </c>
      <c r="AK217" s="3">
        <v>-9.6419718363951301E-2</v>
      </c>
      <c r="AL217" s="3">
        <v>-0.16644136204686399</v>
      </c>
      <c r="AM217" s="3">
        <v>8.9174517971971332E-2</v>
      </c>
      <c r="AN217" s="3">
        <f t="shared" si="409"/>
        <v>-7.8711424485339188E-2</v>
      </c>
      <c r="AO217" s="3">
        <f t="shared" si="410"/>
        <v>0.26087710597551861</v>
      </c>
      <c r="AP217" s="3">
        <f t="shared" si="505"/>
        <v>-16.789529340208311</v>
      </c>
      <c r="AQ217" s="3" t="str">
        <f t="shared" si="411"/>
        <v>Contented</v>
      </c>
      <c r="AR217" s="9">
        <v>-3.63651066013038E-2</v>
      </c>
      <c r="AS217" s="9">
        <v>0.176334028233472</v>
      </c>
      <c r="AT217" s="9">
        <v>-0.13496622192662899</v>
      </c>
      <c r="AU217" s="9">
        <v>3.53582293292556E-2</v>
      </c>
      <c r="AV217" s="9">
        <v>-0.48236847771248997</v>
      </c>
      <c r="AW217" s="9">
        <v>-0.164677317854523</v>
      </c>
      <c r="AX217" s="9">
        <v>0.26018408294340328</v>
      </c>
      <c r="AY217" s="9">
        <v>3.0332939722950893</v>
      </c>
      <c r="AZ217" s="9">
        <v>-0.21269913483477579</v>
      </c>
      <c r="BA217" s="9">
        <v>-0.71164363800085961</v>
      </c>
      <c r="BB217" s="9">
        <f t="shared" si="412"/>
        <v>-0.1326698352554716</v>
      </c>
      <c r="BC217" s="9">
        <f t="shared" si="413"/>
        <v>-0.23274623700086128</v>
      </c>
      <c r="BD217" s="9">
        <f t="shared" si="506"/>
        <v>-150.31602739173675</v>
      </c>
      <c r="BE217" s="9" t="str">
        <f t="shared" si="414"/>
        <v>Sad</v>
      </c>
      <c r="BF217" s="5">
        <v>0.386973274224584</v>
      </c>
      <c r="BG217" s="5">
        <v>0.170884641041922</v>
      </c>
      <c r="BH217" s="5">
        <v>6.9756915676507006E-2</v>
      </c>
      <c r="BI217" s="5">
        <v>0.37912760430375098</v>
      </c>
      <c r="BJ217" s="5">
        <v>0.12840151412180001</v>
      </c>
      <c r="BK217" s="5">
        <v>3.1175202479618198E-2</v>
      </c>
      <c r="BL217" s="5">
        <v>0.1353518201779465</v>
      </c>
      <c r="BM217" s="5">
        <v>1.8763134608848433</v>
      </c>
      <c r="BN217" s="5">
        <v>0.216088633182662</v>
      </c>
      <c r="BO217" s="5">
        <v>0.80465743641158516</v>
      </c>
      <c r="BP217" s="5">
        <f t="shared" si="415"/>
        <v>0.26120653544472794</v>
      </c>
      <c r="BQ217" s="5">
        <f t="shared" si="416"/>
        <v>0.26062228481458427</v>
      </c>
      <c r="BR217" s="5">
        <f t="shared" si="507"/>
        <v>45.064149544827515</v>
      </c>
      <c r="BS217" s="5" t="str">
        <f t="shared" si="417"/>
        <v>excited</v>
      </c>
      <c r="BT217" s="6">
        <v>0.82827666024507995</v>
      </c>
      <c r="BU217" s="6">
        <v>0.39277232807428097</v>
      </c>
      <c r="BV217" s="6">
        <v>0.664364624166221</v>
      </c>
      <c r="BW217" s="6">
        <v>0.16467242454168701</v>
      </c>
      <c r="BX217" s="6">
        <v>0.33341116453747399</v>
      </c>
      <c r="BY217" s="6">
        <v>0.38138680601015101</v>
      </c>
      <c r="BZ217" s="6">
        <v>0.57189600337816882</v>
      </c>
      <c r="CA217" s="6">
        <v>0.21271133710311213</v>
      </c>
      <c r="CB217" s="6">
        <v>0.43550433217079898</v>
      </c>
      <c r="CC217" s="6">
        <v>0.6789547812074157</v>
      </c>
      <c r="CD217" s="6">
        <f t="shared" si="418"/>
        <v>0.42479617338775943</v>
      </c>
      <c r="CE217" s="6">
        <f t="shared" si="419"/>
        <v>-0.57851804870763779</v>
      </c>
      <c r="CF217" s="6">
        <f t="shared" si="508"/>
        <v>143.71078163567816</v>
      </c>
      <c r="CG217" s="6" t="str">
        <f t="shared" si="420"/>
        <v>stressed</v>
      </c>
      <c r="CH217" s="5">
        <v>0.57266645658119697</v>
      </c>
      <c r="CI217" s="5">
        <v>0.47380446271223697</v>
      </c>
      <c r="CJ217" s="5">
        <v>0.39390794755203601</v>
      </c>
      <c r="CK217" s="5">
        <v>0.48569438282154997</v>
      </c>
      <c r="CL217" s="5">
        <v>0.336915362691944</v>
      </c>
      <c r="CM217" s="5">
        <v>0.56216543958739595</v>
      </c>
      <c r="CN217" s="5">
        <v>0.43306488674852045</v>
      </c>
      <c r="CO217" s="5">
        <v>0.46883059222416762</v>
      </c>
      <c r="CP217" s="5">
        <v>9.8861993868959996E-2</v>
      </c>
      <c r="CQ217" s="5">
        <v>0.8405415899827241</v>
      </c>
      <c r="CR217" s="5">
        <f t="shared" si="421"/>
        <v>0.10880169098384385</v>
      </c>
      <c r="CS217" s="5">
        <f t="shared" si="422"/>
        <v>-0.40826819684128457</v>
      </c>
      <c r="CT217" s="5">
        <f t="shared" si="509"/>
        <v>165.07773220324691</v>
      </c>
      <c r="CU217" s="5" t="str">
        <f t="shared" si="423"/>
        <v>Upset</v>
      </c>
      <c r="CV217" s="3">
        <v>3.10907205047979E-2</v>
      </c>
      <c r="CW217" s="3">
        <v>0.45245033559078301</v>
      </c>
      <c r="CX217" s="3">
        <v>-0.226627144495571</v>
      </c>
      <c r="CY217" s="3">
        <v>0.31342229374825498</v>
      </c>
      <c r="CZ217" s="3">
        <v>-0.29648990305362399</v>
      </c>
      <c r="DA217" s="3">
        <v>7.9153155803765404E-2</v>
      </c>
      <c r="DB217" s="3">
        <v>0.85391048427166083</v>
      </c>
      <c r="DC217" s="3">
        <v>0.58957907316608926</v>
      </c>
      <c r="DD217" s="3">
        <v>-0.42135961508598513</v>
      </c>
      <c r="DE217" s="3">
        <v>0.17949902734945281</v>
      </c>
      <c r="DF217" s="3">
        <f t="shared" si="424"/>
        <v>-0.38351317238930205</v>
      </c>
      <c r="DG217" s="3">
        <f t="shared" si="425"/>
        <v>-0.60725183608832822</v>
      </c>
      <c r="DH217" s="3">
        <f t="shared" si="510"/>
        <v>-147.7253204079864</v>
      </c>
      <c r="DI217" s="3" t="str">
        <f t="shared" si="426"/>
        <v>Depressed</v>
      </c>
      <c r="DJ217" s="7">
        <v>-0.21108315516112999</v>
      </c>
      <c r="DK217" s="7">
        <v>3.1510284153393499E-2</v>
      </c>
      <c r="DL217" s="7">
        <v>-2.6362916176011199E-2</v>
      </c>
      <c r="DM217" s="7">
        <v>-3.9620835312407301E-2</v>
      </c>
      <c r="DN217" s="7">
        <v>0.767068499613488</v>
      </c>
      <c r="DO217" s="7">
        <v>7.5265458627176804E-2</v>
      </c>
      <c r="DP217" s="7">
        <v>-4.741656671180515E-2</v>
      </c>
      <c r="DQ217" s="7">
        <v>-0.37106588332361379</v>
      </c>
      <c r="DR217" s="7">
        <v>-0.24259343931452348</v>
      </c>
      <c r="DS217" s="7">
        <v>0.36744832957298845</v>
      </c>
      <c r="DT217" s="7">
        <f t="shared" si="427"/>
        <v>-0.60562389894920576</v>
      </c>
      <c r="DU217" s="7">
        <f t="shared" si="428"/>
        <v>0.2389346332317146</v>
      </c>
      <c r="DV217" s="7">
        <f t="shared" si="511"/>
        <v>-68.469455435268429</v>
      </c>
      <c r="DW217" s="7" t="str">
        <f t="shared" si="429"/>
        <v>Calm</v>
      </c>
      <c r="DX217" s="9">
        <v>0.70650906773188904</v>
      </c>
      <c r="DY217" s="9">
        <v>0.75389317857090699</v>
      </c>
      <c r="DZ217" s="9">
        <v>9.0962135622858403E-2</v>
      </c>
      <c r="EA217" s="9">
        <v>1.7661900399785001E-2</v>
      </c>
      <c r="EB217" s="9">
        <v>0.68172742883177495</v>
      </c>
      <c r="EC217" s="9">
        <v>0.75992775896923903</v>
      </c>
      <c r="ED217" s="9">
        <v>6.5523515516282146E-2</v>
      </c>
      <c r="EE217" s="9">
        <v>1.1667100092091714E-2</v>
      </c>
      <c r="EF217" s="9">
        <v>-4.7384110839017946E-2</v>
      </c>
      <c r="EG217" s="9">
        <v>7.437953228135584E-2</v>
      </c>
      <c r="EH217" s="9">
        <f t="shared" si="430"/>
        <v>-1.6495721705402921E-2</v>
      </c>
      <c r="EI217" s="9">
        <f t="shared" si="431"/>
        <v>7.0692975825076942E-2</v>
      </c>
      <c r="EJ217" s="9">
        <f t="shared" si="512"/>
        <v>-13.134555750913613</v>
      </c>
      <c r="EK217" s="9" t="str">
        <f t="shared" si="432"/>
        <v>Contented</v>
      </c>
      <c r="EL217" s="1">
        <v>0.51720955240584698</v>
      </c>
      <c r="EM217" s="1">
        <v>0.33942238051850299</v>
      </c>
      <c r="EN217" s="1">
        <v>0.20456257858756</v>
      </c>
      <c r="EO217" s="1">
        <v>4.1574560503459701E-2</v>
      </c>
      <c r="EP217" s="1">
        <v>-0.11402453550339001</v>
      </c>
      <c r="EQ217" s="1">
        <v>-6.8290603460230997E-2</v>
      </c>
      <c r="ER217" s="1">
        <v>0.50736651912104669</v>
      </c>
      <c r="ES217" s="1">
        <v>0.15333710033746598</v>
      </c>
      <c r="ET217" s="1">
        <v>0.177787171887344</v>
      </c>
      <c r="EU217" s="1">
        <v>0.28733126752672239</v>
      </c>
      <c r="EV217" s="1">
        <f t="shared" si="433"/>
        <v>-7.5419945975743197E-3</v>
      </c>
      <c r="EW217" s="1">
        <f t="shared" si="434"/>
        <v>-0.69113072494065375</v>
      </c>
      <c r="EX217" s="1">
        <f t="shared" si="513"/>
        <v>-179.37478208940541</v>
      </c>
      <c r="EY217" s="1" t="str">
        <f t="shared" si="435"/>
        <v>Sad</v>
      </c>
      <c r="EZ217" s="3">
        <v>0.74955965348336695</v>
      </c>
      <c r="FA217" s="3">
        <v>0.41888475457702001</v>
      </c>
      <c r="FB217" s="3">
        <v>0.21877483505336601</v>
      </c>
      <c r="FC217" s="3">
        <v>6.9322336926479405E-2</v>
      </c>
      <c r="FD217" s="3">
        <v>0.88376947871468203</v>
      </c>
      <c r="FE217" s="3">
        <v>0.29365892884420502</v>
      </c>
      <c r="FF217" s="3">
        <v>0.13394412108412607</v>
      </c>
      <c r="FG217" s="3">
        <v>9.7288543200093225E-2</v>
      </c>
      <c r="FH217" s="3">
        <v>0.33067489890634694</v>
      </c>
      <c r="FI217" s="3">
        <v>0.2465647231416731</v>
      </c>
      <c r="FJ217" s="3">
        <f t="shared" si="436"/>
        <v>0.12923474960471903</v>
      </c>
      <c r="FK217" s="3">
        <f t="shared" si="437"/>
        <v>-0.11446582817342998</v>
      </c>
      <c r="FL217" s="3">
        <f t="shared" si="514"/>
        <v>131.53196061115261</v>
      </c>
      <c r="FM217" s="3" t="str">
        <f t="shared" si="438"/>
        <v>stressed</v>
      </c>
      <c r="FN217" s="7">
        <v>0.611797810484497</v>
      </c>
      <c r="FO217" s="7">
        <v>0.49670377864473297</v>
      </c>
      <c r="FP217" s="7">
        <v>2.1413429452566701E-2</v>
      </c>
      <c r="FQ217" s="7">
        <v>-6.0456521189475997E-2</v>
      </c>
      <c r="FR217" s="7">
        <v>0.52976312593981101</v>
      </c>
      <c r="FS217" s="7">
        <v>0.73453893289653205</v>
      </c>
      <c r="FT217" s="7">
        <v>1.8758025760446589E-2</v>
      </c>
      <c r="FU217" s="7">
        <v>-4.9102033760505884E-2</v>
      </c>
      <c r="FV217" s="7">
        <v>0.11509403183976402</v>
      </c>
      <c r="FW217" s="7">
        <v>-3.5221502720243394E-2</v>
      </c>
      <c r="FX217" s="7">
        <f t="shared" si="439"/>
        <v>0.20307414516040745</v>
      </c>
      <c r="FY217" s="7">
        <f t="shared" si="440"/>
        <v>7.7075084344136569E-2</v>
      </c>
      <c r="FZ217" s="7">
        <f t="shared" si="515"/>
        <v>69.216163235766928</v>
      </c>
      <c r="GA217" s="7" t="str">
        <f t="shared" si="441"/>
        <v>alert</v>
      </c>
      <c r="GB217" s="5">
        <v>1.04574484043643</v>
      </c>
      <c r="GC217" s="5">
        <v>0.52250479900858404</v>
      </c>
      <c r="GD217" s="5">
        <v>0.44994060172789702</v>
      </c>
      <c r="GE217" s="5">
        <v>0.35516253911012902</v>
      </c>
      <c r="GF217" s="5">
        <v>1.04342614622598</v>
      </c>
      <c r="GG217" s="5">
        <v>0.48756652166694098</v>
      </c>
      <c r="GH217" s="5">
        <v>0.21536801180965431</v>
      </c>
      <c r="GI217" s="5">
        <v>0.35162124875756307</v>
      </c>
      <c r="GJ217" s="5">
        <v>0.52324004142784597</v>
      </c>
      <c r="GK217" s="5">
        <v>0.51337690160282323</v>
      </c>
      <c r="GL217" s="5">
        <f t="shared" si="442"/>
        <v>0.59196116547979161</v>
      </c>
      <c r="GM217" s="5">
        <f t="shared" si="443"/>
        <v>-0.72577517477976938</v>
      </c>
      <c r="GN217" s="5">
        <f t="shared" si="516"/>
        <v>140.79841767521594</v>
      </c>
      <c r="GO217" s="5" t="str">
        <f t="shared" si="444"/>
        <v>stressed</v>
      </c>
      <c r="GP217" s="6">
        <v>0.11914509362709499</v>
      </c>
      <c r="GQ217" s="6">
        <v>0.95577847314593001</v>
      </c>
      <c r="GR217" s="6">
        <v>0.56543558240505498</v>
      </c>
      <c r="GS217" s="6">
        <v>0.56287348030198203</v>
      </c>
      <c r="GT217" s="6">
        <v>7.3463966541105305E-2</v>
      </c>
      <c r="GU217" s="6">
        <v>0.95962439265621302</v>
      </c>
      <c r="GV217" s="6">
        <v>2.935664510855696</v>
      </c>
      <c r="GW217" s="6">
        <v>0.29386688845025755</v>
      </c>
      <c r="GX217" s="6">
        <v>-0.83663337951883499</v>
      </c>
      <c r="GY217" s="6">
        <v>1.0496644576267669</v>
      </c>
      <c r="GZ217" s="6">
        <f t="shared" si="445"/>
        <v>-0.48548646384580207</v>
      </c>
      <c r="HA217" s="6">
        <f t="shared" si="446"/>
        <v>0.31211636433211787</v>
      </c>
      <c r="HB217" s="6">
        <f t="shared" si="517"/>
        <v>-57.263277036680492</v>
      </c>
      <c r="HC217" s="6" t="str">
        <f t="shared" si="447"/>
        <v>Relased</v>
      </c>
      <c r="HD217" s="3">
        <v>0.261712019914908</v>
      </c>
      <c r="HE217" s="3">
        <v>0.18893167044133</v>
      </c>
      <c r="HF217" s="3">
        <v>-3.5315256654361998E-2</v>
      </c>
      <c r="HG217" s="3">
        <v>0.34312267448484302</v>
      </c>
      <c r="HH217" s="3">
        <v>7.1738256996115995E-2</v>
      </c>
      <c r="HI217" s="3">
        <v>-2.00394827851221E-2</v>
      </c>
      <c r="HJ217" s="3">
        <v>-0.10590861396640951</v>
      </c>
      <c r="HK217" s="3">
        <v>2.0316077329952864</v>
      </c>
      <c r="HL217" s="3">
        <v>7.2780349473578004E-2</v>
      </c>
      <c r="HM217" s="3">
        <v>0.6830394487209096</v>
      </c>
      <c r="HN217" s="3">
        <f t="shared" si="448"/>
        <v>0.24413693587888496</v>
      </c>
      <c r="HO217" s="3">
        <f t="shared" si="449"/>
        <v>-0.42193205463824612</v>
      </c>
      <c r="HP217" s="3">
        <f t="shared" si="518"/>
        <v>149.94560870312256</v>
      </c>
      <c r="HQ217" s="3" t="str">
        <f t="shared" si="450"/>
        <v>stressed</v>
      </c>
      <c r="HR217" s="5">
        <v>0.98327045611701402</v>
      </c>
      <c r="HS217" s="5">
        <v>1.20112627978912</v>
      </c>
      <c r="HT217" s="5">
        <v>0.64917693393140596</v>
      </c>
      <c r="HU217" s="5">
        <v>1.09530784468714</v>
      </c>
      <c r="HV217" s="5">
        <v>1.21916266573178</v>
      </c>
      <c r="HW217" s="5">
        <v>1.2507961144014901</v>
      </c>
      <c r="HX217" s="5">
        <v>0.29475443657806299</v>
      </c>
      <c r="HY217" s="5">
        <v>0.44671391202359201</v>
      </c>
      <c r="HZ217" s="5">
        <v>-0.21785582367210601</v>
      </c>
      <c r="IA217" s="5">
        <v>0.79861169445251801</v>
      </c>
      <c r="IB217" s="5">
        <f t="shared" si="451"/>
        <v>-0.23662996759738997</v>
      </c>
      <c r="IC217" s="5">
        <f t="shared" si="452"/>
        <v>0.17522976422926995</v>
      </c>
      <c r="ID217" s="5">
        <f t="shared" si="519"/>
        <v>-53.479227504843408</v>
      </c>
      <c r="IE217" s="5" t="str">
        <f t="shared" si="453"/>
        <v>Relased</v>
      </c>
      <c r="IF217" s="6">
        <v>0.733857803969995</v>
      </c>
      <c r="IG217" s="6">
        <v>0.29503955475268101</v>
      </c>
      <c r="IH217" s="6">
        <v>0.26099620504042997</v>
      </c>
      <c r="II217" s="6">
        <v>0.36522616817968301</v>
      </c>
      <c r="IJ217" s="6">
        <v>0.45408511110448802</v>
      </c>
      <c r="IK217" s="6">
        <v>0.163847960205174</v>
      </c>
      <c r="IL217" s="6">
        <v>0.21970433236185069</v>
      </c>
      <c r="IM217" s="6">
        <v>0.79589475911809449</v>
      </c>
      <c r="IN217" s="6">
        <v>0.43881824921731399</v>
      </c>
      <c r="IO217" s="6">
        <v>0.60863444532264754</v>
      </c>
      <c r="IP217" s="6">
        <f t="shared" si="454"/>
        <v>0.4359983741905693</v>
      </c>
      <c r="IQ217" s="6">
        <f t="shared" si="455"/>
        <v>-0.14870930721080933</v>
      </c>
      <c r="IR217" s="6">
        <f t="shared" si="520"/>
        <v>108.83336249595574</v>
      </c>
      <c r="IS217" s="6" t="str">
        <f t="shared" si="456"/>
        <v>nervous</v>
      </c>
      <c r="IT217" s="5">
        <v>0.89015088010809296</v>
      </c>
      <c r="IU217" s="5">
        <v>1.06806299393295</v>
      </c>
      <c r="IV217" s="5">
        <v>0.67090268362002903</v>
      </c>
      <c r="IW217" s="5">
        <v>1.00031683211751</v>
      </c>
      <c r="IX217" s="5">
        <v>1.10852076680119</v>
      </c>
      <c r="IY217" s="5">
        <v>0.88965064445513697</v>
      </c>
      <c r="IZ217" s="5">
        <v>0.33567428879951505</v>
      </c>
      <c r="JA217" s="5">
        <v>0.51096177321476699</v>
      </c>
      <c r="JB217" s="5">
        <v>-0.17791211382485705</v>
      </c>
      <c r="JC217" s="5">
        <v>0.85344074919086776</v>
      </c>
      <c r="JD217" s="5">
        <f t="shared" si="457"/>
        <v>5.1788563325704029E-2</v>
      </c>
      <c r="JE217" s="5">
        <f t="shared" si="458"/>
        <v>-0.82835403960645215</v>
      </c>
      <c r="JF217" s="5">
        <f t="shared" si="521"/>
        <v>176.4225332112882</v>
      </c>
      <c r="JG217" s="5" t="str">
        <f t="shared" si="459"/>
        <v>Upset</v>
      </c>
      <c r="JH217" s="6">
        <v>0.126107923436518</v>
      </c>
      <c r="JI217" s="6">
        <v>0.253772708095856</v>
      </c>
      <c r="JJ217" s="6">
        <v>-0.177774447450366</v>
      </c>
      <c r="JK217" s="6">
        <v>-0.10221846703357</v>
      </c>
      <c r="JL217" s="6">
        <v>4.01464419281702E-4</v>
      </c>
      <c r="JM217" s="6">
        <v>6.3634237453359194E-2</v>
      </c>
      <c r="JN217" s="6">
        <v>-1.4052273152487322</v>
      </c>
      <c r="JO217" s="6">
        <v>-0.32204231339896944</v>
      </c>
      <c r="JP217" s="6">
        <v>-0.127664784659338</v>
      </c>
      <c r="JQ217" s="6">
        <v>-0.73705498844332251</v>
      </c>
      <c r="JR217" s="6">
        <f t="shared" si="460"/>
        <v>-0.17691485883184932</v>
      </c>
      <c r="JS217" s="6">
        <f t="shared" si="461"/>
        <v>-0.1022912920979322</v>
      </c>
      <c r="JT217" s="6">
        <f t="shared" si="522"/>
        <v>-120.03628764039748</v>
      </c>
      <c r="JU217" s="6" t="str">
        <f t="shared" si="462"/>
        <v>Depressed</v>
      </c>
      <c r="JV217" s="3">
        <v>0.87956378462644502</v>
      </c>
      <c r="JW217" s="3">
        <v>0.94038745276723001</v>
      </c>
      <c r="JX217" s="3">
        <v>0.206957496460972</v>
      </c>
      <c r="JY217" s="3">
        <v>0.16827758797519801</v>
      </c>
      <c r="JZ217" s="3">
        <v>0.62801549638267096</v>
      </c>
      <c r="KA217" s="3">
        <v>0.999004198210937</v>
      </c>
      <c r="KB217" s="3">
        <v>0.13727801852148205</v>
      </c>
      <c r="KC217" s="3">
        <v>8.676823368313677E-2</v>
      </c>
      <c r="KD217" s="3">
        <v>-6.0823668140784992E-2</v>
      </c>
      <c r="KE217" s="3">
        <v>0.20617864738702482</v>
      </c>
      <c r="KF217" s="3">
        <f t="shared" si="463"/>
        <v>5.8292948540395795E-2</v>
      </c>
      <c r="KG217" s="3">
        <f t="shared" si="464"/>
        <v>-4.4473886259850826E-2</v>
      </c>
      <c r="KH217" s="3">
        <f t="shared" si="523"/>
        <v>127.34137426940843</v>
      </c>
      <c r="KI217" s="3" t="str">
        <f t="shared" si="465"/>
        <v>stressed</v>
      </c>
      <c r="KJ217" s="7">
        <v>0.62075330002776596</v>
      </c>
      <c r="KK217" s="7">
        <v>0.1156899084926</v>
      </c>
      <c r="KL217" s="7">
        <v>-8.3136840856958105E-2</v>
      </c>
      <c r="KM217" s="7">
        <v>-4.6447474510266797E-2</v>
      </c>
      <c r="KN217" s="7">
        <v>1.03209264251702E-2</v>
      </c>
      <c r="KO217" s="7">
        <v>0.191963898245291</v>
      </c>
      <c r="KP217" s="7">
        <v>-0.13173860913991584</v>
      </c>
      <c r="KQ217" s="7">
        <v>-0.15097318314620506</v>
      </c>
      <c r="KR217" s="7">
        <v>0.505063391535166</v>
      </c>
      <c r="KS217" s="7">
        <v>-0.1759596855100081</v>
      </c>
      <c r="KT217" s="7">
        <f t="shared" si="466"/>
        <v>0.53159035205548211</v>
      </c>
      <c r="KU217" s="7">
        <f t="shared" si="467"/>
        <v>-3.9289176898250289E-2</v>
      </c>
      <c r="KV217" s="7">
        <f t="shared" si="524"/>
        <v>94.22697383922187</v>
      </c>
      <c r="KW217" s="7" t="str">
        <f t="shared" si="468"/>
        <v>nervous</v>
      </c>
      <c r="LL217" s="5">
        <v>1.0904086546093399</v>
      </c>
      <c r="LM217" s="5">
        <v>1.1224765835288599</v>
      </c>
      <c r="LN217" s="5">
        <v>-0.13866056854265099</v>
      </c>
      <c r="LO217" s="5">
        <v>-0.10313102581858299</v>
      </c>
      <c r="LP217" s="5">
        <v>0.60086167236567301</v>
      </c>
      <c r="LQ217" s="5">
        <v>0.898553664435501</v>
      </c>
      <c r="LR217" s="5">
        <v>-8.198604701512012E-2</v>
      </c>
      <c r="LS217" s="5">
        <v>-5.1028937306831258E-2</v>
      </c>
      <c r="LT217" s="5">
        <v>-3.2067928919520039E-2</v>
      </c>
      <c r="LU217" s="5">
        <v>-0.10926531127509538</v>
      </c>
      <c r="LV217" s="5">
        <f t="shared" si="469"/>
        <v>3.1992536554570128E-2</v>
      </c>
      <c r="LW217" s="5">
        <f t="shared" si="470"/>
        <v>-1.1390237993335384E-2</v>
      </c>
      <c r="LX217" s="5">
        <f t="shared" si="525"/>
        <v>109.59715202731915</v>
      </c>
      <c r="LY217" s="5" t="str">
        <f t="shared" si="471"/>
        <v>nervous</v>
      </c>
      <c r="LZ217" s="6">
        <v>0.17117447953479101</v>
      </c>
      <c r="MA217" s="6">
        <v>-0.252811402352415</v>
      </c>
      <c r="MB217" s="6">
        <v>-6.7095402588652597E-2</v>
      </c>
      <c r="MC217" s="6">
        <v>8.6590500435739903E-2</v>
      </c>
      <c r="MD217" s="6">
        <v>-4.41842606044918E-2</v>
      </c>
      <c r="ME217" s="6">
        <v>-9.2484256514958105E-2</v>
      </c>
      <c r="MF217" s="6">
        <v>-0.52835094823703765</v>
      </c>
      <c r="MG217" s="6">
        <v>-0.25077205059504964</v>
      </c>
      <c r="MH217" s="6">
        <v>0.42398588188720598</v>
      </c>
      <c r="MI217" s="6">
        <v>-0.2388024581798501</v>
      </c>
      <c r="MJ217" s="6">
        <f t="shared" si="472"/>
        <v>0.46027435197660638</v>
      </c>
      <c r="MK217" s="6">
        <f t="shared" si="473"/>
        <v>-8.7148804059910989E-2</v>
      </c>
      <c r="ML217" s="6">
        <f t="shared" si="526"/>
        <v>100.7215200964681</v>
      </c>
      <c r="MM217" s="6" t="str">
        <f t="shared" si="474"/>
        <v>nervous</v>
      </c>
      <c r="MN217" s="3">
        <v>0.26509585391882001</v>
      </c>
      <c r="MO217" s="3">
        <v>0.651665554973484</v>
      </c>
      <c r="MP217" s="3">
        <v>-9.5645508983063607E-2</v>
      </c>
      <c r="MQ217" s="3">
        <v>-0.103812643953989</v>
      </c>
      <c r="MR217" s="3">
        <v>0.187301127771969</v>
      </c>
      <c r="MS217" s="3">
        <v>0.32360318701615698</v>
      </c>
      <c r="MT217" s="3">
        <v>-0.21141942332505839</v>
      </c>
      <c r="MU217" s="3">
        <v>-0.10644516683904102</v>
      </c>
      <c r="MV217" s="3">
        <v>-0.38656970105466398</v>
      </c>
      <c r="MW217" s="3">
        <v>-0.21756822549724478</v>
      </c>
      <c r="MX217" s="3">
        <f t="shared" si="475"/>
        <v>-0.68056322427727012</v>
      </c>
      <c r="MY217" s="3">
        <f t="shared" si="476"/>
        <v>-5.9842154457046881E-2</v>
      </c>
      <c r="MZ217" s="3">
        <f t="shared" si="527"/>
        <v>-95.025112900201549</v>
      </c>
      <c r="NA217" s="3" t="str">
        <f t="shared" si="477"/>
        <v>Bored</v>
      </c>
      <c r="NB217" s="7">
        <v>0.21100071797380299</v>
      </c>
      <c r="NC217" s="7">
        <v>-0.33193634190551602</v>
      </c>
      <c r="ND217" s="7">
        <v>0.168692684946667</v>
      </c>
      <c r="NE217" s="7">
        <v>0.22083747449872901</v>
      </c>
      <c r="NF217" s="7">
        <v>0.66884169170877505</v>
      </c>
      <c r="NG217" s="7">
        <v>7.9084910138057796E-2</v>
      </c>
      <c r="NH217" s="7">
        <v>0.19173056798606297</v>
      </c>
      <c r="NI217" s="7">
        <v>-0.87338826976399431</v>
      </c>
      <c r="NJ217" s="7">
        <v>0.22014075718244075</v>
      </c>
      <c r="NK217" s="7">
        <v>2.6403633155612303</v>
      </c>
      <c r="NL217" s="7">
        <f t="shared" si="478"/>
        <v>-1.6622644284417509E-2</v>
      </c>
      <c r="NM217" s="7">
        <f t="shared" si="479"/>
        <v>0.9357719149179704</v>
      </c>
      <c r="NN217" s="7">
        <f t="shared" si="528"/>
        <v>-1.0176702143791911</v>
      </c>
      <c r="NO217" s="7" t="str">
        <f t="shared" si="480"/>
        <v>Contented</v>
      </c>
      <c r="NP217" s="5">
        <v>0.37897948890447702</v>
      </c>
      <c r="NQ217" s="5">
        <v>0</v>
      </c>
      <c r="NR217" s="5">
        <v>1.2154895919755799</v>
      </c>
      <c r="NS217" s="5">
        <v>0</v>
      </c>
      <c r="NT217" s="5">
        <v>0.466340234321035</v>
      </c>
      <c r="NU217" s="5">
        <v>0</v>
      </c>
      <c r="NV217" s="5">
        <v>1.4379051601181143</v>
      </c>
      <c r="NX217" s="5">
        <v>0.387674570299684</v>
      </c>
      <c r="NY217" s="5">
        <v>2.8201902841775901</v>
      </c>
      <c r="NZ217" s="5">
        <f t="shared" si="481"/>
        <v>-1.1091728866975847E-2</v>
      </c>
      <c r="OA217" s="5">
        <f t="shared" si="482"/>
        <v>1</v>
      </c>
      <c r="OB217" s="5">
        <f t="shared" si="529"/>
        <v>-0.63548319202248948</v>
      </c>
      <c r="OC217" s="5" t="str">
        <f t="shared" si="483"/>
        <v>Contented</v>
      </c>
      <c r="OD217" s="1">
        <v>0.85357628783742501</v>
      </c>
      <c r="OE217" s="1">
        <v>0.48852101860436398</v>
      </c>
      <c r="OF217" s="1">
        <v>0.825638657476228</v>
      </c>
      <c r="OG217" s="1">
        <v>0.63027150976888702</v>
      </c>
      <c r="OH217" s="1">
        <v>0.20402422530966099</v>
      </c>
      <c r="OI217" s="1">
        <v>0.39289936407464099</v>
      </c>
      <c r="OJ217" s="1">
        <v>0.78067157420280309</v>
      </c>
      <c r="OK217" s="1">
        <v>0.71506346137949339</v>
      </c>
      <c r="OL217" s="1">
        <v>0.36505526923306103</v>
      </c>
      <c r="OM217" s="1">
        <v>1.0848022421750254</v>
      </c>
      <c r="ON217" s="1">
        <f t="shared" si="484"/>
        <v>0.34369680900543664</v>
      </c>
      <c r="OO217" s="1">
        <f t="shared" si="485"/>
        <v>0.2624976948963893</v>
      </c>
      <c r="OP217" s="1">
        <f t="shared" si="530"/>
        <v>52.629296401813065</v>
      </c>
      <c r="OQ217" s="1" t="str">
        <f t="shared" si="486"/>
        <v>excited</v>
      </c>
      <c r="OR217" s="3">
        <v>0.56370223134267206</v>
      </c>
      <c r="OS217" s="3">
        <v>0.233541990870202</v>
      </c>
      <c r="OT217" s="3">
        <v>0.126437918555283</v>
      </c>
      <c r="OU217" s="3">
        <v>0.335812806097261</v>
      </c>
      <c r="OV217" s="3">
        <v>-8.1584916865190902E-3</v>
      </c>
      <c r="OW217" s="3">
        <v>0.24257500409732899</v>
      </c>
      <c r="OX217" s="3">
        <v>0.22759309399029534</v>
      </c>
      <c r="OY217" s="3">
        <v>0.70531573047536744</v>
      </c>
      <c r="OZ217" s="3">
        <v>0.33016024047247006</v>
      </c>
      <c r="PA217" s="3">
        <v>0.57981069259993634</v>
      </c>
      <c r="PB217" s="3">
        <f t="shared" si="487"/>
        <v>0.20680156226689728</v>
      </c>
      <c r="PC217" s="3">
        <f t="shared" si="488"/>
        <v>0.53386120913927559</v>
      </c>
      <c r="PD217" s="3">
        <f t="shared" si="531"/>
        <v>21.174849449389598</v>
      </c>
      <c r="PE217" s="3" t="str">
        <f t="shared" si="489"/>
        <v>happy</v>
      </c>
      <c r="PF217" s="1">
        <v>0.60376088778271697</v>
      </c>
      <c r="PG217" s="1">
        <v>0.48939155209160801</v>
      </c>
      <c r="PH217" s="1">
        <v>0.78520075965403602</v>
      </c>
      <c r="PI217" s="1">
        <v>1.0005348314217499</v>
      </c>
      <c r="PJ217" s="1">
        <v>-7.5691244544093997E-2</v>
      </c>
      <c r="PK217" s="1">
        <v>0.16029196621221301</v>
      </c>
      <c r="PL217" s="1">
        <v>1.4869265251424826</v>
      </c>
      <c r="PM217" s="1">
        <v>1.5400341908532997</v>
      </c>
      <c r="PN217" s="1">
        <v>0.11436933569110896</v>
      </c>
      <c r="PO217" s="1">
        <v>1.6335650234482251</v>
      </c>
      <c r="PP217" s="1">
        <f t="shared" si="490"/>
        <v>0.25263725048192187</v>
      </c>
      <c r="PQ217" s="1">
        <f t="shared" si="491"/>
        <v>-1.4865733600058384E-2</v>
      </c>
      <c r="PR217" s="1">
        <f t="shared" si="532"/>
        <v>93.367527166830726</v>
      </c>
      <c r="PS217" s="1" t="str">
        <f t="shared" si="492"/>
        <v>nervous</v>
      </c>
      <c r="PT217" s="5">
        <v>0.61462612216871104</v>
      </c>
      <c r="PU217" s="5">
        <v>0.76315843688213503</v>
      </c>
      <c r="PV217" s="5">
        <v>0.45791151476678099</v>
      </c>
      <c r="PW217" s="5">
        <v>0.187254149908127</v>
      </c>
      <c r="PX217" s="5">
        <v>0.18110982849760901</v>
      </c>
      <c r="PY217" s="5">
        <v>0.52572540155425196</v>
      </c>
      <c r="PZ217" s="5">
        <v>0.5754566126908589</v>
      </c>
      <c r="QA217" s="5">
        <v>0.14528396145869507</v>
      </c>
      <c r="QB217" s="5">
        <v>-0.14853231471342399</v>
      </c>
      <c r="QC217" s="5">
        <v>0.46826309703990421</v>
      </c>
      <c r="QD217" s="5">
        <f t="shared" si="493"/>
        <v>-0.34447243353761126</v>
      </c>
      <c r="QE217" s="5">
        <f t="shared" si="494"/>
        <v>5.6488846304495244E-2</v>
      </c>
      <c r="QF217" s="5">
        <f t="shared" si="533"/>
        <v>-80.687151478515034</v>
      </c>
      <c r="QG217" s="5" t="str">
        <f t="shared" si="495"/>
        <v>Calm</v>
      </c>
      <c r="QH217" s="3">
        <v>0.47090524883558199</v>
      </c>
      <c r="QI217" s="3">
        <v>0.72949143486702395</v>
      </c>
      <c r="QJ217" s="3">
        <v>0.224446983998878</v>
      </c>
      <c r="QK217" s="3">
        <v>0.42181484758401799</v>
      </c>
      <c r="QL217" s="3">
        <v>0.17637321857063201</v>
      </c>
      <c r="QM217" s="3">
        <v>0.41870226561339702</v>
      </c>
      <c r="QN217" s="3">
        <v>0.34675490581091939</v>
      </c>
      <c r="QO217" s="3">
        <v>0.36737254995174118</v>
      </c>
      <c r="QP217" s="3">
        <v>-0.25858618603144196</v>
      </c>
      <c r="QQ217" s="3">
        <v>0.53837355630599615</v>
      </c>
      <c r="QR217" s="3">
        <f t="shared" si="496"/>
        <v>-8.8196493641067852E-2</v>
      </c>
      <c r="QS217" s="3">
        <f t="shared" si="497"/>
        <v>-0.36637075771414729</v>
      </c>
      <c r="QT217" s="3">
        <f t="shared" si="534"/>
        <v>-166.46471628183141</v>
      </c>
      <c r="QU217" s="3" t="str">
        <f t="shared" si="498"/>
        <v>Sad</v>
      </c>
      <c r="QV217" s="5">
        <v>0.34641589055057798</v>
      </c>
      <c r="QW217" s="5">
        <v>0.50223498070646599</v>
      </c>
      <c r="QX217" s="5">
        <v>0.110159340825914</v>
      </c>
      <c r="QY217" s="5">
        <v>0.13502722545478299</v>
      </c>
      <c r="QZ217" s="5">
        <v>0.10651259193387901</v>
      </c>
      <c r="RA217" s="5">
        <v>0.55333646766311395</v>
      </c>
      <c r="RB217" s="5">
        <v>0.24321575057866734</v>
      </c>
      <c r="RC217" s="5">
        <v>0.12791860339093489</v>
      </c>
      <c r="RD217" s="5">
        <v>-0.15581909015588802</v>
      </c>
      <c r="RE217" s="5">
        <v>0.28891335010063701</v>
      </c>
      <c r="RF217" s="5">
        <f t="shared" si="499"/>
        <v>-0.13694210711010546</v>
      </c>
      <c r="RG217" s="5">
        <f t="shared" si="500"/>
        <v>-4.0016432979543604E-2</v>
      </c>
      <c r="RH217" s="5">
        <f t="shared" si="535"/>
        <v>-106.28911410000921</v>
      </c>
      <c r="RI217" s="5" t="str">
        <f t="shared" si="501"/>
        <v>Bored</v>
      </c>
    </row>
    <row r="218" spans="1:477" x14ac:dyDescent="0.3">
      <c r="A218" s="1">
        <v>0.39591525376348602</v>
      </c>
      <c r="B218" s="1">
        <v>1.1889245289994901</v>
      </c>
      <c r="C218" s="1">
        <v>0.31496858764610502</v>
      </c>
      <c r="D218" s="1">
        <v>0.16523073374164299</v>
      </c>
      <c r="E218" s="1">
        <v>0.30884785045320601</v>
      </c>
      <c r="F218" s="1">
        <v>0.94396215377459203</v>
      </c>
      <c r="G218" s="1">
        <v>0.44691412726007623</v>
      </c>
      <c r="H218" s="1">
        <v>7.7468125745311534E-2</v>
      </c>
      <c r="I218" s="1">
        <v>-0.79300927523600406</v>
      </c>
      <c r="J218" s="1">
        <v>0.30299549936245207</v>
      </c>
      <c r="K218" s="18">
        <f t="shared" si="403"/>
        <v>-0.66998525280907106</v>
      </c>
      <c r="L218" s="19">
        <f t="shared" si="404"/>
        <v>-0.59726192120438459</v>
      </c>
      <c r="M218" s="19">
        <f t="shared" si="502"/>
        <v>-131.71557764364513</v>
      </c>
      <c r="N218" s="19" t="str">
        <f t="shared" si="405"/>
        <v>Depressed</v>
      </c>
      <c r="O218" s="19">
        <f t="shared" si="503"/>
        <v>0.50037188860408877</v>
      </c>
      <c r="P218" s="9">
        <v>0.56769681988450404</v>
      </c>
      <c r="Q218" s="9">
        <v>0.28712994405831199</v>
      </c>
      <c r="R218" s="9">
        <v>-6.4571143160306196E-2</v>
      </c>
      <c r="S218" s="9">
        <v>7.64341382507287E-2</v>
      </c>
      <c r="T218" s="9">
        <v>0.61727375923665695</v>
      </c>
      <c r="U218" s="9">
        <v>0.49728999653639899</v>
      </c>
      <c r="V218" s="9">
        <v>-5.4491769076828629E-2</v>
      </c>
      <c r="W218" s="9">
        <v>9.7440330485198873E-2</v>
      </c>
      <c r="X218" s="9">
        <v>0.28056687582619205</v>
      </c>
      <c r="Y218" s="9">
        <v>1.3877659884799869E-2</v>
      </c>
      <c r="Z218" s="9">
        <f t="shared" si="406"/>
        <v>0.4953026475953477</v>
      </c>
      <c r="AA218" s="9">
        <f t="shared" si="407"/>
        <v>-0.17530667356203244</v>
      </c>
      <c r="AB218" s="9">
        <f t="shared" si="504"/>
        <v>109.49083145666079</v>
      </c>
      <c r="AC218" s="9" t="str">
        <f t="shared" si="408"/>
        <v>nervous</v>
      </c>
      <c r="AD218" s="3">
        <v>-2.2824034740102601E-2</v>
      </c>
      <c r="AE218" s="3">
        <v>0.353326380756536</v>
      </c>
      <c r="AF218" s="3">
        <v>0.12758663506300599</v>
      </c>
      <c r="AG218" s="3">
        <v>-1.14190759015398E-2</v>
      </c>
      <c r="AH218" s="3">
        <v>-0.17713155377623699</v>
      </c>
      <c r="AI218" s="3">
        <v>0.34888837062957401</v>
      </c>
      <c r="AJ218" s="3">
        <v>-0.63807486457214024</v>
      </c>
      <c r="AK218" s="3">
        <v>-1.626151526865471E-2</v>
      </c>
      <c r="AL218" s="3">
        <v>-0.37615041549663858</v>
      </c>
      <c r="AM218" s="3">
        <v>0.3514878504241844</v>
      </c>
      <c r="AN218" s="3">
        <f t="shared" si="409"/>
        <v>-0.29617585831852911</v>
      </c>
      <c r="AO218" s="3">
        <f t="shared" si="410"/>
        <v>0.37099301834441945</v>
      </c>
      <c r="AP218" s="3">
        <f t="shared" si="505"/>
        <v>-38.601511344203345</v>
      </c>
      <c r="AQ218" s="3" t="str">
        <f t="shared" si="411"/>
        <v>Relased</v>
      </c>
      <c r="AR218" s="9">
        <v>-3.63651066013038E-2</v>
      </c>
      <c r="AS218" s="9">
        <v>0.176334028233472</v>
      </c>
      <c r="AT218" s="9">
        <v>-0.13496622192662899</v>
      </c>
      <c r="AU218" s="9">
        <v>3.53582293292556E-2</v>
      </c>
      <c r="AV218" s="9">
        <v>-0.48236847771248997</v>
      </c>
      <c r="AW218" s="9">
        <v>-0.164677317854523</v>
      </c>
      <c r="AX218" s="9">
        <v>0.26018408294340328</v>
      </c>
      <c r="AY218" s="9">
        <v>3.0332939722950893</v>
      </c>
      <c r="AZ218" s="9">
        <v>-0.21269913483477579</v>
      </c>
      <c r="BA218" s="9">
        <v>-0.71164363800085961</v>
      </c>
      <c r="BB218" s="9">
        <f t="shared" si="412"/>
        <v>-0.1326698352554716</v>
      </c>
      <c r="BC218" s="9">
        <f t="shared" si="413"/>
        <v>-0.23274623700086128</v>
      </c>
      <c r="BD218" s="9">
        <f t="shared" si="506"/>
        <v>-150.31602739173675</v>
      </c>
      <c r="BE218" s="9" t="str">
        <f t="shared" si="414"/>
        <v>Sad</v>
      </c>
      <c r="BF218" s="5">
        <v>0.345615897940664</v>
      </c>
      <c r="BG218" s="5">
        <v>0.170884641041922</v>
      </c>
      <c r="BH218" s="5">
        <v>-1.60374702409042E-4</v>
      </c>
      <c r="BI218" s="5">
        <v>0.37912760430375098</v>
      </c>
      <c r="BJ218" s="5">
        <v>0.11312220312907</v>
      </c>
      <c r="BK218" s="5">
        <v>3.1175202479618198E-2</v>
      </c>
      <c r="BL218" s="5">
        <v>-3.4959969977436652E-4</v>
      </c>
      <c r="BM218" s="5">
        <v>1.8763134608848433</v>
      </c>
      <c r="BN218" s="5">
        <v>0.174731256898742</v>
      </c>
      <c r="BO218" s="5">
        <v>0.73372087926150065</v>
      </c>
      <c r="BP218" s="5">
        <f t="shared" si="415"/>
        <v>0.21775727164545655</v>
      </c>
      <c r="BQ218" s="5">
        <f t="shared" si="416"/>
        <v>0.23125554213407096</v>
      </c>
      <c r="BR218" s="5">
        <f t="shared" si="507"/>
        <v>43.278086833081389</v>
      </c>
      <c r="BS218" s="5" t="str">
        <f t="shared" si="417"/>
        <v>excited</v>
      </c>
      <c r="BT218" s="6">
        <v>0.75559912916925598</v>
      </c>
      <c r="BU218" s="6">
        <v>0.39277232807428097</v>
      </c>
      <c r="BV218" s="6">
        <v>0.60779424302825402</v>
      </c>
      <c r="BW218" s="6">
        <v>0.16467242454168701</v>
      </c>
      <c r="BX218" s="6">
        <v>0.37459380493953298</v>
      </c>
      <c r="BY218" s="6">
        <v>0.38138680601015101</v>
      </c>
      <c r="BZ218" s="6">
        <v>0.53777919210539815</v>
      </c>
      <c r="CA218" s="6">
        <v>0.21271133710311213</v>
      </c>
      <c r="CB218" s="6">
        <v>0.362826801094975</v>
      </c>
      <c r="CC218" s="6">
        <v>0.67266271962567847</v>
      </c>
      <c r="CD218" s="6">
        <f t="shared" si="418"/>
        <v>0.34851027145547087</v>
      </c>
      <c r="CE218" s="6">
        <f t="shared" si="419"/>
        <v>-0.58318237251318639</v>
      </c>
      <c r="CF218" s="6">
        <f t="shared" si="508"/>
        <v>149.13742557594171</v>
      </c>
      <c r="CG218" s="6" t="str">
        <f t="shared" si="420"/>
        <v>stressed</v>
      </c>
      <c r="CH218" s="5">
        <v>0.56825491122426697</v>
      </c>
      <c r="CI218" s="5">
        <v>0.47380446271223697</v>
      </c>
      <c r="CJ218" s="5">
        <v>0.32791565155244601</v>
      </c>
      <c r="CK218" s="5">
        <v>0.48569438282154997</v>
      </c>
      <c r="CL218" s="5">
        <v>0.200102807271025</v>
      </c>
      <c r="CM218" s="5">
        <v>0.56216543958739595</v>
      </c>
      <c r="CN218" s="5">
        <v>0.42677472179835368</v>
      </c>
      <c r="CO218" s="5">
        <v>0.46883059222416762</v>
      </c>
      <c r="CP218" s="5">
        <v>9.4450448512029994E-2</v>
      </c>
      <c r="CQ218" s="5">
        <v>0.7807712830224699</v>
      </c>
      <c r="CR218" s="5">
        <f t="shared" si="421"/>
        <v>9.9620185126371386E-2</v>
      </c>
      <c r="CS218" s="5">
        <f t="shared" si="422"/>
        <v>-0.48937809079341421</v>
      </c>
      <c r="CT218" s="5">
        <f t="shared" si="509"/>
        <v>168.4938069412961</v>
      </c>
      <c r="CU218" s="5" t="str">
        <f t="shared" si="423"/>
        <v>Upset</v>
      </c>
      <c r="CV218" s="3">
        <v>1.26438681497489E-2</v>
      </c>
      <c r="CW218" s="3">
        <v>0.378734004799966</v>
      </c>
      <c r="CX218" s="3">
        <v>-0.212220512481502</v>
      </c>
      <c r="CY218" s="3">
        <v>0.22717362510063199</v>
      </c>
      <c r="CZ218" s="3">
        <v>-0.28407068918850897</v>
      </c>
      <c r="DA218" s="3">
        <v>-5.8770612577436702E-2</v>
      </c>
      <c r="DB218" s="3">
        <v>0.78187008811187697</v>
      </c>
      <c r="DC218" s="3">
        <v>0.70999880180866592</v>
      </c>
      <c r="DD218" s="3">
        <v>-0.36609013665021711</v>
      </c>
      <c r="DE218" s="3">
        <v>3.8206331151100101E-2</v>
      </c>
      <c r="DF218" s="3">
        <f t="shared" si="424"/>
        <v>-0.30994520331327657</v>
      </c>
      <c r="DG218" s="3">
        <f t="shared" si="425"/>
        <v>-0.69014307052870816</v>
      </c>
      <c r="DH218" s="3">
        <f t="shared" si="510"/>
        <v>-155.81501687656382</v>
      </c>
      <c r="DI218" s="3" t="str">
        <f t="shared" si="426"/>
        <v>Sad</v>
      </c>
      <c r="DJ218" s="7">
        <v>0.37114809575176</v>
      </c>
      <c r="DK218" s="7">
        <v>-4.64636818565764E-2</v>
      </c>
      <c r="DL218" s="7">
        <v>2.9821298799238501E-2</v>
      </c>
      <c r="DM218" s="7">
        <v>-0.17005664695235201</v>
      </c>
      <c r="DN218" s="7">
        <v>0.92136586342760995</v>
      </c>
      <c r="DO218" s="7">
        <v>0.198992787556734</v>
      </c>
      <c r="DP218" s="7">
        <v>2.3072322420542631E-2</v>
      </c>
      <c r="DQ218" s="7">
        <v>-1.1149127648243748</v>
      </c>
      <c r="DR218" s="7">
        <v>0.4176117776083364</v>
      </c>
      <c r="DS218" s="7">
        <v>-0.43191278100089231</v>
      </c>
      <c r="DT218" s="7">
        <f t="shared" si="427"/>
        <v>2.4053761085872427E-2</v>
      </c>
      <c r="DU218" s="7">
        <f t="shared" si="428"/>
        <v>-7.707589861240971E-2</v>
      </c>
      <c r="DV218" s="7">
        <f t="shared" si="511"/>
        <v>162.66795908401764</v>
      </c>
      <c r="DW218" s="7" t="str">
        <f t="shared" si="429"/>
        <v>Upset</v>
      </c>
      <c r="DX218" s="9">
        <v>0.73121286472625002</v>
      </c>
      <c r="DY218" s="9">
        <v>0.80111156337787803</v>
      </c>
      <c r="DZ218" s="9">
        <v>5.9799929118388703E-2</v>
      </c>
      <c r="EA218" s="9">
        <v>8.54625987079244E-2</v>
      </c>
      <c r="EB218" s="9">
        <v>0.68598320713762295</v>
      </c>
      <c r="EC218" s="9">
        <v>0.80657428625374705</v>
      </c>
      <c r="ED218" s="9">
        <v>4.2195946140141938E-2</v>
      </c>
      <c r="EE218" s="9">
        <v>5.3158767757710099E-2</v>
      </c>
      <c r="EF218" s="9">
        <v>-6.9898698651628011E-2</v>
      </c>
      <c r="EG218" s="9">
        <v>9.4798807068578475E-2</v>
      </c>
      <c r="EH218" s="9">
        <f t="shared" si="430"/>
        <v>-3.7779195786093567E-2</v>
      </c>
      <c r="EI218" s="9">
        <f t="shared" si="431"/>
        <v>7.7851508132019909E-2</v>
      </c>
      <c r="EJ218" s="9">
        <f t="shared" si="512"/>
        <v>-25.886023641676129</v>
      </c>
      <c r="EK218" s="9" t="str">
        <f t="shared" si="432"/>
        <v>Contented</v>
      </c>
      <c r="EL218" s="1">
        <v>0.39768386829631502</v>
      </c>
      <c r="EM218" s="1">
        <v>0.20787337367917699</v>
      </c>
      <c r="EN218" s="1">
        <v>0.141734575978019</v>
      </c>
      <c r="EO218" s="1">
        <v>4.0641469446747996E-3</v>
      </c>
      <c r="EP218" s="1">
        <v>8.9622685341494198E-4</v>
      </c>
      <c r="EQ218" s="1">
        <v>-9.95111303075598E-2</v>
      </c>
      <c r="ER218" s="1">
        <v>0.35559873085176319</v>
      </c>
      <c r="ES218" s="1">
        <v>3.7505193859241406E-2</v>
      </c>
      <c r="ET218" s="1">
        <v>0.18981049461713803</v>
      </c>
      <c r="EU218" s="1">
        <v>0.24076786274912479</v>
      </c>
      <c r="EV218" s="1">
        <f t="shared" si="433"/>
        <v>8.7135593422136282E-3</v>
      </c>
      <c r="EW218" s="1">
        <f t="shared" si="434"/>
        <v>-0.72843079088669616</v>
      </c>
      <c r="EX218" s="1">
        <f t="shared" si="513"/>
        <v>179.31465504990291</v>
      </c>
      <c r="EY218" s="1" t="str">
        <f t="shared" si="435"/>
        <v>Upset</v>
      </c>
      <c r="EZ218" s="3">
        <v>0.72856957652247201</v>
      </c>
      <c r="FA218" s="3">
        <v>0.416191036278521</v>
      </c>
      <c r="FB218" s="3">
        <v>3.1323491746179301E-2</v>
      </c>
      <c r="FC218" s="3">
        <v>-2.4440388605063701E-2</v>
      </c>
      <c r="FD218" s="3">
        <v>0.81500414815857902</v>
      </c>
      <c r="FE218" s="3">
        <v>0.38626564250120499</v>
      </c>
      <c r="FF218" s="3">
        <v>2.0292838136158141E-2</v>
      </c>
      <c r="FG218" s="3">
        <v>-3.0456957056210852E-2</v>
      </c>
      <c r="FH218" s="3">
        <v>0.31237854024395101</v>
      </c>
      <c r="FI218" s="3">
        <v>6.0127008774996781E-3</v>
      </c>
      <c r="FJ218" s="3">
        <f t="shared" si="436"/>
        <v>0.11420025477780471</v>
      </c>
      <c r="FK218" s="3">
        <f t="shared" si="437"/>
        <v>-0.23480809677687497</v>
      </c>
      <c r="FL218" s="3">
        <f t="shared" si="514"/>
        <v>154.06376455014771</v>
      </c>
      <c r="FM218" s="3" t="str">
        <f t="shared" si="438"/>
        <v>Upset</v>
      </c>
      <c r="FN218" s="7">
        <v>0.64465816562541201</v>
      </c>
      <c r="FO218" s="7">
        <v>0.48141365737748398</v>
      </c>
      <c r="FP218" s="7">
        <v>3.4802663553831298E-2</v>
      </c>
      <c r="FQ218" s="7">
        <v>-0.14560597891488899</v>
      </c>
      <c r="FR218" s="7">
        <v>0.582592375113414</v>
      </c>
      <c r="FS218" s="7">
        <v>0.79352455412520995</v>
      </c>
      <c r="FT218" s="7">
        <v>2.8358238516545689E-2</v>
      </c>
      <c r="FU218" s="7">
        <v>-0.11420630239270331</v>
      </c>
      <c r="FV218" s="7">
        <v>0.16324450824792802</v>
      </c>
      <c r="FW218" s="7">
        <v>-9.8398088911929665E-2</v>
      </c>
      <c r="FX218" s="7">
        <f t="shared" si="439"/>
        <v>0.2650906859702995</v>
      </c>
      <c r="FY218" s="7">
        <f t="shared" si="440"/>
        <v>5.3037291316786028E-2</v>
      </c>
      <c r="FZ218" s="7">
        <f t="shared" si="515"/>
        <v>78.686086902919129</v>
      </c>
      <c r="GA218" s="7" t="str">
        <f t="shared" si="441"/>
        <v>alert</v>
      </c>
      <c r="GB218" s="5">
        <v>1.03984238771788</v>
      </c>
      <c r="GC218" s="5">
        <v>0.52222764625144902</v>
      </c>
      <c r="GD218" s="5">
        <v>0.52820497995195803</v>
      </c>
      <c r="GE218" s="5">
        <v>0.35636061775615002</v>
      </c>
      <c r="GF218" s="5">
        <v>1.16213948697795</v>
      </c>
      <c r="GG218" s="5">
        <v>0.57027021666903999</v>
      </c>
      <c r="GH218" s="5">
        <v>0.23987707892687421</v>
      </c>
      <c r="GI218" s="5">
        <v>0.32618884654247199</v>
      </c>
      <c r="GJ218" s="5">
        <v>0.51761474146643094</v>
      </c>
      <c r="GK218" s="5">
        <v>0.56627780987537746</v>
      </c>
      <c r="GL218" s="5">
        <f t="shared" si="442"/>
        <v>0.5863106477142439</v>
      </c>
      <c r="GM218" s="5">
        <f t="shared" si="443"/>
        <v>-0.68101390571271292</v>
      </c>
      <c r="GN218" s="5">
        <f t="shared" si="516"/>
        <v>139.27359408589766</v>
      </c>
      <c r="GO218" s="5" t="str">
        <f t="shared" si="444"/>
        <v>stressed</v>
      </c>
      <c r="GP218" s="6">
        <v>0.67958792087953801</v>
      </c>
      <c r="GQ218" s="6">
        <v>0.95311992935378298</v>
      </c>
      <c r="GR218" s="6">
        <v>0.33588428047778301</v>
      </c>
      <c r="GS218" s="6">
        <v>0.50458700467710504</v>
      </c>
      <c r="GT218" s="6">
        <v>0.57905579790446604</v>
      </c>
      <c r="GU218" s="6">
        <v>0.78342154407693498</v>
      </c>
      <c r="GV218" s="6">
        <v>0.2668620797649443</v>
      </c>
      <c r="GW218" s="6">
        <v>0.29057008565435583</v>
      </c>
      <c r="GX218" s="6">
        <v>-0.27353200847424497</v>
      </c>
      <c r="GY218" s="6">
        <v>0.51477138732124128</v>
      </c>
      <c r="GZ218" s="6">
        <f t="shared" si="445"/>
        <v>-5.2715461630149729E-2</v>
      </c>
      <c r="HA218" s="6">
        <f t="shared" si="446"/>
        <v>0.11449907021773176</v>
      </c>
      <c r="HB218" s="6">
        <f t="shared" si="517"/>
        <v>-24.721380132474664</v>
      </c>
      <c r="HC218" s="6" t="str">
        <f t="shared" si="447"/>
        <v>Contented</v>
      </c>
      <c r="HD218" s="3">
        <v>0.24924552922889601</v>
      </c>
      <c r="HE218" s="3">
        <v>0.34615594709524</v>
      </c>
      <c r="HF218" s="3">
        <v>-2.0996649779035901E-2</v>
      </c>
      <c r="HG218" s="3">
        <v>0.214256724776345</v>
      </c>
      <c r="HH218" s="3">
        <v>4.3108337653142002E-2</v>
      </c>
      <c r="HI218" s="3">
        <v>4.2433225010743897E-2</v>
      </c>
      <c r="HJ218" s="3">
        <v>-7.1819298998729672E-2</v>
      </c>
      <c r="HK218" s="3">
        <v>0.55137080535509253</v>
      </c>
      <c r="HL218" s="3">
        <v>-9.6910417866343995E-2</v>
      </c>
      <c r="HM218" s="3">
        <v>0.32458783305417688</v>
      </c>
      <c r="HN218" s="3">
        <f t="shared" si="448"/>
        <v>5.293411932935066E-2</v>
      </c>
      <c r="HO218" s="3">
        <f t="shared" si="449"/>
        <v>-0.68820535906987779</v>
      </c>
      <c r="HP218" s="3">
        <f t="shared" si="518"/>
        <v>175.60168814292896</v>
      </c>
      <c r="HQ218" s="3" t="str">
        <f t="shared" si="450"/>
        <v>Upset</v>
      </c>
      <c r="HR218" s="5">
        <v>0.98327045611701402</v>
      </c>
      <c r="HS218" s="5">
        <v>1.20112627978912</v>
      </c>
      <c r="HT218" s="5">
        <v>0.64917693393140596</v>
      </c>
      <c r="HU218" s="5">
        <v>1.09530784468714</v>
      </c>
      <c r="HV218" s="5">
        <v>1.21916266573178</v>
      </c>
      <c r="HW218" s="5">
        <v>1.2507961144014901</v>
      </c>
      <c r="HX218" s="5">
        <v>0.29475443657806311</v>
      </c>
      <c r="HY218" s="5">
        <v>0.44671391202359234</v>
      </c>
      <c r="HZ218" s="5">
        <v>-0.21785582367210599</v>
      </c>
      <c r="IA218" s="5">
        <v>0.79861169445251756</v>
      </c>
      <c r="IB218" s="5">
        <f t="shared" si="451"/>
        <v>-0.23662996759738997</v>
      </c>
      <c r="IC218" s="5">
        <f t="shared" si="452"/>
        <v>0.17522976422926884</v>
      </c>
      <c r="ID218" s="5">
        <f t="shared" si="519"/>
        <v>-53.479227504843585</v>
      </c>
      <c r="IE218" s="5" t="str">
        <f t="shared" si="453"/>
        <v>Relased</v>
      </c>
      <c r="IF218" s="6">
        <v>0.57873336896628702</v>
      </c>
      <c r="IG218" s="6">
        <v>2.02653210521915E-2</v>
      </c>
      <c r="IH218" s="6">
        <v>0.29698913771181101</v>
      </c>
      <c r="II218" s="6">
        <v>0.37950419695526999</v>
      </c>
      <c r="IJ218" s="6">
        <v>0.24716829794394199</v>
      </c>
      <c r="IK218" s="6">
        <v>0.149108323469931</v>
      </c>
      <c r="IL218" s="6">
        <v>0.3595938228613505</v>
      </c>
      <c r="IM218" s="6">
        <v>2.2406331163624551</v>
      </c>
      <c r="IN218" s="6">
        <v>0.55846804791409554</v>
      </c>
      <c r="IO218" s="6">
        <v>1.1293736462866251</v>
      </c>
      <c r="IP218" s="6">
        <f t="shared" si="454"/>
        <v>0.57598140829017197</v>
      </c>
      <c r="IQ218" s="6">
        <f t="shared" si="455"/>
        <v>0.12362018747712988</v>
      </c>
      <c r="IR218" s="6">
        <f t="shared" si="520"/>
        <v>77.886641123139739</v>
      </c>
      <c r="IS218" s="6" t="str">
        <f t="shared" si="456"/>
        <v>alert</v>
      </c>
      <c r="IT218" s="5">
        <v>0.574643745070058</v>
      </c>
      <c r="IU218" s="5">
        <v>1.0647797314285199</v>
      </c>
      <c r="IV218" s="5">
        <v>0.77140305643020901</v>
      </c>
      <c r="IW218" s="5">
        <v>0.91429423083023798</v>
      </c>
      <c r="IX218" s="5">
        <v>0.92492264849027805</v>
      </c>
      <c r="IY218" s="5">
        <v>0.940858549416694</v>
      </c>
      <c r="IZ218" s="5">
        <v>0.51441740742049447</v>
      </c>
      <c r="JA218" s="5">
        <v>0.45586197649006632</v>
      </c>
      <c r="JB218" s="5">
        <v>-0.49013598635846189</v>
      </c>
      <c r="JC218" s="5">
        <v>1.0282256606820706</v>
      </c>
      <c r="JD218" s="5">
        <f t="shared" si="457"/>
        <v>-0.36744335422575891</v>
      </c>
      <c r="JE218" s="5">
        <f t="shared" si="458"/>
        <v>-0.67597291243516922</v>
      </c>
      <c r="JF218" s="5">
        <f t="shared" si="521"/>
        <v>-151.47251249147865</v>
      </c>
      <c r="JG218" s="5" t="str">
        <f t="shared" si="459"/>
        <v>Sad</v>
      </c>
      <c r="JH218" s="6">
        <v>0.21409060537408001</v>
      </c>
      <c r="JI218" s="6">
        <v>0.25870429995921601</v>
      </c>
      <c r="JJ218" s="6">
        <v>-7.6207015943296902E-3</v>
      </c>
      <c r="JK218" s="6">
        <v>-4.23650168541298E-2</v>
      </c>
      <c r="JL218" s="6">
        <v>2.7341970201772901E-2</v>
      </c>
      <c r="JM218" s="6">
        <v>-6.4654965651038301E-2</v>
      </c>
      <c r="JN218" s="6">
        <v>-3.1564512684972915E-2</v>
      </c>
      <c r="JO218" s="6">
        <v>-0.21832085642122417</v>
      </c>
      <c r="JP218" s="6">
        <v>-4.4613694585136005E-2</v>
      </c>
      <c r="JQ218" s="6">
        <v>-0.10572389398574872</v>
      </c>
      <c r="JR218" s="6">
        <f t="shared" si="460"/>
        <v>-0.11975594946652413</v>
      </c>
      <c r="JS218" s="6">
        <f t="shared" si="461"/>
        <v>0.25217797628688476</v>
      </c>
      <c r="JT218" s="6">
        <f t="shared" si="522"/>
        <v>-25.402418058427745</v>
      </c>
      <c r="JU218" s="6" t="str">
        <f t="shared" si="462"/>
        <v>Contented</v>
      </c>
      <c r="JV218" s="3">
        <v>0.83599844078521002</v>
      </c>
      <c r="JW218" s="3">
        <v>0.94012412124717604</v>
      </c>
      <c r="JX218" s="3">
        <v>0.35241917582927201</v>
      </c>
      <c r="JY218" s="3">
        <v>0.104517337783517</v>
      </c>
      <c r="JZ218" s="3">
        <v>0.86421138071646897</v>
      </c>
      <c r="KA218" s="3">
        <v>0.98221720971128601</v>
      </c>
      <c r="KB218" s="3">
        <v>0.20727981415729282</v>
      </c>
      <c r="KC218" s="3">
        <v>5.4369812530330186E-2</v>
      </c>
      <c r="KD218" s="3">
        <v>-0.10412568046196602</v>
      </c>
      <c r="KE218" s="3">
        <v>0.25726631899204333</v>
      </c>
      <c r="KF218" s="3">
        <f t="shared" si="463"/>
        <v>1.2217209774746385E-2</v>
      </c>
      <c r="KG218" s="3">
        <f t="shared" si="464"/>
        <v>-2.173918155009591E-2</v>
      </c>
      <c r="KH218" s="3">
        <f t="shared" si="523"/>
        <v>150.66443444142294</v>
      </c>
      <c r="KI218" s="3" t="str">
        <f t="shared" si="465"/>
        <v>Upset</v>
      </c>
      <c r="KJ218" s="7">
        <v>0.57546362567893306</v>
      </c>
      <c r="KK218" s="7">
        <v>0.155933749612615</v>
      </c>
      <c r="KL218" s="7">
        <v>-3.6869588737994501E-2</v>
      </c>
      <c r="KM218" s="7">
        <v>-6.5219493683047206E-2</v>
      </c>
      <c r="KN218" s="7">
        <v>0.104433901563034</v>
      </c>
      <c r="KO218" s="7">
        <v>0.25623883872651998</v>
      </c>
      <c r="KP218" s="7">
        <v>-5.4228155362702285E-2</v>
      </c>
      <c r="KQ218" s="7">
        <v>-0.15823345736273153</v>
      </c>
      <c r="KR218" s="7">
        <v>0.41952987606631809</v>
      </c>
      <c r="KS218" s="7">
        <v>-0.13958087063184657</v>
      </c>
      <c r="KT218" s="7">
        <f t="shared" si="466"/>
        <v>0.46477814647887938</v>
      </c>
      <c r="KU218" s="7">
        <f t="shared" si="467"/>
        <v>-2.6667213721741967E-2</v>
      </c>
      <c r="KV218" s="7">
        <f t="shared" si="524"/>
        <v>93.283815001388163</v>
      </c>
      <c r="KW218" s="7" t="str">
        <f t="shared" si="468"/>
        <v>nervous</v>
      </c>
      <c r="LL218" s="5">
        <v>1.0899877944085801</v>
      </c>
      <c r="LM218" s="5">
        <v>1.1224765835288599</v>
      </c>
      <c r="LN218" s="5">
        <v>8.3578438098812994E-3</v>
      </c>
      <c r="LO218" s="5">
        <v>-5.2209992609753099E-2</v>
      </c>
      <c r="LP218" s="5">
        <v>0.82386502586445898</v>
      </c>
      <c r="LQ218" s="5">
        <v>1.1246988293172999</v>
      </c>
      <c r="LR218" s="5">
        <v>4.3670253644106918E-3</v>
      </c>
      <c r="LS218" s="5">
        <v>-2.3233607982398909E-2</v>
      </c>
      <c r="LT218" s="5">
        <v>-3.248878912027986E-2</v>
      </c>
      <c r="LU218" s="5">
        <v>-1.9820499365848669E-2</v>
      </c>
      <c r="LV218" s="5">
        <f t="shared" si="469"/>
        <v>3.1615144608773127E-2</v>
      </c>
      <c r="LW218" s="5">
        <f t="shared" si="470"/>
        <v>2.0932544388476915E-2</v>
      </c>
      <c r="LX218" s="5">
        <f t="shared" si="525"/>
        <v>56.491259284381584</v>
      </c>
      <c r="LY218" s="5" t="str">
        <f t="shared" si="471"/>
        <v>excited</v>
      </c>
      <c r="LZ218" s="6">
        <v>-5.5392974831629201E-2</v>
      </c>
      <c r="MA218" s="6">
        <v>-0.33179663177862201</v>
      </c>
      <c r="MB218" s="6">
        <v>0.13223213863008801</v>
      </c>
      <c r="MC218" s="6">
        <v>0.21380227375413699</v>
      </c>
      <c r="MD218" s="6">
        <v>-0.102053207150705</v>
      </c>
      <c r="ME218" s="6">
        <v>-3.1706148576603199E-2</v>
      </c>
      <c r="MF218" s="6">
        <v>-0.83985611442089292</v>
      </c>
      <c r="MG218" s="6">
        <v>-0.58817232029203015</v>
      </c>
      <c r="MH218" s="6">
        <v>0.27640365694699282</v>
      </c>
      <c r="MI218" s="6">
        <v>-0.893707905575437</v>
      </c>
      <c r="MJ218" s="6">
        <f t="shared" si="472"/>
        <v>0.35331826142212819</v>
      </c>
      <c r="MK218" s="6">
        <f t="shared" si="473"/>
        <v>-0.31977738966680025</v>
      </c>
      <c r="ML218" s="6">
        <f t="shared" si="526"/>
        <v>132.14726707986614</v>
      </c>
      <c r="MM218" s="6" t="str">
        <f t="shared" si="474"/>
        <v>stressed</v>
      </c>
      <c r="MN218" s="3">
        <v>0.39105312146382298</v>
      </c>
      <c r="MO218" s="3">
        <v>0.73854284458870401</v>
      </c>
      <c r="MP218" s="3">
        <v>-3.1662206898332497E-2</v>
      </c>
      <c r="MQ218" s="3">
        <v>0.175639989823761</v>
      </c>
      <c r="MR218" s="3">
        <v>0.28437846386313098</v>
      </c>
      <c r="MS218" s="3">
        <v>0.86072707364488998</v>
      </c>
      <c r="MT218" s="3">
        <v>-4.6877000700235059E-2</v>
      </c>
      <c r="MU218" s="3">
        <v>0.10982510695740261</v>
      </c>
      <c r="MV218" s="3">
        <v>-0.34748972312488102</v>
      </c>
      <c r="MW218" s="3">
        <v>0.12745954062546064</v>
      </c>
      <c r="MX218" s="3">
        <f t="shared" si="475"/>
        <v>-0.64290658935502187</v>
      </c>
      <c r="MY218" s="3">
        <f t="shared" si="476"/>
        <v>8.2287561582401691E-2</v>
      </c>
      <c r="MZ218" s="3">
        <f t="shared" si="527"/>
        <v>-82.706196675688943</v>
      </c>
      <c r="NA218" s="3" t="str">
        <f t="shared" si="477"/>
        <v>Calm</v>
      </c>
      <c r="NB218" s="7">
        <v>0.21100071797380299</v>
      </c>
      <c r="NC218" s="7">
        <v>-0.33193634190551602</v>
      </c>
      <c r="ND218" s="7">
        <v>0.168692684946667</v>
      </c>
      <c r="NE218" s="7">
        <v>0.22083747449872901</v>
      </c>
      <c r="NF218" s="7">
        <v>0.66884169170877505</v>
      </c>
      <c r="NG218" s="7">
        <v>7.9084910138057796E-2</v>
      </c>
      <c r="NH218" s="7">
        <v>0.19173056798606297</v>
      </c>
      <c r="NI218" s="7">
        <v>-0.87338826976399431</v>
      </c>
      <c r="NJ218" s="7">
        <v>0.22014075718244075</v>
      </c>
      <c r="NK218" s="7">
        <v>2.6403633155612303</v>
      </c>
      <c r="NL218" s="7">
        <f t="shared" si="478"/>
        <v>-1.6622644284417509E-2</v>
      </c>
      <c r="NM218" s="7">
        <f t="shared" si="479"/>
        <v>0.9357719149179704</v>
      </c>
      <c r="NN218" s="7">
        <f t="shared" si="528"/>
        <v>-1.0176702143791911</v>
      </c>
      <c r="NO218" s="7" t="str">
        <f t="shared" si="480"/>
        <v>Contented</v>
      </c>
      <c r="NP218" s="5">
        <v>0.37897948890447702</v>
      </c>
      <c r="NQ218" s="5">
        <v>0</v>
      </c>
      <c r="NR218" s="5">
        <v>1.2154895919755799</v>
      </c>
      <c r="NS218" s="5">
        <v>0</v>
      </c>
      <c r="NT218" s="5">
        <v>0.466340234321035</v>
      </c>
      <c r="NU218" s="5">
        <v>0</v>
      </c>
      <c r="NV218" s="5">
        <v>1.4379051601181143</v>
      </c>
      <c r="NX218" s="5">
        <v>0.387674570299684</v>
      </c>
      <c r="NY218" s="5">
        <v>2.8201902841775901</v>
      </c>
      <c r="NZ218" s="5">
        <f t="shared" si="481"/>
        <v>-1.1091728866975847E-2</v>
      </c>
      <c r="OA218" s="5">
        <f t="shared" si="482"/>
        <v>1</v>
      </c>
      <c r="OB218" s="5">
        <f t="shared" si="529"/>
        <v>-0.63548319202248948</v>
      </c>
      <c r="OC218" s="5" t="str">
        <f t="shared" si="483"/>
        <v>Contented</v>
      </c>
      <c r="OD218" s="1">
        <v>0.84673653929561299</v>
      </c>
      <c r="OE218" s="1">
        <v>0.51445806908945102</v>
      </c>
      <c r="OF218" s="1">
        <v>0.72040728617094496</v>
      </c>
      <c r="OG218" s="1">
        <v>0.60567063501731</v>
      </c>
      <c r="OH218" s="1">
        <v>0.48501369588660198</v>
      </c>
      <c r="OI218" s="1">
        <v>0.39411281902112399</v>
      </c>
      <c r="OJ218" s="1">
        <v>0.54094774465902473</v>
      </c>
      <c r="OK218" s="1">
        <v>0.66661901998295003</v>
      </c>
      <c r="OL218" s="1">
        <v>0.33227847020616197</v>
      </c>
      <c r="OM218" s="1">
        <v>0.97420156751981868</v>
      </c>
      <c r="ON218" s="1">
        <f t="shared" si="484"/>
        <v>0.30076818958895379</v>
      </c>
      <c r="OO218" s="1">
        <f t="shared" si="485"/>
        <v>0.21922570368931482</v>
      </c>
      <c r="OP218" s="1">
        <f t="shared" si="530"/>
        <v>53.912218704663438</v>
      </c>
      <c r="OQ218" s="1" t="str">
        <f t="shared" si="486"/>
        <v>excited</v>
      </c>
      <c r="OR218" s="3">
        <v>0.635683397397378</v>
      </c>
      <c r="OS218" s="3">
        <v>6.0638547932236997E-2</v>
      </c>
      <c r="OT218" s="3">
        <v>0.14859710435815399</v>
      </c>
      <c r="OU218" s="3">
        <v>0.28058308558995898</v>
      </c>
      <c r="OV218" s="3">
        <v>5.4759800388668602E-2</v>
      </c>
      <c r="OW218" s="3">
        <v>0.26203817660443002</v>
      </c>
      <c r="OX218" s="3">
        <v>0.21521988316293184</v>
      </c>
      <c r="OY218" s="3">
        <v>0.86954857370902572</v>
      </c>
      <c r="OZ218" s="3">
        <v>0.57504484946514101</v>
      </c>
      <c r="PA218" s="3">
        <v>0.61635310049714687</v>
      </c>
      <c r="PB218" s="3">
        <f t="shared" si="487"/>
        <v>0.48710903042740794</v>
      </c>
      <c r="PC218" s="3">
        <f t="shared" si="488"/>
        <v>0.55324841354328624</v>
      </c>
      <c r="PD218" s="3">
        <f t="shared" si="531"/>
        <v>41.362390029587118</v>
      </c>
      <c r="PE218" s="3" t="str">
        <f t="shared" si="489"/>
        <v>excited</v>
      </c>
      <c r="PF218" s="1">
        <v>0.4223241284475</v>
      </c>
      <c r="PG218" s="1">
        <v>0.42184606399149799</v>
      </c>
      <c r="PH218" s="1">
        <v>0.77304838445006396</v>
      </c>
      <c r="PI218" s="1">
        <v>1.0043052686602201</v>
      </c>
      <c r="PJ218" s="1">
        <v>-2.0648585423210599E-2</v>
      </c>
      <c r="PK218" s="1">
        <v>0.23673780160072</v>
      </c>
      <c r="PL218" s="1">
        <v>1.9245592565323737</v>
      </c>
      <c r="PM218" s="1">
        <v>1.5249466637891578</v>
      </c>
      <c r="PN218" s="1">
        <v>4.7806445600201419E-4</v>
      </c>
      <c r="PO218" s="1">
        <v>2.1054446947186194</v>
      </c>
      <c r="PP218" s="1">
        <f t="shared" si="490"/>
        <v>0.14803483622423164</v>
      </c>
      <c r="PQ218" s="1">
        <f t="shared" si="491"/>
        <v>0.35055699498842063</v>
      </c>
      <c r="PR218" s="1">
        <f t="shared" si="532"/>
        <v>22.893587024975144</v>
      </c>
      <c r="PS218" s="1" t="str">
        <f t="shared" si="492"/>
        <v>happy</v>
      </c>
      <c r="PT218" s="5">
        <v>0.61559846194635404</v>
      </c>
      <c r="PU218" s="5">
        <v>0.77394835845673404</v>
      </c>
      <c r="PV218" s="5">
        <v>0.49809482006769901</v>
      </c>
      <c r="PW218" s="5">
        <v>0.22970890772397301</v>
      </c>
      <c r="PX218" s="5">
        <v>0.29823830274274898</v>
      </c>
      <c r="PY218" s="5">
        <v>0.621134330148291</v>
      </c>
      <c r="PZ218" s="5">
        <v>0.54505885439743296</v>
      </c>
      <c r="QA218" s="5">
        <v>0.16465612368372529</v>
      </c>
      <c r="QB218" s="5">
        <v>-0.15834989651038001</v>
      </c>
      <c r="QC218" s="5">
        <v>0.52377056829257929</v>
      </c>
      <c r="QD218" s="5">
        <f t="shared" si="493"/>
        <v>-0.35446132931713137</v>
      </c>
      <c r="QE218" s="5">
        <f t="shared" si="494"/>
        <v>7.7767012171177541E-2</v>
      </c>
      <c r="QF218" s="5">
        <f t="shared" si="533"/>
        <v>-77.625654139946391</v>
      </c>
      <c r="QG218" s="5" t="str">
        <f t="shared" si="495"/>
        <v>Calm</v>
      </c>
      <c r="QH218" s="3">
        <v>0.47907887309960201</v>
      </c>
      <c r="QI218" s="3">
        <v>0.643772218347338</v>
      </c>
      <c r="QJ218" s="3">
        <v>0.155527136393038</v>
      </c>
      <c r="QK218" s="3">
        <v>0.30461175338945901</v>
      </c>
      <c r="QL218" s="3">
        <v>1.22210014264329E-2</v>
      </c>
      <c r="QM218" s="3">
        <v>0.40523430996659698</v>
      </c>
      <c r="QN218" s="3">
        <v>0.3165625404302771</v>
      </c>
      <c r="QO218" s="3">
        <v>0.29038117987603046</v>
      </c>
      <c r="QP218" s="3">
        <v>-0.16469334524773599</v>
      </c>
      <c r="QQ218" s="3">
        <v>0.40979511289386383</v>
      </c>
      <c r="QR218" s="3">
        <f t="shared" si="496"/>
        <v>9.4021877047176794E-3</v>
      </c>
      <c r="QS218" s="3">
        <f t="shared" si="497"/>
        <v>-0.45009503591365074</v>
      </c>
      <c r="QT218" s="3">
        <f t="shared" si="534"/>
        <v>178.80330309409862</v>
      </c>
      <c r="QU218" s="3" t="str">
        <f t="shared" si="498"/>
        <v>Upset</v>
      </c>
      <c r="QV218" s="5">
        <v>0.34641589055057798</v>
      </c>
      <c r="QW218" s="5">
        <v>0.50223498070646599</v>
      </c>
      <c r="QX218" s="5">
        <v>0.110159340825914</v>
      </c>
      <c r="QY218" s="5">
        <v>0.13502722545478299</v>
      </c>
      <c r="QZ218" s="5">
        <v>0.10651259193387901</v>
      </c>
      <c r="RA218" s="5">
        <v>0.55333646766311395</v>
      </c>
      <c r="RB218" s="5">
        <v>0.24321575057866734</v>
      </c>
      <c r="RC218" s="5">
        <v>0.12791860339093489</v>
      </c>
      <c r="RD218" s="5">
        <v>-0.15581909015588802</v>
      </c>
      <c r="RE218" s="5">
        <v>0.28891335010063701</v>
      </c>
      <c r="RF218" s="5">
        <f t="shared" si="499"/>
        <v>-0.13694210711010546</v>
      </c>
      <c r="RG218" s="5">
        <f t="shared" si="500"/>
        <v>-4.0016432979543604E-2</v>
      </c>
      <c r="RH218" s="5">
        <f t="shared" si="535"/>
        <v>-106.28911410000921</v>
      </c>
      <c r="RI218" s="5" t="str">
        <f t="shared" si="501"/>
        <v>Bored</v>
      </c>
    </row>
    <row r="219" spans="1:477" x14ac:dyDescent="0.3">
      <c r="A219" s="1">
        <v>0.34323189156377099</v>
      </c>
      <c r="B219" s="1">
        <v>1.1889245289994901</v>
      </c>
      <c r="C219" s="1">
        <v>0.21394944850761299</v>
      </c>
      <c r="D219" s="1">
        <v>0.102543559370967</v>
      </c>
      <c r="E219" s="1">
        <v>0.28030940154102602</v>
      </c>
      <c r="F219" s="1">
        <v>0.95087674323360605</v>
      </c>
      <c r="G219" s="1">
        <v>0.34311993587833656</v>
      </c>
      <c r="H219" s="1">
        <v>4.7922001309940607E-2</v>
      </c>
      <c r="I219" s="1">
        <v>-0.8456926374357191</v>
      </c>
      <c r="J219" s="1">
        <v>0.20656703429942799</v>
      </c>
      <c r="K219" s="18">
        <f t="shared" si="403"/>
        <v>-0.71096827215376268</v>
      </c>
      <c r="L219" s="19">
        <f t="shared" si="404"/>
        <v>-0.67326663770866912</v>
      </c>
      <c r="M219" s="19">
        <f t="shared" si="502"/>
        <v>-133.43985250782984</v>
      </c>
      <c r="N219" s="19" t="str">
        <f t="shared" si="405"/>
        <v>Depressed</v>
      </c>
      <c r="O219" s="19">
        <f t="shared" si="503"/>
        <v>0.55196233627687974</v>
      </c>
      <c r="P219" s="9">
        <v>0.450907107186166</v>
      </c>
      <c r="Q219" s="9">
        <v>0.28712994405831199</v>
      </c>
      <c r="R219" s="9">
        <v>-5.66531745265016E-2</v>
      </c>
      <c r="S219" s="9">
        <v>7.64341382507287E-2</v>
      </c>
      <c r="T219" s="9">
        <v>0.61972901550461301</v>
      </c>
      <c r="U219" s="9">
        <v>0.49728999653639899</v>
      </c>
      <c r="V219" s="9">
        <v>-5.2915433475304252E-2</v>
      </c>
      <c r="W219" s="9">
        <v>9.7440330485198873E-2</v>
      </c>
      <c r="X219" s="9">
        <v>0.16377716312785401</v>
      </c>
      <c r="Y219" s="9">
        <v>2.6802128281869373E-2</v>
      </c>
      <c r="Z219" s="9">
        <f t="shared" si="406"/>
        <v>0.35862968868820388</v>
      </c>
      <c r="AA219" s="9">
        <f t="shared" si="407"/>
        <v>-0.17016210667947962</v>
      </c>
      <c r="AB219" s="9">
        <f t="shared" si="504"/>
        <v>115.38333789233575</v>
      </c>
      <c r="AC219" s="9" t="str">
        <f t="shared" si="408"/>
        <v>nervous</v>
      </c>
      <c r="AD219" s="3">
        <v>-1.6556098435480199E-2</v>
      </c>
      <c r="AE219" s="3">
        <v>0.54346675515579601</v>
      </c>
      <c r="AF219" s="3">
        <v>0.121732551520355</v>
      </c>
      <c r="AG219" s="3">
        <v>7.0345042672376498E-2</v>
      </c>
      <c r="AH219" s="3">
        <v>-0.26598607349866898</v>
      </c>
      <c r="AI219" s="3">
        <v>0.226589616355312</v>
      </c>
      <c r="AJ219" s="3">
        <v>-0.43084736939279505</v>
      </c>
      <c r="AK219" s="3">
        <v>9.1350510527347523E-2</v>
      </c>
      <c r="AL219" s="3">
        <v>-0.56002285359127624</v>
      </c>
      <c r="AM219" s="3">
        <v>0.36453541362836073</v>
      </c>
      <c r="AN219" s="3">
        <f t="shared" si="409"/>
        <v>-0.48684819692290515</v>
      </c>
      <c r="AO219" s="3">
        <f t="shared" si="410"/>
        <v>0.37647022498499494</v>
      </c>
      <c r="AP219" s="3">
        <f t="shared" si="505"/>
        <v>-52.28591739473049</v>
      </c>
      <c r="AQ219" s="3" t="str">
        <f t="shared" si="411"/>
        <v>Relased</v>
      </c>
      <c r="AR219" s="9">
        <v>4.4811717162920803E-2</v>
      </c>
      <c r="AS219" s="9">
        <v>0.14940914510013401</v>
      </c>
      <c r="AT219" s="9">
        <v>-6.6627991566409694E-2</v>
      </c>
      <c r="AU219" s="9">
        <v>7.4187533535578096E-2</v>
      </c>
      <c r="AV219" s="9">
        <v>-0.261636517044324</v>
      </c>
      <c r="AW219" s="9">
        <v>-5.8291254192264098E-3</v>
      </c>
      <c r="AX219" s="9">
        <v>0.30728953331377801</v>
      </c>
      <c r="AY219" s="9">
        <v>0.51669817082106939</v>
      </c>
      <c r="AZ219" s="9">
        <v>-0.1045974279372132</v>
      </c>
      <c r="BA219" s="9">
        <v>3.8922399381224437E-2</v>
      </c>
      <c r="BB219" s="9">
        <f t="shared" si="412"/>
        <v>-5.3017282076609495E-3</v>
      </c>
      <c r="BC219" s="9">
        <f t="shared" si="413"/>
        <v>4.6235815094680222E-2</v>
      </c>
      <c r="BD219" s="9">
        <f t="shared" si="506"/>
        <v>-6.5413725643505769</v>
      </c>
      <c r="BE219" s="9" t="str">
        <f t="shared" si="414"/>
        <v>Contented</v>
      </c>
      <c r="BF219" s="5">
        <v>0.345615897940664</v>
      </c>
      <c r="BG219" s="5">
        <v>0.170884641041922</v>
      </c>
      <c r="BH219" s="5">
        <v>-1.60374702409042E-4</v>
      </c>
      <c r="BI219" s="5">
        <v>0.37912760430375098</v>
      </c>
      <c r="BJ219" s="5">
        <v>0.11312220312907</v>
      </c>
      <c r="BK219" s="5">
        <v>3.1175202479618198E-2</v>
      </c>
      <c r="BL219" s="5">
        <v>-3.4959969977436652E-4</v>
      </c>
      <c r="BM219" s="5">
        <v>1.8763134608848433</v>
      </c>
      <c r="BN219" s="5">
        <v>0.174731256898742</v>
      </c>
      <c r="BO219" s="5">
        <v>0.73372087926150065</v>
      </c>
      <c r="BP219" s="5">
        <f t="shared" si="415"/>
        <v>0.21775727164545655</v>
      </c>
      <c r="BQ219" s="5">
        <f t="shared" si="416"/>
        <v>0.23125554213407096</v>
      </c>
      <c r="BR219" s="5">
        <f t="shared" si="507"/>
        <v>43.278086833081389</v>
      </c>
      <c r="BS219" s="5" t="str">
        <f t="shared" si="417"/>
        <v>excited</v>
      </c>
      <c r="BT219" s="6">
        <v>0.75378422152578395</v>
      </c>
      <c r="BU219" s="6">
        <v>0.54674937234547805</v>
      </c>
      <c r="BV219" s="6">
        <v>0.58651546582223402</v>
      </c>
      <c r="BW219" s="6">
        <v>0.31871696892307699</v>
      </c>
      <c r="BX219" s="6">
        <v>0.24638033844368601</v>
      </c>
      <c r="BY219" s="6">
        <v>0.185374349032359</v>
      </c>
      <c r="BZ219" s="6">
        <v>0.58641896473530053</v>
      </c>
      <c r="CA219" s="6">
        <v>0.43533211616645923</v>
      </c>
      <c r="CB219" s="6">
        <v>0.2070348491803059</v>
      </c>
      <c r="CC219" s="6">
        <v>0.69604694489338859</v>
      </c>
      <c r="CD219" s="6">
        <f t="shared" si="418"/>
        <v>0.18498339609693604</v>
      </c>
      <c r="CE219" s="6">
        <f t="shared" si="419"/>
        <v>-0.56584757736320357</v>
      </c>
      <c r="CF219" s="6">
        <f t="shared" si="508"/>
        <v>161.89671585799542</v>
      </c>
      <c r="CG219" s="6" t="str">
        <f t="shared" si="420"/>
        <v>Upset</v>
      </c>
      <c r="CH219" s="5">
        <v>0.55624024292610996</v>
      </c>
      <c r="CI219" s="5">
        <v>0.47380446271223697</v>
      </c>
      <c r="CJ219" s="5">
        <v>0.240231821698635</v>
      </c>
      <c r="CK219" s="5">
        <v>0.48569438282154997</v>
      </c>
      <c r="CL219" s="5">
        <v>0.24132129946075401</v>
      </c>
      <c r="CM219" s="5">
        <v>0.56216543958739595</v>
      </c>
      <c r="CN219" s="5">
        <v>0.3012078804347722</v>
      </c>
      <c r="CO219" s="5">
        <v>0.46883059222416762</v>
      </c>
      <c r="CP219" s="5">
        <v>8.2435780213872989E-2</v>
      </c>
      <c r="CQ219" s="5">
        <v>0.70475213410306159</v>
      </c>
      <c r="CR219" s="5">
        <f t="shared" si="421"/>
        <v>7.4614719143384578E-2</v>
      </c>
      <c r="CS219" s="5">
        <f t="shared" si="422"/>
        <v>-0.59253809482826925</v>
      </c>
      <c r="CT219" s="5">
        <f t="shared" si="509"/>
        <v>172.82286733444337</v>
      </c>
      <c r="CU219" s="5" t="str">
        <f t="shared" si="423"/>
        <v>Upset</v>
      </c>
      <c r="CV219" s="3">
        <v>-0.123808105476286</v>
      </c>
      <c r="CW219" s="3">
        <v>0.313717035689632</v>
      </c>
      <c r="CX219" s="3">
        <v>-0.198068776719586</v>
      </c>
      <c r="CY219" s="3">
        <v>0.10502062652857599</v>
      </c>
      <c r="CZ219" s="3">
        <v>-0.30529336983817601</v>
      </c>
      <c r="DA219" s="3">
        <v>-0.10741898857391299</v>
      </c>
      <c r="DB219" s="3">
        <v>0.46158959620083712</v>
      </c>
      <c r="DC219" s="3">
        <v>0.50907232519591739</v>
      </c>
      <c r="DD219" s="3">
        <v>-0.43752514116591801</v>
      </c>
      <c r="DE219" s="3">
        <v>-0.48996195221824795</v>
      </c>
      <c r="DF219" s="3">
        <f t="shared" si="424"/>
        <v>-0.40503074332365241</v>
      </c>
      <c r="DG219" s="3">
        <f t="shared" si="425"/>
        <v>-1</v>
      </c>
      <c r="DH219" s="3">
        <f t="shared" si="510"/>
        <v>-157.95053930102654</v>
      </c>
      <c r="DI219" s="3" t="str">
        <f t="shared" si="426"/>
        <v>Sad</v>
      </c>
      <c r="DJ219" s="7">
        <v>0.37388139820010002</v>
      </c>
      <c r="DK219" s="7">
        <v>3.27279910367183E-2</v>
      </c>
      <c r="DL219" s="7">
        <v>-1.1379599325407099E-2</v>
      </c>
      <c r="DM219" s="7">
        <v>-0.24084449252699999</v>
      </c>
      <c r="DN219" s="7">
        <v>0.83950141371866305</v>
      </c>
      <c r="DO219" s="7">
        <v>0.41650792066053699</v>
      </c>
      <c r="DP219" s="7">
        <v>-9.3784082101939087E-3</v>
      </c>
      <c r="DQ219" s="7">
        <v>-0.53612030172981262</v>
      </c>
      <c r="DR219" s="7">
        <v>0.34115340716338172</v>
      </c>
      <c r="DS219" s="7">
        <v>-0.62031054503147776</v>
      </c>
      <c r="DT219" s="7">
        <f t="shared" si="427"/>
        <v>-4.886921279832146E-2</v>
      </c>
      <c r="DU219" s="7">
        <f t="shared" si="428"/>
        <v>-0.15155497549270347</v>
      </c>
      <c r="DV219" s="7">
        <f t="shared" si="511"/>
        <v>-162.12797708938481</v>
      </c>
      <c r="DW219" s="7" t="str">
        <f t="shared" si="429"/>
        <v>Sad</v>
      </c>
      <c r="DX219" s="9">
        <v>0.55769748922690299</v>
      </c>
      <c r="DY219" s="9">
        <v>0.68518608551835303</v>
      </c>
      <c r="DZ219" s="9">
        <v>-4.3403783687165E-2</v>
      </c>
      <c r="EA219" s="9">
        <v>0.13584143704233101</v>
      </c>
      <c r="EB219" s="9">
        <v>0.30547698387792999</v>
      </c>
      <c r="EC219" s="9">
        <v>0.77916015371097103</v>
      </c>
      <c r="ED219" s="9">
        <v>-5.0283905559720586E-2</v>
      </c>
      <c r="EE219" s="9">
        <v>9.276592748571777E-2</v>
      </c>
      <c r="EF219" s="9">
        <v>-0.12748859629145004</v>
      </c>
      <c r="EG219" s="9">
        <v>7.4373541684394875E-2</v>
      </c>
      <c r="EH219" s="9">
        <f t="shared" si="430"/>
        <v>-9.2220036716803011E-2</v>
      </c>
      <c r="EI219" s="9">
        <f t="shared" si="431"/>
        <v>7.0690875658330876E-2</v>
      </c>
      <c r="EJ219" s="9">
        <f t="shared" si="512"/>
        <v>-52.528184640920195</v>
      </c>
      <c r="EK219" s="9" t="str">
        <f t="shared" si="432"/>
        <v>Relased</v>
      </c>
      <c r="EL219" s="1">
        <v>0.54533481185444899</v>
      </c>
      <c r="EM219" s="1">
        <v>0.12673999499809599</v>
      </c>
      <c r="EN219" s="1">
        <v>0.164698328699838</v>
      </c>
      <c r="EO219" s="1">
        <v>3.9487110765572701E-2</v>
      </c>
      <c r="EP219" s="1">
        <v>0.15652299570028499</v>
      </c>
      <c r="EQ219" s="1">
        <v>-8.2980361691511295E-2</v>
      </c>
      <c r="ER219" s="1">
        <v>0.23466053512127399</v>
      </c>
      <c r="ES219" s="1">
        <v>0.90236384041250439</v>
      </c>
      <c r="ET219" s="1">
        <v>0.41859481685635302</v>
      </c>
      <c r="EU219" s="1">
        <v>0.30381355971614266</v>
      </c>
      <c r="EV219" s="1">
        <f t="shared" si="433"/>
        <v>0.31803037419586411</v>
      </c>
      <c r="EW219" s="1">
        <f t="shared" si="434"/>
        <v>-0.67792742529914851</v>
      </c>
      <c r="EX219" s="1">
        <f t="shared" si="513"/>
        <v>154.86771364309996</v>
      </c>
      <c r="EY219" s="1" t="str">
        <f t="shared" si="435"/>
        <v>Upset</v>
      </c>
      <c r="EZ219" s="3">
        <v>0.72856957652247201</v>
      </c>
      <c r="FA219" s="3">
        <v>0.416191036278521</v>
      </c>
      <c r="FB219" s="3">
        <v>3.1323491746179301E-2</v>
      </c>
      <c r="FC219" s="3">
        <v>-2.4440388605063701E-2</v>
      </c>
      <c r="FD219" s="3">
        <v>0.81500414815857902</v>
      </c>
      <c r="FE219" s="3">
        <v>0.38626564250120499</v>
      </c>
      <c r="FF219" s="3">
        <v>2.0292838136158141E-2</v>
      </c>
      <c r="FG219" s="3">
        <v>-3.0456957056210852E-2</v>
      </c>
      <c r="FH219" s="3">
        <v>0.31237854024395101</v>
      </c>
      <c r="FI219" s="3">
        <v>6.0127008774996781E-3</v>
      </c>
      <c r="FJ219" s="3">
        <f t="shared" si="436"/>
        <v>0.11420025477780471</v>
      </c>
      <c r="FK219" s="3">
        <f t="shared" si="437"/>
        <v>-0.23480809677687497</v>
      </c>
      <c r="FL219" s="3">
        <f t="shared" si="514"/>
        <v>154.06376455014771</v>
      </c>
      <c r="FM219" s="3" t="str">
        <f t="shared" si="438"/>
        <v>Upset</v>
      </c>
      <c r="FN219" s="7">
        <v>0.64465816562541201</v>
      </c>
      <c r="FO219" s="7">
        <v>0.48035444326934501</v>
      </c>
      <c r="FP219" s="7">
        <v>1.13348603190705E-2</v>
      </c>
      <c r="FQ219" s="7">
        <v>-0.16401854927037601</v>
      </c>
      <c r="FR219" s="7">
        <v>0.51408981555878197</v>
      </c>
      <c r="FS219" s="7">
        <v>0.76937048005378195</v>
      </c>
      <c r="FT219" s="7">
        <v>9.7819892704250743E-3</v>
      </c>
      <c r="FU219" s="7">
        <v>-0.13124372108562615</v>
      </c>
      <c r="FV219" s="7">
        <v>0.16430372235606699</v>
      </c>
      <c r="FW219" s="7">
        <v>-0.13571731351642907</v>
      </c>
      <c r="FX219" s="7">
        <f t="shared" si="439"/>
        <v>0.266454925742446</v>
      </c>
      <c r="FY219" s="7">
        <f t="shared" si="440"/>
        <v>3.8837856825939543E-2</v>
      </c>
      <c r="FZ219" s="7">
        <f t="shared" si="515"/>
        <v>81.707098368499516</v>
      </c>
      <c r="GA219" s="7" t="str">
        <f t="shared" si="441"/>
        <v>alert</v>
      </c>
      <c r="GB219" s="5">
        <v>1.03984238771788</v>
      </c>
      <c r="GC219" s="5">
        <v>0.52222764625144902</v>
      </c>
      <c r="GD219" s="5">
        <v>0.52820497995195803</v>
      </c>
      <c r="GE219" s="5">
        <v>0.35636061775615002</v>
      </c>
      <c r="GF219" s="5">
        <v>1.16213948697795</v>
      </c>
      <c r="GG219" s="5">
        <v>0.57027021666903999</v>
      </c>
      <c r="GH219" s="5">
        <v>0.23987707892687421</v>
      </c>
      <c r="GI219" s="5">
        <v>0.32618884654247199</v>
      </c>
      <c r="GJ219" s="5">
        <v>0.51761474146643094</v>
      </c>
      <c r="GK219" s="5">
        <v>0.56627780987537746</v>
      </c>
      <c r="GL219" s="5">
        <f t="shared" si="442"/>
        <v>0.5863106477142439</v>
      </c>
      <c r="GM219" s="5">
        <f t="shared" si="443"/>
        <v>-0.68101390571271292</v>
      </c>
      <c r="GN219" s="5">
        <f t="shared" si="516"/>
        <v>139.27359408589766</v>
      </c>
      <c r="GO219" s="5" t="str">
        <f t="shared" si="444"/>
        <v>stressed</v>
      </c>
      <c r="GP219" s="6">
        <v>0.67958792087953801</v>
      </c>
      <c r="GQ219" s="6">
        <v>0.95311992935378298</v>
      </c>
      <c r="GR219" s="6">
        <v>0.33588428047778301</v>
      </c>
      <c r="GS219" s="6">
        <v>0.50458700467710504</v>
      </c>
      <c r="GT219" s="6">
        <v>0.57905579790446604</v>
      </c>
      <c r="GU219" s="6">
        <v>0.78342154407693498</v>
      </c>
      <c r="GV219" s="6">
        <v>0.2668620797649443</v>
      </c>
      <c r="GW219" s="6">
        <v>0.29057008565435583</v>
      </c>
      <c r="GX219" s="6">
        <v>-0.27353200847424497</v>
      </c>
      <c r="GY219" s="6">
        <v>0.51477138732124128</v>
      </c>
      <c r="GZ219" s="6">
        <f t="shared" si="445"/>
        <v>-5.2715461630149729E-2</v>
      </c>
      <c r="HA219" s="6">
        <f t="shared" si="446"/>
        <v>0.11449907021773176</v>
      </c>
      <c r="HB219" s="6">
        <f t="shared" si="517"/>
        <v>-24.721380132474664</v>
      </c>
      <c r="HC219" s="6" t="str">
        <f t="shared" si="447"/>
        <v>Contented</v>
      </c>
      <c r="HD219" s="3">
        <v>0.233274271145577</v>
      </c>
      <c r="HE219" s="3">
        <v>0.34791503728733503</v>
      </c>
      <c r="HF219" s="3">
        <v>2.20562740739444E-2</v>
      </c>
      <c r="HG219" s="3">
        <v>0.21148694393929701</v>
      </c>
      <c r="HH219" s="3">
        <v>-1.6190193731164801E-2</v>
      </c>
      <c r="HI219" s="3">
        <v>-2.5798591339687899E-3</v>
      </c>
      <c r="HJ219" s="3">
        <v>0.10160244978188383</v>
      </c>
      <c r="HK219" s="3">
        <v>0.61241065874086509</v>
      </c>
      <c r="HL219" s="3">
        <v>-0.11464076614175803</v>
      </c>
      <c r="HM219" s="3">
        <v>0.40183674170289696</v>
      </c>
      <c r="HN219" s="3">
        <f t="shared" si="448"/>
        <v>3.2956058166645708E-2</v>
      </c>
      <c r="HO219" s="3">
        <f t="shared" si="449"/>
        <v>-0.63082154136446089</v>
      </c>
      <c r="HP219" s="3">
        <f t="shared" si="518"/>
        <v>177.00941099628162</v>
      </c>
      <c r="HQ219" s="3" t="str">
        <f t="shared" si="450"/>
        <v>Upset</v>
      </c>
      <c r="HR219" s="5">
        <v>0.98327045611701402</v>
      </c>
      <c r="HS219" s="5">
        <v>1.20112627978912</v>
      </c>
      <c r="HT219" s="5">
        <v>0.64917693393140596</v>
      </c>
      <c r="HU219" s="5">
        <v>1.09530784468714</v>
      </c>
      <c r="HV219" s="5">
        <v>1.21916266573178</v>
      </c>
      <c r="HW219" s="5">
        <v>1.2507961144014901</v>
      </c>
      <c r="HX219" s="5">
        <v>0.29475443657806311</v>
      </c>
      <c r="HY219" s="5">
        <v>0.44671391202359234</v>
      </c>
      <c r="HZ219" s="5">
        <v>-0.21785582367210599</v>
      </c>
      <c r="IA219" s="5">
        <v>0.79861169445251756</v>
      </c>
      <c r="IB219" s="5">
        <f t="shared" si="451"/>
        <v>-0.23662996759738997</v>
      </c>
      <c r="IC219" s="5">
        <f t="shared" si="452"/>
        <v>0.17522976422926884</v>
      </c>
      <c r="ID219" s="5">
        <f t="shared" si="519"/>
        <v>-53.479227504843585</v>
      </c>
      <c r="IE219" s="5" t="str">
        <f t="shared" si="453"/>
        <v>Relased</v>
      </c>
      <c r="IF219" s="6">
        <v>0.592640426422824</v>
      </c>
      <c r="IG219" s="6">
        <v>1.41502468947789E-2</v>
      </c>
      <c r="IH219" s="6">
        <v>0.24315454820039401</v>
      </c>
      <c r="II219" s="6">
        <v>0.44713590662727398</v>
      </c>
      <c r="IJ219" s="6">
        <v>0.18527838459478499</v>
      </c>
      <c r="IK219" s="6">
        <v>0.21756946951307099</v>
      </c>
      <c r="IL219" s="6">
        <v>0.31257059831516271</v>
      </c>
      <c r="IM219" s="6">
        <v>1.9296411783979144</v>
      </c>
      <c r="IN219" s="6">
        <v>0.57849017952804505</v>
      </c>
      <c r="IO219" s="6">
        <v>1.1376088743314619</v>
      </c>
      <c r="IP219" s="6">
        <f t="shared" si="454"/>
        <v>0.59940609235140485</v>
      </c>
      <c r="IQ219" s="6">
        <f t="shared" si="455"/>
        <v>0.12792694119941284</v>
      </c>
      <c r="IR219" s="6">
        <f t="shared" si="520"/>
        <v>77.952520684009144</v>
      </c>
      <c r="IS219" s="6" t="str">
        <f t="shared" si="456"/>
        <v>alert</v>
      </c>
      <c r="IT219" s="5">
        <v>0.47358466723173098</v>
      </c>
      <c r="IU219" s="5">
        <v>0.21995537931871001</v>
      </c>
      <c r="IV219" s="5">
        <v>0.53366299918225302</v>
      </c>
      <c r="IW219" s="5">
        <v>0.55842262369728601</v>
      </c>
      <c r="IX219" s="5">
        <v>0.46755207410340399</v>
      </c>
      <c r="IY219" s="5">
        <v>0.127339535724489</v>
      </c>
      <c r="IZ219" s="5">
        <v>0.56704087274839243</v>
      </c>
      <c r="JA219" s="5">
        <v>1.6079205295240948</v>
      </c>
      <c r="JB219" s="5">
        <v>0.25362928791302097</v>
      </c>
      <c r="JC219" s="5">
        <v>1.5746540207900048</v>
      </c>
      <c r="JD219" s="5">
        <f t="shared" si="457"/>
        <v>0.63123153764197681</v>
      </c>
      <c r="JE219" s="5">
        <f t="shared" si="458"/>
        <v>-0.19958528422852306</v>
      </c>
      <c r="JF219" s="5">
        <f t="shared" si="521"/>
        <v>107.54611860868614</v>
      </c>
      <c r="JG219" s="5" t="str">
        <f t="shared" si="459"/>
        <v>nervous</v>
      </c>
      <c r="JH219" s="6">
        <v>0.20594738389078601</v>
      </c>
      <c r="JI219" s="6">
        <v>0.36845677841740399</v>
      </c>
      <c r="JJ219" s="6">
        <v>6.3335258203759803E-3</v>
      </c>
      <c r="JK219" s="6">
        <v>-1.49000765785725E-4</v>
      </c>
      <c r="JL219" s="6">
        <v>-4.9728890057E-2</v>
      </c>
      <c r="JM219" s="6">
        <v>0.21618947088701301</v>
      </c>
      <c r="JN219" s="6">
        <v>4.0542740266813426E-2</v>
      </c>
      <c r="JO219" s="6">
        <v>-2.5485627584714463E-4</v>
      </c>
      <c r="JP219" s="6">
        <v>-0.16250939452661797</v>
      </c>
      <c r="JQ219" s="6">
        <v>1.0766852784872438E-2</v>
      </c>
      <c r="JR219" s="6">
        <f t="shared" si="460"/>
        <v>-0.20089624059931932</v>
      </c>
      <c r="JS219" s="6">
        <f t="shared" si="461"/>
        <v>0.31758326068343523</v>
      </c>
      <c r="JT219" s="6">
        <f t="shared" si="522"/>
        <v>-32.316552338640051</v>
      </c>
      <c r="JU219" s="6" t="str">
        <f t="shared" si="462"/>
        <v>Relased</v>
      </c>
      <c r="JV219" s="3">
        <v>0.65136847058663705</v>
      </c>
      <c r="JW219" s="3">
        <v>0.81375499396958795</v>
      </c>
      <c r="JX219" s="3">
        <v>0.19452384448878399</v>
      </c>
      <c r="JY219" s="3">
        <v>6.8102812881834004E-3</v>
      </c>
      <c r="JZ219" s="3">
        <v>0.73043689654205601</v>
      </c>
      <c r="KA219" s="3">
        <v>0.781827389132839</v>
      </c>
      <c r="KB219" s="3">
        <v>0.14077514034627944</v>
      </c>
      <c r="KC219" s="3">
        <v>4.268210379047674E-3</v>
      </c>
      <c r="KD219" s="3">
        <v>-0.1623865233829509</v>
      </c>
      <c r="KE219" s="3">
        <v>0.13741785634287823</v>
      </c>
      <c r="KF219" s="3">
        <f t="shared" si="463"/>
        <v>-4.9775553027659347E-2</v>
      </c>
      <c r="KG219" s="3">
        <f t="shared" si="464"/>
        <v>-7.5073368109093264E-2</v>
      </c>
      <c r="KH219" s="3">
        <f t="shared" si="523"/>
        <v>-146.45460927219855</v>
      </c>
      <c r="KI219" s="3" t="str">
        <f t="shared" si="465"/>
        <v>Depressed</v>
      </c>
      <c r="KJ219" s="7">
        <v>0.26610428320929502</v>
      </c>
      <c r="KK219" s="7">
        <v>0.28095721344022501</v>
      </c>
      <c r="KL219" s="7">
        <v>-7.9827653741402896E-2</v>
      </c>
      <c r="KM219" s="7">
        <v>-0.124198777453745</v>
      </c>
      <c r="KN219" s="7">
        <v>0.132562201014333</v>
      </c>
      <c r="KO219" s="7">
        <v>0.23696984008587399</v>
      </c>
      <c r="KP219" s="7">
        <v>-0.20023668128726957</v>
      </c>
      <c r="KQ219" s="7">
        <v>-0.23979974903451623</v>
      </c>
      <c r="KR219" s="7">
        <v>-1.4852930230929984E-2</v>
      </c>
      <c r="KS219" s="7">
        <v>-0.37294971853202702</v>
      </c>
      <c r="KT219" s="7">
        <f t="shared" si="466"/>
        <v>0.12547169807452963</v>
      </c>
      <c r="KU219" s="7">
        <f t="shared" si="467"/>
        <v>-0.10763667395857079</v>
      </c>
      <c r="KV219" s="7">
        <f t="shared" si="524"/>
        <v>130.62484753783139</v>
      </c>
      <c r="KW219" s="7" t="str">
        <f t="shared" si="468"/>
        <v>stressed</v>
      </c>
      <c r="LL219" s="5">
        <v>1.08650913270783</v>
      </c>
      <c r="LM219" s="5">
        <v>1.11726723206075</v>
      </c>
      <c r="LN219" s="5">
        <v>1.37511573464618E-2</v>
      </c>
      <c r="LO219" s="5">
        <v>-2.2696632085979201E-2</v>
      </c>
      <c r="LP219" s="5">
        <v>0.42404054997906898</v>
      </c>
      <c r="LQ219" s="5">
        <v>1.35331508993158</v>
      </c>
      <c r="LR219" s="5">
        <v>9.103412819896033E-3</v>
      </c>
      <c r="LS219" s="5">
        <v>-9.1867540231066469E-3</v>
      </c>
      <c r="LT219" s="5">
        <v>-3.0758099352919954E-2</v>
      </c>
      <c r="LU219" s="5">
        <v>-4.0591572187302092E-3</v>
      </c>
      <c r="LV219" s="5">
        <f t="shared" si="469"/>
        <v>3.316708127965784E-2</v>
      </c>
      <c r="LW219" s="5">
        <f t="shared" si="470"/>
        <v>2.6628240107346546E-2</v>
      </c>
      <c r="LX219" s="5">
        <f t="shared" si="525"/>
        <v>51.240709825816843</v>
      </c>
      <c r="LY219" s="5" t="str">
        <f t="shared" si="471"/>
        <v>excited</v>
      </c>
      <c r="LZ219" s="6">
        <v>0.17630415011621001</v>
      </c>
      <c r="MA219" s="6">
        <v>-2.5339425024562701E-3</v>
      </c>
      <c r="MB219" s="6">
        <v>0.196793903522233</v>
      </c>
      <c r="MC219" s="6">
        <v>0.24660969065115601</v>
      </c>
      <c r="MD219" s="6">
        <v>-0.32364746151011903</v>
      </c>
      <c r="ME219" s="6">
        <v>-1.25053027697932E-3</v>
      </c>
      <c r="MF219" s="6">
        <v>-1.3356147738265653</v>
      </c>
      <c r="MG219" s="6">
        <v>-65.16355250094702</v>
      </c>
      <c r="MH219" s="6">
        <v>0.17883809261866629</v>
      </c>
      <c r="MI219" s="6">
        <v>2.55166636595705</v>
      </c>
      <c r="MJ219" s="6">
        <f t="shared" si="472"/>
        <v>0.28261034698645249</v>
      </c>
      <c r="MK219" s="6">
        <f t="shared" si="473"/>
        <v>0.90405201480727504</v>
      </c>
      <c r="ML219" s="6">
        <f t="shared" si="526"/>
        <v>17.359457193958598</v>
      </c>
      <c r="MM219" s="6" t="str">
        <f t="shared" si="474"/>
        <v>happy</v>
      </c>
      <c r="MN219" s="3">
        <v>0.50617507300793996</v>
      </c>
      <c r="MO219" s="3">
        <v>0.73854284458870401</v>
      </c>
      <c r="MP219" s="3">
        <v>1.7255472596674402E-2</v>
      </c>
      <c r="MQ219" s="3">
        <v>0.140253231801307</v>
      </c>
      <c r="MR219" s="3">
        <v>0.26461265558728803</v>
      </c>
      <c r="MS219" s="3">
        <v>0.78942474070157898</v>
      </c>
      <c r="MT219" s="3">
        <v>2.2386802431484935E-2</v>
      </c>
      <c r="MU219" s="3">
        <v>9.1790711499067382E-2</v>
      </c>
      <c r="MV219" s="3">
        <v>-0.23236777158076405</v>
      </c>
      <c r="MW219" s="3">
        <v>0.1265416864104488</v>
      </c>
      <c r="MX219" s="3">
        <f t="shared" si="475"/>
        <v>-0.53197752719887936</v>
      </c>
      <c r="MY219" s="3">
        <f t="shared" si="476"/>
        <v>8.1909463435660301E-2</v>
      </c>
      <c r="MZ219" s="3">
        <f t="shared" si="527"/>
        <v>-81.246813110761721</v>
      </c>
      <c r="NA219" s="3" t="str">
        <f t="shared" si="477"/>
        <v>Calm</v>
      </c>
      <c r="NB219" s="7">
        <v>0.21100071797380299</v>
      </c>
      <c r="NC219" s="7">
        <v>-0.33193634190551602</v>
      </c>
      <c r="ND219" s="7">
        <v>0.168692684946667</v>
      </c>
      <c r="NE219" s="7">
        <v>0.22083747449872901</v>
      </c>
      <c r="NF219" s="7">
        <v>0.66884169170877505</v>
      </c>
      <c r="NG219" s="7">
        <v>7.9084910138057796E-2</v>
      </c>
      <c r="NH219" s="7">
        <v>0.19173056798606297</v>
      </c>
      <c r="NI219" s="7">
        <v>-0.87338826976399431</v>
      </c>
      <c r="NJ219" s="7">
        <v>0.22014075718244075</v>
      </c>
      <c r="NK219" s="7">
        <v>2.6403633155612303</v>
      </c>
      <c r="NL219" s="7">
        <f t="shared" si="478"/>
        <v>-1.6622644284417509E-2</v>
      </c>
      <c r="NM219" s="7">
        <f t="shared" si="479"/>
        <v>0.9357719149179704</v>
      </c>
      <c r="NN219" s="7">
        <f t="shared" si="528"/>
        <v>-1.0176702143791911</v>
      </c>
      <c r="NO219" s="7" t="str">
        <f t="shared" si="480"/>
        <v>Contented</v>
      </c>
      <c r="NP219" s="5">
        <v>0.37897948890447702</v>
      </c>
      <c r="NQ219" s="5">
        <v>0</v>
      </c>
      <c r="NR219" s="5">
        <v>1.2154895919755799</v>
      </c>
      <c r="NS219" s="5">
        <v>0</v>
      </c>
      <c r="NT219" s="5">
        <v>0.466340234321035</v>
      </c>
      <c r="NU219" s="5">
        <v>0</v>
      </c>
      <c r="NV219" s="5">
        <v>1.4379051601181143</v>
      </c>
      <c r="NX219" s="5">
        <v>0.387674570299684</v>
      </c>
      <c r="NY219" s="5">
        <v>2.8201902841775901</v>
      </c>
      <c r="NZ219" s="5">
        <f t="shared" si="481"/>
        <v>-1.1091728866975847E-2</v>
      </c>
      <c r="OA219" s="5">
        <f t="shared" si="482"/>
        <v>1</v>
      </c>
      <c r="OB219" s="5">
        <f t="shared" si="529"/>
        <v>-0.63548319202248948</v>
      </c>
      <c r="OC219" s="5" t="str">
        <f t="shared" si="483"/>
        <v>Contented</v>
      </c>
      <c r="OD219" s="1">
        <v>0.834086187874436</v>
      </c>
      <c r="OE219" s="1">
        <v>0.45291427215162899</v>
      </c>
      <c r="OF219" s="1">
        <v>0.74892923924380805</v>
      </c>
      <c r="OG219" s="1">
        <v>0.61589629230979104</v>
      </c>
      <c r="OH219" s="1">
        <v>0.544854790253407</v>
      </c>
      <c r="OI219" s="1">
        <v>0.415434085510891</v>
      </c>
      <c r="OJ219" s="1">
        <v>0.54311914079209711</v>
      </c>
      <c r="OK219" s="1">
        <v>0.70927328516829724</v>
      </c>
      <c r="OL219" s="1">
        <v>0.38117191572280701</v>
      </c>
      <c r="OM219" s="1">
        <v>1.0604701194325588</v>
      </c>
      <c r="ON219" s="1">
        <f t="shared" si="484"/>
        <v>0.36480519676656309</v>
      </c>
      <c r="OO219" s="1">
        <f t="shared" si="485"/>
        <v>0.25297786687866819</v>
      </c>
      <c r="OP219" s="1">
        <f t="shared" si="530"/>
        <v>55.260233566252921</v>
      </c>
      <c r="OQ219" s="1" t="str">
        <f t="shared" si="486"/>
        <v>excited</v>
      </c>
      <c r="OR219" s="3">
        <v>0.635683397397378</v>
      </c>
      <c r="OS219" s="3">
        <v>6.0638547932236997E-2</v>
      </c>
      <c r="OT219" s="3">
        <v>0.14859710435815399</v>
      </c>
      <c r="OU219" s="3">
        <v>0.28058308558995898</v>
      </c>
      <c r="OV219" s="3">
        <v>5.4759800388668602E-2</v>
      </c>
      <c r="OW219" s="3">
        <v>0.26203817660443002</v>
      </c>
      <c r="OX219" s="3">
        <v>0.21521988316293184</v>
      </c>
      <c r="OY219" s="3">
        <v>0.86954857370902572</v>
      </c>
      <c r="OZ219" s="3">
        <v>0.57504484946514101</v>
      </c>
      <c r="PA219" s="3">
        <v>0.61635310049714687</v>
      </c>
      <c r="PB219" s="3">
        <f t="shared" si="487"/>
        <v>0.48710903042740794</v>
      </c>
      <c r="PC219" s="3">
        <f t="shared" si="488"/>
        <v>0.55324841354328624</v>
      </c>
      <c r="PD219" s="3">
        <f t="shared" si="531"/>
        <v>41.362390029587118</v>
      </c>
      <c r="PE219" s="3" t="str">
        <f t="shared" si="489"/>
        <v>excited</v>
      </c>
      <c r="PF219" s="1">
        <v>0.53930674368737497</v>
      </c>
      <c r="PG219" s="1">
        <v>0.42445144360827203</v>
      </c>
      <c r="PH219" s="1">
        <v>0.79185472236071197</v>
      </c>
      <c r="PI219" s="1">
        <v>1.1035151723465899</v>
      </c>
      <c r="PJ219" s="1">
        <v>0.155157543756896</v>
      </c>
      <c r="PK219" s="1">
        <v>0.24746730716943699</v>
      </c>
      <c r="PL219" s="1">
        <v>1.1402382191240559</v>
      </c>
      <c r="PM219" s="1">
        <v>1.6423342421525398</v>
      </c>
      <c r="PN219" s="1">
        <v>0.11485530007910294</v>
      </c>
      <c r="PO219" s="1">
        <v>1.9666446622111748</v>
      </c>
      <c r="PP219" s="1">
        <f t="shared" si="490"/>
        <v>0.25308358010557241</v>
      </c>
      <c r="PQ219" s="1">
        <f t="shared" si="491"/>
        <v>0.24307051126156343</v>
      </c>
      <c r="PR219" s="1">
        <f t="shared" si="532"/>
        <v>46.156150328847765</v>
      </c>
      <c r="PS219" s="1" t="str">
        <f t="shared" si="492"/>
        <v>excited</v>
      </c>
      <c r="PT219" s="5">
        <v>0.51639993429839903</v>
      </c>
      <c r="PU219" s="5">
        <v>0.69595761026932701</v>
      </c>
      <c r="PV219" s="5">
        <v>0.414885244391831</v>
      </c>
      <c r="PW219" s="5">
        <v>0.246727224885742</v>
      </c>
      <c r="PX219" s="5">
        <v>0.16512412133659901</v>
      </c>
      <c r="PY219" s="5">
        <v>0.48328281438654402</v>
      </c>
      <c r="PZ219" s="5">
        <v>0.60876096883369579</v>
      </c>
      <c r="QA219" s="5">
        <v>0.20922554868973608</v>
      </c>
      <c r="QB219" s="5">
        <v>-0.17955767597092798</v>
      </c>
      <c r="QC219" s="5">
        <v>0.54572388503877811</v>
      </c>
      <c r="QD219" s="5">
        <f t="shared" si="493"/>
        <v>-0.3760391784379955</v>
      </c>
      <c r="QE219" s="5">
        <f t="shared" si="494"/>
        <v>8.6182569653935559E-2</v>
      </c>
      <c r="QF219" s="5">
        <f t="shared" si="533"/>
        <v>-77.091588901355252</v>
      </c>
      <c r="QG219" s="5" t="str">
        <f t="shared" si="495"/>
        <v>Calm</v>
      </c>
      <c r="QH219" s="3">
        <v>0.47907887309960201</v>
      </c>
      <c r="QI219" s="3">
        <v>0.643772218347338</v>
      </c>
      <c r="QJ219" s="3">
        <v>0.17665917573138201</v>
      </c>
      <c r="QK219" s="3">
        <v>0.23510224732014601</v>
      </c>
      <c r="QL219" s="3">
        <v>-1.0471239274959399E-2</v>
      </c>
      <c r="QM219" s="3">
        <v>0.35304567132676901</v>
      </c>
      <c r="QN219" s="3">
        <v>0.37698740477089526</v>
      </c>
      <c r="QO219" s="3">
        <v>0.23585275681299095</v>
      </c>
      <c r="QP219" s="3">
        <v>-0.16469334524773599</v>
      </c>
      <c r="QQ219" s="3">
        <v>0.36671062279586847</v>
      </c>
      <c r="QR219" s="3">
        <f t="shared" si="496"/>
        <v>9.4021877047176794E-3</v>
      </c>
      <c r="QS219" s="3">
        <f t="shared" si="497"/>
        <v>-0.47814964397486437</v>
      </c>
      <c r="QT219" s="3">
        <f t="shared" si="534"/>
        <v>178.87349857008942</v>
      </c>
      <c r="QU219" s="3" t="str">
        <f t="shared" si="498"/>
        <v>Upset</v>
      </c>
      <c r="QV219" s="5">
        <v>0.573462102998893</v>
      </c>
      <c r="QW219" s="5">
        <v>0.60486277271269795</v>
      </c>
      <c r="QX219" s="5">
        <v>0.20611486391237099</v>
      </c>
      <c r="QY219" s="5">
        <v>0.25000619386203299</v>
      </c>
      <c r="QZ219" s="5">
        <v>0.24440215154953801</v>
      </c>
      <c r="RA219" s="5">
        <v>0.61018434299623803</v>
      </c>
      <c r="RB219" s="5">
        <v>0.25201598280655219</v>
      </c>
      <c r="RC219" s="5">
        <v>0.20575843572630798</v>
      </c>
      <c r="RD219" s="5">
        <v>-3.1400669713804952E-2</v>
      </c>
      <c r="RE219" s="5">
        <v>0.38709278500036098</v>
      </c>
      <c r="RF219" s="5">
        <f t="shared" si="499"/>
        <v>-4.2435931787141445E-2</v>
      </c>
      <c r="RG219" s="5">
        <f t="shared" si="500"/>
        <v>1.2854991852505826E-2</v>
      </c>
      <c r="RH219" s="5">
        <f t="shared" si="535"/>
        <v>-73.147019517709396</v>
      </c>
      <c r="RI219" s="5" t="str">
        <f t="shared" si="501"/>
        <v>Calm</v>
      </c>
    </row>
    <row r="220" spans="1:477" x14ac:dyDescent="0.3">
      <c r="A220" s="1">
        <v>0.148346638135365</v>
      </c>
      <c r="B220" s="1">
        <v>1.1889245289994901</v>
      </c>
      <c r="C220" s="1">
        <v>7.0664431632385102E-2</v>
      </c>
      <c r="D220" s="1">
        <v>3.1463462408758101E-2</v>
      </c>
      <c r="E220" s="1">
        <v>0.15189708473779501</v>
      </c>
      <c r="F220" s="1">
        <v>0.89383323691265004</v>
      </c>
      <c r="G220" s="1">
        <v>0.23535689924227912</v>
      </c>
      <c r="H220" s="1">
        <v>1.5106635502078532E-2</v>
      </c>
      <c r="I220" s="1">
        <v>-1.040577890864125</v>
      </c>
      <c r="J220" s="1">
        <v>7.6370370162063217E-2</v>
      </c>
      <c r="K220" s="18">
        <f t="shared" si="403"/>
        <v>-0.86257184826900712</v>
      </c>
      <c r="L220" s="19">
        <f t="shared" si="404"/>
        <v>-0.77588737880515313</v>
      </c>
      <c r="M220" s="19">
        <f t="shared" si="502"/>
        <v>-131.97152791089678</v>
      </c>
      <c r="N220" s="19" t="str">
        <f t="shared" si="405"/>
        <v>Depressed</v>
      </c>
      <c r="O220" s="19">
        <f t="shared" si="503"/>
        <v>0.77813529255520797</v>
      </c>
      <c r="P220" s="9">
        <v>0.42516848283856301</v>
      </c>
      <c r="Q220" s="9">
        <v>0.385960650250325</v>
      </c>
      <c r="R220" s="9">
        <v>-6.5251083232816504E-2</v>
      </c>
      <c r="S220" s="9">
        <v>5.9258907164275801E-2</v>
      </c>
      <c r="T220" s="9">
        <v>0.52180053812336202</v>
      </c>
      <c r="U220" s="9">
        <v>0.82634666479630303</v>
      </c>
      <c r="V220" s="9">
        <v>-6.8905193082805252E-2</v>
      </c>
      <c r="W220" s="9">
        <v>4.8881093456073534E-2</v>
      </c>
      <c r="X220" s="9">
        <v>3.9207832588238012E-2</v>
      </c>
      <c r="Y220" s="9">
        <v>-7.3874501902325912E-3</v>
      </c>
      <c r="Z220" s="9">
        <f t="shared" si="406"/>
        <v>0.21285264548315097</v>
      </c>
      <c r="AA220" s="9">
        <f t="shared" si="407"/>
        <v>-0.18377122140143587</v>
      </c>
      <c r="AB220" s="9">
        <f t="shared" si="504"/>
        <v>130.80643882029858</v>
      </c>
      <c r="AC220" s="9" t="str">
        <f t="shared" si="408"/>
        <v>stressed</v>
      </c>
      <c r="AD220" s="3">
        <v>-1.6556098435480199E-2</v>
      </c>
      <c r="AE220" s="3">
        <v>0.54346675515579601</v>
      </c>
      <c r="AF220" s="3">
        <v>0.121732551520355</v>
      </c>
      <c r="AG220" s="3">
        <v>7.0345042672376498E-2</v>
      </c>
      <c r="AH220" s="3">
        <v>-0.26598607349866898</v>
      </c>
      <c r="AI220" s="3">
        <v>0.226589616355312</v>
      </c>
      <c r="AJ220" s="3">
        <v>-0.43084736939279505</v>
      </c>
      <c r="AK220" s="3">
        <v>9.1350510527347523E-2</v>
      </c>
      <c r="AL220" s="3">
        <v>-0.56002285359127624</v>
      </c>
      <c r="AM220" s="3">
        <v>0.36453541362836073</v>
      </c>
      <c r="AN220" s="3">
        <f t="shared" si="409"/>
        <v>-0.48684819692290515</v>
      </c>
      <c r="AO220" s="3">
        <f t="shared" si="410"/>
        <v>0.37647022498499494</v>
      </c>
      <c r="AP220" s="3">
        <f t="shared" si="505"/>
        <v>-52.28591739473049</v>
      </c>
      <c r="AQ220" s="3" t="str">
        <f t="shared" si="411"/>
        <v>Relased</v>
      </c>
      <c r="AR220" s="9">
        <v>3.9414294750498499E-2</v>
      </c>
      <c r="AS220" s="9">
        <v>0.47810697771010902</v>
      </c>
      <c r="AT220" s="9">
        <v>-7.0022782851644705E-2</v>
      </c>
      <c r="AU220" s="9">
        <v>7.7902113699701195E-2</v>
      </c>
      <c r="AV220" s="9">
        <v>-0.23152330679312899</v>
      </c>
      <c r="AW220" s="9">
        <v>0.34369463125265798</v>
      </c>
      <c r="AX220" s="9">
        <v>0.36449504428301421</v>
      </c>
      <c r="AY220" s="9">
        <v>9.4794306618631446E-2</v>
      </c>
      <c r="AZ220" s="9">
        <v>-0.4386926829596105</v>
      </c>
      <c r="BA220" s="9">
        <v>1.522513424538746E-2</v>
      </c>
      <c r="BB220" s="9">
        <f t="shared" si="412"/>
        <v>-0.39894102796619002</v>
      </c>
      <c r="BC220" s="9">
        <f t="shared" si="413"/>
        <v>3.7427647222194382E-2</v>
      </c>
      <c r="BD220" s="9">
        <f t="shared" si="506"/>
        <v>-84.640341591305315</v>
      </c>
      <c r="BE220" s="9" t="str">
        <f t="shared" si="414"/>
        <v>Calm</v>
      </c>
      <c r="BF220" s="5">
        <v>0.367216294510195</v>
      </c>
      <c r="BG220" s="5">
        <v>0.43064631933245201</v>
      </c>
      <c r="BH220" s="5">
        <v>1.25412564969843E-2</v>
      </c>
      <c r="BI220" s="5">
        <v>0.19624149400854701</v>
      </c>
      <c r="BJ220" s="5">
        <v>0.21639021600737099</v>
      </c>
      <c r="BK220" s="5">
        <v>0.43884764715027402</v>
      </c>
      <c r="BL220" s="5">
        <v>2.1489233363524686E-2</v>
      </c>
      <c r="BM220" s="5">
        <v>0.22569621132896692</v>
      </c>
      <c r="BN220" s="5">
        <v>-6.3430024822257014E-2</v>
      </c>
      <c r="BO220" s="5">
        <v>0.26167757065341962</v>
      </c>
      <c r="BP220" s="5">
        <f t="shared" si="415"/>
        <v>-3.2450388657490503E-2</v>
      </c>
      <c r="BQ220" s="5">
        <f t="shared" si="416"/>
        <v>3.583621344262844E-2</v>
      </c>
      <c r="BR220" s="5">
        <f t="shared" si="507"/>
        <v>-42.161452974373837</v>
      </c>
      <c r="BS220" s="5" t="str">
        <f t="shared" si="417"/>
        <v>Relased</v>
      </c>
      <c r="BT220" s="6">
        <v>0.48177541197731599</v>
      </c>
      <c r="BU220" s="6">
        <v>0.59928825080901205</v>
      </c>
      <c r="BV220" s="6">
        <v>0.57187807870170304</v>
      </c>
      <c r="BW220" s="6">
        <v>0.265802124465436</v>
      </c>
      <c r="BX220" s="6">
        <v>-0.15158197152880101</v>
      </c>
      <c r="BY220" s="6">
        <v>0.27794446878843998</v>
      </c>
      <c r="BZ220" s="6">
        <v>1.7319486356994196</v>
      </c>
      <c r="CA220" s="6">
        <v>0.30300069585572265</v>
      </c>
      <c r="CB220" s="6">
        <v>-0.11751283883169605</v>
      </c>
      <c r="CC220" s="6">
        <v>0.77486667252149277</v>
      </c>
      <c r="CD220" s="6">
        <f t="shared" si="418"/>
        <v>-0.15567777845788433</v>
      </c>
      <c r="CE220" s="6">
        <f t="shared" si="419"/>
        <v>-0.50741828083665563</v>
      </c>
      <c r="CF220" s="6">
        <f t="shared" si="508"/>
        <v>-162.94379562700496</v>
      </c>
      <c r="CG220" s="6" t="str">
        <f t="shared" si="420"/>
        <v>Sad</v>
      </c>
      <c r="CH220" s="5">
        <v>0.538253517604114</v>
      </c>
      <c r="CI220" s="5">
        <v>0.47380446271223697</v>
      </c>
      <c r="CJ220" s="5">
        <v>0.26862158446302897</v>
      </c>
      <c r="CK220" s="5">
        <v>0.48569438282154997</v>
      </c>
      <c r="CL220" s="5">
        <v>0.38583112019082799</v>
      </c>
      <c r="CM220" s="5">
        <v>0.56216543958739595</v>
      </c>
      <c r="CN220" s="5">
        <v>0.29068937354484747</v>
      </c>
      <c r="CO220" s="5">
        <v>0.46883059222416762</v>
      </c>
      <c r="CP220" s="5">
        <v>6.4449054891877022E-2</v>
      </c>
      <c r="CQ220" s="5">
        <v>0.74532880719817407</v>
      </c>
      <c r="CR220" s="5">
        <f t="shared" si="421"/>
        <v>3.717994050255502E-2</v>
      </c>
      <c r="CS220" s="5">
        <f t="shared" si="422"/>
        <v>-0.53747447178441665</v>
      </c>
      <c r="CT220" s="5">
        <f t="shared" si="509"/>
        <v>176.04285301266793</v>
      </c>
      <c r="CU220" s="5" t="str">
        <f t="shared" si="423"/>
        <v>Upset</v>
      </c>
      <c r="CV220" s="3">
        <v>-0.123808105476286</v>
      </c>
      <c r="CW220" s="3">
        <v>0.313717035689632</v>
      </c>
      <c r="CX220" s="3">
        <v>-0.198068776719586</v>
      </c>
      <c r="CY220" s="3">
        <v>0.10502062652857599</v>
      </c>
      <c r="CZ220" s="3">
        <v>-0.30529336983817601</v>
      </c>
      <c r="DA220" s="3">
        <v>-0.10741898857391299</v>
      </c>
      <c r="DB220" s="3">
        <v>0.46158959620083712</v>
      </c>
      <c r="DC220" s="3">
        <v>0.50907232519591739</v>
      </c>
      <c r="DD220" s="3">
        <v>-0.43752514116591801</v>
      </c>
      <c r="DE220" s="3">
        <v>-0.48996195221824795</v>
      </c>
      <c r="DF220" s="3">
        <f t="shared" si="424"/>
        <v>-0.40503074332365241</v>
      </c>
      <c r="DG220" s="3">
        <f t="shared" si="425"/>
        <v>-1</v>
      </c>
      <c r="DH220" s="3">
        <f t="shared" si="510"/>
        <v>-157.95053930102654</v>
      </c>
      <c r="DI220" s="3" t="str">
        <f t="shared" si="426"/>
        <v>Sad</v>
      </c>
      <c r="DJ220" s="7">
        <v>0.41265092659292402</v>
      </c>
      <c r="DK220" s="7">
        <v>9.2641294685734399E-2</v>
      </c>
      <c r="DL220" s="7">
        <v>-5.2444609615116898E-2</v>
      </c>
      <c r="DM220" s="7">
        <v>-0.20614625521688601</v>
      </c>
      <c r="DN220" s="7">
        <v>0.77933654836555399</v>
      </c>
      <c r="DO220" s="7">
        <v>0.39866743774415703</v>
      </c>
      <c r="DP220" s="7">
        <v>-4.3997618026098612E-2</v>
      </c>
      <c r="DQ220" s="7">
        <v>-0.41958597844849538</v>
      </c>
      <c r="DR220" s="7">
        <v>0.32000963190718962</v>
      </c>
      <c r="DS220" s="7">
        <v>-0.51176498260280023</v>
      </c>
      <c r="DT220" s="7">
        <f t="shared" si="427"/>
        <v>-6.90353105302971E-2</v>
      </c>
      <c r="DU220" s="7">
        <f t="shared" si="428"/>
        <v>-0.10864377996584074</v>
      </c>
      <c r="DV220" s="7">
        <f t="shared" si="511"/>
        <v>-147.56697614829633</v>
      </c>
      <c r="DW220" s="7" t="str">
        <f t="shared" si="429"/>
        <v>Depressed</v>
      </c>
      <c r="DX220" s="9">
        <v>0.54661557136767602</v>
      </c>
      <c r="DY220" s="9">
        <v>0.66738727170876</v>
      </c>
      <c r="DZ220" s="9">
        <v>-2.13923211111989E-2</v>
      </c>
      <c r="EA220" s="9">
        <v>0.144136420074604</v>
      </c>
      <c r="EB220" s="9">
        <v>0.237811716901832</v>
      </c>
      <c r="EC220" s="9">
        <v>0.78155739249677003</v>
      </c>
      <c r="ED220" s="9">
        <v>-2.7271260741568028E-2</v>
      </c>
      <c r="EE220" s="9">
        <v>9.9476828643166537E-2</v>
      </c>
      <c r="EF220" s="9">
        <v>-0.12077170034108398</v>
      </c>
      <c r="EG220" s="9">
        <v>0.10110692875508932</v>
      </c>
      <c r="EH220" s="9">
        <f t="shared" si="430"/>
        <v>-8.5870425431348152E-2</v>
      </c>
      <c r="EI220" s="9">
        <f t="shared" si="431"/>
        <v>8.0062991809063622E-2</v>
      </c>
      <c r="EJ220" s="9">
        <f t="shared" si="512"/>
        <v>-47.004452648976084</v>
      </c>
      <c r="EK220" s="9" t="str">
        <f t="shared" si="432"/>
        <v>Relased</v>
      </c>
      <c r="EL220" s="1">
        <v>0.61971194776326399</v>
      </c>
      <c r="EM220" s="1">
        <v>0.157044189340838</v>
      </c>
      <c r="EN220" s="1">
        <v>0.110713007920982</v>
      </c>
      <c r="EO220" s="1">
        <v>-4.4268883157689504E-3</v>
      </c>
      <c r="EP220" s="1">
        <v>0.15623597073141701</v>
      </c>
      <c r="EQ220" s="1">
        <v>-0.11530830350858599</v>
      </c>
      <c r="ER220" s="1">
        <v>0.14268097804265314</v>
      </c>
      <c r="ES220" s="1">
        <v>-0.10606911120951958</v>
      </c>
      <c r="ET220" s="1">
        <v>0.46266775842242602</v>
      </c>
      <c r="EU220" s="1">
        <v>0.13683331811380131</v>
      </c>
      <c r="EV220" s="1">
        <f t="shared" si="433"/>
        <v>0.37761707040398429</v>
      </c>
      <c r="EW220" s="1">
        <f t="shared" si="434"/>
        <v>-0.81168856354069763</v>
      </c>
      <c r="EX220" s="1">
        <f t="shared" si="513"/>
        <v>155.05101664623885</v>
      </c>
      <c r="EY220" s="1" t="str">
        <f t="shared" si="435"/>
        <v>Upset</v>
      </c>
      <c r="EZ220" s="3">
        <v>0.13010268332792399</v>
      </c>
      <c r="FA220" s="3">
        <v>0.578480293011578</v>
      </c>
      <c r="FB220" s="3">
        <v>-3.2187253302877999E-2</v>
      </c>
      <c r="FC220" s="3">
        <v>-1.1951307826118E-2</v>
      </c>
      <c r="FD220" s="3">
        <v>0.53784834571961104</v>
      </c>
      <c r="FE220" s="3">
        <v>0.50700818709931395</v>
      </c>
      <c r="FF220" s="3">
        <v>-4.818804358872749E-2</v>
      </c>
      <c r="FG220" s="3">
        <v>-1.1010073386404867E-2</v>
      </c>
      <c r="FH220" s="3">
        <v>-0.44837760968365403</v>
      </c>
      <c r="FI220" s="3">
        <v>-6.2291308996743351E-2</v>
      </c>
      <c r="FJ220" s="3">
        <f t="shared" si="436"/>
        <v>-0.51092874557007351</v>
      </c>
      <c r="FK220" s="3">
        <f t="shared" si="437"/>
        <v>-0.26897891532003193</v>
      </c>
      <c r="FL220" s="3">
        <f t="shared" si="514"/>
        <v>-117.76460381962463</v>
      </c>
      <c r="FM220" s="3" t="str">
        <f t="shared" si="438"/>
        <v>Bored</v>
      </c>
      <c r="FN220" s="7">
        <v>0.34120667467721599</v>
      </c>
      <c r="FO220" s="7">
        <v>-1.43008630859136E-2</v>
      </c>
      <c r="FP220" s="7">
        <v>-7.2181484550985595E-2</v>
      </c>
      <c r="FQ220" s="7">
        <v>-0.116302114859381</v>
      </c>
      <c r="FR220" s="7">
        <v>-0.15993097411237001</v>
      </c>
      <c r="FS220" s="7">
        <v>-8.2680136058115097E-2</v>
      </c>
      <c r="FT220" s="7">
        <v>-0.39818621208508204</v>
      </c>
      <c r="FU220" s="7">
        <v>1.1992257853175763</v>
      </c>
      <c r="FV220" s="7">
        <v>0.3555075377631296</v>
      </c>
      <c r="FW220" s="7">
        <v>-0.57656851829238431</v>
      </c>
      <c r="FX220" s="7">
        <f t="shared" si="439"/>
        <v>0.51272038572839573</v>
      </c>
      <c r="FY220" s="7">
        <f t="shared" si="440"/>
        <v>-0.12889976014674032</v>
      </c>
      <c r="FZ220" s="7">
        <f t="shared" si="515"/>
        <v>104.11190916794673</v>
      </c>
      <c r="GA220" s="7" t="str">
        <f t="shared" si="441"/>
        <v>nervous</v>
      </c>
      <c r="GB220" s="5">
        <v>0.66996702246836604</v>
      </c>
      <c r="GC220" s="5">
        <v>0.52737876717503496</v>
      </c>
      <c r="GD220" s="5">
        <v>0.23519383808800401</v>
      </c>
      <c r="GE220" s="5">
        <v>0.29281080091028899</v>
      </c>
      <c r="GF220" s="5">
        <v>0.67523807643697698</v>
      </c>
      <c r="GG220" s="5">
        <v>0.38477201895922802</v>
      </c>
      <c r="GH220" s="5">
        <v>0.17483864600230281</v>
      </c>
      <c r="GI220" s="5">
        <v>0.32101140004629569</v>
      </c>
      <c r="GJ220" s="5">
        <v>0.14258825529333108</v>
      </c>
      <c r="GK220" s="5">
        <v>0.4409792422250432</v>
      </c>
      <c r="GL220" s="5">
        <f t="shared" si="442"/>
        <v>0.20960294551039582</v>
      </c>
      <c r="GM220" s="5">
        <f t="shared" si="443"/>
        <v>-0.78703331224950357</v>
      </c>
      <c r="GN220" s="5">
        <f t="shared" si="516"/>
        <v>165.08711239129326</v>
      </c>
      <c r="GO220" s="5" t="str">
        <f t="shared" si="444"/>
        <v>Upset</v>
      </c>
      <c r="GP220" s="6">
        <v>0.698682132378599</v>
      </c>
      <c r="GQ220" s="6">
        <v>0.22089185276831599</v>
      </c>
      <c r="GR220" s="6">
        <v>0.33780615492077298</v>
      </c>
      <c r="GS220" s="6">
        <v>0.49045592428447599</v>
      </c>
      <c r="GT220" s="6">
        <v>0.58890957736590099</v>
      </c>
      <c r="GU220" s="6">
        <v>-3.0455632959761302E-3</v>
      </c>
      <c r="GV220" s="6">
        <v>0.26235502478328687</v>
      </c>
      <c r="GW220" s="6">
        <v>2.2513852564229682</v>
      </c>
      <c r="GX220" s="6">
        <v>0.47779027961028298</v>
      </c>
      <c r="GY220" s="6">
        <v>0.90070194740548504</v>
      </c>
      <c r="GZ220" s="6">
        <f t="shared" si="445"/>
        <v>0.52471254036196524</v>
      </c>
      <c r="HA220" s="6">
        <f t="shared" si="446"/>
        <v>0.25708187271381755</v>
      </c>
      <c r="HB220" s="6">
        <f t="shared" si="517"/>
        <v>63.897547429020598</v>
      </c>
      <c r="HC220" s="6" t="str">
        <f t="shared" si="447"/>
        <v>alert</v>
      </c>
      <c r="HD220" s="3">
        <v>0.174804745368139</v>
      </c>
      <c r="HE220" s="3">
        <v>0.39425369567527202</v>
      </c>
      <c r="HF220" s="3">
        <v>-8.2791993368706105E-3</v>
      </c>
      <c r="HG220" s="3">
        <v>0.24995501235429199</v>
      </c>
      <c r="HH220" s="3">
        <v>-1.6625810585330501E-2</v>
      </c>
      <c r="HI220" s="3">
        <v>9.2514082917469608E-3</v>
      </c>
      <c r="HJ220" s="3">
        <v>-5.2340720009516881E-2</v>
      </c>
      <c r="HK220" s="3">
        <v>0.61945935725938772</v>
      </c>
      <c r="HL220" s="3">
        <v>-0.21944895030713302</v>
      </c>
      <c r="HM220" s="3">
        <v>0.42469418883285665</v>
      </c>
      <c r="HN220" s="3">
        <f t="shared" si="448"/>
        <v>-8.5138876071697123E-2</v>
      </c>
      <c r="HO220" s="3">
        <f t="shared" si="449"/>
        <v>-0.61384204479601912</v>
      </c>
      <c r="HP220" s="3">
        <f t="shared" si="518"/>
        <v>-172.10354829037294</v>
      </c>
      <c r="HQ220" s="3" t="str">
        <f t="shared" si="450"/>
        <v>Sad</v>
      </c>
      <c r="HR220" s="5">
        <v>0.82046668339429896</v>
      </c>
      <c r="HS220" s="5">
        <v>1.20112627978912</v>
      </c>
      <c r="HT220" s="5">
        <v>0.52516388167624395</v>
      </c>
      <c r="HU220" s="5">
        <v>1.09530784468714</v>
      </c>
      <c r="HV220" s="5">
        <v>1.23785882767587</v>
      </c>
      <c r="HW220" s="5">
        <v>1.2507961144014901</v>
      </c>
      <c r="HX220" s="5">
        <v>0.2551413169840176</v>
      </c>
      <c r="HY220" s="5">
        <v>0.44671391202359234</v>
      </c>
      <c r="HZ220" s="5">
        <v>-0.38065959639482105</v>
      </c>
      <c r="IA220" s="5">
        <v>0.80158160216961472</v>
      </c>
      <c r="IB220" s="5">
        <f t="shared" si="451"/>
        <v>-0.4596759134706595</v>
      </c>
      <c r="IC220" s="5">
        <f t="shared" si="452"/>
        <v>0.1824947496156466</v>
      </c>
      <c r="ID220" s="5">
        <f t="shared" si="519"/>
        <v>-68.346554991755298</v>
      </c>
      <c r="IE220" s="5" t="str">
        <f t="shared" si="453"/>
        <v>Calm</v>
      </c>
      <c r="IF220" s="6">
        <v>0.592640426422824</v>
      </c>
      <c r="IG220" s="6">
        <v>1.41502468947789E-2</v>
      </c>
      <c r="IH220" s="6">
        <v>0.24315454820039401</v>
      </c>
      <c r="II220" s="6">
        <v>0.44713590662727398</v>
      </c>
      <c r="IJ220" s="6">
        <v>0.18527838459478499</v>
      </c>
      <c r="IK220" s="6">
        <v>0.21756946951307099</v>
      </c>
      <c r="IL220" s="6">
        <v>0.31257059831516271</v>
      </c>
      <c r="IM220" s="6">
        <v>1.9296411783979144</v>
      </c>
      <c r="IN220" s="6">
        <v>0.57849017952804505</v>
      </c>
      <c r="IO220" s="6">
        <v>1.1376088743314619</v>
      </c>
      <c r="IP220" s="6">
        <f t="shared" si="454"/>
        <v>0.59940609235140485</v>
      </c>
      <c r="IQ220" s="6">
        <f t="shared" si="455"/>
        <v>0.12792694119941284</v>
      </c>
      <c r="IR220" s="6">
        <f t="shared" si="520"/>
        <v>77.952520684009144</v>
      </c>
      <c r="IS220" s="6" t="str">
        <f t="shared" si="456"/>
        <v>alert</v>
      </c>
      <c r="IT220" s="5">
        <v>0.23353459289623399</v>
      </c>
      <c r="IU220" s="5">
        <v>0.41734754149046299</v>
      </c>
      <c r="IV220" s="5">
        <v>0.47507647858882601</v>
      </c>
      <c r="IW220" s="5">
        <v>0.60450737524070697</v>
      </c>
      <c r="IX220" s="5">
        <v>-1.28282700358456E-2</v>
      </c>
      <c r="IY220" s="5">
        <v>9.8247606786493205E-2</v>
      </c>
      <c r="IZ220" s="5">
        <v>2.1525277229567359</v>
      </c>
      <c r="JA220" s="5">
        <v>1.1724458177329296</v>
      </c>
      <c r="JB220" s="5">
        <v>-0.183812948594229</v>
      </c>
      <c r="JC220" s="5">
        <v>1.6586472370251588</v>
      </c>
      <c r="JD220" s="5">
        <f t="shared" si="457"/>
        <v>4.3865343824761149E-2</v>
      </c>
      <c r="JE220" s="5">
        <f t="shared" si="458"/>
        <v>-0.1263582484652086</v>
      </c>
      <c r="JF220" s="5">
        <f t="shared" si="521"/>
        <v>160.85552392407698</v>
      </c>
      <c r="JG220" s="5" t="str">
        <f t="shared" si="459"/>
        <v>Upset</v>
      </c>
      <c r="JH220" s="6">
        <v>0.218939851531298</v>
      </c>
      <c r="JI220" s="6">
        <v>0.38196755917630598</v>
      </c>
      <c r="JJ220" s="6">
        <v>2.3450556957815699E-2</v>
      </c>
      <c r="JK220" s="6">
        <v>-4.9280533109882299E-3</v>
      </c>
      <c r="JL220" s="6">
        <v>-9.6442432449595605E-2</v>
      </c>
      <c r="JM220" s="6">
        <v>0.29317184632966298</v>
      </c>
      <c r="JN220" s="6">
        <v>0.19143715135887743</v>
      </c>
      <c r="JO220" s="6">
        <v>-7.2993122172968182E-3</v>
      </c>
      <c r="JP220" s="6">
        <v>-0.16302770764500799</v>
      </c>
      <c r="JQ220" s="6">
        <v>3.0824222362337197E-2</v>
      </c>
      <c r="JR220" s="6">
        <f t="shared" si="460"/>
        <v>-0.20125296334107301</v>
      </c>
      <c r="JS220" s="6">
        <f t="shared" si="461"/>
        <v>0.32884473850745466</v>
      </c>
      <c r="JT220" s="6">
        <f t="shared" si="522"/>
        <v>-31.466630155677667</v>
      </c>
      <c r="JU220" s="6" t="str">
        <f t="shared" si="462"/>
        <v>Relased</v>
      </c>
      <c r="JV220" s="3">
        <v>0.80519555953649102</v>
      </c>
      <c r="JW220" s="3">
        <v>0.52351220727607795</v>
      </c>
      <c r="JX220" s="3">
        <v>0.174935565461454</v>
      </c>
      <c r="JY220" s="3">
        <v>-6.4924187864133606E-2</v>
      </c>
      <c r="JZ220" s="3">
        <v>0.95328123222053296</v>
      </c>
      <c r="KA220" s="3">
        <v>0.61792347155459904</v>
      </c>
      <c r="KB220" s="3">
        <v>9.9481304661782302E-2</v>
      </c>
      <c r="KC220" s="3">
        <v>-5.6879409911773572E-2</v>
      </c>
      <c r="KD220" s="3">
        <v>0.28168335226041308</v>
      </c>
      <c r="KE220" s="3">
        <v>8.2795766191106249E-2</v>
      </c>
      <c r="KF220" s="3">
        <f t="shared" si="463"/>
        <v>0.42273938304679337</v>
      </c>
      <c r="KG220" s="3">
        <f t="shared" si="464"/>
        <v>-9.9380936867191738E-2</v>
      </c>
      <c r="KH220" s="3">
        <f t="shared" si="523"/>
        <v>103.22932678571011</v>
      </c>
      <c r="KI220" s="3" t="str">
        <f t="shared" si="465"/>
        <v>nervous</v>
      </c>
      <c r="KJ220" s="7">
        <v>9.3521366286070606E-2</v>
      </c>
      <c r="KK220" s="7">
        <v>0.23022867652901399</v>
      </c>
      <c r="KL220" s="7">
        <v>-9.1203693373516595E-2</v>
      </c>
      <c r="KM220" s="7">
        <v>-0.107751287011291</v>
      </c>
      <c r="KN220" s="7">
        <v>1.6784766918768599E-2</v>
      </c>
      <c r="KO220" s="7">
        <v>2.6424525321944101E-2</v>
      </c>
      <c r="KP220" s="7">
        <v>-0.82682341156996908</v>
      </c>
      <c r="KQ220" s="7">
        <v>-0.41983223366862027</v>
      </c>
      <c r="KR220" s="7">
        <v>-0.13670731024294339</v>
      </c>
      <c r="KS220" s="7">
        <v>-0.61453267667502409</v>
      </c>
      <c r="KT220" s="7">
        <f t="shared" si="466"/>
        <v>3.0288425843222111E-2</v>
      </c>
      <c r="KU220" s="7">
        <f t="shared" si="467"/>
        <v>-0.19145609501352545</v>
      </c>
      <c r="KV220" s="7">
        <f t="shared" si="524"/>
        <v>171.01028842938624</v>
      </c>
      <c r="KW220" s="7" t="str">
        <f t="shared" si="468"/>
        <v>Upset</v>
      </c>
      <c r="LL220" s="5">
        <v>-0.122611409711561</v>
      </c>
      <c r="LM220" s="5">
        <v>-0.13770105441720401</v>
      </c>
      <c r="LN220" s="5">
        <v>-8.8579652557870994E-2</v>
      </c>
      <c r="LO220" s="5">
        <v>-0.23090136158917501</v>
      </c>
      <c r="LP220" s="5">
        <v>-0.52251533924267701</v>
      </c>
      <c r="LQ220" s="5">
        <v>-0.47578519988726398</v>
      </c>
      <c r="LR220" s="5">
        <v>0.13730581269721057</v>
      </c>
      <c r="LS220" s="5">
        <v>0.37637577039269837</v>
      </c>
      <c r="LT220" s="5">
        <v>1.5089644705643016E-2</v>
      </c>
      <c r="LU220" s="5">
        <v>1.2272981826525715</v>
      </c>
      <c r="LV220" s="5">
        <f t="shared" si="469"/>
        <v>7.4279472780281131E-2</v>
      </c>
      <c r="LW220" s="5">
        <f t="shared" si="470"/>
        <v>0.4716053660170163</v>
      </c>
      <c r="LX220" s="5">
        <f t="shared" si="525"/>
        <v>8.9507516122277675</v>
      </c>
      <c r="LY220" s="5" t="str">
        <f t="shared" si="471"/>
        <v>happy</v>
      </c>
      <c r="LZ220" s="6">
        <v>0.46486538208542499</v>
      </c>
      <c r="MA220" s="6">
        <v>0.21138740019274099</v>
      </c>
      <c r="MB220" s="6">
        <v>0.18312584975372601</v>
      </c>
      <c r="MC220" s="6">
        <v>0.304660271260909</v>
      </c>
      <c r="MD220" s="6">
        <v>-0.19732117103944699</v>
      </c>
      <c r="ME220" s="6">
        <v>-4.0133951345339702E-3</v>
      </c>
      <c r="MF220" s="6">
        <v>0.68446949024905435</v>
      </c>
      <c r="MG220" s="6">
        <v>1.4691343361738858</v>
      </c>
      <c r="MH220" s="6">
        <v>0.253477981892684</v>
      </c>
      <c r="MI220" s="6">
        <v>0.72130737765155972</v>
      </c>
      <c r="MJ220" s="6">
        <f t="shared" si="472"/>
        <v>0.33670351951723743</v>
      </c>
      <c r="MK220" s="6">
        <f t="shared" si="473"/>
        <v>0.25389125603568408</v>
      </c>
      <c r="ML220" s="6">
        <f t="shared" si="526"/>
        <v>52.981883733260752</v>
      </c>
      <c r="MM220" s="6" t="str">
        <f t="shared" si="474"/>
        <v>excited</v>
      </c>
      <c r="MN220" s="3">
        <v>0.50824437798737598</v>
      </c>
      <c r="MO220" s="3">
        <v>0.718620050483882</v>
      </c>
      <c r="MP220" s="3">
        <v>3.7375683368033603E-2</v>
      </c>
      <c r="MQ220" s="3">
        <v>8.5071273081188697E-2</v>
      </c>
      <c r="MR220" s="3">
        <v>0.13208337087677299</v>
      </c>
      <c r="MS220" s="3">
        <v>0.68057485380143701</v>
      </c>
      <c r="MT220" s="3">
        <v>5.8369613739733733E-2</v>
      </c>
      <c r="MU220" s="3">
        <v>6.0800159306355829E-2</v>
      </c>
      <c r="MV220" s="3">
        <v>-0.21037567249650602</v>
      </c>
      <c r="MW220" s="3">
        <v>9.9804797993693628E-2</v>
      </c>
      <c r="MX220" s="3">
        <f t="shared" si="475"/>
        <v>-0.51078640861949343</v>
      </c>
      <c r="MY220" s="3">
        <f t="shared" si="476"/>
        <v>7.0895548813205256E-2</v>
      </c>
      <c r="MZ220" s="3">
        <f t="shared" si="527"/>
        <v>-82.098010531286135</v>
      </c>
      <c r="NA220" s="3" t="str">
        <f t="shared" si="477"/>
        <v>Calm</v>
      </c>
      <c r="NB220" s="7">
        <v>0.21100071797380299</v>
      </c>
      <c r="NC220" s="7">
        <v>-0.33193634190551602</v>
      </c>
      <c r="ND220" s="7">
        <v>0.168692684946667</v>
      </c>
      <c r="NE220" s="7">
        <v>0.22083747449872901</v>
      </c>
      <c r="NF220" s="7">
        <v>0.66884169170877505</v>
      </c>
      <c r="NG220" s="7">
        <v>7.9084910138057796E-2</v>
      </c>
      <c r="NH220" s="7">
        <v>0.19173056798606297</v>
      </c>
      <c r="NI220" s="7">
        <v>-0.87338826976399431</v>
      </c>
      <c r="NJ220" s="7">
        <v>0.22014075718244075</v>
      </c>
      <c r="NK220" s="7">
        <v>2.6403633155612303</v>
      </c>
      <c r="NL220" s="7">
        <f t="shared" si="478"/>
        <v>-1.6622644284417509E-2</v>
      </c>
      <c r="NM220" s="7">
        <f t="shared" si="479"/>
        <v>0.9357719149179704</v>
      </c>
      <c r="NN220" s="7">
        <f t="shared" si="528"/>
        <v>-1.0176702143791911</v>
      </c>
      <c r="NO220" s="7" t="str">
        <f t="shared" si="480"/>
        <v>Contented</v>
      </c>
      <c r="NP220" s="5">
        <v>0.37897948890447702</v>
      </c>
      <c r="NQ220" s="5">
        <v>0</v>
      </c>
      <c r="NR220" s="5">
        <v>1.2154895919755799</v>
      </c>
      <c r="NS220" s="5">
        <v>0</v>
      </c>
      <c r="NT220" s="5">
        <v>0.466340234321035</v>
      </c>
      <c r="NU220" s="5">
        <v>0</v>
      </c>
      <c r="NV220" s="5">
        <v>1.4379051601181143</v>
      </c>
      <c r="NX220" s="5">
        <v>0.387674570299684</v>
      </c>
      <c r="NY220" s="5">
        <v>2.8201902841775901</v>
      </c>
      <c r="NZ220" s="5">
        <f t="shared" si="481"/>
        <v>-1.1091728866975847E-2</v>
      </c>
      <c r="OA220" s="5">
        <f t="shared" si="482"/>
        <v>1</v>
      </c>
      <c r="OB220" s="5">
        <f t="shared" si="529"/>
        <v>-0.63548319202248948</v>
      </c>
      <c r="OC220" s="5" t="str">
        <f t="shared" si="483"/>
        <v>Contented</v>
      </c>
      <c r="OD220" s="1">
        <v>0.79376490481252604</v>
      </c>
      <c r="OE220" s="1">
        <v>0.35135276120102998</v>
      </c>
      <c r="OF220" s="1">
        <v>0.749811710139902</v>
      </c>
      <c r="OG220" s="1">
        <v>0.67813538856067501</v>
      </c>
      <c r="OH220" s="1">
        <v>0.39760097287764601</v>
      </c>
      <c r="OI220" s="1">
        <v>0.19504460420467601</v>
      </c>
      <c r="OJ220" s="1">
        <v>0.62937148375748497</v>
      </c>
      <c r="OK220" s="1">
        <v>1.2411029618657698</v>
      </c>
      <c r="OL220" s="1">
        <v>0.44241214361149606</v>
      </c>
      <c r="OM220" s="1">
        <v>1.2469872233057253</v>
      </c>
      <c r="ON220" s="1">
        <f t="shared" si="484"/>
        <v>0.4450131033975524</v>
      </c>
      <c r="OO220" s="1">
        <f t="shared" si="485"/>
        <v>0.32595180219985465</v>
      </c>
      <c r="OP220" s="1">
        <f t="shared" si="530"/>
        <v>53.778924294740719</v>
      </c>
      <c r="OQ220" s="1" t="str">
        <f t="shared" si="486"/>
        <v>excited</v>
      </c>
      <c r="OR220" s="3">
        <v>0.635683397397378</v>
      </c>
      <c r="OS220" s="3">
        <v>6.0638547932236997E-2</v>
      </c>
      <c r="OT220" s="3">
        <v>0.14859710435815399</v>
      </c>
      <c r="OU220" s="3">
        <v>0.28058308558995898</v>
      </c>
      <c r="OV220" s="3">
        <v>5.4759800388668602E-2</v>
      </c>
      <c r="OW220" s="3">
        <v>0.26203817660443002</v>
      </c>
      <c r="OX220" s="3">
        <v>0.21521988316293184</v>
      </c>
      <c r="OY220" s="3">
        <v>0.86954857370902572</v>
      </c>
      <c r="OZ220" s="3">
        <v>0.57504484946514101</v>
      </c>
      <c r="PA220" s="3">
        <v>0.61635310049714687</v>
      </c>
      <c r="PB220" s="3">
        <f t="shared" si="487"/>
        <v>0.48710903042740794</v>
      </c>
      <c r="PC220" s="3">
        <f t="shared" si="488"/>
        <v>0.55324841354328624</v>
      </c>
      <c r="PD220" s="3">
        <f t="shared" si="531"/>
        <v>41.362390029587118</v>
      </c>
      <c r="PE220" s="3" t="str">
        <f t="shared" si="489"/>
        <v>excited</v>
      </c>
      <c r="PF220" s="1">
        <v>0.54716909996982599</v>
      </c>
      <c r="PG220" s="1">
        <v>0.34808788973768601</v>
      </c>
      <c r="PH220" s="1">
        <v>0.79600567857481197</v>
      </c>
      <c r="PI220" s="1">
        <v>1.13447801659488</v>
      </c>
      <c r="PJ220" s="1">
        <v>0.27211632154124099</v>
      </c>
      <c r="PK220" s="1">
        <v>0.478632706163092</v>
      </c>
      <c r="PL220" s="1">
        <v>0.97158530797079423</v>
      </c>
      <c r="PM220" s="1">
        <v>1.3722629171452729</v>
      </c>
      <c r="PN220" s="1">
        <v>0.19908121023213998</v>
      </c>
      <c r="PO220" s="1">
        <v>2.1563458508158617</v>
      </c>
      <c r="PP220" s="1">
        <f t="shared" si="490"/>
        <v>0.3304401101496699</v>
      </c>
      <c r="PQ220" s="1">
        <f t="shared" si="491"/>
        <v>0.38997475439154616</v>
      </c>
      <c r="PR220" s="1">
        <f t="shared" si="532"/>
        <v>40.27584644411494</v>
      </c>
      <c r="PS220" s="1" t="str">
        <f t="shared" si="492"/>
        <v>excited</v>
      </c>
      <c r="PT220" s="5">
        <v>0.20717483545644999</v>
      </c>
      <c r="PU220" s="5">
        <v>0.33718030409893901</v>
      </c>
      <c r="PV220" s="5">
        <v>0.39888212450369398</v>
      </c>
      <c r="PW220" s="5">
        <v>0.25925649306648002</v>
      </c>
      <c r="PX220" s="5">
        <v>6.06630801848278E-2</v>
      </c>
      <c r="PY220" s="5">
        <v>0.23772904341021101</v>
      </c>
      <c r="PZ220" s="5">
        <v>1.4892668334453703</v>
      </c>
      <c r="QA220" s="5">
        <v>0.45095195301612973</v>
      </c>
      <c r="QB220" s="5">
        <v>-0.13000546864248902</v>
      </c>
      <c r="QC220" s="5">
        <v>1.2090243477956681</v>
      </c>
      <c r="QD220" s="5">
        <f t="shared" si="493"/>
        <v>-0.32562229932399478</v>
      </c>
      <c r="QE220" s="5">
        <f t="shared" si="494"/>
        <v>0.3404513545124781</v>
      </c>
      <c r="QF220" s="5">
        <f t="shared" si="533"/>
        <v>-43.724612607226142</v>
      </c>
      <c r="QG220" s="5" t="str">
        <f t="shared" si="495"/>
        <v>Relased</v>
      </c>
      <c r="QH220" s="3">
        <v>0.24388218508884499</v>
      </c>
      <c r="QI220" s="3">
        <v>0.29528578094197999</v>
      </c>
      <c r="QJ220" s="3">
        <v>0.14814171020346201</v>
      </c>
      <c r="QK220" s="3">
        <v>7.0232256352704706E-2</v>
      </c>
      <c r="QL220" s="3">
        <v>-0.228299883728457</v>
      </c>
      <c r="QM220" s="3">
        <v>0.24491692055161801</v>
      </c>
      <c r="QN220" s="3">
        <v>9.5070494901385576</v>
      </c>
      <c r="QO220" s="3">
        <v>0.13001093137542749</v>
      </c>
      <c r="QP220" s="3">
        <v>-5.1403595853135003E-2</v>
      </c>
      <c r="QQ220" s="3">
        <v>0.40502029110476118</v>
      </c>
      <c r="QR220" s="3">
        <f t="shared" si="496"/>
        <v>0.12716335094802167</v>
      </c>
      <c r="QS220" s="3">
        <f t="shared" si="497"/>
        <v>-0.45320417689572423</v>
      </c>
      <c r="QT220" s="3">
        <f t="shared" si="534"/>
        <v>164.32655313172978</v>
      </c>
      <c r="QU220" s="3" t="str">
        <f t="shared" si="498"/>
        <v>Upset</v>
      </c>
      <c r="QV220" s="5">
        <v>0.50818389397484098</v>
      </c>
      <c r="QW220" s="5">
        <v>0.60239250385114396</v>
      </c>
      <c r="QX220" s="5">
        <v>0.29576621197699998</v>
      </c>
      <c r="QY220" s="5">
        <v>0.22739304283374501</v>
      </c>
      <c r="QZ220" s="5">
        <v>0.306983795181482</v>
      </c>
      <c r="RA220" s="5">
        <v>0.77663660039910498</v>
      </c>
      <c r="RB220" s="5">
        <v>0.36282867428554511</v>
      </c>
      <c r="RC220" s="5">
        <v>0.16489357775909605</v>
      </c>
      <c r="RD220" s="5">
        <v>-9.4208609876302973E-2</v>
      </c>
      <c r="RE220" s="5">
        <v>0.47107002799164316</v>
      </c>
      <c r="RF220" s="5">
        <f t="shared" si="499"/>
        <v>-9.0143804814145079E-2</v>
      </c>
      <c r="RG220" s="5">
        <f t="shared" si="500"/>
        <v>5.8078276086634295E-2</v>
      </c>
      <c r="RH220" s="5">
        <f t="shared" si="535"/>
        <v>-57.2069352852969</v>
      </c>
      <c r="RI220" s="5" t="str">
        <f t="shared" si="501"/>
        <v>Relased</v>
      </c>
    </row>
    <row r="221" spans="1:477" x14ac:dyDescent="0.3">
      <c r="A221" s="1">
        <v>0.71206066385910005</v>
      </c>
      <c r="B221" s="1">
        <v>0.70282410382364902</v>
      </c>
      <c r="C221" s="1">
        <v>0.18409757502320001</v>
      </c>
      <c r="D221" s="1">
        <v>-8.3324503303154303E-4</v>
      </c>
      <c r="E221" s="1">
        <v>0.35292918721232902</v>
      </c>
      <c r="F221" s="1">
        <v>0.33131538585429099</v>
      </c>
      <c r="G221" s="1">
        <v>0.17286322009358993</v>
      </c>
      <c r="H221" s="1">
        <v>-8.0573756378942536E-4</v>
      </c>
      <c r="I221" s="1">
        <v>9.2365600354510358E-3</v>
      </c>
      <c r="J221" s="1">
        <v>0.12952597566677648</v>
      </c>
      <c r="K221" s="18">
        <f t="shared" si="403"/>
        <v>-4.5908595334348101E-2</v>
      </c>
      <c r="L221" s="19">
        <f t="shared" si="404"/>
        <v>-0.73399024060681317</v>
      </c>
      <c r="M221" s="19">
        <f t="shared" si="502"/>
        <v>-176.42100593336997</v>
      </c>
      <c r="N221" s="19" t="str">
        <f t="shared" si="405"/>
        <v>Sad</v>
      </c>
      <c r="O221" s="19">
        <f t="shared" si="503"/>
        <v>-6.5281358923514063E-3</v>
      </c>
      <c r="P221" s="9">
        <v>0.42516848283856301</v>
      </c>
      <c r="Q221" s="9">
        <v>0.385960650250325</v>
      </c>
      <c r="R221" s="9">
        <v>-6.5251083232816504E-2</v>
      </c>
      <c r="S221" s="9">
        <v>5.9258907164275801E-2</v>
      </c>
      <c r="T221" s="9">
        <v>0.52180053812336202</v>
      </c>
      <c r="U221" s="9">
        <v>0.82634666479630303</v>
      </c>
      <c r="V221" s="9">
        <v>-6.8905193082805252E-2</v>
      </c>
      <c r="W221" s="9">
        <v>4.8881093456073534E-2</v>
      </c>
      <c r="X221" s="9">
        <v>3.9207832588238012E-2</v>
      </c>
      <c r="Y221" s="9">
        <v>-7.3874501902325912E-3</v>
      </c>
      <c r="Z221" s="9">
        <f t="shared" si="406"/>
        <v>0.21285264548315097</v>
      </c>
      <c r="AA221" s="9">
        <f t="shared" si="407"/>
        <v>-0.18377122140143587</v>
      </c>
      <c r="AB221" s="9">
        <f t="shared" si="504"/>
        <v>130.80643882029858</v>
      </c>
      <c r="AC221" s="9" t="str">
        <f t="shared" si="408"/>
        <v>stressed</v>
      </c>
      <c r="AD221" s="3">
        <v>-1.8821748180518599E-2</v>
      </c>
      <c r="AE221" s="3">
        <v>0.59593150937563699</v>
      </c>
      <c r="AF221" s="3">
        <v>0.12701572974627801</v>
      </c>
      <c r="AG221" s="3">
        <v>0.10415030355602201</v>
      </c>
      <c r="AH221" s="3">
        <v>-0.14076482432652601</v>
      </c>
      <c r="AI221" s="3">
        <v>0.43521266753153798</v>
      </c>
      <c r="AJ221" s="3">
        <v>-0.7959048668751324</v>
      </c>
      <c r="AK221" s="3">
        <v>0.10100459847274855</v>
      </c>
      <c r="AL221" s="3">
        <v>-0.61475325755615562</v>
      </c>
      <c r="AM221" s="3">
        <v>0.40055817601072208</v>
      </c>
      <c r="AN221" s="3">
        <f t="shared" si="409"/>
        <v>-0.54360261985264657</v>
      </c>
      <c r="AO221" s="3">
        <f t="shared" si="410"/>
        <v>0.39159213780848612</v>
      </c>
      <c r="AP221" s="3">
        <f t="shared" si="505"/>
        <v>-54.232353446706021</v>
      </c>
      <c r="AQ221" s="3" t="str">
        <f t="shared" si="411"/>
        <v>Relased</v>
      </c>
      <c r="AR221" s="9">
        <v>6.5962541372147895E-2</v>
      </c>
      <c r="AS221" s="9">
        <v>0.473486062010543</v>
      </c>
      <c r="AT221" s="9">
        <v>-0.10132194642840101</v>
      </c>
      <c r="AU221" s="9">
        <v>-3.0868695479379701E-2</v>
      </c>
      <c r="AV221" s="9">
        <v>-0.180314912655509</v>
      </c>
      <c r="AW221" s="9">
        <v>0.34978924040776099</v>
      </c>
      <c r="AX221" s="9">
        <v>0.88605024356975359</v>
      </c>
      <c r="AY221" s="9">
        <v>-3.7494985442543254E-2</v>
      </c>
      <c r="AZ221" s="9">
        <v>-0.40752352063839509</v>
      </c>
      <c r="BA221" s="9">
        <v>-0.245047704413099</v>
      </c>
      <c r="BB221" s="9">
        <f t="shared" si="412"/>
        <v>-0.36221674934882198</v>
      </c>
      <c r="BC221" s="9">
        <f t="shared" si="413"/>
        <v>-5.931460731271565E-2</v>
      </c>
      <c r="BD221" s="9">
        <f t="shared" si="506"/>
        <v>-99.299898304454047</v>
      </c>
      <c r="BE221" s="9" t="str">
        <f t="shared" si="414"/>
        <v>Bored</v>
      </c>
      <c r="BF221" s="5">
        <v>0.47046565815980401</v>
      </c>
      <c r="BG221" s="5">
        <v>0.67349379701817602</v>
      </c>
      <c r="BH221" s="5">
        <v>0.124629692561552</v>
      </c>
      <c r="BI221" s="5">
        <v>0.21951379937235399</v>
      </c>
      <c r="BJ221" s="5">
        <v>0.34846187945264401</v>
      </c>
      <c r="BK221" s="5">
        <v>0.64193543923704399</v>
      </c>
      <c r="BL221" s="5">
        <v>0.15218647174193836</v>
      </c>
      <c r="BM221" s="5">
        <v>0.1668761749566009</v>
      </c>
      <c r="BN221" s="5">
        <v>-0.20302813885837201</v>
      </c>
      <c r="BO221" s="5">
        <v>0.30083539270223814</v>
      </c>
      <c r="BP221" s="5">
        <f t="shared" si="415"/>
        <v>-0.17910948136676796</v>
      </c>
      <c r="BQ221" s="5">
        <f t="shared" si="416"/>
        <v>5.2047004186306589E-2</v>
      </c>
      <c r="BR221" s="5">
        <f t="shared" si="507"/>
        <v>-73.796787706504588</v>
      </c>
      <c r="BS221" s="5" t="str">
        <f t="shared" si="417"/>
        <v>Calm</v>
      </c>
      <c r="BT221" s="6">
        <v>0.321079883494783</v>
      </c>
      <c r="BU221" s="6">
        <v>0.607014253386152</v>
      </c>
      <c r="BV221" s="6">
        <v>0.50201570890325098</v>
      </c>
      <c r="BW221" s="6">
        <v>0.21328412399420699</v>
      </c>
      <c r="BX221" s="6">
        <v>-0.46655715966176597</v>
      </c>
      <c r="BY221" s="6">
        <v>0.37148950230458699</v>
      </c>
      <c r="BZ221" s="6">
        <v>-3.4508187266788184</v>
      </c>
      <c r="CA221" s="6">
        <v>0.21796965290505896</v>
      </c>
      <c r="CB221" s="6">
        <v>-0.285934369891369</v>
      </c>
      <c r="CC221" s="6">
        <v>0.77071905151925735</v>
      </c>
      <c r="CD221" s="6">
        <f t="shared" si="418"/>
        <v>-0.3324612796516675</v>
      </c>
      <c r="CE221" s="6">
        <f t="shared" si="419"/>
        <v>-0.51049292451676065</v>
      </c>
      <c r="CF221" s="6">
        <f t="shared" si="508"/>
        <v>-146.92559569476117</v>
      </c>
      <c r="CG221" s="6" t="str">
        <f t="shared" si="420"/>
        <v>Depressed</v>
      </c>
      <c r="CH221" s="5">
        <v>0.538253517604114</v>
      </c>
      <c r="CI221" s="5">
        <v>0.47380446271223697</v>
      </c>
      <c r="CJ221" s="5">
        <v>0.26862158446302897</v>
      </c>
      <c r="CK221" s="5">
        <v>0.48569438282154997</v>
      </c>
      <c r="CL221" s="5">
        <v>0.38583112019082799</v>
      </c>
      <c r="CM221" s="5">
        <v>0.56216543958739595</v>
      </c>
      <c r="CN221" s="5">
        <v>0.29068937354484747</v>
      </c>
      <c r="CO221" s="5">
        <v>0.46883059222416762</v>
      </c>
      <c r="CP221" s="5">
        <v>6.4449054891877022E-2</v>
      </c>
      <c r="CQ221" s="5">
        <v>0.74532880719817407</v>
      </c>
      <c r="CR221" s="5">
        <f t="shared" si="421"/>
        <v>3.717994050255502E-2</v>
      </c>
      <c r="CS221" s="5">
        <f t="shared" si="422"/>
        <v>-0.53747447178441665</v>
      </c>
      <c r="CT221" s="5">
        <f t="shared" si="509"/>
        <v>176.04285301266793</v>
      </c>
      <c r="CU221" s="5" t="str">
        <f t="shared" si="423"/>
        <v>Upset</v>
      </c>
      <c r="CV221" s="3">
        <v>-0.161894246105556</v>
      </c>
      <c r="CW221" s="3">
        <v>0.312971631816436</v>
      </c>
      <c r="CX221" s="3">
        <v>-0.11285646808178799</v>
      </c>
      <c r="CY221" s="3">
        <v>0.182449481054061</v>
      </c>
      <c r="CZ221" s="3">
        <v>-6.9761815243007202E-2</v>
      </c>
      <c r="DA221" s="3">
        <v>-5.9814633287505001E-3</v>
      </c>
      <c r="DB221" s="3">
        <v>0.48717252389082788</v>
      </c>
      <c r="DC221" s="3">
        <v>0.59431701657696479</v>
      </c>
      <c r="DD221" s="3">
        <v>-0.47486587792199197</v>
      </c>
      <c r="DE221" s="3">
        <v>0.46064480560614568</v>
      </c>
      <c r="DF221" s="3">
        <f t="shared" si="424"/>
        <v>-0.45473416453721438</v>
      </c>
      <c r="DG221" s="3">
        <f t="shared" si="425"/>
        <v>-0.44231393593896229</v>
      </c>
      <c r="DH221" s="3">
        <f t="shared" si="510"/>
        <v>-134.20675244662135</v>
      </c>
      <c r="DI221" s="3" t="str">
        <f t="shared" si="426"/>
        <v>Depressed</v>
      </c>
      <c r="DJ221" s="7">
        <v>0.33544479872227201</v>
      </c>
      <c r="DK221" s="7">
        <v>0.13070464281715599</v>
      </c>
      <c r="DL221" s="7">
        <v>-0.138109538989902</v>
      </c>
      <c r="DM221" s="7">
        <v>-0.21217589742001999</v>
      </c>
      <c r="DN221" s="7">
        <v>0.64295549186836998</v>
      </c>
      <c r="DO221" s="7">
        <v>0.36713115544028202</v>
      </c>
      <c r="DP221" s="7">
        <v>-0.14115852204676663</v>
      </c>
      <c r="DQ221" s="7">
        <v>-0.42619654545272534</v>
      </c>
      <c r="DR221" s="7">
        <v>0.20474015590511602</v>
      </c>
      <c r="DS221" s="7">
        <v>-0.75144450512077687</v>
      </c>
      <c r="DT221" s="7">
        <f t="shared" si="427"/>
        <v>-0.17897478398789035</v>
      </c>
      <c r="DU221" s="7">
        <f t="shared" si="428"/>
        <v>-0.20339601694754117</v>
      </c>
      <c r="DV221" s="7">
        <f t="shared" si="511"/>
        <v>-138.65439953737746</v>
      </c>
      <c r="DW221" s="7" t="str">
        <f t="shared" si="429"/>
        <v>Depressed</v>
      </c>
      <c r="DX221" s="9">
        <v>0.52270602213212403</v>
      </c>
      <c r="DY221" s="9">
        <v>0.61953248753013701</v>
      </c>
      <c r="DZ221" s="9">
        <v>-1.93468128393957E-2</v>
      </c>
      <c r="EA221" s="9">
        <v>4.0509921378437203E-2</v>
      </c>
      <c r="EB221" s="9">
        <v>0.103147001613815</v>
      </c>
      <c r="EC221" s="9">
        <v>0.71794187718959801</v>
      </c>
      <c r="ED221" s="9">
        <v>-3.0912709702349245E-2</v>
      </c>
      <c r="EE221" s="9">
        <v>3.0288372208857977E-2</v>
      </c>
      <c r="EF221" s="9">
        <v>-9.6826465398012984E-2</v>
      </c>
      <c r="EG221" s="9">
        <v>1.8527749117212867E-2</v>
      </c>
      <c r="EH221" s="9">
        <f t="shared" si="430"/>
        <v>-6.3234533026448547E-2</v>
      </c>
      <c r="EI221" s="9">
        <f t="shared" si="431"/>
        <v>5.1112613723721889E-2</v>
      </c>
      <c r="EJ221" s="9">
        <f t="shared" si="512"/>
        <v>-51.05131385421992</v>
      </c>
      <c r="EK221" s="9" t="str">
        <f t="shared" si="432"/>
        <v>Relased</v>
      </c>
      <c r="EL221" s="1">
        <v>0.63682456766319295</v>
      </c>
      <c r="EM221" s="1">
        <v>0.21039712626892401</v>
      </c>
      <c r="EN221" s="1">
        <v>0.100219407828895</v>
      </c>
      <c r="EO221" s="1">
        <v>-7.9080171277734604E-2</v>
      </c>
      <c r="EP221" s="1">
        <v>-1.3203082067059099E-2</v>
      </c>
      <c r="EQ221" s="1">
        <v>-0.22656530901987601</v>
      </c>
      <c r="ER221" s="1">
        <v>0.16070550829898525</v>
      </c>
      <c r="ES221" s="1">
        <v>4.8910983068321814</v>
      </c>
      <c r="ET221" s="1">
        <v>0.42642744139426891</v>
      </c>
      <c r="EU221" s="1">
        <v>2.4951245586086426E-2</v>
      </c>
      <c r="EV221" s="1">
        <f t="shared" si="433"/>
        <v>0.3286200966484345</v>
      </c>
      <c r="EW221" s="1">
        <f t="shared" si="434"/>
        <v>-0.90131278031342532</v>
      </c>
      <c r="EX221" s="1">
        <f t="shared" si="513"/>
        <v>159.9680626822859</v>
      </c>
      <c r="EY221" s="1" t="str">
        <f t="shared" si="435"/>
        <v>Upset</v>
      </c>
      <c r="EZ221" s="3">
        <v>0.13010268332792399</v>
      </c>
      <c r="FA221" s="3">
        <v>0.578480293011578</v>
      </c>
      <c r="FB221" s="3">
        <v>-3.2187253302877999E-2</v>
      </c>
      <c r="FC221" s="3">
        <v>-1.1951307826118E-2</v>
      </c>
      <c r="FD221" s="3">
        <v>0.53784834571961104</v>
      </c>
      <c r="FE221" s="3">
        <v>0.50700818709931395</v>
      </c>
      <c r="FF221" s="3">
        <v>-4.818804358872749E-2</v>
      </c>
      <c r="FG221" s="3">
        <v>-1.1010073386404867E-2</v>
      </c>
      <c r="FH221" s="3">
        <v>-0.44837760968365403</v>
      </c>
      <c r="FI221" s="3">
        <v>-6.2291308996743351E-2</v>
      </c>
      <c r="FJ221" s="3">
        <f t="shared" si="436"/>
        <v>-0.51092874557007351</v>
      </c>
      <c r="FK221" s="3">
        <f t="shared" si="437"/>
        <v>-0.26897891532003193</v>
      </c>
      <c r="FL221" s="3">
        <f t="shared" si="514"/>
        <v>-117.76460381962463</v>
      </c>
      <c r="FM221" s="3" t="str">
        <f t="shared" si="438"/>
        <v>Bored</v>
      </c>
      <c r="FN221" s="7">
        <v>0.283146283708962</v>
      </c>
      <c r="FO221" s="7">
        <v>0.54622212158968897</v>
      </c>
      <c r="FP221" s="7">
        <v>-4.76106176070102E-2</v>
      </c>
      <c r="FQ221" s="7">
        <v>-4.7352959764813303E-2</v>
      </c>
      <c r="FR221" s="7">
        <v>-7.6023547146252396E-2</v>
      </c>
      <c r="FS221" s="7">
        <v>0.239459573098186</v>
      </c>
      <c r="FT221" s="7">
        <v>-0.22986668869448504</v>
      </c>
      <c r="FU221" s="7">
        <v>-6.0269903301775472E-2</v>
      </c>
      <c r="FV221" s="7">
        <v>-0.26307583788072697</v>
      </c>
      <c r="FW221" s="7">
        <v>-0.11450107909238193</v>
      </c>
      <c r="FX221" s="7">
        <f t="shared" si="439"/>
        <v>-0.28399865054335149</v>
      </c>
      <c r="FY221" s="7">
        <f t="shared" si="440"/>
        <v>4.691033244780396E-2</v>
      </c>
      <c r="FZ221" s="7">
        <f t="shared" si="515"/>
        <v>-80.620686180453191</v>
      </c>
      <c r="GA221" s="7" t="str">
        <f t="shared" si="441"/>
        <v>Calm</v>
      </c>
      <c r="GB221" s="5">
        <v>0.78945634899054795</v>
      </c>
      <c r="GC221" s="5">
        <v>0.60172300568376802</v>
      </c>
      <c r="GD221" s="5">
        <v>0.42301277309579</v>
      </c>
      <c r="GE221" s="5">
        <v>0.33243156328693502</v>
      </c>
      <c r="GF221" s="5">
        <v>0.60422769355023997</v>
      </c>
      <c r="GG221" s="5">
        <v>0.45744788418975302</v>
      </c>
      <c r="GH221" s="5">
        <v>0.30352128616225438</v>
      </c>
      <c r="GI221" s="5">
        <v>0.31386017730021992</v>
      </c>
      <c r="GJ221" s="5">
        <v>0.18773334330677993</v>
      </c>
      <c r="GK221" s="5">
        <v>0.543024401450796</v>
      </c>
      <c r="GL221" s="5">
        <f t="shared" si="442"/>
        <v>0.25495041561811282</v>
      </c>
      <c r="GM221" s="5">
        <f t="shared" si="443"/>
        <v>-0.70068941044802302</v>
      </c>
      <c r="GN221" s="5">
        <f t="shared" si="516"/>
        <v>160.00575303633687</v>
      </c>
      <c r="GO221" s="5" t="str">
        <f t="shared" si="444"/>
        <v>Upset</v>
      </c>
      <c r="GP221" s="6">
        <v>0.72640790212698902</v>
      </c>
      <c r="GQ221" s="6">
        <v>0.219113363610521</v>
      </c>
      <c r="GR221" s="6">
        <v>0.30353332497843899</v>
      </c>
      <c r="GS221" s="6">
        <v>0.47171391643288002</v>
      </c>
      <c r="GT221" s="6">
        <v>0.56057637965989804</v>
      </c>
      <c r="GU221" s="6">
        <v>3.8466569224449403E-2</v>
      </c>
      <c r="GV221" s="6">
        <v>0.23584850978677405</v>
      </c>
      <c r="GW221" s="6">
        <v>1.831330225305648</v>
      </c>
      <c r="GX221" s="6">
        <v>0.507294538516468</v>
      </c>
      <c r="GY221" s="6">
        <v>0.81991518277129738</v>
      </c>
      <c r="GZ221" s="6">
        <f t="shared" si="445"/>
        <v>0.54738800938590537</v>
      </c>
      <c r="HA221" s="6">
        <f t="shared" si="446"/>
        <v>0.22723504404178962</v>
      </c>
      <c r="HB221" s="6">
        <f t="shared" si="517"/>
        <v>67.455387233116312</v>
      </c>
      <c r="HC221" s="6" t="str">
        <f t="shared" si="447"/>
        <v>alert</v>
      </c>
      <c r="HD221" s="3">
        <v>0.359434764111627</v>
      </c>
      <c r="HE221" s="3">
        <v>0.46331117189996801</v>
      </c>
      <c r="HF221" s="3">
        <v>4.1417942655082099E-2</v>
      </c>
      <c r="HG221" s="3">
        <v>0.36524887090814201</v>
      </c>
      <c r="HH221" s="3">
        <v>0.152701620746171</v>
      </c>
      <c r="HI221" s="3">
        <v>0.14668115463508899</v>
      </c>
      <c r="HJ221" s="3">
        <v>8.0872876600209503E-2</v>
      </c>
      <c r="HK221" s="3">
        <v>0.59877617310838538</v>
      </c>
      <c r="HL221" s="3">
        <v>-0.10387640778834101</v>
      </c>
      <c r="HM221" s="3">
        <v>0.49427994203728637</v>
      </c>
      <c r="HN221" s="3">
        <f t="shared" si="448"/>
        <v>4.5085036471039341E-2</v>
      </c>
      <c r="HO221" s="3">
        <f t="shared" si="449"/>
        <v>-0.56215074913079177</v>
      </c>
      <c r="HP221" s="3">
        <f t="shared" si="518"/>
        <v>175.41463730401134</v>
      </c>
      <c r="HQ221" s="3" t="str">
        <f t="shared" si="450"/>
        <v>Upset</v>
      </c>
      <c r="HR221" s="5">
        <v>0.89158978980848802</v>
      </c>
      <c r="HS221" s="5">
        <v>1.20112627978912</v>
      </c>
      <c r="HT221" s="5">
        <v>0.64081243263578003</v>
      </c>
      <c r="HU221" s="5">
        <v>1.09530784468714</v>
      </c>
      <c r="HV221" s="5">
        <v>1.24537515940271</v>
      </c>
      <c r="HW221" s="5">
        <v>1.2507961144014901</v>
      </c>
      <c r="HX221" s="5">
        <v>0.29987035251669353</v>
      </c>
      <c r="HY221" s="5">
        <v>0.44671391202359234</v>
      </c>
      <c r="HZ221" s="5">
        <v>-0.30953648998063199</v>
      </c>
      <c r="IA221" s="5">
        <v>0.82960144596048579</v>
      </c>
      <c r="IB221" s="5">
        <f t="shared" si="451"/>
        <v>-0.36223517067769695</v>
      </c>
      <c r="IC221" s="5">
        <f t="shared" si="452"/>
        <v>0.2510368644084362</v>
      </c>
      <c r="ID221" s="5">
        <f t="shared" si="519"/>
        <v>-55.277197528357327</v>
      </c>
      <c r="IE221" s="5" t="str">
        <f t="shared" si="453"/>
        <v>Relased</v>
      </c>
      <c r="IF221" s="6">
        <v>0.592640426422824</v>
      </c>
      <c r="IG221" s="6">
        <v>1.41502468947789E-2</v>
      </c>
      <c r="IH221" s="6">
        <v>0.24315454820039401</v>
      </c>
      <c r="II221" s="6">
        <v>0.44713590662727398</v>
      </c>
      <c r="IJ221" s="6">
        <v>0.18527838459478499</v>
      </c>
      <c r="IK221" s="6">
        <v>0.21756946951307099</v>
      </c>
      <c r="IL221" s="6">
        <v>0.31257059831516271</v>
      </c>
      <c r="IM221" s="6">
        <v>1.9296411783979144</v>
      </c>
      <c r="IN221" s="6">
        <v>0.57849017952804505</v>
      </c>
      <c r="IO221" s="6">
        <v>1.1376088743314619</v>
      </c>
      <c r="IP221" s="6">
        <f t="shared" si="454"/>
        <v>0.59940609235140485</v>
      </c>
      <c r="IQ221" s="6">
        <f t="shared" si="455"/>
        <v>0.12792694119941284</v>
      </c>
      <c r="IR221" s="6">
        <f t="shared" si="520"/>
        <v>77.952520684009144</v>
      </c>
      <c r="IS221" s="6" t="str">
        <f t="shared" si="456"/>
        <v>alert</v>
      </c>
      <c r="IT221" s="5">
        <v>0.23353459289623399</v>
      </c>
      <c r="IU221" s="5">
        <v>0.41734754149046299</v>
      </c>
      <c r="IV221" s="5">
        <v>0.47507647858882601</v>
      </c>
      <c r="IW221" s="5">
        <v>0.60450737524070697</v>
      </c>
      <c r="IX221" s="5">
        <v>-1.28282700358456E-2</v>
      </c>
      <c r="IY221" s="5">
        <v>9.8247606786493205E-2</v>
      </c>
      <c r="IZ221" s="5">
        <v>2.1525277229567359</v>
      </c>
      <c r="JA221" s="5">
        <v>1.1724458177329296</v>
      </c>
      <c r="JB221" s="5">
        <v>-0.183812948594229</v>
      </c>
      <c r="JC221" s="5">
        <v>1.6586472370251588</v>
      </c>
      <c r="JD221" s="5">
        <f t="shared" si="457"/>
        <v>4.3865343824761149E-2</v>
      </c>
      <c r="JE221" s="5">
        <f t="shared" si="458"/>
        <v>-0.1263582484652086</v>
      </c>
      <c r="JF221" s="5">
        <f t="shared" si="521"/>
        <v>160.85552392407698</v>
      </c>
      <c r="JG221" s="5" t="str">
        <f t="shared" si="459"/>
        <v>Upset</v>
      </c>
      <c r="JH221" s="6">
        <v>0.15652671351028999</v>
      </c>
      <c r="JI221" s="6">
        <v>0.492664625854489</v>
      </c>
      <c r="JJ221" s="6">
        <v>-3.3513952259705798E-2</v>
      </c>
      <c r="JK221" s="6">
        <v>5.1552573358555502E-2</v>
      </c>
      <c r="JL221" s="6">
        <v>-8.53776232659295E-2</v>
      </c>
      <c r="JM221" s="6">
        <v>0.46288967473368398</v>
      </c>
      <c r="JN221" s="6">
        <v>-0.47103838073828674</v>
      </c>
      <c r="JO221" s="6">
        <v>5.3950438323414285E-2</v>
      </c>
      <c r="JP221" s="6">
        <v>-0.33613791234419899</v>
      </c>
      <c r="JQ221" s="6">
        <v>2.7786293508628965E-2</v>
      </c>
      <c r="JR221" s="6">
        <f t="shared" si="460"/>
        <v>-0.3203939703016494</v>
      </c>
      <c r="JS221" s="6">
        <f t="shared" si="461"/>
        <v>0.32713905280999289</v>
      </c>
      <c r="JT221" s="6">
        <f t="shared" si="522"/>
        <v>-44.403195251059152</v>
      </c>
      <c r="JU221" s="6" t="str">
        <f t="shared" si="462"/>
        <v>Relased</v>
      </c>
      <c r="JV221" s="3">
        <v>0.80280894056067198</v>
      </c>
      <c r="JW221" s="3">
        <v>0.53415762059314398</v>
      </c>
      <c r="JX221" s="3">
        <v>9.9615512597694703E-2</v>
      </c>
      <c r="JY221" s="3">
        <v>-9.42486584754305E-2</v>
      </c>
      <c r="JZ221" s="3">
        <v>0.81794157972326598</v>
      </c>
      <c r="KA221" s="3">
        <v>0.498675460200178</v>
      </c>
      <c r="KB221" s="3">
        <v>6.146258252025312E-2</v>
      </c>
      <c r="KC221" s="3">
        <v>-9.1252555933857046E-2</v>
      </c>
      <c r="KD221" s="3">
        <v>0.268651319967528</v>
      </c>
      <c r="KE221" s="3">
        <v>4.0142022083428566E-3</v>
      </c>
      <c r="KF221" s="3">
        <f t="shared" si="463"/>
        <v>0.40887257909646602</v>
      </c>
      <c r="KG221" s="3">
        <f t="shared" si="464"/>
        <v>-0.13443979818246932</v>
      </c>
      <c r="KH221" s="3">
        <f t="shared" si="523"/>
        <v>108.20118040115054</v>
      </c>
      <c r="KI221" s="3" t="str">
        <f t="shared" si="465"/>
        <v>nervous</v>
      </c>
      <c r="KJ221" s="7">
        <v>0.24926069651410099</v>
      </c>
      <c r="KK221" s="7">
        <v>0.45571054251745802</v>
      </c>
      <c r="KL221" s="7">
        <v>-0.140625229525421</v>
      </c>
      <c r="KM221" s="7">
        <v>-2.3951271951160601E-2</v>
      </c>
      <c r="KN221" s="7">
        <v>-0.115161773150897</v>
      </c>
      <c r="KO221" s="7">
        <v>3.7341410875955203E-2</v>
      </c>
      <c r="KP221" s="7">
        <v>-1.0486678490664734</v>
      </c>
      <c r="KQ221" s="7">
        <v>-4.8577582517048738E-2</v>
      </c>
      <c r="KR221" s="7">
        <v>-0.20644984600335703</v>
      </c>
      <c r="KS221" s="7">
        <v>-0.23345136987810378</v>
      </c>
      <c r="KT221" s="7">
        <f t="shared" si="466"/>
        <v>-2.4189080560164222E-2</v>
      </c>
      <c r="KU221" s="7">
        <f t="shared" si="467"/>
        <v>-5.9236443610480749E-2</v>
      </c>
      <c r="KV221" s="7">
        <f t="shared" si="524"/>
        <v>-157.78745132130771</v>
      </c>
      <c r="KW221" s="7" t="str">
        <f t="shared" si="468"/>
        <v>Sad</v>
      </c>
      <c r="LL221" s="5">
        <v>5.7458887081384698E-2</v>
      </c>
      <c r="LM221" s="5">
        <v>-0.113763769328194</v>
      </c>
      <c r="LN221" s="5">
        <v>-0.12675214116261199</v>
      </c>
      <c r="LO221" s="5">
        <v>-0.17523796709410699</v>
      </c>
      <c r="LP221" s="5">
        <v>-0.34459531856923098</v>
      </c>
      <c r="LQ221" s="5">
        <v>-0.41385139644525698</v>
      </c>
      <c r="LR221" s="5">
        <v>0.44143524562809461</v>
      </c>
      <c r="LS221" s="5">
        <v>0.33213216461892076</v>
      </c>
      <c r="LT221" s="5">
        <v>1.5089644705643016E-2</v>
      </c>
      <c r="LU221" s="5">
        <v>1.2272981826525715</v>
      </c>
      <c r="LV221" s="5">
        <f t="shared" si="469"/>
        <v>7.4279472780281131E-2</v>
      </c>
      <c r="LW221" s="5">
        <f t="shared" si="470"/>
        <v>0.4716053660170163</v>
      </c>
      <c r="LX221" s="5">
        <f t="shared" si="525"/>
        <v>8.9507516122277675</v>
      </c>
      <c r="LY221" s="5" t="str">
        <f t="shared" si="471"/>
        <v>happy</v>
      </c>
      <c r="LZ221" s="6">
        <v>0.48452892943010201</v>
      </c>
      <c r="MA221" s="6">
        <v>0.21138740019274099</v>
      </c>
      <c r="MB221" s="6">
        <v>0.12608776830624599</v>
      </c>
      <c r="MC221" s="6">
        <v>0.25365276221772998</v>
      </c>
      <c r="MD221" s="6">
        <v>-2.7699095506881202E-3</v>
      </c>
      <c r="ME221" s="6">
        <v>9.7066696490927702E-3</v>
      </c>
      <c r="MF221" s="6">
        <v>0.26172373137467408</v>
      </c>
      <c r="MG221" s="6">
        <v>1.1472617171468598</v>
      </c>
      <c r="MH221" s="6">
        <v>0.27314152923736101</v>
      </c>
      <c r="MI221" s="6">
        <v>0.5456698087969557</v>
      </c>
      <c r="MJ221" s="6">
        <f t="shared" si="472"/>
        <v>0.35095412558630512</v>
      </c>
      <c r="MK221" s="6">
        <f t="shared" si="473"/>
        <v>0.19150313667499841</v>
      </c>
      <c r="ML221" s="6">
        <f t="shared" si="526"/>
        <v>61.380278906704582</v>
      </c>
      <c r="MM221" s="6" t="str">
        <f t="shared" si="474"/>
        <v>alert</v>
      </c>
      <c r="MN221" s="3">
        <v>0.337542862608529</v>
      </c>
      <c r="MO221" s="3">
        <v>0.13155136009222401</v>
      </c>
      <c r="MP221" s="3">
        <v>1.7187087712781799E-2</v>
      </c>
      <c r="MQ221" s="3">
        <v>-6.4800446629006095E-2</v>
      </c>
      <c r="MR221" s="3">
        <v>-0.21550351690346001</v>
      </c>
      <c r="MS221" s="3">
        <v>0.32791175496140201</v>
      </c>
      <c r="MT221" s="3">
        <v>0.14083234889113241</v>
      </c>
      <c r="MU221" s="3">
        <v>-0.14103514407558687</v>
      </c>
      <c r="MV221" s="3">
        <v>0.20599150251630499</v>
      </c>
      <c r="MW221" s="3">
        <v>-0.10150062953684692</v>
      </c>
      <c r="MX221" s="3">
        <f t="shared" si="475"/>
        <v>-0.10958386108385931</v>
      </c>
      <c r="MY221" s="3">
        <f t="shared" si="476"/>
        <v>-1.2029612757530672E-2</v>
      </c>
      <c r="MZ221" s="3">
        <f t="shared" si="527"/>
        <v>-96.264583692507145</v>
      </c>
      <c r="NA221" s="3" t="str">
        <f t="shared" si="477"/>
        <v>Bored</v>
      </c>
      <c r="NB221" s="7">
        <v>0.21100071797380299</v>
      </c>
      <c r="NC221" s="7">
        <v>-0.33193634190551602</v>
      </c>
      <c r="ND221" s="7">
        <v>0.168692684946667</v>
      </c>
      <c r="NE221" s="7">
        <v>0.22083747449872901</v>
      </c>
      <c r="NF221" s="7">
        <v>0.66884169170877505</v>
      </c>
      <c r="NG221" s="7">
        <v>7.9084910138057796E-2</v>
      </c>
      <c r="NH221" s="7">
        <v>0.19173056798606297</v>
      </c>
      <c r="NI221" s="7">
        <v>-0.87338826976399431</v>
      </c>
      <c r="NJ221" s="7">
        <v>0.22014075718244075</v>
      </c>
      <c r="NK221" s="7">
        <v>2.6403633155612303</v>
      </c>
      <c r="NL221" s="7">
        <f t="shared" si="478"/>
        <v>-1.6622644284417509E-2</v>
      </c>
      <c r="NM221" s="7">
        <f t="shared" si="479"/>
        <v>0.9357719149179704</v>
      </c>
      <c r="NN221" s="7">
        <f t="shared" si="528"/>
        <v>-1.0176702143791911</v>
      </c>
      <c r="NO221" s="7" t="str">
        <f t="shared" si="480"/>
        <v>Contented</v>
      </c>
      <c r="NP221" s="5">
        <v>0.37897948890447702</v>
      </c>
      <c r="NQ221" s="5">
        <v>0</v>
      </c>
      <c r="NR221" s="5">
        <v>1.2154895919755799</v>
      </c>
      <c r="NS221" s="5">
        <v>0</v>
      </c>
      <c r="NT221" s="5">
        <v>0.466340234321035</v>
      </c>
      <c r="NU221" s="5">
        <v>0</v>
      </c>
      <c r="NV221" s="5">
        <v>1.4379051601181143</v>
      </c>
      <c r="NX221" s="5">
        <v>0.387674570299684</v>
      </c>
      <c r="NY221" s="5">
        <v>2.8201902841775901</v>
      </c>
      <c r="NZ221" s="5">
        <f t="shared" si="481"/>
        <v>-1.1091728866975847E-2</v>
      </c>
      <c r="OA221" s="5">
        <f t="shared" si="482"/>
        <v>1</v>
      </c>
      <c r="OB221" s="5">
        <f t="shared" si="529"/>
        <v>-0.63548319202248948</v>
      </c>
      <c r="OC221" s="5" t="str">
        <f t="shared" si="483"/>
        <v>Contented</v>
      </c>
      <c r="OD221" s="1">
        <v>0.43385924992588898</v>
      </c>
      <c r="OE221" s="1">
        <v>0.56914449611707596</v>
      </c>
      <c r="OF221" s="1">
        <v>0.73741090456476499</v>
      </c>
      <c r="OG221" s="1">
        <v>0.69844627783939195</v>
      </c>
      <c r="OH221" s="1">
        <v>0.15615566782610399</v>
      </c>
      <c r="OI221" s="1">
        <v>7.7243447277216298E-2</v>
      </c>
      <c r="OJ221" s="1">
        <v>1.2498173899981431</v>
      </c>
      <c r="OK221" s="1">
        <v>1.0805372918494311</v>
      </c>
      <c r="OL221" s="1">
        <v>-0.13528524619118698</v>
      </c>
      <c r="OM221" s="1">
        <v>1.4315571482847189</v>
      </c>
      <c r="ON221" s="1">
        <f t="shared" si="484"/>
        <v>-0.31161207419780812</v>
      </c>
      <c r="OO221" s="1">
        <f t="shared" si="485"/>
        <v>0.39816391298199605</v>
      </c>
      <c r="OP221" s="1">
        <f t="shared" si="530"/>
        <v>-38.047536356132071</v>
      </c>
      <c r="OQ221" s="1" t="str">
        <f t="shared" si="486"/>
        <v>Relased</v>
      </c>
      <c r="OR221" s="3">
        <v>1.0216810818950299</v>
      </c>
      <c r="OS221" s="3">
        <v>6.0638547932236997E-2</v>
      </c>
      <c r="OT221" s="3">
        <v>0.173370367605332</v>
      </c>
      <c r="OU221" s="3">
        <v>0.28058308558995898</v>
      </c>
      <c r="OV221" s="3">
        <v>0.67317521724351503</v>
      </c>
      <c r="OW221" s="3">
        <v>0.26203817660443002</v>
      </c>
      <c r="OX221" s="3">
        <v>0.10229207496438018</v>
      </c>
      <c r="OY221" s="3">
        <v>0.86954857370902572</v>
      </c>
      <c r="OZ221" s="3">
        <v>0.96104253396279293</v>
      </c>
      <c r="PA221" s="3">
        <v>0.4194264251381451</v>
      </c>
      <c r="PB221" s="3">
        <f t="shared" si="487"/>
        <v>0.92894175361253351</v>
      </c>
      <c r="PC221" s="3">
        <f t="shared" si="488"/>
        <v>0.44877096042836295</v>
      </c>
      <c r="PD221" s="3">
        <f t="shared" si="531"/>
        <v>64.214851840576571</v>
      </c>
      <c r="PE221" s="3" t="str">
        <f t="shared" si="489"/>
        <v>alert</v>
      </c>
      <c r="PF221" s="1">
        <v>0.52951969665130005</v>
      </c>
      <c r="PG221" s="1">
        <v>0.19856678445573001</v>
      </c>
      <c r="PH221" s="1">
        <v>0.72842512246672997</v>
      </c>
      <c r="PI221" s="1">
        <v>1.1027903820232601</v>
      </c>
      <c r="PJ221" s="1">
        <v>0.29749243344308801</v>
      </c>
      <c r="PK221" s="1">
        <v>0.57440070611761196</v>
      </c>
      <c r="PL221" s="1">
        <v>0.88079134024744454</v>
      </c>
      <c r="PM221" s="1">
        <v>1.4266969768745059</v>
      </c>
      <c r="PN221" s="1">
        <v>0.33095291219557005</v>
      </c>
      <c r="PO221" s="1">
        <v>2.515107136319426</v>
      </c>
      <c r="PP221" s="1">
        <f t="shared" si="490"/>
        <v>0.45155648937745196</v>
      </c>
      <c r="PQ221" s="1">
        <f t="shared" si="491"/>
        <v>0.66779881811456421</v>
      </c>
      <c r="PR221" s="1">
        <f t="shared" si="532"/>
        <v>34.066023571531552</v>
      </c>
      <c r="PS221" s="1" t="str">
        <f t="shared" si="492"/>
        <v>excited</v>
      </c>
      <c r="PT221" s="5">
        <v>-9.5394934415922297E-2</v>
      </c>
      <c r="PU221" s="5">
        <v>4.5598204557420301E-2</v>
      </c>
      <c r="PV221" s="5">
        <v>0.24087364294880401</v>
      </c>
      <c r="PW221" s="5">
        <v>0.134824125463339</v>
      </c>
      <c r="PX221" s="5">
        <v>-0.25641271425916401</v>
      </c>
      <c r="PY221" s="5">
        <v>-0.48208775769932499</v>
      </c>
      <c r="PZ221" s="5">
        <v>-0.68467426406429288</v>
      </c>
      <c r="QA221" s="5">
        <v>-0.30888282318066629</v>
      </c>
      <c r="QB221" s="5">
        <v>-0.13000546864248902</v>
      </c>
      <c r="QC221" s="5">
        <v>1.2090243477956681</v>
      </c>
      <c r="QD221" s="5">
        <f t="shared" si="493"/>
        <v>-0.32562229932399478</v>
      </c>
      <c r="QE221" s="5">
        <f t="shared" si="494"/>
        <v>0.3404513545124781</v>
      </c>
      <c r="QF221" s="5">
        <f t="shared" si="533"/>
        <v>-43.724612607226142</v>
      </c>
      <c r="QG221" s="5" t="str">
        <f t="shared" si="495"/>
        <v>Relased</v>
      </c>
      <c r="QH221" s="3">
        <v>0.125805572443628</v>
      </c>
      <c r="QI221" s="3">
        <v>0.32917939226649501</v>
      </c>
      <c r="QJ221" s="3">
        <v>0.14703636180261101</v>
      </c>
      <c r="QK221" s="3">
        <v>6.7313519178800102E-2</v>
      </c>
      <c r="QL221" s="3">
        <v>-3.7198232880594102E-2</v>
      </c>
      <c r="QM221" s="3">
        <v>7.4989062952320801E-2</v>
      </c>
      <c r="QN221" s="3">
        <v>1.6594151514729949</v>
      </c>
      <c r="QO221" s="3">
        <v>0.16654817640915773</v>
      </c>
      <c r="QP221" s="3">
        <v>-0.20337381982286701</v>
      </c>
      <c r="QQ221" s="3">
        <v>0.47111420729688569</v>
      </c>
      <c r="QR221" s="3">
        <f t="shared" si="496"/>
        <v>-3.0804959942018595E-2</v>
      </c>
      <c r="QS221" s="3">
        <f t="shared" si="497"/>
        <v>-0.41016690501938768</v>
      </c>
      <c r="QT221" s="3">
        <f t="shared" si="534"/>
        <v>-175.7049511919447</v>
      </c>
      <c r="QU221" s="3" t="str">
        <f t="shared" si="498"/>
        <v>Sad</v>
      </c>
      <c r="QV221" s="5">
        <v>0.50818389397484098</v>
      </c>
      <c r="QW221" s="5">
        <v>0.60239250385114396</v>
      </c>
      <c r="QX221" s="5">
        <v>0.29576621197699998</v>
      </c>
      <c r="QY221" s="5">
        <v>0.22739304283374501</v>
      </c>
      <c r="QZ221" s="5">
        <v>0.306983795181482</v>
      </c>
      <c r="RA221" s="5">
        <v>0.77663660039910498</v>
      </c>
      <c r="RB221" s="5">
        <v>0.36282867428554511</v>
      </c>
      <c r="RC221" s="5">
        <v>0.16489357775909605</v>
      </c>
      <c r="RD221" s="5">
        <v>-9.4208609876302973E-2</v>
      </c>
      <c r="RE221" s="5">
        <v>0.47107002799164316</v>
      </c>
      <c r="RF221" s="5">
        <f t="shared" si="499"/>
        <v>-9.0143804814145079E-2</v>
      </c>
      <c r="RG221" s="5">
        <f t="shared" si="500"/>
        <v>5.8078276086634295E-2</v>
      </c>
      <c r="RH221" s="5">
        <f t="shared" si="535"/>
        <v>-57.2069352852969</v>
      </c>
      <c r="RI221" s="5" t="str">
        <f t="shared" si="501"/>
        <v>Relased</v>
      </c>
    </row>
    <row r="222" spans="1:477" x14ac:dyDescent="0.3">
      <c r="A222" s="1">
        <v>0.71206066385910005</v>
      </c>
      <c r="B222" s="1">
        <v>0.70282410382364902</v>
      </c>
      <c r="C222" s="1">
        <v>0.18409757502320001</v>
      </c>
      <c r="D222" s="1">
        <v>-8.3324503303154303E-4</v>
      </c>
      <c r="E222" s="1">
        <v>0.35292918721232902</v>
      </c>
      <c r="F222" s="1">
        <v>0.33131538585429099</v>
      </c>
      <c r="G222" s="1">
        <v>0.17286322009358993</v>
      </c>
      <c r="H222" s="1">
        <v>-8.0573756378942536E-4</v>
      </c>
      <c r="I222" s="1">
        <v>9.2365600354510358E-3</v>
      </c>
      <c r="J222" s="1">
        <v>0.12952597566677648</v>
      </c>
      <c r="K222" s="18">
        <f t="shared" si="403"/>
        <v>-4.5908595334348101E-2</v>
      </c>
      <c r="L222" s="19">
        <f t="shared" si="404"/>
        <v>-0.73399024060681317</v>
      </c>
      <c r="M222" s="19">
        <f t="shared" si="502"/>
        <v>-176.42100593336997</v>
      </c>
      <c r="N222" s="19" t="str">
        <f t="shared" si="405"/>
        <v>Sad</v>
      </c>
      <c r="O222" s="19">
        <f t="shared" si="503"/>
        <v>-6.5281358923514063E-3</v>
      </c>
      <c r="P222" s="9">
        <v>0.52254310592110298</v>
      </c>
      <c r="Q222" s="9">
        <v>0.385960650250325</v>
      </c>
      <c r="R222" s="9">
        <v>9.80414001878539E-2</v>
      </c>
      <c r="S222" s="9">
        <v>5.9258907164275801E-2</v>
      </c>
      <c r="T222" s="9">
        <v>0.62916019741932305</v>
      </c>
      <c r="U222" s="9">
        <v>0.82634666479630303</v>
      </c>
      <c r="V222" s="9">
        <v>8.5127306575827677E-2</v>
      </c>
      <c r="W222" s="9">
        <v>4.8881093456073534E-2</v>
      </c>
      <c r="X222" s="9">
        <v>0.13658245567077798</v>
      </c>
      <c r="Y222" s="9">
        <v>0.17314216510784383</v>
      </c>
      <c r="Z222" s="9">
        <f t="shared" si="406"/>
        <v>0.3268051294106844</v>
      </c>
      <c r="AA222" s="9">
        <f t="shared" si="407"/>
        <v>-0.11191165614511456</v>
      </c>
      <c r="AB222" s="9">
        <f t="shared" si="504"/>
        <v>108.90333481865561</v>
      </c>
      <c r="AC222" s="9" t="str">
        <f t="shared" si="408"/>
        <v>nervous</v>
      </c>
      <c r="AD222" s="3">
        <v>-2.6210617698371099E-2</v>
      </c>
      <c r="AE222" s="3">
        <v>0.71527207817642702</v>
      </c>
      <c r="AF222" s="3">
        <v>5.9103353438808903E-2</v>
      </c>
      <c r="AG222" s="3">
        <v>9.6131027295556101E-2</v>
      </c>
      <c r="AH222" s="3">
        <v>2.9711550896508098E-3</v>
      </c>
      <c r="AI222" s="3">
        <v>0.730862647985003</v>
      </c>
      <c r="AJ222" s="3">
        <v>-2.5432323644450876</v>
      </c>
      <c r="AK222" s="3">
        <v>6.6474461581268421E-2</v>
      </c>
      <c r="AL222" s="3">
        <v>-0.74148269587479809</v>
      </c>
      <c r="AM222" s="3">
        <v>0.22528379489786987</v>
      </c>
      <c r="AN222" s="3">
        <f t="shared" si="409"/>
        <v>-0.67501871801629676</v>
      </c>
      <c r="AO222" s="3">
        <f t="shared" si="410"/>
        <v>0.31801410724973733</v>
      </c>
      <c r="AP222" s="3">
        <f t="shared" si="505"/>
        <v>-64.773986913102462</v>
      </c>
      <c r="AQ222" s="3" t="str">
        <f t="shared" si="411"/>
        <v>Calm</v>
      </c>
      <c r="AR222" s="9">
        <v>-0.28542203695131402</v>
      </c>
      <c r="AS222" s="9">
        <v>0.473486062010543</v>
      </c>
      <c r="AT222" s="9">
        <v>-0.10785748190231401</v>
      </c>
      <c r="AU222" s="9">
        <v>-5.0965478638655998E-2</v>
      </c>
      <c r="AV222" s="9">
        <v>-9.0449740902161097E-2</v>
      </c>
      <c r="AW222" s="9">
        <v>0.25444390093251101</v>
      </c>
      <c r="AX222" s="9">
        <v>0.28695286067569492</v>
      </c>
      <c r="AY222" s="9">
        <v>-7.0014261306953554E-2</v>
      </c>
      <c r="AZ222" s="9">
        <v>-0.75890809896185707</v>
      </c>
      <c r="BA222" s="9">
        <v>-0.84451537443671232</v>
      </c>
      <c r="BB222" s="9">
        <f t="shared" si="412"/>
        <v>-0.77622675780560424</v>
      </c>
      <c r="BC222" s="9">
        <f t="shared" si="413"/>
        <v>-0.28213406945017538</v>
      </c>
      <c r="BD222" s="9">
        <f t="shared" si="506"/>
        <v>-109.9746175791819</v>
      </c>
      <c r="BE222" s="9" t="str">
        <f t="shared" si="414"/>
        <v>Bored</v>
      </c>
      <c r="BF222" s="5">
        <v>0.42041476135740802</v>
      </c>
      <c r="BG222" s="5">
        <v>0.67349379701817602</v>
      </c>
      <c r="BH222" s="5">
        <v>0.18329403455111501</v>
      </c>
      <c r="BI222" s="5">
        <v>0.238347321936831</v>
      </c>
      <c r="BJ222" s="5">
        <v>0.39538711057109899</v>
      </c>
      <c r="BK222" s="5">
        <v>0.63115057777171402</v>
      </c>
      <c r="BL222" s="5">
        <v>0.22467959544860916</v>
      </c>
      <c r="BM222" s="5">
        <v>0.18269141119411664</v>
      </c>
      <c r="BN222" s="5">
        <v>-0.253079035660768</v>
      </c>
      <c r="BO222" s="5">
        <v>0.38544479176035396</v>
      </c>
      <c r="BP222" s="5">
        <f t="shared" si="415"/>
        <v>-0.23169199055758749</v>
      </c>
      <c r="BQ222" s="5">
        <f t="shared" si="416"/>
        <v>8.7074112215182575E-2</v>
      </c>
      <c r="BR222" s="5">
        <f t="shared" si="507"/>
        <v>-69.402856255296228</v>
      </c>
      <c r="BS222" s="5" t="str">
        <f t="shared" si="417"/>
        <v>Calm</v>
      </c>
      <c r="BT222" s="6">
        <v>0.321079883494783</v>
      </c>
      <c r="BU222" s="6">
        <v>0.607014253386152</v>
      </c>
      <c r="BV222" s="6">
        <v>0.50201570890325098</v>
      </c>
      <c r="BW222" s="6">
        <v>0.21328412399420699</v>
      </c>
      <c r="BX222" s="6">
        <v>-0.46655715966176597</v>
      </c>
      <c r="BY222" s="6">
        <v>0.37148950230458699</v>
      </c>
      <c r="BZ222" s="6">
        <v>-3.4508187266788184</v>
      </c>
      <c r="CA222" s="6">
        <v>0.21796965290505896</v>
      </c>
      <c r="CB222" s="6">
        <v>-0.285934369891369</v>
      </c>
      <c r="CC222" s="6">
        <v>0.77071905151925735</v>
      </c>
      <c r="CD222" s="6">
        <f t="shared" si="418"/>
        <v>-0.3324612796516675</v>
      </c>
      <c r="CE222" s="6">
        <f t="shared" si="419"/>
        <v>-0.51049292451676065</v>
      </c>
      <c r="CF222" s="6">
        <f t="shared" si="508"/>
        <v>-146.92559569476117</v>
      </c>
      <c r="CG222" s="6" t="str">
        <f t="shared" si="420"/>
        <v>Depressed</v>
      </c>
      <c r="CH222" s="5">
        <v>0.97929314561823699</v>
      </c>
      <c r="CI222" s="5">
        <v>0.47380446271223697</v>
      </c>
      <c r="CJ222" s="5">
        <v>0.26548647465577502</v>
      </c>
      <c r="CK222" s="5">
        <v>0.48569438282154997</v>
      </c>
      <c r="CL222" s="5">
        <v>0.52967300739398304</v>
      </c>
      <c r="CM222" s="5">
        <v>0.56216543958739595</v>
      </c>
      <c r="CN222" s="5">
        <v>0.17593931721119593</v>
      </c>
      <c r="CO222" s="5">
        <v>0.46883059222416762</v>
      </c>
      <c r="CP222" s="5">
        <v>0.50548868290600002</v>
      </c>
      <c r="CQ222" s="5">
        <v>0.51695140998847888</v>
      </c>
      <c r="CR222" s="5">
        <f t="shared" si="421"/>
        <v>0.9550913752400445</v>
      </c>
      <c r="CS222" s="5">
        <f t="shared" si="422"/>
        <v>-0.84738866514901712</v>
      </c>
      <c r="CT222" s="5">
        <f t="shared" si="509"/>
        <v>131.58049900406789</v>
      </c>
      <c r="CU222" s="5" t="str">
        <f t="shared" si="423"/>
        <v>stressed</v>
      </c>
      <c r="CV222" s="3">
        <v>0.27261288859292598</v>
      </c>
      <c r="CW222" s="3">
        <v>0.38410989328633299</v>
      </c>
      <c r="CX222" s="3">
        <v>2.23418690083792E-2</v>
      </c>
      <c r="CY222" s="3">
        <v>0.18292229067840399</v>
      </c>
      <c r="CZ222" s="3">
        <v>0.73928053073760702</v>
      </c>
      <c r="DA222" s="3">
        <v>0.232281566596026</v>
      </c>
      <c r="DB222" s="3">
        <v>2.2079270980100395E-2</v>
      </c>
      <c r="DC222" s="3">
        <v>0.29676318149072911</v>
      </c>
      <c r="DD222" s="3">
        <v>-0.11149700469340701</v>
      </c>
      <c r="DE222" s="3">
        <v>0.31255830519447675</v>
      </c>
      <c r="DF222" s="3">
        <f t="shared" si="424"/>
        <v>2.8938031862069558E-2</v>
      </c>
      <c r="DG222" s="3">
        <f t="shared" si="425"/>
        <v>-0.52919084573935848</v>
      </c>
      <c r="DH222" s="3">
        <f t="shared" si="510"/>
        <v>176.86998101993575</v>
      </c>
      <c r="DI222" s="3" t="str">
        <f t="shared" si="426"/>
        <v>Upset</v>
      </c>
      <c r="DJ222" s="7">
        <v>0.50604839403906698</v>
      </c>
      <c r="DK222" s="7">
        <v>0.44785154171164798</v>
      </c>
      <c r="DL222" s="7">
        <v>-8.2209159871652407E-2</v>
      </c>
      <c r="DM222" s="7">
        <v>-0.185848725354432</v>
      </c>
      <c r="DN222" s="7">
        <v>0.77683834399026297</v>
      </c>
      <c r="DO222" s="7">
        <v>0.25558233537512798</v>
      </c>
      <c r="DP222" s="7">
        <v>-6.4081385702011134E-2</v>
      </c>
      <c r="DQ222" s="7">
        <v>-0.26420212532855536</v>
      </c>
      <c r="DR222" s="7">
        <v>5.8196852327419002E-2</v>
      </c>
      <c r="DS222" s="7">
        <v>-0.28101258337450674</v>
      </c>
      <c r="DT222" s="7">
        <f t="shared" si="427"/>
        <v>-0.31874199897703825</v>
      </c>
      <c r="DU222" s="7">
        <f t="shared" si="428"/>
        <v>-1.7420692627892032E-2</v>
      </c>
      <c r="DV222" s="7">
        <f t="shared" si="511"/>
        <v>-93.128361177777876</v>
      </c>
      <c r="DW222" s="7" t="str">
        <f t="shared" si="429"/>
        <v>Bored</v>
      </c>
      <c r="DX222" s="9">
        <v>0.276814529904435</v>
      </c>
      <c r="DY222" s="9">
        <v>0.57048755380293503</v>
      </c>
      <c r="DZ222" s="9">
        <v>2.92937700846654E-2</v>
      </c>
      <c r="EA222" s="9">
        <v>-3.8781566374516498E-2</v>
      </c>
      <c r="EB222" s="9">
        <v>0.11429543685061801</v>
      </c>
      <c r="EC222" s="9">
        <v>0.51887331063678999</v>
      </c>
      <c r="ED222" s="9">
        <v>7.4899063114419948E-2</v>
      </c>
      <c r="EE222" s="9">
        <v>-3.5600293383462468E-2</v>
      </c>
      <c r="EF222" s="9">
        <v>-0.29367302389850003</v>
      </c>
      <c r="EG222" s="9">
        <v>-1.1197654853316598E-2</v>
      </c>
      <c r="EH222" s="9">
        <f t="shared" si="430"/>
        <v>-0.24931738120418845</v>
      </c>
      <c r="EI222" s="9">
        <f t="shared" si="431"/>
        <v>4.0691564647428402E-2</v>
      </c>
      <c r="EJ222" s="9">
        <f t="shared" si="512"/>
        <v>-80.730378487437349</v>
      </c>
      <c r="EK222" s="9" t="str">
        <f t="shared" si="432"/>
        <v>Calm</v>
      </c>
      <c r="EL222" s="1">
        <v>0.63720479472598501</v>
      </c>
      <c r="EM222" s="1">
        <v>0.25333883794825701</v>
      </c>
      <c r="EN222" s="1">
        <v>0.192562685667409</v>
      </c>
      <c r="EO222" s="1">
        <v>-3.9783169519519802E-2</v>
      </c>
      <c r="EP222" s="1">
        <v>-0.17600968778831799</v>
      </c>
      <c r="EQ222" s="1">
        <v>-0.22124812915223599</v>
      </c>
      <c r="ER222" s="1">
        <v>0.41752976727360397</v>
      </c>
      <c r="ES222" s="1">
        <v>-1.2397099039598833</v>
      </c>
      <c r="ET222" s="1">
        <v>0.383865956777728</v>
      </c>
      <c r="EU222" s="1">
        <v>0.17155758633532947</v>
      </c>
      <c r="EV222" s="1">
        <f t="shared" si="433"/>
        <v>0.27107689295257154</v>
      </c>
      <c r="EW222" s="1">
        <f t="shared" si="434"/>
        <v>-0.78387235248874676</v>
      </c>
      <c r="EX222" s="1">
        <f t="shared" si="513"/>
        <v>160.92371140472849</v>
      </c>
      <c r="EY222" s="1" t="str">
        <f t="shared" si="435"/>
        <v>Upset</v>
      </c>
      <c r="EZ222" s="3">
        <v>0.13010268332792399</v>
      </c>
      <c r="FA222" s="3">
        <v>0.67933534440651699</v>
      </c>
      <c r="FB222" s="3">
        <v>-3.2187253302877999E-2</v>
      </c>
      <c r="FC222" s="3">
        <v>6.0964084751025403E-2</v>
      </c>
      <c r="FD222" s="3">
        <v>0.53784834571961104</v>
      </c>
      <c r="FE222" s="3">
        <v>0.73904028652184905</v>
      </c>
      <c r="FF222" s="3">
        <v>-4.818804358872749E-2</v>
      </c>
      <c r="FG222" s="3">
        <v>4.2981621667542838E-2</v>
      </c>
      <c r="FH222" s="3">
        <v>-0.54923266107859303</v>
      </c>
      <c r="FI222" s="3">
        <v>3.5551617865905924E-2</v>
      </c>
      <c r="FJ222" s="3">
        <f t="shared" si="436"/>
        <v>-0.59380341896515787</v>
      </c>
      <c r="FK222" s="3">
        <f t="shared" si="437"/>
        <v>-0.22003050210519193</v>
      </c>
      <c r="FL222" s="3">
        <f t="shared" si="514"/>
        <v>-110.33190219957183</v>
      </c>
      <c r="FM222" s="3" t="str">
        <f t="shared" si="438"/>
        <v>Bored</v>
      </c>
      <c r="FN222" s="7">
        <v>0.35270184017894102</v>
      </c>
      <c r="FO222" s="7">
        <v>0.72478943833342002</v>
      </c>
      <c r="FP222" s="7">
        <v>3.04958638496291E-3</v>
      </c>
      <c r="FQ222" s="7">
        <v>-2.75850419014738E-2</v>
      </c>
      <c r="FR222" s="7">
        <v>0.25934352027216301</v>
      </c>
      <c r="FS222" s="7">
        <v>0.750479015579259</v>
      </c>
      <c r="FT222" s="7">
        <v>4.9826149857834599E-3</v>
      </c>
      <c r="FU222" s="7">
        <v>-1.8698320179160122E-2</v>
      </c>
      <c r="FV222" s="7">
        <v>-0.372087598154479</v>
      </c>
      <c r="FW222" s="7">
        <v>-2.2770908689289611E-2</v>
      </c>
      <c r="FX222" s="7">
        <f t="shared" si="439"/>
        <v>-0.4244029161723627</v>
      </c>
      <c r="FY222" s="7">
        <f t="shared" si="440"/>
        <v>8.1812358394930618E-2</v>
      </c>
      <c r="FZ222" s="7">
        <f t="shared" si="515"/>
        <v>-79.088904411295815</v>
      </c>
      <c r="GA222" s="7" t="str">
        <f t="shared" si="441"/>
        <v>Calm</v>
      </c>
      <c r="GB222" s="5">
        <v>0.85822410813007399</v>
      </c>
      <c r="GC222" s="5">
        <v>0.69558446347227698</v>
      </c>
      <c r="GD222" s="5">
        <v>0.48664150207147799</v>
      </c>
      <c r="GE222" s="5">
        <v>0.29122886183291602</v>
      </c>
      <c r="GF222" s="5">
        <v>0.54529554140389702</v>
      </c>
      <c r="GG222" s="5">
        <v>0.52441963681586001</v>
      </c>
      <c r="GH222" s="5">
        <v>0.34672938297163414</v>
      </c>
      <c r="GI222" s="5">
        <v>0.23871137954711336</v>
      </c>
      <c r="GJ222" s="5">
        <v>0.16263964465779701</v>
      </c>
      <c r="GK222" s="5">
        <v>0.50062174847074137</v>
      </c>
      <c r="GL222" s="5">
        <f t="shared" si="442"/>
        <v>0.22974422377199599</v>
      </c>
      <c r="GM222" s="5">
        <f t="shared" si="443"/>
        <v>-0.73656774640056399</v>
      </c>
      <c r="GN222" s="5">
        <f t="shared" si="516"/>
        <v>162.67667983909328</v>
      </c>
      <c r="GO222" s="5" t="str">
        <f t="shared" si="444"/>
        <v>Upset</v>
      </c>
      <c r="GP222" s="6">
        <v>0.504093312490137</v>
      </c>
      <c r="GQ222" s="6">
        <v>0.20211026802746901</v>
      </c>
      <c r="GR222" s="6">
        <v>0.23876646093360901</v>
      </c>
      <c r="GS222" s="6">
        <v>0.40112520748449199</v>
      </c>
      <c r="GT222" s="6">
        <v>0.38187326835851598</v>
      </c>
      <c r="GU222" s="6">
        <v>-4.9688674699895498E-2</v>
      </c>
      <c r="GV222" s="6">
        <v>0.26949827013215161</v>
      </c>
      <c r="GW222" s="6">
        <v>2.6316822881022017</v>
      </c>
      <c r="GX222" s="6">
        <v>0.30198304446266799</v>
      </c>
      <c r="GY222" s="6">
        <v>0.90610085543477092</v>
      </c>
      <c r="GZ222" s="6">
        <f t="shared" si="445"/>
        <v>0.38959606353567922</v>
      </c>
      <c r="HA222" s="6">
        <f t="shared" si="446"/>
        <v>0.25907650987617692</v>
      </c>
      <c r="HB222" s="6">
        <f t="shared" si="517"/>
        <v>56.37659069478876</v>
      </c>
      <c r="HC222" s="6" t="str">
        <f t="shared" si="447"/>
        <v>excited</v>
      </c>
      <c r="HD222" s="3">
        <v>0.37354463167281399</v>
      </c>
      <c r="HE222" s="3">
        <v>0.50931519729256303</v>
      </c>
      <c r="HF222" s="3">
        <v>0.13405353853339699</v>
      </c>
      <c r="HG222" s="3">
        <v>0.336954845016605</v>
      </c>
      <c r="HH222" s="3">
        <v>0.163234716035314</v>
      </c>
      <c r="HI222" s="3">
        <v>0.26466505891509901</v>
      </c>
      <c r="HJ222" s="3">
        <v>0.24973676633753086</v>
      </c>
      <c r="HK222" s="3">
        <v>0.43535328235323695</v>
      </c>
      <c r="HL222" s="3">
        <v>-0.13577056561974904</v>
      </c>
      <c r="HM222" s="3">
        <v>0.53350301836926528</v>
      </c>
      <c r="HN222" s="3">
        <f t="shared" si="448"/>
        <v>9.1475903480888743E-3</v>
      </c>
      <c r="HO222" s="3">
        <f t="shared" si="449"/>
        <v>-0.53301415805848262</v>
      </c>
      <c r="HP222" s="3">
        <f t="shared" si="518"/>
        <v>179.01678620749172</v>
      </c>
      <c r="HQ222" s="3" t="str">
        <f t="shared" si="450"/>
        <v>Upset</v>
      </c>
      <c r="HR222" s="5">
        <v>0.98404427378750203</v>
      </c>
      <c r="HS222" s="5">
        <v>1.20112627978912</v>
      </c>
      <c r="HT222" s="5">
        <v>0.62795565579820201</v>
      </c>
      <c r="HU222" s="5">
        <v>1.09530784468714</v>
      </c>
      <c r="HV222" s="5">
        <v>1.13509046232947</v>
      </c>
      <c r="HW222" s="5">
        <v>1.2507961144014901</v>
      </c>
      <c r="HX222" s="5">
        <v>0.29632644168196959</v>
      </c>
      <c r="HY222" s="5">
        <v>0.44671391202359234</v>
      </c>
      <c r="HZ222" s="5">
        <v>-0.21708200600161798</v>
      </c>
      <c r="IA222" s="5">
        <v>0.78861739083237947</v>
      </c>
      <c r="IB222" s="5">
        <f t="shared" si="451"/>
        <v>-0.23556981468225202</v>
      </c>
      <c r="IC222" s="5">
        <f t="shared" si="452"/>
        <v>0.15078170837577121</v>
      </c>
      <c r="ID222" s="5">
        <f t="shared" si="519"/>
        <v>-57.377819073163096</v>
      </c>
      <c r="IE222" s="5" t="str">
        <f t="shared" si="453"/>
        <v>Relased</v>
      </c>
      <c r="IF222" s="6">
        <v>0.407955479956223</v>
      </c>
      <c r="IG222" s="6">
        <v>1.3620267075033599E-2</v>
      </c>
      <c r="IH222" s="6">
        <v>0.19188894364040099</v>
      </c>
      <c r="II222" s="6">
        <v>0.50459099133815499</v>
      </c>
      <c r="IJ222" s="6">
        <v>-0.10184285268156699</v>
      </c>
      <c r="IK222" s="6">
        <v>0.301002384630218</v>
      </c>
      <c r="IL222" s="6">
        <v>0.62685732813050821</v>
      </c>
      <c r="IM222" s="6">
        <v>1.6037974017550132</v>
      </c>
      <c r="IN222" s="6">
        <v>0.39433521288118939</v>
      </c>
      <c r="IO222" s="6">
        <v>1.6520872936433826</v>
      </c>
      <c r="IP222" s="6">
        <f t="shared" si="454"/>
        <v>0.38395590976424931</v>
      </c>
      <c r="IQ222" s="6">
        <f t="shared" si="455"/>
        <v>0.39698225276363108</v>
      </c>
      <c r="IR222" s="6">
        <f t="shared" si="520"/>
        <v>44.044373417670371</v>
      </c>
      <c r="IS222" s="6" t="str">
        <f t="shared" si="456"/>
        <v>excited</v>
      </c>
      <c r="IT222" s="5">
        <v>0.53418047428529403</v>
      </c>
      <c r="IU222" s="5">
        <v>0.872733356882333</v>
      </c>
      <c r="IV222" s="5">
        <v>0.43713500480607798</v>
      </c>
      <c r="IW222" s="5">
        <v>0.68488217044141697</v>
      </c>
      <c r="IX222" s="5">
        <v>0.45903737646339099</v>
      </c>
      <c r="IY222" s="5">
        <v>0.445699777981096</v>
      </c>
      <c r="IZ222" s="5">
        <v>0.44011996409102666</v>
      </c>
      <c r="JA222" s="5">
        <v>0.5194667460419683</v>
      </c>
      <c r="JB222" s="5">
        <v>-0.33855288259703897</v>
      </c>
      <c r="JC222" s="5">
        <v>0.79750241300585523</v>
      </c>
      <c r="JD222" s="5">
        <f t="shared" si="457"/>
        <v>-0.1639083882968998</v>
      </c>
      <c r="JE222" s="5">
        <f t="shared" si="458"/>
        <v>-0.87712224646844661</v>
      </c>
      <c r="JF222" s="5">
        <f t="shared" si="521"/>
        <v>-169.41518415296477</v>
      </c>
      <c r="JG222" s="5" t="str">
        <f t="shared" si="459"/>
        <v>Sad</v>
      </c>
      <c r="JH222" s="6">
        <v>0.15652671351028999</v>
      </c>
      <c r="JI222" s="6">
        <v>0.492664625854489</v>
      </c>
      <c r="JJ222" s="6">
        <v>-3.3513952259705798E-2</v>
      </c>
      <c r="JK222" s="6">
        <v>5.1552573358555502E-2</v>
      </c>
      <c r="JL222" s="6">
        <v>-8.53776232659295E-2</v>
      </c>
      <c r="JM222" s="6">
        <v>0.46288967473368398</v>
      </c>
      <c r="JN222" s="6">
        <v>-0.47103838073828674</v>
      </c>
      <c r="JO222" s="6">
        <v>5.3950438323414285E-2</v>
      </c>
      <c r="JP222" s="6">
        <v>-0.33613791234419899</v>
      </c>
      <c r="JQ222" s="6">
        <v>2.7786293508628965E-2</v>
      </c>
      <c r="JR222" s="6">
        <f t="shared" si="460"/>
        <v>-0.3203939703016494</v>
      </c>
      <c r="JS222" s="6">
        <f t="shared" si="461"/>
        <v>0.32713905280999289</v>
      </c>
      <c r="JT222" s="6">
        <f t="shared" si="522"/>
        <v>-44.403195251059152</v>
      </c>
      <c r="JU222" s="6" t="str">
        <f t="shared" si="462"/>
        <v>Relased</v>
      </c>
      <c r="JV222" s="3">
        <v>0.80280894056067198</v>
      </c>
      <c r="JW222" s="3">
        <v>0.53319027607257796</v>
      </c>
      <c r="JX222" s="3">
        <v>6.0268586863337199E-2</v>
      </c>
      <c r="JY222" s="3">
        <v>-0.13200357269837401</v>
      </c>
      <c r="JZ222" s="3">
        <v>0.79339955365585901</v>
      </c>
      <c r="KA222" s="3">
        <v>0.464591229742498</v>
      </c>
      <c r="KB222" s="3">
        <v>3.7757340022751162E-2</v>
      </c>
      <c r="KC222" s="3">
        <v>-0.13229707298547475</v>
      </c>
      <c r="KD222" s="3">
        <v>0.26961866448809402</v>
      </c>
      <c r="KE222" s="3">
        <v>-5.369388315646674E-2</v>
      </c>
      <c r="KF222" s="3">
        <f t="shared" si="463"/>
        <v>0.40990188722873899</v>
      </c>
      <c r="KG222" s="3">
        <f t="shared" si="464"/>
        <v>-0.16012067654149387</v>
      </c>
      <c r="KH222" s="3">
        <f t="shared" si="523"/>
        <v>111.33719301876376</v>
      </c>
      <c r="KI222" s="3" t="str">
        <f t="shared" si="465"/>
        <v>nervous</v>
      </c>
      <c r="KJ222" s="7">
        <v>0.19315909843568399</v>
      </c>
      <c r="KK222" s="7">
        <v>0.55386612640645805</v>
      </c>
      <c r="KL222" s="7">
        <v>-0.154943604504267</v>
      </c>
      <c r="KM222" s="7">
        <v>2.68757936841824E-2</v>
      </c>
      <c r="KN222" s="7">
        <v>-0.23405930716097201</v>
      </c>
      <c r="KO222" s="7">
        <v>0.31393060051320099</v>
      </c>
      <c r="KP222" s="7">
        <v>3.7883328553398696</v>
      </c>
      <c r="KQ222" s="7">
        <v>3.0970148711647043E-2</v>
      </c>
      <c r="KR222" s="7">
        <v>-0.36070702797077403</v>
      </c>
      <c r="KS222" s="7">
        <v>-0.17143706338316395</v>
      </c>
      <c r="KT222" s="7">
        <f t="shared" si="466"/>
        <v>-0.14468293021408263</v>
      </c>
      <c r="KU222" s="7">
        <f t="shared" si="467"/>
        <v>-3.7720011708634482E-2</v>
      </c>
      <c r="KV222" s="7">
        <f t="shared" si="524"/>
        <v>-104.61221178521845</v>
      </c>
      <c r="KW222" s="7" t="str">
        <f t="shared" si="468"/>
        <v>Bored</v>
      </c>
      <c r="LL222" s="5">
        <v>0.224909176173095</v>
      </c>
      <c r="LM222" s="5">
        <v>0.27100170172295501</v>
      </c>
      <c r="LN222" s="5">
        <v>-0.15532362432074201</v>
      </c>
      <c r="LO222" s="5">
        <v>-0.15887512623665201</v>
      </c>
      <c r="LP222" s="5">
        <v>-7.9564572322340293E-2</v>
      </c>
      <c r="LQ222" s="5">
        <v>-0.30055972068876002</v>
      </c>
      <c r="LR222" s="5">
        <v>-1.0686576605226716</v>
      </c>
      <c r="LS222" s="5">
        <v>5.3750261957829775</v>
      </c>
      <c r="LT222" s="5">
        <v>-4.6092525549860014E-2</v>
      </c>
      <c r="LU222" s="5">
        <v>-0.63357906543694431</v>
      </c>
      <c r="LV222" s="5">
        <f t="shared" si="469"/>
        <v>1.9416460694253734E-2</v>
      </c>
      <c r="LW222" s="5">
        <f t="shared" si="470"/>
        <v>-0.20086214825638993</v>
      </c>
      <c r="LX222" s="5">
        <f t="shared" si="525"/>
        <v>174.47862396103389</v>
      </c>
      <c r="LY222" s="5" t="str">
        <f t="shared" si="471"/>
        <v>Upset</v>
      </c>
      <c r="LZ222" s="6">
        <v>0.48452892943010201</v>
      </c>
      <c r="MA222" s="6">
        <v>0.21138740019274099</v>
      </c>
      <c r="MB222" s="6">
        <v>0.12608776830624599</v>
      </c>
      <c r="MC222" s="6">
        <v>0.25365276221772998</v>
      </c>
      <c r="MD222" s="6">
        <v>-2.7699095506881202E-3</v>
      </c>
      <c r="ME222" s="6">
        <v>9.7066696490927702E-3</v>
      </c>
      <c r="MF222" s="6">
        <v>0.26172373137467408</v>
      </c>
      <c r="MG222" s="6">
        <v>1.1472617171468598</v>
      </c>
      <c r="MH222" s="6">
        <v>0.27314152923736101</v>
      </c>
      <c r="MI222" s="6">
        <v>0.5456698087969557</v>
      </c>
      <c r="MJ222" s="6">
        <f t="shared" si="472"/>
        <v>0.35095412558630512</v>
      </c>
      <c r="MK222" s="6">
        <f t="shared" si="473"/>
        <v>0.19150313667499841</v>
      </c>
      <c r="ML222" s="6">
        <f t="shared" si="526"/>
        <v>61.380278906704582</v>
      </c>
      <c r="MM222" s="6" t="str">
        <f t="shared" si="474"/>
        <v>alert</v>
      </c>
      <c r="MN222" s="3">
        <v>0.27437546253806999</v>
      </c>
      <c r="MO222" s="3">
        <v>0.21540651659270599</v>
      </c>
      <c r="MP222" s="3">
        <v>-2.4150886559749798E-2</v>
      </c>
      <c r="MQ222" s="3">
        <v>-0.146066060153734</v>
      </c>
      <c r="MR222" s="3">
        <v>-0.15155343234709201</v>
      </c>
      <c r="MS222" s="3">
        <v>0.205737016395272</v>
      </c>
      <c r="MT222" s="3">
        <v>-0.19663318154078052</v>
      </c>
      <c r="MU222" s="3">
        <v>-0.34683201500782301</v>
      </c>
      <c r="MV222" s="3">
        <v>5.8968945945364004E-2</v>
      </c>
      <c r="MW222" s="3">
        <v>-0.3475361568336397</v>
      </c>
      <c r="MX222" s="3">
        <f t="shared" si="475"/>
        <v>-0.25125166724472814</v>
      </c>
      <c r="MY222" s="3">
        <f t="shared" si="476"/>
        <v>-0.11338075913997225</v>
      </c>
      <c r="MZ222" s="3">
        <f t="shared" si="527"/>
        <v>-114.28792903118445</v>
      </c>
      <c r="NA222" s="3" t="str">
        <f t="shared" si="477"/>
        <v>Bored</v>
      </c>
      <c r="NB222" s="7">
        <v>0.21100071797380299</v>
      </c>
      <c r="NC222" s="7">
        <v>-0.33193634190551602</v>
      </c>
      <c r="ND222" s="7">
        <v>0.168692684946667</v>
      </c>
      <c r="NE222" s="7">
        <v>0.22083747449872901</v>
      </c>
      <c r="NF222" s="7">
        <v>0.66884169170877505</v>
      </c>
      <c r="NG222" s="7">
        <v>7.9084910138057796E-2</v>
      </c>
      <c r="NH222" s="7">
        <v>0.19173056798606297</v>
      </c>
      <c r="NI222" s="7">
        <v>-0.87338826976399431</v>
      </c>
      <c r="NJ222" s="7">
        <v>0.22014075718244075</v>
      </c>
      <c r="NK222" s="7">
        <v>2.6403633155612303</v>
      </c>
      <c r="NL222" s="7">
        <f t="shared" si="478"/>
        <v>-1.6622644284417509E-2</v>
      </c>
      <c r="NM222" s="7">
        <f t="shared" si="479"/>
        <v>0.9357719149179704</v>
      </c>
      <c r="NN222" s="7">
        <f t="shared" si="528"/>
        <v>-1.0176702143791911</v>
      </c>
      <c r="NO222" s="7" t="str">
        <f t="shared" si="480"/>
        <v>Contented</v>
      </c>
      <c r="NP222" s="5">
        <v>0.37897948890447702</v>
      </c>
      <c r="NQ222" s="5">
        <v>0</v>
      </c>
      <c r="NR222" s="5">
        <v>1.2154895919755799</v>
      </c>
      <c r="NS222" s="5">
        <v>0</v>
      </c>
      <c r="NT222" s="5">
        <v>0.466340234321035</v>
      </c>
      <c r="NU222" s="5">
        <v>0</v>
      </c>
      <c r="NV222" s="5">
        <v>1.4379051601181143</v>
      </c>
      <c r="NX222" s="5">
        <v>0.387674570299684</v>
      </c>
      <c r="NY222" s="5">
        <v>2.8201902841775901</v>
      </c>
      <c r="NZ222" s="5">
        <f t="shared" si="481"/>
        <v>-1.1091728866975847E-2</v>
      </c>
      <c r="OA222" s="5">
        <f t="shared" si="482"/>
        <v>1</v>
      </c>
      <c r="OB222" s="5">
        <f t="shared" si="529"/>
        <v>-0.63548319202248948</v>
      </c>
      <c r="OC222" s="5" t="str">
        <f t="shared" si="483"/>
        <v>Contented</v>
      </c>
      <c r="OD222" s="1">
        <v>0.396806748082284</v>
      </c>
      <c r="OE222" s="1">
        <v>0.71562387073126399</v>
      </c>
      <c r="OF222" s="1">
        <v>0.73219486380508803</v>
      </c>
      <c r="OG222" s="1">
        <v>0.69354526505769898</v>
      </c>
      <c r="OH222" s="1">
        <v>5.1255749751922597E-2</v>
      </c>
      <c r="OI222" s="1">
        <v>0.30928337082621599</v>
      </c>
      <c r="OJ222" s="1">
        <v>1.6341355666771669</v>
      </c>
      <c r="OK222" s="1">
        <v>0.67669076472107526</v>
      </c>
      <c r="OL222" s="1">
        <v>-0.31881712264897999</v>
      </c>
      <c r="OM222" s="1">
        <v>1.2816440906520499</v>
      </c>
      <c r="ON222" s="1">
        <f t="shared" si="484"/>
        <v>-0.55198850841835689</v>
      </c>
      <c r="OO222" s="1">
        <f t="shared" si="485"/>
        <v>0.33951113774414554</v>
      </c>
      <c r="OP222" s="1">
        <f t="shared" si="530"/>
        <v>-58.405607032896732</v>
      </c>
      <c r="OQ222" s="1" t="str">
        <f t="shared" si="486"/>
        <v>Relased</v>
      </c>
      <c r="OR222" s="3">
        <v>0.96939964393318601</v>
      </c>
      <c r="OS222" s="3">
        <v>6.0638547932236997E-2</v>
      </c>
      <c r="OT222" s="3">
        <v>6.58238135144322E-2</v>
      </c>
      <c r="OU222" s="3">
        <v>0.28058308558995898</v>
      </c>
      <c r="OV222" s="3">
        <v>0.83479179167679896</v>
      </c>
      <c r="OW222" s="3">
        <v>0.26203817660443002</v>
      </c>
      <c r="OX222" s="3">
        <v>3.6483829939131497E-2</v>
      </c>
      <c r="OY222" s="3">
        <v>0.86954857370902572</v>
      </c>
      <c r="OZ222" s="3">
        <v>0.90876109600094901</v>
      </c>
      <c r="PA222" s="3">
        <v>0.33630490775981836</v>
      </c>
      <c r="PB222" s="3">
        <f t="shared" si="487"/>
        <v>0.86909774149940855</v>
      </c>
      <c r="PC222" s="3">
        <f t="shared" si="488"/>
        <v>0.40467168124790809</v>
      </c>
      <c r="PD222" s="3">
        <f t="shared" si="531"/>
        <v>65.032241830099224</v>
      </c>
      <c r="PE222" s="3" t="str">
        <f t="shared" si="489"/>
        <v>alert</v>
      </c>
      <c r="PF222" s="1">
        <v>0.37338644954296901</v>
      </c>
      <c r="PG222" s="1">
        <v>0.19036146406906401</v>
      </c>
      <c r="PH222" s="1">
        <v>0.692920276553604</v>
      </c>
      <c r="PI222" s="1">
        <v>0.94116097520384401</v>
      </c>
      <c r="PJ222" s="1">
        <v>0.23988791478853999</v>
      </c>
      <c r="PK222" s="1">
        <v>0.54405960747525195</v>
      </c>
      <c r="PL222" s="1">
        <v>1.1298699519405344</v>
      </c>
      <c r="PM222" s="1">
        <v>1.2815005065483787</v>
      </c>
      <c r="PN222" s="1">
        <v>0.183024985473905</v>
      </c>
      <c r="PO222" s="1">
        <v>2.8986027483234467</v>
      </c>
      <c r="PP222" s="1">
        <f t="shared" si="490"/>
        <v>0.31569341485544977</v>
      </c>
      <c r="PQ222" s="1">
        <f t="shared" si="491"/>
        <v>0.9647770976893939</v>
      </c>
      <c r="PR222" s="1">
        <f t="shared" si="532"/>
        <v>18.119080624188868</v>
      </c>
      <c r="PS222" s="1" t="str">
        <f t="shared" si="492"/>
        <v>happy</v>
      </c>
      <c r="PT222" s="5">
        <v>-9.5394934415922297E-2</v>
      </c>
      <c r="PU222" s="5">
        <v>4.5598204557420301E-2</v>
      </c>
      <c r="PV222" s="5">
        <v>0.24087364294880401</v>
      </c>
      <c r="PW222" s="5">
        <v>0.134824125463339</v>
      </c>
      <c r="PX222" s="5">
        <v>-0.25641271425916401</v>
      </c>
      <c r="PY222" s="5">
        <v>-0.48208775769932499</v>
      </c>
      <c r="PZ222" s="5">
        <v>-0.68467426406429288</v>
      </c>
      <c r="QA222" s="5">
        <v>-0.30888282318066629</v>
      </c>
      <c r="QB222" s="5">
        <v>-0.13000546864248902</v>
      </c>
      <c r="QC222" s="5">
        <v>1.2090243477956681</v>
      </c>
      <c r="QD222" s="5">
        <f t="shared" si="493"/>
        <v>-0.32562229932399478</v>
      </c>
      <c r="QE222" s="5">
        <f t="shared" si="494"/>
        <v>0.3404513545124781</v>
      </c>
      <c r="QF222" s="5">
        <f t="shared" si="533"/>
        <v>-43.724612607226142</v>
      </c>
      <c r="QG222" s="5" t="str">
        <f t="shared" si="495"/>
        <v>Relased</v>
      </c>
      <c r="QH222" s="3">
        <v>6.6289058189766603E-2</v>
      </c>
      <c r="QI222" s="3">
        <v>0.31011860073179898</v>
      </c>
      <c r="QJ222" s="3">
        <v>8.1110015804662303E-2</v>
      </c>
      <c r="QK222" s="3">
        <v>0.105152569538269</v>
      </c>
      <c r="QL222" s="3">
        <v>-0.115696769296949</v>
      </c>
      <c r="QM222" s="3">
        <v>-0.10585379729727</v>
      </c>
      <c r="QN222" s="3">
        <v>-1.6416469005962786</v>
      </c>
      <c r="QO222" s="3">
        <v>0.51478555174569041</v>
      </c>
      <c r="QP222" s="3">
        <v>-0.24382954254203237</v>
      </c>
      <c r="QQ222" s="3">
        <v>0.49484270823974918</v>
      </c>
      <c r="QR222" s="3">
        <f t="shared" si="496"/>
        <v>-7.2857422699823204E-2</v>
      </c>
      <c r="QS222" s="3">
        <f t="shared" si="497"/>
        <v>-0.39471601324097594</v>
      </c>
      <c r="QT222" s="3">
        <f t="shared" si="534"/>
        <v>-169.54194747284089</v>
      </c>
      <c r="QU222" s="3" t="str">
        <f t="shared" si="498"/>
        <v>Sad</v>
      </c>
      <c r="QV222" s="5">
        <v>0.69710133670616503</v>
      </c>
      <c r="QW222" s="5">
        <v>0.57388367960444497</v>
      </c>
      <c r="QX222" s="5">
        <v>0.23821151513837699</v>
      </c>
      <c r="QY222" s="5">
        <v>0.21840879235698901</v>
      </c>
      <c r="QZ222" s="5">
        <v>0.62904113017730401</v>
      </c>
      <c r="RA222" s="5">
        <v>0.84375289158314803</v>
      </c>
      <c r="RB222" s="5">
        <v>0.17962739380346615</v>
      </c>
      <c r="RC222" s="5">
        <v>0.15406543312720972</v>
      </c>
      <c r="RD222" s="5">
        <v>0.12321765710172006</v>
      </c>
      <c r="RE222" s="5">
        <v>0.3592649021314463</v>
      </c>
      <c r="RF222" s="5">
        <f t="shared" si="499"/>
        <v>7.5009593162063792E-2</v>
      </c>
      <c r="RG222" s="5">
        <f t="shared" si="500"/>
        <v>-2.130833018472722E-3</v>
      </c>
      <c r="RH222" s="5">
        <f t="shared" si="535"/>
        <v>91.627190717610958</v>
      </c>
      <c r="RI222" s="5" t="str">
        <f t="shared" si="501"/>
        <v>nervous</v>
      </c>
    </row>
    <row r="223" spans="1:477" x14ac:dyDescent="0.3">
      <c r="A223" s="1">
        <v>1.1265177693102499</v>
      </c>
      <c r="B223" s="1">
        <v>1.0380751573896501</v>
      </c>
      <c r="C223" s="1">
        <v>0.246567637329908</v>
      </c>
      <c r="D223" s="1">
        <v>0.10553346767473799</v>
      </c>
      <c r="E223" s="1">
        <v>0.85467652389391902</v>
      </c>
      <c r="F223" s="1">
        <v>0.82814148478804905</v>
      </c>
      <c r="G223" s="1">
        <v>0.12445404177453805</v>
      </c>
      <c r="H223" s="1">
        <v>5.6549419445531456E-2</v>
      </c>
      <c r="I223" s="1">
        <v>8.8442611920599878E-2</v>
      </c>
      <c r="J223" s="1">
        <v>0.16266388966790774</v>
      </c>
      <c r="K223" s="18">
        <f t="shared" si="403"/>
        <v>1.5706742432444409E-2</v>
      </c>
      <c r="L223" s="19">
        <f t="shared" si="404"/>
        <v>-0.70787100540429082</v>
      </c>
      <c r="M223" s="19">
        <f t="shared" si="502"/>
        <v>178.72888930626684</v>
      </c>
      <c r="N223" s="19" t="str">
        <f t="shared" si="405"/>
        <v>Upset</v>
      </c>
      <c r="O223" s="19">
        <f t="shared" si="503"/>
        <v>-4.0858773411700057E-2</v>
      </c>
      <c r="P223" s="9">
        <v>0.54818465471816202</v>
      </c>
      <c r="Q223" s="9">
        <v>0.364109014728066</v>
      </c>
      <c r="R223" s="9">
        <v>7.5196392765933706E-2</v>
      </c>
      <c r="S223" s="9">
        <v>-5.2433147218573402E-2</v>
      </c>
      <c r="T223" s="9">
        <v>0.70105798304912004</v>
      </c>
      <c r="U223" s="9">
        <v>0.83658496896763701</v>
      </c>
      <c r="V223" s="9">
        <v>6.0193584891025657E-2</v>
      </c>
      <c r="W223" s="9">
        <v>-4.3669034683746499E-2</v>
      </c>
      <c r="X223" s="9">
        <v>0.18407563999009602</v>
      </c>
      <c r="Y223" s="9">
        <v>2.495166448012057E-2</v>
      </c>
      <c r="Z223" s="9">
        <f t="shared" si="406"/>
        <v>0.38238394606219517</v>
      </c>
      <c r="AA223" s="9">
        <f t="shared" si="407"/>
        <v>-0.17089868125255836</v>
      </c>
      <c r="AB223" s="9">
        <f t="shared" si="504"/>
        <v>114.08127848230879</v>
      </c>
      <c r="AC223" s="9" t="str">
        <f t="shared" si="408"/>
        <v>nervous</v>
      </c>
      <c r="AD223" s="3">
        <v>7.6312177094266895E-2</v>
      </c>
      <c r="AE223" s="3">
        <v>0.70032717261434196</v>
      </c>
      <c r="AF223" s="3">
        <v>5.4150785723486299E-2</v>
      </c>
      <c r="AG223" s="3">
        <v>1.8527591755815899E-2</v>
      </c>
      <c r="AH223" s="3">
        <v>-3.0479503267679098E-3</v>
      </c>
      <c r="AI223" s="3">
        <v>0.68208799312915103</v>
      </c>
      <c r="AJ223" s="3">
        <v>0.73911632064761423</v>
      </c>
      <c r="AK223" s="3">
        <v>1.3402335430725222E-2</v>
      </c>
      <c r="AL223" s="3">
        <v>-0.62401499552007511</v>
      </c>
      <c r="AM223" s="3">
        <v>9.3580601480688252E-2</v>
      </c>
      <c r="AN223" s="3">
        <f t="shared" si="409"/>
        <v>-0.55320687188422368</v>
      </c>
      <c r="AO223" s="3">
        <f t="shared" si="410"/>
        <v>0.26272672566888411</v>
      </c>
      <c r="AP223" s="3">
        <f t="shared" si="505"/>
        <v>-64.596214708359952</v>
      </c>
      <c r="AQ223" s="3" t="str">
        <f t="shared" si="411"/>
        <v>Calm</v>
      </c>
      <c r="AR223" s="9">
        <v>-0.19279344647178301</v>
      </c>
      <c r="AS223" s="9">
        <v>0.45559521070164399</v>
      </c>
      <c r="AT223" s="9">
        <v>-0.10246410583687</v>
      </c>
      <c r="AU223" s="9">
        <v>-7.9007734695336507E-2</v>
      </c>
      <c r="AV223" s="9">
        <v>2.1222401799658199E-2</v>
      </c>
      <c r="AW223" s="9">
        <v>4.3700217699178402E-2</v>
      </c>
      <c r="AX223" s="9">
        <v>0.59721094566207633</v>
      </c>
      <c r="AY223" s="9">
        <v>-0.15823845002624576</v>
      </c>
      <c r="AZ223" s="9">
        <v>-0.64838865717342697</v>
      </c>
      <c r="BA223" s="9">
        <v>-0.69052748205100001</v>
      </c>
      <c r="BB223" s="9">
        <f t="shared" si="412"/>
        <v>-0.64601001566006078</v>
      </c>
      <c r="BC223" s="9">
        <f t="shared" si="413"/>
        <v>-0.22489745591317867</v>
      </c>
      <c r="BD223" s="9">
        <f t="shared" si="506"/>
        <v>-109.19469754246386</v>
      </c>
      <c r="BE223" s="9" t="str">
        <f t="shared" si="414"/>
        <v>Bored</v>
      </c>
      <c r="BF223" s="5">
        <v>0.42041476135740802</v>
      </c>
      <c r="BG223" s="5">
        <v>0.67349379701817602</v>
      </c>
      <c r="BH223" s="5">
        <v>0.18329403455111501</v>
      </c>
      <c r="BI223" s="5">
        <v>0.238347321936831</v>
      </c>
      <c r="BJ223" s="5">
        <v>0.39538711057109899</v>
      </c>
      <c r="BK223" s="5">
        <v>0.63115057777171402</v>
      </c>
      <c r="BL223" s="5">
        <v>0.22467959544860916</v>
      </c>
      <c r="BM223" s="5">
        <v>0.18269141119411664</v>
      </c>
      <c r="BN223" s="5">
        <v>-0.253079035660768</v>
      </c>
      <c r="BO223" s="5">
        <v>0.38544479176035396</v>
      </c>
      <c r="BP223" s="5">
        <f t="shared" si="415"/>
        <v>-0.23169199055758749</v>
      </c>
      <c r="BQ223" s="5">
        <f t="shared" si="416"/>
        <v>8.7074112215182575E-2</v>
      </c>
      <c r="BR223" s="5">
        <f t="shared" si="507"/>
        <v>-69.402856255296228</v>
      </c>
      <c r="BS223" s="5" t="str">
        <f t="shared" si="417"/>
        <v>Calm</v>
      </c>
      <c r="BT223" s="6">
        <v>0.321079883494783</v>
      </c>
      <c r="BU223" s="6">
        <v>0.607014253386152</v>
      </c>
      <c r="BV223" s="6">
        <v>0.50201570890325098</v>
      </c>
      <c r="BW223" s="6">
        <v>0.21328412399420699</v>
      </c>
      <c r="BX223" s="6">
        <v>-0.46655715966176597</v>
      </c>
      <c r="BY223" s="6">
        <v>0.37148950230458699</v>
      </c>
      <c r="BZ223" s="6">
        <v>-3.4508187266788184</v>
      </c>
      <c r="CA223" s="6">
        <v>0.21796965290505896</v>
      </c>
      <c r="CB223" s="6">
        <v>-0.285934369891369</v>
      </c>
      <c r="CC223" s="6">
        <v>0.77071905151925735</v>
      </c>
      <c r="CD223" s="6">
        <f t="shared" si="418"/>
        <v>-0.3324612796516675</v>
      </c>
      <c r="CE223" s="6">
        <f t="shared" si="419"/>
        <v>-0.51049292451676065</v>
      </c>
      <c r="CF223" s="6">
        <f t="shared" si="508"/>
        <v>-146.92559569476117</v>
      </c>
      <c r="CG223" s="6" t="str">
        <f t="shared" si="420"/>
        <v>Depressed</v>
      </c>
      <c r="CH223" s="5">
        <v>1.00087091707766</v>
      </c>
      <c r="CI223" s="5">
        <v>0.47380446271223697</v>
      </c>
      <c r="CJ223" s="5">
        <v>0.41397950833397301</v>
      </c>
      <c r="CK223" s="5">
        <v>0.48569438282154997</v>
      </c>
      <c r="CL223" s="5">
        <v>0.56195389954760699</v>
      </c>
      <c r="CM223" s="5">
        <v>0.56216543958739595</v>
      </c>
      <c r="CN223" s="5">
        <v>0.26489181892306535</v>
      </c>
      <c r="CO223" s="5">
        <v>0.46883059222416762</v>
      </c>
      <c r="CP223" s="5">
        <v>0.52706645436542299</v>
      </c>
      <c r="CQ223" s="5">
        <v>0.6100826686912636</v>
      </c>
      <c r="CR223" s="5">
        <f t="shared" si="421"/>
        <v>1</v>
      </c>
      <c r="CS223" s="5">
        <f t="shared" si="422"/>
        <v>-0.72100707366690631</v>
      </c>
      <c r="CT223" s="5">
        <f t="shared" si="509"/>
        <v>125.79187034258668</v>
      </c>
      <c r="CU223" s="5" t="str">
        <f t="shared" si="423"/>
        <v>stressed</v>
      </c>
      <c r="CV223" s="3">
        <v>0.41025629953652698</v>
      </c>
      <c r="CW223" s="3">
        <v>0.37596728013514402</v>
      </c>
      <c r="CX223" s="3">
        <v>0.10152478068133999</v>
      </c>
      <c r="CY223" s="3">
        <v>0.25372599966269199</v>
      </c>
      <c r="CZ223" s="3">
        <v>0.80560931640339695</v>
      </c>
      <c r="DA223" s="3">
        <v>0.23343287425489501</v>
      </c>
      <c r="DB223" s="3">
        <v>8.3500001439596877E-2</v>
      </c>
      <c r="DC223" s="3">
        <v>0.41635368457799538</v>
      </c>
      <c r="DD223" s="3">
        <v>3.4289019401382959E-2</v>
      </c>
      <c r="DE223" s="3">
        <v>0.45184447468795791</v>
      </c>
      <c r="DF223" s="3">
        <f t="shared" si="424"/>
        <v>0.22299055444533566</v>
      </c>
      <c r="DG223" s="3">
        <f t="shared" si="425"/>
        <v>-0.44747676680651371</v>
      </c>
      <c r="DH223" s="3">
        <f t="shared" si="510"/>
        <v>153.51160277723031</v>
      </c>
      <c r="DI223" s="3" t="str">
        <f t="shared" si="426"/>
        <v>Upset</v>
      </c>
      <c r="DJ223" s="7">
        <v>0.62331535049354703</v>
      </c>
      <c r="DK223" s="7">
        <v>0.492029751400753</v>
      </c>
      <c r="DL223" s="7">
        <v>-1.23596562649156E-2</v>
      </c>
      <c r="DM223" s="7">
        <v>-0.21458319473214599</v>
      </c>
      <c r="DN223" s="7">
        <v>0.83371509397782095</v>
      </c>
      <c r="DO223" s="7">
        <v>0.311347581054494</v>
      </c>
      <c r="DP223" s="7">
        <v>-8.4827714560211983E-3</v>
      </c>
      <c r="DQ223" s="7">
        <v>-0.26710138071277928</v>
      </c>
      <c r="DR223" s="7">
        <v>0.13128559909279403</v>
      </c>
      <c r="DS223" s="7">
        <v>-0.20347321256140566</v>
      </c>
      <c r="DT223" s="7">
        <f t="shared" si="427"/>
        <v>-0.24903283906972551</v>
      </c>
      <c r="DU223" s="7">
        <f t="shared" si="428"/>
        <v>1.3232859922237994E-2</v>
      </c>
      <c r="DV223" s="7">
        <f t="shared" si="511"/>
        <v>-86.958334318990495</v>
      </c>
      <c r="DW223" s="7" t="str">
        <f t="shared" si="429"/>
        <v>Calm</v>
      </c>
      <c r="DX223" s="9">
        <v>0.48711144911187598</v>
      </c>
      <c r="DY223" s="9">
        <v>0.45770038921687001</v>
      </c>
      <c r="DZ223" s="9">
        <v>6.0995883140928405E-4</v>
      </c>
      <c r="EA223" s="9">
        <v>-4.9005169542036701E-2</v>
      </c>
      <c r="EB223" s="9">
        <v>0.22453838879020099</v>
      </c>
      <c r="EC223" s="9">
        <v>0.35062666098249101</v>
      </c>
      <c r="ED223" s="9">
        <v>8.5710527695393693E-4</v>
      </c>
      <c r="EE223" s="9">
        <v>-6.0625423249104873E-2</v>
      </c>
      <c r="EF223" s="9">
        <v>2.9411059895005975E-2</v>
      </c>
      <c r="EG223" s="9">
        <v>-5.122206215814621E-2</v>
      </c>
      <c r="EH223" s="9">
        <f t="shared" si="430"/>
        <v>5.6100234278494199E-2</v>
      </c>
      <c r="EI223" s="9">
        <f t="shared" si="431"/>
        <v>2.6659919755850137E-2</v>
      </c>
      <c r="EJ223" s="9">
        <f t="shared" si="512"/>
        <v>64.582026136643748</v>
      </c>
      <c r="EK223" s="9" t="str">
        <f t="shared" si="432"/>
        <v>alert</v>
      </c>
      <c r="EL223" s="1">
        <v>0.51933989326841501</v>
      </c>
      <c r="EM223" s="1">
        <v>0.293830651592079</v>
      </c>
      <c r="EN223" s="1">
        <v>0.23101816166724801</v>
      </c>
      <c r="EO223" s="1">
        <v>8.5971365368794905E-2</v>
      </c>
      <c r="EP223" s="1">
        <v>-0.18078088877317999</v>
      </c>
      <c r="EQ223" s="1">
        <v>-0.10680299305872699</v>
      </c>
      <c r="ER223" s="1">
        <v>0.68235716256218915</v>
      </c>
      <c r="ES223" s="1">
        <v>0.45967193324758393</v>
      </c>
      <c r="ET223" s="1">
        <v>0.22550924167633601</v>
      </c>
      <c r="EU223" s="1">
        <v>0.38981924399441326</v>
      </c>
      <c r="EV223" s="1">
        <f t="shared" si="433"/>
        <v>5.6978329526385707E-2</v>
      </c>
      <c r="EW223" s="1">
        <f t="shared" si="434"/>
        <v>-0.60903173971437286</v>
      </c>
      <c r="EX223" s="1">
        <f t="shared" si="513"/>
        <v>174.65521644185364</v>
      </c>
      <c r="EY223" s="1" t="str">
        <f t="shared" si="435"/>
        <v>Upset</v>
      </c>
      <c r="EZ223" s="3">
        <v>5.2318761440057003E-2</v>
      </c>
      <c r="FA223" s="3">
        <v>0.72947281940588704</v>
      </c>
      <c r="FB223" s="3">
        <v>9.0586375267952796E-2</v>
      </c>
      <c r="FC223" s="3">
        <v>0.113999089252003</v>
      </c>
      <c r="FD223" s="3">
        <v>0.72713811504507997</v>
      </c>
      <c r="FE223" s="3">
        <v>0.75788909328677001</v>
      </c>
      <c r="FF223" s="3">
        <v>0.11621730207377308</v>
      </c>
      <c r="FG223" s="3">
        <v>7.6645158302879948E-2</v>
      </c>
      <c r="FH223" s="3">
        <v>-0.67715405796583006</v>
      </c>
      <c r="FI223" s="3">
        <v>0.26168798632825185</v>
      </c>
      <c r="FJ223" s="3">
        <f t="shared" si="436"/>
        <v>-0.69891906603134657</v>
      </c>
      <c r="FK223" s="3">
        <f t="shared" si="437"/>
        <v>-0.10690003103969747</v>
      </c>
      <c r="FL223" s="3">
        <f t="shared" si="514"/>
        <v>-98.696025701271452</v>
      </c>
      <c r="FM223" s="3" t="str">
        <f t="shared" si="438"/>
        <v>Bored</v>
      </c>
      <c r="FN223" s="7">
        <v>0.35482774602949801</v>
      </c>
      <c r="FO223" s="7">
        <v>0.72478943833342002</v>
      </c>
      <c r="FP223" s="7">
        <v>7.5063302377905601E-3</v>
      </c>
      <c r="FQ223" s="7">
        <v>-2.43039724870419E-3</v>
      </c>
      <c r="FR223" s="7">
        <v>0.37729612783925098</v>
      </c>
      <c r="FS223" s="7">
        <v>0.78402988278762598</v>
      </c>
      <c r="FT223" s="7">
        <v>1.0252814456281824E-2</v>
      </c>
      <c r="FU223" s="7">
        <v>-1.6107940922299533E-3</v>
      </c>
      <c r="FV223" s="7">
        <v>-0.36996169230392201</v>
      </c>
      <c r="FW223" s="7">
        <v>4.7016044785186308E-3</v>
      </c>
      <c r="FX223" s="7">
        <f t="shared" si="439"/>
        <v>-0.42166480563278141</v>
      </c>
      <c r="FY223" s="7">
        <f t="shared" si="440"/>
        <v>9.2265259149416856E-2</v>
      </c>
      <c r="FZ223" s="7">
        <f t="shared" si="515"/>
        <v>-77.657530468851107</v>
      </c>
      <c r="GA223" s="7" t="str">
        <f t="shared" si="441"/>
        <v>Calm</v>
      </c>
      <c r="GB223" s="5">
        <v>0.93034316346400203</v>
      </c>
      <c r="GC223" s="5">
        <v>0.68701166457407703</v>
      </c>
      <c r="GD223" s="5">
        <v>0.53242343926026003</v>
      </c>
      <c r="GE223" s="5">
        <v>0.23629435605719701</v>
      </c>
      <c r="GF223" s="5">
        <v>0.39938107665160399</v>
      </c>
      <c r="GG223" s="5">
        <v>0.47725691869819298</v>
      </c>
      <c r="GH223" s="5">
        <v>0.40040139391154606</v>
      </c>
      <c r="GI223" s="5">
        <v>0.20295519388925951</v>
      </c>
      <c r="GJ223" s="5">
        <v>0.243331498889925</v>
      </c>
      <c r="GK223" s="5">
        <v>0.47529322693520804</v>
      </c>
      <c r="GL223" s="5">
        <f t="shared" si="442"/>
        <v>0.31079781362517367</v>
      </c>
      <c r="GM223" s="5">
        <f t="shared" si="443"/>
        <v>-0.75799907536152522</v>
      </c>
      <c r="GN223" s="5">
        <f t="shared" si="516"/>
        <v>157.70519359199702</v>
      </c>
      <c r="GO223" s="5" t="str">
        <f t="shared" si="444"/>
        <v>Upset</v>
      </c>
      <c r="GP223" s="6">
        <v>0.508120671196997</v>
      </c>
      <c r="GQ223" s="6">
        <v>0.135683909464661</v>
      </c>
      <c r="GR223" s="6">
        <v>0.20129184486620799</v>
      </c>
      <c r="GS223" s="6">
        <v>0.44834731219434698</v>
      </c>
      <c r="GT223" s="6">
        <v>0.112004705318514</v>
      </c>
      <c r="GU223" s="6">
        <v>-0.37647339267800001</v>
      </c>
      <c r="GV223" s="6">
        <v>0.32459862551871094</v>
      </c>
      <c r="GW223" s="6">
        <v>-1.861988763841119</v>
      </c>
      <c r="GX223" s="6">
        <v>0.37243676173233597</v>
      </c>
      <c r="GY223" s="6">
        <v>1.0090626512674088</v>
      </c>
      <c r="GZ223" s="6">
        <f t="shared" si="445"/>
        <v>0.44374319831542763</v>
      </c>
      <c r="HA223" s="6">
        <f t="shared" si="446"/>
        <v>0.29711594732482771</v>
      </c>
      <c r="HB223" s="6">
        <f t="shared" si="517"/>
        <v>56.195027956012709</v>
      </c>
      <c r="HC223" s="6" t="str">
        <f t="shared" si="447"/>
        <v>excited</v>
      </c>
      <c r="HD223" s="3">
        <v>0.39717044698787501</v>
      </c>
      <c r="HE223" s="3">
        <v>0.61981500499153797</v>
      </c>
      <c r="HF223" s="3">
        <v>0.16337967974826001</v>
      </c>
      <c r="HG223" s="3">
        <v>0.31091993390220501</v>
      </c>
      <c r="HH223" s="3">
        <v>0.17730817515392699</v>
      </c>
      <c r="HI223" s="3">
        <v>0.32991583775344802</v>
      </c>
      <c r="HJ223" s="3">
        <v>0.28439644827711624</v>
      </c>
      <c r="HK223" s="3">
        <v>0.32737689449313873</v>
      </c>
      <c r="HL223" s="3">
        <v>-0.22264455800366295</v>
      </c>
      <c r="HM223" s="3">
        <v>0.46637797298605443</v>
      </c>
      <c r="HN223" s="3">
        <f t="shared" si="448"/>
        <v>-8.8739597559035932E-2</v>
      </c>
      <c r="HO223" s="3">
        <f t="shared" si="449"/>
        <v>-0.58287753393158404</v>
      </c>
      <c r="HP223" s="3">
        <f t="shared" si="518"/>
        <v>-171.34353438272029</v>
      </c>
      <c r="HQ223" s="3" t="str">
        <f t="shared" si="450"/>
        <v>Sad</v>
      </c>
      <c r="HR223" s="5">
        <v>1.0829105749043799</v>
      </c>
      <c r="HS223" s="5">
        <v>1.20112627978912</v>
      </c>
      <c r="HT223" s="5">
        <v>0.62339234063377202</v>
      </c>
      <c r="HU223" s="5">
        <v>1.09530784468714</v>
      </c>
      <c r="HV223" s="5">
        <v>1.04259700680209</v>
      </c>
      <c r="HW223" s="5">
        <v>1.2507961144014901</v>
      </c>
      <c r="HX223" s="5">
        <v>0.29329104539503908</v>
      </c>
      <c r="HY223" s="5">
        <v>0.44671391202359234</v>
      </c>
      <c r="HZ223" s="5">
        <v>-0.11821570488474009</v>
      </c>
      <c r="IA223" s="5">
        <v>0.75248356075740652</v>
      </c>
      <c r="IB223" s="5">
        <f t="shared" si="451"/>
        <v>-0.10012008106235815</v>
      </c>
      <c r="IC223" s="5">
        <f t="shared" si="452"/>
        <v>6.2391168179081635E-2</v>
      </c>
      <c r="ID223" s="5">
        <f t="shared" si="519"/>
        <v>-58.070350662518472</v>
      </c>
      <c r="IE223" s="5" t="str">
        <f t="shared" si="453"/>
        <v>Relased</v>
      </c>
      <c r="IF223" s="6">
        <v>0.33589215006144801</v>
      </c>
      <c r="IG223" s="6">
        <v>1.3620267075033599E-2</v>
      </c>
      <c r="IH223" s="6">
        <v>-3.7279994962189998E-2</v>
      </c>
      <c r="II223" s="6">
        <v>0.50459099133815499</v>
      </c>
      <c r="IJ223" s="6">
        <v>0.136691623974002</v>
      </c>
      <c r="IK223" s="6">
        <v>0.301002384630218</v>
      </c>
      <c r="IL223" s="6">
        <v>-7.8885473878740286E-2</v>
      </c>
      <c r="IM223" s="6">
        <v>1.6037974017550132</v>
      </c>
      <c r="IN223" s="6">
        <v>0.3222718829864144</v>
      </c>
      <c r="IO223" s="6">
        <v>1.3370368932943635</v>
      </c>
      <c r="IP223" s="6">
        <f t="shared" si="454"/>
        <v>0.29964616853722514</v>
      </c>
      <c r="IQ223" s="6">
        <f t="shared" si="455"/>
        <v>0.2322212434725015</v>
      </c>
      <c r="IR223" s="6">
        <f t="shared" si="520"/>
        <v>52.22485770746615</v>
      </c>
      <c r="IS223" s="6" t="str">
        <f t="shared" si="456"/>
        <v>excited</v>
      </c>
      <c r="IT223" s="5">
        <v>0.53868059158704795</v>
      </c>
      <c r="IU223" s="5">
        <v>0.87573712057195696</v>
      </c>
      <c r="IV223" s="5">
        <v>0.48347574269455901</v>
      </c>
      <c r="IW223" s="5">
        <v>0.69156735803636804</v>
      </c>
      <c r="IX223" s="5">
        <v>0.54419390399326595</v>
      </c>
      <c r="IY223" s="5">
        <v>0.59441960265523797</v>
      </c>
      <c r="IZ223" s="5">
        <v>0.44647440185158638</v>
      </c>
      <c r="JA223" s="5">
        <v>0.47040383321737511</v>
      </c>
      <c r="JB223" s="5">
        <v>-0.33705652898490901</v>
      </c>
      <c r="JC223" s="5">
        <v>0.83076101962645099</v>
      </c>
      <c r="JD223" s="5">
        <f t="shared" si="457"/>
        <v>-0.16189919153350751</v>
      </c>
      <c r="JE223" s="5">
        <f t="shared" si="458"/>
        <v>-0.84812670033260207</v>
      </c>
      <c r="JF223" s="5">
        <f t="shared" si="521"/>
        <v>-169.19280580525634</v>
      </c>
      <c r="JG223" s="5" t="str">
        <f t="shared" si="459"/>
        <v>Sad</v>
      </c>
      <c r="JH223" s="6">
        <v>-9.3932874389195203E-2</v>
      </c>
      <c r="JI223" s="6">
        <v>1.1704582613837999</v>
      </c>
      <c r="JJ223" s="6">
        <v>-0.12904145719954399</v>
      </c>
      <c r="JK223" s="6">
        <v>0.151966898642377</v>
      </c>
      <c r="JL223" s="6">
        <v>-0.119578002512936</v>
      </c>
      <c r="JM223" s="6">
        <v>0.93344689592994201</v>
      </c>
      <c r="JN223" s="6">
        <v>0.60437884510536577</v>
      </c>
      <c r="JO223" s="6">
        <v>7.22308693973676E-2</v>
      </c>
      <c r="JP223" s="6">
        <v>-1.2643911357729951</v>
      </c>
      <c r="JQ223" s="6">
        <v>2.1295774089299675E-2</v>
      </c>
      <c r="JR223" s="6">
        <f t="shared" si="460"/>
        <v>-0.95925303667432293</v>
      </c>
      <c r="JS223" s="6">
        <f t="shared" si="461"/>
        <v>0.32349486406306638</v>
      </c>
      <c r="JT223" s="6">
        <f t="shared" si="522"/>
        <v>-71.364030547933766</v>
      </c>
      <c r="JU223" s="6" t="str">
        <f t="shared" si="462"/>
        <v>Calm</v>
      </c>
      <c r="JV223" s="3">
        <v>0.35077686497011401</v>
      </c>
      <c r="JW223" s="3">
        <v>0.38101656974926901</v>
      </c>
      <c r="JX223" s="3">
        <v>3.1307084962761002E-2</v>
      </c>
      <c r="JY223" s="3">
        <v>-0.12553461370758601</v>
      </c>
      <c r="JZ223" s="3">
        <v>0.145797269622846</v>
      </c>
      <c r="KA223" s="3">
        <v>-7.9352436634804097E-2</v>
      </c>
      <c r="KB223" s="3">
        <v>6.3046145140892823E-2</v>
      </c>
      <c r="KC223" s="3">
        <v>-0.41614033598071976</v>
      </c>
      <c r="KD223" s="3">
        <v>-3.0239704779154997E-2</v>
      </c>
      <c r="KE223" s="3">
        <v>-0.12876246803301528</v>
      </c>
      <c r="KF223" s="3">
        <f t="shared" si="463"/>
        <v>9.0835979007812595E-2</v>
      </c>
      <c r="KG223" s="3">
        <f t="shared" si="464"/>
        <v>-0.19352721194483857</v>
      </c>
      <c r="KH223" s="3">
        <f t="shared" si="523"/>
        <v>154.85602093907676</v>
      </c>
      <c r="KI223" s="3" t="str">
        <f t="shared" si="465"/>
        <v>Upset</v>
      </c>
      <c r="KJ223" s="7">
        <v>0.13289569974722301</v>
      </c>
      <c r="KK223" s="7">
        <v>0.54141033241315795</v>
      </c>
      <c r="KL223" s="7">
        <v>-0.13065897620250799</v>
      </c>
      <c r="KM223" s="7">
        <v>-5.3207519594975501E-2</v>
      </c>
      <c r="KN223" s="7">
        <v>-0.181301204975025</v>
      </c>
      <c r="KO223" s="7">
        <v>0.34163449809767998</v>
      </c>
      <c r="KP223" s="7">
        <v>2.6992585985336075</v>
      </c>
      <c r="KQ223" s="7">
        <v>-6.025460741805732E-2</v>
      </c>
      <c r="KR223" s="7">
        <v>-0.40851463266593491</v>
      </c>
      <c r="KS223" s="7">
        <v>-0.27267514604370552</v>
      </c>
      <c r="KT223" s="7">
        <f t="shared" si="466"/>
        <v>-0.18202655505528753</v>
      </c>
      <c r="KU223" s="7">
        <f t="shared" si="467"/>
        <v>-7.2845492175254933E-2</v>
      </c>
      <c r="KV223" s="7">
        <f t="shared" si="524"/>
        <v>-111.8108708787931</v>
      </c>
      <c r="KW223" s="7" t="str">
        <f t="shared" si="468"/>
        <v>Bored</v>
      </c>
      <c r="LL223" s="5">
        <v>0.224909176173095</v>
      </c>
      <c r="LM223" s="5">
        <v>0.27100170172295501</v>
      </c>
      <c r="LN223" s="5">
        <v>-0.15532362432074201</v>
      </c>
      <c r="LO223" s="5">
        <v>-0.15887512623665201</v>
      </c>
      <c r="LP223" s="5">
        <v>-7.9564572322340293E-2</v>
      </c>
      <c r="LQ223" s="5">
        <v>-0.30055972068876002</v>
      </c>
      <c r="LR223" s="5">
        <v>-1.0686576605226716</v>
      </c>
      <c r="LS223" s="5">
        <v>5.3750261957829775</v>
      </c>
      <c r="LT223" s="5">
        <v>-4.6092525549860014E-2</v>
      </c>
      <c r="LU223" s="5">
        <v>-0.63357906543694431</v>
      </c>
      <c r="LV223" s="5">
        <f t="shared" si="469"/>
        <v>1.9416460694253734E-2</v>
      </c>
      <c r="LW223" s="5">
        <f t="shared" si="470"/>
        <v>-0.20086214825638993</v>
      </c>
      <c r="LX223" s="5">
        <f t="shared" si="525"/>
        <v>174.47862396103389</v>
      </c>
      <c r="LY223" s="5" t="str">
        <f t="shared" si="471"/>
        <v>Upset</v>
      </c>
      <c r="LZ223" s="6">
        <v>0.48136708168479098</v>
      </c>
      <c r="MA223" s="6">
        <v>0.34938386545966099</v>
      </c>
      <c r="MB223" s="6">
        <v>8.7546705742285694E-2</v>
      </c>
      <c r="MC223" s="6">
        <v>0.18699196393348499</v>
      </c>
      <c r="MD223" s="6">
        <v>0.11361563819485</v>
      </c>
      <c r="ME223" s="6">
        <v>3.4449206463942901E-2</v>
      </c>
      <c r="MF223" s="6">
        <v>0.14714159389367729</v>
      </c>
      <c r="MG223" s="6">
        <v>0.48717001637290624</v>
      </c>
      <c r="MH223" s="6">
        <v>0.13198321622512998</v>
      </c>
      <c r="MI223" s="6">
        <v>0.33047048651517646</v>
      </c>
      <c r="MJ223" s="6">
        <f t="shared" si="472"/>
        <v>0.24865358556415984</v>
      </c>
      <c r="MK223" s="6">
        <f t="shared" si="473"/>
        <v>0.11506230973569775</v>
      </c>
      <c r="ML223" s="6">
        <f t="shared" si="526"/>
        <v>65.168065478261539</v>
      </c>
      <c r="MM223" s="6" t="str">
        <f t="shared" si="474"/>
        <v>alert</v>
      </c>
      <c r="MN223" s="3">
        <v>0.27437546253806999</v>
      </c>
      <c r="MO223" s="3">
        <v>0.21540651659270599</v>
      </c>
      <c r="MP223" s="3">
        <v>-2.4150886559749798E-2</v>
      </c>
      <c r="MQ223" s="3">
        <v>-0.146066060153734</v>
      </c>
      <c r="MR223" s="3">
        <v>-0.15155343234709201</v>
      </c>
      <c r="MS223" s="3">
        <v>0.205737016395272</v>
      </c>
      <c r="MT223" s="3">
        <v>-0.19663318154078052</v>
      </c>
      <c r="MU223" s="3">
        <v>-0.34683201500782301</v>
      </c>
      <c r="MV223" s="3">
        <v>5.8968945945364004E-2</v>
      </c>
      <c r="MW223" s="3">
        <v>-0.3475361568336397</v>
      </c>
      <c r="MX223" s="3">
        <f t="shared" si="475"/>
        <v>-0.25125166724472814</v>
      </c>
      <c r="MY223" s="3">
        <f t="shared" si="476"/>
        <v>-0.11338075913997225</v>
      </c>
      <c r="MZ223" s="3">
        <f t="shared" si="527"/>
        <v>-114.28792903118445</v>
      </c>
      <c r="NA223" s="3" t="str">
        <f t="shared" si="477"/>
        <v>Bored</v>
      </c>
      <c r="NB223" s="7">
        <v>0.21100071797380299</v>
      </c>
      <c r="NC223" s="7">
        <v>-0.33193634190551602</v>
      </c>
      <c r="ND223" s="7">
        <v>0.168692684946667</v>
      </c>
      <c r="NE223" s="7">
        <v>0.22083747449872901</v>
      </c>
      <c r="NF223" s="7">
        <v>0.66884169170877505</v>
      </c>
      <c r="NG223" s="7">
        <v>7.9084910138057796E-2</v>
      </c>
      <c r="NH223" s="7">
        <v>0.19173056798606297</v>
      </c>
      <c r="NI223" s="7">
        <v>-0.87338826976399431</v>
      </c>
      <c r="NJ223" s="7">
        <v>0.22014075718244075</v>
      </c>
      <c r="NK223" s="7">
        <v>2.6403633155612303</v>
      </c>
      <c r="NL223" s="7">
        <f t="shared" si="478"/>
        <v>-1.6622644284417509E-2</v>
      </c>
      <c r="NM223" s="7">
        <f t="shared" si="479"/>
        <v>0.9357719149179704</v>
      </c>
      <c r="NN223" s="7">
        <f t="shared" si="528"/>
        <v>-1.0176702143791911</v>
      </c>
      <c r="NO223" s="7" t="str">
        <f t="shared" si="480"/>
        <v>Contented</v>
      </c>
      <c r="NP223" s="5">
        <v>0.37897948890447702</v>
      </c>
      <c r="NQ223" s="5">
        <v>0</v>
      </c>
      <c r="NR223" s="5">
        <v>1.2154895919755799</v>
      </c>
      <c r="NS223" s="5">
        <v>0</v>
      </c>
      <c r="NT223" s="5">
        <v>0.466340234321035</v>
      </c>
      <c r="NU223" s="5">
        <v>0</v>
      </c>
      <c r="NV223" s="5">
        <v>1.4379051601181143</v>
      </c>
      <c r="NX223" s="5">
        <v>0.387674570299684</v>
      </c>
      <c r="NY223" s="5">
        <v>2.8201902841775901</v>
      </c>
      <c r="NZ223" s="5">
        <f t="shared" si="481"/>
        <v>-1.1091728866975847E-2</v>
      </c>
      <c r="OA223" s="5">
        <f t="shared" si="482"/>
        <v>1</v>
      </c>
      <c r="OB223" s="5">
        <f t="shared" si="529"/>
        <v>-0.63548319202248948</v>
      </c>
      <c r="OC223" s="5" t="str">
        <f t="shared" si="483"/>
        <v>Contented</v>
      </c>
      <c r="OD223" s="1">
        <v>0.39715668141967198</v>
      </c>
      <c r="OE223" s="1">
        <v>0.73537571309524896</v>
      </c>
      <c r="OF223" s="1">
        <v>0.89408767770571496</v>
      </c>
      <c r="OG223" s="1">
        <v>0.65127319079259804</v>
      </c>
      <c r="OH223" s="1">
        <v>-5.3826731233319901E-2</v>
      </c>
      <c r="OI223" s="1">
        <v>0.380732822545363</v>
      </c>
      <c r="OJ223" s="1">
        <v>2.6041645280885732</v>
      </c>
      <c r="OK223" s="1">
        <v>0.583521378069909</v>
      </c>
      <c r="OL223" s="1">
        <v>-0.33821903167557699</v>
      </c>
      <c r="OM223" s="1">
        <v>1.3645180270187431</v>
      </c>
      <c r="ON223" s="1">
        <f t="shared" si="484"/>
        <v>-0.57739968929274521</v>
      </c>
      <c r="OO223" s="1">
        <f t="shared" si="485"/>
        <v>0.37193517364568751</v>
      </c>
      <c r="OP223" s="1">
        <f t="shared" si="530"/>
        <v>-57.212168406931973</v>
      </c>
      <c r="OQ223" s="1" t="str">
        <f t="shared" si="486"/>
        <v>Relased</v>
      </c>
      <c r="OR223" s="3">
        <v>0.97227442684295295</v>
      </c>
      <c r="OS223" s="3">
        <v>-5.0846620391328701E-2</v>
      </c>
      <c r="OT223" s="3">
        <v>9.4316574460404895E-2</v>
      </c>
      <c r="OU223" s="3">
        <v>-6.0867724387157603E-2</v>
      </c>
      <c r="OV223" s="3">
        <v>0.84781711101767399</v>
      </c>
      <c r="OW223" s="3">
        <v>0.31177531740825898</v>
      </c>
      <c r="OX223" s="3">
        <v>5.1819687361035996E-2</v>
      </c>
      <c r="OY223" s="3">
        <v>-0.23327340029298585</v>
      </c>
      <c r="OZ223" s="3">
        <v>1.0231210472342815</v>
      </c>
      <c r="PA223" s="3">
        <v>3.6301107736326367E-2</v>
      </c>
      <c r="PB223" s="3">
        <f t="shared" si="487"/>
        <v>1</v>
      </c>
      <c r="PC223" s="3">
        <f t="shared" si="488"/>
        <v>0.24550770361962049</v>
      </c>
      <c r="PD223" s="3">
        <f t="shared" si="531"/>
        <v>76.206260471697021</v>
      </c>
      <c r="PE223" s="3" t="str">
        <f t="shared" si="489"/>
        <v>alert</v>
      </c>
      <c r="PF223" s="1">
        <v>0.37338644954296901</v>
      </c>
      <c r="PG223" s="1">
        <v>0.19036146406906401</v>
      </c>
      <c r="PH223" s="1">
        <v>0.692920276553604</v>
      </c>
      <c r="PI223" s="1">
        <v>0.94116097520384401</v>
      </c>
      <c r="PJ223" s="1">
        <v>0.23988791478853999</v>
      </c>
      <c r="PK223" s="1">
        <v>0.54405960747525195</v>
      </c>
      <c r="PL223" s="1">
        <v>1.1298699519405344</v>
      </c>
      <c r="PM223" s="1">
        <v>1.2815005065483787</v>
      </c>
      <c r="PN223" s="1">
        <v>0.183024985473905</v>
      </c>
      <c r="PO223" s="1">
        <v>2.8986027483234467</v>
      </c>
      <c r="PP223" s="1">
        <f t="shared" si="490"/>
        <v>0.31569341485544977</v>
      </c>
      <c r="PQ223" s="1">
        <f t="shared" si="491"/>
        <v>0.9647770976893939</v>
      </c>
      <c r="PR223" s="1">
        <f t="shared" si="532"/>
        <v>18.119080624188868</v>
      </c>
      <c r="PS223" s="1" t="str">
        <f t="shared" si="492"/>
        <v>happy</v>
      </c>
      <c r="PT223" s="5">
        <v>6.8771382104922101E-3</v>
      </c>
      <c r="PU223" s="5">
        <v>4.5178531857394399E-2</v>
      </c>
      <c r="PV223" s="5">
        <v>0.20028932532879301</v>
      </c>
      <c r="PW223" s="5">
        <v>0.109299019807871</v>
      </c>
      <c r="PX223" s="5">
        <v>-0.24787050394493701</v>
      </c>
      <c r="PY223" s="5">
        <v>-0.25914321534698997</v>
      </c>
      <c r="PZ223" s="5">
        <v>-0.83109891726021889</v>
      </c>
      <c r="QA223" s="5">
        <v>-0.51082738527354155</v>
      </c>
      <c r="QB223" s="5">
        <v>-0.13000546864248902</v>
      </c>
      <c r="QC223" s="5">
        <v>1.2090243477956681</v>
      </c>
      <c r="QD223" s="5">
        <f t="shared" si="493"/>
        <v>-0.32562229932399478</v>
      </c>
      <c r="QE223" s="5">
        <f t="shared" si="494"/>
        <v>0.3404513545124781</v>
      </c>
      <c r="QF223" s="5">
        <f t="shared" si="533"/>
        <v>-43.724612607226142</v>
      </c>
      <c r="QG223" s="5" t="str">
        <f t="shared" si="495"/>
        <v>Relased</v>
      </c>
      <c r="QH223" s="3">
        <v>0.27385135851673298</v>
      </c>
      <c r="QI223" s="3">
        <v>0.36437581341124498</v>
      </c>
      <c r="QJ223" s="3">
        <v>6.4389030314374193E-2</v>
      </c>
      <c r="QK223" s="3">
        <v>0.141946898412871</v>
      </c>
      <c r="QL223" s="3">
        <v>-2.24928911989274E-2</v>
      </c>
      <c r="QM223" s="3">
        <v>-4.4894487167673802E-2</v>
      </c>
      <c r="QN223" s="3">
        <v>0.25616415870710968</v>
      </c>
      <c r="QO223" s="3">
        <v>0.44430421045845825</v>
      </c>
      <c r="QP223" s="3">
        <v>-9.0524454894511996E-2</v>
      </c>
      <c r="QQ223" s="3">
        <v>0.32329543116119414</v>
      </c>
      <c r="QR223" s="3">
        <f t="shared" si="496"/>
        <v>8.6498437375448933E-2</v>
      </c>
      <c r="QS223" s="3">
        <f t="shared" si="497"/>
        <v>-0.50641958943419207</v>
      </c>
      <c r="QT223" s="3">
        <f t="shared" si="534"/>
        <v>170.30719469682307</v>
      </c>
      <c r="QU223" s="3" t="str">
        <f t="shared" si="498"/>
        <v>Upset</v>
      </c>
      <c r="QV223" s="5">
        <v>0.69211207335291003</v>
      </c>
      <c r="QW223" s="5">
        <v>0.42941845605883</v>
      </c>
      <c r="QX223" s="5">
        <v>0.121901890610136</v>
      </c>
      <c r="QY223" s="5">
        <v>0.165094664201308</v>
      </c>
      <c r="QZ223" s="5">
        <v>1.0120576878829901</v>
      </c>
      <c r="RA223" s="5">
        <v>0.77780651613112695</v>
      </c>
      <c r="RB223" s="5">
        <v>7.153154185867619E-2</v>
      </c>
      <c r="RC223" s="5">
        <v>0.13675550788335608</v>
      </c>
      <c r="RD223" s="5">
        <v>0.26269361729408003</v>
      </c>
      <c r="RE223" s="5">
        <v>0.2558972290856657</v>
      </c>
      <c r="RF223" s="5">
        <f t="shared" si="499"/>
        <v>0.18095322675299053</v>
      </c>
      <c r="RG223" s="5">
        <f t="shared" si="500"/>
        <v>-5.7796219166659002E-2</v>
      </c>
      <c r="RH223" s="5">
        <f t="shared" si="535"/>
        <v>107.71341261468156</v>
      </c>
      <c r="RI223" s="5" t="str">
        <f t="shared" si="501"/>
        <v>nervous</v>
      </c>
    </row>
    <row r="224" spans="1:477" x14ac:dyDescent="0.3">
      <c r="A224" s="1">
        <v>1.1265177693102499</v>
      </c>
      <c r="B224" s="1">
        <v>1.0380751573896501</v>
      </c>
      <c r="C224" s="1">
        <v>0.246567637329908</v>
      </c>
      <c r="D224" s="1">
        <v>0.10553346767473799</v>
      </c>
      <c r="E224" s="1">
        <v>0.85467652389391902</v>
      </c>
      <c r="F224" s="1">
        <v>0.82814148478804905</v>
      </c>
      <c r="G224" s="1">
        <v>0.12445404177453805</v>
      </c>
      <c r="H224" s="1">
        <v>5.6549419445531456E-2</v>
      </c>
      <c r="I224" s="1">
        <v>8.8442611920599878E-2</v>
      </c>
      <c r="J224" s="1">
        <v>0.16266388966790774</v>
      </c>
      <c r="K224" s="18">
        <f t="shared" si="403"/>
        <v>1.5706742432444409E-2</v>
      </c>
      <c r="L224" s="19">
        <f t="shared" si="404"/>
        <v>-0.70787100540429082</v>
      </c>
      <c r="M224" s="19">
        <f t="shared" si="502"/>
        <v>178.72888930626684</v>
      </c>
      <c r="N224" s="19" t="str">
        <f t="shared" si="405"/>
        <v>Upset</v>
      </c>
      <c r="O224" s="19">
        <f t="shared" si="503"/>
        <v>-4.0858773411700057E-2</v>
      </c>
      <c r="P224" s="9">
        <v>0.54818465471816202</v>
      </c>
      <c r="Q224" s="9">
        <v>0.364109014728066</v>
      </c>
      <c r="R224" s="9">
        <v>7.5196392765933706E-2</v>
      </c>
      <c r="S224" s="9">
        <v>-5.2433147218573402E-2</v>
      </c>
      <c r="T224" s="9">
        <v>0.70105798304912004</v>
      </c>
      <c r="U224" s="9">
        <v>0.83658496896763701</v>
      </c>
      <c r="V224" s="9">
        <v>6.0193584891025657E-2</v>
      </c>
      <c r="W224" s="9">
        <v>-4.3669034683746499E-2</v>
      </c>
      <c r="X224" s="9">
        <v>0.18407563999009602</v>
      </c>
      <c r="Y224" s="9">
        <v>2.495166448012057E-2</v>
      </c>
      <c r="Z224" s="9">
        <f t="shared" si="406"/>
        <v>0.38238394606219517</v>
      </c>
      <c r="AA224" s="9">
        <f t="shared" si="407"/>
        <v>-0.17089868125255836</v>
      </c>
      <c r="AB224" s="9">
        <f t="shared" si="504"/>
        <v>114.08127848230879</v>
      </c>
      <c r="AC224" s="9" t="str">
        <f t="shared" si="408"/>
        <v>nervous</v>
      </c>
      <c r="AD224" s="3">
        <v>7.6312177094266895E-2</v>
      </c>
      <c r="AE224" s="3">
        <v>0.70032717261434196</v>
      </c>
      <c r="AF224" s="3">
        <v>5.4150785723486299E-2</v>
      </c>
      <c r="AG224" s="3">
        <v>1.8527591755815899E-2</v>
      </c>
      <c r="AH224" s="3">
        <v>-3.0479503267679098E-3</v>
      </c>
      <c r="AI224" s="3">
        <v>0.68208799312915103</v>
      </c>
      <c r="AJ224" s="3">
        <v>0.73911632064761423</v>
      </c>
      <c r="AK224" s="3">
        <v>1.3402335430725222E-2</v>
      </c>
      <c r="AL224" s="3">
        <v>-0.62401499552007511</v>
      </c>
      <c r="AM224" s="3">
        <v>9.3580601480688252E-2</v>
      </c>
      <c r="AN224" s="3">
        <f t="shared" si="409"/>
        <v>-0.55320687188422368</v>
      </c>
      <c r="AO224" s="3">
        <f t="shared" si="410"/>
        <v>0.26272672566888411</v>
      </c>
      <c r="AP224" s="3">
        <f t="shared" si="505"/>
        <v>-64.596214708359952</v>
      </c>
      <c r="AQ224" s="3" t="str">
        <f t="shared" si="411"/>
        <v>Calm</v>
      </c>
      <c r="AR224" s="9">
        <v>-0.20161414307654599</v>
      </c>
      <c r="AS224" s="9">
        <v>7.17252701228656E-2</v>
      </c>
      <c r="AT224" s="9">
        <v>-0.155149411094545</v>
      </c>
      <c r="AU224" s="9">
        <v>-5.1800787258707799E-2</v>
      </c>
      <c r="AV224" s="9">
        <v>8.7526193767218805E-2</v>
      </c>
      <c r="AW224" s="9">
        <v>-8.531464151718E-3</v>
      </c>
      <c r="AX224" s="9">
        <v>1.3599105955869859</v>
      </c>
      <c r="AY224" s="9">
        <v>-0.81971304723058602</v>
      </c>
      <c r="AZ224" s="9">
        <v>-0.27333941319941157</v>
      </c>
      <c r="BA224" s="9">
        <v>1.5932865814229766</v>
      </c>
      <c r="BB224" s="9">
        <f t="shared" si="412"/>
        <v>-0.20411771233177811</v>
      </c>
      <c r="BC224" s="9">
        <f t="shared" si="413"/>
        <v>0.62398605639565541</v>
      </c>
      <c r="BD224" s="9">
        <f t="shared" si="506"/>
        <v>-18.113905543373967</v>
      </c>
      <c r="BE224" s="9" t="str">
        <f t="shared" si="414"/>
        <v>Contented</v>
      </c>
      <c r="BF224" s="5">
        <v>0.43103977898863499</v>
      </c>
      <c r="BG224" s="5">
        <v>0.67349379701817602</v>
      </c>
      <c r="BH224" s="5">
        <v>0.21885209837060299</v>
      </c>
      <c r="BI224" s="5">
        <v>0.23952359565760201</v>
      </c>
      <c r="BJ224" s="5">
        <v>0.45829129551897202</v>
      </c>
      <c r="BK224" s="5">
        <v>0.60848925240676699</v>
      </c>
      <c r="BL224" s="5">
        <v>0.24608619291951997</v>
      </c>
      <c r="BM224" s="5">
        <v>0.18683834842047614</v>
      </c>
      <c r="BN224" s="5">
        <v>-0.24245401802954103</v>
      </c>
      <c r="BO224" s="5">
        <v>0.41499480322305604</v>
      </c>
      <c r="BP224" s="5">
        <f t="shared" si="415"/>
        <v>-0.22052955146179354</v>
      </c>
      <c r="BQ224" s="5">
        <f t="shared" si="416"/>
        <v>9.9307403732211919E-2</v>
      </c>
      <c r="BR224" s="5">
        <f t="shared" si="507"/>
        <v>-65.757325607061446</v>
      </c>
      <c r="BS224" s="5" t="str">
        <f t="shared" si="417"/>
        <v>Calm</v>
      </c>
      <c r="BT224" s="6">
        <v>0.45568535596202397</v>
      </c>
      <c r="BU224" s="6">
        <v>0.87345150685366901</v>
      </c>
      <c r="BV224" s="6">
        <v>0.44561211488774699</v>
      </c>
      <c r="BW224" s="6">
        <v>0.219215055631724</v>
      </c>
      <c r="BX224" s="6">
        <v>-8.2195274370401097E-2</v>
      </c>
      <c r="BY224" s="6">
        <v>0.56392667437523603</v>
      </c>
      <c r="BZ224" s="6">
        <v>1.1931029412850189</v>
      </c>
      <c r="CA224" s="6">
        <v>0.1525103542648068</v>
      </c>
      <c r="CB224" s="6">
        <v>-0.41776615089164504</v>
      </c>
      <c r="CC224" s="6">
        <v>0.50019466701952453</v>
      </c>
      <c r="CD224" s="6">
        <f t="shared" si="418"/>
        <v>-0.47083838421309965</v>
      </c>
      <c r="CE224" s="6">
        <f t="shared" si="419"/>
        <v>-0.71103344851066397</v>
      </c>
      <c r="CF224" s="6">
        <f t="shared" si="508"/>
        <v>-146.4879202953683</v>
      </c>
      <c r="CG224" s="6" t="str">
        <f t="shared" si="420"/>
        <v>Depressed</v>
      </c>
      <c r="CH224" s="5">
        <v>0.99751876850740395</v>
      </c>
      <c r="CI224" s="5">
        <v>0.47380446271223697</v>
      </c>
      <c r="CJ224" s="5">
        <v>0.43154179752046201</v>
      </c>
      <c r="CK224" s="5">
        <v>0.48569438282154997</v>
      </c>
      <c r="CL224" s="5">
        <v>0.44028413876332101</v>
      </c>
      <c r="CM224" s="5">
        <v>0.56216543958739595</v>
      </c>
      <c r="CN224" s="5">
        <v>0.30013974470230131</v>
      </c>
      <c r="CO224" s="5">
        <v>0.46883059222416762</v>
      </c>
      <c r="CP224" s="5">
        <v>0.52371430579516698</v>
      </c>
      <c r="CQ224" s="5">
        <v>0.62340902452935287</v>
      </c>
      <c r="CR224" s="5">
        <f t="shared" si="421"/>
        <v>0.99302335820154797</v>
      </c>
      <c r="CS224" s="5">
        <f t="shared" si="422"/>
        <v>-0.70292285486718464</v>
      </c>
      <c r="CT224" s="5">
        <f t="shared" si="509"/>
        <v>125.29320183525478</v>
      </c>
      <c r="CU224" s="5" t="str">
        <f t="shared" si="423"/>
        <v>stressed</v>
      </c>
      <c r="CV224" s="3">
        <v>0.59918165406295798</v>
      </c>
      <c r="CW224" s="3">
        <v>0.54182177181139901</v>
      </c>
      <c r="CX224" s="3">
        <v>0.152771348708999</v>
      </c>
      <c r="CY224" s="3">
        <v>0.251220398846349</v>
      </c>
      <c r="CZ224" s="3">
        <v>0.89078485207046498</v>
      </c>
      <c r="DA224" s="3">
        <v>0.288426976188073</v>
      </c>
      <c r="DB224" s="3">
        <v>0.10253341137543576</v>
      </c>
      <c r="DC224" s="3">
        <v>0.30258449585341474</v>
      </c>
      <c r="DD224" s="3">
        <v>5.7359882251558969E-2</v>
      </c>
      <c r="DE224" s="3">
        <v>0.35406707674498605</v>
      </c>
      <c r="DF224" s="3">
        <f t="shared" si="424"/>
        <v>0.25369966502056007</v>
      </c>
      <c r="DG224" s="3">
        <f t="shared" si="425"/>
        <v>-0.50483917430479819</v>
      </c>
      <c r="DH224" s="3">
        <f t="shared" si="510"/>
        <v>153.31884270407303</v>
      </c>
      <c r="DI224" s="3" t="str">
        <f t="shared" si="426"/>
        <v>Upset</v>
      </c>
      <c r="DJ224" s="7">
        <v>0.63522781270683104</v>
      </c>
      <c r="DK224" s="7">
        <v>0.47544848750882501</v>
      </c>
      <c r="DL224" s="7">
        <v>0.15279212520167601</v>
      </c>
      <c r="DM224" s="7">
        <v>-0.195008781037456</v>
      </c>
      <c r="DN224" s="7">
        <v>0.83959565268490599</v>
      </c>
      <c r="DO224" s="7">
        <v>0.33619798622450497</v>
      </c>
      <c r="DP224" s="7">
        <v>0.10360028083842018</v>
      </c>
      <c r="DQ224" s="7">
        <v>-0.24026320245127683</v>
      </c>
      <c r="DR224" s="7">
        <v>0.15977932519800603</v>
      </c>
      <c r="DS224" s="7">
        <v>-3.8009864645156231E-2</v>
      </c>
      <c r="DT224" s="7">
        <f t="shared" si="427"/>
        <v>-0.22185664851607423</v>
      </c>
      <c r="DU224" s="7">
        <f t="shared" si="428"/>
        <v>7.8645299787100109E-2</v>
      </c>
      <c r="DV224" s="7">
        <f t="shared" si="511"/>
        <v>-70.481244522117919</v>
      </c>
      <c r="DW224" s="7" t="str">
        <f t="shared" si="429"/>
        <v>Calm</v>
      </c>
      <c r="DX224" s="9">
        <v>0.41798802206534102</v>
      </c>
      <c r="DY224" s="9">
        <v>1.31180777745426</v>
      </c>
      <c r="DZ224" s="9">
        <v>4.39744861251639E-2</v>
      </c>
      <c r="EA224" s="9">
        <v>0.26606044821045899</v>
      </c>
      <c r="EB224" s="9">
        <v>0.20407779176055099</v>
      </c>
      <c r="EC224" s="9">
        <v>0.79204024514946803</v>
      </c>
      <c r="ED224" s="9">
        <v>7.0691050927083707E-2</v>
      </c>
      <c r="EE224" s="9">
        <v>0.12646372045504592</v>
      </c>
      <c r="EF224" s="9">
        <v>-0.893819755388919</v>
      </c>
      <c r="EG224" s="9">
        <v>0.17923210035642695</v>
      </c>
      <c r="EH224" s="9">
        <f t="shared" si="430"/>
        <v>-0.81664766104762343</v>
      </c>
      <c r="EI224" s="9">
        <f t="shared" si="431"/>
        <v>0.10745189620069251</v>
      </c>
      <c r="EJ224" s="9">
        <f t="shared" si="512"/>
        <v>-82.504262595896023</v>
      </c>
      <c r="EK224" s="9" t="str">
        <f t="shared" si="432"/>
        <v>Calm</v>
      </c>
      <c r="EL224" s="1">
        <v>0.45383635818071399</v>
      </c>
      <c r="EM224" s="1">
        <v>0.37812867827360103</v>
      </c>
      <c r="EN224" s="1">
        <v>0.23433760194763201</v>
      </c>
      <c r="EO224" s="1">
        <v>0.18458608941060001</v>
      </c>
      <c r="EP224" s="1">
        <v>-5.3951740926865402E-2</v>
      </c>
      <c r="EQ224" s="1">
        <v>0.24590522862627601</v>
      </c>
      <c r="ER224" s="1">
        <v>0.58601304435492552</v>
      </c>
      <c r="ES224" s="1">
        <v>0.29579496782090059</v>
      </c>
      <c r="ET224" s="1">
        <v>7.5707679907112968E-2</v>
      </c>
      <c r="EU224" s="1">
        <v>0.50353521242143695</v>
      </c>
      <c r="EV224" s="1">
        <f t="shared" si="433"/>
        <v>-0.1455536512188238</v>
      </c>
      <c r="EW224" s="1">
        <f t="shared" si="434"/>
        <v>-0.51793846288667011</v>
      </c>
      <c r="EX224" s="1">
        <f t="shared" si="513"/>
        <v>-164.30330997515452</v>
      </c>
      <c r="EY224" s="1" t="str">
        <f t="shared" si="435"/>
        <v>Sad</v>
      </c>
      <c r="EZ224" s="3">
        <v>-3.7351688436973399E-3</v>
      </c>
      <c r="FA224" s="3">
        <v>0.70793077905155699</v>
      </c>
      <c r="FB224" s="3">
        <v>0.13033029045511599</v>
      </c>
      <c r="FC224" s="3">
        <v>0.103398443762043</v>
      </c>
      <c r="FD224" s="3">
        <v>0.78967462060153804</v>
      </c>
      <c r="FE224" s="3">
        <v>0.68256594843959995</v>
      </c>
      <c r="FF224" s="3">
        <v>0.16582739314538522</v>
      </c>
      <c r="FG224" s="3">
        <v>7.4360796194466838E-2</v>
      </c>
      <c r="FH224" s="3">
        <v>-0.71166594789525428</v>
      </c>
      <c r="FI224" s="3">
        <v>0.33190882026113244</v>
      </c>
      <c r="FJ224" s="3">
        <f t="shared" si="436"/>
        <v>-0.72727819694832974</v>
      </c>
      <c r="FK224" s="3">
        <f t="shared" si="437"/>
        <v>-7.1770272498618559E-2</v>
      </c>
      <c r="FL224" s="3">
        <f t="shared" si="514"/>
        <v>-95.6358937138519</v>
      </c>
      <c r="FM224" s="3" t="str">
        <f t="shared" si="438"/>
        <v>Bored</v>
      </c>
      <c r="FN224" s="7">
        <v>0.35482774602949801</v>
      </c>
      <c r="FO224" s="7">
        <v>0.72478943833342002</v>
      </c>
      <c r="FP224" s="7">
        <v>7.5063302377905601E-3</v>
      </c>
      <c r="FQ224" s="7">
        <v>-2.43039724870419E-3</v>
      </c>
      <c r="FR224" s="7">
        <v>0.37729612783925098</v>
      </c>
      <c r="FS224" s="7">
        <v>0.78402988278762598</v>
      </c>
      <c r="FT224" s="7">
        <v>1.0252814456281824E-2</v>
      </c>
      <c r="FU224" s="7">
        <v>-1.6107940922299533E-3</v>
      </c>
      <c r="FV224" s="7">
        <v>-0.36996169230392201</v>
      </c>
      <c r="FW224" s="7">
        <v>4.7016044785186308E-3</v>
      </c>
      <c r="FX224" s="7">
        <f t="shared" si="439"/>
        <v>-0.42166480563278141</v>
      </c>
      <c r="FY224" s="7">
        <f t="shared" si="440"/>
        <v>9.2265259149416856E-2</v>
      </c>
      <c r="FZ224" s="7">
        <f t="shared" si="515"/>
        <v>-77.657530468851107</v>
      </c>
      <c r="GA224" s="7" t="str">
        <f t="shared" si="441"/>
        <v>Calm</v>
      </c>
      <c r="GB224" s="5">
        <v>0.87846749578935202</v>
      </c>
      <c r="GC224" s="5">
        <v>0.66894343645837595</v>
      </c>
      <c r="GD224" s="5">
        <v>0.45007229375427898</v>
      </c>
      <c r="GE224" s="5">
        <v>0.139633930722526</v>
      </c>
      <c r="GF224" s="5">
        <v>0.30491508715314197</v>
      </c>
      <c r="GG224" s="5">
        <v>0.41435174462722102</v>
      </c>
      <c r="GH224" s="5">
        <v>0.38032695447922615</v>
      </c>
      <c r="GI224" s="5">
        <v>0.12889739856739268</v>
      </c>
      <c r="GJ224" s="5">
        <v>0.20952405933097606</v>
      </c>
      <c r="GK224" s="5">
        <v>0.38109219224670549</v>
      </c>
      <c r="GL224" s="5">
        <f t="shared" si="442"/>
        <v>0.27683881781235842</v>
      </c>
      <c r="GM224" s="5">
        <f t="shared" si="443"/>
        <v>-0.83770579492034236</v>
      </c>
      <c r="GN224" s="5">
        <f t="shared" si="516"/>
        <v>161.71269435955773</v>
      </c>
      <c r="GO224" s="5" t="str">
        <f t="shared" si="444"/>
        <v>Upset</v>
      </c>
      <c r="GP224" s="6">
        <v>0.508120671196997</v>
      </c>
      <c r="GQ224" s="6">
        <v>0.135683909464661</v>
      </c>
      <c r="GR224" s="6">
        <v>0.20129184486620799</v>
      </c>
      <c r="GS224" s="6">
        <v>0.44834731219434698</v>
      </c>
      <c r="GT224" s="6">
        <v>0.112004705318514</v>
      </c>
      <c r="GU224" s="6">
        <v>-0.37647339267800001</v>
      </c>
      <c r="GV224" s="6">
        <v>0.32459862551871094</v>
      </c>
      <c r="GW224" s="6">
        <v>-1.861988763841119</v>
      </c>
      <c r="GX224" s="6">
        <v>0.37243676173233597</v>
      </c>
      <c r="GY224" s="6">
        <v>1.0090626512674088</v>
      </c>
      <c r="GZ224" s="6">
        <f t="shared" si="445"/>
        <v>0.44374319831542763</v>
      </c>
      <c r="HA224" s="6">
        <f t="shared" si="446"/>
        <v>0.29711594732482771</v>
      </c>
      <c r="HB224" s="6">
        <f t="shared" si="517"/>
        <v>56.195027956012709</v>
      </c>
      <c r="HC224" s="6" t="str">
        <f t="shared" si="447"/>
        <v>excited</v>
      </c>
      <c r="HD224" s="3">
        <v>0.39717044698787501</v>
      </c>
      <c r="HE224" s="3">
        <v>0.61981500499153797</v>
      </c>
      <c r="HF224" s="3">
        <v>0.16337967974826001</v>
      </c>
      <c r="HG224" s="3">
        <v>0.31091993390220501</v>
      </c>
      <c r="HH224" s="3">
        <v>0.17730817515392699</v>
      </c>
      <c r="HI224" s="3">
        <v>0.32991583775344802</v>
      </c>
      <c r="HJ224" s="3">
        <v>0.28439644827711624</v>
      </c>
      <c r="HK224" s="3">
        <v>0.32737689449313873</v>
      </c>
      <c r="HL224" s="3">
        <v>-0.22264455800366295</v>
      </c>
      <c r="HM224" s="3">
        <v>0.46637797298605443</v>
      </c>
      <c r="HN224" s="3">
        <f t="shared" si="448"/>
        <v>-8.8739597559035932E-2</v>
      </c>
      <c r="HO224" s="3">
        <f t="shared" si="449"/>
        <v>-0.58287753393158404</v>
      </c>
      <c r="HP224" s="3">
        <f t="shared" si="518"/>
        <v>-171.34353438272029</v>
      </c>
      <c r="HQ224" s="3" t="str">
        <f t="shared" si="450"/>
        <v>Sad</v>
      </c>
      <c r="HR224" s="5">
        <v>1.06273628124455</v>
      </c>
      <c r="HS224" s="5">
        <v>1.20112627978912</v>
      </c>
      <c r="HT224" s="5">
        <v>0.61995652405866797</v>
      </c>
      <c r="HU224" s="5">
        <v>1.09530784468714</v>
      </c>
      <c r="HV224" s="5">
        <v>0.89357767415343403</v>
      </c>
      <c r="HW224" s="5">
        <v>1.2507961144014901</v>
      </c>
      <c r="HX224" s="5">
        <v>0.31690032284851061</v>
      </c>
      <c r="HY224" s="5">
        <v>0.44671391202359234</v>
      </c>
      <c r="HZ224" s="5">
        <v>-0.13838999854457001</v>
      </c>
      <c r="IA224" s="5">
        <v>0.75767159997673439</v>
      </c>
      <c r="IB224" s="5">
        <f t="shared" si="451"/>
        <v>-0.12775945536203026</v>
      </c>
      <c r="IC224" s="5">
        <f t="shared" si="452"/>
        <v>7.5082144701817288E-2</v>
      </c>
      <c r="ID224" s="5">
        <f t="shared" si="519"/>
        <v>-59.557941908480494</v>
      </c>
      <c r="IE224" s="5" t="str">
        <f t="shared" si="453"/>
        <v>Relased</v>
      </c>
      <c r="IF224" s="6">
        <v>0.13818510951594901</v>
      </c>
      <c r="IG224" s="6">
        <v>1.3620267075033599E-2</v>
      </c>
      <c r="IH224" s="6">
        <v>0.21359149469490599</v>
      </c>
      <c r="II224" s="6">
        <v>0.50459099133815499</v>
      </c>
      <c r="IJ224" s="6">
        <v>3.5891629092741399E-2</v>
      </c>
      <c r="IK224" s="6">
        <v>0.301002384630218</v>
      </c>
      <c r="IL224" s="6">
        <v>1.226996188014766</v>
      </c>
      <c r="IM224" s="6">
        <v>1.6037974017550132</v>
      </c>
      <c r="IN224" s="6">
        <v>0.3222718829864144</v>
      </c>
      <c r="IO224" s="6">
        <v>1.3370368932943635</v>
      </c>
      <c r="IP224" s="6">
        <f t="shared" si="454"/>
        <v>0.29964616853722514</v>
      </c>
      <c r="IQ224" s="6">
        <f t="shared" si="455"/>
        <v>0.2322212434725015</v>
      </c>
      <c r="IR224" s="6">
        <f t="shared" si="520"/>
        <v>52.22485770746615</v>
      </c>
      <c r="IS224" s="6" t="str">
        <f t="shared" si="456"/>
        <v>excited</v>
      </c>
      <c r="IT224" s="5">
        <v>0.53320222627001701</v>
      </c>
      <c r="IU224" s="5">
        <v>0.87573712057195696</v>
      </c>
      <c r="IV224" s="5">
        <v>0.40634498040689898</v>
      </c>
      <c r="IW224" s="5">
        <v>0.64489717325567697</v>
      </c>
      <c r="IX224" s="5">
        <v>0.55226222251540003</v>
      </c>
      <c r="IY224" s="5">
        <v>0.59039474352961496</v>
      </c>
      <c r="IZ224" s="5">
        <v>0.37435125660870761</v>
      </c>
      <c r="JA224" s="5">
        <v>0.43986300894623981</v>
      </c>
      <c r="JB224" s="5">
        <v>-0.34253489430193995</v>
      </c>
      <c r="JC224" s="5">
        <v>0.74612307195398586</v>
      </c>
      <c r="JD224" s="5">
        <f t="shared" si="457"/>
        <v>-0.16925514922588136</v>
      </c>
      <c r="JE224" s="5">
        <f t="shared" si="458"/>
        <v>-0.92191582639479897</v>
      </c>
      <c r="JF224" s="5">
        <f t="shared" si="521"/>
        <v>-169.59687768929001</v>
      </c>
      <c r="JG224" s="5" t="str">
        <f t="shared" si="459"/>
        <v>Sad</v>
      </c>
      <c r="JH224" s="6">
        <v>-0.132441223157344</v>
      </c>
      <c r="JI224" s="6">
        <v>1.1750927019024899</v>
      </c>
      <c r="JJ224" s="6">
        <v>-0.12366289039273499</v>
      </c>
      <c r="JK224" s="6">
        <v>0.27056512355097301</v>
      </c>
      <c r="JL224" s="6">
        <v>2.2632996590823001E-2</v>
      </c>
      <c r="JM224" s="6">
        <v>0.98053774494318602</v>
      </c>
      <c r="JN224" s="6">
        <v>1.1261714559957943</v>
      </c>
      <c r="JO224" s="6">
        <v>0.1255155418438674</v>
      </c>
      <c r="JP224" s="6">
        <v>-1.3075339250598339</v>
      </c>
      <c r="JQ224" s="6">
        <v>0.14089294088475096</v>
      </c>
      <c r="JR224" s="6">
        <f t="shared" si="460"/>
        <v>-0.98894554017319936</v>
      </c>
      <c r="JS224" s="6">
        <f t="shared" si="461"/>
        <v>0.39064428943915086</v>
      </c>
      <c r="JT224" s="6">
        <f t="shared" si="522"/>
        <v>-68.445438766817233</v>
      </c>
      <c r="JU224" s="6" t="str">
        <f t="shared" si="462"/>
        <v>Calm</v>
      </c>
      <c r="JV224" s="3">
        <v>0.22102495228588201</v>
      </c>
      <c r="JW224" s="3">
        <v>0.296671997984706</v>
      </c>
      <c r="JX224" s="3">
        <v>-9.1126684943869801E-3</v>
      </c>
      <c r="JY224" s="3">
        <v>-0.15178681120581999</v>
      </c>
      <c r="JZ224" s="3">
        <v>-0.222456248443612</v>
      </c>
      <c r="KA224" s="3">
        <v>6.0251701108414699E-2</v>
      </c>
      <c r="KB224" s="3">
        <v>6.3667246259079473</v>
      </c>
      <c r="KC224" s="3">
        <v>-0.42526403147642799</v>
      </c>
      <c r="KD224" s="3">
        <v>-7.5647045698823995E-2</v>
      </c>
      <c r="KE224" s="3">
        <v>-0.31079858518793396</v>
      </c>
      <c r="KF224" s="3">
        <f t="shared" si="463"/>
        <v>4.2520054040185551E-2</v>
      </c>
      <c r="KG224" s="3">
        <f t="shared" si="464"/>
        <v>-0.27453574570664885</v>
      </c>
      <c r="KH224" s="3">
        <f t="shared" si="523"/>
        <v>171.19598993321341</v>
      </c>
      <c r="KI224" s="3" t="str">
        <f t="shared" si="465"/>
        <v>Upset</v>
      </c>
      <c r="KJ224" s="7">
        <v>0.209170906589664</v>
      </c>
      <c r="KK224" s="7">
        <v>0.53831233730797501</v>
      </c>
      <c r="KL224" s="7">
        <v>-0.16066998680917299</v>
      </c>
      <c r="KM224" s="7">
        <v>-6.4832716519824696E-2</v>
      </c>
      <c r="KN224" s="7">
        <v>-0.14302439672393999</v>
      </c>
      <c r="KO224" s="7">
        <v>0.307380438512668</v>
      </c>
      <c r="KP224" s="7">
        <v>-2.4290017286676138</v>
      </c>
      <c r="KQ224" s="7">
        <v>-7.6662256523253799E-2</v>
      </c>
      <c r="KR224" s="7">
        <v>-0.32914143071831103</v>
      </c>
      <c r="KS224" s="7">
        <v>-0.30168261987138034</v>
      </c>
      <c r="KT224" s="7">
        <f t="shared" si="466"/>
        <v>-0.12002631273239039</v>
      </c>
      <c r="KU224" s="7">
        <f t="shared" si="467"/>
        <v>-8.2909901027568456E-2</v>
      </c>
      <c r="KV224" s="7">
        <f t="shared" si="524"/>
        <v>-124.63533470516455</v>
      </c>
      <c r="KW224" s="7" t="str">
        <f t="shared" si="468"/>
        <v>Depressed</v>
      </c>
      <c r="LL224" s="5">
        <v>0.222150502564438</v>
      </c>
      <c r="LM224" s="5">
        <v>0.26974564642888699</v>
      </c>
      <c r="LN224" s="5">
        <v>-0.160548593567064</v>
      </c>
      <c r="LO224" s="5">
        <v>-0.142123184502011</v>
      </c>
      <c r="LP224" s="5">
        <v>2.5424799303245801E-2</v>
      </c>
      <c r="LQ224" s="5">
        <v>-0.21860189282978801</v>
      </c>
      <c r="LR224" s="5">
        <v>-0.64848388492673203</v>
      </c>
      <c r="LS224" s="5">
        <v>-2.7788962385528708</v>
      </c>
      <c r="LT224" s="5">
        <v>-4.7595143864448991E-2</v>
      </c>
      <c r="LU224" s="5">
        <v>-0.61531642133913556</v>
      </c>
      <c r="LV224" s="5">
        <f t="shared" si="469"/>
        <v>1.8069039273769461E-2</v>
      </c>
      <c r="LW224" s="5">
        <f t="shared" si="470"/>
        <v>-0.19426255395584058</v>
      </c>
      <c r="LX224" s="5">
        <f t="shared" si="525"/>
        <v>174.68600873268727</v>
      </c>
      <c r="LY224" s="5" t="str">
        <f t="shared" si="471"/>
        <v>Upset</v>
      </c>
      <c r="LZ224" s="6">
        <v>0.469281510511869</v>
      </c>
      <c r="MA224" s="6">
        <v>0.36877794411588899</v>
      </c>
      <c r="MB224" s="6">
        <v>7.9475434969872305E-2</v>
      </c>
      <c r="MC224" s="6">
        <v>3.5142235772412397E-4</v>
      </c>
      <c r="MD224" s="6">
        <v>0.34297962019198902</v>
      </c>
      <c r="ME224" s="6">
        <v>2.5898811062341001E-2</v>
      </c>
      <c r="MF224" s="6">
        <v>9.7844685613607457E-2</v>
      </c>
      <c r="MG224" s="6">
        <v>8.9040551061951199E-4</v>
      </c>
      <c r="MH224" s="6">
        <v>0.10050356639598002</v>
      </c>
      <c r="MI224" s="6">
        <v>9.5252021663610048E-2</v>
      </c>
      <c r="MJ224" s="6">
        <f t="shared" si="472"/>
        <v>0.22583958964348727</v>
      </c>
      <c r="MK224" s="6">
        <f t="shared" si="473"/>
        <v>3.1510494729963368E-2</v>
      </c>
      <c r="ML224" s="6">
        <f t="shared" si="526"/>
        <v>82.057027432607526</v>
      </c>
      <c r="MM224" s="6" t="str">
        <f t="shared" si="474"/>
        <v>alert</v>
      </c>
      <c r="MN224" s="3">
        <v>-4.9239819050485799E-4</v>
      </c>
      <c r="MO224" s="3">
        <v>0.308184553873254</v>
      </c>
      <c r="MP224" s="3">
        <v>-6.5338148892011699E-2</v>
      </c>
      <c r="MQ224" s="3">
        <v>-8.0143913367448E-2</v>
      </c>
      <c r="MR224" s="3">
        <v>-0.16473808745827101</v>
      </c>
      <c r="MS224" s="3">
        <v>0.276076645180378</v>
      </c>
      <c r="MT224" s="3">
        <v>0.39543640288571508</v>
      </c>
      <c r="MU224" s="3">
        <v>-0.13717137728341811</v>
      </c>
      <c r="MV224" s="3">
        <v>-0.30867695206375884</v>
      </c>
      <c r="MW224" s="3">
        <v>-0.47281693592949853</v>
      </c>
      <c r="MX224" s="3">
        <f t="shared" si="475"/>
        <v>-0.60550742928396084</v>
      </c>
      <c r="MY224" s="3">
        <f t="shared" si="476"/>
        <v>-0.1649885522117992</v>
      </c>
      <c r="MZ224" s="3">
        <f t="shared" si="527"/>
        <v>-105.24192115549315</v>
      </c>
      <c r="NA224" s="3" t="str">
        <f t="shared" si="477"/>
        <v>Bored</v>
      </c>
      <c r="NB224" s="7">
        <v>0.21100071797380299</v>
      </c>
      <c r="NC224" s="7">
        <v>-0.33193634190551602</v>
      </c>
      <c r="ND224" s="7">
        <v>0.168692684946667</v>
      </c>
      <c r="NE224" s="7">
        <v>0.22083747449872901</v>
      </c>
      <c r="NF224" s="7">
        <v>0.66884169170877505</v>
      </c>
      <c r="NG224" s="7">
        <v>7.9084910138057796E-2</v>
      </c>
      <c r="NH224" s="7">
        <v>0.19173056798606297</v>
      </c>
      <c r="NI224" s="7">
        <v>-0.87338826976399431</v>
      </c>
      <c r="NJ224" s="7">
        <v>0.22014075718244075</v>
      </c>
      <c r="NK224" s="7">
        <v>2.6403633155612303</v>
      </c>
      <c r="NL224" s="7">
        <f t="shared" si="478"/>
        <v>-1.6622644284417509E-2</v>
      </c>
      <c r="NM224" s="7">
        <f t="shared" si="479"/>
        <v>0.9357719149179704</v>
      </c>
      <c r="NN224" s="7">
        <f t="shared" si="528"/>
        <v>-1.0176702143791911</v>
      </c>
      <c r="NO224" s="7" t="str">
        <f t="shared" si="480"/>
        <v>Contented</v>
      </c>
      <c r="NP224" s="5">
        <v>0.37897948890447702</v>
      </c>
      <c r="NQ224" s="5">
        <v>0</v>
      </c>
      <c r="NR224" s="5">
        <v>1.2154895919755799</v>
      </c>
      <c r="NS224" s="5">
        <v>0</v>
      </c>
      <c r="NT224" s="5">
        <v>0.466340234321035</v>
      </c>
      <c r="NU224" s="5">
        <v>0</v>
      </c>
      <c r="NV224" s="5">
        <v>1.4379051601181143</v>
      </c>
      <c r="NX224" s="5">
        <v>0.387674570299684</v>
      </c>
      <c r="NY224" s="5">
        <v>2.8201902841775901</v>
      </c>
      <c r="NZ224" s="5">
        <f t="shared" si="481"/>
        <v>-1.1091728866975847E-2</v>
      </c>
      <c r="OA224" s="5">
        <f t="shared" si="482"/>
        <v>1</v>
      </c>
      <c r="OB224" s="5">
        <f t="shared" si="529"/>
        <v>-0.63548319202248948</v>
      </c>
      <c r="OC224" s="5" t="str">
        <f t="shared" si="483"/>
        <v>Contented</v>
      </c>
      <c r="OD224" s="1">
        <v>0.39322971531152201</v>
      </c>
      <c r="OE224" s="1">
        <v>0.73537571309524896</v>
      </c>
      <c r="OF224" s="1">
        <v>0.90961366377836905</v>
      </c>
      <c r="OG224" s="1">
        <v>0.63987718628546797</v>
      </c>
      <c r="OH224" s="1">
        <v>1.13214916314687E-2</v>
      </c>
      <c r="OI224" s="1">
        <v>0.38500510450820302</v>
      </c>
      <c r="OJ224" s="1">
        <v>2.2484512421849026</v>
      </c>
      <c r="OK224" s="1">
        <v>0.57112472494325262</v>
      </c>
      <c r="OL224" s="1">
        <v>-0.34214599778372695</v>
      </c>
      <c r="OM224" s="1">
        <v>1.3729252146617985</v>
      </c>
      <c r="ON224" s="1">
        <f t="shared" si="484"/>
        <v>-0.5825429381310423</v>
      </c>
      <c r="OO224" s="1">
        <f t="shared" si="485"/>
        <v>0.37522444607463634</v>
      </c>
      <c r="OP224" s="1">
        <f t="shared" si="530"/>
        <v>-57.213821390175809</v>
      </c>
      <c r="OQ224" s="1" t="str">
        <f t="shared" si="486"/>
        <v>Relased</v>
      </c>
      <c r="OR224" s="3">
        <v>0.85315896912362599</v>
      </c>
      <c r="OS224" s="3">
        <v>8.6238223219924595E-2</v>
      </c>
      <c r="OT224" s="3">
        <v>8.5453022259198402E-2</v>
      </c>
      <c r="OU224" s="3">
        <v>-5.84507415611389E-2</v>
      </c>
      <c r="OV224" s="3">
        <v>0.53353431188275202</v>
      </c>
      <c r="OW224" s="3">
        <v>0.14963479860698001</v>
      </c>
      <c r="OX224" s="3">
        <v>6.1623592924011129E-2</v>
      </c>
      <c r="OY224" s="3">
        <v>-0.24780596402429172</v>
      </c>
      <c r="OZ224" s="3">
        <v>0.76692074590370141</v>
      </c>
      <c r="PA224" s="3">
        <v>2.8744263787606035E-2</v>
      </c>
      <c r="PB224" s="3">
        <f t="shared" si="487"/>
        <v>0.70674001072037895</v>
      </c>
      <c r="PC224" s="3">
        <f t="shared" si="488"/>
        <v>0.2414984965992415</v>
      </c>
      <c r="PD224" s="3">
        <f t="shared" si="531"/>
        <v>71.134307701024639</v>
      </c>
      <c r="PE224" s="3" t="str">
        <f t="shared" si="489"/>
        <v>alert</v>
      </c>
      <c r="PF224" s="1">
        <v>0.247359462953568</v>
      </c>
      <c r="PG224" s="1">
        <v>0.30169583324070198</v>
      </c>
      <c r="PH224" s="1">
        <v>0.68355169149921602</v>
      </c>
      <c r="PI224" s="1">
        <v>0.92777434986382301</v>
      </c>
      <c r="PJ224" s="1">
        <v>0.33349887354900998</v>
      </c>
      <c r="PK224" s="1">
        <v>0.51485857957262304</v>
      </c>
      <c r="PL224" s="1">
        <v>1.1767958700824848</v>
      </c>
      <c r="PM224" s="1">
        <v>1.1362064000943979</v>
      </c>
      <c r="PN224" s="1">
        <v>-5.4336370287133978E-2</v>
      </c>
      <c r="PO224" s="1">
        <v>2.9347245214312809</v>
      </c>
      <c r="PP224" s="1">
        <f t="shared" si="490"/>
        <v>9.7691011380390158E-2</v>
      </c>
      <c r="PQ224" s="1">
        <f t="shared" si="491"/>
        <v>0.99274973074430495</v>
      </c>
      <c r="PR224" s="1">
        <f t="shared" si="532"/>
        <v>5.6200669133781052</v>
      </c>
      <c r="PS224" s="1" t="str">
        <f t="shared" si="492"/>
        <v>happy</v>
      </c>
      <c r="PT224" s="5">
        <v>7.3017979719398204E-2</v>
      </c>
      <c r="PU224" s="5">
        <v>0.24363545019427901</v>
      </c>
      <c r="PV224" s="5">
        <v>5.2289450930749201E-2</v>
      </c>
      <c r="PW224" s="5">
        <v>2.08928756011777E-2</v>
      </c>
      <c r="PX224" s="5">
        <v>-0.29279119281930699</v>
      </c>
      <c r="PY224" s="5">
        <v>-0.30463103659137902</v>
      </c>
      <c r="PZ224" s="5">
        <v>-0.2379245868648171</v>
      </c>
      <c r="QA224" s="5">
        <v>-0.34253094093003156</v>
      </c>
      <c r="QB224" s="5">
        <v>-0.17061747047488079</v>
      </c>
      <c r="QC224" s="5">
        <v>0.23111174431894549</v>
      </c>
      <c r="QD224" s="5">
        <f t="shared" si="493"/>
        <v>-0.36694296892383627</v>
      </c>
      <c r="QE224" s="5">
        <f t="shared" si="494"/>
        <v>-3.4420462025082643E-2</v>
      </c>
      <c r="QF224" s="5">
        <f t="shared" si="533"/>
        <v>-95.358852383381532</v>
      </c>
      <c r="QG224" s="5" t="str">
        <f t="shared" si="495"/>
        <v>Bored</v>
      </c>
      <c r="QH224" s="3">
        <v>0.27483275440967098</v>
      </c>
      <c r="QI224" s="3">
        <v>0.36197247931496201</v>
      </c>
      <c r="QJ224" s="3">
        <v>3.9632936898940901E-2</v>
      </c>
      <c r="QK224" s="3">
        <v>0.141355907469389</v>
      </c>
      <c r="QL224" s="3">
        <v>-0.110205172932914</v>
      </c>
      <c r="QM224" s="3">
        <v>-0.108959401657791</v>
      </c>
      <c r="QN224" s="3">
        <v>0.24074299423840162</v>
      </c>
      <c r="QO224" s="3">
        <v>0.55869012297033982</v>
      </c>
      <c r="QP224" s="3">
        <v>-8.7139724905291038E-2</v>
      </c>
      <c r="QQ224" s="3">
        <v>0.28421381418261554</v>
      </c>
      <c r="QR224" s="3">
        <f t="shared" si="496"/>
        <v>9.0016758696884747E-2</v>
      </c>
      <c r="QS224" s="3">
        <f t="shared" si="497"/>
        <v>-0.53186771343980754</v>
      </c>
      <c r="QT224" s="3">
        <f t="shared" si="534"/>
        <v>170.39391861505243</v>
      </c>
      <c r="QU224" s="3" t="str">
        <f t="shared" si="498"/>
        <v>Upset</v>
      </c>
      <c r="QV224" s="5">
        <v>0.82605478778492503</v>
      </c>
      <c r="QW224" s="5">
        <v>-2.1501908201394901E-2</v>
      </c>
      <c r="QX224" s="5">
        <v>0.25361035028213202</v>
      </c>
      <c r="QY224" s="5">
        <v>-1.01176775320039E-2</v>
      </c>
      <c r="QZ224" s="5">
        <v>1.02303513208631</v>
      </c>
      <c r="RA224" s="5">
        <v>0.120642350223283</v>
      </c>
      <c r="RB224" s="5">
        <v>0.13715414678145704</v>
      </c>
      <c r="RC224" s="5">
        <v>-0.10205398852034704</v>
      </c>
      <c r="RD224" s="5">
        <v>0.84755669598631989</v>
      </c>
      <c r="RE224" s="5">
        <v>0.30264346686096011</v>
      </c>
      <c r="RF224" s="5">
        <f t="shared" si="499"/>
        <v>0.62520555256150723</v>
      </c>
      <c r="RG224" s="5">
        <f t="shared" si="500"/>
        <v>-3.2622513499663608E-2</v>
      </c>
      <c r="RH224" s="5">
        <f t="shared" si="535"/>
        <v>92.986919706489999</v>
      </c>
      <c r="RI224" s="5" t="str">
        <f t="shared" si="501"/>
        <v>nervous</v>
      </c>
    </row>
    <row r="225" spans="1:477" x14ac:dyDescent="0.3">
      <c r="A225" s="1">
        <v>1.1265177693102499</v>
      </c>
      <c r="B225" s="1">
        <v>1.05287953651565</v>
      </c>
      <c r="C225" s="1">
        <v>0.33525731407192599</v>
      </c>
      <c r="D225" s="1">
        <v>0.162174930978329</v>
      </c>
      <c r="E225" s="1">
        <v>0.92193045611296498</v>
      </c>
      <c r="F225" s="1">
        <v>0.99327931578636197</v>
      </c>
      <c r="G225" s="1">
        <v>0.1636640408632544</v>
      </c>
      <c r="H225" s="1">
        <v>7.9258230999941948E-2</v>
      </c>
      <c r="I225" s="1">
        <v>7.3638232794599912E-2</v>
      </c>
      <c r="J225" s="1">
        <v>0.22824303018111194</v>
      </c>
      <c r="K225" s="18">
        <f t="shared" si="403"/>
        <v>4.1902383451200009E-3</v>
      </c>
      <c r="L225" s="19">
        <f t="shared" si="404"/>
        <v>-0.65618166263560673</v>
      </c>
      <c r="M225" s="19">
        <f t="shared" si="502"/>
        <v>179.63412615334025</v>
      </c>
      <c r="N225" s="19" t="str">
        <f t="shared" si="405"/>
        <v>Upset</v>
      </c>
      <c r="O225" s="19">
        <f t="shared" si="503"/>
        <v>-3.378834717183158E-2</v>
      </c>
      <c r="P225" s="9">
        <v>0.54818465471816202</v>
      </c>
      <c r="Q225" s="9">
        <v>0.364109014728066</v>
      </c>
      <c r="R225" s="9">
        <v>0.146022898838193</v>
      </c>
      <c r="S225" s="9">
        <v>-5.2433147218573402E-2</v>
      </c>
      <c r="T225" s="9">
        <v>0.82980382334269198</v>
      </c>
      <c r="U225" s="9">
        <v>0.83658496896763701</v>
      </c>
      <c r="V225" s="9">
        <v>0.10596815660148387</v>
      </c>
      <c r="W225" s="9">
        <v>-4.3669034683746499E-2</v>
      </c>
      <c r="X225" s="9">
        <v>0.18407563999009602</v>
      </c>
      <c r="Y225" s="9">
        <v>0.10258730796239064</v>
      </c>
      <c r="Z225" s="9">
        <f t="shared" si="406"/>
        <v>0.38238394606219517</v>
      </c>
      <c r="AA225" s="9">
        <f t="shared" si="407"/>
        <v>-0.13999592006393402</v>
      </c>
      <c r="AB225" s="9">
        <f t="shared" si="504"/>
        <v>110.10835979820396</v>
      </c>
      <c r="AC225" s="9" t="str">
        <f t="shared" si="408"/>
        <v>nervous</v>
      </c>
      <c r="AD225" s="3">
        <v>8.1811571640651004E-2</v>
      </c>
      <c r="AE225" s="3">
        <v>0.75282075079773403</v>
      </c>
      <c r="AF225" s="3">
        <v>2.5994112610405198E-2</v>
      </c>
      <c r="AG225" s="3">
        <v>3.9177023829080402E-4</v>
      </c>
      <c r="AH225" s="3">
        <v>3.7033042743798802E-2</v>
      </c>
      <c r="AI225" s="3">
        <v>0.811563871359403</v>
      </c>
      <c r="AJ225" s="3">
        <v>0.21872352184438903</v>
      </c>
      <c r="AK225" s="3">
        <v>2.5043089323557161E-4</v>
      </c>
      <c r="AL225" s="3">
        <v>-0.67100917915708302</v>
      </c>
      <c r="AM225" s="3">
        <v>3.1613780271065269E-2</v>
      </c>
      <c r="AN225" s="3">
        <f t="shared" si="409"/>
        <v>-0.60193897653092399</v>
      </c>
      <c r="AO225" s="3">
        <f t="shared" si="410"/>
        <v>0.23671381587772333</v>
      </c>
      <c r="AP225" s="3">
        <f t="shared" si="505"/>
        <v>-68.532658453361165</v>
      </c>
      <c r="AQ225" s="3" t="str">
        <f t="shared" si="411"/>
        <v>Calm</v>
      </c>
      <c r="AR225" s="9">
        <v>-0.20161414307654599</v>
      </c>
      <c r="AS225" s="9">
        <v>7.17252701228656E-2</v>
      </c>
      <c r="AT225" s="9">
        <v>-0.155149411094545</v>
      </c>
      <c r="AU225" s="9">
        <v>-5.1800787258707799E-2</v>
      </c>
      <c r="AV225" s="9">
        <v>8.7526193767218805E-2</v>
      </c>
      <c r="AW225" s="9">
        <v>-8.531464151718E-3</v>
      </c>
      <c r="AX225" s="9">
        <v>1.3599105955869859</v>
      </c>
      <c r="AY225" s="9">
        <v>-0.81971304723058602</v>
      </c>
      <c r="AZ225" s="9">
        <v>-0.27333941319941157</v>
      </c>
      <c r="BA225" s="9">
        <v>1.5932865814229766</v>
      </c>
      <c r="BB225" s="9">
        <f t="shared" si="412"/>
        <v>-0.20411771233177811</v>
      </c>
      <c r="BC225" s="9">
        <f t="shared" si="413"/>
        <v>0.62398605639565541</v>
      </c>
      <c r="BD225" s="9">
        <f t="shared" si="506"/>
        <v>-18.113905543373967</v>
      </c>
      <c r="BE225" s="9" t="str">
        <f t="shared" si="414"/>
        <v>Contented</v>
      </c>
      <c r="BF225" s="5">
        <v>0.43103977898863499</v>
      </c>
      <c r="BG225" s="5">
        <v>0.67349379701817602</v>
      </c>
      <c r="BH225" s="5">
        <v>0.21885209837060299</v>
      </c>
      <c r="BI225" s="5">
        <v>0.23952359565760201</v>
      </c>
      <c r="BJ225" s="5">
        <v>0.45829129551897202</v>
      </c>
      <c r="BK225" s="5">
        <v>0.60848925240676699</v>
      </c>
      <c r="BL225" s="5">
        <v>0.24608619291951997</v>
      </c>
      <c r="BM225" s="5">
        <v>0.18683834842047614</v>
      </c>
      <c r="BN225" s="5">
        <v>-0.24245401802954103</v>
      </c>
      <c r="BO225" s="5">
        <v>0.41499480322305604</v>
      </c>
      <c r="BP225" s="5">
        <f t="shared" si="415"/>
        <v>-0.22052955146179354</v>
      </c>
      <c r="BQ225" s="5">
        <f t="shared" si="416"/>
        <v>9.9307403732211919E-2</v>
      </c>
      <c r="BR225" s="5">
        <f t="shared" si="507"/>
        <v>-65.757325607061446</v>
      </c>
      <c r="BS225" s="5" t="str">
        <f t="shared" si="417"/>
        <v>Calm</v>
      </c>
      <c r="BT225" s="6">
        <v>0.44809620897112001</v>
      </c>
      <c r="BU225" s="6">
        <v>0.87345150685366901</v>
      </c>
      <c r="BV225" s="6">
        <v>0.43085183314784897</v>
      </c>
      <c r="BW225" s="6">
        <v>0.23202290133798201</v>
      </c>
      <c r="BX225" s="6">
        <v>0.14302324746124501</v>
      </c>
      <c r="BY225" s="6">
        <v>0.63638463443925397</v>
      </c>
      <c r="BZ225" s="6">
        <v>0.7288743898707154</v>
      </c>
      <c r="CA225" s="6">
        <v>0.15367422662123656</v>
      </c>
      <c r="CB225" s="6">
        <v>-0.425355297882549</v>
      </c>
      <c r="CC225" s="6">
        <v>0.50158970920858903</v>
      </c>
      <c r="CD225" s="6">
        <f t="shared" si="418"/>
        <v>-0.47880432519276528</v>
      </c>
      <c r="CE225" s="6">
        <f t="shared" si="419"/>
        <v>-0.70999929962199371</v>
      </c>
      <c r="CF225" s="6">
        <f t="shared" si="508"/>
        <v>-146.00533873368869</v>
      </c>
      <c r="CG225" s="6" t="str">
        <f t="shared" si="420"/>
        <v>Depressed</v>
      </c>
      <c r="CH225" s="5">
        <v>0.96981261127988505</v>
      </c>
      <c r="CI225" s="5">
        <v>0.47380446271223697</v>
      </c>
      <c r="CJ225" s="5">
        <v>0.44409531525302998</v>
      </c>
      <c r="CK225" s="5">
        <v>0.48569438282154997</v>
      </c>
      <c r="CL225" s="5">
        <v>0.12878209520561301</v>
      </c>
      <c r="CM225" s="5">
        <v>0.56216543958739595</v>
      </c>
      <c r="CN225" s="5">
        <v>0.40423944574949788</v>
      </c>
      <c r="CO225" s="5">
        <v>0.46883059222416762</v>
      </c>
      <c r="CP225" s="5">
        <v>0.49600814856764808</v>
      </c>
      <c r="CQ225" s="5">
        <v>0.64406947993720798</v>
      </c>
      <c r="CR225" s="5">
        <f t="shared" si="421"/>
        <v>0.93536006239684588</v>
      </c>
      <c r="CS225" s="5">
        <f t="shared" si="422"/>
        <v>-0.67488606816893038</v>
      </c>
      <c r="CT225" s="5">
        <f t="shared" si="509"/>
        <v>125.8114065579598</v>
      </c>
      <c r="CU225" s="5" t="str">
        <f t="shared" si="423"/>
        <v>stressed</v>
      </c>
      <c r="CV225" s="3">
        <v>0.58556326467599196</v>
      </c>
      <c r="CW225" s="3">
        <v>0.57562560880484304</v>
      </c>
      <c r="CX225" s="3">
        <v>0.102384210718239</v>
      </c>
      <c r="CY225" s="3">
        <v>0.24030183908952399</v>
      </c>
      <c r="CZ225" s="3">
        <v>0.64785291753198804</v>
      </c>
      <c r="DA225" s="3">
        <v>0.23048309823524599</v>
      </c>
      <c r="DB225" s="3">
        <v>8.3008648820349973E-2</v>
      </c>
      <c r="DC225" s="3">
        <v>0.29810103400554566</v>
      </c>
      <c r="DD225" s="3">
        <v>9.9376558711489205E-3</v>
      </c>
      <c r="DE225" s="3">
        <v>0.2951165461829745</v>
      </c>
      <c r="DF225" s="3">
        <f t="shared" si="424"/>
        <v>0.19057699799693717</v>
      </c>
      <c r="DG225" s="3">
        <f t="shared" si="425"/>
        <v>-0.53942328502443948</v>
      </c>
      <c r="DH225" s="3">
        <f t="shared" si="510"/>
        <v>160.54180337546455</v>
      </c>
      <c r="DI225" s="3" t="str">
        <f t="shared" si="426"/>
        <v>Upset</v>
      </c>
      <c r="DJ225" s="7">
        <v>0.549115208371589</v>
      </c>
      <c r="DK225" s="7">
        <v>0.46826125366820598</v>
      </c>
      <c r="DL225" s="7">
        <v>0.14795101018235801</v>
      </c>
      <c r="DM225" s="7">
        <v>-0.185080027371304</v>
      </c>
      <c r="DN225" s="7">
        <v>0.59348492623899196</v>
      </c>
      <c r="DO225" s="7">
        <v>0.37253814425583298</v>
      </c>
      <c r="DP225" s="7">
        <v>0.12948625306506062</v>
      </c>
      <c r="DQ225" s="7">
        <v>-0.22012388190128657</v>
      </c>
      <c r="DR225" s="7">
        <v>8.0853954703383024E-2</v>
      </c>
      <c r="DS225" s="7">
        <v>-3.6494865543187371E-2</v>
      </c>
      <c r="DT225" s="7">
        <f t="shared" si="427"/>
        <v>-0.29713254960951041</v>
      </c>
      <c r="DU225" s="7">
        <f t="shared" si="428"/>
        <v>7.9244222683928056E-2</v>
      </c>
      <c r="DV225" s="7">
        <f t="shared" si="511"/>
        <v>-75.066984891380017</v>
      </c>
      <c r="DW225" s="7" t="str">
        <f t="shared" si="429"/>
        <v>Calm</v>
      </c>
      <c r="DX225" s="9">
        <v>0.42794892884020702</v>
      </c>
      <c r="DY225" s="9">
        <v>1.3631225131401199</v>
      </c>
      <c r="DZ225" s="9">
        <v>1.7300614013961099E-2</v>
      </c>
      <c r="EA225" s="9">
        <v>0.64396235802652801</v>
      </c>
      <c r="EB225" s="9">
        <v>0.31447711048445698</v>
      </c>
      <c r="EC225" s="9">
        <v>1.2826040996894801</v>
      </c>
      <c r="ED225" s="9">
        <v>2.3302811455398743E-2</v>
      </c>
      <c r="EE225" s="9">
        <v>0.2433971654152926</v>
      </c>
      <c r="EF225" s="9">
        <v>-0.93517358429991293</v>
      </c>
      <c r="EG225" s="9">
        <v>0.36919966258261205</v>
      </c>
      <c r="EH225" s="9">
        <f t="shared" si="430"/>
        <v>-0.8557402330764794</v>
      </c>
      <c r="EI225" s="9">
        <f t="shared" si="431"/>
        <v>0.17405019342906858</v>
      </c>
      <c r="EJ225" s="9">
        <f t="shared" si="512"/>
        <v>-78.503351311744183</v>
      </c>
      <c r="EK225" s="9" t="str">
        <f t="shared" si="432"/>
        <v>Calm</v>
      </c>
      <c r="EL225" s="1">
        <v>0.53462236008670105</v>
      </c>
      <c r="EM225" s="1">
        <v>0.39073755615132</v>
      </c>
      <c r="EN225" s="1">
        <v>0.12156523047109501</v>
      </c>
      <c r="EO225" s="1">
        <v>0.20824699524569501</v>
      </c>
      <c r="EP225" s="1">
        <v>9.5786346219041099E-2</v>
      </c>
      <c r="EQ225" s="1">
        <v>0.23383467063029201</v>
      </c>
      <c r="ER225" s="1">
        <v>0.19283558309890636</v>
      </c>
      <c r="ES225" s="1">
        <v>0.33342339975439006</v>
      </c>
      <c r="ET225" s="1">
        <v>0.14388480393538106</v>
      </c>
      <c r="EU225" s="1">
        <v>0.35641507691149626</v>
      </c>
      <c r="EV225" s="1">
        <f t="shared" si="433"/>
        <v>-5.3378057000193713E-2</v>
      </c>
      <c r="EW225" s="1">
        <f t="shared" si="434"/>
        <v>-0.63579047097589969</v>
      </c>
      <c r="EX225" s="1">
        <f t="shared" si="513"/>
        <v>-175.20096292145999</v>
      </c>
      <c r="EY225" s="1" t="str">
        <f t="shared" si="435"/>
        <v>Sad</v>
      </c>
      <c r="EZ225" s="3">
        <v>-0.102559798760421</v>
      </c>
      <c r="FA225" s="3">
        <v>0.678790613915495</v>
      </c>
      <c r="FB225" s="3">
        <v>-3.4994527135372197E-2</v>
      </c>
      <c r="FC225" s="3">
        <v>0.10471048603850799</v>
      </c>
      <c r="FD225" s="3">
        <v>-0.16912915968596601</v>
      </c>
      <c r="FE225" s="3">
        <v>0.22587646359920199</v>
      </c>
      <c r="FF225" s="3">
        <v>0.12880364125021204</v>
      </c>
      <c r="FG225" s="3">
        <v>0.11574477356484424</v>
      </c>
      <c r="FH225" s="3">
        <v>-0.78135041267591598</v>
      </c>
      <c r="FI225" s="3">
        <v>0.12098616920439076</v>
      </c>
      <c r="FJ225" s="3">
        <f t="shared" si="436"/>
        <v>-0.78453935719298551</v>
      </c>
      <c r="FK225" s="3">
        <f t="shared" si="437"/>
        <v>-0.17728969440622444</v>
      </c>
      <c r="FL225" s="3">
        <f t="shared" si="514"/>
        <v>-102.73378110714478</v>
      </c>
      <c r="FM225" s="3" t="str">
        <f t="shared" si="438"/>
        <v>Bored</v>
      </c>
      <c r="FN225" s="7">
        <v>0.35942084948582897</v>
      </c>
      <c r="FO225" s="7">
        <v>0.72478943833342002</v>
      </c>
      <c r="FP225" s="7">
        <v>4.74653120751549E-3</v>
      </c>
      <c r="FQ225" s="7">
        <v>-5.3607959599269499E-2</v>
      </c>
      <c r="FR225" s="7">
        <v>0.32755512066645898</v>
      </c>
      <c r="FS225" s="7">
        <v>0.69962720532349099</v>
      </c>
      <c r="FT225" s="7">
        <v>6.9093118445806559E-3</v>
      </c>
      <c r="FU225" s="7">
        <v>-3.7635027530738163E-2</v>
      </c>
      <c r="FV225" s="7">
        <v>-0.36536858884759105</v>
      </c>
      <c r="FW225" s="7">
        <v>-4.5066375905759529E-2</v>
      </c>
      <c r="FX225" s="7">
        <f t="shared" si="439"/>
        <v>-0.41574900979456397</v>
      </c>
      <c r="FY225" s="7">
        <f t="shared" si="440"/>
        <v>7.3329250036218596E-2</v>
      </c>
      <c r="FZ225" s="7">
        <f t="shared" si="515"/>
        <v>-79.997128734045887</v>
      </c>
      <c r="GA225" s="7" t="str">
        <f t="shared" si="441"/>
        <v>Calm</v>
      </c>
      <c r="GB225" s="5">
        <v>0.93373413542579597</v>
      </c>
      <c r="GC225" s="5">
        <v>0.63528032123635003</v>
      </c>
      <c r="GD225" s="5">
        <v>0.39847113437347698</v>
      </c>
      <c r="GE225" s="5">
        <v>0.12913812676272099</v>
      </c>
      <c r="GF225" s="5">
        <v>0.29094573988558697</v>
      </c>
      <c r="GG225" s="5">
        <v>0.22698355149466601</v>
      </c>
      <c r="GH225" s="5">
        <v>0.32536758577188429</v>
      </c>
      <c r="GI225" s="5">
        <v>0.14976636601242105</v>
      </c>
      <c r="GJ225" s="5">
        <v>0.29845381418944594</v>
      </c>
      <c r="GK225" s="5">
        <v>0.33626794125186793</v>
      </c>
      <c r="GL225" s="5">
        <f t="shared" si="442"/>
        <v>0.36616723819177377</v>
      </c>
      <c r="GM225" s="5">
        <f t="shared" si="443"/>
        <v>-0.87563312783440028</v>
      </c>
      <c r="GN225" s="5">
        <f t="shared" si="516"/>
        <v>157.30657348653133</v>
      </c>
      <c r="GO225" s="5" t="str">
        <f t="shared" si="444"/>
        <v>Upset</v>
      </c>
      <c r="GP225" s="6">
        <v>0.423005563829568</v>
      </c>
      <c r="GQ225" s="6">
        <v>0.59497285436950798</v>
      </c>
      <c r="GR225" s="6">
        <v>0.221056962130768</v>
      </c>
      <c r="GS225" s="6">
        <v>0.39959812985715598</v>
      </c>
      <c r="GT225" s="6">
        <v>-0.332572951302671</v>
      </c>
      <c r="GU225" s="6">
        <v>0.16677401339249301</v>
      </c>
      <c r="GV225" s="6">
        <v>2.4444385266987609</v>
      </c>
      <c r="GW225" s="6">
        <v>0.52458125759173557</v>
      </c>
      <c r="GX225" s="6">
        <v>-0.17196729053993998</v>
      </c>
      <c r="GY225" s="6">
        <v>0.60969376255140662</v>
      </c>
      <c r="GZ225" s="6">
        <f t="shared" si="445"/>
        <v>2.5342001964089533E-2</v>
      </c>
      <c r="HA225" s="6">
        <f t="shared" si="446"/>
        <v>0.14956832795401365</v>
      </c>
      <c r="HB225" s="6">
        <f t="shared" si="517"/>
        <v>9.6165394431622779</v>
      </c>
      <c r="HC225" s="6" t="str">
        <f t="shared" si="447"/>
        <v>happy</v>
      </c>
      <c r="HD225" s="3">
        <v>0.44025506109035201</v>
      </c>
      <c r="HE225" s="3">
        <v>0.56520009388936798</v>
      </c>
      <c r="HF225" s="3">
        <v>0.19516938049008001</v>
      </c>
      <c r="HG225" s="3">
        <v>0.20144783506258701</v>
      </c>
      <c r="HH225" s="3">
        <v>5.3012416187742703E-2</v>
      </c>
      <c r="HI225" s="3">
        <v>0.16056604394760601</v>
      </c>
      <c r="HJ225" s="3">
        <v>0.39566642740576885</v>
      </c>
      <c r="HK225" s="3">
        <v>0.277565767483957</v>
      </c>
      <c r="HL225" s="3">
        <v>-0.12494503279901598</v>
      </c>
      <c r="HM225" s="3">
        <v>0.39446534595634636</v>
      </c>
      <c r="HN225" s="3">
        <f t="shared" si="448"/>
        <v>2.1345498333425583E-2</v>
      </c>
      <c r="HO225" s="3">
        <f t="shared" si="449"/>
        <v>-0.63629733173035563</v>
      </c>
      <c r="HP225" s="3">
        <f t="shared" si="518"/>
        <v>178.07865216570127</v>
      </c>
      <c r="HQ225" s="3" t="str">
        <f t="shared" si="450"/>
        <v>Upset</v>
      </c>
      <c r="HR225" s="5">
        <v>1.1389760187153899</v>
      </c>
      <c r="HS225" s="5">
        <v>1.20112627978912</v>
      </c>
      <c r="HT225" s="5">
        <v>0.64353810729910998</v>
      </c>
      <c r="HU225" s="5">
        <v>1.09530784468714</v>
      </c>
      <c r="HV225" s="5">
        <v>0.95623856825271902</v>
      </c>
      <c r="HW225" s="5">
        <v>1.2507961144014901</v>
      </c>
      <c r="HX225" s="5">
        <v>0.30714663371561624</v>
      </c>
      <c r="HY225" s="5">
        <v>0.44671391202359234</v>
      </c>
      <c r="HZ225" s="5">
        <v>-6.2150261073730118E-2</v>
      </c>
      <c r="IA225" s="5">
        <v>0.74306407591561063</v>
      </c>
      <c r="IB225" s="5">
        <f t="shared" si="451"/>
        <v>-2.330877788125818E-2</v>
      </c>
      <c r="IC225" s="5">
        <f t="shared" si="452"/>
        <v>3.9349233465453493E-2</v>
      </c>
      <c r="ID225" s="5">
        <f t="shared" si="519"/>
        <v>-30.640659439960626</v>
      </c>
      <c r="IE225" s="5" t="str">
        <f t="shared" si="453"/>
        <v>Relased</v>
      </c>
      <c r="IF225" s="6">
        <v>0.51435734825326795</v>
      </c>
      <c r="IG225" s="6">
        <v>1.3620267075033599E-2</v>
      </c>
      <c r="IH225" s="6">
        <v>0.172260054968219</v>
      </c>
      <c r="II225" s="6">
        <v>0.50459099133815499</v>
      </c>
      <c r="IJ225" s="6">
        <v>0.68104072396992299</v>
      </c>
      <c r="IK225" s="6">
        <v>0.301002384630218</v>
      </c>
      <c r="IL225" s="6">
        <v>0.14410267087669903</v>
      </c>
      <c r="IM225" s="6">
        <v>1.6037974017550132</v>
      </c>
      <c r="IN225" s="6">
        <v>0.50073708117823434</v>
      </c>
      <c r="IO225" s="6">
        <v>1.2819692097845881</v>
      </c>
      <c r="IP225" s="6">
        <f t="shared" si="454"/>
        <v>0.50843966586176226</v>
      </c>
      <c r="IQ225" s="6">
        <f t="shared" si="455"/>
        <v>0.20342265409015581</v>
      </c>
      <c r="IR225" s="6">
        <f t="shared" si="520"/>
        <v>68.194045412471027</v>
      </c>
      <c r="IS225" s="6" t="str">
        <f t="shared" si="456"/>
        <v>alert</v>
      </c>
      <c r="IT225" s="5">
        <v>0.53320222627001701</v>
      </c>
      <c r="IU225" s="5">
        <v>0.87573712057195696</v>
      </c>
      <c r="IV225" s="5">
        <v>0.40634498040689898</v>
      </c>
      <c r="IW225" s="5">
        <v>0.64489717325567697</v>
      </c>
      <c r="IX225" s="5">
        <v>0.55226222251540003</v>
      </c>
      <c r="IY225" s="5">
        <v>0.59039474352961496</v>
      </c>
      <c r="IZ225" s="5">
        <v>0.37435125660870761</v>
      </c>
      <c r="JA225" s="5">
        <v>0.43986300894623981</v>
      </c>
      <c r="JB225" s="5">
        <v>-0.34253489430193995</v>
      </c>
      <c r="JC225" s="5">
        <v>0.74612307195398586</v>
      </c>
      <c r="JD225" s="5">
        <f t="shared" si="457"/>
        <v>-0.16925514922588136</v>
      </c>
      <c r="JE225" s="5">
        <f t="shared" si="458"/>
        <v>-0.92191582639479897</v>
      </c>
      <c r="JF225" s="5">
        <f t="shared" si="521"/>
        <v>-169.59687768929001</v>
      </c>
      <c r="JG225" s="5" t="str">
        <f t="shared" si="459"/>
        <v>Sad</v>
      </c>
      <c r="JH225" s="6">
        <v>-0.132441223157344</v>
      </c>
      <c r="JI225" s="6">
        <v>1.1750927019024899</v>
      </c>
      <c r="JJ225" s="6">
        <v>-0.12366289039273499</v>
      </c>
      <c r="JK225" s="6">
        <v>0.27056512355097301</v>
      </c>
      <c r="JL225" s="6">
        <v>2.2632996590823001E-2</v>
      </c>
      <c r="JM225" s="6">
        <v>0.98053774494318602</v>
      </c>
      <c r="JN225" s="6">
        <v>1.1261714559957943</v>
      </c>
      <c r="JO225" s="6">
        <v>0.1255155418438674</v>
      </c>
      <c r="JP225" s="6">
        <v>-1.3075339250598339</v>
      </c>
      <c r="JQ225" s="6">
        <v>0.14089294088475096</v>
      </c>
      <c r="JR225" s="6">
        <f t="shared" si="460"/>
        <v>-0.98894554017319936</v>
      </c>
      <c r="JS225" s="6">
        <f t="shared" si="461"/>
        <v>0.39064428943915086</v>
      </c>
      <c r="JT225" s="6">
        <f t="shared" si="522"/>
        <v>-68.445438766817233</v>
      </c>
      <c r="JU225" s="6" t="str">
        <f t="shared" si="462"/>
        <v>Calm</v>
      </c>
      <c r="JV225" s="3">
        <v>0.22102495228588201</v>
      </c>
      <c r="JW225" s="3">
        <v>0.296671997984706</v>
      </c>
      <c r="JX225" s="3">
        <v>-9.1126684943869801E-3</v>
      </c>
      <c r="JY225" s="3">
        <v>-0.15178681120581999</v>
      </c>
      <c r="JZ225" s="3">
        <v>-0.222456248443612</v>
      </c>
      <c r="KA225" s="3">
        <v>6.0251701108414699E-2</v>
      </c>
      <c r="KB225" s="3">
        <v>6.3667246259079473</v>
      </c>
      <c r="KC225" s="3">
        <v>-0.42526403147642799</v>
      </c>
      <c r="KD225" s="3">
        <v>-7.5647045698823995E-2</v>
      </c>
      <c r="KE225" s="3">
        <v>-0.31079858518793396</v>
      </c>
      <c r="KF225" s="3">
        <f t="shared" si="463"/>
        <v>4.2520054040185551E-2</v>
      </c>
      <c r="KG225" s="3">
        <f t="shared" si="464"/>
        <v>-0.27453574570664885</v>
      </c>
      <c r="KH225" s="3">
        <f t="shared" si="523"/>
        <v>171.19598993321341</v>
      </c>
      <c r="KI225" s="3" t="str">
        <f t="shared" si="465"/>
        <v>Upset</v>
      </c>
      <c r="KJ225" s="7">
        <v>0.38465892866600199</v>
      </c>
      <c r="KK225" s="7">
        <v>0.25742728775139101</v>
      </c>
      <c r="KL225" s="7">
        <v>-0.15791497451276801</v>
      </c>
      <c r="KM225" s="7">
        <v>-4.2297932397958399E-2</v>
      </c>
      <c r="KN225" s="7">
        <v>-1.7419792664133699E-2</v>
      </c>
      <c r="KO225" s="7">
        <v>8.0586584353070194E-3</v>
      </c>
      <c r="KP225" s="7">
        <v>-0.43000584369081141</v>
      </c>
      <c r="KQ225" s="7">
        <v>-0.15932267980849416</v>
      </c>
      <c r="KR225" s="7">
        <v>0.12723164091461098</v>
      </c>
      <c r="KS225" s="7">
        <v>-0.31181623556388022</v>
      </c>
      <c r="KT225" s="7">
        <f t="shared" si="466"/>
        <v>0.23645724011151925</v>
      </c>
      <c r="KU225" s="7">
        <f t="shared" si="467"/>
        <v>-8.6425851850705393E-2</v>
      </c>
      <c r="KV225" s="7">
        <f t="shared" si="524"/>
        <v>110.07751420640636</v>
      </c>
      <c r="KW225" s="7" t="str">
        <f t="shared" si="468"/>
        <v>nervous</v>
      </c>
      <c r="LL225" s="5">
        <v>0.222150502564438</v>
      </c>
      <c r="LM225" s="5">
        <v>0.26974564642888699</v>
      </c>
      <c r="LN225" s="5">
        <v>-0.160548593567064</v>
      </c>
      <c r="LO225" s="5">
        <v>-0.142123184502011</v>
      </c>
      <c r="LP225" s="5">
        <v>2.5424799303245801E-2</v>
      </c>
      <c r="LQ225" s="5">
        <v>-0.21860189282978801</v>
      </c>
      <c r="LR225" s="5">
        <v>-0.64848388492673203</v>
      </c>
      <c r="LS225" s="5">
        <v>-2.7788962385528708</v>
      </c>
      <c r="LT225" s="5">
        <v>-4.7595143864448991E-2</v>
      </c>
      <c r="LU225" s="5">
        <v>-0.61531642133913556</v>
      </c>
      <c r="LV225" s="5">
        <f t="shared" si="469"/>
        <v>1.8069039273769461E-2</v>
      </c>
      <c r="LW225" s="5">
        <f t="shared" si="470"/>
        <v>-0.19426255395584058</v>
      </c>
      <c r="LX225" s="5">
        <f t="shared" si="525"/>
        <v>174.68600873268727</v>
      </c>
      <c r="LY225" s="5" t="str">
        <f t="shared" si="471"/>
        <v>Upset</v>
      </c>
      <c r="LZ225" s="6">
        <v>0.39583832819086601</v>
      </c>
      <c r="MA225" s="6">
        <v>0.431941404362087</v>
      </c>
      <c r="MB225" s="6">
        <v>0.11054009850870899</v>
      </c>
      <c r="MC225" s="6">
        <v>0.105538573385816</v>
      </c>
      <c r="MD225" s="6">
        <v>0.62813174951648798</v>
      </c>
      <c r="ME225" s="6">
        <v>0.243095737344762</v>
      </c>
      <c r="MF225" s="6">
        <v>0.10795246942782331</v>
      </c>
      <c r="MG225" s="6">
        <v>0.15634483921723027</v>
      </c>
      <c r="MH225" s="6">
        <v>-3.6103076171220994E-2</v>
      </c>
      <c r="MI225" s="6">
        <v>0.26103402076312915</v>
      </c>
      <c r="MJ225" s="6">
        <f t="shared" si="472"/>
        <v>0.12683774549403215</v>
      </c>
      <c r="MK225" s="6">
        <f t="shared" si="473"/>
        <v>9.0397822851863374E-2</v>
      </c>
      <c r="ML225" s="6">
        <f t="shared" si="526"/>
        <v>54.522359662369084</v>
      </c>
      <c r="MM225" s="6" t="str">
        <f t="shared" si="474"/>
        <v>excited</v>
      </c>
      <c r="MN225" s="3">
        <v>-4.9239819050485799E-4</v>
      </c>
      <c r="MO225" s="3">
        <v>0.308184553873254</v>
      </c>
      <c r="MP225" s="3">
        <v>-6.5338148892011699E-2</v>
      </c>
      <c r="MQ225" s="3">
        <v>-8.0143913367448E-2</v>
      </c>
      <c r="MR225" s="3">
        <v>-0.16473808745827101</v>
      </c>
      <c r="MS225" s="3">
        <v>0.276076645180378</v>
      </c>
      <c r="MT225" s="3">
        <v>0.39543640288571508</v>
      </c>
      <c r="MU225" s="3">
        <v>-0.13717137728341811</v>
      </c>
      <c r="MV225" s="3">
        <v>-0.30867695206375884</v>
      </c>
      <c r="MW225" s="3">
        <v>-0.47281693592949853</v>
      </c>
      <c r="MX225" s="3">
        <f t="shared" si="475"/>
        <v>-0.60550742928396084</v>
      </c>
      <c r="MY225" s="3">
        <f t="shared" si="476"/>
        <v>-0.1649885522117992</v>
      </c>
      <c r="MZ225" s="3">
        <f t="shared" si="527"/>
        <v>-105.24192115549315</v>
      </c>
      <c r="NA225" s="3" t="str">
        <f t="shared" si="477"/>
        <v>Bored</v>
      </c>
      <c r="NB225" s="7">
        <v>0.317122545386887</v>
      </c>
      <c r="NC225" s="7">
        <v>-0.33193634190551602</v>
      </c>
      <c r="ND225" s="7">
        <v>0.32802775490633901</v>
      </c>
      <c r="NE225" s="7">
        <v>0.22083747449872901</v>
      </c>
      <c r="NF225" s="7">
        <v>0.40732912348942701</v>
      </c>
      <c r="NG225" s="7">
        <v>7.9084910138057796E-2</v>
      </c>
      <c r="NH225" s="7">
        <v>0.45279453274659143</v>
      </c>
      <c r="NI225" s="7">
        <v>-0.87338826976399431</v>
      </c>
      <c r="NJ225" s="7">
        <v>0.22014075718244075</v>
      </c>
      <c r="NK225" s="7">
        <v>2.6403633155612303</v>
      </c>
      <c r="NL225" s="7">
        <f t="shared" si="478"/>
        <v>-1.6622644284417509E-2</v>
      </c>
      <c r="NM225" s="7">
        <f t="shared" si="479"/>
        <v>0.9357719149179704</v>
      </c>
      <c r="NN225" s="7">
        <f t="shared" si="528"/>
        <v>-1.0176702143791911</v>
      </c>
      <c r="NO225" s="7" t="str">
        <f t="shared" si="480"/>
        <v>Contented</v>
      </c>
      <c r="NP225" s="5">
        <v>0.37897948890447702</v>
      </c>
      <c r="NQ225" s="5">
        <v>0</v>
      </c>
      <c r="NR225" s="5">
        <v>1.2154895919755799</v>
      </c>
      <c r="NS225" s="5">
        <v>0</v>
      </c>
      <c r="NT225" s="5">
        <v>0.466340234321035</v>
      </c>
      <c r="NU225" s="5">
        <v>0</v>
      </c>
      <c r="NV225" s="5">
        <v>1.4379051601181143</v>
      </c>
      <c r="NX225" s="5">
        <v>0.387674570299684</v>
      </c>
      <c r="NY225" s="5">
        <v>2.8201902841775901</v>
      </c>
      <c r="NZ225" s="5">
        <f t="shared" si="481"/>
        <v>-1.1091728866975847E-2</v>
      </c>
      <c r="OA225" s="5">
        <f t="shared" si="482"/>
        <v>1</v>
      </c>
      <c r="OB225" s="5">
        <f t="shared" si="529"/>
        <v>-0.63548319202248948</v>
      </c>
      <c r="OC225" s="5" t="str">
        <f t="shared" si="483"/>
        <v>Contented</v>
      </c>
      <c r="OD225" s="1">
        <v>0.27316310046602899</v>
      </c>
      <c r="OE225" s="1">
        <v>0.56612884886790704</v>
      </c>
      <c r="OF225" s="1">
        <v>0.94907241340392301</v>
      </c>
      <c r="OG225" s="1">
        <v>0.63152824408470498</v>
      </c>
      <c r="OH225" s="1">
        <v>-3.8559072919752699E-3</v>
      </c>
      <c r="OI225" s="1">
        <v>0.13901935224791101</v>
      </c>
      <c r="OJ225" s="1">
        <v>3.5241257473228198</v>
      </c>
      <c r="OK225" s="1">
        <v>0.89559647615264737</v>
      </c>
      <c r="OL225" s="1">
        <v>-0.29296574840187806</v>
      </c>
      <c r="OM225" s="1">
        <v>1.8832548778086056</v>
      </c>
      <c r="ON225" s="1">
        <f t="shared" si="484"/>
        <v>-0.5181302965308523</v>
      </c>
      <c r="OO225" s="1">
        <f t="shared" si="485"/>
        <v>0.57488851471834623</v>
      </c>
      <c r="OP225" s="1">
        <f t="shared" si="530"/>
        <v>-42.027417993551438</v>
      </c>
      <c r="OQ225" s="1" t="str">
        <f t="shared" si="486"/>
        <v>Relased</v>
      </c>
      <c r="OR225" s="3">
        <v>0.229992006468619</v>
      </c>
      <c r="OS225" s="3">
        <v>0.13082808360725501</v>
      </c>
      <c r="OT225" s="3">
        <v>-1.71650111135633E-3</v>
      </c>
      <c r="OU225" s="3">
        <v>-6.0004722819407698E-2</v>
      </c>
      <c r="OV225" s="3">
        <v>5.13620276549204E-2</v>
      </c>
      <c r="OW225" s="3">
        <v>4.2145731552053999E-2</v>
      </c>
      <c r="OX225" s="3">
        <v>-6.100858360547386E-3</v>
      </c>
      <c r="OY225" s="3">
        <v>-0.34690061477885137</v>
      </c>
      <c r="OZ225" s="3">
        <v>9.9163922861363996E-2</v>
      </c>
      <c r="PA225" s="3">
        <v>-0.17105816895557327</v>
      </c>
      <c r="PB225" s="3">
        <f t="shared" si="487"/>
        <v>-5.7608656122565827E-2</v>
      </c>
      <c r="PC225" s="3">
        <f t="shared" si="488"/>
        <v>0.13549533953015547</v>
      </c>
      <c r="PD225" s="3">
        <f t="shared" si="531"/>
        <v>-23.033778359265892</v>
      </c>
      <c r="PE225" s="3" t="str">
        <f t="shared" si="489"/>
        <v>Contented</v>
      </c>
      <c r="PF225" s="1">
        <v>5.9598588001355403E-2</v>
      </c>
      <c r="PG225" s="1">
        <v>0.70160061318185596</v>
      </c>
      <c r="PH225" s="1">
        <v>0.68144835140256699</v>
      </c>
      <c r="PI225" s="1">
        <v>0.92204987173475195</v>
      </c>
      <c r="PJ225" s="1">
        <v>0.38128076739936401</v>
      </c>
      <c r="PK225" s="1">
        <v>0.58880762576347301</v>
      </c>
      <c r="PL225" s="1">
        <v>1.5456572031665945</v>
      </c>
      <c r="PM225" s="1">
        <v>0.71454121564533546</v>
      </c>
      <c r="PN225" s="1">
        <v>-0.64200202518050054</v>
      </c>
      <c r="PO225" s="1">
        <v>2.1065421779802636</v>
      </c>
      <c r="PP225" s="1">
        <f t="shared" si="490"/>
        <v>-0.44204522662574408</v>
      </c>
      <c r="PQ225" s="1">
        <f t="shared" si="491"/>
        <v>0.35140688395899344</v>
      </c>
      <c r="PR225" s="1">
        <f t="shared" si="532"/>
        <v>-51.516815215844794</v>
      </c>
      <c r="PS225" s="1" t="str">
        <f t="shared" si="492"/>
        <v>Relased</v>
      </c>
      <c r="PT225" s="5">
        <v>0.241334435828813</v>
      </c>
      <c r="PU225" s="5">
        <v>0.37732477716740198</v>
      </c>
      <c r="PV225" s="5">
        <v>8.1428656485863005E-2</v>
      </c>
      <c r="PW225" s="5">
        <v>5.9931896244118397E-2</v>
      </c>
      <c r="PX225" s="5">
        <v>-0.244685620446979</v>
      </c>
      <c r="PY225" s="5">
        <v>-0.22871447891060401</v>
      </c>
      <c r="PZ225" s="5">
        <v>-24.298469276940779</v>
      </c>
      <c r="QA225" s="5">
        <v>0.40328225531555245</v>
      </c>
      <c r="QB225" s="5">
        <v>-0.13599034133858898</v>
      </c>
      <c r="QC225" s="5">
        <v>0.2284950256302839</v>
      </c>
      <c r="QD225" s="5">
        <f t="shared" si="493"/>
        <v>-0.33171160632967445</v>
      </c>
      <c r="QE225" s="5">
        <f t="shared" si="494"/>
        <v>-3.5423551753856808E-2</v>
      </c>
      <c r="QF225" s="5">
        <f t="shared" si="533"/>
        <v>-96.095526883846091</v>
      </c>
      <c r="QG225" s="5" t="str">
        <f t="shared" si="495"/>
        <v>Bored</v>
      </c>
      <c r="QH225" s="3">
        <v>0.30140084672133799</v>
      </c>
      <c r="QI225" s="3">
        <v>0.27739942022925002</v>
      </c>
      <c r="QJ225" s="3">
        <v>8.7263648776093605E-2</v>
      </c>
      <c r="QK225" s="3">
        <v>8.5617743874221205E-2</v>
      </c>
      <c r="QL225" s="3">
        <v>-0.139660403096037</v>
      </c>
      <c r="QM225" s="3">
        <v>-0.155619931736486</v>
      </c>
      <c r="QN225" s="3">
        <v>0.53952893178810957</v>
      </c>
      <c r="QO225" s="3">
        <v>0.70305553861238712</v>
      </c>
      <c r="QP225" s="3">
        <v>2.4001426492087974E-2</v>
      </c>
      <c r="QQ225" s="3">
        <v>0.29868920683319872</v>
      </c>
      <c r="QR225" s="3">
        <f t="shared" si="496"/>
        <v>0.20554452129408274</v>
      </c>
      <c r="QS225" s="3">
        <f t="shared" si="497"/>
        <v>-0.52244201369447896</v>
      </c>
      <c r="QT225" s="3">
        <f t="shared" si="534"/>
        <v>158.52382013609508</v>
      </c>
      <c r="QU225" s="3" t="str">
        <f t="shared" si="498"/>
        <v>Upset</v>
      </c>
      <c r="QV225" s="5">
        <v>0.82605478778492503</v>
      </c>
      <c r="QW225" s="5">
        <v>-2.1501908201394901E-2</v>
      </c>
      <c r="QX225" s="5">
        <v>0.25361035028213202</v>
      </c>
      <c r="QY225" s="5">
        <v>-1.01176775320039E-2</v>
      </c>
      <c r="QZ225" s="5">
        <v>1.02303513208631</v>
      </c>
      <c r="RA225" s="5">
        <v>0.120642350223283</v>
      </c>
      <c r="RB225" s="5">
        <v>0.13715414678145704</v>
      </c>
      <c r="RC225" s="5">
        <v>-0.10205398852034704</v>
      </c>
      <c r="RD225" s="5">
        <v>0.84755669598631989</v>
      </c>
      <c r="RE225" s="5">
        <v>0.30264346686096011</v>
      </c>
      <c r="RF225" s="5">
        <f t="shared" si="499"/>
        <v>0.62520555256150723</v>
      </c>
      <c r="RG225" s="5">
        <f t="shared" si="500"/>
        <v>-3.2622513499663608E-2</v>
      </c>
      <c r="RH225" s="5">
        <f t="shared" si="535"/>
        <v>92.986919706489999</v>
      </c>
      <c r="RI225" s="5" t="str">
        <f t="shared" si="501"/>
        <v>nervous</v>
      </c>
    </row>
    <row r="226" spans="1:477" x14ac:dyDescent="0.3">
      <c r="A226" s="1">
        <v>1.1236940033032801</v>
      </c>
      <c r="B226" s="1">
        <v>1.05343651451353</v>
      </c>
      <c r="C226" s="1">
        <v>0.34633203306588101</v>
      </c>
      <c r="D226" s="1">
        <v>0.21485730776817299</v>
      </c>
      <c r="E226" s="1">
        <v>0.87747183453792499</v>
      </c>
      <c r="F226" s="1">
        <v>0.96383223492259196</v>
      </c>
      <c r="G226" s="1">
        <v>0.17306513359207307</v>
      </c>
      <c r="H226" s="1">
        <v>0.10650901513654593</v>
      </c>
      <c r="I226" s="1">
        <v>7.0257488789750022E-2</v>
      </c>
      <c r="J226" s="1">
        <v>0.25776559385920755</v>
      </c>
      <c r="K226" s="18">
        <f t="shared" si="403"/>
        <v>1.5603170347644468E-3</v>
      </c>
      <c r="L226" s="19">
        <f t="shared" si="404"/>
        <v>-0.63291203907199622</v>
      </c>
      <c r="M226" s="19">
        <f t="shared" si="502"/>
        <v>179.85874909282558</v>
      </c>
      <c r="N226" s="19" t="str">
        <f t="shared" si="405"/>
        <v>Upset</v>
      </c>
      <c r="O226" s="19">
        <f t="shared" si="503"/>
        <v>-3.2270682999842863E-2</v>
      </c>
      <c r="P226" s="9">
        <v>0.36072835595841601</v>
      </c>
      <c r="Q226" s="9">
        <v>0.364109014728066</v>
      </c>
      <c r="R226" s="9">
        <v>-0.151204711124963</v>
      </c>
      <c r="S226" s="9">
        <v>-5.2433147218573402E-2</v>
      </c>
      <c r="T226" s="9">
        <v>0.75422310373159596</v>
      </c>
      <c r="U226" s="9">
        <v>0.83658496896763701</v>
      </c>
      <c r="V226" s="9">
        <v>-0.13561551026356089</v>
      </c>
      <c r="W226" s="9">
        <v>-4.3669034683746499E-2</v>
      </c>
      <c r="X226" s="9">
        <v>-3.3806587696499912E-3</v>
      </c>
      <c r="Y226" s="9">
        <v>-0.28094282466517173</v>
      </c>
      <c r="Z226" s="9">
        <f t="shared" si="406"/>
        <v>0.16301353727069734</v>
      </c>
      <c r="AA226" s="9">
        <f t="shared" si="407"/>
        <v>-0.29265956224702105</v>
      </c>
      <c r="AB226" s="9">
        <f t="shared" si="504"/>
        <v>150.88187020660567</v>
      </c>
      <c r="AC226" s="9" t="str">
        <f t="shared" si="408"/>
        <v>Upset</v>
      </c>
      <c r="AD226" s="3">
        <v>0.136494050994452</v>
      </c>
      <c r="AE226" s="3">
        <v>0.71640867859401802</v>
      </c>
      <c r="AF226" s="3">
        <v>2.60994915790233E-3</v>
      </c>
      <c r="AG226" s="3">
        <v>-3.0676718160379101E-3</v>
      </c>
      <c r="AH226" s="3">
        <v>0.111202167852076</v>
      </c>
      <c r="AI226" s="3">
        <v>0.76212480846924702</v>
      </c>
      <c r="AJ226" s="3">
        <v>1.0536895436096457E-2</v>
      </c>
      <c r="AK226" s="3">
        <v>-2.0748071267097704E-3</v>
      </c>
      <c r="AL226" s="3">
        <v>-0.57991462759956602</v>
      </c>
      <c r="AM226" s="3">
        <v>-5.3666454832010412E-4</v>
      </c>
      <c r="AN226" s="3">
        <f t="shared" si="409"/>
        <v>-0.5074756009452428</v>
      </c>
      <c r="AO226" s="3">
        <f t="shared" si="410"/>
        <v>0.22321745436511287</v>
      </c>
      <c r="AP226" s="3">
        <f t="shared" si="505"/>
        <v>-66.257298427797309</v>
      </c>
      <c r="AQ226" s="3" t="str">
        <f t="shared" si="411"/>
        <v>Calm</v>
      </c>
      <c r="AR226" s="9">
        <v>-6.4077919028793395E-2</v>
      </c>
      <c r="AS226" s="9">
        <v>0.100572921183209</v>
      </c>
      <c r="AT226" s="9">
        <v>-0.18206475582373699</v>
      </c>
      <c r="AU226" s="9">
        <v>-5.3603883137988403E-2</v>
      </c>
      <c r="AV226" s="9">
        <v>5.5834624821424303E-2</v>
      </c>
      <c r="AW226" s="9">
        <v>8.7657470728415797E-4</v>
      </c>
      <c r="AX226" s="9">
        <v>22.086407599158623</v>
      </c>
      <c r="AY226" s="9">
        <v>-0.52837998520810425</v>
      </c>
      <c r="AZ226" s="9">
        <v>-0.27333941319941157</v>
      </c>
      <c r="BA226" s="9">
        <v>1.5932865814229766</v>
      </c>
      <c r="BB226" s="9">
        <f t="shared" si="412"/>
        <v>-0.20411771233177811</v>
      </c>
      <c r="BC226" s="9">
        <f t="shared" si="413"/>
        <v>0.62398605639565541</v>
      </c>
      <c r="BD226" s="9">
        <f t="shared" si="506"/>
        <v>-18.113905543373967</v>
      </c>
      <c r="BE226" s="9" t="str">
        <f t="shared" si="414"/>
        <v>Contented</v>
      </c>
      <c r="BF226" s="5">
        <v>0.33625895232547598</v>
      </c>
      <c r="BG226" s="5">
        <v>0.42194421899381701</v>
      </c>
      <c r="BH226" s="5">
        <v>0.13471663423101801</v>
      </c>
      <c r="BI226" s="5">
        <v>0.18593199228323801</v>
      </c>
      <c r="BJ226" s="5">
        <v>0.50532087628097799</v>
      </c>
      <c r="BK226" s="5">
        <v>0.49611198969860798</v>
      </c>
      <c r="BL226" s="5">
        <v>0.16007588306161177</v>
      </c>
      <c r="BM226" s="5">
        <v>0.2025278959205106</v>
      </c>
      <c r="BN226" s="5">
        <v>-8.5685266668341031E-2</v>
      </c>
      <c r="BO226" s="5">
        <v>0.42290594215837846</v>
      </c>
      <c r="BP226" s="5">
        <f t="shared" si="415"/>
        <v>-5.5831317545454118E-2</v>
      </c>
      <c r="BQ226" s="5">
        <f t="shared" si="416"/>
        <v>0.10258250462175567</v>
      </c>
      <c r="BR226" s="5">
        <f t="shared" si="507"/>
        <v>-28.557582695591769</v>
      </c>
      <c r="BS226" s="5" t="str">
        <f t="shared" si="417"/>
        <v>Contented</v>
      </c>
      <c r="BT226" s="6">
        <v>0.41917243078166899</v>
      </c>
      <c r="BU226" s="6">
        <v>0.85954955168785596</v>
      </c>
      <c r="BV226" s="6">
        <v>0.41639645050358798</v>
      </c>
      <c r="BW226" s="6">
        <v>0.34823769981744301</v>
      </c>
      <c r="BX226" s="6">
        <v>0.16139880077034599</v>
      </c>
      <c r="BY226" s="6">
        <v>0.74517773739652204</v>
      </c>
      <c r="BZ226" s="6">
        <v>0.7172185390420639</v>
      </c>
      <c r="CA226" s="6">
        <v>0.21700740193440579</v>
      </c>
      <c r="CB226" s="6">
        <v>-0.44037712090618697</v>
      </c>
      <c r="CC226" s="6">
        <v>0.59796747127497996</v>
      </c>
      <c r="CD226" s="6">
        <f t="shared" si="418"/>
        <v>-0.49457196755846256</v>
      </c>
      <c r="CE226" s="6">
        <f t="shared" si="419"/>
        <v>-0.63855418038848943</v>
      </c>
      <c r="CF226" s="6">
        <f t="shared" si="508"/>
        <v>-142.24155870422845</v>
      </c>
      <c r="CG226" s="6" t="str">
        <f t="shared" si="420"/>
        <v>Depressed</v>
      </c>
      <c r="CH226" s="5">
        <v>0.307674170388471</v>
      </c>
      <c r="CI226" s="5">
        <v>0.47380446271223697</v>
      </c>
      <c r="CJ226" s="5">
        <v>0.32913731961347198</v>
      </c>
      <c r="CK226" s="5">
        <v>0.48569438282154997</v>
      </c>
      <c r="CL226" s="5">
        <v>0.157385391202746</v>
      </c>
      <c r="CM226" s="5">
        <v>0.56216543958739595</v>
      </c>
      <c r="CN226" s="5">
        <v>0.70773153977808245</v>
      </c>
      <c r="CO226" s="5">
        <v>0.46883059222416762</v>
      </c>
      <c r="CP226" s="5">
        <v>-0.16613029232376597</v>
      </c>
      <c r="CQ226" s="5">
        <v>1.0426794385944727</v>
      </c>
      <c r="CR226" s="5">
        <f t="shared" si="421"/>
        <v>-0.44271212810033034</v>
      </c>
      <c r="CS226" s="5">
        <f t="shared" si="422"/>
        <v>-0.13396176780599334</v>
      </c>
      <c r="CT226" s="5">
        <f t="shared" si="509"/>
        <v>-106.83546861569775</v>
      </c>
      <c r="CU226" s="5" t="str">
        <f t="shared" si="423"/>
        <v>Bored</v>
      </c>
      <c r="CV226" s="3">
        <v>0.58535373812240998</v>
      </c>
      <c r="CW226" s="3">
        <v>0.60491786257521396</v>
      </c>
      <c r="CX226" s="3">
        <v>6.2750364362056499E-2</v>
      </c>
      <c r="CY226" s="3">
        <v>0.215335146857975</v>
      </c>
      <c r="CZ226" s="3">
        <v>0.56378841668481305</v>
      </c>
      <c r="DA226" s="3">
        <v>0.28171302640181201</v>
      </c>
      <c r="DB226" s="3">
        <v>5.4606267901279225E-2</v>
      </c>
      <c r="DC226" s="3">
        <v>0.24286898813825858</v>
      </c>
      <c r="DD226" s="3">
        <v>-1.9564124452803977E-2</v>
      </c>
      <c r="DE226" s="3">
        <v>0.23363198034553143</v>
      </c>
      <c r="DF226" s="3">
        <f t="shared" si="424"/>
        <v>0.15130783671685366</v>
      </c>
      <c r="DG226" s="3">
        <f t="shared" si="425"/>
        <v>-0.5754940211518168</v>
      </c>
      <c r="DH226" s="3">
        <f t="shared" si="510"/>
        <v>165.26928338002151</v>
      </c>
      <c r="DI226" s="3" t="str">
        <f t="shared" si="426"/>
        <v>Upset</v>
      </c>
      <c r="DJ226" s="7">
        <v>0.41868335462585998</v>
      </c>
      <c r="DK226" s="7">
        <v>2.2403611195901299E-2</v>
      </c>
      <c r="DL226" s="7">
        <v>0.132228391004029</v>
      </c>
      <c r="DM226" s="7">
        <v>-0.20137135858532701</v>
      </c>
      <c r="DN226" s="7">
        <v>0.39385287926427298</v>
      </c>
      <c r="DO226" s="7">
        <v>0.27068565239082998</v>
      </c>
      <c r="DP226" s="7">
        <v>0.16273537780705083</v>
      </c>
      <c r="DQ226" s="7">
        <v>-0.68706494438250554</v>
      </c>
      <c r="DR226" s="7">
        <v>0.3962797434299587</v>
      </c>
      <c r="DS226" s="7">
        <v>-0.15675586208375511</v>
      </c>
      <c r="DT226" s="7">
        <f t="shared" si="427"/>
        <v>3.7081094295048356E-3</v>
      </c>
      <c r="DU226" s="7">
        <f t="shared" si="428"/>
        <v>3.1701577721371166E-2</v>
      </c>
      <c r="DV226" s="7">
        <f t="shared" si="511"/>
        <v>6.6715277872164318</v>
      </c>
      <c r="DW226" s="7" t="str">
        <f t="shared" si="429"/>
        <v>happy</v>
      </c>
      <c r="DX226" s="9">
        <v>0.36301625643145802</v>
      </c>
      <c r="DY226" s="9">
        <v>1.3631225131401199</v>
      </c>
      <c r="DZ226" s="9">
        <v>2.8213315970780702E-2</v>
      </c>
      <c r="EA226" s="9">
        <v>0.74174064759713798</v>
      </c>
      <c r="EB226" s="9">
        <v>0.22695703458734401</v>
      </c>
      <c r="EC226" s="9">
        <v>1.42419545732362</v>
      </c>
      <c r="ED226" s="9">
        <v>4.7821344457916422E-2</v>
      </c>
      <c r="EE226" s="9">
        <v>0.26611267729663829</v>
      </c>
      <c r="EF226" s="9">
        <v>-1.0001062567086618</v>
      </c>
      <c r="EG226" s="9">
        <v>0.44605565736700226</v>
      </c>
      <c r="EH226" s="9">
        <f t="shared" si="430"/>
        <v>-0.91712234061066955</v>
      </c>
      <c r="EI226" s="9">
        <f t="shared" si="431"/>
        <v>0.20099415335807502</v>
      </c>
      <c r="EJ226" s="9">
        <f t="shared" si="512"/>
        <v>-77.638637934199025</v>
      </c>
      <c r="EK226" s="9" t="str">
        <f t="shared" si="432"/>
        <v>Calm</v>
      </c>
      <c r="EL226" s="1">
        <v>0.77872875272852604</v>
      </c>
      <c r="EM226" s="1">
        <v>0.38457738051489698</v>
      </c>
      <c r="EN226" s="1">
        <v>0.123454286850064</v>
      </c>
      <c r="EO226" s="1">
        <v>0.225174042037976</v>
      </c>
      <c r="EP226" s="1">
        <v>0.41805184873219198</v>
      </c>
      <c r="EQ226" s="1">
        <v>0.166329524269899</v>
      </c>
      <c r="ER226" s="1">
        <v>0.10315532078259219</v>
      </c>
      <c r="ES226" s="1">
        <v>0.40873338141575311</v>
      </c>
      <c r="ET226" s="1">
        <v>0.39415137221362906</v>
      </c>
      <c r="EU226" s="1">
        <v>0.29968751898180634</v>
      </c>
      <c r="EV226" s="1">
        <f t="shared" si="433"/>
        <v>0.28498279310753483</v>
      </c>
      <c r="EW226" s="1">
        <f t="shared" si="434"/>
        <v>-0.68123263015308666</v>
      </c>
      <c r="EX226" s="1">
        <f t="shared" si="513"/>
        <v>157.29878235337372</v>
      </c>
      <c r="EY226" s="1" t="str">
        <f t="shared" si="435"/>
        <v>Upset</v>
      </c>
      <c r="EZ226" s="3">
        <v>-2.47755074023331E-2</v>
      </c>
      <c r="FA226" s="3">
        <v>0.17619582916677401</v>
      </c>
      <c r="FB226" s="3">
        <v>2.6466713700614E-4</v>
      </c>
      <c r="FC226" s="3">
        <v>8.7523329126558899E-2</v>
      </c>
      <c r="FD226" s="3">
        <v>-8.2835796653469407E-2</v>
      </c>
      <c r="FE226" s="3">
        <v>-0.128362375725386</v>
      </c>
      <c r="FF226" s="3">
        <v>-2.4594733734375641E-3</v>
      </c>
      <c r="FG226" s="3">
        <v>1.8297514151639558</v>
      </c>
      <c r="FH226" s="3">
        <v>-0.2009713365691071</v>
      </c>
      <c r="FI226" s="3">
        <v>0.57976363569041689</v>
      </c>
      <c r="FJ226" s="3">
        <f t="shared" si="436"/>
        <v>-0.30762991426044994</v>
      </c>
      <c r="FK226" s="3">
        <f t="shared" si="437"/>
        <v>5.2225404163338096E-2</v>
      </c>
      <c r="FL226" s="3">
        <f t="shared" si="514"/>
        <v>-80.364930756003389</v>
      </c>
      <c r="FM226" s="3" t="str">
        <f t="shared" si="438"/>
        <v>Calm</v>
      </c>
      <c r="FN226" s="7">
        <v>0.26832425283531403</v>
      </c>
      <c r="FO226" s="7">
        <v>0.23570574622051599</v>
      </c>
      <c r="FP226" s="7">
        <v>-5.9291169331326797E-2</v>
      </c>
      <c r="FQ226" s="7">
        <v>-0.13409124109335899</v>
      </c>
      <c r="FR226" s="7">
        <v>8.5285067602517806E-2</v>
      </c>
      <c r="FS226" s="7">
        <v>9.2676364692009405E-2</v>
      </c>
      <c r="FT226" s="7">
        <v>-0.16767422662364692</v>
      </c>
      <c r="FU226" s="7">
        <v>-0.40833905574435597</v>
      </c>
      <c r="FV226" s="7">
        <v>3.2618506614798037E-2</v>
      </c>
      <c r="FW226" s="7">
        <v>-0.38367242185373446</v>
      </c>
      <c r="FX226" s="7">
        <f t="shared" si="439"/>
        <v>9.6847848818630622E-2</v>
      </c>
      <c r="FY226" s="7">
        <f t="shared" si="440"/>
        <v>-5.5505537358135348E-2</v>
      </c>
      <c r="FZ226" s="7">
        <f t="shared" si="515"/>
        <v>119.81792834296451</v>
      </c>
      <c r="GA226" s="7" t="str">
        <f t="shared" si="441"/>
        <v>nervous</v>
      </c>
      <c r="GB226" s="5">
        <v>0.88412135684007398</v>
      </c>
      <c r="GC226" s="5">
        <v>0.46599056956860202</v>
      </c>
      <c r="GD226" s="5">
        <v>0.39402972268254299</v>
      </c>
      <c r="GE226" s="5">
        <v>0.142656635655977</v>
      </c>
      <c r="GF226" s="5">
        <v>0.35282393742215601</v>
      </c>
      <c r="GG226" s="5">
        <v>0.31759010364399898</v>
      </c>
      <c r="GH226" s="5">
        <v>0.3185506461040058</v>
      </c>
      <c r="GI226" s="5">
        <v>0.18205736886171442</v>
      </c>
      <c r="GJ226" s="5">
        <v>0.41813078727147196</v>
      </c>
      <c r="GK226" s="5">
        <v>0.39751249347608986</v>
      </c>
      <c r="GL226" s="5">
        <f t="shared" si="442"/>
        <v>0.48638071430245255</v>
      </c>
      <c r="GM226" s="5">
        <f t="shared" si="443"/>
        <v>-0.82381201605167376</v>
      </c>
      <c r="GN226" s="5">
        <f t="shared" si="516"/>
        <v>149.44228936860912</v>
      </c>
      <c r="GO226" s="5" t="str">
        <f t="shared" si="444"/>
        <v>stressed</v>
      </c>
      <c r="GP226" s="6">
        <v>0.198208736792716</v>
      </c>
      <c r="GQ226" s="6">
        <v>0.87781516970209905</v>
      </c>
      <c r="GR226" s="6">
        <v>0.26420430871262601</v>
      </c>
      <c r="GS226" s="6">
        <v>0.49859654662118802</v>
      </c>
      <c r="GT226" s="6">
        <v>-0.25285657567194803</v>
      </c>
      <c r="GU226" s="6">
        <v>0.96492725475002805</v>
      </c>
      <c r="GV226" s="6">
        <v>-4.8346707597440295</v>
      </c>
      <c r="GW226" s="6">
        <v>0.27057310886486358</v>
      </c>
      <c r="GX226" s="6">
        <v>-0.67960643290938305</v>
      </c>
      <c r="GY226" s="6">
        <v>0.70890697755839294</v>
      </c>
      <c r="GZ226" s="6">
        <f t="shared" si="445"/>
        <v>-0.36480355921537633</v>
      </c>
      <c r="HA226" s="6">
        <f t="shared" si="446"/>
        <v>0.18622284486310448</v>
      </c>
      <c r="HB226" s="6">
        <f t="shared" si="517"/>
        <v>-62.956856076567668</v>
      </c>
      <c r="HC226" s="6" t="str">
        <f t="shared" si="447"/>
        <v>Calm</v>
      </c>
      <c r="HD226" s="3">
        <v>0.46387837305118701</v>
      </c>
      <c r="HE226" s="3">
        <v>0.42080314535165197</v>
      </c>
      <c r="HF226" s="3">
        <v>0.137003756700636</v>
      </c>
      <c r="HG226" s="3">
        <v>0.20091639249321999</v>
      </c>
      <c r="HH226" s="3">
        <v>0.57715769027321395</v>
      </c>
      <c r="HI226" s="3">
        <v>0.452224081612774</v>
      </c>
      <c r="HJ226" s="3">
        <v>0.13160327631987498</v>
      </c>
      <c r="HK226" s="3">
        <v>0.23013760199875979</v>
      </c>
      <c r="HL226" s="3">
        <v>4.3075227699535035E-2</v>
      </c>
      <c r="HM226" s="3">
        <v>0.38196813448066669</v>
      </c>
      <c r="HN226" s="3">
        <f t="shared" si="448"/>
        <v>0.21066603443752108</v>
      </c>
      <c r="HO226" s="3">
        <f t="shared" si="449"/>
        <v>-0.64558079887171727</v>
      </c>
      <c r="HP226" s="3">
        <f t="shared" si="518"/>
        <v>161.92745114745935</v>
      </c>
      <c r="HQ226" s="3" t="str">
        <f t="shared" si="450"/>
        <v>Upset</v>
      </c>
      <c r="HR226" s="5">
        <v>1.06061486035598</v>
      </c>
      <c r="HS226" s="5">
        <v>1.20112627978912</v>
      </c>
      <c r="HT226" s="5">
        <v>0.65804671246442004</v>
      </c>
      <c r="HU226" s="5">
        <v>1.09530784468714</v>
      </c>
      <c r="HV226" s="5">
        <v>0.86504039537047706</v>
      </c>
      <c r="HW226" s="5">
        <v>1.2507961144014901</v>
      </c>
      <c r="HX226" s="5">
        <v>0.3417261269936766</v>
      </c>
      <c r="HY226" s="5">
        <v>0.44671391202359234</v>
      </c>
      <c r="HZ226" s="5">
        <v>-0.14051141943314005</v>
      </c>
      <c r="IA226" s="5">
        <v>0.77522335603758585</v>
      </c>
      <c r="IB226" s="5">
        <f t="shared" si="451"/>
        <v>-0.13066586422942372</v>
      </c>
      <c r="IC226" s="5">
        <f t="shared" si="452"/>
        <v>0.11801723340955217</v>
      </c>
      <c r="ID226" s="5">
        <f t="shared" si="519"/>
        <v>-47.911694426263608</v>
      </c>
      <c r="IE226" s="5" t="str">
        <f t="shared" si="453"/>
        <v>Relased</v>
      </c>
      <c r="IF226" s="6">
        <v>0.51435734825326795</v>
      </c>
      <c r="IG226" s="6">
        <v>1.3620267075033599E-2</v>
      </c>
      <c r="IH226" s="6">
        <v>0.172260054968219</v>
      </c>
      <c r="II226" s="6">
        <v>0.50459099133815499</v>
      </c>
      <c r="IJ226" s="6">
        <v>0.68104072396992299</v>
      </c>
      <c r="IK226" s="6">
        <v>0.301002384630218</v>
      </c>
      <c r="IL226" s="6">
        <v>0.14410267087669903</v>
      </c>
      <c r="IM226" s="6">
        <v>1.6037974017550132</v>
      </c>
      <c r="IN226" s="6">
        <v>0.50073708117823434</v>
      </c>
      <c r="IO226" s="6">
        <v>1.2819692097845881</v>
      </c>
      <c r="IP226" s="6">
        <f t="shared" si="454"/>
        <v>0.50843966586176226</v>
      </c>
      <c r="IQ226" s="6">
        <f t="shared" si="455"/>
        <v>0.20342265409015581</v>
      </c>
      <c r="IR226" s="6">
        <f t="shared" si="520"/>
        <v>68.194045412471027</v>
      </c>
      <c r="IS226" s="6" t="str">
        <f t="shared" si="456"/>
        <v>alert</v>
      </c>
      <c r="IT226" s="5">
        <v>0.432436647014529</v>
      </c>
      <c r="IU226" s="5">
        <v>0.79583809900809099</v>
      </c>
      <c r="IV226" s="5">
        <v>0.349377400212041</v>
      </c>
      <c r="IW226" s="5">
        <v>0.53897565661850899</v>
      </c>
      <c r="IX226" s="5">
        <v>0.31112214477546202</v>
      </c>
      <c r="IY226" s="5">
        <v>0.45763219216799</v>
      </c>
      <c r="IZ226" s="5">
        <v>0.46987192414331413</v>
      </c>
      <c r="JA226" s="5">
        <v>0.42998678182696271</v>
      </c>
      <c r="JB226" s="5">
        <v>-0.363401451993562</v>
      </c>
      <c r="JC226" s="5">
        <v>0.72325272477285796</v>
      </c>
      <c r="JD226" s="5">
        <f t="shared" si="457"/>
        <v>-0.19727327264088512</v>
      </c>
      <c r="JE226" s="5">
        <f t="shared" si="458"/>
        <v>-0.94185467153037727</v>
      </c>
      <c r="JF226" s="5">
        <f t="shared" si="521"/>
        <v>-168.17030030394355</v>
      </c>
      <c r="JG226" s="5" t="str">
        <f t="shared" si="459"/>
        <v>Sad</v>
      </c>
      <c r="JH226" s="6">
        <v>-0.132441223157344</v>
      </c>
      <c r="JI226" s="6">
        <v>1.1750927019024899</v>
      </c>
      <c r="JJ226" s="6">
        <v>-0.12366289039273499</v>
      </c>
      <c r="JK226" s="6">
        <v>0.23566073090598599</v>
      </c>
      <c r="JL226" s="6">
        <v>2.2632996590823001E-2</v>
      </c>
      <c r="JM226" s="6">
        <v>1.0717619780840399</v>
      </c>
      <c r="JN226" s="6">
        <v>1.1261714559957943</v>
      </c>
      <c r="JO226" s="6">
        <v>0.10488472307759521</v>
      </c>
      <c r="JP226" s="6">
        <v>-1.3075339250598339</v>
      </c>
      <c r="JQ226" s="6">
        <v>0.10741637334849692</v>
      </c>
      <c r="JR226" s="6">
        <f t="shared" si="460"/>
        <v>-0.98894554017319936</v>
      </c>
      <c r="JS226" s="6">
        <f t="shared" si="461"/>
        <v>0.37184842383584749</v>
      </c>
      <c r="JT226" s="6">
        <f t="shared" si="522"/>
        <v>-69.3934906255313</v>
      </c>
      <c r="JU226" s="6" t="str">
        <f t="shared" si="462"/>
        <v>Calm</v>
      </c>
      <c r="JV226" s="3">
        <v>0.24160686077808799</v>
      </c>
      <c r="JW226" s="3">
        <v>0.48495767672061602</v>
      </c>
      <c r="JX226" s="3">
        <v>-3.0222571785377898E-2</v>
      </c>
      <c r="JY226" s="3">
        <v>-0.152421117763541</v>
      </c>
      <c r="JZ226" s="3">
        <v>-0.22309433455871799</v>
      </c>
      <c r="KA226" s="3">
        <v>0.10029895500043499</v>
      </c>
      <c r="KB226" s="3">
        <v>-1.6325471427965064</v>
      </c>
      <c r="KC226" s="3">
        <v>-0.26043467002726589</v>
      </c>
      <c r="KD226" s="3">
        <v>-0.24335081594252803</v>
      </c>
      <c r="KE226" s="3">
        <v>-0.25137985701544746</v>
      </c>
      <c r="KF226" s="3">
        <f t="shared" si="463"/>
        <v>-0.13592604334784997</v>
      </c>
      <c r="KG226" s="3">
        <f t="shared" si="464"/>
        <v>-0.24809360816562276</v>
      </c>
      <c r="KH226" s="3">
        <f t="shared" si="523"/>
        <v>-151.28245470028148</v>
      </c>
      <c r="KI226" s="3" t="str">
        <f t="shared" si="465"/>
        <v>Sad</v>
      </c>
      <c r="KJ226" s="7">
        <v>0.38465892866600199</v>
      </c>
      <c r="KK226" s="7">
        <v>0.31185997640935798</v>
      </c>
      <c r="KL226" s="7">
        <v>-0.171493588652289</v>
      </c>
      <c r="KM226" s="7">
        <v>6.2908274089263597E-2</v>
      </c>
      <c r="KN226" s="7">
        <v>5.8655450230582398E-2</v>
      </c>
      <c r="KO226" s="7">
        <v>3.4023520380102E-2</v>
      </c>
      <c r="KP226" s="7">
        <v>-0.38684418285537886</v>
      </c>
      <c r="KQ226" s="7">
        <v>0.18187706170773449</v>
      </c>
      <c r="KR226" s="7">
        <v>7.2798952256644012E-2</v>
      </c>
      <c r="KS226" s="7">
        <v>-0.15589715336050641</v>
      </c>
      <c r="KT226" s="7">
        <f t="shared" si="466"/>
        <v>0.19393860908403782</v>
      </c>
      <c r="KU226" s="7">
        <f t="shared" si="467"/>
        <v>-3.2328297527478345E-2</v>
      </c>
      <c r="KV226" s="7">
        <f t="shared" si="524"/>
        <v>99.463815784670899</v>
      </c>
      <c r="KW226" s="7" t="str">
        <f t="shared" si="468"/>
        <v>nervous</v>
      </c>
      <c r="LL226" s="5">
        <v>0.21512830027251401</v>
      </c>
      <c r="LM226" s="5">
        <v>0.26413977007066602</v>
      </c>
      <c r="LN226" s="5">
        <v>-0.114614301386176</v>
      </c>
      <c r="LO226" s="5">
        <v>-0.178854167246663</v>
      </c>
      <c r="LP226" s="5">
        <v>8.35942249468489E-2</v>
      </c>
      <c r="LQ226" s="5">
        <v>-0.160748837513708</v>
      </c>
      <c r="LR226" s="5">
        <v>-0.38368148268032515</v>
      </c>
      <c r="LS226" s="5">
        <v>-1.7298825228037509</v>
      </c>
      <c r="LT226" s="5">
        <v>-4.9011469798152019E-2</v>
      </c>
      <c r="LU226" s="5">
        <v>-0.6123263509348762</v>
      </c>
      <c r="LV226" s="5">
        <f t="shared" si="469"/>
        <v>1.6798997585251385E-2</v>
      </c>
      <c r="LW226" s="5">
        <f t="shared" si="470"/>
        <v>-0.19318202851316613</v>
      </c>
      <c r="LX226" s="5">
        <f t="shared" si="525"/>
        <v>175.03009433306411</v>
      </c>
      <c r="LY226" s="5" t="str">
        <f t="shared" si="471"/>
        <v>Upset</v>
      </c>
      <c r="LZ226" s="6">
        <v>0.43844251671548401</v>
      </c>
      <c r="MA226" s="6">
        <v>0.42479680321088198</v>
      </c>
      <c r="MB226" s="6">
        <v>0.15825707306054401</v>
      </c>
      <c r="MC226" s="6">
        <v>0.22540480052363099</v>
      </c>
      <c r="MD226" s="6">
        <v>0.75796442094878502</v>
      </c>
      <c r="ME226" s="6">
        <v>0.25721379076465301</v>
      </c>
      <c r="MF226" s="6">
        <v>0.13227696035389716</v>
      </c>
      <c r="MG226" s="6">
        <v>0.33050043872444113</v>
      </c>
      <c r="MH226" s="6">
        <v>1.3645713504602031E-2</v>
      </c>
      <c r="MI226" s="6">
        <v>0.44444439071299635</v>
      </c>
      <c r="MJ226" s="6">
        <f t="shared" si="472"/>
        <v>0.16289178964263185</v>
      </c>
      <c r="MK226" s="6">
        <f t="shared" si="473"/>
        <v>0.15554691439897006</v>
      </c>
      <c r="ML226" s="6">
        <f t="shared" si="526"/>
        <v>46.321308442682238</v>
      </c>
      <c r="MM226" s="6" t="str">
        <f t="shared" si="474"/>
        <v>excited</v>
      </c>
      <c r="MN226" s="3">
        <v>0.87879238244860503</v>
      </c>
      <c r="MO226" s="3">
        <v>0.29474994739919702</v>
      </c>
      <c r="MP226" s="3">
        <v>-5.6459097771448502E-2</v>
      </c>
      <c r="MQ226" s="3">
        <v>6.5377531632496398E-3</v>
      </c>
      <c r="MR226" s="3">
        <v>0.15937692614712501</v>
      </c>
      <c r="MS226" s="3">
        <v>0.42423062733202399</v>
      </c>
      <c r="MT226" s="3">
        <v>-5.4383323899082868E-2</v>
      </c>
      <c r="MU226" s="3">
        <v>9.0930873420240459E-3</v>
      </c>
      <c r="MV226" s="3">
        <v>0.584042435049408</v>
      </c>
      <c r="MW226" s="3">
        <v>-4.2539023381178938E-2</v>
      </c>
      <c r="MX226" s="3">
        <f t="shared" si="475"/>
        <v>0.25469797075323553</v>
      </c>
      <c r="MY226" s="3">
        <f t="shared" si="476"/>
        <v>1.2258856643956761E-2</v>
      </c>
      <c r="MZ226" s="3">
        <f t="shared" si="527"/>
        <v>87.244425928850106</v>
      </c>
      <c r="NA226" s="3" t="str">
        <f t="shared" si="477"/>
        <v>alert</v>
      </c>
      <c r="NB226" s="7">
        <v>0.317122545386887</v>
      </c>
      <c r="NC226" s="7">
        <v>-0.33193634190551602</v>
      </c>
      <c r="ND226" s="7">
        <v>0.32802775490633901</v>
      </c>
      <c r="NE226" s="7">
        <v>0.22083747449872901</v>
      </c>
      <c r="NF226" s="7">
        <v>0.40732912348942701</v>
      </c>
      <c r="NG226" s="7">
        <v>7.9084910138057796E-2</v>
      </c>
      <c r="NH226" s="7">
        <v>0.45279453274659143</v>
      </c>
      <c r="NI226" s="7">
        <v>-0.87338826976399431</v>
      </c>
      <c r="NJ226" s="7">
        <v>0.22014075718244075</v>
      </c>
      <c r="NK226" s="7">
        <v>2.6403633155612303</v>
      </c>
      <c r="NL226" s="7">
        <f t="shared" si="478"/>
        <v>-1.6622644284417509E-2</v>
      </c>
      <c r="NM226" s="7">
        <f t="shared" si="479"/>
        <v>0.9357719149179704</v>
      </c>
      <c r="NN226" s="7">
        <f t="shared" si="528"/>
        <v>-1.0176702143791911</v>
      </c>
      <c r="NO226" s="7" t="str">
        <f t="shared" si="480"/>
        <v>Contented</v>
      </c>
      <c r="NP226" s="5">
        <v>0.37897948890447702</v>
      </c>
      <c r="NQ226" s="5">
        <v>0</v>
      </c>
      <c r="NR226" s="5">
        <v>1.2154895919755799</v>
      </c>
      <c r="NS226" s="5">
        <v>0</v>
      </c>
      <c r="NT226" s="5">
        <v>0.466340234321035</v>
      </c>
      <c r="NU226" s="5">
        <v>0</v>
      </c>
      <c r="NV226" s="5">
        <v>1.4379051601181143</v>
      </c>
      <c r="NX226" s="5">
        <v>0.387674570299684</v>
      </c>
      <c r="NY226" s="5">
        <v>2.8201902841775901</v>
      </c>
      <c r="NZ226" s="5">
        <f t="shared" si="481"/>
        <v>-1.1091728866975847E-2</v>
      </c>
      <c r="OA226" s="5">
        <f t="shared" si="482"/>
        <v>1</v>
      </c>
      <c r="OB226" s="5">
        <f t="shared" si="529"/>
        <v>-0.63548319202248948</v>
      </c>
      <c r="OC226" s="5" t="str">
        <f t="shared" si="483"/>
        <v>Contented</v>
      </c>
      <c r="OD226" s="1">
        <v>0.21096966190647901</v>
      </c>
      <c r="OE226" s="1">
        <v>0.22412718474615601</v>
      </c>
      <c r="OF226" s="1">
        <v>0.88234428121860098</v>
      </c>
      <c r="OG226" s="1">
        <v>0.671605562443778</v>
      </c>
      <c r="OH226" s="1">
        <v>6.13867202552087E-2</v>
      </c>
      <c r="OI226" s="1">
        <v>-1.5679212740299601E-2</v>
      </c>
      <c r="OJ226" s="1">
        <v>3.2396680930164008</v>
      </c>
      <c r="OK226" s="1">
        <v>3.2219337803147781</v>
      </c>
      <c r="OL226" s="1">
        <v>-0.29296574840187806</v>
      </c>
      <c r="OM226" s="1">
        <v>1.8832548778086056</v>
      </c>
      <c r="ON226" s="1">
        <f t="shared" si="484"/>
        <v>-0.5181302965308523</v>
      </c>
      <c r="OO226" s="1">
        <f t="shared" si="485"/>
        <v>0.57488851471834623</v>
      </c>
      <c r="OP226" s="1">
        <f t="shared" si="530"/>
        <v>-42.027417993551438</v>
      </c>
      <c r="OQ226" s="1" t="str">
        <f t="shared" si="486"/>
        <v>Relased</v>
      </c>
      <c r="OR226" s="3">
        <v>0.17175878106149101</v>
      </c>
      <c r="OS226" s="3">
        <v>0.12886167045223099</v>
      </c>
      <c r="OT226" s="3">
        <v>-1.47915064753889E-2</v>
      </c>
      <c r="OU226" s="3">
        <v>-4.1090614129800501E-2</v>
      </c>
      <c r="OV226" s="3">
        <v>-8.4909032748372804E-2</v>
      </c>
      <c r="OW226" s="3">
        <v>-0.16364040356001799</v>
      </c>
      <c r="OX226" s="3">
        <v>-0.17031144894123681</v>
      </c>
      <c r="OY226" s="3">
        <v>1.1814868012141666</v>
      </c>
      <c r="OZ226" s="3">
        <v>4.289711060926002E-2</v>
      </c>
      <c r="PA226" s="3">
        <v>-0.18588928439101435</v>
      </c>
      <c r="PB226" s="3">
        <f t="shared" si="487"/>
        <v>-0.12201453180715038</v>
      </c>
      <c r="PC226" s="3">
        <f t="shared" si="488"/>
        <v>0.12762684144718373</v>
      </c>
      <c r="PD226" s="3">
        <f t="shared" si="531"/>
        <v>-43.71212253942975</v>
      </c>
      <c r="PE226" s="3" t="str">
        <f t="shared" si="489"/>
        <v>Relased</v>
      </c>
      <c r="PF226" s="1">
        <v>0.449297448571364</v>
      </c>
      <c r="PG226" s="1">
        <v>0.70838366745479597</v>
      </c>
      <c r="PH226" s="1">
        <v>0.594630465969468</v>
      </c>
      <c r="PI226" s="1">
        <v>0.97725027290359101</v>
      </c>
      <c r="PJ226" s="1">
        <v>0.51330619114906895</v>
      </c>
      <c r="PK226" s="1">
        <v>0.66052540066313603</v>
      </c>
      <c r="PL226" s="1">
        <v>0.61773137087053331</v>
      </c>
      <c r="PM226" s="1">
        <v>0.71388983802056349</v>
      </c>
      <c r="PN226" s="1">
        <v>-0.25908621888343197</v>
      </c>
      <c r="PO226" s="1">
        <v>1.3577838638922217</v>
      </c>
      <c r="PP226" s="1">
        <f t="shared" si="490"/>
        <v>-9.0359646495377532E-2</v>
      </c>
      <c r="PQ226" s="1">
        <f t="shared" si="491"/>
        <v>-0.22843014409254347</v>
      </c>
      <c r="PR226" s="1">
        <f t="shared" si="532"/>
        <v>-158.41783579790072</v>
      </c>
      <c r="PS226" s="1" t="str">
        <f t="shared" si="492"/>
        <v>Sad</v>
      </c>
      <c r="PT226" s="5">
        <v>0.26086628690921898</v>
      </c>
      <c r="PU226" s="5">
        <v>0.468803463140054</v>
      </c>
      <c r="PV226" s="5">
        <v>0.172673242709658</v>
      </c>
      <c r="PW226" s="5">
        <v>0.113336246365023</v>
      </c>
      <c r="PX226" s="5">
        <v>-0.18553492279658099</v>
      </c>
      <c r="PY226" s="5">
        <v>-0.31499867032726597</v>
      </c>
      <c r="PZ226" s="5">
        <v>2.2921826087135653</v>
      </c>
      <c r="QA226" s="5">
        <v>0.73688371013884102</v>
      </c>
      <c r="QB226" s="5">
        <v>-0.20793717623083502</v>
      </c>
      <c r="QC226" s="5">
        <v>0.3919711472969345</v>
      </c>
      <c r="QD226" s="5">
        <f t="shared" si="493"/>
        <v>-0.4049138928263154</v>
      </c>
      <c r="QE226" s="5">
        <f t="shared" si="494"/>
        <v>2.7243183976736862E-2</v>
      </c>
      <c r="QF226" s="5">
        <f t="shared" si="533"/>
        <v>-86.150859359837767</v>
      </c>
      <c r="QG226" s="5" t="str">
        <f t="shared" si="495"/>
        <v>Calm</v>
      </c>
      <c r="QH226" s="3">
        <v>0.246983783745688</v>
      </c>
      <c r="QI226" s="3">
        <v>0.124538508432572</v>
      </c>
      <c r="QJ226" s="3">
        <v>6.7407326361144396E-2</v>
      </c>
      <c r="QK226" s="3">
        <v>4.68231202328546E-2</v>
      </c>
      <c r="QL226" s="3">
        <v>-0.20306889157749</v>
      </c>
      <c r="QM226" s="3">
        <v>-0.13585327559566199</v>
      </c>
      <c r="QN226" s="3">
        <v>1.5349537032441811</v>
      </c>
      <c r="QO226" s="3">
        <v>-4.138231000068366</v>
      </c>
      <c r="QP226" s="3">
        <v>0.122445275313116</v>
      </c>
      <c r="QQ226" s="3">
        <v>0.30746592869100337</v>
      </c>
      <c r="QR226" s="3">
        <f t="shared" si="496"/>
        <v>0.30787383363930632</v>
      </c>
      <c r="QS226" s="3">
        <f t="shared" si="497"/>
        <v>-0.51672702226199463</v>
      </c>
      <c r="QT226" s="3">
        <f t="shared" si="534"/>
        <v>149.21286989247147</v>
      </c>
      <c r="QU226" s="3" t="str">
        <f t="shared" si="498"/>
        <v>stressed</v>
      </c>
      <c r="QV226" s="5">
        <v>0.82235025293742703</v>
      </c>
      <c r="QW226" s="5">
        <v>-2.1501908201394901E-2</v>
      </c>
      <c r="QX226" s="5">
        <v>0.384262496398316</v>
      </c>
      <c r="QY226" s="5">
        <v>-1.01176775320039E-2</v>
      </c>
      <c r="QZ226" s="5">
        <v>1.0160631908559199</v>
      </c>
      <c r="RA226" s="5">
        <v>0.120642350223283</v>
      </c>
      <c r="RB226" s="5">
        <v>0.20901854133825096</v>
      </c>
      <c r="RC226" s="5">
        <v>-0.10205398852034704</v>
      </c>
      <c r="RD226" s="5">
        <v>0.84385216113882189</v>
      </c>
      <c r="RE226" s="5">
        <v>0.46718560552139754</v>
      </c>
      <c r="RF226" s="5">
        <f t="shared" si="499"/>
        <v>0.62239164913351264</v>
      </c>
      <c r="RG226" s="5">
        <f t="shared" si="500"/>
        <v>5.5986443404349329E-2</v>
      </c>
      <c r="RH226" s="5">
        <f t="shared" si="535"/>
        <v>84.859865862738616</v>
      </c>
      <c r="RI226" s="5" t="str">
        <f t="shared" si="501"/>
        <v>alert</v>
      </c>
    </row>
    <row r="227" spans="1:477" x14ac:dyDescent="0.3">
      <c r="A227" s="1">
        <v>0.32381411459510001</v>
      </c>
      <c r="B227" s="1">
        <v>0.915032545691706</v>
      </c>
      <c r="C227" s="1">
        <v>0.36942072788895403</v>
      </c>
      <c r="D227" s="1">
        <v>0.194574011822991</v>
      </c>
      <c r="E227" s="1">
        <v>0.218498098877068</v>
      </c>
      <c r="F227" s="1">
        <v>0.62527411582491599</v>
      </c>
      <c r="G227" s="1">
        <v>0.68119566314711633</v>
      </c>
      <c r="H227" s="1">
        <v>0.12632160639454021</v>
      </c>
      <c r="I227" s="1">
        <v>-0.59121843109660599</v>
      </c>
      <c r="J227" s="1">
        <v>0.45525790865947391</v>
      </c>
      <c r="K227" s="18">
        <f t="shared" si="403"/>
        <v>-0.51300973485339785</v>
      </c>
      <c r="L227" s="19">
        <f t="shared" si="404"/>
        <v>-0.47724900546092897</v>
      </c>
      <c r="M227" s="19">
        <f t="shared" si="502"/>
        <v>-132.93180428861319</v>
      </c>
      <c r="N227" s="19" t="str">
        <f t="shared" si="405"/>
        <v>Depressed</v>
      </c>
      <c r="O227" s="19">
        <f t="shared" si="503"/>
        <v>0.47723293773882614</v>
      </c>
      <c r="P227" s="9">
        <v>0.36072835595841601</v>
      </c>
      <c r="Q227" s="9">
        <v>0.364109014728066</v>
      </c>
      <c r="R227" s="9">
        <v>-0.151204711124963</v>
      </c>
      <c r="S227" s="9">
        <v>-5.2433147218573402E-2</v>
      </c>
      <c r="T227" s="9">
        <v>0.75422310373159596</v>
      </c>
      <c r="U227" s="9">
        <v>0.83658496896763701</v>
      </c>
      <c r="V227" s="9">
        <v>-0.13561551026356089</v>
      </c>
      <c r="W227" s="9">
        <v>-4.3669034683746499E-2</v>
      </c>
      <c r="X227" s="9">
        <v>-3.3806587696499912E-3</v>
      </c>
      <c r="Y227" s="9">
        <v>-0.28094282466517173</v>
      </c>
      <c r="Z227" s="9">
        <f t="shared" si="406"/>
        <v>0.16301353727069734</v>
      </c>
      <c r="AA227" s="9">
        <f t="shared" si="407"/>
        <v>-0.29265956224702105</v>
      </c>
      <c r="AB227" s="9">
        <f t="shared" si="504"/>
        <v>150.88187020660567</v>
      </c>
      <c r="AC227" s="9" t="str">
        <f t="shared" si="408"/>
        <v>Upset</v>
      </c>
      <c r="AD227" s="3">
        <v>0.11974165784634</v>
      </c>
      <c r="AE227" s="3">
        <v>0.71561596785843895</v>
      </c>
      <c r="AF227" s="3">
        <v>6.9191378607002002E-2</v>
      </c>
      <c r="AG227" s="3">
        <v>2.44898270865661E-2</v>
      </c>
      <c r="AH227" s="3">
        <v>5.4489565356880001E-2</v>
      </c>
      <c r="AI227" s="3">
        <v>0.74260356248666004</v>
      </c>
      <c r="AJ227" s="3">
        <v>0.39712387558858203</v>
      </c>
      <c r="AK227" s="3">
        <v>1.6794334856268446E-2</v>
      </c>
      <c r="AL227" s="3">
        <v>-0.5958743100120989</v>
      </c>
      <c r="AM227" s="3">
        <v>0.11214502963868996</v>
      </c>
      <c r="AN227" s="3">
        <f t="shared" si="409"/>
        <v>-0.52402549825728317</v>
      </c>
      <c r="AO227" s="3">
        <f t="shared" si="410"/>
        <v>0.27051984439874377</v>
      </c>
      <c r="AP227" s="3">
        <f t="shared" si="505"/>
        <v>-62.695673251921399</v>
      </c>
      <c r="AQ227" s="3" t="str">
        <f t="shared" si="411"/>
        <v>Calm</v>
      </c>
      <c r="AR227" s="9">
        <v>-7.08171311853696E-2</v>
      </c>
      <c r="AS227" s="9">
        <v>0.12803853976399401</v>
      </c>
      <c r="AT227" s="9">
        <v>-0.19521623592021201</v>
      </c>
      <c r="AU227" s="9">
        <v>-3.7574504728519302E-2</v>
      </c>
      <c r="AV227" s="9">
        <v>-0.101324913418358</v>
      </c>
      <c r="AW227" s="9">
        <v>-5.67609200511731E-2</v>
      </c>
      <c r="AX227" s="9">
        <v>1.1340415781025568</v>
      </c>
      <c r="AY227" s="9">
        <v>-0.52715712000355519</v>
      </c>
      <c r="AZ227" s="9">
        <v>-0.27333941319941157</v>
      </c>
      <c r="BA227" s="9">
        <v>1.5932865814229766</v>
      </c>
      <c r="BB227" s="9">
        <f t="shared" si="412"/>
        <v>-0.20411771233177811</v>
      </c>
      <c r="BC227" s="9">
        <f t="shared" si="413"/>
        <v>0.62398605639565541</v>
      </c>
      <c r="BD227" s="9">
        <f t="shared" si="506"/>
        <v>-18.113905543373967</v>
      </c>
      <c r="BE227" s="9" t="str">
        <f t="shared" si="414"/>
        <v>Contented</v>
      </c>
      <c r="BF227" s="5">
        <v>0.31966132269541903</v>
      </c>
      <c r="BG227" s="5">
        <v>0.27332970691750502</v>
      </c>
      <c r="BH227" s="5">
        <v>0.12473940191697</v>
      </c>
      <c r="BI227" s="5">
        <v>0.102496729391141</v>
      </c>
      <c r="BJ227" s="5">
        <v>0.44227384163965999</v>
      </c>
      <c r="BK227" s="5">
        <v>0.48587200115271401</v>
      </c>
      <c r="BL227" s="5">
        <v>0.16371393230791079</v>
      </c>
      <c r="BM227" s="5">
        <v>0.13500592570013162</v>
      </c>
      <c r="BN227" s="5">
        <v>4.6331615777914004E-2</v>
      </c>
      <c r="BO227" s="5">
        <v>0.3832033200509623</v>
      </c>
      <c r="BP227" s="5">
        <f t="shared" si="415"/>
        <v>8.2863079120006455E-2</v>
      </c>
      <c r="BQ227" s="5">
        <f t="shared" si="416"/>
        <v>8.6146174272323517E-2</v>
      </c>
      <c r="BR227" s="5">
        <f t="shared" si="507"/>
        <v>43.887138800556755</v>
      </c>
      <c r="BS227" s="5" t="str">
        <f t="shared" si="417"/>
        <v>excited</v>
      </c>
      <c r="BT227" s="6">
        <v>0.37626985883848502</v>
      </c>
      <c r="BU227" s="6">
        <v>0.84467813307404105</v>
      </c>
      <c r="BV227" s="6">
        <v>0.39925556875320301</v>
      </c>
      <c r="BW227" s="6">
        <v>0.27148815907983198</v>
      </c>
      <c r="BX227" s="6">
        <v>6.6785513214253495E-2</v>
      </c>
      <c r="BY227" s="6">
        <v>0.58384984770213699</v>
      </c>
      <c r="BZ227" s="6">
        <v>0.90114146884935675</v>
      </c>
      <c r="CA227" s="6">
        <v>0.19004749135702706</v>
      </c>
      <c r="CB227" s="6">
        <v>-0.46840827423555603</v>
      </c>
      <c r="CC227" s="6">
        <v>0.54936306237120214</v>
      </c>
      <c r="CD227" s="6">
        <f t="shared" si="418"/>
        <v>-0.52399484120702167</v>
      </c>
      <c r="CE227" s="6">
        <f t="shared" si="419"/>
        <v>-0.67458477204107736</v>
      </c>
      <c r="CF227" s="6">
        <f t="shared" si="508"/>
        <v>-142.16113692617336</v>
      </c>
      <c r="CG227" s="6" t="str">
        <f t="shared" si="420"/>
        <v>Depressed</v>
      </c>
      <c r="CH227" s="5">
        <v>0.30280542746794498</v>
      </c>
      <c r="CI227" s="5">
        <v>0.47380446271223697</v>
      </c>
      <c r="CJ227" s="5">
        <v>0.25335966506829399</v>
      </c>
      <c r="CK227" s="5">
        <v>0.48569438282154997</v>
      </c>
      <c r="CL227" s="5">
        <v>0.203233838215547</v>
      </c>
      <c r="CM227" s="5">
        <v>0.56216543958739595</v>
      </c>
      <c r="CN227" s="5">
        <v>0.50067194830442396</v>
      </c>
      <c r="CO227" s="5">
        <v>0.46883059222416762</v>
      </c>
      <c r="CP227" s="5">
        <v>-0.170999035244292</v>
      </c>
      <c r="CQ227" s="5">
        <v>0.95164130309797557</v>
      </c>
      <c r="CR227" s="5">
        <f t="shared" si="421"/>
        <v>-0.45284517401203461</v>
      </c>
      <c r="CS227" s="5">
        <f t="shared" si="422"/>
        <v>-0.25750293550705139</v>
      </c>
      <c r="CT227" s="5">
        <f t="shared" si="509"/>
        <v>-119.62401057980429</v>
      </c>
      <c r="CU227" s="5" t="str">
        <f t="shared" si="423"/>
        <v>Bored</v>
      </c>
      <c r="CV227" s="3">
        <v>0.58535373812240998</v>
      </c>
      <c r="CW227" s="3">
        <v>0.60491786257521396</v>
      </c>
      <c r="CX227" s="3">
        <v>6.2750364362056499E-2</v>
      </c>
      <c r="CY227" s="3">
        <v>0.215335146857975</v>
      </c>
      <c r="CZ227" s="3">
        <v>0.56378841668481305</v>
      </c>
      <c r="DA227" s="3">
        <v>0.28171302640181201</v>
      </c>
      <c r="DB227" s="3">
        <v>5.4606267901279225E-2</v>
      </c>
      <c r="DC227" s="3">
        <v>0.24286898813825858</v>
      </c>
      <c r="DD227" s="3">
        <v>-1.9564124452803977E-2</v>
      </c>
      <c r="DE227" s="3">
        <v>0.23363198034553143</v>
      </c>
      <c r="DF227" s="3">
        <f t="shared" si="424"/>
        <v>0.15130783671685366</v>
      </c>
      <c r="DG227" s="3">
        <f t="shared" si="425"/>
        <v>-0.5754940211518168</v>
      </c>
      <c r="DH227" s="3">
        <f t="shared" si="510"/>
        <v>165.26928338002151</v>
      </c>
      <c r="DI227" s="3" t="str">
        <f t="shared" si="426"/>
        <v>Upset</v>
      </c>
      <c r="DJ227" s="7">
        <v>0.27012394142689999</v>
      </c>
      <c r="DK227" s="7">
        <v>0.43490649426760503</v>
      </c>
      <c r="DL227" s="7">
        <v>4.4892246989587201E-2</v>
      </c>
      <c r="DM227" s="7">
        <v>-0.17985614784477799</v>
      </c>
      <c r="DN227" s="7">
        <v>0.18495924888398199</v>
      </c>
      <c r="DO227" s="7">
        <v>0.20920214103442</v>
      </c>
      <c r="DP227" s="7">
        <v>9.8646243028488623E-2</v>
      </c>
      <c r="DQ227" s="7">
        <v>-0.27923262938470428</v>
      </c>
      <c r="DR227" s="7">
        <v>-0.16478255284070503</v>
      </c>
      <c r="DS227" s="7">
        <v>-0.19142989298361535</v>
      </c>
      <c r="DT227" s="7">
        <f t="shared" si="427"/>
        <v>-0.53141094869647565</v>
      </c>
      <c r="DU227" s="7">
        <f t="shared" si="428"/>
        <v>1.7993931951641562E-2</v>
      </c>
      <c r="DV227" s="7">
        <f t="shared" si="511"/>
        <v>-88.060667340910257</v>
      </c>
      <c r="DW227" s="7" t="str">
        <f t="shared" si="429"/>
        <v>Calm</v>
      </c>
      <c r="DX227" s="9">
        <v>0.26302963623092401</v>
      </c>
      <c r="DY227" s="9">
        <v>1.35080749828702</v>
      </c>
      <c r="DZ227" s="9">
        <v>1.0388115227706E-2</v>
      </c>
      <c r="EA227" s="9">
        <v>0.64597774659627405</v>
      </c>
      <c r="EB227" s="9">
        <v>0.29970375688857898</v>
      </c>
      <c r="EC227" s="9">
        <v>1.3433451915000301</v>
      </c>
      <c r="ED227" s="9">
        <v>1.8460100919406364E-2</v>
      </c>
      <c r="EE227" s="9">
        <v>0.23977028066933101</v>
      </c>
      <c r="EF227" s="9">
        <v>-1.0877778620560958</v>
      </c>
      <c r="EG227" s="9">
        <v>0.40671133894811368</v>
      </c>
      <c r="EH227" s="9">
        <f t="shared" si="430"/>
        <v>-1</v>
      </c>
      <c r="EI227" s="9">
        <f t="shared" si="431"/>
        <v>0.18720093212807787</v>
      </c>
      <c r="EJ227" s="9">
        <f t="shared" si="512"/>
        <v>-79.3968989924943</v>
      </c>
      <c r="EK227" s="9" t="str">
        <f t="shared" si="432"/>
        <v>Calm</v>
      </c>
      <c r="EL227" s="1">
        <v>0.83077704188365498</v>
      </c>
      <c r="EM227" s="1">
        <v>0.28682834672221103</v>
      </c>
      <c r="EN227" s="1">
        <v>0.128526238724498</v>
      </c>
      <c r="EO227" s="1">
        <v>0.144991337923942</v>
      </c>
      <c r="EP227" s="1">
        <v>0.72240573276709097</v>
      </c>
      <c r="EQ227" s="1">
        <v>-6.3235087997185094E-2</v>
      </c>
      <c r="ER227" s="1">
        <v>8.2750234436123504E-2</v>
      </c>
      <c r="ES227" s="1">
        <v>0.64846023869732028</v>
      </c>
      <c r="ET227" s="1">
        <v>0.54394869516144395</v>
      </c>
      <c r="EU227" s="1">
        <v>0.24473537747490101</v>
      </c>
      <c r="EV227" s="1">
        <f t="shared" si="433"/>
        <v>0.487509042958582</v>
      </c>
      <c r="EW227" s="1">
        <f t="shared" si="434"/>
        <v>-0.72525257482581773</v>
      </c>
      <c r="EX227" s="1">
        <f t="shared" si="513"/>
        <v>146.09131795818695</v>
      </c>
      <c r="EY227" s="1" t="str">
        <f t="shared" si="435"/>
        <v>stressed</v>
      </c>
      <c r="EZ227" s="3">
        <v>-2.47755074023331E-2</v>
      </c>
      <c r="FA227" s="3">
        <v>0.17619582916677401</v>
      </c>
      <c r="FB227" s="3">
        <v>2.6466713700614E-4</v>
      </c>
      <c r="FC227" s="3">
        <v>8.7523329126558899E-2</v>
      </c>
      <c r="FD227" s="3">
        <v>-8.2835796653469407E-2</v>
      </c>
      <c r="FE227" s="3">
        <v>-0.128362375725386</v>
      </c>
      <c r="FF227" s="3">
        <v>-2.4594733734375641E-3</v>
      </c>
      <c r="FG227" s="3">
        <v>1.8297514151639558</v>
      </c>
      <c r="FH227" s="3">
        <v>-0.2009713365691071</v>
      </c>
      <c r="FI227" s="3">
        <v>0.57976363569041689</v>
      </c>
      <c r="FJ227" s="3">
        <f t="shared" si="436"/>
        <v>-0.30762991426044994</v>
      </c>
      <c r="FK227" s="3">
        <f t="shared" si="437"/>
        <v>5.2225404163338096E-2</v>
      </c>
      <c r="FL227" s="3">
        <f t="shared" si="514"/>
        <v>-80.364930756003389</v>
      </c>
      <c r="FM227" s="3" t="str">
        <f t="shared" si="438"/>
        <v>Calm</v>
      </c>
      <c r="FN227" s="7">
        <v>0.32921005775560402</v>
      </c>
      <c r="FO227" s="7">
        <v>0.19596340198671799</v>
      </c>
      <c r="FP227" s="7">
        <v>-6.6954317270270403E-2</v>
      </c>
      <c r="FQ227" s="7">
        <v>-0.18493876761575601</v>
      </c>
      <c r="FR227" s="7">
        <v>-0.148722357729834</v>
      </c>
      <c r="FS227" s="7">
        <v>-0.12567216234022499</v>
      </c>
      <c r="FT227" s="7">
        <v>-0.37096332470695048</v>
      </c>
      <c r="FU227" s="7">
        <v>-2.6310357954397388</v>
      </c>
      <c r="FV227" s="7">
        <v>0.13324665576888603</v>
      </c>
      <c r="FW227" s="7">
        <v>-0.479637880043707</v>
      </c>
      <c r="FX227" s="7">
        <f t="shared" si="439"/>
        <v>0.22645424493686872</v>
      </c>
      <c r="FY227" s="7">
        <f t="shared" si="440"/>
        <v>-9.2019030106007094E-2</v>
      </c>
      <c r="FZ227" s="7">
        <f t="shared" si="515"/>
        <v>112.11422444393348</v>
      </c>
      <c r="GA227" s="7" t="str">
        <f t="shared" si="441"/>
        <v>nervous</v>
      </c>
      <c r="GB227" s="5">
        <v>0.82108015062255302</v>
      </c>
      <c r="GC227" s="5">
        <v>1.1204574969700101</v>
      </c>
      <c r="GD227" s="5">
        <v>0.43994634619927703</v>
      </c>
      <c r="GE227" s="5">
        <v>0.68301352774218005</v>
      </c>
      <c r="GF227" s="5">
        <v>0.55773896950076196</v>
      </c>
      <c r="GG227" s="5">
        <v>1.1935498305568399</v>
      </c>
      <c r="GH227" s="5">
        <v>0.31907473560413813</v>
      </c>
      <c r="GI227" s="5">
        <v>0.29516480765519737</v>
      </c>
      <c r="GJ227" s="5">
        <v>-0.29937734634745705</v>
      </c>
      <c r="GK227" s="5">
        <v>0.57838686534556105</v>
      </c>
      <c r="GL227" s="5">
        <f t="shared" si="442"/>
        <v>-0.23434395527035434</v>
      </c>
      <c r="GM227" s="5">
        <f t="shared" si="443"/>
        <v>-0.67076801943688102</v>
      </c>
      <c r="GN227" s="5">
        <f t="shared" si="516"/>
        <v>-160.74228982242442</v>
      </c>
      <c r="GO227" s="5" t="str">
        <f t="shared" si="444"/>
        <v>Sad</v>
      </c>
      <c r="GP227" s="6">
        <v>0.12986246144254601</v>
      </c>
      <c r="GQ227" s="6">
        <v>0.87781516970209905</v>
      </c>
      <c r="GR227" s="6">
        <v>0.28738208601180298</v>
      </c>
      <c r="GS227" s="6">
        <v>0.51723831850553703</v>
      </c>
      <c r="GT227" s="6">
        <v>-0.30206900807475001</v>
      </c>
      <c r="GU227" s="6">
        <v>0.97156793417278198</v>
      </c>
      <c r="GV227" s="6">
        <v>-1.668822072285028</v>
      </c>
      <c r="GW227" s="6">
        <v>0.27968154214332569</v>
      </c>
      <c r="GX227" s="6">
        <v>-0.74795270825955307</v>
      </c>
      <c r="GY227" s="6">
        <v>0.79848989364123557</v>
      </c>
      <c r="GZ227" s="6">
        <f t="shared" si="445"/>
        <v>-0.41733102159063273</v>
      </c>
      <c r="HA227" s="6">
        <f t="shared" si="446"/>
        <v>0.21931942894308842</v>
      </c>
      <c r="HB227" s="6">
        <f t="shared" si="517"/>
        <v>-62.276785382765091</v>
      </c>
      <c r="HC227" s="6" t="str">
        <f t="shared" si="447"/>
        <v>Calm</v>
      </c>
      <c r="HD227" s="3">
        <v>0.40096839425523201</v>
      </c>
      <c r="HE227" s="3">
        <v>0.36891663189499602</v>
      </c>
      <c r="HF227" s="3">
        <v>0.111329480667384</v>
      </c>
      <c r="HG227" s="3">
        <v>0.21784603756599999</v>
      </c>
      <c r="HH227" s="3">
        <v>0.69806832194350499</v>
      </c>
      <c r="HI227" s="3">
        <v>0.47509712582869901</v>
      </c>
      <c r="HJ227" s="3">
        <v>0.10129732612795847</v>
      </c>
      <c r="HK227" s="3">
        <v>0.25810721160935896</v>
      </c>
      <c r="HL227" s="3">
        <v>3.2051762360235991E-2</v>
      </c>
      <c r="HM227" s="3">
        <v>0.42756451554774338</v>
      </c>
      <c r="HN227" s="3">
        <f t="shared" si="448"/>
        <v>0.19824510161924969</v>
      </c>
      <c r="HO227" s="3">
        <f t="shared" si="449"/>
        <v>-0.61170984244075932</v>
      </c>
      <c r="HP227" s="3">
        <f t="shared" si="518"/>
        <v>162.04334315411728</v>
      </c>
      <c r="HQ227" s="3" t="str">
        <f t="shared" si="450"/>
        <v>Upset</v>
      </c>
      <c r="HR227" s="5">
        <v>1.1307514173448401</v>
      </c>
      <c r="HS227" s="5">
        <v>1.20112627978912</v>
      </c>
      <c r="HT227" s="5">
        <v>0.58929429016505797</v>
      </c>
      <c r="HU227" s="5">
        <v>1.09530784468714</v>
      </c>
      <c r="HV227" s="5">
        <v>1.06556870901789</v>
      </c>
      <c r="HW227" s="5">
        <v>1.2507961144014901</v>
      </c>
      <c r="HX227" s="5">
        <v>0.26830983475117232</v>
      </c>
      <c r="HY227" s="5">
        <v>0.44671391202359234</v>
      </c>
      <c r="HZ227" s="5">
        <v>-7.0374862444279929E-2</v>
      </c>
      <c r="IA227" s="5">
        <v>0.72242302283807225</v>
      </c>
      <c r="IB227" s="5">
        <f t="shared" si="451"/>
        <v>-3.4576723098039497E-2</v>
      </c>
      <c r="IC227" s="5">
        <f t="shared" si="452"/>
        <v>-1.1142890617894863E-2</v>
      </c>
      <c r="ID227" s="5">
        <f t="shared" si="519"/>
        <v>-107.86234893636747</v>
      </c>
      <c r="IE227" s="5" t="str">
        <f t="shared" si="453"/>
        <v>Bored</v>
      </c>
      <c r="IF227" s="6">
        <v>0.64230039276617801</v>
      </c>
      <c r="IG227" s="6">
        <v>1.3620267075033599E-2</v>
      </c>
      <c r="IH227" s="6">
        <v>9.7761609840233896E-2</v>
      </c>
      <c r="II227" s="6">
        <v>0.50459099133815499</v>
      </c>
      <c r="IJ227" s="6">
        <v>0.69592878794575797</v>
      </c>
      <c r="IK227" s="6">
        <v>0.301002384630218</v>
      </c>
      <c r="IL227" s="6">
        <v>7.3052965253847524E-2</v>
      </c>
      <c r="IM227" s="6">
        <v>1.6037974017550132</v>
      </c>
      <c r="IN227" s="6">
        <v>0.6286801256911444</v>
      </c>
      <c r="IO227" s="6">
        <v>0.91833149656272328</v>
      </c>
      <c r="IP227" s="6">
        <f t="shared" si="454"/>
        <v>0.65812529640966755</v>
      </c>
      <c r="IQ227" s="6">
        <f t="shared" si="455"/>
        <v>1.325207636551351E-2</v>
      </c>
      <c r="IR227" s="6">
        <f t="shared" si="520"/>
        <v>88.846442381585561</v>
      </c>
      <c r="IS227" s="6" t="str">
        <f t="shared" si="456"/>
        <v>alert</v>
      </c>
      <c r="IT227" s="5">
        <v>0.250477824087465</v>
      </c>
      <c r="IU227" s="5">
        <v>0.50212701793129999</v>
      </c>
      <c r="IV227" s="5">
        <v>0.20009420768689001</v>
      </c>
      <c r="IW227" s="5">
        <v>0.63012488689360902</v>
      </c>
      <c r="IX227" s="5">
        <v>1.7784063207570699E-3</v>
      </c>
      <c r="IY227" s="5">
        <v>0.20191031893415401</v>
      </c>
      <c r="IZ227" s="5">
        <v>0.79321809956123135</v>
      </c>
      <c r="JA227" s="5">
        <v>0.89501629231636881</v>
      </c>
      <c r="JB227" s="5">
        <v>-0.251649193843835</v>
      </c>
      <c r="JC227" s="5">
        <v>1.103127495637078</v>
      </c>
      <c r="JD227" s="5">
        <f t="shared" si="457"/>
        <v>-4.722032154960154E-2</v>
      </c>
      <c r="JE227" s="5">
        <f t="shared" si="458"/>
        <v>-0.6106719322746712</v>
      </c>
      <c r="JF227" s="5">
        <f t="shared" si="521"/>
        <v>-175.57839164714454</v>
      </c>
      <c r="JG227" s="5" t="str">
        <f t="shared" si="459"/>
        <v>Sad</v>
      </c>
      <c r="JH227" s="6">
        <v>-0.132441223157344</v>
      </c>
      <c r="JI227" s="6">
        <v>0.772712797838912</v>
      </c>
      <c r="JJ227" s="6">
        <v>-0.12366289039273499</v>
      </c>
      <c r="JK227" s="6">
        <v>0.18463850680653299</v>
      </c>
      <c r="JL227" s="6">
        <v>2.2632996590823001E-2</v>
      </c>
      <c r="JM227" s="6">
        <v>0.87619308584321398</v>
      </c>
      <c r="JN227" s="6">
        <v>1.1261714559957943</v>
      </c>
      <c r="JO227" s="6">
        <v>0.11197637696229323</v>
      </c>
      <c r="JP227" s="6">
        <v>-0.90515402099625597</v>
      </c>
      <c r="JQ227" s="6">
        <v>9.5233989489731039E-2</v>
      </c>
      <c r="JR227" s="6">
        <f t="shared" si="460"/>
        <v>-0.71201243253729352</v>
      </c>
      <c r="JS227" s="6">
        <f t="shared" si="461"/>
        <v>0.36500846183887048</v>
      </c>
      <c r="JT227" s="6">
        <f t="shared" si="522"/>
        <v>-62.858354460509801</v>
      </c>
      <c r="JU227" s="6" t="str">
        <f t="shared" si="462"/>
        <v>Calm</v>
      </c>
      <c r="JV227" s="3">
        <v>0.24160686077808799</v>
      </c>
      <c r="JW227" s="3">
        <v>0.48495767672061602</v>
      </c>
      <c r="JX227" s="3">
        <v>-3.0222571785377898E-2</v>
      </c>
      <c r="JY227" s="3">
        <v>-0.152421117763541</v>
      </c>
      <c r="JZ227" s="3">
        <v>-0.22309433455871799</v>
      </c>
      <c r="KA227" s="3">
        <v>0.10029895500043499</v>
      </c>
      <c r="KB227" s="3">
        <v>-1.6325471427965064</v>
      </c>
      <c r="KC227" s="3">
        <v>-0.26043467002726589</v>
      </c>
      <c r="KD227" s="3">
        <v>-0.24335081594252803</v>
      </c>
      <c r="KE227" s="3">
        <v>-0.25137985701544746</v>
      </c>
      <c r="KF227" s="3">
        <f t="shared" si="463"/>
        <v>-0.13592604334784997</v>
      </c>
      <c r="KG227" s="3">
        <f t="shared" si="464"/>
        <v>-0.24809360816562276</v>
      </c>
      <c r="KH227" s="3">
        <f t="shared" si="523"/>
        <v>-151.28245470028148</v>
      </c>
      <c r="KI227" s="3" t="str">
        <f t="shared" si="465"/>
        <v>Sad</v>
      </c>
      <c r="KJ227" s="7">
        <v>0.37906800772895699</v>
      </c>
      <c r="KK227" s="7">
        <v>0.56039253067341599</v>
      </c>
      <c r="KL227" s="7">
        <v>-0.17310501395733699</v>
      </c>
      <c r="KM227" s="7">
        <v>9.9138709092134999E-2</v>
      </c>
      <c r="KN227" s="7">
        <v>-7.2964097829024896E-2</v>
      </c>
      <c r="KO227" s="7">
        <v>0.17007719368823401</v>
      </c>
      <c r="KP227" s="7">
        <v>-0.56551062681272668</v>
      </c>
      <c r="KQ227" s="7">
        <v>0.13571912125279564</v>
      </c>
      <c r="KR227" s="7">
        <v>-0.181324522944459</v>
      </c>
      <c r="KS227" s="7">
        <v>-7.8732742719547916E-2</v>
      </c>
      <c r="KT227" s="7">
        <f t="shared" si="466"/>
        <v>-4.5631100831171612E-3</v>
      </c>
      <c r="KU227" s="7">
        <f t="shared" si="467"/>
        <v>-5.5553981653326812E-3</v>
      </c>
      <c r="KV227" s="7">
        <f t="shared" si="524"/>
        <v>-140.60089553884399</v>
      </c>
      <c r="KW227" s="7" t="str">
        <f t="shared" si="468"/>
        <v>Depressed</v>
      </c>
      <c r="LL227" s="5">
        <v>0.76235330682917402</v>
      </c>
      <c r="LM227" s="5">
        <v>0.26292489399200802</v>
      </c>
      <c r="LN227" s="5">
        <v>0.196078090400362</v>
      </c>
      <c r="LO227" s="5">
        <v>-0.25933365208537401</v>
      </c>
      <c r="LP227" s="5">
        <v>0.97186913816324905</v>
      </c>
      <c r="LQ227" s="5">
        <v>-5.7636287153897001E-2</v>
      </c>
      <c r="LR227" s="5">
        <v>0.11306397917207137</v>
      </c>
      <c r="LS227" s="5">
        <v>-1.2632637343088529</v>
      </c>
      <c r="LT227" s="5">
        <v>0.49942841283716599</v>
      </c>
      <c r="LU227" s="5">
        <v>-6.1695997861213048E-2</v>
      </c>
      <c r="LV227" s="5">
        <f t="shared" si="469"/>
        <v>0.50859364599059398</v>
      </c>
      <c r="LW227" s="5">
        <f t="shared" si="470"/>
        <v>5.7999436696234419E-3</v>
      </c>
      <c r="LX227" s="5">
        <f t="shared" si="525"/>
        <v>89.346633816911734</v>
      </c>
      <c r="LY227" s="5" t="str">
        <f t="shared" si="471"/>
        <v>alert</v>
      </c>
      <c r="LZ227" s="6">
        <v>0.44176275457665598</v>
      </c>
      <c r="MA227" s="6">
        <v>0.35492263183343897</v>
      </c>
      <c r="MB227" s="6">
        <v>0.215742866091374</v>
      </c>
      <c r="MC227" s="6">
        <v>0.27869790934003602</v>
      </c>
      <c r="MD227" s="6">
        <v>0.776292072929882</v>
      </c>
      <c r="ME227" s="6">
        <v>0.27818633766074902</v>
      </c>
      <c r="MF227" s="6">
        <v>0.17712081691184464</v>
      </c>
      <c r="MG227" s="6">
        <v>0.44020527708318063</v>
      </c>
      <c r="MH227" s="6">
        <v>8.6840122743217008E-2</v>
      </c>
      <c r="MI227" s="6">
        <v>0.62062237348093641</v>
      </c>
      <c r="MJ227" s="6">
        <f t="shared" si="472"/>
        <v>0.21593739093898212</v>
      </c>
      <c r="MK227" s="6">
        <f t="shared" si="473"/>
        <v>0.21812699387359524</v>
      </c>
      <c r="ML227" s="6">
        <f t="shared" si="526"/>
        <v>44.710978492472442</v>
      </c>
      <c r="MM227" s="6" t="str">
        <f t="shared" si="474"/>
        <v>excited</v>
      </c>
      <c r="MN227" s="3">
        <v>1.0524129339520201</v>
      </c>
      <c r="MO227" s="3">
        <v>0.95186850482860297</v>
      </c>
      <c r="MP227" s="3">
        <v>0.24842116362424599</v>
      </c>
      <c r="MQ227" s="3">
        <v>0.387468780659045</v>
      </c>
      <c r="MR227" s="3">
        <v>0.53777651517352199</v>
      </c>
      <c r="MS227" s="3">
        <v>0.90421073281875297</v>
      </c>
      <c r="MT227" s="3">
        <v>0.15622111174291514</v>
      </c>
      <c r="MU227" s="3">
        <v>0.20875659443837913</v>
      </c>
      <c r="MV227" s="3">
        <v>0.1005444291234171</v>
      </c>
      <c r="MW227" s="3">
        <v>0.31726579510218766</v>
      </c>
      <c r="MX227" s="3">
        <f t="shared" si="475"/>
        <v>-0.2111904165816646</v>
      </c>
      <c r="MY227" s="3">
        <f t="shared" si="476"/>
        <v>0.16047578786473027</v>
      </c>
      <c r="MZ227" s="3">
        <f t="shared" si="527"/>
        <v>-52.770141208354701</v>
      </c>
      <c r="NA227" s="3" t="str">
        <f t="shared" si="477"/>
        <v>Relased</v>
      </c>
      <c r="NB227" s="7">
        <v>0.38844281587292701</v>
      </c>
      <c r="NC227" s="7">
        <v>0.44780700151641201</v>
      </c>
      <c r="ND227" s="7">
        <v>0.30020463074198001</v>
      </c>
      <c r="NE227" s="7">
        <v>0.37635392803491602</v>
      </c>
      <c r="NF227" s="7">
        <v>0.47450780513531898</v>
      </c>
      <c r="NG227" s="7">
        <v>0.10057273907380999</v>
      </c>
      <c r="NH227" s="7">
        <v>0.34788158607641972</v>
      </c>
      <c r="NI227" s="7">
        <v>0.68630166320485453</v>
      </c>
      <c r="NJ227" s="7">
        <v>-5.9364185643485001E-2</v>
      </c>
      <c r="NK227" s="7">
        <v>0.80903881197728944</v>
      </c>
      <c r="NL227" s="7">
        <f t="shared" si="478"/>
        <v>-0.30751480777317053</v>
      </c>
      <c r="NM227" s="7">
        <f t="shared" si="479"/>
        <v>0.27584957976731661</v>
      </c>
      <c r="NN227" s="7">
        <f t="shared" si="528"/>
        <v>-48.10698640716749</v>
      </c>
      <c r="NO227" s="7" t="str">
        <f t="shared" si="480"/>
        <v>Relased</v>
      </c>
      <c r="NP227" s="5">
        <v>0.37897948890447702</v>
      </c>
      <c r="NQ227" s="5">
        <v>0</v>
      </c>
      <c r="NR227" s="5">
        <v>1.2154895919755799</v>
      </c>
      <c r="NS227" s="5">
        <v>0</v>
      </c>
      <c r="NT227" s="5">
        <v>0.466340234321035</v>
      </c>
      <c r="NU227" s="5">
        <v>0</v>
      </c>
      <c r="NV227" s="5">
        <v>1.4379051601181143</v>
      </c>
      <c r="NX227" s="5">
        <v>0.387674570299684</v>
      </c>
      <c r="NY227" s="5">
        <v>2.8201902841775901</v>
      </c>
      <c r="NZ227" s="5">
        <f t="shared" si="481"/>
        <v>-1.1091728866975847E-2</v>
      </c>
      <c r="OA227" s="5">
        <f t="shared" si="482"/>
        <v>1</v>
      </c>
      <c r="OB227" s="5">
        <f t="shared" si="529"/>
        <v>-0.63548319202248948</v>
      </c>
      <c r="OC227" s="5" t="str">
        <f t="shared" si="483"/>
        <v>Contented</v>
      </c>
      <c r="OD227" s="1">
        <v>0.192007948245809</v>
      </c>
      <c r="OE227" s="1">
        <v>0.26891739455214603</v>
      </c>
      <c r="OF227" s="1">
        <v>0.901944815944694</v>
      </c>
      <c r="OG227" s="1">
        <v>0.71782480512831803</v>
      </c>
      <c r="OH227" s="1">
        <v>-0.103869633677577</v>
      </c>
      <c r="OI227" s="1">
        <v>-0.124486705511103</v>
      </c>
      <c r="OJ227" s="1">
        <v>10.233288670915714</v>
      </c>
      <c r="OK227" s="1">
        <v>4.9700296377062418</v>
      </c>
      <c r="OL227" s="1">
        <v>-0.29296574840187806</v>
      </c>
      <c r="OM227" s="1">
        <v>1.8832548778086056</v>
      </c>
      <c r="ON227" s="1">
        <f t="shared" si="484"/>
        <v>-0.5181302965308523</v>
      </c>
      <c r="OO227" s="1">
        <f t="shared" si="485"/>
        <v>0.57488851471834623</v>
      </c>
      <c r="OP227" s="1">
        <f t="shared" si="530"/>
        <v>-42.027417993551438</v>
      </c>
      <c r="OQ227" s="1" t="str">
        <f t="shared" si="486"/>
        <v>Relased</v>
      </c>
      <c r="OR227" s="3">
        <v>6.8700828264053604E-2</v>
      </c>
      <c r="OS227" s="3">
        <v>0.30533110793115997</v>
      </c>
      <c r="OT227" s="3">
        <v>-5.9580662875494503E-2</v>
      </c>
      <c r="OU227" s="3">
        <v>-1.6742442654712999E-2</v>
      </c>
      <c r="OV227" s="3">
        <v>-7.0313830745090497E-2</v>
      </c>
      <c r="OW227" s="3">
        <v>-0.21639994449221001</v>
      </c>
      <c r="OX227" s="3">
        <v>36.937737899320538</v>
      </c>
      <c r="OY227" s="3">
        <v>-0.18826294413888398</v>
      </c>
      <c r="OZ227" s="3">
        <v>-0.23663027966710637</v>
      </c>
      <c r="PA227" s="3">
        <v>-0.20405505023606643</v>
      </c>
      <c r="PB227" s="3">
        <f t="shared" si="487"/>
        <v>-0.44197590207125004</v>
      </c>
      <c r="PC227" s="3">
        <f t="shared" si="488"/>
        <v>0.11798917836312905</v>
      </c>
      <c r="PD227" s="3">
        <f t="shared" si="531"/>
        <v>-75.052978738678533</v>
      </c>
      <c r="PE227" s="3" t="str">
        <f t="shared" si="489"/>
        <v>Calm</v>
      </c>
      <c r="PF227" s="1">
        <v>0.45872516728670798</v>
      </c>
      <c r="PG227" s="1">
        <v>0.70275703356305796</v>
      </c>
      <c r="PH227" s="1">
        <v>0.66731674360248605</v>
      </c>
      <c r="PI227" s="1">
        <v>1.01255416467222</v>
      </c>
      <c r="PJ227" s="1">
        <v>-4.7576924276652E-2</v>
      </c>
      <c r="PK227" s="1">
        <v>0.59480300574391598</v>
      </c>
      <c r="PL227" s="1">
        <v>1.6230562940437145</v>
      </c>
      <c r="PM227" s="1">
        <v>0.78035245691831312</v>
      </c>
      <c r="PN227" s="1">
        <v>-0.24403186627634998</v>
      </c>
      <c r="PO227" s="1">
        <v>1.4463165316228483</v>
      </c>
      <c r="PP227" s="1">
        <f t="shared" si="490"/>
        <v>-7.6533111672207443E-2</v>
      </c>
      <c r="PQ227" s="1">
        <f t="shared" si="491"/>
        <v>-0.15987061296409899</v>
      </c>
      <c r="PR227" s="1">
        <f t="shared" si="532"/>
        <v>-154.41867262594948</v>
      </c>
      <c r="PS227" s="1" t="str">
        <f t="shared" si="492"/>
        <v>Sad</v>
      </c>
      <c r="PT227" s="5">
        <v>0.68412681371662198</v>
      </c>
      <c r="PU227" s="5">
        <v>0.47380636157058698</v>
      </c>
      <c r="PV227" s="5">
        <v>0.25452002454774297</v>
      </c>
      <c r="PW227" s="5">
        <v>0.15047162181589499</v>
      </c>
      <c r="PX227" s="5">
        <v>0.68204447291350401</v>
      </c>
      <c r="PY227" s="5">
        <v>-0.24869001754504699</v>
      </c>
      <c r="PZ227" s="5">
        <v>0.18630169367382637</v>
      </c>
      <c r="QA227" s="5">
        <v>0.66841713544718739</v>
      </c>
      <c r="QB227" s="5">
        <v>0.21032045214603501</v>
      </c>
      <c r="QC227" s="5">
        <v>0.34975390204463697</v>
      </c>
      <c r="QD227" s="5">
        <f t="shared" si="493"/>
        <v>2.0642211034328284E-2</v>
      </c>
      <c r="QE227" s="5">
        <f t="shared" si="494"/>
        <v>1.1059677024607417E-2</v>
      </c>
      <c r="QF227" s="5">
        <f t="shared" si="533"/>
        <v>61.818499093513033</v>
      </c>
      <c r="QG227" s="5" t="str">
        <f t="shared" si="495"/>
        <v>alert</v>
      </c>
      <c r="QH227" s="3">
        <v>0.203056591860552</v>
      </c>
      <c r="QI227" s="3">
        <v>-1.1829613457250299E-3</v>
      </c>
      <c r="QJ227" s="3">
        <v>5.3242236203384898E-2</v>
      </c>
      <c r="QK227" s="3">
        <v>-1.7773090195429699E-2</v>
      </c>
      <c r="QL227" s="3">
        <v>-0.30182438502898001</v>
      </c>
      <c r="QM227" s="3">
        <v>-0.23556736003901799</v>
      </c>
      <c r="QN227" s="3">
        <v>-0.53906475476870575</v>
      </c>
      <c r="QO227" s="3">
        <v>7.5071028801463144E-2</v>
      </c>
      <c r="QP227" s="3">
        <v>0.20423955320627704</v>
      </c>
      <c r="QQ227" s="3">
        <v>0.17569974799333737</v>
      </c>
      <c r="QR227" s="3">
        <f t="shared" si="496"/>
        <v>0.39289643597373902</v>
      </c>
      <c r="QS227" s="3">
        <f t="shared" si="497"/>
        <v>-0.60252700612598087</v>
      </c>
      <c r="QT227" s="3">
        <f t="shared" si="534"/>
        <v>146.89239158445537</v>
      </c>
      <c r="QU227" s="3" t="str">
        <f t="shared" si="498"/>
        <v>stressed</v>
      </c>
      <c r="QV227" s="5">
        <v>0.781954368443185</v>
      </c>
      <c r="QW227" s="5">
        <v>-2.1501908201394901E-2</v>
      </c>
      <c r="QX227" s="5">
        <v>0.34853808282867998</v>
      </c>
      <c r="QY227" s="5">
        <v>-1.01176775320039E-2</v>
      </c>
      <c r="QZ227" s="5">
        <v>0.77356452833579803</v>
      </c>
      <c r="RA227" s="5">
        <v>0.120642350223283</v>
      </c>
      <c r="RB227" s="5">
        <v>0.22406547651102066</v>
      </c>
      <c r="RC227" s="5">
        <v>-0.10205398852034704</v>
      </c>
      <c r="RD227" s="5">
        <v>0.80345627664457986</v>
      </c>
      <c r="RE227" s="5">
        <v>0.4450250646688334</v>
      </c>
      <c r="RF227" s="5">
        <f t="shared" si="499"/>
        <v>0.59170760308330439</v>
      </c>
      <c r="RG227" s="5">
        <f t="shared" si="500"/>
        <v>4.405258606324125E-2</v>
      </c>
      <c r="RH227" s="5">
        <f t="shared" si="535"/>
        <v>85.742188696991775</v>
      </c>
      <c r="RI227" s="5" t="str">
        <f t="shared" si="501"/>
        <v>alert</v>
      </c>
    </row>
    <row r="228" spans="1:477" x14ac:dyDescent="0.3">
      <c r="A228" s="1">
        <v>0.32381411459510001</v>
      </c>
      <c r="B228" s="1">
        <v>0.915032545691706</v>
      </c>
      <c r="C228" s="1">
        <v>0.36942072788895403</v>
      </c>
      <c r="D228" s="1">
        <v>0.194574011822991</v>
      </c>
      <c r="E228" s="1">
        <v>0.218498098877068</v>
      </c>
      <c r="F228" s="1">
        <v>0.62527411582491599</v>
      </c>
      <c r="G228" s="1">
        <v>0.68119566314711633</v>
      </c>
      <c r="H228" s="1">
        <v>0.12632160639454021</v>
      </c>
      <c r="I228" s="1">
        <v>-0.59121843109660599</v>
      </c>
      <c r="J228" s="1">
        <v>0.45525790865947391</v>
      </c>
      <c r="K228" s="18">
        <f t="shared" si="403"/>
        <v>-0.51300973485339785</v>
      </c>
      <c r="L228" s="19">
        <f t="shared" si="404"/>
        <v>-0.47724900546092897</v>
      </c>
      <c r="M228" s="19">
        <f t="shared" si="502"/>
        <v>-132.93180428861319</v>
      </c>
      <c r="N228" s="19" t="str">
        <f t="shared" si="405"/>
        <v>Depressed</v>
      </c>
      <c r="O228" s="19">
        <f t="shared" si="503"/>
        <v>0.47723293773882614</v>
      </c>
      <c r="P228" s="9">
        <v>0.30189208064397</v>
      </c>
      <c r="Q228" s="9">
        <v>0.364109014728066</v>
      </c>
      <c r="R228" s="9">
        <v>-0.25646585712755099</v>
      </c>
      <c r="S228" s="9">
        <v>-5.2433147218573402E-2</v>
      </c>
      <c r="T228" s="9">
        <v>0.77769606121922696</v>
      </c>
      <c r="U228" s="9">
        <v>0.83658496896763701</v>
      </c>
      <c r="V228" s="9">
        <v>-0.23755897937609041</v>
      </c>
      <c r="W228" s="9">
        <v>-4.3669034683746499E-2</v>
      </c>
      <c r="X228" s="9">
        <v>-6.2216934084096009E-2</v>
      </c>
      <c r="Y228" s="9">
        <v>-0.46381155600587981</v>
      </c>
      <c r="Z228" s="9">
        <f t="shared" si="406"/>
        <v>9.416048803791921E-2</v>
      </c>
      <c r="AA228" s="9">
        <f t="shared" si="407"/>
        <v>-0.36545020942931938</v>
      </c>
      <c r="AB228" s="9">
        <f t="shared" si="504"/>
        <v>165.55164566877735</v>
      </c>
      <c r="AC228" s="9" t="str">
        <f t="shared" si="408"/>
        <v>Upset</v>
      </c>
      <c r="AD228" s="3">
        <v>0.106571784763472</v>
      </c>
      <c r="AE228" s="3">
        <v>0.69137073505197</v>
      </c>
      <c r="AF228" s="3">
        <v>1.15938573879945E-2</v>
      </c>
      <c r="AG228" s="3">
        <v>-3.2092762589365699E-2</v>
      </c>
      <c r="AH228" s="3">
        <v>-6.5639647237085902E-2</v>
      </c>
      <c r="AI228" s="3">
        <v>0.47748021789123601</v>
      </c>
      <c r="AJ228" s="3">
        <v>0.2832458329477846</v>
      </c>
      <c r="AK228" s="3">
        <v>-2.7456676583575555E-2</v>
      </c>
      <c r="AL228" s="3">
        <v>-0.58479895028849804</v>
      </c>
      <c r="AM228" s="3">
        <v>-2.5689701566614646E-2</v>
      </c>
      <c r="AN228" s="3">
        <f t="shared" si="409"/>
        <v>-0.51254055379651109</v>
      </c>
      <c r="AO228" s="3">
        <f t="shared" si="410"/>
        <v>0.21265851862888696</v>
      </c>
      <c r="AP228" s="3">
        <f t="shared" si="505"/>
        <v>-67.465918825907508</v>
      </c>
      <c r="AQ228" s="3" t="str">
        <f t="shared" si="411"/>
        <v>Calm</v>
      </c>
      <c r="AR228" s="9">
        <v>-9.4505749606648301E-2</v>
      </c>
      <c r="AS228" s="9">
        <v>0.119016205442025</v>
      </c>
      <c r="AT228" s="9">
        <v>-9.2932738195761005E-2</v>
      </c>
      <c r="AU228" s="9">
        <v>8.64847633329279E-2</v>
      </c>
      <c r="AV228" s="9">
        <v>-0.258335200898898</v>
      </c>
      <c r="AW228" s="9">
        <v>-0.16707137388353099</v>
      </c>
      <c r="AX228" s="9">
        <v>0.26338421904432602</v>
      </c>
      <c r="AY228" s="9">
        <v>-1.7996974339648693</v>
      </c>
      <c r="AZ228" s="9">
        <v>-0.2135219550486733</v>
      </c>
      <c r="BA228" s="9">
        <v>-0.26307037723576499</v>
      </c>
      <c r="BB228" s="9">
        <f t="shared" si="412"/>
        <v>-0.13363930239981658</v>
      </c>
      <c r="BC228" s="9">
        <f t="shared" si="413"/>
        <v>-6.6013554504426031E-2</v>
      </c>
      <c r="BD228" s="9">
        <f t="shared" si="506"/>
        <v>-116.28790347334495</v>
      </c>
      <c r="BE228" s="9" t="str">
        <f t="shared" si="414"/>
        <v>Bored</v>
      </c>
      <c r="BF228" s="5">
        <v>0.30973791869674899</v>
      </c>
      <c r="BG228" s="5">
        <v>0.34748506731172502</v>
      </c>
      <c r="BH228" s="5">
        <v>0.15795991926223499</v>
      </c>
      <c r="BI228" s="5">
        <v>1.32399874545265E-2</v>
      </c>
      <c r="BJ228" s="5">
        <v>0.25750628878441001</v>
      </c>
      <c r="BK228" s="5">
        <v>0.47423655094619999</v>
      </c>
      <c r="BL228" s="5">
        <v>0.27846898598339875</v>
      </c>
      <c r="BM228" s="5">
        <v>1.6112497420471519E-2</v>
      </c>
      <c r="BN228" s="5">
        <v>-3.7747148614976023E-2</v>
      </c>
      <c r="BO228" s="5">
        <v>0.26048983428974914</v>
      </c>
      <c r="BP228" s="5">
        <f t="shared" si="415"/>
        <v>-5.4684530580592083E-3</v>
      </c>
      <c r="BQ228" s="5">
        <f t="shared" si="416"/>
        <v>3.5344507197420993E-2</v>
      </c>
      <c r="BR228" s="5">
        <f t="shared" si="507"/>
        <v>-8.794988163679335</v>
      </c>
      <c r="BS228" s="5" t="str">
        <f t="shared" si="417"/>
        <v>Contented</v>
      </c>
      <c r="BT228" s="6">
        <v>0.113571791804155</v>
      </c>
      <c r="BU228" s="6">
        <v>0.35667297296984002</v>
      </c>
      <c r="BV228" s="6">
        <v>0.23304125119640201</v>
      </c>
      <c r="BW228" s="6">
        <v>0.213294814328715</v>
      </c>
      <c r="BX228" s="6">
        <v>-0.39714046618086701</v>
      </c>
      <c r="BY228" s="6">
        <v>0.442908016273177</v>
      </c>
      <c r="BZ228" s="6">
        <v>-0.82181592063590947</v>
      </c>
      <c r="CA228" s="6">
        <v>0.26675823612395594</v>
      </c>
      <c r="CB228" s="6">
        <v>-0.24310118116568502</v>
      </c>
      <c r="CC228" s="6">
        <v>0.94915690499952976</v>
      </c>
      <c r="CD228" s="6">
        <f t="shared" si="418"/>
        <v>-0.28750146351309069</v>
      </c>
      <c r="CE228" s="6">
        <f t="shared" si="419"/>
        <v>-0.37821641752662472</v>
      </c>
      <c r="CF228" s="6">
        <f t="shared" si="508"/>
        <v>-142.75969430330352</v>
      </c>
      <c r="CG228" s="6" t="str">
        <f t="shared" si="420"/>
        <v>Depressed</v>
      </c>
      <c r="CH228" s="5">
        <v>0.304374861726187</v>
      </c>
      <c r="CI228" s="5">
        <v>0.47380446271223697</v>
      </c>
      <c r="CJ228" s="5">
        <v>0.18052668016388199</v>
      </c>
      <c r="CK228" s="5">
        <v>0.48569438282154997</v>
      </c>
      <c r="CL228" s="5">
        <v>0.46532194516778702</v>
      </c>
      <c r="CM228" s="5">
        <v>0.56216543958739595</v>
      </c>
      <c r="CN228" s="5">
        <v>0.23454258683023171</v>
      </c>
      <c r="CO228" s="5">
        <v>0.46883059222416762</v>
      </c>
      <c r="CP228" s="5">
        <v>-0.16942960098604998</v>
      </c>
      <c r="CQ228" s="5">
        <v>0.85612794128938452</v>
      </c>
      <c r="CR228" s="5">
        <f t="shared" si="421"/>
        <v>-0.44957879711480264</v>
      </c>
      <c r="CS228" s="5">
        <f t="shared" si="422"/>
        <v>-0.3871171041687218</v>
      </c>
      <c r="CT228" s="5">
        <f t="shared" si="509"/>
        <v>-130.73062892509014</v>
      </c>
      <c r="CU228" s="5" t="str">
        <f t="shared" si="423"/>
        <v>Depressed</v>
      </c>
      <c r="CV228" s="3">
        <v>0.58535373812240998</v>
      </c>
      <c r="CW228" s="3">
        <v>0.60491786257521396</v>
      </c>
      <c r="CX228" s="3">
        <v>6.2750364362056499E-2</v>
      </c>
      <c r="CY228" s="3">
        <v>0.215335146857975</v>
      </c>
      <c r="CZ228" s="3">
        <v>0.56378841668481305</v>
      </c>
      <c r="DA228" s="3">
        <v>0.28171302640181201</v>
      </c>
      <c r="DB228" s="3">
        <v>5.4606267901279225E-2</v>
      </c>
      <c r="DC228" s="3">
        <v>0.24286898813825858</v>
      </c>
      <c r="DD228" s="3">
        <v>-1.9564124452803977E-2</v>
      </c>
      <c r="DE228" s="3">
        <v>0.23363198034553143</v>
      </c>
      <c r="DF228" s="3">
        <f t="shared" si="424"/>
        <v>0.15130783671685366</v>
      </c>
      <c r="DG228" s="3">
        <f t="shared" si="425"/>
        <v>-0.5754940211518168</v>
      </c>
      <c r="DH228" s="3">
        <f t="shared" si="510"/>
        <v>165.26928338002151</v>
      </c>
      <c r="DI228" s="3" t="str">
        <f t="shared" si="426"/>
        <v>Upset</v>
      </c>
      <c r="DJ228" s="7">
        <v>0.26262013516108001</v>
      </c>
      <c r="DK228" s="7">
        <v>0.50710657877668996</v>
      </c>
      <c r="DL228" s="7">
        <v>-2.5930789610625501E-2</v>
      </c>
      <c r="DM228" s="7">
        <v>-0.19247415848227301</v>
      </c>
      <c r="DN228" s="7">
        <v>0.16305087794637099</v>
      </c>
      <c r="DO228" s="7">
        <v>0.156137513522874</v>
      </c>
      <c r="DP228" s="7">
        <v>-6.0917442842366762E-2</v>
      </c>
      <c r="DQ228" s="7">
        <v>-0.29020108994101562</v>
      </c>
      <c r="DR228" s="7">
        <v>-0.24448644361560995</v>
      </c>
      <c r="DS228" s="7">
        <v>-0.28374349511085811</v>
      </c>
      <c r="DT228" s="7">
        <f t="shared" si="427"/>
        <v>-0.60742937168433531</v>
      </c>
      <c r="DU228" s="7">
        <f t="shared" si="428"/>
        <v>-1.8500300903561362E-2</v>
      </c>
      <c r="DV228" s="7">
        <f t="shared" si="511"/>
        <v>-91.744501732322547</v>
      </c>
      <c r="DW228" s="7" t="str">
        <f t="shared" si="429"/>
        <v>Bored</v>
      </c>
      <c r="DX228" s="9">
        <v>0.508849029051195</v>
      </c>
      <c r="DY228" s="9">
        <v>1.10898084117414</v>
      </c>
      <c r="DZ228" s="9">
        <v>8.6051097051125902E-2</v>
      </c>
      <c r="EA228" s="9">
        <v>0.25471010141614098</v>
      </c>
      <c r="EB228" s="9">
        <v>0.33943480142888099</v>
      </c>
      <c r="EC228" s="9">
        <v>0.92532649862438898</v>
      </c>
      <c r="ED228" s="9">
        <v>0.10144139727669491</v>
      </c>
      <c r="EE228" s="9">
        <v>0.12520728625074254</v>
      </c>
      <c r="EF228" s="9">
        <v>-0.60013181212294497</v>
      </c>
      <c r="EG228" s="9">
        <v>0.21062857395493936</v>
      </c>
      <c r="EH228" s="9">
        <f t="shared" si="430"/>
        <v>-0.53901878414622872</v>
      </c>
      <c r="EI228" s="9">
        <f t="shared" si="431"/>
        <v>0.11845878419848122</v>
      </c>
      <c r="EJ228" s="9">
        <f t="shared" si="512"/>
        <v>-77.605291058545802</v>
      </c>
      <c r="EK228" s="9" t="str">
        <f t="shared" si="432"/>
        <v>Calm</v>
      </c>
      <c r="EL228" s="1">
        <v>0.82149948678175799</v>
      </c>
      <c r="EM228" s="1">
        <v>0.188832326328399</v>
      </c>
      <c r="EN228" s="1">
        <v>0.14861616122702501</v>
      </c>
      <c r="EO228" s="1">
        <v>0.111322068227505</v>
      </c>
      <c r="EP228" s="1">
        <v>0.70906590810734504</v>
      </c>
      <c r="EQ228" s="1">
        <v>1.3317115841477101E-2</v>
      </c>
      <c r="ER228" s="1">
        <v>9.709886406898216E-2</v>
      </c>
      <c r="ES228" s="1">
        <v>0.55069193875863187</v>
      </c>
      <c r="ET228" s="1">
        <v>0.63266716045335902</v>
      </c>
      <c r="EU228" s="1">
        <v>0.25728005995807318</v>
      </c>
      <c r="EV228" s="1">
        <f t="shared" si="433"/>
        <v>0.6074565674839123</v>
      </c>
      <c r="EW228" s="1">
        <f t="shared" si="434"/>
        <v>-0.7152035355399361</v>
      </c>
      <c r="EX228" s="1">
        <f t="shared" si="513"/>
        <v>139.65716379933323</v>
      </c>
      <c r="EY228" s="1" t="str">
        <f t="shared" si="435"/>
        <v>stressed</v>
      </c>
      <c r="EZ228" s="3">
        <v>0.35754824293241</v>
      </c>
      <c r="FA228" s="3">
        <v>7.1988160650336294E-2</v>
      </c>
      <c r="FB228" s="3">
        <v>-2.5945981768705498E-2</v>
      </c>
      <c r="FC228" s="3">
        <v>9.8190430750418903E-2</v>
      </c>
      <c r="FD228" s="3">
        <v>0.48447882379203899</v>
      </c>
      <c r="FE228" s="3">
        <v>-0.11046540106302701</v>
      </c>
      <c r="FF228" s="3">
        <v>-3.081371465841044E-2</v>
      </c>
      <c r="FG228" s="3">
        <v>-2.5519093806434561</v>
      </c>
      <c r="FH228" s="3">
        <v>0.28556008228207369</v>
      </c>
      <c r="FI228" s="3">
        <v>0.16819167916648109</v>
      </c>
      <c r="FJ228" s="3">
        <f t="shared" si="436"/>
        <v>9.2162975397052538E-2</v>
      </c>
      <c r="FK228" s="3">
        <f t="shared" si="437"/>
        <v>-0.15367393717437794</v>
      </c>
      <c r="FL228" s="3">
        <f t="shared" si="514"/>
        <v>149.04759091279951</v>
      </c>
      <c r="FM228" s="3" t="str">
        <f t="shared" si="438"/>
        <v>stressed</v>
      </c>
      <c r="FN228" s="7">
        <v>0.39961952744341001</v>
      </c>
      <c r="FO228" s="7">
        <v>0.20536244960570699</v>
      </c>
      <c r="FP228" s="7">
        <v>-4.6084413272334999E-2</v>
      </c>
      <c r="FQ228" s="7">
        <v>-0.195736773700561</v>
      </c>
      <c r="FR228" s="7">
        <v>-0.136053034171946</v>
      </c>
      <c r="FS228" s="7">
        <v>-0.13812436017043001</v>
      </c>
      <c r="FT228" s="7">
        <v>-0.17484928641847397</v>
      </c>
      <c r="FU228" s="7">
        <v>-2.911099576810197</v>
      </c>
      <c r="FV228" s="7">
        <v>0.19425707783770302</v>
      </c>
      <c r="FW228" s="7">
        <v>-0.39971634882812906</v>
      </c>
      <c r="FX228" s="7">
        <f t="shared" si="439"/>
        <v>0.30503405581944598</v>
      </c>
      <c r="FY228" s="7">
        <f t="shared" si="440"/>
        <v>-6.1610023516761925E-2</v>
      </c>
      <c r="FZ228" s="7">
        <f t="shared" si="515"/>
        <v>101.41883690235018</v>
      </c>
      <c r="GA228" s="7" t="str">
        <f t="shared" si="441"/>
        <v>nervous</v>
      </c>
      <c r="GB228" s="5">
        <v>0.80167116122409399</v>
      </c>
      <c r="GC228" s="5">
        <v>1.14501842173493</v>
      </c>
      <c r="GD228" s="5">
        <v>0.44209172178035899</v>
      </c>
      <c r="GE228" s="5">
        <v>0.64745872208881805</v>
      </c>
      <c r="GF228" s="5">
        <v>0.67190780742822198</v>
      </c>
      <c r="GG228" s="5">
        <v>1.0892214979489401</v>
      </c>
      <c r="GH228" s="5">
        <v>0.3000122363205826</v>
      </c>
      <c r="GI228" s="5">
        <v>0.28978925512190701</v>
      </c>
      <c r="GJ228" s="5">
        <v>-0.34334726051083597</v>
      </c>
      <c r="GK228" s="5">
        <v>0.55969398172513418</v>
      </c>
      <c r="GL228" s="5">
        <f t="shared" si="442"/>
        <v>-0.27851098331045288</v>
      </c>
      <c r="GM228" s="5">
        <f t="shared" si="443"/>
        <v>-0.68658470804763605</v>
      </c>
      <c r="GN228" s="5">
        <f t="shared" si="516"/>
        <v>-157.92021613023638</v>
      </c>
      <c r="GO228" s="5" t="str">
        <f t="shared" si="444"/>
        <v>Sad</v>
      </c>
      <c r="GP228" s="6">
        <v>0.325193690945971</v>
      </c>
      <c r="GQ228" s="6">
        <v>0.87781516970209905</v>
      </c>
      <c r="GR228" s="6">
        <v>0.176434218057367</v>
      </c>
      <c r="GS228" s="6">
        <v>0.53412713589202798</v>
      </c>
      <c r="GT228" s="6">
        <v>0.263221850232015</v>
      </c>
      <c r="GU228" s="6">
        <v>0.91286218243460704</v>
      </c>
      <c r="GV228" s="6">
        <v>0.29984629179601929</v>
      </c>
      <c r="GW228" s="6">
        <v>0.29828217532024215</v>
      </c>
      <c r="GX228" s="6">
        <v>-0.5526214787561281</v>
      </c>
      <c r="GY228" s="6">
        <v>0.5906534666474611</v>
      </c>
      <c r="GZ228" s="6">
        <f t="shared" si="445"/>
        <v>-0.26720939819732215</v>
      </c>
      <c r="HA228" s="6">
        <f t="shared" si="446"/>
        <v>0.14253385328129897</v>
      </c>
      <c r="HB228" s="6">
        <f t="shared" si="517"/>
        <v>-61.923811464789964</v>
      </c>
      <c r="HC228" s="6" t="str">
        <f t="shared" si="447"/>
        <v>Calm</v>
      </c>
      <c r="HD228" s="3">
        <v>0.38330524389111897</v>
      </c>
      <c r="HE228" s="3">
        <v>0.29992545961464301</v>
      </c>
      <c r="HF228" s="3">
        <v>0.17491573154439399</v>
      </c>
      <c r="HG228" s="3">
        <v>0.26374151280647701</v>
      </c>
      <c r="HH228" s="3">
        <v>0.74956866034980196</v>
      </c>
      <c r="HI228" s="3">
        <v>0.58307342101158299</v>
      </c>
      <c r="HJ228" s="3">
        <v>0.1544000006440221</v>
      </c>
      <c r="HK228" s="3">
        <v>0.29868838861882879</v>
      </c>
      <c r="HL228" s="3">
        <v>8.3379784276475966E-2</v>
      </c>
      <c r="HM228" s="3">
        <v>0.64203385781706401</v>
      </c>
      <c r="HN228" s="3">
        <f t="shared" si="448"/>
        <v>0.25608008293347684</v>
      </c>
      <c r="HO228" s="3">
        <f t="shared" si="449"/>
        <v>-0.45239277433629921</v>
      </c>
      <c r="HP228" s="3">
        <f t="shared" si="518"/>
        <v>150.48766684146887</v>
      </c>
      <c r="HQ228" s="3" t="str">
        <f t="shared" si="450"/>
        <v>Upset</v>
      </c>
      <c r="HR228" s="5">
        <v>1.1307514173448401</v>
      </c>
      <c r="HS228" s="5">
        <v>1.20112627978912</v>
      </c>
      <c r="HT228" s="5">
        <v>0.58929429016505797</v>
      </c>
      <c r="HU228" s="5">
        <v>1.09530784468714</v>
      </c>
      <c r="HV228" s="5">
        <v>1.06556870901789</v>
      </c>
      <c r="HW228" s="5">
        <v>1.2507961144014901</v>
      </c>
      <c r="HX228" s="5">
        <v>0.26830983475117232</v>
      </c>
      <c r="HY228" s="5">
        <v>0.44671391202359234</v>
      </c>
      <c r="HZ228" s="5">
        <v>-7.0374862444279929E-2</v>
      </c>
      <c r="IA228" s="5">
        <v>0.72242302283807225</v>
      </c>
      <c r="IB228" s="5">
        <f t="shared" si="451"/>
        <v>-3.4576723098039497E-2</v>
      </c>
      <c r="IC228" s="5">
        <f t="shared" si="452"/>
        <v>-1.1142890617894863E-2</v>
      </c>
      <c r="ID228" s="5">
        <f t="shared" si="519"/>
        <v>-107.86234893636747</v>
      </c>
      <c r="IE228" s="5" t="str">
        <f t="shared" si="453"/>
        <v>Bored</v>
      </c>
      <c r="IF228" s="6">
        <v>0.64230039276617801</v>
      </c>
      <c r="IG228" s="6">
        <v>1.3620267075033599E-2</v>
      </c>
      <c r="IH228" s="6">
        <v>9.7761609840233896E-2</v>
      </c>
      <c r="II228" s="6">
        <v>0.50459099133815499</v>
      </c>
      <c r="IJ228" s="6">
        <v>0.69592878794575797</v>
      </c>
      <c r="IK228" s="6">
        <v>0.301002384630218</v>
      </c>
      <c r="IL228" s="6">
        <v>7.3052965253847524E-2</v>
      </c>
      <c r="IM228" s="6">
        <v>1.6037974017550132</v>
      </c>
      <c r="IN228" s="6">
        <v>0.6286801256911444</v>
      </c>
      <c r="IO228" s="6">
        <v>0.91833149656272328</v>
      </c>
      <c r="IP228" s="6">
        <f t="shared" si="454"/>
        <v>0.65812529640966755</v>
      </c>
      <c r="IQ228" s="6">
        <f t="shared" si="455"/>
        <v>1.325207636551351E-2</v>
      </c>
      <c r="IR228" s="6">
        <f t="shared" si="520"/>
        <v>88.846442381585561</v>
      </c>
      <c r="IS228" s="6" t="str">
        <f t="shared" si="456"/>
        <v>alert</v>
      </c>
      <c r="IT228" s="5">
        <v>0.250477824087465</v>
      </c>
      <c r="IU228" s="5">
        <v>0.50212701793129999</v>
      </c>
      <c r="IV228" s="5">
        <v>0.20009420768689001</v>
      </c>
      <c r="IW228" s="5">
        <v>0.63012488689360902</v>
      </c>
      <c r="IX228" s="5">
        <v>1.7784063207570699E-3</v>
      </c>
      <c r="IY228" s="5">
        <v>0.20191031893415401</v>
      </c>
      <c r="IZ228" s="5">
        <v>0.79321809956123135</v>
      </c>
      <c r="JA228" s="5">
        <v>0.89501629231636881</v>
      </c>
      <c r="JB228" s="5">
        <v>-0.251649193843835</v>
      </c>
      <c r="JC228" s="5">
        <v>1.103127495637078</v>
      </c>
      <c r="JD228" s="5">
        <f t="shared" si="457"/>
        <v>-4.722032154960154E-2</v>
      </c>
      <c r="JE228" s="5">
        <f t="shared" si="458"/>
        <v>-0.6106719322746712</v>
      </c>
      <c r="JF228" s="5">
        <f t="shared" si="521"/>
        <v>-175.57839164714454</v>
      </c>
      <c r="JG228" s="5" t="str">
        <f t="shared" si="459"/>
        <v>Sad</v>
      </c>
      <c r="JH228" s="6">
        <v>-0.132441223157344</v>
      </c>
      <c r="JI228" s="6">
        <v>0.55762505380045901</v>
      </c>
      <c r="JJ228" s="6">
        <v>-0.12366289039273499</v>
      </c>
      <c r="JK228" s="6">
        <v>1.246802292962E-2</v>
      </c>
      <c r="JL228" s="6">
        <v>2.2632996590823001E-2</v>
      </c>
      <c r="JM228" s="6">
        <v>0.97532828746400102</v>
      </c>
      <c r="JN228" s="6">
        <v>1.1261714559957943</v>
      </c>
      <c r="JO228" s="6">
        <v>8.1333349124218766E-3</v>
      </c>
      <c r="JP228" s="6">
        <v>-0.69006627695780298</v>
      </c>
      <c r="JQ228" s="6">
        <v>-0.26152186289616502</v>
      </c>
      <c r="JR228" s="6">
        <f t="shared" si="460"/>
        <v>-0.56398089127634243</v>
      </c>
      <c r="JS228" s="6">
        <f t="shared" si="461"/>
        <v>0.16470312744712601</v>
      </c>
      <c r="JT228" s="6">
        <f t="shared" si="522"/>
        <v>-73.720257221704827</v>
      </c>
      <c r="JU228" s="6" t="str">
        <f t="shared" si="462"/>
        <v>Calm</v>
      </c>
      <c r="JV228" s="3">
        <v>0.302548439094799</v>
      </c>
      <c r="JW228" s="3">
        <v>0.92083750054917901</v>
      </c>
      <c r="JX228" s="3">
        <v>-7.1848042428665701E-2</v>
      </c>
      <c r="JY228" s="3">
        <v>-6.3342261925634205E-2</v>
      </c>
      <c r="JZ228" s="3">
        <v>0.27836624224386403</v>
      </c>
      <c r="KA228" s="3">
        <v>0.60238434837014099</v>
      </c>
      <c r="KB228" s="3">
        <v>-0.12368088591443184</v>
      </c>
      <c r="KC228" s="3">
        <v>-4.1584396895681101E-2</v>
      </c>
      <c r="KD228" s="3">
        <v>-0.61828906145438001</v>
      </c>
      <c r="KE228" s="3">
        <v>-0.11050503359033383</v>
      </c>
      <c r="KF228" s="3">
        <f t="shared" si="463"/>
        <v>-0.53488109710651099</v>
      </c>
      <c r="KG228" s="3">
        <f t="shared" si="464"/>
        <v>-0.18540240672722719</v>
      </c>
      <c r="KH228" s="3">
        <f t="shared" si="523"/>
        <v>-109.11752303935332</v>
      </c>
      <c r="KI228" s="3" t="str">
        <f t="shared" si="465"/>
        <v>Bored</v>
      </c>
      <c r="KJ228" s="7">
        <v>0.223398347395519</v>
      </c>
      <c r="KK228" s="7">
        <v>0.56824977173830504</v>
      </c>
      <c r="KL228" s="7">
        <v>-0.14319866724581201</v>
      </c>
      <c r="KM228" s="7">
        <v>5.2207977373393902E-2</v>
      </c>
      <c r="KN228" s="7">
        <v>-2.5159509732910501E-3</v>
      </c>
      <c r="KO228" s="7">
        <v>0.126636676778037</v>
      </c>
      <c r="KP228" s="7">
        <v>-0.64830276004467313</v>
      </c>
      <c r="KQ228" s="7">
        <v>7.513166717362757E-2</v>
      </c>
      <c r="KR228" s="7">
        <v>-0.34485142434278604</v>
      </c>
      <c r="KS228" s="7">
        <v>-0.11493830108757777</v>
      </c>
      <c r="KT228" s="7">
        <f t="shared" si="466"/>
        <v>-0.13229775180387127</v>
      </c>
      <c r="KU228" s="7">
        <f t="shared" si="467"/>
        <v>-1.8117248408027864E-2</v>
      </c>
      <c r="KV228" s="7">
        <f t="shared" si="524"/>
        <v>-97.797751470406141</v>
      </c>
      <c r="KW228" s="7" t="str">
        <f t="shared" si="468"/>
        <v>Bored</v>
      </c>
      <c r="LL228" s="5">
        <v>0.76235330682917402</v>
      </c>
      <c r="LM228" s="5">
        <v>0.26292489399200802</v>
      </c>
      <c r="LN228" s="5">
        <v>7.5422690923663702E-2</v>
      </c>
      <c r="LO228" s="5">
        <v>-0.25933365208537401</v>
      </c>
      <c r="LP228" s="5">
        <v>0.778041158525974</v>
      </c>
      <c r="LQ228" s="5">
        <v>-5.7636287153897001E-2</v>
      </c>
      <c r="LR228" s="5">
        <v>4.8963231574760631E-2</v>
      </c>
      <c r="LS228" s="5">
        <v>-1.2632637343088529</v>
      </c>
      <c r="LT228" s="5">
        <v>0.49942841283716599</v>
      </c>
      <c r="LU228" s="5">
        <v>-0.17937664237317191</v>
      </c>
      <c r="LV228" s="5">
        <f t="shared" si="469"/>
        <v>0.50859364599059398</v>
      </c>
      <c r="LW228" s="5">
        <f t="shared" si="470"/>
        <v>-3.6726456486160686E-2</v>
      </c>
      <c r="LX228" s="5">
        <f t="shared" si="525"/>
        <v>94.130261491795451</v>
      </c>
      <c r="LY228" s="5" t="str">
        <f t="shared" si="471"/>
        <v>nervous</v>
      </c>
      <c r="LZ228" s="6">
        <v>0.38277199412826801</v>
      </c>
      <c r="MA228" s="6">
        <v>0.24092771791968901</v>
      </c>
      <c r="MB228" s="6">
        <v>0.17514070806268101</v>
      </c>
      <c r="MC228" s="6">
        <v>0.143067974471218</v>
      </c>
      <c r="MD228" s="6">
        <v>0.686274754134096</v>
      </c>
      <c r="ME228" s="6">
        <v>0.22506302927940999</v>
      </c>
      <c r="MF228" s="6">
        <v>0.1638288581367989</v>
      </c>
      <c r="MG228" s="6">
        <v>0.30701891685864491</v>
      </c>
      <c r="MH228" s="6">
        <v>0.14184427620857901</v>
      </c>
      <c r="MI228" s="6">
        <v>0.51019533340658585</v>
      </c>
      <c r="MJ228" s="6">
        <f t="shared" si="472"/>
        <v>0.25580011303371242</v>
      </c>
      <c r="MK228" s="6">
        <f t="shared" si="473"/>
        <v>0.17890226876646897</v>
      </c>
      <c r="ML228" s="6">
        <f t="shared" si="526"/>
        <v>55.031709761132937</v>
      </c>
      <c r="MM228" s="6" t="str">
        <f t="shared" si="474"/>
        <v>excited</v>
      </c>
      <c r="MN228" s="3">
        <v>1.0524129339520201</v>
      </c>
      <c r="MO228" s="3">
        <v>0.95038509449782804</v>
      </c>
      <c r="MP228" s="3">
        <v>0.285479555629434</v>
      </c>
      <c r="MQ228" s="3">
        <v>0.27010078842957602</v>
      </c>
      <c r="MR228" s="3">
        <v>0.53654182201370704</v>
      </c>
      <c r="MS228" s="3">
        <v>0.82798915712603705</v>
      </c>
      <c r="MT228" s="3">
        <v>0.17966499962167057</v>
      </c>
      <c r="MU228" s="3">
        <v>0.15188073499317828</v>
      </c>
      <c r="MV228" s="3">
        <v>0.10202783945419203</v>
      </c>
      <c r="MW228" s="3">
        <v>0.27740208256996607</v>
      </c>
      <c r="MX228" s="3">
        <f t="shared" si="475"/>
        <v>-0.20976103396107437</v>
      </c>
      <c r="MY228" s="3">
        <f t="shared" si="476"/>
        <v>0.1440544481964674</v>
      </c>
      <c r="MZ228" s="3">
        <f t="shared" si="527"/>
        <v>-55.520470646147182</v>
      </c>
      <c r="NA228" s="3" t="str">
        <f t="shared" si="477"/>
        <v>Relased</v>
      </c>
      <c r="NB228" s="7">
        <v>0.38844281587292701</v>
      </c>
      <c r="NC228" s="7">
        <v>0.44780700151641201</v>
      </c>
      <c r="ND228" s="7">
        <v>0.30020463074198001</v>
      </c>
      <c r="NE228" s="7">
        <v>0.37635392803491602</v>
      </c>
      <c r="NF228" s="7">
        <v>0.47450780513531898</v>
      </c>
      <c r="NG228" s="7">
        <v>0.10057273907380999</v>
      </c>
      <c r="NH228" s="7">
        <v>0.34788158607641972</v>
      </c>
      <c r="NI228" s="7">
        <v>0.68630166320485453</v>
      </c>
      <c r="NJ228" s="7">
        <v>-5.9364185643485001E-2</v>
      </c>
      <c r="NK228" s="7">
        <v>0.80903881197728944</v>
      </c>
      <c r="NL228" s="7">
        <f t="shared" si="478"/>
        <v>-0.30751480777317053</v>
      </c>
      <c r="NM228" s="7">
        <f t="shared" si="479"/>
        <v>0.27584957976731661</v>
      </c>
      <c r="NN228" s="7">
        <f t="shared" si="528"/>
        <v>-48.10698640716749</v>
      </c>
      <c r="NO228" s="7" t="str">
        <f t="shared" si="480"/>
        <v>Relased</v>
      </c>
      <c r="NP228" s="5">
        <v>0.37897948890447702</v>
      </c>
      <c r="NQ228" s="5">
        <v>0</v>
      </c>
      <c r="NR228" s="5">
        <v>1.2154895919755799</v>
      </c>
      <c r="NS228" s="5">
        <v>0</v>
      </c>
      <c r="NT228" s="5">
        <v>0.466340234321035</v>
      </c>
      <c r="NU228" s="5">
        <v>0</v>
      </c>
      <c r="NV228" s="5">
        <v>1.4379051601181143</v>
      </c>
      <c r="NX228" s="5">
        <v>0.387674570299684</v>
      </c>
      <c r="NY228" s="5">
        <v>2.8201902841775901</v>
      </c>
      <c r="NZ228" s="5">
        <f t="shared" si="481"/>
        <v>-1.1091728866975847E-2</v>
      </c>
      <c r="OA228" s="5">
        <f t="shared" si="482"/>
        <v>1</v>
      </c>
      <c r="OB228" s="5">
        <f t="shared" si="529"/>
        <v>-0.63548319202248948</v>
      </c>
      <c r="OC228" s="5" t="str">
        <f t="shared" si="483"/>
        <v>Contented</v>
      </c>
      <c r="OD228" s="1">
        <v>0.25927868781955599</v>
      </c>
      <c r="OE228" s="1">
        <v>0.40846744770733601</v>
      </c>
      <c r="OF228" s="1">
        <v>0.83988305650321804</v>
      </c>
      <c r="OG228" s="1">
        <v>0.70716125517247597</v>
      </c>
      <c r="OH228" s="1">
        <v>-0.196062425079229</v>
      </c>
      <c r="OI228" s="1">
        <v>-0.17228890616348699</v>
      </c>
      <c r="OJ228" s="1">
        <v>13.285870124167257</v>
      </c>
      <c r="OK228" s="1">
        <v>2.9941808030056958</v>
      </c>
      <c r="OL228" s="1">
        <v>-0.14918875988778002</v>
      </c>
      <c r="OM228" s="1">
        <v>2.3168150729243573</v>
      </c>
      <c r="ON228" s="1">
        <f t="shared" si="484"/>
        <v>-0.32982186483487042</v>
      </c>
      <c r="OO228" s="1">
        <f t="shared" si="485"/>
        <v>0.74451689184419068</v>
      </c>
      <c r="OP228" s="1">
        <f t="shared" si="530"/>
        <v>-23.893399322176307</v>
      </c>
      <c r="OQ228" s="1" t="str">
        <f t="shared" si="486"/>
        <v>Contented</v>
      </c>
      <c r="OR228" s="3">
        <v>6.5125303773688595E-2</v>
      </c>
      <c r="OS228" s="3">
        <v>0.38387721411836501</v>
      </c>
      <c r="OT228" s="3">
        <v>-7.1619511736627103E-2</v>
      </c>
      <c r="OU228" s="3">
        <v>3.4751215343948302E-2</v>
      </c>
      <c r="OV228" s="3">
        <v>-1.9914612869917501E-2</v>
      </c>
      <c r="OW228" s="3">
        <v>-6.4879864947468904E-2</v>
      </c>
      <c r="OX228" s="3">
        <v>-1.5841277871436643</v>
      </c>
      <c r="OY228" s="3">
        <v>0.10893888439596741</v>
      </c>
      <c r="OZ228" s="3">
        <v>-0.31875191034467643</v>
      </c>
      <c r="PA228" s="3">
        <v>-8.211155822859427E-2</v>
      </c>
      <c r="PB228" s="3">
        <f t="shared" si="487"/>
        <v>-0.53597652739079038</v>
      </c>
      <c r="PC228" s="3">
        <f t="shared" si="488"/>
        <v>0.18268506298949938</v>
      </c>
      <c r="PD228" s="3">
        <f t="shared" si="531"/>
        <v>-71.178566102800644</v>
      </c>
      <c r="PE228" s="3" t="str">
        <f t="shared" si="489"/>
        <v>Calm</v>
      </c>
      <c r="PF228" s="1">
        <v>0.52240482966236002</v>
      </c>
      <c r="PG228" s="1">
        <v>0.61920232633172001</v>
      </c>
      <c r="PH228" s="1">
        <v>0.632722769520211</v>
      </c>
      <c r="PI228" s="1">
        <v>1.0898256460482301</v>
      </c>
      <c r="PJ228" s="1">
        <v>7.1919747914643894E-2</v>
      </c>
      <c r="PK228" s="1">
        <v>0.44570137671119697</v>
      </c>
      <c r="PL228" s="1">
        <v>1.0646081171668054</v>
      </c>
      <c r="PM228" s="1">
        <v>1.0234030015428623</v>
      </c>
      <c r="PN228" s="1">
        <v>-9.6797496669359995E-2</v>
      </c>
      <c r="PO228" s="1">
        <v>1.5088801839793073</v>
      </c>
      <c r="PP228" s="1">
        <f t="shared" si="490"/>
        <v>5.8692971552447126E-2</v>
      </c>
      <c r="PQ228" s="1">
        <f t="shared" si="491"/>
        <v>-0.11142143842558005</v>
      </c>
      <c r="PR228" s="1">
        <f t="shared" si="532"/>
        <v>152.22128515305474</v>
      </c>
      <c r="PS228" s="1" t="str">
        <f t="shared" si="492"/>
        <v>Upset</v>
      </c>
      <c r="PT228" s="5">
        <v>0.68412681371662198</v>
      </c>
      <c r="PU228" s="5">
        <v>0.47380636157058698</v>
      </c>
      <c r="PV228" s="5">
        <v>0.25452002454774297</v>
      </c>
      <c r="PW228" s="5">
        <v>0.15047162181589499</v>
      </c>
      <c r="PX228" s="5">
        <v>0.68204447291350401</v>
      </c>
      <c r="PY228" s="5">
        <v>-0.24869001754504699</v>
      </c>
      <c r="PZ228" s="5">
        <v>0.18630169367382637</v>
      </c>
      <c r="QA228" s="5">
        <v>0.66841713544718739</v>
      </c>
      <c r="QB228" s="5">
        <v>0.21032045214603501</v>
      </c>
      <c r="QC228" s="5">
        <v>0.34975390204463697</v>
      </c>
      <c r="QD228" s="5">
        <f t="shared" si="493"/>
        <v>2.0642211034328284E-2</v>
      </c>
      <c r="QE228" s="5">
        <f t="shared" si="494"/>
        <v>1.1059677024607417E-2</v>
      </c>
      <c r="QF228" s="5">
        <f t="shared" si="533"/>
        <v>61.818499093513033</v>
      </c>
      <c r="QG228" s="5" t="str">
        <f t="shared" si="495"/>
        <v>alert</v>
      </c>
      <c r="QH228" s="3">
        <v>0.203056591860552</v>
      </c>
      <c r="QI228" s="3">
        <v>-1.1829613457250299E-3</v>
      </c>
      <c r="QJ228" s="3">
        <v>5.3242236203384898E-2</v>
      </c>
      <c r="QK228" s="3">
        <v>-1.7773090195429699E-2</v>
      </c>
      <c r="QL228" s="3">
        <v>-0.30182438502898001</v>
      </c>
      <c r="QM228" s="3">
        <v>-0.23556736003901799</v>
      </c>
      <c r="QN228" s="3">
        <v>-0.53906475476870575</v>
      </c>
      <c r="QO228" s="3">
        <v>7.5071028801463144E-2</v>
      </c>
      <c r="QP228" s="3">
        <v>0.20423955320627704</v>
      </c>
      <c r="QQ228" s="3">
        <v>0.17569974799333737</v>
      </c>
      <c r="QR228" s="3">
        <f t="shared" si="496"/>
        <v>0.39289643597373902</v>
      </c>
      <c r="QS228" s="3">
        <f t="shared" si="497"/>
        <v>-0.60252700612598087</v>
      </c>
      <c r="QT228" s="3">
        <f t="shared" si="534"/>
        <v>146.89239158445537</v>
      </c>
      <c r="QU228" s="3" t="str">
        <f t="shared" si="498"/>
        <v>stressed</v>
      </c>
      <c r="QV228" s="5">
        <v>0.66524474331828598</v>
      </c>
      <c r="QW228" s="5">
        <v>0.75641169987999601</v>
      </c>
      <c r="QX228" s="5">
        <v>0.30963633462890999</v>
      </c>
      <c r="QY228" s="5">
        <v>0.29698978408015703</v>
      </c>
      <c r="QZ228" s="5">
        <v>0.614090213519774</v>
      </c>
      <c r="RA228" s="5">
        <v>0.65737711761709905</v>
      </c>
      <c r="RB228" s="5">
        <v>0.2420291362898358</v>
      </c>
      <c r="RC228" s="5">
        <v>0.21006658165958172</v>
      </c>
      <c r="RD228" s="5">
        <v>-9.1166956561710033E-2</v>
      </c>
      <c r="RE228" s="5">
        <v>0.4267037381720355</v>
      </c>
      <c r="RF228" s="5">
        <f t="shared" si="499"/>
        <v>-8.7833415240003321E-2</v>
      </c>
      <c r="RG228" s="5">
        <f t="shared" si="500"/>
        <v>3.4186216006332204E-2</v>
      </c>
      <c r="RH228" s="5">
        <f t="shared" si="535"/>
        <v>-68.73319054959731</v>
      </c>
      <c r="RI228" s="5" t="str">
        <f t="shared" si="501"/>
        <v>Calm</v>
      </c>
    </row>
    <row r="229" spans="1:477" x14ac:dyDescent="0.3">
      <c r="A229" s="1">
        <v>0.24393658339531199</v>
      </c>
      <c r="B229" s="1">
        <v>0.54073812375358199</v>
      </c>
      <c r="C229" s="1">
        <v>0.35037732270801297</v>
      </c>
      <c r="D229" s="1">
        <v>0.17381887795249301</v>
      </c>
      <c r="E229" s="1">
        <v>0.19135140729392899</v>
      </c>
      <c r="F229" s="1">
        <v>0.136505186136676</v>
      </c>
      <c r="G229" s="1">
        <v>0.80493220626928097</v>
      </c>
      <c r="H229" s="1">
        <v>0.25665647104090111</v>
      </c>
      <c r="I229" s="1">
        <v>-0.29680154035827</v>
      </c>
      <c r="J229" s="1">
        <v>0.66804268811615775</v>
      </c>
      <c r="K229" s="18">
        <f t="shared" si="403"/>
        <v>-0.28397930428231244</v>
      </c>
      <c r="L229" s="19">
        <f t="shared" si="404"/>
        <v>-0.30953248287123769</v>
      </c>
      <c r="M229" s="19">
        <f t="shared" si="502"/>
        <v>-137.46530175013197</v>
      </c>
      <c r="N229" s="19" t="str">
        <f t="shared" si="405"/>
        <v>Depressed</v>
      </c>
      <c r="O229" s="19">
        <f t="shared" si="503"/>
        <v>0.37824787476162547</v>
      </c>
      <c r="P229" s="9">
        <v>0.43269404721823201</v>
      </c>
      <c r="Q229" s="9">
        <v>0.63062639999057601</v>
      </c>
      <c r="R229" s="9">
        <v>-0.23933690858746301</v>
      </c>
      <c r="S229" s="9">
        <v>5.8487973438342403E-2</v>
      </c>
      <c r="T229" s="9">
        <v>0.83938756911506396</v>
      </c>
      <c r="U229" s="9">
        <v>0.62329700420891698</v>
      </c>
      <c r="V229" s="9">
        <v>-0.18814587485144094</v>
      </c>
      <c r="W229" s="9">
        <v>4.6643976212949974E-2</v>
      </c>
      <c r="X229" s="9">
        <v>-0.197932352772344</v>
      </c>
      <c r="Y229" s="9">
        <v>-0.17007942960548245</v>
      </c>
      <c r="Z229" s="9">
        <f t="shared" si="406"/>
        <v>-6.4660245508663561E-2</v>
      </c>
      <c r="AA229" s="9">
        <f t="shared" si="407"/>
        <v>-0.24853054020997045</v>
      </c>
      <c r="AB229" s="9">
        <f t="shared" si="504"/>
        <v>-165.41664880197675</v>
      </c>
      <c r="AC229" s="9" t="str">
        <f t="shared" si="408"/>
        <v>Sad</v>
      </c>
      <c r="AD229" s="3">
        <v>0.241549041629887</v>
      </c>
      <c r="AE229" s="3">
        <v>0.19113021647506201</v>
      </c>
      <c r="AF229" s="3">
        <v>7.5627766557415599E-2</v>
      </c>
      <c r="AG229" s="3">
        <v>2.0163482931871E-2</v>
      </c>
      <c r="AH229" s="3">
        <v>-0.226358984289495</v>
      </c>
      <c r="AI229" s="3">
        <v>-0.242728333425308</v>
      </c>
      <c r="AJ229" s="3">
        <v>4.9787676809035615</v>
      </c>
      <c r="AK229" s="3">
        <v>-0.39077943389511371</v>
      </c>
      <c r="AL229" s="3">
        <v>5.0418825154824987E-2</v>
      </c>
      <c r="AM229" s="3">
        <v>0.22139089798025829</v>
      </c>
      <c r="AN229" s="3">
        <f t="shared" si="409"/>
        <v>0.14616860360591111</v>
      </c>
      <c r="AO229" s="3">
        <f t="shared" si="410"/>
        <v>0.31637991697876067</v>
      </c>
      <c r="AP229" s="3">
        <f t="shared" si="505"/>
        <v>24.797098560484109</v>
      </c>
      <c r="AQ229" s="3" t="str">
        <f t="shared" si="411"/>
        <v>happy</v>
      </c>
      <c r="AR229" s="9">
        <v>-0.15600005684576501</v>
      </c>
      <c r="AS229" s="9">
        <v>0.75781416602824403</v>
      </c>
      <c r="AT229" s="9">
        <v>-1.06095986789731E-2</v>
      </c>
      <c r="AU229" s="9">
        <v>0.13222075715597001</v>
      </c>
      <c r="AV229" s="9">
        <v>-0.39300595591916598</v>
      </c>
      <c r="AW229" s="9">
        <v>0.45482424696291801</v>
      </c>
      <c r="AX229" s="9">
        <v>1.9325104702479522E-2</v>
      </c>
      <c r="AY229" s="9">
        <v>0.10903560017518071</v>
      </c>
      <c r="AZ229" s="9">
        <v>-0.91381422287400904</v>
      </c>
      <c r="BA229" s="9">
        <v>0.20207428942169017</v>
      </c>
      <c r="BB229" s="9">
        <f t="shared" si="412"/>
        <v>-0.95874098759015958</v>
      </c>
      <c r="BC229" s="9">
        <f t="shared" si="413"/>
        <v>0.10687864573155959</v>
      </c>
      <c r="BD229" s="9">
        <f t="shared" si="506"/>
        <v>-83.639037301765228</v>
      </c>
      <c r="BE229" s="9" t="str">
        <f t="shared" si="414"/>
        <v>Calm</v>
      </c>
      <c r="BF229" s="5">
        <v>0.363882453232313</v>
      </c>
      <c r="BG229" s="5">
        <v>0.59064901748924803</v>
      </c>
      <c r="BH229" s="5">
        <v>0.30621289984334299</v>
      </c>
      <c r="BI229" s="5">
        <v>0.137302513926227</v>
      </c>
      <c r="BJ229" s="5">
        <v>0.10651257373055099</v>
      </c>
      <c r="BK229" s="5">
        <v>0.48852850085965099</v>
      </c>
      <c r="BL229" s="5">
        <v>0.65096967929364902</v>
      </c>
      <c r="BM229" s="5">
        <v>0.12722884937067136</v>
      </c>
      <c r="BN229" s="5">
        <v>-0.22676656425693503</v>
      </c>
      <c r="BO229" s="5">
        <v>0.46464200225300312</v>
      </c>
      <c r="BP229" s="5">
        <f t="shared" si="415"/>
        <v>-0.20404861435820265</v>
      </c>
      <c r="BQ229" s="5">
        <f t="shared" si="416"/>
        <v>0.11986064986221456</v>
      </c>
      <c r="BR229" s="5">
        <f t="shared" si="507"/>
        <v>-59.569503238312528</v>
      </c>
      <c r="BS229" s="5" t="str">
        <f t="shared" si="417"/>
        <v>Relased</v>
      </c>
      <c r="BT229" s="6">
        <v>0.113571791804155</v>
      </c>
      <c r="BU229" s="6">
        <v>0.35667297296984002</v>
      </c>
      <c r="BV229" s="6">
        <v>0.23304125119640201</v>
      </c>
      <c r="BW229" s="6">
        <v>0.213294814328715</v>
      </c>
      <c r="BX229" s="6">
        <v>-0.39714046618086701</v>
      </c>
      <c r="BY229" s="6">
        <v>0.442908016273177</v>
      </c>
      <c r="BZ229" s="6">
        <v>-0.82181592063590947</v>
      </c>
      <c r="CA229" s="6">
        <v>0.26675823612395594</v>
      </c>
      <c r="CB229" s="6">
        <v>-0.24310118116568502</v>
      </c>
      <c r="CC229" s="6">
        <v>0.94915690499952976</v>
      </c>
      <c r="CD229" s="6">
        <f t="shared" si="418"/>
        <v>-0.28750146351309069</v>
      </c>
      <c r="CE229" s="6">
        <f t="shared" si="419"/>
        <v>-0.37821641752662472</v>
      </c>
      <c r="CF229" s="6">
        <f t="shared" si="508"/>
        <v>-142.75969430330352</v>
      </c>
      <c r="CG229" s="6" t="str">
        <f t="shared" si="420"/>
        <v>Depressed</v>
      </c>
      <c r="CH229" s="5">
        <v>0.25370862796676202</v>
      </c>
      <c r="CI229" s="5">
        <v>0.47380446271223697</v>
      </c>
      <c r="CJ229" s="5">
        <v>0.153514031248174</v>
      </c>
      <c r="CK229" s="5">
        <v>0.48569438282154997</v>
      </c>
      <c r="CL229" s="5">
        <v>0.50319483747151394</v>
      </c>
      <c r="CM229" s="5">
        <v>0.56216543958739595</v>
      </c>
      <c r="CN229" s="5">
        <v>0.20281850758773248</v>
      </c>
      <c r="CO229" s="5">
        <v>0.46883059222416762</v>
      </c>
      <c r="CP229" s="5">
        <v>-0.22009583474547495</v>
      </c>
      <c r="CQ229" s="5">
        <v>0.87862118532209643</v>
      </c>
      <c r="CR229" s="5">
        <f t="shared" si="421"/>
        <v>-0.55502763293091106</v>
      </c>
      <c r="CS229" s="5">
        <f t="shared" si="422"/>
        <v>-0.35659317463050089</v>
      </c>
      <c r="CT229" s="5">
        <f t="shared" si="509"/>
        <v>-122.71986220998252</v>
      </c>
      <c r="CU229" s="5" t="str">
        <f t="shared" si="423"/>
        <v>Depressed</v>
      </c>
      <c r="CV229" s="3">
        <v>0.65132466338231398</v>
      </c>
      <c r="CW229" s="3">
        <v>0.683276623525365</v>
      </c>
      <c r="CX229" s="3">
        <v>5.7436121637669202E-2</v>
      </c>
      <c r="CY229" s="3">
        <v>0.23000396647569399</v>
      </c>
      <c r="CZ229" s="3">
        <v>0.462112653903681</v>
      </c>
      <c r="DA229" s="3">
        <v>0.57107168602165503</v>
      </c>
      <c r="DB229" s="3">
        <v>5.1584512882745681E-2</v>
      </c>
      <c r="DC229" s="3">
        <v>0.18336530987852553</v>
      </c>
      <c r="DD229" s="3">
        <v>-3.1951960143051017E-2</v>
      </c>
      <c r="DE229" s="3">
        <v>0.21537525171983954</v>
      </c>
      <c r="DF229" s="3">
        <f t="shared" si="424"/>
        <v>0.13481866513840091</v>
      </c>
      <c r="DG229" s="3">
        <f t="shared" si="425"/>
        <v>-0.58620457317144958</v>
      </c>
      <c r="DH229" s="3">
        <f t="shared" si="510"/>
        <v>167.04801402191848</v>
      </c>
      <c r="DI229" s="3" t="str">
        <f t="shared" si="426"/>
        <v>Upset</v>
      </c>
      <c r="DJ229" s="7">
        <v>0.33148215665932701</v>
      </c>
      <c r="DK229" s="7">
        <v>0.50710657877668996</v>
      </c>
      <c r="DL229" s="7">
        <v>9.9327532365729703E-3</v>
      </c>
      <c r="DM229" s="7">
        <v>-0.117674585898684</v>
      </c>
      <c r="DN229" s="7">
        <v>0.19567791342215399</v>
      </c>
      <c r="DO229" s="7">
        <v>4.9796736779361098E-2</v>
      </c>
      <c r="DP229" s="7">
        <v>1.8842006062860003E-2</v>
      </c>
      <c r="DQ229" s="7">
        <v>-0.21130164359174175</v>
      </c>
      <c r="DR229" s="7">
        <v>-0.17562442211736295</v>
      </c>
      <c r="DS229" s="7">
        <v>-0.12847994268142846</v>
      </c>
      <c r="DT229" s="7">
        <f t="shared" si="427"/>
        <v>-0.54175149539550271</v>
      </c>
      <c r="DU229" s="7">
        <f t="shared" si="428"/>
        <v>4.2879865244385584E-2</v>
      </c>
      <c r="DV229" s="7">
        <f t="shared" si="511"/>
        <v>-85.474449070022729</v>
      </c>
      <c r="DW229" s="7" t="str">
        <f t="shared" si="429"/>
        <v>Calm</v>
      </c>
      <c r="DX229" s="9">
        <v>0.508849029051195</v>
      </c>
      <c r="DY229" s="9">
        <v>1.10898084117414</v>
      </c>
      <c r="DZ229" s="9">
        <v>8.6051097051125902E-2</v>
      </c>
      <c r="EA229" s="9">
        <v>0.25471010141614098</v>
      </c>
      <c r="EB229" s="9">
        <v>0.33943480142888099</v>
      </c>
      <c r="EC229" s="9">
        <v>0.92532649862438898</v>
      </c>
      <c r="ED229" s="9">
        <v>0.10144139727669491</v>
      </c>
      <c r="EE229" s="9">
        <v>0.12520728625074254</v>
      </c>
      <c r="EF229" s="9">
        <v>-0.60013181212294497</v>
      </c>
      <c r="EG229" s="9">
        <v>0.21062857395493936</v>
      </c>
      <c r="EH229" s="9">
        <f t="shared" si="430"/>
        <v>-0.53901878414622872</v>
      </c>
      <c r="EI229" s="9">
        <f t="shared" si="431"/>
        <v>0.11845878419848122</v>
      </c>
      <c r="EJ229" s="9">
        <f t="shared" si="512"/>
        <v>-77.605291058545802</v>
      </c>
      <c r="EK229" s="9" t="str">
        <f t="shared" si="432"/>
        <v>Calm</v>
      </c>
      <c r="EL229" s="1">
        <v>0.80544298128379899</v>
      </c>
      <c r="EM229" s="1">
        <v>0.43322911380977103</v>
      </c>
      <c r="EN229" s="1">
        <v>9.8906904551612607E-2</v>
      </c>
      <c r="EO229" s="1">
        <v>-4.4644743645726098E-2</v>
      </c>
      <c r="EP229" s="1">
        <v>0.62106139787392001</v>
      </c>
      <c r="EQ229" s="1">
        <v>0.16202904262700099</v>
      </c>
      <c r="ER229" s="1">
        <v>6.9335156622521057E-2</v>
      </c>
      <c r="ES229" s="1">
        <v>-7.5000641592163103E-2</v>
      </c>
      <c r="ET229" s="1">
        <v>0.37221386747402796</v>
      </c>
      <c r="EU229" s="1">
        <v>4.3806719406064856E-2</v>
      </c>
      <c r="EV229" s="1">
        <f t="shared" si="433"/>
        <v>0.2553232472720679</v>
      </c>
      <c r="EW229" s="1">
        <f t="shared" si="434"/>
        <v>-0.88620842056378246</v>
      </c>
      <c r="EX229" s="1">
        <f t="shared" si="513"/>
        <v>163.92791478076467</v>
      </c>
      <c r="EY229" s="1" t="str">
        <f t="shared" si="435"/>
        <v>Upset</v>
      </c>
      <c r="EZ229" s="3">
        <v>0.417474786756449</v>
      </c>
      <c r="FA229" s="3">
        <v>0.171184507274908</v>
      </c>
      <c r="FB229" s="3">
        <v>-4.3157330235873398E-2</v>
      </c>
      <c r="FC229" s="3">
        <v>9.0031717240953296E-2</v>
      </c>
      <c r="FD229" s="3">
        <v>0.84373434741391695</v>
      </c>
      <c r="FE229" s="3">
        <v>-3.1142784219996798E-2</v>
      </c>
      <c r="FF229" s="3">
        <v>-3.4219011793204822E-2</v>
      </c>
      <c r="FG229" s="3">
        <v>0.64289209870440767</v>
      </c>
      <c r="FH229" s="3">
        <v>0.246290279481541</v>
      </c>
      <c r="FI229" s="3">
        <v>7.9629061292936912E-2</v>
      </c>
      <c r="FJ229" s="3">
        <f t="shared" si="436"/>
        <v>5.9894169458524882E-2</v>
      </c>
      <c r="FK229" s="3">
        <f t="shared" si="437"/>
        <v>-0.1979796397332112</v>
      </c>
      <c r="FL229" s="3">
        <f t="shared" si="514"/>
        <v>163.16802124292056</v>
      </c>
      <c r="FM229" s="3" t="str">
        <f t="shared" si="438"/>
        <v>Upset</v>
      </c>
      <c r="FN229" s="7">
        <v>0.37243451626165702</v>
      </c>
      <c r="FO229" s="7">
        <v>0.15799923434802099</v>
      </c>
      <c r="FP229" s="7">
        <v>-1.15632741030855E-2</v>
      </c>
      <c r="FQ229" s="7">
        <v>-0.165622385915388</v>
      </c>
      <c r="FR229" s="7">
        <v>-0.17458791468170401</v>
      </c>
      <c r="FS229" s="7">
        <v>-0.24419177076222401</v>
      </c>
      <c r="FT229" s="7">
        <v>-5.8445654414804767E-2</v>
      </c>
      <c r="FU229" s="7">
        <v>1.9215397620912376</v>
      </c>
      <c r="FV229" s="7">
        <v>0.21443528191363603</v>
      </c>
      <c r="FW229" s="7">
        <v>-0.33403918927635573</v>
      </c>
      <c r="FX229" s="7">
        <f t="shared" si="439"/>
        <v>0.33102304928106108</v>
      </c>
      <c r="FY229" s="7">
        <f t="shared" si="440"/>
        <v>-3.6620797870100308E-2</v>
      </c>
      <c r="FZ229" s="7">
        <f t="shared" si="515"/>
        <v>96.312912607534443</v>
      </c>
      <c r="GA229" s="7" t="str">
        <f t="shared" si="441"/>
        <v>nervous</v>
      </c>
      <c r="GB229" s="5">
        <v>0.75970425805092001</v>
      </c>
      <c r="GC229" s="5">
        <v>1.17369253565733</v>
      </c>
      <c r="GD229" s="5">
        <v>0.49309074601805702</v>
      </c>
      <c r="GE229" s="5">
        <v>0.61614398920267199</v>
      </c>
      <c r="GF229" s="5">
        <v>0.74315073008803201</v>
      </c>
      <c r="GG229" s="5">
        <v>0.90949650074218502</v>
      </c>
      <c r="GH229" s="5">
        <v>0.32810267784297126</v>
      </c>
      <c r="GI229" s="5">
        <v>0.29576960056759227</v>
      </c>
      <c r="GJ229" s="5">
        <v>-0.41398827760640999</v>
      </c>
      <c r="GK229" s="5">
        <v>0.57372327234143161</v>
      </c>
      <c r="GL229" s="5">
        <f t="shared" si="442"/>
        <v>-0.34946867886674393</v>
      </c>
      <c r="GM229" s="5">
        <f t="shared" si="443"/>
        <v>-0.67471404509303001</v>
      </c>
      <c r="GN229" s="5">
        <f t="shared" si="516"/>
        <v>-152.61806602881549</v>
      </c>
      <c r="GO229" s="5" t="str">
        <f t="shared" si="444"/>
        <v>Sad</v>
      </c>
      <c r="GP229" s="6">
        <v>0.58698159587619203</v>
      </c>
      <c r="GQ229" s="6">
        <v>0.61762122090029703</v>
      </c>
      <c r="GR229" s="6">
        <v>0.16428437750653599</v>
      </c>
      <c r="GS229" s="6">
        <v>0.50408156638309898</v>
      </c>
      <c r="GT229" s="6">
        <v>0.35737105024937699</v>
      </c>
      <c r="GU229" s="6">
        <v>0.128471993553115</v>
      </c>
      <c r="GV229" s="6">
        <v>0.17396507351417043</v>
      </c>
      <c r="GW229" s="6">
        <v>0.67562813414995226</v>
      </c>
      <c r="GX229" s="6">
        <v>-3.0639625024104999E-2</v>
      </c>
      <c r="GY229" s="6">
        <v>0.55484341774841506</v>
      </c>
      <c r="GZ229" s="6">
        <f t="shared" si="445"/>
        <v>0.13395923962526912</v>
      </c>
      <c r="HA229" s="6">
        <f t="shared" si="446"/>
        <v>0.12930376046762437</v>
      </c>
      <c r="HB229" s="6">
        <f t="shared" si="517"/>
        <v>46.013099098539854</v>
      </c>
      <c r="HC229" s="6" t="str">
        <f t="shared" si="447"/>
        <v>excited</v>
      </c>
      <c r="HD229" s="3">
        <v>0.214656622020686</v>
      </c>
      <c r="HE229" s="3">
        <v>0.31040122201258702</v>
      </c>
      <c r="HF229" s="3">
        <v>0.12180216342932999</v>
      </c>
      <c r="HG229" s="3">
        <v>0.21465617199227999</v>
      </c>
      <c r="HH229" s="3">
        <v>0.32688200654855498</v>
      </c>
      <c r="HI229" s="3">
        <v>0.34442787274764303</v>
      </c>
      <c r="HJ229" s="3">
        <v>0.2249186983228407</v>
      </c>
      <c r="HK229" s="3">
        <v>0.32780487872316938</v>
      </c>
      <c r="HL229" s="3">
        <v>-9.5744599991901019E-2</v>
      </c>
      <c r="HM229" s="3">
        <v>0.64080241681007721</v>
      </c>
      <c r="HN229" s="3">
        <f t="shared" si="448"/>
        <v>5.4247730344679557E-2</v>
      </c>
      <c r="HO229" s="3">
        <f t="shared" si="449"/>
        <v>-0.45330754177439014</v>
      </c>
      <c r="HP229" s="3">
        <f t="shared" si="518"/>
        <v>173.17581457692376</v>
      </c>
      <c r="HQ229" s="3" t="str">
        <f t="shared" si="450"/>
        <v>Upset</v>
      </c>
      <c r="HR229" s="5">
        <v>1.13256463424086</v>
      </c>
      <c r="HS229" s="5">
        <v>1.20112627978912</v>
      </c>
      <c r="HT229" s="5">
        <v>0.50948346012839496</v>
      </c>
      <c r="HU229" s="5">
        <v>1.09530784468714</v>
      </c>
      <c r="HV229" s="5">
        <v>1.09354270180131</v>
      </c>
      <c r="HW229" s="5">
        <v>1.2507961144014901</v>
      </c>
      <c r="HX229" s="5">
        <v>0.2288674278546754</v>
      </c>
      <c r="HY229" s="5">
        <v>0.44671391202359234</v>
      </c>
      <c r="HZ229" s="5">
        <v>-6.8561645548260053E-2</v>
      </c>
      <c r="IA229" s="5">
        <v>0.68766231859054106</v>
      </c>
      <c r="IB229" s="5">
        <f t="shared" si="451"/>
        <v>-3.2092562744243658E-2</v>
      </c>
      <c r="IC229" s="5">
        <f t="shared" si="452"/>
        <v>-9.6174491742978208E-2</v>
      </c>
      <c r="ID229" s="5">
        <f t="shared" si="519"/>
        <v>-161.54660941990144</v>
      </c>
      <c r="IE229" s="5" t="str">
        <f t="shared" si="453"/>
        <v>Sad</v>
      </c>
      <c r="IF229" s="6">
        <v>0.77986907104646497</v>
      </c>
      <c r="IG229" s="6">
        <v>1.3620267075033599E-2</v>
      </c>
      <c r="IH229" s="6">
        <v>1.6720429191603901E-2</v>
      </c>
      <c r="II229" s="6">
        <v>0.50459099133815499</v>
      </c>
      <c r="IJ229" s="6">
        <v>1.0193169044839101</v>
      </c>
      <c r="IK229" s="6">
        <v>0.301002384630218</v>
      </c>
      <c r="IL229" s="6">
        <v>9.2933301053966643E-3</v>
      </c>
      <c r="IM229" s="6">
        <v>1.6037974017550132</v>
      </c>
      <c r="IN229" s="6">
        <v>0.76624880397143136</v>
      </c>
      <c r="IO229" s="6">
        <v>0.65698604314445874</v>
      </c>
      <c r="IP229" s="6">
        <f t="shared" si="454"/>
        <v>0.81907233679331903</v>
      </c>
      <c r="IQ229" s="6">
        <f t="shared" si="455"/>
        <v>-0.12342301000523526</v>
      </c>
      <c r="IR229" s="6">
        <f t="shared" si="520"/>
        <v>98.569220609529552</v>
      </c>
      <c r="IS229" s="6" t="str">
        <f t="shared" si="456"/>
        <v>nervous</v>
      </c>
      <c r="IT229" s="5">
        <v>0.13773251746718301</v>
      </c>
      <c r="IU229" s="5">
        <v>0.48843400256719599</v>
      </c>
      <c r="IV229" s="5">
        <v>0.11129543024836799</v>
      </c>
      <c r="IW229" s="5">
        <v>0.71571717392312495</v>
      </c>
      <c r="IX229" s="5">
        <v>-5.2962877612914502E-2</v>
      </c>
      <c r="IY229" s="5">
        <v>0.14832050119627699</v>
      </c>
      <c r="IZ229" s="5">
        <v>1.3129161624338763</v>
      </c>
      <c r="JA229" s="5">
        <v>1.1240080277296056</v>
      </c>
      <c r="JB229" s="5">
        <v>-0.35070148510001298</v>
      </c>
      <c r="JC229" s="5">
        <v>1.3207550670803778</v>
      </c>
      <c r="JD229" s="5">
        <f t="shared" si="457"/>
        <v>-0.18022066410580395</v>
      </c>
      <c r="JE229" s="5">
        <f t="shared" si="458"/>
        <v>-0.42093968160640904</v>
      </c>
      <c r="JF229" s="5">
        <f t="shared" si="521"/>
        <v>-156.8223479702049</v>
      </c>
      <c r="JG229" s="5" t="str">
        <f t="shared" si="459"/>
        <v>Sad</v>
      </c>
      <c r="JH229" s="6">
        <v>1.63258847191705E-2</v>
      </c>
      <c r="JI229" s="6">
        <v>0.55200718053581299</v>
      </c>
      <c r="JJ229" s="6">
        <v>-0.34661346580193497</v>
      </c>
      <c r="JK229" s="6">
        <v>-8.7417908083422396E-3</v>
      </c>
      <c r="JL229" s="6">
        <v>-0.34651200659784298</v>
      </c>
      <c r="JM229" s="6">
        <v>1.05473108710156</v>
      </c>
      <c r="JN229" s="6">
        <v>1.0497517697890972</v>
      </c>
      <c r="JO229" s="6">
        <v>-5.4407061712649675E-3</v>
      </c>
      <c r="JP229" s="6">
        <v>-0.53568129581664248</v>
      </c>
      <c r="JQ229" s="6">
        <v>-0.6252588109594619</v>
      </c>
      <c r="JR229" s="6">
        <f t="shared" si="460"/>
        <v>-0.45772729320158145</v>
      </c>
      <c r="JS229" s="6">
        <f t="shared" si="461"/>
        <v>-3.9521836278603395E-2</v>
      </c>
      <c r="JT229" s="6">
        <f t="shared" si="522"/>
        <v>-94.934886343382473</v>
      </c>
      <c r="JU229" s="6" t="str">
        <f t="shared" si="462"/>
        <v>Bored</v>
      </c>
      <c r="JV229" s="3">
        <v>0.302548439094799</v>
      </c>
      <c r="JW229" s="3">
        <v>0.926470516724336</v>
      </c>
      <c r="JX229" s="3">
        <v>-6.4005006567345202E-2</v>
      </c>
      <c r="JY229" s="3">
        <v>2.1011390467346701E-2</v>
      </c>
      <c r="JZ229" s="3">
        <v>0.42833597110577099</v>
      </c>
      <c r="KA229" s="3">
        <v>0.72830680369142597</v>
      </c>
      <c r="KB229" s="3">
        <v>-8.7571995891636112E-2</v>
      </c>
      <c r="KC229" s="3">
        <v>1.2697412641640265E-2</v>
      </c>
      <c r="KD229" s="3">
        <v>-0.623922077629537</v>
      </c>
      <c r="KE229" s="3">
        <v>-3.4982061014139094E-2</v>
      </c>
      <c r="KF229" s="3">
        <f t="shared" si="463"/>
        <v>-0.54087493822003951</v>
      </c>
      <c r="KG229" s="3">
        <f t="shared" si="464"/>
        <v>-0.15179366265297123</v>
      </c>
      <c r="KH229" s="3">
        <f t="shared" si="523"/>
        <v>-105.67649169078277</v>
      </c>
      <c r="KI229" s="3" t="str">
        <f t="shared" si="465"/>
        <v>Bored</v>
      </c>
      <c r="KJ229" s="7">
        <v>0.314323407587492</v>
      </c>
      <c r="KK229" s="7">
        <v>0.57689118076905199</v>
      </c>
      <c r="KL229" s="7">
        <v>-7.48017517801534E-2</v>
      </c>
      <c r="KM229" s="7">
        <v>-4.0433395994096503E-3</v>
      </c>
      <c r="KN229" s="7">
        <v>8.5835049471483599E-2</v>
      </c>
      <c r="KO229" s="7">
        <v>9.6563533215552194E-2</v>
      </c>
      <c r="KP229" s="7">
        <v>-0.18693032837521431</v>
      </c>
      <c r="KQ229" s="7">
        <v>-6.00387749235071E-3</v>
      </c>
      <c r="KR229" s="7">
        <v>-0.26256777318155999</v>
      </c>
      <c r="KS229" s="7">
        <v>-8.8469255788281451E-2</v>
      </c>
      <c r="KT229" s="7">
        <f t="shared" si="466"/>
        <v>-6.8024090340961352E-2</v>
      </c>
      <c r="KU229" s="7">
        <f t="shared" si="467"/>
        <v>-8.9335705943339727E-3</v>
      </c>
      <c r="KV229" s="7">
        <f t="shared" si="524"/>
        <v>-97.481808817317443</v>
      </c>
      <c r="KW229" s="7" t="str">
        <f t="shared" si="468"/>
        <v>Bored</v>
      </c>
      <c r="LL229" s="5">
        <v>0.76235330682917402</v>
      </c>
      <c r="LM229" s="5">
        <v>0.26292489399200802</v>
      </c>
      <c r="LN229" s="5">
        <v>7.5422690923663702E-2</v>
      </c>
      <c r="LO229" s="5">
        <v>-0.25933365208537401</v>
      </c>
      <c r="LP229" s="5">
        <v>0.778041158525974</v>
      </c>
      <c r="LQ229" s="5">
        <v>-5.7636287153897001E-2</v>
      </c>
      <c r="LR229" s="5">
        <v>4.8963231574760631E-2</v>
      </c>
      <c r="LS229" s="5">
        <v>-1.2632637343088529</v>
      </c>
      <c r="LT229" s="5">
        <v>0.49942841283716599</v>
      </c>
      <c r="LU229" s="5">
        <v>-0.17937664237317191</v>
      </c>
      <c r="LV229" s="5">
        <f t="shared" si="469"/>
        <v>0.50859364599059398</v>
      </c>
      <c r="LW229" s="5">
        <f t="shared" si="470"/>
        <v>-3.6726456486160686E-2</v>
      </c>
      <c r="LX229" s="5">
        <f t="shared" si="525"/>
        <v>94.130261491795451</v>
      </c>
      <c r="LY229" s="5" t="str">
        <f t="shared" si="471"/>
        <v>nervous</v>
      </c>
      <c r="LZ229" s="6">
        <v>0.22058064560073001</v>
      </c>
      <c r="MA229" s="6">
        <v>6.1806410389137402E-2</v>
      </c>
      <c r="MB229" s="6">
        <v>0.111773927839108</v>
      </c>
      <c r="MC229" s="6">
        <v>3.1331078883241499E-2</v>
      </c>
      <c r="MD229" s="6">
        <v>0.68589930793155696</v>
      </c>
      <c r="ME229" s="6">
        <v>0.27139623848407002</v>
      </c>
      <c r="MF229" s="6">
        <v>0.12330546020742955</v>
      </c>
      <c r="MG229" s="6">
        <v>9.403010146886262E-2</v>
      </c>
      <c r="MH229" s="6">
        <v>0.15877423521159262</v>
      </c>
      <c r="MI229" s="6">
        <v>0.50676900263971159</v>
      </c>
      <c r="MJ229" s="6">
        <f t="shared" si="472"/>
        <v>0.2680696273938834</v>
      </c>
      <c r="MK229" s="6">
        <f t="shared" si="473"/>
        <v>0.17768520379428265</v>
      </c>
      <c r="ML229" s="6">
        <f t="shared" si="526"/>
        <v>56.462297506499496</v>
      </c>
      <c r="MM229" s="6" t="str">
        <f t="shared" si="474"/>
        <v>excited</v>
      </c>
      <c r="MN229" s="3">
        <v>1.05236796465215</v>
      </c>
      <c r="MO229" s="3">
        <v>0.95038509449782804</v>
      </c>
      <c r="MP229" s="3">
        <v>0.21288278483154</v>
      </c>
      <c r="MQ229" s="3">
        <v>0.189278047536174</v>
      </c>
      <c r="MR229" s="3">
        <v>0.434330116343637</v>
      </c>
      <c r="MS229" s="3">
        <v>0.69426920796446701</v>
      </c>
      <c r="MT229" s="3">
        <v>0.14319167257480522</v>
      </c>
      <c r="MU229" s="3">
        <v>0.11508682843123705</v>
      </c>
      <c r="MV229" s="3">
        <v>0.10198287015432195</v>
      </c>
      <c r="MW229" s="3">
        <v>0.20080400353421596</v>
      </c>
      <c r="MX229" s="3">
        <f t="shared" si="475"/>
        <v>-0.20980436542126502</v>
      </c>
      <c r="MY229" s="3">
        <f t="shared" si="476"/>
        <v>0.11250086239419721</v>
      </c>
      <c r="MZ229" s="3">
        <f t="shared" si="527"/>
        <v>-61.798992770012511</v>
      </c>
      <c r="NA229" s="3" t="str">
        <f t="shared" si="477"/>
        <v>Calm</v>
      </c>
      <c r="NB229" s="7">
        <v>0.38844281587292701</v>
      </c>
      <c r="NC229" s="7">
        <v>0.44780700151641201</v>
      </c>
      <c r="ND229" s="7">
        <v>0.28603941762352703</v>
      </c>
      <c r="NE229" s="7">
        <v>0.37635392803491602</v>
      </c>
      <c r="NF229" s="7">
        <v>0.594211334938897</v>
      </c>
      <c r="NG229" s="7">
        <v>0.10057273907380999</v>
      </c>
      <c r="NH229" s="7">
        <v>0.29108859651914593</v>
      </c>
      <c r="NI229" s="7">
        <v>0.68630166320485453</v>
      </c>
      <c r="NJ229" s="7">
        <v>-5.9364185643485001E-2</v>
      </c>
      <c r="NK229" s="7">
        <v>0.79209983892893054</v>
      </c>
      <c r="NL229" s="7">
        <f t="shared" si="478"/>
        <v>-0.30751480777317053</v>
      </c>
      <c r="NM229" s="7">
        <f t="shared" si="479"/>
        <v>0.26974557874114646</v>
      </c>
      <c r="NN229" s="7">
        <f t="shared" si="528"/>
        <v>-48.743436086809567</v>
      </c>
      <c r="NO229" s="7" t="str">
        <f t="shared" si="480"/>
        <v>Relased</v>
      </c>
      <c r="NP229" s="5">
        <v>0.37897948890447702</v>
      </c>
      <c r="NQ229" s="5">
        <v>0</v>
      </c>
      <c r="NR229" s="5">
        <v>1.2154895919755799</v>
      </c>
      <c r="NS229" s="5">
        <v>0</v>
      </c>
      <c r="NT229" s="5">
        <v>0.466340234321035</v>
      </c>
      <c r="NU229" s="5">
        <v>0</v>
      </c>
      <c r="NV229" s="5">
        <v>1.4379051601181143</v>
      </c>
      <c r="NX229" s="5">
        <v>0.387674570299684</v>
      </c>
      <c r="NY229" s="5">
        <v>2.8201902841775901</v>
      </c>
      <c r="NZ229" s="5">
        <f t="shared" si="481"/>
        <v>-1.1091728866975847E-2</v>
      </c>
      <c r="OA229" s="5">
        <f t="shared" si="482"/>
        <v>1</v>
      </c>
      <c r="OB229" s="5">
        <f t="shared" si="529"/>
        <v>-0.63548319202248948</v>
      </c>
      <c r="OC229" s="5" t="str">
        <f t="shared" si="483"/>
        <v>Contented</v>
      </c>
      <c r="OD229" s="1">
        <v>0.26810386756266003</v>
      </c>
      <c r="OE229" s="1">
        <v>0.40846744770733601</v>
      </c>
      <c r="OF229" s="1">
        <v>0.82478282081235699</v>
      </c>
      <c r="OG229" s="1">
        <v>0.68544135386249005</v>
      </c>
      <c r="OH229" s="1">
        <v>-0.25867944405694399</v>
      </c>
      <c r="OI229" s="1">
        <v>-0.20828682879027</v>
      </c>
      <c r="OJ229" s="1">
        <v>87.515466629032019</v>
      </c>
      <c r="OK229" s="1">
        <v>3.4241144700749753</v>
      </c>
      <c r="OL229" s="1">
        <v>-0.14036358014467598</v>
      </c>
      <c r="OM229" s="1">
        <v>2.2321729292826569</v>
      </c>
      <c r="ON229" s="1">
        <f t="shared" si="484"/>
        <v>-0.31826329921158147</v>
      </c>
      <c r="OO229" s="1">
        <f t="shared" si="485"/>
        <v>0.71140105320369695</v>
      </c>
      <c r="OP229" s="1">
        <f t="shared" si="530"/>
        <v>-24.102565566392521</v>
      </c>
      <c r="OQ229" s="1" t="str">
        <f t="shared" si="486"/>
        <v>Contented</v>
      </c>
      <c r="OR229" s="3">
        <v>0.20315026740244399</v>
      </c>
      <c r="OS229" s="3">
        <v>0.40345168042780299</v>
      </c>
      <c r="OT229" s="3">
        <v>-5.5670249723298801E-3</v>
      </c>
      <c r="OU229" s="3">
        <v>0.108604029634536</v>
      </c>
      <c r="OV229" s="3">
        <v>-3.6440738187855801E-2</v>
      </c>
      <c r="OW229" s="3">
        <v>-9.4568808089415105E-2</v>
      </c>
      <c r="OX229" s="3">
        <v>-3.339356183511271E-2</v>
      </c>
      <c r="OY229" s="3">
        <v>0.35160262792285202</v>
      </c>
      <c r="OZ229" s="3">
        <v>-0.200301413025359</v>
      </c>
      <c r="PA229" s="3">
        <v>0.16985933696843361</v>
      </c>
      <c r="PB229" s="3">
        <f t="shared" si="487"/>
        <v>-0.40039202029371523</v>
      </c>
      <c r="PC229" s="3">
        <f t="shared" si="488"/>
        <v>0.31636566944508093</v>
      </c>
      <c r="PD229" s="3">
        <f t="shared" si="531"/>
        <v>-51.686332958984821</v>
      </c>
      <c r="PE229" s="3" t="str">
        <f t="shared" si="489"/>
        <v>Relased</v>
      </c>
      <c r="PF229" s="1">
        <v>0.64153531900316496</v>
      </c>
      <c r="PG229" s="1">
        <v>0.36070574325892002</v>
      </c>
      <c r="PH229" s="1">
        <v>0.72930554043387397</v>
      </c>
      <c r="PI229" s="1">
        <v>1.10970910145952</v>
      </c>
      <c r="PJ229" s="1">
        <v>0.228559869556207</v>
      </c>
      <c r="PK229" s="1">
        <v>0.33483933915806102</v>
      </c>
      <c r="PL229" s="1">
        <v>0.83819052216734435</v>
      </c>
      <c r="PM229" s="1">
        <v>1.5954524437198832</v>
      </c>
      <c r="PN229" s="1">
        <v>0.28082957574424494</v>
      </c>
      <c r="PO229" s="1">
        <v>1.8349025111211155</v>
      </c>
      <c r="PP229" s="1">
        <f t="shared" si="490"/>
        <v>0.40552116158981244</v>
      </c>
      <c r="PQ229" s="1">
        <f t="shared" si="491"/>
        <v>0.14104963760994282</v>
      </c>
      <c r="PR229" s="1">
        <f t="shared" si="532"/>
        <v>70.821143374659286</v>
      </c>
      <c r="PS229" s="1" t="str">
        <f t="shared" si="492"/>
        <v>alert</v>
      </c>
      <c r="PT229" s="5">
        <v>0.81548560065088704</v>
      </c>
      <c r="PU229" s="5">
        <v>0.55549618137426404</v>
      </c>
      <c r="PV229" s="5">
        <v>0.26896769124066</v>
      </c>
      <c r="PW229" s="5">
        <v>0.200311459634227</v>
      </c>
      <c r="PX229" s="5">
        <v>0.90782748974229199</v>
      </c>
      <c r="PY229" s="5">
        <v>0.105110130453526</v>
      </c>
      <c r="PZ229" s="5">
        <v>0.15607592882573312</v>
      </c>
      <c r="QA229" s="5">
        <v>0.30322365385822281</v>
      </c>
      <c r="QB229" s="5">
        <v>0.259989419276623</v>
      </c>
      <c r="QC229" s="5">
        <v>0.34229422814188637</v>
      </c>
      <c r="QD229" s="5">
        <f t="shared" si="493"/>
        <v>7.1177887375490023E-2</v>
      </c>
      <c r="QE229" s="5">
        <f t="shared" si="494"/>
        <v>8.2000947912257427E-3</v>
      </c>
      <c r="QF229" s="5">
        <f t="shared" si="533"/>
        <v>83.428174780229725</v>
      </c>
      <c r="QG229" s="5" t="str">
        <f t="shared" si="495"/>
        <v>alert</v>
      </c>
      <c r="QH229" s="3">
        <v>0.93441458430281099</v>
      </c>
      <c r="QI229" s="3">
        <v>0.57522048714065499</v>
      </c>
      <c r="QJ229" s="3">
        <v>0.111432596461653</v>
      </c>
      <c r="QK229" s="3">
        <v>0.136866150340719</v>
      </c>
      <c r="QL229" s="3">
        <v>0.36523181517384701</v>
      </c>
      <c r="QM229" s="3">
        <v>-0.176192346150119</v>
      </c>
      <c r="QN229" s="3">
        <v>8.5740703399420568E-2</v>
      </c>
      <c r="QO229" s="3">
        <v>0.34299874189566282</v>
      </c>
      <c r="QP229" s="3">
        <v>0.359194097162156</v>
      </c>
      <c r="QQ229" s="3">
        <v>0.16447600582368327</v>
      </c>
      <c r="QR229" s="3">
        <f t="shared" si="496"/>
        <v>0.553966854467838</v>
      </c>
      <c r="QS229" s="3">
        <f t="shared" si="497"/>
        <v>-0.60983538291850126</v>
      </c>
      <c r="QT229" s="3">
        <f t="shared" si="534"/>
        <v>137.74838392446642</v>
      </c>
      <c r="QU229" s="3" t="str">
        <f t="shared" si="498"/>
        <v>stressed</v>
      </c>
      <c r="QV229" s="5">
        <v>0.66524474331828598</v>
      </c>
      <c r="QW229" s="5">
        <v>0.75641169987999601</v>
      </c>
      <c r="QX229" s="5">
        <v>0.30963633462890999</v>
      </c>
      <c r="QY229" s="5">
        <v>0.29698978408015703</v>
      </c>
      <c r="QZ229" s="5">
        <v>0.614090213519774</v>
      </c>
      <c r="RA229" s="5">
        <v>0.65737711761709905</v>
      </c>
      <c r="RB229" s="5">
        <v>0.2420291362898358</v>
      </c>
      <c r="RC229" s="5">
        <v>0.21006658165958172</v>
      </c>
      <c r="RD229" s="5">
        <v>-9.1166956561710033E-2</v>
      </c>
      <c r="RE229" s="5">
        <v>0.4267037381720355</v>
      </c>
      <c r="RF229" s="5">
        <f t="shared" si="499"/>
        <v>-8.7833415240003321E-2</v>
      </c>
      <c r="RG229" s="5">
        <f t="shared" si="500"/>
        <v>3.4186216006332204E-2</v>
      </c>
      <c r="RH229" s="5">
        <f t="shared" si="535"/>
        <v>-68.73319054959731</v>
      </c>
      <c r="RI229" s="5" t="str">
        <f t="shared" si="501"/>
        <v>Calm</v>
      </c>
    </row>
    <row r="230" spans="1:477" x14ac:dyDescent="0.3">
      <c r="A230" s="1">
        <v>0.24393658339531199</v>
      </c>
      <c r="B230" s="1">
        <v>0.54073812375358199</v>
      </c>
      <c r="C230" s="1">
        <v>0.35037732270801297</v>
      </c>
      <c r="D230" s="1">
        <v>0.17381887795249301</v>
      </c>
      <c r="E230" s="1">
        <v>0.19135140729392899</v>
      </c>
      <c r="F230" s="1">
        <v>0.136505186136676</v>
      </c>
      <c r="G230" s="1">
        <v>0.80493220626928097</v>
      </c>
      <c r="H230" s="1">
        <v>0.25665647104090111</v>
      </c>
      <c r="I230" s="1">
        <v>-0.29680154035827</v>
      </c>
      <c r="J230" s="1">
        <v>0.66804268811615775</v>
      </c>
      <c r="K230" s="18">
        <f t="shared" si="403"/>
        <v>-0.28397930428231244</v>
      </c>
      <c r="L230" s="19">
        <f t="shared" si="404"/>
        <v>-0.30953248287123769</v>
      </c>
      <c r="M230" s="19">
        <f t="shared" si="502"/>
        <v>-137.46530175013197</v>
      </c>
      <c r="N230" s="19" t="str">
        <f t="shared" si="405"/>
        <v>Depressed</v>
      </c>
      <c r="O230" s="19">
        <f t="shared" si="503"/>
        <v>0.37824787476162547</v>
      </c>
      <c r="P230" s="9">
        <v>0.43269404721823201</v>
      </c>
      <c r="Q230" s="9">
        <v>0.65153965953053194</v>
      </c>
      <c r="R230" s="9">
        <v>-0.28725513584849299</v>
      </c>
      <c r="S230" s="9">
        <v>6.9077582420788403E-2</v>
      </c>
      <c r="T230" s="9">
        <v>0.72497519731071702</v>
      </c>
      <c r="U230" s="9">
        <v>0.53813519383646502</v>
      </c>
      <c r="V230" s="9">
        <v>-0.24813230307882628</v>
      </c>
      <c r="W230" s="9">
        <v>5.8064253628028056E-2</v>
      </c>
      <c r="X230" s="9">
        <v>-0.21884561231229993</v>
      </c>
      <c r="Y230" s="9">
        <v>-0.20122742179077097</v>
      </c>
      <c r="Z230" s="9">
        <f t="shared" si="406"/>
        <v>-8.9133951245928378E-2</v>
      </c>
      <c r="AA230" s="9">
        <f t="shared" si="407"/>
        <v>-0.26092895569070174</v>
      </c>
      <c r="AB230" s="9">
        <f t="shared" si="504"/>
        <v>-161.13971103303192</v>
      </c>
      <c r="AC230" s="9" t="str">
        <f t="shared" si="408"/>
        <v>Sad</v>
      </c>
      <c r="AD230" s="3">
        <v>0.26679806601339701</v>
      </c>
      <c r="AE230" s="3">
        <v>0.161144488196413</v>
      </c>
      <c r="AF230" s="3">
        <v>-8.5414006003313502E-4</v>
      </c>
      <c r="AG230" s="3">
        <v>-2.58738495541029E-2</v>
      </c>
      <c r="AH230" s="3">
        <v>-0.12044279458666</v>
      </c>
      <c r="AI230" s="3">
        <v>-0.24768167181051301</v>
      </c>
      <c r="AJ230" s="3">
        <v>-5.8360730823467698E-3</v>
      </c>
      <c r="AK230" s="3">
        <v>0.2989911211980687</v>
      </c>
      <c r="AL230" s="3">
        <v>0.10565357781698401</v>
      </c>
      <c r="AM230" s="3">
        <v>-6.2456956783577877E-2</v>
      </c>
      <c r="AN230" s="3">
        <f t="shared" si="409"/>
        <v>0.20344602686446156</v>
      </c>
      <c r="AO230" s="3">
        <f t="shared" si="410"/>
        <v>0.1972240768654141</v>
      </c>
      <c r="AP230" s="3">
        <f t="shared" si="505"/>
        <v>45.889666637654962</v>
      </c>
      <c r="AQ230" s="3" t="str">
        <f t="shared" si="411"/>
        <v>excited</v>
      </c>
      <c r="AR230" s="9">
        <v>-0.12957293103019801</v>
      </c>
      <c r="AS230" s="9">
        <v>0.75781416602824403</v>
      </c>
      <c r="AT230" s="9">
        <v>4.6932609672002801E-2</v>
      </c>
      <c r="AU230" s="9">
        <v>0.143165150471354</v>
      </c>
      <c r="AV230" s="9">
        <v>-0.471224631118485</v>
      </c>
      <c r="AW230" s="9">
        <v>0.53280994826204797</v>
      </c>
      <c r="AX230" s="9">
        <v>-7.8117177280403322E-2</v>
      </c>
      <c r="AY230" s="9">
        <v>0.11092706922656549</v>
      </c>
      <c r="AZ230" s="9">
        <v>-0.8873870970584421</v>
      </c>
      <c r="BA230" s="9">
        <v>0.30258720624084484</v>
      </c>
      <c r="BB230" s="9">
        <f t="shared" si="412"/>
        <v>-0.92760389376949781</v>
      </c>
      <c r="BC230" s="9">
        <f t="shared" si="413"/>
        <v>0.14423884909770446</v>
      </c>
      <c r="BD230" s="9">
        <f t="shared" si="506"/>
        <v>-81.161507844312339</v>
      </c>
      <c r="BE230" s="9" t="str">
        <f t="shared" si="414"/>
        <v>Calm</v>
      </c>
      <c r="BF230" s="5">
        <v>0.36660058874010398</v>
      </c>
      <c r="BG230" s="5">
        <v>0.59432174825011697</v>
      </c>
      <c r="BH230" s="5">
        <v>0.29712670963871501</v>
      </c>
      <c r="BI230" s="5">
        <v>0.17010298203843099</v>
      </c>
      <c r="BJ230" s="5">
        <v>0.270986112554019</v>
      </c>
      <c r="BK230" s="5">
        <v>0.51996570668626396</v>
      </c>
      <c r="BL230" s="5">
        <v>0.46601773380095718</v>
      </c>
      <c r="BM230" s="5">
        <v>0.15265628387438215</v>
      </c>
      <c r="BN230" s="5">
        <v>-0.22772115951001298</v>
      </c>
      <c r="BO230" s="5">
        <v>0.48623044099546298</v>
      </c>
      <c r="BP230" s="5">
        <f t="shared" si="415"/>
        <v>-0.20505149376447285</v>
      </c>
      <c r="BQ230" s="5">
        <f t="shared" si="416"/>
        <v>0.12879796160801149</v>
      </c>
      <c r="BR230" s="5">
        <f t="shared" si="507"/>
        <v>-57.866044613936069</v>
      </c>
      <c r="BS230" s="5" t="str">
        <f t="shared" si="417"/>
        <v>Relased</v>
      </c>
      <c r="BT230" s="6">
        <v>0.44864268359911802</v>
      </c>
      <c r="BU230" s="6">
        <v>0.43507558350627801</v>
      </c>
      <c r="BV230" s="6">
        <v>0.36127046049668599</v>
      </c>
      <c r="BW230" s="6">
        <v>0.179592857894429</v>
      </c>
      <c r="BX230" s="6">
        <v>-0.19594018978344599</v>
      </c>
      <c r="BY230" s="6">
        <v>0.43406342257835201</v>
      </c>
      <c r="BZ230" s="6">
        <v>1.4296276029638488</v>
      </c>
      <c r="CA230" s="6">
        <v>0.20663306633017647</v>
      </c>
      <c r="CB230" s="6">
        <v>1.3567100092840012E-2</v>
      </c>
      <c r="CC230" s="6">
        <v>0.61203138887544273</v>
      </c>
      <c r="CD230" s="6">
        <f t="shared" si="418"/>
        <v>-1.8089844221990892E-2</v>
      </c>
      <c r="CE230" s="6">
        <f t="shared" si="419"/>
        <v>-0.62812855679740554</v>
      </c>
      <c r="CF230" s="6">
        <f t="shared" si="508"/>
        <v>-178.35036108173458</v>
      </c>
      <c r="CG230" s="6" t="str">
        <f t="shared" si="420"/>
        <v>Sad</v>
      </c>
      <c r="CH230" s="5">
        <v>0.114057342872511</v>
      </c>
      <c r="CI230" s="5">
        <v>0.47380446271223697</v>
      </c>
      <c r="CJ230" s="5">
        <v>0.128945555347176</v>
      </c>
      <c r="CK230" s="5">
        <v>0.48569438282154997</v>
      </c>
      <c r="CL230" s="5">
        <v>0.48135998474131603</v>
      </c>
      <c r="CM230" s="5">
        <v>0.56216543958739595</v>
      </c>
      <c r="CN230" s="5">
        <v>0.21656332351618576</v>
      </c>
      <c r="CO230" s="5">
        <v>0.46883059222416762</v>
      </c>
      <c r="CP230" s="5">
        <v>-0.35974711983972596</v>
      </c>
      <c r="CQ230" s="5">
        <v>1.0455517475869038</v>
      </c>
      <c r="CR230" s="5">
        <f t="shared" si="421"/>
        <v>-0.84567614458731322</v>
      </c>
      <c r="CS230" s="5">
        <f t="shared" si="422"/>
        <v>-0.13006396821917232</v>
      </c>
      <c r="CT230" s="5">
        <f t="shared" si="509"/>
        <v>-98.743511270599015</v>
      </c>
      <c r="CU230" s="5" t="str">
        <f t="shared" si="423"/>
        <v>Bored</v>
      </c>
      <c r="CV230" s="3">
        <v>0.99134127274679695</v>
      </c>
      <c r="CW230" s="3">
        <v>0.81608692726926302</v>
      </c>
      <c r="CX230" s="3">
        <v>8.6712670947797305E-2</v>
      </c>
      <c r="CY230" s="3">
        <v>0.27915328618297303</v>
      </c>
      <c r="CZ230" s="3">
        <v>0.71514490408642695</v>
      </c>
      <c r="DA230" s="3">
        <v>0.75942683339434502</v>
      </c>
      <c r="DB230" s="3">
        <v>5.0813579462279927E-2</v>
      </c>
      <c r="DC230" s="3">
        <v>0.177182385297221</v>
      </c>
      <c r="DD230" s="3">
        <v>0.17525434547753393</v>
      </c>
      <c r="DE230" s="3">
        <v>0.2024235082353586</v>
      </c>
      <c r="DF230" s="3">
        <f t="shared" si="424"/>
        <v>0.41062635349877419</v>
      </c>
      <c r="DG230" s="3">
        <f t="shared" si="425"/>
        <v>-0.5938028852885644</v>
      </c>
      <c r="DH230" s="3">
        <f t="shared" si="510"/>
        <v>145.33538078621419</v>
      </c>
      <c r="DI230" s="3" t="str">
        <f t="shared" si="426"/>
        <v>stressed</v>
      </c>
      <c r="DJ230" s="7">
        <v>0.27797793226094503</v>
      </c>
      <c r="DK230" s="7">
        <v>0.30656592986153702</v>
      </c>
      <c r="DL230" s="7">
        <v>1.0298328279160799E-2</v>
      </c>
      <c r="DM230" s="7">
        <v>-0.141735080419187</v>
      </c>
      <c r="DN230" s="7">
        <v>0.260354619344636</v>
      </c>
      <c r="DO230" s="7">
        <v>9.7580120663073894E-2</v>
      </c>
      <c r="DP230" s="7">
        <v>1.9130049350435812E-2</v>
      </c>
      <c r="DQ230" s="7">
        <v>-0.35070262405188563</v>
      </c>
      <c r="DR230" s="7">
        <v>-2.8587997600591997E-2</v>
      </c>
      <c r="DS230" s="7">
        <v>-0.22485353222729704</v>
      </c>
      <c r="DT230" s="7">
        <f t="shared" si="427"/>
        <v>-0.40151396113127014</v>
      </c>
      <c r="DU230" s="7">
        <f t="shared" si="428"/>
        <v>4.7806021137926091E-3</v>
      </c>
      <c r="DV230" s="7">
        <f t="shared" si="511"/>
        <v>-89.317843440373437</v>
      </c>
      <c r="DW230" s="7" t="str">
        <f t="shared" si="429"/>
        <v>Calm</v>
      </c>
      <c r="DX230" s="9">
        <v>0.58708034078859705</v>
      </c>
      <c r="DY230" s="9">
        <v>3.9788459715956397E-2</v>
      </c>
      <c r="DZ230" s="9">
        <v>0.13037401102406199</v>
      </c>
      <c r="EA230" s="9">
        <v>-0.14841123737832199</v>
      </c>
      <c r="EB230" s="9">
        <v>0.49129930092089802</v>
      </c>
      <c r="EC230" s="9">
        <v>0.105095316355535</v>
      </c>
      <c r="ED230" s="9">
        <v>0.12089806407823811</v>
      </c>
      <c r="EE230" s="9">
        <v>-1.0243468344246496</v>
      </c>
      <c r="EF230" s="9">
        <v>0.54729188107264071</v>
      </c>
      <c r="EG230" s="9">
        <v>-2.8773526995987387E-2</v>
      </c>
      <c r="EH230" s="9">
        <f t="shared" si="430"/>
        <v>0.54566296250430968</v>
      </c>
      <c r="EI230" s="9">
        <f t="shared" si="431"/>
        <v>3.4529864495631779E-2</v>
      </c>
      <c r="EJ230" s="9">
        <f t="shared" si="512"/>
        <v>86.379118327502695</v>
      </c>
      <c r="EK230" s="9" t="str">
        <f t="shared" si="432"/>
        <v>alert</v>
      </c>
      <c r="EL230" s="1">
        <v>0.80544298128379899</v>
      </c>
      <c r="EM230" s="1">
        <v>0.43322911380977103</v>
      </c>
      <c r="EN230" s="1">
        <v>9.8906904551612607E-2</v>
      </c>
      <c r="EO230" s="1">
        <v>-4.4644743645726098E-2</v>
      </c>
      <c r="EP230" s="1">
        <v>0.62106139787392001</v>
      </c>
      <c r="EQ230" s="1">
        <v>0.16202904262700099</v>
      </c>
      <c r="ER230" s="1">
        <v>6.9335156622521057E-2</v>
      </c>
      <c r="ES230" s="1">
        <v>-7.5000641592163103E-2</v>
      </c>
      <c r="ET230" s="1">
        <v>0.37221386747402796</v>
      </c>
      <c r="EU230" s="1">
        <v>4.3806719406064856E-2</v>
      </c>
      <c r="EV230" s="1">
        <f t="shared" si="433"/>
        <v>0.2553232472720679</v>
      </c>
      <c r="EW230" s="1">
        <f t="shared" si="434"/>
        <v>-0.88620842056378246</v>
      </c>
      <c r="EX230" s="1">
        <f t="shared" si="513"/>
        <v>163.92791478076467</v>
      </c>
      <c r="EY230" s="1" t="str">
        <f t="shared" si="435"/>
        <v>Upset</v>
      </c>
      <c r="EZ230" s="3">
        <v>0.44819976152125401</v>
      </c>
      <c r="FA230" s="3">
        <v>0.231767152874123</v>
      </c>
      <c r="FB230" s="3">
        <v>-0.131106753538281</v>
      </c>
      <c r="FC230" s="3">
        <v>7.3349314557688602E-2</v>
      </c>
      <c r="FD230" s="3">
        <v>0.838857792162506</v>
      </c>
      <c r="FE230" s="3">
        <v>-9.8844897346167401E-2</v>
      </c>
      <c r="FF230" s="3">
        <v>-0.1018654940200871</v>
      </c>
      <c r="FG230" s="3">
        <v>0.55182116994894137</v>
      </c>
      <c r="FH230" s="3">
        <v>0.21643260864713101</v>
      </c>
      <c r="FI230" s="3">
        <v>-8.4941543121917928E-2</v>
      </c>
      <c r="FJ230" s="3">
        <f t="shared" si="436"/>
        <v>3.5359506251126716E-2</v>
      </c>
      <c r="FK230" s="3">
        <f t="shared" si="437"/>
        <v>-0.28031027114637885</v>
      </c>
      <c r="FL230" s="3">
        <f t="shared" si="514"/>
        <v>172.81044525960039</v>
      </c>
      <c r="FM230" s="3" t="str">
        <f t="shared" si="438"/>
        <v>Upset</v>
      </c>
      <c r="FN230" s="7">
        <v>0.340050481216989</v>
      </c>
      <c r="FO230" s="7">
        <v>2.11075159420346E-2</v>
      </c>
      <c r="FP230" s="7">
        <v>-1.7831176248139899E-3</v>
      </c>
      <c r="FQ230" s="7">
        <v>-0.15028872480299099</v>
      </c>
      <c r="FR230" s="7">
        <v>-0.33375163661040802</v>
      </c>
      <c r="FS230" s="7">
        <v>-8.7885597656653699E-2</v>
      </c>
      <c r="FT230" s="7">
        <v>-0.28308646048372177</v>
      </c>
      <c r="FU230" s="7">
        <v>2.2505696621424462</v>
      </c>
      <c r="FV230" s="7">
        <v>0.31894296527495442</v>
      </c>
      <c r="FW230" s="7">
        <v>-0.4210673545208673</v>
      </c>
      <c r="FX230" s="7">
        <f t="shared" si="439"/>
        <v>0.4656261829070778</v>
      </c>
      <c r="FY230" s="7">
        <f t="shared" si="440"/>
        <v>-6.9733777690667575E-2</v>
      </c>
      <c r="FZ230" s="7">
        <f t="shared" si="515"/>
        <v>98.517509366108413</v>
      </c>
      <c r="GA230" s="7" t="str">
        <f t="shared" si="441"/>
        <v>nervous</v>
      </c>
      <c r="GB230" s="5">
        <v>0.59946346065919698</v>
      </c>
      <c r="GC230" s="5">
        <v>0.75458938787567797</v>
      </c>
      <c r="GD230" s="5">
        <v>0.44115283875839501</v>
      </c>
      <c r="GE230" s="5">
        <v>0.56877476462230903</v>
      </c>
      <c r="GF230" s="5">
        <v>0.593319732896608</v>
      </c>
      <c r="GG230" s="5">
        <v>0.36630616733770299</v>
      </c>
      <c r="GH230" s="5">
        <v>0.36985165547418103</v>
      </c>
      <c r="GI230" s="5">
        <v>0.50742886968985557</v>
      </c>
      <c r="GJ230" s="5">
        <v>-0.155125927216481</v>
      </c>
      <c r="GK230" s="5">
        <v>0.7458553811053058</v>
      </c>
      <c r="GL230" s="5">
        <f t="shared" si="442"/>
        <v>-8.9445867684635583E-2</v>
      </c>
      <c r="GM230" s="5">
        <f t="shared" si="443"/>
        <v>-0.52906717650311941</v>
      </c>
      <c r="GN230" s="5">
        <f t="shared" si="516"/>
        <v>-170.40412161120716</v>
      </c>
      <c r="GO230" s="5" t="str">
        <f t="shared" si="444"/>
        <v>Sad</v>
      </c>
      <c r="GP230" s="6">
        <v>0.58049426049254504</v>
      </c>
      <c r="GQ230" s="6">
        <v>0.64034769971954297</v>
      </c>
      <c r="GR230" s="6">
        <v>0.188594482307362</v>
      </c>
      <c r="GS230" s="6">
        <v>0.420021074731602</v>
      </c>
      <c r="GT230" s="6">
        <v>0.34102210638238001</v>
      </c>
      <c r="GU230" s="6">
        <v>0.28305297053508799</v>
      </c>
      <c r="GV230" s="6">
        <v>0.20465668227568162</v>
      </c>
      <c r="GW230" s="6">
        <v>0.45486329852433371</v>
      </c>
      <c r="GX230" s="6">
        <v>-5.9853439226997929E-2</v>
      </c>
      <c r="GY230" s="6">
        <v>0.49852116561691046</v>
      </c>
      <c r="GZ230" s="6">
        <f t="shared" si="445"/>
        <v>0.11150699159100408</v>
      </c>
      <c r="HA230" s="6">
        <f t="shared" si="446"/>
        <v>0.10849539393130225</v>
      </c>
      <c r="HB230" s="6">
        <f t="shared" si="517"/>
        <v>45.784269035594647</v>
      </c>
      <c r="HC230" s="6" t="str">
        <f t="shared" si="447"/>
        <v>excited</v>
      </c>
      <c r="HD230" s="3">
        <v>0.21890925459323801</v>
      </c>
      <c r="HE230" s="3">
        <v>0.245694865938206</v>
      </c>
      <c r="HF230" s="3">
        <v>5.5553808471280698E-2</v>
      </c>
      <c r="HG230" s="3">
        <v>0.21961972536813701</v>
      </c>
      <c r="HH230" s="3">
        <v>0.228904790733193</v>
      </c>
      <c r="HI230" s="3">
        <v>0.218583019742732</v>
      </c>
      <c r="HJ230" s="3">
        <v>0.12405552941240405</v>
      </c>
      <c r="HK230" s="3">
        <v>0.47303507692602992</v>
      </c>
      <c r="HL230" s="3">
        <v>-2.6785611344967986E-2</v>
      </c>
      <c r="HM230" s="3">
        <v>0.59227527626026344</v>
      </c>
      <c r="HN230" s="3">
        <f t="shared" si="448"/>
        <v>0.13194879247311353</v>
      </c>
      <c r="HO230" s="3">
        <f t="shared" si="449"/>
        <v>-0.48935559262438488</v>
      </c>
      <c r="HP230" s="3">
        <f t="shared" si="518"/>
        <v>164.90976615215445</v>
      </c>
      <c r="HQ230" s="3" t="str">
        <f t="shared" si="450"/>
        <v>Upset</v>
      </c>
      <c r="HR230" s="5">
        <v>1.13256463424086</v>
      </c>
      <c r="HS230" s="5">
        <v>1.20112627978912</v>
      </c>
      <c r="HT230" s="5">
        <v>0.50948346012839496</v>
      </c>
      <c r="HU230" s="5">
        <v>1.09530784468714</v>
      </c>
      <c r="HV230" s="5">
        <v>1.09354270180131</v>
      </c>
      <c r="HW230" s="5">
        <v>1.2507961144014901</v>
      </c>
      <c r="HX230" s="5">
        <v>0.2288674278546754</v>
      </c>
      <c r="HY230" s="5">
        <v>0.44671391202359234</v>
      </c>
      <c r="HZ230" s="5">
        <v>-6.8561645548260053E-2</v>
      </c>
      <c r="IA230" s="5">
        <v>0.68766231859054106</v>
      </c>
      <c r="IB230" s="5">
        <f t="shared" si="451"/>
        <v>-3.2092562744243658E-2</v>
      </c>
      <c r="IC230" s="5">
        <f t="shared" si="452"/>
        <v>-9.6174491742978208E-2</v>
      </c>
      <c r="ID230" s="5">
        <f t="shared" si="519"/>
        <v>-161.54660941990144</v>
      </c>
      <c r="IE230" s="5" t="str">
        <f t="shared" si="453"/>
        <v>Sad</v>
      </c>
      <c r="IF230" s="6">
        <v>0.77986907104646497</v>
      </c>
      <c r="IG230" s="6">
        <v>1.3620267075033599E-2</v>
      </c>
      <c r="IH230" s="6">
        <v>-4.3731879090507603E-2</v>
      </c>
      <c r="II230" s="6">
        <v>0.50459099133815499</v>
      </c>
      <c r="IJ230" s="6">
        <v>0.96959644394053401</v>
      </c>
      <c r="IK230" s="6">
        <v>0.301002384630218</v>
      </c>
      <c r="IL230" s="6">
        <v>-2.4997279863977536E-2</v>
      </c>
      <c r="IM230" s="6">
        <v>1.6037974017550132</v>
      </c>
      <c r="IN230" s="6">
        <v>0.76624880397143136</v>
      </c>
      <c r="IO230" s="6">
        <v>0.58080063600940401</v>
      </c>
      <c r="IP230" s="6">
        <f t="shared" si="454"/>
        <v>0.81907233679331903</v>
      </c>
      <c r="IQ230" s="6">
        <f t="shared" si="455"/>
        <v>-0.16326547508041511</v>
      </c>
      <c r="IR230" s="6">
        <f t="shared" si="520"/>
        <v>101.2730016334018</v>
      </c>
      <c r="IS230" s="6" t="str">
        <f t="shared" si="456"/>
        <v>nervous</v>
      </c>
      <c r="IT230" s="5">
        <v>0.62956306809167994</v>
      </c>
      <c r="IU230" s="5">
        <v>0.48843400256719599</v>
      </c>
      <c r="IV230" s="5">
        <v>0.72524635709856</v>
      </c>
      <c r="IW230" s="5">
        <v>0.71571717392312495</v>
      </c>
      <c r="IX230" s="5">
        <v>0.68082668274847802</v>
      </c>
      <c r="IY230" s="5">
        <v>0.14832050119627699</v>
      </c>
      <c r="IZ230" s="5">
        <v>0.55345850853424905</v>
      </c>
      <c r="JA230" s="5">
        <v>1.1240080277296056</v>
      </c>
      <c r="JB230" s="5">
        <v>0.14112906552448395</v>
      </c>
      <c r="JC230" s="5">
        <v>1.2888795228886183</v>
      </c>
      <c r="JD230" s="5">
        <f t="shared" si="457"/>
        <v>0.4801742735891259</v>
      </c>
      <c r="JE230" s="5">
        <f t="shared" si="458"/>
        <v>-0.4487294451031445</v>
      </c>
      <c r="JF230" s="5">
        <f t="shared" si="521"/>
        <v>133.06118954268629</v>
      </c>
      <c r="JG230" s="5" t="str">
        <f t="shared" si="459"/>
        <v>stressed</v>
      </c>
      <c r="JH230" s="6">
        <v>0.127276865129166</v>
      </c>
      <c r="JI230" s="6">
        <v>3.8592531349771801E-2</v>
      </c>
      <c r="JJ230" s="6">
        <v>-0.213592943446719</v>
      </c>
      <c r="JK230" s="6">
        <v>-5.7526648920268701E-2</v>
      </c>
      <c r="JL230" s="6">
        <v>-0.32905963264251897</v>
      </c>
      <c r="JM230" s="6">
        <v>9.7346826696211197E-2</v>
      </c>
      <c r="JN230" s="6">
        <v>1.0585291602395357</v>
      </c>
      <c r="JO230" s="6">
        <v>-0.42317875961139723</v>
      </c>
      <c r="JP230" s="6">
        <v>8.8684333779394192E-2</v>
      </c>
      <c r="JQ230" s="6">
        <v>-1.6345365578117035</v>
      </c>
      <c r="JR230" s="6">
        <f t="shared" si="460"/>
        <v>-2.8015191879147805E-2</v>
      </c>
      <c r="JS230" s="6">
        <f t="shared" si="461"/>
        <v>-0.60619429652098789</v>
      </c>
      <c r="JT230" s="6">
        <f t="shared" si="522"/>
        <v>-177.35396561920479</v>
      </c>
      <c r="JU230" s="6" t="str">
        <f t="shared" si="462"/>
        <v>Sad</v>
      </c>
      <c r="JV230" s="3">
        <v>0.117007214489774</v>
      </c>
      <c r="JW230" s="3">
        <v>0.926470516724336</v>
      </c>
      <c r="JX230" s="3">
        <v>-3.4123618259384099E-2</v>
      </c>
      <c r="JY230" s="3">
        <v>2.65922005225178E-2</v>
      </c>
      <c r="JZ230" s="3">
        <v>0.436182015757553</v>
      </c>
      <c r="KA230" s="3">
        <v>0.73359954050074105</v>
      </c>
      <c r="KB230" s="3">
        <v>-6.1685254147351473E-2</v>
      </c>
      <c r="KC230" s="3">
        <v>1.6018721864647398E-2</v>
      </c>
      <c r="KD230" s="3">
        <v>-0.80946330223456198</v>
      </c>
      <c r="KE230" s="3">
        <v>-7.2176123280592915E-3</v>
      </c>
      <c r="KF230" s="3">
        <f t="shared" si="463"/>
        <v>-0.73830107471804485</v>
      </c>
      <c r="KG230" s="3">
        <f t="shared" si="464"/>
        <v>-0.13943810753612462</v>
      </c>
      <c r="KH230" s="3">
        <f t="shared" si="523"/>
        <v>-100.6951048560278</v>
      </c>
      <c r="KI230" s="3" t="str">
        <f t="shared" si="465"/>
        <v>Bored</v>
      </c>
      <c r="KJ230" s="7">
        <v>0.31372602892116702</v>
      </c>
      <c r="KK230" s="7">
        <v>0.44572369111559401</v>
      </c>
      <c r="KL230" s="7">
        <v>-3.2484608716178497E-2</v>
      </c>
      <c r="KM230" s="7">
        <v>-0.103527478370131</v>
      </c>
      <c r="KN230" s="7">
        <v>0.193846308985856</v>
      </c>
      <c r="KO230" s="7">
        <v>-7.64172744071379E-2</v>
      </c>
      <c r="KP230" s="7">
        <v>-6.3999958804155752E-2</v>
      </c>
      <c r="KQ230" s="7">
        <v>-0.28032948707701266</v>
      </c>
      <c r="KR230" s="7">
        <v>-0.13199766219442699</v>
      </c>
      <c r="KS230" s="7">
        <v>-0.17909294519158667</v>
      </c>
      <c r="KT230" s="7">
        <f t="shared" si="466"/>
        <v>3.396724077192137E-2</v>
      </c>
      <c r="KU230" s="7">
        <f t="shared" si="467"/>
        <v>-4.0376290056163056E-2</v>
      </c>
      <c r="KV230" s="7">
        <f t="shared" si="524"/>
        <v>139.92720497100171</v>
      </c>
      <c r="KW230" s="7" t="str">
        <f t="shared" si="468"/>
        <v>stressed</v>
      </c>
      <c r="LL230" s="5">
        <v>0.76235330682917402</v>
      </c>
      <c r="LM230" s="5">
        <v>0.49288442372063501</v>
      </c>
      <c r="LN230" s="5">
        <v>1.2312760403897499E-2</v>
      </c>
      <c r="LO230" s="5">
        <v>-0.14880338400283599</v>
      </c>
      <c r="LP230" s="5">
        <v>0.63481726136830996</v>
      </c>
      <c r="LQ230" s="5">
        <v>-8.0110232298911399E-2</v>
      </c>
      <c r="LR230" s="5">
        <v>8.8126394043516274E-3</v>
      </c>
      <c r="LS230" s="5">
        <v>-0.36049585244249532</v>
      </c>
      <c r="LT230" s="5">
        <v>0.269468883108539</v>
      </c>
      <c r="LU230" s="5">
        <v>-0.1087368713328542</v>
      </c>
      <c r="LV230" s="5">
        <f t="shared" si="469"/>
        <v>0.30238532735606372</v>
      </c>
      <c r="LW230" s="5">
        <f t="shared" si="470"/>
        <v>-1.1199274997379383E-2</v>
      </c>
      <c r="LX230" s="5">
        <f t="shared" si="525"/>
        <v>92.121062039762975</v>
      </c>
      <c r="LY230" s="5" t="str">
        <f t="shared" si="471"/>
        <v>nervous</v>
      </c>
      <c r="LZ230" s="6">
        <v>-2.2466164178312101E-3</v>
      </c>
      <c r="MA230" s="6">
        <v>9.0668993635804898E-2</v>
      </c>
      <c r="MB230" s="6">
        <v>6.9961429965654298E-2</v>
      </c>
      <c r="MC230" s="6">
        <v>-6.0445621522260198E-2</v>
      </c>
      <c r="MD230" s="6">
        <v>0.58721057133596799</v>
      </c>
      <c r="ME230" s="6">
        <v>0.204362624209805</v>
      </c>
      <c r="MF230" s="6">
        <v>0.1195995571649284</v>
      </c>
      <c r="MG230" s="6">
        <v>-0.20487845324392115</v>
      </c>
      <c r="MH230" s="6">
        <v>-9.2915610053636105E-2</v>
      </c>
      <c r="MI230" s="6">
        <v>0.1076176499975372</v>
      </c>
      <c r="MJ230" s="6">
        <f t="shared" si="472"/>
        <v>8.5664450261367486E-2</v>
      </c>
      <c r="MK230" s="6">
        <f t="shared" si="473"/>
        <v>3.5902882426388061E-2</v>
      </c>
      <c r="ML230" s="6">
        <f t="shared" si="526"/>
        <v>67.260923790629931</v>
      </c>
      <c r="MM230" s="6" t="str">
        <f t="shared" si="474"/>
        <v>alert</v>
      </c>
      <c r="MN230" s="3">
        <v>1.0602875463317099E-2</v>
      </c>
      <c r="MO230" s="3">
        <v>0.30623746723509299</v>
      </c>
      <c r="MP230" s="3">
        <v>-9.6188825186151294E-2</v>
      </c>
      <c r="MQ230" s="3">
        <v>-1.03911034429831E-2</v>
      </c>
      <c r="MR230" s="3">
        <v>-0.19979149048931499</v>
      </c>
      <c r="MS230" s="3">
        <v>0.28766355750786399</v>
      </c>
      <c r="MT230" s="3">
        <v>0.508428190422205</v>
      </c>
      <c r="MU230" s="3">
        <v>-1.7496355470139852E-2</v>
      </c>
      <c r="MV230" s="3">
        <v>-0.29563459177177587</v>
      </c>
      <c r="MW230" s="3">
        <v>-0.3363837058167316</v>
      </c>
      <c r="MX230" s="3">
        <f t="shared" si="475"/>
        <v>-0.59294008851109581</v>
      </c>
      <c r="MY230" s="3">
        <f t="shared" si="476"/>
        <v>-0.10878665150049238</v>
      </c>
      <c r="MZ230" s="3">
        <f t="shared" si="527"/>
        <v>-100.39642720394149</v>
      </c>
      <c r="NA230" s="3" t="str">
        <f t="shared" si="477"/>
        <v>Bored</v>
      </c>
      <c r="NB230" s="7">
        <v>0.38844281587292701</v>
      </c>
      <c r="NC230" s="7">
        <v>0.44780700151641201</v>
      </c>
      <c r="ND230" s="7">
        <v>0.28603941762352703</v>
      </c>
      <c r="NE230" s="7">
        <v>0.37635392803491602</v>
      </c>
      <c r="NF230" s="7">
        <v>0.594211334938897</v>
      </c>
      <c r="NG230" s="7">
        <v>0.10057273907380999</v>
      </c>
      <c r="NH230" s="7">
        <v>0.29108859651914593</v>
      </c>
      <c r="NI230" s="7">
        <v>0.68630166320485453</v>
      </c>
      <c r="NJ230" s="7">
        <v>-5.9364185643485001E-2</v>
      </c>
      <c r="NK230" s="7">
        <v>0.79209983892893054</v>
      </c>
      <c r="NL230" s="7">
        <f t="shared" si="478"/>
        <v>-0.30751480777317053</v>
      </c>
      <c r="NM230" s="7">
        <f t="shared" si="479"/>
        <v>0.26974557874114646</v>
      </c>
      <c r="NN230" s="7">
        <f t="shared" si="528"/>
        <v>-48.743436086809567</v>
      </c>
      <c r="NO230" s="7" t="str">
        <f t="shared" si="480"/>
        <v>Relased</v>
      </c>
      <c r="NP230" s="5">
        <v>0.37897948890447702</v>
      </c>
      <c r="NQ230" s="5">
        <v>0</v>
      </c>
      <c r="NR230" s="5">
        <v>1.2154895919755799</v>
      </c>
      <c r="NS230" s="5">
        <v>0</v>
      </c>
      <c r="NT230" s="5">
        <v>0.466340234321035</v>
      </c>
      <c r="NU230" s="5">
        <v>0</v>
      </c>
      <c r="NV230" s="5">
        <v>1.4379051601181143</v>
      </c>
      <c r="NX230" s="5">
        <v>0.387674570299684</v>
      </c>
      <c r="NY230" s="5">
        <v>2.8201902841775901</v>
      </c>
      <c r="NZ230" s="5">
        <f t="shared" si="481"/>
        <v>-1.1091728866975847E-2</v>
      </c>
      <c r="OA230" s="5">
        <f t="shared" si="482"/>
        <v>1</v>
      </c>
      <c r="OB230" s="5">
        <f t="shared" si="529"/>
        <v>-0.63548319202248948</v>
      </c>
      <c r="OC230" s="5" t="str">
        <f t="shared" si="483"/>
        <v>Contented</v>
      </c>
      <c r="OD230" s="1">
        <v>0.31980905693766398</v>
      </c>
      <c r="OE230" s="1">
        <v>0.39309561654804798</v>
      </c>
      <c r="OF230" s="1">
        <v>0.78792158905273701</v>
      </c>
      <c r="OG230" s="1">
        <v>0.57624708833901395</v>
      </c>
      <c r="OH230" s="1">
        <v>-0.25473418282308002</v>
      </c>
      <c r="OI230" s="1">
        <v>-9.7971566618888395E-2</v>
      </c>
      <c r="OJ230" s="1">
        <v>12.107923369400043</v>
      </c>
      <c r="OK230" s="1">
        <v>1.9525588933783404</v>
      </c>
      <c r="OL230" s="1">
        <v>-7.3286559610383994E-2</v>
      </c>
      <c r="OM230" s="1">
        <v>1.9135358879353617</v>
      </c>
      <c r="ON230" s="1">
        <f t="shared" si="484"/>
        <v>-0.23041079464745129</v>
      </c>
      <c r="OO230" s="1">
        <f t="shared" si="485"/>
        <v>0.58673581680787845</v>
      </c>
      <c r="OP230" s="1">
        <f t="shared" si="530"/>
        <v>-21.439905577223129</v>
      </c>
      <c r="OQ230" s="1" t="str">
        <f t="shared" si="486"/>
        <v>Contented</v>
      </c>
      <c r="OR230" s="3">
        <v>0.20315026740244399</v>
      </c>
      <c r="OS230" s="3">
        <v>0.40345168042780299</v>
      </c>
      <c r="OT230" s="3">
        <v>-5.5670249723298801E-3</v>
      </c>
      <c r="OU230" s="3">
        <v>0.108604029634536</v>
      </c>
      <c r="OV230" s="3">
        <v>-3.6440738187855801E-2</v>
      </c>
      <c r="OW230" s="3">
        <v>-9.4568808089415105E-2</v>
      </c>
      <c r="OX230" s="3">
        <v>-3.339356183511271E-2</v>
      </c>
      <c r="OY230" s="3">
        <v>0.35160262792285202</v>
      </c>
      <c r="OZ230" s="3">
        <v>-0.200301413025359</v>
      </c>
      <c r="PA230" s="3">
        <v>0.16985933696843361</v>
      </c>
      <c r="PB230" s="3">
        <f t="shared" si="487"/>
        <v>-0.40039202029371523</v>
      </c>
      <c r="PC230" s="3">
        <f t="shared" si="488"/>
        <v>0.31636566944508093</v>
      </c>
      <c r="PD230" s="3">
        <f t="shared" si="531"/>
        <v>-51.686332958984821</v>
      </c>
      <c r="PE230" s="3" t="str">
        <f t="shared" si="489"/>
        <v>Relased</v>
      </c>
      <c r="PF230" s="1">
        <v>0.63069307751870596</v>
      </c>
      <c r="PG230" s="1">
        <v>0.53644151666973405</v>
      </c>
      <c r="PH230" s="1">
        <v>0.76931520625824001</v>
      </c>
      <c r="PI230" s="1">
        <v>1.08999303193776</v>
      </c>
      <c r="PJ230" s="1">
        <v>0.26319359474246201</v>
      </c>
      <c r="PK230" s="1">
        <v>0.255491178846186</v>
      </c>
      <c r="PL230" s="1">
        <v>0.86064064957159159</v>
      </c>
      <c r="PM230" s="1">
        <v>1.3763707927574107</v>
      </c>
      <c r="PN230" s="1">
        <v>9.4251560848971905E-2</v>
      </c>
      <c r="PO230" s="1">
        <v>1.5930538323978467</v>
      </c>
      <c r="PP230" s="1">
        <f t="shared" si="490"/>
        <v>0.23416026102382648</v>
      </c>
      <c r="PQ230" s="1">
        <f t="shared" si="491"/>
        <v>-4.6237523641667666E-2</v>
      </c>
      <c r="PR230" s="1">
        <f t="shared" si="532"/>
        <v>101.16998661148951</v>
      </c>
      <c r="PS230" s="1" t="str">
        <f t="shared" si="492"/>
        <v>nervous</v>
      </c>
      <c r="PT230" s="5">
        <v>0.81548560065088704</v>
      </c>
      <c r="PU230" s="5">
        <v>0.54851951404508004</v>
      </c>
      <c r="PV230" s="5">
        <v>0.26111845898764902</v>
      </c>
      <c r="PW230" s="5">
        <v>0.21083270570034701</v>
      </c>
      <c r="PX230" s="5">
        <v>1.03425552722006</v>
      </c>
      <c r="PY230" s="5">
        <v>0.187652353058987</v>
      </c>
      <c r="PZ230" s="5">
        <v>0.14116486629034219</v>
      </c>
      <c r="QA230" s="5">
        <v>0.28639060404429068</v>
      </c>
      <c r="QB230" s="5">
        <v>0.26696608660580701</v>
      </c>
      <c r="QC230" s="5">
        <v>0.34600395526610078</v>
      </c>
      <c r="QD230" s="5">
        <f t="shared" si="493"/>
        <v>7.8276295545739449E-2</v>
      </c>
      <c r="QE230" s="5">
        <f t="shared" si="494"/>
        <v>9.6221770314677268E-3</v>
      </c>
      <c r="QF230" s="5">
        <f t="shared" si="533"/>
        <v>82.992027358801778</v>
      </c>
      <c r="QG230" s="5" t="str">
        <f t="shared" si="495"/>
        <v>alert</v>
      </c>
      <c r="QH230" s="3">
        <v>0.96871443476254904</v>
      </c>
      <c r="QI230" s="3">
        <v>0.71280080105912702</v>
      </c>
      <c r="QJ230" s="3">
        <v>0.15581511371732301</v>
      </c>
      <c r="QK230" s="3">
        <v>0.21106600362170999</v>
      </c>
      <c r="QL230" s="3">
        <v>0.62901243826772602</v>
      </c>
      <c r="QM230" s="3">
        <v>-0.119393653082916</v>
      </c>
      <c r="QN230" s="3">
        <v>9.7522997420580099E-2</v>
      </c>
      <c r="QO230" s="3">
        <v>0.35568496999326904</v>
      </c>
      <c r="QP230" s="3">
        <v>0.25591363370342202</v>
      </c>
      <c r="QQ230" s="3">
        <v>0.21818483087353993</v>
      </c>
      <c r="QR230" s="3">
        <f t="shared" si="496"/>
        <v>0.44661003196446258</v>
      </c>
      <c r="QS230" s="3">
        <f t="shared" si="497"/>
        <v>-0.57486270405483453</v>
      </c>
      <c r="QT230" s="3">
        <f t="shared" si="534"/>
        <v>142.15641596379012</v>
      </c>
      <c r="QU230" s="3" t="str">
        <f t="shared" si="498"/>
        <v>stressed</v>
      </c>
      <c r="QV230" s="5">
        <v>0.58967410135621101</v>
      </c>
      <c r="QW230" s="5">
        <v>-7.6699545376529399E-2</v>
      </c>
      <c r="QX230" s="5">
        <v>0.213299572182193</v>
      </c>
      <c r="QY230" s="5">
        <v>0.27232713622525101</v>
      </c>
      <c r="QZ230" s="5">
        <v>0.67320797014955902</v>
      </c>
      <c r="RA230" s="5">
        <v>5.3699624547087703E-2</v>
      </c>
      <c r="RB230" s="5">
        <v>0.16889904211552381</v>
      </c>
      <c r="RC230" s="5">
        <v>-11.840351027497929</v>
      </c>
      <c r="RD230" s="5">
        <v>0.66637364673274035</v>
      </c>
      <c r="RE230" s="5">
        <v>0.94668771140118524</v>
      </c>
      <c r="RF230" s="5">
        <f t="shared" si="499"/>
        <v>0.48758190360770359</v>
      </c>
      <c r="RG230" s="5">
        <f t="shared" si="500"/>
        <v>0.3142071142986762</v>
      </c>
      <c r="RH230" s="5">
        <f t="shared" si="535"/>
        <v>57.201492862457663</v>
      </c>
      <c r="RI230" s="5" t="str">
        <f t="shared" si="501"/>
        <v>excited</v>
      </c>
    </row>
    <row r="231" spans="1:477" x14ac:dyDescent="0.3">
      <c r="A231" s="1">
        <v>7.8288529881830202E-2</v>
      </c>
      <c r="B231" s="1">
        <v>0.53959081405090803</v>
      </c>
      <c r="C231" s="1">
        <v>0.34652150402960302</v>
      </c>
      <c r="D231" s="1">
        <v>0.16487126833636401</v>
      </c>
      <c r="E231" s="1">
        <v>0.20563460349059801</v>
      </c>
      <c r="F231" s="1">
        <v>0.104722165626324</v>
      </c>
      <c r="G231" s="1">
        <v>1.2204764716197436</v>
      </c>
      <c r="H231" s="1">
        <v>0.25588692690772136</v>
      </c>
      <c r="I231" s="1">
        <v>-0.46130228416907781</v>
      </c>
      <c r="J231" s="1">
        <v>0.82765798434206395</v>
      </c>
      <c r="K231" s="18">
        <f t="shared" si="403"/>
        <v>-0.4119464059311696</v>
      </c>
      <c r="L231" s="19">
        <f t="shared" si="404"/>
        <v>-0.18372403687483585</v>
      </c>
      <c r="M231" s="19">
        <f t="shared" si="502"/>
        <v>-114.03640041622559</v>
      </c>
      <c r="N231" s="19" t="str">
        <f t="shared" si="405"/>
        <v>Bored</v>
      </c>
      <c r="O231" s="19">
        <f t="shared" si="503"/>
        <v>0.74658958694578847</v>
      </c>
      <c r="P231" s="9">
        <v>0.423352272439116</v>
      </c>
      <c r="Q231" s="9">
        <v>0.66628373708683397</v>
      </c>
      <c r="R231" s="9">
        <v>-0.29522539420211802</v>
      </c>
      <c r="S231" s="9">
        <v>0.12777799545126201</v>
      </c>
      <c r="T231" s="9">
        <v>0.61494230081027201</v>
      </c>
      <c r="U231" s="9">
        <v>0.43370604456991602</v>
      </c>
      <c r="V231" s="9">
        <v>-0.2843368363933535</v>
      </c>
      <c r="W231" s="9">
        <v>0.1161628931305245</v>
      </c>
      <c r="X231" s="9">
        <v>-0.24293146464771798</v>
      </c>
      <c r="Y231" s="9">
        <v>-0.15367278365158346</v>
      </c>
      <c r="Z231" s="9">
        <f t="shared" si="406"/>
        <v>-0.1173203782044816</v>
      </c>
      <c r="AA231" s="9">
        <f t="shared" si="407"/>
        <v>-0.24199989733669491</v>
      </c>
      <c r="AB231" s="9">
        <f t="shared" si="504"/>
        <v>-154.13611716216033</v>
      </c>
      <c r="AC231" s="9" t="str">
        <f t="shared" si="408"/>
        <v>Sad</v>
      </c>
      <c r="AD231" s="3">
        <v>0.26679806601339701</v>
      </c>
      <c r="AE231" s="3">
        <v>0.161144488196413</v>
      </c>
      <c r="AF231" s="3">
        <v>-8.5414006003313502E-4</v>
      </c>
      <c r="AG231" s="3">
        <v>-2.58738495541029E-2</v>
      </c>
      <c r="AH231" s="3">
        <v>-0.12044279458666</v>
      </c>
      <c r="AI231" s="3">
        <v>-0.24768167181051301</v>
      </c>
      <c r="AJ231" s="3">
        <v>-5.8360730823467698E-3</v>
      </c>
      <c r="AK231" s="3">
        <v>0.2989911211980687</v>
      </c>
      <c r="AL231" s="3">
        <v>0.10565357781698401</v>
      </c>
      <c r="AM231" s="3">
        <v>-6.2456956783577877E-2</v>
      </c>
      <c r="AN231" s="3">
        <f t="shared" si="409"/>
        <v>0.20344602686446156</v>
      </c>
      <c r="AO231" s="3">
        <f t="shared" si="410"/>
        <v>0.1972240768654141</v>
      </c>
      <c r="AP231" s="3">
        <f t="shared" si="505"/>
        <v>45.889666637654962</v>
      </c>
      <c r="AQ231" s="3" t="str">
        <f t="shared" si="411"/>
        <v>excited</v>
      </c>
      <c r="AR231" s="9">
        <v>-5.3841539827326999E-2</v>
      </c>
      <c r="AS231" s="9">
        <v>0.75781416602824403</v>
      </c>
      <c r="AT231" s="9">
        <v>-1.08945281808101E-2</v>
      </c>
      <c r="AU231" s="9">
        <v>3.9175828787821602E-2</v>
      </c>
      <c r="AV231" s="9">
        <v>-0.45513426548006602</v>
      </c>
      <c r="AW231" s="9">
        <v>0.52813710844791195</v>
      </c>
      <c r="AX231" s="9">
        <v>2.14048056257417E-2</v>
      </c>
      <c r="AY231" s="9">
        <v>3.0464473705491088E-2</v>
      </c>
      <c r="AZ231" s="9">
        <v>-0.81165570585557101</v>
      </c>
      <c r="BA231" s="9">
        <v>4.0173864088487853E-2</v>
      </c>
      <c r="BB231" s="9">
        <f t="shared" si="412"/>
        <v>-0.83837529397738486</v>
      </c>
      <c r="BC231" s="9">
        <f t="shared" si="413"/>
        <v>4.6700978950715122E-2</v>
      </c>
      <c r="BD231" s="9">
        <f t="shared" si="506"/>
        <v>-86.81168259680922</v>
      </c>
      <c r="BE231" s="9" t="str">
        <f t="shared" si="414"/>
        <v>Calm</v>
      </c>
      <c r="BF231" s="5">
        <v>0.33580062704743702</v>
      </c>
      <c r="BG231" s="5">
        <v>0.60297712277853999</v>
      </c>
      <c r="BH231" s="5">
        <v>0.23386327102302801</v>
      </c>
      <c r="BI231" s="5">
        <v>0.155306636647845</v>
      </c>
      <c r="BJ231" s="5">
        <v>0.34491064077251499</v>
      </c>
      <c r="BK231" s="5">
        <v>0.467842460105096</v>
      </c>
      <c r="BL231" s="5">
        <v>0.34355722033513447</v>
      </c>
      <c r="BM231" s="5">
        <v>0.14503529738372545</v>
      </c>
      <c r="BN231" s="5">
        <v>-0.26717649573110297</v>
      </c>
      <c r="BO231" s="5">
        <v>0.4145495648389772</v>
      </c>
      <c r="BP231" s="5">
        <f t="shared" si="415"/>
        <v>-0.24650251086938568</v>
      </c>
      <c r="BQ231" s="5">
        <f t="shared" si="416"/>
        <v>9.9123081267434632E-2</v>
      </c>
      <c r="BR231" s="5">
        <f t="shared" si="507"/>
        <v>-68.09405586872299</v>
      </c>
      <c r="BS231" s="5" t="str">
        <f t="shared" si="417"/>
        <v>Calm</v>
      </c>
      <c r="BT231" s="6">
        <v>0.84090886341561599</v>
      </c>
      <c r="BU231" s="6">
        <v>0.34678811523763797</v>
      </c>
      <c r="BV231" s="6">
        <v>0.71356672131030996</v>
      </c>
      <c r="BW231" s="6">
        <v>0.13078370167977801</v>
      </c>
      <c r="BX231" s="6">
        <v>0.20448815502970499</v>
      </c>
      <c r="BY231" s="6">
        <v>0.44408188090310702</v>
      </c>
      <c r="BZ231" s="6">
        <v>0.68257964076796607</v>
      </c>
      <c r="CA231" s="6">
        <v>0.16536687738562716</v>
      </c>
      <c r="CB231" s="6">
        <v>0.49412074817797802</v>
      </c>
      <c r="CC231" s="6">
        <v>0.71091401103630714</v>
      </c>
      <c r="CD231" s="6">
        <f t="shared" si="418"/>
        <v>0.48632283915301122</v>
      </c>
      <c r="CE231" s="6">
        <f t="shared" si="419"/>
        <v>-0.5548265773891482</v>
      </c>
      <c r="CF231" s="6">
        <f t="shared" si="508"/>
        <v>138.76442204514419</v>
      </c>
      <c r="CG231" s="6" t="str">
        <f t="shared" si="420"/>
        <v>stressed</v>
      </c>
      <c r="CH231" s="5">
        <v>0.150651816196616</v>
      </c>
      <c r="CI231" s="5">
        <v>0.47380446271223697</v>
      </c>
      <c r="CJ231" s="5">
        <v>0.21195070009415901</v>
      </c>
      <c r="CK231" s="5">
        <v>0.48569438282154997</v>
      </c>
      <c r="CL231" s="5">
        <v>0.23863398223356899</v>
      </c>
      <c r="CM231" s="5">
        <v>0.56216543958739595</v>
      </c>
      <c r="CN231" s="5">
        <v>0.54446039631772114</v>
      </c>
      <c r="CO231" s="5">
        <v>0.46883059222416762</v>
      </c>
      <c r="CP231" s="5">
        <v>-0.32315264651562098</v>
      </c>
      <c r="CQ231" s="5">
        <v>1.1172040485119996</v>
      </c>
      <c r="CR231" s="5">
        <f t="shared" si="421"/>
        <v>-0.76951408707869329</v>
      </c>
      <c r="CS231" s="5">
        <f t="shared" si="422"/>
        <v>-3.2829892889339352E-2</v>
      </c>
      <c r="CT231" s="5">
        <f t="shared" si="509"/>
        <v>-92.442936837218937</v>
      </c>
      <c r="CU231" s="5" t="str">
        <f t="shared" si="423"/>
        <v>Bored</v>
      </c>
      <c r="CV231" s="3">
        <v>0.99049855517434604</v>
      </c>
      <c r="CW231" s="3">
        <v>0.77412836668612695</v>
      </c>
      <c r="CX231" s="3">
        <v>0.100497307234403</v>
      </c>
      <c r="CY231" s="3">
        <v>0.27880644524361098</v>
      </c>
      <c r="CZ231" s="3">
        <v>0.76952990075851702</v>
      </c>
      <c r="DA231" s="3">
        <v>0.756816644546492</v>
      </c>
      <c r="DB231" s="3">
        <v>5.7099819548733763E-2</v>
      </c>
      <c r="DC231" s="3">
        <v>0.18211395131634014</v>
      </c>
      <c r="DD231" s="3">
        <v>0.2163701884882191</v>
      </c>
      <c r="DE231" s="3">
        <v>0.21494841078255125</v>
      </c>
      <c r="DF231" s="3">
        <f t="shared" si="424"/>
        <v>0.46535473438371633</v>
      </c>
      <c r="DG231" s="3">
        <f t="shared" si="425"/>
        <v>-0.58645498506925797</v>
      </c>
      <c r="DH231" s="3">
        <f t="shared" si="510"/>
        <v>141.5678377077341</v>
      </c>
      <c r="DI231" s="3" t="str">
        <f t="shared" si="426"/>
        <v>stressed</v>
      </c>
      <c r="DJ231" s="7">
        <v>0.27797793226094503</v>
      </c>
      <c r="DK231" s="7">
        <v>0.30656592986153702</v>
      </c>
      <c r="DL231" s="7">
        <v>1.0298328279160799E-2</v>
      </c>
      <c r="DM231" s="7">
        <v>-0.141735080419187</v>
      </c>
      <c r="DN231" s="7">
        <v>0.260354619344636</v>
      </c>
      <c r="DO231" s="7">
        <v>9.7580120663073894E-2</v>
      </c>
      <c r="DP231" s="7">
        <v>1.9130049350435812E-2</v>
      </c>
      <c r="DQ231" s="7">
        <v>-0.35070262405188563</v>
      </c>
      <c r="DR231" s="7">
        <v>-2.8587997600591997E-2</v>
      </c>
      <c r="DS231" s="7">
        <v>-0.22485353222729704</v>
      </c>
      <c r="DT231" s="7">
        <f t="shared" si="427"/>
        <v>-0.40151396113127014</v>
      </c>
      <c r="DU231" s="7">
        <f t="shared" si="428"/>
        <v>4.7806021137926091E-3</v>
      </c>
      <c r="DV231" s="7">
        <f t="shared" si="511"/>
        <v>-89.317843440373437</v>
      </c>
      <c r="DW231" s="7" t="str">
        <f t="shared" si="429"/>
        <v>Calm</v>
      </c>
      <c r="DX231" s="9">
        <v>0.59068442761767004</v>
      </c>
      <c r="DY231" s="9">
        <v>1.06791052671277E-2</v>
      </c>
      <c r="DZ231" s="9">
        <v>0.20554650506411201</v>
      </c>
      <c r="EA231" s="9">
        <v>-0.145609504692775</v>
      </c>
      <c r="EB231" s="9">
        <v>0.60017803726965202</v>
      </c>
      <c r="EC231" s="9">
        <v>9.5239598368919806E-2</v>
      </c>
      <c r="ED231" s="9">
        <v>0.17260305965186379</v>
      </c>
      <c r="EE231" s="9">
        <v>-1.3747289165576555</v>
      </c>
      <c r="EF231" s="9">
        <v>0.58000532235054236</v>
      </c>
      <c r="EG231" s="9">
        <v>9.9668498493437993E-2</v>
      </c>
      <c r="EH231" s="9">
        <f t="shared" si="430"/>
        <v>0.57658760946313437</v>
      </c>
      <c r="EI231" s="9">
        <f t="shared" si="431"/>
        <v>7.9558710946662003E-2</v>
      </c>
      <c r="EJ231" s="9">
        <f t="shared" si="512"/>
        <v>82.143821183322402</v>
      </c>
      <c r="EK231" s="9" t="str">
        <f t="shared" si="432"/>
        <v>alert</v>
      </c>
      <c r="EL231" s="1">
        <v>0.90400211308404299</v>
      </c>
      <c r="EM231" s="1">
        <v>0.46586729660146903</v>
      </c>
      <c r="EN231" s="1">
        <v>2.8867582023981899E-2</v>
      </c>
      <c r="EO231" s="1">
        <v>-4.0699264730728697E-3</v>
      </c>
      <c r="EP231" s="1">
        <v>0.58915676003913098</v>
      </c>
      <c r="EQ231" s="1">
        <v>0.52216717301331605</v>
      </c>
      <c r="ER231" s="1">
        <v>1.9333228729773989E-2</v>
      </c>
      <c r="ES231" s="1">
        <v>-4.1192150661096393E-3</v>
      </c>
      <c r="ET231" s="1">
        <v>0.43813481648257396</v>
      </c>
      <c r="EU231" s="1">
        <v>1.8102204031698141E-2</v>
      </c>
      <c r="EV231" s="1">
        <f t="shared" si="433"/>
        <v>0.34444848880908729</v>
      </c>
      <c r="EW231" s="1">
        <f t="shared" si="434"/>
        <v>-0.90679927132210647</v>
      </c>
      <c r="EX231" s="1">
        <f t="shared" si="513"/>
        <v>159.20067591524449</v>
      </c>
      <c r="EY231" s="1" t="str">
        <f t="shared" si="435"/>
        <v>Upset</v>
      </c>
      <c r="EZ231" s="3">
        <v>0.44819976152125401</v>
      </c>
      <c r="FA231" s="3">
        <v>0.231767152874123</v>
      </c>
      <c r="FB231" s="3">
        <v>-0.131106753538281</v>
      </c>
      <c r="FC231" s="3">
        <v>7.3349314557688602E-2</v>
      </c>
      <c r="FD231" s="3">
        <v>0.838857792162506</v>
      </c>
      <c r="FE231" s="3">
        <v>-9.8844897346167401E-2</v>
      </c>
      <c r="FF231" s="3">
        <v>-0.1018654940200871</v>
      </c>
      <c r="FG231" s="3">
        <v>0.55182116994894137</v>
      </c>
      <c r="FH231" s="3">
        <v>0.21643260864713101</v>
      </c>
      <c r="FI231" s="3">
        <v>-8.4941543121917928E-2</v>
      </c>
      <c r="FJ231" s="3">
        <f t="shared" si="436"/>
        <v>3.5359506251126716E-2</v>
      </c>
      <c r="FK231" s="3">
        <f t="shared" si="437"/>
        <v>-0.28031027114637885</v>
      </c>
      <c r="FL231" s="3">
        <f t="shared" si="514"/>
        <v>172.81044525960039</v>
      </c>
      <c r="FM231" s="3" t="str">
        <f t="shared" si="438"/>
        <v>Upset</v>
      </c>
      <c r="FN231" s="7">
        <v>0.340050481216989</v>
      </c>
      <c r="FO231" s="7">
        <v>2.11075159420346E-2</v>
      </c>
      <c r="FP231" s="7">
        <v>-1.7831176248139899E-3</v>
      </c>
      <c r="FQ231" s="7">
        <v>-0.15028872480299099</v>
      </c>
      <c r="FR231" s="7">
        <v>-0.33375163661040802</v>
      </c>
      <c r="FS231" s="7">
        <v>-8.7885597656653699E-2</v>
      </c>
      <c r="FT231" s="7">
        <v>-0.28308646048372177</v>
      </c>
      <c r="FU231" s="7">
        <v>2.2505696621424462</v>
      </c>
      <c r="FV231" s="7">
        <v>0.31894296527495442</v>
      </c>
      <c r="FW231" s="7">
        <v>-0.4210673545208673</v>
      </c>
      <c r="FX231" s="7">
        <f t="shared" si="439"/>
        <v>0.4656261829070778</v>
      </c>
      <c r="FY231" s="7">
        <f t="shared" si="440"/>
        <v>-6.9733777690667575E-2</v>
      </c>
      <c r="FZ231" s="7">
        <f t="shared" si="515"/>
        <v>98.517509366108413</v>
      </c>
      <c r="GA231" s="7" t="str">
        <f t="shared" si="441"/>
        <v>nervous</v>
      </c>
      <c r="GB231" s="5">
        <v>0.59946346065919698</v>
      </c>
      <c r="GC231" s="5">
        <v>0.75458938787567797</v>
      </c>
      <c r="GD231" s="5">
        <v>0.44115283875839501</v>
      </c>
      <c r="GE231" s="5">
        <v>0.56877476462230903</v>
      </c>
      <c r="GF231" s="5">
        <v>0.593319732896608</v>
      </c>
      <c r="GG231" s="5">
        <v>0.36630616733770299</v>
      </c>
      <c r="GH231" s="5">
        <v>0.36985165547418103</v>
      </c>
      <c r="GI231" s="5">
        <v>0.50742886968985557</v>
      </c>
      <c r="GJ231" s="5">
        <v>-0.155125927216481</v>
      </c>
      <c r="GK231" s="5">
        <v>0.7458553811053058</v>
      </c>
      <c r="GL231" s="5">
        <f t="shared" si="442"/>
        <v>-8.9445867684635583E-2</v>
      </c>
      <c r="GM231" s="5">
        <f t="shared" si="443"/>
        <v>-0.52906717650311941</v>
      </c>
      <c r="GN231" s="5">
        <f t="shared" si="516"/>
        <v>-170.40412161120716</v>
      </c>
      <c r="GO231" s="5" t="str">
        <f t="shared" si="444"/>
        <v>Sad</v>
      </c>
      <c r="GP231" s="6">
        <v>0.55211373438669797</v>
      </c>
      <c r="GQ231" s="6">
        <v>0.64034769971954297</v>
      </c>
      <c r="GR231" s="6">
        <v>0.17462065393509499</v>
      </c>
      <c r="GS231" s="6">
        <v>0.39542949960566198</v>
      </c>
      <c r="GT231" s="6">
        <v>0.29836685337940799</v>
      </c>
      <c r="GU231" s="6">
        <v>0.27861784988597399</v>
      </c>
      <c r="GV231" s="6">
        <v>0.20531997607818195</v>
      </c>
      <c r="GW231" s="6">
        <v>0.43029850224027166</v>
      </c>
      <c r="GX231" s="6">
        <v>-8.8233965332844999E-2</v>
      </c>
      <c r="GY231" s="6">
        <v>0.47804493901139361</v>
      </c>
      <c r="GZ231" s="6">
        <f t="shared" si="445"/>
        <v>8.9695166300203466E-2</v>
      </c>
      <c r="HA231" s="6">
        <f t="shared" si="446"/>
        <v>0.1009304118440526</v>
      </c>
      <c r="HB231" s="6">
        <f t="shared" si="517"/>
        <v>41.626956822736972</v>
      </c>
      <c r="HC231" s="6" t="str">
        <f t="shared" si="447"/>
        <v>excited</v>
      </c>
      <c r="HD231" s="3">
        <v>0.163078022096078</v>
      </c>
      <c r="HE231" s="3">
        <v>0.14259650157558099</v>
      </c>
      <c r="HF231" s="3">
        <v>-5.5749762717515403E-3</v>
      </c>
      <c r="HG231" s="3">
        <v>0.247279668591211</v>
      </c>
      <c r="HH231" s="3">
        <v>0.18778700471759399</v>
      </c>
      <c r="HI231" s="3">
        <v>-4.8769593709886802E-2</v>
      </c>
      <c r="HJ231" s="3">
        <v>-1.5889233311110685E-2</v>
      </c>
      <c r="HK231" s="3">
        <v>2.6354877744151213</v>
      </c>
      <c r="HL231" s="3">
        <v>2.048152052049701E-2</v>
      </c>
      <c r="HM231" s="3">
        <v>0.790725669304018</v>
      </c>
      <c r="HN231" s="3">
        <f t="shared" si="448"/>
        <v>0.18520807631376668</v>
      </c>
      <c r="HO231" s="3">
        <f t="shared" si="449"/>
        <v>-0.34193809020016352</v>
      </c>
      <c r="HP231" s="3">
        <f t="shared" si="518"/>
        <v>151.55815821900032</v>
      </c>
      <c r="HQ231" s="3" t="str">
        <f t="shared" si="450"/>
        <v>Upset</v>
      </c>
      <c r="HR231" s="5">
        <v>0.973706481362698</v>
      </c>
      <c r="HS231" s="5">
        <v>1.20112627978912</v>
      </c>
      <c r="HT231" s="5">
        <v>0.439409540030127</v>
      </c>
      <c r="HU231" s="5">
        <v>1.09530784468714</v>
      </c>
      <c r="HV231" s="5">
        <v>1.19468588621732</v>
      </c>
      <c r="HW231" s="5">
        <v>1.2507961144014901</v>
      </c>
      <c r="HX231" s="5">
        <v>0.20264300253026599</v>
      </c>
      <c r="HY231" s="5">
        <v>0.44671391202359234</v>
      </c>
      <c r="HZ231" s="5">
        <v>-0.22741979842642202</v>
      </c>
      <c r="IA231" s="5">
        <v>0.70567144845862173</v>
      </c>
      <c r="IB231" s="5">
        <f t="shared" si="451"/>
        <v>-0.24973289365192153</v>
      </c>
      <c r="IC231" s="5">
        <f t="shared" si="452"/>
        <v>-5.21205756701697E-2</v>
      </c>
      <c r="ID231" s="5">
        <f t="shared" si="519"/>
        <v>-101.78871238709534</v>
      </c>
      <c r="IE231" s="5" t="str">
        <f t="shared" si="453"/>
        <v>Bored</v>
      </c>
      <c r="IF231" s="6">
        <v>0.77986907104646497</v>
      </c>
      <c r="IG231" s="6">
        <v>1.3620267075033599E-2</v>
      </c>
      <c r="IH231" s="6">
        <v>-4.3731879090507603E-2</v>
      </c>
      <c r="II231" s="6">
        <v>0.50459099133815499</v>
      </c>
      <c r="IJ231" s="6">
        <v>0.96959644394053401</v>
      </c>
      <c r="IK231" s="6">
        <v>0.301002384630218</v>
      </c>
      <c r="IL231" s="6">
        <v>-2.4997279863977536E-2</v>
      </c>
      <c r="IM231" s="6">
        <v>1.6037974017550132</v>
      </c>
      <c r="IN231" s="6">
        <v>0.76624880397143136</v>
      </c>
      <c r="IO231" s="6">
        <v>0.58080063600940401</v>
      </c>
      <c r="IP231" s="6">
        <f t="shared" si="454"/>
        <v>0.81907233679331903</v>
      </c>
      <c r="IQ231" s="6">
        <f t="shared" si="455"/>
        <v>-0.16326547508041511</v>
      </c>
      <c r="IR231" s="6">
        <f t="shared" si="520"/>
        <v>101.2730016334018</v>
      </c>
      <c r="IS231" s="6" t="str">
        <f t="shared" si="456"/>
        <v>nervous</v>
      </c>
      <c r="IT231" s="5">
        <v>0.62956306809167994</v>
      </c>
      <c r="IU231" s="5">
        <v>0.48843400256719599</v>
      </c>
      <c r="IV231" s="5">
        <v>0.71418472220528695</v>
      </c>
      <c r="IW231" s="5">
        <v>0.71571717392312495</v>
      </c>
      <c r="IX231" s="5">
        <v>0.440921050354809</v>
      </c>
      <c r="IY231" s="5">
        <v>0.14832050119627699</v>
      </c>
      <c r="IZ231" s="5">
        <v>0.66716050233582924</v>
      </c>
      <c r="JA231" s="5">
        <v>1.1240080277296056</v>
      </c>
      <c r="JB231" s="5">
        <v>0.14112906552448395</v>
      </c>
      <c r="JC231" s="5">
        <v>1.2789853691528184</v>
      </c>
      <c r="JD231" s="5">
        <f t="shared" si="457"/>
        <v>0.4801742735891259</v>
      </c>
      <c r="JE231" s="5">
        <f t="shared" si="458"/>
        <v>-0.45735537445713814</v>
      </c>
      <c r="JF231" s="5">
        <f t="shared" si="521"/>
        <v>133.60573099515886</v>
      </c>
      <c r="JG231" s="5" t="str">
        <f t="shared" si="459"/>
        <v>stressed</v>
      </c>
      <c r="JH231" s="6">
        <v>0.129357001009023</v>
      </c>
      <c r="JI231" s="6">
        <v>9.40958205561674E-2</v>
      </c>
      <c r="JJ231" s="6">
        <v>-0.153603654744076</v>
      </c>
      <c r="JK231" s="6">
        <v>-0.134696529218996</v>
      </c>
      <c r="JL231" s="6">
        <v>-0.40202991649138198</v>
      </c>
      <c r="JM231" s="6">
        <v>2.7723252734697501E-2</v>
      </c>
      <c r="JN231" s="6">
        <v>0.56332567711153425</v>
      </c>
      <c r="JO231" s="6">
        <v>-1.1057096855217725</v>
      </c>
      <c r="JP231" s="6">
        <v>3.5261180452855603E-2</v>
      </c>
      <c r="JQ231" s="6">
        <v>-1.2902060575635332</v>
      </c>
      <c r="JR231" s="6">
        <f t="shared" si="460"/>
        <v>-6.4783031726562634E-2</v>
      </c>
      <c r="JS231" s="6">
        <f t="shared" si="461"/>
        <v>-0.41286534190896507</v>
      </c>
      <c r="JT231" s="6">
        <f t="shared" si="522"/>
        <v>-171.08238575506311</v>
      </c>
      <c r="JU231" s="6" t="str">
        <f t="shared" si="462"/>
        <v>Sad</v>
      </c>
      <c r="JV231" s="3">
        <v>0.157019408218325</v>
      </c>
      <c r="JW231" s="3">
        <v>0.63307083975060396</v>
      </c>
      <c r="JX231" s="3">
        <v>-0.13770992257478901</v>
      </c>
      <c r="JY231" s="3">
        <v>2.8147403338004501E-2</v>
      </c>
      <c r="JZ231" s="3">
        <v>-0.137650580342385</v>
      </c>
      <c r="KA231" s="3">
        <v>0.47190963056979701</v>
      </c>
      <c r="KB231" s="3">
        <v>-7.1098738373245922</v>
      </c>
      <c r="KC231" s="3">
        <v>2.547321341330391E-2</v>
      </c>
      <c r="KD231" s="3">
        <v>-0.47605143153227897</v>
      </c>
      <c r="KE231" s="3">
        <v>-0.13867089173475428</v>
      </c>
      <c r="KF231" s="3">
        <f t="shared" si="463"/>
        <v>-0.38353238309466575</v>
      </c>
      <c r="KG231" s="3">
        <f t="shared" si="464"/>
        <v>-0.19793659448119294</v>
      </c>
      <c r="KH231" s="3">
        <f t="shared" si="523"/>
        <v>-117.29773154302882</v>
      </c>
      <c r="KI231" s="3" t="str">
        <f t="shared" si="465"/>
        <v>Bored</v>
      </c>
      <c r="KJ231" s="7">
        <v>0.30387702999643601</v>
      </c>
      <c r="KK231" s="7">
        <v>0.21326277950014799</v>
      </c>
      <c r="KL231" s="7">
        <v>-6.2847025249632801E-2</v>
      </c>
      <c r="KM231" s="7">
        <v>-0.27543739575811199</v>
      </c>
      <c r="KN231" s="7">
        <v>0.16208281858184501</v>
      </c>
      <c r="KO231" s="7">
        <v>-0.173441974995555</v>
      </c>
      <c r="KP231" s="7">
        <v>-0.13487648225783672</v>
      </c>
      <c r="KQ231" s="7">
        <v>-6.9169219252298788</v>
      </c>
      <c r="KR231" s="7">
        <v>9.0614250496288018E-2</v>
      </c>
      <c r="KS231" s="7">
        <v>-0.65414500062768688</v>
      </c>
      <c r="KT231" s="7">
        <f t="shared" si="466"/>
        <v>0.20785455024313948</v>
      </c>
      <c r="KU231" s="7">
        <f t="shared" si="467"/>
        <v>-0.20519995379344891</v>
      </c>
      <c r="KV231" s="7">
        <f t="shared" si="524"/>
        <v>134.63177963823978</v>
      </c>
      <c r="KW231" s="7" t="str">
        <f t="shared" si="468"/>
        <v>stressed</v>
      </c>
      <c r="LL231" s="5">
        <v>0.755626418138998</v>
      </c>
      <c r="LM231" s="5">
        <v>0.94731803539266701</v>
      </c>
      <c r="LN231" s="5">
        <v>-1.2326225052386199E-2</v>
      </c>
      <c r="LO231" s="5">
        <v>6.8225541756907898E-2</v>
      </c>
      <c r="LP231" s="5">
        <v>0.52376606644912804</v>
      </c>
      <c r="LQ231" s="5">
        <v>0.74892414286994702</v>
      </c>
      <c r="LR231" s="5">
        <v>-9.6344360318439508E-3</v>
      </c>
      <c r="LS231" s="5">
        <v>4.0221580757288038E-2</v>
      </c>
      <c r="LT231" s="5">
        <v>-0.19169161725366901</v>
      </c>
      <c r="LU231" s="5">
        <v>3.2825096901190433E-2</v>
      </c>
      <c r="LV231" s="5">
        <f t="shared" si="469"/>
        <v>-0.11114452945209052</v>
      </c>
      <c r="LW231" s="5">
        <f t="shared" si="470"/>
        <v>3.9957148668787967E-2</v>
      </c>
      <c r="LX231" s="5">
        <f t="shared" si="525"/>
        <v>-70.226173637173119</v>
      </c>
      <c r="LY231" s="5" t="str">
        <f t="shared" si="471"/>
        <v>Calm</v>
      </c>
      <c r="LZ231" s="6">
        <v>-3.4692470525537998E-3</v>
      </c>
      <c r="MA231" s="6">
        <v>8.4110396071418098E-2</v>
      </c>
      <c r="MB231" s="6">
        <v>9.6266724723642602E-2</v>
      </c>
      <c r="MC231" s="6">
        <v>4.7335186043589397E-2</v>
      </c>
      <c r="MD231" s="6">
        <v>0.43525125079548499</v>
      </c>
      <c r="ME231" s="6">
        <v>4.10854010076716E-2</v>
      </c>
      <c r="MF231" s="6">
        <v>0.2229521468915982</v>
      </c>
      <c r="MG231" s="6">
        <v>0.37808925816963673</v>
      </c>
      <c r="MH231" s="6">
        <v>-8.7579643123971901E-2</v>
      </c>
      <c r="MI231" s="6">
        <v>1.7807522897973511</v>
      </c>
      <c r="MJ231" s="6">
        <f t="shared" si="472"/>
        <v>8.9531543079327536E-2</v>
      </c>
      <c r="MK231" s="6">
        <f t="shared" si="473"/>
        <v>0.63021607119945444</v>
      </c>
      <c r="ML231" s="6">
        <f t="shared" si="526"/>
        <v>8.0856095305420403</v>
      </c>
      <c r="MM231" s="6" t="str">
        <f t="shared" si="474"/>
        <v>happy</v>
      </c>
      <c r="MN231" s="3">
        <v>0.123144317608448</v>
      </c>
      <c r="MO231" s="3">
        <v>0.242147487214907</v>
      </c>
      <c r="MP231" s="3">
        <v>-0.15886062355774</v>
      </c>
      <c r="MQ231" s="3">
        <v>-4.7866317313716003E-2</v>
      </c>
      <c r="MR231" s="3">
        <v>-3.05508672425727E-2</v>
      </c>
      <c r="MS231" s="3">
        <v>3.6749008076008997E-2</v>
      </c>
      <c r="MT231" s="3">
        <v>-1.7156788404581047</v>
      </c>
      <c r="MU231" s="3">
        <v>-0.17162753251447929</v>
      </c>
      <c r="MV231" s="3">
        <v>-0.119003169606459</v>
      </c>
      <c r="MW231" s="3">
        <v>-0.56592274489000216</v>
      </c>
      <c r="MX231" s="3">
        <f t="shared" si="475"/>
        <v>-0.42274180968331165</v>
      </c>
      <c r="MY231" s="3">
        <f t="shared" si="476"/>
        <v>-0.20334228338505578</v>
      </c>
      <c r="MZ231" s="3">
        <f t="shared" si="527"/>
        <v>-115.68793670333159</v>
      </c>
      <c r="NA231" s="3" t="str">
        <f t="shared" si="477"/>
        <v>Bored</v>
      </c>
      <c r="NB231" s="7">
        <v>0.52124674975621499</v>
      </c>
      <c r="NC231" s="7">
        <v>0.44780700151641201</v>
      </c>
      <c r="ND231" s="7">
        <v>0.26204535263948397</v>
      </c>
      <c r="NE231" s="7">
        <v>0.37635392803491602</v>
      </c>
      <c r="NF231" s="7">
        <v>0.444522130177606</v>
      </c>
      <c r="NG231" s="7">
        <v>0.10057273907380999</v>
      </c>
      <c r="NH231" s="7">
        <v>0.27133339879147955</v>
      </c>
      <c r="NI231" s="7">
        <v>0.68630166320485453</v>
      </c>
      <c r="NJ231" s="7">
        <v>7.3439748239802982E-2</v>
      </c>
      <c r="NK231" s="7">
        <v>0.65878624362788019</v>
      </c>
      <c r="NL231" s="7">
        <f t="shared" si="478"/>
        <v>-0.16930035168325963</v>
      </c>
      <c r="NM231" s="7">
        <f t="shared" si="479"/>
        <v>0.22170569343069135</v>
      </c>
      <c r="NN231" s="7">
        <f t="shared" si="528"/>
        <v>-37.366313899774227</v>
      </c>
      <c r="NO231" s="7" t="str">
        <f t="shared" si="480"/>
        <v>Relased</v>
      </c>
      <c r="NP231" s="5">
        <v>0.37897948890447702</v>
      </c>
      <c r="NQ231" s="5">
        <v>0</v>
      </c>
      <c r="NR231" s="5">
        <v>1.2154895919755799</v>
      </c>
      <c r="NS231" s="5">
        <v>0</v>
      </c>
      <c r="NT231" s="5">
        <v>0.466340234321035</v>
      </c>
      <c r="NU231" s="5">
        <v>0</v>
      </c>
      <c r="NV231" s="5">
        <v>1.4379051601181143</v>
      </c>
      <c r="NX231" s="5">
        <v>0.387674570299684</v>
      </c>
      <c r="NY231" s="5">
        <v>2.8201902841775901</v>
      </c>
      <c r="NZ231" s="5">
        <f t="shared" si="481"/>
        <v>-1.1091728866975847E-2</v>
      </c>
      <c r="OA231" s="5">
        <f t="shared" si="482"/>
        <v>1</v>
      </c>
      <c r="OB231" s="5">
        <f t="shared" si="529"/>
        <v>-0.63548319202248948</v>
      </c>
      <c r="OC231" s="5" t="str">
        <f t="shared" si="483"/>
        <v>Contented</v>
      </c>
      <c r="OD231" s="1">
        <v>0.408560228048306</v>
      </c>
      <c r="OE231" s="1">
        <v>0.38543844245476899</v>
      </c>
      <c r="OF231" s="1">
        <v>0.81731828271003204</v>
      </c>
      <c r="OG231" s="1">
        <v>0.57872794066357602</v>
      </c>
      <c r="OH231" s="1">
        <v>-7.9887837059074401E-2</v>
      </c>
      <c r="OI231" s="1">
        <v>1.3685392044075199E-2</v>
      </c>
      <c r="OJ231" s="1">
        <v>2.486726312027864</v>
      </c>
      <c r="OK231" s="1">
        <v>1.4499959427134936</v>
      </c>
      <c r="OL231" s="1">
        <v>2.3121785593537003E-2</v>
      </c>
      <c r="OM231" s="1">
        <v>1.7582475578820274</v>
      </c>
      <c r="ON231" s="1">
        <f t="shared" si="484"/>
        <v>-0.10414229733520552</v>
      </c>
      <c r="OO231" s="1">
        <f t="shared" si="485"/>
        <v>0.52597999164155551</v>
      </c>
      <c r="OP231" s="1">
        <f t="shared" si="530"/>
        <v>-11.199523527480517</v>
      </c>
      <c r="OQ231" s="1" t="str">
        <f t="shared" si="486"/>
        <v>Contented</v>
      </c>
      <c r="OR231" s="3">
        <v>0.74874534607355603</v>
      </c>
      <c r="OS231" s="3">
        <v>0.41095534927268002</v>
      </c>
      <c r="OT231" s="3">
        <v>9.6832308878811502E-2</v>
      </c>
      <c r="OU231" s="3">
        <v>0.19542439263309599</v>
      </c>
      <c r="OV231" s="3">
        <v>0.32862348144787101</v>
      </c>
      <c r="OW231" s="3">
        <v>0.10913276556261001</v>
      </c>
      <c r="OX231" s="3">
        <v>8.9878513657743339E-2</v>
      </c>
      <c r="OY231" s="3">
        <v>0.37575246781977734</v>
      </c>
      <c r="OZ231" s="3">
        <v>0.33778999680087601</v>
      </c>
      <c r="PA231" s="3">
        <v>0.25201045639164027</v>
      </c>
      <c r="PB231" s="3">
        <f t="shared" si="487"/>
        <v>0.21553497221003126</v>
      </c>
      <c r="PC231" s="3">
        <f t="shared" si="488"/>
        <v>0.35995011381875264</v>
      </c>
      <c r="PD231" s="3">
        <f t="shared" si="531"/>
        <v>30.912804896649543</v>
      </c>
      <c r="PE231" s="3" t="str">
        <f t="shared" si="489"/>
        <v>excited</v>
      </c>
      <c r="PF231" s="1">
        <v>0.63069307751870596</v>
      </c>
      <c r="PG231" s="1">
        <v>0.62804729322457797</v>
      </c>
      <c r="PH231" s="1">
        <v>0.79015991980534195</v>
      </c>
      <c r="PI231" s="1">
        <v>1.0000913563409799</v>
      </c>
      <c r="PJ231" s="1">
        <v>0.31235119820331803</v>
      </c>
      <c r="PK231" s="1">
        <v>2.35177657426178E-2</v>
      </c>
      <c r="PL231" s="1">
        <v>0.83788210177127787</v>
      </c>
      <c r="PM231" s="1">
        <v>1.53490636518514</v>
      </c>
      <c r="PN231" s="1">
        <v>2.6457842941279841E-3</v>
      </c>
      <c r="PO231" s="1">
        <v>1.4222561838460632</v>
      </c>
      <c r="PP231" s="1">
        <f t="shared" si="490"/>
        <v>0.15002575902317172</v>
      </c>
      <c r="PQ231" s="1">
        <f t="shared" si="491"/>
        <v>-0.17850290096182131</v>
      </c>
      <c r="PR231" s="1">
        <f t="shared" si="532"/>
        <v>139.95406379390732</v>
      </c>
      <c r="PS231" s="1" t="str">
        <f t="shared" si="492"/>
        <v>stressed</v>
      </c>
      <c r="PT231" s="5">
        <v>0.80888199778538095</v>
      </c>
      <c r="PU231" s="5">
        <v>0.52203221617817896</v>
      </c>
      <c r="PV231" s="5">
        <v>0.26605117034877002</v>
      </c>
      <c r="PW231" s="5">
        <v>0.191993386663769</v>
      </c>
      <c r="PX231" s="5">
        <v>1.04277696533124</v>
      </c>
      <c r="PY231" s="5">
        <v>0.242551460040552</v>
      </c>
      <c r="PZ231" s="5">
        <v>0.14368259795581678</v>
      </c>
      <c r="QA231" s="5">
        <v>0.25110840400527173</v>
      </c>
      <c r="QB231" s="5">
        <v>0.28684978160720198</v>
      </c>
      <c r="QC231" s="5">
        <v>0.34415783692658053</v>
      </c>
      <c r="QD231" s="5">
        <f t="shared" si="493"/>
        <v>9.8506955313939937E-2</v>
      </c>
      <c r="QE231" s="5">
        <f t="shared" si="494"/>
        <v>8.9144882942342463E-3</v>
      </c>
      <c r="QF231" s="5">
        <f t="shared" si="533"/>
        <v>84.829044674428999</v>
      </c>
      <c r="QG231" s="5" t="str">
        <f t="shared" si="495"/>
        <v>alert</v>
      </c>
      <c r="QH231" s="3">
        <v>0.96871443476254904</v>
      </c>
      <c r="QI231" s="3">
        <v>0.71280080105912702</v>
      </c>
      <c r="QJ231" s="3">
        <v>0.15581511371732301</v>
      </c>
      <c r="QK231" s="3">
        <v>0.21106600362170999</v>
      </c>
      <c r="QL231" s="3">
        <v>0.62901243826772602</v>
      </c>
      <c r="QM231" s="3">
        <v>-0.119393653082916</v>
      </c>
      <c r="QN231" s="3">
        <v>9.7522997420580099E-2</v>
      </c>
      <c r="QO231" s="3">
        <v>0.35568496999326904</v>
      </c>
      <c r="QP231" s="3">
        <v>0.25591363370342202</v>
      </c>
      <c r="QQ231" s="3">
        <v>0.21818483087353993</v>
      </c>
      <c r="QR231" s="3">
        <f t="shared" si="496"/>
        <v>0.44661003196446258</v>
      </c>
      <c r="QS231" s="3">
        <f t="shared" si="497"/>
        <v>-0.57486270405483453</v>
      </c>
      <c r="QT231" s="3">
        <f t="shared" si="534"/>
        <v>142.15641596379012</v>
      </c>
      <c r="QU231" s="3" t="str">
        <f t="shared" si="498"/>
        <v>stressed</v>
      </c>
      <c r="QV231" s="5">
        <v>0.662295524968886</v>
      </c>
      <c r="QW231" s="5">
        <v>-7.6699545376529399E-2</v>
      </c>
      <c r="QX231" s="5">
        <v>0.22763887282994</v>
      </c>
      <c r="QY231" s="5">
        <v>0.27232713622525101</v>
      </c>
      <c r="QZ231" s="5">
        <v>0.87299573934562402</v>
      </c>
      <c r="RA231" s="5">
        <v>5.3699624547087703E-2</v>
      </c>
      <c r="RB231" s="5">
        <v>0.14827080575592161</v>
      </c>
      <c r="RC231" s="5">
        <v>-11.840351027497929</v>
      </c>
      <c r="RD231" s="5">
        <v>0.73899507034541534</v>
      </c>
      <c r="RE231" s="5">
        <v>0.85377295350153504</v>
      </c>
      <c r="RF231" s="5">
        <f t="shared" si="499"/>
        <v>0.54274393643014673</v>
      </c>
      <c r="RG231" s="5">
        <f t="shared" si="500"/>
        <v>0.26417081450639412</v>
      </c>
      <c r="RH231" s="5">
        <f t="shared" si="535"/>
        <v>64.046333107047204</v>
      </c>
      <c r="RI231" s="5" t="str">
        <f t="shared" si="501"/>
        <v>alert</v>
      </c>
    </row>
    <row r="232" spans="1:477" x14ac:dyDescent="0.3">
      <c r="A232" s="1">
        <v>-0.19926087992236699</v>
      </c>
      <c r="B232" s="1">
        <v>0.50078522315874696</v>
      </c>
      <c r="C232" s="1">
        <v>0.37751120922112802</v>
      </c>
      <c r="D232" s="1">
        <v>0.13328050095746899</v>
      </c>
      <c r="E232" s="1">
        <v>0.219467305822138</v>
      </c>
      <c r="F232" s="1">
        <v>0.27348484168716197</v>
      </c>
      <c r="G232" s="1">
        <v>18.682730488493078</v>
      </c>
      <c r="H232" s="1">
        <v>0.17213696745978907</v>
      </c>
      <c r="I232" s="1">
        <v>-0.70004610308111392</v>
      </c>
      <c r="J232" s="1">
        <v>1.6940314161572085</v>
      </c>
      <c r="K232" s="18">
        <f t="shared" si="403"/>
        <v>-0.59766808618016576</v>
      </c>
      <c r="L232" s="19">
        <f t="shared" si="404"/>
        <v>0.49914970822643245</v>
      </c>
      <c r="M232" s="19">
        <f t="shared" si="502"/>
        <v>-50.132648213237069</v>
      </c>
      <c r="N232" s="19" t="str">
        <f t="shared" si="405"/>
        <v>Relased</v>
      </c>
      <c r="O232" s="19">
        <f t="shared" si="503"/>
        <v>2.321690167922239</v>
      </c>
      <c r="P232" s="9">
        <v>3.9209462345166299E-2</v>
      </c>
      <c r="Q232" s="9">
        <v>0.37958445162460402</v>
      </c>
      <c r="R232" s="9">
        <v>-0.285345803549444</v>
      </c>
      <c r="S232" s="9">
        <v>0.126366859486615</v>
      </c>
      <c r="T232" s="9">
        <v>0.35128707060202802</v>
      </c>
      <c r="U232" s="9">
        <v>0.29442225579516601</v>
      </c>
      <c r="V232" s="9">
        <v>-0.7307255749387932</v>
      </c>
      <c r="W232" s="9">
        <v>0.18748605628922024</v>
      </c>
      <c r="X232" s="9">
        <v>-0.34037498927943771</v>
      </c>
      <c r="Y232" s="9">
        <v>-0.37961140016543921</v>
      </c>
      <c r="Z232" s="9">
        <f t="shared" si="406"/>
        <v>-0.23135349405054695</v>
      </c>
      <c r="AA232" s="9">
        <f t="shared" si="407"/>
        <v>-0.33193445311854275</v>
      </c>
      <c r="AB232" s="9">
        <f t="shared" si="504"/>
        <v>-145.12406302710303</v>
      </c>
      <c r="AC232" s="9" t="str">
        <f t="shared" si="408"/>
        <v>Depressed</v>
      </c>
      <c r="AD232" s="3">
        <v>0.27321963456606602</v>
      </c>
      <c r="AE232" s="3">
        <v>0.523798833495839</v>
      </c>
      <c r="AF232" s="3">
        <v>-4.7028317350876099E-3</v>
      </c>
      <c r="AG232" s="3">
        <v>-9.4453684312387501E-2</v>
      </c>
      <c r="AH232" s="3">
        <v>-6.0342296610696698E-2</v>
      </c>
      <c r="AI232" s="3">
        <v>0.25538798718086098</v>
      </c>
      <c r="AJ232" s="3">
        <v>-2.2091744383207101E-2</v>
      </c>
      <c r="AK232" s="3">
        <v>-0.12122084435457643</v>
      </c>
      <c r="AL232" s="3">
        <v>-0.25057919892977298</v>
      </c>
      <c r="AM232" s="3">
        <v>-0.12440930796571398</v>
      </c>
      <c r="AN232" s="3">
        <f t="shared" si="409"/>
        <v>-0.16596081482257241</v>
      </c>
      <c r="AO232" s="3">
        <f t="shared" si="410"/>
        <v>0.1712172414139137</v>
      </c>
      <c r="AP232" s="3">
        <f t="shared" si="505"/>
        <v>-44.106861615187555</v>
      </c>
      <c r="AQ232" s="3" t="str">
        <f t="shared" si="411"/>
        <v>Relased</v>
      </c>
      <c r="AR232" s="9">
        <v>-2.8900216791722801E-2</v>
      </c>
      <c r="AS232" s="9">
        <v>0.53028509997143103</v>
      </c>
      <c r="AT232" s="9">
        <v>-3.9424080200193397E-2</v>
      </c>
      <c r="AU232" s="9">
        <v>3.5617206180752099E-2</v>
      </c>
      <c r="AV232" s="9">
        <v>-0.31379750233506298</v>
      </c>
      <c r="AW232" s="9">
        <v>0.22280897040557801</v>
      </c>
      <c r="AX232" s="9">
        <v>0.11504039274217613</v>
      </c>
      <c r="AY232" s="9">
        <v>4.7294498233031695E-2</v>
      </c>
      <c r="AZ232" s="9">
        <v>-0.55918531676315386</v>
      </c>
      <c r="BA232" s="9">
        <v>-7.5927179840338819E-3</v>
      </c>
      <c r="BB232" s="9">
        <f t="shared" si="412"/>
        <v>-0.54090843182323667</v>
      </c>
      <c r="BC232" s="9">
        <f t="shared" si="413"/>
        <v>2.8946353208971987E-2</v>
      </c>
      <c r="BD232" s="9">
        <f t="shared" si="506"/>
        <v>-86.93677656009956</v>
      </c>
      <c r="BE232" s="9" t="str">
        <f t="shared" si="414"/>
        <v>Calm</v>
      </c>
      <c r="BF232" s="5">
        <v>0.38516844958398599</v>
      </c>
      <c r="BG232" s="5">
        <v>0.66495535795721294</v>
      </c>
      <c r="BH232" s="5">
        <v>8.6986278880952797E-2</v>
      </c>
      <c r="BI232" s="5">
        <v>0.16987965135009001</v>
      </c>
      <c r="BJ232" s="5">
        <v>0.30386572426476899</v>
      </c>
      <c r="BK232" s="5">
        <v>0.45437201186843301</v>
      </c>
      <c r="BL232" s="5">
        <v>0.12624378032670197</v>
      </c>
      <c r="BM232" s="5">
        <v>0.15176940717223025</v>
      </c>
      <c r="BN232" s="5">
        <v>-0.27978690837322695</v>
      </c>
      <c r="BO232" s="5">
        <v>0.24460537737210128</v>
      </c>
      <c r="BP232" s="5">
        <f t="shared" si="415"/>
        <v>-0.25975076776421047</v>
      </c>
      <c r="BQ232" s="5">
        <f t="shared" si="416"/>
        <v>2.8768564162388932E-2</v>
      </c>
      <c r="BR232" s="5">
        <f t="shared" si="507"/>
        <v>-83.679992669729913</v>
      </c>
      <c r="BS232" s="5" t="str">
        <f t="shared" si="417"/>
        <v>Calm</v>
      </c>
      <c r="BT232" s="6">
        <v>0.84090886341561599</v>
      </c>
      <c r="BU232" s="6">
        <v>0.59456979979620295</v>
      </c>
      <c r="BV232" s="6">
        <v>0.77359280552847898</v>
      </c>
      <c r="BW232" s="6">
        <v>0.12714940005222</v>
      </c>
      <c r="BX232" s="6">
        <v>0.23328656680653501</v>
      </c>
      <c r="BY232" s="6">
        <v>0.67684471336530005</v>
      </c>
      <c r="BZ232" s="6">
        <v>0.72016020899334365</v>
      </c>
      <c r="CA232" s="6">
        <v>0.10000625188401376</v>
      </c>
      <c r="CB232" s="6">
        <v>0.24633906361941305</v>
      </c>
      <c r="CC232" s="6">
        <v>0.6274856106640615</v>
      </c>
      <c r="CD232" s="6">
        <f t="shared" si="418"/>
        <v>0.2262390277047186</v>
      </c>
      <c r="CE232" s="6">
        <f t="shared" si="419"/>
        <v>-0.61667229661169687</v>
      </c>
      <c r="CF232" s="6">
        <f t="shared" si="508"/>
        <v>159.85338992480166</v>
      </c>
      <c r="CG232" s="6" t="str">
        <f t="shared" si="420"/>
        <v>Upset</v>
      </c>
      <c r="CH232" s="5">
        <v>0.51807458319995603</v>
      </c>
      <c r="CI232" s="5">
        <v>0.47380446271223697</v>
      </c>
      <c r="CJ232" s="5">
        <v>0.29903295151504999</v>
      </c>
      <c r="CK232" s="5">
        <v>0.48569438282154997</v>
      </c>
      <c r="CL232" s="5">
        <v>5.1611504204502202E-2</v>
      </c>
      <c r="CM232" s="5">
        <v>0.56216543958739595</v>
      </c>
      <c r="CN232" s="5">
        <v>0.52490829270111083</v>
      </c>
      <c r="CO232" s="5">
        <v>0.46883059222416762</v>
      </c>
      <c r="CP232" s="5">
        <v>4.4270120487719056E-2</v>
      </c>
      <c r="CQ232" s="5">
        <v>0.79115224539794204</v>
      </c>
      <c r="CR232" s="5">
        <f t="shared" si="421"/>
        <v>-4.817361902663686E-3</v>
      </c>
      <c r="CS232" s="5">
        <f t="shared" si="422"/>
        <v>-0.47529084914756647</v>
      </c>
      <c r="CT232" s="5">
        <f t="shared" si="509"/>
        <v>-179.41929230327204</v>
      </c>
      <c r="CU232" s="5" t="str">
        <f t="shared" si="423"/>
        <v>Sad</v>
      </c>
      <c r="CV232" s="3">
        <v>0.99049855517434604</v>
      </c>
      <c r="CW232" s="3">
        <v>0.77412836668612695</v>
      </c>
      <c r="CX232" s="3">
        <v>0.100497307234403</v>
      </c>
      <c r="CY232" s="3">
        <v>0.27880644524361098</v>
      </c>
      <c r="CZ232" s="3">
        <v>0.76952990075851702</v>
      </c>
      <c r="DA232" s="3">
        <v>0.756816644546492</v>
      </c>
      <c r="DB232" s="3">
        <v>5.7099819548733763E-2</v>
      </c>
      <c r="DC232" s="3">
        <v>0.18211395131634014</v>
      </c>
      <c r="DD232" s="3">
        <v>0.2163701884882191</v>
      </c>
      <c r="DE232" s="3">
        <v>0.21494841078255125</v>
      </c>
      <c r="DF232" s="3">
        <f t="shared" si="424"/>
        <v>0.46535473438371633</v>
      </c>
      <c r="DG232" s="3">
        <f t="shared" si="425"/>
        <v>-0.58645498506925797</v>
      </c>
      <c r="DH232" s="3">
        <f t="shared" si="510"/>
        <v>141.5678377077341</v>
      </c>
      <c r="DI232" s="3" t="str">
        <f t="shared" si="426"/>
        <v>stressed</v>
      </c>
      <c r="DJ232" s="7">
        <v>0.26346304507315699</v>
      </c>
      <c r="DK232" s="7">
        <v>-5.1363975229945902E-2</v>
      </c>
      <c r="DL232" s="7">
        <v>5.00862448972949E-2</v>
      </c>
      <c r="DM232" s="7">
        <v>-6.6885220004880702E-2</v>
      </c>
      <c r="DN232" s="7">
        <v>0.29368718551664502</v>
      </c>
      <c r="DO232" s="7">
        <v>-1.6858579249769499E-2</v>
      </c>
      <c r="DP232" s="7">
        <v>8.9897198542435053E-2</v>
      </c>
      <c r="DQ232" s="7">
        <v>0.98039747287339818</v>
      </c>
      <c r="DR232" s="7">
        <v>0.31482702030310289</v>
      </c>
      <c r="DS232" s="7">
        <v>-7.9203436016970857E-2</v>
      </c>
      <c r="DT232" s="7">
        <f t="shared" si="427"/>
        <v>-7.3978280782701633E-2</v>
      </c>
      <c r="DU232" s="7">
        <f t="shared" si="428"/>
        <v>6.2360291390306521E-2</v>
      </c>
      <c r="DV232" s="7">
        <f t="shared" si="511"/>
        <v>-49.870650355299112</v>
      </c>
      <c r="DW232" s="7" t="str">
        <f t="shared" si="429"/>
        <v>Relased</v>
      </c>
      <c r="DX232" s="9">
        <v>0.46831875540353901</v>
      </c>
      <c r="DY232" s="9">
        <v>-3.7800940605839501E-3</v>
      </c>
      <c r="DZ232" s="9">
        <v>0.141363955965573</v>
      </c>
      <c r="EA232" s="9">
        <v>-0.14403626745371501</v>
      </c>
      <c r="EB232" s="9">
        <v>0.58963311219604397</v>
      </c>
      <c r="EC232" s="9">
        <v>5.0700605124592901E-2</v>
      </c>
      <c r="ED232" s="9">
        <v>0.13362040400412326</v>
      </c>
      <c r="EE232" s="9">
        <v>-3.0697932351423192</v>
      </c>
      <c r="EF232" s="9">
        <v>0.47209884946412295</v>
      </c>
      <c r="EG232" s="9">
        <v>-5.7526137446052561E-3</v>
      </c>
      <c r="EH232" s="9">
        <f t="shared" si="430"/>
        <v>0.47458153953497084</v>
      </c>
      <c r="EI232" s="9">
        <f t="shared" si="431"/>
        <v>4.2600471946806939E-2</v>
      </c>
      <c r="EJ232" s="9">
        <f t="shared" si="512"/>
        <v>84.870632757802042</v>
      </c>
      <c r="EK232" s="9" t="str">
        <f t="shared" si="432"/>
        <v>alert</v>
      </c>
      <c r="EL232" s="1">
        <v>0.88787143408452995</v>
      </c>
      <c r="EM232" s="1">
        <v>0.43931341238538901</v>
      </c>
      <c r="EN232" s="1">
        <v>8.5516915338694505E-3</v>
      </c>
      <c r="EO232" s="1">
        <v>-4.0387216137121498E-2</v>
      </c>
      <c r="EP232" s="1">
        <v>0.68480774896738705</v>
      </c>
      <c r="EQ232" s="1">
        <v>0.66086407030537098</v>
      </c>
      <c r="ER232" s="1">
        <v>5.4376579953669697E-3</v>
      </c>
      <c r="ES232" s="1">
        <v>-3.6709727996199697E-2</v>
      </c>
      <c r="ET232" s="1">
        <v>0.44855802169914094</v>
      </c>
      <c r="EU232" s="1">
        <v>-2.3987257455454689E-2</v>
      </c>
      <c r="EV232" s="1">
        <f t="shared" si="433"/>
        <v>0.35854068099515568</v>
      </c>
      <c r="EW232" s="1">
        <f t="shared" si="434"/>
        <v>-0.9405154417053242</v>
      </c>
      <c r="EX232" s="1">
        <f t="shared" si="513"/>
        <v>159.13229208650142</v>
      </c>
      <c r="EY232" s="1" t="str">
        <f t="shared" si="435"/>
        <v>Upset</v>
      </c>
      <c r="EZ232" s="3">
        <v>0.69692931414966097</v>
      </c>
      <c r="FA232" s="3">
        <v>0.22961999145230599</v>
      </c>
      <c r="FB232" s="3">
        <v>-1.95092515731407E-2</v>
      </c>
      <c r="FC232" s="3">
        <v>0.118283032984797</v>
      </c>
      <c r="FD232" s="3">
        <v>0.89391397127219496</v>
      </c>
      <c r="FE232" s="3">
        <v>0.37533819937230101</v>
      </c>
      <c r="FF232" s="3">
        <v>-1.2263465390915161E-2</v>
      </c>
      <c r="FG232" s="3">
        <v>0.19552265723283729</v>
      </c>
      <c r="FH232" s="3">
        <v>0.46730932269735498</v>
      </c>
      <c r="FI232" s="3">
        <v>0.10660391283492925</v>
      </c>
      <c r="FJ232" s="3">
        <f t="shared" si="436"/>
        <v>0.24151007037039318</v>
      </c>
      <c r="FK232" s="3">
        <f t="shared" si="437"/>
        <v>-0.18448478402902801</v>
      </c>
      <c r="FL232" s="3">
        <f t="shared" si="514"/>
        <v>127.37549658104604</v>
      </c>
      <c r="FM232" s="3" t="str">
        <f t="shared" si="438"/>
        <v>stressed</v>
      </c>
      <c r="FN232" s="7">
        <v>0.22995620431094199</v>
      </c>
      <c r="FO232" s="7">
        <v>-3.70053244367144E-2</v>
      </c>
      <c r="FP232" s="7">
        <v>-2.2883923431990801E-2</v>
      </c>
      <c r="FQ232" s="7">
        <v>-0.121842660846651</v>
      </c>
      <c r="FR232" s="7">
        <v>-0.10294408444865601</v>
      </c>
      <c r="FS232" s="7">
        <v>2.5494675508108199E-2</v>
      </c>
      <c r="FT232" s="7">
        <v>-0.18017117938668289</v>
      </c>
      <c r="FU232" s="7">
        <v>10.585212145932823</v>
      </c>
      <c r="FV232" s="7">
        <v>0.26696152874765638</v>
      </c>
      <c r="FW232" s="7">
        <v>-0.75006957404381802</v>
      </c>
      <c r="FX232" s="7">
        <f t="shared" si="439"/>
        <v>0.39867546673087384</v>
      </c>
      <c r="FY232" s="7">
        <f t="shared" si="440"/>
        <v>-0.19491444564313087</v>
      </c>
      <c r="FZ232" s="7">
        <f t="shared" si="515"/>
        <v>116.05424225682209</v>
      </c>
      <c r="GA232" s="7" t="str">
        <f t="shared" si="441"/>
        <v>nervous</v>
      </c>
      <c r="GB232" s="5">
        <v>0.59946346065919698</v>
      </c>
      <c r="GC232" s="5">
        <v>0.75458938787567797</v>
      </c>
      <c r="GD232" s="5">
        <v>0.44115283875839501</v>
      </c>
      <c r="GE232" s="5">
        <v>0.56877476462230903</v>
      </c>
      <c r="GF232" s="5">
        <v>0.593319732896608</v>
      </c>
      <c r="GG232" s="5">
        <v>0.36630616733770299</v>
      </c>
      <c r="GH232" s="5">
        <v>0.36985165547418103</v>
      </c>
      <c r="GI232" s="5">
        <v>0.50742886968985557</v>
      </c>
      <c r="GJ232" s="5">
        <v>-0.155125927216481</v>
      </c>
      <c r="GK232" s="5">
        <v>0.7458553811053058</v>
      </c>
      <c r="GL232" s="5">
        <f t="shared" si="442"/>
        <v>-8.9445867684635583E-2</v>
      </c>
      <c r="GM232" s="5">
        <f t="shared" si="443"/>
        <v>-0.52906717650311941</v>
      </c>
      <c r="GN232" s="5">
        <f t="shared" si="516"/>
        <v>-170.40412161120716</v>
      </c>
      <c r="GO232" s="5" t="str">
        <f t="shared" si="444"/>
        <v>Sad</v>
      </c>
      <c r="GP232" s="6">
        <v>0.54782072166339901</v>
      </c>
      <c r="GQ232" s="6">
        <v>0.60604106108475897</v>
      </c>
      <c r="GR232" s="6">
        <v>0.22409057274632699</v>
      </c>
      <c r="GS232" s="6">
        <v>0.381881007812644</v>
      </c>
      <c r="GT232" s="6">
        <v>0.21376821485176201</v>
      </c>
      <c r="GU232" s="6">
        <v>3.3179982761143499E-2</v>
      </c>
      <c r="GV232" s="6">
        <v>0.29424084568731912</v>
      </c>
      <c r="GW232" s="6">
        <v>0.59741620131127027</v>
      </c>
      <c r="GX232" s="6">
        <v>-5.8220339421359957E-2</v>
      </c>
      <c r="GY232" s="6">
        <v>0.5251682563883221</v>
      </c>
      <c r="GZ232" s="6">
        <f t="shared" si="445"/>
        <v>0.11276210883267046</v>
      </c>
      <c r="HA232" s="6">
        <f t="shared" si="446"/>
        <v>0.11834021388991367</v>
      </c>
      <c r="HB232" s="6">
        <f t="shared" si="517"/>
        <v>43.61732314277166</v>
      </c>
      <c r="HC232" s="6" t="str">
        <f t="shared" si="447"/>
        <v>excited</v>
      </c>
      <c r="HD232" s="3">
        <v>4.5488946115935597E-2</v>
      </c>
      <c r="HE232" s="3">
        <v>0.13348191749437299</v>
      </c>
      <c r="HF232" s="3">
        <v>2.3041859385731001E-3</v>
      </c>
      <c r="HG232" s="3">
        <v>0.28241554130212998</v>
      </c>
      <c r="HH232" s="3">
        <v>9.4008170064475496E-3</v>
      </c>
      <c r="HI232" s="3">
        <v>-0.22517388179495401</v>
      </c>
      <c r="HJ232" s="3">
        <v>4.1978427442575184E-2</v>
      </c>
      <c r="HK232" s="3">
        <v>-3.0800468007897219</v>
      </c>
      <c r="HL232" s="3">
        <v>-8.7992971378437396E-2</v>
      </c>
      <c r="HM232" s="3">
        <v>1.590871952546713</v>
      </c>
      <c r="HN232" s="3">
        <f t="shared" si="448"/>
        <v>6.2982048934748791E-2</v>
      </c>
      <c r="HO232" s="3">
        <f t="shared" si="449"/>
        <v>0.2524450442472177</v>
      </c>
      <c r="HP232" s="3">
        <f t="shared" si="518"/>
        <v>14.008638808513743</v>
      </c>
      <c r="HQ232" s="3" t="str">
        <f t="shared" si="450"/>
        <v>happy</v>
      </c>
      <c r="HR232" s="5">
        <v>0.91125187912274996</v>
      </c>
      <c r="HS232" s="5">
        <v>1.20112627978912</v>
      </c>
      <c r="HT232" s="5">
        <v>0.37111992682275802</v>
      </c>
      <c r="HU232" s="5">
        <v>1.09530784468714</v>
      </c>
      <c r="HV232" s="5">
        <v>1.1674773281947299</v>
      </c>
      <c r="HW232" s="5">
        <v>1.2507961144014901</v>
      </c>
      <c r="HX232" s="5">
        <v>0.1785321173707248</v>
      </c>
      <c r="HY232" s="5">
        <v>0.44671391202359234</v>
      </c>
      <c r="HZ232" s="5">
        <v>-0.28987440066637005</v>
      </c>
      <c r="IA232" s="5">
        <v>0.69420703169232045</v>
      </c>
      <c r="IB232" s="5">
        <f t="shared" si="451"/>
        <v>-0.33529753136135476</v>
      </c>
      <c r="IC232" s="5">
        <f t="shared" si="452"/>
        <v>-8.0164820880566534E-2</v>
      </c>
      <c r="ID232" s="5">
        <f t="shared" si="519"/>
        <v>-103.44618665485051</v>
      </c>
      <c r="IE232" s="5" t="str">
        <f t="shared" si="453"/>
        <v>Bored</v>
      </c>
      <c r="IF232" s="6">
        <v>0.77986907104646497</v>
      </c>
      <c r="IG232" s="6">
        <v>1.3620267075033599E-2</v>
      </c>
      <c r="IH232" s="6">
        <v>-7.1967896592502495E-2</v>
      </c>
      <c r="II232" s="6">
        <v>0.50459099133815499</v>
      </c>
      <c r="IJ232" s="6">
        <v>0.87816705496638303</v>
      </c>
      <c r="IK232" s="6">
        <v>0.301002384630218</v>
      </c>
      <c r="IL232" s="6">
        <v>-4.3405505744658797E-2</v>
      </c>
      <c r="IM232" s="6">
        <v>1.6037974017550132</v>
      </c>
      <c r="IN232" s="6">
        <v>0.76624880397143136</v>
      </c>
      <c r="IO232" s="6">
        <v>0.54521601483624416</v>
      </c>
      <c r="IP232" s="6">
        <f t="shared" si="454"/>
        <v>0.81907233679331903</v>
      </c>
      <c r="IQ232" s="6">
        <f t="shared" si="455"/>
        <v>-0.18187506292171673</v>
      </c>
      <c r="IR232" s="6">
        <f t="shared" si="520"/>
        <v>102.51940748679635</v>
      </c>
      <c r="IS232" s="6" t="str">
        <f t="shared" si="456"/>
        <v>nervous</v>
      </c>
      <c r="IT232" s="5">
        <v>0.50502357172220502</v>
      </c>
      <c r="IU232" s="5">
        <v>-2.32468219018356E-2</v>
      </c>
      <c r="IV232" s="5">
        <v>0.61381129870858098</v>
      </c>
      <c r="IW232" s="5">
        <v>0.79184247220238302</v>
      </c>
      <c r="IX232" s="5">
        <v>0.23105028341349901</v>
      </c>
      <c r="IY232" s="5">
        <v>-0.23479330547809099</v>
      </c>
      <c r="IZ232" s="5">
        <v>0.83389906383160084</v>
      </c>
      <c r="JA232" s="5">
        <v>-3.0686795896535504</v>
      </c>
      <c r="JB232" s="5">
        <v>0.5282703936240406</v>
      </c>
      <c r="JC232" s="5">
        <v>2.9176455099484611</v>
      </c>
      <c r="JD232" s="5">
        <f t="shared" si="457"/>
        <v>1</v>
      </c>
      <c r="JE232" s="5">
        <f t="shared" si="458"/>
        <v>0.97126267486264517</v>
      </c>
      <c r="JF232" s="5">
        <f t="shared" si="521"/>
        <v>45.835206205487303</v>
      </c>
      <c r="JG232" s="5" t="str">
        <f t="shared" si="459"/>
        <v>excited</v>
      </c>
      <c r="JH232" s="6">
        <v>0.122702283733302</v>
      </c>
      <c r="JI232" s="6">
        <v>0.16852575962778901</v>
      </c>
      <c r="JJ232" s="6">
        <v>-7.7051674027321798E-2</v>
      </c>
      <c r="JK232" s="6">
        <v>-0.12671459309806099</v>
      </c>
      <c r="JL232" s="6">
        <v>-0.477837701673615</v>
      </c>
      <c r="JM232" s="6">
        <v>5.9429307808913298E-2</v>
      </c>
      <c r="JN232" s="6">
        <v>0.21696420614480005</v>
      </c>
      <c r="JO232" s="6">
        <v>-0.55587530701964594</v>
      </c>
      <c r="JP232" s="6">
        <v>-4.5823475894487015E-2</v>
      </c>
      <c r="JQ232" s="6">
        <v>-0.69967941539453626</v>
      </c>
      <c r="JR232" s="6">
        <f t="shared" si="460"/>
        <v>-0.12058856683676311</v>
      </c>
      <c r="JS232" s="6">
        <f t="shared" si="461"/>
        <v>-8.1306277815609618E-2</v>
      </c>
      <c r="JT232" s="6">
        <f t="shared" si="522"/>
        <v>-123.98963447493432</v>
      </c>
      <c r="JU232" s="6" t="str">
        <f t="shared" si="462"/>
        <v>Depressed</v>
      </c>
      <c r="JV232" s="3">
        <v>0.88181593901203204</v>
      </c>
      <c r="JW232" s="3">
        <v>0.38953932909882799</v>
      </c>
      <c r="JX232" s="3">
        <v>4.4458351413912398E-2</v>
      </c>
      <c r="JY232" s="3">
        <v>-2.8798201861727898E-3</v>
      </c>
      <c r="JZ232" s="3">
        <v>0.56907389000049402</v>
      </c>
      <c r="KA232" s="3">
        <v>0.26435489055975903</v>
      </c>
      <c r="KB232" s="3">
        <v>3.0642127696332878E-2</v>
      </c>
      <c r="KC232" s="3">
        <v>-4.4041071164024189E-3</v>
      </c>
      <c r="KD232" s="3">
        <v>0.49227660991320404</v>
      </c>
      <c r="KE232" s="3">
        <v>3.2704101104266657E-2</v>
      </c>
      <c r="KF232" s="3">
        <f t="shared" si="463"/>
        <v>0.64682226985228186</v>
      </c>
      <c r="KG232" s="3">
        <f t="shared" si="464"/>
        <v>-0.12167240520761557</v>
      </c>
      <c r="KH232" s="3">
        <f t="shared" si="523"/>
        <v>100.65330101749508</v>
      </c>
      <c r="KI232" s="3" t="str">
        <f t="shared" si="465"/>
        <v>nervous</v>
      </c>
      <c r="KJ232" s="7">
        <v>0.27810384441603703</v>
      </c>
      <c r="KK232" s="7">
        <v>0.177446057507231</v>
      </c>
      <c r="KL232" s="7">
        <v>-0.11906680560270699</v>
      </c>
      <c r="KM232" s="7">
        <v>-0.33219140834329802</v>
      </c>
      <c r="KN232" s="7">
        <v>-2.5585707384738102E-2</v>
      </c>
      <c r="KO232" s="7">
        <v>-0.29050532040961602</v>
      </c>
      <c r="KP232" s="7">
        <v>-0.47151783631268035</v>
      </c>
      <c r="KQ232" s="7">
        <v>2.9382060329732642</v>
      </c>
      <c r="KR232" s="7">
        <v>0.10065778690880603</v>
      </c>
      <c r="KS232" s="7">
        <v>-0.99057910459612852</v>
      </c>
      <c r="KT232" s="7">
        <f t="shared" si="466"/>
        <v>0.21569978863689698</v>
      </c>
      <c r="KU232" s="7">
        <f t="shared" si="467"/>
        <v>-0.32192884905387253</v>
      </c>
      <c r="KV232" s="7">
        <f t="shared" si="524"/>
        <v>146.17699846675134</v>
      </c>
      <c r="KW232" s="7" t="str">
        <f t="shared" si="468"/>
        <v>stressed</v>
      </c>
      <c r="LL232" s="5">
        <v>0.755626418138998</v>
      </c>
      <c r="LM232" s="5">
        <v>0.94731803539266701</v>
      </c>
      <c r="LN232" s="5">
        <v>-1.2326225052386199E-2</v>
      </c>
      <c r="LO232" s="5">
        <v>6.8225541756907898E-2</v>
      </c>
      <c r="LP232" s="5">
        <v>0.52376606644912804</v>
      </c>
      <c r="LQ232" s="5">
        <v>0.74892414286994702</v>
      </c>
      <c r="LR232" s="5">
        <v>-9.6344360318439508E-3</v>
      </c>
      <c r="LS232" s="5">
        <v>4.0221580757288038E-2</v>
      </c>
      <c r="LT232" s="5">
        <v>-0.19169161725366901</v>
      </c>
      <c r="LU232" s="5">
        <v>3.2825096901190433E-2</v>
      </c>
      <c r="LV232" s="5">
        <f t="shared" si="469"/>
        <v>-0.11114452945209052</v>
      </c>
      <c r="LW232" s="5">
        <f t="shared" si="470"/>
        <v>3.9957148668787967E-2</v>
      </c>
      <c r="LX232" s="5">
        <f t="shared" si="525"/>
        <v>-70.226173637173119</v>
      </c>
      <c r="LY232" s="5" t="str">
        <f t="shared" si="471"/>
        <v>Calm</v>
      </c>
      <c r="LZ232" s="6">
        <v>-3.9885712384125402E-2</v>
      </c>
      <c r="MA232" s="6">
        <v>0.119053827722453</v>
      </c>
      <c r="MB232" s="6">
        <v>0.11836206701176299</v>
      </c>
      <c r="MC232" s="6">
        <v>0.14644359932751</v>
      </c>
      <c r="MD232" s="6">
        <v>-7.8515314584831603E-2</v>
      </c>
      <c r="ME232" s="6">
        <v>-6.2415768494733598E-2</v>
      </c>
      <c r="MF232" s="6">
        <v>-0.99967094916157928</v>
      </c>
      <c r="MG232" s="6">
        <v>2.5856041206976701</v>
      </c>
      <c r="MH232" s="6">
        <v>-8.7579643123971901E-2</v>
      </c>
      <c r="MI232" s="6">
        <v>1.7807522897973511</v>
      </c>
      <c r="MJ232" s="6">
        <f t="shared" si="472"/>
        <v>8.9531543079327536E-2</v>
      </c>
      <c r="MK232" s="6">
        <f t="shared" si="473"/>
        <v>0.63021607119945444</v>
      </c>
      <c r="ML232" s="6">
        <f t="shared" si="526"/>
        <v>8.0856095305420403</v>
      </c>
      <c r="MM232" s="6" t="str">
        <f t="shared" si="474"/>
        <v>happy</v>
      </c>
      <c r="MN232" s="3">
        <v>0.117534728245414</v>
      </c>
      <c r="MO232" s="3">
        <v>0.16709489246341699</v>
      </c>
      <c r="MP232" s="3">
        <v>-0.15900223898527699</v>
      </c>
      <c r="MQ232" s="3">
        <v>-0.135584780651405</v>
      </c>
      <c r="MR232" s="3">
        <v>2.02302181331694E-2</v>
      </c>
      <c r="MS232" s="3">
        <v>-0.13671891233064501</v>
      </c>
      <c r="MT232" s="3">
        <v>-1.1541559966084021</v>
      </c>
      <c r="MU232" s="3">
        <v>-4.4635524535758284</v>
      </c>
      <c r="MV232" s="3">
        <v>-4.9560164218002994E-2</v>
      </c>
      <c r="MW232" s="3">
        <v>-1.0349837058527269</v>
      </c>
      <c r="MX232" s="3">
        <f t="shared" si="475"/>
        <v>-0.35582800777392221</v>
      </c>
      <c r="MY232" s="3">
        <f t="shared" si="476"/>
        <v>-0.39656586633319824</v>
      </c>
      <c r="MZ232" s="3">
        <f t="shared" si="527"/>
        <v>-138.09921511834742</v>
      </c>
      <c r="NA232" s="3" t="str">
        <f t="shared" si="477"/>
        <v>Depressed</v>
      </c>
      <c r="NB232" s="7">
        <v>0.52124674975621499</v>
      </c>
      <c r="NC232" s="7">
        <v>0.44780700151641201</v>
      </c>
      <c r="ND232" s="7">
        <v>0.26204535263948397</v>
      </c>
      <c r="NE232" s="7">
        <v>0.37635392803491602</v>
      </c>
      <c r="NF232" s="7">
        <v>0.444522130177606</v>
      </c>
      <c r="NG232" s="7">
        <v>0.10057273907380999</v>
      </c>
      <c r="NH232" s="7">
        <v>0.27133339879147955</v>
      </c>
      <c r="NI232" s="7">
        <v>0.68630166320485453</v>
      </c>
      <c r="NJ232" s="7">
        <v>7.3439748239802982E-2</v>
      </c>
      <c r="NK232" s="7">
        <v>0.65878624362788019</v>
      </c>
      <c r="NL232" s="7">
        <f t="shared" si="478"/>
        <v>-0.16930035168325963</v>
      </c>
      <c r="NM232" s="7">
        <f t="shared" si="479"/>
        <v>0.22170569343069135</v>
      </c>
      <c r="NN232" s="7">
        <f t="shared" si="528"/>
        <v>-37.366313899774227</v>
      </c>
      <c r="NO232" s="7" t="str">
        <f t="shared" si="480"/>
        <v>Relased</v>
      </c>
      <c r="NP232" s="5">
        <v>0.37897948890447702</v>
      </c>
      <c r="NQ232" s="5">
        <v>0</v>
      </c>
      <c r="NR232" s="5">
        <v>1.2154895919755799</v>
      </c>
      <c r="NS232" s="5">
        <v>0</v>
      </c>
      <c r="NT232" s="5">
        <v>0.466340234321035</v>
      </c>
      <c r="NU232" s="5">
        <v>0</v>
      </c>
      <c r="NV232" s="5">
        <v>1.4379051601181143</v>
      </c>
      <c r="NX232" s="5">
        <v>0.387674570299684</v>
      </c>
      <c r="NY232" s="5">
        <v>2.8201902841775901</v>
      </c>
      <c r="NZ232" s="5">
        <f t="shared" si="481"/>
        <v>-1.1091728866975847E-2</v>
      </c>
      <c r="OA232" s="5">
        <f t="shared" si="482"/>
        <v>1</v>
      </c>
      <c r="OB232" s="5">
        <f t="shared" si="529"/>
        <v>-0.63548319202248948</v>
      </c>
      <c r="OC232" s="5" t="str">
        <f t="shared" si="483"/>
        <v>Contented</v>
      </c>
      <c r="OD232" s="1">
        <v>0.408560228048306</v>
      </c>
      <c r="OE232" s="1">
        <v>0.38543844245476899</v>
      </c>
      <c r="OF232" s="1">
        <v>0.81731828271003204</v>
      </c>
      <c r="OG232" s="1">
        <v>0.57872794066357602</v>
      </c>
      <c r="OH232" s="1">
        <v>-7.9887837059074401E-2</v>
      </c>
      <c r="OI232" s="1">
        <v>1.3685392044075199E-2</v>
      </c>
      <c r="OJ232" s="1">
        <v>2.486726312027864</v>
      </c>
      <c r="OK232" s="1">
        <v>1.4499959427134936</v>
      </c>
      <c r="OL232" s="1">
        <v>2.3121785593537003E-2</v>
      </c>
      <c r="OM232" s="1">
        <v>1.7582475578820274</v>
      </c>
      <c r="ON232" s="1">
        <f t="shared" si="484"/>
        <v>-0.10414229733520552</v>
      </c>
      <c r="OO232" s="1">
        <f t="shared" si="485"/>
        <v>0.52597999164155551</v>
      </c>
      <c r="OP232" s="1">
        <f t="shared" si="530"/>
        <v>-11.199523527480517</v>
      </c>
      <c r="OQ232" s="1" t="str">
        <f t="shared" si="486"/>
        <v>Contented</v>
      </c>
      <c r="OR232" s="3">
        <v>0.74874534607355603</v>
      </c>
      <c r="OS232" s="3">
        <v>0.41095534927268002</v>
      </c>
      <c r="OT232" s="3">
        <v>9.6832308878811502E-2</v>
      </c>
      <c r="OU232" s="3">
        <v>0.19542439263309599</v>
      </c>
      <c r="OV232" s="3">
        <v>0.32862348144787101</v>
      </c>
      <c r="OW232" s="3">
        <v>0.10913276556261001</v>
      </c>
      <c r="OX232" s="3">
        <v>8.9878513657743339E-2</v>
      </c>
      <c r="OY232" s="3">
        <v>0.37575246781977734</v>
      </c>
      <c r="OZ232" s="3">
        <v>0.33778999680087601</v>
      </c>
      <c r="PA232" s="3">
        <v>0.25201045639164027</v>
      </c>
      <c r="PB232" s="3">
        <f t="shared" si="487"/>
        <v>0.21553497221003126</v>
      </c>
      <c r="PC232" s="3">
        <f t="shared" si="488"/>
        <v>0.35995011381875264</v>
      </c>
      <c r="PD232" s="3">
        <f t="shared" si="531"/>
        <v>30.912804896649543</v>
      </c>
      <c r="PE232" s="3" t="str">
        <f t="shared" si="489"/>
        <v>excited</v>
      </c>
      <c r="PF232" s="1">
        <v>0.57592073003798006</v>
      </c>
      <c r="PG232" s="1">
        <v>0.61072297652221097</v>
      </c>
      <c r="PH232" s="1">
        <v>0.73102461993642798</v>
      </c>
      <c r="PI232" s="1">
        <v>0.87303749616443205</v>
      </c>
      <c r="PJ232" s="1">
        <v>0.119364628221257</v>
      </c>
      <c r="PK232" s="1">
        <v>-2.59659397218923E-2</v>
      </c>
      <c r="PL232" s="1">
        <v>1.0514022929616555</v>
      </c>
      <c r="PM232" s="1">
        <v>1.4929918602459755</v>
      </c>
      <c r="PN232" s="1">
        <v>-3.4802246484230914E-2</v>
      </c>
      <c r="PO232" s="1">
        <v>1.351763892761602</v>
      </c>
      <c r="PP232" s="1">
        <f t="shared" si="490"/>
        <v>0.11563195178814301</v>
      </c>
      <c r="PQ232" s="1">
        <f t="shared" si="491"/>
        <v>-0.23309199839674044</v>
      </c>
      <c r="PR232" s="1">
        <f t="shared" si="532"/>
        <v>153.61497443640175</v>
      </c>
      <c r="PS232" s="1" t="str">
        <f t="shared" si="492"/>
        <v>Upset</v>
      </c>
      <c r="PT232" s="5">
        <v>-8.4555917436295494E-2</v>
      </c>
      <c r="PU232" s="5">
        <v>0.20732697961468399</v>
      </c>
      <c r="PV232" s="5">
        <v>0.29280619172489197</v>
      </c>
      <c r="PW232" s="5">
        <v>8.2683293039909206E-2</v>
      </c>
      <c r="PX232" s="5">
        <v>-0.43594126548213002</v>
      </c>
      <c r="PY232" s="5">
        <v>-0.49862203266581001</v>
      </c>
      <c r="PZ232" s="5">
        <v>-0.56255096345215339</v>
      </c>
      <c r="QA232" s="5">
        <v>-0.28384722697435316</v>
      </c>
      <c r="QB232" s="5">
        <v>0.28684978160720198</v>
      </c>
      <c r="QC232" s="5">
        <v>0.34415783692658053</v>
      </c>
      <c r="QD232" s="5">
        <f t="shared" si="493"/>
        <v>9.8506955313939937E-2</v>
      </c>
      <c r="QE232" s="5">
        <f t="shared" si="494"/>
        <v>8.9144882942342463E-3</v>
      </c>
      <c r="QF232" s="5">
        <f t="shared" si="533"/>
        <v>84.829044674428999</v>
      </c>
      <c r="QG232" s="5" t="str">
        <f t="shared" si="495"/>
        <v>alert</v>
      </c>
      <c r="QH232" s="3">
        <v>0.98701060091561099</v>
      </c>
      <c r="QI232" s="3">
        <v>0.88378299356285395</v>
      </c>
      <c r="QJ232" s="3">
        <v>0.26175242845549501</v>
      </c>
      <c r="QK232" s="3">
        <v>0.31656173835399098</v>
      </c>
      <c r="QL232" s="3">
        <v>0.77673629294483804</v>
      </c>
      <c r="QM232" s="3">
        <v>8.3286025849409306E-2</v>
      </c>
      <c r="QN232" s="3">
        <v>0.14840702448103382</v>
      </c>
      <c r="QO232" s="3">
        <v>0.32734141203942357</v>
      </c>
      <c r="QP232" s="3">
        <v>0.10322760735275704</v>
      </c>
      <c r="QQ232" s="3">
        <v>0.30912772446749098</v>
      </c>
      <c r="QR232" s="3">
        <f t="shared" si="496"/>
        <v>0.28789766681107176</v>
      </c>
      <c r="QS232" s="3">
        <f t="shared" si="497"/>
        <v>-0.51564493845222703</v>
      </c>
      <c r="QT232" s="3">
        <f t="shared" si="534"/>
        <v>150.82426743131339</v>
      </c>
      <c r="QU232" s="3" t="str">
        <f t="shared" si="498"/>
        <v>Upset</v>
      </c>
      <c r="QV232" s="5">
        <v>0.61833734710647803</v>
      </c>
      <c r="QW232" s="5">
        <v>-7.4239512176288699E-2</v>
      </c>
      <c r="QX232" s="5">
        <v>0.12855167942440801</v>
      </c>
      <c r="QY232" s="5">
        <v>0.12960387232231599</v>
      </c>
      <c r="QZ232" s="5">
        <v>0.97394019317872604</v>
      </c>
      <c r="RA232" s="5">
        <v>-0.117475825075211</v>
      </c>
      <c r="RB232" s="5">
        <v>8.0734467561090012E-2</v>
      </c>
      <c r="RC232" s="5">
        <v>-0.67602245172641851</v>
      </c>
      <c r="RD232" s="5">
        <v>0.69257685928276669</v>
      </c>
      <c r="RE232" s="5">
        <v>0.47446531703226996</v>
      </c>
      <c r="RF232" s="5">
        <f t="shared" si="499"/>
        <v>0.5074854306777199</v>
      </c>
      <c r="RG232" s="5">
        <f t="shared" si="500"/>
        <v>5.9906701453697364E-2</v>
      </c>
      <c r="RH232" s="5">
        <f t="shared" si="535"/>
        <v>83.267610144740914</v>
      </c>
      <c r="RI232" s="5" t="str">
        <f t="shared" si="501"/>
        <v>alert</v>
      </c>
    </row>
    <row r="233" spans="1:477" x14ac:dyDescent="0.3">
      <c r="A233" s="1">
        <v>0.35840959941631101</v>
      </c>
      <c r="B233" s="1">
        <v>0.453439228988053</v>
      </c>
      <c r="C233" s="1">
        <v>0.30536546381345397</v>
      </c>
      <c r="D233" s="1">
        <v>0.130155437121249</v>
      </c>
      <c r="E233" s="1">
        <v>0.629301659078779</v>
      </c>
      <c r="F233" s="1">
        <v>0.38457084100481698</v>
      </c>
      <c r="G233" s="1">
        <v>0.30916470900485538</v>
      </c>
      <c r="H233" s="1">
        <v>0.15531488436929689</v>
      </c>
      <c r="I233" s="1">
        <v>-9.5029629571741991E-2</v>
      </c>
      <c r="J233" s="1">
        <v>0.5364556623068496</v>
      </c>
      <c r="K233" s="18">
        <f t="shared" si="403"/>
        <v>-0.12701851480892545</v>
      </c>
      <c r="L233" s="19">
        <f t="shared" si="404"/>
        <v>-0.4132491041587566</v>
      </c>
      <c r="M233" s="19">
        <f t="shared" si="502"/>
        <v>-162.91437821368692</v>
      </c>
      <c r="N233" s="19" t="str">
        <f t="shared" si="405"/>
        <v>Sad</v>
      </c>
      <c r="O233" s="19">
        <f t="shared" si="503"/>
        <v>0.11705335555945377</v>
      </c>
      <c r="P233" s="9">
        <v>0.157498861722949</v>
      </c>
      <c r="Q233" s="9">
        <v>0.36625963640279702</v>
      </c>
      <c r="R233" s="9">
        <v>-0.22555758154696601</v>
      </c>
      <c r="S233" s="9">
        <v>0.1181949264571</v>
      </c>
      <c r="T233" s="9">
        <v>0.30545342084166699</v>
      </c>
      <c r="U233" s="9">
        <v>0.28016278360895502</v>
      </c>
      <c r="V233" s="9">
        <v>-0.48721561604026459</v>
      </c>
      <c r="W233" s="9">
        <v>0.18284472010570302</v>
      </c>
      <c r="X233" s="9">
        <v>-0.20876077467984802</v>
      </c>
      <c r="Y233" s="9">
        <v>-0.20498503694748635</v>
      </c>
      <c r="Z233" s="9">
        <f t="shared" si="406"/>
        <v>-7.7332187481978898E-2</v>
      </c>
      <c r="AA233" s="9">
        <f t="shared" si="407"/>
        <v>-0.26242466923950813</v>
      </c>
      <c r="AB233" s="9">
        <f t="shared" si="504"/>
        <v>-163.58063107804765</v>
      </c>
      <c r="AC233" s="9" t="str">
        <f t="shared" si="408"/>
        <v>Sad</v>
      </c>
      <c r="AD233" s="3">
        <v>0.19714066672310501</v>
      </c>
      <c r="AE233" s="3">
        <v>0.52181088684780497</v>
      </c>
      <c r="AF233" s="3">
        <v>-0.106394127517215</v>
      </c>
      <c r="AG233" s="3">
        <v>-0.23831437702848801</v>
      </c>
      <c r="AH233" s="3">
        <v>-0.12337299342396001</v>
      </c>
      <c r="AI233" s="3">
        <v>0.42720778894409001</v>
      </c>
      <c r="AJ233" s="3">
        <v>-1.4422866109083061</v>
      </c>
      <c r="AK233" s="3">
        <v>-0.25111663564431963</v>
      </c>
      <c r="AL233" s="3">
        <v>-0.32467022012469993</v>
      </c>
      <c r="AM233" s="3">
        <v>-0.47945998980542504</v>
      </c>
      <c r="AN233" s="3">
        <f t="shared" si="409"/>
        <v>-0.24279184195863512</v>
      </c>
      <c r="AO233" s="3">
        <f t="shared" si="410"/>
        <v>2.2171329784154814E-2</v>
      </c>
      <c r="AP233" s="3">
        <f t="shared" si="505"/>
        <v>-84.782320161589283</v>
      </c>
      <c r="AQ233" s="3" t="str">
        <f t="shared" si="411"/>
        <v>Calm</v>
      </c>
      <c r="AR233" s="9">
        <v>9.02646001070913E-4</v>
      </c>
      <c r="AS233" s="9">
        <v>0.49313790194386098</v>
      </c>
      <c r="AT233" s="9">
        <v>-2.1324592290794801E-2</v>
      </c>
      <c r="AU233" s="9">
        <v>4.5936058170142201E-2</v>
      </c>
      <c r="AV233" s="9">
        <v>-5.5059973042838002E-2</v>
      </c>
      <c r="AW233" s="9">
        <v>0.34101423357660898</v>
      </c>
      <c r="AX233" s="9">
        <v>0.39375267310273454</v>
      </c>
      <c r="AY233" s="9">
        <v>5.506916090489939E-2</v>
      </c>
      <c r="AZ233" s="9">
        <v>-0.49223525594279005</v>
      </c>
      <c r="BA233" s="9">
        <v>4.9816692135340096E-2</v>
      </c>
      <c r="BB233" s="9">
        <f t="shared" si="412"/>
        <v>-0.46202621286340084</v>
      </c>
      <c r="BC233" s="9">
        <f t="shared" si="413"/>
        <v>5.0285175174006103E-2</v>
      </c>
      <c r="BD233" s="9">
        <f t="shared" si="506"/>
        <v>-83.78859371365607</v>
      </c>
      <c r="BE233" s="9" t="str">
        <f t="shared" si="414"/>
        <v>Calm</v>
      </c>
      <c r="BF233" s="5">
        <v>0.33181825233884399</v>
      </c>
      <c r="BG233" s="5">
        <v>0.66238335067565102</v>
      </c>
      <c r="BH233" s="5">
        <v>7.6316160536722202E-2</v>
      </c>
      <c r="BI233" s="5">
        <v>9.9218655435375794E-2</v>
      </c>
      <c r="BJ233" s="5">
        <v>0.111406730037206</v>
      </c>
      <c r="BK233" s="5">
        <v>0.43268286991911198</v>
      </c>
      <c r="BL233" s="5">
        <v>0.17218379732930417</v>
      </c>
      <c r="BM233" s="5">
        <v>9.0605164847005509E-2</v>
      </c>
      <c r="BN233" s="5">
        <v>-0.33056509833680703</v>
      </c>
      <c r="BO233" s="5">
        <v>0.17655857266761898</v>
      </c>
      <c r="BP233" s="5">
        <f t="shared" si="415"/>
        <v>-0.31309735715689657</v>
      </c>
      <c r="BQ233" s="5">
        <f t="shared" si="416"/>
        <v>5.9813858394242025E-4</v>
      </c>
      <c r="BR233" s="5">
        <f t="shared" si="507"/>
        <v>-89.890542753079828</v>
      </c>
      <c r="BS233" s="5" t="str">
        <f t="shared" si="417"/>
        <v>Calm</v>
      </c>
      <c r="BT233" s="6">
        <v>0.84090886341561599</v>
      </c>
      <c r="BU233" s="6">
        <v>0.623514548096052</v>
      </c>
      <c r="BV233" s="6">
        <v>0.71948795716217495</v>
      </c>
      <c r="BW233" s="6">
        <v>0.17854354089822799</v>
      </c>
      <c r="BX233" s="6">
        <v>0.19603523109023499</v>
      </c>
      <c r="BY233" s="6">
        <v>0.87768979220788901</v>
      </c>
      <c r="BZ233" s="6">
        <v>0.69385414408965052</v>
      </c>
      <c r="CA233" s="6">
        <v>0.11893353629798273</v>
      </c>
      <c r="CB233" s="6">
        <v>0.21739431531956399</v>
      </c>
      <c r="CC233" s="6">
        <v>0.61323213696331147</v>
      </c>
      <c r="CD233" s="6">
        <f t="shared" si="418"/>
        <v>0.19585719995724893</v>
      </c>
      <c r="CE233" s="6">
        <f t="shared" si="419"/>
        <v>-0.62723843869891627</v>
      </c>
      <c r="CF233" s="6">
        <f t="shared" si="508"/>
        <v>162.65885961324992</v>
      </c>
      <c r="CG233" s="6" t="str">
        <f t="shared" si="420"/>
        <v>Upset</v>
      </c>
      <c r="CH233" s="5">
        <v>0.52633814040026505</v>
      </c>
      <c r="CI233" s="5">
        <v>0.47380446271223697</v>
      </c>
      <c r="CJ233" s="5">
        <v>0.294649489641648</v>
      </c>
      <c r="CK233" s="5">
        <v>0.48569438282154997</v>
      </c>
      <c r="CL233" s="5">
        <v>0.112480151721354</v>
      </c>
      <c r="CM233" s="5">
        <v>0.56216543958739595</v>
      </c>
      <c r="CN233" s="5">
        <v>0.46124147238030605</v>
      </c>
      <c r="CO233" s="5">
        <v>0.46883059222416762</v>
      </c>
      <c r="CP233" s="5">
        <v>5.253367768802808E-2</v>
      </c>
      <c r="CQ233" s="5">
        <v>0.78023260886469825</v>
      </c>
      <c r="CR233" s="5">
        <f t="shared" si="421"/>
        <v>1.2381123593809829E-2</v>
      </c>
      <c r="CS233" s="5">
        <f t="shared" si="422"/>
        <v>-0.4901090859318642</v>
      </c>
      <c r="CT233" s="5">
        <f t="shared" si="509"/>
        <v>178.55290321419835</v>
      </c>
      <c r="CU233" s="5" t="str">
        <f t="shared" si="423"/>
        <v>Upset</v>
      </c>
      <c r="CV233" s="3">
        <v>0.99259382592974599</v>
      </c>
      <c r="CW233" s="3">
        <v>0.77483456997968903</v>
      </c>
      <c r="CX233" s="3">
        <v>6.3279929596550502E-2</v>
      </c>
      <c r="CY233" s="3">
        <v>0.23960504485890599</v>
      </c>
      <c r="CZ233" s="3">
        <v>0.71338781574386101</v>
      </c>
      <c r="DA233" s="3">
        <v>0.63267122820303701</v>
      </c>
      <c r="DB233" s="3">
        <v>3.7092972193107213E-2</v>
      </c>
      <c r="DC233" s="3">
        <v>0.17023378885420395</v>
      </c>
      <c r="DD233" s="3">
        <v>0.21775925595005696</v>
      </c>
      <c r="DE233" s="3">
        <v>0.17137043580178885</v>
      </c>
      <c r="DF233" s="3">
        <f t="shared" si="424"/>
        <v>0.46720369107679915</v>
      </c>
      <c r="DG233" s="3">
        <f t="shared" si="425"/>
        <v>-0.61202058214369126</v>
      </c>
      <c r="DH233" s="3">
        <f t="shared" si="510"/>
        <v>142.6426442069552</v>
      </c>
      <c r="DI233" s="3" t="str">
        <f t="shared" si="426"/>
        <v>stressed</v>
      </c>
      <c r="DJ233" s="7">
        <v>0.25061946229519499</v>
      </c>
      <c r="DK233" s="7">
        <v>-5.1363975229945902E-2</v>
      </c>
      <c r="DL233" s="7">
        <v>7.6488183364781401E-2</v>
      </c>
      <c r="DM233" s="7">
        <v>-2.15585306672854E-2</v>
      </c>
      <c r="DN233" s="7">
        <v>0.317770180009735</v>
      </c>
      <c r="DO233" s="7">
        <v>5.2783105454121203E-2</v>
      </c>
      <c r="DP233" s="7">
        <v>0.13456998099861042</v>
      </c>
      <c r="DQ233" s="7">
        <v>-15.191368839891847</v>
      </c>
      <c r="DR233" s="7">
        <v>0.3019834375251409</v>
      </c>
      <c r="DS233" s="7">
        <v>0.27567447956657021</v>
      </c>
      <c r="DT233" s="7">
        <f t="shared" si="427"/>
        <v>-8.6227982758381283E-2</v>
      </c>
      <c r="DU233" s="7">
        <f t="shared" si="428"/>
        <v>0.20265377997743217</v>
      </c>
      <c r="DV233" s="7">
        <f t="shared" si="511"/>
        <v>-23.049465247612261</v>
      </c>
      <c r="DW233" s="7" t="str">
        <f t="shared" si="429"/>
        <v>Contented</v>
      </c>
      <c r="DX233" s="9">
        <v>0.39013167471919902</v>
      </c>
      <c r="DY233" s="9">
        <v>0.25905996594983399</v>
      </c>
      <c r="DZ233" s="9">
        <v>0.101102885007907</v>
      </c>
      <c r="EA233" s="9">
        <v>-0.16117446863632801</v>
      </c>
      <c r="EB233" s="9">
        <v>0.39417323153773998</v>
      </c>
      <c r="EC233" s="9">
        <v>0.47953514732284402</v>
      </c>
      <c r="ED233" s="9">
        <v>0.12890762788979113</v>
      </c>
      <c r="EE233" s="9">
        <v>-0.21821762118377955</v>
      </c>
      <c r="EF233" s="9">
        <v>0.13107170876936503</v>
      </c>
      <c r="EG233" s="9">
        <v>-9.2532897630218172E-2</v>
      </c>
      <c r="EH233" s="9">
        <f t="shared" si="430"/>
        <v>0.15220200630968295</v>
      </c>
      <c r="EI233" s="9">
        <f t="shared" si="431"/>
        <v>1.2177282471460327E-2</v>
      </c>
      <c r="EJ233" s="9">
        <f t="shared" si="512"/>
        <v>85.425659066804599</v>
      </c>
      <c r="EK233" s="9" t="str">
        <f t="shared" si="432"/>
        <v>alert</v>
      </c>
      <c r="EL233" s="1">
        <v>0.88870951383293095</v>
      </c>
      <c r="EM233" s="1">
        <v>0.43906435471079902</v>
      </c>
      <c r="EN233" s="1">
        <v>3.8006290102414797E-2</v>
      </c>
      <c r="EO233" s="1">
        <v>-4.1222507254866703E-2</v>
      </c>
      <c r="EP233" s="1">
        <v>0.80124157935965001</v>
      </c>
      <c r="EQ233" s="1">
        <v>0.63682985513425805</v>
      </c>
      <c r="ER233" s="1">
        <v>2.2489579879270347E-2</v>
      </c>
      <c r="ES233" s="1">
        <v>-3.8314647367424057E-2</v>
      </c>
      <c r="ET233" s="1">
        <v>0.44964515912213193</v>
      </c>
      <c r="EU233" s="1">
        <v>-2.4222627275978662E-3</v>
      </c>
      <c r="EV233" s="1">
        <f t="shared" si="433"/>
        <v>0.36001049274491459</v>
      </c>
      <c r="EW233" s="1">
        <f t="shared" si="434"/>
        <v>-0.92324059401501701</v>
      </c>
      <c r="EX233" s="1">
        <f t="shared" si="513"/>
        <v>158.69708961144684</v>
      </c>
      <c r="EY233" s="1" t="str">
        <f t="shared" si="435"/>
        <v>Upset</v>
      </c>
      <c r="EZ233" s="3">
        <v>0.70919138817142402</v>
      </c>
      <c r="FA233" s="3">
        <v>0.14798248593476099</v>
      </c>
      <c r="FB233" s="3">
        <v>1.362381089396E-2</v>
      </c>
      <c r="FC233" s="3">
        <v>0.111360343419851</v>
      </c>
      <c r="FD233" s="3">
        <v>0.58576731403720605</v>
      </c>
      <c r="FE233" s="3">
        <v>0.63689121393481996</v>
      </c>
      <c r="FF233" s="3">
        <v>1.0520652798211842E-2</v>
      </c>
      <c r="FG233" s="3">
        <v>0.14188313793461965</v>
      </c>
      <c r="FH233" s="3">
        <v>0.56120890223666309</v>
      </c>
      <c r="FI233" s="3">
        <v>0.14580957036766642</v>
      </c>
      <c r="FJ233" s="3">
        <f t="shared" si="436"/>
        <v>0.31866928925555071</v>
      </c>
      <c r="FK233" s="3">
        <f t="shared" si="437"/>
        <v>-0.16487115648530293</v>
      </c>
      <c r="FL233" s="3">
        <f t="shared" si="514"/>
        <v>117.35586336714631</v>
      </c>
      <c r="FM233" s="3" t="str">
        <f t="shared" si="438"/>
        <v>nervous</v>
      </c>
      <c r="FN233" s="7">
        <v>0.22995620431094199</v>
      </c>
      <c r="FO233" s="7">
        <v>-3.70053244367144E-2</v>
      </c>
      <c r="FP233" s="7">
        <v>-2.2883923431990801E-2</v>
      </c>
      <c r="FQ233" s="7">
        <v>-0.121842660846651</v>
      </c>
      <c r="FR233" s="7">
        <v>-0.10294408444865601</v>
      </c>
      <c r="FS233" s="7">
        <v>2.5494675508108199E-2</v>
      </c>
      <c r="FT233" s="7">
        <v>-0.18017117938668289</v>
      </c>
      <c r="FU233" s="7">
        <v>10.585212145932823</v>
      </c>
      <c r="FV233" s="7">
        <v>0.26696152874765638</v>
      </c>
      <c r="FW233" s="7">
        <v>-0.75006957404381802</v>
      </c>
      <c r="FX233" s="7">
        <f t="shared" si="439"/>
        <v>0.39867546673087384</v>
      </c>
      <c r="FY233" s="7">
        <f t="shared" si="440"/>
        <v>-0.19491444564313087</v>
      </c>
      <c r="FZ233" s="7">
        <f t="shared" si="515"/>
        <v>116.05424225682209</v>
      </c>
      <c r="GA233" s="7" t="str">
        <f t="shared" si="441"/>
        <v>nervous</v>
      </c>
      <c r="GB233" s="5">
        <v>0.23715012621448101</v>
      </c>
      <c r="GC233" s="5">
        <v>0.79790359728096805</v>
      </c>
      <c r="GD233" s="5">
        <v>0.433850424071486</v>
      </c>
      <c r="GE233" s="5">
        <v>0.60950672681653595</v>
      </c>
      <c r="GF233" s="5">
        <v>0.45851210063356201</v>
      </c>
      <c r="GG233" s="5">
        <v>0.556841829530345</v>
      </c>
      <c r="GH233" s="5">
        <v>0.62365097216390064</v>
      </c>
      <c r="GI233" s="5">
        <v>0.44990498934633211</v>
      </c>
      <c r="GJ233" s="5">
        <v>-0.56075347106648699</v>
      </c>
      <c r="GK233" s="5">
        <v>1.0080222187545316</v>
      </c>
      <c r="GL233" s="5">
        <f t="shared" si="442"/>
        <v>-0.49689180984616466</v>
      </c>
      <c r="GM233" s="5">
        <f t="shared" si="443"/>
        <v>-0.30723884228972431</v>
      </c>
      <c r="GN233" s="5">
        <f t="shared" si="516"/>
        <v>-121.72938907146489</v>
      </c>
      <c r="GO233" s="5" t="str">
        <f t="shared" si="444"/>
        <v>Depressed</v>
      </c>
      <c r="GP233" s="6">
        <v>0.32434296109856797</v>
      </c>
      <c r="GQ233" s="6">
        <v>-4.8360290682045802E-2</v>
      </c>
      <c r="GR233" s="6">
        <v>0.23578170856234801</v>
      </c>
      <c r="GS233" s="6">
        <v>0.44204002928650399</v>
      </c>
      <c r="GT233" s="6">
        <v>4.22808767547347E-2</v>
      </c>
      <c r="GU233" s="6">
        <v>-0.41824948410146301</v>
      </c>
      <c r="GV233" s="6">
        <v>0.6431161430825767</v>
      </c>
      <c r="GW233" s="6">
        <v>-0.94734412602392581</v>
      </c>
      <c r="GX233" s="6">
        <v>0.37270325178061375</v>
      </c>
      <c r="GY233" s="6">
        <v>2.4560300718369779</v>
      </c>
      <c r="GZ233" s="6">
        <f t="shared" si="445"/>
        <v>0.44394800897866515</v>
      </c>
      <c r="HA233" s="6">
        <f t="shared" si="446"/>
        <v>0.83170089934393254</v>
      </c>
      <c r="HB233" s="6">
        <f t="shared" si="517"/>
        <v>28.092552812046236</v>
      </c>
      <c r="HC233" s="6" t="str">
        <f t="shared" si="447"/>
        <v>happy</v>
      </c>
      <c r="HD233" s="3">
        <v>0.30922676864629001</v>
      </c>
      <c r="HE233" s="3">
        <v>0.112888556075198</v>
      </c>
      <c r="HF233" s="3">
        <v>3.4066791196024099E-2</v>
      </c>
      <c r="HG233" s="3">
        <v>0.235574833647377</v>
      </c>
      <c r="HH233" s="3">
        <v>8.3586512252953396E-2</v>
      </c>
      <c r="HI233" s="3">
        <v>6.4636801264234996E-3</v>
      </c>
      <c r="HJ233" s="3">
        <v>8.6725151242435281E-2</v>
      </c>
      <c r="HK233" s="3">
        <v>1.9737781305531712</v>
      </c>
      <c r="HL233" s="3">
        <v>0.19633821257109202</v>
      </c>
      <c r="HM233" s="3">
        <v>0.6387866278517863</v>
      </c>
      <c r="HN233" s="3">
        <f t="shared" si="448"/>
        <v>0.38335848459026511</v>
      </c>
      <c r="HO233" s="3">
        <f t="shared" si="449"/>
        <v>-0.45480495666527443</v>
      </c>
      <c r="HP233" s="3">
        <f t="shared" si="518"/>
        <v>139.87221138353337</v>
      </c>
      <c r="HQ233" s="3" t="str">
        <f t="shared" si="450"/>
        <v>stressed</v>
      </c>
      <c r="HR233" s="5">
        <v>0.91125187912274996</v>
      </c>
      <c r="HS233" s="5">
        <v>1.20112627978912</v>
      </c>
      <c r="HT233" s="5">
        <v>0.37111992682275802</v>
      </c>
      <c r="HU233" s="5">
        <v>1.09530784468714</v>
      </c>
      <c r="HV233" s="5">
        <v>1.1674773281947299</v>
      </c>
      <c r="HW233" s="5">
        <v>1.2507961144014901</v>
      </c>
      <c r="HX233" s="5">
        <v>0.1785321173707248</v>
      </c>
      <c r="HY233" s="5">
        <v>0.44671391202359234</v>
      </c>
      <c r="HZ233" s="5">
        <v>-0.28987440066637005</v>
      </c>
      <c r="IA233" s="5">
        <v>0.69420703169232045</v>
      </c>
      <c r="IB233" s="5">
        <f t="shared" si="451"/>
        <v>-0.33529753136135476</v>
      </c>
      <c r="IC233" s="5">
        <f t="shared" si="452"/>
        <v>-8.0164820880566534E-2</v>
      </c>
      <c r="ID233" s="5">
        <f t="shared" si="519"/>
        <v>-103.44618665485051</v>
      </c>
      <c r="IE233" s="5" t="str">
        <f t="shared" si="453"/>
        <v>Bored</v>
      </c>
      <c r="IF233" s="6">
        <v>0.43404825996844698</v>
      </c>
      <c r="IG233" s="6">
        <v>1.3620267075033599E-2</v>
      </c>
      <c r="IH233" s="6">
        <v>-6.5683398575109603E-2</v>
      </c>
      <c r="II233" s="6">
        <v>0.50459099133815499</v>
      </c>
      <c r="IJ233" s="6">
        <v>8.0154410175581003E-2</v>
      </c>
      <c r="IK233" s="6">
        <v>0.301002384630218</v>
      </c>
      <c r="IL233" s="6">
        <v>-0.12773834596524306</v>
      </c>
      <c r="IM233" s="6">
        <v>1.6037974017550132</v>
      </c>
      <c r="IN233" s="6">
        <v>0.42042799289341337</v>
      </c>
      <c r="IO233" s="6">
        <v>0.98042986327787052</v>
      </c>
      <c r="IP233" s="6">
        <f t="shared" si="454"/>
        <v>0.41448288560531132</v>
      </c>
      <c r="IQ233" s="6">
        <f t="shared" si="455"/>
        <v>4.5727482091022287E-2</v>
      </c>
      <c r="IR233" s="6">
        <f t="shared" si="520"/>
        <v>83.704350398102363</v>
      </c>
      <c r="IS233" s="6" t="str">
        <f t="shared" si="456"/>
        <v>alert</v>
      </c>
      <c r="IT233" s="5">
        <v>0.50502357172220502</v>
      </c>
      <c r="IU233" s="5">
        <v>-2.32468219018356E-2</v>
      </c>
      <c r="IV233" s="5">
        <v>0.61381129870858098</v>
      </c>
      <c r="IW233" s="5">
        <v>0.79184247220238302</v>
      </c>
      <c r="IX233" s="5">
        <v>0.23105028341349901</v>
      </c>
      <c r="IY233" s="5">
        <v>-0.23479330547809099</v>
      </c>
      <c r="IZ233" s="5">
        <v>0.83389906383160084</v>
      </c>
      <c r="JA233" s="5">
        <v>-3.0686795896535504</v>
      </c>
      <c r="JB233" s="5">
        <v>0.5282703936240406</v>
      </c>
      <c r="JC233" s="5">
        <v>2.9176455099484611</v>
      </c>
      <c r="JD233" s="5">
        <f t="shared" si="457"/>
        <v>1</v>
      </c>
      <c r="JE233" s="5">
        <f t="shared" si="458"/>
        <v>0.97126267486264517</v>
      </c>
      <c r="JF233" s="5">
        <f t="shared" si="521"/>
        <v>45.835206205487303</v>
      </c>
      <c r="JG233" s="5" t="str">
        <f t="shared" si="459"/>
        <v>excited</v>
      </c>
      <c r="JH233" s="6">
        <v>-7.6038265069026098E-2</v>
      </c>
      <c r="JI233" s="6">
        <v>0.23265830928961001</v>
      </c>
      <c r="JJ233" s="6">
        <v>-3.8926120866199898E-2</v>
      </c>
      <c r="JK233" s="6">
        <v>-0.13365474181484199</v>
      </c>
      <c r="JL233" s="6">
        <v>-0.455207198175064</v>
      </c>
      <c r="JM233" s="6">
        <v>0.124305370760194</v>
      </c>
      <c r="JN233" s="6">
        <v>7.3273323838842094E-2</v>
      </c>
      <c r="JO233" s="6">
        <v>-0.3744211226088725</v>
      </c>
      <c r="JP233" s="6">
        <v>-0.30869657435863612</v>
      </c>
      <c r="JQ233" s="6">
        <v>-1.1019078914189218</v>
      </c>
      <c r="JR233" s="6">
        <f t="shared" si="460"/>
        <v>-0.30150780096445395</v>
      </c>
      <c r="JS233" s="6">
        <f t="shared" si="461"/>
        <v>-0.30714282360210143</v>
      </c>
      <c r="JT233" s="6">
        <f t="shared" si="522"/>
        <v>-135.53044189448201</v>
      </c>
      <c r="JU233" s="6" t="str">
        <f t="shared" si="462"/>
        <v>Depressed</v>
      </c>
      <c r="JV233" s="3">
        <v>0.88181593901203204</v>
      </c>
      <c r="JW233" s="3">
        <v>0.40870751507778602</v>
      </c>
      <c r="JX233" s="3">
        <v>6.0713191639071101E-2</v>
      </c>
      <c r="JY233" s="3">
        <v>8.4489644035798395E-3</v>
      </c>
      <c r="JZ233" s="3">
        <v>0.603344727295681</v>
      </c>
      <c r="KA233" s="3">
        <v>0.32899917753977098</v>
      </c>
      <c r="KB233" s="3">
        <v>4.0879881225249083E-2</v>
      </c>
      <c r="KC233" s="3">
        <v>1.1453013085188266E-2</v>
      </c>
      <c r="KD233" s="3">
        <v>0.47310842393424601</v>
      </c>
      <c r="KE233" s="3">
        <v>5.3592327844540967E-2</v>
      </c>
      <c r="KF233" s="3">
        <f t="shared" si="463"/>
        <v>0.62642625861781442</v>
      </c>
      <c r="KG233" s="3">
        <f t="shared" si="464"/>
        <v>-0.11237686184204376</v>
      </c>
      <c r="KH233" s="3">
        <f t="shared" si="523"/>
        <v>100.17031640427574</v>
      </c>
      <c r="KI233" s="3" t="str">
        <f t="shared" si="465"/>
        <v>nervous</v>
      </c>
      <c r="KJ233" s="7">
        <v>0.20191349662355901</v>
      </c>
      <c r="KK233" s="7">
        <v>-8.8343802529325E-2</v>
      </c>
      <c r="KL233" s="7">
        <v>-0.17272689439486599</v>
      </c>
      <c r="KM233" s="7">
        <v>-0.32626484653003701</v>
      </c>
      <c r="KN233" s="7">
        <v>-0.21246586996177799</v>
      </c>
      <c r="KO233" s="7">
        <v>-0.41805116094316103</v>
      </c>
      <c r="KP233" s="7">
        <v>16.368535196653553</v>
      </c>
      <c r="KQ233" s="7">
        <v>0.64428928023444687</v>
      </c>
      <c r="KR233" s="7">
        <v>0.10065778690880603</v>
      </c>
      <c r="KS233" s="7">
        <v>-0.99057910459612852</v>
      </c>
      <c r="KT233" s="7">
        <f t="shared" si="466"/>
        <v>0.21569978863689698</v>
      </c>
      <c r="KU233" s="7">
        <f t="shared" si="467"/>
        <v>-0.32192884905387253</v>
      </c>
      <c r="KV233" s="7">
        <f t="shared" si="524"/>
        <v>146.17699846675134</v>
      </c>
      <c r="KW233" s="7" t="str">
        <f t="shared" si="468"/>
        <v>stressed</v>
      </c>
      <c r="LL233" s="5">
        <v>0.72803250990783497</v>
      </c>
      <c r="LM233" s="5">
        <v>0.96637578972817195</v>
      </c>
      <c r="LN233" s="5">
        <v>-7.4151064040745604E-2</v>
      </c>
      <c r="LO233" s="5">
        <v>0.124384244291095</v>
      </c>
      <c r="LP233" s="5">
        <v>0.405097687429258</v>
      </c>
      <c r="LQ233" s="5">
        <v>0.65537043887103597</v>
      </c>
      <c r="LR233" s="5">
        <v>-6.5439138604728705E-2</v>
      </c>
      <c r="LS233" s="5">
        <v>7.6697723785386918E-2</v>
      </c>
      <c r="LT233" s="5">
        <v>-0.23834327982033698</v>
      </c>
      <c r="LU233" s="5">
        <v>2.9646443694321196E-2</v>
      </c>
      <c r="LV233" s="5">
        <f t="shared" si="469"/>
        <v>-0.15297780729332833</v>
      </c>
      <c r="LW233" s="5">
        <f t="shared" si="470"/>
        <v>3.8808474825333228E-2</v>
      </c>
      <c r="LX233" s="5">
        <f t="shared" si="525"/>
        <v>-75.765108740227063</v>
      </c>
      <c r="LY233" s="5" t="str">
        <f t="shared" si="471"/>
        <v>Calm</v>
      </c>
      <c r="LZ233" s="6">
        <v>-2.6910020110590099E-2</v>
      </c>
      <c r="MA233" s="6">
        <v>5.8288487550595597E-2</v>
      </c>
      <c r="MB233" s="6">
        <v>0.103763147300933</v>
      </c>
      <c r="MC233" s="6">
        <v>0.182702363795681</v>
      </c>
      <c r="MD233" s="6">
        <v>-0.460103156311711</v>
      </c>
      <c r="ME233" s="6">
        <v>-7.5500251164593496E-2</v>
      </c>
      <c r="MF233" s="6">
        <v>-0.21306024626109379</v>
      </c>
      <c r="MG233" s="6">
        <v>-10.614970545324811</v>
      </c>
      <c r="MH233" s="6">
        <v>-8.7579643123971901E-2</v>
      </c>
      <c r="MI233" s="6">
        <v>1.7807522897973511</v>
      </c>
      <c r="MJ233" s="6">
        <f t="shared" si="472"/>
        <v>8.9531543079327536E-2</v>
      </c>
      <c r="MK233" s="6">
        <f t="shared" si="473"/>
        <v>0.63021607119945444</v>
      </c>
      <c r="ML233" s="6">
        <f t="shared" si="526"/>
        <v>8.0856095305420403</v>
      </c>
      <c r="MM233" s="6" t="str">
        <f t="shared" si="474"/>
        <v>happy</v>
      </c>
      <c r="MN233" s="3">
        <v>9.8537622755979201E-2</v>
      </c>
      <c r="MO233" s="3">
        <v>0.13784560576919</v>
      </c>
      <c r="MP233" s="3">
        <v>-0.17977161866496599</v>
      </c>
      <c r="MQ233" s="3">
        <v>-0.143478292135375</v>
      </c>
      <c r="MR233" s="3">
        <v>8.9736485724670797E-3</v>
      </c>
      <c r="MS233" s="3">
        <v>-0.14771645991847199</v>
      </c>
      <c r="MT233" s="3">
        <v>-1.6721188061832586</v>
      </c>
      <c r="MU233" s="3">
        <v>14.535549808099606</v>
      </c>
      <c r="MV233" s="3">
        <v>-3.9307983013210798E-2</v>
      </c>
      <c r="MW233" s="3">
        <v>-1.3674824259620542</v>
      </c>
      <c r="MX233" s="3">
        <f t="shared" si="475"/>
        <v>-0.34594922418097207</v>
      </c>
      <c r="MY233" s="3">
        <f t="shared" si="476"/>
        <v>-0.53353440426765519</v>
      </c>
      <c r="MZ233" s="3">
        <f t="shared" si="527"/>
        <v>-147.04020767081013</v>
      </c>
      <c r="NA233" s="3" t="str">
        <f t="shared" si="477"/>
        <v>Depressed</v>
      </c>
      <c r="NB233" s="7">
        <v>0.52098722110712803</v>
      </c>
      <c r="NC233" s="7">
        <v>0.44780700151641201</v>
      </c>
      <c r="ND233" s="7">
        <v>0.29522502257912803</v>
      </c>
      <c r="NE233" s="7">
        <v>0.37635392803491602</v>
      </c>
      <c r="NF233" s="7">
        <v>0.316621242048575</v>
      </c>
      <c r="NG233" s="7">
        <v>0.10057273907380999</v>
      </c>
      <c r="NH233" s="7">
        <v>0.3524618429317955</v>
      </c>
      <c r="NI233" s="7">
        <v>0.68630166320485453</v>
      </c>
      <c r="NJ233" s="7">
        <v>7.3180219590716022E-2</v>
      </c>
      <c r="NK233" s="7">
        <v>0.6932111432243856</v>
      </c>
      <c r="NL233" s="7">
        <f t="shared" si="478"/>
        <v>-0.16957045370527379</v>
      </c>
      <c r="NM233" s="7">
        <f t="shared" si="479"/>
        <v>0.23411079153569325</v>
      </c>
      <c r="NN233" s="7">
        <f t="shared" si="528"/>
        <v>-35.916457478811388</v>
      </c>
      <c r="NO233" s="7" t="str">
        <f t="shared" si="480"/>
        <v>Relased</v>
      </c>
      <c r="NP233" s="5">
        <v>0.37897948890447702</v>
      </c>
      <c r="NQ233" s="5">
        <v>0</v>
      </c>
      <c r="NR233" s="5">
        <v>1.2154895919755799</v>
      </c>
      <c r="NS233" s="5">
        <v>0</v>
      </c>
      <c r="NT233" s="5">
        <v>0.466340234321035</v>
      </c>
      <c r="NU233" s="5">
        <v>0</v>
      </c>
      <c r="NV233" s="5">
        <v>1.4379051601181143</v>
      </c>
      <c r="NX233" s="5">
        <v>0.387674570299684</v>
      </c>
      <c r="NY233" s="5">
        <v>2.8201902841775901</v>
      </c>
      <c r="NZ233" s="5">
        <f t="shared" si="481"/>
        <v>-1.1091728866975847E-2</v>
      </c>
      <c r="OA233" s="5">
        <f t="shared" si="482"/>
        <v>1</v>
      </c>
      <c r="OB233" s="5">
        <f t="shared" si="529"/>
        <v>-0.63548319202248948</v>
      </c>
      <c r="OC233" s="5" t="str">
        <f t="shared" si="483"/>
        <v>Contented</v>
      </c>
      <c r="OD233" s="1">
        <v>0.59303426779499402</v>
      </c>
      <c r="OE233" s="1">
        <v>0.37571389334824201</v>
      </c>
      <c r="OF233" s="1">
        <v>0.81463284391774704</v>
      </c>
      <c r="OG233" s="1">
        <v>0.607549747555444</v>
      </c>
      <c r="OH233" s="1">
        <v>0.37569705435886402</v>
      </c>
      <c r="OI233" s="1">
        <v>0.412871810337682</v>
      </c>
      <c r="OJ233" s="1">
        <v>0.84092753613717008</v>
      </c>
      <c r="OK233" s="1">
        <v>0.77042957374918042</v>
      </c>
      <c r="OL233" s="1">
        <v>0.21732037444675201</v>
      </c>
      <c r="OM233" s="1">
        <v>1.4680622359012785</v>
      </c>
      <c r="ON233" s="1">
        <f t="shared" si="484"/>
        <v>0.15020460533994617</v>
      </c>
      <c r="OO233" s="1">
        <f t="shared" si="485"/>
        <v>0.41244635597144197</v>
      </c>
      <c r="OP233" s="1">
        <f t="shared" si="530"/>
        <v>20.01059873879349</v>
      </c>
      <c r="OQ233" s="1" t="str">
        <f t="shared" si="486"/>
        <v>happy</v>
      </c>
      <c r="OR233" s="3">
        <v>0.84829026756233405</v>
      </c>
      <c r="OS233" s="3">
        <v>0.40803854864394101</v>
      </c>
      <c r="OT233" s="3">
        <v>0.20722997142999999</v>
      </c>
      <c r="OU233" s="3">
        <v>0.26706294195904801</v>
      </c>
      <c r="OV233" s="3">
        <v>0.60377980485086702</v>
      </c>
      <c r="OW233" s="3">
        <v>0.121086871711126</v>
      </c>
      <c r="OX233" s="3">
        <v>0.14271347875492238</v>
      </c>
      <c r="OY233" s="3">
        <v>0.50472521577178564</v>
      </c>
      <c r="OZ233" s="3">
        <v>0.44025171891839304</v>
      </c>
      <c r="PA233" s="3">
        <v>0.37752291221120443</v>
      </c>
      <c r="PB233" s="3">
        <f t="shared" si="487"/>
        <v>0.33281790815390089</v>
      </c>
      <c r="PC233" s="3">
        <f t="shared" si="488"/>
        <v>0.42653947604873843</v>
      </c>
      <c r="PD233" s="3">
        <f t="shared" si="531"/>
        <v>37.964010694606934</v>
      </c>
      <c r="PE233" s="3" t="str">
        <f t="shared" si="489"/>
        <v>excited</v>
      </c>
      <c r="PF233" s="1">
        <v>0.438634408356259</v>
      </c>
      <c r="PG233" s="1">
        <v>0.60431485934807905</v>
      </c>
      <c r="PH233" s="1">
        <v>0.72263064933215704</v>
      </c>
      <c r="PI233" s="1">
        <v>0.82059104548443795</v>
      </c>
      <c r="PJ233" s="1">
        <v>7.9813148552230401E-2</v>
      </c>
      <c r="PK233" s="1">
        <v>-9.9780970124319898E-2</v>
      </c>
      <c r="PL233" s="1">
        <v>1.393835576429783</v>
      </c>
      <c r="PM233" s="1">
        <v>1.6264339482664729</v>
      </c>
      <c r="PN233" s="1">
        <v>-0.16568045099182005</v>
      </c>
      <c r="PO233" s="1">
        <v>1.4796709126738439</v>
      </c>
      <c r="PP233" s="1">
        <f t="shared" si="490"/>
        <v>-4.5719586322157113E-3</v>
      </c>
      <c r="PQ233" s="1">
        <f t="shared" si="491"/>
        <v>-0.13404104310528109</v>
      </c>
      <c r="PR233" s="1">
        <f t="shared" si="532"/>
        <v>-178.04647581963209</v>
      </c>
      <c r="PS233" s="1" t="str">
        <f t="shared" si="492"/>
        <v>Sad</v>
      </c>
      <c r="PT233" s="5">
        <v>0.144635457011939</v>
      </c>
      <c r="PU233" s="5">
        <v>0.211554202416669</v>
      </c>
      <c r="PV233" s="5">
        <v>0.224667539437716</v>
      </c>
      <c r="PW233" s="5">
        <v>8.8533514097866098E-2</v>
      </c>
      <c r="PX233" s="5">
        <v>-0.49269452390613999</v>
      </c>
      <c r="PY233" s="5">
        <v>-0.49843495716280001</v>
      </c>
      <c r="PZ233" s="5">
        <v>-0.64548681763261717</v>
      </c>
      <c r="QA233" s="5">
        <v>-0.30860736606821865</v>
      </c>
      <c r="QB233" s="5">
        <v>-6.6918745404730001E-2</v>
      </c>
      <c r="QC233" s="5">
        <v>0.87930978692085737</v>
      </c>
      <c r="QD233" s="5">
        <f t="shared" si="493"/>
        <v>-0.26143473088542202</v>
      </c>
      <c r="QE233" s="5">
        <f t="shared" si="494"/>
        <v>0.21405897963706177</v>
      </c>
      <c r="QF233" s="5">
        <f t="shared" si="533"/>
        <v>-50.689878782007668</v>
      </c>
      <c r="QG233" s="5" t="str">
        <f t="shared" si="495"/>
        <v>Relased</v>
      </c>
      <c r="QH233" s="3">
        <v>0.98701060091561099</v>
      </c>
      <c r="QI233" s="3">
        <v>0.87914701199950995</v>
      </c>
      <c r="QJ233" s="3">
        <v>0.27118048264958799</v>
      </c>
      <c r="QK233" s="3">
        <v>0.32494332190842001</v>
      </c>
      <c r="QL233" s="3">
        <v>0.90350899999261503</v>
      </c>
      <c r="QM233" s="3">
        <v>0.210079741524451</v>
      </c>
      <c r="QN233" s="3">
        <v>0.14344230153409146</v>
      </c>
      <c r="QO233" s="3">
        <v>0.29832477108842137</v>
      </c>
      <c r="QP233" s="3">
        <v>0.10786358891610104</v>
      </c>
      <c r="QQ233" s="3">
        <v>0.31943915156598385</v>
      </c>
      <c r="QR233" s="3">
        <f t="shared" si="496"/>
        <v>0.29271662514217645</v>
      </c>
      <c r="QS233" s="3">
        <f t="shared" si="497"/>
        <v>-0.50893061863221689</v>
      </c>
      <c r="QT233" s="3">
        <f t="shared" si="534"/>
        <v>150.09420149149349</v>
      </c>
      <c r="QU233" s="3" t="str">
        <f t="shared" si="498"/>
        <v>Upset</v>
      </c>
      <c r="QV233" s="5">
        <v>0.61833734710647803</v>
      </c>
      <c r="QW233" s="5">
        <v>-7.4239512176288699E-2</v>
      </c>
      <c r="QX233" s="5">
        <v>0.12855167942440801</v>
      </c>
      <c r="QY233" s="5">
        <v>0.12960387232231599</v>
      </c>
      <c r="QZ233" s="5">
        <v>0.97394019317872604</v>
      </c>
      <c r="RA233" s="5">
        <v>-0.117475825075211</v>
      </c>
      <c r="RB233" s="5">
        <v>8.0734467561090012E-2</v>
      </c>
      <c r="RC233" s="5">
        <v>-0.67602245172641851</v>
      </c>
      <c r="RD233" s="5">
        <v>0.69257685928276669</v>
      </c>
      <c r="RE233" s="5">
        <v>0.47446531703226996</v>
      </c>
      <c r="RF233" s="5">
        <f t="shared" si="499"/>
        <v>0.5074854306777199</v>
      </c>
      <c r="RG233" s="5">
        <f t="shared" si="500"/>
        <v>5.9906701453697364E-2</v>
      </c>
      <c r="RH233" s="5">
        <f t="shared" si="535"/>
        <v>83.267610144740914</v>
      </c>
      <c r="RI233" s="5" t="str">
        <f t="shared" si="501"/>
        <v>alert</v>
      </c>
    </row>
    <row r="234" spans="1:477" x14ac:dyDescent="0.3">
      <c r="A234" s="1">
        <v>0.39778584764345498</v>
      </c>
      <c r="B234" s="1">
        <v>0.43233251599562</v>
      </c>
      <c r="C234" s="1">
        <v>0.33829778611206901</v>
      </c>
      <c r="D234" s="1">
        <v>3.1307803754825302E-2</v>
      </c>
      <c r="E234" s="1">
        <v>0.44530648410169599</v>
      </c>
      <c r="F234" s="1">
        <v>0.28727541487793501</v>
      </c>
      <c r="G234" s="1">
        <v>0.40125828853384626</v>
      </c>
      <c r="H234" s="1">
        <v>4.3506751957027155E-2</v>
      </c>
      <c r="I234" s="1">
        <v>-3.4546668352165022E-2</v>
      </c>
      <c r="J234" s="1">
        <v>0.44524444471583108</v>
      </c>
      <c r="K234" s="18">
        <f t="shared" si="403"/>
        <v>-7.9968093837509691E-2</v>
      </c>
      <c r="L234" s="19">
        <f t="shared" si="404"/>
        <v>-0.48514159700809323</v>
      </c>
      <c r="M234" s="19">
        <f t="shared" si="502"/>
        <v>-170.63984383768206</v>
      </c>
      <c r="N234" s="19" t="str">
        <f t="shared" si="405"/>
        <v>Sad</v>
      </c>
      <c r="O234" s="19">
        <f t="shared" si="503"/>
        <v>4.1616557186759787E-2</v>
      </c>
      <c r="P234" s="9">
        <v>0.20301224790029401</v>
      </c>
      <c r="Q234" s="9">
        <v>0.358855298245224</v>
      </c>
      <c r="R234" s="9">
        <v>-0.16305874318567501</v>
      </c>
      <c r="S234" s="9">
        <v>1.8221963331441601E-2</v>
      </c>
      <c r="T234" s="9">
        <v>0.25688804508309099</v>
      </c>
      <c r="U234" s="9">
        <v>0.24619857589122501</v>
      </c>
      <c r="V234" s="9">
        <v>-0.35455237944709445</v>
      </c>
      <c r="W234" s="9">
        <v>3.0116265857232184E-2</v>
      </c>
      <c r="X234" s="9">
        <v>-0.15584305034492998</v>
      </c>
      <c r="Y234" s="9">
        <v>-0.25777744389728846</v>
      </c>
      <c r="Z234" s="9">
        <f t="shared" si="406"/>
        <v>-1.5405312277081529E-2</v>
      </c>
      <c r="AA234" s="9">
        <f t="shared" si="407"/>
        <v>-0.28343861426998862</v>
      </c>
      <c r="AB234" s="9">
        <f t="shared" si="504"/>
        <v>-176.8889497824689</v>
      </c>
      <c r="AC234" s="9" t="str">
        <f t="shared" si="408"/>
        <v>Sad</v>
      </c>
      <c r="AD234" s="3">
        <v>0.205260082109298</v>
      </c>
      <c r="AE234" s="3">
        <v>0.52181088684780497</v>
      </c>
      <c r="AF234" s="3">
        <v>-0.16249755438662999</v>
      </c>
      <c r="AG234" s="3">
        <v>-0.21659840356537299</v>
      </c>
      <c r="AH234" s="3">
        <v>-0.21944233719970299</v>
      </c>
      <c r="AI234" s="3">
        <v>0.42681939212433501</v>
      </c>
      <c r="AJ234" s="3">
        <v>11.457807898023759</v>
      </c>
      <c r="AK234" s="3">
        <v>-0.22832752481826929</v>
      </c>
      <c r="AL234" s="3">
        <v>-0.31655080473850694</v>
      </c>
      <c r="AM234" s="3">
        <v>-0.52140158820502924</v>
      </c>
      <c r="AN234" s="3">
        <f t="shared" si="409"/>
        <v>-0.23437215744349882</v>
      </c>
      <c r="AO234" s="3">
        <f t="shared" si="410"/>
        <v>4.5647623603515264E-3</v>
      </c>
      <c r="AP234" s="3">
        <f t="shared" si="505"/>
        <v>-88.884216634903979</v>
      </c>
      <c r="AQ234" s="3" t="str">
        <f t="shared" si="411"/>
        <v>Calm</v>
      </c>
      <c r="AR234" s="9">
        <v>9.02646001070913E-4</v>
      </c>
      <c r="AS234" s="9">
        <v>0.49313790194386098</v>
      </c>
      <c r="AT234" s="9">
        <v>-2.1324592290794801E-2</v>
      </c>
      <c r="AU234" s="9">
        <v>4.5936058170142201E-2</v>
      </c>
      <c r="AV234" s="9">
        <v>-5.5059973042838002E-2</v>
      </c>
      <c r="AW234" s="9">
        <v>0.34101423357660898</v>
      </c>
      <c r="AX234" s="9">
        <v>0.39375267310273454</v>
      </c>
      <c r="AY234" s="9">
        <v>5.506916090489939E-2</v>
      </c>
      <c r="AZ234" s="9">
        <v>-0.49223525594279005</v>
      </c>
      <c r="BA234" s="9">
        <v>4.9816692135340096E-2</v>
      </c>
      <c r="BB234" s="9">
        <f t="shared" si="412"/>
        <v>-0.46202621286340084</v>
      </c>
      <c r="BC234" s="9">
        <f t="shared" si="413"/>
        <v>5.0285175174006103E-2</v>
      </c>
      <c r="BD234" s="9">
        <f t="shared" si="506"/>
        <v>-83.78859371365607</v>
      </c>
      <c r="BE234" s="9" t="str">
        <f t="shared" si="414"/>
        <v>Calm</v>
      </c>
      <c r="BF234" s="5">
        <v>0.33181825233884399</v>
      </c>
      <c r="BG234" s="5">
        <v>0.66238335067565102</v>
      </c>
      <c r="BH234" s="5">
        <v>7.6316160536722202E-2</v>
      </c>
      <c r="BI234" s="5">
        <v>9.9218655435375794E-2</v>
      </c>
      <c r="BJ234" s="5">
        <v>0.111406730037206</v>
      </c>
      <c r="BK234" s="5">
        <v>0.43268286991911198</v>
      </c>
      <c r="BL234" s="5">
        <v>0.17218379732930417</v>
      </c>
      <c r="BM234" s="5">
        <v>9.0605164847005509E-2</v>
      </c>
      <c r="BN234" s="5">
        <v>-0.33056509833680703</v>
      </c>
      <c r="BO234" s="5">
        <v>0.17655857266761898</v>
      </c>
      <c r="BP234" s="5">
        <f t="shared" si="415"/>
        <v>-0.31309735715689657</v>
      </c>
      <c r="BQ234" s="5">
        <f t="shared" si="416"/>
        <v>5.9813858394242025E-4</v>
      </c>
      <c r="BR234" s="5">
        <f t="shared" si="507"/>
        <v>-89.890542753079828</v>
      </c>
      <c r="BS234" s="5" t="str">
        <f t="shared" si="417"/>
        <v>Calm</v>
      </c>
      <c r="BT234" s="6">
        <v>0.84090886341561599</v>
      </c>
      <c r="BU234" s="6">
        <v>0.623514548096052</v>
      </c>
      <c r="BV234" s="6">
        <v>0.71948795716217495</v>
      </c>
      <c r="BW234" s="6">
        <v>0.17854354089822799</v>
      </c>
      <c r="BX234" s="6">
        <v>0.19603523109023499</v>
      </c>
      <c r="BY234" s="6">
        <v>0.87768979220788901</v>
      </c>
      <c r="BZ234" s="6">
        <v>0.69385414408965052</v>
      </c>
      <c r="CA234" s="6">
        <v>0.11893353629798273</v>
      </c>
      <c r="CB234" s="6">
        <v>0.21739431531956399</v>
      </c>
      <c r="CC234" s="6">
        <v>0.61323213696331147</v>
      </c>
      <c r="CD234" s="6">
        <f t="shared" si="418"/>
        <v>0.19585719995724893</v>
      </c>
      <c r="CE234" s="6">
        <f t="shared" si="419"/>
        <v>-0.62723843869891627</v>
      </c>
      <c r="CF234" s="6">
        <f t="shared" si="508"/>
        <v>162.65885961324992</v>
      </c>
      <c r="CG234" s="6" t="str">
        <f t="shared" si="420"/>
        <v>Upset</v>
      </c>
      <c r="CH234" s="5">
        <v>0.52633814040026505</v>
      </c>
      <c r="CI234" s="5">
        <v>0.47380446271223697</v>
      </c>
      <c r="CJ234" s="5">
        <v>0.25165947636362301</v>
      </c>
      <c r="CK234" s="5">
        <v>0.48569438282154997</v>
      </c>
      <c r="CL234" s="5">
        <v>3.8365275983972998E-2</v>
      </c>
      <c r="CM234" s="5">
        <v>0.56216543958739595</v>
      </c>
      <c r="CN234" s="5">
        <v>0.44564893546241224</v>
      </c>
      <c r="CO234" s="5">
        <v>0.46883059222416762</v>
      </c>
      <c r="CP234" s="5">
        <v>5.253367768802808E-2</v>
      </c>
      <c r="CQ234" s="5">
        <v>0.73724872522226803</v>
      </c>
      <c r="CR234" s="5">
        <f t="shared" si="421"/>
        <v>1.2381123593809829E-2</v>
      </c>
      <c r="CS234" s="5">
        <f t="shared" si="422"/>
        <v>-0.54843935762022233</v>
      </c>
      <c r="CT234" s="5">
        <f t="shared" si="509"/>
        <v>178.70675646415117</v>
      </c>
      <c r="CU234" s="5" t="str">
        <f t="shared" si="423"/>
        <v>Upset</v>
      </c>
      <c r="CV234" s="3">
        <v>0.65817549280387899</v>
      </c>
      <c r="CW234" s="3">
        <v>0.43351078875349802</v>
      </c>
      <c r="CX234" s="3">
        <v>3.24820423095123E-2</v>
      </c>
      <c r="CY234" s="3">
        <v>0.140368678051871</v>
      </c>
      <c r="CZ234" s="3">
        <v>0.48603025973011998</v>
      </c>
      <c r="DA234" s="3">
        <v>0.13899610006493299</v>
      </c>
      <c r="DB234" s="3">
        <v>2.8388287891033939E-2</v>
      </c>
      <c r="DC234" s="3">
        <v>0.24518251359659804</v>
      </c>
      <c r="DD234" s="3">
        <v>0.22466470405038097</v>
      </c>
      <c r="DE234" s="3">
        <v>0.1583336928213461</v>
      </c>
      <c r="DF234" s="3">
        <f t="shared" si="424"/>
        <v>0.47639537890665884</v>
      </c>
      <c r="DG234" s="3">
        <f t="shared" si="425"/>
        <v>-0.6196687603426112</v>
      </c>
      <c r="DH234" s="3">
        <f t="shared" si="510"/>
        <v>142.44726386330049</v>
      </c>
      <c r="DI234" s="3" t="str">
        <f t="shared" si="426"/>
        <v>stressed</v>
      </c>
      <c r="DJ234" s="7">
        <v>0.25061946229519499</v>
      </c>
      <c r="DK234" s="7">
        <v>0.18804645843236101</v>
      </c>
      <c r="DL234" s="7">
        <v>7.6488183364781401E-2</v>
      </c>
      <c r="DM234" s="7">
        <v>-7.6844156275448104E-3</v>
      </c>
      <c r="DN234" s="7">
        <v>0.317770180009735</v>
      </c>
      <c r="DO234" s="7">
        <v>0.55599725823826596</v>
      </c>
      <c r="DP234" s="7">
        <v>0.13456998099861042</v>
      </c>
      <c r="DQ234" s="7">
        <v>-1.0327908771181176E-2</v>
      </c>
      <c r="DR234" s="7">
        <v>6.2573003862833987E-2</v>
      </c>
      <c r="DS234" s="7">
        <v>0.15684776155649627</v>
      </c>
      <c r="DT234" s="7">
        <f t="shared" si="427"/>
        <v>-0.31456819848569639</v>
      </c>
      <c r="DU234" s="7">
        <f t="shared" si="428"/>
        <v>0.15567814673866121</v>
      </c>
      <c r="DV234" s="7">
        <f t="shared" si="511"/>
        <v>-63.66943425037055</v>
      </c>
      <c r="DW234" s="7" t="str">
        <f t="shared" si="429"/>
        <v>Calm</v>
      </c>
      <c r="DX234" s="9">
        <v>0.39013167471919902</v>
      </c>
      <c r="DY234" s="9">
        <v>0.25905996594983399</v>
      </c>
      <c r="DZ234" s="9">
        <v>0.101102885007907</v>
      </c>
      <c r="EA234" s="9">
        <v>-0.16117446863632801</v>
      </c>
      <c r="EB234" s="9">
        <v>0.39417323153773998</v>
      </c>
      <c r="EC234" s="9">
        <v>0.47953514732284402</v>
      </c>
      <c r="ED234" s="9">
        <v>0.12890762788979113</v>
      </c>
      <c r="EE234" s="9">
        <v>-0.21821762118377955</v>
      </c>
      <c r="EF234" s="9">
        <v>0.13107170876936503</v>
      </c>
      <c r="EG234" s="9">
        <v>-9.2532897630218172E-2</v>
      </c>
      <c r="EH234" s="9">
        <f t="shared" si="430"/>
        <v>0.15220200630968295</v>
      </c>
      <c r="EI234" s="9">
        <f t="shared" si="431"/>
        <v>1.2177282471460327E-2</v>
      </c>
      <c r="EJ234" s="9">
        <f t="shared" si="512"/>
        <v>85.425659066804599</v>
      </c>
      <c r="EK234" s="9" t="str">
        <f t="shared" si="432"/>
        <v>alert</v>
      </c>
      <c r="EL234" s="1">
        <v>0.87807295142383901</v>
      </c>
      <c r="EM234" s="1">
        <v>0.25469480466532302</v>
      </c>
      <c r="EN234" s="1">
        <v>8.5193284560400803E-2</v>
      </c>
      <c r="EO234" s="1">
        <v>-1.01376515890389E-2</v>
      </c>
      <c r="EP234" s="1">
        <v>0.73974210325338496</v>
      </c>
      <c r="EQ234" s="1">
        <v>0.51004751663800596</v>
      </c>
      <c r="ER234" s="1">
        <v>5.2659470756005557E-2</v>
      </c>
      <c r="ES234" s="1">
        <v>-1.3256297326087019E-2</v>
      </c>
      <c r="ET234" s="1">
        <v>0.62337814675851599</v>
      </c>
      <c r="EU234" s="1">
        <v>6.6258624124762036E-2</v>
      </c>
      <c r="EV234" s="1">
        <f t="shared" si="433"/>
        <v>0.59489780427365835</v>
      </c>
      <c r="EW234" s="1">
        <f t="shared" si="434"/>
        <v>-0.86822310504354405</v>
      </c>
      <c r="EX234" s="1">
        <f t="shared" si="513"/>
        <v>145.58144711867345</v>
      </c>
      <c r="EY234" s="1" t="str">
        <f t="shared" si="435"/>
        <v>stressed</v>
      </c>
      <c r="EZ234" s="3">
        <v>0.70919138817142402</v>
      </c>
      <c r="FA234" s="3">
        <v>0.14798248593476099</v>
      </c>
      <c r="FB234" s="3">
        <v>1.362381089396E-2</v>
      </c>
      <c r="FC234" s="3">
        <v>0.111360343419851</v>
      </c>
      <c r="FD234" s="3">
        <v>0.58576731403720605</v>
      </c>
      <c r="FE234" s="3">
        <v>0.63689121393481996</v>
      </c>
      <c r="FF234" s="3">
        <v>1.0520652798211842E-2</v>
      </c>
      <c r="FG234" s="3">
        <v>0.14188313793461965</v>
      </c>
      <c r="FH234" s="3">
        <v>0.56120890223666309</v>
      </c>
      <c r="FI234" s="3">
        <v>0.14580957036766642</v>
      </c>
      <c r="FJ234" s="3">
        <f t="shared" si="436"/>
        <v>0.31866928925555071</v>
      </c>
      <c r="FK234" s="3">
        <f t="shared" si="437"/>
        <v>-0.16487115648530293</v>
      </c>
      <c r="FL234" s="3">
        <f t="shared" si="514"/>
        <v>117.35586336714631</v>
      </c>
      <c r="FM234" s="3" t="str">
        <f t="shared" si="438"/>
        <v>nervous</v>
      </c>
      <c r="FN234" s="7">
        <v>0.58086141020342796</v>
      </c>
      <c r="FO234" s="7">
        <v>-2.6641779785638799E-3</v>
      </c>
      <c r="FP234" s="7">
        <v>2.9064874848006999E-2</v>
      </c>
      <c r="FQ234" s="7">
        <v>-0.109204930019179</v>
      </c>
      <c r="FR234" s="7">
        <v>0.49799215369965799</v>
      </c>
      <c r="FS234" s="7">
        <v>0.16603057508244701</v>
      </c>
      <c r="FT234" s="7">
        <v>2.6940518917929729E-2</v>
      </c>
      <c r="FU234" s="7">
        <v>-0.66846629389602463</v>
      </c>
      <c r="FV234" s="7">
        <v>0.58352558818199185</v>
      </c>
      <c r="FW234" s="7">
        <v>-0.13860331856449476</v>
      </c>
      <c r="FX234" s="7">
        <f t="shared" si="439"/>
        <v>0.80640160726654342</v>
      </c>
      <c r="FY234" s="7">
        <f t="shared" si="440"/>
        <v>3.7739772928041093E-2</v>
      </c>
      <c r="FZ234" s="7">
        <f t="shared" si="515"/>
        <v>87.320500018910451</v>
      </c>
      <c r="GA234" s="7" t="str">
        <f t="shared" si="441"/>
        <v>alert</v>
      </c>
      <c r="GB234" s="5">
        <v>0.15111725835517001</v>
      </c>
      <c r="GC234" s="5">
        <v>0.76640334377672403</v>
      </c>
      <c r="GD234" s="5">
        <v>0.325994982543033</v>
      </c>
      <c r="GE234" s="5">
        <v>0.62717573780047198</v>
      </c>
      <c r="GF234" s="5">
        <v>0.228791899765414</v>
      </c>
      <c r="GG234" s="5">
        <v>0.63123275965262404</v>
      </c>
      <c r="GH234" s="5">
        <v>0.85808666512735521</v>
      </c>
      <c r="GI234" s="5">
        <v>0.44874036686773122</v>
      </c>
      <c r="GJ234" s="5">
        <v>-0.61528608542155405</v>
      </c>
      <c r="GK234" s="5">
        <v>1.0388548422005746</v>
      </c>
      <c r="GL234" s="5">
        <f t="shared" si="442"/>
        <v>-0.5516688898825437</v>
      </c>
      <c r="GM234" s="5">
        <f t="shared" si="443"/>
        <v>-0.28115030431980836</v>
      </c>
      <c r="GN234" s="5">
        <f t="shared" si="516"/>
        <v>-117.00502653500153</v>
      </c>
      <c r="GO234" s="5" t="str">
        <f t="shared" si="444"/>
        <v>Bored</v>
      </c>
      <c r="GP234" s="6">
        <v>0.25212709879697598</v>
      </c>
      <c r="GQ234" s="6">
        <v>-1.80832144349251E-2</v>
      </c>
      <c r="GR234" s="6">
        <v>0.31437825020713001</v>
      </c>
      <c r="GS234" s="6">
        <v>0.463560186072906</v>
      </c>
      <c r="GT234" s="6">
        <v>-2.1496197122487001E-2</v>
      </c>
      <c r="GU234" s="6">
        <v>-0.35293036248176701</v>
      </c>
      <c r="GV234" s="6">
        <v>1.36312284227567</v>
      </c>
      <c r="GW234" s="6">
        <v>-1.2494426482322354</v>
      </c>
      <c r="GX234" s="6">
        <v>0.37270325178061375</v>
      </c>
      <c r="GY234" s="6">
        <v>2.4560300718369779</v>
      </c>
      <c r="GZ234" s="6">
        <f t="shared" si="445"/>
        <v>0.44394800897866515</v>
      </c>
      <c r="HA234" s="6">
        <f t="shared" si="446"/>
        <v>0.83170089934393254</v>
      </c>
      <c r="HB234" s="6">
        <f t="shared" si="517"/>
        <v>28.092552812046236</v>
      </c>
      <c r="HC234" s="6" t="str">
        <f t="shared" si="447"/>
        <v>happy</v>
      </c>
      <c r="HD234" s="3">
        <v>0.29708101433662099</v>
      </c>
      <c r="HE234" s="3">
        <v>0.46635217649588601</v>
      </c>
      <c r="HF234" s="3">
        <v>3.4733421181572098E-2</v>
      </c>
      <c r="HG234" s="3">
        <v>0.18968528280080599</v>
      </c>
      <c r="HH234" s="3">
        <v>3.40693824228364E-2</v>
      </c>
      <c r="HI234" s="3">
        <v>0.126637033331957</v>
      </c>
      <c r="HJ234" s="3">
        <v>0.10488714952922712</v>
      </c>
      <c r="HK234" s="3">
        <v>0.31987982185354696</v>
      </c>
      <c r="HL234" s="3">
        <v>-0.16927116215926502</v>
      </c>
      <c r="HM234" s="3">
        <v>0.29395984701379629</v>
      </c>
      <c r="HN234" s="3">
        <f t="shared" si="448"/>
        <v>-2.8599946037399016E-2</v>
      </c>
      <c r="HO234" s="3">
        <f t="shared" si="449"/>
        <v>-0.71095714674389521</v>
      </c>
      <c r="HP234" s="3">
        <f t="shared" si="518"/>
        <v>-177.69638275293184</v>
      </c>
      <c r="HQ234" s="3" t="str">
        <f t="shared" si="450"/>
        <v>Sad</v>
      </c>
      <c r="HR234" s="5">
        <v>0.91125187912274996</v>
      </c>
      <c r="HS234" s="5">
        <v>1.20112627978912</v>
      </c>
      <c r="HT234" s="5">
        <v>0.37111992682275802</v>
      </c>
      <c r="HU234" s="5">
        <v>1.09530784468714</v>
      </c>
      <c r="HV234" s="5">
        <v>1.1674773281947299</v>
      </c>
      <c r="HW234" s="5">
        <v>1.2507961144014901</v>
      </c>
      <c r="HX234" s="5">
        <v>0.1785321173707248</v>
      </c>
      <c r="HY234" s="5">
        <v>0.44671391202359234</v>
      </c>
      <c r="HZ234" s="5">
        <v>-0.28987440066637005</v>
      </c>
      <c r="IA234" s="5">
        <v>0.69420703169232045</v>
      </c>
      <c r="IB234" s="5">
        <f t="shared" si="451"/>
        <v>-0.33529753136135476</v>
      </c>
      <c r="IC234" s="5">
        <f t="shared" si="452"/>
        <v>-8.0164820880566534E-2</v>
      </c>
      <c r="ID234" s="5">
        <f t="shared" si="519"/>
        <v>-103.44618665485051</v>
      </c>
      <c r="IE234" s="5" t="str">
        <f t="shared" si="453"/>
        <v>Bored</v>
      </c>
      <c r="IF234" s="6">
        <v>0.61776770238721401</v>
      </c>
      <c r="IG234" s="6">
        <v>1.3620267075033599E-2</v>
      </c>
      <c r="IH234" s="6">
        <v>-2.6537702758999301E-2</v>
      </c>
      <c r="II234" s="6">
        <v>0.50459099133815499</v>
      </c>
      <c r="IJ234" s="6">
        <v>0.35732577641825503</v>
      </c>
      <c r="IK234" s="6">
        <v>0.301002384630218</v>
      </c>
      <c r="IL234" s="6">
        <v>-2.7215547366298783E-2</v>
      </c>
      <c r="IM234" s="6">
        <v>1.6037974017550132</v>
      </c>
      <c r="IN234" s="6">
        <v>0.6041474353121804</v>
      </c>
      <c r="IO234" s="6">
        <v>0.75714665419791427</v>
      </c>
      <c r="IP234" s="6">
        <f t="shared" si="454"/>
        <v>0.62942353116410765</v>
      </c>
      <c r="IQ234" s="6">
        <f t="shared" si="455"/>
        <v>-7.1042300918366053E-2</v>
      </c>
      <c r="IR234" s="6">
        <f t="shared" si="520"/>
        <v>96.439654466298066</v>
      </c>
      <c r="IS234" s="6" t="str">
        <f t="shared" si="456"/>
        <v>nervous</v>
      </c>
      <c r="IT234" s="5">
        <v>0.23199759125950201</v>
      </c>
      <c r="IU234" s="5">
        <v>0.13342213003874401</v>
      </c>
      <c r="IV234" s="5">
        <v>0.52435268751735997</v>
      </c>
      <c r="IW234" s="5">
        <v>0.78297032964269397</v>
      </c>
      <c r="IX234" s="5">
        <v>0.17673444681135</v>
      </c>
      <c r="IY234" s="5">
        <v>-0.143219323238371</v>
      </c>
      <c r="IZ234" s="5">
        <v>1.2828764047766317</v>
      </c>
      <c r="JA234" s="5">
        <v>-79.917820715478385</v>
      </c>
      <c r="JB234" s="5">
        <v>0.5282703936240406</v>
      </c>
      <c r="JC234" s="5">
        <v>2.9176455099484611</v>
      </c>
      <c r="JD234" s="5">
        <f t="shared" si="457"/>
        <v>1</v>
      </c>
      <c r="JE234" s="5">
        <f t="shared" si="458"/>
        <v>0.97126267486264517</v>
      </c>
      <c r="JF234" s="5">
        <f t="shared" si="521"/>
        <v>45.835206205487303</v>
      </c>
      <c r="JG234" s="5" t="str">
        <f t="shared" si="459"/>
        <v>excited</v>
      </c>
      <c r="JH234" s="6">
        <v>-9.2868084658065994E-2</v>
      </c>
      <c r="JI234" s="6">
        <v>0.24237651782424</v>
      </c>
      <c r="JJ234" s="6">
        <v>-2.1859223536472999E-2</v>
      </c>
      <c r="JK234" s="6">
        <v>-0.12614164811650999</v>
      </c>
      <c r="JL234" s="6">
        <v>-0.41554009274531301</v>
      </c>
      <c r="JM234" s="6">
        <v>0.182247817149986</v>
      </c>
      <c r="JN234" s="6">
        <v>4.2995420821348336E-2</v>
      </c>
      <c r="JO234" s="6">
        <v>-0.29706646022575833</v>
      </c>
      <c r="JP234" s="6">
        <v>-0.33524460248230598</v>
      </c>
      <c r="JQ234" s="6">
        <v>-0.989916545299385</v>
      </c>
      <c r="JR234" s="6">
        <f t="shared" si="460"/>
        <v>-0.31977916058168687</v>
      </c>
      <c r="JS234" s="6">
        <f t="shared" si="461"/>
        <v>-0.24426378774765767</v>
      </c>
      <c r="JT234" s="6">
        <f t="shared" si="522"/>
        <v>-127.37445422920099</v>
      </c>
      <c r="JU234" s="6" t="str">
        <f t="shared" si="462"/>
        <v>Depressed</v>
      </c>
      <c r="JV234" s="3">
        <v>0.88181593901203204</v>
      </c>
      <c r="JW234" s="3">
        <v>0.40870751507778602</v>
      </c>
      <c r="JX234" s="3">
        <v>6.0713191639071101E-2</v>
      </c>
      <c r="JY234" s="3">
        <v>8.4489644035798395E-3</v>
      </c>
      <c r="JZ234" s="3">
        <v>0.603344727295681</v>
      </c>
      <c r="KA234" s="3">
        <v>0.32899917753977098</v>
      </c>
      <c r="KB234" s="3">
        <v>4.0879881225249083E-2</v>
      </c>
      <c r="KC234" s="3">
        <v>1.1453013085188266E-2</v>
      </c>
      <c r="KD234" s="3">
        <v>0.47310842393424601</v>
      </c>
      <c r="KE234" s="3">
        <v>5.3592327844540967E-2</v>
      </c>
      <c r="KF234" s="3">
        <f t="shared" si="463"/>
        <v>0.62642625861781442</v>
      </c>
      <c r="KG234" s="3">
        <f t="shared" si="464"/>
        <v>-0.11237686184204376</v>
      </c>
      <c r="KH234" s="3">
        <f t="shared" si="523"/>
        <v>100.17031640427574</v>
      </c>
      <c r="KI234" s="3" t="str">
        <f t="shared" si="465"/>
        <v>nervous</v>
      </c>
      <c r="KJ234" s="7">
        <v>0.19333352206878901</v>
      </c>
      <c r="KK234" s="7">
        <v>-2.43023152812476E-2</v>
      </c>
      <c r="KL234" s="7">
        <v>-0.19045323071114301</v>
      </c>
      <c r="KM234" s="7">
        <v>-0.28327699441876703</v>
      </c>
      <c r="KN234" s="7">
        <v>-0.24131805005200799</v>
      </c>
      <c r="KO234" s="7">
        <v>-0.26657017836650798</v>
      </c>
      <c r="KP234" s="7">
        <v>3.9690549999313904</v>
      </c>
      <c r="KQ234" s="7">
        <v>0.9738871863278119</v>
      </c>
      <c r="KR234" s="7">
        <v>0.21763583735003661</v>
      </c>
      <c r="KS234" s="7">
        <v>-2.8026199074905187</v>
      </c>
      <c r="KT234" s="7">
        <f t="shared" si="466"/>
        <v>0.30707404715052222</v>
      </c>
      <c r="KU234" s="7">
        <f t="shared" si="467"/>
        <v>-0.95063301011750267</v>
      </c>
      <c r="KV234" s="7">
        <f t="shared" si="524"/>
        <v>162.09847451381177</v>
      </c>
      <c r="KW234" s="7" t="str">
        <f t="shared" si="468"/>
        <v>Upset</v>
      </c>
      <c r="LL234" s="5">
        <v>0.72803250990783497</v>
      </c>
      <c r="LM234" s="5">
        <v>0.96637578972817195</v>
      </c>
      <c r="LN234" s="5">
        <v>-6.50579653871068E-2</v>
      </c>
      <c r="LO234" s="5">
        <v>0.158658377674287</v>
      </c>
      <c r="LP234" s="5">
        <v>0.39969263116933701</v>
      </c>
      <c r="LQ234" s="5">
        <v>0.66162944060395601</v>
      </c>
      <c r="LR234" s="5">
        <v>-5.7689558401584649E-2</v>
      </c>
      <c r="LS234" s="5">
        <v>9.745569284314845E-2</v>
      </c>
      <c r="LT234" s="5">
        <v>-0.23834327982033698</v>
      </c>
      <c r="LU234" s="5">
        <v>5.5240765940114595E-2</v>
      </c>
      <c r="LV234" s="5">
        <f t="shared" si="469"/>
        <v>-0.15297780729332833</v>
      </c>
      <c r="LW234" s="5">
        <f t="shared" si="470"/>
        <v>4.8057526732336209E-2</v>
      </c>
      <c r="LX234" s="5">
        <f t="shared" si="525"/>
        <v>-72.560042578330695</v>
      </c>
      <c r="LY234" s="5" t="str">
        <f t="shared" si="471"/>
        <v>Calm</v>
      </c>
      <c r="LZ234" s="6">
        <v>-1.6787846470137899E-2</v>
      </c>
      <c r="MA234" s="6">
        <v>5.78882051884178E-2</v>
      </c>
      <c r="MB234" s="6">
        <v>2.78807383577819E-2</v>
      </c>
      <c r="MC234" s="6">
        <v>0.18297184948191</v>
      </c>
      <c r="MD234" s="6">
        <v>-0.451854152622511</v>
      </c>
      <c r="ME234" s="6">
        <v>-0.106462647303599</v>
      </c>
      <c r="MF234" s="6">
        <v>-5.9492615710419867E-2</v>
      </c>
      <c r="MG234" s="6">
        <v>-3.7668337816014761</v>
      </c>
      <c r="MH234" s="6">
        <v>-8.7579643123971901E-2</v>
      </c>
      <c r="MI234" s="6">
        <v>1.78075228979735</v>
      </c>
      <c r="MJ234" s="6">
        <f t="shared" si="472"/>
        <v>8.9531543079327536E-2</v>
      </c>
      <c r="MK234" s="6">
        <f t="shared" si="473"/>
        <v>0.63021607119945422</v>
      </c>
      <c r="ML234" s="6">
        <f t="shared" si="526"/>
        <v>8.0856095305420439</v>
      </c>
      <c r="MM234" s="6" t="str">
        <f t="shared" si="474"/>
        <v>happy</v>
      </c>
      <c r="MN234" s="3">
        <v>0.14914155340601301</v>
      </c>
      <c r="MO234" s="3">
        <v>6.3030649867529195E-2</v>
      </c>
      <c r="MP234" s="3">
        <v>-7.6337398885919699E-2</v>
      </c>
      <c r="MQ234" s="3">
        <v>-0.175416509340349</v>
      </c>
      <c r="MR234" s="3">
        <v>0.16985377034108201</v>
      </c>
      <c r="MS234" s="3">
        <v>-0.14654647493803699</v>
      </c>
      <c r="MT234" s="3">
        <v>-0.23930569887112607</v>
      </c>
      <c r="MU234" s="3">
        <v>2.1003984477463349</v>
      </c>
      <c r="MV234" s="3">
        <v>8.6110903538483816E-2</v>
      </c>
      <c r="MW234" s="3">
        <v>-1.1865546209259841</v>
      </c>
      <c r="MX234" s="3">
        <f t="shared" si="475"/>
        <v>-0.2250982546200927</v>
      </c>
      <c r="MY234" s="3">
        <f t="shared" si="476"/>
        <v>-0.45900354015084677</v>
      </c>
      <c r="MZ234" s="3">
        <f t="shared" si="527"/>
        <v>-153.87637421204988</v>
      </c>
      <c r="NA234" s="3" t="str">
        <f t="shared" si="477"/>
        <v>Sad</v>
      </c>
      <c r="NB234" s="7">
        <v>-0.16474420544267501</v>
      </c>
      <c r="NC234" s="7">
        <v>-0.154677030462059</v>
      </c>
      <c r="ND234" s="7">
        <v>0.222772643725829</v>
      </c>
      <c r="NE234" s="7">
        <v>0.56582322647790495</v>
      </c>
      <c r="NF234" s="7">
        <v>6.0527176906061599E-3</v>
      </c>
      <c r="NG234" s="7">
        <v>0.39033609112531298</v>
      </c>
      <c r="NH234" s="7">
        <v>-1.4038096616365281</v>
      </c>
      <c r="NI234" s="7">
        <v>2.4010247044413049</v>
      </c>
      <c r="NJ234" s="7">
        <v>-1.0067174980616017E-2</v>
      </c>
      <c r="NK234" s="7">
        <v>-2.4688273087733248</v>
      </c>
      <c r="NL234" s="7">
        <f t="shared" si="478"/>
        <v>-0.25620940350995858</v>
      </c>
      <c r="NM234" s="7">
        <f t="shared" si="479"/>
        <v>-0.90533762134513263</v>
      </c>
      <c r="NN234" s="7">
        <f t="shared" si="528"/>
        <v>-164.19855392536581</v>
      </c>
      <c r="NO234" s="7" t="str">
        <f t="shared" si="480"/>
        <v>Sad</v>
      </c>
      <c r="NP234" s="5">
        <v>0.37897948890447702</v>
      </c>
      <c r="NQ234" s="5">
        <v>0</v>
      </c>
      <c r="NR234" s="5">
        <v>1.2154895919755799</v>
      </c>
      <c r="NS234" s="5">
        <v>0</v>
      </c>
      <c r="NT234" s="5">
        <v>0.466340234321035</v>
      </c>
      <c r="NU234" s="5">
        <v>0</v>
      </c>
      <c r="NV234" s="5">
        <v>1.4379051601181143</v>
      </c>
      <c r="NX234" s="5">
        <v>0.387674570299684</v>
      </c>
      <c r="NY234" s="5">
        <v>2.8201902841775901</v>
      </c>
      <c r="NZ234" s="5">
        <f t="shared" si="481"/>
        <v>-1.1091728866975847E-2</v>
      </c>
      <c r="OA234" s="5">
        <f t="shared" si="482"/>
        <v>1</v>
      </c>
      <c r="OB234" s="5">
        <f t="shared" si="529"/>
        <v>-0.63548319202248948</v>
      </c>
      <c r="OC234" s="5" t="str">
        <f t="shared" si="483"/>
        <v>Contented</v>
      </c>
      <c r="OD234" s="1">
        <v>0.67207958716230598</v>
      </c>
      <c r="OE234" s="1">
        <v>0.56635905539970799</v>
      </c>
      <c r="OF234" s="1">
        <v>0.91606636552113596</v>
      </c>
      <c r="OG234" s="1">
        <v>0.656643844073445</v>
      </c>
      <c r="OH234" s="1">
        <v>0.54845141194769398</v>
      </c>
      <c r="OI234" s="1">
        <v>0.62566246405610004</v>
      </c>
      <c r="OJ234" s="1">
        <v>0.75054739796787073</v>
      </c>
      <c r="OK234" s="1">
        <v>0.5508657632063737</v>
      </c>
      <c r="OL234" s="1">
        <v>0.10572053176259799</v>
      </c>
      <c r="OM234" s="1">
        <v>1.269913708717167</v>
      </c>
      <c r="ON234" s="1">
        <f t="shared" si="484"/>
        <v>4.0394117957047726E-3</v>
      </c>
      <c r="OO234" s="1">
        <f t="shared" si="485"/>
        <v>0.33492168125552735</v>
      </c>
      <c r="OP234" s="1">
        <f t="shared" si="530"/>
        <v>0.69099744676861941</v>
      </c>
      <c r="OQ234" s="1" t="str">
        <f t="shared" si="486"/>
        <v>happy</v>
      </c>
      <c r="OR234" s="3">
        <v>0.909399759885272</v>
      </c>
      <c r="OS234" s="3">
        <v>0.31464277177834499</v>
      </c>
      <c r="OT234" s="3">
        <v>0.229841258776012</v>
      </c>
      <c r="OU234" s="3">
        <v>0.34526182887171197</v>
      </c>
      <c r="OV234" s="3">
        <v>0.98549004991815203</v>
      </c>
      <c r="OW234" s="3">
        <v>0.32866583613762601</v>
      </c>
      <c r="OX234" s="3">
        <v>0.12129531626952797</v>
      </c>
      <c r="OY234" s="3">
        <v>0.53669704496913884</v>
      </c>
      <c r="OZ234" s="3">
        <v>0.59475698810692701</v>
      </c>
      <c r="PA234" s="3">
        <v>0.469839137751277</v>
      </c>
      <c r="PB234" s="3">
        <f t="shared" si="487"/>
        <v>0.50967255411081491</v>
      </c>
      <c r="PC234" s="3">
        <f t="shared" si="488"/>
        <v>0.47551691451930944</v>
      </c>
      <c r="PD234" s="3">
        <f t="shared" si="531"/>
        <v>46.985598265837616</v>
      </c>
      <c r="PE234" s="3" t="str">
        <f t="shared" si="489"/>
        <v>excited</v>
      </c>
      <c r="PF234" s="1">
        <v>0.44938066036492003</v>
      </c>
      <c r="PG234" s="1">
        <v>0.108582158288692</v>
      </c>
      <c r="PH234" s="1">
        <v>0.71058020084381002</v>
      </c>
      <c r="PI234" s="1">
        <v>0.88254523080124103</v>
      </c>
      <c r="PJ234" s="1">
        <v>-0.12794725665409001</v>
      </c>
      <c r="PK234" s="1">
        <v>-0.25425988320767701</v>
      </c>
      <c r="PL234" s="1">
        <v>2.210660723622448</v>
      </c>
      <c r="PM234" s="1">
        <v>-6.0582030045571234</v>
      </c>
      <c r="PN234" s="1">
        <v>0.34079850207622803</v>
      </c>
      <c r="PO234" s="1">
        <v>2.8552537523724792</v>
      </c>
      <c r="PP234" s="1">
        <f t="shared" si="490"/>
        <v>0.4605990828979154</v>
      </c>
      <c r="PQ234" s="1">
        <f t="shared" si="491"/>
        <v>0.93120771687812254</v>
      </c>
      <c r="PR234" s="1">
        <f t="shared" si="532"/>
        <v>26.318173045893197</v>
      </c>
      <c r="PS234" s="1" t="str">
        <f t="shared" si="492"/>
        <v>happy</v>
      </c>
      <c r="PT234" s="5">
        <v>0.26697046869757401</v>
      </c>
      <c r="PU234" s="5">
        <v>0.20937671602011501</v>
      </c>
      <c r="PV234" s="5">
        <v>0.143291746437236</v>
      </c>
      <c r="PW234" s="5">
        <v>6.5910772111028998E-2</v>
      </c>
      <c r="PX234" s="5">
        <v>-0.48264951428263098</v>
      </c>
      <c r="PY234" s="5">
        <v>-0.58046049799999999</v>
      </c>
      <c r="PZ234" s="5">
        <v>-0.66437490971150592</v>
      </c>
      <c r="QA234" s="5">
        <v>-0.17761695690220641</v>
      </c>
      <c r="QB234" s="5">
        <v>5.7593752677459004E-2</v>
      </c>
      <c r="QC234" s="5">
        <v>0.43918075987423028</v>
      </c>
      <c r="QD234" s="5">
        <f t="shared" si="493"/>
        <v>-0.13474952547401375</v>
      </c>
      <c r="QE234" s="5">
        <f t="shared" si="494"/>
        <v>4.5340458888591062E-2</v>
      </c>
      <c r="QF234" s="5">
        <f t="shared" si="533"/>
        <v>-71.402966461166557</v>
      </c>
      <c r="QG234" s="5" t="str">
        <f t="shared" si="495"/>
        <v>Calm</v>
      </c>
      <c r="QH234" s="3">
        <v>0.91941944465807501</v>
      </c>
      <c r="QI234" s="3">
        <v>0.87671673880035095</v>
      </c>
      <c r="QJ234" s="3">
        <v>0.27651682485214701</v>
      </c>
      <c r="QK234" s="3">
        <v>0.278657798654531</v>
      </c>
      <c r="QL234" s="3">
        <v>0.74486278338254197</v>
      </c>
      <c r="QM234" s="3">
        <v>0.331846531862867</v>
      </c>
      <c r="QN234" s="3">
        <v>0.16614779644537464</v>
      </c>
      <c r="QO234" s="3">
        <v>0.23056947486217516</v>
      </c>
      <c r="QP234" s="3">
        <v>4.2702705857724066E-2</v>
      </c>
      <c r="QQ234" s="3">
        <v>0.30909383632464876</v>
      </c>
      <c r="QR234" s="3">
        <f t="shared" si="496"/>
        <v>0.22498391827398501</v>
      </c>
      <c r="QS234" s="3">
        <f t="shared" si="497"/>
        <v>-0.51566700482839145</v>
      </c>
      <c r="QT234" s="3">
        <f t="shared" si="534"/>
        <v>156.42850571865688</v>
      </c>
      <c r="QU234" s="3" t="str">
        <f t="shared" si="498"/>
        <v>Upset</v>
      </c>
      <c r="QV234" s="5">
        <v>0.58910871665169895</v>
      </c>
      <c r="QW234" s="5">
        <v>0.11523824498922899</v>
      </c>
      <c r="QX234" s="5">
        <v>0.205367363365383</v>
      </c>
      <c r="QY234" s="5">
        <v>1.30871668612461E-2</v>
      </c>
      <c r="QZ234" s="5">
        <v>0.90560546711498002</v>
      </c>
      <c r="RA234" s="5">
        <v>-0.410299532236515</v>
      </c>
      <c r="RB234" s="5">
        <v>0.13739574133688714</v>
      </c>
      <c r="RC234" s="5">
        <v>-4.435406278926033E-2</v>
      </c>
      <c r="RD234" s="5">
        <v>0.47387047166246998</v>
      </c>
      <c r="RE234" s="5">
        <v>0.31015187418100337</v>
      </c>
      <c r="RF234" s="5">
        <f t="shared" si="499"/>
        <v>0.34135967422417801</v>
      </c>
      <c r="RG234" s="5">
        <f t="shared" si="500"/>
        <v>-2.8579098566225314E-2</v>
      </c>
      <c r="RH234" s="5">
        <f t="shared" si="535"/>
        <v>94.785720343371793</v>
      </c>
      <c r="RI234" s="5" t="str">
        <f t="shared" si="501"/>
        <v>nervous</v>
      </c>
    </row>
    <row r="235" spans="1:477" x14ac:dyDescent="0.3">
      <c r="A235" s="1">
        <v>0.58870190021440305</v>
      </c>
      <c r="B235" s="1">
        <v>0.55932251523911303</v>
      </c>
      <c r="C235" s="1">
        <v>0.32577346150525199</v>
      </c>
      <c r="D235" s="1">
        <v>6.9749864578037404E-2</v>
      </c>
      <c r="E235" s="1">
        <v>0.38871449401461999</v>
      </c>
      <c r="F235" s="1">
        <v>0.29459432823890203</v>
      </c>
      <c r="G235" s="1">
        <v>0.33330059064767281</v>
      </c>
      <c r="H235" s="1">
        <v>8.1682268139770198E-2</v>
      </c>
      <c r="I235" s="1">
        <v>2.9379384975290024E-2</v>
      </c>
      <c r="J235" s="1">
        <v>0.34452518671133114</v>
      </c>
      <c r="K235" s="18">
        <f t="shared" si="403"/>
        <v>-3.0239250218583646E-2</v>
      </c>
      <c r="L235" s="19">
        <f t="shared" si="404"/>
        <v>-0.56452830762461736</v>
      </c>
      <c r="M235" s="19">
        <f t="shared" si="502"/>
        <v>-176.93385228237415</v>
      </c>
      <c r="N235" s="19" t="str">
        <f t="shared" si="405"/>
        <v>Sad</v>
      </c>
      <c r="O235" s="19">
        <f t="shared" si="503"/>
        <v>-2.5591254488855082E-2</v>
      </c>
      <c r="P235" s="9">
        <v>0.20301224790029401</v>
      </c>
      <c r="Q235" s="9">
        <v>0.358855298245224</v>
      </c>
      <c r="R235" s="9">
        <v>-0.16305874318567501</v>
      </c>
      <c r="S235" s="9">
        <v>1.8221963331441601E-2</v>
      </c>
      <c r="T235" s="9">
        <v>0.25688804508309099</v>
      </c>
      <c r="U235" s="9">
        <v>0.24619857589122501</v>
      </c>
      <c r="V235" s="9">
        <v>-0.35455237944709445</v>
      </c>
      <c r="W235" s="9">
        <v>3.0116265857232184E-2</v>
      </c>
      <c r="X235" s="9">
        <v>-0.15584305034492998</v>
      </c>
      <c r="Y235" s="9">
        <v>-0.25777744389728846</v>
      </c>
      <c r="Z235" s="9">
        <f t="shared" si="406"/>
        <v>-1.5405312277081529E-2</v>
      </c>
      <c r="AA235" s="9">
        <f t="shared" si="407"/>
        <v>-0.28343861426998862</v>
      </c>
      <c r="AB235" s="9">
        <f t="shared" si="504"/>
        <v>-176.8889497824689</v>
      </c>
      <c r="AC235" s="9" t="str">
        <f t="shared" si="408"/>
        <v>Sad</v>
      </c>
      <c r="AD235" s="3">
        <v>0.19982642123950201</v>
      </c>
      <c r="AE235" s="3">
        <v>0.43742173924579503</v>
      </c>
      <c r="AF235" s="3">
        <v>-0.159903743019749</v>
      </c>
      <c r="AG235" s="3">
        <v>-0.224644944180073</v>
      </c>
      <c r="AH235" s="3">
        <v>-0.14079322232333999</v>
      </c>
      <c r="AI235" s="3">
        <v>0.120865663175224</v>
      </c>
      <c r="AJ235" s="3">
        <v>-2.7087087597411359</v>
      </c>
      <c r="AK235" s="3">
        <v>-0.40238225545820644</v>
      </c>
      <c r="AL235" s="3">
        <v>-0.23759531800629302</v>
      </c>
      <c r="AM235" s="3">
        <v>-0.60345201609835719</v>
      </c>
      <c r="AN235" s="3">
        <f t="shared" si="409"/>
        <v>-0.15249676895743602</v>
      </c>
      <c r="AO235" s="3">
        <f t="shared" si="410"/>
        <v>-2.9878998630632259E-2</v>
      </c>
      <c r="AP235" s="3">
        <f t="shared" si="505"/>
        <v>-101.08564412395749</v>
      </c>
      <c r="AQ235" s="3" t="str">
        <f t="shared" si="411"/>
        <v>Bored</v>
      </c>
      <c r="AR235" s="9">
        <v>0.86878673277157703</v>
      </c>
      <c r="AS235" s="9">
        <v>0.57930900406555397</v>
      </c>
      <c r="AT235" s="9">
        <v>8.0733295953887799E-2</v>
      </c>
      <c r="AU235" s="9">
        <v>0.146470097717676</v>
      </c>
      <c r="AV235" s="9">
        <v>0.56035579140337999</v>
      </c>
      <c r="AW235" s="9">
        <v>0.46893424828993702</v>
      </c>
      <c r="AX235" s="9">
        <v>5.6490724044821965E-2</v>
      </c>
      <c r="AY235" s="9">
        <v>0.13972911095639809</v>
      </c>
      <c r="AZ235" s="9">
        <v>0.28947772870602306</v>
      </c>
      <c r="BA235" s="9">
        <v>0.15689804747841588</v>
      </c>
      <c r="BB235" s="9">
        <f t="shared" si="412"/>
        <v>0.45900737640047495</v>
      </c>
      <c r="BC235" s="9">
        <f t="shared" si="413"/>
        <v>9.0086837875106296E-2</v>
      </c>
      <c r="BD235" s="9">
        <f t="shared" si="506"/>
        <v>78.896012950932104</v>
      </c>
      <c r="BE235" s="9" t="str">
        <f t="shared" si="414"/>
        <v>alert</v>
      </c>
      <c r="BF235" s="5">
        <v>0.51369320408810204</v>
      </c>
      <c r="BG235" s="5">
        <v>0.97937438135608101</v>
      </c>
      <c r="BH235" s="5">
        <v>0.161687404106412</v>
      </c>
      <c r="BI235" s="5">
        <v>0.121931326749734</v>
      </c>
      <c r="BJ235" s="5">
        <v>0.21965151841342501</v>
      </c>
      <c r="BK235" s="5">
        <v>0.78992892803496295</v>
      </c>
      <c r="BL235" s="5">
        <v>0.22047939958560936</v>
      </c>
      <c r="BM235" s="5">
        <v>6.891488084747896E-2</v>
      </c>
      <c r="BN235" s="5">
        <v>-0.46568117726797897</v>
      </c>
      <c r="BO235" s="5">
        <v>0.18995706130193046</v>
      </c>
      <c r="BP235" s="5">
        <f t="shared" si="415"/>
        <v>-0.4550477100202186</v>
      </c>
      <c r="BQ235" s="5">
        <f t="shared" si="416"/>
        <v>6.1449255135521685E-3</v>
      </c>
      <c r="BR235" s="5">
        <f t="shared" si="507"/>
        <v>-89.226329699557951</v>
      </c>
      <c r="BS235" s="5" t="str">
        <f t="shared" si="417"/>
        <v>Calm</v>
      </c>
      <c r="BT235" s="6">
        <v>0.353856952231139</v>
      </c>
      <c r="BU235" s="6">
        <v>0.62440589859238604</v>
      </c>
      <c r="BV235" s="6">
        <v>0.44836028447218401</v>
      </c>
      <c r="BW235" s="6">
        <v>0.34775226923661401</v>
      </c>
      <c r="BX235" s="6">
        <v>-0.116132346075631</v>
      </c>
      <c r="BY235" s="6">
        <v>0.89135662398069004</v>
      </c>
      <c r="BZ235" s="6">
        <v>1.8860491209685222</v>
      </c>
      <c r="CA235" s="6">
        <v>0.22942397905859863</v>
      </c>
      <c r="CB235" s="6">
        <v>-0.27054894636124704</v>
      </c>
      <c r="CC235" s="6">
        <v>0.81380229560859996</v>
      </c>
      <c r="CD235" s="6">
        <f t="shared" si="418"/>
        <v>-0.31631198435734731</v>
      </c>
      <c r="CE235" s="6">
        <f t="shared" si="419"/>
        <v>-0.47855518862278057</v>
      </c>
      <c r="CF235" s="6">
        <f t="shared" si="508"/>
        <v>-146.53637928363261</v>
      </c>
      <c r="CG235" s="6" t="str">
        <f t="shared" si="420"/>
        <v>Depressed</v>
      </c>
      <c r="CH235" s="5">
        <v>0.40262887449179402</v>
      </c>
      <c r="CI235" s="5">
        <v>0.47380446271223697</v>
      </c>
      <c r="CJ235" s="5">
        <v>0.14137336812745999</v>
      </c>
      <c r="CK235" s="5">
        <v>0.48569438282154997</v>
      </c>
      <c r="CL235" s="5">
        <v>7.5233372919471797E-2</v>
      </c>
      <c r="CM235" s="5">
        <v>0.56216543958739595</v>
      </c>
      <c r="CN235" s="5">
        <v>0.29584544268421537</v>
      </c>
      <c r="CO235" s="5">
        <v>0.46883059222416762</v>
      </c>
      <c r="CP235" s="5">
        <v>-7.1175588220442954E-2</v>
      </c>
      <c r="CQ235" s="5">
        <v>0.7154768358646203</v>
      </c>
      <c r="CR235" s="5">
        <f t="shared" si="421"/>
        <v>-0.24508814344613516</v>
      </c>
      <c r="CS235" s="5">
        <f t="shared" si="422"/>
        <v>-0.57798438970631483</v>
      </c>
      <c r="CT235" s="5">
        <f t="shared" si="509"/>
        <v>-157.02114293597879</v>
      </c>
      <c r="CU235" s="5" t="str">
        <f t="shared" si="423"/>
        <v>Sad</v>
      </c>
      <c r="CV235" s="3">
        <v>0.65817549280387899</v>
      </c>
      <c r="CW235" s="3">
        <v>0.43351078875349802</v>
      </c>
      <c r="CX235" s="3">
        <v>3.24820423095123E-2</v>
      </c>
      <c r="CY235" s="3">
        <v>0.140368678051871</v>
      </c>
      <c r="CZ235" s="3">
        <v>0.48603025973011998</v>
      </c>
      <c r="DA235" s="3">
        <v>0.13899610006493299</v>
      </c>
      <c r="DB235" s="3">
        <v>2.8388287891033939E-2</v>
      </c>
      <c r="DC235" s="3">
        <v>0.24518251359659804</v>
      </c>
      <c r="DD235" s="3">
        <v>0.22466470405038097</v>
      </c>
      <c r="DE235" s="3">
        <v>0.1583336928213461</v>
      </c>
      <c r="DF235" s="3">
        <f t="shared" si="424"/>
        <v>0.47639537890665884</v>
      </c>
      <c r="DG235" s="3">
        <f t="shared" si="425"/>
        <v>-0.6196687603426112</v>
      </c>
      <c r="DH235" s="3">
        <f t="shared" si="510"/>
        <v>142.44726386330049</v>
      </c>
      <c r="DI235" s="3" t="str">
        <f t="shared" si="426"/>
        <v>stressed</v>
      </c>
      <c r="DJ235" s="7">
        <v>0.25061946229519499</v>
      </c>
      <c r="DK235" s="7">
        <v>0.18804645843236101</v>
      </c>
      <c r="DL235" s="7">
        <v>7.6488183364781401E-2</v>
      </c>
      <c r="DM235" s="7">
        <v>-7.6844156275448104E-3</v>
      </c>
      <c r="DN235" s="7">
        <v>0.317770180009735</v>
      </c>
      <c r="DO235" s="7">
        <v>0.55599725823826596</v>
      </c>
      <c r="DP235" s="7">
        <v>0.13456998099861042</v>
      </c>
      <c r="DQ235" s="7">
        <v>-1.0327908771181176E-2</v>
      </c>
      <c r="DR235" s="7">
        <v>6.2573003862833987E-2</v>
      </c>
      <c r="DS235" s="7">
        <v>0.15684776155649627</v>
      </c>
      <c r="DT235" s="7">
        <f t="shared" si="427"/>
        <v>-0.31456819848569639</v>
      </c>
      <c r="DU235" s="7">
        <f t="shared" si="428"/>
        <v>0.15567814673866121</v>
      </c>
      <c r="DV235" s="7">
        <f t="shared" si="511"/>
        <v>-63.66943425037055</v>
      </c>
      <c r="DW235" s="7" t="str">
        <f t="shared" si="429"/>
        <v>Calm</v>
      </c>
      <c r="DX235" s="9">
        <v>0.38646266838423399</v>
      </c>
      <c r="DY235" s="9">
        <v>0.29853156698759797</v>
      </c>
      <c r="DZ235" s="9">
        <v>4.3931227983502297E-2</v>
      </c>
      <c r="EA235" s="9">
        <v>-0.15244423812320701</v>
      </c>
      <c r="EB235" s="9">
        <v>0.25427868535345199</v>
      </c>
      <c r="EC235" s="9">
        <v>0.38500734585583901</v>
      </c>
      <c r="ED235" s="9">
        <v>6.8563122587975436E-2</v>
      </c>
      <c r="EE235" s="9">
        <v>-0.22302203321396569</v>
      </c>
      <c r="EF235" s="9">
        <v>8.7931101396636013E-2</v>
      </c>
      <c r="EG235" s="9">
        <v>-0.15841448662819937</v>
      </c>
      <c r="EH235" s="9">
        <f t="shared" si="430"/>
        <v>0.11142035814073536</v>
      </c>
      <c r="EI235" s="9">
        <f t="shared" si="431"/>
        <v>-1.0919300937559662E-2</v>
      </c>
      <c r="EJ235" s="9">
        <f t="shared" si="512"/>
        <v>95.597167733894992</v>
      </c>
      <c r="EK235" s="9" t="str">
        <f t="shared" si="432"/>
        <v>nervous</v>
      </c>
      <c r="EL235" s="1">
        <v>0.42454919180615103</v>
      </c>
      <c r="EM235" s="1">
        <v>0.11292768777046</v>
      </c>
      <c r="EN235" s="1">
        <v>0.10771873485789001</v>
      </c>
      <c r="EO235" s="1">
        <v>-2.0099104668111101E-2</v>
      </c>
      <c r="EP235" s="1">
        <v>0.32953430320403798</v>
      </c>
      <c r="EQ235" s="1">
        <v>-2.7756677573531199E-2</v>
      </c>
      <c r="ER235" s="1">
        <v>0.14284722523523014</v>
      </c>
      <c r="ES235" s="1">
        <v>-0.2359852797523336</v>
      </c>
      <c r="ET235" s="1">
        <v>0.311621504035691</v>
      </c>
      <c r="EU235" s="1">
        <v>0.1630202777444118</v>
      </c>
      <c r="EV235" s="1">
        <f t="shared" si="433"/>
        <v>0.17340226300285533</v>
      </c>
      <c r="EW235" s="1">
        <f t="shared" si="434"/>
        <v>-0.79071124614276389</v>
      </c>
      <c r="EX235" s="1">
        <f t="shared" si="513"/>
        <v>167.6308918806854</v>
      </c>
      <c r="EY235" s="1" t="str">
        <f t="shared" si="435"/>
        <v>Upset</v>
      </c>
      <c r="EZ235" s="3">
        <v>0.84155105316878398</v>
      </c>
      <c r="FA235" s="3">
        <v>0.38688500746556598</v>
      </c>
      <c r="FB235" s="3">
        <v>3.70904727683639E-2</v>
      </c>
      <c r="FC235" s="3">
        <v>0.136086977000582</v>
      </c>
      <c r="FD235" s="3">
        <v>0.75968667439368098</v>
      </c>
      <c r="FE235" s="3">
        <v>0.66320424907064202</v>
      </c>
      <c r="FF235" s="3">
        <v>2.3163626568321025E-2</v>
      </c>
      <c r="FG235" s="3">
        <v>0.1295956283273236</v>
      </c>
      <c r="FH235" s="3">
        <v>0.454666045703218</v>
      </c>
      <c r="FI235" s="3">
        <v>0.14097392230534092</v>
      </c>
      <c r="FJ235" s="3">
        <f t="shared" si="436"/>
        <v>0.23112082920656118</v>
      </c>
      <c r="FK235" s="3">
        <f t="shared" si="437"/>
        <v>-0.16729031244379666</v>
      </c>
      <c r="FL235" s="3">
        <f t="shared" si="514"/>
        <v>125.89784197117106</v>
      </c>
      <c r="FM235" s="3" t="str">
        <f t="shared" si="438"/>
        <v>stressed</v>
      </c>
      <c r="FN235" s="7">
        <v>0.60194175001018302</v>
      </c>
      <c r="FO235" s="7">
        <v>0.118053980650041</v>
      </c>
      <c r="FP235" s="7">
        <v>5.73410914015847E-2</v>
      </c>
      <c r="FQ235" s="7">
        <v>-9.0114142151565296E-2</v>
      </c>
      <c r="FR235" s="7">
        <v>0.66586071402522995</v>
      </c>
      <c r="FS235" s="7">
        <v>0.286711375974951</v>
      </c>
      <c r="FT235" s="7">
        <v>4.5228726894147309E-2</v>
      </c>
      <c r="FU235" s="7">
        <v>-0.22263304078924537</v>
      </c>
      <c r="FV235" s="7">
        <v>0.48388776936014199</v>
      </c>
      <c r="FW235" s="7">
        <v>-4.5518395949276334E-2</v>
      </c>
      <c r="FX235" s="7">
        <f t="shared" si="439"/>
        <v>0.67807073043795674</v>
      </c>
      <c r="FY235" s="7">
        <f t="shared" si="440"/>
        <v>7.3157262834863568E-2</v>
      </c>
      <c r="FZ235" s="7">
        <f t="shared" si="515"/>
        <v>83.842159816062647</v>
      </c>
      <c r="GA235" s="7" t="str">
        <f t="shared" si="441"/>
        <v>alert</v>
      </c>
      <c r="GB235" s="5">
        <v>9.4997888964478999E-2</v>
      </c>
      <c r="GC235" s="5">
        <v>0.76810574209762605</v>
      </c>
      <c r="GD235" s="5">
        <v>0.27669646819176402</v>
      </c>
      <c r="GE235" s="5">
        <v>0.55710778563401697</v>
      </c>
      <c r="GF235" s="5">
        <v>7.6465687776011995E-2</v>
      </c>
      <c r="GG235" s="5">
        <v>0.70416566521739199</v>
      </c>
      <c r="GH235" s="5">
        <v>1.6137332105846731</v>
      </c>
      <c r="GI235" s="5">
        <v>0.37840019365044564</v>
      </c>
      <c r="GJ235" s="5">
        <v>-0.67310785313314703</v>
      </c>
      <c r="GK235" s="5">
        <v>0.96605346544508308</v>
      </c>
      <c r="GL235" s="5">
        <f t="shared" si="442"/>
        <v>-0.60974986830694511</v>
      </c>
      <c r="GM235" s="5">
        <f t="shared" si="443"/>
        <v>-0.34275004088038763</v>
      </c>
      <c r="GN235" s="5">
        <f t="shared" si="516"/>
        <v>-119.3410291450204</v>
      </c>
      <c r="GO235" s="5" t="str">
        <f t="shared" si="444"/>
        <v>Bored</v>
      </c>
      <c r="GP235" s="6">
        <v>0.25212709879697598</v>
      </c>
      <c r="GQ235" s="6">
        <v>-1.80832144349251E-2</v>
      </c>
      <c r="GR235" s="6">
        <v>0.31437825020713001</v>
      </c>
      <c r="GS235" s="6">
        <v>0.463560186072906</v>
      </c>
      <c r="GT235" s="6">
        <v>-2.1496197122487001E-2</v>
      </c>
      <c r="GU235" s="6">
        <v>-0.35293036248176701</v>
      </c>
      <c r="GV235" s="6">
        <v>1.36312284227567</v>
      </c>
      <c r="GW235" s="6">
        <v>-1.2494426482322354</v>
      </c>
      <c r="GX235" s="6">
        <v>0.37270325178061375</v>
      </c>
      <c r="GY235" s="6">
        <v>2.4560300718369779</v>
      </c>
      <c r="GZ235" s="6">
        <f t="shared" si="445"/>
        <v>0.44394800897866515</v>
      </c>
      <c r="HA235" s="6">
        <f t="shared" si="446"/>
        <v>0.83170089934393254</v>
      </c>
      <c r="HB235" s="6">
        <f t="shared" si="517"/>
        <v>28.092552812046236</v>
      </c>
      <c r="HC235" s="6" t="str">
        <f t="shared" si="447"/>
        <v>happy</v>
      </c>
      <c r="HD235" s="3">
        <v>0.31386832631537198</v>
      </c>
      <c r="HE235" s="3">
        <v>0.53859683190857499</v>
      </c>
      <c r="HF235" s="3">
        <v>9.5077363173868806E-2</v>
      </c>
      <c r="HG235" s="3">
        <v>0.249724894630344</v>
      </c>
      <c r="HH235" s="3">
        <v>4.4847266573602898E-2</v>
      </c>
      <c r="HI235" s="3">
        <v>0.28839377417041101</v>
      </c>
      <c r="HJ235" s="3">
        <v>0.26504942929340669</v>
      </c>
      <c r="HK235" s="3">
        <v>0.30196823615006424</v>
      </c>
      <c r="HL235" s="3">
        <v>-0.22472850559320301</v>
      </c>
      <c r="HM235" s="3">
        <v>0.40447665746549077</v>
      </c>
      <c r="HN235" s="3">
        <f t="shared" si="448"/>
        <v>-9.1087731490586243E-2</v>
      </c>
      <c r="HO235" s="3">
        <f t="shared" si="449"/>
        <v>-0.62886049819209433</v>
      </c>
      <c r="HP235" s="3">
        <f t="shared" si="518"/>
        <v>-171.75827232634131</v>
      </c>
      <c r="HQ235" s="3" t="str">
        <f t="shared" si="450"/>
        <v>Sad</v>
      </c>
      <c r="HR235" s="5">
        <v>0.91125187912274996</v>
      </c>
      <c r="HS235" s="5">
        <v>1.20112627978912</v>
      </c>
      <c r="HT235" s="5">
        <v>0.37111992682275802</v>
      </c>
      <c r="HU235" s="5">
        <v>1.09530784468714</v>
      </c>
      <c r="HV235" s="5">
        <v>1.1674773281947299</v>
      </c>
      <c r="HW235" s="5">
        <v>1.2507961144014901</v>
      </c>
      <c r="HX235" s="5">
        <v>0.1785321173707248</v>
      </c>
      <c r="HY235" s="5">
        <v>0.44671391202359234</v>
      </c>
      <c r="HZ235" s="5">
        <v>-0.28987440066637005</v>
      </c>
      <c r="IA235" s="5">
        <v>0.69420703169232045</v>
      </c>
      <c r="IB235" s="5">
        <f t="shared" si="451"/>
        <v>-0.33529753136135476</v>
      </c>
      <c r="IC235" s="5">
        <f t="shared" si="452"/>
        <v>-8.0164820880566534E-2</v>
      </c>
      <c r="ID235" s="5">
        <f t="shared" si="519"/>
        <v>-103.44618665485051</v>
      </c>
      <c r="IE235" s="5" t="str">
        <f t="shared" si="453"/>
        <v>Bored</v>
      </c>
      <c r="IF235" s="6">
        <v>0.60788061112936598</v>
      </c>
      <c r="IG235" s="6">
        <v>0.39803334652523997</v>
      </c>
      <c r="IH235" s="6">
        <v>3.9990003647472697E-2</v>
      </c>
      <c r="II235" s="6">
        <v>-0.14064868502884101</v>
      </c>
      <c r="IJ235" s="6">
        <v>0.35108529315458598</v>
      </c>
      <c r="IK235" s="6">
        <v>-0.37268850787369101</v>
      </c>
      <c r="IL235" s="6">
        <v>4.1701173596294584E-2</v>
      </c>
      <c r="IM235" s="6">
        <v>-5.5494014762743493</v>
      </c>
      <c r="IN235" s="6">
        <v>0.209847264604126</v>
      </c>
      <c r="IO235" s="6">
        <v>-0.1000668900310963</v>
      </c>
      <c r="IP235" s="6">
        <f t="shared" si="454"/>
        <v>0.16811615879165909</v>
      </c>
      <c r="IQ235" s="6">
        <f t="shared" si="455"/>
        <v>-0.51933682321935282</v>
      </c>
      <c r="IR235" s="6">
        <f t="shared" si="520"/>
        <v>162.0625508503997</v>
      </c>
      <c r="IS235" s="6" t="str">
        <f t="shared" si="456"/>
        <v>Upset</v>
      </c>
      <c r="IT235" s="5">
        <v>0.23735272081721501</v>
      </c>
      <c r="IU235" s="5">
        <v>0.22529630084992999</v>
      </c>
      <c r="IV235" s="5">
        <v>0.43953116702912398</v>
      </c>
      <c r="IW235" s="5">
        <v>0.71980811316779503</v>
      </c>
      <c r="IX235" s="5">
        <v>0.20922947288430499</v>
      </c>
      <c r="IY235" s="5">
        <v>-5.2509423997558403E-2</v>
      </c>
      <c r="IZ235" s="5">
        <v>0.98421113342215194</v>
      </c>
      <c r="JA235" s="5">
        <v>4.1658725840782234</v>
      </c>
      <c r="JB235" s="5">
        <v>1.2056419967285015E-2</v>
      </c>
      <c r="JC235" s="5">
        <v>2.50587211017818</v>
      </c>
      <c r="JD235" s="5">
        <f t="shared" si="457"/>
        <v>0.30686474327907343</v>
      </c>
      <c r="JE235" s="5">
        <f t="shared" si="458"/>
        <v>0.61227004637534677</v>
      </c>
      <c r="JF235" s="5">
        <f t="shared" si="521"/>
        <v>26.619654463971031</v>
      </c>
      <c r="JG235" s="5" t="str">
        <f t="shared" si="459"/>
        <v>happy</v>
      </c>
      <c r="JH235" s="6">
        <v>-9.2868084658065994E-2</v>
      </c>
      <c r="JI235" s="6">
        <v>0.24237651782424</v>
      </c>
      <c r="JJ235" s="6">
        <v>-2.1859223536472999E-2</v>
      </c>
      <c r="JK235" s="6">
        <v>-0.12614164811650999</v>
      </c>
      <c r="JL235" s="6">
        <v>-0.41554009274531301</v>
      </c>
      <c r="JM235" s="6">
        <v>0.182247817149986</v>
      </c>
      <c r="JN235" s="6">
        <v>4.2995420821348336E-2</v>
      </c>
      <c r="JO235" s="6">
        <v>-0.29706646022575833</v>
      </c>
      <c r="JP235" s="6">
        <v>-0.33524460248230598</v>
      </c>
      <c r="JQ235" s="6">
        <v>-0.989916545299385</v>
      </c>
      <c r="JR235" s="6">
        <f t="shared" si="460"/>
        <v>-0.31977916058168687</v>
      </c>
      <c r="JS235" s="6">
        <f t="shared" si="461"/>
        <v>-0.24426378774765767</v>
      </c>
      <c r="JT235" s="6">
        <f t="shared" si="522"/>
        <v>-127.37445422920099</v>
      </c>
      <c r="JU235" s="6" t="str">
        <f t="shared" si="462"/>
        <v>Depressed</v>
      </c>
      <c r="JV235" s="3">
        <v>0.88181593901203204</v>
      </c>
      <c r="JW235" s="3">
        <v>0.63605733971366296</v>
      </c>
      <c r="JX235" s="3">
        <v>8.9063795904680998E-2</v>
      </c>
      <c r="JY235" s="3">
        <v>-5.9817132443255899E-2</v>
      </c>
      <c r="JZ235" s="3">
        <v>0.64929117047777396</v>
      </c>
      <c r="KA235" s="3">
        <v>0.44806085555640002</v>
      </c>
      <c r="KB235" s="3">
        <v>5.8169539774626702E-2</v>
      </c>
      <c r="KC235" s="3">
        <v>-5.5175840332017445E-2</v>
      </c>
      <c r="KD235" s="3">
        <v>0.24575859929836907</v>
      </c>
      <c r="KE235" s="3">
        <v>1.9268185211072854E-2</v>
      </c>
      <c r="KF235" s="3">
        <f t="shared" si="463"/>
        <v>0.38451345672211845</v>
      </c>
      <c r="KG235" s="3">
        <f t="shared" si="464"/>
        <v>-0.12765156947054235</v>
      </c>
      <c r="KH235" s="3">
        <f t="shared" si="523"/>
        <v>108.36524056712864</v>
      </c>
      <c r="KI235" s="3" t="str">
        <f t="shared" si="465"/>
        <v>nervous</v>
      </c>
      <c r="KJ235" s="7">
        <v>7.9886554299546803E-2</v>
      </c>
      <c r="KK235" s="7">
        <v>0.21004770674774401</v>
      </c>
      <c r="KL235" s="7">
        <v>-0.18237859877966101</v>
      </c>
      <c r="KM235" s="7">
        <v>-0.154592915996737</v>
      </c>
      <c r="KN235" s="7">
        <v>-0.211998016794717</v>
      </c>
      <c r="KO235" s="7">
        <v>-0.106879085197053</v>
      </c>
      <c r="KP235" s="7">
        <v>1.3804903475830381</v>
      </c>
      <c r="KQ235" s="7">
        <v>-1.4984489825792535</v>
      </c>
      <c r="KR235" s="7">
        <v>-0.1301611524481972</v>
      </c>
      <c r="KS235" s="7">
        <v>-1.1622342028817181</v>
      </c>
      <c r="KT235" s="7">
        <f t="shared" si="466"/>
        <v>3.5401780975676145E-2</v>
      </c>
      <c r="KU235" s="7">
        <f t="shared" si="467"/>
        <v>-0.38148615835262256</v>
      </c>
      <c r="KV235" s="7">
        <f t="shared" si="524"/>
        <v>174.69815649756126</v>
      </c>
      <c r="KW235" s="7" t="str">
        <f t="shared" si="468"/>
        <v>Upset</v>
      </c>
      <c r="LL235" s="5">
        <v>0.31999547104645298</v>
      </c>
      <c r="LM235" s="5">
        <v>0.52862839700588604</v>
      </c>
      <c r="LN235" s="5">
        <v>-0.19999910713375199</v>
      </c>
      <c r="LO235" s="5">
        <v>2.98855559397171E-2</v>
      </c>
      <c r="LP235" s="5">
        <v>-0.17179364224951801</v>
      </c>
      <c r="LQ235" s="5">
        <v>0.143142243525921</v>
      </c>
      <c r="LR235" s="5">
        <v>-1.3495049876057148</v>
      </c>
      <c r="LS235" s="5">
        <v>4.4487737535028639E-2</v>
      </c>
      <c r="LT235" s="5">
        <v>-0.20863292595943306</v>
      </c>
      <c r="LU235" s="5">
        <v>-0.20045812709046162</v>
      </c>
      <c r="LV235" s="5">
        <f t="shared" si="469"/>
        <v>-0.12633606679697329</v>
      </c>
      <c r="LW235" s="5">
        <f t="shared" si="470"/>
        <v>-4.4344698710134911E-2</v>
      </c>
      <c r="LX235" s="5">
        <f t="shared" si="525"/>
        <v>-109.34137180076371</v>
      </c>
      <c r="LY235" s="5" t="str">
        <f t="shared" si="471"/>
        <v>Bored</v>
      </c>
      <c r="LZ235" s="6">
        <v>-1.44806456721863E-2</v>
      </c>
      <c r="MA235" s="6">
        <v>6.2467465972108498E-2</v>
      </c>
      <c r="MB235" s="6">
        <v>1.15171316284016E-2</v>
      </c>
      <c r="MC235" s="6">
        <v>9.6230022604854498E-2</v>
      </c>
      <c r="MD235" s="6">
        <v>-0.29229872991403999</v>
      </c>
      <c r="ME235" s="6">
        <v>-0.41423405983154798</v>
      </c>
      <c r="MF235" s="6">
        <v>-3.7542066204396735E-2</v>
      </c>
      <c r="MG235" s="6">
        <v>-0.2735621411603017</v>
      </c>
      <c r="MH235" s="6">
        <v>-7.6948111644294798E-2</v>
      </c>
      <c r="MI235" s="6">
        <v>2.245348901215503</v>
      </c>
      <c r="MJ235" s="6">
        <f t="shared" si="472"/>
        <v>9.7236448220402671E-2</v>
      </c>
      <c r="MK235" s="6">
        <f t="shared" si="473"/>
        <v>0.79524516512707755</v>
      </c>
      <c r="ML235" s="6">
        <f t="shared" si="526"/>
        <v>6.9710832289927946</v>
      </c>
      <c r="MM235" s="6" t="str">
        <f t="shared" si="474"/>
        <v>happy</v>
      </c>
      <c r="MN235" s="3">
        <v>0.14185631933102399</v>
      </c>
      <c r="MO235" s="3">
        <v>0.32009915603413602</v>
      </c>
      <c r="MP235" s="3">
        <v>7.7372290312461303E-2</v>
      </c>
      <c r="MQ235" s="3">
        <v>0.30183472157244401</v>
      </c>
      <c r="MR235" s="3">
        <v>0.27449868186172199</v>
      </c>
      <c r="MS235" s="3">
        <v>0.33570810485367603</v>
      </c>
      <c r="MT235" s="3">
        <v>0.18583249892714232</v>
      </c>
      <c r="MU235" s="3">
        <v>0.46024913045919813</v>
      </c>
      <c r="MV235" s="3">
        <v>-0.17824283670311203</v>
      </c>
      <c r="MW235" s="3">
        <v>0.82087350861066233</v>
      </c>
      <c r="MX235" s="3">
        <f t="shared" si="475"/>
        <v>-0.47982389199109399</v>
      </c>
      <c r="MY235" s="3">
        <f t="shared" si="476"/>
        <v>0.3679304577326028</v>
      </c>
      <c r="MZ235" s="3">
        <f t="shared" si="527"/>
        <v>-52.518896751384467</v>
      </c>
      <c r="NA235" s="3" t="str">
        <f t="shared" si="477"/>
        <v>Relased</v>
      </c>
      <c r="NB235" s="7">
        <v>-0.16474420544267501</v>
      </c>
      <c r="NC235" s="7">
        <v>-0.154677030462059</v>
      </c>
      <c r="ND235" s="7">
        <v>0.222772643725829</v>
      </c>
      <c r="NE235" s="7">
        <v>0.56582322647790495</v>
      </c>
      <c r="NF235" s="7">
        <v>6.0527176906061599E-3</v>
      </c>
      <c r="NG235" s="7">
        <v>0.39033609112531298</v>
      </c>
      <c r="NH235" s="7">
        <v>-1.4038096616365281</v>
      </c>
      <c r="NI235" s="7">
        <v>2.4010247044413049</v>
      </c>
      <c r="NJ235" s="7">
        <v>-1.0067174980616017E-2</v>
      </c>
      <c r="NK235" s="7">
        <v>-2.4688273087733248</v>
      </c>
      <c r="NL235" s="7">
        <f t="shared" si="478"/>
        <v>-0.25620940350995858</v>
      </c>
      <c r="NM235" s="7">
        <f t="shared" si="479"/>
        <v>-0.90533762134513263</v>
      </c>
      <c r="NN235" s="7">
        <f t="shared" si="528"/>
        <v>-164.19855392536581</v>
      </c>
      <c r="NO235" s="7" t="str">
        <f t="shared" si="480"/>
        <v>Sad</v>
      </c>
      <c r="NP235" s="5">
        <v>0.37897948890447702</v>
      </c>
      <c r="NQ235" s="5">
        <v>0</v>
      </c>
      <c r="NR235" s="5">
        <v>1.2154895919755799</v>
      </c>
      <c r="NS235" s="5">
        <v>0</v>
      </c>
      <c r="NT235" s="5">
        <v>0.466340234321035</v>
      </c>
      <c r="NU235" s="5">
        <v>0</v>
      </c>
      <c r="NV235" s="5">
        <v>1.4379051601181143</v>
      </c>
      <c r="NX235" s="5">
        <v>0.387674570299684</v>
      </c>
      <c r="NY235" s="5">
        <v>2.8201902841775901</v>
      </c>
      <c r="NZ235" s="5">
        <f t="shared" si="481"/>
        <v>-1.1091728866975847E-2</v>
      </c>
      <c r="OA235" s="5">
        <f t="shared" si="482"/>
        <v>1</v>
      </c>
      <c r="OB235" s="5">
        <f t="shared" si="529"/>
        <v>-0.63548319202248948</v>
      </c>
      <c r="OC235" s="5" t="str">
        <f t="shared" si="483"/>
        <v>Contented</v>
      </c>
      <c r="OD235" s="1">
        <v>0.67207958716230598</v>
      </c>
      <c r="OE235" s="1">
        <v>0.56635905539970799</v>
      </c>
      <c r="OF235" s="1">
        <v>0.91606636552113596</v>
      </c>
      <c r="OG235" s="1">
        <v>0.656643844073445</v>
      </c>
      <c r="OH235" s="1">
        <v>0.54845141194769398</v>
      </c>
      <c r="OI235" s="1">
        <v>0.62566246405610004</v>
      </c>
      <c r="OJ235" s="1">
        <v>0.75054739796787073</v>
      </c>
      <c r="OK235" s="1">
        <v>0.5508657632063737</v>
      </c>
      <c r="OL235" s="1">
        <v>0.10572053176259799</v>
      </c>
      <c r="OM235" s="1">
        <v>1.269913708717167</v>
      </c>
      <c r="ON235" s="1">
        <f t="shared" si="484"/>
        <v>4.0394117957047726E-3</v>
      </c>
      <c r="OO235" s="1">
        <f t="shared" si="485"/>
        <v>0.33492168125552735</v>
      </c>
      <c r="OP235" s="1">
        <f t="shared" si="530"/>
        <v>0.69099744676861941</v>
      </c>
      <c r="OQ235" s="1" t="str">
        <f t="shared" si="486"/>
        <v>happy</v>
      </c>
      <c r="OR235" s="3">
        <v>0.91425410725185097</v>
      </c>
      <c r="OS235" s="3">
        <v>0.31464277177834499</v>
      </c>
      <c r="OT235" s="3">
        <v>0.161819122253717</v>
      </c>
      <c r="OU235" s="3">
        <v>0.34526182887171197</v>
      </c>
      <c r="OV235" s="3">
        <v>0.95575496798658899</v>
      </c>
      <c r="OW235" s="3">
        <v>0.32866583613762601</v>
      </c>
      <c r="OX235" s="3">
        <v>8.6533870020434986E-2</v>
      </c>
      <c r="OY235" s="3">
        <v>0.53669704496913884</v>
      </c>
      <c r="OZ235" s="3">
        <v>0.59961133547350598</v>
      </c>
      <c r="PA235" s="3">
        <v>0.41263100246914142</v>
      </c>
      <c r="PB235" s="3">
        <f t="shared" si="487"/>
        <v>0.51522908878032592</v>
      </c>
      <c r="PC235" s="3">
        <f t="shared" si="488"/>
        <v>0.44516571775617231</v>
      </c>
      <c r="PD235" s="3">
        <f t="shared" si="531"/>
        <v>49.17248878303964</v>
      </c>
      <c r="PE235" s="3" t="str">
        <f t="shared" si="489"/>
        <v>excited</v>
      </c>
      <c r="PF235" s="1">
        <v>0.49834084739203299</v>
      </c>
      <c r="PG235" s="1">
        <v>0.17181142978161901</v>
      </c>
      <c r="PH235" s="1">
        <v>0.69721090295005494</v>
      </c>
      <c r="PI235" s="1">
        <v>0.90401714968137104</v>
      </c>
      <c r="PJ235" s="1">
        <v>-5.2333951036466701E-2</v>
      </c>
      <c r="PK235" s="1">
        <v>-0.13515453287897899</v>
      </c>
      <c r="PL235" s="1">
        <v>1.563228973917532</v>
      </c>
      <c r="PM235" s="1">
        <v>24.661584205625005</v>
      </c>
      <c r="PN235" s="1">
        <v>0.32652941761041399</v>
      </c>
      <c r="PO235" s="1">
        <v>2.3893495660188746</v>
      </c>
      <c r="PP235" s="1">
        <f t="shared" si="490"/>
        <v>0.44749377054004436</v>
      </c>
      <c r="PQ235" s="1">
        <f t="shared" si="491"/>
        <v>0.57041239255364573</v>
      </c>
      <c r="PR235" s="1">
        <f t="shared" si="532"/>
        <v>38.114510533323916</v>
      </c>
      <c r="PS235" s="1" t="str">
        <f t="shared" si="492"/>
        <v>excited</v>
      </c>
      <c r="PT235" s="5">
        <v>0.41633410426119299</v>
      </c>
      <c r="PU235" s="5">
        <v>-1.2463403265421899E-2</v>
      </c>
      <c r="PV235" s="5">
        <v>0.120447248273384</v>
      </c>
      <c r="PW235" s="5">
        <v>6.61778477726091E-2</v>
      </c>
      <c r="PX235" s="5">
        <v>-0.36679745119878299</v>
      </c>
      <c r="PY235" s="5">
        <v>-0.45035436806551199</v>
      </c>
      <c r="PZ235" s="5">
        <v>2.4314773168392199</v>
      </c>
      <c r="QA235" s="5">
        <v>-0.14298899452866773</v>
      </c>
      <c r="QB235" s="5">
        <v>0.42879750752661488</v>
      </c>
      <c r="QC235" s="5">
        <v>0.4620911979647348</v>
      </c>
      <c r="QD235" s="5">
        <f t="shared" si="493"/>
        <v>0.24293162828060866</v>
      </c>
      <c r="QE235" s="5">
        <f t="shared" si="494"/>
        <v>5.4122918092127881E-2</v>
      </c>
      <c r="QF235" s="5">
        <f t="shared" si="533"/>
        <v>77.440155046994605</v>
      </c>
      <c r="QG235" s="5" t="str">
        <f t="shared" si="495"/>
        <v>alert</v>
      </c>
      <c r="QH235" s="3">
        <v>0.150031612245038</v>
      </c>
      <c r="QI235" s="3">
        <v>0.12803692540955899</v>
      </c>
      <c r="QJ235" s="3">
        <v>6.93596499474355E-2</v>
      </c>
      <c r="QK235" s="3">
        <v>6.63295821471062E-2</v>
      </c>
      <c r="QL235" s="3">
        <v>-0.185167951242864</v>
      </c>
      <c r="QM235" s="3">
        <v>7.5024442387500306E-2</v>
      </c>
      <c r="QN235" s="3">
        <v>-1.9740147074436809</v>
      </c>
      <c r="QO235" s="3">
        <v>0.32664796296160264</v>
      </c>
      <c r="QP235" s="3">
        <v>2.1994686835479005E-2</v>
      </c>
      <c r="QQ235" s="3">
        <v>0.48797045950983553</v>
      </c>
      <c r="QR235" s="3">
        <f t="shared" si="496"/>
        <v>0.20345857797130584</v>
      </c>
      <c r="QS235" s="3">
        <f t="shared" si="497"/>
        <v>-0.39919090070461738</v>
      </c>
      <c r="QT235" s="3">
        <f t="shared" si="534"/>
        <v>152.99308897208962</v>
      </c>
      <c r="QU235" s="3" t="str">
        <f t="shared" si="498"/>
        <v>Upset</v>
      </c>
      <c r="QV235" s="5">
        <v>0.58910871665169895</v>
      </c>
      <c r="QW235" s="5">
        <v>0.11523824498922899</v>
      </c>
      <c r="QX235" s="5">
        <v>0.205367363365383</v>
      </c>
      <c r="QY235" s="5">
        <v>1.30871668612461E-2</v>
      </c>
      <c r="QZ235" s="5">
        <v>0.90560546711498002</v>
      </c>
      <c r="RA235" s="5">
        <v>-0.410299532236515</v>
      </c>
      <c r="RB235" s="5">
        <v>0.13739574133688714</v>
      </c>
      <c r="RC235" s="5">
        <v>-4.435406278926033E-2</v>
      </c>
      <c r="RD235" s="5">
        <v>0.47387047166246998</v>
      </c>
      <c r="RE235" s="5">
        <v>0.31015187418100337</v>
      </c>
      <c r="RF235" s="5">
        <f t="shared" si="499"/>
        <v>0.34135967422417801</v>
      </c>
      <c r="RG235" s="5">
        <f t="shared" si="500"/>
        <v>-2.8579098566225314E-2</v>
      </c>
      <c r="RH235" s="5">
        <f t="shared" si="535"/>
        <v>94.785720343371793</v>
      </c>
      <c r="RI235" s="5" t="str">
        <f t="shared" si="501"/>
        <v>nervous</v>
      </c>
    </row>
    <row r="236" spans="1:477" x14ac:dyDescent="0.3">
      <c r="A236" s="1">
        <v>0.58870190021440305</v>
      </c>
      <c r="B236" s="1">
        <v>0.55932251523911303</v>
      </c>
      <c r="C236" s="1">
        <v>0.32577346150525199</v>
      </c>
      <c r="D236" s="1">
        <v>6.9749864578037404E-2</v>
      </c>
      <c r="E236" s="1">
        <v>0.38871449401461999</v>
      </c>
      <c r="F236" s="1">
        <v>0.29459432823890203</v>
      </c>
      <c r="G236" s="1">
        <v>0.33330059064767281</v>
      </c>
      <c r="H236" s="1">
        <v>8.1682268139770198E-2</v>
      </c>
      <c r="I236" s="1">
        <v>2.9379384975290024E-2</v>
      </c>
      <c r="J236" s="1">
        <v>0.34452518671133114</v>
      </c>
      <c r="K236" s="18">
        <f t="shared" si="403"/>
        <v>-3.0239250218583646E-2</v>
      </c>
      <c r="L236" s="19">
        <f t="shared" si="404"/>
        <v>-0.56452830762461736</v>
      </c>
      <c r="M236" s="19">
        <f t="shared" si="502"/>
        <v>-176.93385228237415</v>
      </c>
      <c r="N236" s="19" t="str">
        <f t="shared" si="405"/>
        <v>Sad</v>
      </c>
      <c r="O236" s="19">
        <f t="shared" si="503"/>
        <v>-2.5591254488855082E-2</v>
      </c>
      <c r="P236" s="9">
        <v>0.23357082013250499</v>
      </c>
      <c r="Q236" s="9">
        <v>4.6001556040154302E-2</v>
      </c>
      <c r="R236" s="9">
        <v>-0.12955655037255201</v>
      </c>
      <c r="S236" s="9">
        <v>-9.2471185638200101E-3</v>
      </c>
      <c r="T236" s="9">
        <v>0.31446786752706601</v>
      </c>
      <c r="U236" s="9">
        <v>0.25761357929755202</v>
      </c>
      <c r="V236" s="9">
        <v>-0.23640037334924346</v>
      </c>
      <c r="W236" s="9">
        <v>-3.0456711433488274E-2</v>
      </c>
      <c r="X236" s="9">
        <v>0.1875692640923507</v>
      </c>
      <c r="Y236" s="9">
        <v>-0.49648563580061705</v>
      </c>
      <c r="Z236" s="9">
        <f t="shared" si="406"/>
        <v>0.38647235361396115</v>
      </c>
      <c r="AA236" s="9">
        <f t="shared" si="407"/>
        <v>-0.37845608198559455</v>
      </c>
      <c r="AB236" s="9">
        <f t="shared" si="504"/>
        <v>134.39957557173096</v>
      </c>
      <c r="AC236" s="9" t="str">
        <f t="shared" si="408"/>
        <v>stressed</v>
      </c>
      <c r="AD236" s="3">
        <v>0.19982642123950201</v>
      </c>
      <c r="AE236" s="3">
        <v>0.43742173924579503</v>
      </c>
      <c r="AF236" s="3">
        <v>-0.159903743019749</v>
      </c>
      <c r="AG236" s="3">
        <v>-0.224644944180073</v>
      </c>
      <c r="AH236" s="3">
        <v>-0.14079322232333999</v>
      </c>
      <c r="AI236" s="3">
        <v>0.120865663175224</v>
      </c>
      <c r="AJ236" s="3">
        <v>-2.7087087597411359</v>
      </c>
      <c r="AK236" s="3">
        <v>-0.40238225545820644</v>
      </c>
      <c r="AL236" s="3">
        <v>-0.23759531800629302</v>
      </c>
      <c r="AM236" s="3">
        <v>-0.60345201609835719</v>
      </c>
      <c r="AN236" s="3">
        <f t="shared" si="409"/>
        <v>-0.15249676895743602</v>
      </c>
      <c r="AO236" s="3">
        <f t="shared" si="410"/>
        <v>-2.9878998630632259E-2</v>
      </c>
      <c r="AP236" s="3">
        <f t="shared" si="505"/>
        <v>-101.08564412395749</v>
      </c>
      <c r="AQ236" s="3" t="str">
        <f t="shared" si="411"/>
        <v>Bored</v>
      </c>
      <c r="AR236" s="9">
        <v>0.90917424941777103</v>
      </c>
      <c r="AS236" s="9">
        <v>0.60602584027546402</v>
      </c>
      <c r="AT236" s="9">
        <v>7.1460066968479702E-2</v>
      </c>
      <c r="AU236" s="9">
        <v>0.18008359121614101</v>
      </c>
      <c r="AV236" s="9">
        <v>0.88869464803945297</v>
      </c>
      <c r="AW236" s="9">
        <v>0.54643896731649</v>
      </c>
      <c r="AX236" s="9">
        <v>3.9747095613894688E-2</v>
      </c>
      <c r="AY236" s="9">
        <v>0.1562595144162546</v>
      </c>
      <c r="AZ236" s="9">
        <v>0.30314840914230701</v>
      </c>
      <c r="BA236" s="9">
        <v>0.16601349214251157</v>
      </c>
      <c r="BB236" s="9">
        <f t="shared" si="412"/>
        <v>0.47511451049850528</v>
      </c>
      <c r="BC236" s="9">
        <f t="shared" si="413"/>
        <v>9.3475008044679564E-2</v>
      </c>
      <c r="BD236" s="9">
        <f t="shared" si="506"/>
        <v>78.869666144151552</v>
      </c>
      <c r="BE236" s="9" t="str">
        <f t="shared" si="414"/>
        <v>alert</v>
      </c>
      <c r="BF236" s="5">
        <v>0.51236764004300805</v>
      </c>
      <c r="BG236" s="5">
        <v>0.98133724862902005</v>
      </c>
      <c r="BH236" s="5">
        <v>0.16328040391101201</v>
      </c>
      <c r="BI236" s="5">
        <v>8.0048731398900796E-3</v>
      </c>
      <c r="BJ236" s="5">
        <v>0.21111469396684701</v>
      </c>
      <c r="BK236" s="5">
        <v>0.939989083787514</v>
      </c>
      <c r="BL236" s="5">
        <v>0.22568678768704786</v>
      </c>
      <c r="BM236" s="5">
        <v>4.1663266696719912E-3</v>
      </c>
      <c r="BN236" s="5">
        <v>-0.468969608586012</v>
      </c>
      <c r="BO236" s="5">
        <v>0.11467143098338689</v>
      </c>
      <c r="BP236" s="5">
        <f t="shared" si="415"/>
        <v>-0.45850247269283417</v>
      </c>
      <c r="BQ236" s="5">
        <f t="shared" si="416"/>
        <v>-2.5022272641092025E-2</v>
      </c>
      <c r="BR236" s="5">
        <f t="shared" si="507"/>
        <v>-93.123755995941252</v>
      </c>
      <c r="BS236" s="5" t="str">
        <f t="shared" si="417"/>
        <v>Bored</v>
      </c>
      <c r="BT236" s="6">
        <v>0.26657024439423099</v>
      </c>
      <c r="BU236" s="6">
        <v>0.62645080833956301</v>
      </c>
      <c r="BV236" s="6">
        <v>0.36964393640855697</v>
      </c>
      <c r="BW236" s="6">
        <v>0.31607770699489601</v>
      </c>
      <c r="BX236" s="6">
        <v>-0.211383638669004</v>
      </c>
      <c r="BY236" s="6">
        <v>0.56372197579566097</v>
      </c>
      <c r="BZ236" s="6">
        <v>6.6980734102221611</v>
      </c>
      <c r="CA236" s="6">
        <v>0.26557295815208642</v>
      </c>
      <c r="CB236" s="6">
        <v>-0.35988056394533202</v>
      </c>
      <c r="CC236" s="6">
        <v>0.76786727625766715</v>
      </c>
      <c r="CD236" s="6">
        <f t="shared" si="418"/>
        <v>-0.41007883248214749</v>
      </c>
      <c r="CE236" s="6">
        <f t="shared" si="419"/>
        <v>-0.51260695392793454</v>
      </c>
      <c r="CF236" s="6">
        <f t="shared" si="508"/>
        <v>-141.34065047336975</v>
      </c>
      <c r="CG236" s="6" t="str">
        <f t="shared" si="420"/>
        <v>Depressed</v>
      </c>
      <c r="CH236" s="5">
        <v>0.27839029504565599</v>
      </c>
      <c r="CI236" s="5">
        <v>0.47380446271223697</v>
      </c>
      <c r="CJ236" s="5">
        <v>0.13667697355627101</v>
      </c>
      <c r="CK236" s="5">
        <v>0.48569438282154997</v>
      </c>
      <c r="CL236" s="5">
        <v>-0.12573113481279999</v>
      </c>
      <c r="CM236" s="5">
        <v>0.56216543958739595</v>
      </c>
      <c r="CN236" s="5">
        <v>0.89530804013197218</v>
      </c>
      <c r="CO236" s="5">
        <v>0.46883059222416762</v>
      </c>
      <c r="CP236" s="5">
        <v>-0.19541416766658098</v>
      </c>
      <c r="CQ236" s="5">
        <v>0.8274071973500009</v>
      </c>
      <c r="CR236" s="5">
        <f t="shared" si="421"/>
        <v>-0.50365904153672658</v>
      </c>
      <c r="CS236" s="5">
        <f t="shared" si="422"/>
        <v>-0.4260919164730782</v>
      </c>
      <c r="CT236" s="5">
        <f t="shared" si="509"/>
        <v>-130.23098019488441</v>
      </c>
      <c r="CU236" s="5" t="str">
        <f t="shared" si="423"/>
        <v>Depressed</v>
      </c>
      <c r="CV236" s="3">
        <v>0.35728094411889499</v>
      </c>
      <c r="CW236" s="3">
        <v>0.19228018993469301</v>
      </c>
      <c r="CX236" s="3">
        <v>6.2993291043172403E-2</v>
      </c>
      <c r="CY236" s="3">
        <v>-6.6962061561595093E-2</v>
      </c>
      <c r="CZ236" s="3">
        <v>0.475933016880149</v>
      </c>
      <c r="DA236" s="3">
        <v>-0.18205302607565399</v>
      </c>
      <c r="DB236" s="3">
        <v>7.5602779108071949E-2</v>
      </c>
      <c r="DC236" s="3">
        <v>-6.5474712720489352</v>
      </c>
      <c r="DD236" s="3">
        <v>0.16500075418420199</v>
      </c>
      <c r="DE236" s="3">
        <v>-7.2217088736768152E-3</v>
      </c>
      <c r="DF236" s="3">
        <f t="shared" si="424"/>
        <v>0.39697802699859386</v>
      </c>
      <c r="DG236" s="3">
        <f t="shared" si="425"/>
        <v>-0.71679403280190623</v>
      </c>
      <c r="DH236" s="3">
        <f t="shared" si="510"/>
        <v>151.02124601987373</v>
      </c>
      <c r="DI236" s="3" t="str">
        <f t="shared" si="426"/>
        <v>Upset</v>
      </c>
      <c r="DJ236" s="7">
        <v>0.25061946229519499</v>
      </c>
      <c r="DK236" s="7">
        <v>0.32329896602251301</v>
      </c>
      <c r="DL236" s="7">
        <v>7.6488183364781401E-2</v>
      </c>
      <c r="DM236" s="7">
        <v>3.1977250638975899E-2</v>
      </c>
      <c r="DN236" s="7">
        <v>0.317770180009735</v>
      </c>
      <c r="DO236" s="7">
        <v>0.50592548451076902</v>
      </c>
      <c r="DP236" s="7">
        <v>0.13456998099861042</v>
      </c>
      <c r="DQ236" s="7">
        <v>3.8562840999696799E-2</v>
      </c>
      <c r="DR236" s="7">
        <v>-7.2679503727318018E-2</v>
      </c>
      <c r="DS236" s="7">
        <v>0.18899102843185467</v>
      </c>
      <c r="DT236" s="7">
        <f t="shared" si="427"/>
        <v>-0.44356669821005501</v>
      </c>
      <c r="DU236" s="7">
        <f t="shared" si="428"/>
        <v>0.1683853084033029</v>
      </c>
      <c r="DV236" s="7">
        <f t="shared" si="511"/>
        <v>-69.2124038203373</v>
      </c>
      <c r="DW236" s="7" t="str">
        <f t="shared" si="429"/>
        <v>Calm</v>
      </c>
      <c r="DX236" s="9">
        <v>0.30467367177922</v>
      </c>
      <c r="DY236" s="9">
        <v>0.80535825698589503</v>
      </c>
      <c r="DZ236" s="9">
        <v>6.07033142485894E-2</v>
      </c>
      <c r="EA236" s="9">
        <v>-9.83755810605247E-2</v>
      </c>
      <c r="EB236" s="9">
        <v>3.2383448073172803E-2</v>
      </c>
      <c r="EC236" s="9">
        <v>0.65008932520365403</v>
      </c>
      <c r="ED236" s="9">
        <v>0.18009800319652991</v>
      </c>
      <c r="EE236" s="9">
        <v>-6.7591290998285397E-2</v>
      </c>
      <c r="EF236" s="9">
        <v>-0.50068458520667503</v>
      </c>
      <c r="EG236" s="9">
        <v>-3.3938002894966117E-2</v>
      </c>
      <c r="EH236" s="9">
        <f t="shared" si="430"/>
        <v>-0.44500940258057786</v>
      </c>
      <c r="EI236" s="9">
        <f t="shared" si="431"/>
        <v>3.2719316963630396E-2</v>
      </c>
      <c r="EJ236" s="9">
        <f t="shared" si="512"/>
        <v>-85.794894332753614</v>
      </c>
      <c r="EK236" s="9" t="str">
        <f t="shared" si="432"/>
        <v>Calm</v>
      </c>
      <c r="EL236" s="1">
        <v>0.51750262607613395</v>
      </c>
      <c r="EM236" s="1">
        <v>0.14390102066577601</v>
      </c>
      <c r="EN236" s="1">
        <v>9.7521031057103594E-2</v>
      </c>
      <c r="EO236" s="1">
        <v>-4.3868293239014297E-2</v>
      </c>
      <c r="EP236" s="1">
        <v>0.110372244684687</v>
      </c>
      <c r="EQ236" s="1">
        <v>-1.85510228088385E-2</v>
      </c>
      <c r="ER236" s="1">
        <v>0.15531921342692612</v>
      </c>
      <c r="ES236" s="1">
        <v>-0.34996644586369574</v>
      </c>
      <c r="ET236" s="1">
        <v>0.37360160541035792</v>
      </c>
      <c r="EU236" s="1">
        <v>8.1119507100367458E-2</v>
      </c>
      <c r="EV236" s="1">
        <f t="shared" si="433"/>
        <v>0.25719947145611988</v>
      </c>
      <c r="EW236" s="1">
        <f t="shared" si="434"/>
        <v>-0.856318650941571</v>
      </c>
      <c r="EX236" s="1">
        <f t="shared" si="513"/>
        <v>163.28210421509033</v>
      </c>
      <c r="EY236" s="1" t="str">
        <f t="shared" si="435"/>
        <v>Upset</v>
      </c>
      <c r="EZ236" s="3">
        <v>0.84155105316878398</v>
      </c>
      <c r="FA236" s="3">
        <v>0.38688500746556598</v>
      </c>
      <c r="FB236" s="3">
        <v>3.70904727683639E-2</v>
      </c>
      <c r="FC236" s="3">
        <v>0.136086977000582</v>
      </c>
      <c r="FD236" s="3">
        <v>0.75968667439368098</v>
      </c>
      <c r="FE236" s="3">
        <v>0.66320424907064202</v>
      </c>
      <c r="FF236" s="3">
        <v>2.3163626568321025E-2</v>
      </c>
      <c r="FG236" s="3">
        <v>0.1295956283273236</v>
      </c>
      <c r="FH236" s="3">
        <v>0.454666045703218</v>
      </c>
      <c r="FI236" s="3">
        <v>0.14097392230534092</v>
      </c>
      <c r="FJ236" s="3">
        <f t="shared" si="436"/>
        <v>0.23112082920656118</v>
      </c>
      <c r="FK236" s="3">
        <f t="shared" si="437"/>
        <v>-0.16729031244379666</v>
      </c>
      <c r="FL236" s="3">
        <f t="shared" si="514"/>
        <v>125.89784197117106</v>
      </c>
      <c r="FM236" s="3" t="str">
        <f t="shared" si="438"/>
        <v>stressed</v>
      </c>
      <c r="FN236" s="7">
        <v>0.60044783950741198</v>
      </c>
      <c r="FO236" s="7">
        <v>0.209182433113861</v>
      </c>
      <c r="FP236" s="7">
        <v>2.5176165010985001E-2</v>
      </c>
      <c r="FQ236" s="7">
        <v>9.3835496298147497E-2</v>
      </c>
      <c r="FR236" s="7">
        <v>0.66163057879985798</v>
      </c>
      <c r="FS236" s="7">
        <v>0.52530451401516198</v>
      </c>
      <c r="FT236" s="7">
        <v>1.9948178057550402E-2</v>
      </c>
      <c r="FU236" s="7">
        <v>0.12775651992854814</v>
      </c>
      <c r="FV236" s="7">
        <v>0.39126540639355101</v>
      </c>
      <c r="FW236" s="7">
        <v>0.14699507334850301</v>
      </c>
      <c r="FX236" s="7">
        <f t="shared" si="439"/>
        <v>0.55877557530523858</v>
      </c>
      <c r="FY236" s="7">
        <f t="shared" si="440"/>
        <v>0.14640590143519061</v>
      </c>
      <c r="FZ236" s="7">
        <f t="shared" si="515"/>
        <v>75.317857572989411</v>
      </c>
      <c r="GA236" s="7" t="str">
        <f t="shared" si="441"/>
        <v>alert</v>
      </c>
      <c r="GB236" s="5">
        <v>0.87940954842860697</v>
      </c>
      <c r="GC236" s="5">
        <v>0.59035181317794205</v>
      </c>
      <c r="GD236" s="5">
        <v>0.68527522974267496</v>
      </c>
      <c r="GE236" s="5">
        <v>0.29778442559403301</v>
      </c>
      <c r="GF236" s="5">
        <v>0.64008490436061305</v>
      </c>
      <c r="GG236" s="5">
        <v>4.7206085485834999E-2</v>
      </c>
      <c r="GH236" s="5">
        <v>0.45098896444456743</v>
      </c>
      <c r="GI236" s="5">
        <v>0.46707040445760795</v>
      </c>
      <c r="GJ236" s="5">
        <v>0.28905773525066492</v>
      </c>
      <c r="GK236" s="5">
        <v>0.66885664640289422</v>
      </c>
      <c r="GL236" s="5">
        <f t="shared" si="442"/>
        <v>0.35672903732528782</v>
      </c>
      <c r="GM236" s="5">
        <f t="shared" si="443"/>
        <v>-0.5942184412806597</v>
      </c>
      <c r="GN236" s="5">
        <f t="shared" si="516"/>
        <v>149.02220955582976</v>
      </c>
      <c r="GO236" s="5" t="str">
        <f t="shared" si="444"/>
        <v>stressed</v>
      </c>
      <c r="GP236" s="6">
        <v>0.22860546814521199</v>
      </c>
      <c r="GQ236" s="6">
        <v>-1.6915943707911801E-2</v>
      </c>
      <c r="GR236" s="6">
        <v>0.32345042440685001</v>
      </c>
      <c r="GS236" s="6">
        <v>0.485514108635625</v>
      </c>
      <c r="GT236" s="6">
        <v>-0.144068287482607</v>
      </c>
      <c r="GU236" s="6">
        <v>-0.355424371188372</v>
      </c>
      <c r="GV236" s="6">
        <v>3.8261321453073758</v>
      </c>
      <c r="GW236" s="6">
        <v>-1.303952564929387</v>
      </c>
      <c r="GX236" s="6">
        <v>0.37270325178061375</v>
      </c>
      <c r="GY236" s="6">
        <v>2.4560300718369779</v>
      </c>
      <c r="GZ236" s="6">
        <f t="shared" si="445"/>
        <v>0.44394800897866515</v>
      </c>
      <c r="HA236" s="6">
        <f t="shared" si="446"/>
        <v>0.83170089934393254</v>
      </c>
      <c r="HB236" s="6">
        <f t="shared" si="517"/>
        <v>28.092552812046236</v>
      </c>
      <c r="HC236" s="6" t="str">
        <f t="shared" si="447"/>
        <v>happy</v>
      </c>
      <c r="HD236" s="3">
        <v>0.27776859661405201</v>
      </c>
      <c r="HE236" s="3">
        <v>0.54902201088403602</v>
      </c>
      <c r="HF236" s="3">
        <v>6.2027856346578203E-2</v>
      </c>
      <c r="HG236" s="3">
        <v>0.307801930492897</v>
      </c>
      <c r="HH236" s="3">
        <v>-5.47099925286616E-2</v>
      </c>
      <c r="HI236" s="3">
        <v>0.25762534427231998</v>
      </c>
      <c r="HJ236" s="3">
        <v>0.27807874348049333</v>
      </c>
      <c r="HK236" s="3">
        <v>0.38158177613219152</v>
      </c>
      <c r="HL236" s="3">
        <v>-0.27125341426998401</v>
      </c>
      <c r="HM236" s="3">
        <v>0.44730767800882459</v>
      </c>
      <c r="HN236" s="3">
        <f t="shared" si="448"/>
        <v>-0.14351069897526192</v>
      </c>
      <c r="HO236" s="3">
        <f t="shared" si="449"/>
        <v>-0.59704377070702108</v>
      </c>
      <c r="HP236" s="3">
        <f t="shared" si="518"/>
        <v>-166.48428816081912</v>
      </c>
      <c r="HQ236" s="3" t="str">
        <f t="shared" si="450"/>
        <v>Sad</v>
      </c>
      <c r="HR236" s="5">
        <v>0.91125187912274996</v>
      </c>
      <c r="HS236" s="5">
        <v>1.20112627978912</v>
      </c>
      <c r="HT236" s="5">
        <v>0.37111992682275802</v>
      </c>
      <c r="HU236" s="5">
        <v>1.09530784468714</v>
      </c>
      <c r="HV236" s="5">
        <v>1.1674773281947299</v>
      </c>
      <c r="HW236" s="5">
        <v>1.2507961144014901</v>
      </c>
      <c r="HX236" s="5">
        <v>0.1785321173707248</v>
      </c>
      <c r="HY236" s="5">
        <v>0.44671391202359234</v>
      </c>
      <c r="HZ236" s="5">
        <v>-0.28987440066637005</v>
      </c>
      <c r="IA236" s="5">
        <v>0.69420703169232045</v>
      </c>
      <c r="IB236" s="5">
        <f t="shared" si="451"/>
        <v>-0.33529753136135476</v>
      </c>
      <c r="IC236" s="5">
        <f t="shared" si="452"/>
        <v>-8.0164820880566534E-2</v>
      </c>
      <c r="ID236" s="5">
        <f t="shared" si="519"/>
        <v>-103.44618665485051</v>
      </c>
      <c r="IE236" s="5" t="str">
        <f t="shared" si="453"/>
        <v>Bored</v>
      </c>
      <c r="IF236" s="6">
        <v>0.61071539410209896</v>
      </c>
      <c r="IG236" s="6">
        <v>0.41355225128230699</v>
      </c>
      <c r="IH236" s="6">
        <v>1.13372078135057E-2</v>
      </c>
      <c r="II236" s="6">
        <v>-2.2896546761922099E-2</v>
      </c>
      <c r="IJ236" s="6">
        <v>0.31344776128226098</v>
      </c>
      <c r="IK236" s="6">
        <v>-0.28314929188544102</v>
      </c>
      <c r="IL236" s="6">
        <v>1.2267539284002888E-2</v>
      </c>
      <c r="IM236" s="6">
        <v>-0.17558303023046562</v>
      </c>
      <c r="IN236" s="6">
        <v>0.19716314281979197</v>
      </c>
      <c r="IO236" s="6">
        <v>-1.1285467231641587E-2</v>
      </c>
      <c r="IP236" s="6">
        <f t="shared" si="454"/>
        <v>0.15327650279892646</v>
      </c>
      <c r="IQ236" s="6">
        <f t="shared" si="455"/>
        <v>-0.47290705575822345</v>
      </c>
      <c r="IR236" s="6">
        <f t="shared" si="520"/>
        <v>162.04168737056111</v>
      </c>
      <c r="IS236" s="6" t="str">
        <f t="shared" si="456"/>
        <v>Upset</v>
      </c>
      <c r="IT236" s="5">
        <v>0.23735272081721501</v>
      </c>
      <c r="IU236" s="5">
        <v>0.22529630084992999</v>
      </c>
      <c r="IV236" s="5">
        <v>0.43953116702912398</v>
      </c>
      <c r="IW236" s="5">
        <v>0.71980811316779503</v>
      </c>
      <c r="IX236" s="5">
        <v>0.20922947288430499</v>
      </c>
      <c r="IY236" s="5">
        <v>-5.2509423997558403E-2</v>
      </c>
      <c r="IZ236" s="5">
        <v>0.98421113342215194</v>
      </c>
      <c r="JA236" s="5">
        <v>4.1658725840782234</v>
      </c>
      <c r="JB236" s="5">
        <v>1.2056419967285015E-2</v>
      </c>
      <c r="JC236" s="5">
        <v>2.50587211017818</v>
      </c>
      <c r="JD236" s="5">
        <f t="shared" si="457"/>
        <v>0.30686474327907343</v>
      </c>
      <c r="JE236" s="5">
        <f t="shared" si="458"/>
        <v>0.61227004637534677</v>
      </c>
      <c r="JF236" s="5">
        <f t="shared" si="521"/>
        <v>26.619654463971031</v>
      </c>
      <c r="JG236" s="5" t="str">
        <f t="shared" si="459"/>
        <v>happy</v>
      </c>
      <c r="JH236" s="6">
        <v>-0.28205096003338298</v>
      </c>
      <c r="JI236" s="6">
        <v>0.37395260942126501</v>
      </c>
      <c r="JJ236" s="6">
        <v>9.98185561207586E-3</v>
      </c>
      <c r="JK236" s="6">
        <v>-5.5359270979360803E-2</v>
      </c>
      <c r="JL236" s="6">
        <v>-0.22772765683770499</v>
      </c>
      <c r="JM236" s="6">
        <v>0.108893189247897</v>
      </c>
      <c r="JN236" s="6">
        <v>-1.9580765614184356E-2</v>
      </c>
      <c r="JO236" s="6">
        <v>-0.11465207138996371</v>
      </c>
      <c r="JP236" s="6">
        <v>-0.65600356945464799</v>
      </c>
      <c r="JQ236" s="6">
        <v>-0.4937606198531222</v>
      </c>
      <c r="JR236" s="6">
        <f t="shared" si="460"/>
        <v>-0.54053764436446106</v>
      </c>
      <c r="JS236" s="6">
        <f t="shared" si="461"/>
        <v>3.4309578021430642E-2</v>
      </c>
      <c r="JT236" s="6">
        <f t="shared" si="522"/>
        <v>-86.368133742926346</v>
      </c>
      <c r="JU236" s="6" t="str">
        <f t="shared" si="462"/>
        <v>Calm</v>
      </c>
      <c r="JV236" s="3">
        <v>0.82872468154966294</v>
      </c>
      <c r="JW236" s="3">
        <v>1.0462072828593201</v>
      </c>
      <c r="JX236" s="3">
        <v>-2.5069545305132099E-2</v>
      </c>
      <c r="JY236" s="3">
        <v>-0.116515617085451</v>
      </c>
      <c r="JZ236" s="3">
        <v>0.64331749096997504</v>
      </c>
      <c r="KA236" s="3">
        <v>1.0743713930402401</v>
      </c>
      <c r="KB236" s="3">
        <v>-1.7030453184789893E-2</v>
      </c>
      <c r="KC236" s="3">
        <v>-5.4945198878803433E-2</v>
      </c>
      <c r="KD236" s="3">
        <v>-0.21748260130965713</v>
      </c>
      <c r="KE236" s="3">
        <v>-7.5514826712772834E-2</v>
      </c>
      <c r="KF236" s="3">
        <f t="shared" si="463"/>
        <v>-0.10840083064139816</v>
      </c>
      <c r="KG236" s="3">
        <f t="shared" si="464"/>
        <v>-0.16983129150309084</v>
      </c>
      <c r="KH236" s="3">
        <f t="shared" si="523"/>
        <v>-147.45050501982692</v>
      </c>
      <c r="KI236" s="3" t="str">
        <f t="shared" si="465"/>
        <v>Depressed</v>
      </c>
      <c r="KJ236" s="7">
        <v>0.17497262608915701</v>
      </c>
      <c r="KK236" s="7">
        <v>0.148868262949855</v>
      </c>
      <c r="KL236" s="7">
        <v>-0.11215286525306201</v>
      </c>
      <c r="KM236" s="7">
        <v>-6.21839462383744E-2</v>
      </c>
      <c r="KN236" s="7">
        <v>-0.17301965947737899</v>
      </c>
      <c r="KO236" s="7">
        <v>3.9605498915675899E-2</v>
      </c>
      <c r="KP236" s="7">
        <v>-57.426924032744175</v>
      </c>
      <c r="KQ236" s="7">
        <v>-0.32993423393724353</v>
      </c>
      <c r="KR236" s="7">
        <v>2.6104363139302006E-2</v>
      </c>
      <c r="KS236" s="7">
        <v>-0.53834094888009854</v>
      </c>
      <c r="KT236" s="7">
        <f t="shared" si="466"/>
        <v>0.15746438643199356</v>
      </c>
      <c r="KU236" s="7">
        <f t="shared" si="467"/>
        <v>-0.16502067687791677</v>
      </c>
      <c r="KV236" s="7">
        <f t="shared" si="524"/>
        <v>136.34227718831329</v>
      </c>
      <c r="KW236" s="7" t="str">
        <f t="shared" si="468"/>
        <v>stressed</v>
      </c>
      <c r="LL236" s="5">
        <v>0.105179679321278</v>
      </c>
      <c r="LM236" s="5">
        <v>7.7723711228700504E-2</v>
      </c>
      <c r="LN236" s="5">
        <v>-9.2286066719347706E-2</v>
      </c>
      <c r="LO236" s="5">
        <v>-9.7116516727679E-2</v>
      </c>
      <c r="LP236" s="5">
        <v>-0.27326411140384799</v>
      </c>
      <c r="LQ236" s="5">
        <v>-0.14392397030329501</v>
      </c>
      <c r="LR236" s="5">
        <v>0.54904589066293186</v>
      </c>
      <c r="LS236" s="5">
        <v>1.4670111278303009</v>
      </c>
      <c r="LT236" s="5">
        <v>2.7455968092577498E-2</v>
      </c>
      <c r="LU236" s="5">
        <v>-1.0355334741335607</v>
      </c>
      <c r="LV236" s="5">
        <f t="shared" si="469"/>
        <v>8.5368549003040473E-2</v>
      </c>
      <c r="LW236" s="5">
        <f t="shared" si="470"/>
        <v>-0.34611691040953962</v>
      </c>
      <c r="LX236" s="5">
        <f t="shared" si="525"/>
        <v>166.14473388008497</v>
      </c>
      <c r="LY236" s="5" t="str">
        <f t="shared" si="471"/>
        <v>Upset</v>
      </c>
      <c r="LZ236" s="6">
        <v>-1.44806456721863E-2</v>
      </c>
      <c r="MA236" s="6">
        <v>6.2467465972108498E-2</v>
      </c>
      <c r="MB236" s="6">
        <v>1.15171316284016E-2</v>
      </c>
      <c r="MC236" s="6">
        <v>9.6230022604854498E-2</v>
      </c>
      <c r="MD236" s="6">
        <v>-0.29229872991403999</v>
      </c>
      <c r="ME236" s="6">
        <v>-0.41423405983154798</v>
      </c>
      <c r="MF236" s="6">
        <v>-3.7542066204396735E-2</v>
      </c>
      <c r="MG236" s="6">
        <v>-0.2735621411603017</v>
      </c>
      <c r="MH236" s="6">
        <v>-7.6948111644294798E-2</v>
      </c>
      <c r="MI236" s="6">
        <v>2.245348901215503</v>
      </c>
      <c r="MJ236" s="6">
        <f t="shared" si="472"/>
        <v>9.7236448220402671E-2</v>
      </c>
      <c r="MK236" s="6">
        <f t="shared" si="473"/>
        <v>0.79524516512707755</v>
      </c>
      <c r="ML236" s="6">
        <f t="shared" si="526"/>
        <v>6.9710832289927946</v>
      </c>
      <c r="MM236" s="6" t="str">
        <f t="shared" si="474"/>
        <v>happy</v>
      </c>
      <c r="MN236" s="3">
        <v>0.78959369133274504</v>
      </c>
      <c r="MO236" s="3">
        <v>0.69608051822771599</v>
      </c>
      <c r="MP236" s="3">
        <v>0.24314422411109199</v>
      </c>
      <c r="MQ236" s="3">
        <v>0.51478680867109206</v>
      </c>
      <c r="MR236" s="3">
        <v>0.34772840944785099</v>
      </c>
      <c r="MS236" s="3">
        <v>0.52365569470759399</v>
      </c>
      <c r="MT236" s="3">
        <v>0.21378659919139092</v>
      </c>
      <c r="MU236" s="3">
        <v>0.42204765523215165</v>
      </c>
      <c r="MV236" s="3">
        <v>9.3513173105029046E-2</v>
      </c>
      <c r="MW236" s="3">
        <v>0.51015964866645902</v>
      </c>
      <c r="MX236" s="3">
        <f t="shared" si="475"/>
        <v>-0.21796558522185761</v>
      </c>
      <c r="MY236" s="3">
        <f t="shared" si="476"/>
        <v>0.23993591057002761</v>
      </c>
      <c r="MZ236" s="3">
        <f t="shared" si="527"/>
        <v>-42.253028688965649</v>
      </c>
      <c r="NA236" s="3" t="str">
        <f t="shared" si="477"/>
        <v>Relased</v>
      </c>
      <c r="NB236" s="7">
        <v>0.236957960730174</v>
      </c>
      <c r="NC236" s="7">
        <v>-8.3905967307747201E-2</v>
      </c>
      <c r="ND236" s="7">
        <v>0.13775445243474499</v>
      </c>
      <c r="NE236" s="7">
        <v>0.48980772702372499</v>
      </c>
      <c r="NF236" s="7">
        <v>0.45076504051188898</v>
      </c>
      <c r="NG236" s="7">
        <v>0.55674041738209401</v>
      </c>
      <c r="NH236" s="7">
        <v>0.20030514056670112</v>
      </c>
      <c r="NI236" s="7">
        <v>1.0358968703458671</v>
      </c>
      <c r="NJ236" s="7">
        <v>-1.0067174980616017E-2</v>
      </c>
      <c r="NK236" s="7">
        <v>-2.4688273087733248</v>
      </c>
      <c r="NL236" s="7">
        <f t="shared" si="478"/>
        <v>-0.25620940350995858</v>
      </c>
      <c r="NM236" s="7">
        <f t="shared" si="479"/>
        <v>-0.90533762134513263</v>
      </c>
      <c r="NN236" s="7">
        <f t="shared" si="528"/>
        <v>-164.19855392536581</v>
      </c>
      <c r="NO236" s="7" t="str">
        <f t="shared" si="480"/>
        <v>Sad</v>
      </c>
      <c r="NP236" s="5">
        <v>0.37897948890447702</v>
      </c>
      <c r="NQ236" s="5">
        <v>0</v>
      </c>
      <c r="NR236" s="5">
        <v>1.2154895919755799</v>
      </c>
      <c r="NS236" s="5">
        <v>0</v>
      </c>
      <c r="NT236" s="5">
        <v>0.466340234321035</v>
      </c>
      <c r="NU236" s="5">
        <v>0</v>
      </c>
      <c r="NV236" s="5">
        <v>1.4379051601181143</v>
      </c>
      <c r="NX236" s="5">
        <v>0.387674570299684</v>
      </c>
      <c r="NY236" s="5">
        <v>2.8201902841775901</v>
      </c>
      <c r="NZ236" s="5">
        <f t="shared" si="481"/>
        <v>-1.1091728866975847E-2</v>
      </c>
      <c r="OA236" s="5">
        <f t="shared" si="482"/>
        <v>1</v>
      </c>
      <c r="OB236" s="5">
        <f t="shared" si="529"/>
        <v>-0.63548319202248948</v>
      </c>
      <c r="OC236" s="5" t="str">
        <f t="shared" si="483"/>
        <v>Contented</v>
      </c>
      <c r="OD236" s="1">
        <v>0.66362367702511005</v>
      </c>
      <c r="OE236" s="1">
        <v>0.56635905539970799</v>
      </c>
      <c r="OF236" s="1">
        <v>0.94485357663054703</v>
      </c>
      <c r="OG236" s="1">
        <v>0.65185300295314597</v>
      </c>
      <c r="OH236" s="1">
        <v>0.63085472334205295</v>
      </c>
      <c r="OI236" s="1">
        <v>0.68847953623454905</v>
      </c>
      <c r="OJ236" s="1">
        <v>0.72991065464093552</v>
      </c>
      <c r="OK236" s="1">
        <v>0.51947159363675277</v>
      </c>
      <c r="OL236" s="1">
        <v>9.7264621625402059E-2</v>
      </c>
      <c r="OM236" s="1">
        <v>1.2981536549183146</v>
      </c>
      <c r="ON236" s="1">
        <f t="shared" si="484"/>
        <v>-7.0355118965618191E-3</v>
      </c>
      <c r="OO236" s="1">
        <f t="shared" si="485"/>
        <v>0.34597042673121137</v>
      </c>
      <c r="OP236" s="1">
        <f t="shared" si="530"/>
        <v>-1.1649827697700159</v>
      </c>
      <c r="OQ236" s="1" t="str">
        <f t="shared" si="486"/>
        <v>Contented</v>
      </c>
      <c r="OR236" s="3">
        <v>0.91425410725185097</v>
      </c>
      <c r="OS236" s="3">
        <v>0.31464277177834499</v>
      </c>
      <c r="OT236" s="3">
        <v>0.161819122253717</v>
      </c>
      <c r="OU236" s="3">
        <v>0.34526182887171197</v>
      </c>
      <c r="OV236" s="3">
        <v>0.95575496798658899</v>
      </c>
      <c r="OW236" s="3">
        <v>0.32866583613762601</v>
      </c>
      <c r="OX236" s="3">
        <v>8.6533870020434986E-2</v>
      </c>
      <c r="OY236" s="3">
        <v>0.53669704496913884</v>
      </c>
      <c r="OZ236" s="3">
        <v>0.59961133547350598</v>
      </c>
      <c r="PA236" s="3">
        <v>0.41263100246914142</v>
      </c>
      <c r="PB236" s="3">
        <f t="shared" si="487"/>
        <v>0.51522908878032592</v>
      </c>
      <c r="PC236" s="3">
        <f t="shared" si="488"/>
        <v>0.44516571775617231</v>
      </c>
      <c r="PD236" s="3">
        <f t="shared" si="531"/>
        <v>49.17248878303964</v>
      </c>
      <c r="PE236" s="3" t="str">
        <f t="shared" si="489"/>
        <v>excited</v>
      </c>
      <c r="PF236" s="1">
        <v>0.52251122626648205</v>
      </c>
      <c r="PG236" s="1">
        <v>0.34832486328720003</v>
      </c>
      <c r="PH236" s="1">
        <v>0.60884878045249302</v>
      </c>
      <c r="PI236" s="1">
        <v>0.93758884935602105</v>
      </c>
      <c r="PJ236" s="1">
        <v>1.25619277282816E-2</v>
      </c>
      <c r="PK236" s="1">
        <v>0.195743244561073</v>
      </c>
      <c r="PL236" s="1">
        <v>1.137879514056972</v>
      </c>
      <c r="PM236" s="1">
        <v>1.7232931609685367</v>
      </c>
      <c r="PN236" s="1">
        <v>0.17418636297928203</v>
      </c>
      <c r="PO236" s="1">
        <v>1.775807925692525</v>
      </c>
      <c r="PP236" s="1">
        <f t="shared" si="490"/>
        <v>0.30757566147871085</v>
      </c>
      <c r="PQ236" s="1">
        <f t="shared" si="491"/>
        <v>9.5286901965951687E-2</v>
      </c>
      <c r="PR236" s="1">
        <f t="shared" si="532"/>
        <v>72.787025332524635</v>
      </c>
      <c r="PS236" s="1" t="str">
        <f t="shared" si="492"/>
        <v>alert</v>
      </c>
      <c r="PT236" s="5">
        <v>0.42527170103905598</v>
      </c>
      <c r="PU236" s="5">
        <v>-3.4017590063320502E-3</v>
      </c>
      <c r="PV236" s="5">
        <v>0.227222919997603</v>
      </c>
      <c r="PW236" s="5">
        <v>2.0919233023282899E-2</v>
      </c>
      <c r="PX236" s="5">
        <v>-0.35447597126304597</v>
      </c>
      <c r="PY236" s="5">
        <v>-0.33700352317124399</v>
      </c>
      <c r="PZ236" s="5">
        <v>3.2095568576877676</v>
      </c>
      <c r="QA236" s="5">
        <v>-6.145390250545571E-2</v>
      </c>
      <c r="QB236" s="5">
        <v>0.42867346004538803</v>
      </c>
      <c r="QC236" s="5">
        <v>0.58819585919121442</v>
      </c>
      <c r="QD236" s="5">
        <f t="shared" si="493"/>
        <v>0.24280541620646301</v>
      </c>
      <c r="QE236" s="5">
        <f t="shared" si="494"/>
        <v>0.1024637240698365</v>
      </c>
      <c r="QF236" s="5">
        <f t="shared" si="533"/>
        <v>67.120287560669993</v>
      </c>
      <c r="QG236" s="5" t="str">
        <f t="shared" si="495"/>
        <v>alert</v>
      </c>
      <c r="QH236" s="3">
        <v>0.150031612245038</v>
      </c>
      <c r="QI236" s="3">
        <v>0.134743037104434</v>
      </c>
      <c r="QJ236" s="3">
        <v>3.6548088363462197E-2</v>
      </c>
      <c r="QK236" s="3">
        <v>8.4831377251699105E-2</v>
      </c>
      <c r="QL236" s="3">
        <v>-0.24705624969308901</v>
      </c>
      <c r="QM236" s="3">
        <v>6.6811486661227507E-2</v>
      </c>
      <c r="QN236" s="3">
        <v>-0.37668873932181191</v>
      </c>
      <c r="QO236" s="3">
        <v>0.42088550366812294</v>
      </c>
      <c r="QP236" s="3">
        <v>1.5288575140603999E-2</v>
      </c>
      <c r="QQ236" s="3">
        <v>0.42622988349712931</v>
      </c>
      <c r="QR236" s="3">
        <f t="shared" si="496"/>
        <v>0.19648778389462973</v>
      </c>
      <c r="QS236" s="3">
        <f t="shared" si="497"/>
        <v>-0.43939348074143292</v>
      </c>
      <c r="QT236" s="3">
        <f t="shared" si="534"/>
        <v>155.90678248852035</v>
      </c>
      <c r="QU236" s="3" t="str">
        <f t="shared" si="498"/>
        <v>Upset</v>
      </c>
      <c r="QV236" s="5">
        <v>0.69115675360352602</v>
      </c>
      <c r="QW236" s="5">
        <v>0.95811484937140301</v>
      </c>
      <c r="QX236" s="5">
        <v>0.25115431825392998</v>
      </c>
      <c r="QY236" s="5">
        <v>0.23580191537783499</v>
      </c>
      <c r="QZ236" s="5">
        <v>0.82788058930935304</v>
      </c>
      <c r="RA236" s="5">
        <v>0.61893924687753599</v>
      </c>
      <c r="RB236" s="5">
        <v>0.16533781702319506</v>
      </c>
      <c r="RC236" s="5">
        <v>0.14952049897254349</v>
      </c>
      <c r="RD236" s="5">
        <v>-0.26695809576787699</v>
      </c>
      <c r="RE236" s="5">
        <v>0.2952553313556126</v>
      </c>
      <c r="RF236" s="5">
        <f t="shared" si="499"/>
        <v>-0.22136145845909494</v>
      </c>
      <c r="RG236" s="5">
        <f t="shared" si="500"/>
        <v>-3.6601159856906706E-2</v>
      </c>
      <c r="RH236" s="5">
        <f t="shared" si="535"/>
        <v>-99.388664846517258</v>
      </c>
      <c r="RI236" s="5" t="str">
        <f t="shared" si="501"/>
        <v>Bored</v>
      </c>
    </row>
    <row r="237" spans="1:477" x14ac:dyDescent="0.3">
      <c r="A237" s="1">
        <v>0.58487824574689595</v>
      </c>
      <c r="B237" s="1">
        <v>0.49583384262043301</v>
      </c>
      <c r="C237" s="1">
        <v>0.33367550352227598</v>
      </c>
      <c r="D237" s="1">
        <v>5.72002921148351E-2</v>
      </c>
      <c r="E237" s="1">
        <v>0.23624966399323599</v>
      </c>
      <c r="F237" s="1">
        <v>0.28447523766687899</v>
      </c>
      <c r="G237" s="1">
        <v>0.40636239441413774</v>
      </c>
      <c r="H237" s="1">
        <v>7.3304660370956842E-2</v>
      </c>
      <c r="I237" s="1">
        <v>8.9044403126462945E-2</v>
      </c>
      <c r="J237" s="1">
        <v>0.36168356016783465</v>
      </c>
      <c r="K237" s="18">
        <f t="shared" si="403"/>
        <v>1.6174883029429266E-2</v>
      </c>
      <c r="L237" s="19">
        <f t="shared" si="404"/>
        <v>-0.55100411319319265</v>
      </c>
      <c r="M237" s="19">
        <f t="shared" si="502"/>
        <v>178.31854891328857</v>
      </c>
      <c r="N237" s="19" t="str">
        <f t="shared" si="405"/>
        <v>Upset</v>
      </c>
      <c r="O237" s="19">
        <f t="shared" si="503"/>
        <v>-8.2394195535450673E-2</v>
      </c>
      <c r="P237" s="9">
        <v>0.229462128824692</v>
      </c>
      <c r="Q237" s="9">
        <v>-0.11019260421175101</v>
      </c>
      <c r="R237" s="9">
        <v>-8.9757320871986804E-2</v>
      </c>
      <c r="S237" s="9">
        <v>-7.4839726493275999E-2</v>
      </c>
      <c r="T237" s="9">
        <v>0.32417793403449002</v>
      </c>
      <c r="U237" s="9">
        <v>7.0167607795521905E-2</v>
      </c>
      <c r="V237" s="9">
        <v>-0.16212215642135805</v>
      </c>
      <c r="W237" s="9">
        <v>1.8698246894265911</v>
      </c>
      <c r="X237" s="9">
        <v>0.339654733036443</v>
      </c>
      <c r="Y237" s="9">
        <v>-1.3800427887963904</v>
      </c>
      <c r="Z237" s="9">
        <f t="shared" si="406"/>
        <v>0.56445011010573976</v>
      </c>
      <c r="AA237" s="9">
        <f t="shared" si="407"/>
        <v>-0.73015479240801595</v>
      </c>
      <c r="AB237" s="9">
        <f t="shared" si="504"/>
        <v>142.29398968296792</v>
      </c>
      <c r="AC237" s="9" t="str">
        <f t="shared" si="408"/>
        <v>stressed</v>
      </c>
      <c r="AD237" s="3">
        <v>0.100292151696632</v>
      </c>
      <c r="AE237" s="3">
        <v>0.47190336786528198</v>
      </c>
      <c r="AF237" s="3">
        <v>-0.104507877627472</v>
      </c>
      <c r="AG237" s="3">
        <v>1.3171726816364899E-2</v>
      </c>
      <c r="AH237" s="3">
        <v>-1.49600750577995E-3</v>
      </c>
      <c r="AI237" s="3">
        <v>0.27358737941380601</v>
      </c>
      <c r="AJ237" s="3">
        <v>-1.0578133234186364</v>
      </c>
      <c r="AK237" s="3">
        <v>1.7668531587332802E-2</v>
      </c>
      <c r="AL237" s="3">
        <v>-0.37161121616865</v>
      </c>
      <c r="AM237" s="3">
        <v>-0.15962402306301901</v>
      </c>
      <c r="AN237" s="3">
        <f t="shared" si="409"/>
        <v>-0.29146879204895837</v>
      </c>
      <c r="AO237" s="3">
        <f t="shared" si="410"/>
        <v>0.15643453690743536</v>
      </c>
      <c r="AP237" s="3">
        <f t="shared" si="505"/>
        <v>-61.777050772951554</v>
      </c>
      <c r="AQ237" s="3" t="str">
        <f t="shared" si="411"/>
        <v>Calm</v>
      </c>
      <c r="AR237" s="9">
        <v>0.90917424941777103</v>
      </c>
      <c r="AS237" s="9">
        <v>0.53168259263880002</v>
      </c>
      <c r="AT237" s="9">
        <v>8.9774026461032205E-2</v>
      </c>
      <c r="AU237" s="9">
        <v>0.12022253669103999</v>
      </c>
      <c r="AV237" s="9">
        <v>0.87785295353362403</v>
      </c>
      <c r="AW237" s="9">
        <v>0.37558796144170098</v>
      </c>
      <c r="AX237" s="9">
        <v>5.0236519238635202E-2</v>
      </c>
      <c r="AY237" s="9">
        <v>0.13251012738188436</v>
      </c>
      <c r="AZ237" s="9">
        <v>0.37749165677897101</v>
      </c>
      <c r="BA237" s="9">
        <v>0.14574422456316954</v>
      </c>
      <c r="BB237" s="9">
        <f t="shared" si="412"/>
        <v>0.56270756517840348</v>
      </c>
      <c r="BC237" s="9">
        <f t="shared" si="413"/>
        <v>8.5941011591173844E-2</v>
      </c>
      <c r="BD237" s="9">
        <f t="shared" si="506"/>
        <v>81.316451292185235</v>
      </c>
      <c r="BE237" s="9" t="str">
        <f t="shared" si="414"/>
        <v>alert</v>
      </c>
      <c r="BF237" s="5">
        <v>0.51236764004300805</v>
      </c>
      <c r="BG237" s="5">
        <v>0.97527653346832199</v>
      </c>
      <c r="BH237" s="5">
        <v>0.143804959785028</v>
      </c>
      <c r="BI237" s="5">
        <v>0.12231705877395101</v>
      </c>
      <c r="BJ237" s="5">
        <v>0.181119404602889</v>
      </c>
      <c r="BK237" s="5">
        <v>0.91707751939035698</v>
      </c>
      <c r="BL237" s="5">
        <v>0.20736502706904433</v>
      </c>
      <c r="BM237" s="5">
        <v>6.4637512514729004E-2</v>
      </c>
      <c r="BN237" s="5">
        <v>-0.46290889342531394</v>
      </c>
      <c r="BO237" s="5">
        <v>0.17888822024613815</v>
      </c>
      <c r="BP237" s="5">
        <f t="shared" si="415"/>
        <v>-0.45213520195443879</v>
      </c>
      <c r="BQ237" s="5">
        <f t="shared" si="416"/>
        <v>1.5625801035654696E-3</v>
      </c>
      <c r="BR237" s="5">
        <f t="shared" si="507"/>
        <v>-89.801986467196713</v>
      </c>
      <c r="BS237" s="5" t="str">
        <f t="shared" si="417"/>
        <v>Calm</v>
      </c>
      <c r="BT237" s="6">
        <v>0.19894283372567501</v>
      </c>
      <c r="BU237" s="6">
        <v>0.58182282566222299</v>
      </c>
      <c r="BV237" s="6">
        <v>0.43475709433326298</v>
      </c>
      <c r="BW237" s="6">
        <v>0.28043629969563999</v>
      </c>
      <c r="BX237" s="6">
        <v>-0.33582241347300001</v>
      </c>
      <c r="BY237" s="6">
        <v>0.26931909782729502</v>
      </c>
      <c r="BZ237" s="6">
        <v>-3.1762012649060556</v>
      </c>
      <c r="CA237" s="6">
        <v>0.32948241880261891</v>
      </c>
      <c r="CB237" s="6">
        <v>-0.38287999193654798</v>
      </c>
      <c r="CC237" s="6">
        <v>0.91601543360602966</v>
      </c>
      <c r="CD237" s="6">
        <f t="shared" si="418"/>
        <v>-0.43422016037626854</v>
      </c>
      <c r="CE237" s="6">
        <f t="shared" si="419"/>
        <v>-0.40278428800333588</v>
      </c>
      <c r="CF237" s="6">
        <f t="shared" si="508"/>
        <v>-132.84911937949175</v>
      </c>
      <c r="CG237" s="6" t="str">
        <f t="shared" si="420"/>
        <v>Depressed</v>
      </c>
      <c r="CH237" s="5">
        <v>0.29266014437032201</v>
      </c>
      <c r="CI237" s="5">
        <v>0.47380446271223697</v>
      </c>
      <c r="CJ237" s="5">
        <v>0.23470929035696</v>
      </c>
      <c r="CK237" s="5">
        <v>0.48569438282154997</v>
      </c>
      <c r="CL237" s="5">
        <v>1.9600158078197899E-2</v>
      </c>
      <c r="CM237" s="5">
        <v>0.56216543958739595</v>
      </c>
      <c r="CN237" s="5">
        <v>0.75164626600480167</v>
      </c>
      <c r="CO237" s="5">
        <v>0.46883059222416762</v>
      </c>
      <c r="CP237" s="5">
        <v>-0.18114431834191497</v>
      </c>
      <c r="CQ237" s="5">
        <v>0.93990468251446924</v>
      </c>
      <c r="CR237" s="5">
        <f t="shared" si="421"/>
        <v>-0.4739599917572983</v>
      </c>
      <c r="CS237" s="5">
        <f t="shared" si="422"/>
        <v>-0.27342984134539017</v>
      </c>
      <c r="CT237" s="5">
        <f t="shared" si="509"/>
        <v>-119.98085795048075</v>
      </c>
      <c r="CU237" s="5" t="str">
        <f t="shared" si="423"/>
        <v>Bored</v>
      </c>
      <c r="CV237" s="3">
        <v>0.35728094411889499</v>
      </c>
      <c r="CW237" s="3">
        <v>0.19228018993469301</v>
      </c>
      <c r="CX237" s="3">
        <v>0.118611824667224</v>
      </c>
      <c r="CY237" s="3">
        <v>-6.6962061561595093E-2</v>
      </c>
      <c r="CZ237" s="3">
        <v>0.79663550628023405</v>
      </c>
      <c r="DA237" s="3">
        <v>-0.18205302607565399</v>
      </c>
      <c r="DB237" s="3">
        <v>0.10279065232686237</v>
      </c>
      <c r="DC237" s="3">
        <v>-6.5474712720489352</v>
      </c>
      <c r="DD237" s="3">
        <v>0.16500075418420199</v>
      </c>
      <c r="DE237" s="3">
        <v>9.3983653328352942E-2</v>
      </c>
      <c r="DF237" s="3">
        <f t="shared" si="424"/>
        <v>0.39697802699859386</v>
      </c>
      <c r="DG237" s="3">
        <f t="shared" si="425"/>
        <v>-0.65742056459987608</v>
      </c>
      <c r="DH237" s="3">
        <f t="shared" si="510"/>
        <v>148.87466497279317</v>
      </c>
      <c r="DI237" s="3" t="str">
        <f t="shared" si="426"/>
        <v>stressed</v>
      </c>
      <c r="DJ237" s="7">
        <v>0.25061946229519499</v>
      </c>
      <c r="DK237" s="7">
        <v>0.31610576756445802</v>
      </c>
      <c r="DL237" s="7">
        <v>7.6488183364781401E-2</v>
      </c>
      <c r="DM237" s="7">
        <v>3.7773531934266302E-2</v>
      </c>
      <c r="DN237" s="7">
        <v>0.317770180009735</v>
      </c>
      <c r="DO237" s="7">
        <v>0.421529481519897</v>
      </c>
      <c r="DP237" s="7">
        <v>0.13456998099861042</v>
      </c>
      <c r="DQ237" s="7">
        <v>5.1208957247034399E-2</v>
      </c>
      <c r="DR237" s="7">
        <v>-6.5486305269263023E-2</v>
      </c>
      <c r="DS237" s="7">
        <v>0.20161748459186141</v>
      </c>
      <c r="DT237" s="7">
        <f t="shared" si="427"/>
        <v>-0.43670610962769418</v>
      </c>
      <c r="DU237" s="7">
        <f t="shared" si="428"/>
        <v>0.17337691116411968</v>
      </c>
      <c r="DV237" s="7">
        <f t="shared" si="511"/>
        <v>-68.346402648732919</v>
      </c>
      <c r="DW237" s="7" t="str">
        <f t="shared" si="429"/>
        <v>Calm</v>
      </c>
      <c r="DX237" s="9">
        <v>0.30467367177922</v>
      </c>
      <c r="DY237" s="9">
        <v>0.80535825698589503</v>
      </c>
      <c r="DZ237" s="9">
        <v>1.1672519945520699E-2</v>
      </c>
      <c r="EA237" s="9">
        <v>-5.9006535737091997E-2</v>
      </c>
      <c r="EB237" s="9">
        <v>3.2016251042170402E-2</v>
      </c>
      <c r="EC237" s="9">
        <v>0.70663520723864803</v>
      </c>
      <c r="ED237" s="9">
        <v>3.4668456506531137E-2</v>
      </c>
      <c r="EE237" s="9">
        <v>-3.9025655291013248E-2</v>
      </c>
      <c r="EF237" s="9">
        <v>-0.50068458520667503</v>
      </c>
      <c r="EG237" s="9">
        <v>-4.2642030886651437E-2</v>
      </c>
      <c r="EH237" s="9">
        <f t="shared" si="430"/>
        <v>-0.44500940258057786</v>
      </c>
      <c r="EI237" s="9">
        <f t="shared" si="431"/>
        <v>2.9667883147870944E-2</v>
      </c>
      <c r="EJ237" s="9">
        <f t="shared" si="512"/>
        <v>-86.185849584077843</v>
      </c>
      <c r="EK237" s="9" t="str">
        <f t="shared" si="432"/>
        <v>Calm</v>
      </c>
      <c r="EL237" s="1">
        <v>0.52446122429851805</v>
      </c>
      <c r="EM237" s="1">
        <v>0.13918447399772599</v>
      </c>
      <c r="EN237" s="1">
        <v>0.142027477372521</v>
      </c>
      <c r="EO237" s="1">
        <v>-4.84011795818758E-2</v>
      </c>
      <c r="EP237" s="1">
        <v>0.24955971952825601</v>
      </c>
      <c r="EQ237" s="1">
        <v>-1.63555476955956E-3</v>
      </c>
      <c r="ER237" s="1">
        <v>0.18349306760400372</v>
      </c>
      <c r="ES237" s="1">
        <v>-0.35188338704128841</v>
      </c>
      <c r="ET237" s="1">
        <v>0.38527675030079206</v>
      </c>
      <c r="EU237" s="1">
        <v>0.14107873829516104</v>
      </c>
      <c r="EV237" s="1">
        <f t="shared" si="433"/>
        <v>0.27298428833132493</v>
      </c>
      <c r="EW237" s="1">
        <f t="shared" si="434"/>
        <v>-0.80828772862560205</v>
      </c>
      <c r="EX237" s="1">
        <f t="shared" si="513"/>
        <v>161.33855055964241</v>
      </c>
      <c r="EY237" s="1" t="str">
        <f t="shared" si="435"/>
        <v>Upset</v>
      </c>
      <c r="EZ237" s="3">
        <v>1.0604349288520001</v>
      </c>
      <c r="FA237" s="3">
        <v>0.43596900193724297</v>
      </c>
      <c r="FB237" s="3">
        <v>0.16275517129110501</v>
      </c>
      <c r="FC237" s="3">
        <v>5.0378592597336597E-2</v>
      </c>
      <c r="FD237" s="3">
        <v>1.1422078974150101</v>
      </c>
      <c r="FE237" s="3">
        <v>0.50867319342431605</v>
      </c>
      <c r="FF237" s="3">
        <v>7.3890859357773772E-2</v>
      </c>
      <c r="FG237" s="3">
        <v>5.3330872625327028E-2</v>
      </c>
      <c r="FH237" s="3">
        <v>0.62446592691475711</v>
      </c>
      <c r="FI237" s="3">
        <v>0.14243063620932164</v>
      </c>
      <c r="FJ237" s="3">
        <f t="shared" si="436"/>
        <v>0.37064888955948638</v>
      </c>
      <c r="FK237" s="3">
        <f t="shared" si="437"/>
        <v>-0.16656155425560448</v>
      </c>
      <c r="FL237" s="3">
        <f t="shared" si="514"/>
        <v>114.19811439876472</v>
      </c>
      <c r="FM237" s="3" t="str">
        <f t="shared" si="438"/>
        <v>nervous</v>
      </c>
      <c r="FN237" s="7">
        <v>0.516005961455553</v>
      </c>
      <c r="FO237" s="7">
        <v>0.21056239653185299</v>
      </c>
      <c r="FP237" s="7">
        <v>-1.31273811714103E-2</v>
      </c>
      <c r="FQ237" s="7">
        <v>0.15030657332089001</v>
      </c>
      <c r="FR237" s="7">
        <v>0.34625445998598198</v>
      </c>
      <c r="FS237" s="7">
        <v>0.35460666422833298</v>
      </c>
      <c r="FT237" s="7">
        <v>-1.5224380993231512E-2</v>
      </c>
      <c r="FU237" s="7">
        <v>0.26594975513825669</v>
      </c>
      <c r="FV237" s="7">
        <v>0.30544356492370001</v>
      </c>
      <c r="FW237" s="7">
        <v>0.18880424758582387</v>
      </c>
      <c r="FX237" s="7">
        <f t="shared" si="439"/>
        <v>0.44823931209616519</v>
      </c>
      <c r="FY237" s="7">
        <f t="shared" si="440"/>
        <v>0.16231369793929185</v>
      </c>
      <c r="FZ237" s="7">
        <f t="shared" si="515"/>
        <v>70.093972917724741</v>
      </c>
      <c r="GA237" s="7" t="str">
        <f t="shared" si="441"/>
        <v>alert</v>
      </c>
      <c r="GB237" s="5">
        <v>0.87940954842860697</v>
      </c>
      <c r="GC237" s="5">
        <v>0.59542042887652002</v>
      </c>
      <c r="GD237" s="5">
        <v>0.54531863140826198</v>
      </c>
      <c r="GE237" s="5">
        <v>0.16193009822788301</v>
      </c>
      <c r="GF237" s="5">
        <v>0.63488896278460905</v>
      </c>
      <c r="GG237" s="5">
        <v>0.31728945855137702</v>
      </c>
      <c r="GH237" s="5">
        <v>0.36011303410142503</v>
      </c>
      <c r="GI237" s="5">
        <v>0.17741683360549251</v>
      </c>
      <c r="GJ237" s="5">
        <v>0.28398911955208694</v>
      </c>
      <c r="GK237" s="5">
        <v>0.4795459412402644</v>
      </c>
      <c r="GL237" s="5">
        <f t="shared" si="442"/>
        <v>0.35163769939699985</v>
      </c>
      <c r="GM237" s="5">
        <f t="shared" si="443"/>
        <v>-0.75440070823532768</v>
      </c>
      <c r="GN237" s="5">
        <f t="shared" si="516"/>
        <v>155.0090543168271</v>
      </c>
      <c r="GO237" s="5" t="str">
        <f t="shared" si="444"/>
        <v>Upset</v>
      </c>
      <c r="GP237" s="6">
        <v>-0.193184414541265</v>
      </c>
      <c r="GQ237" s="6">
        <v>-0.18486787822150799</v>
      </c>
      <c r="GR237" s="6">
        <v>0.334385777358433</v>
      </c>
      <c r="GS237" s="6">
        <v>0.49955440699521497</v>
      </c>
      <c r="GT237" s="6">
        <v>-0.37960045992408797</v>
      </c>
      <c r="GU237" s="6">
        <v>-0.27824371515169299</v>
      </c>
      <c r="GV237" s="6">
        <v>-0.58378946837685664</v>
      </c>
      <c r="GW237" s="6">
        <v>-1.0786912142634408</v>
      </c>
      <c r="GX237" s="6">
        <v>-8.3165363197570119E-3</v>
      </c>
      <c r="GY237" s="6">
        <v>-2.20588580024019</v>
      </c>
      <c r="GZ237" s="6">
        <f t="shared" si="445"/>
        <v>0.15111562738757933</v>
      </c>
      <c r="HA237" s="6">
        <f t="shared" si="446"/>
        <v>-0.89065306479057216</v>
      </c>
      <c r="HB237" s="6">
        <f t="shared" si="517"/>
        <v>170.37042463747855</v>
      </c>
      <c r="HC237" s="6" t="str">
        <f t="shared" si="447"/>
        <v>Upset</v>
      </c>
      <c r="HD237" s="3">
        <v>0.27776859661405201</v>
      </c>
      <c r="HE237" s="3">
        <v>0.54902201088403602</v>
      </c>
      <c r="HF237" s="3">
        <v>6.2027856346578203E-2</v>
      </c>
      <c r="HG237" s="3">
        <v>0.307801930492897</v>
      </c>
      <c r="HH237" s="3">
        <v>-5.47099925286616E-2</v>
      </c>
      <c r="HI237" s="3">
        <v>0.25762534427231998</v>
      </c>
      <c r="HJ237" s="3">
        <v>0.27807874348049333</v>
      </c>
      <c r="HK237" s="3">
        <v>0.38158177613219152</v>
      </c>
      <c r="HL237" s="3">
        <v>-0.27125341426998401</v>
      </c>
      <c r="HM237" s="3">
        <v>0.44730767800882459</v>
      </c>
      <c r="HN237" s="3">
        <f t="shared" si="448"/>
        <v>-0.14351069897526192</v>
      </c>
      <c r="HO237" s="3">
        <f t="shared" si="449"/>
        <v>-0.59704377070702108</v>
      </c>
      <c r="HP237" s="3">
        <f t="shared" si="518"/>
        <v>-166.48428816081912</v>
      </c>
      <c r="HQ237" s="3" t="str">
        <f t="shared" si="450"/>
        <v>Sad</v>
      </c>
      <c r="HR237" s="5">
        <v>0.91125187912274996</v>
      </c>
      <c r="HS237" s="5">
        <v>1.20112627978912</v>
      </c>
      <c r="HT237" s="5">
        <v>0.37111992682275802</v>
      </c>
      <c r="HU237" s="5">
        <v>1.09530784468714</v>
      </c>
      <c r="HV237" s="5">
        <v>1.1674773281947299</v>
      </c>
      <c r="HW237" s="5">
        <v>1.2507961144014901</v>
      </c>
      <c r="HX237" s="5">
        <v>0.1785321173707248</v>
      </c>
      <c r="HY237" s="5">
        <v>0.44671391202359234</v>
      </c>
      <c r="HZ237" s="5">
        <v>-0.28987440066637005</v>
      </c>
      <c r="IA237" s="5">
        <v>0.69420703169232045</v>
      </c>
      <c r="IB237" s="5">
        <f t="shared" si="451"/>
        <v>-0.33529753136135476</v>
      </c>
      <c r="IC237" s="5">
        <f t="shared" si="452"/>
        <v>-8.0164820880566534E-2</v>
      </c>
      <c r="ID237" s="5">
        <f t="shared" si="519"/>
        <v>-103.44618665485051</v>
      </c>
      <c r="IE237" s="5" t="str">
        <f t="shared" si="453"/>
        <v>Bored</v>
      </c>
      <c r="IF237" s="6">
        <v>0.61071539410209896</v>
      </c>
      <c r="IG237" s="6">
        <v>0.41355225128230699</v>
      </c>
      <c r="IH237" s="6">
        <v>1.13372078135057E-2</v>
      </c>
      <c r="II237" s="6">
        <v>-2.2896546761922099E-2</v>
      </c>
      <c r="IJ237" s="6">
        <v>0.31344776128226098</v>
      </c>
      <c r="IK237" s="6">
        <v>-0.28314929188544102</v>
      </c>
      <c r="IL237" s="6">
        <v>1.2267539284002888E-2</v>
      </c>
      <c r="IM237" s="6">
        <v>-0.17558303023046562</v>
      </c>
      <c r="IN237" s="6">
        <v>0.19716314281979197</v>
      </c>
      <c r="IO237" s="6">
        <v>-1.1285467231641587E-2</v>
      </c>
      <c r="IP237" s="6">
        <f t="shared" si="454"/>
        <v>0.15327650279892646</v>
      </c>
      <c r="IQ237" s="6">
        <f t="shared" si="455"/>
        <v>-0.47290705575822345</v>
      </c>
      <c r="IR237" s="6">
        <f t="shared" si="520"/>
        <v>162.04168737056111</v>
      </c>
      <c r="IS237" s="6" t="str">
        <f t="shared" si="456"/>
        <v>Upset</v>
      </c>
      <c r="IT237" s="5">
        <v>0.44126791310298602</v>
      </c>
      <c r="IU237" s="5">
        <v>0.409015403170713</v>
      </c>
      <c r="IV237" s="5">
        <v>0.50479415867952404</v>
      </c>
      <c r="IW237" s="5">
        <v>0.64725803097093204</v>
      </c>
      <c r="IX237" s="5">
        <v>0.27236147908852099</v>
      </c>
      <c r="IY237" s="5">
        <v>0.11613283516391699</v>
      </c>
      <c r="IZ237" s="5">
        <v>0.70736178218407697</v>
      </c>
      <c r="JA237" s="5">
        <v>1.2325244259097989</v>
      </c>
      <c r="JB237" s="5">
        <v>3.2252509932273021E-2</v>
      </c>
      <c r="JC237" s="5">
        <v>1.3549039097923687</v>
      </c>
      <c r="JD237" s="5">
        <f t="shared" si="457"/>
        <v>0.33398261051439326</v>
      </c>
      <c r="JE237" s="5">
        <f t="shared" si="458"/>
        <v>-0.39116800909959815</v>
      </c>
      <c r="JF237" s="5">
        <f t="shared" si="521"/>
        <v>139.50901521592115</v>
      </c>
      <c r="JG237" s="5" t="str">
        <f t="shared" si="459"/>
        <v>stressed</v>
      </c>
      <c r="JH237" s="6">
        <v>-0.29099951980789401</v>
      </c>
      <c r="JI237" s="6">
        <v>0.36395781156768903</v>
      </c>
      <c r="JJ237" s="6">
        <v>3.3138167510302297E-2</v>
      </c>
      <c r="JK237" s="6">
        <v>-3.5180999556269597E-2</v>
      </c>
      <c r="JL237" s="6">
        <v>-0.197025664964525</v>
      </c>
      <c r="JM237" s="6">
        <v>6.43549875109133E-2</v>
      </c>
      <c r="JN237" s="6">
        <v>-6.7902576638038933E-2</v>
      </c>
      <c r="JO237" s="6">
        <v>-8.2138567028470513E-2</v>
      </c>
      <c r="JP237" s="6">
        <v>-0.65495733137558299</v>
      </c>
      <c r="JQ237" s="6">
        <v>-2.7999998309897935E-2</v>
      </c>
      <c r="JR237" s="6">
        <f t="shared" si="460"/>
        <v>-0.5398175836466258</v>
      </c>
      <c r="JS237" s="6">
        <f t="shared" si="461"/>
        <v>0.29581709477495433</v>
      </c>
      <c r="JT237" s="6">
        <f t="shared" si="522"/>
        <v>-61.277498784009204</v>
      </c>
      <c r="JU237" s="6" t="str">
        <f t="shared" si="462"/>
        <v>Calm</v>
      </c>
      <c r="JV237" s="3">
        <v>0.79396510347188498</v>
      </c>
      <c r="JW237" s="3">
        <v>1.03630148973337</v>
      </c>
      <c r="JX237" s="3">
        <v>-2.9440311402141602E-2</v>
      </c>
      <c r="JY237" s="3">
        <v>-9.4856369786678302E-2</v>
      </c>
      <c r="JZ237" s="3">
        <v>0.680675155089421</v>
      </c>
      <c r="KA237" s="3">
        <v>1.07871754978427</v>
      </c>
      <c r="KB237" s="3">
        <v>-1.9964402322003784E-2</v>
      </c>
      <c r="KC237" s="3">
        <v>-4.4848943680578707E-2</v>
      </c>
      <c r="KD237" s="3">
        <v>-0.24233638626148502</v>
      </c>
      <c r="KE237" s="3">
        <v>-6.7911790364454661E-2</v>
      </c>
      <c r="KF237" s="3">
        <f t="shared" si="463"/>
        <v>-0.13484663399769847</v>
      </c>
      <c r="KG237" s="3">
        <f t="shared" si="464"/>
        <v>-0.16644783751417258</v>
      </c>
      <c r="KH237" s="3">
        <f t="shared" si="523"/>
        <v>-140.98756308184741</v>
      </c>
      <c r="KI237" s="3" t="str">
        <f t="shared" si="465"/>
        <v>Depressed</v>
      </c>
      <c r="KJ237" s="7">
        <v>0.26393921013244098</v>
      </c>
      <c r="KK237" s="7">
        <v>0.23663162755835601</v>
      </c>
      <c r="KL237" s="7">
        <v>-4.03815239339088E-2</v>
      </c>
      <c r="KM237" s="7">
        <v>-1.01505679188564E-2</v>
      </c>
      <c r="KN237" s="7">
        <v>-0.23379451932013301</v>
      </c>
      <c r="KO237" s="7">
        <v>8.3908218823075004E-2</v>
      </c>
      <c r="KP237" s="7">
        <v>-1.3395899193439782</v>
      </c>
      <c r="KQ237" s="7">
        <v>-3.1667101714329723E-2</v>
      </c>
      <c r="KR237" s="7">
        <v>2.7307582574084971E-2</v>
      </c>
      <c r="KS237" s="7">
        <v>-0.10094893279416112</v>
      </c>
      <c r="KT237" s="7">
        <f t="shared" si="466"/>
        <v>0.1584042489384021</v>
      </c>
      <c r="KU237" s="7">
        <f t="shared" si="467"/>
        <v>-1.3263508888104236E-2</v>
      </c>
      <c r="KV237" s="7">
        <f t="shared" si="524"/>
        <v>94.786326878357229</v>
      </c>
      <c r="KW237" s="7" t="str">
        <f t="shared" si="468"/>
        <v>nervous</v>
      </c>
      <c r="LL237" s="5">
        <v>-8.5049363419324703E-2</v>
      </c>
      <c r="LM237" s="5">
        <v>-0.175053314626543</v>
      </c>
      <c r="LN237" s="5">
        <v>-0.13201208078087501</v>
      </c>
      <c r="LO237" s="5">
        <v>-0.13671481873487301</v>
      </c>
      <c r="LP237" s="5">
        <v>-0.33788063211834102</v>
      </c>
      <c r="LQ237" s="5">
        <v>-0.319510238550471</v>
      </c>
      <c r="LR237" s="5">
        <v>0.31213695451666806</v>
      </c>
      <c r="LS237" s="5">
        <v>0.27643528896667419</v>
      </c>
      <c r="LT237" s="5">
        <v>9.0003951207218297E-2</v>
      </c>
      <c r="LU237" s="5">
        <v>1.0331569883658001</v>
      </c>
      <c r="LV237" s="5">
        <f t="shared" si="469"/>
        <v>0.14145630691101574</v>
      </c>
      <c r="LW237" s="5">
        <f t="shared" si="470"/>
        <v>0.40144832235702754</v>
      </c>
      <c r="LX237" s="5">
        <f t="shared" si="525"/>
        <v>19.41066984770605</v>
      </c>
      <c r="LY237" s="5" t="str">
        <f t="shared" si="471"/>
        <v>happy</v>
      </c>
      <c r="LZ237" s="6">
        <v>1.6643726746105501E-2</v>
      </c>
      <c r="MA237" s="6">
        <v>0.55157756523278501</v>
      </c>
      <c r="MB237" s="6">
        <v>9.7199940626291493E-3</v>
      </c>
      <c r="MC237" s="6">
        <v>3.5665930881699497E-2</v>
      </c>
      <c r="MD237" s="6">
        <v>-0.18659268726200801</v>
      </c>
      <c r="ME237" s="6">
        <v>-8.0371730875422195E-2</v>
      </c>
      <c r="MF237" s="6">
        <v>-5.7193607028385607E-2</v>
      </c>
      <c r="MG237" s="6">
        <v>7.5690766712048885E-2</v>
      </c>
      <c r="MH237" s="6">
        <v>-0.53493383848667952</v>
      </c>
      <c r="MI237" s="6">
        <v>7.9873678767417147E-2</v>
      </c>
      <c r="MJ237" s="6">
        <f t="shared" si="472"/>
        <v>-0.23467590025284046</v>
      </c>
      <c r="MK237" s="6">
        <f t="shared" si="473"/>
        <v>2.6047962434429861E-2</v>
      </c>
      <c r="ML237" s="6">
        <f t="shared" si="526"/>
        <v>-83.666353141079327</v>
      </c>
      <c r="MM237" s="6" t="str">
        <f t="shared" si="474"/>
        <v>Calm</v>
      </c>
      <c r="MN237" s="3">
        <v>0.78959369133274504</v>
      </c>
      <c r="MO237" s="3">
        <v>0.69608051822771599</v>
      </c>
      <c r="MP237" s="3">
        <v>0.37333810569089698</v>
      </c>
      <c r="MQ237" s="3">
        <v>0.51478680867109206</v>
      </c>
      <c r="MR237" s="3">
        <v>0.50735795312359699</v>
      </c>
      <c r="MS237" s="3">
        <v>0.52365569470759399</v>
      </c>
      <c r="MT237" s="3">
        <v>0.28785815360710182</v>
      </c>
      <c r="MU237" s="3">
        <v>0.42204765523215165</v>
      </c>
      <c r="MV237" s="3">
        <v>9.3513173105029046E-2</v>
      </c>
      <c r="MW237" s="3">
        <v>0.59779250972172571</v>
      </c>
      <c r="MX237" s="3">
        <f t="shared" si="475"/>
        <v>-0.21796558522185761</v>
      </c>
      <c r="MY237" s="3">
        <f t="shared" si="476"/>
        <v>0.27603513179351591</v>
      </c>
      <c r="MZ237" s="3">
        <f t="shared" si="527"/>
        <v>-38.295675591028164</v>
      </c>
      <c r="NA237" s="3" t="str">
        <f t="shared" si="477"/>
        <v>Relased</v>
      </c>
      <c r="NB237" s="7">
        <v>0.249387384212333</v>
      </c>
      <c r="NC237" s="7">
        <v>9.0719405645341197E-3</v>
      </c>
      <c r="ND237" s="7">
        <v>0.12830798643074401</v>
      </c>
      <c r="NE237" s="7">
        <v>0.47882343322091298</v>
      </c>
      <c r="NF237" s="7">
        <v>0.48493937922406</v>
      </c>
      <c r="NG237" s="7">
        <v>0.52318036821394298</v>
      </c>
      <c r="NH237" s="7">
        <v>0.17472873497121011</v>
      </c>
      <c r="NI237" s="7">
        <v>0.89961739070670499</v>
      </c>
      <c r="NJ237" s="7">
        <v>0.24031544364779889</v>
      </c>
      <c r="NK237" s="7">
        <v>2.3490404928350141</v>
      </c>
      <c r="NL237" s="7">
        <f t="shared" si="478"/>
        <v>4.3739725706564148E-3</v>
      </c>
      <c r="NM237" s="7">
        <f t="shared" si="479"/>
        <v>0.83079301190000376</v>
      </c>
      <c r="NN237" s="7">
        <f t="shared" si="528"/>
        <v>0.30164896545631098</v>
      </c>
      <c r="NO237" s="7" t="str">
        <f t="shared" si="480"/>
        <v>happy</v>
      </c>
      <c r="NP237" s="5">
        <v>0.37897948890447702</v>
      </c>
      <c r="NQ237" s="5">
        <v>0</v>
      </c>
      <c r="NR237" s="5">
        <v>1.2154895919755799</v>
      </c>
      <c r="NS237" s="5">
        <v>0</v>
      </c>
      <c r="NT237" s="5">
        <v>0.466340234321035</v>
      </c>
      <c r="NU237" s="5">
        <v>0</v>
      </c>
      <c r="NV237" s="5">
        <v>1.4379051601181143</v>
      </c>
      <c r="NX237" s="5">
        <v>0.387674570299684</v>
      </c>
      <c r="NY237" s="5">
        <v>2.8201902841775901</v>
      </c>
      <c r="NZ237" s="5">
        <f t="shared" si="481"/>
        <v>-1.1091728866975847E-2</v>
      </c>
      <c r="OA237" s="5">
        <f t="shared" si="482"/>
        <v>1</v>
      </c>
      <c r="OB237" s="5">
        <f t="shared" si="529"/>
        <v>-0.63548319202248948</v>
      </c>
      <c r="OC237" s="5" t="str">
        <f t="shared" si="483"/>
        <v>Contented</v>
      </c>
      <c r="OD237" s="1">
        <v>0.66362367702511005</v>
      </c>
      <c r="OE237" s="1">
        <v>0.56635905539970799</v>
      </c>
      <c r="OF237" s="1">
        <v>0.94485357663054703</v>
      </c>
      <c r="OG237" s="1">
        <v>0.65185300295314597</v>
      </c>
      <c r="OH237" s="1">
        <v>0.63085472334205295</v>
      </c>
      <c r="OI237" s="1">
        <v>0.68847953623454905</v>
      </c>
      <c r="OJ237" s="1">
        <v>0.72991065464093552</v>
      </c>
      <c r="OK237" s="1">
        <v>0.51947159363675277</v>
      </c>
      <c r="OL237" s="1">
        <v>9.7264621625402059E-2</v>
      </c>
      <c r="OM237" s="1">
        <v>1.2981536549183146</v>
      </c>
      <c r="ON237" s="1">
        <f t="shared" si="484"/>
        <v>-7.0355118965618191E-3</v>
      </c>
      <c r="OO237" s="1">
        <f t="shared" si="485"/>
        <v>0.34597042673121137</v>
      </c>
      <c r="OP237" s="1">
        <f t="shared" si="530"/>
        <v>-1.1649827697700159</v>
      </c>
      <c r="OQ237" s="1" t="str">
        <f t="shared" si="486"/>
        <v>Contented</v>
      </c>
      <c r="OR237" s="3">
        <v>0.95643319721255604</v>
      </c>
      <c r="OS237" s="3">
        <v>0.31464277177834499</v>
      </c>
      <c r="OT237" s="3">
        <v>0.109263040620002</v>
      </c>
      <c r="OU237" s="3">
        <v>0.34526182887171197</v>
      </c>
      <c r="OV237" s="3">
        <v>0.95098197854771005</v>
      </c>
      <c r="OW237" s="3">
        <v>0.32866583613762601</v>
      </c>
      <c r="OX237" s="3">
        <v>5.7283302559680768E-2</v>
      </c>
      <c r="OY237" s="3">
        <v>0.53669704496913884</v>
      </c>
      <c r="OZ237" s="3">
        <v>0.64179042543421105</v>
      </c>
      <c r="PA237" s="3">
        <v>0.3575906401979721</v>
      </c>
      <c r="PB237" s="3">
        <f t="shared" si="487"/>
        <v>0.56350943585821645</v>
      </c>
      <c r="PC237" s="3">
        <f t="shared" si="488"/>
        <v>0.41596461100854021</v>
      </c>
      <c r="PD237" s="3">
        <f t="shared" si="531"/>
        <v>53.566444711550474</v>
      </c>
      <c r="PE237" s="3" t="str">
        <f t="shared" si="489"/>
        <v>excited</v>
      </c>
      <c r="PF237" s="1">
        <v>0.54040876082941303</v>
      </c>
      <c r="PG237" s="1">
        <v>0.369393860313871</v>
      </c>
      <c r="PH237" s="1">
        <v>0.66514704319973805</v>
      </c>
      <c r="PI237" s="1">
        <v>0.85341773425899403</v>
      </c>
      <c r="PJ237" s="1">
        <v>7.1905148024818205E-2</v>
      </c>
      <c r="PK237" s="1">
        <v>0.22471740071510399</v>
      </c>
      <c r="PL237" s="1">
        <v>1.0862843936443789</v>
      </c>
      <c r="PM237" s="1">
        <v>1.4364611315074411</v>
      </c>
      <c r="PN237" s="1">
        <v>0.17101490051554202</v>
      </c>
      <c r="PO237" s="1">
        <v>1.6691145333813835</v>
      </c>
      <c r="PP237" s="1">
        <f t="shared" si="490"/>
        <v>0.30466286028826617</v>
      </c>
      <c r="PQ237" s="1">
        <f t="shared" si="491"/>
        <v>1.2663739930311557E-2</v>
      </c>
      <c r="PR237" s="1">
        <f t="shared" si="532"/>
        <v>87.619790590821438</v>
      </c>
      <c r="PS237" s="1" t="str">
        <f t="shared" si="492"/>
        <v>alert</v>
      </c>
      <c r="PT237" s="5">
        <v>0.34307767522424099</v>
      </c>
      <c r="PU237" s="5">
        <v>-5.8112509071676602E-2</v>
      </c>
      <c r="PV237" s="5">
        <v>0.24122851350184699</v>
      </c>
      <c r="PW237" s="5">
        <v>-1.6265604769958801E-2</v>
      </c>
      <c r="PX237" s="5">
        <v>-0.18130390717970399</v>
      </c>
      <c r="PY237" s="5">
        <v>-0.28081933561067801</v>
      </c>
      <c r="PZ237" s="5">
        <v>1.4911472757155273</v>
      </c>
      <c r="QA237" s="5">
        <v>4.7990783472125063E-2</v>
      </c>
      <c r="QB237" s="5">
        <v>0.40119018429591757</v>
      </c>
      <c r="QC237" s="5">
        <v>0.78944002794870627</v>
      </c>
      <c r="QD237" s="5">
        <f t="shared" si="493"/>
        <v>0.21484256518887435</v>
      </c>
      <c r="QE237" s="5">
        <f t="shared" si="494"/>
        <v>0.17960841659297366</v>
      </c>
      <c r="QF237" s="5">
        <f t="shared" si="533"/>
        <v>50.104371637985665</v>
      </c>
      <c r="QG237" s="5" t="str">
        <f t="shared" si="495"/>
        <v>excited</v>
      </c>
      <c r="QH237" s="3">
        <v>0.446871386755338</v>
      </c>
      <c r="QI237" s="3">
        <v>0.162501685744077</v>
      </c>
      <c r="QJ237" s="3">
        <v>-1.5225166063394999E-2</v>
      </c>
      <c r="QK237" s="3">
        <v>0.13039985686856201</v>
      </c>
      <c r="QL237" s="3">
        <v>-0.26948499089848699</v>
      </c>
      <c r="QM237" s="3">
        <v>0.108376798662405</v>
      </c>
      <c r="QN237" s="3">
        <v>-8.5830516990048955E-2</v>
      </c>
      <c r="QO237" s="3">
        <v>0.48139614024450589</v>
      </c>
      <c r="QP237" s="3">
        <v>0.28436970101126102</v>
      </c>
      <c r="QQ237" s="3">
        <v>0.18900521864670611</v>
      </c>
      <c r="QR237" s="3">
        <f t="shared" si="496"/>
        <v>0.47618922695260668</v>
      </c>
      <c r="QS237" s="3">
        <f t="shared" si="497"/>
        <v>-0.59386310495409256</v>
      </c>
      <c r="QT237" s="3">
        <f t="shared" si="534"/>
        <v>141.27561196147909</v>
      </c>
      <c r="QU237" s="3" t="str">
        <f t="shared" si="498"/>
        <v>stressed</v>
      </c>
      <c r="QV237" s="5">
        <v>0.69115675360352602</v>
      </c>
      <c r="QW237" s="5">
        <v>0.95811484937140301</v>
      </c>
      <c r="QX237" s="5">
        <v>0.25115431825392998</v>
      </c>
      <c r="QY237" s="5">
        <v>0.23580191537783499</v>
      </c>
      <c r="QZ237" s="5">
        <v>0.82788058930935304</v>
      </c>
      <c r="RA237" s="5">
        <v>0.61893924687753599</v>
      </c>
      <c r="RB237" s="5">
        <v>0.16533781702319506</v>
      </c>
      <c r="RC237" s="5">
        <v>0.14952049897254349</v>
      </c>
      <c r="RD237" s="5">
        <v>-0.26695809576787699</v>
      </c>
      <c r="RE237" s="5">
        <v>0.2952553313556126</v>
      </c>
      <c r="RF237" s="5">
        <f t="shared" si="499"/>
        <v>-0.22136145845909494</v>
      </c>
      <c r="RG237" s="5">
        <f t="shared" si="500"/>
        <v>-3.6601159856906706E-2</v>
      </c>
      <c r="RH237" s="5">
        <f t="shared" si="535"/>
        <v>-99.388664846517258</v>
      </c>
      <c r="RI237" s="5" t="str">
        <f t="shared" si="501"/>
        <v>Bored</v>
      </c>
    </row>
    <row r="238" spans="1:477" x14ac:dyDescent="0.3">
      <c r="A238" s="1">
        <v>0.52532286663438399</v>
      </c>
      <c r="B238" s="1">
        <v>0.43503176912004599</v>
      </c>
      <c r="C238" s="1">
        <v>0.29575216806496502</v>
      </c>
      <c r="D238" s="1">
        <v>0.137721600032819</v>
      </c>
      <c r="E238" s="1">
        <v>0.26178188130657698</v>
      </c>
      <c r="F238" s="1">
        <v>0.30887221013473098</v>
      </c>
      <c r="G238" s="1">
        <v>0.37574689879414719</v>
      </c>
      <c r="H238" s="1">
        <v>0.1851335708283007</v>
      </c>
      <c r="I238" s="1">
        <v>9.0291097514338003E-2</v>
      </c>
      <c r="J238" s="1">
        <v>0.4513684340756664</v>
      </c>
      <c r="K238" s="18">
        <f t="shared" si="403"/>
        <v>1.7144701546734975E-2</v>
      </c>
      <c r="L238" s="19">
        <f t="shared" si="404"/>
        <v>-0.48031468127459764</v>
      </c>
      <c r="M238" s="19">
        <f t="shared" si="502"/>
        <v>177.95571070128034</v>
      </c>
      <c r="N238" s="19" t="str">
        <f t="shared" si="405"/>
        <v>Upset</v>
      </c>
      <c r="O238" s="19">
        <f t="shared" si="503"/>
        <v>-9.4018494994203505E-2</v>
      </c>
      <c r="P238" s="9">
        <v>0.229462128824692</v>
      </c>
      <c r="Q238" s="9">
        <v>-0.11019260421175101</v>
      </c>
      <c r="R238" s="9">
        <v>-8.9757320871986804E-2</v>
      </c>
      <c r="S238" s="9">
        <v>-7.4839726493275999E-2</v>
      </c>
      <c r="T238" s="9">
        <v>0.32417793403449002</v>
      </c>
      <c r="U238" s="9">
        <v>7.0167607795521905E-2</v>
      </c>
      <c r="V238" s="9">
        <v>-0.16212215642135805</v>
      </c>
      <c r="W238" s="9">
        <v>1.8698246894265911</v>
      </c>
      <c r="X238" s="9">
        <v>0.339654733036443</v>
      </c>
      <c r="Y238" s="9">
        <v>-1.3800427887963904</v>
      </c>
      <c r="Z238" s="9">
        <f t="shared" si="406"/>
        <v>0.56445011010573976</v>
      </c>
      <c r="AA238" s="9">
        <f t="shared" si="407"/>
        <v>-0.73015479240801595</v>
      </c>
      <c r="AB238" s="9">
        <f t="shared" si="504"/>
        <v>142.29398968296792</v>
      </c>
      <c r="AC238" s="9" t="str">
        <f t="shared" si="408"/>
        <v>stressed</v>
      </c>
      <c r="AD238" s="3">
        <v>9.8005829130063102E-2</v>
      </c>
      <c r="AE238" s="3">
        <v>0.488036718331335</v>
      </c>
      <c r="AF238" s="3">
        <v>-7.1316449420323599E-2</v>
      </c>
      <c r="AG238" s="3">
        <v>4.5523056836014097E-2</v>
      </c>
      <c r="AH238" s="3">
        <v>1.7974154530121E-3</v>
      </c>
      <c r="AI238" s="3">
        <v>0.37877225635863199</v>
      </c>
      <c r="AJ238" s="3">
        <v>-0.71457045027188992</v>
      </c>
      <c r="AK238" s="3">
        <v>5.251798050694665E-2</v>
      </c>
      <c r="AL238" s="3">
        <v>-0.39003088920127188</v>
      </c>
      <c r="AM238" s="3">
        <v>-4.4012832679198061E-2</v>
      </c>
      <c r="AN238" s="3">
        <f t="shared" si="409"/>
        <v>-0.31056965441773976</v>
      </c>
      <c r="AO238" s="3">
        <f t="shared" si="410"/>
        <v>0.20496669343245055</v>
      </c>
      <c r="AP238" s="3">
        <f t="shared" si="505"/>
        <v>-56.576381193097944</v>
      </c>
      <c r="AQ238" s="3" t="str">
        <f t="shared" si="411"/>
        <v>Relased</v>
      </c>
      <c r="AR238" s="9">
        <v>0.90917424941777103</v>
      </c>
      <c r="AS238" s="9">
        <v>0.52785436949641096</v>
      </c>
      <c r="AT238" s="9">
        <v>2.7331035994624501E-2</v>
      </c>
      <c r="AU238" s="9">
        <v>6.97576821377488E-3</v>
      </c>
      <c r="AV238" s="9">
        <v>0.79541585267633497</v>
      </c>
      <c r="AW238" s="9">
        <v>0.32460767112260003</v>
      </c>
      <c r="AX238" s="9">
        <v>1.6033787806844616E-2</v>
      </c>
      <c r="AY238" s="9">
        <v>8.1830836816023638E-3</v>
      </c>
      <c r="AZ238" s="9">
        <v>0.38131987992136007</v>
      </c>
      <c r="BA238" s="9">
        <v>2.3873431438214212E-2</v>
      </c>
      <c r="BB238" s="9">
        <f t="shared" si="412"/>
        <v>0.56721807244971578</v>
      </c>
      <c r="BC238" s="9">
        <f t="shared" si="413"/>
        <v>4.064218075798065E-2</v>
      </c>
      <c r="BD238" s="9">
        <f t="shared" si="506"/>
        <v>85.901659811288525</v>
      </c>
      <c r="BE238" s="9" t="str">
        <f t="shared" si="414"/>
        <v>alert</v>
      </c>
      <c r="BF238" s="5">
        <v>0.37726493159119801</v>
      </c>
      <c r="BG238" s="5">
        <v>0.83175737275473205</v>
      </c>
      <c r="BH238" s="5">
        <v>5.1048640373730199E-2</v>
      </c>
      <c r="BI238" s="5">
        <v>0.114183337215326</v>
      </c>
      <c r="BJ238" s="5">
        <v>4.0294963390602498E-2</v>
      </c>
      <c r="BK238" s="5">
        <v>0.74548824819954995</v>
      </c>
      <c r="BL238" s="5">
        <v>0.12225465373286189</v>
      </c>
      <c r="BM238" s="5">
        <v>7.2394138045691059E-2</v>
      </c>
      <c r="BN238" s="5">
        <v>-0.45449244116353404</v>
      </c>
      <c r="BO238" s="5">
        <v>0.13666578109859204</v>
      </c>
      <c r="BP238" s="5">
        <f t="shared" si="415"/>
        <v>-0.44329303914252394</v>
      </c>
      <c r="BQ238" s="5">
        <f t="shared" si="416"/>
        <v>-1.5916919263259333E-2</v>
      </c>
      <c r="BR238" s="5">
        <f t="shared" si="507"/>
        <v>-92.056383926170241</v>
      </c>
      <c r="BS238" s="5" t="str">
        <f t="shared" si="417"/>
        <v>Bored</v>
      </c>
      <c r="BT238" s="6">
        <v>0.16261130506424701</v>
      </c>
      <c r="BU238" s="6">
        <v>0.65083273715915202</v>
      </c>
      <c r="BV238" s="6">
        <v>0.445559782552779</v>
      </c>
      <c r="BW238" s="6">
        <v>0.206469058974349</v>
      </c>
      <c r="BX238" s="6">
        <v>-0.445978149939045</v>
      </c>
      <c r="BY238" s="6">
        <v>0.17642942413697399</v>
      </c>
      <c r="BZ238" s="6">
        <v>-1.572377963800401</v>
      </c>
      <c r="CA238" s="6">
        <v>0.24958117104118527</v>
      </c>
      <c r="CB238" s="6">
        <v>-0.48822143209490498</v>
      </c>
      <c r="CC238" s="6">
        <v>0.80156569804719158</v>
      </c>
      <c r="CD238" s="6">
        <f t="shared" si="418"/>
        <v>-0.54479170366304475</v>
      </c>
      <c r="CE238" s="6">
        <f t="shared" si="419"/>
        <v>-0.4876262144802288</v>
      </c>
      <c r="CF238" s="6">
        <f t="shared" si="508"/>
        <v>-131.8307406621434</v>
      </c>
      <c r="CG238" s="6" t="str">
        <f t="shared" si="420"/>
        <v>Depressed</v>
      </c>
      <c r="CH238" s="5">
        <v>0.40877967617536298</v>
      </c>
      <c r="CI238" s="5">
        <v>0.47380446271223697</v>
      </c>
      <c r="CJ238" s="5">
        <v>0.263215923808929</v>
      </c>
      <c r="CK238" s="5">
        <v>0.48569438282154997</v>
      </c>
      <c r="CL238" s="5">
        <v>0.25782856939022603</v>
      </c>
      <c r="CM238" s="5">
        <v>0.56216543958739595</v>
      </c>
      <c r="CN238" s="5">
        <v>0.39485848781483546</v>
      </c>
      <c r="CO238" s="5">
        <v>0.46883059222416762</v>
      </c>
      <c r="CP238" s="5">
        <v>-6.5024786536873991E-2</v>
      </c>
      <c r="CQ238" s="5">
        <v>0.84854267557356955</v>
      </c>
      <c r="CR238" s="5">
        <f t="shared" si="421"/>
        <v>-0.23228681939375373</v>
      </c>
      <c r="CS238" s="5">
        <f t="shared" si="422"/>
        <v>-0.39741051119802806</v>
      </c>
      <c r="CT238" s="5">
        <f t="shared" si="509"/>
        <v>-149.69367375259242</v>
      </c>
      <c r="CU238" s="5" t="str">
        <f t="shared" si="423"/>
        <v>Depressed</v>
      </c>
      <c r="CV238" s="3">
        <v>0.35728094411889499</v>
      </c>
      <c r="CW238" s="3">
        <v>0.19228018993469301</v>
      </c>
      <c r="CX238" s="3">
        <v>0.118611824667224</v>
      </c>
      <c r="CY238" s="3">
        <v>-6.6962061561595093E-2</v>
      </c>
      <c r="CZ238" s="3">
        <v>0.79663550628023405</v>
      </c>
      <c r="DA238" s="3">
        <v>-0.18205302607565399</v>
      </c>
      <c r="DB238" s="3">
        <v>0.10279065232686237</v>
      </c>
      <c r="DC238" s="3">
        <v>-6.5474712720489352</v>
      </c>
      <c r="DD238" s="3">
        <v>0.16500075418420199</v>
      </c>
      <c r="DE238" s="3">
        <v>9.3983653328352942E-2</v>
      </c>
      <c r="DF238" s="3">
        <f t="shared" si="424"/>
        <v>0.39697802699859386</v>
      </c>
      <c r="DG238" s="3">
        <f t="shared" si="425"/>
        <v>-0.65742056459987608</v>
      </c>
      <c r="DH238" s="3">
        <f t="shared" si="510"/>
        <v>148.87466497279317</v>
      </c>
      <c r="DI238" s="3" t="str">
        <f t="shared" si="426"/>
        <v>stressed</v>
      </c>
      <c r="DJ238" s="7">
        <v>0.25061946229519499</v>
      </c>
      <c r="DK238" s="7">
        <v>0.28570083085289</v>
      </c>
      <c r="DL238" s="7">
        <v>7.6488183364781401E-2</v>
      </c>
      <c r="DM238" s="7">
        <v>6.7793090141414103E-2</v>
      </c>
      <c r="DN238" s="7">
        <v>0.317770180009735</v>
      </c>
      <c r="DO238" s="7">
        <v>0.34334027681907597</v>
      </c>
      <c r="DP238" s="7">
        <v>0.13456998099861042</v>
      </c>
      <c r="DQ238" s="7">
        <v>0.10777211427773178</v>
      </c>
      <c r="DR238" s="7">
        <v>-3.5081368557695003E-2</v>
      </c>
      <c r="DS238" s="7">
        <v>0.26902072390230736</v>
      </c>
      <c r="DT238" s="7">
        <f t="shared" si="427"/>
        <v>-0.40770708188403459</v>
      </c>
      <c r="DU238" s="7">
        <f t="shared" si="428"/>
        <v>0.20002335820883377</v>
      </c>
      <c r="DV238" s="7">
        <f t="shared" si="511"/>
        <v>-63.867174612693624</v>
      </c>
      <c r="DW238" s="7" t="str">
        <f t="shared" si="429"/>
        <v>Calm</v>
      </c>
      <c r="DX238" s="9">
        <v>-1.98129533365244E-2</v>
      </c>
      <c r="DY238" s="9">
        <v>0.80535825698589503</v>
      </c>
      <c r="DZ238" s="9">
        <v>-3.7940501255234002E-2</v>
      </c>
      <c r="EA238" s="9">
        <v>-6.6339342707661703E-2</v>
      </c>
      <c r="EB238" s="9">
        <v>-0.186764838370647</v>
      </c>
      <c r="EC238" s="9">
        <v>0.70211241263864399</v>
      </c>
      <c r="ED238" s="9">
        <v>0.18366205264221</v>
      </c>
      <c r="EE238" s="9">
        <v>-4.4007053698885322E-2</v>
      </c>
      <c r="EF238" s="9">
        <v>-0.82517121032241947</v>
      </c>
      <c r="EG238" s="9">
        <v>-0.13274835134071553</v>
      </c>
      <c r="EH238" s="9">
        <f t="shared" si="430"/>
        <v>-0.75175286742490144</v>
      </c>
      <c r="EI238" s="9">
        <f t="shared" si="431"/>
        <v>-1.9213389352659149E-3</v>
      </c>
      <c r="EJ238" s="9">
        <f t="shared" si="512"/>
        <v>-90.146436917075718</v>
      </c>
      <c r="EK238" s="9" t="str">
        <f t="shared" si="432"/>
        <v>Bored</v>
      </c>
      <c r="EL238" s="1">
        <v>0.51294419555277104</v>
      </c>
      <c r="EM238" s="1">
        <v>0.35488669746748702</v>
      </c>
      <c r="EN238" s="1">
        <v>0.17963082867609101</v>
      </c>
      <c r="EO238" s="1">
        <v>0.13230665700778099</v>
      </c>
      <c r="EP238" s="1">
        <v>0.32530752006664898</v>
      </c>
      <c r="EQ238" s="1">
        <v>7.57140093463258E-2</v>
      </c>
      <c r="ER238" s="1">
        <v>0.21429222908700415</v>
      </c>
      <c r="ES238" s="1">
        <v>0.3072606591539781</v>
      </c>
      <c r="ET238" s="1">
        <v>0.15805749808528402</v>
      </c>
      <c r="EU238" s="1">
        <v>0.35944501191730494</v>
      </c>
      <c r="EV238" s="1">
        <f t="shared" si="433"/>
        <v>-3.4216549037426769E-2</v>
      </c>
      <c r="EW238" s="1">
        <f t="shared" si="434"/>
        <v>-0.63336331222175157</v>
      </c>
      <c r="EX238" s="1">
        <f t="shared" si="513"/>
        <v>-176.90768330040524</v>
      </c>
      <c r="EY238" s="1" t="str">
        <f t="shared" si="435"/>
        <v>Sad</v>
      </c>
      <c r="EZ238" s="3">
        <v>1.05871165190377</v>
      </c>
      <c r="FA238" s="3">
        <v>0.43596900193724297</v>
      </c>
      <c r="FB238" s="3">
        <v>0.20566041823358999</v>
      </c>
      <c r="FC238" s="3">
        <v>5.3424149928097103E-4</v>
      </c>
      <c r="FD238" s="3">
        <v>1.1999378804566101</v>
      </c>
      <c r="FE238" s="3">
        <v>0.30879856911147002</v>
      </c>
      <c r="FF238" s="3">
        <v>9.1054594919233248E-2</v>
      </c>
      <c r="FG238" s="3">
        <v>7.1732647882171005E-4</v>
      </c>
      <c r="FH238" s="3">
        <v>0.62274264996652706</v>
      </c>
      <c r="FI238" s="3">
        <v>0.13795231724114065</v>
      </c>
      <c r="FJ238" s="3">
        <f t="shared" si="436"/>
        <v>0.36923283739076984</v>
      </c>
      <c r="FK238" s="3">
        <f t="shared" si="437"/>
        <v>-0.16880194724456421</v>
      </c>
      <c r="FL238" s="3">
        <f t="shared" si="514"/>
        <v>114.56842826229826</v>
      </c>
      <c r="FM238" s="3" t="str">
        <f t="shared" si="438"/>
        <v>nervous</v>
      </c>
      <c r="FN238" s="7">
        <v>0.516005961455553</v>
      </c>
      <c r="FO238" s="7">
        <v>0.21056239653185299</v>
      </c>
      <c r="FP238" s="7">
        <v>-1.31273811714103E-2</v>
      </c>
      <c r="FQ238" s="7">
        <v>0.15030657332089001</v>
      </c>
      <c r="FR238" s="7">
        <v>0.34625445998598198</v>
      </c>
      <c r="FS238" s="7">
        <v>0.35460666422833298</v>
      </c>
      <c r="FT238" s="7">
        <v>-1.5224380993231512E-2</v>
      </c>
      <c r="FU238" s="7">
        <v>0.26594975513825669</v>
      </c>
      <c r="FV238" s="7">
        <v>0.30544356492370001</v>
      </c>
      <c r="FW238" s="7">
        <v>0.18880424758582387</v>
      </c>
      <c r="FX238" s="7">
        <f t="shared" si="439"/>
        <v>0.44823931209616519</v>
      </c>
      <c r="FY238" s="7">
        <f t="shared" si="440"/>
        <v>0.16231369793929185</v>
      </c>
      <c r="FZ238" s="7">
        <f t="shared" si="515"/>
        <v>70.093972917724741</v>
      </c>
      <c r="GA238" s="7" t="str">
        <f t="shared" si="441"/>
        <v>alert</v>
      </c>
      <c r="GB238" s="5">
        <v>0.84768543352777104</v>
      </c>
      <c r="GC238" s="5">
        <v>0.63133875913159598</v>
      </c>
      <c r="GD238" s="5">
        <v>0.47601425213709098</v>
      </c>
      <c r="GE238" s="5">
        <v>5.4762508710908701E-2</v>
      </c>
      <c r="GF238" s="5">
        <v>0.73394823412013699</v>
      </c>
      <c r="GG238" s="5">
        <v>0.444848097198632</v>
      </c>
      <c r="GH238" s="5">
        <v>0.30096365667593883</v>
      </c>
      <c r="GI238" s="5">
        <v>5.0885688102201489E-2</v>
      </c>
      <c r="GJ238" s="5">
        <v>0.21634667439617505</v>
      </c>
      <c r="GK238" s="5">
        <v>0.35886955972885998</v>
      </c>
      <c r="GL238" s="5">
        <f t="shared" si="442"/>
        <v>0.28369201815684342</v>
      </c>
      <c r="GM238" s="5">
        <f t="shared" si="443"/>
        <v>-0.85650912488179931</v>
      </c>
      <c r="GN238" s="5">
        <f t="shared" si="516"/>
        <v>161.67415306700184</v>
      </c>
      <c r="GO238" s="5" t="str">
        <f t="shared" si="444"/>
        <v>Upset</v>
      </c>
      <c r="GP238" s="6">
        <v>-0.26540611117484803</v>
      </c>
      <c r="GQ238" s="6">
        <v>-6.19564614104866E-2</v>
      </c>
      <c r="GR238" s="6">
        <v>0.32100718632804298</v>
      </c>
      <c r="GS238" s="6">
        <v>0.40947412654964899</v>
      </c>
      <c r="GT238" s="6">
        <v>-0.26908209290759499</v>
      </c>
      <c r="GU238" s="6">
        <v>-0.34189498231913501</v>
      </c>
      <c r="GV238" s="6">
        <v>-0.60058797158885235</v>
      </c>
      <c r="GW238" s="6">
        <v>-1.0139226512801369</v>
      </c>
      <c r="GX238" s="6">
        <v>-0.20344964976436142</v>
      </c>
      <c r="GY238" s="6">
        <v>-2.2314136497301478</v>
      </c>
      <c r="GZ238" s="6">
        <f t="shared" si="445"/>
        <v>1.146265895481724E-3</v>
      </c>
      <c r="HA238" s="6">
        <f t="shared" si="446"/>
        <v>-0.9000843788621552</v>
      </c>
      <c r="HB238" s="6">
        <f t="shared" si="517"/>
        <v>179.92703332704338</v>
      </c>
      <c r="HC238" s="6" t="str">
        <f t="shared" si="447"/>
        <v>Upset</v>
      </c>
      <c r="HD238" s="3">
        <v>0.20160070112843101</v>
      </c>
      <c r="HE238" s="3">
        <v>0.54902201088403602</v>
      </c>
      <c r="HF238" s="3">
        <v>-8.8909343582417397E-3</v>
      </c>
      <c r="HG238" s="3">
        <v>0.31277843200351302</v>
      </c>
      <c r="HH238" s="3">
        <v>-0.14491685201874099</v>
      </c>
      <c r="HI238" s="3">
        <v>0.27588761995779498</v>
      </c>
      <c r="HJ238" s="3">
        <v>-0.15685128123597816</v>
      </c>
      <c r="HK238" s="3">
        <v>0.37916690545159298</v>
      </c>
      <c r="HL238" s="3">
        <v>-0.34742130975560503</v>
      </c>
      <c r="HM238" s="3">
        <v>0.40484719258031732</v>
      </c>
      <c r="HN238" s="3">
        <f t="shared" si="448"/>
        <v>-0.22933455595816932</v>
      </c>
      <c r="HO238" s="3">
        <f t="shared" si="449"/>
        <v>-0.6285852487438548</v>
      </c>
      <c r="HP238" s="3">
        <f t="shared" si="518"/>
        <v>-159.95588608526035</v>
      </c>
      <c r="HQ238" s="3" t="str">
        <f t="shared" si="450"/>
        <v>Sad</v>
      </c>
      <c r="HR238" s="5">
        <v>1.00420627540588</v>
      </c>
      <c r="HS238" s="5">
        <v>1.20112627978912</v>
      </c>
      <c r="HT238" s="5">
        <v>0.45056542161715801</v>
      </c>
      <c r="HU238" s="5">
        <v>1.09530784468714</v>
      </c>
      <c r="HV238" s="5">
        <v>1.0859595249551901</v>
      </c>
      <c r="HW238" s="5">
        <v>1.2507961144014901</v>
      </c>
      <c r="HX238" s="5">
        <v>0.21556444064835628</v>
      </c>
      <c r="HY238" s="5">
        <v>0.44671391202359234</v>
      </c>
      <c r="HZ238" s="5">
        <v>-0.19692000438323998</v>
      </c>
      <c r="IA238" s="5">
        <v>0.70097059178796217</v>
      </c>
      <c r="IB238" s="5">
        <f t="shared" si="451"/>
        <v>-0.20794728084006142</v>
      </c>
      <c r="IC238" s="5">
        <f t="shared" si="452"/>
        <v>-6.3619806713341109E-2</v>
      </c>
      <c r="ID238" s="5">
        <f t="shared" si="519"/>
        <v>-107.01107195781027</v>
      </c>
      <c r="IE238" s="5" t="str">
        <f t="shared" si="453"/>
        <v>Bored</v>
      </c>
      <c r="IF238" s="6">
        <v>0.45436967680386098</v>
      </c>
      <c r="IG238" s="6">
        <v>0.41355225128230699</v>
      </c>
      <c r="IH238" s="6">
        <v>-8.2236524138492403E-2</v>
      </c>
      <c r="II238" s="6">
        <v>-2.2896546761922099E-2</v>
      </c>
      <c r="IJ238" s="6">
        <v>0.123001387130906</v>
      </c>
      <c r="IK238" s="6">
        <v>-0.28314929188544102</v>
      </c>
      <c r="IL238" s="6">
        <v>-0.14243270796782381</v>
      </c>
      <c r="IM238" s="6">
        <v>-0.17558303023046562</v>
      </c>
      <c r="IN238" s="6">
        <v>4.0817425521553985E-2</v>
      </c>
      <c r="IO238" s="6">
        <v>-0.12113194458888796</v>
      </c>
      <c r="IP238" s="6">
        <f t="shared" si="454"/>
        <v>-2.9638538548943272E-2</v>
      </c>
      <c r="IQ238" s="6">
        <f t="shared" si="455"/>
        <v>-0.53035315472018429</v>
      </c>
      <c r="IR238" s="6">
        <f t="shared" si="520"/>
        <v>-176.80137918248201</v>
      </c>
      <c r="IS238" s="6" t="str">
        <f t="shared" si="456"/>
        <v>Sad</v>
      </c>
      <c r="IT238" s="5">
        <v>0.49457872589835</v>
      </c>
      <c r="IU238" s="5">
        <v>0.38667796008930599</v>
      </c>
      <c r="IV238" s="5">
        <v>0.66059682446840395</v>
      </c>
      <c r="IW238" s="5">
        <v>0.63482342449590501</v>
      </c>
      <c r="IX238" s="5">
        <v>0.23734852748204799</v>
      </c>
      <c r="IY238" s="5">
        <v>9.5167582468294695E-2</v>
      </c>
      <c r="IZ238" s="5">
        <v>0.90254437366206108</v>
      </c>
      <c r="JA238" s="5">
        <v>1.3174832356574453</v>
      </c>
      <c r="JB238" s="5">
        <v>0.10790076580904401</v>
      </c>
      <c r="JC238" s="5">
        <v>1.469969271793365</v>
      </c>
      <c r="JD238" s="5">
        <f t="shared" si="457"/>
        <v>0.43555768583868337</v>
      </c>
      <c r="JE238" s="5">
        <f t="shared" si="458"/>
        <v>-0.29085162932464248</v>
      </c>
      <c r="JF238" s="5">
        <f t="shared" si="521"/>
        <v>123.73374430356428</v>
      </c>
      <c r="JG238" s="5" t="str">
        <f t="shared" si="459"/>
        <v>stressed</v>
      </c>
      <c r="JH238" s="6">
        <v>0.28268225048429801</v>
      </c>
      <c r="JI238" s="6">
        <v>0.30535408366188299</v>
      </c>
      <c r="JJ238" s="6">
        <v>-4.3332474124894403E-2</v>
      </c>
      <c r="JK238" s="6">
        <v>0.15341243544689101</v>
      </c>
      <c r="JL238" s="6">
        <v>0.21549448430044599</v>
      </c>
      <c r="JM238" s="6">
        <v>-8.7943409100946598E-2</v>
      </c>
      <c r="JN238" s="6">
        <v>-8.6982131238259916E-2</v>
      </c>
      <c r="JO238" s="6">
        <v>0.70563432893398348</v>
      </c>
      <c r="JP238" s="6">
        <v>-2.2671833177584977E-2</v>
      </c>
      <c r="JQ238" s="6">
        <v>0.18719925101538307</v>
      </c>
      <c r="JR238" s="6">
        <f t="shared" si="460"/>
        <v>-0.10465472844245094</v>
      </c>
      <c r="JS238" s="6">
        <f t="shared" si="461"/>
        <v>0.41664358524083833</v>
      </c>
      <c r="JT238" s="6">
        <f t="shared" si="522"/>
        <v>-14.100141437362032</v>
      </c>
      <c r="JU238" s="6" t="str">
        <f t="shared" si="462"/>
        <v>Contented</v>
      </c>
      <c r="JV238" s="3">
        <v>0.80444939830926798</v>
      </c>
      <c r="JW238" s="3">
        <v>1.03630148973337</v>
      </c>
      <c r="JX238" s="3">
        <v>-0.114439000637744</v>
      </c>
      <c r="JY238" s="3">
        <v>-9.50025489648679E-2</v>
      </c>
      <c r="JZ238" s="3">
        <v>0.65842834245724702</v>
      </c>
      <c r="KA238" s="3">
        <v>1.0820576560822901</v>
      </c>
      <c r="KB238" s="3">
        <v>-7.8228684085233632E-2</v>
      </c>
      <c r="KC238" s="3">
        <v>-4.4847234309877991E-2</v>
      </c>
      <c r="KD238" s="3">
        <v>-0.23185209142410201</v>
      </c>
      <c r="KE238" s="3">
        <v>-0.11378049629807406</v>
      </c>
      <c r="KF238" s="3">
        <f t="shared" si="463"/>
        <v>-0.12369076376963029</v>
      </c>
      <c r="KG238" s="3">
        <f t="shared" si="464"/>
        <v>-0.18686003192541634</v>
      </c>
      <c r="KH238" s="3">
        <f t="shared" si="523"/>
        <v>-146.49769590771797</v>
      </c>
      <c r="KI238" s="3" t="str">
        <f t="shared" si="465"/>
        <v>Depressed</v>
      </c>
      <c r="KJ238" s="7">
        <v>0.27664789961479402</v>
      </c>
      <c r="KK238" s="7">
        <v>0.40651902323518702</v>
      </c>
      <c r="KL238" s="7">
        <v>-1.5805812673893301E-2</v>
      </c>
      <c r="KM238" s="7">
        <v>4.1417186543030803E-2</v>
      </c>
      <c r="KN238" s="7">
        <v>-0.211099882259522</v>
      </c>
      <c r="KO238" s="7">
        <v>0.104453197189961</v>
      </c>
      <c r="KP238" s="7">
        <v>-0.24113334486114768</v>
      </c>
      <c r="KQ238" s="7">
        <v>8.1055652122477728E-2</v>
      </c>
      <c r="KR238" s="7">
        <v>-0.12987112362039299</v>
      </c>
      <c r="KS238" s="7">
        <v>3.7489188970528643E-2</v>
      </c>
      <c r="KT238" s="7">
        <f t="shared" si="466"/>
        <v>3.5628329195519282E-2</v>
      </c>
      <c r="KU238" s="7">
        <f t="shared" si="467"/>
        <v>3.4768866025457035E-2</v>
      </c>
      <c r="KV238" s="7">
        <f t="shared" si="524"/>
        <v>45.699476246207887</v>
      </c>
      <c r="KW238" s="7" t="str">
        <f t="shared" si="468"/>
        <v>excited</v>
      </c>
      <c r="LL238" s="5">
        <v>0.15335523112753299</v>
      </c>
      <c r="LM238" s="5">
        <v>-4.79196534437972E-2</v>
      </c>
      <c r="LN238" s="5">
        <v>-0.15547803993290199</v>
      </c>
      <c r="LO238" s="5">
        <v>-0.112619879993345</v>
      </c>
      <c r="LP238" s="5">
        <v>-0.36586997679597999</v>
      </c>
      <c r="LQ238" s="5">
        <v>-0.49682823291500899</v>
      </c>
      <c r="LR238" s="5">
        <v>0.73161059692050578</v>
      </c>
      <c r="LS238" s="5">
        <v>0.2067376171867627</v>
      </c>
      <c r="LT238" s="5">
        <v>0.20127488457133019</v>
      </c>
      <c r="LU238" s="5">
        <v>-2.5427652203929929</v>
      </c>
      <c r="LV238" s="5">
        <f t="shared" si="469"/>
        <v>0.24123469882626059</v>
      </c>
      <c r="LW238" s="5">
        <f t="shared" si="470"/>
        <v>-0.89078711199410376</v>
      </c>
      <c r="LX238" s="5">
        <f t="shared" si="525"/>
        <v>164.84713908338799</v>
      </c>
      <c r="LY238" s="5" t="str">
        <f t="shared" si="471"/>
        <v>Upset</v>
      </c>
      <c r="LZ238" s="6">
        <v>5.6340668249280398E-2</v>
      </c>
      <c r="MA238" s="6">
        <v>0.75304090107223698</v>
      </c>
      <c r="MB238" s="6">
        <v>0.10627903800413099</v>
      </c>
      <c r="MC238" s="6">
        <v>5.43295582054798E-2</v>
      </c>
      <c r="MD238" s="6">
        <v>-5.2640727185810803E-2</v>
      </c>
      <c r="ME238" s="6">
        <v>0.53381918055008803</v>
      </c>
      <c r="MF238" s="6">
        <v>28.724521872375046</v>
      </c>
      <c r="MG238" s="6">
        <v>4.2218698816880972E-2</v>
      </c>
      <c r="MH238" s="6">
        <v>-0.69670023282295657</v>
      </c>
      <c r="MI238" s="6">
        <v>0.19843372062974529</v>
      </c>
      <c r="MJ238" s="6">
        <f t="shared" si="472"/>
        <v>-0.35191157093277092</v>
      </c>
      <c r="MK238" s="6">
        <f t="shared" si="473"/>
        <v>6.8161606407935338E-2</v>
      </c>
      <c r="ML238" s="6">
        <f t="shared" si="526"/>
        <v>-79.038139592549825</v>
      </c>
      <c r="MM238" s="6" t="str">
        <f t="shared" si="474"/>
        <v>Calm</v>
      </c>
      <c r="MN238" s="3">
        <v>0.78360093862187497</v>
      </c>
      <c r="MO238" s="3">
        <v>0.69077580762545698</v>
      </c>
      <c r="MP238" s="3">
        <v>0.396299627038674</v>
      </c>
      <c r="MQ238" s="3">
        <v>0.483610157353701</v>
      </c>
      <c r="MR238" s="3">
        <v>0.41808953454136999</v>
      </c>
      <c r="MS238" s="3">
        <v>0.426899466315946</v>
      </c>
      <c r="MT238" s="3">
        <v>0.3297851117979515</v>
      </c>
      <c r="MU238" s="3">
        <v>0.43269290162274404</v>
      </c>
      <c r="MV238" s="3">
        <v>9.2825130996417982E-2</v>
      </c>
      <c r="MW238" s="3">
        <v>0.59680118167352525</v>
      </c>
      <c r="MX238" s="3">
        <f t="shared" si="475"/>
        <v>-0.21862856795285235</v>
      </c>
      <c r="MY238" s="3">
        <f t="shared" si="476"/>
        <v>0.27562676705355305</v>
      </c>
      <c r="MZ238" s="3">
        <f t="shared" si="527"/>
        <v>-38.421631826795142</v>
      </c>
      <c r="NA238" s="3" t="str">
        <f t="shared" si="477"/>
        <v>Relased</v>
      </c>
      <c r="NB238" s="7">
        <v>0.249387384212333</v>
      </c>
      <c r="NC238" s="7">
        <v>9.0719405645341197E-3</v>
      </c>
      <c r="ND238" s="7">
        <v>0.12830798643074401</v>
      </c>
      <c r="NE238" s="7">
        <v>0.47882343322091298</v>
      </c>
      <c r="NF238" s="7">
        <v>0.48493937922406</v>
      </c>
      <c r="NG238" s="7">
        <v>0.52318036821394298</v>
      </c>
      <c r="NH238" s="7">
        <v>0.17472873497121011</v>
      </c>
      <c r="NI238" s="7">
        <v>0.89961739070670499</v>
      </c>
      <c r="NJ238" s="7">
        <v>0.24031544364779889</v>
      </c>
      <c r="NK238" s="7">
        <v>2.3490404928350141</v>
      </c>
      <c r="NL238" s="7">
        <f t="shared" si="478"/>
        <v>4.3739725706564148E-3</v>
      </c>
      <c r="NM238" s="7">
        <f t="shared" si="479"/>
        <v>0.83079301190000376</v>
      </c>
      <c r="NN238" s="7">
        <f t="shared" si="528"/>
        <v>0.30164896545631098</v>
      </c>
      <c r="NO238" s="7" t="str">
        <f t="shared" si="480"/>
        <v>happy</v>
      </c>
      <c r="NP238" s="5">
        <v>0.37897948890447702</v>
      </c>
      <c r="NQ238" s="5">
        <v>0</v>
      </c>
      <c r="NR238" s="5">
        <v>1.2154895919755799</v>
      </c>
      <c r="NS238" s="5">
        <v>0</v>
      </c>
      <c r="NT238" s="5">
        <v>0.466340234321035</v>
      </c>
      <c r="NU238" s="5">
        <v>0</v>
      </c>
      <c r="NV238" s="5">
        <v>1.4379051601181143</v>
      </c>
      <c r="NX238" s="5">
        <v>0.387674570299684</v>
      </c>
      <c r="NY238" s="5">
        <v>2.8201902841775901</v>
      </c>
      <c r="NZ238" s="5">
        <f t="shared" si="481"/>
        <v>-1.1091728866975847E-2</v>
      </c>
      <c r="OA238" s="5">
        <f t="shared" si="482"/>
        <v>1</v>
      </c>
      <c r="OB238" s="5">
        <f t="shared" si="529"/>
        <v>-0.63548319202248948</v>
      </c>
      <c r="OC238" s="5" t="str">
        <f t="shared" si="483"/>
        <v>Contented</v>
      </c>
      <c r="OD238" s="1">
        <v>0.66362367702511005</v>
      </c>
      <c r="OE238" s="1">
        <v>0.56635905539970799</v>
      </c>
      <c r="OF238" s="1">
        <v>0.94485357663054703</v>
      </c>
      <c r="OG238" s="1">
        <v>0.65185300295314597</v>
      </c>
      <c r="OH238" s="1">
        <v>0.63085472334205295</v>
      </c>
      <c r="OI238" s="1">
        <v>0.68847953623454905</v>
      </c>
      <c r="OJ238" s="1">
        <v>0.72991065464093552</v>
      </c>
      <c r="OK238" s="1">
        <v>0.51947159363675277</v>
      </c>
      <c r="OL238" s="1">
        <v>9.7264621625402059E-2</v>
      </c>
      <c r="OM238" s="1">
        <v>1.2981536549183146</v>
      </c>
      <c r="ON238" s="1">
        <f t="shared" si="484"/>
        <v>-7.0355118965618191E-3</v>
      </c>
      <c r="OO238" s="1">
        <f t="shared" si="485"/>
        <v>0.34597042673121137</v>
      </c>
      <c r="OP238" s="1">
        <f t="shared" si="530"/>
        <v>-1.1649827697700159</v>
      </c>
      <c r="OQ238" s="1" t="str">
        <f t="shared" si="486"/>
        <v>Contented</v>
      </c>
      <c r="OR238" s="3">
        <v>0.838021518324637</v>
      </c>
      <c r="OS238" s="3">
        <v>0.31464277177834499</v>
      </c>
      <c r="OT238" s="3">
        <v>7.6481485689236803E-3</v>
      </c>
      <c r="OU238" s="3">
        <v>0.34526182887171197</v>
      </c>
      <c r="OV238" s="3">
        <v>0.543123152220787</v>
      </c>
      <c r="OW238" s="3">
        <v>0.32866583613762601</v>
      </c>
      <c r="OX238" s="3">
        <v>5.537543410208701E-3</v>
      </c>
      <c r="OY238" s="3">
        <v>0.53669704496913884</v>
      </c>
      <c r="OZ238" s="3">
        <v>0.52337874654629202</v>
      </c>
      <c r="PA238" s="3">
        <v>0.30616891706526778</v>
      </c>
      <c r="PB238" s="3">
        <f t="shared" si="487"/>
        <v>0.42796936232627236</v>
      </c>
      <c r="PC238" s="3">
        <f t="shared" si="488"/>
        <v>0.38868333660581311</v>
      </c>
      <c r="PD238" s="3">
        <f t="shared" si="531"/>
        <v>47.754156709703608</v>
      </c>
      <c r="PE238" s="3" t="str">
        <f t="shared" si="489"/>
        <v>excited</v>
      </c>
      <c r="PF238" s="1">
        <v>0.55097398484807303</v>
      </c>
      <c r="PG238" s="1">
        <v>0.48946193346023997</v>
      </c>
      <c r="PH238" s="1">
        <v>0.77747458592312801</v>
      </c>
      <c r="PI238" s="1">
        <v>1.0041616084728699</v>
      </c>
      <c r="PJ238" s="1">
        <v>-5.6122756736545097E-3</v>
      </c>
      <c r="PK238" s="1">
        <v>0.29264564936917897</v>
      </c>
      <c r="PL238" s="1">
        <v>1.4256127132579357</v>
      </c>
      <c r="PM238" s="1">
        <v>1.2839174948798342</v>
      </c>
      <c r="PN238" s="1">
        <v>6.1512051387833055E-2</v>
      </c>
      <c r="PO238" s="1">
        <v>1.7123939716468388</v>
      </c>
      <c r="PP238" s="1">
        <f t="shared" si="490"/>
        <v>0.20409095286606505</v>
      </c>
      <c r="PQ238" s="1">
        <f t="shared" si="491"/>
        <v>4.6179255400942809E-2</v>
      </c>
      <c r="PR238" s="1">
        <f t="shared" si="532"/>
        <v>77.250484018575435</v>
      </c>
      <c r="PS238" s="1" t="str">
        <f t="shared" si="492"/>
        <v>alert</v>
      </c>
      <c r="PT238" s="5">
        <v>0.31356868722332298</v>
      </c>
      <c r="PU238" s="5">
        <v>8.4586563301380494E-2</v>
      </c>
      <c r="PV238" s="5">
        <v>0.14615194447336</v>
      </c>
      <c r="PW238" s="5">
        <v>-0.117991007776197</v>
      </c>
      <c r="PX238" s="5">
        <v>-0.226087158475997</v>
      </c>
      <c r="PY238" s="5">
        <v>-0.38682358120028798</v>
      </c>
      <c r="PZ238" s="5">
        <v>1.6706606133449329</v>
      </c>
      <c r="QA238" s="5">
        <v>0.39039231063238833</v>
      </c>
      <c r="QB238" s="5">
        <v>0.2289821239219425</v>
      </c>
      <c r="QC238" s="5">
        <v>7.0728532802346533E-2</v>
      </c>
      <c r="QD238" s="5">
        <f t="shared" si="493"/>
        <v>3.9629523622744633E-2</v>
      </c>
      <c r="QE238" s="5">
        <f t="shared" si="494"/>
        <v>-9.5901565376857123E-2</v>
      </c>
      <c r="QF238" s="5">
        <f t="shared" si="533"/>
        <v>157.54805673079466</v>
      </c>
      <c r="QG238" s="5" t="str">
        <f t="shared" si="495"/>
        <v>Upset</v>
      </c>
      <c r="QH238" s="3">
        <v>0.446871386755338</v>
      </c>
      <c r="QI238" s="3">
        <v>0.162501685744077</v>
      </c>
      <c r="QJ238" s="3">
        <v>-1.5225166063394999E-2</v>
      </c>
      <c r="QK238" s="3">
        <v>0.13039985686856201</v>
      </c>
      <c r="QL238" s="3">
        <v>-0.26948499089848699</v>
      </c>
      <c r="QM238" s="3">
        <v>0.108376798662405</v>
      </c>
      <c r="QN238" s="3">
        <v>-8.5830516990048955E-2</v>
      </c>
      <c r="QO238" s="3">
        <v>0.48139614024450589</v>
      </c>
      <c r="QP238" s="3">
        <v>0.28436970101126102</v>
      </c>
      <c r="QQ238" s="3">
        <v>0.18900521864670611</v>
      </c>
      <c r="QR238" s="3">
        <f t="shared" si="496"/>
        <v>0.47618922695260668</v>
      </c>
      <c r="QS238" s="3">
        <f t="shared" si="497"/>
        <v>-0.59386310495409256</v>
      </c>
      <c r="QT238" s="3">
        <f t="shared" si="534"/>
        <v>141.27561196147909</v>
      </c>
      <c r="QU238" s="3" t="str">
        <f t="shared" si="498"/>
        <v>stressed</v>
      </c>
      <c r="QV238" s="5">
        <v>0.79194607309561404</v>
      </c>
      <c r="QW238" s="5">
        <v>1.1997926668199499</v>
      </c>
      <c r="QX238" s="5">
        <v>0.34612038010011897</v>
      </c>
      <c r="QY238" s="5">
        <v>0.43088736763061503</v>
      </c>
      <c r="QZ238" s="5">
        <v>1.1242072531035101</v>
      </c>
      <c r="RA238" s="5">
        <v>0.76173078948698503</v>
      </c>
      <c r="RB238" s="5">
        <v>0.18063292502102757</v>
      </c>
      <c r="RC238" s="5">
        <v>0.21966975018584264</v>
      </c>
      <c r="RD238" s="5">
        <v>-0.40784659372433585</v>
      </c>
      <c r="RE238" s="5">
        <v>0.39011529582623561</v>
      </c>
      <c r="RF238" s="5">
        <f t="shared" si="499"/>
        <v>-0.32837803238401664</v>
      </c>
      <c r="RG238" s="5">
        <f t="shared" si="500"/>
        <v>1.4482669319762609E-2</v>
      </c>
      <c r="RH238" s="5">
        <f t="shared" si="535"/>
        <v>-87.474683588384423</v>
      </c>
      <c r="RI238" s="5" t="str">
        <f t="shared" si="501"/>
        <v>Calm</v>
      </c>
    </row>
    <row r="239" spans="1:477" x14ac:dyDescent="0.3">
      <c r="A239" s="1">
        <v>0.44644842660276102</v>
      </c>
      <c r="B239" s="1">
        <v>0.37233869353794202</v>
      </c>
      <c r="C239" s="1">
        <v>0.27919505721582799</v>
      </c>
      <c r="D239" s="1">
        <v>1.9802331935191101E-2</v>
      </c>
      <c r="E239" s="1">
        <v>0.26195600349303499</v>
      </c>
      <c r="F239" s="1">
        <v>0.43418127529047101</v>
      </c>
      <c r="G239" s="1">
        <v>0.39411816944463918</v>
      </c>
      <c r="H239" s="1">
        <v>2.4552810470343162E-2</v>
      </c>
      <c r="I239" s="1">
        <v>7.4109733064818994E-2</v>
      </c>
      <c r="J239" s="1">
        <v>0.3651710948990482</v>
      </c>
      <c r="K239" s="18">
        <f t="shared" si="403"/>
        <v>4.5570240605450341E-3</v>
      </c>
      <c r="L239" s="19">
        <f t="shared" si="404"/>
        <v>-0.54825524553910843</v>
      </c>
      <c r="M239" s="19">
        <f t="shared" si="502"/>
        <v>179.52377613284875</v>
      </c>
      <c r="N239" s="19" t="str">
        <f t="shared" si="405"/>
        <v>Upset</v>
      </c>
      <c r="O239" s="19">
        <f t="shared" si="503"/>
        <v>-9.0511600930024069E-2</v>
      </c>
      <c r="P239" s="9">
        <v>0.15910643110789099</v>
      </c>
      <c r="Q239" s="9">
        <v>-0.17551754391487601</v>
      </c>
      <c r="R239" s="9">
        <v>-9.0559931424186002E-2</v>
      </c>
      <c r="S239" s="9">
        <v>-6.8373930378295394E-2</v>
      </c>
      <c r="T239" s="9">
        <v>0.41330960082731699</v>
      </c>
      <c r="U239" s="9">
        <v>-7.0074570858861401E-2</v>
      </c>
      <c r="V239" s="9">
        <v>-0.15820649033540088</v>
      </c>
      <c r="W239" s="9">
        <v>0.27840442044032193</v>
      </c>
      <c r="X239" s="9">
        <v>0.339654733036443</v>
      </c>
      <c r="Y239" s="9">
        <v>-1.3800427887963904</v>
      </c>
      <c r="Z239" s="9">
        <f t="shared" si="406"/>
        <v>0.56445011010573976</v>
      </c>
      <c r="AA239" s="9">
        <f t="shared" si="407"/>
        <v>-0.73015479240801595</v>
      </c>
      <c r="AB239" s="9">
        <f t="shared" si="504"/>
        <v>142.29398968296792</v>
      </c>
      <c r="AC239" s="9" t="str">
        <f t="shared" si="408"/>
        <v>stressed</v>
      </c>
      <c r="AD239" s="3">
        <v>-1.15552327196907E-3</v>
      </c>
      <c r="AE239" s="3">
        <v>0.51375908718247498</v>
      </c>
      <c r="AF239" s="3">
        <v>-0.11014717327057599</v>
      </c>
      <c r="AG239" s="3">
        <v>5.8362152783600997E-2</v>
      </c>
      <c r="AH239" s="3">
        <v>-8.7484641615784106E-2</v>
      </c>
      <c r="AI239" s="3">
        <v>0.40014629818875602</v>
      </c>
      <c r="AJ239" s="3">
        <v>1.2426327659707941</v>
      </c>
      <c r="AK239" s="3">
        <v>6.3860169463706706E-2</v>
      </c>
      <c r="AL239" s="3">
        <v>-0.51491461045444409</v>
      </c>
      <c r="AM239" s="3">
        <v>-0.10102352799095249</v>
      </c>
      <c r="AN239" s="3">
        <f t="shared" si="409"/>
        <v>-0.44007177791002527</v>
      </c>
      <c r="AO239" s="3">
        <f t="shared" si="410"/>
        <v>0.18103430436799872</v>
      </c>
      <c r="AP239" s="3">
        <f t="shared" si="505"/>
        <v>-67.638983958826529</v>
      </c>
      <c r="AQ239" s="3" t="str">
        <f t="shared" si="411"/>
        <v>Calm</v>
      </c>
      <c r="AR239" s="9">
        <v>0.90917424941777103</v>
      </c>
      <c r="AS239" s="9">
        <v>0.52785436949641096</v>
      </c>
      <c r="AT239" s="9">
        <v>2.7331035994624501E-2</v>
      </c>
      <c r="AU239" s="9">
        <v>6.97576821377488E-3</v>
      </c>
      <c r="AV239" s="9">
        <v>0.79541585267633497</v>
      </c>
      <c r="AW239" s="9">
        <v>0.32460767112260003</v>
      </c>
      <c r="AX239" s="9">
        <v>1.6033787806844616E-2</v>
      </c>
      <c r="AY239" s="9">
        <v>8.1830836816023638E-3</v>
      </c>
      <c r="AZ239" s="9">
        <v>0.38131987992136007</v>
      </c>
      <c r="BA239" s="9">
        <v>2.3873431438214212E-2</v>
      </c>
      <c r="BB239" s="9">
        <f t="shared" si="412"/>
        <v>0.56721807244971578</v>
      </c>
      <c r="BC239" s="9">
        <f t="shared" si="413"/>
        <v>4.064218075798065E-2</v>
      </c>
      <c r="BD239" s="9">
        <f t="shared" si="506"/>
        <v>85.901659811288525</v>
      </c>
      <c r="BE239" s="9" t="str">
        <f t="shared" si="414"/>
        <v>alert</v>
      </c>
      <c r="BF239" s="5">
        <v>0.30492529270586699</v>
      </c>
      <c r="BG239" s="5">
        <v>7.4849916059288896E-2</v>
      </c>
      <c r="BH239" s="5">
        <v>7.6407683325187603E-2</v>
      </c>
      <c r="BI239" s="5">
        <v>9.3465845662900393E-2</v>
      </c>
      <c r="BJ239" s="5">
        <v>2.0952732536088901E-2</v>
      </c>
      <c r="BK239" s="5">
        <v>0.22625197951475101</v>
      </c>
      <c r="BL239" s="5">
        <v>0.23446712391379226</v>
      </c>
      <c r="BM239" s="5">
        <v>0.31041267769075692</v>
      </c>
      <c r="BN239" s="5">
        <v>0.23007537664657809</v>
      </c>
      <c r="BO239" s="5">
        <v>0.44730020566754214</v>
      </c>
      <c r="BP239" s="5">
        <f t="shared" si="415"/>
        <v>0.2759007390200332</v>
      </c>
      <c r="BQ239" s="5">
        <f t="shared" si="416"/>
        <v>0.11268138858420329</v>
      </c>
      <c r="BR239" s="5">
        <f t="shared" si="507"/>
        <v>67.784267840654309</v>
      </c>
      <c r="BS239" s="5" t="str">
        <f t="shared" si="417"/>
        <v>alert</v>
      </c>
      <c r="BT239" s="6">
        <v>0.16261130506424701</v>
      </c>
      <c r="BU239" s="6">
        <v>0.65083273715915202</v>
      </c>
      <c r="BV239" s="6">
        <v>0.445559782552779</v>
      </c>
      <c r="BW239" s="6">
        <v>0.206469058974349</v>
      </c>
      <c r="BX239" s="6">
        <v>-0.445978149939045</v>
      </c>
      <c r="BY239" s="6">
        <v>0.17642942413697399</v>
      </c>
      <c r="BZ239" s="6">
        <v>-1.572377963800401</v>
      </c>
      <c r="CA239" s="6">
        <v>0.24958117104118527</v>
      </c>
      <c r="CB239" s="6">
        <v>-0.48822143209490498</v>
      </c>
      <c r="CC239" s="6">
        <v>0.80156569804719158</v>
      </c>
      <c r="CD239" s="6">
        <f t="shared" si="418"/>
        <v>-0.54479170366304475</v>
      </c>
      <c r="CE239" s="6">
        <f t="shared" si="419"/>
        <v>-0.4876262144802288</v>
      </c>
      <c r="CF239" s="6">
        <f t="shared" si="508"/>
        <v>-131.8307406621434</v>
      </c>
      <c r="CG239" s="6" t="str">
        <f t="shared" si="420"/>
        <v>Depressed</v>
      </c>
      <c r="CH239" s="5">
        <v>0.40877967617536298</v>
      </c>
      <c r="CI239" s="5">
        <v>0.47380446271223697</v>
      </c>
      <c r="CJ239" s="5">
        <v>0.263215923808929</v>
      </c>
      <c r="CK239" s="5">
        <v>0.48569438282154997</v>
      </c>
      <c r="CL239" s="5">
        <v>0.25782856939022603</v>
      </c>
      <c r="CM239" s="5">
        <v>0.56216543958739595</v>
      </c>
      <c r="CN239" s="5">
        <v>0.39485848781483546</v>
      </c>
      <c r="CO239" s="5">
        <v>0.46883059222416762</v>
      </c>
      <c r="CP239" s="5">
        <v>-6.5024786536873991E-2</v>
      </c>
      <c r="CQ239" s="5">
        <v>0.84854267557356955</v>
      </c>
      <c r="CR239" s="5">
        <f t="shared" si="421"/>
        <v>-0.23228681939375373</v>
      </c>
      <c r="CS239" s="5">
        <f t="shared" si="422"/>
        <v>-0.39741051119802806</v>
      </c>
      <c r="CT239" s="5">
        <f t="shared" si="509"/>
        <v>-149.69367375259242</v>
      </c>
      <c r="CU239" s="5" t="str">
        <f t="shared" si="423"/>
        <v>Depressed</v>
      </c>
      <c r="CV239" s="3">
        <v>0.35728094411889499</v>
      </c>
      <c r="CW239" s="3">
        <v>0.19228018993469301</v>
      </c>
      <c r="CX239" s="3">
        <v>0.118611824667224</v>
      </c>
      <c r="CY239" s="3">
        <v>-6.6962061561595093E-2</v>
      </c>
      <c r="CZ239" s="3">
        <v>0.79663550628023405</v>
      </c>
      <c r="DA239" s="3">
        <v>-0.18205302607565399</v>
      </c>
      <c r="DB239" s="3">
        <v>0.10279065232686237</v>
      </c>
      <c r="DC239" s="3">
        <v>-6.5474712720489352</v>
      </c>
      <c r="DD239" s="3">
        <v>0.16500075418420199</v>
      </c>
      <c r="DE239" s="3">
        <v>9.3983653328352942E-2</v>
      </c>
      <c r="DF239" s="3">
        <f t="shared" si="424"/>
        <v>0.39697802699859386</v>
      </c>
      <c r="DG239" s="3">
        <f t="shared" si="425"/>
        <v>-0.65742056459987608</v>
      </c>
      <c r="DH239" s="3">
        <f t="shared" si="510"/>
        <v>148.87466497279317</v>
      </c>
      <c r="DI239" s="3" t="str">
        <f t="shared" si="426"/>
        <v>stressed</v>
      </c>
      <c r="DJ239" s="7">
        <v>0.25061946229519499</v>
      </c>
      <c r="DK239" s="7">
        <v>0.28570083085289</v>
      </c>
      <c r="DL239" s="7">
        <v>7.6488183364781401E-2</v>
      </c>
      <c r="DM239" s="7">
        <v>6.7793090141414103E-2</v>
      </c>
      <c r="DN239" s="7">
        <v>0.317770180009735</v>
      </c>
      <c r="DO239" s="7">
        <v>0.34334027681907597</v>
      </c>
      <c r="DP239" s="7">
        <v>0.13456998099861042</v>
      </c>
      <c r="DQ239" s="7">
        <v>0.10777211427773178</v>
      </c>
      <c r="DR239" s="7">
        <v>-3.5081368557695003E-2</v>
      </c>
      <c r="DS239" s="7">
        <v>0.26902072390230736</v>
      </c>
      <c r="DT239" s="7">
        <f t="shared" si="427"/>
        <v>-0.40770708188403459</v>
      </c>
      <c r="DU239" s="7">
        <f t="shared" si="428"/>
        <v>0.20002335820883377</v>
      </c>
      <c r="DV239" s="7">
        <f t="shared" si="511"/>
        <v>-63.867174612693624</v>
      </c>
      <c r="DW239" s="7" t="str">
        <f t="shared" si="429"/>
        <v>Calm</v>
      </c>
      <c r="DX239" s="9">
        <v>4.1082921194579701E-2</v>
      </c>
      <c r="DY239" s="9">
        <v>0.33829132387620903</v>
      </c>
      <c r="DZ239" s="9">
        <v>-3.1495792227496398E-2</v>
      </c>
      <c r="EA239" s="9">
        <v>-0.13268358713653999</v>
      </c>
      <c r="EB239" s="9">
        <v>-0.201595813399399</v>
      </c>
      <c r="EC239" s="9">
        <v>0.265730353884915</v>
      </c>
      <c r="ED239" s="9">
        <v>0.19621970419240106</v>
      </c>
      <c r="EE239" s="9">
        <v>-0.21966692922073094</v>
      </c>
      <c r="EF239" s="9">
        <v>-0.29720840268162935</v>
      </c>
      <c r="EG239" s="9">
        <v>-0.43276364038207604</v>
      </c>
      <c r="EH239" s="9">
        <f t="shared" si="430"/>
        <v>-0.25265944295199494</v>
      </c>
      <c r="EI239" s="9">
        <f t="shared" si="431"/>
        <v>-0.10709986077597855</v>
      </c>
      <c r="EJ239" s="9">
        <f t="shared" si="512"/>
        <v>-112.97161166190199</v>
      </c>
      <c r="EK239" s="9" t="str">
        <f t="shared" si="432"/>
        <v>Bored</v>
      </c>
      <c r="EL239" s="1">
        <v>0.52090740643677302</v>
      </c>
      <c r="EM239" s="1">
        <v>0.44612944107782998</v>
      </c>
      <c r="EN239" s="1">
        <v>0.181168247047027</v>
      </c>
      <c r="EO239" s="1">
        <v>0.17124902176971901</v>
      </c>
      <c r="EP239" s="1">
        <v>0.317135998033793</v>
      </c>
      <c r="EQ239" s="1">
        <v>7.2506945453530203E-2</v>
      </c>
      <c r="ER239" s="1">
        <v>0.2161800284813172</v>
      </c>
      <c r="ES239" s="1">
        <v>0.33019091258720273</v>
      </c>
      <c r="ET239" s="1">
        <v>7.4777965358943044E-2</v>
      </c>
      <c r="EU239" s="1">
        <v>0.3644300315158614</v>
      </c>
      <c r="EV239" s="1">
        <f t="shared" si="433"/>
        <v>-0.14681062695889358</v>
      </c>
      <c r="EW239" s="1">
        <f t="shared" si="434"/>
        <v>-0.62937001403712378</v>
      </c>
      <c r="EX239" s="1">
        <f t="shared" si="513"/>
        <v>-166.86963635784036</v>
      </c>
      <c r="EY239" s="1" t="str">
        <f t="shared" si="435"/>
        <v>Sad</v>
      </c>
      <c r="EZ239" s="3">
        <v>1.05871165190377</v>
      </c>
      <c r="FA239" s="3">
        <v>0.43596900193724297</v>
      </c>
      <c r="FB239" s="3">
        <v>0.23597055616631701</v>
      </c>
      <c r="FC239" s="3">
        <v>-6.9488447966290695E-2</v>
      </c>
      <c r="FD239" s="3">
        <v>1.1833747839578199</v>
      </c>
      <c r="FE239" s="3">
        <v>0.224240414632457</v>
      </c>
      <c r="FF239" s="3">
        <v>0.1052459675024251</v>
      </c>
      <c r="FG239" s="3">
        <v>-0.1052521309485967</v>
      </c>
      <c r="FH239" s="3">
        <v>0.62274264996652706</v>
      </c>
      <c r="FI239" s="3">
        <v>0.11138306217599225</v>
      </c>
      <c r="FJ239" s="3">
        <f t="shared" si="436"/>
        <v>0.36923283739076984</v>
      </c>
      <c r="FK239" s="3">
        <f t="shared" si="437"/>
        <v>-0.18209389299313139</v>
      </c>
      <c r="FL239" s="3">
        <f t="shared" si="514"/>
        <v>116.2510494882102</v>
      </c>
      <c r="FM239" s="3" t="str">
        <f t="shared" si="438"/>
        <v>nervous</v>
      </c>
      <c r="FN239" s="7">
        <v>0.45580029296186803</v>
      </c>
      <c r="FO239" s="7">
        <v>0.47155919941485602</v>
      </c>
      <c r="FP239" s="7">
        <v>-4.38333679788626E-2</v>
      </c>
      <c r="FQ239" s="7">
        <v>8.7360042023461607E-2</v>
      </c>
      <c r="FR239" s="7">
        <v>5.6997865634497297E-2</v>
      </c>
      <c r="FS239" s="7">
        <v>0.34667549967586903</v>
      </c>
      <c r="FT239" s="7">
        <v>-8.5478793642402295E-2</v>
      </c>
      <c r="FU239" s="7">
        <v>0.10676648414023715</v>
      </c>
      <c r="FV239" s="7">
        <v>-1.5758906452987997E-2</v>
      </c>
      <c r="FW239" s="7">
        <v>4.6936139008018081E-2</v>
      </c>
      <c r="FX239" s="7">
        <f t="shared" si="439"/>
        <v>3.4539019589961528E-2</v>
      </c>
      <c r="FY239" s="7">
        <f t="shared" si="440"/>
        <v>0.10833489919844186</v>
      </c>
      <c r="FZ239" s="7">
        <f t="shared" si="515"/>
        <v>17.68317144644363</v>
      </c>
      <c r="GA239" s="7" t="str">
        <f t="shared" si="441"/>
        <v>happy</v>
      </c>
      <c r="GB239" s="5">
        <v>0.671867124266192</v>
      </c>
      <c r="GC239" s="5">
        <v>0.41168434273233201</v>
      </c>
      <c r="GD239" s="5">
        <v>0.40268155372348502</v>
      </c>
      <c r="GE239" s="5">
        <v>-0.19758096998894301</v>
      </c>
      <c r="GF239" s="5">
        <v>0.75884686013417002</v>
      </c>
      <c r="GG239" s="5">
        <v>0.62003381227731502</v>
      </c>
      <c r="GH239" s="5">
        <v>0.28145496452406321</v>
      </c>
      <c r="GI239" s="5">
        <v>-0.19150672984628786</v>
      </c>
      <c r="GJ239" s="5">
        <v>0.26018278153385999</v>
      </c>
      <c r="GK239" s="5">
        <v>0.18928550233306213</v>
      </c>
      <c r="GL239" s="5">
        <f t="shared" si="442"/>
        <v>0.32772463932423723</v>
      </c>
      <c r="GM239" s="5">
        <f t="shared" si="443"/>
        <v>-1</v>
      </c>
      <c r="GN239" s="5">
        <f t="shared" si="516"/>
        <v>161.85475521650758</v>
      </c>
      <c r="GO239" s="5" t="str">
        <f t="shared" si="444"/>
        <v>Upset</v>
      </c>
      <c r="GP239" s="6">
        <v>0.195417564402564</v>
      </c>
      <c r="GQ239" s="6">
        <v>2.7115320948720802E-2</v>
      </c>
      <c r="GR239" s="6">
        <v>0.20249674143270999</v>
      </c>
      <c r="GS239" s="6">
        <v>0.40048834006541401</v>
      </c>
      <c r="GT239" s="6">
        <v>0.157361189643034</v>
      </c>
      <c r="GU239" s="6">
        <v>6.9691838922166904E-2</v>
      </c>
      <c r="GV239" s="6">
        <v>0.57400492266191439</v>
      </c>
      <c r="GW239" s="6">
        <v>4.1369702468241787</v>
      </c>
      <c r="GX239" s="6">
        <v>0.1683022434538432</v>
      </c>
      <c r="GY239" s="6">
        <v>2.7096448264096651</v>
      </c>
      <c r="GZ239" s="6">
        <f t="shared" si="445"/>
        <v>0.28685581603413479</v>
      </c>
      <c r="HA239" s="6">
        <f t="shared" si="446"/>
        <v>0.92539936793226452</v>
      </c>
      <c r="HB239" s="6">
        <f t="shared" si="517"/>
        <v>17.222420108277401</v>
      </c>
      <c r="HC239" s="6" t="str">
        <f t="shared" si="447"/>
        <v>happy</v>
      </c>
      <c r="HD239" s="3">
        <v>0.19735358826323399</v>
      </c>
      <c r="HE239" s="3">
        <v>0.32545412979773197</v>
      </c>
      <c r="HF239" s="3">
        <v>-7.1577714915950594E-2</v>
      </c>
      <c r="HG239" s="3">
        <v>0.30282926686896999</v>
      </c>
      <c r="HH239" s="3">
        <v>-0.114268602909227</v>
      </c>
      <c r="HI239" s="3">
        <v>0.20819503658136301</v>
      </c>
      <c r="HJ239" s="3">
        <v>-0.86150000040288355</v>
      </c>
      <c r="HK239" s="3">
        <v>0.56746882773886953</v>
      </c>
      <c r="HL239" s="3">
        <v>-0.12810054153449799</v>
      </c>
      <c r="HM239" s="3">
        <v>0.44232620132446582</v>
      </c>
      <c r="HN239" s="3">
        <f t="shared" si="448"/>
        <v>1.7789959235283481E-2</v>
      </c>
      <c r="HO239" s="3">
        <f t="shared" si="449"/>
        <v>-0.6007442262210132</v>
      </c>
      <c r="HP239" s="3">
        <f t="shared" si="518"/>
        <v>178.30378430354429</v>
      </c>
      <c r="HQ239" s="3" t="str">
        <f t="shared" si="450"/>
        <v>Upset</v>
      </c>
      <c r="HR239" s="5">
        <v>1.0668847280126601</v>
      </c>
      <c r="HS239" s="5">
        <v>1.20112627978912</v>
      </c>
      <c r="HT239" s="5">
        <v>0.48982160859757801</v>
      </c>
      <c r="HU239" s="5">
        <v>1.09530784468714</v>
      </c>
      <c r="HV239" s="5">
        <v>1.14097443056146</v>
      </c>
      <c r="HW239" s="5">
        <v>1.2507961144014901</v>
      </c>
      <c r="HX239" s="5">
        <v>0.22185364799895782</v>
      </c>
      <c r="HY239" s="5">
        <v>0.44671391202359234</v>
      </c>
      <c r="HZ239" s="5">
        <v>-0.13424155177645991</v>
      </c>
      <c r="IA239" s="5">
        <v>0.69890730152190483</v>
      </c>
      <c r="IB239" s="5">
        <f t="shared" si="451"/>
        <v>-0.1220759615595004</v>
      </c>
      <c r="IC239" s="5">
        <f t="shared" si="452"/>
        <v>-6.8667025367465828E-2</v>
      </c>
      <c r="ID239" s="5">
        <f t="shared" si="519"/>
        <v>-119.35750289437667</v>
      </c>
      <c r="IE239" s="5" t="str">
        <f t="shared" si="453"/>
        <v>Bored</v>
      </c>
      <c r="IF239" s="6">
        <v>0.20395333738768701</v>
      </c>
      <c r="IG239" s="6">
        <v>0.203727900955367</v>
      </c>
      <c r="IH239" s="6">
        <v>-3.3358139112013997E-2</v>
      </c>
      <c r="II239" s="6">
        <v>8.1023912396640793E-2</v>
      </c>
      <c r="IJ239" s="6">
        <v>0.23919319093254901</v>
      </c>
      <c r="IK239" s="6">
        <v>-0.19647020891457201</v>
      </c>
      <c r="IL239" s="6">
        <v>-7.5275641306407848E-2</v>
      </c>
      <c r="IM239" s="6">
        <v>11.163867513420374</v>
      </c>
      <c r="IN239" s="6">
        <v>2.2543643232000865E-4</v>
      </c>
      <c r="IO239" s="6">
        <v>0.11691922218043595</v>
      </c>
      <c r="IP239" s="6">
        <f t="shared" si="454"/>
        <v>-7.7128712830379698E-2</v>
      </c>
      <c r="IQ239" s="6">
        <f t="shared" si="455"/>
        <v>-0.40586021499881142</v>
      </c>
      <c r="IR239" s="6">
        <f t="shared" si="520"/>
        <v>-169.23995208044133</v>
      </c>
      <c r="IS239" s="6" t="str">
        <f t="shared" si="456"/>
        <v>Sad</v>
      </c>
      <c r="IT239" s="5">
        <v>0.49457872589835</v>
      </c>
      <c r="IU239" s="5">
        <v>0.38667796008930599</v>
      </c>
      <c r="IV239" s="5">
        <v>0.66059682446840395</v>
      </c>
      <c r="IW239" s="5">
        <v>0.63482342449590501</v>
      </c>
      <c r="IX239" s="5">
        <v>0.23734852748204799</v>
      </c>
      <c r="IY239" s="5">
        <v>9.5167582468294695E-2</v>
      </c>
      <c r="IZ239" s="5">
        <v>0.90254437366206108</v>
      </c>
      <c r="JA239" s="5">
        <v>1.3174832356574453</v>
      </c>
      <c r="JB239" s="5">
        <v>0.10790076580904401</v>
      </c>
      <c r="JC239" s="5">
        <v>1.469969271793365</v>
      </c>
      <c r="JD239" s="5">
        <f t="shared" si="457"/>
        <v>0.43555768583868337</v>
      </c>
      <c r="JE239" s="5">
        <f t="shared" si="458"/>
        <v>-0.29085162932464248</v>
      </c>
      <c r="JF239" s="5">
        <f t="shared" si="521"/>
        <v>123.73374430356428</v>
      </c>
      <c r="JG239" s="5" t="str">
        <f t="shared" si="459"/>
        <v>stressed</v>
      </c>
      <c r="JH239" s="6">
        <v>0.28737125165466898</v>
      </c>
      <c r="JI239" s="6">
        <v>0.16142734606143999</v>
      </c>
      <c r="JJ239" s="6">
        <v>-0.123661264815128</v>
      </c>
      <c r="JK239" s="6">
        <v>2.4311045861652798E-3</v>
      </c>
      <c r="JL239" s="6">
        <v>0.23397032777268301</v>
      </c>
      <c r="JM239" s="6">
        <v>-2.5183098087215101E-2</v>
      </c>
      <c r="JN239" s="6">
        <v>-0.23719816276875338</v>
      </c>
      <c r="JO239" s="6">
        <v>1.7843722742887494E-2</v>
      </c>
      <c r="JP239" s="6">
        <v>0.12594390559322899</v>
      </c>
      <c r="JQ239" s="6">
        <v>-0.27012152187170557</v>
      </c>
      <c r="JR239" s="6">
        <f t="shared" si="460"/>
        <v>-2.3717417282224096E-3</v>
      </c>
      <c r="JS239" s="6">
        <f t="shared" si="461"/>
        <v>0.15987473414893461</v>
      </c>
      <c r="JT239" s="6">
        <f t="shared" si="522"/>
        <v>-0.84992056023455997</v>
      </c>
      <c r="JU239" s="6" t="str">
        <f t="shared" si="462"/>
        <v>Contented</v>
      </c>
      <c r="JV239" s="3">
        <v>0.80444939830926798</v>
      </c>
      <c r="JW239" s="3">
        <v>1.03630148973337</v>
      </c>
      <c r="JX239" s="3">
        <v>-0.114439000637744</v>
      </c>
      <c r="JY239" s="3">
        <v>-9.50025489648679E-2</v>
      </c>
      <c r="JZ239" s="3">
        <v>0.65842834245724702</v>
      </c>
      <c r="KA239" s="3">
        <v>1.0820576560822901</v>
      </c>
      <c r="KB239" s="3">
        <v>-7.8228684085233632E-2</v>
      </c>
      <c r="KC239" s="3">
        <v>-4.4847234309877991E-2</v>
      </c>
      <c r="KD239" s="3">
        <v>-0.23185209142410201</v>
      </c>
      <c r="KE239" s="3">
        <v>-0.11378049629807406</v>
      </c>
      <c r="KF239" s="3">
        <f t="shared" si="463"/>
        <v>-0.12369076376963029</v>
      </c>
      <c r="KG239" s="3">
        <f t="shared" si="464"/>
        <v>-0.18686003192541634</v>
      </c>
      <c r="KH239" s="3">
        <f t="shared" si="523"/>
        <v>-146.49769590771797</v>
      </c>
      <c r="KI239" s="3" t="str">
        <f t="shared" si="465"/>
        <v>Depressed</v>
      </c>
      <c r="KJ239" s="7">
        <v>0.47793344564392898</v>
      </c>
      <c r="KK239" s="7">
        <v>0.40548560302180098</v>
      </c>
      <c r="KL239" s="7">
        <v>-8.4270058593169495E-2</v>
      </c>
      <c r="KM239" s="7">
        <v>7.30734871313167E-2</v>
      </c>
      <c r="KN239" s="7">
        <v>-0.15602254474917701</v>
      </c>
      <c r="KO239" s="7">
        <v>0.19266389073542201</v>
      </c>
      <c r="KP239" s="7">
        <v>-0.26178069260450859</v>
      </c>
      <c r="KQ239" s="7">
        <v>0.12216592656847719</v>
      </c>
      <c r="KR239" s="7">
        <v>7.2447842622128E-2</v>
      </c>
      <c r="KS239" s="7">
        <v>-1.2674134068948946E-2</v>
      </c>
      <c r="KT239" s="7">
        <f t="shared" si="466"/>
        <v>0.19366434923452025</v>
      </c>
      <c r="KU239" s="7">
        <f t="shared" si="467"/>
        <v>1.7364241429077776E-2</v>
      </c>
      <c r="KV239" s="7">
        <f t="shared" si="524"/>
        <v>84.876473230960343</v>
      </c>
      <c r="KW239" s="7" t="str">
        <f t="shared" si="468"/>
        <v>alert</v>
      </c>
      <c r="LL239" s="5">
        <v>0.208285782887179</v>
      </c>
      <c r="LM239" s="5">
        <v>-2.95172837430432E-3</v>
      </c>
      <c r="LN239" s="5">
        <v>-0.19212401930504</v>
      </c>
      <c r="LO239" s="5">
        <v>-0.15943481746560301</v>
      </c>
      <c r="LP239" s="5">
        <v>-0.53160403498094999</v>
      </c>
      <c r="LQ239" s="5">
        <v>-0.44257285452688</v>
      </c>
      <c r="LR239" s="5">
        <v>0.59422571432595428</v>
      </c>
      <c r="LS239" s="5">
        <v>0.35785863134058543</v>
      </c>
      <c r="LT239" s="5">
        <v>0.21123751126148332</v>
      </c>
      <c r="LU239" s="5">
        <v>-1.7121311786525888</v>
      </c>
      <c r="LV239" s="5">
        <f t="shared" si="469"/>
        <v>0.250168342504278</v>
      </c>
      <c r="LW239" s="5">
        <f t="shared" si="470"/>
        <v>-0.59061986028875513</v>
      </c>
      <c r="LX239" s="5">
        <f t="shared" si="525"/>
        <v>157.04398374843348</v>
      </c>
      <c r="LY239" s="5" t="str">
        <f t="shared" si="471"/>
        <v>Upset</v>
      </c>
      <c r="LZ239" s="6">
        <v>0.43505097766301598</v>
      </c>
      <c r="MA239" s="6">
        <v>0.74335849095337703</v>
      </c>
      <c r="MB239" s="6">
        <v>0.24403189290389299</v>
      </c>
      <c r="MC239" s="6">
        <v>0.110685167978711</v>
      </c>
      <c r="MD239" s="6">
        <v>0.33690721670835699</v>
      </c>
      <c r="ME239" s="6">
        <v>0.69488806092053201</v>
      </c>
      <c r="MF239" s="6">
        <v>0.31612060689713251</v>
      </c>
      <c r="MG239" s="6">
        <v>7.6958410110212275E-2</v>
      </c>
      <c r="MH239" s="6">
        <v>-0.30830751329036105</v>
      </c>
      <c r="MI239" s="6">
        <v>0.30101341709269214</v>
      </c>
      <c r="MJ239" s="6">
        <f t="shared" si="472"/>
        <v>-7.0434808417116357E-2</v>
      </c>
      <c r="MK239" s="6">
        <f t="shared" si="473"/>
        <v>0.1045988811245484</v>
      </c>
      <c r="ML239" s="6">
        <f t="shared" si="526"/>
        <v>-33.955541447588502</v>
      </c>
      <c r="MM239" s="6" t="str">
        <f t="shared" si="474"/>
        <v>Relased</v>
      </c>
      <c r="MN239" s="3">
        <v>0.52038929943388601</v>
      </c>
      <c r="MO239" s="3">
        <v>-3.1774551659901798E-2</v>
      </c>
      <c r="MP239" s="3">
        <v>0.30145925990406702</v>
      </c>
      <c r="MQ239" s="3">
        <v>0.13715639586008399</v>
      </c>
      <c r="MR239" s="3">
        <v>0.351341876363368</v>
      </c>
      <c r="MS239" s="3">
        <v>-0.181693946249918</v>
      </c>
      <c r="MT239" s="3">
        <v>0.34581677043770198</v>
      </c>
      <c r="MU239" s="3">
        <v>-0.64251351933916723</v>
      </c>
      <c r="MV239" s="3">
        <v>0.55216385109378785</v>
      </c>
      <c r="MW239" s="3">
        <v>0.89767175011065981</v>
      </c>
      <c r="MX239" s="3">
        <f t="shared" si="475"/>
        <v>0.22398044578400644</v>
      </c>
      <c r="MY239" s="3">
        <f t="shared" si="476"/>
        <v>0.39956649786753418</v>
      </c>
      <c r="MZ239" s="3">
        <f t="shared" si="527"/>
        <v>29.27318619464133</v>
      </c>
      <c r="NA239" s="3" t="str">
        <f t="shared" si="477"/>
        <v>happy</v>
      </c>
      <c r="NB239" s="7">
        <v>0.47662918493454598</v>
      </c>
      <c r="NC239" s="7">
        <v>-1.9244399123451199E-2</v>
      </c>
      <c r="ND239" s="7">
        <v>7.1017543270592801E-2</v>
      </c>
      <c r="NE239" s="7">
        <v>0.42566094189693998</v>
      </c>
      <c r="NF239" s="7">
        <v>0.77714848142579995</v>
      </c>
      <c r="NG239" s="7">
        <v>0.61096190476963597</v>
      </c>
      <c r="NH239" s="7">
        <v>5.6642852378088047E-2</v>
      </c>
      <c r="NI239" s="7">
        <v>0.71936513257639256</v>
      </c>
      <c r="NJ239" s="7">
        <v>0.4958735840579972</v>
      </c>
      <c r="NK239" s="7">
        <v>1.0859095024045395</v>
      </c>
      <c r="NL239" s="7">
        <f t="shared" si="478"/>
        <v>0.27034372469551826</v>
      </c>
      <c r="NM239" s="7">
        <f t="shared" si="479"/>
        <v>0.37562062100219928</v>
      </c>
      <c r="NN239" s="7">
        <f t="shared" si="528"/>
        <v>35.743526373837867</v>
      </c>
      <c r="NO239" s="7" t="str">
        <f t="shared" si="480"/>
        <v>excited</v>
      </c>
      <c r="NP239" s="5">
        <v>0.37897948890447702</v>
      </c>
      <c r="NQ239" s="5">
        <v>0</v>
      </c>
      <c r="NR239" s="5">
        <v>1.2154895919755799</v>
      </c>
      <c r="NS239" s="5">
        <v>0</v>
      </c>
      <c r="NT239" s="5">
        <v>0.466340234321035</v>
      </c>
      <c r="NU239" s="5">
        <v>0</v>
      </c>
      <c r="NV239" s="5">
        <v>1.4379051601181143</v>
      </c>
      <c r="NX239" s="5">
        <v>0.387674570299684</v>
      </c>
      <c r="NY239" s="5">
        <v>2.8201902841775901</v>
      </c>
      <c r="NZ239" s="5">
        <f t="shared" si="481"/>
        <v>-1.1091728866975847E-2</v>
      </c>
      <c r="OA239" s="5">
        <f t="shared" si="482"/>
        <v>1</v>
      </c>
      <c r="OB239" s="5">
        <f t="shared" si="529"/>
        <v>-0.63548319202248948</v>
      </c>
      <c r="OC239" s="5" t="str">
        <f t="shared" si="483"/>
        <v>Contented</v>
      </c>
      <c r="OD239" s="1">
        <v>0.59761476161075699</v>
      </c>
      <c r="OE239" s="1">
        <v>0.55104481786523296</v>
      </c>
      <c r="OF239" s="1">
        <v>1.01369981651663</v>
      </c>
      <c r="OG239" s="1">
        <v>0.60478120452136797</v>
      </c>
      <c r="OH239" s="1">
        <v>0.54660487260622004</v>
      </c>
      <c r="OI239" s="1">
        <v>0.67688299459331303</v>
      </c>
      <c r="OJ239" s="1">
        <v>0.88593115010680135</v>
      </c>
      <c r="OK239" s="1">
        <v>0.49252179027566817</v>
      </c>
      <c r="OL239" s="1">
        <v>4.6569943745524034E-2</v>
      </c>
      <c r="OM239" s="1">
        <v>1.4090171274036971</v>
      </c>
      <c r="ON239" s="1">
        <f t="shared" si="484"/>
        <v>-7.343163957701293E-2</v>
      </c>
      <c r="OO239" s="1">
        <f t="shared" si="485"/>
        <v>0.38934523634723339</v>
      </c>
      <c r="OP239" s="1">
        <f t="shared" si="530"/>
        <v>-10.68068829251691</v>
      </c>
      <c r="OQ239" s="1" t="str">
        <f t="shared" si="486"/>
        <v>Contented</v>
      </c>
      <c r="OR239" s="3">
        <v>0.81655259201291297</v>
      </c>
      <c r="OS239" s="3">
        <v>0.56858456678049596</v>
      </c>
      <c r="OT239" s="3">
        <v>2.2472399630554699E-2</v>
      </c>
      <c r="OU239" s="3">
        <v>0.27507845227815397</v>
      </c>
      <c r="OV239" s="3">
        <v>0.39220570604629101</v>
      </c>
      <c r="OW239" s="3">
        <v>0.44345076103868503</v>
      </c>
      <c r="OX239" s="3">
        <v>1.8591309500531776E-2</v>
      </c>
      <c r="OY239" s="3">
        <v>0.27180716395633758</v>
      </c>
      <c r="OZ239" s="3">
        <v>0.24796802523241701</v>
      </c>
      <c r="PA239" s="3">
        <v>0.21481688655866024</v>
      </c>
      <c r="PB239" s="3">
        <f t="shared" si="487"/>
        <v>0.11272014224130245</v>
      </c>
      <c r="PC239" s="3">
        <f t="shared" si="488"/>
        <v>0.34021744204476501</v>
      </c>
      <c r="PD239" s="3">
        <f t="shared" si="531"/>
        <v>18.330959913576233</v>
      </c>
      <c r="PE239" s="3" t="str">
        <f t="shared" si="489"/>
        <v>happy</v>
      </c>
      <c r="PF239" s="1">
        <v>0.75675171615376802</v>
      </c>
      <c r="PG239" s="1">
        <v>0.41547423212974499</v>
      </c>
      <c r="PH239" s="1">
        <v>0.82680923924861405</v>
      </c>
      <c r="PI239" s="1">
        <v>1.1218564324139499</v>
      </c>
      <c r="PJ239" s="1">
        <v>0.19101929440321999</v>
      </c>
      <c r="PK239" s="1">
        <v>0.25207087076132401</v>
      </c>
      <c r="PL239" s="1">
        <v>0.87237236636169435</v>
      </c>
      <c r="PM239" s="1">
        <v>1.6805702379589114</v>
      </c>
      <c r="PN239" s="1">
        <v>0.34127748402402303</v>
      </c>
      <c r="PO239" s="1">
        <v>1.6623635353883686</v>
      </c>
      <c r="PP239" s="1">
        <f t="shared" si="490"/>
        <v>0.46103899956213268</v>
      </c>
      <c r="PQ239" s="1">
        <f t="shared" si="491"/>
        <v>7.4357798008546361E-3</v>
      </c>
      <c r="PR239" s="1">
        <f t="shared" si="532"/>
        <v>89.075996031995246</v>
      </c>
      <c r="PS239" s="1" t="str">
        <f t="shared" si="492"/>
        <v>alert</v>
      </c>
      <c r="PT239" s="5">
        <v>0.158684586965265</v>
      </c>
      <c r="PU239" s="5">
        <v>1.2385540973846801E-2</v>
      </c>
      <c r="PV239" s="5">
        <v>-6.9391418671844493E-2</v>
      </c>
      <c r="PW239" s="5">
        <v>-0.18367357667047901</v>
      </c>
      <c r="PX239" s="5">
        <v>-0.23942807538027899</v>
      </c>
      <c r="PY239" s="5">
        <v>-0.59102909693838901</v>
      </c>
      <c r="PZ239" s="5">
        <v>0.85940575560940691</v>
      </c>
      <c r="QA239" s="5">
        <v>0.31742093172421687</v>
      </c>
      <c r="QB239" s="5">
        <v>0.14629904599141819</v>
      </c>
      <c r="QC239" s="5">
        <v>-1.4793055829852173</v>
      </c>
      <c r="QD239" s="5">
        <f t="shared" si="493"/>
        <v>-4.4496350269542906E-2</v>
      </c>
      <c r="QE239" s="5">
        <f t="shared" si="494"/>
        <v>-0.69008973987695899</v>
      </c>
      <c r="QF239" s="5">
        <f t="shared" si="533"/>
        <v>-176.31072807822028</v>
      </c>
      <c r="QG239" s="5" t="str">
        <f t="shared" si="495"/>
        <v>Sad</v>
      </c>
      <c r="QH239" s="3">
        <v>0.64437584146179805</v>
      </c>
      <c r="QI239" s="3">
        <v>0.73055818819831597</v>
      </c>
      <c r="QJ239" s="3">
        <v>4.7503588620119802E-2</v>
      </c>
      <c r="QK239" s="3">
        <v>0.18257338708787599</v>
      </c>
      <c r="QL239" s="3">
        <v>0.47007109606139202</v>
      </c>
      <c r="QM239" s="3">
        <v>0.69604300046152101</v>
      </c>
      <c r="QN239" s="3">
        <v>4.262525834176948E-2</v>
      </c>
      <c r="QO239" s="3">
        <v>0.12797787394204208</v>
      </c>
      <c r="QP239" s="3">
        <v>-8.6182346736517923E-2</v>
      </c>
      <c r="QQ239" s="3">
        <v>0.16733673815962735</v>
      </c>
      <c r="QR239" s="3">
        <f t="shared" si="496"/>
        <v>9.1011923461754796E-2</v>
      </c>
      <c r="QS239" s="3">
        <f t="shared" si="497"/>
        <v>-0.60797260760723715</v>
      </c>
      <c r="QT239" s="3">
        <f t="shared" si="534"/>
        <v>171.48619088556657</v>
      </c>
      <c r="QU239" s="3" t="str">
        <f t="shared" si="498"/>
        <v>Upset</v>
      </c>
      <c r="QV239" s="5">
        <v>0.79086657298173302</v>
      </c>
      <c r="QW239" s="5">
        <v>1.1997926668199499</v>
      </c>
      <c r="QX239" s="5">
        <v>0.41519368096988302</v>
      </c>
      <c r="QY239" s="5">
        <v>0.460155901097135</v>
      </c>
      <c r="QZ239" s="5">
        <v>1.1319581431468499</v>
      </c>
      <c r="RA239" s="5">
        <v>0.99659043812610904</v>
      </c>
      <c r="RB239" s="5">
        <v>0.21592903268158231</v>
      </c>
      <c r="RC239" s="5">
        <v>0.20950621048800863</v>
      </c>
      <c r="RD239" s="5">
        <v>-0.40892609383821688</v>
      </c>
      <c r="RE239" s="5">
        <v>0.43972849022328087</v>
      </c>
      <c r="RF239" s="5">
        <f t="shared" si="499"/>
        <v>-0.32919800282457601</v>
      </c>
      <c r="RG239" s="5">
        <f t="shared" si="500"/>
        <v>4.1200283664562853E-2</v>
      </c>
      <c r="RH239" s="5">
        <f t="shared" si="535"/>
        <v>-82.866323975790792</v>
      </c>
      <c r="RI239" s="5" t="str">
        <f t="shared" si="501"/>
        <v>Calm</v>
      </c>
    </row>
    <row r="240" spans="1:477" x14ac:dyDescent="0.3">
      <c r="A240" s="1">
        <v>3.5462960678568703E-2</v>
      </c>
      <c r="B240" s="1">
        <v>0.102924713651196</v>
      </c>
      <c r="C240" s="1">
        <v>0.25777955760072901</v>
      </c>
      <c r="D240" s="1">
        <v>6.4590187741990504E-2</v>
      </c>
      <c r="E240" s="1">
        <v>0.32283885547548902</v>
      </c>
      <c r="F240" s="1">
        <v>0.36308494479926601</v>
      </c>
      <c r="G240" s="1">
        <v>0.71944809090750605</v>
      </c>
      <c r="H240" s="1">
        <v>0.13860268037525364</v>
      </c>
      <c r="I240" s="1">
        <v>-6.7461752972627298E-2</v>
      </c>
      <c r="J240" s="1">
        <v>2.329468624312184</v>
      </c>
      <c r="K240" s="18">
        <f t="shared" si="403"/>
        <v>-0.10557313295059556</v>
      </c>
      <c r="L240" s="19">
        <f t="shared" si="404"/>
        <v>1</v>
      </c>
      <c r="M240" s="19">
        <f t="shared" si="502"/>
        <v>-6.026571019537343</v>
      </c>
      <c r="N240" s="19" t="str">
        <f t="shared" si="405"/>
        <v>Contented</v>
      </c>
      <c r="O240" s="19">
        <f t="shared" si="503"/>
        <v>0.48748382613810198</v>
      </c>
      <c r="P240" s="9">
        <v>0.19522502737749201</v>
      </c>
      <c r="Q240" s="9">
        <v>-0.17551754391487601</v>
      </c>
      <c r="R240" s="9">
        <v>-6.0666988880827798E-2</v>
      </c>
      <c r="S240" s="9">
        <v>-6.8373930378295394E-2</v>
      </c>
      <c r="T240" s="9">
        <v>0.52431824242621705</v>
      </c>
      <c r="U240" s="9">
        <v>-7.0074570858861401E-2</v>
      </c>
      <c r="V240" s="9">
        <v>-8.4313190640192784E-2</v>
      </c>
      <c r="W240" s="9">
        <v>0.27840442044032193</v>
      </c>
      <c r="X240" s="9">
        <v>0.339654733036443</v>
      </c>
      <c r="Y240" s="9">
        <v>-1.3800427887963904</v>
      </c>
      <c r="Z240" s="9">
        <f t="shared" si="406"/>
        <v>0.56445011010573976</v>
      </c>
      <c r="AA240" s="9">
        <f t="shared" si="407"/>
        <v>-0.73015479240801595</v>
      </c>
      <c r="AB240" s="9">
        <f t="shared" si="504"/>
        <v>142.29398968296792</v>
      </c>
      <c r="AC240" s="9" t="str">
        <f t="shared" si="408"/>
        <v>stressed</v>
      </c>
      <c r="AD240" s="3">
        <v>-1.15552327196907E-3</v>
      </c>
      <c r="AE240" s="3">
        <v>0.51375908718247498</v>
      </c>
      <c r="AF240" s="3">
        <v>-0.11014717327057599</v>
      </c>
      <c r="AG240" s="3">
        <v>5.8362152783600997E-2</v>
      </c>
      <c r="AH240" s="3">
        <v>-8.7484641615784106E-2</v>
      </c>
      <c r="AI240" s="3">
        <v>0.40014629818875602</v>
      </c>
      <c r="AJ240" s="3">
        <v>1.2426327659707941</v>
      </c>
      <c r="AK240" s="3">
        <v>6.3860169463706706E-2</v>
      </c>
      <c r="AL240" s="3">
        <v>-0.51491461045444409</v>
      </c>
      <c r="AM240" s="3">
        <v>-0.10102352799095249</v>
      </c>
      <c r="AN240" s="3">
        <f t="shared" si="409"/>
        <v>-0.44007177791002527</v>
      </c>
      <c r="AO240" s="3">
        <f t="shared" si="410"/>
        <v>0.18103430436799872</v>
      </c>
      <c r="AP240" s="3">
        <f t="shared" si="505"/>
        <v>-67.638983958826529</v>
      </c>
      <c r="AQ240" s="3" t="str">
        <f t="shared" si="411"/>
        <v>Calm</v>
      </c>
      <c r="AR240" s="9">
        <v>0.73348684725912705</v>
      </c>
      <c r="AS240" s="9">
        <v>0.125688682723512</v>
      </c>
      <c r="AT240" s="9">
        <v>3.8623109756984297E-2</v>
      </c>
      <c r="AU240" s="9">
        <v>-0.14607421097123099</v>
      </c>
      <c r="AV240" s="9">
        <v>0.27157128340476799</v>
      </c>
      <c r="AW240" s="9">
        <v>-2.3433348777324101E-2</v>
      </c>
      <c r="AX240" s="9">
        <v>3.8428732208227255E-2</v>
      </c>
      <c r="AY240" s="9">
        <v>-1.4285241202977528</v>
      </c>
      <c r="AZ240" s="9">
        <v>0.60779816453561508</v>
      </c>
      <c r="BA240" s="9">
        <v>-0.12506303713796169</v>
      </c>
      <c r="BB240" s="9">
        <f t="shared" si="412"/>
        <v>0.83406039369157736</v>
      </c>
      <c r="BC240" s="9">
        <f t="shared" si="413"/>
        <v>-1.4716841054636776E-2</v>
      </c>
      <c r="BD240" s="9">
        <f t="shared" si="506"/>
        <v>91.010868510755472</v>
      </c>
      <c r="BE240" s="9" t="str">
        <f t="shared" si="414"/>
        <v>nervous</v>
      </c>
      <c r="BF240" s="5">
        <v>0.30492529270586699</v>
      </c>
      <c r="BG240" s="5">
        <v>7.4849916059288896E-2</v>
      </c>
      <c r="BH240" s="5">
        <v>7.6407683325187603E-2</v>
      </c>
      <c r="BI240" s="5">
        <v>9.3465845662900393E-2</v>
      </c>
      <c r="BJ240" s="5">
        <v>2.0952732536088901E-2</v>
      </c>
      <c r="BK240" s="5">
        <v>0.22625197951475101</v>
      </c>
      <c r="BL240" s="5">
        <v>0.23446712391379226</v>
      </c>
      <c r="BM240" s="5">
        <v>0.31041267769075692</v>
      </c>
      <c r="BN240" s="5">
        <v>0.23007537664657809</v>
      </c>
      <c r="BO240" s="5">
        <v>0.44730020566754214</v>
      </c>
      <c r="BP240" s="5">
        <f t="shared" si="415"/>
        <v>0.2759007390200332</v>
      </c>
      <c r="BQ240" s="5">
        <f t="shared" si="416"/>
        <v>0.11268138858420329</v>
      </c>
      <c r="BR240" s="5">
        <f t="shared" si="507"/>
        <v>67.784267840654309</v>
      </c>
      <c r="BS240" s="5" t="str">
        <f t="shared" si="417"/>
        <v>alert</v>
      </c>
      <c r="BT240" s="6">
        <v>0.87435931588592697</v>
      </c>
      <c r="BU240" s="6">
        <v>0.63202253125875996</v>
      </c>
      <c r="BV240" s="6">
        <v>0.59462430518338605</v>
      </c>
      <c r="BW240" s="6">
        <v>0.14374579150252301</v>
      </c>
      <c r="BX240" s="6">
        <v>-0.15867534042334899</v>
      </c>
      <c r="BY240" s="6">
        <v>0.12519846069808299</v>
      </c>
      <c r="BZ240" s="6">
        <v>0.83084758855897844</v>
      </c>
      <c r="CA240" s="6">
        <v>0.189833341956156</v>
      </c>
      <c r="CB240" s="6">
        <v>0.24233678462716701</v>
      </c>
      <c r="CC240" s="6">
        <v>0.49016130809427433</v>
      </c>
      <c r="CD240" s="6">
        <f t="shared" si="418"/>
        <v>0.2220380393361181</v>
      </c>
      <c r="CE240" s="6">
        <f t="shared" si="419"/>
        <v>-0.71847120706987644</v>
      </c>
      <c r="CF240" s="6">
        <f t="shared" si="508"/>
        <v>162.82663536122089</v>
      </c>
      <c r="CG240" s="6" t="str">
        <f t="shared" si="420"/>
        <v>Upset</v>
      </c>
      <c r="CH240" s="5">
        <v>0.48294189591401598</v>
      </c>
      <c r="CI240" s="5">
        <v>0.47380446271223697</v>
      </c>
      <c r="CJ240" s="5">
        <v>0.25048731489618797</v>
      </c>
      <c r="CK240" s="5">
        <v>0.48569438282154997</v>
      </c>
      <c r="CL240" s="5">
        <v>0.39935045645161898</v>
      </c>
      <c r="CM240" s="5">
        <v>0.56216543958739595</v>
      </c>
      <c r="CN240" s="5">
        <v>0.28390511855233935</v>
      </c>
      <c r="CO240" s="5">
        <v>0.46883059222416762</v>
      </c>
      <c r="CP240" s="5">
        <v>9.1374332017790105E-3</v>
      </c>
      <c r="CQ240" s="5">
        <v>0.76946380937868064</v>
      </c>
      <c r="CR240" s="5">
        <f t="shared" si="421"/>
        <v>-7.7937084812887414E-2</v>
      </c>
      <c r="CS240" s="5">
        <f t="shared" si="422"/>
        <v>-0.50472263283707686</v>
      </c>
      <c r="CT240" s="5">
        <f t="shared" si="509"/>
        <v>-171.22196392386539</v>
      </c>
      <c r="CU240" s="5" t="str">
        <f t="shared" si="423"/>
        <v>Sad</v>
      </c>
      <c r="CV240" s="3">
        <v>0.35728094411889499</v>
      </c>
      <c r="CW240" s="3">
        <v>0.19228018993469301</v>
      </c>
      <c r="CX240" s="3">
        <v>0.118611824667224</v>
      </c>
      <c r="CY240" s="3">
        <v>-6.6962061561595093E-2</v>
      </c>
      <c r="CZ240" s="3">
        <v>0.79663550628023405</v>
      </c>
      <c r="DA240" s="3">
        <v>-0.18205302607565399</v>
      </c>
      <c r="DB240" s="3">
        <v>0.10279065232686237</v>
      </c>
      <c r="DC240" s="3">
        <v>-6.5474712720489352</v>
      </c>
      <c r="DD240" s="3">
        <v>0.16500075418420199</v>
      </c>
      <c r="DE240" s="3">
        <v>9.3983653328352942E-2</v>
      </c>
      <c r="DF240" s="3">
        <f t="shared" si="424"/>
        <v>0.39697802699859386</v>
      </c>
      <c r="DG240" s="3">
        <f t="shared" si="425"/>
        <v>-0.65742056459987608</v>
      </c>
      <c r="DH240" s="3">
        <f t="shared" si="510"/>
        <v>148.87466497279317</v>
      </c>
      <c r="DI240" s="3" t="str">
        <f t="shared" si="426"/>
        <v>stressed</v>
      </c>
      <c r="DJ240" s="7">
        <v>0.25061946229519499</v>
      </c>
      <c r="DK240" s="7">
        <v>0.28570083085289</v>
      </c>
      <c r="DL240" s="7">
        <v>7.6488183364781401E-2</v>
      </c>
      <c r="DM240" s="7">
        <v>6.7793090141414103E-2</v>
      </c>
      <c r="DN240" s="7">
        <v>0.317770180009735</v>
      </c>
      <c r="DO240" s="7">
        <v>0.34334027681907597</v>
      </c>
      <c r="DP240" s="7">
        <v>0.13456998099861042</v>
      </c>
      <c r="DQ240" s="7">
        <v>0.10777211427773178</v>
      </c>
      <c r="DR240" s="7">
        <v>-3.5081368557695003E-2</v>
      </c>
      <c r="DS240" s="7">
        <v>0.26902072390230736</v>
      </c>
      <c r="DT240" s="7">
        <f t="shared" si="427"/>
        <v>-0.40770708188403459</v>
      </c>
      <c r="DU240" s="7">
        <f t="shared" si="428"/>
        <v>0.20002335820883377</v>
      </c>
      <c r="DV240" s="7">
        <f t="shared" si="511"/>
        <v>-63.867174612693624</v>
      </c>
      <c r="DW240" s="7" t="str">
        <f t="shared" si="429"/>
        <v>Calm</v>
      </c>
      <c r="DX240" s="9">
        <v>0.19247044251520901</v>
      </c>
      <c r="DY240" s="9">
        <v>0.45987963882394201</v>
      </c>
      <c r="DZ240" s="9">
        <v>3.1354542260831501E-2</v>
      </c>
      <c r="EA240" s="9">
        <v>-2.38114083214713E-2</v>
      </c>
      <c r="EB240" s="9">
        <v>-0.22576840331047701</v>
      </c>
      <c r="EC240" s="9">
        <v>0.20279967012134201</v>
      </c>
      <c r="ED240" s="9">
        <v>-0.94163550896147719</v>
      </c>
      <c r="EE240" s="9">
        <v>-3.5932023227599148E-2</v>
      </c>
      <c r="EF240" s="9">
        <v>-0.267409196308733</v>
      </c>
      <c r="EG240" s="9">
        <v>1.1563015250761643E-2</v>
      </c>
      <c r="EH240" s="9">
        <f t="shared" si="430"/>
        <v>-0.22448967845346524</v>
      </c>
      <c r="EI240" s="9">
        <f t="shared" si="431"/>
        <v>4.8670936783096641E-2</v>
      </c>
      <c r="EJ240" s="9">
        <f t="shared" si="512"/>
        <v>-77.76719682425815</v>
      </c>
      <c r="EK240" s="9" t="str">
        <f t="shared" si="432"/>
        <v>Calm</v>
      </c>
      <c r="EL240" s="1">
        <v>0.34653965041006402</v>
      </c>
      <c r="EM240" s="1">
        <v>0.44753647164774002</v>
      </c>
      <c r="EN240" s="1">
        <v>0.12839923102964701</v>
      </c>
      <c r="EO240" s="1">
        <v>0.20088924708439601</v>
      </c>
      <c r="EP240" s="1">
        <v>8.2623498415488994E-2</v>
      </c>
      <c r="EQ240" s="1">
        <v>0.13974188756354999</v>
      </c>
      <c r="ER240" s="1">
        <v>0.29918512663779284</v>
      </c>
      <c r="ES240" s="1">
        <v>0.34206819293356666</v>
      </c>
      <c r="ET240" s="1">
        <v>-0.100996821237676</v>
      </c>
      <c r="EU240" s="1">
        <v>0.41468124902271369</v>
      </c>
      <c r="EV240" s="1">
        <f t="shared" si="433"/>
        <v>-0.38445845435153025</v>
      </c>
      <c r="EW240" s="1">
        <f t="shared" si="434"/>
        <v>-0.58911579002092151</v>
      </c>
      <c r="EX240" s="1">
        <f t="shared" si="513"/>
        <v>-146.87143182073888</v>
      </c>
      <c r="EY240" s="1" t="str">
        <f t="shared" si="435"/>
        <v>Depressed</v>
      </c>
      <c r="EZ240" s="3">
        <v>0.92756306772322095</v>
      </c>
      <c r="FA240" s="3">
        <v>9.4522582333000302E-2</v>
      </c>
      <c r="FB240" s="3">
        <v>0.15169225572738801</v>
      </c>
      <c r="FC240" s="3">
        <v>-9.1255772020711695E-2</v>
      </c>
      <c r="FD240" s="3">
        <v>0.74845091353312498</v>
      </c>
      <c r="FE240" s="3">
        <v>-0.140620668463111</v>
      </c>
      <c r="FF240" s="3">
        <v>9.0507750784798918E-2</v>
      </c>
      <c r="FG240" s="3">
        <v>1.9796000155656042</v>
      </c>
      <c r="FH240" s="3">
        <v>0.83304048539022069</v>
      </c>
      <c r="FI240" s="3">
        <v>5.9130547135019383E-2</v>
      </c>
      <c r="FJ240" s="3">
        <f t="shared" si="436"/>
        <v>0.54203890099767782</v>
      </c>
      <c r="FK240" s="3">
        <f t="shared" si="437"/>
        <v>-0.20823454290777088</v>
      </c>
      <c r="FL240" s="3">
        <f t="shared" si="514"/>
        <v>111.01522764199525</v>
      </c>
      <c r="FM240" s="3" t="str">
        <f t="shared" si="438"/>
        <v>nervous</v>
      </c>
      <c r="FN240" s="7">
        <v>0.65489074206049303</v>
      </c>
      <c r="FO240" s="7">
        <v>0.77987295809189505</v>
      </c>
      <c r="FP240" s="7">
        <v>-6.25955518930678E-2</v>
      </c>
      <c r="FQ240" s="7">
        <v>2.4429987270836701E-2</v>
      </c>
      <c r="FR240" s="7">
        <v>0.36082681710233599</v>
      </c>
      <c r="FS240" s="7">
        <v>0.42698861101255298</v>
      </c>
      <c r="FT240" s="7">
        <v>-6.1626927021582734E-2</v>
      </c>
      <c r="FU240" s="7">
        <v>2.0242576196178804E-2</v>
      </c>
      <c r="FV240" s="7">
        <v>-0.12498221603140203</v>
      </c>
      <c r="FW240" s="7">
        <v>-2.6600592570175483E-2</v>
      </c>
      <c r="FX240" s="7">
        <f t="shared" si="439"/>
        <v>-0.10613771595138588</v>
      </c>
      <c r="FY240" s="7">
        <f t="shared" si="440"/>
        <v>8.0355218114992244E-2</v>
      </c>
      <c r="FZ240" s="7">
        <f t="shared" si="515"/>
        <v>-52.871201398052143</v>
      </c>
      <c r="GA240" s="7" t="str">
        <f t="shared" si="441"/>
        <v>Relased</v>
      </c>
      <c r="GB240" s="5">
        <v>0.671867124266192</v>
      </c>
      <c r="GC240" s="5">
        <v>0.41168434273233201</v>
      </c>
      <c r="GD240" s="5">
        <v>0.40268155372348502</v>
      </c>
      <c r="GE240" s="5">
        <v>-0.19758096998894301</v>
      </c>
      <c r="GF240" s="5">
        <v>0.75884686013417002</v>
      </c>
      <c r="GG240" s="5">
        <v>0.62003381227731502</v>
      </c>
      <c r="GH240" s="5">
        <v>0.28145496452406321</v>
      </c>
      <c r="GI240" s="5">
        <v>-0.19150672984628786</v>
      </c>
      <c r="GJ240" s="5">
        <v>0.26018278153385999</v>
      </c>
      <c r="GK240" s="5">
        <v>0.18928550233306213</v>
      </c>
      <c r="GL240" s="5">
        <f t="shared" si="442"/>
        <v>0.32772463932423723</v>
      </c>
      <c r="GM240" s="5">
        <f t="shared" si="443"/>
        <v>-1</v>
      </c>
      <c r="GN240" s="5">
        <f t="shared" si="516"/>
        <v>161.85475521650758</v>
      </c>
      <c r="GO240" s="5" t="str">
        <f t="shared" si="444"/>
        <v>Upset</v>
      </c>
      <c r="GP240" s="6">
        <v>0.26245846209645202</v>
      </c>
      <c r="GQ240" s="6">
        <v>0.29427169220423999</v>
      </c>
      <c r="GR240" s="6">
        <v>0.18553198299022899</v>
      </c>
      <c r="GS240" s="6">
        <v>0.38772930950100998</v>
      </c>
      <c r="GT240" s="6">
        <v>0.15573457640118801</v>
      </c>
      <c r="GU240" s="6">
        <v>0.23149673134799201</v>
      </c>
      <c r="GV240" s="6">
        <v>0.44365153388672685</v>
      </c>
      <c r="GW240" s="6">
        <v>0.73745263529028071</v>
      </c>
      <c r="GX240" s="6">
        <v>-3.1813230107787971E-2</v>
      </c>
      <c r="GY240" s="6">
        <v>1.0296932689254308</v>
      </c>
      <c r="GZ240" s="6">
        <f t="shared" si="445"/>
        <v>0.1330572665980525</v>
      </c>
      <c r="HA240" s="6">
        <f t="shared" si="446"/>
        <v>0.30473796948929155</v>
      </c>
      <c r="HB240" s="6">
        <f t="shared" si="517"/>
        <v>23.587450603075993</v>
      </c>
      <c r="HC240" s="6" t="str">
        <f t="shared" si="447"/>
        <v>happy</v>
      </c>
      <c r="HD240" s="3">
        <v>0.23786656196493899</v>
      </c>
      <c r="HE240" s="3">
        <v>0.61646501738886705</v>
      </c>
      <c r="HF240" s="3">
        <v>3.2622688475657698E-2</v>
      </c>
      <c r="HG240" s="3">
        <v>0.32190591948895197</v>
      </c>
      <c r="HH240" s="3">
        <v>0.10529196937176501</v>
      </c>
      <c r="HI240" s="3">
        <v>0.464118219874463</v>
      </c>
      <c r="HJ240" s="3">
        <v>9.5065940364596729E-2</v>
      </c>
      <c r="HK240" s="3">
        <v>0.29790016019886295</v>
      </c>
      <c r="HL240" s="3">
        <v>-0.37859845542392806</v>
      </c>
      <c r="HM240" s="3">
        <v>0.41497776335596281</v>
      </c>
      <c r="HN240" s="3">
        <f t="shared" si="448"/>
        <v>-0.26446409280455041</v>
      </c>
      <c r="HO240" s="3">
        <f t="shared" si="449"/>
        <v>-0.62105982428400908</v>
      </c>
      <c r="HP240" s="3">
        <f t="shared" si="518"/>
        <v>-156.9343816152444</v>
      </c>
      <c r="HQ240" s="3" t="str">
        <f t="shared" si="450"/>
        <v>Sad</v>
      </c>
      <c r="HR240" s="5">
        <v>1.0678673803066501</v>
      </c>
      <c r="HS240" s="5">
        <v>1.20112627978912</v>
      </c>
      <c r="HT240" s="5">
        <v>0.49693192941588099</v>
      </c>
      <c r="HU240" s="5">
        <v>1.09530784468714</v>
      </c>
      <c r="HV240" s="5">
        <v>1.17633329193227</v>
      </c>
      <c r="HW240" s="5">
        <v>1.2507961144014901</v>
      </c>
      <c r="HX240" s="5">
        <v>0.22142936483488279</v>
      </c>
      <c r="HY240" s="5">
        <v>0.44671391202359234</v>
      </c>
      <c r="HZ240" s="5">
        <v>-0.13325889948246994</v>
      </c>
      <c r="IA240" s="5">
        <v>0.70173830897165901</v>
      </c>
      <c r="IB240" s="5">
        <f t="shared" si="451"/>
        <v>-0.12072969908221232</v>
      </c>
      <c r="IC240" s="5">
        <f t="shared" si="452"/>
        <v>-6.1741817680779465E-2</v>
      </c>
      <c r="ID240" s="5">
        <f t="shared" si="519"/>
        <v>-117.08544680449798</v>
      </c>
      <c r="IE240" s="5" t="str">
        <f t="shared" si="453"/>
        <v>Bored</v>
      </c>
      <c r="IF240" s="6">
        <v>0.20395333738768701</v>
      </c>
      <c r="IG240" s="6">
        <v>0.23763397651427401</v>
      </c>
      <c r="IH240" s="6">
        <v>-2.80638982356891E-2</v>
      </c>
      <c r="II240" s="6">
        <v>-5.5131641457388803E-3</v>
      </c>
      <c r="IJ240" s="6">
        <v>0.26083197798602198</v>
      </c>
      <c r="IK240" s="6">
        <v>6.9006326650163693E-2</v>
      </c>
      <c r="IL240" s="6">
        <v>-6.0380346167185642E-2</v>
      </c>
      <c r="IM240" s="6">
        <v>-1.7979254810423315E-2</v>
      </c>
      <c r="IN240" s="6">
        <v>-3.3680639126587003E-2</v>
      </c>
      <c r="IO240" s="6">
        <v>-7.603719881518739E-2</v>
      </c>
      <c r="IP240" s="6">
        <f t="shared" si="454"/>
        <v>-0.11679677230764018</v>
      </c>
      <c r="IQ240" s="6">
        <f t="shared" si="455"/>
        <v>-0.50677008414109315</v>
      </c>
      <c r="IR240" s="6">
        <f t="shared" si="520"/>
        <v>-167.02150414474198</v>
      </c>
      <c r="IS240" s="6" t="str">
        <f t="shared" si="456"/>
        <v>Sad</v>
      </c>
      <c r="IT240" s="5">
        <v>0.49457872589835</v>
      </c>
      <c r="IU240" s="5">
        <v>0.38667796008930599</v>
      </c>
      <c r="IV240" s="5">
        <v>0.66059682446840395</v>
      </c>
      <c r="IW240" s="5">
        <v>0.63482342449590501</v>
      </c>
      <c r="IX240" s="5">
        <v>0.23734852748204799</v>
      </c>
      <c r="IY240" s="5">
        <v>9.5167582468294695E-2</v>
      </c>
      <c r="IZ240" s="5">
        <v>0.90254437366206108</v>
      </c>
      <c r="JA240" s="5">
        <v>1.3174832356574453</v>
      </c>
      <c r="JB240" s="5">
        <v>0.10790076580904401</v>
      </c>
      <c r="JC240" s="5">
        <v>1.469969271793365</v>
      </c>
      <c r="JD240" s="5">
        <f t="shared" si="457"/>
        <v>0.43555768583868337</v>
      </c>
      <c r="JE240" s="5">
        <f t="shared" si="458"/>
        <v>-0.29085162932464248</v>
      </c>
      <c r="JF240" s="5">
        <f t="shared" si="521"/>
        <v>123.73374430356428</v>
      </c>
      <c r="JG240" s="5" t="str">
        <f t="shared" si="459"/>
        <v>stressed</v>
      </c>
      <c r="JH240" s="6">
        <v>0.345664620443494</v>
      </c>
      <c r="JI240" s="6">
        <v>0.23378279343598499</v>
      </c>
      <c r="JJ240" s="6">
        <v>-0.136163177622114</v>
      </c>
      <c r="JK240" s="6">
        <v>-3.1631400264802399E-2</v>
      </c>
      <c r="JL240" s="6">
        <v>0.14331408176355101</v>
      </c>
      <c r="JM240" s="6">
        <v>-0.13958388333063801</v>
      </c>
      <c r="JN240" s="6">
        <v>-0.27846443415128402</v>
      </c>
      <c r="JO240" s="6">
        <v>-0.33579369686366378</v>
      </c>
      <c r="JP240" s="6">
        <v>0.11188182700750901</v>
      </c>
      <c r="JQ240" s="6">
        <v>-0.28957688630191475</v>
      </c>
      <c r="JR240" s="6">
        <f t="shared" si="460"/>
        <v>-1.204979742443435E-2</v>
      </c>
      <c r="JS240" s="6">
        <f t="shared" si="461"/>
        <v>0.14895126014887539</v>
      </c>
      <c r="JT240" s="6">
        <f t="shared" si="522"/>
        <v>-4.6250184625638777</v>
      </c>
      <c r="JU240" s="6" t="str">
        <f t="shared" si="462"/>
        <v>Contented</v>
      </c>
      <c r="JV240" s="3">
        <v>0.35887250781679703</v>
      </c>
      <c r="JW240" s="3">
        <v>0.67093054292370802</v>
      </c>
      <c r="JX240" s="3">
        <v>-1.55097099953011E-2</v>
      </c>
      <c r="JY240" s="3">
        <v>-5.5082751247889701E-2</v>
      </c>
      <c r="JZ240" s="3">
        <v>-3.6628272192020701E-3</v>
      </c>
      <c r="KA240" s="3">
        <v>0.26307638549719697</v>
      </c>
      <c r="KB240" s="3">
        <v>-4.366353408276484E-2</v>
      </c>
      <c r="KC240" s="3">
        <v>-5.8974670927780283E-2</v>
      </c>
      <c r="KD240" s="3">
        <v>-0.31205803510691099</v>
      </c>
      <c r="KE240" s="3">
        <v>-6.854947768161064E-2</v>
      </c>
      <c r="KF240" s="3">
        <f t="shared" si="463"/>
        <v>-0.20903432889475093</v>
      </c>
      <c r="KG240" s="3">
        <f t="shared" si="464"/>
        <v>-0.16673161699358952</v>
      </c>
      <c r="KH240" s="3">
        <f t="shared" si="523"/>
        <v>-128.57684025702676</v>
      </c>
      <c r="KI240" s="3" t="str">
        <f t="shared" si="465"/>
        <v>Depressed</v>
      </c>
      <c r="KJ240" s="7">
        <v>0.53143358609503799</v>
      </c>
      <c r="KK240" s="7">
        <v>0.46643745519607799</v>
      </c>
      <c r="KL240" s="7">
        <v>-0.20023574298097699</v>
      </c>
      <c r="KM240" s="7">
        <v>1.5920726695711301E-2</v>
      </c>
      <c r="KN240" s="7">
        <v>-0.101696724506164</v>
      </c>
      <c r="KO240" s="7">
        <v>0.22939908105832801</v>
      </c>
      <c r="KP240" s="7">
        <v>-0.46594965635631469</v>
      </c>
      <c r="KQ240" s="7">
        <v>2.2879980952725507E-2</v>
      </c>
      <c r="KR240" s="7">
        <v>6.4996130898960003E-2</v>
      </c>
      <c r="KS240" s="7">
        <v>-0.18470825252808812</v>
      </c>
      <c r="KT240" s="7">
        <f t="shared" si="466"/>
        <v>0.18784364500160211</v>
      </c>
      <c r="KU240" s="7">
        <f t="shared" si="467"/>
        <v>-4.2324572392008153E-2</v>
      </c>
      <c r="KV240" s="7">
        <f t="shared" si="524"/>
        <v>102.69772964517448</v>
      </c>
      <c r="KW240" s="7" t="str">
        <f t="shared" si="468"/>
        <v>nervous</v>
      </c>
      <c r="LL240" s="5">
        <v>0.206175645133682</v>
      </c>
      <c r="LM240" s="5">
        <v>0.124368917603667</v>
      </c>
      <c r="LN240" s="5">
        <v>-0.15922397513005601</v>
      </c>
      <c r="LO240" s="5">
        <v>-0.17789513959433101</v>
      </c>
      <c r="LP240" s="5">
        <v>-0.56019991527350299</v>
      </c>
      <c r="LQ240" s="5">
        <v>-0.34963899331954801</v>
      </c>
      <c r="LR240" s="5">
        <v>0.44975440544562362</v>
      </c>
      <c r="LS240" s="5">
        <v>0.78969716252370314</v>
      </c>
      <c r="LT240" s="5">
        <v>8.1806727530015E-2</v>
      </c>
      <c r="LU240" s="5">
        <v>-1.0198900624248421</v>
      </c>
      <c r="LV240" s="5">
        <f t="shared" si="469"/>
        <v>0.13410572781589414</v>
      </c>
      <c r="LW240" s="5">
        <f t="shared" si="470"/>
        <v>-0.34046383135915215</v>
      </c>
      <c r="LX240" s="5">
        <f t="shared" si="525"/>
        <v>158.50095305030788</v>
      </c>
      <c r="LY240" s="5" t="str">
        <f t="shared" si="471"/>
        <v>Upset</v>
      </c>
      <c r="LZ240" s="6">
        <v>0.43505097766301598</v>
      </c>
      <c r="MA240" s="6">
        <v>0.73548588246533697</v>
      </c>
      <c r="MB240" s="6">
        <v>0.28510045787245902</v>
      </c>
      <c r="MC240" s="6">
        <v>0.16134413627177399</v>
      </c>
      <c r="MD240" s="6">
        <v>0.35016759088270599</v>
      </c>
      <c r="ME240" s="6">
        <v>0.68053304511339896</v>
      </c>
      <c r="MF240" s="6">
        <v>0.36308420265771907</v>
      </c>
      <c r="MG240" s="6">
        <v>0.11394207600576206</v>
      </c>
      <c r="MH240" s="6">
        <v>-0.30043490480232099</v>
      </c>
      <c r="MI240" s="6">
        <v>0.38140156824730742</v>
      </c>
      <c r="MJ240" s="6">
        <f t="shared" si="472"/>
        <v>-6.4729355564051683E-2</v>
      </c>
      <c r="MK240" s="6">
        <f t="shared" si="473"/>
        <v>0.13315350985304497</v>
      </c>
      <c r="ML240" s="6">
        <f t="shared" si="526"/>
        <v>-25.925581925708716</v>
      </c>
      <c r="MM240" s="6" t="str">
        <f t="shared" si="474"/>
        <v>Contented</v>
      </c>
      <c r="MN240" s="3">
        <v>0.21231873656946901</v>
      </c>
      <c r="MO240" s="3">
        <v>6.3225963035648605E-2</v>
      </c>
      <c r="MP240" s="3">
        <v>0.16275104659502401</v>
      </c>
      <c r="MQ240" s="3">
        <v>3.7337796450321203E-2</v>
      </c>
      <c r="MR240" s="3">
        <v>0.25691240599833098</v>
      </c>
      <c r="MS240" s="3">
        <v>0.244717965481308</v>
      </c>
      <c r="MT240" s="3">
        <v>0.34684621678005495</v>
      </c>
      <c r="MU240" s="3">
        <v>0.12124868520752548</v>
      </c>
      <c r="MV240" s="3">
        <v>0.14909277353382039</v>
      </c>
      <c r="MW240" s="3">
        <v>0.72615747402179032</v>
      </c>
      <c r="MX240" s="3">
        <f t="shared" si="475"/>
        <v>-0.16441026525131097</v>
      </c>
      <c r="MY240" s="3">
        <f t="shared" si="476"/>
        <v>0.32891341498332061</v>
      </c>
      <c r="MZ240" s="3">
        <f t="shared" si="527"/>
        <v>-26.558578726814424</v>
      </c>
      <c r="NA240" s="3" t="str">
        <f t="shared" si="477"/>
        <v>Contented</v>
      </c>
      <c r="NB240" s="7">
        <v>0.80354413547654402</v>
      </c>
      <c r="NC240" s="7">
        <v>-4.3934468120529299E-2</v>
      </c>
      <c r="ND240" s="7">
        <v>4.8260518080322501E-2</v>
      </c>
      <c r="NE240" s="7">
        <v>0.39990815169795602</v>
      </c>
      <c r="NF240" s="13">
        <v>1.2530503320417901</v>
      </c>
      <c r="NG240" s="7">
        <v>0.43324462222558802</v>
      </c>
      <c r="NH240" s="7">
        <v>2.3466229654190332E-2</v>
      </c>
      <c r="NI240" s="7">
        <v>1.0272225049389216</v>
      </c>
      <c r="NJ240" s="7">
        <v>0.84747860359707328</v>
      </c>
      <c r="NK240" s="7">
        <v>0.58999863882489312</v>
      </c>
      <c r="NL240" s="7">
        <f t="shared" si="478"/>
        <v>0.63627337085181557</v>
      </c>
      <c r="NM240" s="7">
        <f t="shared" si="479"/>
        <v>0.1969179091236668</v>
      </c>
      <c r="NN240" s="7">
        <f t="shared" si="528"/>
        <v>72.803418579508943</v>
      </c>
      <c r="NO240" s="7" t="str">
        <f t="shared" si="480"/>
        <v>alert</v>
      </c>
      <c r="NP240" s="5">
        <v>0.37897948890447702</v>
      </c>
      <c r="NQ240" s="5">
        <v>0</v>
      </c>
      <c r="NR240" s="5">
        <v>1.2154895919755799</v>
      </c>
      <c r="NS240" s="5">
        <v>0</v>
      </c>
      <c r="NT240" s="5">
        <v>0.466340234321035</v>
      </c>
      <c r="NU240" s="5">
        <v>0</v>
      </c>
      <c r="NV240" s="5">
        <v>1.4379051601181143</v>
      </c>
      <c r="NX240" s="5">
        <v>0.387674570299684</v>
      </c>
      <c r="NY240" s="5">
        <v>2.8201902841775901</v>
      </c>
      <c r="NZ240" s="5">
        <f t="shared" si="481"/>
        <v>-1.1091728866975847E-2</v>
      </c>
      <c r="OA240" s="5">
        <f t="shared" si="482"/>
        <v>1</v>
      </c>
      <c r="OB240" s="5">
        <f t="shared" si="529"/>
        <v>-0.63548319202248948</v>
      </c>
      <c r="OC240" s="5" t="str">
        <f t="shared" si="483"/>
        <v>Contented</v>
      </c>
      <c r="OD240" s="1">
        <v>0.56758129247101297</v>
      </c>
      <c r="OE240" s="1">
        <v>0.47434186697813902</v>
      </c>
      <c r="OF240" s="1">
        <v>1.0353990335212799</v>
      </c>
      <c r="OG240" s="1">
        <v>0.616326560481539</v>
      </c>
      <c r="OH240" s="1">
        <v>0.382093978305241</v>
      </c>
      <c r="OI240" s="1">
        <v>0.69018084885554098</v>
      </c>
      <c r="OJ240" s="1">
        <v>1.0902663946118722</v>
      </c>
      <c r="OK240" s="1">
        <v>0.52925250156267822</v>
      </c>
      <c r="OL240" s="1">
        <v>9.3239425492873951E-2</v>
      </c>
      <c r="OM240" s="1">
        <v>1.58526622527141</v>
      </c>
      <c r="ON240" s="1">
        <f t="shared" si="484"/>
        <v>-1.2307415132389865E-2</v>
      </c>
      <c r="OO240" s="1">
        <f t="shared" si="485"/>
        <v>0.45830186285030172</v>
      </c>
      <c r="OP240" s="1">
        <f t="shared" si="530"/>
        <v>-1.5382732712782532</v>
      </c>
      <c r="OQ240" s="1" t="str">
        <f t="shared" si="486"/>
        <v>Contented</v>
      </c>
      <c r="OR240" s="3">
        <v>0.81655259201291297</v>
      </c>
      <c r="OS240" s="3">
        <v>0.56858456678049596</v>
      </c>
      <c r="OT240" s="3">
        <v>2.2472399630554699E-2</v>
      </c>
      <c r="OU240" s="3">
        <v>0.27507845227815397</v>
      </c>
      <c r="OV240" s="3">
        <v>0.39220570604629101</v>
      </c>
      <c r="OW240" s="3">
        <v>0.44345076103868503</v>
      </c>
      <c r="OX240" s="3">
        <v>1.8591309500531776E-2</v>
      </c>
      <c r="OY240" s="3">
        <v>0.27180716395633758</v>
      </c>
      <c r="OZ240" s="3">
        <v>0.24796802523241701</v>
      </c>
      <c r="PA240" s="3">
        <v>0.21481688655866024</v>
      </c>
      <c r="PB240" s="3">
        <f t="shared" si="487"/>
        <v>0.11272014224130245</v>
      </c>
      <c r="PC240" s="3">
        <f t="shared" si="488"/>
        <v>0.34021744204476501</v>
      </c>
      <c r="PD240" s="3">
        <f t="shared" si="531"/>
        <v>18.330959913576233</v>
      </c>
      <c r="PE240" s="3" t="str">
        <f t="shared" si="489"/>
        <v>happy</v>
      </c>
      <c r="PF240" s="1">
        <v>0.76727721560594198</v>
      </c>
      <c r="PG240" s="1">
        <v>0.42682344266521</v>
      </c>
      <c r="PH240" s="1">
        <v>0.87944150235380103</v>
      </c>
      <c r="PI240" s="1">
        <v>1.18844863681222</v>
      </c>
      <c r="PJ240" s="1">
        <v>0.27033778048222801</v>
      </c>
      <c r="PK240" s="1">
        <v>0.24456016860323099</v>
      </c>
      <c r="PL240" s="1">
        <v>0.8475605168287984</v>
      </c>
      <c r="PM240" s="1">
        <v>1.7701484171871444</v>
      </c>
      <c r="PN240" s="1">
        <v>0.34045377294073198</v>
      </c>
      <c r="PO240" s="1">
        <v>1.7317552962075768</v>
      </c>
      <c r="PP240" s="1">
        <f t="shared" si="490"/>
        <v>0.46028246952230889</v>
      </c>
      <c r="PQ240" s="1">
        <f t="shared" si="491"/>
        <v>6.1172628671345652E-2</v>
      </c>
      <c r="PR240" s="1">
        <f t="shared" si="532"/>
        <v>82.429619365219196</v>
      </c>
      <c r="PS240" s="1" t="str">
        <f t="shared" si="492"/>
        <v>alert</v>
      </c>
      <c r="PT240" s="5">
        <v>0.138272523747831</v>
      </c>
      <c r="PU240" s="5">
        <v>3.7545888349105098E-2</v>
      </c>
      <c r="PV240" s="5">
        <v>-4.76503040098369E-2</v>
      </c>
      <c r="PW240" s="5">
        <v>-0.10733985272458101</v>
      </c>
      <c r="PX240" s="5">
        <v>-0.44800143651056001</v>
      </c>
      <c r="PY240" s="5">
        <v>-0.59329369159699097</v>
      </c>
      <c r="PZ240" s="5">
        <v>0.15384519186408632</v>
      </c>
      <c r="QA240" s="5">
        <v>0.19314489791460879</v>
      </c>
      <c r="QB240" s="5">
        <v>0.10072663539872589</v>
      </c>
      <c r="QC240" s="5">
        <v>-0.88153541421455506</v>
      </c>
      <c r="QD240" s="5">
        <f t="shared" si="493"/>
        <v>-9.0863986337830327E-2</v>
      </c>
      <c r="QE240" s="5">
        <f t="shared" si="494"/>
        <v>-0.46094125744372649</v>
      </c>
      <c r="QF240" s="5">
        <f t="shared" si="533"/>
        <v>-168.84843192823453</v>
      </c>
      <c r="QG240" s="5" t="str">
        <f t="shared" si="495"/>
        <v>Sad</v>
      </c>
      <c r="QH240" s="3">
        <v>0.64437584146179805</v>
      </c>
      <c r="QI240" s="3">
        <v>0.73055818819831597</v>
      </c>
      <c r="QJ240" s="3">
        <v>4.7503588620119802E-2</v>
      </c>
      <c r="QK240" s="3">
        <v>0.18257338708787599</v>
      </c>
      <c r="QL240" s="3">
        <v>0.47007109606139202</v>
      </c>
      <c r="QM240" s="3">
        <v>0.69604300046152101</v>
      </c>
      <c r="QN240" s="3">
        <v>4.262525834176948E-2</v>
      </c>
      <c r="QO240" s="3">
        <v>0.12797787394204208</v>
      </c>
      <c r="QP240" s="3">
        <v>-8.6182346736517923E-2</v>
      </c>
      <c r="QQ240" s="3">
        <v>0.16733673815962735</v>
      </c>
      <c r="QR240" s="3">
        <f t="shared" si="496"/>
        <v>9.1011923461754796E-2</v>
      </c>
      <c r="QS240" s="3">
        <f t="shared" si="497"/>
        <v>-0.60797260760723715</v>
      </c>
      <c r="QT240" s="3">
        <f t="shared" si="534"/>
        <v>171.48619088556657</v>
      </c>
      <c r="QU240" s="3" t="str">
        <f t="shared" si="498"/>
        <v>Upset</v>
      </c>
      <c r="QV240" s="5">
        <v>0.79086657298173302</v>
      </c>
      <c r="QW240" s="5">
        <v>1.1997926668199499</v>
      </c>
      <c r="QX240" s="5">
        <v>0.41519368096988302</v>
      </c>
      <c r="QY240" s="5">
        <v>0.460155901097135</v>
      </c>
      <c r="QZ240" s="5">
        <v>1.1319581431468499</v>
      </c>
      <c r="RA240" s="5">
        <v>0.99659043812610904</v>
      </c>
      <c r="RB240" s="5">
        <v>0.21592903268158231</v>
      </c>
      <c r="RC240" s="5">
        <v>0.20950621048800863</v>
      </c>
      <c r="RD240" s="5">
        <v>-0.40892609383821688</v>
      </c>
      <c r="RE240" s="5">
        <v>0.43972849022328087</v>
      </c>
      <c r="RF240" s="5">
        <f t="shared" si="499"/>
        <v>-0.32919800282457601</v>
      </c>
      <c r="RG240" s="5">
        <f t="shared" si="500"/>
        <v>4.1200283664562853E-2</v>
      </c>
      <c r="RH240" s="5">
        <f t="shared" si="535"/>
        <v>-82.866323975790792</v>
      </c>
      <c r="RI240" s="5" t="str">
        <f t="shared" si="501"/>
        <v>Calm</v>
      </c>
    </row>
    <row r="241" spans="1:477" x14ac:dyDescent="0.3">
      <c r="A241" s="1">
        <v>3.5462960678568703E-2</v>
      </c>
      <c r="B241" s="1">
        <v>0.102924713651196</v>
      </c>
      <c r="C241" s="1">
        <v>0.25777955760072901</v>
      </c>
      <c r="D241" s="1">
        <v>6.4590187741990504E-2</v>
      </c>
      <c r="E241" s="1">
        <v>0.32283885547548902</v>
      </c>
      <c r="F241" s="1">
        <v>0.36308494479926601</v>
      </c>
      <c r="G241" s="1">
        <v>0.71944809090750605</v>
      </c>
      <c r="H241" s="1">
        <v>0.13860268037525364</v>
      </c>
      <c r="I241" s="1">
        <v>-6.7461752972627298E-2</v>
      </c>
      <c r="J241" s="1">
        <v>2.329468624312184</v>
      </c>
      <c r="K241" s="18">
        <f t="shared" si="403"/>
        <v>-0.10557313295059556</v>
      </c>
      <c r="L241" s="19">
        <f t="shared" si="404"/>
        <v>1</v>
      </c>
      <c r="M241" s="19">
        <f t="shared" si="502"/>
        <v>-6.026571019537343</v>
      </c>
      <c r="N241" s="19" t="str">
        <f t="shared" si="405"/>
        <v>Contented</v>
      </c>
      <c r="O241" s="19">
        <f t="shared" si="503"/>
        <v>0.48748382613810198</v>
      </c>
      <c r="P241" s="9">
        <v>6.9993249205864997E-3</v>
      </c>
      <c r="Q241" s="9">
        <v>0.21265643501419201</v>
      </c>
      <c r="R241" s="9">
        <v>-0.14370459546125899</v>
      </c>
      <c r="S241" s="9">
        <v>-0.12670960850101201</v>
      </c>
      <c r="T241" s="9">
        <v>0.21465036606437701</v>
      </c>
      <c r="U241" s="9">
        <v>-3.2091505272195502E-2</v>
      </c>
      <c r="V241" s="9">
        <v>-0.64834105936564457</v>
      </c>
      <c r="W241" s="9">
        <v>-0.70173985990559373</v>
      </c>
      <c r="X241" s="9">
        <v>-0.20565711009360552</v>
      </c>
      <c r="Y241" s="9">
        <v>-1.231081780157115</v>
      </c>
      <c r="Z241" s="9">
        <f t="shared" si="406"/>
        <v>-7.3700129378088231E-2</v>
      </c>
      <c r="AA241" s="9">
        <f t="shared" si="407"/>
        <v>-0.67086106764553088</v>
      </c>
      <c r="AB241" s="9">
        <f t="shared" si="504"/>
        <v>-173.73068347142129</v>
      </c>
      <c r="AC241" s="9" t="str">
        <f t="shared" si="408"/>
        <v>Sad</v>
      </c>
      <c r="AD241" s="3">
        <v>0.27345231350794902</v>
      </c>
      <c r="AE241" s="3">
        <v>0.50444742397713405</v>
      </c>
      <c r="AF241" s="3">
        <v>-6.82232307512044E-2</v>
      </c>
      <c r="AG241" s="3">
        <v>-0.111811179316797</v>
      </c>
      <c r="AH241" s="3">
        <v>0.42776040871471199</v>
      </c>
      <c r="AI241" s="3">
        <v>0.50282095034708796</v>
      </c>
      <c r="AJ241" s="3">
        <v>-9.7293201605005972E-2</v>
      </c>
      <c r="AK241" s="3">
        <v>-0.11100435809057471</v>
      </c>
      <c r="AL241" s="3">
        <v>-0.23099511046918503</v>
      </c>
      <c r="AM241" s="3">
        <v>-0.23143652246245131</v>
      </c>
      <c r="AN241" s="3">
        <f t="shared" si="409"/>
        <v>-0.14565247505773304</v>
      </c>
      <c r="AO241" s="3">
        <f t="shared" si="410"/>
        <v>0.12628853244424176</v>
      </c>
      <c r="AP241" s="3">
        <f t="shared" si="505"/>
        <v>-49.072952226743219</v>
      </c>
      <c r="AQ241" s="3" t="str">
        <f t="shared" si="411"/>
        <v>Relased</v>
      </c>
      <c r="AR241" s="9">
        <v>0.73348684725912705</v>
      </c>
      <c r="AS241" s="9">
        <v>0.125688682723512</v>
      </c>
      <c r="AT241" s="9">
        <v>3.8623109756984297E-2</v>
      </c>
      <c r="AU241" s="9">
        <v>-0.14607421097123099</v>
      </c>
      <c r="AV241" s="9">
        <v>0.27157128340476799</v>
      </c>
      <c r="AW241" s="9">
        <v>-2.3433348777324101E-2</v>
      </c>
      <c r="AX241" s="9">
        <v>3.8428732208227255E-2</v>
      </c>
      <c r="AY241" s="9">
        <v>-1.4285241202977528</v>
      </c>
      <c r="AZ241" s="9">
        <v>0.60779816453561508</v>
      </c>
      <c r="BA241" s="9">
        <v>-0.12506303713796169</v>
      </c>
      <c r="BB241" s="9">
        <f t="shared" si="412"/>
        <v>0.83406039369157736</v>
      </c>
      <c r="BC241" s="9">
        <f t="shared" si="413"/>
        <v>-1.4716841054636776E-2</v>
      </c>
      <c r="BD241" s="9">
        <f t="shared" si="506"/>
        <v>91.010868510755472</v>
      </c>
      <c r="BE241" s="9" t="str">
        <f t="shared" si="414"/>
        <v>nervous</v>
      </c>
      <c r="BF241" s="5">
        <v>0.37494680331397101</v>
      </c>
      <c r="BG241" s="5">
        <v>-4.2803318608214201E-2</v>
      </c>
      <c r="BH241" s="5">
        <v>0.12012071864973101</v>
      </c>
      <c r="BI241" s="5">
        <v>1.4396714851328299E-2</v>
      </c>
      <c r="BJ241" s="5">
        <v>0.121102455899443</v>
      </c>
      <c r="BK241" s="5">
        <v>0.118155294799654</v>
      </c>
      <c r="BL241" s="5">
        <v>0.24215481914075748</v>
      </c>
      <c r="BM241" s="5">
        <v>0.19105955250266957</v>
      </c>
      <c r="BN241" s="5">
        <v>0.41775012192218519</v>
      </c>
      <c r="BO241" s="5">
        <v>0.40499795930131577</v>
      </c>
      <c r="BP241" s="5">
        <f t="shared" si="415"/>
        <v>0.47306821550502787</v>
      </c>
      <c r="BQ241" s="5">
        <f t="shared" si="416"/>
        <v>9.5168850144872197E-2</v>
      </c>
      <c r="BR241" s="5">
        <f t="shared" si="507"/>
        <v>78.625424407668859</v>
      </c>
      <c r="BS241" s="5" t="str">
        <f t="shared" si="417"/>
        <v>alert</v>
      </c>
      <c r="BT241" s="6">
        <v>0.89493837116465202</v>
      </c>
      <c r="BU241" s="6">
        <v>0.63434886848618799</v>
      </c>
      <c r="BV241" s="6">
        <v>0.70074876371234296</v>
      </c>
      <c r="BW241" s="6">
        <v>0.18163597384548</v>
      </c>
      <c r="BX241" s="6">
        <v>5.9517184790650303E-2</v>
      </c>
      <c r="BY241" s="6">
        <v>0.15245220354106601</v>
      </c>
      <c r="BZ241" s="6">
        <v>0.73418689779742807</v>
      </c>
      <c r="CA241" s="6">
        <v>0.23085374474323073</v>
      </c>
      <c r="CB241" s="6">
        <v>0.26058950267846404</v>
      </c>
      <c r="CC241" s="6">
        <v>0.57699084559110358</v>
      </c>
      <c r="CD241" s="6">
        <f t="shared" si="418"/>
        <v>0.241196987619684</v>
      </c>
      <c r="CE241" s="6">
        <f t="shared" si="419"/>
        <v>-0.65410421486707337</v>
      </c>
      <c r="CF241" s="6">
        <f t="shared" si="508"/>
        <v>159.75885146097306</v>
      </c>
      <c r="CG241" s="6" t="str">
        <f t="shared" si="420"/>
        <v>Upset</v>
      </c>
      <c r="CH241" s="5">
        <v>0.50239189460349698</v>
      </c>
      <c r="CI241" s="5">
        <v>0.47380446271223697</v>
      </c>
      <c r="CJ241" s="5">
        <v>0.16392915128629301</v>
      </c>
      <c r="CK241" s="5">
        <v>0.48569438282154997</v>
      </c>
      <c r="CL241" s="5">
        <v>0.55055611665092197</v>
      </c>
      <c r="CM241" s="5">
        <v>0.56216543958739595</v>
      </c>
      <c r="CN241" s="5">
        <v>0.15568589287803267</v>
      </c>
      <c r="CO241" s="5">
        <v>0.46883059222416762</v>
      </c>
      <c r="CP241" s="5">
        <v>2.8587431891260007E-2</v>
      </c>
      <c r="CQ241" s="5">
        <v>0.66546400141681072</v>
      </c>
      <c r="CR241" s="5">
        <f t="shared" si="421"/>
        <v>-3.7456876077240353E-2</v>
      </c>
      <c r="CS241" s="5">
        <f t="shared" si="422"/>
        <v>-0.64585313431565305</v>
      </c>
      <c r="CT241" s="5">
        <f t="shared" si="509"/>
        <v>-176.68079403618887</v>
      </c>
      <c r="CU241" s="5" t="str">
        <f t="shared" si="423"/>
        <v>Sad</v>
      </c>
      <c r="CV241" s="3">
        <v>0.35728094411889499</v>
      </c>
      <c r="CW241" s="3">
        <v>0.67828475685518697</v>
      </c>
      <c r="CX241" s="3">
        <v>0.118611824667224</v>
      </c>
      <c r="CY241" s="3">
        <v>0.40402044776524598</v>
      </c>
      <c r="CZ241" s="3">
        <v>0.79663550628023405</v>
      </c>
      <c r="DA241" s="3">
        <v>0.68983955209052095</v>
      </c>
      <c r="DB241" s="3">
        <v>0.10279065232686237</v>
      </c>
      <c r="DC241" s="3">
        <v>0.29530975008885607</v>
      </c>
      <c r="DD241" s="3">
        <v>-0.32100381273629197</v>
      </c>
      <c r="DE241" s="3">
        <v>0.50468287230918085</v>
      </c>
      <c r="DF241" s="3">
        <f t="shared" si="424"/>
        <v>-0.24993180392312131</v>
      </c>
      <c r="DG241" s="3">
        <f t="shared" si="425"/>
        <v>-0.41647841995264523</v>
      </c>
      <c r="DH241" s="3">
        <f t="shared" si="510"/>
        <v>-149.03171675856825</v>
      </c>
      <c r="DI241" s="3" t="str">
        <f t="shared" si="426"/>
        <v>Depressed</v>
      </c>
      <c r="DJ241" s="7">
        <v>0.25061946229519499</v>
      </c>
      <c r="DK241" s="7">
        <v>0.28570083085289</v>
      </c>
      <c r="DL241" s="7">
        <v>7.6488183364781401E-2</v>
      </c>
      <c r="DM241" s="7">
        <v>6.7793090141414103E-2</v>
      </c>
      <c r="DN241" s="7">
        <v>0.317770180009735</v>
      </c>
      <c r="DO241" s="7">
        <v>0.34334027681907597</v>
      </c>
      <c r="DP241" s="7">
        <v>0.13456998099861042</v>
      </c>
      <c r="DQ241" s="7">
        <v>0.10777211427773178</v>
      </c>
      <c r="DR241" s="7">
        <v>-3.5081368557695003E-2</v>
      </c>
      <c r="DS241" s="7">
        <v>0.26902072390230736</v>
      </c>
      <c r="DT241" s="7">
        <f t="shared" si="427"/>
        <v>-0.40770708188403459</v>
      </c>
      <c r="DU241" s="7">
        <f t="shared" si="428"/>
        <v>0.20002335820883377</v>
      </c>
      <c r="DV241" s="7">
        <f t="shared" si="511"/>
        <v>-63.867174612693624</v>
      </c>
      <c r="DW241" s="7" t="str">
        <f t="shared" si="429"/>
        <v>Calm</v>
      </c>
      <c r="DX241" s="9">
        <v>0.19203275250339299</v>
      </c>
      <c r="DY241" s="9">
        <v>0.45987963882394201</v>
      </c>
      <c r="DZ241" s="9">
        <v>2.7065225850854999E-2</v>
      </c>
      <c r="EA241" s="9">
        <v>1.3070813456518501E-2</v>
      </c>
      <c r="EB241" s="9">
        <v>-0.29214075389827798</v>
      </c>
      <c r="EC241" s="9">
        <v>9.8340872494325896E-2</v>
      </c>
      <c r="ED241" s="9">
        <v>-0.27036026565043275</v>
      </c>
      <c r="EE241" s="9">
        <v>2.341514364216225E-2</v>
      </c>
      <c r="EF241" s="9">
        <v>-0.26784688632054898</v>
      </c>
      <c r="EG241" s="9">
        <v>6.1566615148477201E-2</v>
      </c>
      <c r="EH241" s="9">
        <f t="shared" si="430"/>
        <v>-0.22490343526302325</v>
      </c>
      <c r="EI241" s="9">
        <f t="shared" si="431"/>
        <v>6.6201059133731421E-2</v>
      </c>
      <c r="EJ241" s="9">
        <f t="shared" si="512"/>
        <v>-73.598035694364896</v>
      </c>
      <c r="EK241" s="9" t="str">
        <f t="shared" si="432"/>
        <v>Calm</v>
      </c>
      <c r="EL241" s="1">
        <v>0.41827482991648202</v>
      </c>
      <c r="EM241" s="1">
        <v>0.43340541807569299</v>
      </c>
      <c r="EN241" s="1">
        <v>0.13446009673735199</v>
      </c>
      <c r="EO241" s="1">
        <v>0.121444936453141</v>
      </c>
      <c r="EP241" s="1">
        <v>0.11821735177284901</v>
      </c>
      <c r="EQ241" s="1">
        <v>0.177756055093371</v>
      </c>
      <c r="ER241" s="1">
        <v>0.25062825018988705</v>
      </c>
      <c r="ES241" s="1">
        <v>0.19871170187382869</v>
      </c>
      <c r="ET241" s="1">
        <v>-1.5130588159210978E-2</v>
      </c>
      <c r="EU241" s="1">
        <v>0.30047078559563373</v>
      </c>
      <c r="EV241" s="1">
        <f t="shared" si="433"/>
        <v>-0.26836715290500379</v>
      </c>
      <c r="EW241" s="1">
        <f t="shared" si="434"/>
        <v>-0.68060518685316818</v>
      </c>
      <c r="EX241" s="1">
        <f t="shared" si="513"/>
        <v>-158.48035242797195</v>
      </c>
      <c r="EY241" s="1" t="str">
        <f t="shared" si="435"/>
        <v>Sad</v>
      </c>
      <c r="EZ241" s="3">
        <v>0.14974532703232801</v>
      </c>
      <c r="FA241" s="3">
        <v>9.7658503497215804E-2</v>
      </c>
      <c r="FB241" s="3">
        <v>7.0516239752634505E-2</v>
      </c>
      <c r="FC241" s="3">
        <v>1.09148114777365E-2</v>
      </c>
      <c r="FD241" s="3">
        <v>4.1190307021017697E-2</v>
      </c>
      <c r="FE241" s="3">
        <v>-0.13154599945399501</v>
      </c>
      <c r="FF241" s="3">
        <v>0.36931943113841653</v>
      </c>
      <c r="FG241" s="3">
        <v>-0.3220896430842064</v>
      </c>
      <c r="FH241" s="3">
        <v>5.2086823535112209E-2</v>
      </c>
      <c r="FI241" s="3">
        <v>0.32914224107232198</v>
      </c>
      <c r="FJ241" s="3">
        <f t="shared" si="436"/>
        <v>-9.9686810979749629E-2</v>
      </c>
      <c r="FK241" s="3">
        <f t="shared" si="437"/>
        <v>-7.3154324117552405E-2</v>
      </c>
      <c r="FL241" s="3">
        <f t="shared" si="514"/>
        <v>-126.27276878731706</v>
      </c>
      <c r="FM241" s="3" t="str">
        <f t="shared" si="438"/>
        <v>Depressed</v>
      </c>
      <c r="FN241" s="7">
        <v>0.65489074206049303</v>
      </c>
      <c r="FO241" s="7">
        <v>0.77987295809189505</v>
      </c>
      <c r="FP241" s="7">
        <v>-6.25955518930678E-2</v>
      </c>
      <c r="FQ241" s="7">
        <v>2.4429987270836701E-2</v>
      </c>
      <c r="FR241" s="7">
        <v>0.36082681710233599</v>
      </c>
      <c r="FS241" s="7">
        <v>0.42698861101255298</v>
      </c>
      <c r="FT241" s="7">
        <v>-6.1626927021582734E-2</v>
      </c>
      <c r="FU241" s="7">
        <v>2.0242576196178804E-2</v>
      </c>
      <c r="FV241" s="7">
        <v>-0.12498221603140203</v>
      </c>
      <c r="FW241" s="7">
        <v>-2.6600592570175483E-2</v>
      </c>
      <c r="FX241" s="7">
        <f t="shared" si="439"/>
        <v>-0.10613771595138588</v>
      </c>
      <c r="FY241" s="7">
        <f t="shared" si="440"/>
        <v>8.0355218114992244E-2</v>
      </c>
      <c r="FZ241" s="7">
        <f t="shared" si="515"/>
        <v>-52.871201398052143</v>
      </c>
      <c r="GA241" s="7" t="str">
        <f t="shared" si="441"/>
        <v>Relased</v>
      </c>
      <c r="GB241" s="5">
        <v>0.63805562939163496</v>
      </c>
      <c r="GC241" s="5">
        <v>0.263126063582661</v>
      </c>
      <c r="GD241" s="5">
        <v>0.43856939860247302</v>
      </c>
      <c r="GE241" s="5">
        <v>-0.206018553887198</v>
      </c>
      <c r="GF241" s="5">
        <v>0.81832683619775004</v>
      </c>
      <c r="GG241" s="5">
        <v>0.73342486986492605</v>
      </c>
      <c r="GH241" s="5">
        <v>0.30113614312500525</v>
      </c>
      <c r="GI241" s="5">
        <v>-0.20673158488194163</v>
      </c>
      <c r="GJ241" s="5">
        <v>0.37492956580897396</v>
      </c>
      <c r="GK241" s="5">
        <v>0.25805100850168733</v>
      </c>
      <c r="GL241" s="5">
        <f t="shared" si="442"/>
        <v>0.4429858249558225</v>
      </c>
      <c r="GM241" s="5">
        <f t="shared" si="443"/>
        <v>-0.94181515167400065</v>
      </c>
      <c r="GN241" s="5">
        <f t="shared" si="516"/>
        <v>154.80989964150848</v>
      </c>
      <c r="GO241" s="5" t="str">
        <f t="shared" si="444"/>
        <v>Upset</v>
      </c>
      <c r="GP241" s="6">
        <v>0.26245846209645202</v>
      </c>
      <c r="GQ241" s="6">
        <v>0.29427169220423999</v>
      </c>
      <c r="GR241" s="6">
        <v>0.18553198299022899</v>
      </c>
      <c r="GS241" s="6">
        <v>0.38772930950100998</v>
      </c>
      <c r="GT241" s="6">
        <v>0.15573457640118801</v>
      </c>
      <c r="GU241" s="6">
        <v>0.23149673134799201</v>
      </c>
      <c r="GV241" s="6">
        <v>0.44365153388672685</v>
      </c>
      <c r="GW241" s="6">
        <v>0.73745263529028071</v>
      </c>
      <c r="GX241" s="6">
        <v>-3.1813230107787971E-2</v>
      </c>
      <c r="GY241" s="6">
        <v>1.0296932689254308</v>
      </c>
      <c r="GZ241" s="6">
        <f t="shared" si="445"/>
        <v>0.1330572665980525</v>
      </c>
      <c r="HA241" s="6">
        <f t="shared" si="446"/>
        <v>0.30473796948929155</v>
      </c>
      <c r="HB241" s="6">
        <f t="shared" si="517"/>
        <v>23.587450603075993</v>
      </c>
      <c r="HC241" s="6" t="str">
        <f t="shared" si="447"/>
        <v>happy</v>
      </c>
      <c r="HD241" s="3">
        <v>0.235442192364828</v>
      </c>
      <c r="HE241" s="3">
        <v>0.60855245587419804</v>
      </c>
      <c r="HF241" s="3">
        <v>6.3194610460694106E-2</v>
      </c>
      <c r="HG241" s="3">
        <v>0.32243044474881699</v>
      </c>
      <c r="HH241" s="3">
        <v>7.2378830798894997E-2</v>
      </c>
      <c r="HI241" s="3">
        <v>0.38917911370239999</v>
      </c>
      <c r="HJ241" s="3">
        <v>0.20529660323779228</v>
      </c>
      <c r="HK241" s="3">
        <v>0.32316351870638416</v>
      </c>
      <c r="HL241" s="3">
        <v>-0.37311026350937004</v>
      </c>
      <c r="HM241" s="3">
        <v>0.45690462139079696</v>
      </c>
      <c r="HN241" s="3">
        <f t="shared" si="448"/>
        <v>-0.25828015146067151</v>
      </c>
      <c r="HO241" s="3">
        <f t="shared" si="449"/>
        <v>-0.58991474766716712</v>
      </c>
      <c r="HP241" s="3">
        <f t="shared" si="518"/>
        <v>-156.35493534027518</v>
      </c>
      <c r="HQ241" s="3" t="str">
        <f t="shared" si="450"/>
        <v>Sad</v>
      </c>
      <c r="HR241" s="5">
        <v>1.0678673803066501</v>
      </c>
      <c r="HS241" s="5">
        <v>1.20112627978912</v>
      </c>
      <c r="HT241" s="5">
        <v>0.49693192941588099</v>
      </c>
      <c r="HU241" s="5">
        <v>1.09530784468714</v>
      </c>
      <c r="HV241" s="5">
        <v>1.17633329193227</v>
      </c>
      <c r="HW241" s="5">
        <v>1.2507961144014901</v>
      </c>
      <c r="HX241" s="5">
        <v>0.22142936483488279</v>
      </c>
      <c r="HY241" s="5">
        <v>0.44671391202359234</v>
      </c>
      <c r="HZ241" s="5">
        <v>-0.13325889948246994</v>
      </c>
      <c r="IA241" s="5">
        <v>0.70173830897165901</v>
      </c>
      <c r="IB241" s="5">
        <f t="shared" si="451"/>
        <v>-0.12072969908221232</v>
      </c>
      <c r="IC241" s="5">
        <f t="shared" si="452"/>
        <v>-6.1741817680779465E-2</v>
      </c>
      <c r="ID241" s="5">
        <f t="shared" si="519"/>
        <v>-117.08544680449798</v>
      </c>
      <c r="IE241" s="5" t="str">
        <f t="shared" si="453"/>
        <v>Bored</v>
      </c>
      <c r="IF241" s="6">
        <v>0.34300574742051598</v>
      </c>
      <c r="IG241" s="6">
        <v>0.254492769288788</v>
      </c>
      <c r="IH241" s="6">
        <v>2.5299137060676401E-2</v>
      </c>
      <c r="II241" s="6">
        <v>1.2877511425199099E-3</v>
      </c>
      <c r="IJ241" s="6">
        <v>0.12204680084889601</v>
      </c>
      <c r="IK241" s="6">
        <v>0.35038568002653098</v>
      </c>
      <c r="IL241" s="6">
        <v>5.4400598716900755E-2</v>
      </c>
      <c r="IM241" s="6">
        <v>2.1289420113703109E-3</v>
      </c>
      <c r="IN241" s="6">
        <v>8.8512978131727982E-2</v>
      </c>
      <c r="IO241" s="6">
        <v>4.449699448564725E-2</v>
      </c>
      <c r="IP241" s="6">
        <f t="shared" si="454"/>
        <v>2.6162375787312842E-2</v>
      </c>
      <c r="IQ241" s="6">
        <f t="shared" si="455"/>
        <v>-0.44373466085536795</v>
      </c>
      <c r="IR241" s="6">
        <f t="shared" si="520"/>
        <v>176.62577545772808</v>
      </c>
      <c r="IS241" s="6" t="str">
        <f t="shared" si="456"/>
        <v>Upset</v>
      </c>
      <c r="IT241" s="5">
        <v>0.48101516664503102</v>
      </c>
      <c r="IU241" s="5">
        <v>0.36894725796578298</v>
      </c>
      <c r="IV241" s="5">
        <v>0.70576980854087701</v>
      </c>
      <c r="IW241" s="5">
        <v>0.65586579507767395</v>
      </c>
      <c r="IX241" s="5">
        <v>0.31471066211500498</v>
      </c>
      <c r="IY241" s="11">
        <v>7.5300804842092902E-5</v>
      </c>
      <c r="IZ241" s="5">
        <v>0.88695098617153645</v>
      </c>
      <c r="JA241" s="5">
        <v>1.7773054234479559</v>
      </c>
      <c r="JB241" s="5">
        <v>0.11206790867924804</v>
      </c>
      <c r="JC241" s="5">
        <v>1.6019950578897943</v>
      </c>
      <c r="JD241" s="5">
        <f t="shared" si="457"/>
        <v>0.44115302767468756</v>
      </c>
      <c r="JE241" s="5">
        <f t="shared" si="458"/>
        <v>-0.17574879848297009</v>
      </c>
      <c r="JF241" s="5">
        <f t="shared" si="521"/>
        <v>111.72160108900036</v>
      </c>
      <c r="JG241" s="5" t="str">
        <f t="shared" si="459"/>
        <v>nervous</v>
      </c>
      <c r="JH241" s="6">
        <v>0.31958560120759399</v>
      </c>
      <c r="JI241" s="6">
        <v>0.32751899452938499</v>
      </c>
      <c r="JJ241" s="6">
        <v>-3.5355792267180101E-2</v>
      </c>
      <c r="JK241" s="6">
        <v>-6.6821025737594797E-2</v>
      </c>
      <c r="JL241" s="6">
        <v>4.4333169729695601E-2</v>
      </c>
      <c r="JM241" s="6">
        <v>-0.19146996626944399</v>
      </c>
      <c r="JN241" s="6">
        <v>-9.715297778160667E-2</v>
      </c>
      <c r="JO241" s="6">
        <v>-0.49115400964072842</v>
      </c>
      <c r="JP241" s="6">
        <v>-7.9333933217909935E-3</v>
      </c>
      <c r="JQ241" s="6">
        <v>-0.15789845826764229</v>
      </c>
      <c r="JR241" s="6">
        <f t="shared" si="460"/>
        <v>-9.4511175273540693E-2</v>
      </c>
      <c r="JS241" s="6">
        <f t="shared" si="461"/>
        <v>0.22288387087744144</v>
      </c>
      <c r="JT241" s="6">
        <f t="shared" si="522"/>
        <v>-22.978777839579546</v>
      </c>
      <c r="JU241" s="6" t="str">
        <f t="shared" si="462"/>
        <v>Contented</v>
      </c>
      <c r="JV241" s="3">
        <v>0.37622332268459102</v>
      </c>
      <c r="JW241" s="3">
        <v>0.97580868188714798</v>
      </c>
      <c r="JX241" s="3">
        <v>-7.6264783593207397E-3</v>
      </c>
      <c r="JY241" s="3">
        <v>7.5074968409760898E-2</v>
      </c>
      <c r="JZ241" s="3">
        <v>0.18875001318330001</v>
      </c>
      <c r="KA241" s="3">
        <v>0.78832980872901603</v>
      </c>
      <c r="KB241" s="3">
        <v>-1.349882883871896E-2</v>
      </c>
      <c r="KC241" s="3">
        <v>4.2556164841423147E-2</v>
      </c>
      <c r="KD241" s="3">
        <v>-0.59958535920255696</v>
      </c>
      <c r="KE241" s="3">
        <v>4.9886755507540452E-2</v>
      </c>
      <c r="KF241" s="3">
        <f t="shared" si="463"/>
        <v>-0.51497932227643117</v>
      </c>
      <c r="KG241" s="3">
        <f t="shared" si="464"/>
        <v>-0.11402589164151622</v>
      </c>
      <c r="KH241" s="3">
        <f t="shared" si="523"/>
        <v>-102.48491131934026</v>
      </c>
      <c r="KI241" s="3" t="str">
        <f t="shared" si="465"/>
        <v>Bored</v>
      </c>
      <c r="KJ241" s="7">
        <v>0.493766561412811</v>
      </c>
      <c r="KK241" s="7">
        <v>0.35178126354622202</v>
      </c>
      <c r="KL241" s="7">
        <v>-0.26915285467863398</v>
      </c>
      <c r="KM241" s="7">
        <v>-6.0589418727280998E-2</v>
      </c>
      <c r="KN241" s="7">
        <v>-4.3959036725508098E-2</v>
      </c>
      <c r="KO241" s="7">
        <v>0.22449286347987699</v>
      </c>
      <c r="KP241" s="7">
        <v>-0.5983733928545184</v>
      </c>
      <c r="KQ241" s="7">
        <v>-0.10513992540313535</v>
      </c>
      <c r="KR241" s="7">
        <v>0.14198529786658898</v>
      </c>
      <c r="KS241" s="7">
        <v>-0.38997471659499694</v>
      </c>
      <c r="KT241" s="7">
        <f t="shared" si="466"/>
        <v>0.24798166250757081</v>
      </c>
      <c r="KU241" s="7">
        <f t="shared" si="467"/>
        <v>-0.11354365304380565</v>
      </c>
      <c r="KV241" s="7">
        <f t="shared" si="524"/>
        <v>114.60167773404659</v>
      </c>
      <c r="KW241" s="7" t="str">
        <f t="shared" si="468"/>
        <v>nervous</v>
      </c>
      <c r="LL241" s="5">
        <v>0.206175645133682</v>
      </c>
      <c r="LM241" s="5">
        <v>0.124368917603667</v>
      </c>
      <c r="LN241" s="5">
        <v>-0.15922397513005601</v>
      </c>
      <c r="LO241" s="5">
        <v>-0.17789513959433101</v>
      </c>
      <c r="LP241" s="5">
        <v>-0.56019991527350299</v>
      </c>
      <c r="LQ241" s="5">
        <v>-0.34963899331954801</v>
      </c>
      <c r="LR241" s="5">
        <v>0.44975440544562362</v>
      </c>
      <c r="LS241" s="5">
        <v>0.78969716252370314</v>
      </c>
      <c r="LT241" s="5">
        <v>8.1806727530015E-2</v>
      </c>
      <c r="LU241" s="5">
        <v>-1.0198900624248421</v>
      </c>
      <c r="LV241" s="5">
        <f t="shared" si="469"/>
        <v>0.13410572781589414</v>
      </c>
      <c r="LW241" s="5">
        <f t="shared" si="470"/>
        <v>-0.34046383135915215</v>
      </c>
      <c r="LX241" s="5">
        <f t="shared" si="525"/>
        <v>158.50095305030788</v>
      </c>
      <c r="LY241" s="5" t="str">
        <f t="shared" si="471"/>
        <v>Upset</v>
      </c>
      <c r="LZ241" s="6">
        <v>0.43505097766301598</v>
      </c>
      <c r="MA241" s="6">
        <v>0.31224783839375703</v>
      </c>
      <c r="MB241" s="6">
        <v>0.269620327323149</v>
      </c>
      <c r="MC241" s="6">
        <v>6.7615336407510496E-2</v>
      </c>
      <c r="MD241" s="6">
        <v>0.28460547368389599</v>
      </c>
      <c r="ME241" s="6">
        <v>0.40971170041886001</v>
      </c>
      <c r="MF241" s="6">
        <v>0.37465144211314511</v>
      </c>
      <c r="MG241" s="6">
        <v>9.3655298908738305E-2</v>
      </c>
      <c r="MH241" s="6">
        <v>0.12280313926925895</v>
      </c>
      <c r="MI241" s="6">
        <v>0.45127284626266467</v>
      </c>
      <c r="MJ241" s="6">
        <f t="shared" si="472"/>
        <v>0.24200058150092008</v>
      </c>
      <c r="MK241" s="6">
        <f t="shared" si="473"/>
        <v>0.15797244614972272</v>
      </c>
      <c r="ML241" s="6">
        <f t="shared" si="526"/>
        <v>56.864416293933623</v>
      </c>
      <c r="MM241" s="6" t="str">
        <f t="shared" si="474"/>
        <v>excited</v>
      </c>
      <c r="MN241" s="3">
        <v>0.21231873656946901</v>
      </c>
      <c r="MO241" s="3">
        <v>6.3225963035648605E-2</v>
      </c>
      <c r="MP241" s="3">
        <v>0.16275104659502401</v>
      </c>
      <c r="MQ241" s="3">
        <v>3.7337796450321203E-2</v>
      </c>
      <c r="MR241" s="3">
        <v>0.25691240599833098</v>
      </c>
      <c r="MS241" s="3">
        <v>0.244717965481308</v>
      </c>
      <c r="MT241" s="3">
        <v>0.34684621678005495</v>
      </c>
      <c r="MU241" s="3">
        <v>0.12124868520752548</v>
      </c>
      <c r="MV241" s="3">
        <v>0.14909277353382039</v>
      </c>
      <c r="MW241" s="3">
        <v>0.72615747402179032</v>
      </c>
      <c r="MX241" s="3">
        <f t="shared" si="475"/>
        <v>-0.16441026525131097</v>
      </c>
      <c r="MY241" s="3">
        <f t="shared" si="476"/>
        <v>0.32891341498332061</v>
      </c>
      <c r="MZ241" s="3">
        <f t="shared" si="527"/>
        <v>-26.558578726814424</v>
      </c>
      <c r="NA241" s="3" t="str">
        <f t="shared" si="477"/>
        <v>Contented</v>
      </c>
      <c r="NB241" s="7">
        <v>0.80354413547654402</v>
      </c>
      <c r="NC241" s="7">
        <v>-4.3934468120529299E-2</v>
      </c>
      <c r="ND241" s="7">
        <v>7.3432211379239401E-3</v>
      </c>
      <c r="NE241" s="7">
        <v>0.39990815169795602</v>
      </c>
      <c r="NF241" s="13">
        <v>1.38168857541316</v>
      </c>
      <c r="NG241" s="7">
        <v>0.43324462222558802</v>
      </c>
      <c r="NH241" s="7">
        <v>3.3603840457496138E-3</v>
      </c>
      <c r="NI241" s="7">
        <v>1.0272225049389216</v>
      </c>
      <c r="NJ241" s="7">
        <v>0.84747860359707328</v>
      </c>
      <c r="NK241" s="7">
        <v>0.53613242476679657</v>
      </c>
      <c r="NL241" s="7">
        <f t="shared" si="478"/>
        <v>0.63627337085181557</v>
      </c>
      <c r="NM241" s="7">
        <f t="shared" si="479"/>
        <v>0.17750708504667956</v>
      </c>
      <c r="NN241" s="7">
        <f t="shared" si="528"/>
        <v>74.411999276793367</v>
      </c>
      <c r="NO241" s="7" t="str">
        <f t="shared" si="480"/>
        <v>alert</v>
      </c>
      <c r="NP241" s="5">
        <v>0.37897948890447702</v>
      </c>
      <c r="NQ241" s="5">
        <v>0</v>
      </c>
      <c r="NR241" s="5">
        <v>1.2154895919755799</v>
      </c>
      <c r="NS241" s="5">
        <v>0</v>
      </c>
      <c r="NT241" s="5">
        <v>0.466340234321035</v>
      </c>
      <c r="NU241" s="5">
        <v>0</v>
      </c>
      <c r="NV241" s="5">
        <v>1.4379051601181143</v>
      </c>
      <c r="NX241" s="5">
        <v>0.387674570299684</v>
      </c>
      <c r="NY241" s="5">
        <v>2.8201902841775901</v>
      </c>
      <c r="NZ241" s="5">
        <f t="shared" si="481"/>
        <v>-1.1091728866975847E-2</v>
      </c>
      <c r="OA241" s="5">
        <f t="shared" si="482"/>
        <v>1</v>
      </c>
      <c r="OB241" s="5">
        <f t="shared" si="529"/>
        <v>-0.63548319202248948</v>
      </c>
      <c r="OC241" s="5" t="str">
        <f t="shared" si="483"/>
        <v>Contented</v>
      </c>
      <c r="OD241" s="1">
        <v>0.56758129247101297</v>
      </c>
      <c r="OE241" s="1">
        <v>0.47434186697813902</v>
      </c>
      <c r="OF241" s="1">
        <v>1.0353990335212799</v>
      </c>
      <c r="OG241" s="1">
        <v>0.616326560481539</v>
      </c>
      <c r="OH241" s="1">
        <v>0.382093978305241</v>
      </c>
      <c r="OI241" s="1">
        <v>0.69018084885554098</v>
      </c>
      <c r="OJ241" s="1">
        <v>1.0902663946118722</v>
      </c>
      <c r="OK241" s="1">
        <v>0.52925250156267822</v>
      </c>
      <c r="OL241" s="1">
        <v>9.3239425492873951E-2</v>
      </c>
      <c r="OM241" s="1">
        <v>1.58526622527141</v>
      </c>
      <c r="ON241" s="1">
        <f t="shared" si="484"/>
        <v>-1.2307415132389865E-2</v>
      </c>
      <c r="OO241" s="1">
        <f t="shared" si="485"/>
        <v>0.45830186285030172</v>
      </c>
      <c r="OP241" s="1">
        <f t="shared" si="530"/>
        <v>-1.5382732712782532</v>
      </c>
      <c r="OQ241" s="1" t="str">
        <f t="shared" si="486"/>
        <v>Contented</v>
      </c>
      <c r="OR241" s="3">
        <v>0.66644951162847899</v>
      </c>
      <c r="OS241" s="3">
        <v>0.85343369128867996</v>
      </c>
      <c r="OT241" s="3">
        <v>0.163208043638676</v>
      </c>
      <c r="OU241" s="3">
        <v>0.28545748493592299</v>
      </c>
      <c r="OV241" s="3">
        <v>0.82582539775816799</v>
      </c>
      <c r="OW241" s="3">
        <v>0.72986376129841002</v>
      </c>
      <c r="OX241" s="3">
        <v>0.10936861741229541</v>
      </c>
      <c r="OY241" s="3">
        <v>0.18029302356893753</v>
      </c>
      <c r="OZ241" s="3">
        <v>-0.18698417966020098</v>
      </c>
      <c r="PA241" s="3">
        <v>0.29519737287277159</v>
      </c>
      <c r="PB241" s="3">
        <f t="shared" si="487"/>
        <v>-0.38514843278184419</v>
      </c>
      <c r="PC241" s="3">
        <f t="shared" si="488"/>
        <v>0.38286249495558922</v>
      </c>
      <c r="PD241" s="3">
        <f t="shared" si="531"/>
        <v>-45.170536900152399</v>
      </c>
      <c r="PE241" s="3" t="str">
        <f t="shared" si="489"/>
        <v>Relased</v>
      </c>
      <c r="PF241" s="1">
        <v>0.70781201089896095</v>
      </c>
      <c r="PG241" s="1">
        <v>0.40673186595952399</v>
      </c>
      <c r="PH241" s="1">
        <v>0.84701673268627997</v>
      </c>
      <c r="PI241" s="1">
        <v>1.0983940229362801</v>
      </c>
      <c r="PJ241" s="1">
        <v>0.30957341640895297</v>
      </c>
      <c r="PK241" s="1">
        <v>0.32874995185993</v>
      </c>
      <c r="PL241" s="1">
        <v>0.83254262342596785</v>
      </c>
      <c r="PM241" s="1">
        <v>1.4934346387960793</v>
      </c>
      <c r="PN241" s="1">
        <v>0.30108014493943697</v>
      </c>
      <c r="PO241" s="1">
        <v>1.7454770476205945</v>
      </c>
      <c r="PP241" s="1">
        <f t="shared" si="490"/>
        <v>0.42412011482773671</v>
      </c>
      <c r="PQ241" s="1">
        <f t="shared" si="491"/>
        <v>7.1798727118982608E-2</v>
      </c>
      <c r="PR241" s="1">
        <f t="shared" si="532"/>
        <v>80.391571169280411</v>
      </c>
      <c r="PS241" s="1" t="str">
        <f t="shared" si="492"/>
        <v>alert</v>
      </c>
      <c r="PT241" s="5">
        <v>7.9565036186779195E-2</v>
      </c>
      <c r="PU241" s="5">
        <v>6.5959834154388497E-2</v>
      </c>
      <c r="PV241" s="5">
        <v>-5.4080361586874301E-3</v>
      </c>
      <c r="PW241" s="5">
        <v>-9.1738749454734897E-2</v>
      </c>
      <c r="PX241" s="5">
        <v>-0.40583182326916301</v>
      </c>
      <c r="PY241" s="5">
        <v>-0.27809193999335002</v>
      </c>
      <c r="PZ241" s="5">
        <v>1.6575503155097048E-2</v>
      </c>
      <c r="QA241" s="5">
        <v>0.43246046651881009</v>
      </c>
      <c r="QB241" s="5">
        <v>1.3605202032390698E-2</v>
      </c>
      <c r="QC241" s="5">
        <v>-0.66756139610825249</v>
      </c>
      <c r="QD241" s="5">
        <f t="shared" si="493"/>
        <v>-0.17950566369350518</v>
      </c>
      <c r="QE241" s="5">
        <f t="shared" si="494"/>
        <v>-0.37891672010350408</v>
      </c>
      <c r="QF241" s="5">
        <f t="shared" si="533"/>
        <v>-154.65150277941103</v>
      </c>
      <c r="QG241" s="5" t="str">
        <f t="shared" si="495"/>
        <v>Sad</v>
      </c>
      <c r="QH241" s="3">
        <v>0.67374819389061502</v>
      </c>
      <c r="QI241" s="3">
        <v>0.97048369620152097</v>
      </c>
      <c r="QJ241" s="3">
        <v>8.7810100148349599E-2</v>
      </c>
      <c r="QK241" s="3">
        <v>0.32294810915726901</v>
      </c>
      <c r="QL241" s="3">
        <v>0.67752274485306296</v>
      </c>
      <c r="QM241" s="3">
        <v>0.94158229488936795</v>
      </c>
      <c r="QN241" s="3">
        <v>6.4983340964906419E-2</v>
      </c>
      <c r="QO241" s="3">
        <v>0.16890008538513765</v>
      </c>
      <c r="QP241" s="3">
        <v>-0.29673550231090595</v>
      </c>
      <c r="QQ241" s="3">
        <v>0.24981768799205167</v>
      </c>
      <c r="QR241" s="3">
        <f t="shared" si="496"/>
        <v>-0.12785151879571333</v>
      </c>
      <c r="QS241" s="3">
        <f t="shared" si="497"/>
        <v>-0.55426486463982161</v>
      </c>
      <c r="QT241" s="3">
        <f t="shared" si="534"/>
        <v>-167.01085571215143</v>
      </c>
      <c r="QU241" s="3" t="str">
        <f t="shared" si="498"/>
        <v>Sad</v>
      </c>
      <c r="QV241" s="5">
        <v>0.83459120578671697</v>
      </c>
      <c r="QW241" s="5">
        <v>1.18185397178757</v>
      </c>
      <c r="QX241" s="5">
        <v>0.35240015664942198</v>
      </c>
      <c r="QY241" s="5">
        <v>0.47667248073958901</v>
      </c>
      <c r="QZ241" s="5">
        <v>1.06818287851814</v>
      </c>
      <c r="RA241" s="5">
        <v>0.99674789843720601</v>
      </c>
      <c r="RB241" s="5">
        <v>0.18520336153209951</v>
      </c>
      <c r="RC241" s="5">
        <v>0.21879742565832302</v>
      </c>
      <c r="RD241" s="5">
        <v>-0.34726276600085304</v>
      </c>
      <c r="RE241" s="5">
        <v>0.41115555563298595</v>
      </c>
      <c r="RF241" s="5">
        <f t="shared" si="499"/>
        <v>-0.28235955839738558</v>
      </c>
      <c r="RG241" s="5">
        <f t="shared" si="500"/>
        <v>2.5813234788545136E-2</v>
      </c>
      <c r="RH241" s="5">
        <f t="shared" si="535"/>
        <v>-84.77655474158324</v>
      </c>
      <c r="RI241" s="5" t="str">
        <f t="shared" si="501"/>
        <v>Calm</v>
      </c>
    </row>
    <row r="242" spans="1:477" x14ac:dyDescent="0.3">
      <c r="A242" s="1">
        <v>0.82505753948757699</v>
      </c>
      <c r="B242" s="1">
        <v>0.359803000680184</v>
      </c>
      <c r="C242" s="1">
        <v>0.29721668648044403</v>
      </c>
      <c r="D242" s="1">
        <v>1.53908993707379E-2</v>
      </c>
      <c r="E242" s="1">
        <v>0.48311601059806702</v>
      </c>
      <c r="F242" s="1">
        <v>0.34052850910379001</v>
      </c>
      <c r="G242" s="1">
        <v>0.2271997369622599</v>
      </c>
      <c r="H242" s="1">
        <v>2.1976591308144076E-2</v>
      </c>
      <c r="I242" s="1">
        <v>0.46525453880739298</v>
      </c>
      <c r="J242" s="1">
        <v>0.26383492002098469</v>
      </c>
      <c r="K242" s="18">
        <f t="shared" si="403"/>
        <v>0.30883325987774701</v>
      </c>
      <c r="L242" s="19">
        <f t="shared" si="404"/>
        <v>-0.62812820875802822</v>
      </c>
      <c r="M242" s="19">
        <f t="shared" si="502"/>
        <v>153.81793115796131</v>
      </c>
      <c r="N242" s="19" t="str">
        <f t="shared" si="405"/>
        <v>Upset</v>
      </c>
      <c r="O242" s="19">
        <f t="shared" si="503"/>
        <v>-0.39266607590925334</v>
      </c>
      <c r="P242" s="9">
        <v>6.9993249205864997E-3</v>
      </c>
      <c r="Q242" s="9">
        <v>0.341135671786301</v>
      </c>
      <c r="R242" s="9">
        <v>-0.199607637172735</v>
      </c>
      <c r="S242" s="9">
        <v>9.9529019629425799E-3</v>
      </c>
      <c r="T242" s="9">
        <v>0.12110995374327301</v>
      </c>
      <c r="U242" s="9">
        <v>-7.4994804210649094E-2</v>
      </c>
      <c r="V242" s="9">
        <v>-1.5581044500022281</v>
      </c>
      <c r="W242" s="9">
        <v>3.7397120004929028E-2</v>
      </c>
      <c r="X242" s="9">
        <v>-0.33413634686571447</v>
      </c>
      <c r="Y242" s="9">
        <v>-0.54477354188401905</v>
      </c>
      <c r="Z242" s="9">
        <f t="shared" si="406"/>
        <v>-0.22405273357646716</v>
      </c>
      <c r="AA242" s="9">
        <f t="shared" si="407"/>
        <v>-0.39767701663702026</v>
      </c>
      <c r="AB242" s="9">
        <f t="shared" si="504"/>
        <v>-150.6029252643747</v>
      </c>
      <c r="AC242" s="9" t="str">
        <f t="shared" si="408"/>
        <v>Sad</v>
      </c>
      <c r="AD242" s="3">
        <v>0.26957828536529499</v>
      </c>
      <c r="AE242" s="3">
        <v>0.32602012626473298</v>
      </c>
      <c r="AF242" s="3">
        <v>-1.6240052469658098E-2</v>
      </c>
      <c r="AG242" s="3">
        <v>-0.19537515022134599</v>
      </c>
      <c r="AH242" s="3">
        <v>0.59329438679879998</v>
      </c>
      <c r="AI242" s="3">
        <v>0.52782302623474397</v>
      </c>
      <c r="AJ242" s="3">
        <v>-1.8820914132009599E-2</v>
      </c>
      <c r="AK242" s="3">
        <v>-0.22881854782042732</v>
      </c>
      <c r="AL242" s="3">
        <v>-5.6441840899437989E-2</v>
      </c>
      <c r="AM242" s="3">
        <v>-0.35529846715315722</v>
      </c>
      <c r="AN242" s="3">
        <f t="shared" si="409"/>
        <v>3.5356057078951286E-2</v>
      </c>
      <c r="AO242" s="3">
        <f t="shared" si="410"/>
        <v>7.4292810686987343E-2</v>
      </c>
      <c r="AP242" s="3">
        <f t="shared" si="505"/>
        <v>25.449845031837832</v>
      </c>
      <c r="AQ242" s="3" t="str">
        <f t="shared" si="411"/>
        <v>happy</v>
      </c>
      <c r="AR242" s="9">
        <v>0.78214315715131999</v>
      </c>
      <c r="AS242" s="9">
        <v>0.172558244022153</v>
      </c>
      <c r="AT242" s="9">
        <v>3.7825434046432002E-2</v>
      </c>
      <c r="AU242" s="9">
        <v>-0.121801982200412</v>
      </c>
      <c r="AV242" s="9">
        <v>0.522205280594085</v>
      </c>
      <c r="AW242" s="9">
        <v>8.6365063212330298E-2</v>
      </c>
      <c r="AX242" s="9">
        <v>2.899948583663281E-2</v>
      </c>
      <c r="AY242" s="9">
        <v>-0.47041721929693647</v>
      </c>
      <c r="AZ242" s="9">
        <v>0.60958491312916696</v>
      </c>
      <c r="BA242" s="9">
        <v>-8.7961060967083601E-2</v>
      </c>
      <c r="BB242" s="9">
        <f t="shared" si="412"/>
        <v>0.83616558511419448</v>
      </c>
      <c r="BC242" s="9">
        <f t="shared" si="413"/>
        <v>-9.262018124801541E-4</v>
      </c>
      <c r="BD242" s="9">
        <f t="shared" si="506"/>
        <v>90.063465220374439</v>
      </c>
      <c r="BE242" s="9" t="str">
        <f t="shared" si="414"/>
        <v>nervous</v>
      </c>
      <c r="BF242" s="5">
        <v>0.50684810539130698</v>
      </c>
      <c r="BG242" s="5">
        <v>-7.5419492042094999E-2</v>
      </c>
      <c r="BH242" s="5">
        <v>0.176531114098326</v>
      </c>
      <c r="BI242" s="5">
        <v>2.8161262319820498E-3</v>
      </c>
      <c r="BJ242" s="5">
        <v>0.39120212801072601</v>
      </c>
      <c r="BK242" s="5">
        <v>0.19472013949828099</v>
      </c>
      <c r="BL242" s="5">
        <v>0.19657153634890015</v>
      </c>
      <c r="BM242" s="5">
        <v>2.3605288756008574E-2</v>
      </c>
      <c r="BN242" s="5">
        <v>0.58226759743340195</v>
      </c>
      <c r="BO242" s="5">
        <v>0.41570548355154807</v>
      </c>
      <c r="BP242" s="5">
        <f t="shared" si="415"/>
        <v>0.64590710992629319</v>
      </c>
      <c r="BQ242" s="5">
        <f t="shared" si="416"/>
        <v>9.9601615450025882E-2</v>
      </c>
      <c r="BR242" s="5">
        <f t="shared" si="507"/>
        <v>81.233796329691657</v>
      </c>
      <c r="BS242" s="5" t="str">
        <f t="shared" si="417"/>
        <v>alert</v>
      </c>
      <c r="BT242" s="6">
        <v>0.89493837116465202</v>
      </c>
      <c r="BU242" s="6">
        <v>0.582263010873173</v>
      </c>
      <c r="BV242" s="6">
        <v>0.74465181644609502</v>
      </c>
      <c r="BW242" s="6">
        <v>0.214860360071955</v>
      </c>
      <c r="BX242" s="6">
        <v>5.1292912060218902E-2</v>
      </c>
      <c r="BY242" s="6">
        <v>0.14894621399653801</v>
      </c>
      <c r="BZ242" s="6">
        <v>0.7869659666167782</v>
      </c>
      <c r="CA242" s="6">
        <v>0.29384251834382891</v>
      </c>
      <c r="CB242" s="6">
        <v>0.31267536029147902</v>
      </c>
      <c r="CC242" s="6">
        <v>0.64954730491409796</v>
      </c>
      <c r="CD242" s="6">
        <f t="shared" si="418"/>
        <v>0.29586885892720249</v>
      </c>
      <c r="CE242" s="6">
        <f t="shared" si="419"/>
        <v>-0.60031789760520016</v>
      </c>
      <c r="CF242" s="6">
        <f t="shared" si="508"/>
        <v>153.76344943873184</v>
      </c>
      <c r="CG242" s="6" t="str">
        <f t="shared" si="420"/>
        <v>Upset</v>
      </c>
      <c r="CH242" s="5">
        <v>0.39235395007014001</v>
      </c>
      <c r="CI242" s="5">
        <v>0.47380446271223697</v>
      </c>
      <c r="CJ242" s="5">
        <v>0.16271391362738399</v>
      </c>
      <c r="CK242" s="5">
        <v>0.48569438282154997</v>
      </c>
      <c r="CL242" s="5">
        <v>0.41436148688508501</v>
      </c>
      <c r="CM242" s="5">
        <v>0.56216543958739595</v>
      </c>
      <c r="CN242" s="5">
        <v>0.20169926863122006</v>
      </c>
      <c r="CO242" s="5">
        <v>0.46883059222416762</v>
      </c>
      <c r="CP242" s="5">
        <v>-8.1450512642096962E-2</v>
      </c>
      <c r="CQ242" s="5">
        <v>0.74860243447389696</v>
      </c>
      <c r="CR242" s="5">
        <f t="shared" si="421"/>
        <v>-0.26647277652359114</v>
      </c>
      <c r="CS242" s="5">
        <f t="shared" si="422"/>
        <v>-0.53303207262877483</v>
      </c>
      <c r="CT242" s="5">
        <f t="shared" si="509"/>
        <v>-153.43866895013386</v>
      </c>
      <c r="CU242" s="5" t="str">
        <f t="shared" si="423"/>
        <v>Sad</v>
      </c>
      <c r="CV242" s="3">
        <v>0.71272146583588503</v>
      </c>
      <c r="CW242" s="3">
        <v>0.49401832309398702</v>
      </c>
      <c r="CX242" s="3">
        <v>-5.3547864196385004E-3</v>
      </c>
      <c r="CY242" s="3">
        <v>7.7909059895066496E-2</v>
      </c>
      <c r="CZ242" s="3">
        <v>0.74022932471179703</v>
      </c>
      <c r="DA242" s="3">
        <v>0.29757482172079402</v>
      </c>
      <c r="DB242" s="3">
        <v>-3.6854561451596323E-3</v>
      </c>
      <c r="DC242" s="3">
        <v>9.8420584368875325E-2</v>
      </c>
      <c r="DD242" s="3">
        <v>0.218703142741898</v>
      </c>
      <c r="DE242" s="3">
        <v>6.0124207506051144E-2</v>
      </c>
      <c r="DF242" s="3">
        <f t="shared" si="424"/>
        <v>0.46846007771692499</v>
      </c>
      <c r="DG242" s="3">
        <f t="shared" si="425"/>
        <v>-0.67728465762941004</v>
      </c>
      <c r="DH242" s="3">
        <f t="shared" si="510"/>
        <v>145.32940421187274</v>
      </c>
      <c r="DI242" s="3" t="str">
        <f t="shared" si="426"/>
        <v>stressed</v>
      </c>
      <c r="DJ242" s="7">
        <v>0.25061946229519499</v>
      </c>
      <c r="DK242" s="7">
        <v>0.58467268052457499</v>
      </c>
      <c r="DL242" s="7">
        <v>7.6488183364781401E-2</v>
      </c>
      <c r="DM242" s="7">
        <v>-0.12802796621135201</v>
      </c>
      <c r="DN242" s="7">
        <v>0.317770180009735</v>
      </c>
      <c r="DO242" s="7">
        <v>0.953471881275049</v>
      </c>
      <c r="DP242" s="7">
        <v>0.13456998099861042</v>
      </c>
      <c r="DQ242" s="7">
        <v>-8.3235327413932872E-2</v>
      </c>
      <c r="DR242" s="7">
        <v>-0.33405321822938</v>
      </c>
      <c r="DS242" s="7">
        <v>-6.170270280836497E-2</v>
      </c>
      <c r="DT242" s="7">
        <f t="shared" si="427"/>
        <v>-0.69285462372725837</v>
      </c>
      <c r="DU242" s="7">
        <f t="shared" si="428"/>
        <v>6.9278836633198226E-2</v>
      </c>
      <c r="DV242" s="7">
        <f t="shared" si="511"/>
        <v>-84.289949355213551</v>
      </c>
      <c r="DW242" s="7" t="str">
        <f t="shared" si="429"/>
        <v>Calm</v>
      </c>
      <c r="DX242" s="9">
        <v>0.53093649133365795</v>
      </c>
      <c r="DY242" s="9">
        <v>0.57530588845890496</v>
      </c>
      <c r="DZ242" s="9">
        <v>2.4296583214334099E-2</v>
      </c>
      <c r="EA242" s="9">
        <v>6.9746263336603706E-2</v>
      </c>
      <c r="EB242" s="9">
        <v>-5.6408118067116597E-2</v>
      </c>
      <c r="EC242" s="9">
        <v>0.17315898016129799</v>
      </c>
      <c r="ED242" s="9">
        <v>5.1201539429733468E-2</v>
      </c>
      <c r="EE242" s="9">
        <v>9.3185754282871208E-2</v>
      </c>
      <c r="EF242" s="9">
        <v>-4.4369397125247012E-2</v>
      </c>
      <c r="EG242" s="9">
        <v>8.5011068341616286E-2</v>
      </c>
      <c r="EH242" s="9">
        <f t="shared" si="430"/>
        <v>-1.3645854689324999E-2</v>
      </c>
      <c r="EI242" s="9">
        <f t="shared" si="431"/>
        <v>7.4420150034389287E-2</v>
      </c>
      <c r="EJ242" s="9">
        <f t="shared" si="512"/>
        <v>-10.390467090391246</v>
      </c>
      <c r="EK242" s="9" t="str">
        <f t="shared" si="432"/>
        <v>Contented</v>
      </c>
      <c r="EL242" s="1">
        <v>0.49380450324736302</v>
      </c>
      <c r="EM242" s="1">
        <v>3.3435158393337799E-2</v>
      </c>
      <c r="EN242" s="1">
        <v>0.17797058109684</v>
      </c>
      <c r="EO242" s="1">
        <v>0.11683776150753</v>
      </c>
      <c r="EP242" s="1">
        <v>0.14370492512170299</v>
      </c>
      <c r="EQ242" s="1">
        <v>5.5844298234338202E-2</v>
      </c>
      <c r="ER242" s="1">
        <v>0.27916541023109315</v>
      </c>
      <c r="ES242" s="1">
        <v>1.3086746483547831</v>
      </c>
      <c r="ET242" s="1">
        <v>0.46036934485402525</v>
      </c>
      <c r="EU242" s="1">
        <v>0.55915433540596138</v>
      </c>
      <c r="EV242" s="1">
        <f t="shared" si="433"/>
        <v>0.37450961112864634</v>
      </c>
      <c r="EW242" s="1">
        <f t="shared" si="434"/>
        <v>-0.47338422624755894</v>
      </c>
      <c r="EX242" s="1">
        <f t="shared" si="513"/>
        <v>141.65133618078139</v>
      </c>
      <c r="EY242" s="1" t="str">
        <f t="shared" si="435"/>
        <v>stressed</v>
      </c>
      <c r="EZ242" s="3">
        <v>0.18332796970438101</v>
      </c>
      <c r="FA242" s="3">
        <v>0.13355346589926001</v>
      </c>
      <c r="FB242" s="3">
        <v>8.0445749269452804E-2</v>
      </c>
      <c r="FC242" s="3">
        <v>3.8260949985573101E-3</v>
      </c>
      <c r="FD242" s="3">
        <v>2.99098504003656E-2</v>
      </c>
      <c r="FE242" s="3">
        <v>-5.6201226227613699E-2</v>
      </c>
      <c r="FF242" s="3">
        <v>0.37725835515452311</v>
      </c>
      <c r="FG242" s="3">
        <v>4.9463273653080488E-2</v>
      </c>
      <c r="FH242" s="3">
        <v>4.9774503805120995E-2</v>
      </c>
      <c r="FI242" s="3">
        <v>0.26594124741790909</v>
      </c>
      <c r="FJ242" s="3">
        <f t="shared" si="436"/>
        <v>-0.10158689173681179</v>
      </c>
      <c r="FK242" s="3">
        <f t="shared" si="437"/>
        <v>-0.10477222897977534</v>
      </c>
      <c r="FL242" s="3">
        <f t="shared" si="514"/>
        <v>-135.88434127222689</v>
      </c>
      <c r="FM242" s="3" t="str">
        <f t="shared" si="438"/>
        <v>Depressed</v>
      </c>
      <c r="FN242" s="7">
        <v>0.67574543252377595</v>
      </c>
      <c r="FO242" s="7">
        <v>0.786408778009555</v>
      </c>
      <c r="FP242" s="7">
        <v>-8.0460307642059595E-2</v>
      </c>
      <c r="FQ242" s="7">
        <v>-2.1276014495786099E-2</v>
      </c>
      <c r="FR242" s="7">
        <v>0.48284430944504703</v>
      </c>
      <c r="FS242" s="7">
        <v>0.77812462377372205</v>
      </c>
      <c r="FT242" s="7">
        <v>-6.9446763360196173E-2</v>
      </c>
      <c r="FU242" s="7">
        <v>-1.3598951912139045E-2</v>
      </c>
      <c r="FV242" s="7">
        <v>-0.11066334548577905</v>
      </c>
      <c r="FW242" s="7">
        <v>-6.9579748432100519E-2</v>
      </c>
      <c r="FX242" s="7">
        <f t="shared" si="439"/>
        <v>-8.7695389191901896E-2</v>
      </c>
      <c r="FY242" s="7">
        <f t="shared" si="440"/>
        <v>6.4002260233340325E-2</v>
      </c>
      <c r="FZ242" s="7">
        <f t="shared" si="515"/>
        <v>-53.877109030776865</v>
      </c>
      <c r="GA242" s="7" t="str">
        <f t="shared" si="441"/>
        <v>Relased</v>
      </c>
      <c r="GB242" s="5">
        <v>0.57503290305682997</v>
      </c>
      <c r="GC242" s="5">
        <v>0.263126063582661</v>
      </c>
      <c r="GD242" s="5">
        <v>0.47455432024022898</v>
      </c>
      <c r="GE242" s="5">
        <v>-0.206018553887198</v>
      </c>
      <c r="GF242" s="5">
        <v>0.63602147587926805</v>
      </c>
      <c r="GG242" s="5">
        <v>0.73342486986492605</v>
      </c>
      <c r="GH242" s="5">
        <v>0.3918521979641586</v>
      </c>
      <c r="GI242" s="5">
        <v>-0.20673158488194163</v>
      </c>
      <c r="GJ242" s="5">
        <v>0.31190683947416897</v>
      </c>
      <c r="GK242" s="5">
        <v>0.32038763175164314</v>
      </c>
      <c r="GL242" s="5">
        <f t="shared" si="442"/>
        <v>0.37968057239494546</v>
      </c>
      <c r="GM242" s="5">
        <f t="shared" si="443"/>
        <v>-0.88907000121936031</v>
      </c>
      <c r="GN242" s="5">
        <f t="shared" si="516"/>
        <v>156.87491890926458</v>
      </c>
      <c r="GO242" s="5" t="str">
        <f t="shared" si="444"/>
        <v>Upset</v>
      </c>
      <c r="GP242" s="6">
        <v>0.27081633773769798</v>
      </c>
      <c r="GQ242" s="6">
        <v>0.47009323991454399</v>
      </c>
      <c r="GR242" s="6">
        <v>9.4655170366742397E-2</v>
      </c>
      <c r="GS242" s="6">
        <v>0.52062198664787795</v>
      </c>
      <c r="GT242" s="6">
        <v>0.103438965919232</v>
      </c>
      <c r="GU242" s="6">
        <v>0.33657924445100201</v>
      </c>
      <c r="GV242" s="6">
        <v>0.25291604271695323</v>
      </c>
      <c r="GW242" s="6">
        <v>0.64539450240124541</v>
      </c>
      <c r="GX242" s="6">
        <v>-0.19927690217684602</v>
      </c>
      <c r="GY242" s="6">
        <v>0.83043488108802765</v>
      </c>
      <c r="GZ242" s="6">
        <f t="shared" si="445"/>
        <v>4.3532269300321502E-3</v>
      </c>
      <c r="HA242" s="6">
        <f t="shared" si="446"/>
        <v>0.2311215672212068</v>
      </c>
      <c r="HB242" s="6">
        <f t="shared" si="517"/>
        <v>1.0790513590947379</v>
      </c>
      <c r="HC242" s="6" t="str">
        <f t="shared" si="447"/>
        <v>happy</v>
      </c>
      <c r="HD242" s="3">
        <v>0.46315017318903601</v>
      </c>
      <c r="HE242" s="3">
        <v>0.61162669591795804</v>
      </c>
      <c r="HF242" s="3">
        <v>7.7884763449606306E-2</v>
      </c>
      <c r="HG242" s="3">
        <v>0.28641636141288901</v>
      </c>
      <c r="HH242" s="3">
        <v>0.17270100195024701</v>
      </c>
      <c r="HI242" s="3">
        <v>0.47306516462331799</v>
      </c>
      <c r="HJ242" s="3">
        <v>0.12248898247698554</v>
      </c>
      <c r="HK242" s="3">
        <v>0.26405320426205037</v>
      </c>
      <c r="HL242" s="3">
        <v>-0.14847652272892203</v>
      </c>
      <c r="HM242" s="3">
        <v>0.33895512206657763</v>
      </c>
      <c r="HN242" s="3">
        <f t="shared" si="448"/>
        <v>-5.1691271982753362E-3</v>
      </c>
      <c r="HO242" s="3">
        <f t="shared" si="449"/>
        <v>-0.67753271775972368</v>
      </c>
      <c r="HP242" s="3">
        <f t="shared" si="518"/>
        <v>-179.56287952107775</v>
      </c>
      <c r="HQ242" s="3" t="str">
        <f t="shared" si="450"/>
        <v>Sad</v>
      </c>
      <c r="HR242" s="5">
        <v>1.05165381684193</v>
      </c>
      <c r="HS242" s="5">
        <v>1.20112627978912</v>
      </c>
      <c r="HT242" s="5">
        <v>0.56848765551787395</v>
      </c>
      <c r="HU242" s="5">
        <v>1.09530784468714</v>
      </c>
      <c r="HV242" s="5">
        <v>1.0926375333757601</v>
      </c>
      <c r="HW242" s="5">
        <v>1.2507961144014901</v>
      </c>
      <c r="HX242" s="5">
        <v>0.26511679742594707</v>
      </c>
      <c r="HY242" s="5">
        <v>0.44671391202359234</v>
      </c>
      <c r="HZ242" s="5">
        <v>-0.14947246294718997</v>
      </c>
      <c r="IA242" s="5">
        <v>0.73855211287296041</v>
      </c>
      <c r="IB242" s="5">
        <f t="shared" si="451"/>
        <v>-0.14294275679263835</v>
      </c>
      <c r="IC242" s="5">
        <f t="shared" si="452"/>
        <v>2.8312073832503781E-2</v>
      </c>
      <c r="ID242" s="5">
        <f t="shared" si="519"/>
        <v>-78.796665277107039</v>
      </c>
      <c r="IE242" s="5" t="str">
        <f t="shared" si="453"/>
        <v>Calm</v>
      </c>
      <c r="IF242" s="6">
        <v>0.34300574742051598</v>
      </c>
      <c r="IG242" s="6">
        <v>0.254492769288788</v>
      </c>
      <c r="IH242" s="6">
        <v>2.5299137060676401E-2</v>
      </c>
      <c r="II242" s="6">
        <v>1.2877511425199099E-3</v>
      </c>
      <c r="IJ242" s="6">
        <v>0.12204680084889601</v>
      </c>
      <c r="IK242" s="6">
        <v>0.35038568002653098</v>
      </c>
      <c r="IL242" s="6">
        <v>5.4400598716900755E-2</v>
      </c>
      <c r="IM242" s="6">
        <v>2.1289420113703109E-3</v>
      </c>
      <c r="IN242" s="6">
        <v>8.8512978131727982E-2</v>
      </c>
      <c r="IO242" s="6">
        <v>4.449699448564725E-2</v>
      </c>
      <c r="IP242" s="6">
        <f t="shared" si="454"/>
        <v>2.6162375787312842E-2</v>
      </c>
      <c r="IQ242" s="6">
        <f t="shared" si="455"/>
        <v>-0.44373466085536795</v>
      </c>
      <c r="IR242" s="6">
        <f t="shared" si="520"/>
        <v>176.62577545772808</v>
      </c>
      <c r="IS242" s="6" t="str">
        <f t="shared" si="456"/>
        <v>Upset</v>
      </c>
      <c r="IT242" s="5">
        <v>0.48101516664503102</v>
      </c>
      <c r="IU242" s="5">
        <v>0.36894725796578298</v>
      </c>
      <c r="IV242" s="5">
        <v>0.70576980854087701</v>
      </c>
      <c r="IW242" s="5">
        <v>0.65586579507767395</v>
      </c>
      <c r="IX242" s="5">
        <v>0.31471066211500498</v>
      </c>
      <c r="IY242" s="11">
        <v>7.5300804842092902E-5</v>
      </c>
      <c r="IZ242" s="5">
        <v>0.88695098617153645</v>
      </c>
      <c r="JA242" s="5">
        <v>1.7773054234479559</v>
      </c>
      <c r="JB242" s="5">
        <v>0.11206790867924804</v>
      </c>
      <c r="JC242" s="5">
        <v>1.6019950578897943</v>
      </c>
      <c r="JD242" s="5">
        <f t="shared" si="457"/>
        <v>0.44115302767468756</v>
      </c>
      <c r="JE242" s="5">
        <f t="shared" si="458"/>
        <v>-0.17574879848297009</v>
      </c>
      <c r="JF242" s="5">
        <f t="shared" si="521"/>
        <v>111.72160108900036</v>
      </c>
      <c r="JG242" s="5" t="str">
        <f t="shared" si="459"/>
        <v>nervous</v>
      </c>
      <c r="JH242" s="6">
        <v>0.31958560120759399</v>
      </c>
      <c r="JI242" s="6">
        <v>0.32751899452938499</v>
      </c>
      <c r="JJ242" s="6">
        <v>-3.5355792267180101E-2</v>
      </c>
      <c r="JK242" s="6">
        <v>-6.6821025737594797E-2</v>
      </c>
      <c r="JL242" s="6">
        <v>4.4333169729695601E-2</v>
      </c>
      <c r="JM242" s="6">
        <v>-0.19146996626944399</v>
      </c>
      <c r="JN242" s="6">
        <v>-9.715297778160667E-2</v>
      </c>
      <c r="JO242" s="6">
        <v>-0.49115400964072842</v>
      </c>
      <c r="JP242" s="6">
        <v>-7.9333933217909935E-3</v>
      </c>
      <c r="JQ242" s="6">
        <v>-0.15789845826764229</v>
      </c>
      <c r="JR242" s="6">
        <f t="shared" si="460"/>
        <v>-9.4511175273540693E-2</v>
      </c>
      <c r="JS242" s="6">
        <f t="shared" si="461"/>
        <v>0.22288387087744144</v>
      </c>
      <c r="JT242" s="6">
        <f t="shared" si="522"/>
        <v>-22.978777839579546</v>
      </c>
      <c r="JU242" s="6" t="str">
        <f t="shared" si="462"/>
        <v>Contented</v>
      </c>
      <c r="JV242" s="3">
        <v>0.37622332268459102</v>
      </c>
      <c r="JW242" s="3">
        <v>0.97580868188714798</v>
      </c>
      <c r="JX242" s="3">
        <v>-7.6264783593207397E-3</v>
      </c>
      <c r="JY242" s="3">
        <v>7.5074968409760898E-2</v>
      </c>
      <c r="JZ242" s="3">
        <v>0.18875001318330001</v>
      </c>
      <c r="KA242" s="3">
        <v>0.78832980872901603</v>
      </c>
      <c r="KB242" s="3">
        <v>-1.349882883871896E-2</v>
      </c>
      <c r="KC242" s="3">
        <v>4.2556164841423147E-2</v>
      </c>
      <c r="KD242" s="3">
        <v>-0.59958535920255696</v>
      </c>
      <c r="KE242" s="3">
        <v>4.9886755507540452E-2</v>
      </c>
      <c r="KF242" s="3">
        <f t="shared" si="463"/>
        <v>-0.51497932227643117</v>
      </c>
      <c r="KG242" s="3">
        <f t="shared" si="464"/>
        <v>-0.11402589164151622</v>
      </c>
      <c r="KH242" s="3">
        <f t="shared" si="523"/>
        <v>-102.48491131934026</v>
      </c>
      <c r="KI242" s="3" t="str">
        <f t="shared" si="465"/>
        <v>Bored</v>
      </c>
      <c r="KJ242" s="7">
        <v>0.49058507449087002</v>
      </c>
      <c r="KK242" s="7">
        <v>0.34646063679259997</v>
      </c>
      <c r="KL242" s="7">
        <v>-0.26375841037212999</v>
      </c>
      <c r="KM242" s="7">
        <v>-0.16543816522014099</v>
      </c>
      <c r="KN242" s="7">
        <v>3.5918621365783499E-2</v>
      </c>
      <c r="KO242" s="7">
        <v>6.0077942721072398E-2</v>
      </c>
      <c r="KP242" s="7">
        <v>-0.50096212514326044</v>
      </c>
      <c r="KQ242" s="7">
        <v>-0.40694333467207161</v>
      </c>
      <c r="KR242" s="7">
        <v>0.14412443769827005</v>
      </c>
      <c r="KS242" s="7">
        <v>-0.51275165717553184</v>
      </c>
      <c r="KT242" s="7">
        <f t="shared" si="466"/>
        <v>0.24965259406472673</v>
      </c>
      <c r="KU242" s="7">
        <f t="shared" si="467"/>
        <v>-0.15614223763547019</v>
      </c>
      <c r="KV242" s="7">
        <f t="shared" si="524"/>
        <v>122.02342894834428</v>
      </c>
      <c r="KW242" s="7" t="str">
        <f t="shared" si="468"/>
        <v>stressed</v>
      </c>
      <c r="LL242" s="5">
        <v>0.84513072687846802</v>
      </c>
      <c r="LM242" s="5">
        <v>0.16959125505045</v>
      </c>
      <c r="LN242" s="5">
        <v>-7.6560182531791698E-2</v>
      </c>
      <c r="LO242" s="5">
        <v>-0.169165512200698</v>
      </c>
      <c r="LP242" s="5">
        <v>0.72338412511824601</v>
      </c>
      <c r="LQ242" s="5">
        <v>-0.14451912936049699</v>
      </c>
      <c r="LR242" s="5">
        <v>-4.8810620080728499E-2</v>
      </c>
      <c r="LS242" s="5">
        <v>-6.7471547603355617</v>
      </c>
      <c r="LT242" s="5">
        <v>0.67553947182801799</v>
      </c>
      <c r="LU242" s="5">
        <v>-0.24216061059935035</v>
      </c>
      <c r="LV242" s="5">
        <f t="shared" si="469"/>
        <v>0.66651519597073938</v>
      </c>
      <c r="LW242" s="5">
        <f t="shared" si="470"/>
        <v>-5.9414776789192159E-2</v>
      </c>
      <c r="LX242" s="5">
        <f t="shared" si="525"/>
        <v>95.094019860798383</v>
      </c>
      <c r="LY242" s="5" t="str">
        <f t="shared" si="471"/>
        <v>nervous</v>
      </c>
      <c r="LZ242" s="6">
        <v>0.29108818293704097</v>
      </c>
      <c r="MA242" s="6">
        <v>0.134286353284545</v>
      </c>
      <c r="MB242" s="6">
        <v>0.174462140270226</v>
      </c>
      <c r="MC242" s="6">
        <v>4.7341405463752102E-2</v>
      </c>
      <c r="MD242" s="6">
        <v>-9.0460278580595001E-3</v>
      </c>
      <c r="ME242" s="6">
        <v>0.16877238842245901</v>
      </c>
      <c r="MF242" s="6">
        <v>0.61856760462410532</v>
      </c>
      <c r="MG242" s="6">
        <v>0.15621197790599153</v>
      </c>
      <c r="MH242" s="6">
        <v>0.15680182965249598</v>
      </c>
      <c r="MI242" s="6">
        <v>0.52143117851896115</v>
      </c>
      <c r="MJ242" s="6">
        <f t="shared" si="472"/>
        <v>0.26664018162103131</v>
      </c>
      <c r="MK242" s="6">
        <f t="shared" si="473"/>
        <v>0.18289334681748293</v>
      </c>
      <c r="ML242" s="6">
        <f t="shared" si="526"/>
        <v>55.553065605640214</v>
      </c>
      <c r="MM242" s="6" t="str">
        <f t="shared" si="474"/>
        <v>excited</v>
      </c>
      <c r="MN242" s="3">
        <v>0.131025844069937</v>
      </c>
      <c r="MO242" s="3">
        <v>0.52860600278298997</v>
      </c>
      <c r="MP242" s="3">
        <v>-6.3112304081017097E-3</v>
      </c>
      <c r="MQ242" s="3">
        <v>-2.87246553825099E-2</v>
      </c>
      <c r="MR242" s="3">
        <v>0.224107461169543</v>
      </c>
      <c r="MS242" s="3">
        <v>0.27895153912251702</v>
      </c>
      <c r="MT242" s="3">
        <v>-1.7771440512586688E-2</v>
      </c>
      <c r="MU242" s="3">
        <v>-3.5569793967537483E-2</v>
      </c>
      <c r="MV242" s="3">
        <v>-0.39758015871305297</v>
      </c>
      <c r="MW242" s="3">
        <v>-5.3114303012758095E-2</v>
      </c>
      <c r="MX242" s="3">
        <f t="shared" si="475"/>
        <v>-0.69117266692111679</v>
      </c>
      <c r="MY242" s="3">
        <f t="shared" si="476"/>
        <v>7.902507275426407E-3</v>
      </c>
      <c r="MZ242" s="3">
        <f t="shared" si="527"/>
        <v>-89.344938525702901</v>
      </c>
      <c r="NA242" s="3" t="str">
        <f t="shared" si="477"/>
        <v>Calm</v>
      </c>
      <c r="NB242" s="7">
        <v>0.80354413547654402</v>
      </c>
      <c r="NC242" s="7">
        <v>-4.3934468120529299E-2</v>
      </c>
      <c r="ND242" s="7">
        <v>5.8413935929632399E-2</v>
      </c>
      <c r="NE242" s="7">
        <v>0.39990815169795602</v>
      </c>
      <c r="NF242" s="13">
        <v>1.3679714672863901</v>
      </c>
      <c r="NG242" s="7">
        <v>0.43324462222558802</v>
      </c>
      <c r="NH242" s="7">
        <v>2.6900076543456219E-2</v>
      </c>
      <c r="NI242" s="7">
        <v>1.0272225049389216</v>
      </c>
      <c r="NJ242" s="7">
        <v>0.84747860359707328</v>
      </c>
      <c r="NK242" s="7">
        <v>0.60336526419269687</v>
      </c>
      <c r="NL242" s="7">
        <f t="shared" si="478"/>
        <v>0.63627337085181557</v>
      </c>
      <c r="NM242" s="7">
        <f t="shared" si="479"/>
        <v>0.20173460578695179</v>
      </c>
      <c r="NN242" s="7">
        <f t="shared" si="528"/>
        <v>72.408443530691798</v>
      </c>
      <c r="NO242" s="7" t="str">
        <f t="shared" si="480"/>
        <v>alert</v>
      </c>
      <c r="NP242" s="5">
        <v>0.37897948890447702</v>
      </c>
      <c r="NQ242" s="5">
        <v>0</v>
      </c>
      <c r="NR242" s="5">
        <v>1.2154895919755799</v>
      </c>
      <c r="NS242" s="5">
        <v>0</v>
      </c>
      <c r="NT242" s="5">
        <v>0.466340234321035</v>
      </c>
      <c r="NU242" s="5">
        <v>0</v>
      </c>
      <c r="NV242" s="5">
        <v>1.4379051601181143</v>
      </c>
      <c r="NX242" s="5">
        <v>0.387674570299684</v>
      </c>
      <c r="NY242" s="5">
        <v>2.8201902841775901</v>
      </c>
      <c r="NZ242" s="5">
        <f t="shared" si="481"/>
        <v>-1.1091728866975847E-2</v>
      </c>
      <c r="OA242" s="5">
        <f t="shared" si="482"/>
        <v>1</v>
      </c>
      <c r="OB242" s="5">
        <f t="shared" si="529"/>
        <v>-0.63548319202248948</v>
      </c>
      <c r="OC242" s="5" t="str">
        <f t="shared" si="483"/>
        <v>Contented</v>
      </c>
      <c r="OD242" s="1">
        <v>0.268342539486215</v>
      </c>
      <c r="OE242" s="1">
        <v>0.47434186697813902</v>
      </c>
      <c r="OF242" s="1">
        <v>0.63398016413897895</v>
      </c>
      <c r="OG242" s="1">
        <v>0.616326560481539</v>
      </c>
      <c r="OH242" s="1">
        <v>0.14784842983639601</v>
      </c>
      <c r="OI242" s="1">
        <v>0.69018084885554098</v>
      </c>
      <c r="OJ242" s="1">
        <v>1.5232914956584469</v>
      </c>
      <c r="OK242" s="1">
        <v>0.52925250156267822</v>
      </c>
      <c r="OL242" s="1">
        <v>-0.20599932749192401</v>
      </c>
      <c r="OM242" s="1">
        <v>1.6834966692955977</v>
      </c>
      <c r="ON242" s="1">
        <f t="shared" si="484"/>
        <v>-0.40422813109385469</v>
      </c>
      <c r="OO242" s="1">
        <f t="shared" si="485"/>
        <v>0.49673405979062601</v>
      </c>
      <c r="OP242" s="1">
        <f t="shared" si="530"/>
        <v>-39.137721596906097</v>
      </c>
      <c r="OQ242" s="1" t="str">
        <f t="shared" si="486"/>
        <v>Relased</v>
      </c>
      <c r="OR242" s="3">
        <v>0.66644951162847899</v>
      </c>
      <c r="OS242" s="3">
        <v>0.85343369128867996</v>
      </c>
      <c r="OT242" s="3">
        <v>0.163208043638676</v>
      </c>
      <c r="OU242" s="3">
        <v>0.28545748493592299</v>
      </c>
      <c r="OV242" s="3">
        <v>0.82582539775816799</v>
      </c>
      <c r="OW242" s="3">
        <v>0.72986376129841002</v>
      </c>
      <c r="OX242" s="3">
        <v>0.10936861741229541</v>
      </c>
      <c r="OY242" s="3">
        <v>0.18029302356893753</v>
      </c>
      <c r="OZ242" s="3">
        <v>-0.18698417966020098</v>
      </c>
      <c r="PA242" s="3">
        <v>0.29519737287277159</v>
      </c>
      <c r="PB242" s="3">
        <f t="shared" si="487"/>
        <v>-0.38514843278184419</v>
      </c>
      <c r="PC242" s="3">
        <f t="shared" si="488"/>
        <v>0.38286249495558922</v>
      </c>
      <c r="PD242" s="3">
        <f t="shared" si="531"/>
        <v>-45.170536900152399</v>
      </c>
      <c r="PE242" s="3" t="str">
        <f t="shared" si="489"/>
        <v>Relased</v>
      </c>
      <c r="PF242" s="1">
        <v>0.70781201089896095</v>
      </c>
      <c r="PG242" s="1">
        <v>0.40673186595952399</v>
      </c>
      <c r="PH242" s="1">
        <v>0.84701673268627997</v>
      </c>
      <c r="PI242" s="1">
        <v>1.0983940229362801</v>
      </c>
      <c r="PJ242" s="1">
        <v>0.30957341640895297</v>
      </c>
      <c r="PK242" s="1">
        <v>0.32874995185993</v>
      </c>
      <c r="PL242" s="1">
        <v>0.83254262342596785</v>
      </c>
      <c r="PM242" s="1">
        <v>1.4934346387960793</v>
      </c>
      <c r="PN242" s="1">
        <v>0.30108014493943697</v>
      </c>
      <c r="PO242" s="1">
        <v>1.7454770476205945</v>
      </c>
      <c r="PP242" s="1">
        <f t="shared" si="490"/>
        <v>0.42412011482773671</v>
      </c>
      <c r="PQ242" s="1">
        <f t="shared" si="491"/>
        <v>7.1798727118982608E-2</v>
      </c>
      <c r="PR242" s="1">
        <f t="shared" si="532"/>
        <v>80.391571169280411</v>
      </c>
      <c r="PS242" s="1" t="str">
        <f t="shared" si="492"/>
        <v>alert</v>
      </c>
      <c r="PT242" s="5">
        <v>0.13043767045208701</v>
      </c>
      <c r="PU242" s="5">
        <v>0.27343877845242898</v>
      </c>
      <c r="PV242" s="5">
        <v>-4.6152484231308001E-2</v>
      </c>
      <c r="PW242" s="5">
        <v>-3.63137424450155E-2</v>
      </c>
      <c r="PX242" s="5">
        <v>-0.20576538016676099</v>
      </c>
      <c r="PY242" s="5">
        <v>-0.27546444139170001</v>
      </c>
      <c r="PZ242" s="5">
        <v>0.61268933313018825</v>
      </c>
      <c r="QA242" s="5">
        <v>17.92684347480019</v>
      </c>
      <c r="QB242" s="5">
        <v>-0.14300110800034196</v>
      </c>
      <c r="QC242" s="5">
        <v>-0.204186767760306</v>
      </c>
      <c r="QD242" s="5">
        <f t="shared" si="493"/>
        <v>-0.33884470885605189</v>
      </c>
      <c r="QE242" s="5">
        <f t="shared" si="494"/>
        <v>-0.20128725909784428</v>
      </c>
      <c r="QF242" s="5">
        <f t="shared" si="533"/>
        <v>-120.71199939575078</v>
      </c>
      <c r="QG242" s="5" t="str">
        <f t="shared" si="495"/>
        <v>Depressed</v>
      </c>
      <c r="QH242" s="3">
        <v>0.65679210665900201</v>
      </c>
      <c r="QI242" s="3">
        <v>0.97048369620152097</v>
      </c>
      <c r="QJ242" s="3">
        <v>0.16839352097025201</v>
      </c>
      <c r="QK242" s="3">
        <v>0.382017798207892</v>
      </c>
      <c r="QL242" s="3">
        <v>0.91485412456517801</v>
      </c>
      <c r="QM242" s="3">
        <v>1.11388940204204</v>
      </c>
      <c r="QN242" s="3">
        <v>0.10714467265262846</v>
      </c>
      <c r="QO242" s="3">
        <v>0.1832770719070434</v>
      </c>
      <c r="QP242" s="3">
        <v>-0.31369158954251897</v>
      </c>
      <c r="QQ242" s="3">
        <v>0.33824095350683514</v>
      </c>
      <c r="QR242" s="3">
        <f t="shared" si="496"/>
        <v>-0.14547684295010543</v>
      </c>
      <c r="QS242" s="3">
        <f t="shared" si="497"/>
        <v>-0.49668776318480634</v>
      </c>
      <c r="QT242" s="3">
        <f t="shared" si="534"/>
        <v>-163.67501125881583</v>
      </c>
      <c r="QU242" s="3" t="str">
        <f t="shared" si="498"/>
        <v>Sad</v>
      </c>
      <c r="QV242" s="5">
        <v>0.89714049515500904</v>
      </c>
      <c r="QW242" s="5">
        <v>0.92874350905105096</v>
      </c>
      <c r="QX242" s="5">
        <v>0.31516561914074698</v>
      </c>
      <c r="QY242" s="5">
        <v>0.24822229405521301</v>
      </c>
      <c r="QZ242" s="5">
        <v>1.1211723444198001</v>
      </c>
      <c r="RA242" s="5">
        <v>1.0536336936675501</v>
      </c>
      <c r="RB242" s="5">
        <v>0.15615300708642463</v>
      </c>
      <c r="RC242" s="5">
        <v>0.12521446156402768</v>
      </c>
      <c r="RD242" s="5">
        <v>-3.160301389604192E-2</v>
      </c>
      <c r="RE242" s="5">
        <v>0.3085562455764736</v>
      </c>
      <c r="RF242" s="5">
        <f t="shared" si="499"/>
        <v>-4.2589629082880442E-2</v>
      </c>
      <c r="RG242" s="5">
        <f t="shared" si="500"/>
        <v>-2.9438373809665297E-2</v>
      </c>
      <c r="RH242" s="5">
        <f t="shared" si="535"/>
        <v>-124.65261255014602</v>
      </c>
      <c r="RI242" s="5" t="str">
        <f t="shared" si="501"/>
        <v>Depressed</v>
      </c>
    </row>
    <row r="243" spans="1:477" x14ac:dyDescent="0.3">
      <c r="A243" s="1">
        <v>1.22283876389191</v>
      </c>
      <c r="B243" s="1">
        <v>0.85156479137067498</v>
      </c>
      <c r="C243" s="1">
        <v>0.31421476222223899</v>
      </c>
      <c r="D243" s="1">
        <v>5.5415972764500901E-2</v>
      </c>
      <c r="E243" s="1">
        <v>1.0023472006285801</v>
      </c>
      <c r="F243" s="1">
        <v>0.69328958774582194</v>
      </c>
      <c r="G243" s="1">
        <v>0.14120831572382753</v>
      </c>
      <c r="H243" s="1">
        <v>3.5871324516808717E-2</v>
      </c>
      <c r="I243" s="1">
        <v>0.37127397252123506</v>
      </c>
      <c r="J243" s="1">
        <v>0.17818651247922238</v>
      </c>
      <c r="K243" s="18">
        <f t="shared" si="403"/>
        <v>0.2357246501514012</v>
      </c>
      <c r="L243" s="19">
        <f t="shared" si="404"/>
        <v>-0.69563610624452699</v>
      </c>
      <c r="M243" s="19">
        <f t="shared" si="502"/>
        <v>161.28043266475029</v>
      </c>
      <c r="N243" s="19" t="str">
        <f t="shared" si="405"/>
        <v>Upset</v>
      </c>
      <c r="O243" s="19">
        <f t="shared" si="503"/>
        <v>-0.17897866188058956</v>
      </c>
      <c r="P243" s="9">
        <v>0.13759721306105099</v>
      </c>
      <c r="Q243" s="9">
        <v>0.25410218861579598</v>
      </c>
      <c r="R243" s="9">
        <v>-0.219496764629555</v>
      </c>
      <c r="S243" s="9">
        <v>3.1943868721229902E-2</v>
      </c>
      <c r="T243" s="9">
        <v>0.27074850897295599</v>
      </c>
      <c r="U243" s="9">
        <v>0.18616218622195699</v>
      </c>
      <c r="V243" s="9">
        <v>-0.53752678866383552</v>
      </c>
      <c r="W243" s="9">
        <v>7.2556106164624198E-2</v>
      </c>
      <c r="X243" s="9">
        <v>-0.11650497555474498</v>
      </c>
      <c r="Y243" s="9">
        <v>-0.47881843859199136</v>
      </c>
      <c r="Z243" s="9">
        <f t="shared" si="406"/>
        <v>3.0630001579475374E-2</v>
      </c>
      <c r="AA243" s="9">
        <f t="shared" si="407"/>
        <v>-0.37142367841782897</v>
      </c>
      <c r="AB243" s="9">
        <f t="shared" si="504"/>
        <v>175.28568661295833</v>
      </c>
      <c r="AC243" s="9" t="str">
        <f t="shared" si="408"/>
        <v>Upset</v>
      </c>
      <c r="AD243" s="3">
        <v>0.26957828536529499</v>
      </c>
      <c r="AE243" s="3">
        <v>0.32602012626473298</v>
      </c>
      <c r="AF243" s="3">
        <v>-1.6240052469658098E-2</v>
      </c>
      <c r="AG243" s="3">
        <v>-0.19537515022134599</v>
      </c>
      <c r="AH243" s="3">
        <v>0.59329438679879998</v>
      </c>
      <c r="AI243" s="3">
        <v>0.52782302623474397</v>
      </c>
      <c r="AJ243" s="3">
        <v>-1.8820914132009599E-2</v>
      </c>
      <c r="AK243" s="3">
        <v>-0.22881854782042732</v>
      </c>
      <c r="AL243" s="3">
        <v>-5.6441840899437989E-2</v>
      </c>
      <c r="AM243" s="3">
        <v>-0.35529846715315722</v>
      </c>
      <c r="AN243" s="3">
        <f t="shared" si="409"/>
        <v>3.5356057078951286E-2</v>
      </c>
      <c r="AO243" s="3">
        <f t="shared" si="410"/>
        <v>7.4292810686987343E-2</v>
      </c>
      <c r="AP243" s="3">
        <f t="shared" si="505"/>
        <v>25.449845031837832</v>
      </c>
      <c r="AQ243" s="3" t="str">
        <f t="shared" si="411"/>
        <v>happy</v>
      </c>
      <c r="AR243" s="9">
        <v>0.78463389062601996</v>
      </c>
      <c r="AS243" s="9">
        <v>0.25220922082845199</v>
      </c>
      <c r="AT243" s="9">
        <v>9.4640438639580896E-2</v>
      </c>
      <c r="AU243" s="9">
        <v>-7.5587691297432799E-2</v>
      </c>
      <c r="AV243" s="9">
        <v>0.72994609685577305</v>
      </c>
      <c r="AW243" s="9">
        <v>0.155295973829704</v>
      </c>
      <c r="AX243" s="9">
        <v>6.2486259835595893E-2</v>
      </c>
      <c r="AY243" s="9">
        <v>-0.18548890244415428</v>
      </c>
      <c r="AZ243" s="9">
        <v>0.53242466979756797</v>
      </c>
      <c r="BA243" s="9">
        <v>1.8375728335043008E-2</v>
      </c>
      <c r="BB243" s="9">
        <f t="shared" si="412"/>
        <v>0.74525347637379302</v>
      </c>
      <c r="BC243" s="9">
        <f t="shared" si="413"/>
        <v>3.8598709008466958E-2</v>
      </c>
      <c r="BD243" s="9">
        <f t="shared" si="506"/>
        <v>87.035144565732153</v>
      </c>
      <c r="BE243" s="9" t="str">
        <f t="shared" si="414"/>
        <v>alert</v>
      </c>
      <c r="BF243" s="5">
        <v>0.52856276518007095</v>
      </c>
      <c r="BG243" s="5">
        <v>-0.106067312200018</v>
      </c>
      <c r="BH243" s="5">
        <v>0.14624165870587399</v>
      </c>
      <c r="BI243" s="5">
        <v>4.4951533107771398E-2</v>
      </c>
      <c r="BJ243" s="5">
        <v>0.41835781673328498</v>
      </c>
      <c r="BK243" s="5">
        <v>9.2972833490009801E-2</v>
      </c>
      <c r="BL243" s="5">
        <v>0.15443920165973882</v>
      </c>
      <c r="BM243" s="5">
        <v>-3.4328615978744264</v>
      </c>
      <c r="BN243" s="5">
        <v>0.63463007738008892</v>
      </c>
      <c r="BO243" s="5">
        <v>0.45253313488955366</v>
      </c>
      <c r="BP243" s="5">
        <f t="shared" si="415"/>
        <v>0.700918123893159</v>
      </c>
      <c r="BQ243" s="5">
        <f t="shared" si="416"/>
        <v>0.11484774810462683</v>
      </c>
      <c r="BR243" s="5">
        <f t="shared" si="507"/>
        <v>80.694586387845604</v>
      </c>
      <c r="BS243" s="5" t="str">
        <f t="shared" si="417"/>
        <v>alert</v>
      </c>
      <c r="BT243" s="6">
        <v>0.89493837116465202</v>
      </c>
      <c r="BU243" s="6">
        <v>0.496752028225589</v>
      </c>
      <c r="BV243" s="6">
        <v>0.78070297574234404</v>
      </c>
      <c r="BW243" s="6">
        <v>0.219291882006942</v>
      </c>
      <c r="BX243" s="6">
        <v>-1.24370595650256E-2</v>
      </c>
      <c r="BY243" s="6">
        <v>7.5789126364338003E-2</v>
      </c>
      <c r="BZ243" s="6">
        <v>0.88464794950529624</v>
      </c>
      <c r="CA243" s="6">
        <v>0.38301505533520314</v>
      </c>
      <c r="CB243" s="6">
        <v>0.39818634293906302</v>
      </c>
      <c r="CC243" s="6">
        <v>0.71854692551405586</v>
      </c>
      <c r="CD243" s="6">
        <f t="shared" si="418"/>
        <v>0.38562538119515821</v>
      </c>
      <c r="CE243" s="6">
        <f t="shared" si="419"/>
        <v>-0.54916827537767132</v>
      </c>
      <c r="CF243" s="6">
        <f t="shared" si="508"/>
        <v>144.92351006641374</v>
      </c>
      <c r="CG243" s="6" t="str">
        <f t="shared" si="420"/>
        <v>stressed</v>
      </c>
      <c r="CH243" s="5">
        <v>0.34637873315819701</v>
      </c>
      <c r="CI243" s="5">
        <v>0.47380446271223697</v>
      </c>
      <c r="CJ243" s="5">
        <v>0.24819381496223</v>
      </c>
      <c r="CK243" s="5">
        <v>0.48569438282154997</v>
      </c>
      <c r="CL243" s="5">
        <v>0.248597379588408</v>
      </c>
      <c r="CM243" s="5">
        <v>0.56216543958739595</v>
      </c>
      <c r="CN243" s="5">
        <v>0.41714920926234483</v>
      </c>
      <c r="CO243" s="5">
        <v>0.46883059222416762</v>
      </c>
      <c r="CP243" s="5">
        <v>-0.12742572955403997</v>
      </c>
      <c r="CQ243" s="5">
        <v>0.8947857033390304</v>
      </c>
      <c r="CR243" s="5">
        <f t="shared" si="421"/>
        <v>-0.36215845789428547</v>
      </c>
      <c r="CS243" s="5">
        <f t="shared" si="422"/>
        <v>-0.33465749437688175</v>
      </c>
      <c r="CT243" s="5">
        <f t="shared" si="509"/>
        <v>-132.73990277362844</v>
      </c>
      <c r="CU243" s="5" t="str">
        <f t="shared" si="423"/>
        <v>Depressed</v>
      </c>
      <c r="CV243" s="3">
        <v>0.72240103454745996</v>
      </c>
      <c r="CW243" s="3">
        <v>0.66404482375731899</v>
      </c>
      <c r="CX243" s="3">
        <v>-8.8122348082343094E-2</v>
      </c>
      <c r="CY243" s="3">
        <v>0.286182268150448</v>
      </c>
      <c r="CZ243" s="3">
        <v>0.68428179695797098</v>
      </c>
      <c r="DA243" s="3">
        <v>0.53127309210321905</v>
      </c>
      <c r="DB243" s="3">
        <v>-6.2645499119396111E-2</v>
      </c>
      <c r="DC243" s="3">
        <v>0.23941937484005543</v>
      </c>
      <c r="DD243" s="3">
        <v>5.8356210790140972E-2</v>
      </c>
      <c r="DE243" s="3">
        <v>0.14285442080679209</v>
      </c>
      <c r="DF243" s="3">
        <f t="shared" si="424"/>
        <v>0.25502585569922087</v>
      </c>
      <c r="DG243" s="3">
        <f t="shared" si="425"/>
        <v>-0.62874988059898707</v>
      </c>
      <c r="DH243" s="3">
        <f t="shared" si="510"/>
        <v>157.92214166872651</v>
      </c>
      <c r="DI243" s="3" t="str">
        <f t="shared" si="426"/>
        <v>Upset</v>
      </c>
      <c r="DJ243" s="7">
        <v>0.25061946229519499</v>
      </c>
      <c r="DK243" s="7">
        <v>0.58600483255573599</v>
      </c>
      <c r="DL243" s="7">
        <v>7.6488183364781401E-2</v>
      </c>
      <c r="DM243" s="7">
        <v>-8.5700774289459394E-2</v>
      </c>
      <c r="DN243" s="7">
        <v>0.317770180009735</v>
      </c>
      <c r="DO243" s="7">
        <v>0.78222034406007501</v>
      </c>
      <c r="DP243" s="7">
        <v>0.13456998099861042</v>
      </c>
      <c r="DQ243" s="7">
        <v>-6.2636454696319052E-2</v>
      </c>
      <c r="DR243" s="7">
        <v>-0.33538537026054099</v>
      </c>
      <c r="DS243" s="7">
        <v>-1.1011622518468083E-2</v>
      </c>
      <c r="DT243" s="7">
        <f t="shared" si="427"/>
        <v>-0.69412517771909454</v>
      </c>
      <c r="DU243" s="7">
        <f t="shared" si="428"/>
        <v>8.93184845848769E-2</v>
      </c>
      <c r="DV243" s="7">
        <f t="shared" si="511"/>
        <v>-82.66759921241318</v>
      </c>
      <c r="DW243" s="7" t="str">
        <f t="shared" si="429"/>
        <v>Calm</v>
      </c>
      <c r="DX243" s="9">
        <v>0.91422028917147502</v>
      </c>
      <c r="DY243" s="9">
        <v>1.0490184682718899</v>
      </c>
      <c r="DZ243" s="9">
        <v>7.0997562322811097E-2</v>
      </c>
      <c r="EA243" s="9">
        <v>0.15257600312692499</v>
      </c>
      <c r="EB243" s="9">
        <v>0.34060186245391499</v>
      </c>
      <c r="EC243" s="9">
        <v>0.43901282958192001</v>
      </c>
      <c r="ED243" s="9">
        <v>5.6579780832564118E-2</v>
      </c>
      <c r="EE243" s="9">
        <v>0.10253547982961489</v>
      </c>
      <c r="EF243" s="9">
        <v>-0.13479817910041492</v>
      </c>
      <c r="EG243" s="9">
        <v>0.11387996727452834</v>
      </c>
      <c r="EH243" s="9">
        <f t="shared" si="430"/>
        <v>-9.9129926320384087E-2</v>
      </c>
      <c r="EI243" s="9">
        <f t="shared" si="431"/>
        <v>8.4540927967523327E-2</v>
      </c>
      <c r="EJ243" s="9">
        <f t="shared" si="512"/>
        <v>-49.541475827273388</v>
      </c>
      <c r="EK243" s="9" t="str">
        <f t="shared" si="432"/>
        <v>Relased</v>
      </c>
      <c r="EL243" s="1">
        <v>0.46686314646916899</v>
      </c>
      <c r="EM243" s="1">
        <v>6.1921075894831E-2</v>
      </c>
      <c r="EN243" s="1">
        <v>0.20536296937040599</v>
      </c>
      <c r="EO243" s="1">
        <v>0.136898660499505</v>
      </c>
      <c r="EP243" s="1">
        <v>5.0964963119442097E-2</v>
      </c>
      <c r="EQ243" s="1">
        <v>-0.14540280460737101</v>
      </c>
      <c r="ER243" s="1">
        <v>0.39658520958539073</v>
      </c>
      <c r="ES243" s="1">
        <v>-1.639863747562059</v>
      </c>
      <c r="ET243" s="1">
        <v>0.40494207057433801</v>
      </c>
      <c r="EU243" s="1">
        <v>0.64726142610644655</v>
      </c>
      <c r="EV243" s="1">
        <f t="shared" si="433"/>
        <v>0.29957183668496623</v>
      </c>
      <c r="EW243" s="1">
        <f t="shared" si="434"/>
        <v>-0.40280518871499471</v>
      </c>
      <c r="EX243" s="1">
        <f t="shared" si="513"/>
        <v>143.36130387281366</v>
      </c>
      <c r="EY243" s="1" t="str">
        <f t="shared" si="435"/>
        <v>stressed</v>
      </c>
      <c r="EZ243" s="3">
        <v>0.18332796970438101</v>
      </c>
      <c r="FA243" s="3">
        <v>0.13355346589926001</v>
      </c>
      <c r="FB243" s="3">
        <v>8.0445749269452804E-2</v>
      </c>
      <c r="FC243" s="3">
        <v>3.8260949985573101E-3</v>
      </c>
      <c r="FD243" s="3">
        <v>2.99098504003656E-2</v>
      </c>
      <c r="FE243" s="3">
        <v>-5.6201226227613699E-2</v>
      </c>
      <c r="FF243" s="3">
        <v>0.37725835515452311</v>
      </c>
      <c r="FG243" s="3">
        <v>4.9463273653080488E-2</v>
      </c>
      <c r="FH243" s="3">
        <v>4.9774503805120995E-2</v>
      </c>
      <c r="FI243" s="3">
        <v>0.26594124741790909</v>
      </c>
      <c r="FJ243" s="3">
        <f t="shared" si="436"/>
        <v>-0.10158689173681179</v>
      </c>
      <c r="FK243" s="3">
        <f t="shared" si="437"/>
        <v>-0.10477222897977534</v>
      </c>
      <c r="FL243" s="3">
        <f t="shared" si="514"/>
        <v>-135.88434127222689</v>
      </c>
      <c r="FM243" s="3" t="str">
        <f t="shared" si="438"/>
        <v>Depressed</v>
      </c>
      <c r="FN243" s="7">
        <v>0.67574543252377595</v>
      </c>
      <c r="FO243" s="7">
        <v>0.84298843073813601</v>
      </c>
      <c r="FP243" s="7">
        <v>-7.20934164469961E-2</v>
      </c>
      <c r="FQ243" s="7">
        <v>5.09434679579071E-2</v>
      </c>
      <c r="FR243" s="7">
        <v>0.57654980250327004</v>
      </c>
      <c r="FS243" s="7">
        <v>0.990792643946241</v>
      </c>
      <c r="FT243" s="7">
        <v>-5.7569025602368512E-2</v>
      </c>
      <c r="FU243" s="7">
        <v>2.778056151914169E-2</v>
      </c>
      <c r="FV243" s="7">
        <v>-0.16724299821436006</v>
      </c>
      <c r="FW243" s="7">
        <v>-1.3926039973628747E-2</v>
      </c>
      <c r="FX243" s="7">
        <f t="shared" si="439"/>
        <v>-0.16056848628667164</v>
      </c>
      <c r="FY243" s="7">
        <f t="shared" si="440"/>
        <v>8.517770521655299E-2</v>
      </c>
      <c r="FZ243" s="7">
        <f t="shared" si="515"/>
        <v>-62.055129018183429</v>
      </c>
      <c r="GA243" s="7" t="str">
        <f t="shared" si="441"/>
        <v>Calm</v>
      </c>
      <c r="GB243" s="5">
        <v>0.63386175639239295</v>
      </c>
      <c r="GC243" s="5">
        <v>9.9544005266417698E-2</v>
      </c>
      <c r="GD243" s="5">
        <v>0.172082257175454</v>
      </c>
      <c r="GE243" s="5">
        <v>0.36482629418728502</v>
      </c>
      <c r="GF243" s="5">
        <v>0.22300293948347699</v>
      </c>
      <c r="GG243" s="5">
        <v>0.12803076756478199</v>
      </c>
      <c r="GH243" s="5">
        <v>0.20082780630792002</v>
      </c>
      <c r="GI243" s="5">
        <v>1.6031051669241461</v>
      </c>
      <c r="GJ243" s="5">
        <v>0.53431775112597524</v>
      </c>
      <c r="GK243" s="5">
        <v>0.73207572046934011</v>
      </c>
      <c r="GL243" s="5">
        <f t="shared" si="442"/>
        <v>0.6030885357320821</v>
      </c>
      <c r="GM243" s="5">
        <f t="shared" si="443"/>
        <v>-0.54072661898757279</v>
      </c>
      <c r="GN243" s="5">
        <f t="shared" si="516"/>
        <v>131.87926798930272</v>
      </c>
      <c r="GO243" s="5" t="str">
        <f t="shared" si="444"/>
        <v>stressed</v>
      </c>
      <c r="GP243" s="6">
        <v>0.25545237448700497</v>
      </c>
      <c r="GQ243" s="6">
        <v>0.50358773476212804</v>
      </c>
      <c r="GR243" s="6">
        <v>6.9669887130092006E-2</v>
      </c>
      <c r="GS243" s="6">
        <v>0.50199591760354401</v>
      </c>
      <c r="GT243" s="6">
        <v>0.14207685354123201</v>
      </c>
      <c r="GU243" s="6">
        <v>0.32428710752309498</v>
      </c>
      <c r="GV243" s="6">
        <v>0.17525726969978486</v>
      </c>
      <c r="GW243" s="6">
        <v>0.60636691920467156</v>
      </c>
      <c r="GX243" s="6">
        <v>-0.24813536027512306</v>
      </c>
      <c r="GY243" s="6">
        <v>0.75314307869599451</v>
      </c>
      <c r="GZ243" s="6">
        <f t="shared" si="445"/>
        <v>-3.3196892755661955E-2</v>
      </c>
      <c r="HA243" s="6">
        <f t="shared" si="446"/>
        <v>0.20256595920554687</v>
      </c>
      <c r="HB243" s="6">
        <f t="shared" si="517"/>
        <v>-9.3070089649626375</v>
      </c>
      <c r="HC243" s="6" t="str">
        <f t="shared" si="447"/>
        <v>Contented</v>
      </c>
      <c r="HD243" s="3">
        <v>0.47420261858797302</v>
      </c>
      <c r="HE243" s="3">
        <v>0.36403533182557002</v>
      </c>
      <c r="HF243" s="3">
        <v>8.81411363251762E-3</v>
      </c>
      <c r="HG243" s="3">
        <v>0.26751523684835699</v>
      </c>
      <c r="HH243" s="3">
        <v>0.17385580461792099</v>
      </c>
      <c r="HI243" s="3">
        <v>0.29798149925256801</v>
      </c>
      <c r="HJ243" s="3">
        <v>1.3600800972410626E-2</v>
      </c>
      <c r="HK243" s="3">
        <v>0.40409129238102726</v>
      </c>
      <c r="HL243" s="3">
        <v>0.110167286762403</v>
      </c>
      <c r="HM243" s="3">
        <v>0.32965502259179275</v>
      </c>
      <c r="HN243" s="3">
        <f t="shared" si="448"/>
        <v>0.28626349246086091</v>
      </c>
      <c r="HO243" s="3">
        <f t="shared" si="449"/>
        <v>-0.68444123235544607</v>
      </c>
      <c r="HP243" s="3">
        <f t="shared" si="518"/>
        <v>157.30316884524166</v>
      </c>
      <c r="HQ243" s="3" t="str">
        <f t="shared" si="450"/>
        <v>Upset</v>
      </c>
      <c r="HR243" s="5">
        <v>0.86424894398253305</v>
      </c>
      <c r="HS243" s="5">
        <v>1.20112627978912</v>
      </c>
      <c r="HT243" s="5">
        <v>0.59572620342808102</v>
      </c>
      <c r="HU243" s="5">
        <v>1.09530784468714</v>
      </c>
      <c r="HV243" s="5">
        <v>0.93530004143842504</v>
      </c>
      <c r="HW243" s="5">
        <v>1.2507961144014901</v>
      </c>
      <c r="HX243" s="5">
        <v>0.33104194898519324</v>
      </c>
      <c r="HY243" s="5">
        <v>0.44671391202359234</v>
      </c>
      <c r="HZ243" s="5">
        <v>-0.33687733580658696</v>
      </c>
      <c r="IA243" s="5">
        <v>0.8187539138903609</v>
      </c>
      <c r="IB243" s="5">
        <f t="shared" si="451"/>
        <v>-0.39969293173715248</v>
      </c>
      <c r="IC243" s="5">
        <f t="shared" si="452"/>
        <v>0.22450164194544708</v>
      </c>
      <c r="ID243" s="5">
        <f t="shared" si="519"/>
        <v>-60.677718375327856</v>
      </c>
      <c r="IE243" s="5" t="str">
        <f t="shared" si="453"/>
        <v>Calm</v>
      </c>
      <c r="IF243" s="6">
        <v>0.52765299557160705</v>
      </c>
      <c r="IG243" s="6">
        <v>0.25483067780610102</v>
      </c>
      <c r="IH243" s="6">
        <v>-2.0577636780584399E-2</v>
      </c>
      <c r="II243" s="6">
        <v>3.52849791126599E-3</v>
      </c>
      <c r="IJ243" s="6">
        <v>1.8561577981898801E-2</v>
      </c>
      <c r="IK243" s="6">
        <v>0.32662983439915899</v>
      </c>
      <c r="IL243" s="6">
        <v>-3.7673174200960169E-2</v>
      </c>
      <c r="IM243" s="6">
        <v>6.0683362622230876E-3</v>
      </c>
      <c r="IN243" s="6">
        <v>0.27282231776550603</v>
      </c>
      <c r="IO243" s="6">
        <v>-2.1788491503884348E-2</v>
      </c>
      <c r="IP243" s="6">
        <f t="shared" si="454"/>
        <v>0.24179316544048746</v>
      </c>
      <c r="IQ243" s="6">
        <f t="shared" si="455"/>
        <v>-0.47839979240539765</v>
      </c>
      <c r="IR243" s="6">
        <f t="shared" si="520"/>
        <v>153.18702065038985</v>
      </c>
      <c r="IS243" s="6" t="str">
        <f t="shared" si="456"/>
        <v>Upset</v>
      </c>
      <c r="IT243" s="5">
        <v>0.453831507513555</v>
      </c>
      <c r="IU243" s="5">
        <v>0.36894725796578298</v>
      </c>
      <c r="IV243" s="5">
        <v>0.79079050807792195</v>
      </c>
      <c r="IW243" s="5">
        <v>0.65586579507767395</v>
      </c>
      <c r="IX243" s="5">
        <v>0.39291517854584201</v>
      </c>
      <c r="IY243" s="11">
        <v>7.5300804842092902E-5</v>
      </c>
      <c r="IZ243" s="5">
        <v>0.93391627165157876</v>
      </c>
      <c r="JA243" s="5">
        <v>1.7773054234479559</v>
      </c>
      <c r="JB243" s="5">
        <v>8.4884249547772017E-2</v>
      </c>
      <c r="JC243" s="5">
        <v>1.7582567317628777</v>
      </c>
      <c r="JD243" s="5">
        <f t="shared" si="457"/>
        <v>0.40465275160266034</v>
      </c>
      <c r="JE243" s="5">
        <f t="shared" si="458"/>
        <v>-3.9516615765926466E-2</v>
      </c>
      <c r="JF243" s="5">
        <f t="shared" si="521"/>
        <v>95.577569410696597</v>
      </c>
      <c r="JG243" s="5" t="str">
        <f t="shared" si="459"/>
        <v>nervous</v>
      </c>
      <c r="JH243" s="6">
        <v>0.24607574175729999</v>
      </c>
      <c r="JI243" s="6">
        <v>0.44269908728782797</v>
      </c>
      <c r="JJ243" s="6">
        <v>-4.8707146253611604E-3</v>
      </c>
      <c r="JK243" s="6">
        <v>-0.16478456242989001</v>
      </c>
      <c r="JL243" s="6">
        <v>-0.12245482178768601</v>
      </c>
      <c r="JM243" s="6">
        <v>6.5093196176321796E-2</v>
      </c>
      <c r="JN243" s="6">
        <v>-3.9400407524538578E-2</v>
      </c>
      <c r="JO243" s="6">
        <v>-0.32451174977637059</v>
      </c>
      <c r="JP243" s="6">
        <v>-0.19662334553052799</v>
      </c>
      <c r="JQ243" s="6">
        <v>-0.24631457175990309</v>
      </c>
      <c r="JR243" s="6">
        <f t="shared" si="460"/>
        <v>-0.22437475523149908</v>
      </c>
      <c r="JS243" s="6">
        <f t="shared" si="461"/>
        <v>0.17324146400382157</v>
      </c>
      <c r="JT243" s="6">
        <f t="shared" si="522"/>
        <v>-52.327995145372711</v>
      </c>
      <c r="JU243" s="6" t="str">
        <f t="shared" si="462"/>
        <v>Relased</v>
      </c>
      <c r="JV243" s="3">
        <v>0.41368917390408499</v>
      </c>
      <c r="JW243" s="3">
        <v>0.98975512130924703</v>
      </c>
      <c r="JX243" s="3">
        <v>-3.2455900062842297E-2</v>
      </c>
      <c r="JY243" s="3">
        <v>0.144842865412907</v>
      </c>
      <c r="JZ243" s="3">
        <v>0.32354248824404402</v>
      </c>
      <c r="KA243" s="3">
        <v>0.805374651954052</v>
      </c>
      <c r="KB243" s="3">
        <v>-4.4024018133286665E-2</v>
      </c>
      <c r="KC243" s="3">
        <v>8.0686570726083276E-2</v>
      </c>
      <c r="KD243" s="3">
        <v>-0.57606594740516204</v>
      </c>
      <c r="KE243" s="3">
        <v>8.0079391631985797E-2</v>
      </c>
      <c r="KF243" s="3">
        <f t="shared" si="463"/>
        <v>-0.48995336584141302</v>
      </c>
      <c r="KG243" s="3">
        <f t="shared" si="464"/>
        <v>-0.10058976027883904</v>
      </c>
      <c r="KH243" s="3">
        <f t="shared" si="523"/>
        <v>-101.60188269346524</v>
      </c>
      <c r="KI243" s="3" t="str">
        <f t="shared" si="465"/>
        <v>Bored</v>
      </c>
      <c r="KJ243" s="7">
        <v>0.114474827512532</v>
      </c>
      <c r="KK243" s="7">
        <v>-3.5181189742892201E-2</v>
      </c>
      <c r="KL243" s="7">
        <v>-0.24172391335101301</v>
      </c>
      <c r="KM243" s="7">
        <v>-9.2283039226213698E-2</v>
      </c>
      <c r="KN243" s="7">
        <v>-7.38303299029326E-3</v>
      </c>
      <c r="KO243" s="7">
        <v>-0.135949379680398</v>
      </c>
      <c r="KP243" s="7">
        <v>-2.2571655879836476</v>
      </c>
      <c r="KQ243" s="7">
        <v>0.53925514031308042</v>
      </c>
      <c r="KR243" s="7">
        <v>0.14412443769827005</v>
      </c>
      <c r="KS243" s="7">
        <v>-0.51275165717553184</v>
      </c>
      <c r="KT243" s="7">
        <f t="shared" si="466"/>
        <v>0.24965259406472673</v>
      </c>
      <c r="KU243" s="7">
        <f t="shared" si="467"/>
        <v>-0.15614223763547019</v>
      </c>
      <c r="KV243" s="7">
        <f t="shared" si="524"/>
        <v>122.02342894834428</v>
      </c>
      <c r="KW243" s="7" t="str">
        <f t="shared" si="468"/>
        <v>stressed</v>
      </c>
      <c r="LL243" s="5">
        <v>0.84513072687846802</v>
      </c>
      <c r="LM243" s="5">
        <v>0.155702322379557</v>
      </c>
      <c r="LN243" s="5">
        <v>-0.14752608436770101</v>
      </c>
      <c r="LO243" s="5">
        <v>-0.108627197585225</v>
      </c>
      <c r="LP243" s="5">
        <v>0.83754082466685897</v>
      </c>
      <c r="LQ243" s="5">
        <v>-0.13363398081914099</v>
      </c>
      <c r="LR243" s="5">
        <v>-8.7673725886799739E-2</v>
      </c>
      <c r="LS243" s="5">
        <v>-4.9223090592393959</v>
      </c>
      <c r="LT243" s="5">
        <v>0.68942840449891096</v>
      </c>
      <c r="LU243" s="5">
        <v>-0.25594007126645862</v>
      </c>
      <c r="LV243" s="5">
        <f t="shared" si="469"/>
        <v>0.67896961982989779</v>
      </c>
      <c r="LW243" s="5">
        <f t="shared" si="470"/>
        <v>-6.4394277544737366E-2</v>
      </c>
      <c r="LX243" s="5">
        <f t="shared" si="525"/>
        <v>95.417793839087935</v>
      </c>
      <c r="LY243" s="5" t="str">
        <f t="shared" si="471"/>
        <v>nervous</v>
      </c>
      <c r="LZ243" s="6">
        <v>0.22685651412247301</v>
      </c>
      <c r="MA243" s="6">
        <v>-2.2112749011196101E-2</v>
      </c>
      <c r="MB243" s="6">
        <v>9.4934067455714796E-2</v>
      </c>
      <c r="MC243" s="6">
        <v>3.5225574382732501E-2</v>
      </c>
      <c r="MD243" s="6">
        <v>0.17601152144403701</v>
      </c>
      <c r="ME243" s="6">
        <v>0.239848865515115</v>
      </c>
      <c r="MF243" s="6">
        <v>0.23564556895713809</v>
      </c>
      <c r="MG243" s="6">
        <v>0.16178103544938766</v>
      </c>
      <c r="MH243" s="6">
        <v>0.24896926313366913</v>
      </c>
      <c r="MI243" s="6">
        <v>0.63571968488371988</v>
      </c>
      <c r="MJ243" s="6">
        <f t="shared" si="472"/>
        <v>0.33343595167789064</v>
      </c>
      <c r="MK243" s="6">
        <f t="shared" si="473"/>
        <v>0.22348970113471678</v>
      </c>
      <c r="ML243" s="6">
        <f t="shared" si="526"/>
        <v>56.16752539112268</v>
      </c>
      <c r="MM243" s="6" t="str">
        <f t="shared" si="474"/>
        <v>excited</v>
      </c>
      <c r="MN243" s="3">
        <v>9.8463804737774704E-2</v>
      </c>
      <c r="MO243" s="3">
        <v>0.55855849382247402</v>
      </c>
      <c r="MP243" s="3">
        <v>-7.98401171517166E-2</v>
      </c>
      <c r="MQ243" s="3">
        <v>-0.109531889019037</v>
      </c>
      <c r="MR243" s="3">
        <v>0.19644289807509599</v>
      </c>
      <c r="MS243" s="3">
        <v>0.28084894167635899</v>
      </c>
      <c r="MT243" s="3">
        <v>-0.27073008646527147</v>
      </c>
      <c r="MU243" s="3">
        <v>-0.1304871560423404</v>
      </c>
      <c r="MV243" s="3">
        <v>-0.4600946890846993</v>
      </c>
      <c r="MW243" s="3">
        <v>-0.28822766987624282</v>
      </c>
      <c r="MX243" s="3">
        <f t="shared" si="475"/>
        <v>-0.7514103377757575</v>
      </c>
      <c r="MY243" s="3">
        <f t="shared" si="476"/>
        <v>-8.8949396688446258E-2</v>
      </c>
      <c r="MZ243" s="3">
        <f t="shared" si="527"/>
        <v>-96.751061974083328</v>
      </c>
      <c r="NA243" s="3" t="str">
        <f t="shared" si="477"/>
        <v>Bored</v>
      </c>
      <c r="NB243" s="7">
        <v>0.227325030574205</v>
      </c>
      <c r="NC243" s="7">
        <v>0.180961396259497</v>
      </c>
      <c r="ND243" s="7">
        <v>7.7694951832451398E-2</v>
      </c>
      <c r="NE243" s="7">
        <v>0.32960289237513102</v>
      </c>
      <c r="NF243" s="7">
        <v>0.70229936548126404</v>
      </c>
      <c r="NG243" s="7">
        <v>0.31037017189942601</v>
      </c>
      <c r="NH243" s="7">
        <v>8.3576713522280965E-2</v>
      </c>
      <c r="NI243" s="7">
        <v>0.67083597663018424</v>
      </c>
      <c r="NJ243" s="7">
        <v>4.6363634314707997E-2</v>
      </c>
      <c r="NK243" s="7">
        <v>0.99757870318201336</v>
      </c>
      <c r="NL243" s="7">
        <f t="shared" si="478"/>
        <v>-0.19747956482670703</v>
      </c>
      <c r="NM243" s="7">
        <f t="shared" si="479"/>
        <v>0.34379039802720213</v>
      </c>
      <c r="NN243" s="7">
        <f t="shared" si="528"/>
        <v>-29.873856574216564</v>
      </c>
      <c r="NO243" s="7" t="str">
        <f t="shared" si="480"/>
        <v>Contented</v>
      </c>
      <c r="NP243" s="5">
        <v>0.37897948890447702</v>
      </c>
      <c r="NQ243" s="5">
        <v>0</v>
      </c>
      <c r="NR243" s="5">
        <v>1.2154895919755799</v>
      </c>
      <c r="NS243" s="5">
        <v>0</v>
      </c>
      <c r="NT243" s="5">
        <v>0.466340234321035</v>
      </c>
      <c r="NU243" s="5">
        <v>0</v>
      </c>
      <c r="NV243" s="5">
        <v>1.4379051601181143</v>
      </c>
      <c r="NX243" s="5">
        <v>0.387674570299684</v>
      </c>
      <c r="NY243" s="5">
        <v>2.8201902841775901</v>
      </c>
      <c r="NZ243" s="5">
        <f t="shared" si="481"/>
        <v>-1.1091728866975847E-2</v>
      </c>
      <c r="OA243" s="5">
        <f t="shared" si="482"/>
        <v>1</v>
      </c>
      <c r="OB243" s="5">
        <f t="shared" si="529"/>
        <v>-0.63548319202248948</v>
      </c>
      <c r="OC243" s="5" t="str">
        <f t="shared" si="483"/>
        <v>Contented</v>
      </c>
      <c r="OD243" s="1">
        <v>0.268342539486215</v>
      </c>
      <c r="OE243" s="1">
        <v>0.47434186697813902</v>
      </c>
      <c r="OF243" s="1">
        <v>0.71103786438686301</v>
      </c>
      <c r="OG243" s="1">
        <v>0.616326560481539</v>
      </c>
      <c r="OH243" s="1">
        <v>0.117898481541396</v>
      </c>
      <c r="OI243" s="1">
        <v>0.69018084885554098</v>
      </c>
      <c r="OJ243" s="1">
        <v>1.840917524749484</v>
      </c>
      <c r="OK243" s="1">
        <v>0.52925250156267822</v>
      </c>
      <c r="OL243" s="1">
        <v>-0.20599932749192401</v>
      </c>
      <c r="OM243" s="1">
        <v>1.7872523151354334</v>
      </c>
      <c r="ON243" s="1">
        <f t="shared" si="484"/>
        <v>-0.40422813109385469</v>
      </c>
      <c r="OO243" s="1">
        <f t="shared" si="485"/>
        <v>0.53732796582657194</v>
      </c>
      <c r="OP243" s="1">
        <f t="shared" si="530"/>
        <v>-36.953892182444278</v>
      </c>
      <c r="OQ243" s="1" t="str">
        <f t="shared" si="486"/>
        <v>Relased</v>
      </c>
      <c r="OR243" s="3">
        <v>0.66644951162847899</v>
      </c>
      <c r="OS243" s="3">
        <v>0.85343369128867996</v>
      </c>
      <c r="OT243" s="3">
        <v>0.15317661137489999</v>
      </c>
      <c r="OU243" s="3">
        <v>0.28545748493592299</v>
      </c>
      <c r="OV243" s="3">
        <v>0.73301186476674296</v>
      </c>
      <c r="OW243" s="3">
        <v>0.72986376129841002</v>
      </c>
      <c r="OX243" s="3">
        <v>0.10945397562129031</v>
      </c>
      <c r="OY243" s="3">
        <v>0.18029302356893753</v>
      </c>
      <c r="OZ243" s="3">
        <v>-0.18698417966020098</v>
      </c>
      <c r="PA243" s="3">
        <v>0.28859723922794789</v>
      </c>
      <c r="PB243" s="3">
        <f t="shared" si="487"/>
        <v>-0.38514843278184419</v>
      </c>
      <c r="PC243" s="3">
        <f t="shared" si="488"/>
        <v>0.37936086089726651</v>
      </c>
      <c r="PD243" s="3">
        <f t="shared" si="531"/>
        <v>-45.433738491983235</v>
      </c>
      <c r="PE243" s="3" t="str">
        <f t="shared" si="489"/>
        <v>Relased</v>
      </c>
      <c r="PF243" s="1">
        <v>0.84585583689667998</v>
      </c>
      <c r="PG243" s="1">
        <v>0.31250473382782401</v>
      </c>
      <c r="PH243" s="1">
        <v>0.81828975679362703</v>
      </c>
      <c r="PI243" s="1">
        <v>0.98484056975116196</v>
      </c>
      <c r="PJ243" s="1">
        <v>0.80540710764986401</v>
      </c>
      <c r="PK243" s="1">
        <v>0.31809916369839297</v>
      </c>
      <c r="PL243" s="1">
        <v>0.49555387862127487</v>
      </c>
      <c r="PM243" s="1">
        <v>1.5617419645114354</v>
      </c>
      <c r="PN243" s="1">
        <v>0.53335110306885603</v>
      </c>
      <c r="PO243" s="1">
        <v>1.5566226718309393</v>
      </c>
      <c r="PP243" s="1">
        <f t="shared" si="490"/>
        <v>0.6374472883573874</v>
      </c>
      <c r="PQ243" s="1">
        <f t="shared" si="491"/>
        <v>-7.4449745762115604E-2</v>
      </c>
      <c r="PR243" s="1">
        <f t="shared" si="532"/>
        <v>96.66159844126345</v>
      </c>
      <c r="PS243" s="1" t="str">
        <f t="shared" si="492"/>
        <v>nervous</v>
      </c>
      <c r="PT243" s="5">
        <v>0.225068323386935</v>
      </c>
      <c r="PU243" s="5">
        <v>0.458146614582915</v>
      </c>
      <c r="PV243" s="5">
        <v>-4.5861194282801998E-2</v>
      </c>
      <c r="PW243" s="5">
        <v>-0.115627219234506</v>
      </c>
      <c r="PX243" s="5">
        <v>-5.4928521311056203E-2</v>
      </c>
      <c r="PY243" s="5">
        <v>-0.180797733699364</v>
      </c>
      <c r="PZ243" s="5">
        <v>-0.26955006249712726</v>
      </c>
      <c r="QA243" s="5">
        <v>-0.41690169747991079</v>
      </c>
      <c r="QB243" s="5">
        <v>-0.23307829119598</v>
      </c>
      <c r="QC243" s="5">
        <v>-0.2363654606223414</v>
      </c>
      <c r="QD243" s="5">
        <f t="shared" si="493"/>
        <v>-0.43049371302660444</v>
      </c>
      <c r="QE243" s="5">
        <f t="shared" si="494"/>
        <v>-0.21362259970405884</v>
      </c>
      <c r="QF243" s="5">
        <f t="shared" si="533"/>
        <v>-116.39184829546484</v>
      </c>
      <c r="QG243" s="5" t="str">
        <f t="shared" si="495"/>
        <v>Bored</v>
      </c>
      <c r="QH243" s="3">
        <v>0.65679210665900201</v>
      </c>
      <c r="QI243" s="3">
        <v>0.97048369620152097</v>
      </c>
      <c r="QJ243" s="3">
        <v>0.16839352097025201</v>
      </c>
      <c r="QK243" s="3">
        <v>0.382017798207892</v>
      </c>
      <c r="QL243" s="3">
        <v>0.91485412456517801</v>
      </c>
      <c r="QM243" s="3">
        <v>1.11388940204204</v>
      </c>
      <c r="QN243" s="3">
        <v>0.10714467265262846</v>
      </c>
      <c r="QO243" s="3">
        <v>0.1832770719070434</v>
      </c>
      <c r="QP243" s="3">
        <v>-0.31369158954251897</v>
      </c>
      <c r="QQ243" s="3">
        <v>0.33824095350683514</v>
      </c>
      <c r="QR243" s="3">
        <f t="shared" si="496"/>
        <v>-0.14547684295010543</v>
      </c>
      <c r="QS243" s="3">
        <f t="shared" si="497"/>
        <v>-0.49668776318480634</v>
      </c>
      <c r="QT243" s="3">
        <f t="shared" si="534"/>
        <v>-163.67501125881583</v>
      </c>
      <c r="QU243" s="3" t="str">
        <f t="shared" si="498"/>
        <v>Sad</v>
      </c>
      <c r="QV243" s="5">
        <v>0.89714049515500904</v>
      </c>
      <c r="QW243" s="5">
        <v>0.92874350905105096</v>
      </c>
      <c r="QX243" s="5">
        <v>0.31516561914074698</v>
      </c>
      <c r="QY243" s="5">
        <v>0.24822229405521301</v>
      </c>
      <c r="QZ243" s="5">
        <v>1.1211723444198001</v>
      </c>
      <c r="RA243" s="5">
        <v>1.0536336936675501</v>
      </c>
      <c r="RB243" s="5">
        <v>0.15615300708642463</v>
      </c>
      <c r="RC243" s="5">
        <v>0.12521446156402768</v>
      </c>
      <c r="RD243" s="5">
        <v>-3.160301389604192E-2</v>
      </c>
      <c r="RE243" s="5">
        <v>0.3085562455764736</v>
      </c>
      <c r="RF243" s="5">
        <f t="shared" si="499"/>
        <v>-4.2589629082880442E-2</v>
      </c>
      <c r="RG243" s="5">
        <f t="shared" si="500"/>
        <v>-2.9438373809665297E-2</v>
      </c>
      <c r="RH243" s="5">
        <f t="shared" si="535"/>
        <v>-124.65261255014602</v>
      </c>
      <c r="RI243" s="5" t="str">
        <f t="shared" si="501"/>
        <v>Depressed</v>
      </c>
    </row>
    <row r="244" spans="1:477" x14ac:dyDescent="0.3">
      <c r="A244" s="1">
        <v>1.22408054393726</v>
      </c>
      <c r="B244" s="1">
        <v>0.85305626817746805</v>
      </c>
      <c r="C244" s="1">
        <v>0.34654546612056297</v>
      </c>
      <c r="D244" s="1">
        <v>0.10492036751966</v>
      </c>
      <c r="E244" s="1">
        <v>1.11848834389297</v>
      </c>
      <c r="F244" s="1">
        <v>0.67729776695452903</v>
      </c>
      <c r="G244" s="1">
        <v>0.1479339488887115</v>
      </c>
      <c r="H244" s="1">
        <v>6.8559539237997527E-2</v>
      </c>
      <c r="I244" s="1">
        <v>0.37102427575979191</v>
      </c>
      <c r="J244" s="1">
        <v>0.21735007102425127</v>
      </c>
      <c r="K244" s="18">
        <f t="shared" si="403"/>
        <v>0.23553040804578651</v>
      </c>
      <c r="L244" s="19">
        <f t="shared" si="404"/>
        <v>-0.66476747048880491</v>
      </c>
      <c r="M244" s="19">
        <f t="shared" si="502"/>
        <v>160.49051160030274</v>
      </c>
      <c r="N244" s="19" t="str">
        <f t="shared" si="405"/>
        <v>Upset</v>
      </c>
      <c r="O244" s="19">
        <f t="shared" si="503"/>
        <v>-0.1786229359548315</v>
      </c>
      <c r="P244" s="9">
        <v>0.13759721306105099</v>
      </c>
      <c r="Q244" s="9">
        <v>0.25410218861579598</v>
      </c>
      <c r="R244" s="9">
        <v>-0.219496764629555</v>
      </c>
      <c r="S244" s="9">
        <v>3.1943868721229902E-2</v>
      </c>
      <c r="T244" s="9">
        <v>0.27074850897295599</v>
      </c>
      <c r="U244" s="9">
        <v>0.18616218622195699</v>
      </c>
      <c r="V244" s="9">
        <v>-0.53752678866383552</v>
      </c>
      <c r="W244" s="9">
        <v>7.2556106164624198E-2</v>
      </c>
      <c r="X244" s="9">
        <v>-0.11650497555474498</v>
      </c>
      <c r="Y244" s="9">
        <v>-0.47881843859199136</v>
      </c>
      <c r="Z244" s="9">
        <f t="shared" si="406"/>
        <v>3.0630001579475374E-2</v>
      </c>
      <c r="AA244" s="9">
        <f t="shared" si="407"/>
        <v>-0.37142367841782897</v>
      </c>
      <c r="AB244" s="9">
        <f t="shared" si="504"/>
        <v>175.28568661295833</v>
      </c>
      <c r="AC244" s="9" t="str">
        <f t="shared" si="408"/>
        <v>Upset</v>
      </c>
      <c r="AD244" s="3">
        <v>0.46630933855699502</v>
      </c>
      <c r="AE244" s="3">
        <v>0.25458362231435799</v>
      </c>
      <c r="AF244" s="3">
        <v>1.7829813938634899E-2</v>
      </c>
      <c r="AG244" s="3">
        <v>-0.123469199133613</v>
      </c>
      <c r="AH244" s="3">
        <v>0.61425832425728699</v>
      </c>
      <c r="AI244" s="3">
        <v>0.511856415349491</v>
      </c>
      <c r="AJ244" s="3">
        <v>1.6500414136212518E-2</v>
      </c>
      <c r="AK244" s="3">
        <v>-0.1610944014745809</v>
      </c>
      <c r="AL244" s="3">
        <v>0.21172571624263703</v>
      </c>
      <c r="AM244" s="3">
        <v>-0.14653962644785759</v>
      </c>
      <c r="AN244" s="3">
        <f t="shared" si="409"/>
        <v>0.31344088473422405</v>
      </c>
      <c r="AO244" s="3">
        <f t="shared" si="410"/>
        <v>0.16192720576115249</v>
      </c>
      <c r="AP244" s="3">
        <f t="shared" si="505"/>
        <v>62.678597798332859</v>
      </c>
      <c r="AQ244" s="3" t="str">
        <f t="shared" si="411"/>
        <v>alert</v>
      </c>
      <c r="AR244" s="9">
        <v>0.78463389062601996</v>
      </c>
      <c r="AS244" s="9">
        <v>0.32199323970089599</v>
      </c>
      <c r="AT244" s="9">
        <v>4.1241874414499002E-2</v>
      </c>
      <c r="AU244" s="9">
        <v>-0.104591772509444</v>
      </c>
      <c r="AV244" s="9">
        <v>0.63773275114707295</v>
      </c>
      <c r="AW244" s="9">
        <v>0.112710670630059</v>
      </c>
      <c r="AX244" s="9">
        <v>2.899524862526847E-2</v>
      </c>
      <c r="AY244" s="9">
        <v>-0.24060462771042176</v>
      </c>
      <c r="AZ244" s="9">
        <v>0.46264065092512396</v>
      </c>
      <c r="BA244" s="9">
        <v>-5.7245928966363213E-2</v>
      </c>
      <c r="BB244" s="9">
        <f t="shared" si="412"/>
        <v>0.66303221788437439</v>
      </c>
      <c r="BC244" s="9">
        <f t="shared" si="413"/>
        <v>1.0490475906957064E-2</v>
      </c>
      <c r="BD244" s="9">
        <f t="shared" si="506"/>
        <v>89.093543525526499</v>
      </c>
      <c r="BE244" s="9" t="str">
        <f t="shared" si="414"/>
        <v>alert</v>
      </c>
      <c r="BF244" s="5">
        <v>0.58218024151127301</v>
      </c>
      <c r="BG244" s="5">
        <v>-0.106067312200018</v>
      </c>
      <c r="BH244" s="5">
        <v>0.14322273328961099</v>
      </c>
      <c r="BI244" s="5">
        <v>4.4951533107771398E-2</v>
      </c>
      <c r="BJ244" s="5">
        <v>0.57266561498086899</v>
      </c>
      <c r="BK244" s="5">
        <v>9.2972833490009801E-2</v>
      </c>
      <c r="BL244" s="5">
        <v>0.12401891774946636</v>
      </c>
      <c r="BM244" s="5">
        <v>-3.4328615978744264</v>
      </c>
      <c r="BN244" s="5">
        <v>0.68824755371129098</v>
      </c>
      <c r="BO244" s="5">
        <v>0.39523032207840958</v>
      </c>
      <c r="BP244" s="5">
        <f t="shared" si="415"/>
        <v>0.75724761291520193</v>
      </c>
      <c r="BQ244" s="5">
        <f t="shared" si="416"/>
        <v>9.11251849256145E-2</v>
      </c>
      <c r="BR244" s="5">
        <f t="shared" si="507"/>
        <v>83.138171963623861</v>
      </c>
      <c r="BS244" s="5" t="str">
        <f t="shared" si="417"/>
        <v>alert</v>
      </c>
      <c r="BT244" s="6">
        <v>0.89493837116465202</v>
      </c>
      <c r="BU244" s="6">
        <v>0.496752028225589</v>
      </c>
      <c r="BV244" s="6">
        <v>0.78070297574234404</v>
      </c>
      <c r="BW244" s="6">
        <v>0.219291882006942</v>
      </c>
      <c r="BX244" s="6">
        <v>-1.24370595650256E-2</v>
      </c>
      <c r="BY244" s="6">
        <v>7.5789126364338003E-2</v>
      </c>
      <c r="BZ244" s="6">
        <v>0.88464794950529624</v>
      </c>
      <c r="CA244" s="6">
        <v>0.38301505533520314</v>
      </c>
      <c r="CB244" s="6">
        <v>0.39818634293906302</v>
      </c>
      <c r="CC244" s="6">
        <v>0.71854692551405586</v>
      </c>
      <c r="CD244" s="6">
        <f t="shared" si="418"/>
        <v>0.38562538119515821</v>
      </c>
      <c r="CE244" s="6">
        <f t="shared" si="419"/>
        <v>-0.54916827537767132</v>
      </c>
      <c r="CF244" s="6">
        <f t="shared" si="508"/>
        <v>144.92351006641374</v>
      </c>
      <c r="CG244" s="6" t="str">
        <f t="shared" si="420"/>
        <v>stressed</v>
      </c>
      <c r="CH244" s="5">
        <v>0.34637873315819701</v>
      </c>
      <c r="CI244" s="5">
        <v>0.47380446271223697</v>
      </c>
      <c r="CJ244" s="5">
        <v>0.24819381496223</v>
      </c>
      <c r="CK244" s="5">
        <v>0.48569438282154997</v>
      </c>
      <c r="CL244" s="5">
        <v>0.248597379588408</v>
      </c>
      <c r="CM244" s="5">
        <v>0.56216543958739595</v>
      </c>
      <c r="CN244" s="5">
        <v>0.41714920926234483</v>
      </c>
      <c r="CO244" s="5">
        <v>0.46883059222416762</v>
      </c>
      <c r="CP244" s="5">
        <v>-0.12742572955403997</v>
      </c>
      <c r="CQ244" s="5">
        <v>0.8947857033390304</v>
      </c>
      <c r="CR244" s="5">
        <f t="shared" si="421"/>
        <v>-0.36215845789428547</v>
      </c>
      <c r="CS244" s="5">
        <f t="shared" si="422"/>
        <v>-0.33465749437688175</v>
      </c>
      <c r="CT244" s="5">
        <f t="shared" si="509"/>
        <v>-132.73990277362844</v>
      </c>
      <c r="CU244" s="5" t="str">
        <f t="shared" si="423"/>
        <v>Depressed</v>
      </c>
      <c r="CV244" s="3">
        <v>0.72240103454745996</v>
      </c>
      <c r="CW244" s="3">
        <v>0.66404482375731899</v>
      </c>
      <c r="CX244" s="3">
        <v>-8.8122348082343094E-2</v>
      </c>
      <c r="CY244" s="3">
        <v>0.286182268150448</v>
      </c>
      <c r="CZ244" s="3">
        <v>0.68428179695797098</v>
      </c>
      <c r="DA244" s="3">
        <v>0.53127309210321905</v>
      </c>
      <c r="DB244" s="3">
        <v>-6.2645499119396111E-2</v>
      </c>
      <c r="DC244" s="3">
        <v>0.23941937484005543</v>
      </c>
      <c r="DD244" s="3">
        <v>5.8356210790140972E-2</v>
      </c>
      <c r="DE244" s="3">
        <v>0.14285442080679209</v>
      </c>
      <c r="DF244" s="3">
        <f t="shared" si="424"/>
        <v>0.25502585569922087</v>
      </c>
      <c r="DG244" s="3">
        <f t="shared" si="425"/>
        <v>-0.62874988059898707</v>
      </c>
      <c r="DH244" s="3">
        <f t="shared" si="510"/>
        <v>157.92214166872651</v>
      </c>
      <c r="DI244" s="3" t="str">
        <f t="shared" si="426"/>
        <v>Upset</v>
      </c>
      <c r="DJ244" s="7">
        <v>4.1111173974994503E-2</v>
      </c>
      <c r="DK244" s="7">
        <v>0.230175517748301</v>
      </c>
      <c r="DL244" s="7">
        <v>-0.12382489360445401</v>
      </c>
      <c r="DM244" s="7">
        <v>-8.9344568600452506E-2</v>
      </c>
      <c r="DN244" s="7">
        <v>0.35561466893254401</v>
      </c>
      <c r="DO244" s="7">
        <v>0.46120914431811699</v>
      </c>
      <c r="DP244" s="7">
        <v>-0.31211703451673756</v>
      </c>
      <c r="DQ244" s="7">
        <v>-0.12922555778633921</v>
      </c>
      <c r="DR244" s="7">
        <v>-0.1890643437733065</v>
      </c>
      <c r="DS244" s="7">
        <v>-0.78577191107602551</v>
      </c>
      <c r="DT244" s="7">
        <f t="shared" si="427"/>
        <v>-0.55456996183963891</v>
      </c>
      <c r="DU244" s="7">
        <f t="shared" si="428"/>
        <v>-0.21696663186644727</v>
      </c>
      <c r="DV244" s="7">
        <f t="shared" si="511"/>
        <v>-111.36712743213013</v>
      </c>
      <c r="DW244" s="7" t="str">
        <f t="shared" si="429"/>
        <v>Bored</v>
      </c>
      <c r="DX244" s="9">
        <v>0.91422028917147502</v>
      </c>
      <c r="DY244" s="9">
        <v>1.0490184682718899</v>
      </c>
      <c r="DZ244" s="9">
        <v>7.0997562322811097E-2</v>
      </c>
      <c r="EA244" s="9">
        <v>0.15257600312692499</v>
      </c>
      <c r="EB244" s="9">
        <v>0.34060186245391499</v>
      </c>
      <c r="EC244" s="9">
        <v>0.43901282958192001</v>
      </c>
      <c r="ED244" s="9">
        <v>5.6579780832564118E-2</v>
      </c>
      <c r="EE244" s="9">
        <v>0.10253547982961489</v>
      </c>
      <c r="EF244" s="9">
        <v>-0.13479817910041492</v>
      </c>
      <c r="EG244" s="9">
        <v>0.11387996727452834</v>
      </c>
      <c r="EH244" s="9">
        <f t="shared" si="430"/>
        <v>-9.9129926320384087E-2</v>
      </c>
      <c r="EI244" s="9">
        <f t="shared" si="431"/>
        <v>8.4540927967523327E-2</v>
      </c>
      <c r="EJ244" s="9">
        <f t="shared" si="512"/>
        <v>-49.541475827273388</v>
      </c>
      <c r="EK244" s="9" t="str">
        <f t="shared" si="432"/>
        <v>Relased</v>
      </c>
      <c r="EL244" s="1">
        <v>0.35006296411634702</v>
      </c>
      <c r="EM244" s="1">
        <v>0.155939620863418</v>
      </c>
      <c r="EN244" s="1">
        <v>0.143192106297831</v>
      </c>
      <c r="EO244" s="1">
        <v>0.13439481427585201</v>
      </c>
      <c r="EP244" s="1">
        <v>-4.6917476740581797E-2</v>
      </c>
      <c r="EQ244" s="1">
        <v>-0.351619715138692</v>
      </c>
      <c r="ER244" s="1">
        <v>0.47235440493407915</v>
      </c>
      <c r="ES244" s="1">
        <v>-0.68680881810487782</v>
      </c>
      <c r="ET244" s="1">
        <v>0.19412334325292901</v>
      </c>
      <c r="EU244" s="1">
        <v>0.54858794957496837</v>
      </c>
      <c r="EV244" s="1">
        <f t="shared" si="433"/>
        <v>1.4544538449138278E-2</v>
      </c>
      <c r="EW244" s="1">
        <f t="shared" si="434"/>
        <v>-0.48184853185815268</v>
      </c>
      <c r="EX244" s="1">
        <f t="shared" si="513"/>
        <v>178.27105893596698</v>
      </c>
      <c r="EY244" s="1" t="str">
        <f t="shared" si="435"/>
        <v>Upset</v>
      </c>
      <c r="EZ244" s="3">
        <v>0.23373989741361301</v>
      </c>
      <c r="FA244" s="3">
        <v>4.0624329255252799E-2</v>
      </c>
      <c r="FB244" s="3">
        <v>0.102514538391866</v>
      </c>
      <c r="FC244" s="3">
        <v>-6.3694961405245303E-4</v>
      </c>
      <c r="FD244" s="3">
        <v>0.120707672834323</v>
      </c>
      <c r="FE244" s="3">
        <v>-5.76165723390024E-2</v>
      </c>
      <c r="FF244" s="3">
        <v>0.28922341975755994</v>
      </c>
      <c r="FG244" s="3">
        <v>3.7484728232354138E-2</v>
      </c>
      <c r="FH244" s="3">
        <v>0.1931155681583602</v>
      </c>
      <c r="FI244" s="3">
        <v>0.37132242061852727</v>
      </c>
      <c r="FJ244" s="3">
        <f t="shared" si="436"/>
        <v>1.6199413738955393E-2</v>
      </c>
      <c r="FK244" s="3">
        <f t="shared" si="437"/>
        <v>-5.2052616266946683E-2</v>
      </c>
      <c r="FL244" s="3">
        <f t="shared" si="514"/>
        <v>162.71321641480159</v>
      </c>
      <c r="FM244" s="3" t="str">
        <f t="shared" si="438"/>
        <v>Upset</v>
      </c>
      <c r="FN244" s="7">
        <v>0.40006784461432698</v>
      </c>
      <c r="FO244" s="7">
        <v>0.80645988434315796</v>
      </c>
      <c r="FP244" s="7">
        <v>2.1067246190175699E-2</v>
      </c>
      <c r="FQ244" s="7">
        <v>5.44547691006586E-2</v>
      </c>
      <c r="FR244" s="7">
        <v>0.412672171385842</v>
      </c>
      <c r="FS244" s="7">
        <v>0.89065321619464399</v>
      </c>
      <c r="FT244" s="7">
        <v>2.592126113570286E-2</v>
      </c>
      <c r="FU244" s="7">
        <v>3.2086705997026545E-2</v>
      </c>
      <c r="FV244" s="7">
        <v>-0.40639203972883098</v>
      </c>
      <c r="FW244" s="7">
        <v>6.2594512731249052E-2</v>
      </c>
      <c r="FX244" s="7">
        <f t="shared" si="439"/>
        <v>-0.4685861301207016</v>
      </c>
      <c r="FY244" s="7">
        <f t="shared" si="440"/>
        <v>0.11429268782541668</v>
      </c>
      <c r="FZ244" s="7">
        <f t="shared" si="515"/>
        <v>-76.29264801683874</v>
      </c>
      <c r="GA244" s="7" t="str">
        <f t="shared" si="441"/>
        <v>Calm</v>
      </c>
      <c r="GB244" s="5">
        <v>0.63386175639239295</v>
      </c>
      <c r="GC244" s="5">
        <v>0.399291739318554</v>
      </c>
      <c r="GD244" s="5">
        <v>0.19507550892389</v>
      </c>
      <c r="GE244" s="5">
        <v>0.34416923189313298</v>
      </c>
      <c r="GF244" s="5">
        <v>0.12236600651636199</v>
      </c>
      <c r="GG244" s="5">
        <v>5.01785614271004E-2</v>
      </c>
      <c r="GH244" s="5">
        <v>0.25795867130499339</v>
      </c>
      <c r="GI244" s="5">
        <v>0.76572185375133595</v>
      </c>
      <c r="GJ244" s="5">
        <v>0.23457001707383895</v>
      </c>
      <c r="GK244" s="5">
        <v>0.52194058584291092</v>
      </c>
      <c r="GL244" s="5">
        <f t="shared" si="442"/>
        <v>0.30199705473339988</v>
      </c>
      <c r="GM244" s="5">
        <f t="shared" si="443"/>
        <v>-0.71852914844500515</v>
      </c>
      <c r="GN244" s="5">
        <f t="shared" si="516"/>
        <v>157.20303511402861</v>
      </c>
      <c r="GO244" s="5" t="str">
        <f t="shared" si="444"/>
        <v>Upset</v>
      </c>
      <c r="GP244" s="6">
        <v>0.528833633949227</v>
      </c>
      <c r="GQ244" s="6">
        <v>0.55629617750344496</v>
      </c>
      <c r="GR244" s="6">
        <v>0.15530069810373801</v>
      </c>
      <c r="GS244" s="6">
        <v>0.56247814554354003</v>
      </c>
      <c r="GT244" s="6">
        <v>0.304276763084871</v>
      </c>
      <c r="GU244" s="6">
        <v>0.24160590820175101</v>
      </c>
      <c r="GV244" s="6">
        <v>0.18641070698026801</v>
      </c>
      <c r="GW244" s="6">
        <v>0.70494632815305247</v>
      </c>
      <c r="GX244" s="6">
        <v>-2.7462543554217955E-2</v>
      </c>
      <c r="GY244" s="6">
        <v>0.66146818202919133</v>
      </c>
      <c r="GZ244" s="6">
        <f t="shared" si="445"/>
        <v>0.13640098244911125</v>
      </c>
      <c r="HA244" s="6">
        <f t="shared" si="446"/>
        <v>0.16869648879501864</v>
      </c>
      <c r="HB244" s="6">
        <f t="shared" si="517"/>
        <v>38.957566591210544</v>
      </c>
      <c r="HC244" s="6" t="str">
        <f t="shared" si="447"/>
        <v>excited</v>
      </c>
      <c r="HD244" s="3">
        <v>0.47420261858797302</v>
      </c>
      <c r="HE244" s="3">
        <v>0.27884904338060601</v>
      </c>
      <c r="HF244" s="3">
        <v>5.0825302939178099E-2</v>
      </c>
      <c r="HG244" s="3">
        <v>0.22245908964772701</v>
      </c>
      <c r="HH244" s="3">
        <v>0.187434767177517</v>
      </c>
      <c r="HI244" s="3">
        <v>0.30370179666293001</v>
      </c>
      <c r="HJ244" s="3">
        <v>7.6817459280018013E-2</v>
      </c>
      <c r="HK244" s="3">
        <v>0.38187068725384021</v>
      </c>
      <c r="HL244" s="3">
        <v>0.19535357520736701</v>
      </c>
      <c r="HM244" s="3">
        <v>0.36290258210506132</v>
      </c>
      <c r="HN244" s="3">
        <f t="shared" si="448"/>
        <v>0.38224902271337347</v>
      </c>
      <c r="HO244" s="3">
        <f t="shared" si="449"/>
        <v>-0.6597435126383272</v>
      </c>
      <c r="HP244" s="3">
        <f t="shared" si="518"/>
        <v>149.91241155616032</v>
      </c>
      <c r="HQ244" s="3" t="str">
        <f t="shared" si="450"/>
        <v>stressed</v>
      </c>
      <c r="HR244" s="5">
        <v>0.61253694620196697</v>
      </c>
      <c r="HS244" s="5">
        <v>1.20112627978912</v>
      </c>
      <c r="HT244" s="5">
        <v>0.55386644597428403</v>
      </c>
      <c r="HU244" s="5">
        <v>1.09530784468714</v>
      </c>
      <c r="HV244" s="5">
        <v>0.79624989125762802</v>
      </c>
      <c r="HW244" s="5">
        <v>1.2507961144014901</v>
      </c>
      <c r="HX244" s="5">
        <v>0.39315134926519307</v>
      </c>
      <c r="HY244" s="5">
        <v>0.44671391202359234</v>
      </c>
      <c r="HZ244" s="5">
        <v>-0.58858933358715304</v>
      </c>
      <c r="IA244" s="5">
        <v>0.90930568973753279</v>
      </c>
      <c r="IB244" s="5">
        <f t="shared" si="451"/>
        <v>-0.7445457548239931</v>
      </c>
      <c r="IC244" s="5">
        <f t="shared" si="452"/>
        <v>0.44600930848104481</v>
      </c>
      <c r="ID244" s="5">
        <f t="shared" si="519"/>
        <v>-59.076896120784454</v>
      </c>
      <c r="IE244" s="5" t="str">
        <f t="shared" si="453"/>
        <v>Relased</v>
      </c>
      <c r="IF244" s="6">
        <v>0.52765299557160705</v>
      </c>
      <c r="IG244" s="6">
        <v>0.104827454043076</v>
      </c>
      <c r="IH244" s="6">
        <v>4.8036073978960897E-2</v>
      </c>
      <c r="II244" s="6">
        <v>9.4533597173692106E-3</v>
      </c>
      <c r="IJ244" s="6">
        <v>3.1893055255048097E-2</v>
      </c>
      <c r="IK244" s="6">
        <v>0.44000349865219301</v>
      </c>
      <c r="IL244" s="6">
        <v>8.5848294180602219E-2</v>
      </c>
      <c r="IM244" s="6">
        <v>1.7350996066951792E-2</v>
      </c>
      <c r="IN244" s="6">
        <v>0.42282554152853102</v>
      </c>
      <c r="IO244" s="6">
        <v>9.089519483385386E-2</v>
      </c>
      <c r="IP244" s="6">
        <f t="shared" si="454"/>
        <v>0.41728787262577138</v>
      </c>
      <c r="IQ244" s="6">
        <f t="shared" si="455"/>
        <v>-0.41946992635513025</v>
      </c>
      <c r="IR244" s="6">
        <f t="shared" si="520"/>
        <v>135.14941263304337</v>
      </c>
      <c r="IS244" s="6" t="str">
        <f t="shared" si="456"/>
        <v>stressed</v>
      </c>
      <c r="IT244" s="5">
        <v>0.453831507513555</v>
      </c>
      <c r="IU244" s="5">
        <v>0.36894725796578298</v>
      </c>
      <c r="IV244" s="5">
        <v>0.79079050807792195</v>
      </c>
      <c r="IW244" s="5">
        <v>0.65586579507767395</v>
      </c>
      <c r="IX244" s="5">
        <v>0.39291517854584201</v>
      </c>
      <c r="IY244" s="11">
        <v>7.5300804842092902E-5</v>
      </c>
      <c r="IZ244" s="5">
        <v>0.93391627165157876</v>
      </c>
      <c r="JA244" s="5">
        <v>1.7773054234479559</v>
      </c>
      <c r="JB244" s="5">
        <v>8.4884249547772017E-2</v>
      </c>
      <c r="JC244" s="5">
        <v>1.7582567317628777</v>
      </c>
      <c r="JD244" s="5">
        <f t="shared" si="457"/>
        <v>0.40465275160266034</v>
      </c>
      <c r="JE244" s="5">
        <f t="shared" si="458"/>
        <v>-3.9516615765926466E-2</v>
      </c>
      <c r="JF244" s="5">
        <f t="shared" si="521"/>
        <v>95.577569410696597</v>
      </c>
      <c r="JG244" s="5" t="str">
        <f t="shared" si="459"/>
        <v>nervous</v>
      </c>
      <c r="JH244" s="6">
        <v>0.23137915503437301</v>
      </c>
      <c r="JI244" s="6">
        <v>0.46767732378226401</v>
      </c>
      <c r="JJ244" s="6">
        <v>7.6063666315833001E-2</v>
      </c>
      <c r="JK244" s="6">
        <v>-0.21973054172248699</v>
      </c>
      <c r="JL244" s="6">
        <v>-0.23934887501931701</v>
      </c>
      <c r="JM244" s="6">
        <v>0.45657298546605701</v>
      </c>
      <c r="JN244" s="6">
        <v>-9.5440826603103623</v>
      </c>
      <c r="JO244" s="6">
        <v>-0.23773921363487621</v>
      </c>
      <c r="JP244" s="6">
        <v>-0.236298168747891</v>
      </c>
      <c r="JQ244" s="6">
        <v>-0.20551540506405622</v>
      </c>
      <c r="JR244" s="6">
        <f t="shared" si="460"/>
        <v>-0.2516804729811446</v>
      </c>
      <c r="JS244" s="6">
        <f t="shared" si="461"/>
        <v>0.19614870062870615</v>
      </c>
      <c r="JT244" s="6">
        <f t="shared" si="522"/>
        <v>-52.068715428447788</v>
      </c>
      <c r="JU244" s="6" t="str">
        <f t="shared" si="462"/>
        <v>Relased</v>
      </c>
      <c r="JV244" s="3">
        <v>0.41396515171302201</v>
      </c>
      <c r="JW244" s="3">
        <v>0.98975512130924703</v>
      </c>
      <c r="JX244" s="3">
        <v>-0.142340440142564</v>
      </c>
      <c r="JY244" s="3">
        <v>9.2078214878421605E-2</v>
      </c>
      <c r="JZ244" s="3">
        <v>0.33904221237856502</v>
      </c>
      <c r="KA244" s="3">
        <v>0.77881848504206896</v>
      </c>
      <c r="KB244" s="3">
        <v>-0.18902928036338748</v>
      </c>
      <c r="KC244" s="3">
        <v>5.2063546887587582E-2</v>
      </c>
      <c r="KD244" s="3">
        <v>-0.57578996959622497</v>
      </c>
      <c r="KE244" s="3">
        <v>-3.5806439666163474E-2</v>
      </c>
      <c r="KF244" s="3">
        <f t="shared" si="463"/>
        <v>-0.48965971017166299</v>
      </c>
      <c r="KG244" s="3">
        <f t="shared" si="464"/>
        <v>-0.15216052230098376</v>
      </c>
      <c r="KH244" s="3">
        <f t="shared" si="523"/>
        <v>-107.26250064112654</v>
      </c>
      <c r="KI244" s="3" t="str">
        <f t="shared" si="465"/>
        <v>Bored</v>
      </c>
      <c r="KJ244" s="7">
        <v>1.32956693397349E-3</v>
      </c>
      <c r="KK244" s="7">
        <v>-8.49324102634538E-2</v>
      </c>
      <c r="KL244" s="7">
        <v>-0.216316274963472</v>
      </c>
      <c r="KM244" s="7">
        <v>-0.100032308456657</v>
      </c>
      <c r="KN244" s="7">
        <v>-0.101364360221321</v>
      </c>
      <c r="KO244" s="7">
        <v>-0.16794022614137799</v>
      </c>
      <c r="KP244" s="7">
        <v>2.1624103759789732</v>
      </c>
      <c r="KQ244" s="7">
        <v>0.39558376057942507</v>
      </c>
      <c r="KR244" s="7">
        <v>0.14412443769826999</v>
      </c>
      <c r="KS244" s="7">
        <v>-0.51275165717553195</v>
      </c>
      <c r="KT244" s="7">
        <f t="shared" si="466"/>
        <v>0.24965259406472673</v>
      </c>
      <c r="KU244" s="7">
        <f t="shared" si="467"/>
        <v>-0.15614223763547019</v>
      </c>
      <c r="KV244" s="7">
        <f t="shared" si="524"/>
        <v>122.02342894834428</v>
      </c>
      <c r="KW244" s="7" t="str">
        <f t="shared" si="468"/>
        <v>stressed</v>
      </c>
      <c r="LL244" s="5">
        <v>0.84513072687846802</v>
      </c>
      <c r="LM244" s="5">
        <v>0.168222577678073</v>
      </c>
      <c r="LN244" s="5">
        <v>-0.13660748181764201</v>
      </c>
      <c r="LO244" s="5">
        <v>-0.14713477053913099</v>
      </c>
      <c r="LP244" s="5">
        <v>0.84173243013709598</v>
      </c>
      <c r="LQ244" s="5">
        <v>-0.180296097168125</v>
      </c>
      <c r="LR244" s="5">
        <v>-8.098314391982514E-2</v>
      </c>
      <c r="LS244" s="5">
        <v>12.186568354021619</v>
      </c>
      <c r="LT244" s="5">
        <v>0.67690814920039499</v>
      </c>
      <c r="LU244" s="5">
        <v>-0.28000328323885315</v>
      </c>
      <c r="LV244" s="5">
        <f t="shared" si="469"/>
        <v>0.66774251044665656</v>
      </c>
      <c r="LW244" s="5">
        <f t="shared" si="470"/>
        <v>-7.3090030237250025E-2</v>
      </c>
      <c r="LX244" s="5">
        <f t="shared" si="525"/>
        <v>96.246636575305828</v>
      </c>
      <c r="LY244" s="5" t="str">
        <f t="shared" si="471"/>
        <v>nervous</v>
      </c>
      <c r="LZ244" s="6">
        <v>0.22685651412247301</v>
      </c>
      <c r="MA244" s="6">
        <v>-2.2112749011196101E-2</v>
      </c>
      <c r="MB244" s="6">
        <v>9.4934067455714796E-2</v>
      </c>
      <c r="MC244" s="6">
        <v>3.5225574382732501E-2</v>
      </c>
      <c r="MD244" s="6">
        <v>0.17601152144403701</v>
      </c>
      <c r="ME244" s="6">
        <v>0.239848865515115</v>
      </c>
      <c r="MF244" s="6">
        <v>0.23564556895713809</v>
      </c>
      <c r="MG244" s="6">
        <v>0.16178103544938766</v>
      </c>
      <c r="MH244" s="6">
        <v>0.24896926313366913</v>
      </c>
      <c r="MI244" s="6">
        <v>0.63571968488371988</v>
      </c>
      <c r="MJ244" s="6">
        <f t="shared" si="472"/>
        <v>0.33343595167789064</v>
      </c>
      <c r="MK244" s="6">
        <f t="shared" si="473"/>
        <v>0.22348970113471678</v>
      </c>
      <c r="ML244" s="6">
        <f t="shared" si="526"/>
        <v>56.16752539112268</v>
      </c>
      <c r="MM244" s="6" t="str">
        <f t="shared" si="474"/>
        <v>excited</v>
      </c>
      <c r="MN244" s="3">
        <v>0.26878361002421802</v>
      </c>
      <c r="MO244" s="3">
        <v>0.610205840038331</v>
      </c>
      <c r="MP244" s="3">
        <v>-0.17458027773665999</v>
      </c>
      <c r="MQ244" s="3">
        <v>-0.100742842881572</v>
      </c>
      <c r="MR244" s="3">
        <v>-8.3309227335070707E-2</v>
      </c>
      <c r="MS244" s="3">
        <v>0.142103694610346</v>
      </c>
      <c r="MT244" s="3">
        <v>-0.94126355998852029</v>
      </c>
      <c r="MU244" s="3">
        <v>-0.13391142640325324</v>
      </c>
      <c r="MV244" s="3">
        <v>-0.34142223001411298</v>
      </c>
      <c r="MW244" s="3">
        <v>-0.31322687729487536</v>
      </c>
      <c r="MX244" s="3">
        <f t="shared" si="475"/>
        <v>-0.63706008213907683</v>
      </c>
      <c r="MY244" s="3">
        <f t="shared" si="476"/>
        <v>-9.924749614736883E-2</v>
      </c>
      <c r="MZ244" s="3">
        <f t="shared" si="527"/>
        <v>-98.854921153701582</v>
      </c>
      <c r="NA244" s="3" t="str">
        <f t="shared" si="477"/>
        <v>Bored</v>
      </c>
      <c r="NB244" s="7">
        <v>0.14774044030347899</v>
      </c>
      <c r="NC244" s="7">
        <v>0.215936749484368</v>
      </c>
      <c r="ND244" s="7">
        <v>8.0348859198898101E-2</v>
      </c>
      <c r="NE244" s="7">
        <v>0.30665014430459497</v>
      </c>
      <c r="NF244" s="7">
        <v>0.59989981456598696</v>
      </c>
      <c r="NG244" s="7">
        <v>0.25059451639531399</v>
      </c>
      <c r="NH244" s="7">
        <v>0.10746994784667739</v>
      </c>
      <c r="NI244" s="7">
        <v>0.65729816355690895</v>
      </c>
      <c r="NJ244" s="7">
        <v>-6.8196309180889009E-2</v>
      </c>
      <c r="NK244" s="7">
        <v>1.0641277879683655</v>
      </c>
      <c r="NL244" s="7">
        <f t="shared" si="478"/>
        <v>-0.31670675800496118</v>
      </c>
      <c r="NM244" s="7">
        <f t="shared" si="479"/>
        <v>0.36777152608419095</v>
      </c>
      <c r="NN244" s="7">
        <f t="shared" si="528"/>
        <v>-40.733413700395772</v>
      </c>
      <c r="NO244" s="7" t="str">
        <f t="shared" si="480"/>
        <v>Relased</v>
      </c>
      <c r="NP244" s="5">
        <v>0.37897948890447702</v>
      </c>
      <c r="NQ244" s="5">
        <v>0</v>
      </c>
      <c r="NR244" s="5">
        <v>1.2154895919755799</v>
      </c>
      <c r="NS244" s="5">
        <v>0</v>
      </c>
      <c r="NT244" s="5">
        <v>0.466340234321035</v>
      </c>
      <c r="NU244" s="5">
        <v>0</v>
      </c>
      <c r="NV244" s="5">
        <v>1.4379051601181143</v>
      </c>
      <c r="NX244" s="5">
        <v>0.387674570299684</v>
      </c>
      <c r="NY244" s="5">
        <v>2.8201902841775901</v>
      </c>
      <c r="NZ244" s="5">
        <f t="shared" si="481"/>
        <v>-1.1091728866975847E-2</v>
      </c>
      <c r="OA244" s="5">
        <f t="shared" si="482"/>
        <v>1</v>
      </c>
      <c r="OB244" s="5">
        <f t="shared" si="529"/>
        <v>-0.63548319202248948</v>
      </c>
      <c r="OC244" s="5" t="str">
        <f t="shared" si="483"/>
        <v>Contented</v>
      </c>
      <c r="OD244" s="1">
        <v>0.268342539486215</v>
      </c>
      <c r="OE244" s="1">
        <v>0.47434186697813902</v>
      </c>
      <c r="OF244" s="1">
        <v>0.71103786438686301</v>
      </c>
      <c r="OG244" s="1">
        <v>0.616326560481539</v>
      </c>
      <c r="OH244" s="1">
        <v>0.117898481541396</v>
      </c>
      <c r="OI244" s="1">
        <v>0.69018084885554098</v>
      </c>
      <c r="OJ244" s="1">
        <v>1.840917524749484</v>
      </c>
      <c r="OK244" s="1">
        <v>0.52925250156267822</v>
      </c>
      <c r="OL244" s="1">
        <v>-0.20599932749192401</v>
      </c>
      <c r="OM244" s="1">
        <v>1.7872523151354334</v>
      </c>
      <c r="ON244" s="1">
        <f t="shared" si="484"/>
        <v>-0.40422813109385469</v>
      </c>
      <c r="OO244" s="1">
        <f t="shared" si="485"/>
        <v>0.53732796582657194</v>
      </c>
      <c r="OP244" s="1">
        <f t="shared" si="530"/>
        <v>-36.953892182444278</v>
      </c>
      <c r="OQ244" s="1" t="str">
        <f t="shared" si="486"/>
        <v>Relased</v>
      </c>
      <c r="OR244" s="3">
        <v>0.66644951162847899</v>
      </c>
      <c r="OS244" s="3">
        <v>0.85343369128867996</v>
      </c>
      <c r="OT244" s="3">
        <v>0.15317661137489999</v>
      </c>
      <c r="OU244" s="3">
        <v>0.28545748493592299</v>
      </c>
      <c r="OV244" s="3">
        <v>0.73301186476674296</v>
      </c>
      <c r="OW244" s="3">
        <v>0.72986376129841002</v>
      </c>
      <c r="OX244" s="3">
        <v>0.10945397562129031</v>
      </c>
      <c r="OY244" s="3">
        <v>0.18029302356893753</v>
      </c>
      <c r="OZ244" s="3">
        <v>-0.18698417966020098</v>
      </c>
      <c r="PA244" s="3">
        <v>0.28859723922794789</v>
      </c>
      <c r="PB244" s="3">
        <f t="shared" si="487"/>
        <v>-0.38514843278184419</v>
      </c>
      <c r="PC244" s="3">
        <f t="shared" si="488"/>
        <v>0.37936086089726651</v>
      </c>
      <c r="PD244" s="3">
        <f t="shared" si="531"/>
        <v>-45.433738491983235</v>
      </c>
      <c r="PE244" s="3" t="str">
        <f t="shared" si="489"/>
        <v>Relased</v>
      </c>
      <c r="PF244" s="1">
        <v>0.77893450224781902</v>
      </c>
      <c r="PG244" s="1">
        <v>0.30082604977425598</v>
      </c>
      <c r="PH244" s="1">
        <v>0.69353670414647905</v>
      </c>
      <c r="PI244" s="1">
        <v>0.96487462592363205</v>
      </c>
      <c r="PJ244" s="1">
        <v>1.04203773541853</v>
      </c>
      <c r="PK244" s="1">
        <v>0.41105510438604298</v>
      </c>
      <c r="PL244" s="1">
        <v>0.38086066871358504</v>
      </c>
      <c r="PM244" s="1">
        <v>1.3553872304173471</v>
      </c>
      <c r="PN244" s="1">
        <v>0.47810845247356304</v>
      </c>
      <c r="PO244" s="1">
        <v>1.5359065738828788</v>
      </c>
      <c r="PP244" s="1">
        <f t="shared" si="490"/>
        <v>0.58671017251351332</v>
      </c>
      <c r="PQ244" s="1">
        <f t="shared" si="491"/>
        <v>-9.0492252991778876E-2</v>
      </c>
      <c r="PR244" s="1">
        <f t="shared" si="532"/>
        <v>98.768021402503152</v>
      </c>
      <c r="PS244" s="1" t="str">
        <f t="shared" si="492"/>
        <v>nervous</v>
      </c>
      <c r="PT244" s="5">
        <v>0.54375722366094403</v>
      </c>
      <c r="PU244" s="5">
        <v>0.42853135572832102</v>
      </c>
      <c r="PV244" s="5">
        <v>-7.6093473335927905E-2</v>
      </c>
      <c r="PW244" s="5">
        <v>-0.121943656714136</v>
      </c>
      <c r="PX244" s="5">
        <v>0.33679781256264801</v>
      </c>
      <c r="PY244" s="5">
        <v>-0.23215203776675</v>
      </c>
      <c r="PZ244" s="5">
        <v>-8.6415351915159699E-2</v>
      </c>
      <c r="QA244" s="5">
        <v>-0.62095977305511796</v>
      </c>
      <c r="QB244" s="5">
        <v>0.11522586793262302</v>
      </c>
      <c r="QC244" s="5">
        <v>-0.20368143187947274</v>
      </c>
      <c r="QD244" s="5">
        <f t="shared" si="493"/>
        <v>-7.6111746360666976E-2</v>
      </c>
      <c r="QE244" s="5">
        <f t="shared" si="494"/>
        <v>-0.20109354426183934</v>
      </c>
      <c r="QF244" s="5">
        <f t="shared" si="533"/>
        <v>-159.26888404201259</v>
      </c>
      <c r="QG244" s="5" t="str">
        <f t="shared" si="495"/>
        <v>Sad</v>
      </c>
      <c r="QH244" s="3">
        <v>0.64854679377360203</v>
      </c>
      <c r="QI244" s="3">
        <v>0.97048369620152097</v>
      </c>
      <c r="QJ244" s="3">
        <v>0.19043904814676699</v>
      </c>
      <c r="QK244" s="3">
        <v>0.51796262968550599</v>
      </c>
      <c r="QL244" s="3">
        <v>1.04098553462675</v>
      </c>
      <c r="QM244" s="3">
        <v>1.0648786993925601</v>
      </c>
      <c r="QN244" s="3">
        <v>0.11271701934645698</v>
      </c>
      <c r="QO244" s="3">
        <v>0.25448177229113206</v>
      </c>
      <c r="QP244" s="3">
        <v>-0.32193690242791895</v>
      </c>
      <c r="QQ244" s="3">
        <v>0.43754684190237692</v>
      </c>
      <c r="QR244" s="3">
        <f t="shared" si="496"/>
        <v>-0.15404758868728308</v>
      </c>
      <c r="QS244" s="3">
        <f t="shared" si="497"/>
        <v>-0.43202440588915669</v>
      </c>
      <c r="QT244" s="3">
        <f t="shared" si="534"/>
        <v>-160.37521454692134</v>
      </c>
      <c r="QU244" s="3" t="str">
        <f t="shared" si="498"/>
        <v>Sad</v>
      </c>
      <c r="QV244" s="5">
        <v>0.89714049515500904</v>
      </c>
      <c r="QW244" s="5">
        <v>0.91641517261926997</v>
      </c>
      <c r="QX244" s="5">
        <v>0.31766630403594598</v>
      </c>
      <c r="QY244" s="5">
        <v>0.31212014378633302</v>
      </c>
      <c r="QZ244" s="5">
        <v>1.17292301211984</v>
      </c>
      <c r="RA244" s="5">
        <v>1.0626830653210899</v>
      </c>
      <c r="RB244" s="5">
        <v>0.15345727458098143</v>
      </c>
      <c r="RC244" s="5">
        <v>0.15770826217861489</v>
      </c>
      <c r="RD244" s="5">
        <v>-1.9274677464260925E-2</v>
      </c>
      <c r="RE244" s="5">
        <v>0.3472661242294241</v>
      </c>
      <c r="RF244" s="5">
        <f t="shared" si="499"/>
        <v>-3.3225228537345997E-2</v>
      </c>
      <c r="RG244" s="5">
        <f t="shared" si="500"/>
        <v>-8.5923947963659764E-3</v>
      </c>
      <c r="RH244" s="5">
        <f t="shared" si="535"/>
        <v>-104.49962250252452</v>
      </c>
      <c r="RI244" s="5" t="str">
        <f t="shared" si="501"/>
        <v>Bored</v>
      </c>
    </row>
    <row r="245" spans="1:477" x14ac:dyDescent="0.3">
      <c r="A245" s="1">
        <v>1.22408054393726</v>
      </c>
      <c r="B245" s="1">
        <v>0.85674509988877001</v>
      </c>
      <c r="C245" s="1">
        <v>0.30618332529789499</v>
      </c>
      <c r="D245" s="1">
        <v>0.16679369484109399</v>
      </c>
      <c r="E245" s="1">
        <v>1.1202554171852801</v>
      </c>
      <c r="F245" s="1">
        <v>0.72251074985136099</v>
      </c>
      <c r="G245" s="1">
        <v>0.13060556608588006</v>
      </c>
      <c r="H245" s="1">
        <v>0.10561537249872473</v>
      </c>
      <c r="I245" s="1">
        <v>0.36733544404848995</v>
      </c>
      <c r="J245" s="1">
        <v>0.22730257171827362</v>
      </c>
      <c r="K245" s="18">
        <f t="shared" si="403"/>
        <v>0.232660821613347</v>
      </c>
      <c r="L245" s="19">
        <f t="shared" si="404"/>
        <v>-0.6569229300487649</v>
      </c>
      <c r="M245" s="19">
        <f t="shared" si="502"/>
        <v>160.49750366020913</v>
      </c>
      <c r="N245" s="19" t="str">
        <f t="shared" si="405"/>
        <v>Upset</v>
      </c>
      <c r="O245" s="19">
        <f t="shared" si="503"/>
        <v>-0.17653350492791289</v>
      </c>
      <c r="P245" s="9">
        <v>0.62567872058736296</v>
      </c>
      <c r="Q245" s="9">
        <v>0.29321601417786503</v>
      </c>
      <c r="R245" s="9">
        <v>-0.190389186787431</v>
      </c>
      <c r="S245" s="9">
        <v>1.1076393451902001E-2</v>
      </c>
      <c r="T245" s="9">
        <v>0.32470740150691701</v>
      </c>
      <c r="U245" s="9">
        <v>0.44146305222493598</v>
      </c>
      <c r="V245" s="9">
        <v>-0.20032824802606289</v>
      </c>
      <c r="W245" s="9">
        <v>1.5076506135032803E-2</v>
      </c>
      <c r="X245" s="9">
        <v>0.33246270640949793</v>
      </c>
      <c r="Y245" s="9">
        <v>-0.19513964608943191</v>
      </c>
      <c r="Z245" s="9">
        <f t="shared" si="406"/>
        <v>0.55603365340820088</v>
      </c>
      <c r="AA245" s="9">
        <f t="shared" si="407"/>
        <v>-0.25850572493959245</v>
      </c>
      <c r="AB245" s="9">
        <f t="shared" si="504"/>
        <v>114.93419774669979</v>
      </c>
      <c r="AC245" s="9" t="str">
        <f t="shared" si="408"/>
        <v>nervous</v>
      </c>
      <c r="AD245" s="3">
        <v>0.59352845536838805</v>
      </c>
      <c r="AE245" s="3">
        <v>0.36445530684594801</v>
      </c>
      <c r="AF245" s="3">
        <v>1.31914517833874E-2</v>
      </c>
      <c r="AG245" s="3">
        <v>-4.0243133436248697E-2</v>
      </c>
      <c r="AH245" s="3">
        <v>0.39405349008866097</v>
      </c>
      <c r="AI245" s="3">
        <v>0.18245490387208099</v>
      </c>
      <c r="AJ245" s="3">
        <v>1.3357323758366652E-2</v>
      </c>
      <c r="AK245" s="3">
        <v>-7.358270635213443E-2</v>
      </c>
      <c r="AL245" s="3">
        <v>0.22907314852244004</v>
      </c>
      <c r="AM245" s="3">
        <v>-2.8238142147976035E-2</v>
      </c>
      <c r="AN245" s="3">
        <f t="shared" si="409"/>
        <v>0.33142985315084239</v>
      </c>
      <c r="AO245" s="3">
        <f t="shared" si="410"/>
        <v>0.21158871460058548</v>
      </c>
      <c r="AP245" s="3">
        <f t="shared" si="505"/>
        <v>57.445360573247427</v>
      </c>
      <c r="AQ245" s="3" t="str">
        <f t="shared" si="411"/>
        <v>excited</v>
      </c>
      <c r="AR245" s="9">
        <v>0.52913583286639299</v>
      </c>
      <c r="AS245" s="9">
        <v>0.32216781592258498</v>
      </c>
      <c r="AT245" s="9">
        <v>-4.5218667331073499E-2</v>
      </c>
      <c r="AU245" s="9">
        <v>-2.0273190358193999E-2</v>
      </c>
      <c r="AV245" s="9">
        <v>0.460669108622973</v>
      </c>
      <c r="AW245" s="9">
        <v>0.24036540065711301</v>
      </c>
      <c r="AX245" s="9">
        <v>-4.5684422693457842E-2</v>
      </c>
      <c r="AY245" s="9">
        <v>-3.6039099133485131E-2</v>
      </c>
      <c r="AZ245" s="9">
        <v>0.20696801694380801</v>
      </c>
      <c r="BA245" s="9">
        <v>-7.6931254532308105E-2</v>
      </c>
      <c r="BB245" s="9">
        <f t="shared" si="412"/>
        <v>0.36179239153282383</v>
      </c>
      <c r="BC245" s="9">
        <f t="shared" si="413"/>
        <v>3.1735280981923797E-3</v>
      </c>
      <c r="BD245" s="9">
        <f t="shared" si="506"/>
        <v>89.49743248562109</v>
      </c>
      <c r="BE245" s="9" t="str">
        <f t="shared" si="414"/>
        <v>alert</v>
      </c>
      <c r="BF245" s="5">
        <v>0.52594996023674301</v>
      </c>
      <c r="BG245" s="5">
        <v>-0.106067312200018</v>
      </c>
      <c r="BH245" s="5">
        <v>7.74074347479973E-2</v>
      </c>
      <c r="BI245" s="5">
        <v>4.4951533107771398E-2</v>
      </c>
      <c r="BJ245" s="5">
        <v>0.45316872364586802</v>
      </c>
      <c r="BK245" s="5">
        <v>9.2972833490009801E-2</v>
      </c>
      <c r="BL245" s="5">
        <v>7.9058275592336538E-2</v>
      </c>
      <c r="BM245" s="5">
        <v>-3.4328615978744264</v>
      </c>
      <c r="BN245" s="5">
        <v>0.63201727243676098</v>
      </c>
      <c r="BO245" s="5">
        <v>0.29141229919333689</v>
      </c>
      <c r="BP245" s="5">
        <f t="shared" si="415"/>
        <v>0.6981731612906148</v>
      </c>
      <c r="BQ245" s="5">
        <f t="shared" si="416"/>
        <v>4.8145975246533856E-2</v>
      </c>
      <c r="BR245" s="5">
        <f t="shared" si="507"/>
        <v>86.055132142874314</v>
      </c>
      <c r="BS245" s="5" t="str">
        <f t="shared" si="417"/>
        <v>alert</v>
      </c>
      <c r="BT245" s="6">
        <v>0.39325654952952199</v>
      </c>
      <c r="BU245" s="6">
        <v>0.453029056354187</v>
      </c>
      <c r="BV245" s="6">
        <v>0.70563566148247403</v>
      </c>
      <c r="BW245" s="6">
        <v>0.184928804729762</v>
      </c>
      <c r="BX245" s="6">
        <v>0.383824843246096</v>
      </c>
      <c r="BY245" s="6">
        <v>-6.5381136278164595E-2</v>
      </c>
      <c r="BZ245" s="6">
        <v>0.90805888294667503</v>
      </c>
      <c r="CA245" s="6">
        <v>0.47705351983700894</v>
      </c>
      <c r="CB245" s="6">
        <v>-5.9772506824665006E-2</v>
      </c>
      <c r="CC245" s="6">
        <v>1.0523214149226729</v>
      </c>
      <c r="CD245" s="6">
        <f t="shared" si="418"/>
        <v>-9.5070693436920983E-2</v>
      </c>
      <c r="CE245" s="6">
        <f t="shared" si="419"/>
        <v>-0.30174026209309557</v>
      </c>
      <c r="CF245" s="6">
        <f t="shared" si="508"/>
        <v>-162.51168414266601</v>
      </c>
      <c r="CG245" s="6" t="str">
        <f t="shared" si="420"/>
        <v>Sad</v>
      </c>
      <c r="CH245" s="5">
        <v>0.21488994558820901</v>
      </c>
      <c r="CI245" s="5">
        <v>0.47380446271223697</v>
      </c>
      <c r="CJ245" s="5">
        <v>0.25069361976906102</v>
      </c>
      <c r="CK245" s="5">
        <v>0.48569438282154997</v>
      </c>
      <c r="CL245" s="5">
        <v>-1.7398902872349201E-2</v>
      </c>
      <c r="CM245" s="5">
        <v>0.56216543958739595</v>
      </c>
      <c r="CN245" s="5">
        <v>1.2693923548206001</v>
      </c>
      <c r="CO245" s="5">
        <v>0.46883059222416762</v>
      </c>
      <c r="CP245" s="5">
        <v>-0.25891451712402797</v>
      </c>
      <c r="CQ245" s="5">
        <v>1.069252187494687</v>
      </c>
      <c r="CR245" s="5">
        <f t="shared" si="421"/>
        <v>-0.6358188139800105</v>
      </c>
      <c r="CS245" s="5">
        <f t="shared" si="422"/>
        <v>-9.790184181722128E-2</v>
      </c>
      <c r="CT245" s="5">
        <f t="shared" si="509"/>
        <v>-98.753518131250956</v>
      </c>
      <c r="CU245" s="5" t="str">
        <f t="shared" si="423"/>
        <v>Bored</v>
      </c>
      <c r="CV245" s="3">
        <v>0.84048352299542595</v>
      </c>
      <c r="CW245" s="3">
        <v>0.94162349498377296</v>
      </c>
      <c r="CX245" s="3">
        <v>-9.1001627478747103E-3</v>
      </c>
      <c r="CY245" s="3">
        <v>0.320901165208058</v>
      </c>
      <c r="CZ245" s="3">
        <v>0.80381841961966705</v>
      </c>
      <c r="DA245" s="3">
        <v>0.64391892995482203</v>
      </c>
      <c r="DB245" s="3">
        <v>-5.5343623406549271E-3</v>
      </c>
      <c r="DC245" s="3">
        <v>0.20239203956998242</v>
      </c>
      <c r="DD245" s="3">
        <v>-0.10113997198834701</v>
      </c>
      <c r="DE245" s="3">
        <v>0.17496199684671387</v>
      </c>
      <c r="DF245" s="3">
        <f t="shared" si="424"/>
        <v>4.2724046916485792E-2</v>
      </c>
      <c r="DG245" s="3">
        <f t="shared" si="425"/>
        <v>-0.60991354521544205</v>
      </c>
      <c r="DH245" s="3">
        <f t="shared" si="510"/>
        <v>175.99301335473038</v>
      </c>
      <c r="DI245" s="3" t="str">
        <f t="shared" si="426"/>
        <v>Upset</v>
      </c>
      <c r="DJ245" s="7">
        <v>0.12443531367760299</v>
      </c>
      <c r="DK245" s="7">
        <v>0.19290690273317501</v>
      </c>
      <c r="DL245" s="7">
        <v>-0.12626007506429901</v>
      </c>
      <c r="DM245" s="7">
        <v>-6.4152633756940705E-2</v>
      </c>
      <c r="DN245" s="7">
        <v>0.31141045718863097</v>
      </c>
      <c r="DO245" s="7">
        <v>0.38329343504153501</v>
      </c>
      <c r="DP245" s="7">
        <v>-0.28968980199890398</v>
      </c>
      <c r="DQ245" s="7">
        <v>-0.11133737617145219</v>
      </c>
      <c r="DR245" s="7">
        <v>-6.8471589055572019E-2</v>
      </c>
      <c r="DS245" s="7">
        <v>-0.60002325242086096</v>
      </c>
      <c r="DT245" s="7">
        <f t="shared" si="427"/>
        <v>-0.43955335539449547</v>
      </c>
      <c r="DU245" s="7">
        <f t="shared" si="428"/>
        <v>-0.14353482284485219</v>
      </c>
      <c r="DV245" s="7">
        <f t="shared" si="511"/>
        <v>-108.0842930719906</v>
      </c>
      <c r="DW245" s="7" t="str">
        <f t="shared" si="429"/>
        <v>Bored</v>
      </c>
      <c r="DX245" s="9">
        <v>0.91841780819499497</v>
      </c>
      <c r="DY245" s="9">
        <v>1.0853879211325399</v>
      </c>
      <c r="DZ245" s="9">
        <v>0.138695792709636</v>
      </c>
      <c r="EA245" s="9">
        <v>0.29685676387947002</v>
      </c>
      <c r="EB245" s="9">
        <v>0.431782811828747</v>
      </c>
      <c r="EC245" s="9">
        <v>0.56494932686406996</v>
      </c>
      <c r="ED245" s="9">
        <v>0.10272235892411097</v>
      </c>
      <c r="EE245" s="9">
        <v>0.17987642479731503</v>
      </c>
      <c r="EF245" s="9">
        <v>-0.16697011293754493</v>
      </c>
      <c r="EG245" s="9">
        <v>0.21736266655713915</v>
      </c>
      <c r="EH245" s="9">
        <f t="shared" si="430"/>
        <v>-0.12954267585181234</v>
      </c>
      <c r="EI245" s="9">
        <f t="shared" si="431"/>
        <v>0.12081960356905741</v>
      </c>
      <c r="EJ245" s="9">
        <f t="shared" si="512"/>
        <v>-46.995480837704136</v>
      </c>
      <c r="EK245" s="9" t="str">
        <f t="shared" si="432"/>
        <v>Relased</v>
      </c>
      <c r="EL245" s="1">
        <v>0.37519824884834402</v>
      </c>
      <c r="EM245" s="1">
        <v>0.20961832172428299</v>
      </c>
      <c r="EN245" s="1">
        <v>0.142971154143642</v>
      </c>
      <c r="EO245" s="1">
        <v>0.19205836628346501</v>
      </c>
      <c r="EP245" s="1">
        <v>-7.0549640092426105E-2</v>
      </c>
      <c r="EQ245" s="1">
        <v>-0.169391401933256</v>
      </c>
      <c r="ER245" s="1">
        <v>0.46929856245688412</v>
      </c>
      <c r="ES245" s="1">
        <v>4.7743741574343828</v>
      </c>
      <c r="ET245" s="1">
        <v>0.16557992712406103</v>
      </c>
      <c r="EU245" s="1">
        <v>0.57287966395866763</v>
      </c>
      <c r="EV245" s="1">
        <f t="shared" si="433"/>
        <v>-2.4046211457196098E-2</v>
      </c>
      <c r="EW245" s="1">
        <f t="shared" si="434"/>
        <v>-0.46238941900370911</v>
      </c>
      <c r="EX245" s="1">
        <f t="shared" si="513"/>
        <v>-177.02305811234325</v>
      </c>
      <c r="EY245" s="1" t="str">
        <f t="shared" si="435"/>
        <v>Sad</v>
      </c>
      <c r="EZ245" s="3">
        <v>0.27062094524566999</v>
      </c>
      <c r="FA245" s="3">
        <v>6.5267929834448804E-2</v>
      </c>
      <c r="FB245" s="3">
        <v>0.126673584922007</v>
      </c>
      <c r="FC245" s="3">
        <v>6.4998647915139901E-2</v>
      </c>
      <c r="FD245" s="3">
        <v>0.31470108159230797</v>
      </c>
      <c r="FE245" s="3">
        <v>1.0230890700619499E-2</v>
      </c>
      <c r="FF245" s="3">
        <v>0.21641691088634071</v>
      </c>
      <c r="FG245" s="3">
        <v>0.8609226932882853</v>
      </c>
      <c r="FH245" s="3">
        <v>0.2053530154112212</v>
      </c>
      <c r="FI245" s="3">
        <v>0.57064180167154321</v>
      </c>
      <c r="FJ245" s="3">
        <f t="shared" si="436"/>
        <v>2.6255176244087686E-2</v>
      </c>
      <c r="FK245" s="3">
        <f t="shared" si="437"/>
        <v>4.7661974642675853E-2</v>
      </c>
      <c r="FL245" s="3">
        <f t="shared" si="514"/>
        <v>28.848703664830147</v>
      </c>
      <c r="FM245" s="3" t="str">
        <f t="shared" si="438"/>
        <v>happy</v>
      </c>
      <c r="FN245" s="7">
        <v>0.192064672031004</v>
      </c>
      <c r="FO245" s="7">
        <v>0.63243621165203201</v>
      </c>
      <c r="FP245" s="7">
        <v>0.104676085813214</v>
      </c>
      <c r="FQ245" s="7">
        <v>1.99770074086262E-2</v>
      </c>
      <c r="FR245" s="7">
        <v>-9.4707237409636394E-2</v>
      </c>
      <c r="FS245" s="7">
        <v>0.64694833109035899</v>
      </c>
      <c r="FT245" s="7">
        <v>1.0751730077965729</v>
      </c>
      <c r="FU245" s="7">
        <v>1.5614544916890285E-2</v>
      </c>
      <c r="FV245" s="7">
        <v>-0.44037153962102804</v>
      </c>
      <c r="FW245" s="7">
        <v>0.15118612446479895</v>
      </c>
      <c r="FX245" s="7">
        <f t="shared" si="439"/>
        <v>-0.51235082777189378</v>
      </c>
      <c r="FY245" s="7">
        <f t="shared" si="440"/>
        <v>0.14800053681157666</v>
      </c>
      <c r="FZ245" s="7">
        <f t="shared" si="515"/>
        <v>-73.887812568638509</v>
      </c>
      <c r="GA245" s="7" t="str">
        <f t="shared" si="441"/>
        <v>Calm</v>
      </c>
      <c r="GB245" s="5">
        <v>0.53753503624272603</v>
      </c>
      <c r="GC245" s="5">
        <v>0.44897942435829302</v>
      </c>
      <c r="GD245" s="5">
        <v>0.25247338324582203</v>
      </c>
      <c r="GE245" s="5">
        <v>0.29915956046840397</v>
      </c>
      <c r="GF245" s="5">
        <v>-1.83197069029188E-2</v>
      </c>
      <c r="GG245" s="5">
        <v>0.102063476746973</v>
      </c>
      <c r="GH245" s="5">
        <v>0.48625949385363304</v>
      </c>
      <c r="GI245" s="5">
        <v>0.54289704098965497</v>
      </c>
      <c r="GJ245" s="5">
        <v>8.8555611884433005E-2</v>
      </c>
      <c r="GK245" s="5">
        <v>0.55917370271303679</v>
      </c>
      <c r="GL245" s="5">
        <f t="shared" si="442"/>
        <v>0.15532807775299995</v>
      </c>
      <c r="GM245" s="5">
        <f t="shared" si="443"/>
        <v>-0.68702493392675423</v>
      </c>
      <c r="GN245" s="5">
        <f t="shared" si="516"/>
        <v>167.26029755851886</v>
      </c>
      <c r="GO245" s="5" t="str">
        <f t="shared" si="444"/>
        <v>Upset</v>
      </c>
      <c r="GP245" s="6">
        <v>0.52933389092769501</v>
      </c>
      <c r="GQ245" s="6">
        <v>0.48268779595337702</v>
      </c>
      <c r="GR245" s="6">
        <v>0.237385110743183</v>
      </c>
      <c r="GS245" s="6">
        <v>0.50378199956556702</v>
      </c>
      <c r="GT245" s="6">
        <v>0.31255894260177403</v>
      </c>
      <c r="GU245" s="6">
        <v>7.4485595424710505E-2</v>
      </c>
      <c r="GV245" s="6">
        <v>0.28196594778933193</v>
      </c>
      <c r="GW245" s="6">
        <v>0.90417454846423184</v>
      </c>
      <c r="GX245" s="6">
        <v>4.6646094974317986E-2</v>
      </c>
      <c r="GY245" s="6">
        <v>0.7323628731642472</v>
      </c>
      <c r="GZ245" s="6">
        <f t="shared" si="445"/>
        <v>0.19335710335028433</v>
      </c>
      <c r="HA245" s="6">
        <f t="shared" si="446"/>
        <v>0.1948886715076914</v>
      </c>
      <c r="HB245" s="6">
        <f t="shared" si="517"/>
        <v>44.773978387020364</v>
      </c>
      <c r="HC245" s="6" t="str">
        <f t="shared" si="447"/>
        <v>excited</v>
      </c>
      <c r="HD245" s="3">
        <v>0.47420261858797302</v>
      </c>
      <c r="HE245" s="3">
        <v>0.27884904338060601</v>
      </c>
      <c r="HF245" s="3">
        <v>5.0825302939178099E-2</v>
      </c>
      <c r="HG245" s="3">
        <v>0.22245908964772701</v>
      </c>
      <c r="HH245" s="3">
        <v>0.187434767177517</v>
      </c>
      <c r="HI245" s="3">
        <v>0.30370179666293001</v>
      </c>
      <c r="HJ245" s="3">
        <v>7.6817459280018013E-2</v>
      </c>
      <c r="HK245" s="3">
        <v>0.38187068725384021</v>
      </c>
      <c r="HL245" s="3">
        <v>0.19535357520736701</v>
      </c>
      <c r="HM245" s="3">
        <v>0.36290258210506132</v>
      </c>
      <c r="HN245" s="3">
        <f t="shared" si="448"/>
        <v>0.38224902271337347</v>
      </c>
      <c r="HO245" s="3">
        <f t="shared" si="449"/>
        <v>-0.6597435126383272</v>
      </c>
      <c r="HP245" s="3">
        <f t="shared" si="518"/>
        <v>149.91241155616032</v>
      </c>
      <c r="HQ245" s="3" t="str">
        <f t="shared" si="450"/>
        <v>stressed</v>
      </c>
      <c r="HR245" s="5">
        <v>0.61253694620196697</v>
      </c>
      <c r="HS245" s="5">
        <v>1.20112627978912</v>
      </c>
      <c r="HT245" s="5">
        <v>0.55386644597428403</v>
      </c>
      <c r="HU245" s="5">
        <v>1.09530784468714</v>
      </c>
      <c r="HV245" s="5">
        <v>0.79624989125762802</v>
      </c>
      <c r="HW245" s="5">
        <v>1.2507961144014901</v>
      </c>
      <c r="HX245" s="5">
        <v>0.39315134926519307</v>
      </c>
      <c r="HY245" s="5">
        <v>0.44671391202359234</v>
      </c>
      <c r="HZ245" s="5">
        <v>-0.58858933358715304</v>
      </c>
      <c r="IA245" s="5">
        <v>0.90930568973753279</v>
      </c>
      <c r="IB245" s="5">
        <f t="shared" si="451"/>
        <v>-0.7445457548239931</v>
      </c>
      <c r="IC245" s="5">
        <f t="shared" si="452"/>
        <v>0.44600930848104481</v>
      </c>
      <c r="ID245" s="5">
        <f t="shared" si="519"/>
        <v>-59.076896120784454</v>
      </c>
      <c r="IE245" s="5" t="str">
        <f t="shared" si="453"/>
        <v>Relased</v>
      </c>
      <c r="IF245" s="6">
        <v>0.52765299557160705</v>
      </c>
      <c r="IG245" s="6">
        <v>3.4772792834297898E-2</v>
      </c>
      <c r="IH245" s="6">
        <v>8.4171345104175996E-2</v>
      </c>
      <c r="II245" s="6">
        <v>1.2485966783132799E-2</v>
      </c>
      <c r="IJ245" s="6">
        <v>7.3277386092860206E-2</v>
      </c>
      <c r="IK245" s="6">
        <v>0.438016563345617</v>
      </c>
      <c r="IL245" s="6">
        <v>0.14006838008595399</v>
      </c>
      <c r="IM245" s="6">
        <v>2.6409153717033763E-2</v>
      </c>
      <c r="IN245" s="6">
        <v>0.49288020273730915</v>
      </c>
      <c r="IO245" s="6">
        <v>0.17185789464111631</v>
      </c>
      <c r="IP245" s="6">
        <f t="shared" si="454"/>
        <v>0.49924759287299203</v>
      </c>
      <c r="IQ245" s="6">
        <f t="shared" si="455"/>
        <v>-0.37712909415684848</v>
      </c>
      <c r="IR245" s="6">
        <f t="shared" si="520"/>
        <v>127.06721373873215</v>
      </c>
      <c r="IS245" s="6" t="str">
        <f t="shared" si="456"/>
        <v>stressed</v>
      </c>
      <c r="IT245" s="5">
        <v>0.34795751906894701</v>
      </c>
      <c r="IU245" s="5">
        <v>0.36894725796578298</v>
      </c>
      <c r="IV245" s="5">
        <v>0.79319320967796003</v>
      </c>
      <c r="IW245" s="5">
        <v>0.65586579507767395</v>
      </c>
      <c r="IX245" s="5">
        <v>0.286558946943062</v>
      </c>
      <c r="IY245" s="11">
        <v>7.5300804842092902E-5</v>
      </c>
      <c r="IZ245" s="5">
        <v>1.2500750605626487</v>
      </c>
      <c r="JA245" s="5">
        <v>1.7773054234479559</v>
      </c>
      <c r="JB245" s="5">
        <v>-2.0989738896835974E-2</v>
      </c>
      <c r="JC245" s="5">
        <v>2.0212712359781575</v>
      </c>
      <c r="JD245" s="5">
        <f t="shared" si="457"/>
        <v>0.26249272125559853</v>
      </c>
      <c r="JE245" s="5">
        <f t="shared" si="458"/>
        <v>0.18978490844909524</v>
      </c>
      <c r="JF245" s="5">
        <f t="shared" si="521"/>
        <v>54.132687893842409</v>
      </c>
      <c r="JG245" s="5" t="str">
        <f t="shared" si="459"/>
        <v>excited</v>
      </c>
      <c r="JH245" s="6">
        <v>0.200179814347235</v>
      </c>
      <c r="JI245" s="6">
        <v>0.457198691776733</v>
      </c>
      <c r="JJ245" s="6">
        <v>6.2116072686576401E-2</v>
      </c>
      <c r="JK245" s="6">
        <v>-0.118647522419332</v>
      </c>
      <c r="JL245" s="6">
        <v>-0.27643296998774802</v>
      </c>
      <c r="JM245" s="6">
        <v>0.56699748508377101</v>
      </c>
      <c r="JN245" s="6">
        <v>-0.81460330611647969</v>
      </c>
      <c r="JO245" s="6">
        <v>-0.11584452773786508</v>
      </c>
      <c r="JP245" s="6">
        <v>-0.25701887742949803</v>
      </c>
      <c r="JQ245" s="6">
        <v>-8.599528157085036E-2</v>
      </c>
      <c r="JR245" s="6">
        <f t="shared" si="460"/>
        <v>-0.26594125039489203</v>
      </c>
      <c r="JS245" s="6">
        <f t="shared" si="461"/>
        <v>0.26325486901456685</v>
      </c>
      <c r="JT245" s="6">
        <f t="shared" si="522"/>
        <v>-45.290850570345704</v>
      </c>
      <c r="JU245" s="6" t="str">
        <f t="shared" si="462"/>
        <v>Relased</v>
      </c>
      <c r="JV245" s="3">
        <v>0.33741396257454498</v>
      </c>
      <c r="JW245" s="3">
        <v>0.57619510756346104</v>
      </c>
      <c r="JX245" s="3">
        <v>-0.22658426611197099</v>
      </c>
      <c r="JY245" s="3">
        <v>1.28605631993248E-2</v>
      </c>
      <c r="JZ245" s="3">
        <v>0.2430385225626</v>
      </c>
      <c r="KA245" s="3">
        <v>0.20132449664902599</v>
      </c>
      <c r="KB245" s="3">
        <v>-0.39035799124614884</v>
      </c>
      <c r="KC245" s="3">
        <v>1.6540500239026975E-2</v>
      </c>
      <c r="KD245" s="3">
        <v>-0.23878114498891606</v>
      </c>
      <c r="KE245" s="3">
        <v>-0.23393342940472558</v>
      </c>
      <c r="KF245" s="3">
        <f t="shared" si="463"/>
        <v>-0.13106366042804729</v>
      </c>
      <c r="KG245" s="3">
        <f t="shared" si="464"/>
        <v>-0.24032971195527142</v>
      </c>
      <c r="KH245" s="3">
        <f t="shared" si="523"/>
        <v>-151.39418423730748</v>
      </c>
      <c r="KI245" s="3" t="str">
        <f t="shared" si="465"/>
        <v>Sad</v>
      </c>
      <c r="KJ245" s="7">
        <v>-0.12645423919312099</v>
      </c>
      <c r="KK245" s="7">
        <v>-0.18015781734338701</v>
      </c>
      <c r="KL245" s="7">
        <v>-0.155868612287343</v>
      </c>
      <c r="KM245" s="7">
        <v>-9.3029772968756502E-2</v>
      </c>
      <c r="KN245" s="7">
        <v>-0.34057042255553099</v>
      </c>
      <c r="KO245" s="7">
        <v>-0.17144212954541499</v>
      </c>
      <c r="KP245" s="7">
        <v>0.33374814020256161</v>
      </c>
      <c r="KQ245" s="7">
        <v>0.26458983794493679</v>
      </c>
      <c r="KR245" s="7">
        <v>5.3703578150266024E-2</v>
      </c>
      <c r="KS245" s="7">
        <v>0.81176972643430079</v>
      </c>
      <c r="KT245" s="7">
        <f t="shared" si="466"/>
        <v>0.17902277108341091</v>
      </c>
      <c r="KU245" s="7">
        <f t="shared" si="467"/>
        <v>0.30341259355990213</v>
      </c>
      <c r="KV245" s="7">
        <f t="shared" si="524"/>
        <v>30.541913275197533</v>
      </c>
      <c r="KW245" s="7" t="str">
        <f t="shared" si="468"/>
        <v>excited</v>
      </c>
      <c r="LL245" s="5">
        <v>0.78918352189826002</v>
      </c>
      <c r="LM245" s="5">
        <v>2.2394585084641101E-2</v>
      </c>
      <c r="LN245" s="5">
        <v>-0.13991508849416701</v>
      </c>
      <c r="LO245" s="5">
        <v>-0.15804841290473601</v>
      </c>
      <c r="LP245" s="5">
        <v>0.53562453739251303</v>
      </c>
      <c r="LQ245" s="5">
        <v>-0.35513295467466199</v>
      </c>
      <c r="LR245" s="5">
        <v>-0.10561159219477392</v>
      </c>
      <c r="LS245" s="5">
        <v>0.47499304964279665</v>
      </c>
      <c r="LT245" s="5">
        <v>0.76678893681361893</v>
      </c>
      <c r="LU245" s="5">
        <v>-0.36714088124752819</v>
      </c>
      <c r="LV245" s="5">
        <f t="shared" si="469"/>
        <v>0.74834002303133684</v>
      </c>
      <c r="LW245" s="5">
        <f t="shared" si="470"/>
        <v>-0.10457905187626926</v>
      </c>
      <c r="LX245" s="5">
        <f t="shared" si="525"/>
        <v>97.955451201667472</v>
      </c>
      <c r="LY245" s="5" t="str">
        <f t="shared" si="471"/>
        <v>nervous</v>
      </c>
      <c r="LZ245" s="6">
        <v>0.29777226995935502</v>
      </c>
      <c r="MA245" s="6">
        <v>0.63906208436911105</v>
      </c>
      <c r="MB245" s="6">
        <v>8.6156639969414304E-4</v>
      </c>
      <c r="MC245" s="6">
        <v>0.12771535202265999</v>
      </c>
      <c r="MD245" s="6">
        <v>0.20496179721906399</v>
      </c>
      <c r="ME245" s="6">
        <v>0.76731970371971203</v>
      </c>
      <c r="MF245" s="6">
        <v>1.7137617200474605E-3</v>
      </c>
      <c r="MG245" s="6">
        <v>9.0811295413755627E-2</v>
      </c>
      <c r="MH245" s="6">
        <v>-0.34128981440975603</v>
      </c>
      <c r="MI245" s="6">
        <v>0.13724616078422913</v>
      </c>
      <c r="MJ245" s="6">
        <f t="shared" si="472"/>
        <v>-9.4337808840440851E-2</v>
      </c>
      <c r="MK245" s="6">
        <f t="shared" si="473"/>
        <v>4.6427208625469785E-2</v>
      </c>
      <c r="ML245" s="6">
        <f t="shared" si="526"/>
        <v>-63.796454258442473</v>
      </c>
      <c r="MM245" s="6" t="str">
        <f t="shared" si="474"/>
        <v>Calm</v>
      </c>
      <c r="MN245" s="3">
        <v>0.228165637518322</v>
      </c>
      <c r="MO245" s="3">
        <v>0.44691078400661799</v>
      </c>
      <c r="MP245" s="3">
        <v>-0.15607736409317599</v>
      </c>
      <c r="MQ245" s="3">
        <v>-0.104488411374797</v>
      </c>
      <c r="MR245" s="3">
        <v>-0.154521091885402</v>
      </c>
      <c r="MS245" s="3">
        <v>-8.8457482176042893E-3</v>
      </c>
      <c r="MT245" s="3">
        <v>-2.1193336553550211</v>
      </c>
      <c r="MU245" s="3">
        <v>-0.23852260015821489</v>
      </c>
      <c r="MV245" s="3">
        <v>-0.21874514648829599</v>
      </c>
      <c r="MW245" s="3">
        <v>-0.38597967157463026</v>
      </c>
      <c r="MX245" s="3">
        <f t="shared" si="475"/>
        <v>-0.51885105561510747</v>
      </c>
      <c r="MY245" s="3">
        <f t="shared" si="476"/>
        <v>-0.12921706673659661</v>
      </c>
      <c r="MZ245" s="3">
        <f t="shared" si="527"/>
        <v>-103.98471289788723</v>
      </c>
      <c r="NA245" s="3" t="str">
        <f t="shared" si="477"/>
        <v>Bored</v>
      </c>
      <c r="NB245" s="7">
        <v>-0.10550461607858</v>
      </c>
      <c r="NC245" s="7">
        <v>0.115467239902593</v>
      </c>
      <c r="ND245" s="7">
        <v>6.1486638961628398E-2</v>
      </c>
      <c r="NE245" s="7">
        <v>0.337594943196316</v>
      </c>
      <c r="NF245" s="7">
        <v>8.6207293046642701E-3</v>
      </c>
      <c r="NG245" s="7">
        <v>0.124213830557869</v>
      </c>
      <c r="NH245" s="7">
        <v>-0.63464257070023522</v>
      </c>
      <c r="NI245" s="7">
        <v>1.4085173374257187</v>
      </c>
      <c r="NJ245" s="7">
        <v>-6.8196309180889009E-2</v>
      </c>
      <c r="NK245" s="7">
        <v>1.0641277879683655</v>
      </c>
      <c r="NL245" s="7">
        <f t="shared" si="478"/>
        <v>-0.31670675800496118</v>
      </c>
      <c r="NM245" s="7">
        <f t="shared" si="479"/>
        <v>0.36777152608419095</v>
      </c>
      <c r="NN245" s="7">
        <f t="shared" si="528"/>
        <v>-40.733413700395772</v>
      </c>
      <c r="NO245" s="7" t="str">
        <f t="shared" si="480"/>
        <v>Relased</v>
      </c>
      <c r="NP245" s="5">
        <v>0.37897948890447702</v>
      </c>
      <c r="NQ245" s="5">
        <v>0</v>
      </c>
      <c r="NR245" s="5">
        <v>1.2154895919755799</v>
      </c>
      <c r="NS245" s="5">
        <v>0</v>
      </c>
      <c r="NT245" s="5">
        <v>0.466340234321035</v>
      </c>
      <c r="NU245" s="5">
        <v>0</v>
      </c>
      <c r="NV245" s="5">
        <v>1.4379051601181143</v>
      </c>
      <c r="NX245" s="5">
        <v>0.387674570299684</v>
      </c>
      <c r="NY245" s="5">
        <v>2.8201902841775901</v>
      </c>
      <c r="NZ245" s="5">
        <f t="shared" si="481"/>
        <v>-1.1091728866975847E-2</v>
      </c>
      <c r="OA245" s="5">
        <f t="shared" si="482"/>
        <v>1</v>
      </c>
      <c r="OB245" s="5">
        <f t="shared" si="529"/>
        <v>-0.63548319202248948</v>
      </c>
      <c r="OC245" s="5" t="str">
        <f t="shared" si="483"/>
        <v>Contented</v>
      </c>
      <c r="OD245" s="1">
        <v>0.334984867621615</v>
      </c>
      <c r="OE245" s="1">
        <v>0.569381631965726</v>
      </c>
      <c r="OF245" s="1">
        <v>0.78489402157562604</v>
      </c>
      <c r="OG245" s="1">
        <v>0.62483364344862802</v>
      </c>
      <c r="OH245" s="1">
        <v>0.184753604905635</v>
      </c>
      <c r="OI245" s="1">
        <v>0.55388264564170198</v>
      </c>
      <c r="OJ245" s="1">
        <v>1.5101711015523751</v>
      </c>
      <c r="OK245" s="1">
        <v>0.55626592593110347</v>
      </c>
      <c r="OL245" s="1">
        <v>-0.234396764344111</v>
      </c>
      <c r="OM245" s="1">
        <v>1.5588012887114984</v>
      </c>
      <c r="ON245" s="1">
        <f t="shared" si="484"/>
        <v>-0.44142098687060971</v>
      </c>
      <c r="OO245" s="1">
        <f t="shared" si="485"/>
        <v>0.44794758150720515</v>
      </c>
      <c r="OP245" s="1">
        <f t="shared" si="530"/>
        <v>-44.579544827561449</v>
      </c>
      <c r="OQ245" s="1" t="str">
        <f t="shared" si="486"/>
        <v>Relased</v>
      </c>
      <c r="OR245" s="3">
        <v>0.67049815675186697</v>
      </c>
      <c r="OS245" s="3">
        <v>0.85178632929419196</v>
      </c>
      <c r="OT245" s="3">
        <v>0.191496213754383</v>
      </c>
      <c r="OU245" s="3">
        <v>0.21539156830126899</v>
      </c>
      <c r="OV245" s="3">
        <v>0.86759890404815598</v>
      </c>
      <c r="OW245" s="3">
        <v>0.82431180094420298</v>
      </c>
      <c r="OX245" s="3">
        <v>0.12450203477716713</v>
      </c>
      <c r="OY245" s="3">
        <v>0.12850773138839633</v>
      </c>
      <c r="OZ245" s="3">
        <v>-0.18128817254232499</v>
      </c>
      <c r="PA245" s="3">
        <v>0.26728761002648821</v>
      </c>
      <c r="PB245" s="3">
        <f t="shared" si="487"/>
        <v>-0.37862849124528208</v>
      </c>
      <c r="PC245" s="3">
        <f t="shared" si="488"/>
        <v>0.36805525295089159</v>
      </c>
      <c r="PD245" s="3">
        <f t="shared" si="531"/>
        <v>-45.811269093824258</v>
      </c>
      <c r="PE245" s="3" t="str">
        <f t="shared" si="489"/>
        <v>Relased</v>
      </c>
      <c r="PF245" s="1">
        <v>0.77945831978993796</v>
      </c>
      <c r="PG245" s="1">
        <v>0.30008902020652101</v>
      </c>
      <c r="PH245" s="1">
        <v>0.57492124154747404</v>
      </c>
      <c r="PI245" s="1">
        <v>0.97876619322075298</v>
      </c>
      <c r="PJ245" s="1">
        <v>1.05913468648245</v>
      </c>
      <c r="PK245" s="1">
        <v>5.59346272097812E-2</v>
      </c>
      <c r="PL245" s="1">
        <v>0.31269630613524663</v>
      </c>
      <c r="PM245" s="1">
        <v>2.7491606254914616</v>
      </c>
      <c r="PN245" s="1">
        <v>0.47936929958341695</v>
      </c>
      <c r="PO245" s="1">
        <v>1.4392026891320238</v>
      </c>
      <c r="PP245" s="1">
        <f t="shared" si="490"/>
        <v>0.58786818620736603</v>
      </c>
      <c r="PQ245" s="1">
        <f t="shared" si="491"/>
        <v>-0.16537955918919744</v>
      </c>
      <c r="PR245" s="1">
        <f t="shared" si="532"/>
        <v>105.71239791448325</v>
      </c>
      <c r="PS245" s="1" t="str">
        <f t="shared" si="492"/>
        <v>nervous</v>
      </c>
      <c r="PT245" s="5">
        <v>0.54375722366094403</v>
      </c>
      <c r="PU245" s="5">
        <v>0.42853135572832102</v>
      </c>
      <c r="PV245" s="5">
        <v>-7.6093473335927905E-2</v>
      </c>
      <c r="PW245" s="5">
        <v>-0.121943656714136</v>
      </c>
      <c r="PX245" s="5">
        <v>0.33679781256264801</v>
      </c>
      <c r="PY245" s="5">
        <v>-0.23215203776675</v>
      </c>
      <c r="PZ245" s="5">
        <v>-8.6415351915159699E-2</v>
      </c>
      <c r="QA245" s="5">
        <v>-0.62095977305511796</v>
      </c>
      <c r="QB245" s="5">
        <v>0.11522586793262302</v>
      </c>
      <c r="QC245" s="5">
        <v>-0.20368143187947274</v>
      </c>
      <c r="QD245" s="5">
        <f t="shared" si="493"/>
        <v>-7.6111746360666976E-2</v>
      </c>
      <c r="QE245" s="5">
        <f t="shared" si="494"/>
        <v>-0.20109354426183934</v>
      </c>
      <c r="QF245" s="5">
        <f t="shared" si="533"/>
        <v>-159.26888404201259</v>
      </c>
      <c r="QG245" s="5" t="str">
        <f t="shared" si="495"/>
        <v>Sad</v>
      </c>
      <c r="QH245" s="3">
        <v>0.64854679377360203</v>
      </c>
      <c r="QI245" s="3">
        <v>0.97048369620152097</v>
      </c>
      <c r="QJ245" s="3">
        <v>0.19043904814676699</v>
      </c>
      <c r="QK245" s="3">
        <v>0.51796262968550599</v>
      </c>
      <c r="QL245" s="3">
        <v>1.04098553462675</v>
      </c>
      <c r="QM245" s="3">
        <v>1.0648786993925601</v>
      </c>
      <c r="QN245" s="3">
        <v>0.11271701934645698</v>
      </c>
      <c r="QO245" s="3">
        <v>0.25448177229113206</v>
      </c>
      <c r="QP245" s="3">
        <v>-0.32193690242791895</v>
      </c>
      <c r="QQ245" s="3">
        <v>0.43754684190237692</v>
      </c>
      <c r="QR245" s="3">
        <f t="shared" si="496"/>
        <v>-0.15404758868728308</v>
      </c>
      <c r="QS245" s="3">
        <f t="shared" si="497"/>
        <v>-0.43202440588915669</v>
      </c>
      <c r="QT245" s="3">
        <f t="shared" si="534"/>
        <v>-160.37521454692134</v>
      </c>
      <c r="QU245" s="3" t="str">
        <f t="shared" si="498"/>
        <v>Sad</v>
      </c>
      <c r="QV245" s="5">
        <v>0.89714049515500904</v>
      </c>
      <c r="QW245" s="5">
        <v>0.91641517261926997</v>
      </c>
      <c r="QX245" s="5">
        <v>0.31766630403594598</v>
      </c>
      <c r="QY245" s="5">
        <v>0.31212014378633302</v>
      </c>
      <c r="QZ245" s="5">
        <v>1.17292301211984</v>
      </c>
      <c r="RA245" s="5">
        <v>1.0626830653210899</v>
      </c>
      <c r="RB245" s="5">
        <v>0.15345727458098143</v>
      </c>
      <c r="RC245" s="5">
        <v>0.15770826217861489</v>
      </c>
      <c r="RD245" s="5">
        <v>-1.9274677464260925E-2</v>
      </c>
      <c r="RE245" s="5">
        <v>0.3472661242294241</v>
      </c>
      <c r="RF245" s="5">
        <f t="shared" si="499"/>
        <v>-3.3225228537345997E-2</v>
      </c>
      <c r="RG245" s="5">
        <f t="shared" si="500"/>
        <v>-8.5923947963659764E-3</v>
      </c>
      <c r="RH245" s="5">
        <f t="shared" si="535"/>
        <v>-104.49962250252452</v>
      </c>
      <c r="RI245" s="5" t="str">
        <f t="shared" si="501"/>
        <v>Bored</v>
      </c>
    </row>
    <row r="246" spans="1:477" x14ac:dyDescent="0.3">
      <c r="A246" s="1">
        <v>0.87523123435535299</v>
      </c>
      <c r="B246" s="1">
        <v>0.64400118569396803</v>
      </c>
      <c r="C246" s="1">
        <v>0.29582264981589801</v>
      </c>
      <c r="D246" s="1">
        <v>0.11781746046861701</v>
      </c>
      <c r="E246" s="1">
        <v>0.61726540125738805</v>
      </c>
      <c r="F246" s="1">
        <v>0.64645721764574604</v>
      </c>
      <c r="G246" s="1">
        <v>0.19820657732635269</v>
      </c>
      <c r="H246" s="1">
        <v>9.1298921502393798E-2</v>
      </c>
      <c r="I246" s="1">
        <v>0.23123004866138497</v>
      </c>
      <c r="J246" s="1">
        <v>0.27226914382928086</v>
      </c>
      <c r="K246" s="18">
        <f t="shared" si="403"/>
        <v>0.12678280207994685</v>
      </c>
      <c r="L246" s="19">
        <f t="shared" si="404"/>
        <v>-0.62148037101567422</v>
      </c>
      <c r="M246" s="19">
        <f t="shared" si="502"/>
        <v>168.46979823817753</v>
      </c>
      <c r="N246" s="19" t="str">
        <f t="shared" si="405"/>
        <v>Upset</v>
      </c>
      <c r="O246" s="19">
        <f t="shared" si="503"/>
        <v>-0.15220189196191469</v>
      </c>
      <c r="P246" s="9">
        <v>0.675295678614662</v>
      </c>
      <c r="Q246" s="9">
        <v>0.29345010079664802</v>
      </c>
      <c r="R246" s="9">
        <v>-0.15142142974862</v>
      </c>
      <c r="S246" s="9">
        <v>-6.6079799340626896E-2</v>
      </c>
      <c r="T246" s="9">
        <v>0.38941064490549698</v>
      </c>
      <c r="U246" s="9">
        <v>0.35952976571286199</v>
      </c>
      <c r="V246" s="9">
        <v>-0.14221896348655713</v>
      </c>
      <c r="W246" s="9">
        <v>-0.10119729983997065</v>
      </c>
      <c r="X246" s="9">
        <v>0.38184557781801398</v>
      </c>
      <c r="Y246" s="9">
        <v>-0.22451837593699622</v>
      </c>
      <c r="Z246" s="9">
        <f t="shared" si="406"/>
        <v>0.61382387310131703</v>
      </c>
      <c r="AA246" s="9">
        <f t="shared" si="407"/>
        <v>-0.27019988797839989</v>
      </c>
      <c r="AB246" s="9">
        <f t="shared" si="504"/>
        <v>113.75867354094399</v>
      </c>
      <c r="AC246" s="9" t="str">
        <f t="shared" si="408"/>
        <v>nervous</v>
      </c>
      <c r="AD246" s="3">
        <v>0.565069341047992</v>
      </c>
      <c r="AE246" s="3">
        <v>0.25916858311216001</v>
      </c>
      <c r="AF246" s="3">
        <v>-2.81734887908556E-2</v>
      </c>
      <c r="AG246" s="3">
        <v>3.7406674685739903E-2</v>
      </c>
      <c r="AH246" s="3">
        <v>8.0980880872592198E-2</v>
      </c>
      <c r="AI246" s="3">
        <v>-0.22015533880951299</v>
      </c>
      <c r="AJ246" s="3">
        <v>-4.3608821473818532E-2</v>
      </c>
      <c r="AK246" s="3">
        <v>0.9588198919207005</v>
      </c>
      <c r="AL246" s="3">
        <v>0.30590075793583199</v>
      </c>
      <c r="AM246" s="3">
        <v>1.1202088164400291E-2</v>
      </c>
      <c r="AN246" s="3">
        <f t="shared" si="409"/>
        <v>0.41109867196911121</v>
      </c>
      <c r="AO246" s="3">
        <f t="shared" si="410"/>
        <v>0.22814523845046653</v>
      </c>
      <c r="AP246" s="3">
        <f t="shared" si="505"/>
        <v>60.971272950535031</v>
      </c>
      <c r="AQ246" s="3" t="str">
        <f t="shared" si="411"/>
        <v>alert</v>
      </c>
      <c r="AR246" s="9">
        <v>0.23471786538432901</v>
      </c>
      <c r="AS246" s="9">
        <v>0.32216781592258498</v>
      </c>
      <c r="AT246" s="9">
        <v>-0.16631364281741901</v>
      </c>
      <c r="AU246" s="9">
        <v>1.0149387760472899E-2</v>
      </c>
      <c r="AV246" s="9">
        <v>-6.0248207766035698E-2</v>
      </c>
      <c r="AW246" s="9">
        <v>0.23817971160593099</v>
      </c>
      <c r="AX246" s="9">
        <v>-0.95325253163092616</v>
      </c>
      <c r="AY246" s="9">
        <v>1.811266626844606E-2</v>
      </c>
      <c r="AZ246" s="9">
        <v>-8.7449950538255966E-2</v>
      </c>
      <c r="BA246" s="9">
        <v>-0.28042425994946707</v>
      </c>
      <c r="BB246" s="9">
        <f t="shared" si="412"/>
        <v>1.4901854137434611E-2</v>
      </c>
      <c r="BC246" s="9">
        <f t="shared" si="413"/>
        <v>-7.2463915392297351E-2</v>
      </c>
      <c r="BD246" s="9">
        <f t="shared" si="506"/>
        <v>168.37940363495309</v>
      </c>
      <c r="BE246" s="9" t="str">
        <f t="shared" si="414"/>
        <v>Upset</v>
      </c>
      <c r="BF246" s="5">
        <v>0.52594996023674301</v>
      </c>
      <c r="BG246" s="5">
        <v>-0.106067312200018</v>
      </c>
      <c r="BH246" s="5">
        <v>7.74074347479973E-2</v>
      </c>
      <c r="BI246" s="5">
        <v>4.4951533107771398E-2</v>
      </c>
      <c r="BJ246" s="5">
        <v>0.45316872364586802</v>
      </c>
      <c r="BK246" s="5">
        <v>9.2972833490009801E-2</v>
      </c>
      <c r="BL246" s="5">
        <v>7.9058275592336538E-2</v>
      </c>
      <c r="BM246" s="5">
        <v>-3.4328615978744264</v>
      </c>
      <c r="BN246" s="5">
        <v>0.63201727243676098</v>
      </c>
      <c r="BO246" s="5">
        <v>0.29141229919333689</v>
      </c>
      <c r="BP246" s="5">
        <f t="shared" si="415"/>
        <v>0.6981731612906148</v>
      </c>
      <c r="BQ246" s="5">
        <f t="shared" si="416"/>
        <v>4.8145975246533856E-2</v>
      </c>
      <c r="BR246" s="5">
        <f t="shared" si="507"/>
        <v>86.055132142874314</v>
      </c>
      <c r="BS246" s="5" t="str">
        <f t="shared" si="417"/>
        <v>alert</v>
      </c>
      <c r="BT246" s="6">
        <v>0.39325654952952199</v>
      </c>
      <c r="BU246" s="6">
        <v>0.453029056354187</v>
      </c>
      <c r="BV246" s="6">
        <v>0.70563566148247403</v>
      </c>
      <c r="BW246" s="6">
        <v>0.184928804729762</v>
      </c>
      <c r="BX246" s="6">
        <v>0.383824843246096</v>
      </c>
      <c r="BY246" s="6">
        <v>-6.5381136278164595E-2</v>
      </c>
      <c r="BZ246" s="6">
        <v>0.90805888294667503</v>
      </c>
      <c r="CA246" s="6">
        <v>0.47705351983700894</v>
      </c>
      <c r="CB246" s="6">
        <v>-5.9772506824665006E-2</v>
      </c>
      <c r="CC246" s="6">
        <v>1.0523214149226729</v>
      </c>
      <c r="CD246" s="6">
        <f t="shared" si="418"/>
        <v>-9.5070693436920983E-2</v>
      </c>
      <c r="CE246" s="6">
        <f t="shared" si="419"/>
        <v>-0.30174026209309557</v>
      </c>
      <c r="CF246" s="6">
        <f t="shared" si="508"/>
        <v>-162.51168414266601</v>
      </c>
      <c r="CG246" s="6" t="str">
        <f t="shared" si="420"/>
        <v>Sad</v>
      </c>
      <c r="CH246" s="5">
        <v>0.37778245322775</v>
      </c>
      <c r="CI246" s="5">
        <v>0.47380446271223697</v>
      </c>
      <c r="CJ246" s="5">
        <v>0.23342457396765501</v>
      </c>
      <c r="CK246" s="5">
        <v>0.48569438282154997</v>
      </c>
      <c r="CL246" s="5">
        <v>4.2949822594359997E-2</v>
      </c>
      <c r="CM246" s="5">
        <v>0.56216543958739595</v>
      </c>
      <c r="CN246" s="5">
        <v>0.55480548410873376</v>
      </c>
      <c r="CO246" s="5">
        <v>0.46883059222416762</v>
      </c>
      <c r="CP246" s="5">
        <v>-9.602200948448697E-2</v>
      </c>
      <c r="CQ246" s="5">
        <v>0.84444575571647562</v>
      </c>
      <c r="CR246" s="5">
        <f t="shared" si="421"/>
        <v>-0.29679962863231535</v>
      </c>
      <c r="CS246" s="5">
        <f t="shared" si="422"/>
        <v>-0.40297014025197009</v>
      </c>
      <c r="CT246" s="5">
        <f t="shared" si="509"/>
        <v>-143.62723682712078</v>
      </c>
      <c r="CU246" s="5" t="str">
        <f t="shared" si="423"/>
        <v>Depressed</v>
      </c>
      <c r="CV246" s="3">
        <v>0.83954490285921402</v>
      </c>
      <c r="CW246" s="3">
        <v>0.94162349498377296</v>
      </c>
      <c r="CX246" s="3">
        <v>0.100943785651589</v>
      </c>
      <c r="CY246" s="3">
        <v>0.33118240587044701</v>
      </c>
      <c r="CZ246" s="3">
        <v>0.800114685267309</v>
      </c>
      <c r="DA246" s="3">
        <v>0.68967543239939</v>
      </c>
      <c r="DB246" s="3">
        <v>6.1563867514065826E-2</v>
      </c>
      <c r="DC246" s="3">
        <v>0.20301760781619038</v>
      </c>
      <c r="DD246" s="3">
        <v>-0.10207859212455894</v>
      </c>
      <c r="DE246" s="3">
        <v>0.24260827445925112</v>
      </c>
      <c r="DF246" s="3">
        <f t="shared" si="424"/>
        <v>4.1474670604110697E-2</v>
      </c>
      <c r="DG246" s="3">
        <f t="shared" si="425"/>
        <v>-0.5702279591414946</v>
      </c>
      <c r="DH246" s="3">
        <f t="shared" si="510"/>
        <v>175.84000325323811</v>
      </c>
      <c r="DI246" s="3" t="str">
        <f t="shared" si="426"/>
        <v>Upset</v>
      </c>
      <c r="DJ246" s="7">
        <v>0.12443531367760299</v>
      </c>
      <c r="DK246" s="7">
        <v>0.19290690273317501</v>
      </c>
      <c r="DL246" s="7">
        <v>-0.12626007506429901</v>
      </c>
      <c r="DM246" s="7">
        <v>-6.4152633756940705E-2</v>
      </c>
      <c r="DN246" s="7">
        <v>0.31141045718863097</v>
      </c>
      <c r="DO246" s="7">
        <v>0.38329343504153501</v>
      </c>
      <c r="DP246" s="7">
        <v>-0.28968980199890398</v>
      </c>
      <c r="DQ246" s="7">
        <v>-0.11133737617145219</v>
      </c>
      <c r="DR246" s="7">
        <v>-6.8471589055572019E-2</v>
      </c>
      <c r="DS246" s="7">
        <v>-0.60002325242086096</v>
      </c>
      <c r="DT246" s="7">
        <f t="shared" si="427"/>
        <v>-0.43955335539449547</v>
      </c>
      <c r="DU246" s="7">
        <f t="shared" si="428"/>
        <v>-0.14353482284485219</v>
      </c>
      <c r="DV246" s="7">
        <f t="shared" si="511"/>
        <v>-108.0842930719906</v>
      </c>
      <c r="DW246" s="7" t="str">
        <f t="shared" si="429"/>
        <v>Bored</v>
      </c>
      <c r="DX246" s="9">
        <v>0.91774831020565495</v>
      </c>
      <c r="DY246" s="9">
        <v>1.0853879211325399</v>
      </c>
      <c r="DZ246" s="9">
        <v>0.108515103517033</v>
      </c>
      <c r="EA246" s="9">
        <v>0.273387913870066</v>
      </c>
      <c r="EB246" s="9">
        <v>0.43846105579066003</v>
      </c>
      <c r="EC246" s="9">
        <v>0.54800383739749303</v>
      </c>
      <c r="ED246" s="9">
        <v>8.0013533483684743E-2</v>
      </c>
      <c r="EE246" s="9">
        <v>0.16737436836102368</v>
      </c>
      <c r="EF246" s="9">
        <v>-0.16763961092688495</v>
      </c>
      <c r="EG246" s="9">
        <v>0.19065254345280785</v>
      </c>
      <c r="EH246" s="9">
        <f t="shared" si="430"/>
        <v>-0.13017556521322504</v>
      </c>
      <c r="EI246" s="9">
        <f t="shared" si="431"/>
        <v>0.11145564323465673</v>
      </c>
      <c r="EJ246" s="9">
        <f t="shared" si="512"/>
        <v>-49.430033413747594</v>
      </c>
      <c r="EK246" s="9" t="str">
        <f t="shared" si="432"/>
        <v>Relased</v>
      </c>
      <c r="EL246" s="1">
        <v>0.40194635037572402</v>
      </c>
      <c r="EM246" s="1">
        <v>0.22784258758021</v>
      </c>
      <c r="EN246" s="1">
        <v>9.6375767419317804E-2</v>
      </c>
      <c r="EO246" s="1">
        <v>0.167213432745457</v>
      </c>
      <c r="EP246" s="1">
        <v>-4.9935090145984198E-2</v>
      </c>
      <c r="EQ246" s="1">
        <v>-4.0873081478021302E-2</v>
      </c>
      <c r="ER246" s="1">
        <v>0.27378603558425446</v>
      </c>
      <c r="ES246" s="1">
        <v>0.8943353182634286</v>
      </c>
      <c r="ET246" s="1">
        <v>0.17410376279551401</v>
      </c>
      <c r="EU246" s="1">
        <v>0.4185357733025441</v>
      </c>
      <c r="EV246" s="1">
        <f t="shared" si="433"/>
        <v>-1.2521970309793518E-2</v>
      </c>
      <c r="EW246" s="1">
        <f t="shared" si="434"/>
        <v>-0.58602808605006684</v>
      </c>
      <c r="EX246" s="1">
        <f t="shared" si="513"/>
        <v>-178.77591721795807</v>
      </c>
      <c r="EY246" s="1" t="str">
        <f t="shared" si="435"/>
        <v>Sad</v>
      </c>
      <c r="EZ246" s="3">
        <v>0.30439368403595402</v>
      </c>
      <c r="FA246" s="3">
        <v>0.109056197897915</v>
      </c>
      <c r="FB246" s="3">
        <v>0.105186730512929</v>
      </c>
      <c r="FC246" s="3">
        <v>9.6386370309924904E-2</v>
      </c>
      <c r="FD246" s="3">
        <v>0.41567257480259001</v>
      </c>
      <c r="FE246" s="3">
        <v>7.3018875248944903E-2</v>
      </c>
      <c r="FF246" s="3">
        <v>0.14607923815593526</v>
      </c>
      <c r="FG246" s="3">
        <v>0.52937707860856187</v>
      </c>
      <c r="FH246" s="3">
        <v>0.19533748613803903</v>
      </c>
      <c r="FI246" s="3">
        <v>0.48753938416916848</v>
      </c>
      <c r="FJ246" s="3">
        <f t="shared" si="436"/>
        <v>1.8025209515464935E-2</v>
      </c>
      <c r="FK246" s="3">
        <f t="shared" si="437"/>
        <v>6.0878762229850114E-3</v>
      </c>
      <c r="FL246" s="3">
        <f t="shared" si="514"/>
        <v>71.33799758712415</v>
      </c>
      <c r="FM246" s="3" t="str">
        <f t="shared" si="438"/>
        <v>alert</v>
      </c>
      <c r="FN246" s="7">
        <v>-0.109235898994428</v>
      </c>
      <c r="FO246" s="7">
        <v>0.28805377323063103</v>
      </c>
      <c r="FP246" s="7">
        <v>1.2058491409446001E-2</v>
      </c>
      <c r="FQ246" s="7">
        <v>-6.0461967585541598E-3</v>
      </c>
      <c r="FR246" s="7">
        <v>-0.41610528258326601</v>
      </c>
      <c r="FS246" s="7">
        <v>-6.9485223635311802E-2</v>
      </c>
      <c r="FT246" s="7">
        <v>-2.2953638192292829E-2</v>
      </c>
      <c r="FU246" s="7">
        <v>-2.766270247823268E-2</v>
      </c>
      <c r="FV246" s="7">
        <v>-0.39728967222505901</v>
      </c>
      <c r="FW246" s="7">
        <v>3.36224478485306E-2</v>
      </c>
      <c r="FX246" s="7">
        <f t="shared" si="439"/>
        <v>-0.45686252138671624</v>
      </c>
      <c r="FY246" s="7">
        <f t="shared" si="440"/>
        <v>0.10326922895866653</v>
      </c>
      <c r="FZ246" s="7">
        <f t="shared" si="515"/>
        <v>-77.262909872245714</v>
      </c>
      <c r="GA246" s="7" t="str">
        <f t="shared" si="441"/>
        <v>Calm</v>
      </c>
      <c r="GB246" s="5">
        <v>0.37963441029274902</v>
      </c>
      <c r="GC246" s="5">
        <v>0.41260947155189498</v>
      </c>
      <c r="GD246" s="5">
        <v>0.237411413742803</v>
      </c>
      <c r="GE246" s="5">
        <v>0.243080382228654</v>
      </c>
      <c r="GF246" s="5">
        <v>-8.6301240314252001E-2</v>
      </c>
      <c r="GG246" s="5">
        <v>4.3683944946743901E-2</v>
      </c>
      <c r="GH246" s="5">
        <v>0.80935754302933627</v>
      </c>
      <c r="GI246" s="5">
        <v>0.53272822582873958</v>
      </c>
      <c r="GJ246" s="5">
        <v>-3.2975061259145955E-2</v>
      </c>
      <c r="GK246" s="5">
        <v>0.60649480164200187</v>
      </c>
      <c r="GL246" s="5">
        <f t="shared" si="442"/>
        <v>3.3252591580342328E-2</v>
      </c>
      <c r="GM246" s="5">
        <f t="shared" si="443"/>
        <v>-0.64698493251893074</v>
      </c>
      <c r="GN246" s="5">
        <f t="shared" si="516"/>
        <v>177.05780133459356</v>
      </c>
      <c r="GO246" s="5" t="str">
        <f t="shared" si="444"/>
        <v>Upset</v>
      </c>
      <c r="GP246" s="6">
        <v>0.52933389092769501</v>
      </c>
      <c r="GQ246" s="6">
        <v>0.48268779595337702</v>
      </c>
      <c r="GR246" s="6">
        <v>0.237385110743183</v>
      </c>
      <c r="GS246" s="6">
        <v>0.50378199956556702</v>
      </c>
      <c r="GT246" s="6">
        <v>0.31255894260177403</v>
      </c>
      <c r="GU246" s="6">
        <v>7.4485595424710505E-2</v>
      </c>
      <c r="GV246" s="6">
        <v>0.28196594778933193</v>
      </c>
      <c r="GW246" s="6">
        <v>0.90417454846423184</v>
      </c>
      <c r="GX246" s="6">
        <v>4.6646094974317986E-2</v>
      </c>
      <c r="GY246" s="6">
        <v>0.7323628731642472</v>
      </c>
      <c r="GZ246" s="6">
        <f t="shared" si="445"/>
        <v>0.19335710335028433</v>
      </c>
      <c r="HA246" s="6">
        <f t="shared" si="446"/>
        <v>0.1948886715076914</v>
      </c>
      <c r="HB246" s="6">
        <f t="shared" si="517"/>
        <v>44.773978387020364</v>
      </c>
      <c r="HC246" s="6" t="str">
        <f t="shared" si="447"/>
        <v>excited</v>
      </c>
      <c r="HD246" s="3">
        <v>0.71400293261457404</v>
      </c>
      <c r="HE246" s="3">
        <v>0.25171173334614699</v>
      </c>
      <c r="HF246" s="3">
        <v>0.13407621987413701</v>
      </c>
      <c r="HG246" s="3">
        <v>0.25065691009515001</v>
      </c>
      <c r="HH246" s="3">
        <v>0.50977471988445999</v>
      </c>
      <c r="HI246" s="3">
        <v>7.72345329430148E-2</v>
      </c>
      <c r="HJ246" s="3">
        <v>0.10955929747560318</v>
      </c>
      <c r="HK246" s="3">
        <v>0.76199955975426348</v>
      </c>
      <c r="HL246" s="3">
        <v>0.46229119926842704</v>
      </c>
      <c r="HM246" s="3">
        <v>0.39839213748146124</v>
      </c>
      <c r="HN246" s="3">
        <f t="shared" si="448"/>
        <v>0.68302688095285191</v>
      </c>
      <c r="HO246" s="3">
        <f t="shared" si="449"/>
        <v>-0.6333803417950149</v>
      </c>
      <c r="HP246" s="3">
        <f t="shared" si="518"/>
        <v>132.84018983841682</v>
      </c>
      <c r="HQ246" s="3" t="str">
        <f t="shared" si="450"/>
        <v>stressed</v>
      </c>
      <c r="HR246" s="5">
        <v>0.61253694620196697</v>
      </c>
      <c r="HS246" s="5">
        <v>1.20112627978912</v>
      </c>
      <c r="HT246" s="5">
        <v>0.55386644597428403</v>
      </c>
      <c r="HU246" s="5">
        <v>1.09530784468714</v>
      </c>
      <c r="HV246" s="5">
        <v>0.79624989125762802</v>
      </c>
      <c r="HW246" s="5">
        <v>1.2507961144014901</v>
      </c>
      <c r="HX246" s="5">
        <v>0.39315134926519307</v>
      </c>
      <c r="HY246" s="5">
        <v>0.44671391202359234</v>
      </c>
      <c r="HZ246" s="5">
        <v>-0.58858933358715304</v>
      </c>
      <c r="IA246" s="5">
        <v>0.90930568973753279</v>
      </c>
      <c r="IB246" s="5">
        <f t="shared" si="451"/>
        <v>-0.7445457548239931</v>
      </c>
      <c r="IC246" s="5">
        <f t="shared" si="452"/>
        <v>0.44600930848104481</v>
      </c>
      <c r="ID246" s="5">
        <f t="shared" si="519"/>
        <v>-59.076896120784454</v>
      </c>
      <c r="IE246" s="5" t="str">
        <f t="shared" si="453"/>
        <v>Relased</v>
      </c>
      <c r="IF246" s="6">
        <v>8.8811856052697605E-2</v>
      </c>
      <c r="IG246" s="6">
        <v>-0.30750484185835197</v>
      </c>
      <c r="IH246" s="6">
        <v>0.13716160457767201</v>
      </c>
      <c r="II246" s="6">
        <v>8.5724748127662495E-2</v>
      </c>
      <c r="IJ246" s="6">
        <v>-4.7685785334226301E-2</v>
      </c>
      <c r="IK246" s="6">
        <v>-0.150502060563311</v>
      </c>
      <c r="IL246" s="6">
        <v>3.3351497524918532</v>
      </c>
      <c r="IM246" s="6">
        <v>-0.18716911835695482</v>
      </c>
      <c r="IN246" s="6">
        <v>0.39631669791104956</v>
      </c>
      <c r="IO246" s="6">
        <v>-1.0191746748723192</v>
      </c>
      <c r="IP246" s="6">
        <f t="shared" si="454"/>
        <v>0.38627412750906709</v>
      </c>
      <c r="IQ246" s="6">
        <f t="shared" si="455"/>
        <v>-1</v>
      </c>
      <c r="IR246" s="6">
        <f t="shared" si="520"/>
        <v>158.87974334168157</v>
      </c>
      <c r="IS246" s="6" t="str">
        <f t="shared" si="456"/>
        <v>Upset</v>
      </c>
      <c r="IT246" s="5">
        <v>0.34795751906894701</v>
      </c>
      <c r="IU246" s="5">
        <v>0.36894725796578298</v>
      </c>
      <c r="IV246" s="5">
        <v>0.79319320967796003</v>
      </c>
      <c r="IW246" s="5">
        <v>0.65586579507767395</v>
      </c>
      <c r="IX246" s="5">
        <v>0.286558946943062</v>
      </c>
      <c r="IY246" s="11">
        <v>7.5300804842092902E-5</v>
      </c>
      <c r="IZ246" s="5">
        <v>1.2500750605626487</v>
      </c>
      <c r="JA246" s="5">
        <v>1.7773054234479559</v>
      </c>
      <c r="JB246" s="5">
        <v>-2.0989738896835974E-2</v>
      </c>
      <c r="JC246" s="5">
        <v>2.0212712359781575</v>
      </c>
      <c r="JD246" s="5">
        <f t="shared" si="457"/>
        <v>0.26249272125559853</v>
      </c>
      <c r="JE246" s="5">
        <f t="shared" si="458"/>
        <v>0.18978490844909524</v>
      </c>
      <c r="JF246" s="5">
        <f t="shared" si="521"/>
        <v>54.132687893842409</v>
      </c>
      <c r="JG246" s="5" t="str">
        <f t="shared" si="459"/>
        <v>excited</v>
      </c>
      <c r="JH246" s="6">
        <v>-5.8043580214830401E-2</v>
      </c>
      <c r="JI246" s="6">
        <v>0.49302089922513498</v>
      </c>
      <c r="JJ246" s="6">
        <v>3.94435986598849E-2</v>
      </c>
      <c r="JK246" s="6">
        <v>-1.46039276900159E-2</v>
      </c>
      <c r="JL246" s="6">
        <v>-0.56551042832939902</v>
      </c>
      <c r="JM246" s="6">
        <v>0.49076654308856899</v>
      </c>
      <c r="JN246" s="6">
        <v>-6.3256106318635139E-2</v>
      </c>
      <c r="JO246" s="6">
        <v>-1.484459656820776E-2</v>
      </c>
      <c r="JP246" s="6">
        <v>-0.55106447943996539</v>
      </c>
      <c r="JQ246" s="6">
        <v>5.7105669386133096E-2</v>
      </c>
      <c r="JR246" s="6">
        <f t="shared" si="460"/>
        <v>-0.46831458347904886</v>
      </c>
      <c r="JS246" s="6">
        <f t="shared" si="461"/>
        <v>0.34360080767687085</v>
      </c>
      <c r="JT246" s="6">
        <f t="shared" si="522"/>
        <v>-53.732630512665587</v>
      </c>
      <c r="JU246" s="6" t="str">
        <f t="shared" si="462"/>
        <v>Relased</v>
      </c>
      <c r="JV246" s="3">
        <v>0.19795089522067699</v>
      </c>
      <c r="JW246" s="3">
        <v>0.33137325283775598</v>
      </c>
      <c r="JX246" s="3">
        <v>-0.14414600732218699</v>
      </c>
      <c r="JY246" s="3">
        <v>-8.8699463262765996E-2</v>
      </c>
      <c r="JZ246" s="3">
        <v>0.118711953196806</v>
      </c>
      <c r="KA246" s="3">
        <v>-9.0723231755657704E-2</v>
      </c>
      <c r="KB246" s="3">
        <v>-0.45520340653333385</v>
      </c>
      <c r="KC246" s="3">
        <v>-0.36858281941519544</v>
      </c>
      <c r="KD246" s="3">
        <v>-0.13342235761707899</v>
      </c>
      <c r="KE246" s="3">
        <v>-0.43989202351533141</v>
      </c>
      <c r="KF246" s="3">
        <f t="shared" si="463"/>
        <v>-1.8956076891200713E-2</v>
      </c>
      <c r="KG246" s="3">
        <f t="shared" si="464"/>
        <v>-0.33198407145990205</v>
      </c>
      <c r="KH246" s="3">
        <f t="shared" si="523"/>
        <v>-176.73199636691385</v>
      </c>
      <c r="KI246" s="3" t="str">
        <f t="shared" si="465"/>
        <v>Sad</v>
      </c>
      <c r="KJ246" s="7">
        <v>6.6773259665215107E-2</v>
      </c>
      <c r="KK246" s="7">
        <v>-0.12713874410964701</v>
      </c>
      <c r="KL246" s="7">
        <v>-0.10212732220943101</v>
      </c>
      <c r="KM246" s="7">
        <v>-8.3860112125609704E-2</v>
      </c>
      <c r="KN246" s="7">
        <v>-0.39890669936768403</v>
      </c>
      <c r="KO246" s="7">
        <v>-0.12632535207774501</v>
      </c>
      <c r="KP246" s="7">
        <v>0.30748882828816787</v>
      </c>
      <c r="KQ246" s="7">
        <v>0.33085598073665601</v>
      </c>
      <c r="KR246" s="7">
        <v>5.3703578150266024E-2</v>
      </c>
      <c r="KS246" s="7">
        <v>0.81176972643430079</v>
      </c>
      <c r="KT246" s="7">
        <f t="shared" si="466"/>
        <v>0.17902277108341091</v>
      </c>
      <c r="KU246" s="7">
        <f t="shared" si="467"/>
        <v>0.30341259355990213</v>
      </c>
      <c r="KV246" s="7">
        <f t="shared" si="524"/>
        <v>30.541913275197533</v>
      </c>
      <c r="KW246" s="7" t="str">
        <f t="shared" si="468"/>
        <v>excited</v>
      </c>
      <c r="LL246" s="5">
        <v>0.20020660569193699</v>
      </c>
      <c r="LM246" s="5">
        <v>0.132250306059602</v>
      </c>
      <c r="LN246" s="5">
        <v>-0.143375745412162</v>
      </c>
      <c r="LO246" s="5">
        <v>-0.27192107717469</v>
      </c>
      <c r="LP246" s="5">
        <v>-0.437887185700292</v>
      </c>
      <c r="LQ246" s="5">
        <v>-0.51508620121431703</v>
      </c>
      <c r="LR246" s="5">
        <v>0.60322869208381269</v>
      </c>
      <c r="LS246" s="5">
        <v>0.71028103847158541</v>
      </c>
      <c r="LT246" s="5">
        <v>6.7956299632334988E-2</v>
      </c>
      <c r="LU246" s="5">
        <v>-1.2491748792313369</v>
      </c>
      <c r="LV246" s="5">
        <f t="shared" si="469"/>
        <v>0.12168583179105963</v>
      </c>
      <c r="LW246" s="5">
        <f t="shared" si="470"/>
        <v>-0.42332076938491048</v>
      </c>
      <c r="LX246" s="5">
        <f t="shared" si="525"/>
        <v>163.96241818302542</v>
      </c>
      <c r="LY246" s="5" t="str">
        <f t="shared" si="471"/>
        <v>Upset</v>
      </c>
      <c r="LZ246" s="6">
        <v>0.275343469570412</v>
      </c>
      <c r="MA246" s="6">
        <v>0.63243796050347001</v>
      </c>
      <c r="MB246" s="6">
        <v>-4.0666939075948698E-2</v>
      </c>
      <c r="MC246" s="6">
        <v>0.107739345919868</v>
      </c>
      <c r="MD246" s="6">
        <v>4.6152280758621302E-2</v>
      </c>
      <c r="ME246" s="6">
        <v>0.77130468678812303</v>
      </c>
      <c r="MF246" s="6">
        <v>-0.1264929288624447</v>
      </c>
      <c r="MG246" s="6">
        <v>7.6751494390900135E-2</v>
      </c>
      <c r="MH246" s="6">
        <v>-0.35709449093305801</v>
      </c>
      <c r="MI246" s="6">
        <v>7.3886075019688871E-2</v>
      </c>
      <c r="MJ246" s="6">
        <f t="shared" si="472"/>
        <v>-0.10579180619069972</v>
      </c>
      <c r="MK246" s="6">
        <f t="shared" si="473"/>
        <v>2.392110916645418E-2</v>
      </c>
      <c r="ML246" s="6">
        <f t="shared" si="526"/>
        <v>-77.258827203297088</v>
      </c>
      <c r="MM246" s="6" t="str">
        <f t="shared" si="474"/>
        <v>Calm</v>
      </c>
      <c r="MN246" s="3">
        <v>0.32711051952301201</v>
      </c>
      <c r="MO246" s="3">
        <v>0.49547024503126902</v>
      </c>
      <c r="MP246" s="3">
        <v>-8.5036056776553404E-2</v>
      </c>
      <c r="MQ246" s="3">
        <v>-0.106372142717929</v>
      </c>
      <c r="MR246" s="3">
        <v>-2.9668094793138901E-2</v>
      </c>
      <c r="MS246" s="3">
        <v>3.8911779459069401E-2</v>
      </c>
      <c r="MT246" s="3">
        <v>-0.28589081350375695</v>
      </c>
      <c r="MU246" s="3">
        <v>-0.1990563638800919</v>
      </c>
      <c r="MV246" s="3">
        <v>-0.16835972550825701</v>
      </c>
      <c r="MW246" s="3">
        <v>-0.23269228718008955</v>
      </c>
      <c r="MX246" s="3">
        <f t="shared" si="475"/>
        <v>-0.47030073640412484</v>
      </c>
      <c r="MY246" s="3">
        <f t="shared" si="476"/>
        <v>-6.6072315630746115E-2</v>
      </c>
      <c r="MZ246" s="3">
        <f t="shared" si="527"/>
        <v>-97.997115726225715</v>
      </c>
      <c r="NA246" s="3" t="str">
        <f t="shared" si="477"/>
        <v>Bored</v>
      </c>
      <c r="NB246" s="7">
        <v>-7.0171989660752998E-2</v>
      </c>
      <c r="NC246" s="7">
        <v>0.11080624178866701</v>
      </c>
      <c r="ND246" s="7">
        <v>8.5150708118999205E-2</v>
      </c>
      <c r="NE246" s="7">
        <v>0.313547850432421</v>
      </c>
      <c r="NF246" s="7">
        <v>-4.8805744392790298E-2</v>
      </c>
      <c r="NG246" s="7">
        <v>9.8263081134616195E-2</v>
      </c>
      <c r="NH246" s="7">
        <v>-0.71568608022639779</v>
      </c>
      <c r="NI246" s="7">
        <v>1.4997315055517524</v>
      </c>
      <c r="NJ246" s="7">
        <v>-6.8196309180889009E-2</v>
      </c>
      <c r="NK246" s="7">
        <v>1.0641277879683655</v>
      </c>
      <c r="NL246" s="7">
        <f t="shared" si="478"/>
        <v>-0.31670675800496118</v>
      </c>
      <c r="NM246" s="7">
        <f t="shared" si="479"/>
        <v>0.36777152608419095</v>
      </c>
      <c r="NN246" s="7">
        <f t="shared" si="528"/>
        <v>-40.733413700395772</v>
      </c>
      <c r="NO246" s="7" t="str">
        <f t="shared" si="480"/>
        <v>Relased</v>
      </c>
      <c r="NP246" s="5">
        <v>0.37897948890447702</v>
      </c>
      <c r="NQ246" s="5">
        <v>0</v>
      </c>
      <c r="NR246" s="5">
        <v>1.2154895919755799</v>
      </c>
      <c r="NS246" s="5">
        <v>0</v>
      </c>
      <c r="NT246" s="5">
        <v>0.466340234321035</v>
      </c>
      <c r="NU246" s="5">
        <v>0</v>
      </c>
      <c r="NV246" s="5">
        <v>1.4379051601181143</v>
      </c>
      <c r="NX246" s="5">
        <v>0.387674570299684</v>
      </c>
      <c r="NY246" s="5">
        <v>2.8201902841775901</v>
      </c>
      <c r="NZ246" s="5">
        <f t="shared" si="481"/>
        <v>-1.1091728866975847E-2</v>
      </c>
      <c r="OA246" s="5">
        <f t="shared" si="482"/>
        <v>1</v>
      </c>
      <c r="OB246" s="5">
        <f t="shared" si="529"/>
        <v>-0.63548319202248948</v>
      </c>
      <c r="OC246" s="5" t="str">
        <f t="shared" si="483"/>
        <v>Contented</v>
      </c>
      <c r="OD246" s="1">
        <v>0.33111289232304902</v>
      </c>
      <c r="OE246" s="1">
        <v>0.55247037669848997</v>
      </c>
      <c r="OF246" s="1">
        <v>0.90484263042955304</v>
      </c>
      <c r="OG246" s="1">
        <v>0.50921285315103004</v>
      </c>
      <c r="OH246" s="1">
        <v>0.274491074710632</v>
      </c>
      <c r="OI246" s="1">
        <v>0.60709292787512104</v>
      </c>
      <c r="OJ246" s="1">
        <v>1.4941160885414571</v>
      </c>
      <c r="OK246" s="1">
        <v>0.4391419176017089</v>
      </c>
      <c r="OL246" s="1">
        <v>-0.22135748437544095</v>
      </c>
      <c r="OM246" s="1">
        <v>1.6003647116886643</v>
      </c>
      <c r="ON246" s="1">
        <f t="shared" si="484"/>
        <v>-0.42434310544659926</v>
      </c>
      <c r="OO246" s="1">
        <f t="shared" si="485"/>
        <v>0.46420907429837222</v>
      </c>
      <c r="OP246" s="1">
        <f t="shared" si="530"/>
        <v>-42.431078316260979</v>
      </c>
      <c r="OQ246" s="1" t="str">
        <f t="shared" si="486"/>
        <v>Relased</v>
      </c>
      <c r="OR246" s="3">
        <v>0.93907161782808701</v>
      </c>
      <c r="OS246" s="3">
        <v>0.85178632929419196</v>
      </c>
      <c r="OT246" s="3">
        <v>0.16515819164078499</v>
      </c>
      <c r="OU246" s="3">
        <v>0.21539156830126899</v>
      </c>
      <c r="OV246" s="3">
        <v>0.45307761920226403</v>
      </c>
      <c r="OW246" s="3">
        <v>0.82431180094420298</v>
      </c>
      <c r="OX246" s="3">
        <v>0.11863540721617641</v>
      </c>
      <c r="OY246" s="3">
        <v>0.12850773138839633</v>
      </c>
      <c r="OZ246" s="3">
        <v>8.7285288533895056E-2</v>
      </c>
      <c r="PA246" s="3">
        <v>0.21249578200971081</v>
      </c>
      <c r="PB246" s="3">
        <f t="shared" si="487"/>
        <v>-7.1205549480763741E-2</v>
      </c>
      <c r="PC246" s="3">
        <f t="shared" si="488"/>
        <v>0.33898600353474295</v>
      </c>
      <c r="PD246" s="3">
        <f t="shared" si="531"/>
        <v>-11.862772083509803</v>
      </c>
      <c r="PE246" s="3" t="str">
        <f t="shared" si="489"/>
        <v>Contented</v>
      </c>
      <c r="PF246" s="1">
        <v>0.77945831978993796</v>
      </c>
      <c r="PG246" s="1">
        <v>0.30008902020652101</v>
      </c>
      <c r="PH246" s="1">
        <v>0.57492124154747404</v>
      </c>
      <c r="PI246" s="1">
        <v>0.97876619322075298</v>
      </c>
      <c r="PJ246" s="1">
        <v>1.05913468648245</v>
      </c>
      <c r="PK246" s="1">
        <v>5.59346272097812E-2</v>
      </c>
      <c r="PL246" s="1">
        <v>0.31269630613524663</v>
      </c>
      <c r="PM246" s="1">
        <v>2.7491606254914616</v>
      </c>
      <c r="PN246" s="1">
        <v>0.47936929958341695</v>
      </c>
      <c r="PO246" s="1">
        <v>1.4392026891320238</v>
      </c>
      <c r="PP246" s="1">
        <f t="shared" si="490"/>
        <v>0.58786818620736603</v>
      </c>
      <c r="PQ246" s="1">
        <f t="shared" si="491"/>
        <v>-0.16537955918919744</v>
      </c>
      <c r="PR246" s="1">
        <f t="shared" si="532"/>
        <v>105.71239791448325</v>
      </c>
      <c r="PS246" s="1" t="str">
        <f t="shared" si="492"/>
        <v>nervous</v>
      </c>
      <c r="PT246" s="5">
        <v>0.56725356235078594</v>
      </c>
      <c r="PU246" s="5">
        <v>0.66132770757026105</v>
      </c>
      <c r="PV246" s="5">
        <v>7.0204365168932706E-2</v>
      </c>
      <c r="PW246" s="5">
        <v>1.2770990438784401E-2</v>
      </c>
      <c r="PX246" s="5">
        <v>0.48255793242842498</v>
      </c>
      <c r="PY246" s="5">
        <v>7.0867490735562699E-2</v>
      </c>
      <c r="PZ246" s="5">
        <v>6.6873305844014977E-2</v>
      </c>
      <c r="QA246" s="5">
        <v>1.7442057074854248E-2</v>
      </c>
      <c r="QB246" s="5">
        <v>-9.4074145219475103E-2</v>
      </c>
      <c r="QC246" s="5">
        <v>6.7537539143055131E-2</v>
      </c>
      <c r="QD246" s="5">
        <f t="shared" si="493"/>
        <v>-0.28906398462739635</v>
      </c>
      <c r="QE246" s="5">
        <f t="shared" si="494"/>
        <v>-9.7124796967661298E-2</v>
      </c>
      <c r="QF246" s="5">
        <f t="shared" si="533"/>
        <v>-108.57222350485684</v>
      </c>
      <c r="QG246" s="5" t="str">
        <f t="shared" si="495"/>
        <v>Bored</v>
      </c>
      <c r="QH246" s="3">
        <v>0.64854679377360203</v>
      </c>
      <c r="QI246" s="3">
        <v>0.54323567742147305</v>
      </c>
      <c r="QJ246" s="3">
        <v>0.19043904814676699</v>
      </c>
      <c r="QK246" s="3">
        <v>0.459072516667071</v>
      </c>
      <c r="QL246" s="3">
        <v>1.04098553462675</v>
      </c>
      <c r="QM246" s="3">
        <v>0.61556778595463202</v>
      </c>
      <c r="QN246" s="3">
        <v>0.11271701934645698</v>
      </c>
      <c r="QO246" s="3">
        <v>0.39616080826129951</v>
      </c>
      <c r="QP246" s="3">
        <v>0.10531111635212898</v>
      </c>
      <c r="QQ246" s="3">
        <v>0.54499170822887832</v>
      </c>
      <c r="QR246" s="3">
        <f t="shared" si="496"/>
        <v>0.29006340947274278</v>
      </c>
      <c r="QS246" s="3">
        <f t="shared" si="497"/>
        <v>-0.36206132622583853</v>
      </c>
      <c r="QT246" s="3">
        <f t="shared" si="534"/>
        <v>141.30023225368583</v>
      </c>
      <c r="QU246" s="3" t="str">
        <f t="shared" si="498"/>
        <v>stressed</v>
      </c>
      <c r="QV246" s="5">
        <v>0.90686792523572302</v>
      </c>
      <c r="QW246" s="5">
        <v>0.91641517261926997</v>
      </c>
      <c r="QX246" s="5">
        <v>0.36443550523038998</v>
      </c>
      <c r="QY246" s="5">
        <v>0.31212014378633302</v>
      </c>
      <c r="QZ246" s="5">
        <v>1.1677388083006699</v>
      </c>
      <c r="RA246" s="5">
        <v>1.0626830653210899</v>
      </c>
      <c r="RB246" s="5">
        <v>0.17566486184548821</v>
      </c>
      <c r="RC246" s="5">
        <v>0.15770826217861489</v>
      </c>
      <c r="RD246" s="5">
        <v>-9.5472473835469529E-3</v>
      </c>
      <c r="RE246" s="5">
        <v>0.37106450984636397</v>
      </c>
      <c r="RF246" s="5">
        <f t="shared" si="499"/>
        <v>-2.5836433458744534E-2</v>
      </c>
      <c r="RG246" s="5">
        <f t="shared" si="500"/>
        <v>4.2234719638702956E-3</v>
      </c>
      <c r="RH246" s="5">
        <f t="shared" si="535"/>
        <v>-80.715996198418324</v>
      </c>
      <c r="RI246" s="5" t="str">
        <f t="shared" si="501"/>
        <v>Calm</v>
      </c>
    </row>
    <row r="247" spans="1:477" x14ac:dyDescent="0.3">
      <c r="A247" s="1">
        <v>0.87523123435535299</v>
      </c>
      <c r="B247" s="1">
        <v>0.47224719057822001</v>
      </c>
      <c r="C247" s="1">
        <v>0.27232138555285401</v>
      </c>
      <c r="D247" s="1">
        <v>9.1127151778826104E-2</v>
      </c>
      <c r="E247" s="1">
        <v>0.72767055950747805</v>
      </c>
      <c r="F247" s="1">
        <v>0.60306156418788004</v>
      </c>
      <c r="G247" s="1">
        <v>0.16989274489274045</v>
      </c>
      <c r="H247" s="1">
        <v>8.4745103557394535E-2</v>
      </c>
      <c r="I247" s="1">
        <v>0.40298404377713298</v>
      </c>
      <c r="J247" s="1">
        <v>0.26972494001126374</v>
      </c>
      <c r="K247" s="18">
        <f t="shared" si="403"/>
        <v>0.26039229491514115</v>
      </c>
      <c r="L247" s="19">
        <f t="shared" si="404"/>
        <v>-0.62348570719717533</v>
      </c>
      <c r="M247" s="19">
        <f t="shared" si="502"/>
        <v>157.33265485752062</v>
      </c>
      <c r="N247" s="19" t="str">
        <f t="shared" si="405"/>
        <v>Upset</v>
      </c>
      <c r="O247" s="19">
        <f t="shared" si="503"/>
        <v>-0.29906530325114411</v>
      </c>
      <c r="P247" s="9">
        <v>0.675295678614662</v>
      </c>
      <c r="Q247" s="9">
        <v>0.160609838877846</v>
      </c>
      <c r="R247" s="9">
        <v>-0.213110558258259</v>
      </c>
      <c r="S247" s="9">
        <v>-0.123032848961388</v>
      </c>
      <c r="T247" s="9">
        <v>0.33661203948179003</v>
      </c>
      <c r="U247" s="9">
        <v>0.277158751526415</v>
      </c>
      <c r="V247" s="9">
        <v>-0.21060275996229327</v>
      </c>
      <c r="W247" s="9">
        <v>-0.28104540083100138</v>
      </c>
      <c r="X247" s="9">
        <v>0.51468583973681603</v>
      </c>
      <c r="Y247" s="9">
        <v>-0.40213086310039786</v>
      </c>
      <c r="Z247" s="9">
        <f t="shared" si="406"/>
        <v>0.76927995942064742</v>
      </c>
      <c r="AA247" s="9">
        <f t="shared" si="407"/>
        <v>-0.3408982943899046</v>
      </c>
      <c r="AB247" s="9">
        <f t="shared" si="504"/>
        <v>113.90002114578807</v>
      </c>
      <c r="AC247" s="9" t="str">
        <f t="shared" si="408"/>
        <v>nervous</v>
      </c>
      <c r="AD247" s="3">
        <v>0.56933620902420401</v>
      </c>
      <c r="AE247" s="3">
        <v>0.22619133752776899</v>
      </c>
      <c r="AF247" s="3">
        <v>3.6549196261033097E-2</v>
      </c>
      <c r="AG247" s="3">
        <v>2.5186137203424198E-2</v>
      </c>
      <c r="AH247" s="3">
        <v>5.4212149872014198E-2</v>
      </c>
      <c r="AI247" s="3">
        <v>-0.17983266919371399</v>
      </c>
      <c r="AJ247" s="3">
        <v>5.8614854388729543E-2</v>
      </c>
      <c r="AK247" s="3">
        <v>0.54328862559070756</v>
      </c>
      <c r="AL247" s="3">
        <v>0.34314487149643502</v>
      </c>
      <c r="AM247" s="3">
        <v>7.7603011651871237E-2</v>
      </c>
      <c r="AN247" s="3">
        <f t="shared" si="409"/>
        <v>0.44972013315946158</v>
      </c>
      <c r="AO247" s="3">
        <f t="shared" si="410"/>
        <v>0.25601952986984178</v>
      </c>
      <c r="AP247" s="3">
        <f t="shared" si="505"/>
        <v>60.347731662046101</v>
      </c>
      <c r="AQ247" s="3" t="str">
        <f t="shared" si="411"/>
        <v>alert</v>
      </c>
      <c r="AR247" s="9">
        <v>0.23471786538432901</v>
      </c>
      <c r="AS247" s="9">
        <v>0.32216781592258498</v>
      </c>
      <c r="AT247" s="9">
        <v>-0.16631364281741901</v>
      </c>
      <c r="AU247" s="9">
        <v>1.0149387760472899E-2</v>
      </c>
      <c r="AV247" s="9">
        <v>-6.0248207766035698E-2</v>
      </c>
      <c r="AW247" s="9">
        <v>0.23817971160593099</v>
      </c>
      <c r="AX247" s="9">
        <v>-0.95325253163092616</v>
      </c>
      <c r="AY247" s="9">
        <v>1.811266626844606E-2</v>
      </c>
      <c r="AZ247" s="9">
        <v>-8.7449950538255966E-2</v>
      </c>
      <c r="BA247" s="9">
        <v>-0.28042425994946707</v>
      </c>
      <c r="BB247" s="9">
        <f t="shared" si="412"/>
        <v>1.4901854137434611E-2</v>
      </c>
      <c r="BC247" s="9">
        <f t="shared" si="413"/>
        <v>-7.2463915392297351E-2</v>
      </c>
      <c r="BD247" s="9">
        <f t="shared" si="506"/>
        <v>168.37940363495309</v>
      </c>
      <c r="BE247" s="9" t="str">
        <f t="shared" si="414"/>
        <v>Upset</v>
      </c>
      <c r="BF247" s="5">
        <v>0.52594996023674301</v>
      </c>
      <c r="BG247" s="5">
        <v>0.37851926560631999</v>
      </c>
      <c r="BH247" s="5">
        <v>3.9242698288158601E-2</v>
      </c>
      <c r="BI247" s="5">
        <v>-3.3107118364602402E-2</v>
      </c>
      <c r="BJ247" s="5">
        <v>0.38325277967763399</v>
      </c>
      <c r="BK247" s="5">
        <v>0.54817616879259601</v>
      </c>
      <c r="BL247" s="5">
        <v>4.3161658632764603E-2</v>
      </c>
      <c r="BM247" s="5">
        <v>-3.5725997059731632E-2</v>
      </c>
      <c r="BN247" s="5">
        <v>0.14743069463042302</v>
      </c>
      <c r="BO247" s="5">
        <v>6.7836248578133501E-3</v>
      </c>
      <c r="BP247" s="5">
        <f t="shared" si="415"/>
        <v>0.18907582619491881</v>
      </c>
      <c r="BQ247" s="5">
        <f t="shared" si="416"/>
        <v>-6.9686315669730159E-2</v>
      </c>
      <c r="BR247" s="5">
        <f t="shared" si="507"/>
        <v>110.23200994154956</v>
      </c>
      <c r="BS247" s="5" t="str">
        <f t="shared" si="417"/>
        <v>nervous</v>
      </c>
      <c r="BT247" s="6">
        <v>0.56188559136468896</v>
      </c>
      <c r="BU247" s="6">
        <v>0.44947225852445899</v>
      </c>
      <c r="BV247" s="6">
        <v>0.65820167158243803</v>
      </c>
      <c r="BW247" s="6">
        <v>0.20549564749152499</v>
      </c>
      <c r="BX247" s="6">
        <v>0.56275063616459597</v>
      </c>
      <c r="BY247" s="6">
        <v>-7.3146399047160304E-2</v>
      </c>
      <c r="BZ247" s="6">
        <v>0.58525739743280569</v>
      </c>
      <c r="CA247" s="6">
        <v>0.5460577377726582</v>
      </c>
      <c r="CB247" s="6">
        <v>0.11241333284022997</v>
      </c>
      <c r="CC247" s="6">
        <v>0.85399774092684433</v>
      </c>
      <c r="CD247" s="6">
        <f t="shared" si="418"/>
        <v>8.5664010733215834E-2</v>
      </c>
      <c r="CE247" s="6">
        <f t="shared" si="419"/>
        <v>-0.44875818647380439</v>
      </c>
      <c r="CF247" s="6">
        <f t="shared" si="508"/>
        <v>169.19275537912259</v>
      </c>
      <c r="CG247" s="6" t="str">
        <f t="shared" si="420"/>
        <v>Upset</v>
      </c>
      <c r="CH247" s="5">
        <v>0.37778245322775</v>
      </c>
      <c r="CI247" s="5">
        <v>0.47380446271223697</v>
      </c>
      <c r="CJ247" s="5">
        <v>0.23342457396765501</v>
      </c>
      <c r="CK247" s="5">
        <v>0.48569438282154997</v>
      </c>
      <c r="CL247" s="5">
        <v>4.2949822594359997E-2</v>
      </c>
      <c r="CM247" s="5">
        <v>0.56216543958739595</v>
      </c>
      <c r="CN247" s="5">
        <v>0.55480548410873376</v>
      </c>
      <c r="CO247" s="5">
        <v>0.46883059222416762</v>
      </c>
      <c r="CP247" s="5">
        <v>-9.602200948448697E-2</v>
      </c>
      <c r="CQ247" s="5">
        <v>0.84444575571647562</v>
      </c>
      <c r="CR247" s="5">
        <f t="shared" si="421"/>
        <v>-0.29679962863231535</v>
      </c>
      <c r="CS247" s="5">
        <f t="shared" si="422"/>
        <v>-0.40297014025197009</v>
      </c>
      <c r="CT247" s="5">
        <f t="shared" si="509"/>
        <v>-143.62723682712078</v>
      </c>
      <c r="CU247" s="5" t="str">
        <f t="shared" si="423"/>
        <v>Depressed</v>
      </c>
      <c r="CV247" s="3">
        <v>0.82517193406974398</v>
      </c>
      <c r="CW247" s="3">
        <v>0.88378541709107605</v>
      </c>
      <c r="CX247" s="3">
        <v>0.233202209139902</v>
      </c>
      <c r="CY247" s="3">
        <v>0.19544255167331201</v>
      </c>
      <c r="CZ247" s="3">
        <v>0.70364344866138395</v>
      </c>
      <c r="DA247" s="3">
        <v>0.396958694617631</v>
      </c>
      <c r="DB247" s="3">
        <v>0.15253784843746249</v>
      </c>
      <c r="DC247" s="3">
        <v>0.15260078097299387</v>
      </c>
      <c r="DD247" s="3">
        <v>-5.8613483021332069E-2</v>
      </c>
      <c r="DE247" s="3">
        <v>0.25082238624741243</v>
      </c>
      <c r="DF247" s="3">
        <f t="shared" si="424"/>
        <v>9.9330107146875291E-2</v>
      </c>
      <c r="DG247" s="3">
        <f t="shared" si="425"/>
        <v>-0.56540904150263716</v>
      </c>
      <c r="DH247" s="3">
        <f t="shared" si="510"/>
        <v>170.03604916937542</v>
      </c>
      <c r="DI247" s="3" t="str">
        <f t="shared" si="426"/>
        <v>Upset</v>
      </c>
      <c r="DJ247" s="7">
        <v>0.14941736347037399</v>
      </c>
      <c r="DK247" s="7">
        <v>6.7333224541356498E-2</v>
      </c>
      <c r="DL247" s="7">
        <v>-9.6620757678464994E-2</v>
      </c>
      <c r="DM247" s="7">
        <v>-3.2641639872095903E-2</v>
      </c>
      <c r="DN247" s="7">
        <v>0.19768797961850201</v>
      </c>
      <c r="DO247" s="7">
        <v>0.27794462335567599</v>
      </c>
      <c r="DP247" s="7">
        <v>-0.27836148190241294</v>
      </c>
      <c r="DQ247" s="7">
        <v>-9.4537312691517286E-2</v>
      </c>
      <c r="DR247" s="7">
        <v>8.2084138929017489E-2</v>
      </c>
      <c r="DS247" s="7">
        <v>-0.59636469149308724</v>
      </c>
      <c r="DT247" s="7">
        <f t="shared" si="427"/>
        <v>-0.2959592484832031</v>
      </c>
      <c r="DU247" s="7">
        <f t="shared" si="428"/>
        <v>-0.14208848805413432</v>
      </c>
      <c r="DV247" s="7">
        <f t="shared" si="511"/>
        <v>-115.64541890985709</v>
      </c>
      <c r="DW247" s="7" t="str">
        <f t="shared" si="429"/>
        <v>Bored</v>
      </c>
      <c r="DX247" s="9">
        <v>0.510948770619438</v>
      </c>
      <c r="DY247" s="9">
        <v>0.76844368652425299</v>
      </c>
      <c r="DZ247" s="9">
        <v>1.49082180280522E-2</v>
      </c>
      <c r="EA247" s="9">
        <v>0.13762781032409799</v>
      </c>
      <c r="EB247" s="9">
        <v>0.18329227253216601</v>
      </c>
      <c r="EC247" s="9">
        <v>0.22538983308437799</v>
      </c>
      <c r="ED247" s="9">
        <v>2.1474123685304266E-2</v>
      </c>
      <c r="EE247" s="9">
        <v>0.13848175535304491</v>
      </c>
      <c r="EF247" s="9">
        <v>-0.25749491590481499</v>
      </c>
      <c r="EG247" s="9">
        <v>0.11922536161632112</v>
      </c>
      <c r="EH247" s="9">
        <f t="shared" si="430"/>
        <v>-0.21511751797858825</v>
      </c>
      <c r="EI247" s="9">
        <f t="shared" si="431"/>
        <v>8.6414901381751452E-2</v>
      </c>
      <c r="EJ247" s="9">
        <f t="shared" si="512"/>
        <v>-68.114168551561349</v>
      </c>
      <c r="EK247" s="9" t="str">
        <f t="shared" si="432"/>
        <v>Calm</v>
      </c>
      <c r="EL247" s="1">
        <v>0.428858312962348</v>
      </c>
      <c r="EM247" s="1">
        <v>0.22173419858371099</v>
      </c>
      <c r="EN247" s="1">
        <v>0.119288731658939</v>
      </c>
      <c r="EO247" s="1">
        <v>0.162908522506411</v>
      </c>
      <c r="EP247" s="1">
        <v>2.4521075796521699E-2</v>
      </c>
      <c r="EQ247" s="1">
        <v>-3.3450129437344301E-3</v>
      </c>
      <c r="ER247" s="1">
        <v>0.26311017795822833</v>
      </c>
      <c r="ES247" s="1">
        <v>0.74595508028026769</v>
      </c>
      <c r="ET247" s="1">
        <v>0.20712411437863701</v>
      </c>
      <c r="EU247" s="1">
        <v>0.43375423042411043</v>
      </c>
      <c r="EV247" s="1">
        <f t="shared" si="433"/>
        <v>3.2121604376936563E-2</v>
      </c>
      <c r="EW247" s="1">
        <f t="shared" si="434"/>
        <v>-0.57383719371857334</v>
      </c>
      <c r="EX247" s="1">
        <f t="shared" si="513"/>
        <v>176.79610573816501</v>
      </c>
      <c r="EY247" s="1" t="str">
        <f t="shared" si="435"/>
        <v>Upset</v>
      </c>
      <c r="EZ247" s="3">
        <v>0.30439368403595402</v>
      </c>
      <c r="FA247" s="3">
        <v>0.109056197897915</v>
      </c>
      <c r="FB247" s="3">
        <v>0.105186730512929</v>
      </c>
      <c r="FC247" s="3">
        <v>9.6386370309924904E-2</v>
      </c>
      <c r="FD247" s="3">
        <v>0.41567257480259001</v>
      </c>
      <c r="FE247" s="3">
        <v>7.3018875248944903E-2</v>
      </c>
      <c r="FF247" s="3">
        <v>0.14607923815593526</v>
      </c>
      <c r="FG247" s="3">
        <v>0.52937707860856187</v>
      </c>
      <c r="FH247" s="3">
        <v>0.19533748613803903</v>
      </c>
      <c r="FI247" s="3">
        <v>0.48753938416916848</v>
      </c>
      <c r="FJ247" s="3">
        <f t="shared" si="436"/>
        <v>1.8025209515464935E-2</v>
      </c>
      <c r="FK247" s="3">
        <f t="shared" si="437"/>
        <v>6.0878762229850114E-3</v>
      </c>
      <c r="FL247" s="3">
        <f t="shared" si="514"/>
        <v>71.33799758712415</v>
      </c>
      <c r="FM247" s="3" t="str">
        <f t="shared" si="438"/>
        <v>alert</v>
      </c>
      <c r="FN247" s="7">
        <v>0.23051345429488401</v>
      </c>
      <c r="FO247" s="7">
        <v>0.564564523336612</v>
      </c>
      <c r="FP247" s="7">
        <v>1.09633351810513E-2</v>
      </c>
      <c r="FQ247" s="7">
        <v>-1.66147896768583E-2</v>
      </c>
      <c r="FR247" s="7">
        <v>0.20507325510659299</v>
      </c>
      <c r="FS247" s="7">
        <v>0.71407842805053701</v>
      </c>
      <c r="FT247" s="7">
        <v>2.5169122345618852E-2</v>
      </c>
      <c r="FU247" s="7">
        <v>-1.2994080684395571E-2</v>
      </c>
      <c r="FV247" s="7">
        <v>-0.33405106904172799</v>
      </c>
      <c r="FW247" s="7">
        <v>-7.1080505998197133E-3</v>
      </c>
      <c r="FX247" s="7">
        <f t="shared" si="439"/>
        <v>-0.37541287212811292</v>
      </c>
      <c r="FY247" s="7">
        <f t="shared" si="440"/>
        <v>8.7771853259516863E-2</v>
      </c>
      <c r="FZ247" s="7">
        <f t="shared" si="515"/>
        <v>-76.84057600495349</v>
      </c>
      <c r="GA247" s="7" t="str">
        <f t="shared" si="441"/>
        <v>Calm</v>
      </c>
      <c r="GB247" s="5">
        <v>0.218332438564179</v>
      </c>
      <c r="GC247" s="5">
        <v>0.42475387345851801</v>
      </c>
      <c r="GD247" s="5">
        <v>0.18591217024833001</v>
      </c>
      <c r="GE247" s="5">
        <v>0.24842334154885301</v>
      </c>
      <c r="GF247" s="5">
        <v>-7.6033147030073703E-2</v>
      </c>
      <c r="GG247" s="5">
        <v>7.9648840517639902E-2</v>
      </c>
      <c r="GH247" s="5">
        <v>1.3064869701320465</v>
      </c>
      <c r="GI247" s="5">
        <v>0.49250992245968661</v>
      </c>
      <c r="GJ247" s="5">
        <v>-0.20642143489433901</v>
      </c>
      <c r="GK247" s="5">
        <v>0.67539225089563648</v>
      </c>
      <c r="GL247" s="5">
        <f t="shared" si="442"/>
        <v>-0.14097132933372736</v>
      </c>
      <c r="GM247" s="5">
        <f t="shared" si="443"/>
        <v>-0.58868844263284303</v>
      </c>
      <c r="GN247" s="5">
        <f t="shared" si="516"/>
        <v>-166.53315723007091</v>
      </c>
      <c r="GO247" s="5" t="str">
        <f t="shared" si="444"/>
        <v>Sad</v>
      </c>
      <c r="GP247" s="6">
        <v>0.52933389092769501</v>
      </c>
      <c r="GQ247" s="6">
        <v>0.49612288749446498</v>
      </c>
      <c r="GR247" s="6">
        <v>0.27070109861088798</v>
      </c>
      <c r="GS247" s="6">
        <v>0.54860181346391002</v>
      </c>
      <c r="GT247" s="6">
        <v>0.26497092615345602</v>
      </c>
      <c r="GU247" s="6">
        <v>-8.6628752459281796E-2</v>
      </c>
      <c r="GV247" s="6">
        <v>0.34080253926400583</v>
      </c>
      <c r="GW247" s="6">
        <v>1.3397061557835863</v>
      </c>
      <c r="GX247" s="6">
        <v>3.3211003433230024E-2</v>
      </c>
      <c r="GY247" s="6">
        <v>0.79896386597145042</v>
      </c>
      <c r="GZ247" s="6">
        <f t="shared" si="445"/>
        <v>0.18303157702398587</v>
      </c>
      <c r="HA247" s="6">
        <f t="shared" si="446"/>
        <v>0.21949453895026916</v>
      </c>
      <c r="HB247" s="6">
        <f t="shared" si="517"/>
        <v>39.823969588267495</v>
      </c>
      <c r="HC247" s="6" t="str">
        <f t="shared" si="447"/>
        <v>excited</v>
      </c>
      <c r="HD247" s="3">
        <v>0.71934272583854997</v>
      </c>
      <c r="HE247" s="3">
        <v>0.34603789270197699</v>
      </c>
      <c r="HF247" s="3">
        <v>0.17361525313894799</v>
      </c>
      <c r="HG247" s="3">
        <v>0.320918807863944</v>
      </c>
      <c r="HH247" s="3">
        <v>0.68085045817341305</v>
      </c>
      <c r="HI247" s="3">
        <v>5.83569778009611E-2</v>
      </c>
      <c r="HJ247" s="3">
        <v>0.12399378537287942</v>
      </c>
      <c r="HK247" s="3">
        <v>0.79357784005722787</v>
      </c>
      <c r="HL247" s="3">
        <v>0.37330483313657298</v>
      </c>
      <c r="HM247" s="3">
        <v>0.46418533657985817</v>
      </c>
      <c r="HN247" s="3">
        <f t="shared" si="448"/>
        <v>0.58275952931293928</v>
      </c>
      <c r="HO247" s="3">
        <f t="shared" si="449"/>
        <v>-0.5845063187264552</v>
      </c>
      <c r="HP247" s="3">
        <f t="shared" si="518"/>
        <v>135.08574189551589</v>
      </c>
      <c r="HQ247" s="3" t="str">
        <f t="shared" si="450"/>
        <v>stressed</v>
      </c>
      <c r="HR247" s="5">
        <v>0.61253694620196697</v>
      </c>
      <c r="HS247" s="5">
        <v>1.20112627978912</v>
      </c>
      <c r="HT247" s="5">
        <v>0.55386644597428403</v>
      </c>
      <c r="HU247" s="5">
        <v>1.09530784468714</v>
      </c>
      <c r="HV247" s="5">
        <v>0.79624989125762802</v>
      </c>
      <c r="HW247" s="5">
        <v>1.2507961144014901</v>
      </c>
      <c r="HX247" s="5">
        <v>0.39315134926519307</v>
      </c>
      <c r="HY247" s="5">
        <v>0.44671391202359234</v>
      </c>
      <c r="HZ247" s="5">
        <v>-0.58858933358715304</v>
      </c>
      <c r="IA247" s="5">
        <v>0.90930568973753279</v>
      </c>
      <c r="IB247" s="5">
        <f t="shared" si="451"/>
        <v>-0.7445457548239931</v>
      </c>
      <c r="IC247" s="5">
        <f t="shared" si="452"/>
        <v>0.44600930848104481</v>
      </c>
      <c r="ID247" s="5">
        <f t="shared" si="519"/>
        <v>-59.076896120784454</v>
      </c>
      <c r="IE247" s="5" t="str">
        <f t="shared" si="453"/>
        <v>Relased</v>
      </c>
      <c r="IF247" s="6">
        <v>0.19562043831338999</v>
      </c>
      <c r="IG247" s="6">
        <v>-0.177657400852063</v>
      </c>
      <c r="IH247" s="6">
        <v>0.15414629877251901</v>
      </c>
      <c r="II247" s="6">
        <v>6.1935504321080199E-2</v>
      </c>
      <c r="IJ247" s="6">
        <v>-0.10757867574501701</v>
      </c>
      <c r="IK247" s="6">
        <v>-8.0363374216154804E-2</v>
      </c>
      <c r="IL247" s="6">
        <v>1.7508315857807757</v>
      </c>
      <c r="IM247" s="6">
        <v>-0.24004076534033023</v>
      </c>
      <c r="IN247" s="6">
        <v>0.39631669791104956</v>
      </c>
      <c r="IO247" s="6">
        <v>-1.0191746748723192</v>
      </c>
      <c r="IP247" s="6">
        <f t="shared" si="454"/>
        <v>0.38627412750906709</v>
      </c>
      <c r="IQ247" s="6">
        <f t="shared" si="455"/>
        <v>-1</v>
      </c>
      <c r="IR247" s="6">
        <f t="shared" si="520"/>
        <v>158.87974334168157</v>
      </c>
      <c r="IS247" s="6" t="str">
        <f t="shared" si="456"/>
        <v>Upset</v>
      </c>
      <c r="IT247" s="5">
        <v>9.7097138022325905E-2</v>
      </c>
      <c r="IU247" s="5">
        <v>8.9766785621958806E-2</v>
      </c>
      <c r="IV247" s="5">
        <v>0.53698857984231396</v>
      </c>
      <c r="IW247" s="5">
        <v>0.49290598784579598</v>
      </c>
      <c r="IX247" s="5">
        <v>-0.84715320068811895</v>
      </c>
      <c r="IY247" s="5">
        <v>-0.19116244378694799</v>
      </c>
      <c r="IZ247" s="5">
        <v>-0.71593125710335492</v>
      </c>
      <c r="JA247" s="5">
        <v>-4.8612139490603061</v>
      </c>
      <c r="JB247" s="5">
        <v>-2.0989738896835974E-2</v>
      </c>
      <c r="JC247" s="5">
        <v>2.0212712359781575</v>
      </c>
      <c r="JD247" s="5">
        <f t="shared" si="457"/>
        <v>0.26249272125559853</v>
      </c>
      <c r="JE247" s="5">
        <f t="shared" si="458"/>
        <v>0.18978490844909524</v>
      </c>
      <c r="JF247" s="5">
        <f t="shared" si="521"/>
        <v>54.132687893842409</v>
      </c>
      <c r="JG247" s="5" t="str">
        <f t="shared" si="459"/>
        <v>excited</v>
      </c>
      <c r="JH247" s="6">
        <v>0.12405971628258999</v>
      </c>
      <c r="JI247" s="6">
        <v>0.48244674721625702</v>
      </c>
      <c r="JJ247" s="6">
        <v>-7.1999545612304299E-3</v>
      </c>
      <c r="JK247" s="6">
        <v>-6.3674317962447201E-3</v>
      </c>
      <c r="JL247" s="6">
        <v>-0.38600130007725098</v>
      </c>
      <c r="JM247" s="6">
        <v>0.192028395539483</v>
      </c>
      <c r="JN247" s="6">
        <v>2.7486871144806687E-2</v>
      </c>
      <c r="JO247" s="6">
        <v>-9.4405729620056205E-3</v>
      </c>
      <c r="JP247" s="6">
        <v>-0.35838703093366703</v>
      </c>
      <c r="JQ247" s="6">
        <v>-2.2369730866851581E-2</v>
      </c>
      <c r="JR247" s="6">
        <f t="shared" si="460"/>
        <v>-0.33570665736906224</v>
      </c>
      <c r="JS247" s="6">
        <f t="shared" si="461"/>
        <v>0.29897828356934131</v>
      </c>
      <c r="JT247" s="6">
        <f t="shared" si="522"/>
        <v>-48.31193690263671</v>
      </c>
      <c r="JU247" s="6" t="str">
        <f t="shared" si="462"/>
        <v>Relased</v>
      </c>
      <c r="JV247" s="3">
        <v>0.19795089522067699</v>
      </c>
      <c r="JW247" s="3">
        <v>0.33137325283775598</v>
      </c>
      <c r="JX247" s="3">
        <v>-0.14414600732218699</v>
      </c>
      <c r="JY247" s="3">
        <v>-8.8699463262765996E-2</v>
      </c>
      <c r="JZ247" s="3">
        <v>0.118711953196806</v>
      </c>
      <c r="KA247" s="3">
        <v>-9.0723231755657704E-2</v>
      </c>
      <c r="KB247" s="3">
        <v>-0.45520340653333385</v>
      </c>
      <c r="KC247" s="3">
        <v>-0.36858281941519544</v>
      </c>
      <c r="KD247" s="3">
        <v>-0.13342235761707899</v>
      </c>
      <c r="KE247" s="3">
        <v>-0.43989202351533141</v>
      </c>
      <c r="KF247" s="3">
        <f t="shared" si="463"/>
        <v>-1.8956076891200713E-2</v>
      </c>
      <c r="KG247" s="3">
        <f t="shared" si="464"/>
        <v>-0.33198407145990205</v>
      </c>
      <c r="KH247" s="3">
        <f t="shared" si="523"/>
        <v>-176.73199636691385</v>
      </c>
      <c r="KI247" s="3" t="str">
        <f t="shared" si="465"/>
        <v>Sad</v>
      </c>
      <c r="KJ247" s="7">
        <v>6.6773259665215107E-2</v>
      </c>
      <c r="KK247" s="7">
        <v>-0.12713874410964701</v>
      </c>
      <c r="KL247" s="7">
        <v>-0.10212732220943101</v>
      </c>
      <c r="KM247" s="7">
        <v>-8.3860112125609704E-2</v>
      </c>
      <c r="KN247" s="7">
        <v>-0.39890669936768403</v>
      </c>
      <c r="KO247" s="7">
        <v>-0.12632535207774501</v>
      </c>
      <c r="KP247" s="7">
        <v>0.30748882828816787</v>
      </c>
      <c r="KQ247" s="7">
        <v>0.33085598073665601</v>
      </c>
      <c r="KR247" s="7">
        <v>5.3703578150266024E-2</v>
      </c>
      <c r="KS247" s="7">
        <v>0.81176972643430079</v>
      </c>
      <c r="KT247" s="7">
        <f t="shared" si="466"/>
        <v>0.17902277108341091</v>
      </c>
      <c r="KU247" s="7">
        <f t="shared" si="467"/>
        <v>0.30341259355990213</v>
      </c>
      <c r="KV247" s="7">
        <f t="shared" si="524"/>
        <v>30.541913275197533</v>
      </c>
      <c r="KW247" s="7" t="str">
        <f t="shared" si="468"/>
        <v>excited</v>
      </c>
      <c r="LL247" s="5">
        <v>0.20020660569193699</v>
      </c>
      <c r="LM247" s="5">
        <v>0.132250306059602</v>
      </c>
      <c r="LN247" s="5">
        <v>-0.143375745412162</v>
      </c>
      <c r="LO247" s="5">
        <v>-0.27192107717469</v>
      </c>
      <c r="LP247" s="5">
        <v>-0.437887185700292</v>
      </c>
      <c r="LQ247" s="5">
        <v>-0.51508620121431703</v>
      </c>
      <c r="LR247" s="5">
        <v>0.60322869208381269</v>
      </c>
      <c r="LS247" s="5">
        <v>0.71028103847158541</v>
      </c>
      <c r="LT247" s="5">
        <v>6.7956299632334988E-2</v>
      </c>
      <c r="LU247" s="5">
        <v>-1.2491748792313369</v>
      </c>
      <c r="LV247" s="5">
        <f t="shared" si="469"/>
        <v>0.12168583179105963</v>
      </c>
      <c r="LW247" s="5">
        <f t="shared" si="470"/>
        <v>-0.42332076938491048</v>
      </c>
      <c r="LX247" s="5">
        <f t="shared" si="525"/>
        <v>163.96241818302542</v>
      </c>
      <c r="LY247" s="5" t="str">
        <f t="shared" si="471"/>
        <v>Upset</v>
      </c>
      <c r="LZ247" s="6">
        <v>0.124156649209351</v>
      </c>
      <c r="MA247" s="6">
        <v>0.63687666798494202</v>
      </c>
      <c r="MB247" s="6">
        <v>-4.46486524087003E-2</v>
      </c>
      <c r="MC247" s="6">
        <v>0.103275868766266</v>
      </c>
      <c r="MD247" s="6">
        <v>-0.477500793458632</v>
      </c>
      <c r="ME247" s="6">
        <v>0.69747636113550604</v>
      </c>
      <c r="MF247" s="6">
        <v>0.12636024435486637</v>
      </c>
      <c r="MG247" s="6">
        <v>7.739770998559603E-2</v>
      </c>
      <c r="MH247" s="6">
        <v>-0.51272001877559104</v>
      </c>
      <c r="MI247" s="6">
        <v>7.7036333407461161E-2</v>
      </c>
      <c r="MJ247" s="6">
        <f t="shared" si="472"/>
        <v>-0.21857705560171448</v>
      </c>
      <c r="MK247" s="6">
        <f t="shared" si="473"/>
        <v>2.5040110628356871E-2</v>
      </c>
      <c r="ML247" s="6">
        <f t="shared" si="526"/>
        <v>-83.464705817781578</v>
      </c>
      <c r="MM247" s="6" t="str">
        <f t="shared" si="474"/>
        <v>Calm</v>
      </c>
      <c r="MN247" s="3">
        <v>0.42900201902301699</v>
      </c>
      <c r="MO247" s="3">
        <v>0.53792855546819396</v>
      </c>
      <c r="MP247" s="3">
        <v>8.3650904429495701E-2</v>
      </c>
      <c r="MQ247" s="3">
        <v>-4.9036981991778902E-2</v>
      </c>
      <c r="MR247" s="3">
        <v>0.113119783254018</v>
      </c>
      <c r="MS247" s="3">
        <v>0.136846100662705</v>
      </c>
      <c r="MT247" s="3">
        <v>0.1543027859756661</v>
      </c>
      <c r="MU247" s="3">
        <v>-7.2671641630633887E-2</v>
      </c>
      <c r="MV247" s="3">
        <v>-0.10892653644517697</v>
      </c>
      <c r="MW247" s="3">
        <v>3.5797732899210781E-2</v>
      </c>
      <c r="MX247" s="3">
        <f t="shared" si="475"/>
        <v>-0.4130321804485767</v>
      </c>
      <c r="MY247" s="3">
        <f t="shared" si="476"/>
        <v>4.4528668000598515E-2</v>
      </c>
      <c r="MZ247" s="3">
        <f t="shared" si="527"/>
        <v>-83.846753900744957</v>
      </c>
      <c r="NA247" s="3" t="str">
        <f t="shared" si="477"/>
        <v>Calm</v>
      </c>
      <c r="NB247" s="7">
        <v>0.29070504938185499</v>
      </c>
      <c r="NC247" s="7">
        <v>0.19450900557929399</v>
      </c>
      <c r="ND247" s="7">
        <v>0.149373694730735</v>
      </c>
      <c r="NE247" s="7">
        <v>0.34050933165742098</v>
      </c>
      <c r="NF247" s="7">
        <v>0.24865658963635201</v>
      </c>
      <c r="NG247" s="7">
        <v>0.18473588987166201</v>
      </c>
      <c r="NH247" s="7">
        <v>0.2769453441342955</v>
      </c>
      <c r="NI247" s="7">
        <v>0.89786134432350118</v>
      </c>
      <c r="NJ247" s="7">
        <v>9.6196043802560999E-2</v>
      </c>
      <c r="NK247" s="7">
        <v>1.0096224983165023</v>
      </c>
      <c r="NL247" s="7">
        <f t="shared" si="478"/>
        <v>-0.14561694922778734</v>
      </c>
      <c r="NM247" s="7">
        <f t="shared" si="479"/>
        <v>0.34813040952908159</v>
      </c>
      <c r="NN247" s="7">
        <f t="shared" si="528"/>
        <v>-22.698717546073826</v>
      </c>
      <c r="NO247" s="7" t="str">
        <f t="shared" si="480"/>
        <v>Contented</v>
      </c>
      <c r="NP247" s="5">
        <v>0.37897948890447702</v>
      </c>
      <c r="NQ247" s="5">
        <v>0</v>
      </c>
      <c r="NR247" s="5">
        <v>1.2154895919755799</v>
      </c>
      <c r="NS247" s="5">
        <v>0</v>
      </c>
      <c r="NT247" s="5">
        <v>0.466340234321035</v>
      </c>
      <c r="NU247" s="5">
        <v>0</v>
      </c>
      <c r="NV247" s="5">
        <v>1.4379051601181143</v>
      </c>
      <c r="NX247" s="5">
        <v>0.387674570299684</v>
      </c>
      <c r="NY247" s="5">
        <v>2.8201902841775901</v>
      </c>
      <c r="NZ247" s="5">
        <f t="shared" si="481"/>
        <v>-1.1091728866975847E-2</v>
      </c>
      <c r="OA247" s="5">
        <f t="shared" si="482"/>
        <v>1</v>
      </c>
      <c r="OB247" s="5">
        <f t="shared" si="529"/>
        <v>-0.63548319202248948</v>
      </c>
      <c r="OC247" s="5" t="str">
        <f t="shared" si="483"/>
        <v>Contented</v>
      </c>
      <c r="OD247" s="1">
        <v>0.33111289232304902</v>
      </c>
      <c r="OE247" s="1">
        <v>0.55247037669848997</v>
      </c>
      <c r="OF247" s="1">
        <v>0.90484263042955304</v>
      </c>
      <c r="OG247" s="1">
        <v>0.67406029872618201</v>
      </c>
      <c r="OH247" s="1">
        <v>0.274491074710632</v>
      </c>
      <c r="OI247" s="1">
        <v>0.55560359792482295</v>
      </c>
      <c r="OJ247" s="1">
        <v>1.4941160885414571</v>
      </c>
      <c r="OK247" s="1">
        <v>0.60831705658940982</v>
      </c>
      <c r="OL247" s="1">
        <v>-0.22135748437544095</v>
      </c>
      <c r="OM247" s="1">
        <v>1.7869316730093565</v>
      </c>
      <c r="ON247" s="1">
        <f t="shared" si="484"/>
        <v>-0.42434310544659926</v>
      </c>
      <c r="OO247" s="1">
        <f t="shared" si="485"/>
        <v>0.53720251611025294</v>
      </c>
      <c r="OP247" s="1">
        <f t="shared" si="530"/>
        <v>-38.305656643277189</v>
      </c>
      <c r="OQ247" s="1" t="str">
        <f t="shared" si="486"/>
        <v>Relased</v>
      </c>
      <c r="OR247" s="3">
        <v>0.93907161782808701</v>
      </c>
      <c r="OS247" s="3">
        <v>0.29577404172266702</v>
      </c>
      <c r="OT247" s="3">
        <v>0.21072321158753199</v>
      </c>
      <c r="OU247" s="3">
        <v>5.5028884244531999E-2</v>
      </c>
      <c r="OV247" s="3">
        <v>0.34100563060182199</v>
      </c>
      <c r="OW247" s="3">
        <v>-3.8810613762405098E-2</v>
      </c>
      <c r="OX247" s="3">
        <v>0.16461757432685922</v>
      </c>
      <c r="OY247" s="3">
        <v>0.21415064657777655</v>
      </c>
      <c r="OZ247" s="3">
        <v>0.64329757610542004</v>
      </c>
      <c r="PA247" s="3">
        <v>0.21521077859134766</v>
      </c>
      <c r="PB247" s="3">
        <f t="shared" si="487"/>
        <v>0.56523459772331197</v>
      </c>
      <c r="PC247" s="3">
        <f t="shared" si="488"/>
        <v>0.34042641747332203</v>
      </c>
      <c r="PD247" s="3">
        <f t="shared" si="531"/>
        <v>58.940514200571855</v>
      </c>
      <c r="PE247" s="3" t="str">
        <f t="shared" si="489"/>
        <v>excited</v>
      </c>
      <c r="PF247" s="1">
        <v>0.80611147841477904</v>
      </c>
      <c r="PG247" s="1">
        <v>0.32876783132689902</v>
      </c>
      <c r="PH247" s="1">
        <v>0.55058181355902103</v>
      </c>
      <c r="PI247" s="1">
        <v>0.918936844657959</v>
      </c>
      <c r="PJ247" s="1">
        <v>0.88041191226184001</v>
      </c>
      <c r="PK247" s="1">
        <v>0.239680317074523</v>
      </c>
      <c r="PL247" s="1">
        <v>0.32645963679052931</v>
      </c>
      <c r="PM247" s="1">
        <v>1.6165710931457407</v>
      </c>
      <c r="PN247" s="1">
        <v>0.47734364708788002</v>
      </c>
      <c r="PO247" s="1">
        <v>1.294867785149306</v>
      </c>
      <c r="PP247" s="1">
        <f t="shared" si="490"/>
        <v>0.58600774388213406</v>
      </c>
      <c r="PQ247" s="1">
        <f t="shared" si="491"/>
        <v>-0.27715223696089608</v>
      </c>
      <c r="PR247" s="1">
        <f t="shared" si="532"/>
        <v>115.31179813227213</v>
      </c>
      <c r="PS247" s="1" t="str">
        <f t="shared" si="492"/>
        <v>nervous</v>
      </c>
      <c r="PT247" s="5">
        <v>0.57996851077265699</v>
      </c>
      <c r="PU247" s="5">
        <v>0.63056385042699603</v>
      </c>
      <c r="PV247" s="5">
        <v>0.170626343626326</v>
      </c>
      <c r="PW247" s="5">
        <v>0.15419790758972701</v>
      </c>
      <c r="PX247" s="5">
        <v>0.58104950500229002</v>
      </c>
      <c r="PY247" s="5">
        <v>0.459063155682292</v>
      </c>
      <c r="PZ247" s="5">
        <v>0.14696270110196155</v>
      </c>
      <c r="QA247" s="5">
        <v>0.14151439595859391</v>
      </c>
      <c r="QB247" s="5">
        <v>-5.0595339654339044E-2</v>
      </c>
      <c r="QC247" s="5">
        <v>0.26833173703357094</v>
      </c>
      <c r="QD247" s="5">
        <f t="shared" si="493"/>
        <v>-0.24482648639307369</v>
      </c>
      <c r="QE247" s="5">
        <f t="shared" si="494"/>
        <v>-2.0152595724105327E-2</v>
      </c>
      <c r="QF247" s="5">
        <f t="shared" si="533"/>
        <v>-94.705624089757194</v>
      </c>
      <c r="QG247" s="5" t="str">
        <f t="shared" si="495"/>
        <v>Bored</v>
      </c>
      <c r="QH247" s="3">
        <v>0.64854679377360203</v>
      </c>
      <c r="QI247" s="3">
        <v>0.64009438505999805</v>
      </c>
      <c r="QJ247" s="3">
        <v>0.19043904814676699</v>
      </c>
      <c r="QK247" s="3">
        <v>0.46117941721449901</v>
      </c>
      <c r="QL247" s="3">
        <v>1.04098553462675</v>
      </c>
      <c r="QM247" s="3">
        <v>0.73287063842905198</v>
      </c>
      <c r="QN247" s="3">
        <v>0.11271701934645698</v>
      </c>
      <c r="QO247" s="3">
        <v>0.33590033928360818</v>
      </c>
      <c r="QP247" s="3">
        <v>8.4524087136039761E-3</v>
      </c>
      <c r="QQ247" s="3">
        <v>0.50566323353958897</v>
      </c>
      <c r="QR247" s="3">
        <f t="shared" si="496"/>
        <v>0.18938180197772803</v>
      </c>
      <c r="QS247" s="3">
        <f t="shared" si="497"/>
        <v>-0.38767019244530232</v>
      </c>
      <c r="QT247" s="3">
        <f t="shared" si="534"/>
        <v>153.96390466041663</v>
      </c>
      <c r="QU247" s="3" t="str">
        <f t="shared" si="498"/>
        <v>Upset</v>
      </c>
      <c r="QV247" s="5">
        <v>1.2240979479074601</v>
      </c>
      <c r="QW247" s="5">
        <v>0.91641517261926997</v>
      </c>
      <c r="QX247" s="5">
        <v>0.57671789769330395</v>
      </c>
      <c r="QY247" s="5">
        <v>0.31212014378633302</v>
      </c>
      <c r="QZ247" s="5">
        <v>1.1041115547800899</v>
      </c>
      <c r="RA247" s="5">
        <v>1.0626830653210899</v>
      </c>
      <c r="RB247" s="5">
        <v>0.24770876376355919</v>
      </c>
      <c r="RC247" s="5">
        <v>0.15770826217861489</v>
      </c>
      <c r="RD247" s="5">
        <v>0.3076827752881901</v>
      </c>
      <c r="RE247" s="5">
        <v>0.41524531335781523</v>
      </c>
      <c r="RF247" s="5">
        <f t="shared" si="499"/>
        <v>0.2151262474191955</v>
      </c>
      <c r="RG247" s="5">
        <f t="shared" si="500"/>
        <v>2.8015644268192696E-2</v>
      </c>
      <c r="RH247" s="5">
        <f t="shared" si="535"/>
        <v>82.580193901247085</v>
      </c>
      <c r="RI247" s="5" t="str">
        <f t="shared" si="501"/>
        <v>alert</v>
      </c>
    </row>
    <row r="248" spans="1:477" x14ac:dyDescent="0.3">
      <c r="A248" s="1">
        <v>0.87523123435535299</v>
      </c>
      <c r="B248" s="1">
        <v>0.47224719057822001</v>
      </c>
      <c r="C248" s="1">
        <v>0.27232138555285401</v>
      </c>
      <c r="D248" s="1">
        <v>9.1127151778826104E-2</v>
      </c>
      <c r="E248" s="1">
        <v>0.72767055950747805</v>
      </c>
      <c r="F248" s="1">
        <v>0.60306156418788004</v>
      </c>
      <c r="G248" s="1">
        <v>0.16989274489274045</v>
      </c>
      <c r="H248" s="1">
        <v>8.4745103557394535E-2</v>
      </c>
      <c r="I248" s="1">
        <v>0.40298404377713298</v>
      </c>
      <c r="J248" s="1">
        <v>0.26972494001126374</v>
      </c>
      <c r="K248" s="18">
        <f t="shared" si="403"/>
        <v>0.26039229491514115</v>
      </c>
      <c r="L248" s="19">
        <f t="shared" si="404"/>
        <v>-0.62348570719717533</v>
      </c>
      <c r="M248" s="19">
        <f t="shared" si="502"/>
        <v>157.33265485752062</v>
      </c>
      <c r="N248" s="19" t="str">
        <f t="shared" si="405"/>
        <v>Upset</v>
      </c>
      <c r="O248" s="19">
        <f t="shared" si="503"/>
        <v>-0.29906530325114411</v>
      </c>
      <c r="P248" s="9">
        <v>0.65467477199844903</v>
      </c>
      <c r="Q248" s="9">
        <v>7.0800591796794696E-2</v>
      </c>
      <c r="R248" s="9">
        <v>-0.222777068931931</v>
      </c>
      <c r="S248" s="9">
        <v>-6.2403785829423797E-2</v>
      </c>
      <c r="T248" s="9">
        <v>0.29192545180818003</v>
      </c>
      <c r="U248" s="9">
        <v>0.12656240172623501</v>
      </c>
      <c r="V248" s="9">
        <v>-0.23534440762760664</v>
      </c>
      <c r="W248" s="9">
        <v>-0.31618787653898289</v>
      </c>
      <c r="X248" s="9">
        <v>0.58387418020165438</v>
      </c>
      <c r="Y248" s="9">
        <v>-0.3930951607639202</v>
      </c>
      <c r="Z248" s="9">
        <f t="shared" si="406"/>
        <v>0.85024749495718188</v>
      </c>
      <c r="AA248" s="9">
        <f t="shared" si="407"/>
        <v>-0.3373016454931973</v>
      </c>
      <c r="AB248" s="9">
        <f t="shared" si="504"/>
        <v>111.63872044670843</v>
      </c>
      <c r="AC248" s="9" t="str">
        <f t="shared" si="408"/>
        <v>nervous</v>
      </c>
      <c r="AD248" s="3">
        <v>0.56933620902420401</v>
      </c>
      <c r="AE248" s="3">
        <v>0.22619133752776899</v>
      </c>
      <c r="AF248" s="3">
        <v>3.6549196261033097E-2</v>
      </c>
      <c r="AG248" s="3">
        <v>2.5186137203424198E-2</v>
      </c>
      <c r="AH248" s="3">
        <v>5.4212149872014198E-2</v>
      </c>
      <c r="AI248" s="3">
        <v>-0.17983266919371399</v>
      </c>
      <c r="AJ248" s="3">
        <v>5.8614854388729543E-2</v>
      </c>
      <c r="AK248" s="3">
        <v>0.54328862559070756</v>
      </c>
      <c r="AL248" s="3">
        <v>0.34314487149643502</v>
      </c>
      <c r="AM248" s="3">
        <v>7.7603011651871237E-2</v>
      </c>
      <c r="AN248" s="3">
        <f t="shared" si="409"/>
        <v>0.44972013315946158</v>
      </c>
      <c r="AO248" s="3">
        <f t="shared" si="410"/>
        <v>0.25601952986984178</v>
      </c>
      <c r="AP248" s="3">
        <f t="shared" si="505"/>
        <v>60.347731662046101</v>
      </c>
      <c r="AQ248" s="3" t="str">
        <f t="shared" si="411"/>
        <v>alert</v>
      </c>
      <c r="AR248" s="9">
        <v>0.321598172100169</v>
      </c>
      <c r="AS248" s="9">
        <v>0.21718490191961101</v>
      </c>
      <c r="AT248" s="9">
        <v>-0.111952317167116</v>
      </c>
      <c r="AU248" s="9">
        <v>8.3555256893464602E-2</v>
      </c>
      <c r="AV248" s="9">
        <v>-0.13461933211601501</v>
      </c>
      <c r="AW248" s="9">
        <v>0.22776223224770101</v>
      </c>
      <c r="AX248" s="9">
        <v>-0.59874324376278987</v>
      </c>
      <c r="AY248" s="9">
        <v>0.18778693124933263</v>
      </c>
      <c r="AZ248" s="9">
        <v>0.10441327018055799</v>
      </c>
      <c r="BA248" s="9">
        <v>-5.2705924968624522E-2</v>
      </c>
      <c r="BB248" s="9">
        <f t="shared" si="412"/>
        <v>0.24095985022632527</v>
      </c>
      <c r="BC248" s="9">
        <f t="shared" si="413"/>
        <v>1.2177975165821753E-2</v>
      </c>
      <c r="BD248" s="9">
        <f t="shared" si="506"/>
        <v>87.106765219876706</v>
      </c>
      <c r="BE248" s="9" t="str">
        <f t="shared" si="414"/>
        <v>alert</v>
      </c>
      <c r="BF248" s="5">
        <v>0.38540563743380502</v>
      </c>
      <c r="BG248" s="5">
        <v>0.843450045017336</v>
      </c>
      <c r="BH248" s="5">
        <v>1.3063561410076099E-2</v>
      </c>
      <c r="BI248" s="5">
        <v>0.104683292451151</v>
      </c>
      <c r="BJ248" s="5">
        <v>9.0908887371332001E-2</v>
      </c>
      <c r="BK248" s="5">
        <v>0.93591900913234904</v>
      </c>
      <c r="BL248" s="5">
        <v>2.7426334343720625E-2</v>
      </c>
      <c r="BM248" s="5">
        <v>5.8831692170333079E-2</v>
      </c>
      <c r="BN248" s="5">
        <v>-0.45804440758353099</v>
      </c>
      <c r="BO248" s="5">
        <v>9.5818293020676737E-2</v>
      </c>
      <c r="BP248" s="5">
        <f t="shared" si="415"/>
        <v>-0.44702466672279195</v>
      </c>
      <c r="BQ248" s="5">
        <f t="shared" si="416"/>
        <v>-3.2827208114626916E-2</v>
      </c>
      <c r="BR248" s="5">
        <f t="shared" si="507"/>
        <v>-94.19997050223941</v>
      </c>
      <c r="BS248" s="5" t="str">
        <f t="shared" si="417"/>
        <v>Bored</v>
      </c>
      <c r="BT248" s="6">
        <v>1.06517917753514</v>
      </c>
      <c r="BU248" s="6">
        <v>0.26796819038620601</v>
      </c>
      <c r="BV248" s="6">
        <v>0.53842087153625096</v>
      </c>
      <c r="BW248" s="6">
        <v>0.27684626694216302</v>
      </c>
      <c r="BX248" s="6">
        <v>0.78419179890539603</v>
      </c>
      <c r="BY248" s="6">
        <v>-0.162797003881654</v>
      </c>
      <c r="BZ248" s="6">
        <v>0.29113729932787402</v>
      </c>
      <c r="CA248" s="6">
        <v>2.6323394852085329</v>
      </c>
      <c r="CB248" s="6">
        <v>0.79721098714893401</v>
      </c>
      <c r="CC248" s="6">
        <v>0.61153564721774534</v>
      </c>
      <c r="CD248" s="6">
        <f t="shared" si="418"/>
        <v>0.80446122256410701</v>
      </c>
      <c r="CE248" s="6">
        <f t="shared" si="419"/>
        <v>-0.6284960515501764</v>
      </c>
      <c r="CF248" s="6">
        <f t="shared" si="508"/>
        <v>127.99920662596305</v>
      </c>
      <c r="CG248" s="6" t="str">
        <f t="shared" si="420"/>
        <v>stressed</v>
      </c>
      <c r="CH248" s="5">
        <v>0.33696719526164698</v>
      </c>
      <c r="CI248" s="5">
        <v>0.47380446271223697</v>
      </c>
      <c r="CJ248" s="5">
        <v>0.12983774424188099</v>
      </c>
      <c r="CK248" s="5">
        <v>0.48569438282154997</v>
      </c>
      <c r="CL248" s="5">
        <v>4.50502116194288E-2</v>
      </c>
      <c r="CM248" s="5">
        <v>0.56216543958739595</v>
      </c>
      <c r="CN248" s="5">
        <v>0.33987389554293329</v>
      </c>
      <c r="CO248" s="5">
        <v>0.46883059222416762</v>
      </c>
      <c r="CP248" s="5">
        <v>-0.13683726745058999</v>
      </c>
      <c r="CQ248" s="5">
        <v>0.75919295033282741</v>
      </c>
      <c r="CR248" s="5">
        <f t="shared" si="421"/>
        <v>-0.38174617225139951</v>
      </c>
      <c r="CS248" s="5">
        <f t="shared" si="422"/>
        <v>-0.51866046134045729</v>
      </c>
      <c r="CT248" s="5">
        <f t="shared" si="509"/>
        <v>-143.64606665936603</v>
      </c>
      <c r="CU248" s="5" t="str">
        <f t="shared" si="423"/>
        <v>Depressed</v>
      </c>
      <c r="CV248" s="3">
        <v>0.82517193406974398</v>
      </c>
      <c r="CW248" s="3">
        <v>0.88378541709107605</v>
      </c>
      <c r="CX248" s="3">
        <v>0.233202209139902</v>
      </c>
      <c r="CY248" s="3">
        <v>0.19544255167331201</v>
      </c>
      <c r="CZ248" s="3">
        <v>0.70364344866138395</v>
      </c>
      <c r="DA248" s="3">
        <v>0.396958694617631</v>
      </c>
      <c r="DB248" s="3">
        <v>0.15253784843746249</v>
      </c>
      <c r="DC248" s="3">
        <v>0.15260078097299387</v>
      </c>
      <c r="DD248" s="3">
        <v>-5.8613483021332069E-2</v>
      </c>
      <c r="DE248" s="3">
        <v>0.25082238624741243</v>
      </c>
      <c r="DF248" s="3">
        <f t="shared" si="424"/>
        <v>9.9330107146875291E-2</v>
      </c>
      <c r="DG248" s="3">
        <f t="shared" si="425"/>
        <v>-0.56540904150263716</v>
      </c>
      <c r="DH248" s="3">
        <f t="shared" si="510"/>
        <v>170.03604916937542</v>
      </c>
      <c r="DI248" s="3" t="str">
        <f t="shared" si="426"/>
        <v>Upset</v>
      </c>
      <c r="DJ248" s="7">
        <v>0.14941736347037399</v>
      </c>
      <c r="DK248" s="7">
        <v>6.7333224541356498E-2</v>
      </c>
      <c r="DL248" s="7">
        <v>-9.6620757678464994E-2</v>
      </c>
      <c r="DM248" s="7">
        <v>-3.2641639872095903E-2</v>
      </c>
      <c r="DN248" s="7">
        <v>0.19768797961850201</v>
      </c>
      <c r="DO248" s="7">
        <v>0.27794462335567599</v>
      </c>
      <c r="DP248" s="7">
        <v>-0.27836148190241294</v>
      </c>
      <c r="DQ248" s="7">
        <v>-9.4537312691517286E-2</v>
      </c>
      <c r="DR248" s="7">
        <v>8.2084138929017489E-2</v>
      </c>
      <c r="DS248" s="7">
        <v>-0.59636469149308724</v>
      </c>
      <c r="DT248" s="7">
        <f t="shared" si="427"/>
        <v>-0.2959592484832031</v>
      </c>
      <c r="DU248" s="7">
        <f t="shared" si="428"/>
        <v>-0.14208848805413432</v>
      </c>
      <c r="DV248" s="7">
        <f t="shared" si="511"/>
        <v>-115.64541890985709</v>
      </c>
      <c r="DW248" s="7" t="str">
        <f t="shared" si="429"/>
        <v>Bored</v>
      </c>
      <c r="DX248" s="9">
        <v>0.17230856184493901</v>
      </c>
      <c r="DY248" s="9">
        <v>0.15394329769498</v>
      </c>
      <c r="DZ248" s="9">
        <v>-0.154643286255844</v>
      </c>
      <c r="EA248" s="9">
        <v>-0.14797320742068301</v>
      </c>
      <c r="EB248" s="9">
        <v>8.93337153552487E-2</v>
      </c>
      <c r="EC248" s="9">
        <v>8.5317345347768997E-2</v>
      </c>
      <c r="ED248" s="9">
        <v>-0.59104854120163208</v>
      </c>
      <c r="EE248" s="9">
        <v>-0.61846029308817185</v>
      </c>
      <c r="EF248" s="9">
        <v>1.836526414995901E-2</v>
      </c>
      <c r="EG248" s="9">
        <v>-0.92755484705367619</v>
      </c>
      <c r="EH248" s="9">
        <f t="shared" si="430"/>
        <v>4.5658430528987326E-2</v>
      </c>
      <c r="EI248" s="9">
        <f t="shared" si="431"/>
        <v>-0.28056237964889785</v>
      </c>
      <c r="EJ248" s="9">
        <f t="shared" si="512"/>
        <v>170.75677496964431</v>
      </c>
      <c r="EK248" s="9" t="str">
        <f t="shared" si="432"/>
        <v>Upset</v>
      </c>
      <c r="EL248" s="1">
        <v>0.33222107115146399</v>
      </c>
      <c r="EM248" s="1">
        <v>0.23470693628647801</v>
      </c>
      <c r="EN248" s="1">
        <v>7.5924756408697405E-2</v>
      </c>
      <c r="EO248" s="1">
        <v>0.101627618340964</v>
      </c>
      <c r="EP248" s="1">
        <v>4.0117346913074198E-2</v>
      </c>
      <c r="EQ248" s="1">
        <v>-3.4788392110881798E-2</v>
      </c>
      <c r="ER248" s="1">
        <v>0.20391330232148436</v>
      </c>
      <c r="ES248" s="1">
        <v>0.50834513006307469</v>
      </c>
      <c r="ET248" s="1">
        <v>9.7514134864985974E-2</v>
      </c>
      <c r="EU248" s="1">
        <v>0.31318328327445866</v>
      </c>
      <c r="EV248" s="1">
        <f t="shared" si="433"/>
        <v>-0.11607128492378427</v>
      </c>
      <c r="EW248" s="1">
        <f t="shared" si="434"/>
        <v>-0.67042171758102387</v>
      </c>
      <c r="EX248" s="1">
        <f t="shared" si="513"/>
        <v>-170.17764942545793</v>
      </c>
      <c r="EY248" s="1" t="str">
        <f t="shared" si="435"/>
        <v>Sad</v>
      </c>
      <c r="EZ248" s="3">
        <v>0.29378356116575399</v>
      </c>
      <c r="FA248" s="3">
        <v>0.55194066627520699</v>
      </c>
      <c r="FB248" s="3">
        <v>2.1369019151858699E-2</v>
      </c>
      <c r="FC248" s="3">
        <v>0.16445635963944599</v>
      </c>
      <c r="FD248" s="3">
        <v>0.51129447646800996</v>
      </c>
      <c r="FE248" s="3">
        <v>0.64380740416988802</v>
      </c>
      <c r="FF248" s="3">
        <v>2.6542792316959996E-2</v>
      </c>
      <c r="FG248" s="3">
        <v>0.13753428811992993</v>
      </c>
      <c r="FH248" s="3">
        <v>-0.258157105109453</v>
      </c>
      <c r="FI248" s="3">
        <v>0.21972337171135015</v>
      </c>
      <c r="FJ248" s="3">
        <f t="shared" si="436"/>
        <v>-0.35462063832512358</v>
      </c>
      <c r="FK248" s="3">
        <f t="shared" si="437"/>
        <v>-0.12789389705060628</v>
      </c>
      <c r="FL248" s="3">
        <f t="shared" si="514"/>
        <v>-109.83183377236288</v>
      </c>
      <c r="FM248" s="3" t="str">
        <f t="shared" si="438"/>
        <v>Bored</v>
      </c>
      <c r="FN248" s="7">
        <v>0.23026551831595299</v>
      </c>
      <c r="FO248" s="7">
        <v>0.564564523336612</v>
      </c>
      <c r="FP248" s="7">
        <v>-6.8548539367917702E-2</v>
      </c>
      <c r="FQ248" s="7">
        <v>1.46026515503585E-2</v>
      </c>
      <c r="FR248" s="7">
        <v>0.22676003789817101</v>
      </c>
      <c r="FS248" s="7">
        <v>0.75885264731166702</v>
      </c>
      <c r="FT248" s="7">
        <v>-0.14998841626222228</v>
      </c>
      <c r="FU248" s="7">
        <v>1.1034050240715371E-2</v>
      </c>
      <c r="FV248" s="7">
        <v>-0.33429900502065901</v>
      </c>
      <c r="FW248" s="7">
        <v>-6.7870972397316542E-2</v>
      </c>
      <c r="FX248" s="7">
        <f t="shared" si="439"/>
        <v>-0.37573220711506672</v>
      </c>
      <c r="FY248" s="7">
        <f t="shared" si="440"/>
        <v>6.4652425225313781E-2</v>
      </c>
      <c r="FZ248" s="7">
        <f t="shared" si="515"/>
        <v>-80.236696013774974</v>
      </c>
      <c r="GA248" s="7" t="str">
        <f t="shared" si="441"/>
        <v>Calm</v>
      </c>
      <c r="GB248" s="5">
        <v>0.218332438564179</v>
      </c>
      <c r="GC248" s="5">
        <v>0.42475387345851801</v>
      </c>
      <c r="GD248" s="5">
        <v>0.18591217024833001</v>
      </c>
      <c r="GE248" s="5">
        <v>0.24842334154885301</v>
      </c>
      <c r="GF248" s="5">
        <v>-7.6033147030073703E-2</v>
      </c>
      <c r="GG248" s="5">
        <v>7.9648840517639902E-2</v>
      </c>
      <c r="GH248" s="5">
        <v>1.3064869701320465</v>
      </c>
      <c r="GI248" s="5">
        <v>0.49250992245968661</v>
      </c>
      <c r="GJ248" s="5">
        <v>-0.20642143489433901</v>
      </c>
      <c r="GK248" s="5">
        <v>0.67539225089563648</v>
      </c>
      <c r="GL248" s="5">
        <f t="shared" si="442"/>
        <v>-0.14097132933372736</v>
      </c>
      <c r="GM248" s="5">
        <f t="shared" si="443"/>
        <v>-0.58868844263284303</v>
      </c>
      <c r="GN248" s="5">
        <f t="shared" si="516"/>
        <v>-166.53315723007091</v>
      </c>
      <c r="GO248" s="5" t="str">
        <f t="shared" si="444"/>
        <v>Sad</v>
      </c>
      <c r="GP248" s="6">
        <v>0.302098658744965</v>
      </c>
      <c r="GQ248" s="6">
        <v>0.36142276651469601</v>
      </c>
      <c r="GR248" s="6">
        <v>0.243612395975847</v>
      </c>
      <c r="GS248" s="6">
        <v>0.483041105830043</v>
      </c>
      <c r="GT248" s="6">
        <v>6.9314050993800502E-2</v>
      </c>
      <c r="GU248" s="6">
        <v>-0.23547220206474201</v>
      </c>
      <c r="GV248" s="6">
        <v>0.65590753786318368</v>
      </c>
      <c r="GW248" s="6">
        <v>3.8351642800455856</v>
      </c>
      <c r="GX248" s="6">
        <v>-5.9324107769731016E-2</v>
      </c>
      <c r="GY248" s="6">
        <v>1.0951470052704371</v>
      </c>
      <c r="GZ248" s="6">
        <f t="shared" si="445"/>
        <v>0.11191380875935986</v>
      </c>
      <c r="HA248" s="6">
        <f t="shared" si="446"/>
        <v>0.32891998078135831</v>
      </c>
      <c r="HB248" s="6">
        <f t="shared" si="517"/>
        <v>18.790682283082035</v>
      </c>
      <c r="HC248" s="6" t="str">
        <f t="shared" si="447"/>
        <v>happy</v>
      </c>
      <c r="HD248" s="3">
        <v>0.71747152528899105</v>
      </c>
      <c r="HE248" s="3">
        <v>0.26188001113244902</v>
      </c>
      <c r="HF248" s="3">
        <v>0.166091559790981</v>
      </c>
      <c r="HG248" s="3">
        <v>0.36305535546256401</v>
      </c>
      <c r="HH248" s="3">
        <v>0.710788827295186</v>
      </c>
      <c r="HI248" s="3">
        <v>0.10698397492431</v>
      </c>
      <c r="HJ248" s="3">
        <v>0.11628941424472686</v>
      </c>
      <c r="HK248" s="3">
        <v>0.98425264917757194</v>
      </c>
      <c r="HL248" s="3">
        <v>0.45559151415654203</v>
      </c>
      <c r="HM248" s="3">
        <v>0.54030334928258039</v>
      </c>
      <c r="HN248" s="3">
        <f t="shared" si="448"/>
        <v>0.675477862915699</v>
      </c>
      <c r="HO248" s="3">
        <f t="shared" si="449"/>
        <v>-0.52796257925572299</v>
      </c>
      <c r="HP248" s="3">
        <f t="shared" si="518"/>
        <v>128.01166140582373</v>
      </c>
      <c r="HQ248" s="3" t="str">
        <f t="shared" si="450"/>
        <v>stressed</v>
      </c>
      <c r="HR248" s="5">
        <v>0.61253694620196697</v>
      </c>
      <c r="HS248" s="5">
        <v>1.20112627978912</v>
      </c>
      <c r="HT248" s="5">
        <v>0.55386644597428403</v>
      </c>
      <c r="HU248" s="5">
        <v>1.09530784468714</v>
      </c>
      <c r="HV248" s="5">
        <v>0.79624989125762802</v>
      </c>
      <c r="HW248" s="5">
        <v>1.2507961144014901</v>
      </c>
      <c r="HX248" s="5">
        <v>0.39315134926519307</v>
      </c>
      <c r="HY248" s="5">
        <v>0.44671391202359234</v>
      </c>
      <c r="HZ248" s="5">
        <v>-0.58858933358715304</v>
      </c>
      <c r="IA248" s="5">
        <v>0.90930568973753279</v>
      </c>
      <c r="IB248" s="5">
        <f t="shared" si="451"/>
        <v>-0.7445457548239931</v>
      </c>
      <c r="IC248" s="5">
        <f t="shared" si="452"/>
        <v>0.44600930848104481</v>
      </c>
      <c r="ID248" s="5">
        <f t="shared" si="519"/>
        <v>-59.076896120784454</v>
      </c>
      <c r="IE248" s="5" t="str">
        <f t="shared" si="453"/>
        <v>Relased</v>
      </c>
      <c r="IF248" s="6">
        <v>0.237875636679097</v>
      </c>
      <c r="IG248" s="6">
        <v>-0.18474879633661301</v>
      </c>
      <c r="IH248" s="6">
        <v>0.119859575377325</v>
      </c>
      <c r="II248" s="6">
        <v>2.9169570135915899E-2</v>
      </c>
      <c r="IJ248" s="6">
        <v>-0.17917034822773101</v>
      </c>
      <c r="IK248" s="6">
        <v>-8.2453788378885201E-2</v>
      </c>
      <c r="IL248" s="6">
        <v>2.0417168289126435</v>
      </c>
      <c r="IM248" s="6">
        <v>-0.10916649689962381</v>
      </c>
      <c r="IN248" s="6">
        <v>0.42262443301571001</v>
      </c>
      <c r="IO248" s="6">
        <v>2.805157328245373</v>
      </c>
      <c r="IP248" s="6">
        <f t="shared" si="454"/>
        <v>0.41705258781865462</v>
      </c>
      <c r="IQ248" s="6">
        <f t="shared" si="455"/>
        <v>1</v>
      </c>
      <c r="IR248" s="6">
        <f t="shared" si="520"/>
        <v>22.638703064899943</v>
      </c>
      <c r="IS248" s="6" t="str">
        <f t="shared" si="456"/>
        <v>happy</v>
      </c>
      <c r="IT248" s="5">
        <v>0.22308860194809299</v>
      </c>
      <c r="IU248" s="5">
        <v>0.16192036515542901</v>
      </c>
      <c r="IV248" s="5">
        <v>0.68489000696397095</v>
      </c>
      <c r="IW248" s="5">
        <v>0.59071925239483303</v>
      </c>
      <c r="IX248" s="5">
        <v>-0.69183571483712503</v>
      </c>
      <c r="IY248" s="5">
        <v>-0.216059747556367</v>
      </c>
      <c r="IZ248" s="5">
        <v>-1.461107680733827</v>
      </c>
      <c r="JA248" s="5">
        <v>-10.91108221405567</v>
      </c>
      <c r="JB248" s="5">
        <v>-2.0989738896835974E-2</v>
      </c>
      <c r="JC248" s="5">
        <v>2.0212712359781575</v>
      </c>
      <c r="JD248" s="5">
        <f t="shared" si="457"/>
        <v>0.26249272125559853</v>
      </c>
      <c r="JE248" s="5">
        <f t="shared" si="458"/>
        <v>0.18978490844909524</v>
      </c>
      <c r="JF248" s="5">
        <f t="shared" si="521"/>
        <v>54.132687893842409</v>
      </c>
      <c r="JG248" s="5" t="str">
        <f t="shared" si="459"/>
        <v>excited</v>
      </c>
      <c r="JH248" s="6">
        <v>0.23930433486852201</v>
      </c>
      <c r="JI248" s="6">
        <v>0.45011979022190002</v>
      </c>
      <c r="JJ248" s="6">
        <v>-9.3779433998678399E-2</v>
      </c>
      <c r="JK248" s="6">
        <v>-4.3387964047749403E-2</v>
      </c>
      <c r="JL248" s="6">
        <v>-0.30939637867052999</v>
      </c>
      <c r="JM248" s="6">
        <v>4.9464232484022201E-2</v>
      </c>
      <c r="JN248" s="6">
        <v>1.3379469182491128</v>
      </c>
      <c r="JO248" s="6">
        <v>-8.6848181838852609E-2</v>
      </c>
      <c r="JP248" s="6">
        <v>-0.21081545535337801</v>
      </c>
      <c r="JQ248" s="6">
        <v>-0.19895938226478146</v>
      </c>
      <c r="JR248" s="6">
        <f t="shared" si="460"/>
        <v>-0.23414230335569897</v>
      </c>
      <c r="JS248" s="6">
        <f t="shared" si="461"/>
        <v>0.19982966712247552</v>
      </c>
      <c r="JT248" s="6">
        <f t="shared" si="522"/>
        <v>-49.52077072756461</v>
      </c>
      <c r="JU248" s="6" t="str">
        <f t="shared" si="462"/>
        <v>Relased</v>
      </c>
      <c r="JV248" s="3">
        <v>0.18588514217350099</v>
      </c>
      <c r="JW248" s="3">
        <v>0.735572810480838</v>
      </c>
      <c r="JX248" s="3">
        <v>-0.19296082256904801</v>
      </c>
      <c r="JY248" s="3">
        <v>1.54993509388986E-2</v>
      </c>
      <c r="JZ248" s="3">
        <v>0.43429949785636202</v>
      </c>
      <c r="KA248" s="3">
        <v>0.22769420607862001</v>
      </c>
      <c r="KB248" s="3">
        <v>-0.31113447530683219</v>
      </c>
      <c r="KC248" s="3">
        <v>1.609039931031615E-2</v>
      </c>
      <c r="KD248" s="3">
        <v>-0.54968766830733706</v>
      </c>
      <c r="KE248" s="3">
        <v>-0.19258770421260826</v>
      </c>
      <c r="KF248" s="3">
        <f t="shared" si="463"/>
        <v>-0.46188541630170388</v>
      </c>
      <c r="KG248" s="3">
        <f t="shared" si="464"/>
        <v>-0.22193030513710821</v>
      </c>
      <c r="KH248" s="3">
        <f t="shared" si="523"/>
        <v>-115.66371654059139</v>
      </c>
      <c r="KI248" s="3" t="str">
        <f t="shared" si="465"/>
        <v>Bored</v>
      </c>
      <c r="KJ248" s="7">
        <v>0.15328985009467899</v>
      </c>
      <c r="KK248" s="7">
        <v>6.5165528079658601E-3</v>
      </c>
      <c r="KL248" s="7">
        <v>8.3034390662070807E-3</v>
      </c>
      <c r="KM248" s="7">
        <v>-5.01100665434763E-2</v>
      </c>
      <c r="KN248" s="7">
        <v>-0.343818580985984</v>
      </c>
      <c r="KO248" s="7">
        <v>-1.44450106763498E-2</v>
      </c>
      <c r="KP248" s="7">
        <v>-4.3581033828142803E-2</v>
      </c>
      <c r="KQ248" s="7">
        <v>6.320279097817826</v>
      </c>
      <c r="KR248" s="7">
        <v>0.14677329728671312</v>
      </c>
      <c r="KS248" s="7">
        <v>-0.26160796262173613</v>
      </c>
      <c r="KT248" s="7">
        <f t="shared" si="466"/>
        <v>0.25172167950330038</v>
      </c>
      <c r="KU248" s="7">
        <f t="shared" si="467"/>
        <v>-6.9005631473700979E-2</v>
      </c>
      <c r="KV248" s="7">
        <f t="shared" si="524"/>
        <v>105.33014544543451</v>
      </c>
      <c r="KW248" s="7" t="str">
        <f t="shared" si="468"/>
        <v>nervous</v>
      </c>
      <c r="LL248" s="5">
        <v>0.361113391250663</v>
      </c>
      <c r="LM248" s="5">
        <v>0.70444835425019303</v>
      </c>
      <c r="LN248" s="5">
        <v>-1.76644346511722E-3</v>
      </c>
      <c r="LO248" s="5">
        <v>-0.146288505847362</v>
      </c>
      <c r="LP248" s="5">
        <v>0.32647690967300702</v>
      </c>
      <c r="LQ248" s="5">
        <v>0.26918515751627597</v>
      </c>
      <c r="LR248" s="5">
        <v>-2.5690348783923792E-3</v>
      </c>
      <c r="LS248" s="5">
        <v>-0.15025007261916232</v>
      </c>
      <c r="LT248" s="5">
        <v>-0.34333496299953004</v>
      </c>
      <c r="LU248" s="5">
        <v>-0.13894544350678389</v>
      </c>
      <c r="LV248" s="5">
        <f t="shared" si="469"/>
        <v>-0.24712549703917119</v>
      </c>
      <c r="LW248" s="5">
        <f t="shared" si="470"/>
        <v>-2.2115784111780723E-2</v>
      </c>
      <c r="LX248" s="5">
        <f t="shared" si="525"/>
        <v>-95.113897561465151</v>
      </c>
      <c r="LY248" s="5" t="str">
        <f t="shared" si="471"/>
        <v>Bored</v>
      </c>
      <c r="LZ248" s="6">
        <v>0.21803743225976599</v>
      </c>
      <c r="MA248" s="6">
        <v>0.41404211164569799</v>
      </c>
      <c r="MB248" s="6">
        <v>-1.9702989087990602E-2</v>
      </c>
      <c r="MC248" s="6">
        <v>0.15042253209194101</v>
      </c>
      <c r="MD248" s="6">
        <v>-0.45962693545744998</v>
      </c>
      <c r="ME248" s="6">
        <v>1.44526929636894E-2</v>
      </c>
      <c r="MF248" s="6">
        <v>8.1555650503028501E-2</v>
      </c>
      <c r="MG248" s="6">
        <v>0.35104867194146039</v>
      </c>
      <c r="MH248" s="6">
        <v>-0.196004679385932</v>
      </c>
      <c r="MI248" s="6">
        <v>0.20680869087499104</v>
      </c>
      <c r="MJ248" s="6">
        <f t="shared" si="472"/>
        <v>1.0953530032670411E-2</v>
      </c>
      <c r="MK248" s="6">
        <f t="shared" si="473"/>
        <v>7.1136474750226775E-2</v>
      </c>
      <c r="ML248" s="6">
        <f t="shared" si="526"/>
        <v>8.7536029889721796</v>
      </c>
      <c r="MM248" s="6" t="str">
        <f t="shared" si="474"/>
        <v>happy</v>
      </c>
      <c r="MN248" s="3">
        <v>0.42900201902301699</v>
      </c>
      <c r="MO248" s="3">
        <v>0.53586115115609301</v>
      </c>
      <c r="MP248" s="3">
        <v>8.5929647602182593E-2</v>
      </c>
      <c r="MQ248" s="3">
        <v>-8.2901280023426303E-3</v>
      </c>
      <c r="MR248" s="3">
        <v>0.20536092854662699</v>
      </c>
      <c r="MS248" s="3">
        <v>0.13094205290168401</v>
      </c>
      <c r="MT248" s="3">
        <v>0.13545817568853002</v>
      </c>
      <c r="MU248" s="3">
        <v>-1.2432645721996724E-2</v>
      </c>
      <c r="MV248" s="3">
        <v>-0.10685913213307602</v>
      </c>
      <c r="MW248" s="3">
        <v>8.0466870328802731E-2</v>
      </c>
      <c r="MX248" s="3">
        <f t="shared" si="475"/>
        <v>-0.41104007365779638</v>
      </c>
      <c r="MY248" s="3">
        <f t="shared" si="476"/>
        <v>6.2929540167904419E-2</v>
      </c>
      <c r="MZ248" s="3">
        <f t="shared" si="527"/>
        <v>-81.29570008056038</v>
      </c>
      <c r="NA248" s="3" t="str">
        <f t="shared" si="477"/>
        <v>Calm</v>
      </c>
      <c r="NB248" s="7">
        <v>0.48186033917985399</v>
      </c>
      <c r="NC248" s="7">
        <v>0.24324368229038501</v>
      </c>
      <c r="ND248" s="7">
        <v>0.14605710975444899</v>
      </c>
      <c r="NE248" s="7">
        <v>0.305291150928795</v>
      </c>
      <c r="NF248" s="7">
        <v>0.63081020838181101</v>
      </c>
      <c r="NG248" s="7">
        <v>0.43458333090774998</v>
      </c>
      <c r="NH248" s="7">
        <v>0.13126716625556623</v>
      </c>
      <c r="NI248" s="7">
        <v>0.45039684902548377</v>
      </c>
      <c r="NJ248" s="7">
        <v>0.23861665688946898</v>
      </c>
      <c r="NK248" s="7">
        <v>0.62246001583066524</v>
      </c>
      <c r="NL248" s="7">
        <f t="shared" si="478"/>
        <v>2.6059760893046846E-3</v>
      </c>
      <c r="NM248" s="7">
        <f t="shared" si="479"/>
        <v>0.20861544698434176</v>
      </c>
      <c r="NN248" s="7">
        <f t="shared" si="528"/>
        <v>0.71568844932099929</v>
      </c>
      <c r="NO248" s="7" t="str">
        <f t="shared" si="480"/>
        <v>happy</v>
      </c>
      <c r="NP248" s="5">
        <v>0.37897948890447702</v>
      </c>
      <c r="NQ248" s="5">
        <v>0</v>
      </c>
      <c r="NR248" s="5">
        <v>1.2154895919755799</v>
      </c>
      <c r="NS248" s="5">
        <v>0</v>
      </c>
      <c r="NT248" s="5">
        <v>0.466340234321035</v>
      </c>
      <c r="NU248" s="5">
        <v>0</v>
      </c>
      <c r="NV248" s="5">
        <v>1.4379051601181143</v>
      </c>
      <c r="NX248" s="5">
        <v>0.387674570299684</v>
      </c>
      <c r="NY248" s="5">
        <v>2.8201902841775901</v>
      </c>
      <c r="NZ248" s="5">
        <f t="shared" si="481"/>
        <v>-1.1091728866975847E-2</v>
      </c>
      <c r="OA248" s="5">
        <f t="shared" si="482"/>
        <v>1</v>
      </c>
      <c r="OB248" s="5">
        <f t="shared" si="529"/>
        <v>-0.63548319202248948</v>
      </c>
      <c r="OC248" s="5" t="str">
        <f t="shared" si="483"/>
        <v>Contented</v>
      </c>
      <c r="OD248" s="1">
        <v>0.33111289232304902</v>
      </c>
      <c r="OE248" s="1">
        <v>0.15019956375080501</v>
      </c>
      <c r="OF248" s="1">
        <v>0.90484263042955304</v>
      </c>
      <c r="OG248" s="1">
        <v>0.63241304650935004</v>
      </c>
      <c r="OH248" s="1">
        <v>0.274491074710632</v>
      </c>
      <c r="OI248" s="1">
        <v>0.27697125041432802</v>
      </c>
      <c r="OJ248" s="1">
        <v>1.4941160885414571</v>
      </c>
      <c r="OK248" s="1">
        <v>1.4804687622335446</v>
      </c>
      <c r="OL248" s="1">
        <v>-0.22135748437544095</v>
      </c>
      <c r="OM248" s="1">
        <v>1.7869316730093565</v>
      </c>
      <c r="ON248" s="1">
        <f t="shared" si="484"/>
        <v>-0.42434310544659926</v>
      </c>
      <c r="OO248" s="1">
        <f t="shared" si="485"/>
        <v>0.53720251611025294</v>
      </c>
      <c r="OP248" s="1">
        <f t="shared" si="530"/>
        <v>-38.305656643277189</v>
      </c>
      <c r="OQ248" s="1" t="str">
        <f t="shared" si="486"/>
        <v>Relased</v>
      </c>
      <c r="OR248" s="3">
        <v>0.93907161782808701</v>
      </c>
      <c r="OS248" s="3">
        <v>2.2381836365775301E-2</v>
      </c>
      <c r="OT248" s="3">
        <v>0.196987634982352</v>
      </c>
      <c r="OU248" s="3">
        <v>9.5924965447261701E-2</v>
      </c>
      <c r="OV248" s="3">
        <v>0.167660044732103</v>
      </c>
      <c r="OW248" s="3">
        <v>-4.1224995282072997E-2</v>
      </c>
      <c r="OX248" s="3">
        <v>0.17799042138783913</v>
      </c>
      <c r="OY248" s="3">
        <v>-5.0907051133711416</v>
      </c>
      <c r="OZ248" s="3">
        <v>0.91668978146231173</v>
      </c>
      <c r="PA248" s="3">
        <v>0.30465603836766952</v>
      </c>
      <c r="PB248" s="3">
        <f t="shared" si="487"/>
        <v>0.8781733210413718</v>
      </c>
      <c r="PC248" s="3">
        <f t="shared" si="488"/>
        <v>0.38788069413541781</v>
      </c>
      <c r="PD248" s="3">
        <f t="shared" si="531"/>
        <v>66.16941438262684</v>
      </c>
      <c r="PE248" s="3" t="str">
        <f t="shared" si="489"/>
        <v>alert</v>
      </c>
      <c r="PF248" s="1">
        <v>0.68055922777723099</v>
      </c>
      <c r="PG248" s="1">
        <v>0.40280947318527299</v>
      </c>
      <c r="PH248" s="1">
        <v>0.58351052155785998</v>
      </c>
      <c r="PI248" s="1">
        <v>1.0075111486815</v>
      </c>
      <c r="PJ248" s="1">
        <v>0.55615234969751803</v>
      </c>
      <c r="PK248" s="1">
        <v>0.28034474244087099</v>
      </c>
      <c r="PL248" s="1">
        <v>0.47182425731740513</v>
      </c>
      <c r="PM248" s="1">
        <v>1.4747931369464904</v>
      </c>
      <c r="PN248" s="1">
        <v>0.277749754591958</v>
      </c>
      <c r="PO248" s="1">
        <v>1.4685874428768699</v>
      </c>
      <c r="PP248" s="1">
        <f t="shared" si="490"/>
        <v>0.40269252753807661</v>
      </c>
      <c r="PQ248" s="1">
        <f t="shared" si="491"/>
        <v>-0.14262406123898119</v>
      </c>
      <c r="PR248" s="1">
        <f t="shared" si="532"/>
        <v>109.50292778682052</v>
      </c>
      <c r="PS248" s="1" t="str">
        <f t="shared" si="492"/>
        <v>nervous</v>
      </c>
      <c r="PT248" s="5">
        <v>0.63099435432015005</v>
      </c>
      <c r="PU248" s="5">
        <v>0.60488046690710195</v>
      </c>
      <c r="PV248" s="5">
        <v>0.22574425642840301</v>
      </c>
      <c r="PW248" s="5">
        <v>0.23207015289299299</v>
      </c>
      <c r="PX248" s="5">
        <v>0.57167827018016604</v>
      </c>
      <c r="PY248" s="5">
        <v>0.538927853525075</v>
      </c>
      <c r="PZ248" s="5">
        <v>0.18770216585098939</v>
      </c>
      <c r="QA248" s="5">
        <v>0.20289252031783395</v>
      </c>
      <c r="QB248" s="5">
        <v>2.6113887413048098E-2</v>
      </c>
      <c r="QC248" s="5">
        <v>0.37043752446285444</v>
      </c>
      <c r="QD248" s="5">
        <f t="shared" si="493"/>
        <v>-0.1667787053456834</v>
      </c>
      <c r="QE248" s="5">
        <f t="shared" si="494"/>
        <v>1.8988511442865175E-2</v>
      </c>
      <c r="QF248" s="5">
        <f t="shared" si="533"/>
        <v>-83.504585842581378</v>
      </c>
      <c r="QG248" s="5" t="str">
        <f t="shared" si="495"/>
        <v>Calm</v>
      </c>
      <c r="QH248" s="3">
        <v>0.64854679377360203</v>
      </c>
      <c r="QI248" s="3">
        <v>0.64598001114737502</v>
      </c>
      <c r="QJ248" s="3">
        <v>0.19043904814676699</v>
      </c>
      <c r="QK248" s="3">
        <v>0.40998917534571599</v>
      </c>
      <c r="QL248" s="3">
        <v>1.04098553462675</v>
      </c>
      <c r="QM248" s="3">
        <v>0.61633496566920598</v>
      </c>
      <c r="QN248" s="3">
        <v>0.11271701934645698</v>
      </c>
      <c r="QO248" s="3">
        <v>0.32479150043807881</v>
      </c>
      <c r="QP248" s="3">
        <v>2.5667826262270044E-3</v>
      </c>
      <c r="QQ248" s="3">
        <v>0.46382061863070917</v>
      </c>
      <c r="QR248" s="3">
        <f t="shared" si="496"/>
        <v>0.18326387711543091</v>
      </c>
      <c r="QS248" s="3">
        <f t="shared" si="497"/>
        <v>-0.41491614937446508</v>
      </c>
      <c r="QT248" s="3">
        <f t="shared" si="534"/>
        <v>156.16948233370434</v>
      </c>
      <c r="QU248" s="3" t="str">
        <f t="shared" si="498"/>
        <v>Upset</v>
      </c>
      <c r="QV248" s="5">
        <v>1.2240979479074601</v>
      </c>
      <c r="QW248" s="5">
        <v>0.91641517261926997</v>
      </c>
      <c r="QX248" s="5">
        <v>0.49860163446719802</v>
      </c>
      <c r="QY248" s="5">
        <v>0.31212014378633302</v>
      </c>
      <c r="QZ248" s="5">
        <v>1.03390199513127</v>
      </c>
      <c r="RA248" s="5">
        <v>1.0626830653210899</v>
      </c>
      <c r="RB248" s="5">
        <v>0.22081560985169865</v>
      </c>
      <c r="RC248" s="5">
        <v>0.15770826217861489</v>
      </c>
      <c r="RD248" s="5">
        <v>0.3076827752881901</v>
      </c>
      <c r="RE248" s="5">
        <v>0.37875113704233276</v>
      </c>
      <c r="RF248" s="5">
        <f t="shared" si="499"/>
        <v>0.2151262474191955</v>
      </c>
      <c r="RG248" s="5">
        <f t="shared" si="500"/>
        <v>8.3628615663744466E-3</v>
      </c>
      <c r="RH248" s="5">
        <f t="shared" si="535"/>
        <v>87.773793161051429</v>
      </c>
      <c r="RI248" s="5" t="str">
        <f t="shared" si="501"/>
        <v>alert</v>
      </c>
    </row>
    <row r="249" spans="1:477" x14ac:dyDescent="0.3">
      <c r="A249" s="1">
        <v>0.91477402972533595</v>
      </c>
      <c r="B249" s="1">
        <v>0.35234104350411199</v>
      </c>
      <c r="C249" s="1">
        <v>0.33187512906682898</v>
      </c>
      <c r="D249" s="1">
        <v>0.110997645185874</v>
      </c>
      <c r="E249" s="1">
        <v>0.79380254770341097</v>
      </c>
      <c r="F249" s="1">
        <v>0.60446705814787405</v>
      </c>
      <c r="G249" s="1">
        <v>0.19424071092339976</v>
      </c>
      <c r="H249" s="1">
        <v>0.11600826225679943</v>
      </c>
      <c r="I249" s="1">
        <v>0.56243298622122395</v>
      </c>
      <c r="J249" s="1">
        <v>0.34951267142925707</v>
      </c>
      <c r="K249" s="18">
        <f t="shared" si="403"/>
        <v>0.38442953968901672</v>
      </c>
      <c r="L249" s="19">
        <f t="shared" si="404"/>
        <v>-0.56059718249670354</v>
      </c>
      <c r="M249" s="19">
        <f t="shared" si="502"/>
        <v>145.55961736700093</v>
      </c>
      <c r="N249" s="19" t="str">
        <f t="shared" si="405"/>
        <v>stressed</v>
      </c>
      <c r="O249" s="19">
        <f t="shared" si="503"/>
        <v>-0.44386890985975919</v>
      </c>
      <c r="P249" s="9">
        <v>0.262910864811774</v>
      </c>
      <c r="Q249" s="9">
        <v>0.31934006401895099</v>
      </c>
      <c r="R249" s="9">
        <v>-0.21031679328696001</v>
      </c>
      <c r="S249" s="9">
        <v>3.4074559105882897E-2</v>
      </c>
      <c r="T249" s="9">
        <v>0.263210508275454</v>
      </c>
      <c r="U249" s="9">
        <v>0.44176853576936098</v>
      </c>
      <c r="V249" s="9">
        <v>-0.39974957119274951</v>
      </c>
      <c r="W249" s="9">
        <v>4.4769641435348506E-2</v>
      </c>
      <c r="X249" s="9">
        <v>-5.6429199207176983E-2</v>
      </c>
      <c r="Y249" s="9">
        <v>-0.30269120314673675</v>
      </c>
      <c r="Z249" s="9">
        <f t="shared" si="406"/>
        <v>0.10093357474840525</v>
      </c>
      <c r="AA249" s="9">
        <f t="shared" si="407"/>
        <v>-0.30131647441145892</v>
      </c>
      <c r="AB249" s="9">
        <f t="shared" si="504"/>
        <v>161.48042322581904</v>
      </c>
      <c r="AC249" s="9" t="str">
        <f t="shared" si="408"/>
        <v>Upset</v>
      </c>
      <c r="AD249" s="3">
        <v>0.18082894117311199</v>
      </c>
      <c r="AE249" s="3">
        <v>0.35781220730999402</v>
      </c>
      <c r="AF249" s="3">
        <v>8.1664944204087195E-2</v>
      </c>
      <c r="AG249" s="3">
        <v>3.3092066574796603E-2</v>
      </c>
      <c r="AH249" s="3">
        <v>-3.6826124211433102E-2</v>
      </c>
      <c r="AI249" s="3">
        <v>-4.8155446464528802E-2</v>
      </c>
      <c r="AJ249" s="3">
        <v>0.56710657421249855</v>
      </c>
      <c r="AK249" s="3">
        <v>0.10686692738257783</v>
      </c>
      <c r="AL249" s="3">
        <v>-0.17698326613688203</v>
      </c>
      <c r="AM249" s="3">
        <v>0.21304909790508339</v>
      </c>
      <c r="AN249" s="3">
        <f t="shared" si="409"/>
        <v>-8.9643185259361324E-2</v>
      </c>
      <c r="AO249" s="3">
        <f t="shared" si="410"/>
        <v>0.31287813185221114</v>
      </c>
      <c r="AP249" s="3">
        <f t="shared" si="505"/>
        <v>-15.987617098001358</v>
      </c>
      <c r="AQ249" s="3" t="str">
        <f t="shared" si="411"/>
        <v>Contented</v>
      </c>
      <c r="AR249" s="9">
        <v>0.39426283116753402</v>
      </c>
      <c r="AS249" s="9">
        <v>0.168655912258554</v>
      </c>
      <c r="AT249" s="9">
        <v>-9.6134239312596195E-2</v>
      </c>
      <c r="AU249" s="9">
        <v>6.1273567986720803E-2</v>
      </c>
      <c r="AV249" s="9">
        <v>0.44293704719257498</v>
      </c>
      <c r="AW249" s="9">
        <v>0.71658263373780196</v>
      </c>
      <c r="AX249" s="9">
        <v>-0.11482830062147416</v>
      </c>
      <c r="AY249" s="9">
        <v>6.9217013045626039E-2</v>
      </c>
      <c r="AZ249" s="9">
        <v>0.22560691890898002</v>
      </c>
      <c r="BA249" s="9">
        <v>-6.1928425253178022E-2</v>
      </c>
      <c r="BB249" s="9">
        <f t="shared" si="412"/>
        <v>0.38375320722099127</v>
      </c>
      <c r="BC249" s="9">
        <f t="shared" si="413"/>
        <v>8.7500128990896098E-3</v>
      </c>
      <c r="BD249" s="9">
        <f t="shared" si="506"/>
        <v>88.693816893930602</v>
      </c>
      <c r="BE249" s="9" t="str">
        <f t="shared" si="414"/>
        <v>alert</v>
      </c>
      <c r="BF249" s="5">
        <v>0.33898023816468997</v>
      </c>
      <c r="BG249" s="5">
        <v>0.85219495149949898</v>
      </c>
      <c r="BH249" s="5">
        <v>4.7304464957897203E-2</v>
      </c>
      <c r="BI249" s="5">
        <v>9.2456732286057802E-2</v>
      </c>
      <c r="BJ249" s="5">
        <v>0.11545090575169099</v>
      </c>
      <c r="BK249" s="5">
        <v>0.91049781020623899</v>
      </c>
      <c r="BL249" s="5">
        <v>0.10409600132204322</v>
      </c>
      <c r="BM249" s="5">
        <v>5.2451983859392752E-2</v>
      </c>
      <c r="BN249" s="5">
        <v>-0.51321471333480906</v>
      </c>
      <c r="BO249" s="5">
        <v>0.11733051398036244</v>
      </c>
      <c r="BP249" s="5">
        <f t="shared" si="415"/>
        <v>-0.50498552845680234</v>
      </c>
      <c r="BQ249" s="5">
        <f t="shared" si="416"/>
        <v>-2.3921449465065803E-2</v>
      </c>
      <c r="BR249" s="5">
        <f t="shared" si="507"/>
        <v>-92.712105993666327</v>
      </c>
      <c r="BS249" s="5" t="str">
        <f t="shared" si="417"/>
        <v>Bored</v>
      </c>
      <c r="BT249" s="6">
        <v>1.06517917753514</v>
      </c>
      <c r="BU249" s="6">
        <v>0.26796819038620601</v>
      </c>
      <c r="BV249" s="6">
        <v>0.60166594819149699</v>
      </c>
      <c r="BW249" s="6">
        <v>0.27684626694216302</v>
      </c>
      <c r="BX249" s="6">
        <v>0.68443197598036098</v>
      </c>
      <c r="BY249" s="6">
        <v>-0.162797003881654</v>
      </c>
      <c r="BZ249" s="6">
        <v>0.34388552392488303</v>
      </c>
      <c r="CA249" s="6">
        <v>2.6323394852085329</v>
      </c>
      <c r="CB249" s="6">
        <v>0.79721098714893401</v>
      </c>
      <c r="CC249" s="6">
        <v>0.65897607141770309</v>
      </c>
      <c r="CD249" s="6">
        <f t="shared" si="418"/>
        <v>0.80446122256410701</v>
      </c>
      <c r="CE249" s="6">
        <f t="shared" si="419"/>
        <v>-0.59332832519106904</v>
      </c>
      <c r="CF249" s="6">
        <f t="shared" si="508"/>
        <v>126.41053552699026</v>
      </c>
      <c r="CG249" s="6" t="str">
        <f t="shared" si="420"/>
        <v>stressed</v>
      </c>
      <c r="CH249" s="5">
        <v>0.48359793179185301</v>
      </c>
      <c r="CI249" s="5">
        <v>0.47380446271223697</v>
      </c>
      <c r="CJ249" s="5">
        <v>0.15400519574929</v>
      </c>
      <c r="CK249" s="5">
        <v>0.48569438282154997</v>
      </c>
      <c r="CL249" s="5">
        <v>9.8285233380947398E-2</v>
      </c>
      <c r="CM249" s="5">
        <v>0.56216543958739595</v>
      </c>
      <c r="CN249" s="5">
        <v>0.26466686951418411</v>
      </c>
      <c r="CO249" s="5">
        <v>0.46883059222416762</v>
      </c>
      <c r="CP249" s="5">
        <v>9.7934690796160351E-3</v>
      </c>
      <c r="CQ249" s="5">
        <v>0.66816166560998425</v>
      </c>
      <c r="CR249" s="5">
        <f t="shared" si="421"/>
        <v>-7.6571713550046216E-2</v>
      </c>
      <c r="CS249" s="5">
        <f t="shared" si="422"/>
        <v>-0.64219233235972095</v>
      </c>
      <c r="CT249" s="5">
        <f t="shared" si="509"/>
        <v>-173.20044739734487</v>
      </c>
      <c r="CU249" s="5" t="str">
        <f t="shared" si="423"/>
        <v>Sad</v>
      </c>
      <c r="CV249" s="3">
        <v>0.68653021305085604</v>
      </c>
      <c r="CW249" s="3">
        <v>0.55213797113031204</v>
      </c>
      <c r="CX249" s="3">
        <v>0.17774687608590101</v>
      </c>
      <c r="CY249" s="3">
        <v>0.174308753798602</v>
      </c>
      <c r="CZ249" s="3">
        <v>0.61381378403349496</v>
      </c>
      <c r="DA249" s="3">
        <v>9.8000237576952101E-2</v>
      </c>
      <c r="DB249" s="3">
        <v>0.1366921956685673</v>
      </c>
      <c r="DC249" s="3">
        <v>0.26811030556902327</v>
      </c>
      <c r="DD249" s="3">
        <v>0.134392241920544</v>
      </c>
      <c r="DE249" s="3">
        <v>0.28422109680425212</v>
      </c>
      <c r="DF249" s="3">
        <f t="shared" si="424"/>
        <v>0.35623571953692834</v>
      </c>
      <c r="DG249" s="3">
        <f t="shared" si="425"/>
        <v>-0.54581524492813549</v>
      </c>
      <c r="DH249" s="3">
        <f t="shared" si="510"/>
        <v>146.86883237430527</v>
      </c>
      <c r="DI249" s="3" t="str">
        <f t="shared" si="426"/>
        <v>stressed</v>
      </c>
      <c r="DJ249" s="7">
        <v>0.14941736347037399</v>
      </c>
      <c r="DK249" s="7">
        <v>1.42853579607778E-2</v>
      </c>
      <c r="DL249" s="7">
        <v>-0.104895701938505</v>
      </c>
      <c r="DM249" s="7">
        <v>5.6710138317661897E-3</v>
      </c>
      <c r="DN249" s="7">
        <v>0.17274628104355899</v>
      </c>
      <c r="DO249" s="7">
        <v>0.29644919902988098</v>
      </c>
      <c r="DP249" s="7">
        <v>-0.32559757665011285</v>
      </c>
      <c r="DQ249" s="7">
        <v>1.8250348099959381E-2</v>
      </c>
      <c r="DR249" s="7">
        <v>0.1351320055095962</v>
      </c>
      <c r="DS249" s="7">
        <v>-0.60612729733066539</v>
      </c>
      <c r="DT249" s="7">
        <f t="shared" si="427"/>
        <v>-0.24536428854938197</v>
      </c>
      <c r="DU249" s="7">
        <f t="shared" si="428"/>
        <v>-0.14594792807705814</v>
      </c>
      <c r="DV249" s="7">
        <f t="shared" si="511"/>
        <v>-120.7450872040957</v>
      </c>
      <c r="DW249" s="7" t="str">
        <f t="shared" si="429"/>
        <v>Depressed</v>
      </c>
      <c r="DX249" s="9">
        <v>0.21732456923047</v>
      </c>
      <c r="DY249" s="9">
        <v>0.108176364317561</v>
      </c>
      <c r="DZ249" s="9">
        <v>-0.177181084320291</v>
      </c>
      <c r="EA249" s="9">
        <v>-0.17982269934021899</v>
      </c>
      <c r="EB249" s="9">
        <v>-6.6885291093391003E-2</v>
      </c>
      <c r="EC249" s="9">
        <v>1.9039493509047701E-2</v>
      </c>
      <c r="ED249" s="9">
        <v>-1.1777581394590653</v>
      </c>
      <c r="EE249" s="9">
        <v>-1.4135242446371095</v>
      </c>
      <c r="EF249" s="9">
        <v>0.109148204912909</v>
      </c>
      <c r="EG249" s="9">
        <v>-1.0967826720774378</v>
      </c>
      <c r="EH249" s="9">
        <f t="shared" si="430"/>
        <v>0.13147729529252339</v>
      </c>
      <c r="EI249" s="9">
        <f t="shared" si="431"/>
        <v>-0.33988979775212713</v>
      </c>
      <c r="EJ249" s="9">
        <f t="shared" si="512"/>
        <v>158.85236812605822</v>
      </c>
      <c r="EK249" s="9" t="str">
        <f t="shared" si="432"/>
        <v>Upset</v>
      </c>
      <c r="EL249" s="1">
        <v>0.32996711097811099</v>
      </c>
      <c r="EM249" s="1">
        <v>3.9918537830612597E-2</v>
      </c>
      <c r="EN249" s="1">
        <v>0.146995689053419</v>
      </c>
      <c r="EO249" s="1">
        <v>0.108099005866873</v>
      </c>
      <c r="EP249" s="1">
        <v>5.4348472054854699E-2</v>
      </c>
      <c r="EQ249" s="1">
        <v>-0.13449654025184599</v>
      </c>
      <c r="ER249" s="1">
        <v>0.3824869340278873</v>
      </c>
      <c r="ES249" s="1">
        <v>-1.1429613979942133</v>
      </c>
      <c r="ET249" s="1">
        <v>0.29004857314749838</v>
      </c>
      <c r="EU249" s="1">
        <v>0.68965826530946961</v>
      </c>
      <c r="EV249" s="1">
        <f t="shared" si="433"/>
        <v>0.14423562166972848</v>
      </c>
      <c r="EW249" s="1">
        <f t="shared" si="434"/>
        <v>-0.36884279043828272</v>
      </c>
      <c r="EX249" s="1">
        <f t="shared" si="513"/>
        <v>158.6420641312175</v>
      </c>
      <c r="EY249" s="1" t="str">
        <f t="shared" si="435"/>
        <v>Upset</v>
      </c>
      <c r="EZ249" s="3">
        <v>0.29378356116575399</v>
      </c>
      <c r="FA249" s="3">
        <v>0.54809499639134396</v>
      </c>
      <c r="FB249" s="3">
        <v>2.1369019151858699E-2</v>
      </c>
      <c r="FC249" s="3">
        <v>0.12444729455552</v>
      </c>
      <c r="FD249" s="3">
        <v>0.51129447646800996</v>
      </c>
      <c r="FE249" s="3">
        <v>0.63730647259581596</v>
      </c>
      <c r="FF249" s="3">
        <v>2.6542792316959996E-2</v>
      </c>
      <c r="FG249" s="3">
        <v>0.10498324644548589</v>
      </c>
      <c r="FH249" s="3">
        <v>-0.25431143522558997</v>
      </c>
      <c r="FI249" s="3">
        <v>0.17320350114450936</v>
      </c>
      <c r="FJ249" s="3">
        <f t="shared" si="436"/>
        <v>-0.35146057215885473</v>
      </c>
      <c r="FK249" s="3">
        <f t="shared" si="437"/>
        <v>-0.15116664573281946</v>
      </c>
      <c r="FL249" s="3">
        <f t="shared" si="514"/>
        <v>-113.27301525598523</v>
      </c>
      <c r="FM249" s="3" t="str">
        <f t="shared" si="438"/>
        <v>Bored</v>
      </c>
      <c r="FN249" s="7">
        <v>0.23026551831595299</v>
      </c>
      <c r="FO249" s="7">
        <v>0.53011070653576697</v>
      </c>
      <c r="FP249" s="7">
        <v>-6.9867350410439802E-2</v>
      </c>
      <c r="FQ249" s="7">
        <v>-1.16699551957169E-2</v>
      </c>
      <c r="FR249" s="7">
        <v>0.26104063800737098</v>
      </c>
      <c r="FS249" s="7">
        <v>0.75441022626070098</v>
      </c>
      <c r="FT249" s="7">
        <v>-0.14220735789938027</v>
      </c>
      <c r="FU249" s="7">
        <v>-9.0850642428308339E-3</v>
      </c>
      <c r="FV249" s="7">
        <v>-0.29984518821981399</v>
      </c>
      <c r="FW249" s="7">
        <v>-0.10723284466457009</v>
      </c>
      <c r="FX249" s="7">
        <f t="shared" si="439"/>
        <v>-0.3313566018235713</v>
      </c>
      <c r="FY249" s="7">
        <f t="shared" si="440"/>
        <v>4.9675792333842894E-2</v>
      </c>
      <c r="FZ249" s="7">
        <f t="shared" si="515"/>
        <v>-81.473918385646527</v>
      </c>
      <c r="GA249" s="7" t="str">
        <f t="shared" si="441"/>
        <v>Calm</v>
      </c>
      <c r="GB249" s="5">
        <v>0.32131369387233299</v>
      </c>
      <c r="GC249" s="5">
        <v>0.449244376311771</v>
      </c>
      <c r="GD249" s="5">
        <v>0.24023081191290899</v>
      </c>
      <c r="GE249" s="5">
        <v>0.33323501048635401</v>
      </c>
      <c r="GF249" s="5">
        <v>0.16166605377158799</v>
      </c>
      <c r="GG249" s="5">
        <v>0.23664564935020699</v>
      </c>
      <c r="GH249" s="5">
        <v>0.49739313725845963</v>
      </c>
      <c r="GI249" s="5">
        <v>0.48584320812179255</v>
      </c>
      <c r="GJ249" s="5">
        <v>-0.127930682439438</v>
      </c>
      <c r="GK249" s="5">
        <v>0.74422142157598703</v>
      </c>
      <c r="GL249" s="5">
        <f t="shared" si="442"/>
        <v>-6.2128708634427876E-2</v>
      </c>
      <c r="GM249" s="5">
        <f t="shared" si="443"/>
        <v>-0.53044972558450199</v>
      </c>
      <c r="GN249" s="5">
        <f t="shared" si="516"/>
        <v>-173.31969135177232</v>
      </c>
      <c r="GO249" s="5" t="str">
        <f t="shared" si="444"/>
        <v>Sad</v>
      </c>
      <c r="GP249" s="6">
        <v>9.4647708501303801E-2</v>
      </c>
      <c r="GQ249" s="6">
        <v>0.20700074204243801</v>
      </c>
      <c r="GR249" s="6">
        <v>0.28257786665536899</v>
      </c>
      <c r="GS249" s="6">
        <v>0.49302968195334801</v>
      </c>
      <c r="GT249" s="6">
        <v>-8.1821909021789804E-2</v>
      </c>
      <c r="GU249" s="6">
        <v>-0.252255080334089</v>
      </c>
      <c r="GV249" s="6">
        <v>22.031988501513403</v>
      </c>
      <c r="GW249" s="6">
        <v>-10.894639068102505</v>
      </c>
      <c r="GX249" s="6">
        <v>-0.11235303354113421</v>
      </c>
      <c r="GY249" s="6">
        <v>2.5712300103336578</v>
      </c>
      <c r="GZ249" s="6">
        <f t="shared" si="445"/>
        <v>7.1158480265065993E-2</v>
      </c>
      <c r="HA249" s="6">
        <f t="shared" si="446"/>
        <v>0.87426174260715572</v>
      </c>
      <c r="HB249" s="6">
        <f t="shared" si="517"/>
        <v>4.6531979886463777</v>
      </c>
      <c r="HC249" s="6" t="str">
        <f t="shared" si="447"/>
        <v>happy</v>
      </c>
      <c r="HD249" s="3">
        <v>0.73290538991791199</v>
      </c>
      <c r="HE249" s="3">
        <v>0.25799884605753598</v>
      </c>
      <c r="HF249" s="3">
        <v>8.1977182031695101E-2</v>
      </c>
      <c r="HG249" s="3">
        <v>0.35767156425931002</v>
      </c>
      <c r="HH249" s="3">
        <v>0.64439671949704902</v>
      </c>
      <c r="HI249" s="3">
        <v>0.173128743808732</v>
      </c>
      <c r="HJ249" s="3">
        <v>5.9520116517150112E-2</v>
      </c>
      <c r="HK249" s="3">
        <v>0.82961882437228529</v>
      </c>
      <c r="HL249" s="3">
        <v>0.47490654386037601</v>
      </c>
      <c r="HM249" s="3">
        <v>0.443684394847918</v>
      </c>
      <c r="HN249" s="3">
        <f t="shared" si="448"/>
        <v>0.69724149884594966</v>
      </c>
      <c r="HO249" s="3">
        <f t="shared" si="449"/>
        <v>-0.59973530155240895</v>
      </c>
      <c r="HP249" s="3">
        <f t="shared" si="518"/>
        <v>130.70061403552475</v>
      </c>
      <c r="HQ249" s="3" t="str">
        <f t="shared" si="450"/>
        <v>stressed</v>
      </c>
      <c r="HR249" s="5">
        <v>0.73409303237044399</v>
      </c>
      <c r="HS249" s="5">
        <v>1.20112627978912</v>
      </c>
      <c r="HT249" s="5">
        <v>0.21627508938072201</v>
      </c>
      <c r="HU249" s="5">
        <v>1.09530784468714</v>
      </c>
      <c r="HV249" s="5">
        <v>0.97972703747698298</v>
      </c>
      <c r="HW249" s="5">
        <v>1.2507961144014901</v>
      </c>
      <c r="HX249" s="5">
        <v>0.12619474656985194</v>
      </c>
      <c r="HY249" s="5">
        <v>0.44671391202359234</v>
      </c>
      <c r="HZ249" s="5">
        <v>-0.46703324741867602</v>
      </c>
      <c r="IA249" s="5">
        <v>0.67774382253566434</v>
      </c>
      <c r="IB249" s="5">
        <f t="shared" si="451"/>
        <v>-0.57801034988421707</v>
      </c>
      <c r="IC249" s="5">
        <f t="shared" si="452"/>
        <v>-0.12043710720362122</v>
      </c>
      <c r="ID249" s="5">
        <f t="shared" si="519"/>
        <v>-101.77002597629134</v>
      </c>
      <c r="IE249" s="5" t="str">
        <f t="shared" si="453"/>
        <v>Bored</v>
      </c>
      <c r="IF249" s="6">
        <v>0.26822402091266101</v>
      </c>
      <c r="IG249" s="6">
        <v>9.49032902416522E-2</v>
      </c>
      <c r="IH249" s="6">
        <v>5.2961718129365003E-2</v>
      </c>
      <c r="II249" s="6">
        <v>-1.16346157915009E-2</v>
      </c>
      <c r="IJ249" s="6">
        <v>-0.2327921201697</v>
      </c>
      <c r="IK249" s="6">
        <v>4.0549701863772297E-2</v>
      </c>
      <c r="IL249" s="6">
        <v>1.4947467400513788</v>
      </c>
      <c r="IM249" s="6">
        <v>-8.5894121721914837E-2</v>
      </c>
      <c r="IN249" s="6">
        <v>0.17332073067100881</v>
      </c>
      <c r="IO249" s="6">
        <v>0.11380885179496152</v>
      </c>
      <c r="IP249" s="6">
        <f t="shared" si="454"/>
        <v>0.12538232136952088</v>
      </c>
      <c r="IQ249" s="6">
        <f t="shared" si="455"/>
        <v>-0.40748683652797713</v>
      </c>
      <c r="IR249" s="6">
        <f t="shared" si="520"/>
        <v>162.89704544178045</v>
      </c>
      <c r="IS249" s="6" t="str">
        <f t="shared" si="456"/>
        <v>Upset</v>
      </c>
      <c r="IT249" s="5">
        <v>0.22308860194809299</v>
      </c>
      <c r="IU249" s="5">
        <v>0.16192036515542901</v>
      </c>
      <c r="IV249" s="5">
        <v>0.68489000696397095</v>
      </c>
      <c r="IW249" s="5">
        <v>0.59071925239483303</v>
      </c>
      <c r="IX249" s="5">
        <v>-0.69183571483712503</v>
      </c>
      <c r="IY249" s="5">
        <v>-0.216059747556367</v>
      </c>
      <c r="IZ249" s="5">
        <v>-1.461107680733827</v>
      </c>
      <c r="JA249" s="5">
        <v>-10.91108221405567</v>
      </c>
      <c r="JB249" s="5">
        <v>-2.0989738896835974E-2</v>
      </c>
      <c r="JC249" s="5">
        <v>2.0212712359781575</v>
      </c>
      <c r="JD249" s="5">
        <f t="shared" si="457"/>
        <v>0.26249272125559853</v>
      </c>
      <c r="JE249" s="5">
        <f t="shared" si="458"/>
        <v>0.18978490844909524</v>
      </c>
      <c r="JF249" s="5">
        <f t="shared" si="521"/>
        <v>54.132687893842409</v>
      </c>
      <c r="JG249" s="5" t="str">
        <f t="shared" si="459"/>
        <v>excited</v>
      </c>
      <c r="JH249" s="6">
        <v>0.29699865309818801</v>
      </c>
      <c r="JI249" s="6">
        <v>1.3733799006345899E-2</v>
      </c>
      <c r="JJ249" s="6">
        <v>-0.126033709458478</v>
      </c>
      <c r="JK249" s="6">
        <v>-4.1246946509377602E-2</v>
      </c>
      <c r="JL249" s="6">
        <v>-0.176667979732541</v>
      </c>
      <c r="JM249" s="6">
        <v>-8.7520097830745505E-2</v>
      </c>
      <c r="JN249" s="6">
        <v>-1.0473946994005532</v>
      </c>
      <c r="JO249" s="6">
        <v>0.55900549514672349</v>
      </c>
      <c r="JP249" s="6">
        <v>0.2832648540918421</v>
      </c>
      <c r="JQ249" s="6">
        <v>-0.53834304989676618</v>
      </c>
      <c r="JR249" s="6">
        <f t="shared" si="460"/>
        <v>0.10590250040953952</v>
      </c>
      <c r="JS249" s="6">
        <f t="shared" si="461"/>
        <v>9.2781777005492838E-3</v>
      </c>
      <c r="JT249" s="6">
        <f t="shared" si="522"/>
        <v>84.993068792908986</v>
      </c>
      <c r="JU249" s="6" t="str">
        <f t="shared" si="462"/>
        <v>alert</v>
      </c>
      <c r="JV249" s="3">
        <v>0.129273529786299</v>
      </c>
      <c r="JW249" s="3">
        <v>0.79405776081767099</v>
      </c>
      <c r="JX249" s="3">
        <v>-0.21247858166800801</v>
      </c>
      <c r="JY249" s="3">
        <v>7.1806533931480801E-2</v>
      </c>
      <c r="JZ249" s="3">
        <v>0.48329454921147202</v>
      </c>
      <c r="KA249" s="3">
        <v>0.47207769361197799</v>
      </c>
      <c r="KB249" s="3">
        <v>-0.34686525294567494</v>
      </c>
      <c r="KC249" s="3">
        <v>5.6713153146656967E-2</v>
      </c>
      <c r="KD249" s="3">
        <v>-0.66478423103137196</v>
      </c>
      <c r="KE249" s="3">
        <v>-0.1523527353270035</v>
      </c>
      <c r="KF249" s="3">
        <f t="shared" si="463"/>
        <v>-0.58435453199919274</v>
      </c>
      <c r="KG249" s="3">
        <f t="shared" si="464"/>
        <v>-0.20402519989581669</v>
      </c>
      <c r="KH249" s="3">
        <f t="shared" si="523"/>
        <v>-109.24645721094321</v>
      </c>
      <c r="KI249" s="3" t="str">
        <f t="shared" si="465"/>
        <v>Bored</v>
      </c>
      <c r="KJ249" s="7">
        <v>0.22682016567426899</v>
      </c>
      <c r="KK249" s="7">
        <v>-2.4772530653255E-2</v>
      </c>
      <c r="KL249" s="7">
        <v>-1.79381498500229E-2</v>
      </c>
      <c r="KM249" s="7">
        <v>-0.13015964823138201</v>
      </c>
      <c r="KN249" s="7">
        <v>-0.22734074972422</v>
      </c>
      <c r="KO249" s="7">
        <v>4.06833112215291E-2</v>
      </c>
      <c r="KP249" s="7">
        <v>34.457740016643072</v>
      </c>
      <c r="KQ249" s="7">
        <v>-8.180594765471076</v>
      </c>
      <c r="KR249" s="7">
        <v>0.25159269632752401</v>
      </c>
      <c r="KS249" s="7">
        <v>-0.73298456607028328</v>
      </c>
      <c r="KT249" s="7">
        <f t="shared" si="466"/>
        <v>0.33359853442669296</v>
      </c>
      <c r="KU249" s="7">
        <f t="shared" si="467"/>
        <v>-0.23255406346417773</v>
      </c>
      <c r="KV249" s="7">
        <f t="shared" si="524"/>
        <v>124.88064478681113</v>
      </c>
      <c r="KW249" s="7" t="str">
        <f t="shared" si="468"/>
        <v>stressed</v>
      </c>
      <c r="LL249" s="5">
        <v>0.36243525053460601</v>
      </c>
      <c r="LM249" s="5">
        <v>0.70727521972867002</v>
      </c>
      <c r="LN249" s="5">
        <v>2.63018499232229E-2</v>
      </c>
      <c r="LO249" s="5">
        <v>-0.17880587902682199</v>
      </c>
      <c r="LP249" s="5">
        <v>0.41092298102734098</v>
      </c>
      <c r="LQ249" s="5">
        <v>0.49848124003198302</v>
      </c>
      <c r="LR249" s="5">
        <v>3.400991784893944E-2</v>
      </c>
      <c r="LS249" s="5">
        <v>-0.14829352775129695</v>
      </c>
      <c r="LT249" s="5">
        <v>-0.34483996919406401</v>
      </c>
      <c r="LU249" s="5">
        <v>-0.14256570664963666</v>
      </c>
      <c r="LV249" s="5">
        <f t="shared" si="469"/>
        <v>-0.24847505970907069</v>
      </c>
      <c r="LW249" s="5">
        <f t="shared" si="470"/>
        <v>-2.342404308436441E-2</v>
      </c>
      <c r="LX249" s="5">
        <f t="shared" si="525"/>
        <v>-95.385426226210384</v>
      </c>
      <c r="LY249" s="5" t="str">
        <f t="shared" si="471"/>
        <v>Bored</v>
      </c>
      <c r="LZ249" s="6">
        <v>0.16545040823226001</v>
      </c>
      <c r="MA249" s="6">
        <v>2.7622044091981501E-2</v>
      </c>
      <c r="MB249" s="6">
        <v>-1.4152650264980599E-2</v>
      </c>
      <c r="MC249" s="6">
        <v>0.167796430291733</v>
      </c>
      <c r="MD249" s="6">
        <v>-0.33863096035009199</v>
      </c>
      <c r="ME249" s="6">
        <v>-0.29427573849167399</v>
      </c>
      <c r="MF249" s="6">
        <v>8.1721937549610893E-2</v>
      </c>
      <c r="MG249" s="6">
        <v>-0.62926722492814824</v>
      </c>
      <c r="MH249" s="6">
        <v>0.13782836414027852</v>
      </c>
      <c r="MI249" s="6">
        <v>0.7957830243370323</v>
      </c>
      <c r="MJ249" s="6">
        <f t="shared" si="472"/>
        <v>0.25288969306267606</v>
      </c>
      <c r="MK249" s="6">
        <f t="shared" si="473"/>
        <v>0.28034570746756371</v>
      </c>
      <c r="ML249" s="6">
        <f t="shared" si="526"/>
        <v>42.052472964690473</v>
      </c>
      <c r="MM249" s="6" t="str">
        <f t="shared" si="474"/>
        <v>excited</v>
      </c>
      <c r="MN249" s="3">
        <v>0.439282233166845</v>
      </c>
      <c r="MO249" s="3">
        <v>0.75631758202263699</v>
      </c>
      <c r="MP249" s="3">
        <v>7.3978224418649804E-2</v>
      </c>
      <c r="MQ249" s="3">
        <v>0.122786452628542</v>
      </c>
      <c r="MR249" s="3">
        <v>0.21215218260590399</v>
      </c>
      <c r="MS249" s="3">
        <v>0.38017523631464301</v>
      </c>
      <c r="MT249" s="3">
        <v>0.11356204496947686</v>
      </c>
      <c r="MU249" s="3">
        <v>0.10803979633428915</v>
      </c>
      <c r="MV249" s="3">
        <v>-0.31703534885579199</v>
      </c>
      <c r="MW249" s="3">
        <v>0.16457402765323109</v>
      </c>
      <c r="MX249" s="3">
        <f t="shared" si="475"/>
        <v>-0.6135614025256656</v>
      </c>
      <c r="MY249" s="3">
        <f t="shared" si="476"/>
        <v>9.7576393439287035E-2</v>
      </c>
      <c r="MZ249" s="3">
        <f t="shared" si="527"/>
        <v>-80.963763932540289</v>
      </c>
      <c r="NA249" s="3" t="str">
        <f t="shared" si="477"/>
        <v>Calm</v>
      </c>
      <c r="NB249" s="7">
        <v>0.51168717193106605</v>
      </c>
      <c r="NC249" s="7">
        <v>0.21886957566631299</v>
      </c>
      <c r="ND249" s="7">
        <v>0.20444878532187999</v>
      </c>
      <c r="NE249" s="7">
        <v>0.33877340211781498</v>
      </c>
      <c r="NF249" s="7">
        <v>0.87503848938091899</v>
      </c>
      <c r="NG249" s="7">
        <v>0.56485001054559203</v>
      </c>
      <c r="NH249" s="7">
        <v>0.14743275546545409</v>
      </c>
      <c r="NI249" s="7">
        <v>0.43226353925294925</v>
      </c>
      <c r="NJ249" s="7">
        <v>0.29281759626475307</v>
      </c>
      <c r="NK249" s="7">
        <v>0.74357288359353158</v>
      </c>
      <c r="NL249" s="7">
        <f t="shared" si="478"/>
        <v>5.9015098441815406E-2</v>
      </c>
      <c r="NM249" s="7">
        <f t="shared" si="479"/>
        <v>0.25225876981131634</v>
      </c>
      <c r="NN249" s="7">
        <f t="shared" si="528"/>
        <v>13.167344747565497</v>
      </c>
      <c r="NO249" s="7" t="str">
        <f t="shared" si="480"/>
        <v>happy</v>
      </c>
      <c r="NP249" s="5">
        <v>0.37897948890447702</v>
      </c>
      <c r="NQ249" s="5">
        <v>0</v>
      </c>
      <c r="NR249" s="5">
        <v>1.2154895919755799</v>
      </c>
      <c r="NS249" s="5">
        <v>0</v>
      </c>
      <c r="NT249" s="5">
        <v>0.466340234321035</v>
      </c>
      <c r="NU249" s="5">
        <v>0</v>
      </c>
      <c r="NV249" s="5">
        <v>1.4379051601181143</v>
      </c>
      <c r="NX249" s="5">
        <v>0.387674570299684</v>
      </c>
      <c r="NY249" s="5">
        <v>2.8201902841775901</v>
      </c>
      <c r="NZ249" s="5">
        <f t="shared" si="481"/>
        <v>-1.1091728866975847E-2</v>
      </c>
      <c r="OA249" s="5">
        <f t="shared" si="482"/>
        <v>1</v>
      </c>
      <c r="OB249" s="5">
        <f t="shared" si="529"/>
        <v>-0.63548319202248948</v>
      </c>
      <c r="OC249" s="5" t="str">
        <f t="shared" si="483"/>
        <v>Contented</v>
      </c>
      <c r="OD249" s="1">
        <v>0.33111289232304902</v>
      </c>
      <c r="OE249" s="1">
        <v>0.15019956375080501</v>
      </c>
      <c r="OF249" s="1">
        <v>0.90484263042955304</v>
      </c>
      <c r="OG249" s="1">
        <v>0.63241304650935004</v>
      </c>
      <c r="OH249" s="1">
        <v>0.274491074710632</v>
      </c>
      <c r="OI249" s="1">
        <v>0.27697125041432802</v>
      </c>
      <c r="OJ249" s="1">
        <v>1.4941160885414571</v>
      </c>
      <c r="OK249" s="1">
        <v>1.4804687622335446</v>
      </c>
      <c r="OL249" s="1">
        <v>-0.22135748437544095</v>
      </c>
      <c r="OM249" s="1">
        <v>1.7869316730093565</v>
      </c>
      <c r="ON249" s="1">
        <f t="shared" si="484"/>
        <v>-0.42434310544659926</v>
      </c>
      <c r="OO249" s="1">
        <f t="shared" si="485"/>
        <v>0.53720251611025294</v>
      </c>
      <c r="OP249" s="1">
        <f t="shared" si="530"/>
        <v>-38.305656643277189</v>
      </c>
      <c r="OQ249" s="1" t="str">
        <f t="shared" si="486"/>
        <v>Relased</v>
      </c>
      <c r="OR249" s="3">
        <v>0.293548411755091</v>
      </c>
      <c r="OS249" s="3">
        <v>4.0379082816515997E-2</v>
      </c>
      <c r="OT249" s="3">
        <v>0.14823275605831099</v>
      </c>
      <c r="OU249" s="3">
        <v>0.108592100307841</v>
      </c>
      <c r="OV249" s="3">
        <v>-0.17360404114533301</v>
      </c>
      <c r="OW249" s="3">
        <v>-9.1953243377986701E-2</v>
      </c>
      <c r="OX249" s="3">
        <v>1.2358458784246737</v>
      </c>
      <c r="OY249" s="3">
        <v>-2.105552453508404</v>
      </c>
      <c r="OZ249" s="3">
        <v>0.25316932893857502</v>
      </c>
      <c r="PA249" s="3">
        <v>0.76910365435955075</v>
      </c>
      <c r="PB249" s="3">
        <f t="shared" si="487"/>
        <v>0.11867382091063305</v>
      </c>
      <c r="PC249" s="3">
        <f t="shared" si="488"/>
        <v>0.63428867281920343</v>
      </c>
      <c r="PD249" s="3">
        <f t="shared" si="531"/>
        <v>10.597374970530176</v>
      </c>
      <c r="PE249" s="3" t="str">
        <f t="shared" si="489"/>
        <v>happy</v>
      </c>
      <c r="PF249" s="1">
        <v>0.69936532280041597</v>
      </c>
      <c r="PG249" s="1">
        <v>0.413287466577197</v>
      </c>
      <c r="PH249" s="1">
        <v>0.63132690597103802</v>
      </c>
      <c r="PI249" s="1">
        <v>0.96139369510069606</v>
      </c>
      <c r="PJ249" s="1">
        <v>0.75336765439688902</v>
      </c>
      <c r="PK249" s="1">
        <v>0.3294875508051</v>
      </c>
      <c r="PL249" s="1">
        <v>0.43457876697273695</v>
      </c>
      <c r="PM249" s="1">
        <v>1.2943269127290515</v>
      </c>
      <c r="PN249" s="1">
        <v>0.28607785622321896</v>
      </c>
      <c r="PO249" s="1">
        <v>1.4314623719791846</v>
      </c>
      <c r="PP249" s="1">
        <f t="shared" si="490"/>
        <v>0.41034139761710997</v>
      </c>
      <c r="PQ249" s="1">
        <f t="shared" si="491"/>
        <v>-0.17137364621251816</v>
      </c>
      <c r="PR249" s="1">
        <f t="shared" si="532"/>
        <v>112.6672079947014</v>
      </c>
      <c r="PS249" s="1" t="str">
        <f t="shared" si="492"/>
        <v>nervous</v>
      </c>
      <c r="PT249" s="5">
        <v>0.63099435432015005</v>
      </c>
      <c r="PU249" s="5">
        <v>0.60488046690710195</v>
      </c>
      <c r="PV249" s="5">
        <v>0.22574425642840301</v>
      </c>
      <c r="PW249" s="5">
        <v>0.23207015289299299</v>
      </c>
      <c r="PX249" s="5">
        <v>0.57167827018016604</v>
      </c>
      <c r="PY249" s="5">
        <v>0.538927853525075</v>
      </c>
      <c r="PZ249" s="5">
        <v>0.18770216585098939</v>
      </c>
      <c r="QA249" s="5">
        <v>0.20289252031783395</v>
      </c>
      <c r="QB249" s="5">
        <v>2.6113887413048098E-2</v>
      </c>
      <c r="QC249" s="5">
        <v>0.37043752446285444</v>
      </c>
      <c r="QD249" s="5">
        <f t="shared" si="493"/>
        <v>-0.1667787053456834</v>
      </c>
      <c r="QE249" s="5">
        <f t="shared" si="494"/>
        <v>1.8988511442865175E-2</v>
      </c>
      <c r="QF249" s="5">
        <f t="shared" si="533"/>
        <v>-83.504585842581378</v>
      </c>
      <c r="QG249" s="5" t="str">
        <f t="shared" si="495"/>
        <v>Calm</v>
      </c>
      <c r="QH249" s="3">
        <v>0.13730978936934299</v>
      </c>
      <c r="QI249" s="3">
        <v>0.27689550575307298</v>
      </c>
      <c r="QJ249" s="3">
        <v>6.9143622759666998E-2</v>
      </c>
      <c r="QK249" s="3">
        <v>0.14976059828715599</v>
      </c>
      <c r="QL249" s="3">
        <v>0.121061585826017</v>
      </c>
      <c r="QM249" s="3">
        <v>-0.13223785331212001</v>
      </c>
      <c r="QN249" s="3">
        <v>0.26761332484059447</v>
      </c>
      <c r="QO249" s="3">
        <v>1.0352760172731683</v>
      </c>
      <c r="QP249" s="3">
        <v>-0.13958571638372999</v>
      </c>
      <c r="QQ249" s="3">
        <v>0.52849208743728671</v>
      </c>
      <c r="QR249" s="3">
        <f t="shared" si="496"/>
        <v>3.5500785301645577E-2</v>
      </c>
      <c r="QS249" s="3">
        <f t="shared" si="497"/>
        <v>-0.37280510881242401</v>
      </c>
      <c r="QT249" s="3">
        <f t="shared" si="534"/>
        <v>174.5603477389717</v>
      </c>
      <c r="QU249" s="3" t="str">
        <f t="shared" si="498"/>
        <v>Upset</v>
      </c>
      <c r="QV249" s="5">
        <v>1.2240979479074601</v>
      </c>
      <c r="QW249" s="5">
        <v>1.1466400934424701</v>
      </c>
      <c r="QX249" s="5">
        <v>0.44709612392918402</v>
      </c>
      <c r="QY249" s="5">
        <v>0.31289196649975498</v>
      </c>
      <c r="QZ249" s="5">
        <v>0.93523980874931001</v>
      </c>
      <c r="RA249" s="5">
        <v>0.68858959609485004</v>
      </c>
      <c r="RB249" s="5">
        <v>0.20705242732448115</v>
      </c>
      <c r="RC249" s="5">
        <v>0.17049199251927871</v>
      </c>
      <c r="RD249" s="5">
        <v>7.7457854464989984E-2</v>
      </c>
      <c r="RE249" s="5">
        <v>0.32057025161505892</v>
      </c>
      <c r="RF249" s="5">
        <f t="shared" si="499"/>
        <v>4.0251203565371041E-2</v>
      </c>
      <c r="RG249" s="5">
        <f t="shared" si="500"/>
        <v>-2.2968611401177119E-2</v>
      </c>
      <c r="RH249" s="5">
        <f t="shared" si="535"/>
        <v>119.71044943617436</v>
      </c>
      <c r="RI249" s="5" t="str">
        <f t="shared" si="501"/>
        <v>nervous</v>
      </c>
    </row>
    <row r="250" spans="1:477" x14ac:dyDescent="0.3">
      <c r="A250" s="1">
        <v>0.91477402972533595</v>
      </c>
      <c r="B250" s="1">
        <v>0.35234104350411199</v>
      </c>
      <c r="C250" s="1">
        <v>0.33187512906682898</v>
      </c>
      <c r="D250" s="1">
        <v>0.110997645185874</v>
      </c>
      <c r="E250" s="1">
        <v>0.79380254770341097</v>
      </c>
      <c r="F250" s="1">
        <v>0.60446705814787405</v>
      </c>
      <c r="G250" s="1">
        <v>0.19424071092339976</v>
      </c>
      <c r="H250" s="1">
        <v>0.11600826225679943</v>
      </c>
      <c r="I250" s="1">
        <v>0.56243298622122395</v>
      </c>
      <c r="J250" s="1">
        <v>0.34951267142925707</v>
      </c>
      <c r="K250" s="18">
        <f t="shared" si="403"/>
        <v>0.38442953968901672</v>
      </c>
      <c r="L250" s="19">
        <f t="shared" si="404"/>
        <v>-0.56059718249670354</v>
      </c>
      <c r="M250" s="19">
        <f t="shared" si="502"/>
        <v>145.55961736700093</v>
      </c>
      <c r="N250" s="19" t="str">
        <f t="shared" si="405"/>
        <v>stressed</v>
      </c>
      <c r="O250" s="19">
        <f t="shared" si="503"/>
        <v>-0.44386890985975919</v>
      </c>
      <c r="P250" s="9">
        <v>0.26597545934884598</v>
      </c>
      <c r="Q250" s="9">
        <v>0.34450223165668498</v>
      </c>
      <c r="R250" s="9">
        <v>-0.13598805190983701</v>
      </c>
      <c r="S250" s="9">
        <v>0.13380764986322899</v>
      </c>
      <c r="T250" s="9">
        <v>0.22029304328100999</v>
      </c>
      <c r="U250" s="9">
        <v>0.45641893170000503</v>
      </c>
      <c r="V250" s="9">
        <v>-0.27965630340929182</v>
      </c>
      <c r="W250" s="9">
        <v>0.16706719210969057</v>
      </c>
      <c r="X250" s="9">
        <v>-7.8526772307838999E-2</v>
      </c>
      <c r="Y250" s="9">
        <v>-3.5716326390512875E-3</v>
      </c>
      <c r="Z250" s="9">
        <f t="shared" si="406"/>
        <v>7.5073928118952082E-2</v>
      </c>
      <c r="AA250" s="9">
        <f t="shared" si="407"/>
        <v>-0.18225234046950356</v>
      </c>
      <c r="AB250" s="9">
        <f t="shared" si="504"/>
        <v>157.61211134905764</v>
      </c>
      <c r="AC250" s="9" t="str">
        <f t="shared" si="408"/>
        <v>Upset</v>
      </c>
      <c r="AD250" s="3">
        <v>0.12663631131355901</v>
      </c>
      <c r="AE250" s="3">
        <v>0.36986014202968898</v>
      </c>
      <c r="AF250" s="3">
        <v>0.107447251744284</v>
      </c>
      <c r="AG250" s="3">
        <v>-9.8990480083334706E-2</v>
      </c>
      <c r="AH250" s="3">
        <v>0.16913413037987901</v>
      </c>
      <c r="AI250" s="3">
        <v>-1.4019783505802699E-2</v>
      </c>
      <c r="AJ250" s="3">
        <v>0.36327920778389206</v>
      </c>
      <c r="AK250" s="3">
        <v>-0.27818789440852543</v>
      </c>
      <c r="AL250" s="3">
        <v>-0.24322383071612996</v>
      </c>
      <c r="AM250" s="3">
        <v>1.7032894402375098E-2</v>
      </c>
      <c r="AN250" s="3">
        <f t="shared" si="409"/>
        <v>-0.15833343318166671</v>
      </c>
      <c r="AO250" s="3">
        <f t="shared" si="410"/>
        <v>0.23059293923158442</v>
      </c>
      <c r="AP250" s="3">
        <f t="shared" si="505"/>
        <v>-34.474897618785214</v>
      </c>
      <c r="AQ250" s="3" t="str">
        <f t="shared" si="411"/>
        <v>Relased</v>
      </c>
      <c r="AR250" s="9">
        <v>0.39518305299552098</v>
      </c>
      <c r="AS250" s="9">
        <v>0.161864569189483</v>
      </c>
      <c r="AT250" s="9">
        <v>-7.19939058299887E-2</v>
      </c>
      <c r="AU250" s="9">
        <v>1.8100095424647002E-2</v>
      </c>
      <c r="AV250" s="9">
        <v>0.47166740995947098</v>
      </c>
      <c r="AW250" s="9">
        <v>0.74361891279313996</v>
      </c>
      <c r="AX250" s="9">
        <v>-8.3052278226361992E-2</v>
      </c>
      <c r="AY250" s="9">
        <v>1.9989426405676122E-2</v>
      </c>
      <c r="AZ250" s="9">
        <v>0.23331848380603798</v>
      </c>
      <c r="BA250" s="9">
        <v>-9.674901796357141E-2</v>
      </c>
      <c r="BB250" s="9">
        <f t="shared" si="412"/>
        <v>0.39283916387702611</v>
      </c>
      <c r="BC250" s="9">
        <f t="shared" si="413"/>
        <v>-4.192646275060441E-3</v>
      </c>
      <c r="BD250" s="9">
        <f t="shared" si="506"/>
        <v>90.611476243687235</v>
      </c>
      <c r="BE250" s="9" t="str">
        <f t="shared" si="414"/>
        <v>nervous</v>
      </c>
      <c r="BF250" s="5">
        <v>0.33898023816468997</v>
      </c>
      <c r="BG250" s="5">
        <v>0.85219495149949898</v>
      </c>
      <c r="BH250" s="5">
        <v>4.7304464957897203E-2</v>
      </c>
      <c r="BI250" s="5">
        <v>9.2456732286057802E-2</v>
      </c>
      <c r="BJ250" s="5">
        <v>0.11545090575169099</v>
      </c>
      <c r="BK250" s="5">
        <v>0.91049781020623899</v>
      </c>
      <c r="BL250" s="5">
        <v>0.10409600132204322</v>
      </c>
      <c r="BM250" s="5">
        <v>5.2451983859392752E-2</v>
      </c>
      <c r="BN250" s="5">
        <v>-0.51321471333480906</v>
      </c>
      <c r="BO250" s="5">
        <v>0.11733051398036244</v>
      </c>
      <c r="BP250" s="5">
        <f t="shared" si="415"/>
        <v>-0.50498552845680234</v>
      </c>
      <c r="BQ250" s="5">
        <f t="shared" si="416"/>
        <v>-2.3921449465065803E-2</v>
      </c>
      <c r="BR250" s="5">
        <f t="shared" si="507"/>
        <v>-92.712105993666327</v>
      </c>
      <c r="BS250" s="5" t="str">
        <f t="shared" si="417"/>
        <v>Bored</v>
      </c>
      <c r="BT250" s="6">
        <v>1.06517917753514</v>
      </c>
      <c r="BU250" s="6">
        <v>0.26796819038620601</v>
      </c>
      <c r="BV250" s="6">
        <v>0.60166594819149699</v>
      </c>
      <c r="BW250" s="6">
        <v>0.27684626694216302</v>
      </c>
      <c r="BX250" s="6">
        <v>0.68443197598036098</v>
      </c>
      <c r="BY250" s="6">
        <v>-0.162797003881654</v>
      </c>
      <c r="BZ250" s="6">
        <v>0.34388552392488303</v>
      </c>
      <c r="CA250" s="6">
        <v>2.6323394852085329</v>
      </c>
      <c r="CB250" s="6">
        <v>0.79721098714893401</v>
      </c>
      <c r="CC250" s="6">
        <v>0.65897607141770309</v>
      </c>
      <c r="CD250" s="6">
        <f t="shared" si="418"/>
        <v>0.80446122256410701</v>
      </c>
      <c r="CE250" s="6">
        <f t="shared" si="419"/>
        <v>-0.59332832519106904</v>
      </c>
      <c r="CF250" s="6">
        <f t="shared" si="508"/>
        <v>126.41053552699026</v>
      </c>
      <c r="CG250" s="6" t="str">
        <f t="shared" si="420"/>
        <v>stressed</v>
      </c>
      <c r="CH250" s="5">
        <v>0.54562066958675504</v>
      </c>
      <c r="CI250" s="5">
        <v>0.47380446271223697</v>
      </c>
      <c r="CJ250" s="5">
        <v>0.31839061705920102</v>
      </c>
      <c r="CK250" s="5">
        <v>0.48569438282154997</v>
      </c>
      <c r="CL250" s="5">
        <v>4.2331124240591302E-2</v>
      </c>
      <c r="CM250" s="5">
        <v>0.56216543958739595</v>
      </c>
      <c r="CN250" s="5">
        <v>0.54152503725959766</v>
      </c>
      <c r="CO250" s="5">
        <v>0.46883059222416762</v>
      </c>
      <c r="CP250" s="5">
        <v>7.1816206874518063E-2</v>
      </c>
      <c r="CQ250" s="5">
        <v>0.78876317093280879</v>
      </c>
      <c r="CR250" s="5">
        <f t="shared" si="421"/>
        <v>5.2512787296309815E-2</v>
      </c>
      <c r="CS250" s="5">
        <f t="shared" si="422"/>
        <v>-0.47853288664688132</v>
      </c>
      <c r="CT250" s="5">
        <f t="shared" si="509"/>
        <v>173.73758774391095</v>
      </c>
      <c r="CU250" s="5" t="str">
        <f t="shared" si="423"/>
        <v>Upset</v>
      </c>
      <c r="CV250" s="3">
        <v>0.81230800046219498</v>
      </c>
      <c r="CW250" s="3">
        <v>0.37038023450229601</v>
      </c>
      <c r="CX250" s="3">
        <v>0.204361384897641</v>
      </c>
      <c r="CY250" s="3">
        <v>0.238054997057496</v>
      </c>
      <c r="CZ250" s="3">
        <v>0.98824274537391299</v>
      </c>
      <c r="DA250" s="3">
        <v>-0.18964465766828001</v>
      </c>
      <c r="DB250" s="3">
        <v>0.113499375327377</v>
      </c>
      <c r="DC250" s="3">
        <v>1.3171451975729218</v>
      </c>
      <c r="DD250" s="3">
        <v>0.44192776595989897</v>
      </c>
      <c r="DE250" s="3">
        <v>0.37407692820113336</v>
      </c>
      <c r="DF250" s="3">
        <f t="shared" si="424"/>
        <v>0.76558939108641066</v>
      </c>
      <c r="DG250" s="3">
        <f t="shared" si="425"/>
        <v>-0.49310012952190141</v>
      </c>
      <c r="DH250" s="3">
        <f t="shared" si="510"/>
        <v>122.78473880165481</v>
      </c>
      <c r="DI250" s="3" t="str">
        <f t="shared" si="426"/>
        <v>stressed</v>
      </c>
      <c r="DJ250" s="7">
        <v>7.32678147732201E-2</v>
      </c>
      <c r="DK250" s="7">
        <v>-0.17623291243914099</v>
      </c>
      <c r="DL250" s="7">
        <v>-0.116588883802833</v>
      </c>
      <c r="DM250" s="7">
        <v>9.8653635307631701E-2</v>
      </c>
      <c r="DN250" s="7">
        <v>1.27537604067563E-2</v>
      </c>
      <c r="DO250" s="7">
        <v>-2.0144386273919099E-2</v>
      </c>
      <c r="DP250" s="7">
        <v>-1.3553446743901509</v>
      </c>
      <c r="DQ250" s="7">
        <v>-0.50236781926500107</v>
      </c>
      <c r="DR250" s="7">
        <v>0.24950072721236111</v>
      </c>
      <c r="DS250" s="7">
        <v>0.17418765097852626</v>
      </c>
      <c r="DT250" s="7">
        <f t="shared" si="427"/>
        <v>-0.13628391896573089</v>
      </c>
      <c r="DU250" s="7">
        <f t="shared" si="428"/>
        <v>0.16253310578769486</v>
      </c>
      <c r="DV250" s="7">
        <f t="shared" si="511"/>
        <v>-39.979814242846714</v>
      </c>
      <c r="DW250" s="7" t="str">
        <f t="shared" si="429"/>
        <v>Relased</v>
      </c>
      <c r="DX250" s="9">
        <v>0.46493911987076803</v>
      </c>
      <c r="DY250" s="9">
        <v>0.73435039829409998</v>
      </c>
      <c r="DZ250" s="9">
        <v>-9.8482243480812304E-2</v>
      </c>
      <c r="EA250" s="9">
        <v>-1.2379712862476799E-2</v>
      </c>
      <c r="EB250" s="9">
        <v>0.237825428137308</v>
      </c>
      <c r="EC250" s="9">
        <v>0.32973334614626698</v>
      </c>
      <c r="ED250" s="9">
        <v>-0.14013547461941772</v>
      </c>
      <c r="EE250" s="9">
        <v>-1.1634152788404501E-2</v>
      </c>
      <c r="EF250" s="9">
        <v>-0.26941127842333196</v>
      </c>
      <c r="EG250" s="9">
        <v>-9.2439694222399393E-2</v>
      </c>
      <c r="EH250" s="9">
        <f t="shared" si="430"/>
        <v>-0.22638228528900384</v>
      </c>
      <c r="EI250" s="9">
        <f t="shared" si="431"/>
        <v>1.2209957461779108E-2</v>
      </c>
      <c r="EJ250" s="9">
        <f t="shared" si="512"/>
        <v>-86.912736112488787</v>
      </c>
      <c r="EK250" s="9" t="str">
        <f t="shared" si="432"/>
        <v>Calm</v>
      </c>
      <c r="EL250" s="1">
        <v>0.248438604572255</v>
      </c>
      <c r="EM250" s="1">
        <v>0.11127351023660501</v>
      </c>
      <c r="EN250" s="1">
        <v>0.117311015896384</v>
      </c>
      <c r="EO250" s="1">
        <v>9.1070884674400096E-2</v>
      </c>
      <c r="EP250" s="1">
        <v>-3.3998957854975302E-2</v>
      </c>
      <c r="EQ250" s="1">
        <v>-0.19212038946516299</v>
      </c>
      <c r="ER250" s="1">
        <v>0.54705842735811128</v>
      </c>
      <c r="ES250" s="1">
        <v>-1.1264613494472477</v>
      </c>
      <c r="ET250" s="1">
        <v>0.13716509433565</v>
      </c>
      <c r="EU250" s="1">
        <v>0.57930186944499173</v>
      </c>
      <c r="EV250" s="1">
        <f t="shared" si="433"/>
        <v>-6.2463116456134116E-2</v>
      </c>
      <c r="EW250" s="1">
        <f t="shared" si="434"/>
        <v>-0.45724484915742991</v>
      </c>
      <c r="EX250" s="1">
        <f t="shared" si="513"/>
        <v>-172.22111213636279</v>
      </c>
      <c r="EY250" s="1" t="str">
        <f t="shared" si="435"/>
        <v>Sad</v>
      </c>
      <c r="EZ250" s="3">
        <v>0.29378356116575399</v>
      </c>
      <c r="FA250" s="3">
        <v>0.54809499639134396</v>
      </c>
      <c r="FB250" s="3">
        <v>2.1369019151858699E-2</v>
      </c>
      <c r="FC250" s="3">
        <v>0.12444729455552</v>
      </c>
      <c r="FD250" s="3">
        <v>0.51129447646800996</v>
      </c>
      <c r="FE250" s="3">
        <v>0.63730647259581596</v>
      </c>
      <c r="FF250" s="3">
        <v>2.6542792316959996E-2</v>
      </c>
      <c r="FG250" s="3">
        <v>0.10498324644548589</v>
      </c>
      <c r="FH250" s="3">
        <v>-0.25431143522558997</v>
      </c>
      <c r="FI250" s="3">
        <v>0.17320350114450936</v>
      </c>
      <c r="FJ250" s="3">
        <f t="shared" si="436"/>
        <v>-0.35146057215885473</v>
      </c>
      <c r="FK250" s="3">
        <f t="shared" si="437"/>
        <v>-0.15116664573281946</v>
      </c>
      <c r="FL250" s="3">
        <f t="shared" si="514"/>
        <v>-113.27301525598523</v>
      </c>
      <c r="FM250" s="3" t="str">
        <f t="shared" si="438"/>
        <v>Bored</v>
      </c>
      <c r="FN250" s="7">
        <v>0.27241623469946902</v>
      </c>
      <c r="FO250" s="7">
        <v>1.9332949226044099E-2</v>
      </c>
      <c r="FP250" s="7">
        <v>-0.17254122768598601</v>
      </c>
      <c r="FQ250" s="7">
        <v>-2.4919367142569999E-2</v>
      </c>
      <c r="FR250" s="7">
        <v>-0.16278024064758001</v>
      </c>
      <c r="FS250" s="7">
        <v>-0.225905330902403</v>
      </c>
      <c r="FT250" s="7">
        <v>-1.5737644299948148</v>
      </c>
      <c r="FU250" s="7">
        <v>0.12063261768270489</v>
      </c>
      <c r="FV250" s="7">
        <v>0.2530832854734249</v>
      </c>
      <c r="FW250" s="7">
        <v>-0.67681627133178179</v>
      </c>
      <c r="FX250" s="7">
        <f t="shared" si="439"/>
        <v>0.38080065624945458</v>
      </c>
      <c r="FY250" s="7">
        <f t="shared" si="440"/>
        <v>-0.16704260521447689</v>
      </c>
      <c r="FZ250" s="7">
        <f t="shared" si="515"/>
        <v>113.68521374971986</v>
      </c>
      <c r="GA250" s="7" t="str">
        <f t="shared" si="441"/>
        <v>nervous</v>
      </c>
      <c r="GB250" s="5">
        <v>0.70989150369086695</v>
      </c>
      <c r="GC250" s="5">
        <v>0.49446735262793901</v>
      </c>
      <c r="GD250" s="5">
        <v>0.37418752208568701</v>
      </c>
      <c r="GE250" s="5">
        <v>0.42064907376935401</v>
      </c>
      <c r="GF250" s="5">
        <v>0.77598959713023097</v>
      </c>
      <c r="GG250" s="5">
        <v>0.54927940735690906</v>
      </c>
      <c r="GH250" s="5">
        <v>0.25182871084295438</v>
      </c>
      <c r="GI250" s="5">
        <v>0.40301832771721424</v>
      </c>
      <c r="GJ250" s="5">
        <v>0.21542415106292795</v>
      </c>
      <c r="GK250" s="5">
        <v>0.65996658029692745</v>
      </c>
      <c r="GL250" s="5">
        <f t="shared" si="442"/>
        <v>0.28276535921964885</v>
      </c>
      <c r="GM250" s="5">
        <f t="shared" si="443"/>
        <v>-0.60174063048283544</v>
      </c>
      <c r="GN250" s="5">
        <f t="shared" si="516"/>
        <v>154.83058852707219</v>
      </c>
      <c r="GO250" s="5" t="str">
        <f t="shared" si="444"/>
        <v>Upset</v>
      </c>
      <c r="GP250" s="6">
        <v>9.4647708501303801E-2</v>
      </c>
      <c r="GQ250" s="6">
        <v>0.20700074204243801</v>
      </c>
      <c r="GR250" s="6">
        <v>0.28257786665536899</v>
      </c>
      <c r="GS250" s="6">
        <v>0.49302968195334801</v>
      </c>
      <c r="GT250" s="6">
        <v>-8.1821909021789804E-2</v>
      </c>
      <c r="GU250" s="6">
        <v>-0.252255080334089</v>
      </c>
      <c r="GV250" s="6">
        <v>22.031988501513403</v>
      </c>
      <c r="GW250" s="6">
        <v>-10.894639068102505</v>
      </c>
      <c r="GX250" s="6">
        <v>-0.11235303354113421</v>
      </c>
      <c r="GY250" s="6">
        <v>2.5712300103336578</v>
      </c>
      <c r="GZ250" s="6">
        <f t="shared" si="445"/>
        <v>7.1158480265065993E-2</v>
      </c>
      <c r="HA250" s="6">
        <f t="shared" si="446"/>
        <v>0.87426174260715572</v>
      </c>
      <c r="HB250" s="6">
        <f t="shared" si="517"/>
        <v>4.6531979886463777</v>
      </c>
      <c r="HC250" s="6" t="str">
        <f t="shared" si="447"/>
        <v>happy</v>
      </c>
      <c r="HD250" s="3">
        <v>0.40574139772587697</v>
      </c>
      <c r="HE250" s="3">
        <v>0.38885125688524402</v>
      </c>
      <c r="HF250" s="3">
        <v>0.13365123666510101</v>
      </c>
      <c r="HG250" s="3">
        <v>0.276324427682341</v>
      </c>
      <c r="HH250" s="3">
        <v>9.3774740340802798E-2</v>
      </c>
      <c r="HI250" s="3">
        <v>0.11740040300058199</v>
      </c>
      <c r="HJ250" s="3">
        <v>0.26756139888169156</v>
      </c>
      <c r="HK250" s="3">
        <v>0.54582424034848587</v>
      </c>
      <c r="HL250" s="3">
        <v>1.689014084063295E-2</v>
      </c>
      <c r="HM250" s="3">
        <v>0.51595702775290175</v>
      </c>
      <c r="HN250" s="3">
        <f t="shared" si="448"/>
        <v>0.18116141001097841</v>
      </c>
      <c r="HO250" s="3">
        <f t="shared" si="449"/>
        <v>-0.54604807587820114</v>
      </c>
      <c r="HP250" s="3">
        <f t="shared" si="518"/>
        <v>161.64579486630296</v>
      </c>
      <c r="HQ250" s="3" t="str">
        <f t="shared" si="450"/>
        <v>Upset</v>
      </c>
      <c r="HR250" s="5">
        <v>0.92863454761171804</v>
      </c>
      <c r="HS250" s="5">
        <v>1.20112627978912</v>
      </c>
      <c r="HT250" s="5">
        <v>0.13822608855757301</v>
      </c>
      <c r="HU250" s="5">
        <v>1.09530784468714</v>
      </c>
      <c r="HV250" s="5">
        <v>0.96167509018629904</v>
      </c>
      <c r="HW250" s="5">
        <v>1.2507961144014901</v>
      </c>
      <c r="HX250" s="5">
        <v>7.3123516800448499E-2</v>
      </c>
      <c r="HY250" s="5">
        <v>0.44671391202359234</v>
      </c>
      <c r="HZ250" s="5">
        <v>-0.27249173217740197</v>
      </c>
      <c r="IA250" s="5">
        <v>0.57918894806142096</v>
      </c>
      <c r="IB250" s="5">
        <f t="shared" si="451"/>
        <v>-0.31148276546199904</v>
      </c>
      <c r="IC250" s="5">
        <f t="shared" si="452"/>
        <v>-0.3615219458636928</v>
      </c>
      <c r="ID250" s="5">
        <f t="shared" si="519"/>
        <v>-139.25222598032443</v>
      </c>
      <c r="IE250" s="5" t="str">
        <f t="shared" si="453"/>
        <v>Depressed</v>
      </c>
      <c r="IF250" s="6">
        <v>0.49824773221596902</v>
      </c>
      <c r="IG250" s="6">
        <v>0.17803021331289701</v>
      </c>
      <c r="IH250" s="6">
        <v>5.6525730357080903E-2</v>
      </c>
      <c r="II250" s="6">
        <v>9.5472344483627403E-2</v>
      </c>
      <c r="IJ250" s="6">
        <v>-3.5196930116287897E-2</v>
      </c>
      <c r="IK250" s="6">
        <v>7.9291927674890794E-2</v>
      </c>
      <c r="IL250" s="6">
        <v>0.1220724164622278</v>
      </c>
      <c r="IM250" s="6">
        <v>0.37102265711429161</v>
      </c>
      <c r="IN250" s="6">
        <v>0.32021751890307204</v>
      </c>
      <c r="IO250" s="6">
        <v>0.22475681167133446</v>
      </c>
      <c r="IP250" s="6">
        <f t="shared" si="454"/>
        <v>0.29724268670387666</v>
      </c>
      <c r="IQ250" s="6">
        <f t="shared" si="455"/>
        <v>-0.34946469839461147</v>
      </c>
      <c r="IR250" s="6">
        <f t="shared" si="520"/>
        <v>139.61665162928816</v>
      </c>
      <c r="IS250" s="6" t="str">
        <f t="shared" si="456"/>
        <v>stressed</v>
      </c>
      <c r="IT250" s="5">
        <v>0.33086878933243802</v>
      </c>
      <c r="IU250" s="5">
        <v>0.357438832109642</v>
      </c>
      <c r="IV250" s="5">
        <v>0.66644769224092604</v>
      </c>
      <c r="IW250" s="5">
        <v>0.64804647034739205</v>
      </c>
      <c r="IX250" s="5">
        <v>0.31091217653348202</v>
      </c>
      <c r="IY250" s="5">
        <v>0.26327935887096199</v>
      </c>
      <c r="IZ250" s="5">
        <v>1.0384348051546286</v>
      </c>
      <c r="JA250" s="5">
        <v>1.044026870428294</v>
      </c>
      <c r="JB250" s="5">
        <v>-2.6570042777203984E-2</v>
      </c>
      <c r="JC250" s="5">
        <v>1.9097480859420219</v>
      </c>
      <c r="JD250" s="5">
        <f t="shared" si="457"/>
        <v>0.25499988774065074</v>
      </c>
      <c r="JE250" s="5">
        <f t="shared" si="458"/>
        <v>9.2556702860801199E-2</v>
      </c>
      <c r="JF250" s="5">
        <f t="shared" si="521"/>
        <v>70.050741948083243</v>
      </c>
      <c r="JG250" s="5" t="str">
        <f t="shared" si="459"/>
        <v>alert</v>
      </c>
      <c r="JH250" s="6">
        <v>0.31228443967994002</v>
      </c>
      <c r="JI250" s="6">
        <v>9.7206306361659507E-3</v>
      </c>
      <c r="JJ250" s="6">
        <v>-7.2771224699250806E-2</v>
      </c>
      <c r="JK250" s="6">
        <v>-5.3686377623346902E-2</v>
      </c>
      <c r="JL250" s="6">
        <v>-0.134878354854886</v>
      </c>
      <c r="JM250" s="6">
        <v>-0.29170149624555403</v>
      </c>
      <c r="JN250" s="6">
        <v>-0.41019576510587508</v>
      </c>
      <c r="JO250" s="6">
        <v>0.19039014405224064</v>
      </c>
      <c r="JP250" s="6">
        <v>0.30256380904377406</v>
      </c>
      <c r="JQ250" s="6">
        <v>-0.39271928916664817</v>
      </c>
      <c r="JR250" s="6">
        <f t="shared" si="460"/>
        <v>0.11918477299569585</v>
      </c>
      <c r="JS250" s="6">
        <f t="shared" si="461"/>
        <v>9.1040581578027524E-2</v>
      </c>
      <c r="JT250" s="6">
        <f t="shared" si="522"/>
        <v>52.625207162864164</v>
      </c>
      <c r="JU250" s="6" t="str">
        <f t="shared" si="462"/>
        <v>excited</v>
      </c>
      <c r="JV250" s="3">
        <v>0.129273529786299</v>
      </c>
      <c r="JW250" s="3">
        <v>0.79405776081767099</v>
      </c>
      <c r="JX250" s="3">
        <v>-0.21247858166800801</v>
      </c>
      <c r="JY250" s="3">
        <v>7.1806533931480801E-2</v>
      </c>
      <c r="JZ250" s="3">
        <v>0.48329454921147202</v>
      </c>
      <c r="KA250" s="3">
        <v>0.47207769361197799</v>
      </c>
      <c r="KB250" s="3">
        <v>-0.34686525294567494</v>
      </c>
      <c r="KC250" s="3">
        <v>5.6713153146656967E-2</v>
      </c>
      <c r="KD250" s="3">
        <v>-0.66478423103137196</v>
      </c>
      <c r="KE250" s="3">
        <v>-0.1523527353270035</v>
      </c>
      <c r="KF250" s="3">
        <f t="shared" si="463"/>
        <v>-0.58435453199919274</v>
      </c>
      <c r="KG250" s="3">
        <f t="shared" si="464"/>
        <v>-0.20402519989581669</v>
      </c>
      <c r="KH250" s="3">
        <f t="shared" si="523"/>
        <v>-109.24645721094321</v>
      </c>
      <c r="KI250" s="3" t="str">
        <f t="shared" si="465"/>
        <v>Bored</v>
      </c>
      <c r="KJ250" s="7">
        <v>0.22336438483339099</v>
      </c>
      <c r="KK250" s="7">
        <v>1.01684256774595E-2</v>
      </c>
      <c r="KL250" s="7">
        <v>-6.6946243605421396E-2</v>
      </c>
      <c r="KM250" s="7">
        <v>-0.2324491191991</v>
      </c>
      <c r="KN250" s="7">
        <v>-3.86141962449493E-2</v>
      </c>
      <c r="KO250" s="7">
        <v>-1.60507767413684E-2</v>
      </c>
      <c r="KP250" s="7">
        <v>-0.36236089455125825</v>
      </c>
      <c r="KQ250" s="7">
        <v>39.516362874920709</v>
      </c>
      <c r="KR250" s="7">
        <v>0.21319595915593148</v>
      </c>
      <c r="KS250" s="7">
        <v>-1.2820269757795373</v>
      </c>
      <c r="KT250" s="7">
        <f t="shared" si="466"/>
        <v>0.30360595568937243</v>
      </c>
      <c r="KU250" s="7">
        <f t="shared" si="467"/>
        <v>-0.42304935862157311</v>
      </c>
      <c r="KV250" s="7">
        <f t="shared" si="524"/>
        <v>144.33447749502696</v>
      </c>
      <c r="KW250" s="7" t="str">
        <f t="shared" si="468"/>
        <v>stressed</v>
      </c>
      <c r="LL250" s="5">
        <v>0.36243525053460601</v>
      </c>
      <c r="LM250" s="5">
        <v>0.70727521972867002</v>
      </c>
      <c r="LN250" s="5">
        <v>2.63018499232229E-2</v>
      </c>
      <c r="LO250" s="5">
        <v>-0.17880587902682199</v>
      </c>
      <c r="LP250" s="5">
        <v>0.41092298102734098</v>
      </c>
      <c r="LQ250" s="5">
        <v>0.49848124003198302</v>
      </c>
      <c r="LR250" s="5">
        <v>3.400991784893944E-2</v>
      </c>
      <c r="LS250" s="5">
        <v>-0.14829352775129695</v>
      </c>
      <c r="LT250" s="5">
        <v>-0.34483996919406401</v>
      </c>
      <c r="LU250" s="5">
        <v>-0.14256570664963666</v>
      </c>
      <c r="LV250" s="5">
        <f t="shared" si="469"/>
        <v>-0.24847505970907069</v>
      </c>
      <c r="LW250" s="5">
        <f t="shared" si="470"/>
        <v>-2.342404308436441E-2</v>
      </c>
      <c r="LX250" s="5">
        <f t="shared" si="525"/>
        <v>-95.385426226210384</v>
      </c>
      <c r="LY250" s="5" t="str">
        <f t="shared" si="471"/>
        <v>Bored</v>
      </c>
      <c r="LZ250" s="6">
        <v>0.18668089743093499</v>
      </c>
      <c r="MA250" s="6">
        <v>5.5755177698737002E-2</v>
      </c>
      <c r="MB250" s="6">
        <v>-3.3400356679529002E-2</v>
      </c>
      <c r="MC250" s="6">
        <v>0.15998632339975699</v>
      </c>
      <c r="MD250" s="6">
        <v>-0.25215637451419998</v>
      </c>
      <c r="ME250" s="6">
        <v>-0.30188214612807401</v>
      </c>
      <c r="MF250" s="6">
        <v>0.51012009636911637</v>
      </c>
      <c r="MG250" s="6">
        <v>-0.65001541448591404</v>
      </c>
      <c r="MH250" s="6">
        <v>0.13092571973219799</v>
      </c>
      <c r="MI250" s="6">
        <v>0.52214162703517142</v>
      </c>
      <c r="MJ250" s="6">
        <f t="shared" si="472"/>
        <v>0.24788719455260755</v>
      </c>
      <c r="MK250" s="6">
        <f t="shared" si="473"/>
        <v>0.18314570482447423</v>
      </c>
      <c r="ML250" s="6">
        <f t="shared" si="526"/>
        <v>53.542017548775732</v>
      </c>
      <c r="MM250" s="6" t="str">
        <f t="shared" si="474"/>
        <v>excited</v>
      </c>
      <c r="MN250" s="3">
        <v>0.106040816864096</v>
      </c>
      <c r="MO250" s="3">
        <v>0.73693550623788895</v>
      </c>
      <c r="MP250" s="3">
        <v>-0.152202239776285</v>
      </c>
      <c r="MQ250" s="3">
        <v>9.5806968983870006E-2</v>
      </c>
      <c r="MR250" s="3">
        <v>6.5444218115717503E-2</v>
      </c>
      <c r="MS250" s="3">
        <v>0.37971851712363303</v>
      </c>
      <c r="MT250" s="3">
        <v>-0.88755406437769702</v>
      </c>
      <c r="MU250" s="3">
        <v>8.5798257096192848E-2</v>
      </c>
      <c r="MV250" s="3">
        <v>-0.63089468937379301</v>
      </c>
      <c r="MW250" s="3">
        <v>-6.6900183607638747E-2</v>
      </c>
      <c r="MX250" s="3">
        <f t="shared" si="475"/>
        <v>-0.91598958260446661</v>
      </c>
      <c r="MY250" s="3">
        <f t="shared" si="476"/>
        <v>2.22359245554693E-3</v>
      </c>
      <c r="MZ250" s="3">
        <f t="shared" si="527"/>
        <v>-89.860913033048035</v>
      </c>
      <c r="NA250" s="3" t="str">
        <f t="shared" si="477"/>
        <v>Calm</v>
      </c>
      <c r="NB250" s="7">
        <v>0.49445701587810598</v>
      </c>
      <c r="NC250" s="7">
        <v>0.27307693002563399</v>
      </c>
      <c r="ND250" s="7">
        <v>0.17015672906625701</v>
      </c>
      <c r="NE250" s="7">
        <v>0.28763741074573601</v>
      </c>
      <c r="NF250" s="7">
        <v>0.803670724453873</v>
      </c>
      <c r="NG250" s="7">
        <v>0.56503713050245497</v>
      </c>
      <c r="NH250" s="7">
        <v>0.13107857091378519</v>
      </c>
      <c r="NI250" s="7">
        <v>0.34319602103381724</v>
      </c>
      <c r="NJ250" s="7">
        <v>0.22138008585247199</v>
      </c>
      <c r="NK250" s="7">
        <v>0.59644806885115553</v>
      </c>
      <c r="NL250" s="7">
        <f t="shared" si="478"/>
        <v>-1.5332824525045474E-2</v>
      </c>
      <c r="NM250" s="7">
        <f t="shared" si="479"/>
        <v>0.19924197725850168</v>
      </c>
      <c r="NN250" s="7">
        <f t="shared" si="528"/>
        <v>-4.4005688645535699</v>
      </c>
      <c r="NO250" s="7" t="str">
        <f t="shared" si="480"/>
        <v>Contented</v>
      </c>
      <c r="NP250" s="5">
        <v>0.37897948890447702</v>
      </c>
      <c r="NQ250" s="5">
        <v>0</v>
      </c>
      <c r="NR250" s="5">
        <v>1.2154895919755799</v>
      </c>
      <c r="NS250" s="5">
        <v>0</v>
      </c>
      <c r="NT250" s="5">
        <v>0.466340234321035</v>
      </c>
      <c r="NU250" s="5">
        <v>0</v>
      </c>
      <c r="NV250" s="5">
        <v>1.4379051601181143</v>
      </c>
      <c r="NX250" s="5">
        <v>0.387674570299684</v>
      </c>
      <c r="NY250" s="5">
        <v>2.8201902841775901</v>
      </c>
      <c r="NZ250" s="5">
        <f t="shared" si="481"/>
        <v>-1.1091728866975847E-2</v>
      </c>
      <c r="OA250" s="5">
        <f t="shared" si="482"/>
        <v>1</v>
      </c>
      <c r="OB250" s="5">
        <f t="shared" si="529"/>
        <v>-0.63548319202248948</v>
      </c>
      <c r="OC250" s="5" t="str">
        <f t="shared" si="483"/>
        <v>Contented</v>
      </c>
      <c r="OD250" s="1">
        <v>0.32033955762251198</v>
      </c>
      <c r="OE250" s="1">
        <v>0.60514948734430196</v>
      </c>
      <c r="OF250" s="1">
        <v>1.0213622939356699</v>
      </c>
      <c r="OG250" s="1">
        <v>0.67511837119231999</v>
      </c>
      <c r="OH250" s="1">
        <v>-0.17489944589297399</v>
      </c>
      <c r="OI250" s="1">
        <v>0.36188951773454803</v>
      </c>
      <c r="OJ250" s="1">
        <v>7.022562632755716</v>
      </c>
      <c r="OK250" s="1">
        <v>0.69812941116813843</v>
      </c>
      <c r="OL250" s="1">
        <v>-0.28480992972178998</v>
      </c>
      <c r="OM250" s="1">
        <v>1.8330640155646811</v>
      </c>
      <c r="ON250" s="1">
        <f t="shared" si="484"/>
        <v>-0.50744841036313915</v>
      </c>
      <c r="OO250" s="1">
        <f t="shared" si="485"/>
        <v>0.55525157709147144</v>
      </c>
      <c r="OP250" s="1">
        <f t="shared" si="530"/>
        <v>-42.424414586250506</v>
      </c>
      <c r="OQ250" s="1" t="str">
        <f t="shared" si="486"/>
        <v>Relased</v>
      </c>
      <c r="OR250" s="3">
        <v>9.6877850445956299E-4</v>
      </c>
      <c r="OS250" s="3">
        <v>-2.0056015320609102E-2</v>
      </c>
      <c r="OT250" s="3">
        <v>7.1000668317354201E-2</v>
      </c>
      <c r="OU250" s="3">
        <v>0.15058462444453699</v>
      </c>
      <c r="OV250" s="3">
        <v>-0.28057545465905098</v>
      </c>
      <c r="OW250" s="3">
        <v>-0.22729717825359999</v>
      </c>
      <c r="OX250" s="3">
        <v>-0.253930518733747</v>
      </c>
      <c r="OY250" s="3">
        <v>-0.60878382958641564</v>
      </c>
      <c r="OZ250" s="3">
        <v>0.25316932893857502</v>
      </c>
      <c r="PA250" s="3">
        <v>0.76910365435955075</v>
      </c>
      <c r="PB250" s="3">
        <f t="shared" si="487"/>
        <v>0.11867382091063305</v>
      </c>
      <c r="PC250" s="3">
        <f t="shared" si="488"/>
        <v>0.63428867281920343</v>
      </c>
      <c r="PD250" s="3">
        <f t="shared" si="531"/>
        <v>10.597374970530176</v>
      </c>
      <c r="PE250" s="3" t="str">
        <f t="shared" si="489"/>
        <v>happy</v>
      </c>
      <c r="PF250" s="1">
        <v>0.69936532280041597</v>
      </c>
      <c r="PG250" s="1">
        <v>0.413287466577197</v>
      </c>
      <c r="PH250" s="1">
        <v>0.63132690597103802</v>
      </c>
      <c r="PI250" s="1">
        <v>0.96139369510069606</v>
      </c>
      <c r="PJ250" s="1">
        <v>0.75336765439688902</v>
      </c>
      <c r="PK250" s="1">
        <v>0.3294875508051</v>
      </c>
      <c r="PL250" s="1">
        <v>0.43457876697273695</v>
      </c>
      <c r="PM250" s="1">
        <v>1.2943269127290515</v>
      </c>
      <c r="PN250" s="1">
        <v>0.28607785622321896</v>
      </c>
      <c r="PO250" s="1">
        <v>1.4314623719791846</v>
      </c>
      <c r="PP250" s="1">
        <f t="shared" si="490"/>
        <v>0.41034139761710997</v>
      </c>
      <c r="PQ250" s="1">
        <f t="shared" si="491"/>
        <v>-0.17137364621251816</v>
      </c>
      <c r="PR250" s="1">
        <f t="shared" si="532"/>
        <v>112.6672079947014</v>
      </c>
      <c r="PS250" s="1" t="str">
        <f t="shared" si="492"/>
        <v>nervous</v>
      </c>
      <c r="PT250" s="5">
        <v>0.55495557207097002</v>
      </c>
      <c r="PU250" s="5">
        <v>0.68273008522647505</v>
      </c>
      <c r="PV250" s="5">
        <v>0.19965711216153101</v>
      </c>
      <c r="PW250" s="5">
        <v>0.25905578764870602</v>
      </c>
      <c r="PX250" s="5">
        <v>0.53429825628629801</v>
      </c>
      <c r="PY250" s="5">
        <v>0.561133846616785</v>
      </c>
      <c r="PZ250" s="5">
        <v>0.18329714063308741</v>
      </c>
      <c r="QA250" s="5">
        <v>0.20826698243819627</v>
      </c>
      <c r="QB250" s="5">
        <v>-0.12777451315550503</v>
      </c>
      <c r="QC250" s="5">
        <v>0.37062148785973809</v>
      </c>
      <c r="QD250" s="5">
        <f t="shared" si="493"/>
        <v>-0.32335241430453499</v>
      </c>
      <c r="QE250" s="5">
        <f t="shared" si="494"/>
        <v>1.9059031745519039E-2</v>
      </c>
      <c r="QF250" s="5">
        <f t="shared" si="533"/>
        <v>-86.626776030415584</v>
      </c>
      <c r="QG250" s="5" t="str">
        <f t="shared" si="495"/>
        <v>Calm</v>
      </c>
      <c r="QH250" s="3">
        <v>0.20218869686105301</v>
      </c>
      <c r="QI250" s="3">
        <v>0.28065716531763402</v>
      </c>
      <c r="QJ250" s="3">
        <v>7.2512980859174098E-2</v>
      </c>
      <c r="QK250" s="3">
        <v>0.14225375260943399</v>
      </c>
      <c r="QL250" s="3">
        <v>1.6971573506133798E-2</v>
      </c>
      <c r="QM250" s="3">
        <v>-0.22154625961197999</v>
      </c>
      <c r="QN250" s="3">
        <v>0.33086736358594543</v>
      </c>
      <c r="QO250" s="3">
        <v>2.406556808954921</v>
      </c>
      <c r="QP250" s="3">
        <v>-7.8468468456581009E-2</v>
      </c>
      <c r="QQ250" s="3">
        <v>0.44479356724637159</v>
      </c>
      <c r="QR250" s="3">
        <f t="shared" si="496"/>
        <v>9.9030259491421413E-2</v>
      </c>
      <c r="QS250" s="3">
        <f t="shared" si="497"/>
        <v>-0.42730567674113573</v>
      </c>
      <c r="QT250" s="3">
        <f t="shared" si="534"/>
        <v>166.95176601797021</v>
      </c>
      <c r="QU250" s="3" t="str">
        <f t="shared" si="498"/>
        <v>Upset</v>
      </c>
      <c r="QV250" s="5">
        <v>0.447777025101393</v>
      </c>
      <c r="QW250" s="5">
        <v>0.45529100723187199</v>
      </c>
      <c r="QX250" s="5">
        <v>8.0413642452296805E-2</v>
      </c>
      <c r="QY250" s="5">
        <v>2.0120780213165702E-2</v>
      </c>
      <c r="QZ250" s="5">
        <v>0.16101923651797201</v>
      </c>
      <c r="RA250" s="5">
        <v>0.20092044651141</v>
      </c>
      <c r="RB250" s="5">
        <v>0.13208629474563607</v>
      </c>
      <c r="RC250" s="5">
        <v>3.0662037516091881E-2</v>
      </c>
      <c r="RD250" s="5">
        <v>-7.5139821304789911E-3</v>
      </c>
      <c r="RE250" s="5">
        <v>0.11132541410607882</v>
      </c>
      <c r="RF250" s="5">
        <f t="shared" si="499"/>
        <v>-2.4291998785793689E-2</v>
      </c>
      <c r="RG250" s="5">
        <f t="shared" si="500"/>
        <v>-0.13565079081227027</v>
      </c>
      <c r="RH250" s="5">
        <f t="shared" si="535"/>
        <v>-169.84723342268765</v>
      </c>
      <c r="RI250" s="5" t="str">
        <f t="shared" si="501"/>
        <v>Sad</v>
      </c>
    </row>
    <row r="251" spans="1:477" x14ac:dyDescent="0.3">
      <c r="A251" s="1">
        <v>0.71232911021582901</v>
      </c>
      <c r="B251" s="1">
        <v>0.271780417190782</v>
      </c>
      <c r="C251" s="1">
        <v>0.33969487725973402</v>
      </c>
      <c r="D251" s="1">
        <v>0.15781191211486401</v>
      </c>
      <c r="E251" s="1">
        <v>0.85369356671168395</v>
      </c>
      <c r="F251" s="1">
        <v>0.41647528132297801</v>
      </c>
      <c r="G251" s="1">
        <v>0.21691568217019988</v>
      </c>
      <c r="H251" s="1">
        <v>0.22929256155182992</v>
      </c>
      <c r="I251" s="1">
        <v>0.44054869302504701</v>
      </c>
      <c r="J251" s="1">
        <v>0.50554005984035144</v>
      </c>
      <c r="K251" s="18">
        <f t="shared" si="403"/>
        <v>0.28961428611926632</v>
      </c>
      <c r="L251" s="19">
        <f t="shared" si="404"/>
        <v>-0.43761671801105229</v>
      </c>
      <c r="M251" s="19">
        <f t="shared" si="502"/>
        <v>146.50345070949695</v>
      </c>
      <c r="N251" s="19" t="str">
        <f t="shared" si="405"/>
        <v>stressed</v>
      </c>
      <c r="O251" s="19">
        <f t="shared" si="503"/>
        <v>-0.44766225786474134</v>
      </c>
      <c r="P251" s="9">
        <v>0.25768643253329898</v>
      </c>
      <c r="Q251" s="9">
        <v>0.36037896166844102</v>
      </c>
      <c r="R251" s="9">
        <v>-0.150610425777504</v>
      </c>
      <c r="S251" s="9">
        <v>0.14070780870930899</v>
      </c>
      <c r="T251" s="9">
        <v>0.28552198262195999</v>
      </c>
      <c r="U251" s="9">
        <v>0.370819680938481</v>
      </c>
      <c r="V251" s="9">
        <v>-0.27726084790946542</v>
      </c>
      <c r="W251" s="9">
        <v>0.19243445010735713</v>
      </c>
      <c r="X251" s="9">
        <v>-0.10269252913514204</v>
      </c>
      <c r="Y251" s="9">
        <v>-1.6021956836759475E-2</v>
      </c>
      <c r="Z251" s="9">
        <f t="shared" si="406"/>
        <v>4.6793993067232309E-2</v>
      </c>
      <c r="AA251" s="9">
        <f t="shared" si="407"/>
        <v>-0.18720817490514641</v>
      </c>
      <c r="AB251" s="9">
        <f t="shared" si="504"/>
        <v>165.96607555324312</v>
      </c>
      <c r="AC251" s="9" t="str">
        <f t="shared" si="408"/>
        <v>Upset</v>
      </c>
      <c r="AD251" s="3">
        <v>7.2274677592794198E-2</v>
      </c>
      <c r="AE251" s="3">
        <v>0.37035056159426</v>
      </c>
      <c r="AF251" s="3">
        <v>2.28455119109328E-2</v>
      </c>
      <c r="AG251" s="3">
        <v>-0.12959338946306301</v>
      </c>
      <c r="AH251" s="3">
        <v>0.15109938061650999</v>
      </c>
      <c r="AI251" s="3">
        <v>1.83806634015223E-2</v>
      </c>
      <c r="AJ251" s="3">
        <v>0.10227468710590502</v>
      </c>
      <c r="AK251" s="3">
        <v>-0.33337530182832392</v>
      </c>
      <c r="AL251" s="3">
        <v>-0.29807588400146579</v>
      </c>
      <c r="AM251" s="3">
        <v>-0.24116988391395902</v>
      </c>
      <c r="AN251" s="3">
        <f t="shared" si="409"/>
        <v>-0.21521400422072468</v>
      </c>
      <c r="AO251" s="3">
        <f t="shared" si="410"/>
        <v>0.12220258695824815</v>
      </c>
      <c r="AP251" s="3">
        <f t="shared" si="505"/>
        <v>-60.411269210897622</v>
      </c>
      <c r="AQ251" s="3" t="str">
        <f t="shared" si="411"/>
        <v>Calm</v>
      </c>
      <c r="AR251" s="9">
        <v>0.39518305299552098</v>
      </c>
      <c r="AS251" s="9">
        <v>0.18096446002883401</v>
      </c>
      <c r="AT251" s="9">
        <v>-2.6309558256791699E-3</v>
      </c>
      <c r="AU251" s="9">
        <v>-7.4600646146092894E-2</v>
      </c>
      <c r="AV251" s="9">
        <v>0.46779552579960398</v>
      </c>
      <c r="AW251" s="9">
        <v>0.73330339144577095</v>
      </c>
      <c r="AX251" s="9">
        <v>-3.0486919262265612E-3</v>
      </c>
      <c r="AY251" s="9">
        <v>-8.1596050901025285E-2</v>
      </c>
      <c r="AZ251" s="9">
        <v>0.21421859296668697</v>
      </c>
      <c r="BA251" s="9">
        <v>-0.13404831267319436</v>
      </c>
      <c r="BB251" s="9">
        <f t="shared" si="412"/>
        <v>0.37033519968584816</v>
      </c>
      <c r="BC251" s="9">
        <f t="shared" si="413"/>
        <v>-1.8056627938954684E-2</v>
      </c>
      <c r="BD251" s="9">
        <f t="shared" si="506"/>
        <v>92.791389843772336</v>
      </c>
      <c r="BE251" s="9" t="str">
        <f t="shared" si="414"/>
        <v>nervous</v>
      </c>
      <c r="BF251" s="5">
        <v>0.345574799728879</v>
      </c>
      <c r="BG251" s="5">
        <v>0.85219495149949898</v>
      </c>
      <c r="BH251" s="5">
        <v>9.1472198368169694E-2</v>
      </c>
      <c r="BI251" s="5">
        <v>0.15904595303799601</v>
      </c>
      <c r="BJ251" s="5">
        <v>0.25281604942004499</v>
      </c>
      <c r="BK251" s="5">
        <v>1.0274435391953001</v>
      </c>
      <c r="BL251" s="5">
        <v>0.15286363168532449</v>
      </c>
      <c r="BM251" s="5">
        <v>8.4615182028542874E-2</v>
      </c>
      <c r="BN251" s="5">
        <v>-0.50662015177061992</v>
      </c>
      <c r="BO251" s="5">
        <v>0.20915384709727872</v>
      </c>
      <c r="BP251" s="5">
        <f t="shared" si="415"/>
        <v>-0.49805740895821626</v>
      </c>
      <c r="BQ251" s="5">
        <f t="shared" si="416"/>
        <v>1.4092126384214199E-2</v>
      </c>
      <c r="BR251" s="5">
        <f t="shared" si="507"/>
        <v>-88.379295253181184</v>
      </c>
      <c r="BS251" s="5" t="str">
        <f t="shared" si="417"/>
        <v>Calm</v>
      </c>
      <c r="BT251" s="6">
        <v>1.06517917753514</v>
      </c>
      <c r="BU251" s="6">
        <v>0.49505443645103397</v>
      </c>
      <c r="BV251" s="6">
        <v>0.666546590378986</v>
      </c>
      <c r="BW251" s="6">
        <v>0.20818710844104499</v>
      </c>
      <c r="BX251" s="6">
        <v>0.46686324469593798</v>
      </c>
      <c r="BY251" s="6">
        <v>0.26568070676831002</v>
      </c>
      <c r="BZ251" s="6">
        <v>0.43507058336433635</v>
      </c>
      <c r="CA251" s="6">
        <v>0.27366569074227465</v>
      </c>
      <c r="CB251" s="6">
        <v>0.57012474108410605</v>
      </c>
      <c r="CC251" s="6">
        <v>0.56064277232510795</v>
      </c>
      <c r="CD251" s="6">
        <f t="shared" si="418"/>
        <v>0.56610035860741048</v>
      </c>
      <c r="CE251" s="6">
        <f t="shared" si="419"/>
        <v>-0.66622308978888922</v>
      </c>
      <c r="CF251" s="6">
        <f t="shared" si="508"/>
        <v>139.64491450039483</v>
      </c>
      <c r="CG251" s="6" t="str">
        <f t="shared" si="420"/>
        <v>stressed</v>
      </c>
      <c r="CH251" s="5">
        <v>0.35852871448694701</v>
      </c>
      <c r="CI251" s="5">
        <v>0.47380446271223697</v>
      </c>
      <c r="CJ251" s="5">
        <v>0.349838453189872</v>
      </c>
      <c r="CK251" s="5">
        <v>0.48569438282154997</v>
      </c>
      <c r="CL251" s="5">
        <v>-0.123261911691097</v>
      </c>
      <c r="CM251" s="5">
        <v>0.56216543958739595</v>
      </c>
      <c r="CN251" s="5">
        <v>1.4869860474681598</v>
      </c>
      <c r="CO251" s="5">
        <v>0.46883059222416762</v>
      </c>
      <c r="CP251" s="5">
        <v>-0.11527574822528996</v>
      </c>
      <c r="CQ251" s="5">
        <v>1.0038442043401477</v>
      </c>
      <c r="CR251" s="5">
        <f t="shared" si="421"/>
        <v>-0.33687137236928699</v>
      </c>
      <c r="CS251" s="5">
        <f t="shared" si="422"/>
        <v>-0.18666221209297063</v>
      </c>
      <c r="CT251" s="5">
        <f t="shared" si="509"/>
        <v>-118.99106891626099</v>
      </c>
      <c r="CU251" s="5" t="str">
        <f t="shared" si="423"/>
        <v>Bored</v>
      </c>
      <c r="CV251" s="3">
        <v>0.81230800046219498</v>
      </c>
      <c r="CW251" s="3">
        <v>0.370076410682247</v>
      </c>
      <c r="CX251" s="3">
        <v>0.14677520381432799</v>
      </c>
      <c r="CY251" s="3">
        <v>0.235773901986604</v>
      </c>
      <c r="CZ251" s="3">
        <v>0.98570039617591199</v>
      </c>
      <c r="DA251" s="3">
        <v>-7.5148260416074503E-2</v>
      </c>
      <c r="DB251" s="3">
        <v>8.1632101434435111E-2</v>
      </c>
      <c r="DC251" s="3">
        <v>0.79942827354329593</v>
      </c>
      <c r="DD251" s="3">
        <v>0.44223158977994798</v>
      </c>
      <c r="DE251" s="3">
        <v>0.32354038347871888</v>
      </c>
      <c r="DF251" s="3">
        <f t="shared" si="424"/>
        <v>0.76599380419162744</v>
      </c>
      <c r="DG251" s="3">
        <f t="shared" si="425"/>
        <v>-0.52274806383912642</v>
      </c>
      <c r="DH251" s="3">
        <f t="shared" si="510"/>
        <v>124.31135711070017</v>
      </c>
      <c r="DI251" s="3" t="str">
        <f t="shared" si="426"/>
        <v>stressed</v>
      </c>
      <c r="DJ251" s="7">
        <v>7.32678147732201E-2</v>
      </c>
      <c r="DK251" s="7">
        <v>-0.17623291243914099</v>
      </c>
      <c r="DL251" s="7">
        <v>-0.116588883802833</v>
      </c>
      <c r="DM251" s="7">
        <v>9.8653635307631701E-2</v>
      </c>
      <c r="DN251" s="7">
        <v>1.27537604067563E-2</v>
      </c>
      <c r="DO251" s="7">
        <v>-2.0144386273919099E-2</v>
      </c>
      <c r="DP251" s="7">
        <v>-1.3553446743901509</v>
      </c>
      <c r="DQ251" s="7">
        <v>-0.50236781926500107</v>
      </c>
      <c r="DR251" s="7">
        <v>0.24950072721236111</v>
      </c>
      <c r="DS251" s="7">
        <v>0.17418765097852626</v>
      </c>
      <c r="DT251" s="7">
        <f t="shared" si="427"/>
        <v>-0.13628391896573089</v>
      </c>
      <c r="DU251" s="7">
        <f t="shared" si="428"/>
        <v>0.16253310578769486</v>
      </c>
      <c r="DV251" s="7">
        <f t="shared" si="511"/>
        <v>-39.979814242846714</v>
      </c>
      <c r="DW251" s="7" t="str">
        <f t="shared" si="429"/>
        <v>Relased</v>
      </c>
      <c r="DX251" s="9">
        <v>0.46534764245850102</v>
      </c>
      <c r="DY251" s="9">
        <v>0.737746528162875</v>
      </c>
      <c r="DZ251" s="9">
        <v>8.1389984041205492E-3</v>
      </c>
      <c r="EA251" s="9">
        <v>8.6076283387497204E-2</v>
      </c>
      <c r="EB251" s="9">
        <v>0.37958639281808298</v>
      </c>
      <c r="EC251" s="9">
        <v>0.41904875908669298</v>
      </c>
      <c r="ED251" s="9">
        <v>9.6327027487492535E-3</v>
      </c>
      <c r="EE251" s="9">
        <v>7.4409261808245114E-2</v>
      </c>
      <c r="EF251" s="9">
        <v>-0.27239888570437398</v>
      </c>
      <c r="EG251" s="9">
        <v>7.8310812314016362E-2</v>
      </c>
      <c r="EH251" s="9">
        <f t="shared" si="430"/>
        <v>-0.22920652807144226</v>
      </c>
      <c r="EI251" s="9">
        <f t="shared" si="431"/>
        <v>7.2071192995602829E-2</v>
      </c>
      <c r="EJ251" s="9">
        <f t="shared" si="512"/>
        <v>-72.544882175922055</v>
      </c>
      <c r="EK251" s="9" t="str">
        <f t="shared" si="432"/>
        <v>Calm</v>
      </c>
      <c r="EL251" s="1">
        <v>0.38988923731139502</v>
      </c>
      <c r="EM251" s="1">
        <v>0.131423348432819</v>
      </c>
      <c r="EN251" s="1">
        <v>8.9714252156969598E-2</v>
      </c>
      <c r="EO251" s="1">
        <v>9.6486547784867496E-2</v>
      </c>
      <c r="EP251" s="1">
        <v>0.31136094802796399</v>
      </c>
      <c r="EQ251" s="1">
        <v>-1.75126712328427E-2</v>
      </c>
      <c r="ER251" s="1">
        <v>0.12793472862121782</v>
      </c>
      <c r="ES251" s="1">
        <v>0.84703690783507668</v>
      </c>
      <c r="ET251" s="1">
        <v>0.25846588887857602</v>
      </c>
      <c r="EU251" s="1">
        <v>0.35717687436228118</v>
      </c>
      <c r="EV251" s="1">
        <f t="shared" si="433"/>
        <v>0.10153577577566808</v>
      </c>
      <c r="EW251" s="1">
        <f t="shared" si="434"/>
        <v>-0.63518022575677269</v>
      </c>
      <c r="EX251" s="1">
        <f t="shared" si="513"/>
        <v>170.91790814610209</v>
      </c>
      <c r="EY251" s="1" t="str">
        <f t="shared" si="435"/>
        <v>Upset</v>
      </c>
      <c r="EZ251" s="3">
        <v>0.30676429605669697</v>
      </c>
      <c r="FA251" s="3">
        <v>0.54689721705751204</v>
      </c>
      <c r="FB251" s="3">
        <v>8.7748788997254495E-2</v>
      </c>
      <c r="FC251" s="3">
        <v>0.14988163156572501</v>
      </c>
      <c r="FD251" s="3">
        <v>0.48405540742250303</v>
      </c>
      <c r="FE251" s="3">
        <v>0.739351196197509</v>
      </c>
      <c r="FF251" s="3">
        <v>0.11095928517107624</v>
      </c>
      <c r="FG251" s="3">
        <v>0.11652619355730034</v>
      </c>
      <c r="FH251" s="3">
        <v>-0.24013292100081507</v>
      </c>
      <c r="FI251" s="3">
        <v>0.27836609348369157</v>
      </c>
      <c r="FJ251" s="3">
        <f t="shared" si="436"/>
        <v>-0.33980979493596253</v>
      </c>
      <c r="FK251" s="3">
        <f t="shared" si="437"/>
        <v>-9.8556383656459801E-2</v>
      </c>
      <c r="FL251" s="3">
        <f t="shared" si="514"/>
        <v>-106.173954315027</v>
      </c>
      <c r="FM251" s="3" t="str">
        <f t="shared" si="438"/>
        <v>Bored</v>
      </c>
      <c r="FN251" s="7">
        <v>0.22225969945136201</v>
      </c>
      <c r="FO251" s="7">
        <v>2.45709820341262E-2</v>
      </c>
      <c r="FP251" s="7">
        <v>-0.193527853646147</v>
      </c>
      <c r="FQ251" s="7">
        <v>-6.07116835869266E-2</v>
      </c>
      <c r="FR251" s="7">
        <v>-0.30764588858187097</v>
      </c>
      <c r="FS251" s="7">
        <v>-0.26065262155817498</v>
      </c>
      <c r="FT251" s="7">
        <v>2.2665006556311855</v>
      </c>
      <c r="FU251" s="7">
        <v>0.25716393578646812</v>
      </c>
      <c r="FV251" s="7">
        <v>0.19768871741723582</v>
      </c>
      <c r="FW251" s="7">
        <v>-1.0300159433300473</v>
      </c>
      <c r="FX251" s="7">
        <f t="shared" si="439"/>
        <v>0.30945391688634194</v>
      </c>
      <c r="FY251" s="7">
        <f t="shared" si="440"/>
        <v>-0.30143005988102356</v>
      </c>
      <c r="FZ251" s="7">
        <f t="shared" si="515"/>
        <v>134.24747296746128</v>
      </c>
      <c r="GA251" s="7" t="str">
        <f t="shared" si="441"/>
        <v>stressed</v>
      </c>
      <c r="GB251" s="5">
        <v>0.756627434112772</v>
      </c>
      <c r="GC251" s="5">
        <v>0.63400728396434702</v>
      </c>
      <c r="GD251" s="5">
        <v>0.48816897855727298</v>
      </c>
      <c r="GE251" s="5">
        <v>0.36807572805129302</v>
      </c>
      <c r="GF251" s="5">
        <v>0.81226184763223297</v>
      </c>
      <c r="GG251" s="5">
        <v>0.53936719806410705</v>
      </c>
      <c r="GH251" s="5">
        <v>0.31115578660484222</v>
      </c>
      <c r="GI251" s="5">
        <v>0.31368990351229342</v>
      </c>
      <c r="GJ251" s="5">
        <v>0.12262015014842498</v>
      </c>
      <c r="GK251" s="5">
        <v>0.61572222775548602</v>
      </c>
      <c r="GL251" s="5">
        <f t="shared" si="442"/>
        <v>0.18954532482535846</v>
      </c>
      <c r="GM251" s="5">
        <f t="shared" si="443"/>
        <v>-0.63917729146796731</v>
      </c>
      <c r="GN251" s="5">
        <f t="shared" si="516"/>
        <v>163.48249909075577</v>
      </c>
      <c r="GO251" s="5" t="str">
        <f t="shared" si="444"/>
        <v>Upset</v>
      </c>
      <c r="GP251" s="6">
        <v>6.9330899016796399E-2</v>
      </c>
      <c r="GQ251" s="6">
        <v>0.574574740344858</v>
      </c>
      <c r="GR251" s="6">
        <v>0.30156659843546701</v>
      </c>
      <c r="GS251" s="6">
        <v>0.47755636325297102</v>
      </c>
      <c r="GT251" s="6">
        <v>-8.6790453349641694E-2</v>
      </c>
      <c r="GU251" s="6">
        <v>0.34409800492860299</v>
      </c>
      <c r="GV251" s="6">
        <v>-17.272296456511111</v>
      </c>
      <c r="GW251" s="6">
        <v>0.51983294999223795</v>
      </c>
      <c r="GX251" s="6">
        <v>-0.50524384132806155</v>
      </c>
      <c r="GY251" s="6">
        <v>1.2099955553438442</v>
      </c>
      <c r="GZ251" s="6">
        <f t="shared" si="445"/>
        <v>-0.2307973617742558</v>
      </c>
      <c r="HA251" s="6">
        <f t="shared" si="446"/>
        <v>0.37135100290229106</v>
      </c>
      <c r="HB251" s="6">
        <f t="shared" si="517"/>
        <v>-31.861253215659339</v>
      </c>
      <c r="HC251" s="6" t="str">
        <f t="shared" si="447"/>
        <v>Relased</v>
      </c>
      <c r="HD251" s="3">
        <v>0.20040279485051199</v>
      </c>
      <c r="HE251" s="3">
        <v>0.38174708017653503</v>
      </c>
      <c r="HF251" s="3">
        <v>0.14403826242447201</v>
      </c>
      <c r="HG251" s="3">
        <v>0.21137309622386799</v>
      </c>
      <c r="HH251" s="3">
        <v>5.30817284130106E-2</v>
      </c>
      <c r="HI251" s="3">
        <v>0.11621092167403101</v>
      </c>
      <c r="HJ251" s="3">
        <v>0.56823296574493343</v>
      </c>
      <c r="HK251" s="3">
        <v>0.42447976624201267</v>
      </c>
      <c r="HL251" s="3">
        <v>-0.18134428532602304</v>
      </c>
      <c r="HM251" s="3">
        <v>0.61051521935279529</v>
      </c>
      <c r="HN251" s="3">
        <f t="shared" si="448"/>
        <v>-4.2203603974836246E-2</v>
      </c>
      <c r="HO251" s="3">
        <f t="shared" si="449"/>
        <v>-0.47580617700560035</v>
      </c>
      <c r="HP251" s="3">
        <f t="shared" si="518"/>
        <v>-174.93117827416208</v>
      </c>
      <c r="HQ251" s="3" t="str">
        <f t="shared" si="450"/>
        <v>Sad</v>
      </c>
      <c r="HR251" s="5">
        <v>0.92863454761171804</v>
      </c>
      <c r="HS251" s="5">
        <v>1.20112627978912</v>
      </c>
      <c r="HT251" s="5">
        <v>0.13822608855757301</v>
      </c>
      <c r="HU251" s="5">
        <v>1.09530784468714</v>
      </c>
      <c r="HV251" s="5">
        <v>0.96167509018629904</v>
      </c>
      <c r="HW251" s="5">
        <v>1.2507961144014901</v>
      </c>
      <c r="HX251" s="5">
        <v>7.3123516800448499E-2</v>
      </c>
      <c r="HY251" s="5">
        <v>0.44671391202359234</v>
      </c>
      <c r="HZ251" s="5">
        <v>-0.27249173217740197</v>
      </c>
      <c r="IA251" s="5">
        <v>0.57918894806142096</v>
      </c>
      <c r="IB251" s="5">
        <f t="shared" si="451"/>
        <v>-0.31148276546199904</v>
      </c>
      <c r="IC251" s="5">
        <f t="shared" si="452"/>
        <v>-0.3615219458636928</v>
      </c>
      <c r="ID251" s="5">
        <f t="shared" si="519"/>
        <v>-139.25222598032443</v>
      </c>
      <c r="IE251" s="5" t="str">
        <f t="shared" si="453"/>
        <v>Depressed</v>
      </c>
      <c r="IF251" s="6">
        <v>0.53700795218789699</v>
      </c>
      <c r="IG251" s="6">
        <v>0.20947495840385999</v>
      </c>
      <c r="IH251" s="6">
        <v>3.5722640355199203E-2</v>
      </c>
      <c r="II251" s="6">
        <v>0.129814890399986</v>
      </c>
      <c r="IJ251" s="6">
        <v>-5.97593235752856E-2</v>
      </c>
      <c r="IK251" s="6">
        <v>9.2163985915119095E-2</v>
      </c>
      <c r="IL251" s="6">
        <v>7.4851216354559102E-2</v>
      </c>
      <c r="IM251" s="6">
        <v>0.43036515292504313</v>
      </c>
      <c r="IN251" s="6">
        <v>0.327532993784037</v>
      </c>
      <c r="IO251" s="6">
        <v>0.2217566248421671</v>
      </c>
      <c r="IP251" s="6">
        <f t="shared" si="454"/>
        <v>0.30580135024423116</v>
      </c>
      <c r="IQ251" s="6">
        <f t="shared" si="455"/>
        <v>-0.35103369754359826</v>
      </c>
      <c r="IR251" s="6">
        <f t="shared" si="520"/>
        <v>138.93940229783539</v>
      </c>
      <c r="IS251" s="6" t="str">
        <f t="shared" si="456"/>
        <v>stressed</v>
      </c>
      <c r="IT251" s="5">
        <v>0.35937751495984899</v>
      </c>
      <c r="IU251" s="5">
        <v>0.32863634602907699</v>
      </c>
      <c r="IV251" s="5">
        <v>0.66370251175298201</v>
      </c>
      <c r="IW251" s="5">
        <v>0.70981497936257698</v>
      </c>
      <c r="IX251" s="5">
        <v>0.54998158913129702</v>
      </c>
      <c r="IY251" s="5">
        <v>0.39132974770908102</v>
      </c>
      <c r="IZ251" s="5">
        <v>0.72985744439905942</v>
      </c>
      <c r="JA251" s="5">
        <v>0.98590056606294452</v>
      </c>
      <c r="JB251" s="5">
        <v>3.0741168930772E-2</v>
      </c>
      <c r="JC251" s="5">
        <v>1.9963514821362978</v>
      </c>
      <c r="JD251" s="5">
        <f t="shared" si="457"/>
        <v>0.33195328975492688</v>
      </c>
      <c r="JE251" s="5">
        <f t="shared" si="458"/>
        <v>0.16805934789094246</v>
      </c>
      <c r="JF251" s="5">
        <f t="shared" si="521"/>
        <v>63.148088287770051</v>
      </c>
      <c r="JG251" s="5" t="str">
        <f t="shared" si="459"/>
        <v>alert</v>
      </c>
      <c r="JH251" s="6">
        <v>0.31228443967994002</v>
      </c>
      <c r="JI251" s="6">
        <v>9.7206306361659507E-3</v>
      </c>
      <c r="JJ251" s="6">
        <v>-7.2771224699250806E-2</v>
      </c>
      <c r="JK251" s="6">
        <v>-5.3686377623346902E-2</v>
      </c>
      <c r="JL251" s="6">
        <v>-0.134878354854886</v>
      </c>
      <c r="JM251" s="6">
        <v>-0.29170149624555403</v>
      </c>
      <c r="JN251" s="6">
        <v>-0.41019576510587508</v>
      </c>
      <c r="JO251" s="6">
        <v>0.19039014405224064</v>
      </c>
      <c r="JP251" s="6">
        <v>0.30256380904377406</v>
      </c>
      <c r="JQ251" s="6">
        <v>-0.39271928916664817</v>
      </c>
      <c r="JR251" s="6">
        <f t="shared" si="460"/>
        <v>0.11918477299569585</v>
      </c>
      <c r="JS251" s="6">
        <f t="shared" si="461"/>
        <v>9.1040581578027524E-2</v>
      </c>
      <c r="JT251" s="6">
        <f t="shared" si="522"/>
        <v>52.625207162864164</v>
      </c>
      <c r="JU251" s="6" t="str">
        <f t="shared" si="462"/>
        <v>excited</v>
      </c>
      <c r="JV251" s="3">
        <v>0.394630457717768</v>
      </c>
      <c r="JW251" s="3">
        <v>0.79616920632312405</v>
      </c>
      <c r="JX251" s="3">
        <v>1.6992895028486402E-2</v>
      </c>
      <c r="JY251" s="3">
        <v>0.115157293817664</v>
      </c>
      <c r="JZ251" s="3">
        <v>0.59812379879555</v>
      </c>
      <c r="KA251" s="3">
        <v>0.56138540688337302</v>
      </c>
      <c r="KB251" s="3">
        <v>1.7116919838921323E-2</v>
      </c>
      <c r="KC251" s="3">
        <v>8.4827006366739427E-2</v>
      </c>
      <c r="KD251" s="3">
        <v>-0.40153874860535604</v>
      </c>
      <c r="KE251" s="3">
        <v>0.11097600447560453</v>
      </c>
      <c r="KF251" s="3">
        <f t="shared" si="463"/>
        <v>-0.30424676265274442</v>
      </c>
      <c r="KG251" s="3">
        <f t="shared" si="464"/>
        <v>-8.6840349756432511E-2</v>
      </c>
      <c r="KH251" s="3">
        <f t="shared" si="523"/>
        <v>-105.93019575737179</v>
      </c>
      <c r="KI251" s="3" t="str">
        <f t="shared" si="465"/>
        <v>Bored</v>
      </c>
      <c r="KJ251" s="7">
        <v>0.20439116140284699</v>
      </c>
      <c r="KK251" s="7">
        <v>3.9820861854346502E-2</v>
      </c>
      <c r="KL251" s="7">
        <v>-0.23985880751323699</v>
      </c>
      <c r="KM251" s="7">
        <v>-0.23790989744277699</v>
      </c>
      <c r="KN251" s="7">
        <v>-3.9738298125674497E-2</v>
      </c>
      <c r="KO251" s="7">
        <v>-0.27746693605091799</v>
      </c>
      <c r="KP251" s="7">
        <v>-1.4567545485647868</v>
      </c>
      <c r="KQ251" s="7">
        <v>1.0011101519227592</v>
      </c>
      <c r="KR251" s="7">
        <v>0.1645702995485005</v>
      </c>
      <c r="KS251" s="7">
        <v>-1.95636848089518</v>
      </c>
      <c r="KT251" s="7">
        <f t="shared" si="466"/>
        <v>0.26562332925128573</v>
      </c>
      <c r="KU251" s="7">
        <f t="shared" si="467"/>
        <v>-0.65701832309903874</v>
      </c>
      <c r="KV251" s="7">
        <f t="shared" si="524"/>
        <v>157.98720439933993</v>
      </c>
      <c r="KW251" s="7" t="str">
        <f t="shared" si="468"/>
        <v>Upset</v>
      </c>
      <c r="LL251" s="5">
        <v>0.38784987028394202</v>
      </c>
      <c r="LM251" s="5">
        <v>0.70727521972867002</v>
      </c>
      <c r="LN251" s="5">
        <v>1.2250301221218301E-2</v>
      </c>
      <c r="LO251" s="5">
        <v>-0.13361169798942399</v>
      </c>
      <c r="LP251" s="5">
        <v>0.43137529822085502</v>
      </c>
      <c r="LQ251" s="5">
        <v>0.565595761338748</v>
      </c>
      <c r="LR251" s="5">
        <v>1.4953521561815354E-2</v>
      </c>
      <c r="LS251" s="5">
        <v>-0.10496876743735521</v>
      </c>
      <c r="LT251" s="5">
        <v>-0.319425349444728</v>
      </c>
      <c r="LU251" s="5">
        <v>-0.11081966605916045</v>
      </c>
      <c r="LV251" s="5">
        <f t="shared" si="469"/>
        <v>-0.22568537139551825</v>
      </c>
      <c r="LW251" s="5">
        <f t="shared" si="470"/>
        <v>-1.1951937105414201E-2</v>
      </c>
      <c r="LX251" s="5">
        <f t="shared" si="525"/>
        <v>-93.031461158546151</v>
      </c>
      <c r="LY251" s="5" t="str">
        <f t="shared" si="471"/>
        <v>Bored</v>
      </c>
      <c r="LZ251" s="6">
        <v>0.18668089743093499</v>
      </c>
      <c r="MA251" s="6">
        <v>5.5755177698737002E-2</v>
      </c>
      <c r="MB251" s="6">
        <v>-3.3400356679529002E-2</v>
      </c>
      <c r="MC251" s="6">
        <v>0.15998632339975699</v>
      </c>
      <c r="MD251" s="6">
        <v>-0.25215637451419998</v>
      </c>
      <c r="ME251" s="6">
        <v>-0.30188214612807401</v>
      </c>
      <c r="MF251" s="6">
        <v>0.51012009636911637</v>
      </c>
      <c r="MG251" s="6">
        <v>-0.65001541448591404</v>
      </c>
      <c r="MH251" s="6">
        <v>0.13092571973219799</v>
      </c>
      <c r="MI251" s="6">
        <v>0.52214162703517142</v>
      </c>
      <c r="MJ251" s="6">
        <f t="shared" si="472"/>
        <v>0.24788719455260755</v>
      </c>
      <c r="MK251" s="6">
        <f t="shared" si="473"/>
        <v>0.18314570482447423</v>
      </c>
      <c r="ML251" s="6">
        <f t="shared" si="526"/>
        <v>53.542017548775732</v>
      </c>
      <c r="MM251" s="6" t="str">
        <f t="shared" si="474"/>
        <v>excited</v>
      </c>
      <c r="MN251" s="3">
        <v>9.9317340717904198E-2</v>
      </c>
      <c r="MO251" s="3">
        <v>0.73693550623788895</v>
      </c>
      <c r="MP251" s="3">
        <v>-0.218068579206355</v>
      </c>
      <c r="MQ251" s="3">
        <v>4.7139369183293797E-2</v>
      </c>
      <c r="MR251" s="3">
        <v>-6.3388134973777502E-2</v>
      </c>
      <c r="MS251" s="3">
        <v>0.36410742859710399</v>
      </c>
      <c r="MT251" s="3">
        <v>-6.0693960439691157</v>
      </c>
      <c r="MU251" s="3">
        <v>4.2813379652954502E-2</v>
      </c>
      <c r="MV251" s="3">
        <v>-0.63761816551998474</v>
      </c>
      <c r="MW251" s="3">
        <v>-0.20439895737909164</v>
      </c>
      <c r="MX251" s="3">
        <f t="shared" si="475"/>
        <v>-0.92246818111085516</v>
      </c>
      <c r="MY251" s="3">
        <f t="shared" si="476"/>
        <v>-5.4417245154487315E-2</v>
      </c>
      <c r="MZ251" s="3">
        <f t="shared" si="527"/>
        <v>-93.37601817807743</v>
      </c>
      <c r="NA251" s="3" t="str">
        <f t="shared" si="477"/>
        <v>Bored</v>
      </c>
      <c r="NB251" s="7">
        <v>0.42139178216119899</v>
      </c>
      <c r="NC251" s="7">
        <v>0.15634089782275401</v>
      </c>
      <c r="ND251" s="7">
        <v>0.20078817500575999</v>
      </c>
      <c r="NE251" s="7">
        <v>0.28745116674198701</v>
      </c>
      <c r="NF251" s="7">
        <v>0.596486804855763</v>
      </c>
      <c r="NG251" s="7">
        <v>0.24859628855413901</v>
      </c>
      <c r="NH251" s="7">
        <v>0.19726141955122398</v>
      </c>
      <c r="NI251" s="7">
        <v>0.70986606420098808</v>
      </c>
      <c r="NJ251" s="7">
        <v>0.26505088433844498</v>
      </c>
      <c r="NK251" s="7">
        <v>0.84509559293289094</v>
      </c>
      <c r="NL251" s="7">
        <f t="shared" si="478"/>
        <v>3.0117151866884351E-2</v>
      </c>
      <c r="NM251" s="7">
        <f t="shared" si="479"/>
        <v>0.28884273037479735</v>
      </c>
      <c r="NN251" s="7">
        <f t="shared" si="528"/>
        <v>5.9526258852612104</v>
      </c>
      <c r="NO251" s="7" t="str">
        <f t="shared" si="480"/>
        <v>happy</v>
      </c>
      <c r="NP251" s="5">
        <v>0.37897948890447702</v>
      </c>
      <c r="NQ251" s="5">
        <v>0</v>
      </c>
      <c r="NR251" s="5">
        <v>1.2154895919755799</v>
      </c>
      <c r="NS251" s="5">
        <v>0</v>
      </c>
      <c r="NT251" s="5">
        <v>0.466340234321035</v>
      </c>
      <c r="NU251" s="5">
        <v>0</v>
      </c>
      <c r="NV251" s="5">
        <v>1.4379051601181143</v>
      </c>
      <c r="NX251" s="5">
        <v>0.387674570299684</v>
      </c>
      <c r="NY251" s="5">
        <v>2.8201902841775901</v>
      </c>
      <c r="NZ251" s="5">
        <f t="shared" si="481"/>
        <v>-1.1091728866975847E-2</v>
      </c>
      <c r="OA251" s="5">
        <f t="shared" si="482"/>
        <v>1</v>
      </c>
      <c r="OB251" s="5">
        <f t="shared" si="529"/>
        <v>-0.63548319202248948</v>
      </c>
      <c r="OC251" s="5" t="str">
        <f t="shared" si="483"/>
        <v>Contented</v>
      </c>
      <c r="OD251" s="1">
        <v>0.40383279780979597</v>
      </c>
      <c r="OE251" s="1">
        <v>0.72277849871702904</v>
      </c>
      <c r="OF251" s="1">
        <v>0.90062182951257097</v>
      </c>
      <c r="OG251" s="1">
        <v>0.733855443578044</v>
      </c>
      <c r="OH251" s="1">
        <v>-8.8942166839030196E-2</v>
      </c>
      <c r="OI251" s="1">
        <v>0.64065513017116005</v>
      </c>
      <c r="OJ251" s="1">
        <v>2.8601099586103094</v>
      </c>
      <c r="OK251" s="1">
        <v>0.53824068002229475</v>
      </c>
      <c r="OL251" s="1">
        <v>-0.31894570090723307</v>
      </c>
      <c r="OM251" s="1">
        <v>1.4507907724070097</v>
      </c>
      <c r="ON251" s="1">
        <f t="shared" si="484"/>
        <v>-0.55215691068086126</v>
      </c>
      <c r="OO251" s="1">
        <f t="shared" si="485"/>
        <v>0.40568897751252031</v>
      </c>
      <c r="OP251" s="1">
        <f t="shared" si="530"/>
        <v>-53.693974760083968</v>
      </c>
      <c r="OQ251" s="1" t="str">
        <f t="shared" si="486"/>
        <v>Relased</v>
      </c>
      <c r="OR251" s="3">
        <v>9.6877850445956299E-4</v>
      </c>
      <c r="OS251" s="3">
        <v>-2.0056015320609102E-2</v>
      </c>
      <c r="OT251" s="3">
        <v>7.1000668317354201E-2</v>
      </c>
      <c r="OU251" s="3">
        <v>0.15058462444453699</v>
      </c>
      <c r="OV251" s="3">
        <v>-0.28057545465905098</v>
      </c>
      <c r="OW251" s="3">
        <v>-0.22729717825359999</v>
      </c>
      <c r="OX251" s="3">
        <v>-0.253930518733747</v>
      </c>
      <c r="OY251" s="3">
        <v>-0.60878382958641564</v>
      </c>
      <c r="OZ251" s="3">
        <v>0.25316932893857502</v>
      </c>
      <c r="PA251" s="3">
        <v>0.76910365435955075</v>
      </c>
      <c r="PB251" s="3">
        <f t="shared" si="487"/>
        <v>0.11867382091063305</v>
      </c>
      <c r="PC251" s="3">
        <f t="shared" si="488"/>
        <v>0.63428867281920343</v>
      </c>
      <c r="PD251" s="3">
        <f t="shared" si="531"/>
        <v>10.597374970530176</v>
      </c>
      <c r="PE251" s="3" t="str">
        <f t="shared" si="489"/>
        <v>happy</v>
      </c>
      <c r="PF251" s="1">
        <v>0.65327907179450495</v>
      </c>
      <c r="PG251" s="1">
        <v>0.39825868009577903</v>
      </c>
      <c r="PH251" s="1">
        <v>0.67428735049751698</v>
      </c>
      <c r="PI251" s="1">
        <v>0.90652769608396999</v>
      </c>
      <c r="PJ251" s="1">
        <v>0.77222324040992296</v>
      </c>
      <c r="PK251" s="1">
        <v>0.30394701391062101</v>
      </c>
      <c r="PL251" s="1">
        <v>0.47301736708850672</v>
      </c>
      <c r="PM251" s="1">
        <v>1.2909717249824917</v>
      </c>
      <c r="PN251" s="1">
        <v>0.25502039169872592</v>
      </c>
      <c r="PO251" s="1">
        <v>1.5033364648485079</v>
      </c>
      <c r="PP251" s="1">
        <f t="shared" si="490"/>
        <v>0.38181694851092485</v>
      </c>
      <c r="PQ251" s="1">
        <f t="shared" si="491"/>
        <v>-0.11571448407819529</v>
      </c>
      <c r="PR251" s="1">
        <f t="shared" si="532"/>
        <v>106.86010005039392</v>
      </c>
      <c r="PS251" s="1" t="str">
        <f t="shared" si="492"/>
        <v>nervous</v>
      </c>
      <c r="PT251" s="5">
        <v>0.64518044344222003</v>
      </c>
      <c r="PU251" s="5">
        <v>0.64186585099039495</v>
      </c>
      <c r="PV251" s="5">
        <v>6.89361421298708E-2</v>
      </c>
      <c r="PW251" s="5">
        <v>0.33678624173503702</v>
      </c>
      <c r="PX251" s="5">
        <v>0.72191799969276604</v>
      </c>
      <c r="PY251" s="5">
        <v>0.53966212694001903</v>
      </c>
      <c r="PZ251" s="5">
        <v>5.0425148588267472E-2</v>
      </c>
      <c r="QA251" s="5">
        <v>0.28504296811063073</v>
      </c>
      <c r="QB251" s="5">
        <v>3.3145924518250824E-3</v>
      </c>
      <c r="QC251" s="5">
        <v>0.3152352682416662</v>
      </c>
      <c r="QD251" s="5">
        <f t="shared" si="493"/>
        <v>-0.18997584145559643</v>
      </c>
      <c r="QE251" s="5">
        <f t="shared" si="494"/>
        <v>-2.1726536684517628E-3</v>
      </c>
      <c r="QF251" s="5">
        <f t="shared" si="533"/>
        <v>-90.655233096030358</v>
      </c>
      <c r="QG251" s="5" t="str">
        <f t="shared" si="495"/>
        <v>Bored</v>
      </c>
      <c r="QH251" s="3">
        <v>0.15319919830207801</v>
      </c>
      <c r="QI251" s="3">
        <v>0.193690796140845</v>
      </c>
      <c r="QJ251" s="3">
        <v>5.2501678099817997E-2</v>
      </c>
      <c r="QK251" s="3">
        <v>0.10616035129625601</v>
      </c>
      <c r="QL251" s="3">
        <v>-0.12405954228730599</v>
      </c>
      <c r="QM251" s="3">
        <v>-0.40003486104492098</v>
      </c>
      <c r="QN251" s="3">
        <v>1.8017260764232381</v>
      </c>
      <c r="QO251" s="3">
        <v>-0.514482213702668</v>
      </c>
      <c r="QP251" s="3">
        <v>-4.0491597838766991E-2</v>
      </c>
      <c r="QQ251" s="3">
        <v>0.45738427725732544</v>
      </c>
      <c r="QR251" s="3">
        <f t="shared" si="496"/>
        <v>0.13850603275592976</v>
      </c>
      <c r="QS251" s="3">
        <f t="shared" si="497"/>
        <v>-0.41910719432283861</v>
      </c>
      <c r="QT251" s="3">
        <f t="shared" si="534"/>
        <v>161.71237567524904</v>
      </c>
      <c r="QU251" s="3" t="str">
        <f t="shared" si="498"/>
        <v>Upset</v>
      </c>
      <c r="QV251" s="5">
        <v>0.29033525331288002</v>
      </c>
      <c r="QW251" s="5">
        <v>0.50865453052401499</v>
      </c>
      <c r="QX251" s="5">
        <v>8.0728781223032106E-2</v>
      </c>
      <c r="QY251" s="5">
        <v>-1.9300010027512901E-2</v>
      </c>
      <c r="QZ251" s="5">
        <v>4.7019988714361097E-2</v>
      </c>
      <c r="RA251" s="5">
        <v>0.1541388786598</v>
      </c>
      <c r="RB251" s="5">
        <v>0.23929902715581144</v>
      </c>
      <c r="RC251" s="5">
        <v>-2.9119194246785812E-2</v>
      </c>
      <c r="RD251" s="5">
        <v>-0.21831927721113498</v>
      </c>
      <c r="RE251" s="5">
        <v>7.6883049618640953E-2</v>
      </c>
      <c r="RF251" s="5">
        <f t="shared" si="499"/>
        <v>-0.18441621596451563</v>
      </c>
      <c r="RG251" s="5">
        <f t="shared" si="500"/>
        <v>-0.15419863524522637</v>
      </c>
      <c r="RH251" s="5">
        <f t="shared" si="535"/>
        <v>-129.90050187047026</v>
      </c>
      <c r="RI251" s="5" t="str">
        <f t="shared" si="501"/>
        <v>Depressed</v>
      </c>
    </row>
    <row r="252" spans="1:477" x14ac:dyDescent="0.3">
      <c r="A252" s="1">
        <v>0.87162841239545497</v>
      </c>
      <c r="B252" s="1">
        <v>1.16483842275248</v>
      </c>
      <c r="C252" s="1">
        <v>0.50937659932943002</v>
      </c>
      <c r="D252" s="1">
        <v>0.36667124533290602</v>
      </c>
      <c r="E252" s="1">
        <v>0.89330056366904498</v>
      </c>
      <c r="F252" s="1">
        <v>1.1506073995221999</v>
      </c>
      <c r="G252" s="1">
        <v>0.28861025357816705</v>
      </c>
      <c r="H252" s="1">
        <v>0.15835881012870792</v>
      </c>
      <c r="I252" s="1">
        <v>-0.29321001035702499</v>
      </c>
      <c r="J252" s="1">
        <v>0.43018026591073727</v>
      </c>
      <c r="K252" s="18">
        <f t="shared" si="403"/>
        <v>-0.28118541001717268</v>
      </c>
      <c r="L252" s="19">
        <f t="shared" si="404"/>
        <v>-0.49701515155137765</v>
      </c>
      <c r="M252" s="19">
        <f t="shared" si="502"/>
        <v>-150.50106828434176</v>
      </c>
      <c r="N252" s="19" t="str">
        <f t="shared" si="405"/>
        <v>Sad</v>
      </c>
      <c r="O252" s="19">
        <f t="shared" si="503"/>
        <v>0.14397976205476745</v>
      </c>
      <c r="P252" s="9">
        <v>4.1491314066662302E-2</v>
      </c>
      <c r="Q252" s="9">
        <v>0.38337218919642402</v>
      </c>
      <c r="R252" s="9">
        <v>-0.22054902613027599</v>
      </c>
      <c r="S252" s="9">
        <v>0.121347564952228</v>
      </c>
      <c r="T252" s="9">
        <v>0.37497993059845502</v>
      </c>
      <c r="U252" s="9">
        <v>0.28007102525972699</v>
      </c>
      <c r="V252" s="9">
        <v>-0.52956603596394392</v>
      </c>
      <c r="W252" s="9">
        <v>0.18290572924421433</v>
      </c>
      <c r="X252" s="9">
        <v>-0.34188087512976173</v>
      </c>
      <c r="Y252" s="9">
        <v>-0.23349019253513034</v>
      </c>
      <c r="Z252" s="9">
        <f t="shared" si="406"/>
        <v>-0.23311575435742682</v>
      </c>
      <c r="AA252" s="9">
        <f t="shared" si="407"/>
        <v>-0.27377110724476161</v>
      </c>
      <c r="AB252" s="9">
        <f t="shared" si="504"/>
        <v>-139.58564728504734</v>
      </c>
      <c r="AC252" s="9" t="str">
        <f t="shared" si="408"/>
        <v>Depressed</v>
      </c>
      <c r="AD252" s="3">
        <v>0.219203644635106</v>
      </c>
      <c r="AE252" s="3">
        <v>0.39639006940215898</v>
      </c>
      <c r="AF252" s="3">
        <v>-3.7655052830341498E-2</v>
      </c>
      <c r="AG252" s="3">
        <v>-0.116369098357476</v>
      </c>
      <c r="AH252" s="3">
        <v>0.122181747479976</v>
      </c>
      <c r="AI252" s="3">
        <v>8.3187900030492395E-2</v>
      </c>
      <c r="AJ252" s="3">
        <v>-0.11030071496922127</v>
      </c>
      <c r="AK252" s="3">
        <v>-0.2426489659129725</v>
      </c>
      <c r="AL252" s="3">
        <v>-0.17718642476705299</v>
      </c>
      <c r="AM252" s="3">
        <v>-0.25020422995822478</v>
      </c>
      <c r="AN252" s="3">
        <f t="shared" si="409"/>
        <v>-8.9853857024655537E-2</v>
      </c>
      <c r="AO252" s="3">
        <f t="shared" si="410"/>
        <v>0.11841007954728022</v>
      </c>
      <c r="AP252" s="3">
        <f t="shared" si="505"/>
        <v>-37.1925437008532</v>
      </c>
      <c r="AQ252" s="3" t="str">
        <f t="shared" si="411"/>
        <v>Relased</v>
      </c>
      <c r="AR252" s="9">
        <v>0.146618503555032</v>
      </c>
      <c r="AS252" s="9">
        <v>7.2993674867297298E-2</v>
      </c>
      <c r="AT252" s="9">
        <v>2.6100163693456899E-2</v>
      </c>
      <c r="AU252" s="9">
        <v>-9.7732760109773997E-2</v>
      </c>
      <c r="AV252" s="9">
        <v>1.22957578620536E-2</v>
      </c>
      <c r="AW252" s="9">
        <v>6.6709316603943997E-2</v>
      </c>
      <c r="AX252" s="9">
        <v>0.1642405373860974</v>
      </c>
      <c r="AY252" s="9">
        <v>-0.69957528525717272</v>
      </c>
      <c r="AZ252" s="9">
        <v>7.3624828687734706E-2</v>
      </c>
      <c r="BA252" s="9">
        <v>-0.32617770531178236</v>
      </c>
      <c r="BB252" s="9">
        <f t="shared" si="412"/>
        <v>0.20468414631344301</v>
      </c>
      <c r="BC252" s="9">
        <f t="shared" si="413"/>
        <v>-8.9470267187991559E-2</v>
      </c>
      <c r="BD252" s="9">
        <f t="shared" si="506"/>
        <v>113.61080291311177</v>
      </c>
      <c r="BE252" s="9" t="str">
        <f t="shared" si="414"/>
        <v>nervous</v>
      </c>
      <c r="BF252" s="5">
        <v>0.30074140035361102</v>
      </c>
      <c r="BG252" s="5">
        <v>0.75990889074472801</v>
      </c>
      <c r="BH252" s="5">
        <v>7.0572014339182407E-2</v>
      </c>
      <c r="BI252" s="5">
        <v>6.8546681961083294E-2</v>
      </c>
      <c r="BJ252" s="5">
        <v>0.23201512309766201</v>
      </c>
      <c r="BK252" s="5">
        <v>0.81782682670301698</v>
      </c>
      <c r="BL252" s="5">
        <v>0.13246579109347512</v>
      </c>
      <c r="BM252" s="5">
        <v>4.3446238304073626E-2</v>
      </c>
      <c r="BN252" s="5">
        <v>-0.45916749039111698</v>
      </c>
      <c r="BO252" s="5">
        <v>0.13116358659196103</v>
      </c>
      <c r="BP252" s="5">
        <f t="shared" si="415"/>
        <v>-0.44820455591209252</v>
      </c>
      <c r="BQ252" s="5">
        <f t="shared" si="416"/>
        <v>-1.8194750846098673E-2</v>
      </c>
      <c r="BR252" s="5">
        <f t="shared" si="507"/>
        <v>-92.324631325855307</v>
      </c>
      <c r="BS252" s="5" t="str">
        <f t="shared" si="417"/>
        <v>Bored</v>
      </c>
      <c r="BT252" s="6">
        <v>0.87157438177123503</v>
      </c>
      <c r="BU252" s="6">
        <v>0.49505443645103397</v>
      </c>
      <c r="BV252" s="6">
        <v>0.71167682005599797</v>
      </c>
      <c r="BW252" s="6">
        <v>0.193844112768154</v>
      </c>
      <c r="BX252" s="6">
        <v>0.48859960303809202</v>
      </c>
      <c r="BY252" s="6">
        <v>0.51710182452540399</v>
      </c>
      <c r="BZ252" s="6">
        <v>0.52322484329514862</v>
      </c>
      <c r="CA252" s="6">
        <v>0.19151599435955721</v>
      </c>
      <c r="CB252" s="6">
        <v>0.37651994532020105</v>
      </c>
      <c r="CC252" s="6">
        <v>0.66259464219557951</v>
      </c>
      <c r="CD252" s="6">
        <f t="shared" si="418"/>
        <v>0.36288326737384424</v>
      </c>
      <c r="CE252" s="6">
        <f t="shared" si="419"/>
        <v>-0.59064586800242658</v>
      </c>
      <c r="CF252" s="6">
        <f t="shared" si="508"/>
        <v>148.4341070794128</v>
      </c>
      <c r="CG252" s="6" t="str">
        <f t="shared" si="420"/>
        <v>stressed</v>
      </c>
      <c r="CH252" s="5">
        <v>0.39474808561450397</v>
      </c>
      <c r="CI252" s="5">
        <v>0.47380446271223697</v>
      </c>
      <c r="CJ252" s="5">
        <v>0.376276978823401</v>
      </c>
      <c r="CK252" s="5">
        <v>0.48569438282154997</v>
      </c>
      <c r="CL252" s="5">
        <v>-0.28729674949870199</v>
      </c>
      <c r="CM252" s="5">
        <v>0.56216543958739595</v>
      </c>
      <c r="CN252" s="5">
        <v>3.5018362025566754</v>
      </c>
      <c r="CO252" s="5">
        <v>0.46883059222416762</v>
      </c>
      <c r="CP252" s="5">
        <v>-7.9056377097732999E-2</v>
      </c>
      <c r="CQ252" s="5">
        <v>0.99242281115348918</v>
      </c>
      <c r="CR252" s="5">
        <f t="shared" si="421"/>
        <v>-0.26148999435869058</v>
      </c>
      <c r="CS252" s="5">
        <f t="shared" si="422"/>
        <v>-0.202161345981834</v>
      </c>
      <c r="CT252" s="5">
        <f t="shared" si="509"/>
        <v>-127.7080801265425</v>
      </c>
      <c r="CU252" s="5" t="str">
        <f t="shared" si="423"/>
        <v>Depressed</v>
      </c>
      <c r="CV252" s="3">
        <v>0.81230800046219498</v>
      </c>
      <c r="CW252" s="3">
        <v>0.39965811772265297</v>
      </c>
      <c r="CX252" s="3">
        <v>0.157398987361099</v>
      </c>
      <c r="CY252" s="3">
        <v>0.31363529138498297</v>
      </c>
      <c r="CZ252" s="3">
        <v>0.94583046325043296</v>
      </c>
      <c r="DA252" s="3">
        <v>5.6799697327630398E-2</v>
      </c>
      <c r="DB252" s="3">
        <v>8.9525933599520088E-2</v>
      </c>
      <c r="DC252" s="3">
        <v>0.68710684984204495</v>
      </c>
      <c r="DD252" s="3">
        <v>0.41264988273954201</v>
      </c>
      <c r="DE252" s="3">
        <v>0.38865300908869155</v>
      </c>
      <c r="DF252" s="3">
        <f t="shared" si="424"/>
        <v>0.72661825424331727</v>
      </c>
      <c r="DG252" s="3">
        <f t="shared" si="425"/>
        <v>-0.48454887832080351</v>
      </c>
      <c r="DH252" s="3">
        <f t="shared" si="510"/>
        <v>123.69752985380185</v>
      </c>
      <c r="DI252" s="3" t="str">
        <f t="shared" si="426"/>
        <v>stressed</v>
      </c>
      <c r="DJ252" s="7">
        <v>7.32678147732201E-2</v>
      </c>
      <c r="DK252" s="7">
        <v>-0.17623291243914099</v>
      </c>
      <c r="DL252" s="7">
        <v>-0.116588883802833</v>
      </c>
      <c r="DM252" s="7">
        <v>9.8653635307631701E-2</v>
      </c>
      <c r="DN252" s="7">
        <v>1.27537604067563E-2</v>
      </c>
      <c r="DO252" s="7">
        <v>-2.0144386273919099E-2</v>
      </c>
      <c r="DP252" s="7">
        <v>-1.3553446743901509</v>
      </c>
      <c r="DQ252" s="7">
        <v>-0.50236781926500107</v>
      </c>
      <c r="DR252" s="7">
        <v>0.24950072721236111</v>
      </c>
      <c r="DS252" s="7">
        <v>0.17418765097852626</v>
      </c>
      <c r="DT252" s="7">
        <f t="shared" si="427"/>
        <v>-0.13628391896573089</v>
      </c>
      <c r="DU252" s="7">
        <f t="shared" si="428"/>
        <v>0.16253310578769486</v>
      </c>
      <c r="DV252" s="7">
        <f t="shared" si="511"/>
        <v>-39.979814242846714</v>
      </c>
      <c r="DW252" s="7" t="str">
        <f t="shared" si="429"/>
        <v>Relased</v>
      </c>
      <c r="DX252" s="9">
        <v>0.46534764245850102</v>
      </c>
      <c r="DY252" s="9">
        <v>0.737746528162875</v>
      </c>
      <c r="DZ252" s="9">
        <v>8.1389984041205492E-3</v>
      </c>
      <c r="EA252" s="9">
        <v>8.6076283387497204E-2</v>
      </c>
      <c r="EB252" s="9">
        <v>0.37958639281808298</v>
      </c>
      <c r="EC252" s="9">
        <v>0.41904875908669298</v>
      </c>
      <c r="ED252" s="9">
        <v>9.6327027487492535E-3</v>
      </c>
      <c r="EE252" s="9">
        <v>7.4409261808245114E-2</v>
      </c>
      <c r="EF252" s="9">
        <v>-0.27239888570437398</v>
      </c>
      <c r="EG252" s="9">
        <v>7.8310812314016362E-2</v>
      </c>
      <c r="EH252" s="9">
        <f t="shared" si="430"/>
        <v>-0.22920652807144226</v>
      </c>
      <c r="EI252" s="9">
        <f t="shared" si="431"/>
        <v>7.2071192995602829E-2</v>
      </c>
      <c r="EJ252" s="9">
        <f t="shared" si="512"/>
        <v>-72.544882175922055</v>
      </c>
      <c r="EK252" s="9" t="str">
        <f t="shared" si="432"/>
        <v>Calm</v>
      </c>
      <c r="EL252" s="1">
        <v>0.38988923731139502</v>
      </c>
      <c r="EM252" s="1">
        <v>0.131423348432819</v>
      </c>
      <c r="EN252" s="1">
        <v>8.9714252156969598E-2</v>
      </c>
      <c r="EO252" s="1">
        <v>9.6486547784867496E-2</v>
      </c>
      <c r="EP252" s="1">
        <v>0.31136094802796399</v>
      </c>
      <c r="EQ252" s="1">
        <v>-1.75126712328427E-2</v>
      </c>
      <c r="ER252" s="1">
        <v>0.12793472862121782</v>
      </c>
      <c r="ES252" s="1">
        <v>0.84703690783507668</v>
      </c>
      <c r="ET252" s="1">
        <v>0.25846588887857602</v>
      </c>
      <c r="EU252" s="1">
        <v>0.35717687436228118</v>
      </c>
      <c r="EV252" s="1">
        <f t="shared" si="433"/>
        <v>0.10153577577566808</v>
      </c>
      <c r="EW252" s="1">
        <f t="shared" si="434"/>
        <v>-0.63518022575677269</v>
      </c>
      <c r="EX252" s="1">
        <f t="shared" si="513"/>
        <v>170.91790814610209</v>
      </c>
      <c r="EY252" s="1" t="str">
        <f t="shared" si="435"/>
        <v>Upset</v>
      </c>
      <c r="EZ252" s="3">
        <v>0.30676429605669697</v>
      </c>
      <c r="FA252" s="3">
        <v>0.54689721705751204</v>
      </c>
      <c r="FB252" s="3">
        <v>8.7748788997254495E-2</v>
      </c>
      <c r="FC252" s="3">
        <v>0.14988163156572501</v>
      </c>
      <c r="FD252" s="3">
        <v>0.48405540742250303</v>
      </c>
      <c r="FE252" s="3">
        <v>0.739351196197509</v>
      </c>
      <c r="FF252" s="3">
        <v>0.11095928517107624</v>
      </c>
      <c r="FG252" s="3">
        <v>0.11652619355730034</v>
      </c>
      <c r="FH252" s="3">
        <v>-0.24013292100081507</v>
      </c>
      <c r="FI252" s="3">
        <v>0.27836609348369157</v>
      </c>
      <c r="FJ252" s="3">
        <f t="shared" si="436"/>
        <v>-0.33980979493596253</v>
      </c>
      <c r="FK252" s="3">
        <f t="shared" si="437"/>
        <v>-9.8556383656459801E-2</v>
      </c>
      <c r="FL252" s="3">
        <f t="shared" si="514"/>
        <v>-106.173954315027</v>
      </c>
      <c r="FM252" s="3" t="str">
        <f t="shared" si="438"/>
        <v>Bored</v>
      </c>
      <c r="FN252" s="7">
        <v>0.26813748580913699</v>
      </c>
      <c r="FO252" s="7">
        <v>7.2951448023643201E-2</v>
      </c>
      <c r="FP252" s="7">
        <v>-0.268670390728319</v>
      </c>
      <c r="FQ252" s="7">
        <v>-3.6939835737412503E-2</v>
      </c>
      <c r="FR252" s="7">
        <v>-0.25215549648038998</v>
      </c>
      <c r="FS252" s="7">
        <v>-0.12463809608844199</v>
      </c>
      <c r="FT252" s="7">
        <v>-16.810822808213132</v>
      </c>
      <c r="FU252" s="7">
        <v>0.71468816648937217</v>
      </c>
      <c r="FV252" s="7">
        <v>0.19518603778549379</v>
      </c>
      <c r="FW252" s="7">
        <v>-0.89598399757981528</v>
      </c>
      <c r="FX252" s="7">
        <f t="shared" si="439"/>
        <v>0.30623053167618641</v>
      </c>
      <c r="FY252" s="7">
        <f t="shared" si="440"/>
        <v>-0.25043280970954884</v>
      </c>
      <c r="FZ252" s="7">
        <f t="shared" si="515"/>
        <v>129.27601769381411</v>
      </c>
      <c r="GA252" s="7" t="str">
        <f t="shared" si="441"/>
        <v>stressed</v>
      </c>
      <c r="GB252" s="5">
        <v>0.756627434112772</v>
      </c>
      <c r="GC252" s="5">
        <v>0.64758929596624204</v>
      </c>
      <c r="GD252" s="5">
        <v>0.50346877739067897</v>
      </c>
      <c r="GE252" s="5">
        <v>0.39566799180777601</v>
      </c>
      <c r="GF252" s="5">
        <v>0.79577034965200699</v>
      </c>
      <c r="GG252" s="5">
        <v>0.469656070501902</v>
      </c>
      <c r="GH252" s="5">
        <v>0.32431686173224089</v>
      </c>
      <c r="GI252" s="5">
        <v>0.35414601275865543</v>
      </c>
      <c r="GJ252" s="5">
        <v>0.10903813814652996</v>
      </c>
      <c r="GK252" s="5">
        <v>0.64031196177805216</v>
      </c>
      <c r="GL252" s="5">
        <f t="shared" si="442"/>
        <v>0.17590242566709113</v>
      </c>
      <c r="GM252" s="5">
        <f t="shared" si="443"/>
        <v>-0.61837107590734564</v>
      </c>
      <c r="GN252" s="5">
        <f t="shared" si="516"/>
        <v>164.1210170487376</v>
      </c>
      <c r="GO252" s="5" t="str">
        <f t="shared" si="444"/>
        <v>Upset</v>
      </c>
      <c r="GP252" s="6">
        <v>-0.30657892027107098</v>
      </c>
      <c r="GQ252" s="6">
        <v>0.82524022784008599</v>
      </c>
      <c r="GR252" s="6">
        <v>0.31422646687516698</v>
      </c>
      <c r="GS252" s="6">
        <v>0.54353706050834205</v>
      </c>
      <c r="GT252" s="6">
        <v>-0.80047839028910694</v>
      </c>
      <c r="GU252" s="6">
        <v>0.96486949752437301</v>
      </c>
      <c r="GV252" s="6">
        <v>-0.28383938561967165</v>
      </c>
      <c r="GW252" s="6">
        <v>0.3036333766622491</v>
      </c>
      <c r="GX252" s="6">
        <v>-1.131819148111157</v>
      </c>
      <c r="GY252" s="6">
        <v>1.6538028090120678</v>
      </c>
      <c r="GZ252" s="6">
        <f t="shared" si="445"/>
        <v>-0.71235119457184559</v>
      </c>
      <c r="HA252" s="6">
        <f t="shared" si="446"/>
        <v>0.53531646337863537</v>
      </c>
      <c r="HB252" s="6">
        <f t="shared" si="517"/>
        <v>-53.075932651676531</v>
      </c>
      <c r="HC252" s="6" t="str">
        <f t="shared" si="447"/>
        <v>Relased</v>
      </c>
      <c r="HD252" s="3">
        <v>0.26795473391775698</v>
      </c>
      <c r="HE252" s="3">
        <v>0.469495018404196</v>
      </c>
      <c r="HF252" s="3">
        <v>0.207668064263</v>
      </c>
      <c r="HG252" s="3">
        <v>0.294829536104384</v>
      </c>
      <c r="HH252" s="3">
        <v>-2.9245873352813602E-3</v>
      </c>
      <c r="HI252" s="3">
        <v>5.2426194206395903E-2</v>
      </c>
      <c r="HJ252" s="3">
        <v>0.78356393391789136</v>
      </c>
      <c r="HK252" s="3">
        <v>0.5648928017883762</v>
      </c>
      <c r="HL252" s="3">
        <v>-0.20154028448643901</v>
      </c>
      <c r="HM252" s="3">
        <v>0.68139910385108593</v>
      </c>
      <c r="HN252" s="3">
        <f t="shared" si="448"/>
        <v>-6.495989168003713E-2</v>
      </c>
      <c r="HO252" s="3">
        <f t="shared" si="449"/>
        <v>-0.42315057348376173</v>
      </c>
      <c r="HP252" s="3">
        <f t="shared" si="518"/>
        <v>-171.27238275425779</v>
      </c>
      <c r="HQ252" s="3" t="str">
        <f t="shared" si="450"/>
        <v>Sad</v>
      </c>
      <c r="HR252" s="5">
        <v>0.92863454761171804</v>
      </c>
      <c r="HS252" s="5">
        <v>1.20112627978912</v>
      </c>
      <c r="HT252" s="5">
        <v>0.16229032255960499</v>
      </c>
      <c r="HU252" s="5">
        <v>1.09530784468714</v>
      </c>
      <c r="HV252" s="5">
        <v>0.963195100057747</v>
      </c>
      <c r="HW252" s="5">
        <v>1.2507961144014901</v>
      </c>
      <c r="HX252" s="5">
        <v>8.5784850004613028E-2</v>
      </c>
      <c r="HY252" s="5">
        <v>0.44671391202359234</v>
      </c>
      <c r="HZ252" s="5">
        <v>-0.27249173217740197</v>
      </c>
      <c r="IA252" s="5">
        <v>0.59048797924484264</v>
      </c>
      <c r="IB252" s="5">
        <f t="shared" si="451"/>
        <v>-0.31148276546199904</v>
      </c>
      <c r="IC252" s="5">
        <f t="shared" si="452"/>
        <v>-0.33388226670624799</v>
      </c>
      <c r="ID252" s="5">
        <f t="shared" si="519"/>
        <v>-136.98783918996364</v>
      </c>
      <c r="IE252" s="5" t="str">
        <f t="shared" si="453"/>
        <v>Depressed</v>
      </c>
      <c r="IF252" s="6">
        <v>0.56684276842918302</v>
      </c>
      <c r="IG252" s="6">
        <v>0.26068717630284199</v>
      </c>
      <c r="IH252" s="6">
        <v>5.7187737357601402E-2</v>
      </c>
      <c r="II252" s="6">
        <v>0.16206747998754401</v>
      </c>
      <c r="IJ252" s="6">
        <v>-6.4823283926610298E-2</v>
      </c>
      <c r="IK252" s="6">
        <v>6.4134652037067599E-2</v>
      </c>
      <c r="IL252" s="6">
        <v>0.11391537405020448</v>
      </c>
      <c r="IM252" s="6">
        <v>0.49894269980510236</v>
      </c>
      <c r="IN252" s="6">
        <v>0.30615559212634103</v>
      </c>
      <c r="IO252" s="6">
        <v>0.26495139993531686</v>
      </c>
      <c r="IP252" s="6">
        <f t="shared" si="454"/>
        <v>0.28079108213008475</v>
      </c>
      <c r="IQ252" s="6">
        <f t="shared" si="455"/>
        <v>-0.32844424921226301</v>
      </c>
      <c r="IR252" s="6">
        <f t="shared" si="520"/>
        <v>139.47245501229179</v>
      </c>
      <c r="IS252" s="6" t="str">
        <f t="shared" si="456"/>
        <v>stressed</v>
      </c>
      <c r="IT252" s="5">
        <v>0.24422858210022999</v>
      </c>
      <c r="IU252" s="5">
        <v>0.43669435146337499</v>
      </c>
      <c r="IV252" s="5">
        <v>0.60296270067257096</v>
      </c>
      <c r="IW252" s="5">
        <v>0.74779396642802198</v>
      </c>
      <c r="IX252" s="5">
        <v>0.55966361936286602</v>
      </c>
      <c r="IY252" s="5">
        <v>0.40278634562004101</v>
      </c>
      <c r="IZ252" s="5">
        <v>0.7500541734018189</v>
      </c>
      <c r="JA252" s="5">
        <v>0.89078160942361317</v>
      </c>
      <c r="JB252" s="5">
        <v>-0.192465769363145</v>
      </c>
      <c r="JC252" s="5">
        <v>1.9837144565412392</v>
      </c>
      <c r="JD252" s="5">
        <f t="shared" si="457"/>
        <v>3.2246954065690669E-2</v>
      </c>
      <c r="JE252" s="5">
        <f t="shared" si="458"/>
        <v>0.15704212570718279</v>
      </c>
      <c r="JF252" s="5">
        <f t="shared" si="521"/>
        <v>11.603793269455895</v>
      </c>
      <c r="JG252" s="5" t="str">
        <f t="shared" si="459"/>
        <v>happy</v>
      </c>
      <c r="JH252" s="6">
        <v>0.34023083279868099</v>
      </c>
      <c r="JI252" s="6">
        <v>-9.0053343979797501E-2</v>
      </c>
      <c r="JJ252" s="6">
        <v>2.8542206518702003E-4</v>
      </c>
      <c r="JK252" s="6">
        <v>-4.8569329134096902E-2</v>
      </c>
      <c r="JL252" s="6">
        <v>-1.44463016570222E-2</v>
      </c>
      <c r="JM252" s="6">
        <v>-0.215921552990086</v>
      </c>
      <c r="JN252" s="6">
        <v>8.7610686789457107E-4</v>
      </c>
      <c r="JO252" s="6">
        <v>0.15873631992391024</v>
      </c>
      <c r="JP252" s="6">
        <v>0.43028417677847852</v>
      </c>
      <c r="JQ252" s="6">
        <v>-0.19299860789579321</v>
      </c>
      <c r="JR252" s="6">
        <f t="shared" si="460"/>
        <v>0.20708677304086631</v>
      </c>
      <c r="JS252" s="6">
        <f t="shared" si="461"/>
        <v>0.20317642344119879</v>
      </c>
      <c r="JT252" s="6">
        <f t="shared" si="522"/>
        <v>45.546087843588488</v>
      </c>
      <c r="JU252" s="6" t="str">
        <f t="shared" si="462"/>
        <v>excited</v>
      </c>
      <c r="JV252" s="3">
        <v>0.71497518721198505</v>
      </c>
      <c r="JW252" s="3">
        <v>0.80055981578179503</v>
      </c>
      <c r="JX252" s="3">
        <v>0.25125356819311001</v>
      </c>
      <c r="JY252" s="3">
        <v>0.13655090403080899</v>
      </c>
      <c r="JZ252" s="3">
        <v>0.76924628261229899</v>
      </c>
      <c r="KA252" s="3">
        <v>0.77838361322443805</v>
      </c>
      <c r="KB252" s="3">
        <v>0.16928307082288449</v>
      </c>
      <c r="KC252" s="3">
        <v>8.6482454990013419E-2</v>
      </c>
      <c r="KD252" s="3">
        <v>-8.5584628569809973E-2</v>
      </c>
      <c r="KE252" s="3">
        <v>0.25588618636841248</v>
      </c>
      <c r="KF252" s="3">
        <f t="shared" si="463"/>
        <v>3.1945915616101939E-2</v>
      </c>
      <c r="KG252" s="3">
        <f t="shared" si="464"/>
        <v>-2.2353359230792291E-2</v>
      </c>
      <c r="KH252" s="3">
        <f t="shared" si="523"/>
        <v>124.98144823324543</v>
      </c>
      <c r="KI252" s="3" t="str">
        <f t="shared" si="465"/>
        <v>stressed</v>
      </c>
      <c r="KJ252" s="7">
        <v>5.35568219161782E-2</v>
      </c>
      <c r="KK252" s="7">
        <v>0.225598253200956</v>
      </c>
      <c r="KL252" s="7">
        <v>-0.16735364272319</v>
      </c>
      <c r="KM252" s="7">
        <v>-0.113376658007713</v>
      </c>
      <c r="KN252" s="7">
        <v>-9.3334039019789705E-2</v>
      </c>
      <c r="KO252" s="7">
        <v>-0.20808554686279501</v>
      </c>
      <c r="KP252" s="7">
        <v>4.2072737840675991</v>
      </c>
      <c r="KQ252" s="7">
        <v>-6.4739655778193503</v>
      </c>
      <c r="KR252" s="7">
        <v>-0.17204143128477781</v>
      </c>
      <c r="KS252" s="7">
        <v>-1.0056428335150553</v>
      </c>
      <c r="KT252" s="7">
        <f t="shared" si="466"/>
        <v>2.6881273406380579E-3</v>
      </c>
      <c r="KU252" s="7">
        <f t="shared" si="467"/>
        <v>-0.32715534783763967</v>
      </c>
      <c r="KV252" s="7">
        <f t="shared" si="524"/>
        <v>179.52923011512223</v>
      </c>
      <c r="KW252" s="7" t="str">
        <f t="shared" si="468"/>
        <v>Upset</v>
      </c>
      <c r="LL252" s="5">
        <v>0.29337563864330701</v>
      </c>
      <c r="LM252" s="5">
        <v>0.57603977003367302</v>
      </c>
      <c r="LN252" s="5">
        <v>-0.13468544131389401</v>
      </c>
      <c r="LO252" s="5">
        <v>-0.19657503099582399</v>
      </c>
      <c r="LP252" s="5">
        <v>0.13067709155782001</v>
      </c>
      <c r="LQ252" s="5">
        <v>0.489092242117734</v>
      </c>
      <c r="LR252" s="5">
        <v>-0.31761484297014925</v>
      </c>
      <c r="LS252" s="5">
        <v>-0.18455461741195056</v>
      </c>
      <c r="LT252" s="5">
        <v>-0.282664131390366</v>
      </c>
      <c r="LU252" s="5">
        <v>-0.38101518446033605</v>
      </c>
      <c r="LV252" s="5">
        <f t="shared" si="469"/>
        <v>-0.19272101034080147</v>
      </c>
      <c r="LW252" s="5">
        <f t="shared" si="470"/>
        <v>-0.10959282599993647</v>
      </c>
      <c r="LX252" s="5">
        <f t="shared" si="525"/>
        <v>-119.62517961283517</v>
      </c>
      <c r="LY252" s="5" t="str">
        <f t="shared" si="471"/>
        <v>Bored</v>
      </c>
      <c r="LZ252" s="6">
        <v>0.22372875979037399</v>
      </c>
      <c r="MA252" s="6">
        <v>0.278323504059451</v>
      </c>
      <c r="MB252" s="6">
        <v>-6.4035782051224302E-2</v>
      </c>
      <c r="MC252" s="6">
        <v>7.9335788058895698E-2</v>
      </c>
      <c r="MD252" s="6">
        <v>-0.32913998031085401</v>
      </c>
      <c r="ME252" s="6">
        <v>-0.420305314968621</v>
      </c>
      <c r="MF252" s="6">
        <v>0.6074854435328636</v>
      </c>
      <c r="MG252" s="6">
        <v>-0.55877430743328926</v>
      </c>
      <c r="MH252" s="6">
        <v>-5.4594744269077011E-2</v>
      </c>
      <c r="MI252" s="6">
        <v>3.0474926834007796E-2</v>
      </c>
      <c r="MJ252" s="6">
        <f t="shared" si="472"/>
        <v>0.11343642613881277</v>
      </c>
      <c r="MK252" s="6">
        <f t="shared" si="473"/>
        <v>8.5010602996042905E-3</v>
      </c>
      <c r="ML252" s="6">
        <f t="shared" si="526"/>
        <v>85.714197636231376</v>
      </c>
      <c r="MM252" s="6" t="str">
        <f t="shared" si="474"/>
        <v>alert</v>
      </c>
      <c r="MN252" s="3">
        <v>0.121471800020734</v>
      </c>
      <c r="MO252" s="3">
        <v>0.56381994824166604</v>
      </c>
      <c r="MP252" s="3">
        <v>-0.22336140697207599</v>
      </c>
      <c r="MQ252" s="3">
        <v>-8.26678418453244E-2</v>
      </c>
      <c r="MR252" s="3">
        <v>-0.18311815313017399</v>
      </c>
      <c r="MS252" s="3">
        <v>7.9530299231221693E-2</v>
      </c>
      <c r="MT252" s="3">
        <v>3.6232704078300517</v>
      </c>
      <c r="MU252" s="3">
        <v>-0.12849585769189933</v>
      </c>
      <c r="MV252" s="3">
        <v>-0.44234814822093205</v>
      </c>
      <c r="MW252" s="3">
        <v>-0.44656782982336596</v>
      </c>
      <c r="MX252" s="3">
        <f t="shared" si="475"/>
        <v>-0.73431014873162925</v>
      </c>
      <c r="MY252" s="3">
        <f t="shared" si="476"/>
        <v>-0.1541755731896205</v>
      </c>
      <c r="MZ252" s="3">
        <f t="shared" si="527"/>
        <v>-101.85757019979754</v>
      </c>
      <c r="NA252" s="3" t="str">
        <f t="shared" si="477"/>
        <v>Bored</v>
      </c>
      <c r="NB252" s="7">
        <v>0.17254425358244799</v>
      </c>
      <c r="NC252" s="7">
        <v>0.231224492231907</v>
      </c>
      <c r="ND252" s="7">
        <v>0.107412715083919</v>
      </c>
      <c r="NE252" s="7">
        <v>0.39667085542903802</v>
      </c>
      <c r="NF252" s="7">
        <v>-0.19682593158928199</v>
      </c>
      <c r="NG252" s="7">
        <v>0.151992912835203</v>
      </c>
      <c r="NH252" s="7">
        <v>-4.423611706476299</v>
      </c>
      <c r="NI252" s="7">
        <v>1.0351065744510535</v>
      </c>
      <c r="NJ252" s="7">
        <v>-5.868023864945901E-2</v>
      </c>
      <c r="NK252" s="7">
        <v>1.2484462349761092</v>
      </c>
      <c r="NL252" s="7">
        <f t="shared" si="478"/>
        <v>-0.3068029963154113</v>
      </c>
      <c r="NM252" s="7">
        <f t="shared" si="479"/>
        <v>0.43419113643869056</v>
      </c>
      <c r="NN252" s="7">
        <f t="shared" si="528"/>
        <v>-35.245338954303271</v>
      </c>
      <c r="NO252" s="7" t="str">
        <f t="shared" si="480"/>
        <v>Relased</v>
      </c>
      <c r="NP252" s="5">
        <v>0.37897948890447702</v>
      </c>
      <c r="NQ252" s="5">
        <v>0</v>
      </c>
      <c r="NR252" s="5">
        <v>1.2154895919755799</v>
      </c>
      <c r="NS252" s="5">
        <v>0</v>
      </c>
      <c r="NT252" s="5">
        <v>0.466340234321035</v>
      </c>
      <c r="NU252" s="5">
        <v>0</v>
      </c>
      <c r="NV252" s="5">
        <v>1.4379051601181143</v>
      </c>
      <c r="NX252" s="5">
        <v>0.387674570299684</v>
      </c>
      <c r="NY252" s="5">
        <v>2.8201902841775901</v>
      </c>
      <c r="NZ252" s="5">
        <f t="shared" si="481"/>
        <v>-1.1091728866975847E-2</v>
      </c>
      <c r="OA252" s="5">
        <f t="shared" si="482"/>
        <v>1</v>
      </c>
      <c r="OB252" s="5">
        <f t="shared" si="529"/>
        <v>-0.63548319202248948</v>
      </c>
      <c r="OC252" s="5" t="str">
        <f t="shared" si="483"/>
        <v>Contented</v>
      </c>
      <c r="OD252" s="1">
        <v>0.40383279780979597</v>
      </c>
      <c r="OE252" s="1">
        <v>0.72277849871702904</v>
      </c>
      <c r="OF252" s="1">
        <v>0.90062182951257097</v>
      </c>
      <c r="OG252" s="1">
        <v>0.733855443578044</v>
      </c>
      <c r="OH252" s="1">
        <v>-8.8942166839030196E-2</v>
      </c>
      <c r="OI252" s="1">
        <v>0.64065513017116005</v>
      </c>
      <c r="OJ252" s="1">
        <v>2.8601099586103094</v>
      </c>
      <c r="OK252" s="1">
        <v>0.53824068002229475</v>
      </c>
      <c r="OL252" s="1">
        <v>-0.31894570090723307</v>
      </c>
      <c r="OM252" s="1">
        <v>1.4507907724070097</v>
      </c>
      <c r="ON252" s="1">
        <f t="shared" si="484"/>
        <v>-0.55215691068086126</v>
      </c>
      <c r="OO252" s="1">
        <f t="shared" si="485"/>
        <v>0.40568897751252031</v>
      </c>
      <c r="OP252" s="1">
        <f t="shared" si="530"/>
        <v>-53.693974760083968</v>
      </c>
      <c r="OQ252" s="1" t="str">
        <f t="shared" si="486"/>
        <v>Relased</v>
      </c>
      <c r="OR252" s="3">
        <v>0.28029338101032197</v>
      </c>
      <c r="OS252" s="3">
        <v>0.68108817767021201</v>
      </c>
      <c r="OT252" s="3">
        <v>0.10903611273804199</v>
      </c>
      <c r="OU252" s="3">
        <v>0.22767470257375999</v>
      </c>
      <c r="OV252" s="3">
        <v>-2.97923835914084E-2</v>
      </c>
      <c r="OW252" s="3">
        <v>0.10928202228148901</v>
      </c>
      <c r="OX252" s="3">
        <v>0.43527217001735358</v>
      </c>
      <c r="OY252" s="3">
        <v>0.28806083856359088</v>
      </c>
      <c r="OZ252" s="3">
        <v>-0.40079479665989004</v>
      </c>
      <c r="PA252" s="3">
        <v>0.35023639913992838</v>
      </c>
      <c r="PB252" s="3">
        <f t="shared" si="487"/>
        <v>-0.62988701787933876</v>
      </c>
      <c r="PC252" s="3">
        <f t="shared" si="488"/>
        <v>0.41206289289982356</v>
      </c>
      <c r="PD252" s="3">
        <f t="shared" si="531"/>
        <v>-56.807874086950008</v>
      </c>
      <c r="PE252" s="3" t="str">
        <f t="shared" si="489"/>
        <v>Relased</v>
      </c>
      <c r="PF252" s="1">
        <v>0.59510866616622005</v>
      </c>
      <c r="PG252" s="1">
        <v>0.40365343150134902</v>
      </c>
      <c r="PH252" s="1">
        <v>0.64935499357266502</v>
      </c>
      <c r="PI252" s="1">
        <v>0.78757877301631096</v>
      </c>
      <c r="PJ252" s="1">
        <v>0.74844092644786797</v>
      </c>
      <c r="PK252" s="1">
        <v>0.223658556106062</v>
      </c>
      <c r="PL252" s="1">
        <v>0.48331300693504164</v>
      </c>
      <c r="PM252" s="1">
        <v>1.255481783506422</v>
      </c>
      <c r="PN252" s="1">
        <v>0.19145523466487102</v>
      </c>
      <c r="PO252" s="1">
        <v>1.4387147549398189</v>
      </c>
      <c r="PP252" s="1">
        <f t="shared" si="490"/>
        <v>0.32343610144245472</v>
      </c>
      <c r="PQ252" s="1">
        <f t="shared" si="491"/>
        <v>-0.16575741450855697</v>
      </c>
      <c r="PR252" s="1">
        <f t="shared" si="532"/>
        <v>117.13463630631067</v>
      </c>
      <c r="PS252" s="1" t="str">
        <f t="shared" si="492"/>
        <v>nervous</v>
      </c>
      <c r="PT252" s="5">
        <v>0.672993647298745</v>
      </c>
      <c r="PU252" s="5">
        <v>0.67881154313308101</v>
      </c>
      <c r="PV252" s="5">
        <v>5.5721070033212403E-2</v>
      </c>
      <c r="PW252" s="5">
        <v>0.38111034500564001</v>
      </c>
      <c r="PX252" s="5">
        <v>0.86617318725052606</v>
      </c>
      <c r="PY252" s="5">
        <v>0.70891355493311503</v>
      </c>
      <c r="PZ252" s="5">
        <v>3.6202098942399404E-2</v>
      </c>
      <c r="QA252" s="5">
        <v>0.27462956859158899</v>
      </c>
      <c r="QB252" s="5">
        <v>-5.8178958343360065E-3</v>
      </c>
      <c r="QC252" s="5">
        <v>0.32314672123674065</v>
      </c>
      <c r="QD252" s="5">
        <f t="shared" si="493"/>
        <v>-0.19926768903932979</v>
      </c>
      <c r="QE252" s="5">
        <f t="shared" si="494"/>
        <v>8.6011300739530228E-4</v>
      </c>
      <c r="QF252" s="5">
        <f t="shared" si="533"/>
        <v>-89.752691771466772</v>
      </c>
      <c r="QG252" s="5" t="str">
        <f t="shared" si="495"/>
        <v>Calm</v>
      </c>
      <c r="QH252" s="3">
        <v>0.14521868282585201</v>
      </c>
      <c r="QI252" s="3">
        <v>0.22183054519675299</v>
      </c>
      <c r="QJ252" s="3">
        <v>7.9055094908263193E-2</v>
      </c>
      <c r="QK252" s="3">
        <v>0.115230207003593</v>
      </c>
      <c r="QL252" s="3">
        <v>-0.11680542489291799</v>
      </c>
      <c r="QM252" s="3">
        <v>-4.0960702731770597E-2</v>
      </c>
      <c r="QN252" s="3">
        <v>2.7823312305425505</v>
      </c>
      <c r="QO252" s="3">
        <v>0.63708911023075798</v>
      </c>
      <c r="QP252" s="3">
        <v>-7.6611862370900979E-2</v>
      </c>
      <c r="QQ252" s="3">
        <v>0.52931674303886833</v>
      </c>
      <c r="QR252" s="3">
        <f t="shared" si="496"/>
        <v>0.10096014364689565</v>
      </c>
      <c r="QS252" s="3">
        <f t="shared" si="497"/>
        <v>-0.37226813159312222</v>
      </c>
      <c r="QT252" s="3">
        <f t="shared" si="534"/>
        <v>164.82621384097769</v>
      </c>
      <c r="QU252" s="3" t="str">
        <f t="shared" si="498"/>
        <v>Upset</v>
      </c>
      <c r="QV252" s="5">
        <v>5.4775637677909897E-2</v>
      </c>
      <c r="QW252" s="5">
        <v>0.33322875299390903</v>
      </c>
      <c r="QX252" s="5">
        <v>5.8894124588426501E-2</v>
      </c>
      <c r="QY252" s="5">
        <v>-0.12853474393087</v>
      </c>
      <c r="QZ252" s="5">
        <v>-0.16742634227339201</v>
      </c>
      <c r="RA252" s="5">
        <v>-2.1844113453134899E-2</v>
      </c>
      <c r="RB252" s="5">
        <v>-0.5228029846764799</v>
      </c>
      <c r="RC252" s="5">
        <v>-0.41278447170814631</v>
      </c>
      <c r="RD252" s="5">
        <v>-0.27845311531599914</v>
      </c>
      <c r="RE252" s="5">
        <v>-0.17948410125427366</v>
      </c>
      <c r="RF252" s="5">
        <f t="shared" si="499"/>
        <v>-0.23009288527592586</v>
      </c>
      <c r="RG252" s="5">
        <f t="shared" si="500"/>
        <v>-0.29225704391938445</v>
      </c>
      <c r="RH252" s="5">
        <f t="shared" si="535"/>
        <v>-141.78677286764056</v>
      </c>
      <c r="RI252" s="5" t="str">
        <f t="shared" si="501"/>
        <v>Depressed</v>
      </c>
    </row>
    <row r="253" spans="1:477" x14ac:dyDescent="0.3">
      <c r="A253" s="1">
        <v>0.85956222368009305</v>
      </c>
      <c r="B253" s="1">
        <v>1.16483842275248</v>
      </c>
      <c r="C253" s="1">
        <v>0.497787997142284</v>
      </c>
      <c r="D253" s="1">
        <v>0.29169840987130002</v>
      </c>
      <c r="E253" s="1">
        <v>0.82361477350254497</v>
      </c>
      <c r="F253" s="1">
        <v>1.10309070089051</v>
      </c>
      <c r="G253" s="1">
        <v>0.29574310840481982</v>
      </c>
      <c r="H253" s="1">
        <v>0.12861883858290196</v>
      </c>
      <c r="I253" s="1">
        <v>-0.3052761990723869</v>
      </c>
      <c r="J253" s="1">
        <v>0.3899852573179266</v>
      </c>
      <c r="K253" s="18">
        <f t="shared" si="403"/>
        <v>-0.29057184294193106</v>
      </c>
      <c r="L253" s="19">
        <f t="shared" si="404"/>
        <v>-0.5286967740991092</v>
      </c>
      <c r="M253" s="19">
        <f t="shared" si="502"/>
        <v>-151.20679688024245</v>
      </c>
      <c r="N253" s="19" t="str">
        <f t="shared" si="405"/>
        <v>Sad</v>
      </c>
      <c r="O253" s="19">
        <f t="shared" si="503"/>
        <v>0.15079831139668368</v>
      </c>
      <c r="P253" s="9">
        <v>0.19791726977288701</v>
      </c>
      <c r="Q253" s="9">
        <v>0.25805833990486599</v>
      </c>
      <c r="R253" s="9">
        <v>-0.27889095715863099</v>
      </c>
      <c r="S253" s="9">
        <v>7.2400852967283699E-2</v>
      </c>
      <c r="T253" s="9">
        <v>0.45858485181356801</v>
      </c>
      <c r="U253" s="9">
        <v>0.21831620748805899</v>
      </c>
      <c r="V253" s="9">
        <v>-0.4248134895355456</v>
      </c>
      <c r="W253" s="9">
        <v>0.15198304225848105</v>
      </c>
      <c r="X253" s="9">
        <v>-6.0141070131978974E-2</v>
      </c>
      <c r="Y253" s="9">
        <v>-0.45285339787643014</v>
      </c>
      <c r="Z253" s="9">
        <f t="shared" si="406"/>
        <v>9.6589764230740505E-2</v>
      </c>
      <c r="AA253" s="9">
        <f t="shared" si="407"/>
        <v>-0.36108832964637017</v>
      </c>
      <c r="AB253" s="9">
        <f t="shared" si="504"/>
        <v>165.02421745807712</v>
      </c>
      <c r="AC253" s="9" t="str">
        <f t="shared" si="408"/>
        <v>Upset</v>
      </c>
      <c r="AD253" s="3">
        <v>0.25004139801296199</v>
      </c>
      <c r="AE253" s="3">
        <v>0.32989743523968501</v>
      </c>
      <c r="AF253" s="3">
        <v>-1.7944813372609999E-2</v>
      </c>
      <c r="AG253" s="3">
        <v>7.5004991788456196E-2</v>
      </c>
      <c r="AH253" s="3">
        <v>1.8587978593522701E-2</v>
      </c>
      <c r="AI253" s="3">
        <v>9.6837544832641398E-2</v>
      </c>
      <c r="AJ253" s="3">
        <v>-6.6801381141934318E-2</v>
      </c>
      <c r="AK253" s="3">
        <v>0.17576480788086263</v>
      </c>
      <c r="AL253" s="3">
        <v>-7.985603722672302E-2</v>
      </c>
      <c r="AM253" s="3">
        <v>9.838999415820851E-2</v>
      </c>
      <c r="AN253" s="3">
        <f t="shared" si="409"/>
        <v>1.107596585631998E-2</v>
      </c>
      <c r="AO253" s="3">
        <f t="shared" si="410"/>
        <v>0.26474564959346947</v>
      </c>
      <c r="AP253" s="3">
        <f t="shared" si="505"/>
        <v>2.3956436771297582</v>
      </c>
      <c r="AQ253" s="3" t="str">
        <f t="shared" si="411"/>
        <v>happy</v>
      </c>
      <c r="AR253" s="9">
        <v>-1.1046215388421699E-2</v>
      </c>
      <c r="AS253" s="9">
        <v>0.120263746735779</v>
      </c>
      <c r="AT253" s="9">
        <v>2.1149432998609899E-2</v>
      </c>
      <c r="AU253" s="9">
        <v>-4.0326143481938199E-2</v>
      </c>
      <c r="AV253" s="9">
        <v>-0.42478392400948001</v>
      </c>
      <c r="AW253" s="9">
        <v>-0.14050228660536199</v>
      </c>
      <c r="AX253" s="9">
        <v>-4.8526779326982274E-2</v>
      </c>
      <c r="AY253" s="9">
        <v>1.9925421370217213</v>
      </c>
      <c r="AZ253" s="9">
        <v>-0.13130996212420071</v>
      </c>
      <c r="BA253" s="9">
        <v>-0.1755827132032344</v>
      </c>
      <c r="BB253" s="9">
        <f t="shared" si="412"/>
        <v>-3.677509723661232E-2</v>
      </c>
      <c r="BC253" s="9">
        <f t="shared" si="413"/>
        <v>-3.3494779567616928E-2</v>
      </c>
      <c r="BD253" s="9">
        <f t="shared" si="506"/>
        <v>-132.3272756388281</v>
      </c>
      <c r="BE253" s="9" t="str">
        <f t="shared" si="414"/>
        <v>Depressed</v>
      </c>
      <c r="BF253" s="5">
        <v>0.33156381552263903</v>
      </c>
      <c r="BG253" s="5">
        <v>0.73426081441977198</v>
      </c>
      <c r="BH253" s="5">
        <v>8.0656443513328402E-2</v>
      </c>
      <c r="BI253" s="5">
        <v>7.1695860699292097E-2</v>
      </c>
      <c r="BJ253" s="5">
        <v>0.122274507846911</v>
      </c>
      <c r="BK253" s="5">
        <v>0.79987733459708998</v>
      </c>
      <c r="BL253" s="5">
        <v>0.17772065372199017</v>
      </c>
      <c r="BM253" s="5">
        <v>4.6733640477709074E-2</v>
      </c>
      <c r="BN253" s="5">
        <v>-0.40269699889713295</v>
      </c>
      <c r="BO253" s="5">
        <v>0.1429431258506875</v>
      </c>
      <c r="BP253" s="5">
        <f t="shared" si="415"/>
        <v>-0.38887774405264219</v>
      </c>
      <c r="BQ253" s="5">
        <f t="shared" si="416"/>
        <v>-1.3318186318529102E-2</v>
      </c>
      <c r="BR253" s="5">
        <f t="shared" si="507"/>
        <v>-91.961484679877358</v>
      </c>
      <c r="BS253" s="5" t="str">
        <f t="shared" si="417"/>
        <v>Bored</v>
      </c>
      <c r="BT253" s="6">
        <v>0.87981541417532305</v>
      </c>
      <c r="BU253" s="6">
        <v>0.52311103497473699</v>
      </c>
      <c r="BV253" s="6">
        <v>0.68118470114193796</v>
      </c>
      <c r="BW253" s="6">
        <v>0.18169707442722</v>
      </c>
      <c r="BX253" s="6">
        <v>0.496981083955498</v>
      </c>
      <c r="BY253" s="6">
        <v>0.411126343819256</v>
      </c>
      <c r="BZ253" s="6">
        <v>0.4947606287978899</v>
      </c>
      <c r="CA253" s="6">
        <v>0.19448705281068152</v>
      </c>
      <c r="CB253" s="6">
        <v>0.35670437920058606</v>
      </c>
      <c r="CC253" s="6">
        <v>0.61505845590973118</v>
      </c>
      <c r="CD253" s="6">
        <f t="shared" si="418"/>
        <v>0.34208387708970456</v>
      </c>
      <c r="CE253" s="6">
        <f t="shared" si="419"/>
        <v>-0.62588458307820283</v>
      </c>
      <c r="CF253" s="6">
        <f t="shared" si="508"/>
        <v>151.34072032575008</v>
      </c>
      <c r="CG253" s="6" t="str">
        <f t="shared" si="420"/>
        <v>Upset</v>
      </c>
      <c r="CH253" s="5">
        <v>0.26722929326784201</v>
      </c>
      <c r="CI253" s="5">
        <v>0.47380446271223697</v>
      </c>
      <c r="CJ253" s="5">
        <v>0.372525135820442</v>
      </c>
      <c r="CK253" s="5">
        <v>0.48569438282154997</v>
      </c>
      <c r="CL253" s="5">
        <v>-0.142897515042925</v>
      </c>
      <c r="CM253" s="5">
        <v>0.56216543958739595</v>
      </c>
      <c r="CN253" s="5">
        <v>2.9962181924764364</v>
      </c>
      <c r="CO253" s="5">
        <v>0.46883059222416762</v>
      </c>
      <c r="CP253" s="5">
        <v>-0.20657516944439497</v>
      </c>
      <c r="CQ253" s="5">
        <v>1.158138224765382</v>
      </c>
      <c r="CR253" s="5">
        <f t="shared" si="421"/>
        <v>-0.52688781850878774</v>
      </c>
      <c r="CS253" s="5">
        <f t="shared" si="422"/>
        <v>2.2718871435017496E-2</v>
      </c>
      <c r="CT253" s="5">
        <f t="shared" si="509"/>
        <v>-87.530993169831405</v>
      </c>
      <c r="CU253" s="5" t="str">
        <f t="shared" si="423"/>
        <v>Calm</v>
      </c>
      <c r="CV253" s="3">
        <v>0.31313287214590602</v>
      </c>
      <c r="CW253" s="3">
        <v>0.39965811772265297</v>
      </c>
      <c r="CX253" s="3">
        <v>-1.82783962186868E-3</v>
      </c>
      <c r="CY253" s="3">
        <v>0.25102884720790303</v>
      </c>
      <c r="CZ253" s="3">
        <v>1.9928817091771401E-2</v>
      </c>
      <c r="DA253" s="3">
        <v>-5.3968899270083297E-2</v>
      </c>
      <c r="DB253" s="3">
        <v>-5.4879912068310811E-3</v>
      </c>
      <c r="DC253" s="3">
        <v>0.72616915370285251</v>
      </c>
      <c r="DD253" s="3">
        <v>-8.6525245576746956E-2</v>
      </c>
      <c r="DE253" s="3">
        <v>0.34961301577617843</v>
      </c>
      <c r="DF253" s="3">
        <f t="shared" si="424"/>
        <v>6.2177383027712141E-2</v>
      </c>
      <c r="DG253" s="3">
        <f t="shared" si="425"/>
        <v>-0.50745220825425918</v>
      </c>
      <c r="DH253" s="3">
        <f t="shared" si="510"/>
        <v>173.01445096232985</v>
      </c>
      <c r="DI253" s="3" t="str">
        <f t="shared" si="426"/>
        <v>Upset</v>
      </c>
      <c r="DJ253" s="7">
        <v>7.32678147732201E-2</v>
      </c>
      <c r="DK253" s="7">
        <v>-0.17623291243914099</v>
      </c>
      <c r="DL253" s="7">
        <v>-0.116588883802833</v>
      </c>
      <c r="DM253" s="7">
        <v>9.8653635307631701E-2</v>
      </c>
      <c r="DN253" s="7">
        <v>1.27537604067563E-2</v>
      </c>
      <c r="DO253" s="7">
        <v>-2.0144386273919099E-2</v>
      </c>
      <c r="DP253" s="7">
        <v>-1.3553446743901509</v>
      </c>
      <c r="DQ253" s="7">
        <v>-0.50236781926500107</v>
      </c>
      <c r="DR253" s="7">
        <v>0.24950072721236111</v>
      </c>
      <c r="DS253" s="7">
        <v>0.17418765097852626</v>
      </c>
      <c r="DT253" s="7">
        <f t="shared" si="427"/>
        <v>-0.13628391896573089</v>
      </c>
      <c r="DU253" s="7">
        <f t="shared" si="428"/>
        <v>0.16253310578769486</v>
      </c>
      <c r="DV253" s="7">
        <f t="shared" si="511"/>
        <v>-39.979814242846714</v>
      </c>
      <c r="DW253" s="7" t="str">
        <f t="shared" si="429"/>
        <v>Relased</v>
      </c>
      <c r="DX253" s="9">
        <v>0.427527636156736</v>
      </c>
      <c r="DY253" s="9">
        <v>0.737746528162875</v>
      </c>
      <c r="DZ253" s="9">
        <v>2.7250394290312101E-3</v>
      </c>
      <c r="EA253" s="9">
        <v>9.3469924825794706E-2</v>
      </c>
      <c r="EB253" s="9">
        <v>0.413160477754698</v>
      </c>
      <c r="EC253" s="9">
        <v>0.48734059974399002</v>
      </c>
      <c r="ED253" s="9">
        <v>3.2414392257225271E-3</v>
      </c>
      <c r="EE253" s="9">
        <v>7.6296552870891474E-2</v>
      </c>
      <c r="EF253" s="9">
        <v>-0.310218892006139</v>
      </c>
      <c r="EG253" s="9">
        <v>8.2551357612045712E-2</v>
      </c>
      <c r="EH253" s="9">
        <f t="shared" si="430"/>
        <v>-0.26495850943369248</v>
      </c>
      <c r="EI253" s="9">
        <f t="shared" si="431"/>
        <v>7.3557831518827665E-2</v>
      </c>
      <c r="EJ253" s="9">
        <f t="shared" si="512"/>
        <v>-74.484271716322539</v>
      </c>
      <c r="EK253" s="9" t="str">
        <f t="shared" si="432"/>
        <v>Calm</v>
      </c>
      <c r="EL253" s="1">
        <v>0.65823999853793003</v>
      </c>
      <c r="EM253" s="1">
        <v>0.26085545492884399</v>
      </c>
      <c r="EN253" s="1">
        <v>8.04439461889844E-2</v>
      </c>
      <c r="EO253" s="1">
        <v>7.4982594436049196E-2</v>
      </c>
      <c r="EP253" s="1">
        <v>0.45199531533688703</v>
      </c>
      <c r="EQ253" s="1">
        <v>0.13743525964813599</v>
      </c>
      <c r="ER253" s="1">
        <v>7.2456663180914399E-2</v>
      </c>
      <c r="ES253" s="1">
        <v>0.18826096539982701</v>
      </c>
      <c r="ET253" s="1">
        <v>0.39738454360908604</v>
      </c>
      <c r="EU253" s="1">
        <v>0.1691081595918833</v>
      </c>
      <c r="EV253" s="1">
        <f t="shared" si="433"/>
        <v>0.28935404664506104</v>
      </c>
      <c r="EW253" s="1">
        <f t="shared" si="434"/>
        <v>-0.78583448948231349</v>
      </c>
      <c r="EX253" s="1">
        <f t="shared" si="513"/>
        <v>159.78566466006086</v>
      </c>
      <c r="EY253" s="1" t="str">
        <f t="shared" si="435"/>
        <v>Upset</v>
      </c>
      <c r="EZ253" s="3">
        <v>0.30676429605669697</v>
      </c>
      <c r="FA253" s="3">
        <v>0.31029402370847797</v>
      </c>
      <c r="FB253" s="3">
        <v>8.7748788997254495E-2</v>
      </c>
      <c r="FC253" s="3">
        <v>0.107636254908356</v>
      </c>
      <c r="FD253" s="3">
        <v>0.48405540742250303</v>
      </c>
      <c r="FE253" s="3">
        <v>0.17515057388701299</v>
      </c>
      <c r="FF253" s="3">
        <v>0.11095928517107624</v>
      </c>
      <c r="FG253" s="3">
        <v>0.2217271660690035</v>
      </c>
      <c r="FH253" s="3">
        <v>-3.5297276517810006E-3</v>
      </c>
      <c r="FI253" s="3">
        <v>0.31663950982779943</v>
      </c>
      <c r="FJ253" s="3">
        <f t="shared" si="436"/>
        <v>-0.14538807681843879</v>
      </c>
      <c r="FK253" s="3">
        <f t="shared" si="437"/>
        <v>-7.9409133482874039E-2</v>
      </c>
      <c r="FL253" s="3">
        <f t="shared" si="514"/>
        <v>-118.64281034551304</v>
      </c>
      <c r="FM253" s="3" t="str">
        <f t="shared" si="438"/>
        <v>Bored</v>
      </c>
      <c r="FN253" s="7">
        <v>0.34425816678898702</v>
      </c>
      <c r="FO253" s="7">
        <v>3.2014375137817401E-2</v>
      </c>
      <c r="FP253" s="7">
        <v>-0.22317068641966201</v>
      </c>
      <c r="FQ253" s="7">
        <v>-7.6838997337897799E-3</v>
      </c>
      <c r="FR253" s="7">
        <v>-3.7278850572204099E-2</v>
      </c>
      <c r="FS253" s="7">
        <v>-1.15829380736107E-2</v>
      </c>
      <c r="FT253" s="7">
        <v>-0.72698932674038252</v>
      </c>
      <c r="FU253" s="7">
        <v>-0.37608219674625842</v>
      </c>
      <c r="FV253" s="7">
        <v>0.31224379165116961</v>
      </c>
      <c r="FW253" s="7">
        <v>-0.61353024850364835</v>
      </c>
      <c r="FX253" s="7">
        <f t="shared" si="439"/>
        <v>0.45699782436478165</v>
      </c>
      <c r="FY253" s="7">
        <f t="shared" si="440"/>
        <v>-0.14296317310253648</v>
      </c>
      <c r="FZ253" s="7">
        <f t="shared" si="515"/>
        <v>107.37131054379961</v>
      </c>
      <c r="GA253" s="7" t="str">
        <f t="shared" si="441"/>
        <v>nervous</v>
      </c>
      <c r="GB253" s="5">
        <v>0.756627434112772</v>
      </c>
      <c r="GC253" s="5">
        <v>0.64758929596624204</v>
      </c>
      <c r="GD253" s="5">
        <v>0.50346877739067897</v>
      </c>
      <c r="GE253" s="5">
        <v>0.39566799180777601</v>
      </c>
      <c r="GF253" s="5">
        <v>0.79577034965200699</v>
      </c>
      <c r="GG253" s="5">
        <v>0.469656070501902</v>
      </c>
      <c r="GH253" s="5">
        <v>0.32431686173224089</v>
      </c>
      <c r="GI253" s="5">
        <v>0.35414601275865543</v>
      </c>
      <c r="GJ253" s="5">
        <v>0.10903813814652996</v>
      </c>
      <c r="GK253" s="5">
        <v>0.64031196177805216</v>
      </c>
      <c r="GL253" s="5">
        <f t="shared" si="442"/>
        <v>0.17590242566709113</v>
      </c>
      <c r="GM253" s="5">
        <f t="shared" si="443"/>
        <v>-0.61837107590734564</v>
      </c>
      <c r="GN253" s="5">
        <f t="shared" si="516"/>
        <v>164.1210170487376</v>
      </c>
      <c r="GO253" s="5" t="str">
        <f t="shared" si="444"/>
        <v>Upset</v>
      </c>
      <c r="GP253" s="6">
        <v>-0.45965943803981102</v>
      </c>
      <c r="GQ253" s="6">
        <v>0.82524022784008599</v>
      </c>
      <c r="GR253" s="6">
        <v>0.32961433093246201</v>
      </c>
      <c r="GS253" s="6">
        <v>0.56314995528545497</v>
      </c>
      <c r="GT253" s="6">
        <v>-0.87482788872571404</v>
      </c>
      <c r="GU253" s="6">
        <v>0.96258655708407703</v>
      </c>
      <c r="GV253" s="6">
        <v>-0.24699697353542316</v>
      </c>
      <c r="GW253" s="6">
        <v>0.31499134034360216</v>
      </c>
      <c r="GX253" s="6">
        <v>-1.284899665879897</v>
      </c>
      <c r="GY253" s="6">
        <v>2.4420437592075181</v>
      </c>
      <c r="GZ253" s="6">
        <f t="shared" si="445"/>
        <v>-0.8300010752169108</v>
      </c>
      <c r="HA253" s="6">
        <f t="shared" si="446"/>
        <v>0.82653362870628366</v>
      </c>
      <c r="HB253" s="6">
        <f t="shared" si="517"/>
        <v>-45.119930937831768</v>
      </c>
      <c r="HC253" s="6" t="str">
        <f t="shared" si="447"/>
        <v>Relased</v>
      </c>
      <c r="HD253" s="3">
        <v>0.14010902921917101</v>
      </c>
      <c r="HE253" s="3">
        <v>0.42981713043253</v>
      </c>
      <c r="HF253" s="3">
        <v>0.139556172370394</v>
      </c>
      <c r="HG253" s="3">
        <v>0.31724051918666801</v>
      </c>
      <c r="HH253" s="3">
        <v>-2.4959018054154E-2</v>
      </c>
      <c r="HI253" s="3">
        <v>0.15375705351756999</v>
      </c>
      <c r="HJ253" s="3">
        <v>1.2119510103251443</v>
      </c>
      <c r="HK253" s="3">
        <v>0.54361643799821424</v>
      </c>
      <c r="HL253" s="3">
        <v>-0.28970810121335899</v>
      </c>
      <c r="HM253" s="3">
        <v>0.80150153457813589</v>
      </c>
      <c r="HN253" s="3">
        <f t="shared" si="448"/>
        <v>-0.16430492471557445</v>
      </c>
      <c r="HO253" s="3">
        <f t="shared" si="449"/>
        <v>-0.33393331318357122</v>
      </c>
      <c r="HP253" s="3">
        <f t="shared" si="518"/>
        <v>-153.80146921704653</v>
      </c>
      <c r="HQ253" s="3" t="str">
        <f t="shared" si="450"/>
        <v>Sad</v>
      </c>
      <c r="HR253" s="5">
        <v>0.91746723532493701</v>
      </c>
      <c r="HS253" s="5">
        <v>1.20112627978912</v>
      </c>
      <c r="HT253" s="5">
        <v>0.11228129236456399</v>
      </c>
      <c r="HU253" s="5">
        <v>1.09530784468714</v>
      </c>
      <c r="HV253" s="5">
        <v>0.94212936948282699</v>
      </c>
      <c r="HW253" s="5">
        <v>1.2507961144014901</v>
      </c>
      <c r="HX253" s="5">
        <v>6.0379381245520759E-2</v>
      </c>
      <c r="HY253" s="5">
        <v>0.44671391202359234</v>
      </c>
      <c r="HZ253" s="5">
        <v>-0.283659044464183</v>
      </c>
      <c r="IA253" s="5">
        <v>0.56999567327887912</v>
      </c>
      <c r="IB253" s="5">
        <f t="shared" si="451"/>
        <v>-0.32678231098364741</v>
      </c>
      <c r="IC253" s="5">
        <f t="shared" si="452"/>
        <v>-0.38401052574906447</v>
      </c>
      <c r="ID253" s="5">
        <f t="shared" si="519"/>
        <v>-139.60313798568086</v>
      </c>
      <c r="IE253" s="5" t="str">
        <f t="shared" si="453"/>
        <v>Depressed</v>
      </c>
      <c r="IF253" s="6">
        <v>0.53005048499101604</v>
      </c>
      <c r="IG253" s="6">
        <v>0.28977936316075398</v>
      </c>
      <c r="IH253" s="6">
        <v>-1.18991135155357E-2</v>
      </c>
      <c r="II253" s="6">
        <v>0.13130025290236999</v>
      </c>
      <c r="IJ253" s="6">
        <v>-0.102712981394101</v>
      </c>
      <c r="IK253" s="6">
        <v>0.146165565751878</v>
      </c>
      <c r="IL253" s="6">
        <v>-2.7844767696213035E-2</v>
      </c>
      <c r="IM253" s="6">
        <v>0.30118541172131391</v>
      </c>
      <c r="IN253" s="6">
        <v>0.24027112183026206</v>
      </c>
      <c r="IO253" s="6">
        <v>0.14564136650551698</v>
      </c>
      <c r="IP253" s="6">
        <f t="shared" si="454"/>
        <v>0.20371023324823567</v>
      </c>
      <c r="IQ253" s="6">
        <f t="shared" si="455"/>
        <v>-0.39083947710175337</v>
      </c>
      <c r="IR253" s="6">
        <f t="shared" si="520"/>
        <v>152.47093270015594</v>
      </c>
      <c r="IS253" s="6" t="str">
        <f t="shared" si="456"/>
        <v>Upset</v>
      </c>
      <c r="IT253" s="5">
        <v>0.24422858210022999</v>
      </c>
      <c r="IU253" s="5">
        <v>0.43669435146337499</v>
      </c>
      <c r="IV253" s="5">
        <v>0.60296270067257096</v>
      </c>
      <c r="IW253" s="5">
        <v>0.74779396642802198</v>
      </c>
      <c r="IX253" s="5">
        <v>0.55966361936286602</v>
      </c>
      <c r="IY253" s="5">
        <v>0.40278634562004101</v>
      </c>
      <c r="IZ253" s="5">
        <v>0.7500541734018189</v>
      </c>
      <c r="JA253" s="5">
        <v>0.89078160942361317</v>
      </c>
      <c r="JB253" s="5">
        <v>-0.192465769363145</v>
      </c>
      <c r="JC253" s="5">
        <v>1.9837144565412392</v>
      </c>
      <c r="JD253" s="5">
        <f t="shared" si="457"/>
        <v>3.2246954065690669E-2</v>
      </c>
      <c r="JE253" s="5">
        <f t="shared" si="458"/>
        <v>0.15704212570718279</v>
      </c>
      <c r="JF253" s="5">
        <f t="shared" si="521"/>
        <v>11.603793269455895</v>
      </c>
      <c r="JG253" s="5" t="str">
        <f t="shared" si="459"/>
        <v>happy</v>
      </c>
      <c r="JH253" s="6">
        <v>0.33816337605677499</v>
      </c>
      <c r="JI253" s="6">
        <v>-0.10466743564872399</v>
      </c>
      <c r="JJ253" s="6">
        <v>2.23243165543602E-2</v>
      </c>
      <c r="JK253" s="6">
        <v>-5.2698938197129598E-2</v>
      </c>
      <c r="JL253" s="6">
        <v>4.7872955105656603E-2</v>
      </c>
      <c r="JM253" s="6">
        <v>-0.16816425612893199</v>
      </c>
      <c r="JN253" s="6">
        <v>5.7829573934498023E-2</v>
      </c>
      <c r="JO253" s="6">
        <v>0.19315548664367249</v>
      </c>
      <c r="JP253" s="6">
        <v>0.44283081170549898</v>
      </c>
      <c r="JQ253" s="6">
        <v>-0.13008629438990482</v>
      </c>
      <c r="JR253" s="6">
        <f t="shared" si="460"/>
        <v>0.21572184294774721</v>
      </c>
      <c r="JS253" s="6">
        <f t="shared" si="461"/>
        <v>0.23849938145261818</v>
      </c>
      <c r="JT253" s="6">
        <f t="shared" si="522"/>
        <v>42.129230255746677</v>
      </c>
      <c r="JU253" s="6" t="str">
        <f t="shared" si="462"/>
        <v>excited</v>
      </c>
      <c r="JV253" s="3">
        <v>0.73025143209413201</v>
      </c>
      <c r="JW253" s="3">
        <v>0.63176037045751698</v>
      </c>
      <c r="JX253" s="3">
        <v>0.263562831240302</v>
      </c>
      <c r="JY253" s="3">
        <v>0.13864306297661999</v>
      </c>
      <c r="JZ253" s="3">
        <v>0.66717943545858205</v>
      </c>
      <c r="KA253" s="3">
        <v>0.69689919445373705</v>
      </c>
      <c r="KB253" s="3">
        <v>0.18860527369190938</v>
      </c>
      <c r="KC253" s="3">
        <v>0.10434807127277969</v>
      </c>
      <c r="KD253" s="3">
        <v>9.8491061636615029E-2</v>
      </c>
      <c r="KE253" s="3">
        <v>0.29530279654215397</v>
      </c>
      <c r="KF253" s="3">
        <f t="shared" si="463"/>
        <v>0.22781264236656229</v>
      </c>
      <c r="KG253" s="3">
        <f t="shared" si="464"/>
        <v>-4.8124346827355113E-3</v>
      </c>
      <c r="KH253" s="3">
        <f t="shared" si="523"/>
        <v>91.210166344797315</v>
      </c>
      <c r="KI253" s="3" t="str">
        <f t="shared" si="465"/>
        <v>nervous</v>
      </c>
      <c r="KJ253" s="7">
        <v>0.25496448534640298</v>
      </c>
      <c r="KK253" s="7">
        <v>0.234713635427822</v>
      </c>
      <c r="KL253" s="7">
        <v>-0.12976346361527799</v>
      </c>
      <c r="KM253" s="7">
        <v>-7.8174147435408098E-2</v>
      </c>
      <c r="KN253" s="7">
        <v>-0.191291817530022</v>
      </c>
      <c r="KO253" s="7">
        <v>-7.3810577090556898E-2</v>
      </c>
      <c r="KP253" s="7">
        <v>-2.03797748807211</v>
      </c>
      <c r="KQ253" s="7">
        <v>-0.4858462495569793</v>
      </c>
      <c r="KR253" s="7">
        <v>2.0250849918580976E-2</v>
      </c>
      <c r="KS253" s="7">
        <v>-0.42464141694123086</v>
      </c>
      <c r="KT253" s="7">
        <f t="shared" si="466"/>
        <v>0.152892071983038</v>
      </c>
      <c r="KU253" s="7">
        <f t="shared" si="467"/>
        <v>-0.12557158239462918</v>
      </c>
      <c r="KV253" s="7">
        <f t="shared" si="524"/>
        <v>129.39655797196693</v>
      </c>
      <c r="KW253" s="7" t="str">
        <f t="shared" si="468"/>
        <v>stressed</v>
      </c>
      <c r="LL253" s="5">
        <v>0.16336530450648201</v>
      </c>
      <c r="LM253" s="5">
        <v>0.38446761080103098</v>
      </c>
      <c r="LN253" s="5">
        <v>-0.195423034478828</v>
      </c>
      <c r="LO253" s="5">
        <v>-0.18420106851708501</v>
      </c>
      <c r="LP253" s="5">
        <v>-1.2419171179000699E-2</v>
      </c>
      <c r="LQ253" s="5">
        <v>0.29034470821405101</v>
      </c>
      <c r="LR253" s="5">
        <v>-1.2946541270775911</v>
      </c>
      <c r="LS253" s="5">
        <v>-0.27296636905789523</v>
      </c>
      <c r="LT253" s="5">
        <v>-0.22110230629454897</v>
      </c>
      <c r="LU253" s="5">
        <v>-0.69295599513734951</v>
      </c>
      <c r="LV253" s="5">
        <f t="shared" si="469"/>
        <v>-0.13751755580224778</v>
      </c>
      <c r="LW253" s="5">
        <f t="shared" si="470"/>
        <v>-0.2223192628306111</v>
      </c>
      <c r="LX253" s="5">
        <f t="shared" si="525"/>
        <v>-148.26076861215751</v>
      </c>
      <c r="LY253" s="5" t="str">
        <f t="shared" si="471"/>
        <v>Depressed</v>
      </c>
      <c r="LZ253" s="6">
        <v>0.32024095698410798</v>
      </c>
      <c r="MA253" s="6">
        <v>0.25082188394839899</v>
      </c>
      <c r="MB253" s="6">
        <v>-0.14807077868806501</v>
      </c>
      <c r="MC253" s="6">
        <v>5.1087731351137602E-2</v>
      </c>
      <c r="MD253" s="6">
        <v>-0.27735562526413299</v>
      </c>
      <c r="ME253" s="6">
        <v>-0.37884794490271601</v>
      </c>
      <c r="MF253" s="6">
        <v>-3.4527138475903887</v>
      </c>
      <c r="MG253" s="6">
        <v>-0.39904165581855261</v>
      </c>
      <c r="MH253" s="6">
        <v>6.9419073035708989E-2</v>
      </c>
      <c r="MI253" s="6">
        <v>-0.16982902823542267</v>
      </c>
      <c r="MJ253" s="6">
        <f t="shared" si="472"/>
        <v>0.20331197232352816</v>
      </c>
      <c r="MK253" s="6">
        <f t="shared" si="473"/>
        <v>-6.2648791857789043E-2</v>
      </c>
      <c r="ML253" s="6">
        <f t="shared" si="526"/>
        <v>107.12622039625563</v>
      </c>
      <c r="MM253" s="6" t="str">
        <f t="shared" si="474"/>
        <v>nervous</v>
      </c>
      <c r="MN253" s="3">
        <v>-5.2225028045132099E-2</v>
      </c>
      <c r="MO253" s="3">
        <v>-6.5576765633991604E-2</v>
      </c>
      <c r="MP253" s="3">
        <v>-0.25187561393292801</v>
      </c>
      <c r="MQ253" s="3">
        <v>-0.162543882926032</v>
      </c>
      <c r="MR253" s="3">
        <v>-0.202261708171319</v>
      </c>
      <c r="MS253" s="3">
        <v>-0.20795021918798601</v>
      </c>
      <c r="MT253" s="3">
        <v>0.98973965275226661</v>
      </c>
      <c r="MU253" s="3">
        <v>0.59425172632170864</v>
      </c>
      <c r="MV253" s="3">
        <v>-0.44234814822093205</v>
      </c>
      <c r="MW253" s="3">
        <v>-0.44656782982336596</v>
      </c>
      <c r="MX253" s="3">
        <f t="shared" si="475"/>
        <v>-0.73431014873162925</v>
      </c>
      <c r="MY253" s="3">
        <f t="shared" si="476"/>
        <v>-0.1541755731896205</v>
      </c>
      <c r="MZ253" s="3">
        <f t="shared" si="527"/>
        <v>-101.85757019979754</v>
      </c>
      <c r="NA253" s="3" t="str">
        <f t="shared" si="477"/>
        <v>Bored</v>
      </c>
      <c r="NB253" s="7">
        <v>3.1377925445058803E-2</v>
      </c>
      <c r="NC253" s="7">
        <v>0.19288935308223601</v>
      </c>
      <c r="ND253" s="7">
        <v>5.3775938454896297E-2</v>
      </c>
      <c r="NE253" s="7">
        <v>0.399757548387499</v>
      </c>
      <c r="NF253" s="7">
        <v>-0.260447592969756</v>
      </c>
      <c r="NG253" s="7">
        <v>5.33447750975082E-2</v>
      </c>
      <c r="NH253" s="7">
        <v>-0.23475800631307256</v>
      </c>
      <c r="NI253" s="7">
        <v>1.6234855474448564</v>
      </c>
      <c r="NJ253" s="7">
        <v>-0.16151142763717721</v>
      </c>
      <c r="NK253" s="7">
        <v>2.0222900541738964</v>
      </c>
      <c r="NL253" s="7">
        <f t="shared" si="478"/>
        <v>-0.41382359758394671</v>
      </c>
      <c r="NM253" s="7">
        <f t="shared" si="479"/>
        <v>0.71304767945304914</v>
      </c>
      <c r="NN253" s="7">
        <f t="shared" si="528"/>
        <v>-30.129119799769747</v>
      </c>
      <c r="NO253" s="7" t="str">
        <f t="shared" si="480"/>
        <v>Relased</v>
      </c>
      <c r="NP253" s="5">
        <v>0.37897948890447702</v>
      </c>
      <c r="NQ253" s="5">
        <v>0</v>
      </c>
      <c r="NR253" s="5">
        <v>1.2154895919755799</v>
      </c>
      <c r="NS253" s="5">
        <v>0</v>
      </c>
      <c r="NT253" s="5">
        <v>0.466340234321035</v>
      </c>
      <c r="NU253" s="5">
        <v>0</v>
      </c>
      <c r="NV253" s="5">
        <v>1.4379051601181143</v>
      </c>
      <c r="NX253" s="5">
        <v>0.387674570299684</v>
      </c>
      <c r="NY253" s="5">
        <v>2.8201902841775901</v>
      </c>
      <c r="NZ253" s="5">
        <f t="shared" si="481"/>
        <v>-1.1091728866975847E-2</v>
      </c>
      <c r="OA253" s="5">
        <f t="shared" si="482"/>
        <v>1</v>
      </c>
      <c r="OB253" s="5">
        <f t="shared" si="529"/>
        <v>-0.63548319202248948</v>
      </c>
      <c r="OC253" s="5" t="str">
        <f t="shared" si="483"/>
        <v>Contented</v>
      </c>
      <c r="OD253" s="1">
        <v>0.33482637678626997</v>
      </c>
      <c r="OE253" s="1">
        <v>0.73535056037723101</v>
      </c>
      <c r="OF253" s="1">
        <v>0.78630232847626402</v>
      </c>
      <c r="OG253" s="1">
        <v>0.86358841703213596</v>
      </c>
      <c r="OH253" s="1">
        <v>-0.16395967245019599</v>
      </c>
      <c r="OI253" s="1">
        <v>0.70243089784308899</v>
      </c>
      <c r="OJ253" s="1">
        <v>4.6018464014481326</v>
      </c>
      <c r="OK253" s="1">
        <v>0.60063955623762333</v>
      </c>
      <c r="OL253" s="1">
        <v>-0.40052418359096104</v>
      </c>
      <c r="OM253" s="1">
        <v>1.5416990295842365</v>
      </c>
      <c r="ON253" s="1">
        <f t="shared" si="484"/>
        <v>-0.65900235439944566</v>
      </c>
      <c r="OO253" s="1">
        <f t="shared" si="485"/>
        <v>0.44125640345713424</v>
      </c>
      <c r="OP253" s="1">
        <f t="shared" si="530"/>
        <v>-56.194430159400895</v>
      </c>
      <c r="OQ253" s="1" t="str">
        <f t="shared" si="486"/>
        <v>Relased</v>
      </c>
      <c r="OR253" s="3">
        <v>0.37823290643131902</v>
      </c>
      <c r="OS253" s="3">
        <v>0.68108817767021201</v>
      </c>
      <c r="OT253" s="3">
        <v>0.15039064760878201</v>
      </c>
      <c r="OU253" s="3">
        <v>0.22646505558851401</v>
      </c>
      <c r="OV253" s="3">
        <v>0.23899663086287201</v>
      </c>
      <c r="OW253" s="3">
        <v>0.34572808881371703</v>
      </c>
      <c r="OX253" s="3">
        <v>0.24365432715366162</v>
      </c>
      <c r="OY253" s="3">
        <v>0.22055070900267867</v>
      </c>
      <c r="OZ253" s="3">
        <v>-0.302855271238893</v>
      </c>
      <c r="PA253" s="3">
        <v>0.35575210278848385</v>
      </c>
      <c r="PB253" s="3">
        <f t="shared" si="487"/>
        <v>-0.51778041993294321</v>
      </c>
      <c r="PC253" s="3">
        <f t="shared" si="488"/>
        <v>0.41498919360686171</v>
      </c>
      <c r="PD253" s="3">
        <f t="shared" si="531"/>
        <v>-51.288621306246284</v>
      </c>
      <c r="PE253" s="3" t="str">
        <f t="shared" si="489"/>
        <v>Relased</v>
      </c>
      <c r="PF253" s="1">
        <v>0.49596550561682901</v>
      </c>
      <c r="PG253" s="1">
        <v>0.53482574908856895</v>
      </c>
      <c r="PH253" s="1">
        <v>0.719122562901643</v>
      </c>
      <c r="PI253" s="1">
        <v>0.94489086410982503</v>
      </c>
      <c r="PJ253" s="1">
        <v>0.46575652041569299</v>
      </c>
      <c r="PK253" s="1">
        <v>0.16032450653187899</v>
      </c>
      <c r="PL253" s="1">
        <v>0.74774471566207512</v>
      </c>
      <c r="PM253" s="1">
        <v>1.359261334467142</v>
      </c>
      <c r="PN253" s="1">
        <v>-3.8860243471739941E-2</v>
      </c>
      <c r="PO253" s="1">
        <v>1.6143068923174424</v>
      </c>
      <c r="PP253" s="1">
        <f t="shared" si="490"/>
        <v>0.11190492093370974</v>
      </c>
      <c r="PQ253" s="1">
        <f t="shared" si="491"/>
        <v>-2.9779194072681259E-2</v>
      </c>
      <c r="PR253" s="1">
        <f t="shared" si="532"/>
        <v>104.90171983449575</v>
      </c>
      <c r="PS253" s="1" t="str">
        <f t="shared" si="492"/>
        <v>nervous</v>
      </c>
      <c r="PT253" s="5">
        <v>0.71805890492420799</v>
      </c>
      <c r="PU253" s="5">
        <v>0.67881154313308101</v>
      </c>
      <c r="PV253" s="5">
        <v>4.2250381614152697E-2</v>
      </c>
      <c r="PW253" s="5">
        <v>0.29379865197566302</v>
      </c>
      <c r="PX253" s="5">
        <v>0.87840118153461699</v>
      </c>
      <c r="PY253" s="5">
        <v>0.79718688068310595</v>
      </c>
      <c r="PZ253" s="5">
        <v>2.6465040981932746E-2</v>
      </c>
      <c r="QA253" s="5">
        <v>0.19905078978068824</v>
      </c>
      <c r="QB253" s="5">
        <v>3.9247361791126978E-2</v>
      </c>
      <c r="QC253" s="5">
        <v>0.24057279904316048</v>
      </c>
      <c r="QD253" s="5">
        <f t="shared" si="493"/>
        <v>-0.15341605561188609</v>
      </c>
      <c r="QE253" s="5">
        <f t="shared" si="494"/>
        <v>-3.0793672925301774E-2</v>
      </c>
      <c r="QF253" s="5">
        <f t="shared" si="533"/>
        <v>-101.34959409028347</v>
      </c>
      <c r="QG253" s="5" t="str">
        <f t="shared" si="495"/>
        <v>Bored</v>
      </c>
      <c r="QH253" s="3">
        <v>0.18648189134447499</v>
      </c>
      <c r="QI253" s="3">
        <v>0.40360189989943701</v>
      </c>
      <c r="QJ253" s="3">
        <v>0.123392063654939</v>
      </c>
      <c r="QK253" s="3">
        <v>9.6566707793370593E-2</v>
      </c>
      <c r="QL253" s="3">
        <v>-1.0094192110459701E-2</v>
      </c>
      <c r="QM253" s="3">
        <v>0.107764581298498</v>
      </c>
      <c r="QN253" s="3">
        <v>0.69955027584567298</v>
      </c>
      <c r="QO253" s="3">
        <v>0.18884051134355134</v>
      </c>
      <c r="QP253" s="3">
        <v>-0.21712000855496202</v>
      </c>
      <c r="QQ253" s="3">
        <v>0.37275853821476912</v>
      </c>
      <c r="QR253" s="3">
        <f t="shared" si="496"/>
        <v>-4.50936946590067E-2</v>
      </c>
      <c r="QS253" s="3">
        <f t="shared" si="497"/>
        <v>-0.47421152386995624</v>
      </c>
      <c r="QT253" s="3">
        <f t="shared" si="534"/>
        <v>-174.56796678326461</v>
      </c>
      <c r="QU253" s="3" t="str">
        <f t="shared" si="498"/>
        <v>Sad</v>
      </c>
      <c r="QV253" s="5">
        <v>5.4775637677909897E-2</v>
      </c>
      <c r="QW253" s="5">
        <v>0.33322875299390903</v>
      </c>
      <c r="QX253" s="5">
        <v>5.8894124588426501E-2</v>
      </c>
      <c r="QY253" s="5">
        <v>-0.12853474393087</v>
      </c>
      <c r="QZ253" s="5">
        <v>-0.16742634227339201</v>
      </c>
      <c r="RA253" s="5">
        <v>-2.1844113453134899E-2</v>
      </c>
      <c r="RB253" s="5">
        <v>-0.5228029846764799</v>
      </c>
      <c r="RC253" s="5">
        <v>-0.41278447170814631</v>
      </c>
      <c r="RD253" s="5">
        <v>-0.27845311531599914</v>
      </c>
      <c r="RE253" s="5">
        <v>-0.17948410125427366</v>
      </c>
      <c r="RF253" s="5">
        <f t="shared" si="499"/>
        <v>-0.23009288527592586</v>
      </c>
      <c r="RG253" s="5">
        <f t="shared" si="500"/>
        <v>-0.29225704391938445</v>
      </c>
      <c r="RH253" s="5">
        <f t="shared" si="535"/>
        <v>-141.78677286764056</v>
      </c>
      <c r="RI253" s="5" t="str">
        <f t="shared" si="501"/>
        <v>Depressed</v>
      </c>
    </row>
    <row r="254" spans="1:477" x14ac:dyDescent="0.3">
      <c r="A254" s="1">
        <v>0.83277574027961598</v>
      </c>
      <c r="B254" s="1">
        <v>1.16483842275248</v>
      </c>
      <c r="C254" s="1">
        <v>0.40207646599728503</v>
      </c>
      <c r="D254" s="1">
        <v>0.254983542082519</v>
      </c>
      <c r="E254" s="1">
        <v>0.53467033402280395</v>
      </c>
      <c r="F254" s="1">
        <v>0.94983601027433895</v>
      </c>
      <c r="G254" s="1">
        <v>0.29403460476669818</v>
      </c>
      <c r="H254" s="1">
        <v>0.12057815524707072</v>
      </c>
      <c r="I254" s="1">
        <v>-0.33206268247286397</v>
      </c>
      <c r="J254" s="1">
        <v>0.3289223816287325</v>
      </c>
      <c r="K254" s="18">
        <f t="shared" si="403"/>
        <v>-0.31140936965893218</v>
      </c>
      <c r="L254" s="19">
        <f t="shared" si="404"/>
        <v>-0.57682640628458715</v>
      </c>
      <c r="M254" s="19">
        <f t="shared" si="502"/>
        <v>-151.63686717167857</v>
      </c>
      <c r="N254" s="19" t="str">
        <f t="shared" si="405"/>
        <v>Sad</v>
      </c>
      <c r="O254" s="19">
        <f t="shared" si="503"/>
        <v>0.16622963964614657</v>
      </c>
      <c r="P254" s="9">
        <v>0.19791726977288701</v>
      </c>
      <c r="Q254" s="9">
        <v>0.25805833990486599</v>
      </c>
      <c r="R254" s="9">
        <v>-0.27889095715863099</v>
      </c>
      <c r="S254" s="9">
        <v>7.2400852967283699E-2</v>
      </c>
      <c r="T254" s="9">
        <v>0.45858485181356801</v>
      </c>
      <c r="U254" s="9">
        <v>0.21831620748805899</v>
      </c>
      <c r="V254" s="9">
        <v>-0.4248134895355456</v>
      </c>
      <c r="W254" s="9">
        <v>0.15198304225848105</v>
      </c>
      <c r="X254" s="9">
        <v>-6.0141070131978974E-2</v>
      </c>
      <c r="Y254" s="9">
        <v>-0.45285339787643014</v>
      </c>
      <c r="Z254" s="9">
        <f t="shared" si="406"/>
        <v>9.6589764230740505E-2</v>
      </c>
      <c r="AA254" s="9">
        <f t="shared" si="407"/>
        <v>-0.36108832964637017</v>
      </c>
      <c r="AB254" s="9">
        <f t="shared" si="504"/>
        <v>165.02421745807712</v>
      </c>
      <c r="AC254" s="9" t="str">
        <f t="shared" si="408"/>
        <v>Upset</v>
      </c>
      <c r="AD254" s="3">
        <v>0.31671286546843802</v>
      </c>
      <c r="AE254" s="3">
        <v>0.44930584331967899</v>
      </c>
      <c r="AF254" s="3">
        <v>1.8886669059505399E-2</v>
      </c>
      <c r="AG254" s="3">
        <v>0.12835328250938699</v>
      </c>
      <c r="AH254" s="3">
        <v>3.6693302347268801E-2</v>
      </c>
      <c r="AI254" s="3">
        <v>0.12862963450694301</v>
      </c>
      <c r="AJ254" s="3">
        <v>5.344182071365082E-2</v>
      </c>
      <c r="AK254" s="3">
        <v>0.22208929445216094</v>
      </c>
      <c r="AL254" s="3">
        <v>-0.13259297785124097</v>
      </c>
      <c r="AM254" s="3">
        <v>0.19221456327330955</v>
      </c>
      <c r="AN254" s="3">
        <f t="shared" si="409"/>
        <v>-4.3611272230670961E-2</v>
      </c>
      <c r="AO254" s="3">
        <f t="shared" si="410"/>
        <v>0.30413205033087931</v>
      </c>
      <c r="AP254" s="3">
        <f t="shared" si="505"/>
        <v>-8.1603481004760283</v>
      </c>
      <c r="AQ254" s="3" t="str">
        <f t="shared" si="411"/>
        <v>Contented</v>
      </c>
      <c r="AR254" s="9">
        <v>-1.1046215388421699E-2</v>
      </c>
      <c r="AS254" s="9">
        <v>0.120263746735779</v>
      </c>
      <c r="AT254" s="9">
        <v>2.1149432998609899E-2</v>
      </c>
      <c r="AU254" s="9">
        <v>-4.0326143481938199E-2</v>
      </c>
      <c r="AV254" s="9">
        <v>-0.42478392400948001</v>
      </c>
      <c r="AW254" s="9">
        <v>-0.14050228660536199</v>
      </c>
      <c r="AX254" s="9">
        <v>-4.8526779326982274E-2</v>
      </c>
      <c r="AY254" s="9">
        <v>1.9925421370217213</v>
      </c>
      <c r="AZ254" s="9">
        <v>-0.13130996212420071</v>
      </c>
      <c r="BA254" s="9">
        <v>-0.1755827132032344</v>
      </c>
      <c r="BB254" s="9">
        <f t="shared" si="412"/>
        <v>-3.677509723661232E-2</v>
      </c>
      <c r="BC254" s="9">
        <f t="shared" si="413"/>
        <v>-3.3494779567616928E-2</v>
      </c>
      <c r="BD254" s="9">
        <f t="shared" si="506"/>
        <v>-132.3272756388281</v>
      </c>
      <c r="BE254" s="9" t="str">
        <f t="shared" si="414"/>
        <v>Depressed</v>
      </c>
      <c r="BF254" s="5">
        <v>0.33526378184969402</v>
      </c>
      <c r="BG254" s="5">
        <v>0.47071887122661998</v>
      </c>
      <c r="BH254" s="5">
        <v>0.17816827089397999</v>
      </c>
      <c r="BI254" s="5">
        <v>0.161464184983593</v>
      </c>
      <c r="BJ254" s="5">
        <v>4.6484630904029302E-2</v>
      </c>
      <c r="BK254" s="5">
        <v>0.43610077681864101</v>
      </c>
      <c r="BL254" s="5">
        <v>0.46671646807585121</v>
      </c>
      <c r="BM254" s="5">
        <v>0.17805545494260622</v>
      </c>
      <c r="BN254" s="5">
        <v>-0.13545508937692596</v>
      </c>
      <c r="BO254" s="5">
        <v>0.42138928745084919</v>
      </c>
      <c r="BP254" s="5">
        <f t="shared" si="415"/>
        <v>-0.10811853570124019</v>
      </c>
      <c r="BQ254" s="5">
        <f t="shared" si="416"/>
        <v>0.10195463078179801</v>
      </c>
      <c r="BR254" s="5">
        <f t="shared" si="507"/>
        <v>-46.680673664532712</v>
      </c>
      <c r="BS254" s="5" t="str">
        <f t="shared" si="417"/>
        <v>Relased</v>
      </c>
      <c r="BT254" s="6">
        <v>0.87981541417532305</v>
      </c>
      <c r="BU254" s="6">
        <v>0.54658548218589598</v>
      </c>
      <c r="BV254" s="6">
        <v>0.63835662980951802</v>
      </c>
      <c r="BW254" s="6">
        <v>0.18138434367662801</v>
      </c>
      <c r="BX254" s="6">
        <v>0.48998562086575198</v>
      </c>
      <c r="BY254" s="6">
        <v>0.47445309090629401</v>
      </c>
      <c r="BZ254" s="6">
        <v>0.46602142463002022</v>
      </c>
      <c r="CA254" s="6">
        <v>0.17764690625478527</v>
      </c>
      <c r="CB254" s="6">
        <v>0.33322993198942708</v>
      </c>
      <c r="CC254" s="6">
        <v>0.57469185246400489</v>
      </c>
      <c r="CD254" s="6">
        <f t="shared" si="418"/>
        <v>0.31744394571948709</v>
      </c>
      <c r="CE254" s="6">
        <f t="shared" si="419"/>
        <v>-0.65580846525181902</v>
      </c>
      <c r="CF254" s="6">
        <f t="shared" si="508"/>
        <v>154.17070689938825</v>
      </c>
      <c r="CG254" s="6" t="str">
        <f t="shared" si="420"/>
        <v>Upset</v>
      </c>
      <c r="CH254" s="5">
        <v>0.32110896491618202</v>
      </c>
      <c r="CI254" s="5">
        <v>0.47380446271223697</v>
      </c>
      <c r="CJ254" s="5">
        <v>0.41632604573767601</v>
      </c>
      <c r="CK254" s="5">
        <v>0.48569438282154997</v>
      </c>
      <c r="CL254" s="5">
        <v>-7.6218760983711303E-2</v>
      </c>
      <c r="CM254" s="5">
        <v>0.56216543958739595</v>
      </c>
      <c r="CN254" s="5">
        <v>1.7000518561064177</v>
      </c>
      <c r="CO254" s="5">
        <v>0.46883059222416762</v>
      </c>
      <c r="CP254" s="5">
        <v>-0.15269549779605496</v>
      </c>
      <c r="CQ254" s="5">
        <v>1.1347404600402271</v>
      </c>
      <c r="CR254" s="5">
        <f t="shared" si="421"/>
        <v>-0.41475103177920869</v>
      </c>
      <c r="CS254" s="5">
        <f t="shared" si="422"/>
        <v>-9.0325167055215205E-3</v>
      </c>
      <c r="CT254" s="5">
        <f t="shared" si="509"/>
        <v>-91.247599765890811</v>
      </c>
      <c r="CU254" s="5" t="str">
        <f t="shared" si="423"/>
        <v>Bored</v>
      </c>
      <c r="CV254" s="3">
        <v>0.29005216508807902</v>
      </c>
      <c r="CW254" s="3">
        <v>0.43621043400770598</v>
      </c>
      <c r="CX254" s="3">
        <v>-6.6479525138806797E-2</v>
      </c>
      <c r="CY254" s="3">
        <v>0.224681427119583</v>
      </c>
      <c r="CZ254" s="3">
        <v>-0.39417018154749001</v>
      </c>
      <c r="DA254" s="3">
        <v>-0.127635461411643</v>
      </c>
      <c r="DB254" s="3">
        <v>0.63850164841281765</v>
      </c>
      <c r="DC254" s="3">
        <v>0.72812589183536935</v>
      </c>
      <c r="DD254" s="3">
        <v>-0.14615826891962697</v>
      </c>
      <c r="DE254" s="3">
        <v>0.21783016525667373</v>
      </c>
      <c r="DF254" s="3">
        <f t="shared" si="424"/>
        <v>-1.7198803275500385E-2</v>
      </c>
      <c r="DG254" s="3">
        <f t="shared" si="425"/>
        <v>-0.5847643655811936</v>
      </c>
      <c r="DH254" s="3">
        <f t="shared" si="510"/>
        <v>-178.31533023471522</v>
      </c>
      <c r="DI254" s="3" t="str">
        <f t="shared" si="426"/>
        <v>Sad</v>
      </c>
      <c r="DJ254" s="7">
        <v>7.32678147732201E-2</v>
      </c>
      <c r="DK254" s="7">
        <v>-0.17623291243914099</v>
      </c>
      <c r="DL254" s="7">
        <v>-0.116588883802833</v>
      </c>
      <c r="DM254" s="7">
        <v>9.8653635307631701E-2</v>
      </c>
      <c r="DN254" s="7">
        <v>1.27537604067563E-2</v>
      </c>
      <c r="DO254" s="7">
        <v>-2.0144386273919099E-2</v>
      </c>
      <c r="DP254" s="7">
        <v>-1.3553446743901509</v>
      </c>
      <c r="DQ254" s="7">
        <v>-0.50236781926500107</v>
      </c>
      <c r="DR254" s="7">
        <v>0.24950072721236111</v>
      </c>
      <c r="DS254" s="7">
        <v>0.17418765097852626</v>
      </c>
      <c r="DT254" s="7">
        <f t="shared" si="427"/>
        <v>-0.13628391896573089</v>
      </c>
      <c r="DU254" s="7">
        <f t="shared" si="428"/>
        <v>0.16253310578769486</v>
      </c>
      <c r="DV254" s="7">
        <f t="shared" si="511"/>
        <v>-39.979814242846714</v>
      </c>
      <c r="DW254" s="7" t="str">
        <f t="shared" si="429"/>
        <v>Relased</v>
      </c>
      <c r="DX254" s="9">
        <v>0.20604719403556801</v>
      </c>
      <c r="DY254" s="9">
        <v>0.66890502309501998</v>
      </c>
      <c r="DZ254" s="9">
        <v>-9.4945588927899203E-3</v>
      </c>
      <c r="EA254" s="9">
        <v>-2.5405191277860999E-2</v>
      </c>
      <c r="EB254" s="9">
        <v>0.279687591836417</v>
      </c>
      <c r="EC254" s="9">
        <v>0.350984965826175</v>
      </c>
      <c r="ED254" s="9">
        <v>-1.9546796253732179E-2</v>
      </c>
      <c r="EE254" s="9">
        <v>-2.4909736887145786E-2</v>
      </c>
      <c r="EF254" s="9">
        <v>-0.46285782905945194</v>
      </c>
      <c r="EG254" s="9">
        <v>-3.988760698853349E-2</v>
      </c>
      <c r="EH254" s="9">
        <f t="shared" si="430"/>
        <v>-0.4092510404592371</v>
      </c>
      <c r="EI254" s="9">
        <f t="shared" si="431"/>
        <v>3.0633521382683826E-2</v>
      </c>
      <c r="EJ254" s="9">
        <f t="shared" si="512"/>
        <v>-85.71924256167631</v>
      </c>
      <c r="EK254" s="9" t="str">
        <f t="shared" si="432"/>
        <v>Calm</v>
      </c>
      <c r="EL254" s="1">
        <v>0.65823999853793003</v>
      </c>
      <c r="EM254" s="1">
        <v>0.26085545492884399</v>
      </c>
      <c r="EN254" s="1">
        <v>8.04439461889844E-2</v>
      </c>
      <c r="EO254" s="1">
        <v>7.4982594436049196E-2</v>
      </c>
      <c r="EP254" s="1">
        <v>0.45199531533688703</v>
      </c>
      <c r="EQ254" s="1">
        <v>0.13743525964813599</v>
      </c>
      <c r="ER254" s="1">
        <v>7.2456663180914399E-2</v>
      </c>
      <c r="ES254" s="1">
        <v>0.18826096539982701</v>
      </c>
      <c r="ET254" s="1">
        <v>0.39738454360908604</v>
      </c>
      <c r="EU254" s="1">
        <v>0.1691081595918833</v>
      </c>
      <c r="EV254" s="1">
        <f t="shared" si="433"/>
        <v>0.28935404664506104</v>
      </c>
      <c r="EW254" s="1">
        <f t="shared" si="434"/>
        <v>-0.78583448948231349</v>
      </c>
      <c r="EX254" s="1">
        <f t="shared" si="513"/>
        <v>159.78566466006086</v>
      </c>
      <c r="EY254" s="1" t="str">
        <f t="shared" si="435"/>
        <v>Upset</v>
      </c>
      <c r="EZ254" s="3">
        <v>0.30676429605669697</v>
      </c>
      <c r="FA254" s="3">
        <v>-0.20453920544850299</v>
      </c>
      <c r="FB254" s="3">
        <v>8.7748788997254495E-2</v>
      </c>
      <c r="FC254" s="3">
        <v>5.4070498451596401E-2</v>
      </c>
      <c r="FD254" s="3">
        <v>0.48405540742250303</v>
      </c>
      <c r="FE254" s="3">
        <v>0.21510822712719499</v>
      </c>
      <c r="FF254" s="3">
        <v>0.11095928517107624</v>
      </c>
      <c r="FG254" s="3">
        <v>5.1159416732588285</v>
      </c>
      <c r="FH254" s="3">
        <v>0.51130350150519999</v>
      </c>
      <c r="FI254" s="3">
        <v>1.3873236658934609</v>
      </c>
      <c r="FJ254" s="3">
        <f t="shared" si="436"/>
        <v>0.27766099339860806</v>
      </c>
      <c r="FK254" s="3">
        <f t="shared" si="437"/>
        <v>0.45622785300317492</v>
      </c>
      <c r="FL254" s="3">
        <f t="shared" si="514"/>
        <v>31.32476001883914</v>
      </c>
      <c r="FM254" s="3" t="str">
        <f t="shared" si="438"/>
        <v>excited</v>
      </c>
      <c r="FN254" s="7">
        <v>0.45146831432205597</v>
      </c>
      <c r="FO254" s="7">
        <v>0.389166768562622</v>
      </c>
      <c r="FP254" s="7">
        <v>-0.163734675834526</v>
      </c>
      <c r="FQ254" s="7">
        <v>9.2174529797302507E-2</v>
      </c>
      <c r="FR254" s="7">
        <v>0.268429830035183</v>
      </c>
      <c r="FS254" s="7">
        <v>0.28475695722310801</v>
      </c>
      <c r="FT254" s="7">
        <v>-0.22744144726295482</v>
      </c>
      <c r="FU254" s="7">
        <v>0.13677294072090415</v>
      </c>
      <c r="FV254" s="7">
        <v>6.2301545759433974E-2</v>
      </c>
      <c r="FW254" s="7">
        <v>-8.5126290222936635E-2</v>
      </c>
      <c r="FX254" s="7">
        <f t="shared" si="439"/>
        <v>0.13507881859908366</v>
      </c>
      <c r="FY254" s="7">
        <f t="shared" si="440"/>
        <v>5.8087022067015326E-2</v>
      </c>
      <c r="FZ254" s="7">
        <f t="shared" si="515"/>
        <v>66.731174710236303</v>
      </c>
      <c r="GA254" s="7" t="str">
        <f t="shared" si="441"/>
        <v>alert</v>
      </c>
      <c r="GB254" s="5">
        <v>0.60953747195820596</v>
      </c>
      <c r="GC254" s="5">
        <v>0.70796505035859003</v>
      </c>
      <c r="GD254" s="5">
        <v>0.458012983894376</v>
      </c>
      <c r="GE254" s="5">
        <v>0.34390079013302899</v>
      </c>
      <c r="GF254" s="5">
        <v>0.38700206641573098</v>
      </c>
      <c r="GG254" s="5">
        <v>0.34421905949967202</v>
      </c>
      <c r="GH254" s="5">
        <v>0.45960342390600994</v>
      </c>
      <c r="GI254" s="5">
        <v>0.32684469087767853</v>
      </c>
      <c r="GJ254" s="5">
        <v>-9.8427578400384075E-2</v>
      </c>
      <c r="GK254" s="5">
        <v>0.60866204082650188</v>
      </c>
      <c r="GL254" s="5">
        <f t="shared" si="442"/>
        <v>-3.2493344359641241E-2</v>
      </c>
      <c r="GM254" s="5">
        <f t="shared" si="443"/>
        <v>-0.64515115726935912</v>
      </c>
      <c r="GN254" s="5">
        <f t="shared" si="516"/>
        <v>-177.11670721132492</v>
      </c>
      <c r="GO254" s="5" t="str">
        <f t="shared" si="444"/>
        <v>Sad</v>
      </c>
      <c r="GP254" s="6">
        <v>-0.13071577247489399</v>
      </c>
      <c r="GQ254" s="6">
        <v>0.82524022784008599</v>
      </c>
      <c r="GR254" s="6">
        <v>0.224668921019645</v>
      </c>
      <c r="GS254" s="6">
        <v>0.53795750324618596</v>
      </c>
      <c r="GT254" s="6">
        <v>-0.46698797801668002</v>
      </c>
      <c r="GU254" s="6">
        <v>0.949798184414271</v>
      </c>
      <c r="GV254" s="6">
        <v>-0.3758867513126174</v>
      </c>
      <c r="GW254" s="6">
        <v>0.30306809110849736</v>
      </c>
      <c r="GX254" s="6">
        <v>-0.95595600031497996</v>
      </c>
      <c r="GY254" s="6">
        <v>1.0980555376769703</v>
      </c>
      <c r="GZ254" s="6">
        <f t="shared" si="445"/>
        <v>-0.57719174613476443</v>
      </c>
      <c r="HA254" s="6">
        <f t="shared" si="446"/>
        <v>0.32999454378456727</v>
      </c>
      <c r="HB254" s="6">
        <f t="shared" si="517"/>
        <v>-60.242347404151431</v>
      </c>
      <c r="HC254" s="6" t="str">
        <f t="shared" si="447"/>
        <v>Calm</v>
      </c>
      <c r="HD254" s="3">
        <v>0.23645272549988799</v>
      </c>
      <c r="HE254" s="3">
        <v>0.37125823954068199</v>
      </c>
      <c r="HF254" s="3">
        <v>9.6257813561490199E-2</v>
      </c>
      <c r="HG254" s="3">
        <v>0.31745660279910998</v>
      </c>
      <c r="HH254" s="3">
        <v>0.15803918747235099</v>
      </c>
      <c r="HI254" s="3">
        <v>0.219654132417791</v>
      </c>
      <c r="HJ254" s="3">
        <v>0.24400452936094541</v>
      </c>
      <c r="HK254" s="3">
        <v>0.53723126788995301</v>
      </c>
      <c r="HL254" s="3">
        <v>-0.13480551404079399</v>
      </c>
      <c r="HM254" s="3">
        <v>0.6807749738940142</v>
      </c>
      <c r="HN254" s="3">
        <f t="shared" si="448"/>
        <v>1.0234983509804785E-2</v>
      </c>
      <c r="HO254" s="3">
        <f t="shared" si="449"/>
        <v>-0.42361420410725648</v>
      </c>
      <c r="HP254" s="3">
        <f t="shared" si="518"/>
        <v>178.61594043998829</v>
      </c>
      <c r="HQ254" s="3" t="str">
        <f t="shared" si="450"/>
        <v>Upset</v>
      </c>
      <c r="HR254" s="5">
        <v>0.81300625674114602</v>
      </c>
      <c r="HS254" s="5">
        <v>1.20112627978912</v>
      </c>
      <c r="HT254" s="5">
        <v>0.20227561884786599</v>
      </c>
      <c r="HU254" s="5">
        <v>1.09530784468714</v>
      </c>
      <c r="HV254" s="5">
        <v>1.00448944313861</v>
      </c>
      <c r="HW254" s="5">
        <v>1.2507961144014901</v>
      </c>
      <c r="HX254" s="5">
        <v>0.11129358867877838</v>
      </c>
      <c r="HY254" s="5">
        <v>0.44671391202359234</v>
      </c>
      <c r="HZ254" s="5">
        <v>-0.38812002304797399</v>
      </c>
      <c r="IA254" s="5">
        <v>0.64423936359736544</v>
      </c>
      <c r="IB254" s="5">
        <f t="shared" si="451"/>
        <v>-0.46989691690099633</v>
      </c>
      <c r="IC254" s="5">
        <f t="shared" si="452"/>
        <v>-0.20239568226774718</v>
      </c>
      <c r="ID254" s="5">
        <f t="shared" si="519"/>
        <v>-113.30268429370598</v>
      </c>
      <c r="IE254" s="5" t="str">
        <f t="shared" si="453"/>
        <v>Bored</v>
      </c>
      <c r="IF254" s="6">
        <v>0.53005048499101604</v>
      </c>
      <c r="IG254" s="6">
        <v>0.28977936316075398</v>
      </c>
      <c r="IH254" s="6">
        <v>-1.18991135155357E-2</v>
      </c>
      <c r="II254" s="6">
        <v>0.13130025290236999</v>
      </c>
      <c r="IJ254" s="6">
        <v>-0.102712981394101</v>
      </c>
      <c r="IK254" s="6">
        <v>0.146165565751878</v>
      </c>
      <c r="IL254" s="6">
        <v>-2.7844767696213035E-2</v>
      </c>
      <c r="IM254" s="6">
        <v>0.30118541172131391</v>
      </c>
      <c r="IN254" s="6">
        <v>0.24027112183026206</v>
      </c>
      <c r="IO254" s="6">
        <v>0.14564136650551698</v>
      </c>
      <c r="IP254" s="6">
        <f t="shared" si="454"/>
        <v>0.20371023324823567</v>
      </c>
      <c r="IQ254" s="6">
        <f t="shared" si="455"/>
        <v>-0.39083947710175337</v>
      </c>
      <c r="IR254" s="6">
        <f t="shared" si="520"/>
        <v>152.47093270015594</v>
      </c>
      <c r="IS254" s="6" t="str">
        <f t="shared" si="456"/>
        <v>Upset</v>
      </c>
      <c r="IT254" s="5">
        <v>0.29481094195285301</v>
      </c>
      <c r="IU254" s="5">
        <v>0.347627467113377</v>
      </c>
      <c r="IV254" s="5">
        <v>0.60127240842106799</v>
      </c>
      <c r="IW254" s="5">
        <v>0.79777645657092999</v>
      </c>
      <c r="IX254" s="5">
        <v>0.16364862781591599</v>
      </c>
      <c r="IY254" s="5">
        <v>1.3691548319590499E-2</v>
      </c>
      <c r="IZ254" s="5">
        <v>1.3115058514850695</v>
      </c>
      <c r="JA254" s="5">
        <v>2.2079559129069275</v>
      </c>
      <c r="JB254" s="5">
        <v>-5.2816525160523986E-2</v>
      </c>
      <c r="JC254" s="5">
        <v>2.177716719997306</v>
      </c>
      <c r="JD254" s="5">
        <f t="shared" si="457"/>
        <v>0.21975798567451199</v>
      </c>
      <c r="JE254" s="5">
        <f t="shared" si="458"/>
        <v>0.32617734068083637</v>
      </c>
      <c r="JF254" s="5">
        <f t="shared" si="521"/>
        <v>33.969636446281143</v>
      </c>
      <c r="JG254" s="5" t="str">
        <f t="shared" si="459"/>
        <v>excited</v>
      </c>
      <c r="JH254" s="6">
        <v>7.6631726941423603E-2</v>
      </c>
      <c r="JI254" s="6">
        <v>0.132531085888244</v>
      </c>
      <c r="JJ254" s="6">
        <v>0.143203640427295</v>
      </c>
      <c r="JK254" s="6">
        <v>0.106392883509157</v>
      </c>
      <c r="JL254" s="6">
        <v>4.1941967562049397E-2</v>
      </c>
      <c r="JM254" s="6">
        <v>-6.3874604678287997E-2</v>
      </c>
      <c r="JN254" s="6">
        <v>1.2077184659460922</v>
      </c>
      <c r="JO254" s="6">
        <v>1.5496407860432087</v>
      </c>
      <c r="JP254" s="6">
        <v>-5.5899358946820396E-2</v>
      </c>
      <c r="JQ254" s="6">
        <v>1.1933121407183969</v>
      </c>
      <c r="JR254" s="6">
        <f t="shared" si="460"/>
        <v>-0.1275231716161751</v>
      </c>
      <c r="JS254" s="6">
        <f t="shared" si="461"/>
        <v>0.9815390942003257</v>
      </c>
      <c r="JT254" s="6">
        <f t="shared" si="522"/>
        <v>-7.4024971610994985</v>
      </c>
      <c r="JU254" s="6" t="str">
        <f t="shared" si="462"/>
        <v>Contented</v>
      </c>
      <c r="JV254" s="3">
        <v>0.73025143209413201</v>
      </c>
      <c r="JW254" s="3">
        <v>0.63176037045751698</v>
      </c>
      <c r="JX254" s="3">
        <v>0.263562831240302</v>
      </c>
      <c r="JY254" s="3">
        <v>0.13864306297661999</v>
      </c>
      <c r="JZ254" s="3">
        <v>0.66717943545858205</v>
      </c>
      <c r="KA254" s="3">
        <v>0.69689919445373705</v>
      </c>
      <c r="KB254" s="3">
        <v>0.18860527369190938</v>
      </c>
      <c r="KC254" s="3">
        <v>0.10434807127277969</v>
      </c>
      <c r="KD254" s="3">
        <v>9.8491061636615029E-2</v>
      </c>
      <c r="KE254" s="3">
        <v>0.29530279654215397</v>
      </c>
      <c r="KF254" s="3">
        <f t="shared" si="463"/>
        <v>0.22781264236656229</v>
      </c>
      <c r="KG254" s="3">
        <f t="shared" si="464"/>
        <v>-4.8124346827355113E-3</v>
      </c>
      <c r="KH254" s="3">
        <f t="shared" si="523"/>
        <v>91.210166344797315</v>
      </c>
      <c r="KI254" s="3" t="str">
        <f t="shared" si="465"/>
        <v>nervous</v>
      </c>
      <c r="KJ254" s="7">
        <v>0.40435299546094799</v>
      </c>
      <c r="KK254" s="7">
        <v>0.32587082982974702</v>
      </c>
      <c r="KL254" s="7">
        <v>-3.92457600667354E-2</v>
      </c>
      <c r="KM254" s="7">
        <v>-0.106272641783696</v>
      </c>
      <c r="KN254" s="7">
        <v>0.23454205863797101</v>
      </c>
      <c r="KO254" s="7">
        <v>1.0314191535954699E-2</v>
      </c>
      <c r="KP254" s="7">
        <v>-6.1427553422035173E-2</v>
      </c>
      <c r="KQ254" s="7">
        <v>-0.31611355363775334</v>
      </c>
      <c r="KR254" s="7">
        <v>7.8482165631200973E-2</v>
      </c>
      <c r="KS254" s="7">
        <v>-0.19927917552197363</v>
      </c>
      <c r="KT254" s="7">
        <f t="shared" si="466"/>
        <v>0.19837789838759634</v>
      </c>
      <c r="KU254" s="7">
        <f t="shared" si="467"/>
        <v>-4.7380087644292024E-2</v>
      </c>
      <c r="KV254" s="7">
        <f t="shared" si="524"/>
        <v>103.43273965277511</v>
      </c>
      <c r="KW254" s="7" t="str">
        <f t="shared" si="468"/>
        <v>nervous</v>
      </c>
      <c r="LL254" s="5">
        <v>0.14848499674306301</v>
      </c>
      <c r="LM254" s="5">
        <v>0.35846965744622</v>
      </c>
      <c r="LN254" s="5">
        <v>-0.22318575875816399</v>
      </c>
      <c r="LO254" s="5">
        <v>-0.26649272896846699</v>
      </c>
      <c r="LP254" s="5">
        <v>-0.14503083040259401</v>
      </c>
      <c r="LQ254" s="5">
        <v>0.14661932476703901</v>
      </c>
      <c r="LR254" s="5">
        <v>-64.613494765240688</v>
      </c>
      <c r="LS254" s="5">
        <v>-0.52761540709266197</v>
      </c>
      <c r="LT254" s="5">
        <v>-0.20998466070315699</v>
      </c>
      <c r="LU254" s="5">
        <v>-0.96592167303349863</v>
      </c>
      <c r="LV254" s="5">
        <f t="shared" si="469"/>
        <v>-0.12754818855192795</v>
      </c>
      <c r="LW254" s="5">
        <f t="shared" si="470"/>
        <v>-0.32096120769034453</v>
      </c>
      <c r="LX254" s="5">
        <f t="shared" si="525"/>
        <v>-158.32740390067295</v>
      </c>
      <c r="LY254" s="5" t="str">
        <f t="shared" si="471"/>
        <v>Sad</v>
      </c>
      <c r="LZ254" s="6">
        <v>0.32699589558398601</v>
      </c>
      <c r="MA254" s="6">
        <v>0.26180601084069099</v>
      </c>
      <c r="MB254" s="6">
        <v>-0.19516721162196601</v>
      </c>
      <c r="MC254" s="6">
        <v>4.2556987360731997E-2</v>
      </c>
      <c r="MD254" s="6">
        <v>-0.22357769819363199</v>
      </c>
      <c r="ME254" s="6">
        <v>-0.26605475198361</v>
      </c>
      <c r="MF254" s="6">
        <v>-1.8871650884157605</v>
      </c>
      <c r="MG254" s="6">
        <v>-10.016375657918781</v>
      </c>
      <c r="MH254" s="6">
        <v>6.5189884743295012E-2</v>
      </c>
      <c r="MI254" s="6">
        <v>-0.25918772102473964</v>
      </c>
      <c r="MJ254" s="6">
        <f t="shared" si="472"/>
        <v>0.20024698637309535</v>
      </c>
      <c r="MK254" s="6">
        <f t="shared" si="473"/>
        <v>-9.4389841497742655E-2</v>
      </c>
      <c r="ML254" s="6">
        <f t="shared" si="526"/>
        <v>115.23764762775699</v>
      </c>
      <c r="MM254" s="6" t="str">
        <f t="shared" si="474"/>
        <v>nervous</v>
      </c>
      <c r="MN254" s="3">
        <v>-3.2004041686410099E-2</v>
      </c>
      <c r="MO254" s="3">
        <v>7.9584477317412694E-2</v>
      </c>
      <c r="MP254" s="3">
        <v>-0.198487440144335</v>
      </c>
      <c r="MQ254" s="3">
        <v>-8.0049819416020407E-2</v>
      </c>
      <c r="MR254" s="3">
        <v>-0.158701884122467</v>
      </c>
      <c r="MS254" s="3">
        <v>-0.22339444699549599</v>
      </c>
      <c r="MT254" s="3">
        <v>1.0408037364463254</v>
      </c>
      <c r="MU254" s="3">
        <v>0.55663609133087832</v>
      </c>
      <c r="MV254" s="3">
        <v>-0.44234814822093199</v>
      </c>
      <c r="MW254" s="3">
        <v>-0.44656782982336601</v>
      </c>
      <c r="MX254" s="3">
        <f t="shared" si="475"/>
        <v>-0.73431014873162925</v>
      </c>
      <c r="MY254" s="3">
        <f t="shared" si="476"/>
        <v>-0.1541755731896205</v>
      </c>
      <c r="MZ254" s="3">
        <f t="shared" si="527"/>
        <v>-101.85757019979754</v>
      </c>
      <c r="NA254" s="3" t="str">
        <f t="shared" si="477"/>
        <v>Bored</v>
      </c>
      <c r="NB254" s="7">
        <v>3.1377925445058803E-2</v>
      </c>
      <c r="NC254" s="7">
        <v>0.19288935308223601</v>
      </c>
      <c r="ND254" s="7">
        <v>5.3775938454896297E-2</v>
      </c>
      <c r="NE254" s="7">
        <v>0.399757548387499</v>
      </c>
      <c r="NF254" s="7">
        <v>-0.260447592969756</v>
      </c>
      <c r="NG254" s="7">
        <v>5.33447750975082E-2</v>
      </c>
      <c r="NH254" s="7">
        <v>-0.23475800631307256</v>
      </c>
      <c r="NI254" s="7">
        <v>1.6234855474448564</v>
      </c>
      <c r="NJ254" s="7">
        <v>-0.16151142763717721</v>
      </c>
      <c r="NK254" s="7">
        <v>2.0222900541738964</v>
      </c>
      <c r="NL254" s="7">
        <f t="shared" si="478"/>
        <v>-0.41382359758394671</v>
      </c>
      <c r="NM254" s="7">
        <f t="shared" si="479"/>
        <v>0.71304767945304914</v>
      </c>
      <c r="NN254" s="7">
        <f t="shared" si="528"/>
        <v>-30.129119799769747</v>
      </c>
      <c r="NO254" s="7" t="str">
        <f t="shared" si="480"/>
        <v>Relased</v>
      </c>
      <c r="NP254" s="5">
        <v>0.37897948890447702</v>
      </c>
      <c r="NQ254" s="5">
        <v>0</v>
      </c>
      <c r="NR254" s="5">
        <v>1.2154895919755799</v>
      </c>
      <c r="NS254" s="5">
        <v>0</v>
      </c>
      <c r="NT254" s="5">
        <v>0.466340234321035</v>
      </c>
      <c r="NU254" s="5">
        <v>0</v>
      </c>
      <c r="NV254" s="5">
        <v>1.4379051601181143</v>
      </c>
      <c r="NX254" s="5">
        <v>0.387674570299684</v>
      </c>
      <c r="NY254" s="5">
        <v>2.8201902841775901</v>
      </c>
      <c r="NZ254" s="5">
        <f t="shared" si="481"/>
        <v>-1.1091728866975847E-2</v>
      </c>
      <c r="OA254" s="5">
        <f t="shared" si="482"/>
        <v>1</v>
      </c>
      <c r="OB254" s="5">
        <f t="shared" si="529"/>
        <v>-0.63548319202248948</v>
      </c>
      <c r="OC254" s="5" t="str">
        <f t="shared" si="483"/>
        <v>Contented</v>
      </c>
      <c r="OD254" s="1">
        <v>0.51796205154349895</v>
      </c>
      <c r="OE254" s="1">
        <v>0.73535056037723101</v>
      </c>
      <c r="OF254" s="1">
        <v>0.71239872906819901</v>
      </c>
      <c r="OG254" s="1">
        <v>0.92532968511443103</v>
      </c>
      <c r="OH254" s="1">
        <v>0.27390908540088099</v>
      </c>
      <c r="OI254" s="1">
        <v>0.786721394664056</v>
      </c>
      <c r="OJ254" s="1">
        <v>0.89963972145411963</v>
      </c>
      <c r="OK254" s="1">
        <v>0.60794082832262097</v>
      </c>
      <c r="OL254" s="1">
        <v>-0.21738850883373206</v>
      </c>
      <c r="OM254" s="1">
        <v>1.3067198068587009</v>
      </c>
      <c r="ON254" s="1">
        <f t="shared" si="484"/>
        <v>-0.4191448357692118</v>
      </c>
      <c r="OO254" s="1">
        <f t="shared" si="485"/>
        <v>0.34932189319014961</v>
      </c>
      <c r="OP254" s="1">
        <f t="shared" si="530"/>
        <v>-50.191643358884257</v>
      </c>
      <c r="OQ254" s="1" t="str">
        <f t="shared" si="486"/>
        <v>Relased</v>
      </c>
      <c r="OR254" s="3">
        <v>0.37823290643131902</v>
      </c>
      <c r="OS254" s="3">
        <v>0.68108817767021201</v>
      </c>
      <c r="OT254" s="3">
        <v>0.15039064760878201</v>
      </c>
      <c r="OU254" s="3">
        <v>0.22646505558851401</v>
      </c>
      <c r="OV254" s="3">
        <v>0.23899663086287201</v>
      </c>
      <c r="OW254" s="3">
        <v>0.34572808881371703</v>
      </c>
      <c r="OX254" s="3">
        <v>0.24365432715366162</v>
      </c>
      <c r="OY254" s="3">
        <v>0.22055070900267867</v>
      </c>
      <c r="OZ254" s="3">
        <v>-0.302855271238893</v>
      </c>
      <c r="PA254" s="3">
        <v>0.35575210278848385</v>
      </c>
      <c r="PB254" s="3">
        <f t="shared" si="487"/>
        <v>-0.51778041993294321</v>
      </c>
      <c r="PC254" s="3">
        <f t="shared" si="488"/>
        <v>0.41498919360686171</v>
      </c>
      <c r="PD254" s="3">
        <f t="shared" si="531"/>
        <v>-51.288621306246284</v>
      </c>
      <c r="PE254" s="3" t="str">
        <f t="shared" si="489"/>
        <v>Relased</v>
      </c>
      <c r="PF254" s="1">
        <v>0.31248878661002</v>
      </c>
      <c r="PG254" s="1">
        <v>0.53323336858765802</v>
      </c>
      <c r="PH254" s="1">
        <v>0.79434132421833104</v>
      </c>
      <c r="PI254" s="1">
        <v>1.07067237704328</v>
      </c>
      <c r="PJ254" s="1">
        <v>0.169848037765989</v>
      </c>
      <c r="PK254" s="1">
        <v>-3.07006124686896E-2</v>
      </c>
      <c r="PL254" s="1">
        <v>1.6468602106960359</v>
      </c>
      <c r="PM254" s="1">
        <v>2.1305524147560475</v>
      </c>
      <c r="PN254" s="1">
        <v>-0.22074458197763802</v>
      </c>
      <c r="PO254" s="1">
        <v>2.2052321673253141</v>
      </c>
      <c r="PP254" s="1">
        <f t="shared" si="490"/>
        <v>-5.5145114745542068E-2</v>
      </c>
      <c r="PQ254" s="1">
        <f t="shared" si="491"/>
        <v>0.42783222581308511</v>
      </c>
      <c r="PR254" s="1">
        <f t="shared" si="532"/>
        <v>-7.3446015539962906</v>
      </c>
      <c r="PS254" s="1" t="str">
        <f t="shared" si="492"/>
        <v>Contented</v>
      </c>
      <c r="PT254" s="5">
        <v>0.71805890492420799</v>
      </c>
      <c r="PU254" s="5">
        <v>0.67881154313308101</v>
      </c>
      <c r="PV254" s="5">
        <v>4.2250381614152697E-2</v>
      </c>
      <c r="PW254" s="5">
        <v>0.29379865197566302</v>
      </c>
      <c r="PX254" s="5">
        <v>0.87840118153461699</v>
      </c>
      <c r="PY254" s="5">
        <v>0.79718688068310595</v>
      </c>
      <c r="PZ254" s="5">
        <v>2.6465040981932746E-2</v>
      </c>
      <c r="QA254" s="5">
        <v>0.19905078978068824</v>
      </c>
      <c r="QB254" s="5">
        <v>3.9247361791126978E-2</v>
      </c>
      <c r="QC254" s="5">
        <v>0.24057279904316048</v>
      </c>
      <c r="QD254" s="5">
        <f t="shared" si="493"/>
        <v>-0.15341605561188609</v>
      </c>
      <c r="QE254" s="5">
        <f t="shared" si="494"/>
        <v>-3.0793672925301774E-2</v>
      </c>
      <c r="QF254" s="5">
        <f t="shared" si="533"/>
        <v>-101.34959409028347</v>
      </c>
      <c r="QG254" s="5" t="str">
        <f t="shared" si="495"/>
        <v>Bored</v>
      </c>
      <c r="QH254" s="3">
        <v>0.18648189134447499</v>
      </c>
      <c r="QI254" s="3">
        <v>0.40360189989943701</v>
      </c>
      <c r="QJ254" s="3">
        <v>0.123392063654939</v>
      </c>
      <c r="QK254" s="3">
        <v>9.6566707793370593E-2</v>
      </c>
      <c r="QL254" s="3">
        <v>-1.0094192110459701E-2</v>
      </c>
      <c r="QM254" s="3">
        <v>0.107764581298498</v>
      </c>
      <c r="QN254" s="3">
        <v>0.69955027584567298</v>
      </c>
      <c r="QO254" s="3">
        <v>0.18884051134355134</v>
      </c>
      <c r="QP254" s="3">
        <v>-0.21712000855496202</v>
      </c>
      <c r="QQ254" s="3">
        <v>0.37275853821476912</v>
      </c>
      <c r="QR254" s="3">
        <f t="shared" si="496"/>
        <v>-4.50936946590067E-2</v>
      </c>
      <c r="QS254" s="3">
        <f t="shared" si="497"/>
        <v>-0.47421152386995624</v>
      </c>
      <c r="QT254" s="3">
        <f t="shared" si="534"/>
        <v>-174.56796678326461</v>
      </c>
      <c r="QU254" s="3" t="str">
        <f t="shared" si="498"/>
        <v>Sad</v>
      </c>
      <c r="QV254" s="5">
        <v>0.199913104431163</v>
      </c>
      <c r="QW254" s="5">
        <v>0.71548725125437695</v>
      </c>
      <c r="QX254" s="5">
        <v>0.17483468799838001</v>
      </c>
      <c r="QY254" s="5">
        <v>5.1008946822994797E-2</v>
      </c>
      <c r="QZ254" s="5">
        <v>0.121556938350908</v>
      </c>
      <c r="RA254" s="5">
        <v>0.222659593394956</v>
      </c>
      <c r="RB254" s="5">
        <v>0.54385997054444934</v>
      </c>
      <c r="RC254" s="5">
        <v>5.4372028338550003E-2</v>
      </c>
      <c r="RD254" s="5">
        <v>-0.51557414682321401</v>
      </c>
      <c r="RE254" s="5">
        <v>0.24671569485270886</v>
      </c>
      <c r="RF254" s="5">
        <f t="shared" si="499"/>
        <v>-0.41020610080107012</v>
      </c>
      <c r="RG254" s="5">
        <f t="shared" si="500"/>
        <v>-6.2740643602758772E-2</v>
      </c>
      <c r="RH254" s="5">
        <f t="shared" si="535"/>
        <v>-98.695945075480992</v>
      </c>
      <c r="RI254" s="5" t="str">
        <f t="shared" si="501"/>
        <v>Bored</v>
      </c>
    </row>
    <row r="255" spans="1:477" x14ac:dyDescent="0.3">
      <c r="A255" s="1">
        <v>0.69715404308082796</v>
      </c>
      <c r="B255" s="1">
        <v>0.48331571500556803</v>
      </c>
      <c r="C255" s="1">
        <v>0.278850956058389</v>
      </c>
      <c r="D255" s="1">
        <v>0.169711458852987</v>
      </c>
      <c r="E255" s="1">
        <v>0.39737830785515099</v>
      </c>
      <c r="F255" s="1">
        <v>0.33050279030692897</v>
      </c>
      <c r="G255" s="1">
        <v>0.25476721251768597</v>
      </c>
      <c r="H255" s="1">
        <v>0.20853723249733641</v>
      </c>
      <c r="I255" s="1">
        <v>0.21383832807525993</v>
      </c>
      <c r="J255" s="1">
        <v>0.37998636715481765</v>
      </c>
      <c r="K255" s="18">
        <f t="shared" si="403"/>
        <v>0.1132535740379581</v>
      </c>
      <c r="L255" s="19">
        <f t="shared" si="404"/>
        <v>-0.53657787862263218</v>
      </c>
      <c r="M255" s="19">
        <f t="shared" si="502"/>
        <v>168.08171262292737</v>
      </c>
      <c r="N255" s="19" t="str">
        <f t="shared" si="405"/>
        <v>Upset</v>
      </c>
      <c r="O255" s="19">
        <f t="shared" si="503"/>
        <v>-0.1811468075403331</v>
      </c>
      <c r="P255" s="9">
        <v>0.210721653334106</v>
      </c>
      <c r="Q255" s="9">
        <v>0.276847758404419</v>
      </c>
      <c r="R255" s="9">
        <v>-0.176809105009123</v>
      </c>
      <c r="S255" s="9">
        <v>6.6560202966416293E-2</v>
      </c>
      <c r="T255" s="9">
        <v>0.45411165282992999</v>
      </c>
      <c r="U255" s="9">
        <v>0.244026601171139</v>
      </c>
      <c r="V255" s="9">
        <v>-0.26594501714915353</v>
      </c>
      <c r="W255" s="9">
        <v>0.12778552398058876</v>
      </c>
      <c r="X255" s="9">
        <v>-6.6126105070312996E-2</v>
      </c>
      <c r="Y255" s="9">
        <v>-0.2261193983633889</v>
      </c>
      <c r="Z255" s="9">
        <f t="shared" si="406"/>
        <v>8.9585787465273237E-2</v>
      </c>
      <c r="AA255" s="9">
        <f t="shared" si="407"/>
        <v>-0.27083717275484087</v>
      </c>
      <c r="AB255" s="9">
        <f t="shared" si="504"/>
        <v>161.69714795185558</v>
      </c>
      <c r="AC255" s="9" t="str">
        <f t="shared" si="408"/>
        <v>Upset</v>
      </c>
      <c r="AD255" s="3">
        <v>0.37673628881738602</v>
      </c>
      <c r="AE255" s="3">
        <v>0.44690153167393698</v>
      </c>
      <c r="AF255" s="3">
        <v>8.7680422126167196E-2</v>
      </c>
      <c r="AG255" s="3">
        <v>0.166486288683204</v>
      </c>
      <c r="AH255" s="3">
        <v>9.9035930619301105E-2</v>
      </c>
      <c r="AI255" s="3">
        <v>0.22991256853889999</v>
      </c>
      <c r="AJ255" s="3">
        <v>0.18429075625722863</v>
      </c>
      <c r="AK255" s="3">
        <v>0.24598525448989503</v>
      </c>
      <c r="AL255" s="3">
        <v>-7.0165242856550958E-2</v>
      </c>
      <c r="AM255" s="3">
        <v>0.30859038340147327</v>
      </c>
      <c r="AN255" s="3">
        <f t="shared" si="409"/>
        <v>2.1125141494834132E-2</v>
      </c>
      <c r="AO255" s="3">
        <f t="shared" si="410"/>
        <v>0.35298518902304399</v>
      </c>
      <c r="AP255" s="3">
        <f t="shared" si="505"/>
        <v>3.4249014397747444</v>
      </c>
      <c r="AQ255" s="3" t="str">
        <f t="shared" si="411"/>
        <v>happy</v>
      </c>
      <c r="AR255" s="9">
        <v>0.529656226264692</v>
      </c>
      <c r="AS255" s="9">
        <v>0.375790668035412</v>
      </c>
      <c r="AT255" s="9">
        <v>1.72738661780838E-2</v>
      </c>
      <c r="AU255" s="9">
        <v>5.9194306644063603E-2</v>
      </c>
      <c r="AV255" s="9">
        <v>-7.0600419400362298E-3</v>
      </c>
      <c r="AW255" s="9">
        <v>-7.3607739379873194E-2</v>
      </c>
      <c r="AX255" s="9">
        <v>3.3053946232704683E-2</v>
      </c>
      <c r="AY255" s="9">
        <v>0.19588898323088183</v>
      </c>
      <c r="AZ255" s="9">
        <v>0.15386555822928</v>
      </c>
      <c r="BA255" s="9">
        <v>8.4453514947727654E-2</v>
      </c>
      <c r="BB255" s="9">
        <f t="shared" si="412"/>
        <v>0.29922576016165503</v>
      </c>
      <c r="BC255" s="9">
        <f t="shared" si="413"/>
        <v>6.3159527895817913E-2</v>
      </c>
      <c r="BD255" s="9">
        <f t="shared" si="506"/>
        <v>78.081159616235979</v>
      </c>
      <c r="BE255" s="9" t="str">
        <f t="shared" si="414"/>
        <v>alert</v>
      </c>
      <c r="BF255" s="5">
        <v>0.49317332216580101</v>
      </c>
      <c r="BG255" s="5">
        <v>0.56288028660933498</v>
      </c>
      <c r="BH255" s="5">
        <v>0.25798993574176998</v>
      </c>
      <c r="BI255" s="5">
        <v>0.22149774875460099</v>
      </c>
      <c r="BJ255" s="5">
        <v>0.31746541012921797</v>
      </c>
      <c r="BK255" s="5">
        <v>0.47964654567005799</v>
      </c>
      <c r="BL255" s="5">
        <v>0.31825513075518658</v>
      </c>
      <c r="BM255" s="5">
        <v>0.21246239607120296</v>
      </c>
      <c r="BN255" s="5">
        <v>-6.970696444353397E-2</v>
      </c>
      <c r="BO255" s="5">
        <v>0.4540372576847731</v>
      </c>
      <c r="BP255" s="5">
        <f t="shared" si="415"/>
        <v>-3.9044820653965973E-2</v>
      </c>
      <c r="BQ255" s="5">
        <f t="shared" si="416"/>
        <v>0.11547043390813494</v>
      </c>
      <c r="BR255" s="5">
        <f t="shared" si="507"/>
        <v>-18.6822952435773</v>
      </c>
      <c r="BS255" s="5" t="str">
        <f t="shared" si="417"/>
        <v>Contented</v>
      </c>
      <c r="BT255" s="6">
        <v>0.37043736482584</v>
      </c>
      <c r="BU255" s="6">
        <v>0.595623621187783</v>
      </c>
      <c r="BV255" s="6">
        <v>0.55597755119009196</v>
      </c>
      <c r="BW255" s="6">
        <v>0.17980710862503599</v>
      </c>
      <c r="BX255" s="6">
        <v>-0.28541842429901698</v>
      </c>
      <c r="BY255" s="6">
        <v>0.29855440072927802</v>
      </c>
      <c r="BZ255" s="6">
        <v>6.5394551819271856</v>
      </c>
      <c r="CA255" s="6">
        <v>0.20108647743269395</v>
      </c>
      <c r="CB255" s="6">
        <v>-0.225186256361943</v>
      </c>
      <c r="CC255" s="6">
        <v>0.76163375860077664</v>
      </c>
      <c r="CD255" s="6">
        <f t="shared" si="418"/>
        <v>-0.26869707959315858</v>
      </c>
      <c r="CE255" s="6">
        <f t="shared" si="419"/>
        <v>-0.51722787894935096</v>
      </c>
      <c r="CF255" s="6">
        <f t="shared" si="508"/>
        <v>-152.54836783817498</v>
      </c>
      <c r="CG255" s="6" t="str">
        <f t="shared" si="420"/>
        <v>Sad</v>
      </c>
      <c r="CH255" s="5">
        <v>0.26847296991870601</v>
      </c>
      <c r="CI255" s="5">
        <v>0.47380446271223697</v>
      </c>
      <c r="CJ255" s="5">
        <v>0.49490785248779701</v>
      </c>
      <c r="CK255" s="5">
        <v>0.48569438282154997</v>
      </c>
      <c r="CL255" s="5">
        <v>-1.5120220234965599E-2</v>
      </c>
      <c r="CM255" s="5">
        <v>0.56216543958739595</v>
      </c>
      <c r="CN255" s="5">
        <v>1.953433910251968</v>
      </c>
      <c r="CO255" s="5">
        <v>0.46883059222416762</v>
      </c>
      <c r="CP255" s="5">
        <v>-0.20533149279353097</v>
      </c>
      <c r="CQ255" s="5">
        <v>1.3210724079724219</v>
      </c>
      <c r="CR255" s="5">
        <f t="shared" si="421"/>
        <v>-0.52429942293969956</v>
      </c>
      <c r="CS255" s="5">
        <f t="shared" si="422"/>
        <v>0.24382488532729818</v>
      </c>
      <c r="CT255" s="5">
        <f t="shared" si="509"/>
        <v>-65.05926734660018</v>
      </c>
      <c r="CU255" s="5" t="str">
        <f t="shared" si="423"/>
        <v>Calm</v>
      </c>
      <c r="CV255" s="3">
        <v>0.22378556441393599</v>
      </c>
      <c r="CW255" s="3">
        <v>0.28750370473653702</v>
      </c>
      <c r="CX255" s="3">
        <v>-8.41472211120812E-2</v>
      </c>
      <c r="CY255" s="3">
        <v>0.190566102493572</v>
      </c>
      <c r="CZ255" s="3">
        <v>-0.378498144029706</v>
      </c>
      <c r="DA255" s="3">
        <v>-0.25326294440459302</v>
      </c>
      <c r="DB255" s="3">
        <v>0.54389385349957664</v>
      </c>
      <c r="DC255" s="3">
        <v>5.5654752010804041</v>
      </c>
      <c r="DD255" s="3">
        <v>-6.3718140322601036E-2</v>
      </c>
      <c r="DE255" s="3">
        <v>0.20813830409214321</v>
      </c>
      <c r="DF255" s="3">
        <f t="shared" si="424"/>
        <v>9.2535411754192998E-2</v>
      </c>
      <c r="DG255" s="3">
        <f t="shared" si="425"/>
        <v>-0.59045022449370888</v>
      </c>
      <c r="DH255" s="3">
        <f t="shared" si="510"/>
        <v>171.09305051843833</v>
      </c>
      <c r="DI255" s="3" t="str">
        <f t="shared" si="426"/>
        <v>Upset</v>
      </c>
      <c r="DJ255" s="7">
        <v>-0.119002594270206</v>
      </c>
      <c r="DK255" s="7">
        <v>-0.17623291243914099</v>
      </c>
      <c r="DL255" s="7">
        <v>-0.12534598270481601</v>
      </c>
      <c r="DM255" s="7">
        <v>9.8653635307631701E-2</v>
      </c>
      <c r="DN255" s="7">
        <v>0.67446105426889802</v>
      </c>
      <c r="DO255" s="7">
        <v>-2.0144386273919099E-2</v>
      </c>
      <c r="DP255" s="7">
        <v>-0.22566220830466993</v>
      </c>
      <c r="DQ255" s="7">
        <v>-0.50236781926500107</v>
      </c>
      <c r="DR255" s="7">
        <v>5.7230318168934993E-2</v>
      </c>
      <c r="DS255" s="7">
        <v>9.0410356446260193E-2</v>
      </c>
      <c r="DT255" s="7">
        <f t="shared" si="427"/>
        <v>-0.3196638410825805</v>
      </c>
      <c r="DU255" s="7">
        <f t="shared" si="428"/>
        <v>0.12941352184571864</v>
      </c>
      <c r="DV255" s="7">
        <f t="shared" si="511"/>
        <v>-67.959803402961953</v>
      </c>
      <c r="DW255" s="7" t="str">
        <f t="shared" si="429"/>
        <v>Calm</v>
      </c>
      <c r="DX255" s="9">
        <v>0.12708282174242799</v>
      </c>
      <c r="DY255" s="9">
        <v>0.51596667755300296</v>
      </c>
      <c r="DZ255" s="9">
        <v>-0.120806687905231</v>
      </c>
      <c r="EA255" s="9">
        <v>-0.10233828533102</v>
      </c>
      <c r="EB255" s="9">
        <v>0.16691022280370599</v>
      </c>
      <c r="EC255" s="9">
        <v>0.21378830170871899</v>
      </c>
      <c r="ED255" s="9">
        <v>-0.41091682319128398</v>
      </c>
      <c r="EE255" s="9">
        <v>-0.14023650161942511</v>
      </c>
      <c r="EF255" s="9">
        <v>-0.38888385581057494</v>
      </c>
      <c r="EG255" s="9">
        <v>-0.34701056991840268</v>
      </c>
      <c r="EH255" s="9">
        <f t="shared" si="430"/>
        <v>-0.33932201686830188</v>
      </c>
      <c r="EI255" s="9">
        <f t="shared" si="431"/>
        <v>-7.7036788912236864E-2</v>
      </c>
      <c r="EJ255" s="9">
        <f t="shared" si="512"/>
        <v>-102.7911233134604</v>
      </c>
      <c r="EK255" s="9" t="str">
        <f t="shared" si="432"/>
        <v>Bored</v>
      </c>
      <c r="EL255" s="1">
        <v>0.735200146989754</v>
      </c>
      <c r="EM255" s="1">
        <v>0.18188655498734499</v>
      </c>
      <c r="EN255" s="1">
        <v>0.107594243736293</v>
      </c>
      <c r="EO255" s="1">
        <v>5.6530690973568297E-2</v>
      </c>
      <c r="EP255" s="1">
        <v>0.49749780127655402</v>
      </c>
      <c r="EQ255" s="1">
        <v>0.21478061173968599</v>
      </c>
      <c r="ER255" s="1">
        <v>8.7283542483067952E-2</v>
      </c>
      <c r="ES255" s="1">
        <v>0.14251416733079461</v>
      </c>
      <c r="ET255" s="1">
        <v>0.55331359200240904</v>
      </c>
      <c r="EU255" s="1">
        <v>0.17896337865987261</v>
      </c>
      <c r="EV255" s="1">
        <f t="shared" si="433"/>
        <v>0.50017040031877524</v>
      </c>
      <c r="EW255" s="1">
        <f t="shared" si="434"/>
        <v>-0.77793987088849548</v>
      </c>
      <c r="EX255" s="1">
        <f t="shared" si="513"/>
        <v>147.26132405139913</v>
      </c>
      <c r="EY255" s="1" t="str">
        <f t="shared" si="435"/>
        <v>stressed</v>
      </c>
      <c r="EZ255" s="3">
        <v>0.30676429605669697</v>
      </c>
      <c r="FA255" s="3">
        <v>-0.20453920544850299</v>
      </c>
      <c r="FB255" s="3">
        <v>8.7748788997254495E-2</v>
      </c>
      <c r="FC255" s="3">
        <v>5.4070498451596401E-2</v>
      </c>
      <c r="FD255" s="3">
        <v>0.48405540742250303</v>
      </c>
      <c r="FE255" s="3">
        <v>0.21510822712719499</v>
      </c>
      <c r="FF255" s="3">
        <v>0.11095928517107624</v>
      </c>
      <c r="FG255" s="3">
        <v>5.1159416732588285</v>
      </c>
      <c r="FH255" s="3">
        <v>0.51130350150519999</v>
      </c>
      <c r="FI255" s="3">
        <v>1.3873236658934609</v>
      </c>
      <c r="FJ255" s="3">
        <f t="shared" si="436"/>
        <v>0.27766099339860806</v>
      </c>
      <c r="FK255" s="3">
        <f t="shared" si="437"/>
        <v>0.45622785300317492</v>
      </c>
      <c r="FL255" s="3">
        <f t="shared" si="514"/>
        <v>31.32476001883914</v>
      </c>
      <c r="FM255" s="3" t="str">
        <f t="shared" si="438"/>
        <v>excited</v>
      </c>
      <c r="FN255" s="7">
        <v>0.51462836116463895</v>
      </c>
      <c r="FO255" s="7">
        <v>0.56503581662477398</v>
      </c>
      <c r="FP255" s="7">
        <v>-2.7985947465044798E-2</v>
      </c>
      <c r="FQ255" s="7">
        <v>0.25872586719312202</v>
      </c>
      <c r="FR255" s="7">
        <v>0.484674832633881</v>
      </c>
      <c r="FS255" s="7">
        <v>0.829197740515905</v>
      </c>
      <c r="FT255" s="7">
        <v>-2.8005461844533383E-2</v>
      </c>
      <c r="FU255" s="7">
        <v>0.18556852678522673</v>
      </c>
      <c r="FV255" s="7">
        <v>-5.0407455460135031E-2</v>
      </c>
      <c r="FW255" s="7">
        <v>0.21371452760478893</v>
      </c>
      <c r="FX255" s="7">
        <f t="shared" si="439"/>
        <v>-1.0087395635723473E-2</v>
      </c>
      <c r="FY255" s="7">
        <f t="shared" si="440"/>
        <v>0.17179170540130362</v>
      </c>
      <c r="FZ255" s="7">
        <f t="shared" si="515"/>
        <v>-3.3604783867578081</v>
      </c>
      <c r="GA255" s="7" t="str">
        <f t="shared" si="441"/>
        <v>Contented</v>
      </c>
      <c r="GB255" s="5">
        <v>0.45503580903733998</v>
      </c>
      <c r="GC255" s="5">
        <v>0.72730456178557201</v>
      </c>
      <c r="GD255" s="5">
        <v>0.37411774012527699</v>
      </c>
      <c r="GE255" s="5">
        <v>0.41361729679686698</v>
      </c>
      <c r="GF255" s="5">
        <v>0.822776919302178</v>
      </c>
      <c r="GG255" s="5">
        <v>0.690762935414722</v>
      </c>
      <c r="GH255" s="5">
        <v>0.29277978832738077</v>
      </c>
      <c r="GI255" s="5">
        <v>0.2916767344385765</v>
      </c>
      <c r="GJ255" s="5">
        <v>-0.27226875274823203</v>
      </c>
      <c r="GK255" s="5">
        <v>0.66625064690456137</v>
      </c>
      <c r="GL255" s="5">
        <f t="shared" si="442"/>
        <v>-0.20711383584879317</v>
      </c>
      <c r="GM255" s="5">
        <f t="shared" si="443"/>
        <v>-0.5964234666487026</v>
      </c>
      <c r="GN255" s="5">
        <f t="shared" si="516"/>
        <v>-160.84994612959994</v>
      </c>
      <c r="GO255" s="5" t="str">
        <f t="shared" si="444"/>
        <v>Sad</v>
      </c>
      <c r="GP255" s="6">
        <v>-4.8389008849542198E-2</v>
      </c>
      <c r="GQ255" s="6">
        <v>0.18090554969094999</v>
      </c>
      <c r="GR255" s="6">
        <v>0.216004045981951</v>
      </c>
      <c r="GS255" s="6">
        <v>0.470655180509714</v>
      </c>
      <c r="GT255" s="6">
        <v>-0.34680252097484898</v>
      </c>
      <c r="GU255" s="6">
        <v>-0.14323741698908399</v>
      </c>
      <c r="GV255" s="6">
        <v>-0.54658065692332869</v>
      </c>
      <c r="GW255" s="6">
        <v>12.494783965927748</v>
      </c>
      <c r="GX255" s="6">
        <v>-0.95595600031497996</v>
      </c>
      <c r="GY255" s="6">
        <v>1.0980555376769703</v>
      </c>
      <c r="GZ255" s="6">
        <f t="shared" si="445"/>
        <v>-0.57719174613476443</v>
      </c>
      <c r="HA255" s="6">
        <f t="shared" si="446"/>
        <v>0.32999454378456727</v>
      </c>
      <c r="HB255" s="6">
        <f t="shared" si="517"/>
        <v>-60.242347404151431</v>
      </c>
      <c r="HC255" s="6" t="str">
        <f t="shared" si="447"/>
        <v>Calm</v>
      </c>
      <c r="HD255" s="3">
        <v>0.27376421265838402</v>
      </c>
      <c r="HE255" s="3">
        <v>0.37125823954068199</v>
      </c>
      <c r="HF255" s="3">
        <v>4.61387903810397E-3</v>
      </c>
      <c r="HG255" s="3">
        <v>0.22460399485119101</v>
      </c>
      <c r="HH255" s="3">
        <v>0.20509475517018899</v>
      </c>
      <c r="HI255" s="3">
        <v>0.20220655321837799</v>
      </c>
      <c r="HJ255" s="3">
        <v>9.6351522015469381E-3</v>
      </c>
      <c r="HK255" s="3">
        <v>0.39166134989835011</v>
      </c>
      <c r="HL255" s="3">
        <v>-9.7494026882297968E-2</v>
      </c>
      <c r="HM255" s="3">
        <v>0.35536417857677005</v>
      </c>
      <c r="HN255" s="3">
        <f t="shared" si="448"/>
        <v>5.2276524992526552E-2</v>
      </c>
      <c r="HO255" s="3">
        <f t="shared" si="449"/>
        <v>-0.66534336358022794</v>
      </c>
      <c r="HP255" s="3">
        <f t="shared" si="518"/>
        <v>175.50745733982149</v>
      </c>
      <c r="HQ255" s="3" t="str">
        <f t="shared" si="450"/>
        <v>Upset</v>
      </c>
      <c r="HR255" s="5">
        <v>0.81300625674114602</v>
      </c>
      <c r="HS255" s="5">
        <v>1.20112627978912</v>
      </c>
      <c r="HT255" s="5">
        <v>0.20227561884786599</v>
      </c>
      <c r="HU255" s="5">
        <v>1.09530784468714</v>
      </c>
      <c r="HV255" s="5">
        <v>1.00448944313861</v>
      </c>
      <c r="HW255" s="5">
        <v>1.2507961144014901</v>
      </c>
      <c r="HX255" s="5">
        <v>0.11129358867877838</v>
      </c>
      <c r="HY255" s="5">
        <v>0.44671391202359234</v>
      </c>
      <c r="HZ255" s="5">
        <v>-0.38812002304797399</v>
      </c>
      <c r="IA255" s="5">
        <v>0.64423936359736544</v>
      </c>
      <c r="IB255" s="5">
        <f t="shared" si="451"/>
        <v>-0.46989691690099633</v>
      </c>
      <c r="IC255" s="5">
        <f t="shared" si="452"/>
        <v>-0.20239568226774718</v>
      </c>
      <c r="ID255" s="5">
        <f t="shared" si="519"/>
        <v>-113.30268429370598</v>
      </c>
      <c r="IE255" s="5" t="str">
        <f t="shared" si="453"/>
        <v>Bored</v>
      </c>
      <c r="IF255" s="6">
        <v>0.63656519749835605</v>
      </c>
      <c r="IG255" s="6">
        <v>0.27230890535394098</v>
      </c>
      <c r="IH255" s="6">
        <v>0.107903631348404</v>
      </c>
      <c r="II255" s="6">
        <v>9.2477116189538494E-2</v>
      </c>
      <c r="IJ255" s="6">
        <v>4.7462253489998503E-2</v>
      </c>
      <c r="IK255" s="6">
        <v>0.159225438392435</v>
      </c>
      <c r="IL255" s="6">
        <v>0.15774751611575458</v>
      </c>
      <c r="IM255" s="6">
        <v>0.21429839253741925</v>
      </c>
      <c r="IN255" s="6">
        <v>0.36425629214441507</v>
      </c>
      <c r="IO255" s="6">
        <v>0.22047140182462296</v>
      </c>
      <c r="IP255" s="6">
        <f t="shared" si="454"/>
        <v>0.34876539015589181</v>
      </c>
      <c r="IQ255" s="6">
        <f t="shared" si="455"/>
        <v>-0.35170582695940034</v>
      </c>
      <c r="IR255" s="6">
        <f t="shared" si="520"/>
        <v>135.24051470648271</v>
      </c>
      <c r="IS255" s="6" t="str">
        <f t="shared" si="456"/>
        <v>stressed</v>
      </c>
      <c r="IT255" s="5">
        <v>0.29481094195285301</v>
      </c>
      <c r="IU255" s="5">
        <v>0.347627467113377</v>
      </c>
      <c r="IV255" s="5">
        <v>0.60127240842106799</v>
      </c>
      <c r="IW255" s="5">
        <v>0.79777645657092999</v>
      </c>
      <c r="IX255" s="5">
        <v>0.16364862781591599</v>
      </c>
      <c r="IY255" s="5">
        <v>1.3691548319590499E-2</v>
      </c>
      <c r="IZ255" s="5">
        <v>1.3115058514850695</v>
      </c>
      <c r="JA255" s="5">
        <v>2.2079559129069275</v>
      </c>
      <c r="JB255" s="5">
        <v>-5.2816525160523986E-2</v>
      </c>
      <c r="JC255" s="5">
        <v>2.177716719997306</v>
      </c>
      <c r="JD255" s="5">
        <f t="shared" si="457"/>
        <v>0.21975798567451199</v>
      </c>
      <c r="JE255" s="5">
        <f t="shared" si="458"/>
        <v>0.32617734068083637</v>
      </c>
      <c r="JF255" s="5">
        <f t="shared" si="521"/>
        <v>33.969636446281143</v>
      </c>
      <c r="JG255" s="5" t="str">
        <f t="shared" si="459"/>
        <v>excited</v>
      </c>
      <c r="JH255" s="6">
        <v>4.4716683331759198E-3</v>
      </c>
      <c r="JI255" s="6">
        <v>0.32690044843506999</v>
      </c>
      <c r="JJ255" s="6">
        <v>6.3814383313481798E-2</v>
      </c>
      <c r="JK255" s="6">
        <v>0.21885248625885501</v>
      </c>
      <c r="JL255" s="6">
        <v>-0.25114341798255702</v>
      </c>
      <c r="JM255" s="6">
        <v>3.6375802675206202E-2</v>
      </c>
      <c r="JN255" s="6">
        <v>-0.25870162839558025</v>
      </c>
      <c r="JO255" s="6">
        <v>0.60244094016600092</v>
      </c>
      <c r="JP255" s="6">
        <v>-0.32242878010189407</v>
      </c>
      <c r="JQ255" s="6">
        <v>0.85301947649997223</v>
      </c>
      <c r="JR255" s="6">
        <f t="shared" si="460"/>
        <v>-0.31095882566218647</v>
      </c>
      <c r="JS255" s="6">
        <f t="shared" si="461"/>
        <v>0.79047723651396828</v>
      </c>
      <c r="JT255" s="6">
        <f t="shared" si="522"/>
        <v>-21.473739734511344</v>
      </c>
      <c r="JU255" s="6" t="str">
        <f t="shared" si="462"/>
        <v>Contented</v>
      </c>
      <c r="JV255" s="3">
        <v>0.73025143209413201</v>
      </c>
      <c r="JW255" s="3">
        <v>0.62480999377864099</v>
      </c>
      <c r="JX255" s="3">
        <v>0.19059140850014</v>
      </c>
      <c r="JY255" s="3">
        <v>0.16819052979697399</v>
      </c>
      <c r="JZ255" s="3">
        <v>0.65614842268626905</v>
      </c>
      <c r="KA255" s="3">
        <v>0.72195455586509205</v>
      </c>
      <c r="KB255" s="3">
        <v>0.13747217863805153</v>
      </c>
      <c r="KC255" s="3">
        <v>0.124884880465161</v>
      </c>
      <c r="KD255" s="3">
        <v>0.10544143831549102</v>
      </c>
      <c r="KE255" s="3">
        <v>0.26477171547114803</v>
      </c>
      <c r="KF255" s="3">
        <f t="shared" si="463"/>
        <v>0.23520822799901353</v>
      </c>
      <c r="KG255" s="3">
        <f t="shared" si="464"/>
        <v>-1.839917862333651E-2</v>
      </c>
      <c r="KH255" s="3">
        <f t="shared" si="523"/>
        <v>94.47285746552015</v>
      </c>
      <c r="KI255" s="3" t="str">
        <f t="shared" si="465"/>
        <v>nervous</v>
      </c>
      <c r="KJ255" s="7">
        <v>0.40082113507455502</v>
      </c>
      <c r="KK255" s="7">
        <v>0.26429631244271201</v>
      </c>
      <c r="KL255" s="7">
        <v>-0.109456560882151</v>
      </c>
      <c r="KM255" s="7">
        <v>-0.20550842908716099</v>
      </c>
      <c r="KN255" s="7">
        <v>0.25558240063109</v>
      </c>
      <c r="KO255" s="7">
        <v>-8.2303633980546104E-2</v>
      </c>
      <c r="KP255" s="7">
        <v>-0.16675193677085137</v>
      </c>
      <c r="KQ255" s="7">
        <v>-1.1292126190113947</v>
      </c>
      <c r="KR255" s="7">
        <v>0.13652482263184301</v>
      </c>
      <c r="KS255" s="7">
        <v>-0.47354792923416017</v>
      </c>
      <c r="KT255" s="7">
        <f t="shared" si="466"/>
        <v>0.2437163591124043</v>
      </c>
      <c r="KU255" s="7">
        <f t="shared" si="467"/>
        <v>-0.14254014498580303</v>
      </c>
      <c r="KV255" s="7">
        <f t="shared" si="524"/>
        <v>120.32169174424867</v>
      </c>
      <c r="KW255" s="7" t="str">
        <f t="shared" si="468"/>
        <v>stressed</v>
      </c>
      <c r="LL255" s="5">
        <v>9.36593245264465E-2</v>
      </c>
      <c r="LM255" s="5">
        <v>-5.3671537433757001E-2</v>
      </c>
      <c r="LN255" s="5">
        <v>-0.211406674728597</v>
      </c>
      <c r="LO255" s="5">
        <v>-0.30331317724797602</v>
      </c>
      <c r="LP255" s="5">
        <v>-0.36748855409800202</v>
      </c>
      <c r="LQ255" s="5">
        <v>-0.16822515777632499</v>
      </c>
      <c r="LR255" s="5">
        <v>0.77203837975723988</v>
      </c>
      <c r="LS255" s="5">
        <v>1.3669116476061642</v>
      </c>
      <c r="LT255" s="5">
        <v>-0.20998466070315699</v>
      </c>
      <c r="LU255" s="5">
        <v>-0.96592167303349863</v>
      </c>
      <c r="LV255" s="5">
        <f t="shared" si="469"/>
        <v>-0.12754818855192795</v>
      </c>
      <c r="LW255" s="5">
        <f t="shared" si="470"/>
        <v>-0.32096120769034453</v>
      </c>
      <c r="LX255" s="5">
        <f t="shared" si="525"/>
        <v>-158.32740390067295</v>
      </c>
      <c r="LY255" s="5" t="str">
        <f t="shared" si="471"/>
        <v>Sad</v>
      </c>
      <c r="LZ255" s="6">
        <v>0.29435772349607697</v>
      </c>
      <c r="MA255" s="6">
        <v>0.42274142102075501</v>
      </c>
      <c r="MB255" s="6">
        <v>-0.14698507919291101</v>
      </c>
      <c r="MC255" s="6">
        <v>9.1214683943185604E-2</v>
      </c>
      <c r="MD255" s="6">
        <v>-0.12133693794462</v>
      </c>
      <c r="ME255" s="6">
        <v>-0.111880421308946</v>
      </c>
      <c r="MF255" s="6">
        <v>-0.84952266702775514</v>
      </c>
      <c r="MG255" s="6">
        <v>0.29342594930772375</v>
      </c>
      <c r="MH255" s="6">
        <v>-0.12838369752467804</v>
      </c>
      <c r="MI255" s="6">
        <v>-7.7772223933278373E-2</v>
      </c>
      <c r="MJ255" s="6">
        <f t="shared" si="472"/>
        <v>5.9959945691906658E-2</v>
      </c>
      <c r="MK255" s="6">
        <f t="shared" si="473"/>
        <v>-2.9949347586160413E-2</v>
      </c>
      <c r="ML255" s="6">
        <f t="shared" si="526"/>
        <v>116.54163479027321</v>
      </c>
      <c r="MM255" s="6" t="str">
        <f t="shared" si="474"/>
        <v>nervous</v>
      </c>
      <c r="MN255" s="3">
        <v>0.12436366798329899</v>
      </c>
      <c r="MO255" s="3">
        <v>0.21987360909442599</v>
      </c>
      <c r="MP255" s="3">
        <v>-0.19522949345730001</v>
      </c>
      <c r="MQ255" s="3">
        <v>4.2007947145168097E-2</v>
      </c>
      <c r="MR255" s="3">
        <v>2.52730616867155E-2</v>
      </c>
      <c r="MS255" s="3">
        <v>-0.11973119734384199</v>
      </c>
      <c r="MT255" s="3">
        <v>-1.3046896566626971</v>
      </c>
      <c r="MU255" s="3">
        <v>0.4194820796786245</v>
      </c>
      <c r="MV255" s="3">
        <v>-9.5509941111126997E-2</v>
      </c>
      <c r="MW255" s="3">
        <v>-0.44510445705604446</v>
      </c>
      <c r="MX255" s="3">
        <f t="shared" si="475"/>
        <v>-0.40010423475470702</v>
      </c>
      <c r="MY255" s="3">
        <f t="shared" si="476"/>
        <v>-0.15357275574621132</v>
      </c>
      <c r="MZ255" s="3">
        <f t="shared" si="527"/>
        <v>-110.99839363464379</v>
      </c>
      <c r="NA255" s="3" t="str">
        <f t="shared" si="477"/>
        <v>Bored</v>
      </c>
      <c r="NB255" s="7">
        <v>8.7634696578590798E-2</v>
      </c>
      <c r="NC255" s="7">
        <v>0.14676714891242701</v>
      </c>
      <c r="ND255" s="7">
        <v>6.6559719541191303E-2</v>
      </c>
      <c r="NE255" s="7">
        <v>0.36305559125412601</v>
      </c>
      <c r="NF255" s="7">
        <v>-0.22918301713283801</v>
      </c>
      <c r="NG255" s="7">
        <v>-0.101054720468595</v>
      </c>
      <c r="NH255" s="7">
        <v>-0.47022613394895668</v>
      </c>
      <c r="NI255" s="7">
        <v>7.9421637312535553</v>
      </c>
      <c r="NJ255" s="7">
        <v>-5.9132452333836211E-2</v>
      </c>
      <c r="NK255" s="7">
        <v>1.8328153939887817</v>
      </c>
      <c r="NL255" s="7">
        <f t="shared" si="478"/>
        <v>-0.30727363349154746</v>
      </c>
      <c r="NM255" s="7">
        <f t="shared" si="479"/>
        <v>0.64477001486846341</v>
      </c>
      <c r="NN255" s="7">
        <f t="shared" si="528"/>
        <v>-25.480748600022331</v>
      </c>
      <c r="NO255" s="7" t="str">
        <f t="shared" si="480"/>
        <v>Contented</v>
      </c>
      <c r="NP255" s="5">
        <v>0.37897948890447702</v>
      </c>
      <c r="NQ255" s="5">
        <v>0</v>
      </c>
      <c r="NR255" s="5">
        <v>1.2154895919755799</v>
      </c>
      <c r="NS255" s="5">
        <v>0</v>
      </c>
      <c r="NT255" s="5">
        <v>0.466340234321035</v>
      </c>
      <c r="NU255" s="5">
        <v>0</v>
      </c>
      <c r="NV255" s="5">
        <v>1.4379051601181143</v>
      </c>
      <c r="NX255" s="5">
        <v>0.387674570299684</v>
      </c>
      <c r="NY255" s="5">
        <v>2.8201902841775901</v>
      </c>
      <c r="NZ255" s="5">
        <f t="shared" si="481"/>
        <v>-1.1091728866975847E-2</v>
      </c>
      <c r="OA255" s="5">
        <f t="shared" si="482"/>
        <v>1</v>
      </c>
      <c r="OB255" s="5">
        <f t="shared" si="529"/>
        <v>-0.63548319202248948</v>
      </c>
      <c r="OC255" s="5" t="str">
        <f t="shared" si="483"/>
        <v>Contented</v>
      </c>
      <c r="OD255" s="1">
        <v>0.50341547538643605</v>
      </c>
      <c r="OE255" s="1">
        <v>0.47181339220535901</v>
      </c>
      <c r="OF255" s="1">
        <v>0.75466217526983304</v>
      </c>
      <c r="OG255" s="1">
        <v>0.94782164612298803</v>
      </c>
      <c r="OH255" s="1">
        <v>0.429505395507981</v>
      </c>
      <c r="OI255" s="1">
        <v>0.48470819486733402</v>
      </c>
      <c r="OJ255" s="1">
        <v>0.8089240993679534</v>
      </c>
      <c r="OK255" s="1">
        <v>0.99090460574305483</v>
      </c>
      <c r="OL255" s="1">
        <v>3.1602083181077045E-2</v>
      </c>
      <c r="OM255" s="1">
        <v>1.7457274676424321</v>
      </c>
      <c r="ON255" s="1">
        <f t="shared" si="484"/>
        <v>-9.3035432769960291E-2</v>
      </c>
      <c r="OO255" s="1">
        <f t="shared" si="485"/>
        <v>0.52108156551125839</v>
      </c>
      <c r="OP255" s="1">
        <f t="shared" si="530"/>
        <v>-10.123089609630537</v>
      </c>
      <c r="OQ255" s="1" t="str">
        <f t="shared" si="486"/>
        <v>Contented</v>
      </c>
      <c r="OR255" s="3">
        <v>0.46000798337563198</v>
      </c>
      <c r="OS255" s="3">
        <v>0.69547216947983803</v>
      </c>
      <c r="OT255" s="3">
        <v>0.15135107839810599</v>
      </c>
      <c r="OU255" s="3">
        <v>0.192035032369264</v>
      </c>
      <c r="OV255" s="3">
        <v>0.29381656057215699</v>
      </c>
      <c r="OW255" s="3">
        <v>0.45523890296348701</v>
      </c>
      <c r="OX255" s="3">
        <v>0.20077759422037178</v>
      </c>
      <c r="OY255" s="3">
        <v>0.16688379643511439</v>
      </c>
      <c r="OZ255" s="3">
        <v>-0.23546418610420605</v>
      </c>
      <c r="PA255" s="3">
        <v>0.29718044911353969</v>
      </c>
      <c r="PB255" s="3">
        <f t="shared" si="487"/>
        <v>-0.44064113164366203</v>
      </c>
      <c r="PC255" s="3">
        <f t="shared" si="488"/>
        <v>0.38391459597029653</v>
      </c>
      <c r="PD255" s="3">
        <f t="shared" si="531"/>
        <v>-48.935547123574104</v>
      </c>
      <c r="PE255" s="3" t="str">
        <f t="shared" si="489"/>
        <v>Relased</v>
      </c>
      <c r="PF255" s="1">
        <v>0.44800512556597599</v>
      </c>
      <c r="PG255" s="1">
        <v>0.53029480194215395</v>
      </c>
      <c r="PH255" s="1">
        <v>0.76172555400724196</v>
      </c>
      <c r="PI255" s="1">
        <v>1.1001411080833099</v>
      </c>
      <c r="PJ255" s="1">
        <v>7.7175131859839902E-2</v>
      </c>
      <c r="PK255" s="1">
        <v>-7.8186193868298295E-2</v>
      </c>
      <c r="PL255" s="1">
        <v>1.4504078232888242</v>
      </c>
      <c r="PM255" s="1">
        <v>2.4333558097252435</v>
      </c>
      <c r="PN255" s="1">
        <v>-8.2289676376177956E-2</v>
      </c>
      <c r="PO255" s="1">
        <v>1.9031654912139193</v>
      </c>
      <c r="PP255" s="1">
        <f t="shared" si="490"/>
        <v>7.2017548684884858E-2</v>
      </c>
      <c r="PQ255" s="1">
        <f t="shared" si="491"/>
        <v>0.19391236081210339</v>
      </c>
      <c r="PR255" s="1">
        <f t="shared" si="532"/>
        <v>20.374606604859125</v>
      </c>
      <c r="PS255" s="1" t="str">
        <f t="shared" si="492"/>
        <v>happy</v>
      </c>
      <c r="PT255" s="5">
        <v>0.75850180807892098</v>
      </c>
      <c r="PU255" s="5">
        <v>0.52619610677051099</v>
      </c>
      <c r="PV255" s="5">
        <v>0.16316614820469399</v>
      </c>
      <c r="PW255" s="5">
        <v>0.23754465847650899</v>
      </c>
      <c r="PX255" s="5">
        <v>0.75196560732142903</v>
      </c>
      <c r="PY255" s="5">
        <v>0.81038656040868595</v>
      </c>
      <c r="PZ255" s="5">
        <v>0.10802361344646866</v>
      </c>
      <c r="QA255" s="5">
        <v>0.17772537704520536</v>
      </c>
      <c r="QB255" s="5">
        <v>0.23230570130841</v>
      </c>
      <c r="QC255" s="5">
        <v>0.31191052935441771</v>
      </c>
      <c r="QD255" s="5">
        <f t="shared" si="493"/>
        <v>4.3011096480012556E-2</v>
      </c>
      <c r="QE255" s="5">
        <f t="shared" si="494"/>
        <v>-3.4471549907015842E-3</v>
      </c>
      <c r="QF255" s="5">
        <f t="shared" si="533"/>
        <v>94.58221680676462</v>
      </c>
      <c r="QG255" s="5" t="str">
        <f t="shared" si="495"/>
        <v>nervous</v>
      </c>
      <c r="QH255" s="3">
        <v>0.28316380299767502</v>
      </c>
      <c r="QI255" s="3">
        <v>1.04394880595494</v>
      </c>
      <c r="QJ255" s="3">
        <v>9.5330410955278694E-2</v>
      </c>
      <c r="QK255" s="3">
        <v>0.17789770906108701</v>
      </c>
      <c r="QL255" s="3">
        <v>0.322969759397705</v>
      </c>
      <c r="QM255" s="3">
        <v>0.67538509275067904</v>
      </c>
      <c r="QN255" s="3">
        <v>0.15727624548382094</v>
      </c>
      <c r="QO255" s="3">
        <v>0.10346897085843261</v>
      </c>
      <c r="QP255" s="3">
        <v>-0.76078500295726492</v>
      </c>
      <c r="QQ255" s="3">
        <v>0.2058816397140579</v>
      </c>
      <c r="QR255" s="3">
        <f t="shared" si="496"/>
        <v>-0.61021651025004064</v>
      </c>
      <c r="QS255" s="3">
        <f t="shared" si="497"/>
        <v>-0.58287396762314847</v>
      </c>
      <c r="QT255" s="3">
        <f t="shared" si="534"/>
        <v>-133.68715898455392</v>
      </c>
      <c r="QU255" s="3" t="str">
        <f t="shared" si="498"/>
        <v>Depressed</v>
      </c>
      <c r="QV255" s="5">
        <v>0.19902071187826001</v>
      </c>
      <c r="QW255" s="5">
        <v>0.71548725125437695</v>
      </c>
      <c r="QX255" s="5">
        <v>0.26592200040157898</v>
      </c>
      <c r="QY255" s="5">
        <v>0.132542613209291</v>
      </c>
      <c r="QZ255" s="5">
        <v>0.192826940331603</v>
      </c>
      <c r="RA255" s="5">
        <v>0.33023145373039398</v>
      </c>
      <c r="RB255" s="5">
        <v>0.67863619675117604</v>
      </c>
      <c r="RC255" s="5">
        <v>0.12674786496357188</v>
      </c>
      <c r="RD255" s="5">
        <v>-0.51646653937611697</v>
      </c>
      <c r="RE255" s="5">
        <v>0.43571475555656602</v>
      </c>
      <c r="RF255" s="5">
        <f t="shared" si="499"/>
        <v>-0.41088394743151191</v>
      </c>
      <c r="RG255" s="5">
        <f t="shared" si="500"/>
        <v>3.9038813994832555E-2</v>
      </c>
      <c r="RH255" s="5">
        <f t="shared" si="535"/>
        <v>-84.572518763938078</v>
      </c>
      <c r="RI255" s="5" t="str">
        <f t="shared" si="501"/>
        <v>Calm</v>
      </c>
    </row>
    <row r="256" spans="1:477" x14ac:dyDescent="0.3">
      <c r="A256" s="1">
        <v>0.69715404308082796</v>
      </c>
      <c r="B256" s="1">
        <v>0.48331571500556803</v>
      </c>
      <c r="C256" s="1">
        <v>0.278850956058389</v>
      </c>
      <c r="D256" s="1">
        <v>0.169711458852987</v>
      </c>
      <c r="E256" s="1">
        <v>0.39737830785515099</v>
      </c>
      <c r="F256" s="1">
        <v>0.33050279030692897</v>
      </c>
      <c r="G256" s="1">
        <v>0.25476721251768597</v>
      </c>
      <c r="H256" s="1">
        <v>0.20853723249733641</v>
      </c>
      <c r="I256" s="1">
        <v>0.21383832807525993</v>
      </c>
      <c r="J256" s="1">
        <v>0.37998636715481765</v>
      </c>
      <c r="K256" s="18">
        <f t="shared" si="403"/>
        <v>0.1132535740379581</v>
      </c>
      <c r="L256" s="19">
        <f t="shared" si="404"/>
        <v>-0.53657787862263218</v>
      </c>
      <c r="M256" s="19">
        <f t="shared" si="502"/>
        <v>168.08171262292737</v>
      </c>
      <c r="N256" s="19" t="str">
        <f t="shared" si="405"/>
        <v>Upset</v>
      </c>
      <c r="O256" s="19">
        <f t="shared" si="503"/>
        <v>-0.1811468075403331</v>
      </c>
      <c r="P256" s="9">
        <v>0.211226082915865</v>
      </c>
      <c r="Q256" s="9">
        <v>0.166142285095498</v>
      </c>
      <c r="R256" s="9">
        <v>-0.100487337833831</v>
      </c>
      <c r="S256" s="9">
        <v>8.8775862932145594E-2</v>
      </c>
      <c r="T256" s="9">
        <v>0.522375541325794</v>
      </c>
      <c r="U256" s="9">
        <v>0.17167775150534101</v>
      </c>
      <c r="V256" s="9">
        <v>-0.13697807435705597</v>
      </c>
      <c r="W256" s="9">
        <v>0.26279040114201768</v>
      </c>
      <c r="X256" s="9">
        <v>4.5083797820367005E-2</v>
      </c>
      <c r="Y256" s="9">
        <v>-3.1034596151770625E-2</v>
      </c>
      <c r="Z256" s="9">
        <f t="shared" si="406"/>
        <v>0.21972898361393245</v>
      </c>
      <c r="AA256" s="9">
        <f t="shared" si="407"/>
        <v>-0.19318393535168266</v>
      </c>
      <c r="AB256" s="9">
        <f t="shared" si="504"/>
        <v>131.32167196257529</v>
      </c>
      <c r="AC256" s="9" t="str">
        <f t="shared" si="408"/>
        <v>stressed</v>
      </c>
      <c r="AD256" s="3">
        <v>0.28707438604651703</v>
      </c>
      <c r="AE256" s="3">
        <v>0.30776147244055502</v>
      </c>
      <c r="AF256" s="3">
        <v>3.4804480661384002E-2</v>
      </c>
      <c r="AG256" s="3">
        <v>8.8008657435452206E-2</v>
      </c>
      <c r="AH256" s="3">
        <v>-0.13125442175247901</v>
      </c>
      <c r="AI256" s="3">
        <v>0.144373949614683</v>
      </c>
      <c r="AJ256" s="3">
        <v>0.22336342341669815</v>
      </c>
      <c r="AK256" s="3">
        <v>0.19465110040570999</v>
      </c>
      <c r="AL256" s="3">
        <v>-2.068708639403799E-2</v>
      </c>
      <c r="AM256" s="3">
        <v>0.20646559272536757</v>
      </c>
      <c r="AN256" s="3">
        <f t="shared" si="409"/>
        <v>7.2433080304482589E-2</v>
      </c>
      <c r="AO256" s="3">
        <f t="shared" si="410"/>
        <v>0.31011445730821174</v>
      </c>
      <c r="AP256" s="3">
        <f t="shared" si="505"/>
        <v>13.146819555398144</v>
      </c>
      <c r="AQ256" s="3" t="str">
        <f t="shared" si="411"/>
        <v>happy</v>
      </c>
      <c r="AR256" s="9">
        <v>0.529656226264692</v>
      </c>
      <c r="AS256" s="9">
        <v>0.375790668035412</v>
      </c>
      <c r="AT256" s="9">
        <v>1.72738661780838E-2</v>
      </c>
      <c r="AU256" s="9">
        <v>5.9194306644063603E-2</v>
      </c>
      <c r="AV256" s="9">
        <v>-7.0600419400362298E-3</v>
      </c>
      <c r="AW256" s="9">
        <v>-7.3607739379873194E-2</v>
      </c>
      <c r="AX256" s="9">
        <v>3.3053946232704683E-2</v>
      </c>
      <c r="AY256" s="9">
        <v>0.19588898323088183</v>
      </c>
      <c r="AZ256" s="9">
        <v>0.15386555822928</v>
      </c>
      <c r="BA256" s="9">
        <v>8.4453514947727654E-2</v>
      </c>
      <c r="BB256" s="9">
        <f t="shared" si="412"/>
        <v>0.29922576016165503</v>
      </c>
      <c r="BC256" s="9">
        <f t="shared" si="413"/>
        <v>6.3159527895817913E-2</v>
      </c>
      <c r="BD256" s="9">
        <f t="shared" si="506"/>
        <v>78.081159616235979</v>
      </c>
      <c r="BE256" s="9" t="str">
        <f t="shared" si="414"/>
        <v>alert</v>
      </c>
      <c r="BF256" s="5">
        <v>0.49317332216580101</v>
      </c>
      <c r="BG256" s="5">
        <v>0.56288028660933498</v>
      </c>
      <c r="BH256" s="5">
        <v>0.25798993574176998</v>
      </c>
      <c r="BI256" s="5">
        <v>0.22149774875460099</v>
      </c>
      <c r="BJ256" s="5">
        <v>0.31746541012921797</v>
      </c>
      <c r="BK256" s="5">
        <v>0.47964654567005799</v>
      </c>
      <c r="BL256" s="5">
        <v>0.31825513075518658</v>
      </c>
      <c r="BM256" s="5">
        <v>0.21246239607120296</v>
      </c>
      <c r="BN256" s="5">
        <v>-6.970696444353397E-2</v>
      </c>
      <c r="BO256" s="5">
        <v>0.4540372576847731</v>
      </c>
      <c r="BP256" s="5">
        <f t="shared" si="415"/>
        <v>-3.9044820653965973E-2</v>
      </c>
      <c r="BQ256" s="5">
        <f t="shared" si="416"/>
        <v>0.11547043390813494</v>
      </c>
      <c r="BR256" s="5">
        <f t="shared" si="507"/>
        <v>-18.6822952435773</v>
      </c>
      <c r="BS256" s="5" t="str">
        <f t="shared" si="417"/>
        <v>Contented</v>
      </c>
      <c r="BT256" s="6">
        <v>0.37043736482584</v>
      </c>
      <c r="BU256" s="6">
        <v>0.595623621187783</v>
      </c>
      <c r="BV256" s="6">
        <v>0.55597755119009196</v>
      </c>
      <c r="BW256" s="6">
        <v>0.17980710862503599</v>
      </c>
      <c r="BX256" s="6">
        <v>-0.28541842429901698</v>
      </c>
      <c r="BY256" s="6">
        <v>0.29855440072927802</v>
      </c>
      <c r="BZ256" s="6">
        <v>6.5394551819271856</v>
      </c>
      <c r="CA256" s="6">
        <v>0.20108647743269395</v>
      </c>
      <c r="CB256" s="6">
        <v>-0.225186256361943</v>
      </c>
      <c r="CC256" s="6">
        <v>0.76163375860077664</v>
      </c>
      <c r="CD256" s="6">
        <f t="shared" si="418"/>
        <v>-0.26869707959315858</v>
      </c>
      <c r="CE256" s="6">
        <f t="shared" si="419"/>
        <v>-0.51722787894935096</v>
      </c>
      <c r="CF256" s="6">
        <f t="shared" si="508"/>
        <v>-152.54836783817498</v>
      </c>
      <c r="CG256" s="6" t="str">
        <f t="shared" si="420"/>
        <v>Sad</v>
      </c>
      <c r="CH256" s="5">
        <v>0.228660266298818</v>
      </c>
      <c r="CI256" s="5">
        <v>0.47380446271223697</v>
      </c>
      <c r="CJ256" s="5">
        <v>0.434432298661171</v>
      </c>
      <c r="CK256" s="5">
        <v>0.48569438282154997</v>
      </c>
      <c r="CL256" s="5">
        <v>-0.12735705006467599</v>
      </c>
      <c r="CM256" s="5">
        <v>0.56216543958739595</v>
      </c>
      <c r="CN256" s="5">
        <v>4.2884354002845093</v>
      </c>
      <c r="CO256" s="5">
        <v>0.46883059222416762</v>
      </c>
      <c r="CP256" s="5">
        <v>-0.24514419641341897</v>
      </c>
      <c r="CQ256" s="5">
        <v>1.3098546353752099</v>
      </c>
      <c r="CR256" s="5">
        <f t="shared" si="421"/>
        <v>-0.60715940553368908</v>
      </c>
      <c r="CS256" s="5">
        <f t="shared" si="422"/>
        <v>0.22860206998616217</v>
      </c>
      <c r="CT256" s="5">
        <f t="shared" si="509"/>
        <v>-69.368102412582971</v>
      </c>
      <c r="CU256" s="5" t="str">
        <f t="shared" si="423"/>
        <v>Calm</v>
      </c>
      <c r="CV256" s="3">
        <v>0.153174394308005</v>
      </c>
      <c r="CW256" s="3">
        <v>0.34799039061751402</v>
      </c>
      <c r="CX256" s="3">
        <v>-0.103806319877774</v>
      </c>
      <c r="CY256" s="3">
        <v>0.19244991559238001</v>
      </c>
      <c r="CZ256" s="3">
        <v>-0.36731335615294303</v>
      </c>
      <c r="DA256" s="3">
        <v>9.1178161812353303E-2</v>
      </c>
      <c r="DB256" s="3">
        <v>0.48476147910412526</v>
      </c>
      <c r="DC256" s="3">
        <v>0.43821424491252287</v>
      </c>
      <c r="DD256" s="3">
        <v>-0.19481599630950902</v>
      </c>
      <c r="DE256" s="3">
        <v>0.17687514841606408</v>
      </c>
      <c r="DF256" s="3">
        <f t="shared" si="424"/>
        <v>-8.1966018115217976E-2</v>
      </c>
      <c r="DG256" s="3">
        <f t="shared" si="425"/>
        <v>-0.60879116946976053</v>
      </c>
      <c r="DH256" s="3">
        <f t="shared" si="510"/>
        <v>-172.33196069461152</v>
      </c>
      <c r="DI256" s="3" t="str">
        <f t="shared" si="426"/>
        <v>Sad</v>
      </c>
      <c r="DJ256" s="7">
        <v>0.69928651914379802</v>
      </c>
      <c r="DK256" s="7">
        <v>-0.17623291243914099</v>
      </c>
      <c r="DL256" s="7">
        <v>-0.121590988703819</v>
      </c>
      <c r="DM256" s="7">
        <v>9.8653635307631701E-2</v>
      </c>
      <c r="DN256" s="7">
        <v>0.72375996612135296</v>
      </c>
      <c r="DO256" s="7">
        <v>-2.0144386273919099E-2</v>
      </c>
      <c r="DP256" s="7">
        <v>-8.5444143928413832E-2</v>
      </c>
      <c r="DQ256" s="7">
        <v>-0.50236781926500107</v>
      </c>
      <c r="DR256" s="7">
        <v>0.87551943158293899</v>
      </c>
      <c r="DS256" s="7">
        <v>-4.3852777425046813E-2</v>
      </c>
      <c r="DT256" s="7">
        <f t="shared" si="427"/>
        <v>0.46078799564822948</v>
      </c>
      <c r="DU256" s="7">
        <f t="shared" si="428"/>
        <v>7.6335427627111763E-2</v>
      </c>
      <c r="DV256" s="7">
        <f t="shared" si="511"/>
        <v>80.59364992132079</v>
      </c>
      <c r="DW256" s="7" t="str">
        <f t="shared" si="429"/>
        <v>alert</v>
      </c>
      <c r="DX256" s="9">
        <v>8.5836697059010494E-2</v>
      </c>
      <c r="DY256" s="9">
        <v>0.34525188680552099</v>
      </c>
      <c r="DZ256" s="9">
        <v>-7.8841063802850997E-2</v>
      </c>
      <c r="EA256" s="9">
        <v>-0.133987082186934</v>
      </c>
      <c r="EB256" s="9">
        <v>0.29608652411902397</v>
      </c>
      <c r="EC256" s="9">
        <v>0.36743199737885102</v>
      </c>
      <c r="ED256" s="9">
        <v>-0.20643171043558789</v>
      </c>
      <c r="EE256" s="9">
        <v>-0.18800352464862446</v>
      </c>
      <c r="EF256" s="9">
        <v>-0.25941518974651051</v>
      </c>
      <c r="EG256" s="9">
        <v>-0.4936993322390224</v>
      </c>
      <c r="EH256" s="9">
        <f t="shared" si="430"/>
        <v>-0.2169327898759783</v>
      </c>
      <c r="EI256" s="9">
        <f t="shared" si="431"/>
        <v>-0.12846252538328506</v>
      </c>
      <c r="EJ256" s="9">
        <f t="shared" si="512"/>
        <v>-120.63302537407148</v>
      </c>
      <c r="EK256" s="9" t="str">
        <f t="shared" si="432"/>
        <v>Depressed</v>
      </c>
      <c r="EL256" s="1">
        <v>0.735200146989754</v>
      </c>
      <c r="EM256" s="1">
        <v>0.26814673267571498</v>
      </c>
      <c r="EN256" s="1">
        <v>0.15369387668036</v>
      </c>
      <c r="EO256" s="1">
        <v>2.5303510988150198E-2</v>
      </c>
      <c r="EP256" s="1">
        <v>0.430780439238375</v>
      </c>
      <c r="EQ256" s="1">
        <v>0.15162935336702399</v>
      </c>
      <c r="ER256" s="1">
        <v>0.13181512496494444</v>
      </c>
      <c r="ES256" s="1">
        <v>6.0278590966646804E-2</v>
      </c>
      <c r="ET256" s="1">
        <v>0.46705341431403902</v>
      </c>
      <c r="EU256" s="1">
        <v>0.17840030332101162</v>
      </c>
      <c r="EV256" s="1">
        <f t="shared" si="433"/>
        <v>0.38354648505163413</v>
      </c>
      <c r="EW256" s="1">
        <f t="shared" si="434"/>
        <v>-0.77839092783702446</v>
      </c>
      <c r="EX256" s="1">
        <f t="shared" si="513"/>
        <v>153.76856142147557</v>
      </c>
      <c r="EY256" s="1" t="str">
        <f t="shared" si="435"/>
        <v>Upset</v>
      </c>
      <c r="EZ256" s="3">
        <v>0.40013317197471698</v>
      </c>
      <c r="FA256" s="3">
        <v>0.52264901187330104</v>
      </c>
      <c r="FB256" s="3">
        <v>9.8960026549129707E-2</v>
      </c>
      <c r="FC256" s="3">
        <v>9.1768926964136993E-2</v>
      </c>
      <c r="FD256" s="3">
        <v>0.80628550695929302</v>
      </c>
      <c r="FE256" s="3">
        <v>0.45697096490285899</v>
      </c>
      <c r="FF256" s="3">
        <v>8.2027929670792768E-2</v>
      </c>
      <c r="FG256" s="3">
        <v>9.3678088585065572E-2</v>
      </c>
      <c r="FH256" s="3">
        <v>-0.12251583989858406</v>
      </c>
      <c r="FI256" s="3">
        <v>0.20668902895147323</v>
      </c>
      <c r="FJ256" s="3">
        <f t="shared" si="436"/>
        <v>-0.24316141642430689</v>
      </c>
      <c r="FK256" s="3">
        <f t="shared" si="437"/>
        <v>-0.13441465860028845</v>
      </c>
      <c r="FL256" s="3">
        <f t="shared" si="514"/>
        <v>-118.93292011613791</v>
      </c>
      <c r="FM256" s="3" t="str">
        <f t="shared" si="438"/>
        <v>Bored</v>
      </c>
      <c r="FN256" s="7">
        <v>0.54292594373701997</v>
      </c>
      <c r="FO256" s="7">
        <v>0.60754640298081097</v>
      </c>
      <c r="FP256" s="7">
        <v>-4.2717583705095701E-2</v>
      </c>
      <c r="FQ256" s="7">
        <v>0.17088651207347999</v>
      </c>
      <c r="FR256" s="7">
        <v>0.47703910784640602</v>
      </c>
      <c r="FS256" s="7">
        <v>0.66418287743642601</v>
      </c>
      <c r="FT256" s="7">
        <v>-4.1881419014092272E-2</v>
      </c>
      <c r="FU256" s="7">
        <v>0.13437334085554312</v>
      </c>
      <c r="FV256" s="7">
        <v>-6.4620459243791006E-2</v>
      </c>
      <c r="FW256" s="7">
        <v>0.11140548378588665</v>
      </c>
      <c r="FX256" s="7">
        <f t="shared" si="439"/>
        <v>-2.839336880426313E-2</v>
      </c>
      <c r="FY256" s="7">
        <f t="shared" si="440"/>
        <v>0.13286456849202</v>
      </c>
      <c r="FZ256" s="7">
        <f t="shared" si="515"/>
        <v>-12.062754410719004</v>
      </c>
      <c r="GA256" s="7" t="str">
        <f t="shared" si="441"/>
        <v>Contented</v>
      </c>
      <c r="GB256" s="5">
        <v>0.41696556098084397</v>
      </c>
      <c r="GC256" s="5">
        <v>0.74541741719642995</v>
      </c>
      <c r="GD256" s="5">
        <v>0.27619547231269098</v>
      </c>
      <c r="GE256" s="5">
        <v>0.35970468282408602</v>
      </c>
      <c r="GF256" s="5">
        <v>0.80727468443103301</v>
      </c>
      <c r="GG256" s="5">
        <v>0.70895911598792305</v>
      </c>
      <c r="GH256" s="5">
        <v>0.22560561405148807</v>
      </c>
      <c r="GI256" s="5">
        <v>0.24732569222394815</v>
      </c>
      <c r="GJ256" s="5">
        <v>-0.32845185621558598</v>
      </c>
      <c r="GK256" s="5">
        <v>0.54706595595018814</v>
      </c>
      <c r="GL256" s="5">
        <f t="shared" si="442"/>
        <v>-0.26354880401821223</v>
      </c>
      <c r="GM256" s="5">
        <f t="shared" si="443"/>
        <v>-0.69726971286051831</v>
      </c>
      <c r="GN256" s="5">
        <f t="shared" si="516"/>
        <v>-159.29478454744861</v>
      </c>
      <c r="GO256" s="5" t="str">
        <f t="shared" si="444"/>
        <v>Sad</v>
      </c>
      <c r="GP256" s="6">
        <v>-4.8389008849542198E-2</v>
      </c>
      <c r="GQ256" s="6">
        <v>0.18090554969094999</v>
      </c>
      <c r="GR256" s="6">
        <v>0.216004045981951</v>
      </c>
      <c r="GS256" s="6">
        <v>0.470655180509714</v>
      </c>
      <c r="GT256" s="6">
        <v>-0.34680252097484898</v>
      </c>
      <c r="GU256" s="6">
        <v>-0.14323741698908399</v>
      </c>
      <c r="GV256" s="6">
        <v>-0.54658065692332869</v>
      </c>
      <c r="GW256" s="6">
        <v>12.494783965927748</v>
      </c>
      <c r="GX256" s="6">
        <v>-0.95595600031497996</v>
      </c>
      <c r="GY256" s="6">
        <v>1.0980555376769703</v>
      </c>
      <c r="GZ256" s="6">
        <f t="shared" si="445"/>
        <v>-0.57719174613476443</v>
      </c>
      <c r="HA256" s="6">
        <f t="shared" si="446"/>
        <v>0.32999454378456727</v>
      </c>
      <c r="HB256" s="6">
        <f t="shared" si="517"/>
        <v>-60.242347404151431</v>
      </c>
      <c r="HC256" s="6" t="str">
        <f t="shared" si="447"/>
        <v>Calm</v>
      </c>
      <c r="HD256" s="3">
        <v>0.21905218130927001</v>
      </c>
      <c r="HE256" s="3">
        <v>0.28238265584732902</v>
      </c>
      <c r="HF256" s="3">
        <v>-0.147253924696331</v>
      </c>
      <c r="HG256" s="3">
        <v>0.13998776215457701</v>
      </c>
      <c r="HH256" s="3">
        <v>0.153359151624747</v>
      </c>
      <c r="HI256" s="3">
        <v>7.4457324422628002E-3</v>
      </c>
      <c r="HJ256" s="3">
        <v>-0.3954066691155747</v>
      </c>
      <c r="HK256" s="3">
        <v>0.48300224481358772</v>
      </c>
      <c r="HL256" s="3">
        <v>-6.3330474538059012E-2</v>
      </c>
      <c r="HM256" s="3">
        <v>-1.4490741375204369E-2</v>
      </c>
      <c r="HN256" s="3">
        <f t="shared" si="448"/>
        <v>9.0771061459975044E-2</v>
      </c>
      <c r="HO256" s="3">
        <f t="shared" si="449"/>
        <v>-0.94008753375987097</v>
      </c>
      <c r="HP256" s="3">
        <f t="shared" si="518"/>
        <v>174.48484752144063</v>
      </c>
      <c r="HQ256" s="3" t="str">
        <f t="shared" si="450"/>
        <v>Upset</v>
      </c>
      <c r="HR256" s="5">
        <v>0.66749165170278102</v>
      </c>
      <c r="HS256" s="5">
        <v>1.20112627978912</v>
      </c>
      <c r="HT256" s="5">
        <v>0.25593217527991302</v>
      </c>
      <c r="HU256" s="5">
        <v>1.09530784468714</v>
      </c>
      <c r="HV256" s="5">
        <v>0.82296847987583299</v>
      </c>
      <c r="HW256" s="5">
        <v>1.2507961144014901</v>
      </c>
      <c r="HX256" s="5">
        <v>0.17171353319517754</v>
      </c>
      <c r="HY256" s="5">
        <v>0.44671391202359234</v>
      </c>
      <c r="HZ256" s="5">
        <v>-0.53363462808633899</v>
      </c>
      <c r="IA256" s="5">
        <v>0.72312268719813988</v>
      </c>
      <c r="IB256" s="5">
        <f t="shared" si="451"/>
        <v>-0.6692561957208838</v>
      </c>
      <c r="IC256" s="5">
        <f t="shared" si="452"/>
        <v>-9.4313723367043245E-3</v>
      </c>
      <c r="ID256" s="5">
        <f t="shared" si="519"/>
        <v>-90.807377004185909</v>
      </c>
      <c r="IE256" s="5" t="str">
        <f t="shared" si="453"/>
        <v>Bored</v>
      </c>
      <c r="IF256" s="6">
        <v>0.63656519749835605</v>
      </c>
      <c r="IG256" s="6">
        <v>0.27230890535394098</v>
      </c>
      <c r="IH256" s="6">
        <v>0.107903631348404</v>
      </c>
      <c r="II256" s="6">
        <v>9.2477116189538494E-2</v>
      </c>
      <c r="IJ256" s="6">
        <v>4.7462253489998503E-2</v>
      </c>
      <c r="IK256" s="6">
        <v>0.159225438392435</v>
      </c>
      <c r="IL256" s="6">
        <v>0.15774751611575458</v>
      </c>
      <c r="IM256" s="6">
        <v>0.21429839253741925</v>
      </c>
      <c r="IN256" s="6">
        <v>0.36425629214441507</v>
      </c>
      <c r="IO256" s="6">
        <v>0.22047140182462296</v>
      </c>
      <c r="IP256" s="6">
        <f t="shared" si="454"/>
        <v>0.34876539015589181</v>
      </c>
      <c r="IQ256" s="6">
        <f t="shared" si="455"/>
        <v>-0.35170582695940034</v>
      </c>
      <c r="IR256" s="6">
        <f t="shared" si="520"/>
        <v>135.24051470648271</v>
      </c>
      <c r="IS256" s="6" t="str">
        <f t="shared" si="456"/>
        <v>stressed</v>
      </c>
      <c r="IT256" s="5">
        <v>0.18859936985169901</v>
      </c>
      <c r="IU256" s="5">
        <v>0.65290693616231998</v>
      </c>
      <c r="IV256" s="5">
        <v>0.55559239092588397</v>
      </c>
      <c r="IW256" s="5">
        <v>0.79282274560228805</v>
      </c>
      <c r="IX256" s="5">
        <v>0.13937345062269099</v>
      </c>
      <c r="IY256" s="5">
        <v>0.17741687064574399</v>
      </c>
      <c r="IZ256" s="5">
        <v>1.6940196145590904</v>
      </c>
      <c r="JA256" s="5">
        <v>0.95483561846800746</v>
      </c>
      <c r="JB256" s="5">
        <v>-0.46430756631062098</v>
      </c>
      <c r="JC256" s="5">
        <v>1.6023826879150069</v>
      </c>
      <c r="JD256" s="5">
        <f t="shared" si="457"/>
        <v>-0.33276279640641548</v>
      </c>
      <c r="JE256" s="5">
        <f t="shared" si="458"/>
        <v>-0.17541085455140659</v>
      </c>
      <c r="JF256" s="5">
        <f t="shared" si="521"/>
        <v>-117.79527549595917</v>
      </c>
      <c r="JG256" s="5" t="str">
        <f t="shared" si="459"/>
        <v>Bored</v>
      </c>
      <c r="JH256" s="6">
        <v>4.4716683331759198E-3</v>
      </c>
      <c r="JI256" s="6">
        <v>0.32690044843506999</v>
      </c>
      <c r="JJ256" s="6">
        <v>6.3814383313481798E-2</v>
      </c>
      <c r="JK256" s="6">
        <v>0.21885248625885501</v>
      </c>
      <c r="JL256" s="6">
        <v>-0.25114341798255702</v>
      </c>
      <c r="JM256" s="6">
        <v>3.6375802675206202E-2</v>
      </c>
      <c r="JN256" s="6">
        <v>-0.25870162839558025</v>
      </c>
      <c r="JO256" s="6">
        <v>0.60244094016600092</v>
      </c>
      <c r="JP256" s="6">
        <v>-0.32242878010189407</v>
      </c>
      <c r="JQ256" s="6">
        <v>0.85301947649997223</v>
      </c>
      <c r="JR256" s="6">
        <f t="shared" si="460"/>
        <v>-0.31095882566218647</v>
      </c>
      <c r="JS256" s="6">
        <f t="shared" si="461"/>
        <v>0.79047723651396828</v>
      </c>
      <c r="JT256" s="6">
        <f t="shared" si="522"/>
        <v>-21.473739734511344</v>
      </c>
      <c r="JU256" s="6" t="str">
        <f t="shared" si="462"/>
        <v>Contented</v>
      </c>
      <c r="JV256" s="3">
        <v>0.51922762199471195</v>
      </c>
      <c r="JW256" s="3">
        <v>0.76566974011554301</v>
      </c>
      <c r="JX256" s="3">
        <v>9.67591906488426E-2</v>
      </c>
      <c r="JY256" s="3">
        <v>0.13853744999156001</v>
      </c>
      <c r="JZ256" s="3">
        <v>0.43224807413767902</v>
      </c>
      <c r="KA256" s="3">
        <v>0.73757194565955098</v>
      </c>
      <c r="KB256" s="3">
        <v>0.10169381208805912</v>
      </c>
      <c r="KC256" s="3">
        <v>9.2159132694705714E-2</v>
      </c>
      <c r="KD256" s="3">
        <v>-0.24644211812083106</v>
      </c>
      <c r="KE256" s="3">
        <v>0.18312485306527712</v>
      </c>
      <c r="KF256" s="3">
        <f t="shared" si="463"/>
        <v>-0.13921536003264301</v>
      </c>
      <c r="KG256" s="3">
        <f t="shared" si="464"/>
        <v>-5.4733136483594902E-2</v>
      </c>
      <c r="KH256" s="3">
        <f t="shared" si="523"/>
        <v>-111.46249109549193</v>
      </c>
      <c r="KI256" s="3" t="str">
        <f t="shared" si="465"/>
        <v>Bored</v>
      </c>
      <c r="KJ256" s="7">
        <v>0.40082113507455502</v>
      </c>
      <c r="KK256" s="7">
        <v>0.26429631244271201</v>
      </c>
      <c r="KL256" s="7">
        <v>-0.109456560882151</v>
      </c>
      <c r="KM256" s="7">
        <v>-0.20550842908716099</v>
      </c>
      <c r="KN256" s="7">
        <v>0.25558240063109</v>
      </c>
      <c r="KO256" s="7">
        <v>-8.2303633980546104E-2</v>
      </c>
      <c r="KP256" s="7">
        <v>-0.16675193677085137</v>
      </c>
      <c r="KQ256" s="7">
        <v>-1.1292126190113947</v>
      </c>
      <c r="KR256" s="7">
        <v>0.13652482263184301</v>
      </c>
      <c r="KS256" s="7">
        <v>-0.47354792923416017</v>
      </c>
      <c r="KT256" s="7">
        <f t="shared" si="466"/>
        <v>0.2437163591124043</v>
      </c>
      <c r="KU256" s="7">
        <f t="shared" si="467"/>
        <v>-0.14254014498580303</v>
      </c>
      <c r="KV256" s="7">
        <f t="shared" si="524"/>
        <v>120.32169174424867</v>
      </c>
      <c r="KW256" s="7" t="str">
        <f t="shared" si="468"/>
        <v>stressed</v>
      </c>
      <c r="LL256" s="5">
        <v>0.104876906125943</v>
      </c>
      <c r="LM256" s="5">
        <v>3.1180367626154001E-2</v>
      </c>
      <c r="LN256" s="5">
        <v>-0.25719327711252099</v>
      </c>
      <c r="LO256" s="5">
        <v>-0.197996337781252</v>
      </c>
      <c r="LP256" s="5">
        <v>-0.32891409324839799</v>
      </c>
      <c r="LQ256" s="5">
        <v>-0.14684665624339199</v>
      </c>
      <c r="LR256" s="5">
        <v>1.1479936898687424</v>
      </c>
      <c r="LS256" s="5">
        <v>1.7117894950054116</v>
      </c>
      <c r="LT256" s="5">
        <v>-0.20998466070315699</v>
      </c>
      <c r="LU256" s="5">
        <v>-0.96592167303349863</v>
      </c>
      <c r="LV256" s="5">
        <f t="shared" si="469"/>
        <v>-0.12754818855192795</v>
      </c>
      <c r="LW256" s="5">
        <f t="shared" si="470"/>
        <v>-0.32096120769034453</v>
      </c>
      <c r="LX256" s="5">
        <f t="shared" si="525"/>
        <v>-158.32740390067295</v>
      </c>
      <c r="LY256" s="5" t="str">
        <f t="shared" si="471"/>
        <v>Sad</v>
      </c>
      <c r="LZ256" s="6">
        <v>0.29042729542453799</v>
      </c>
      <c r="MA256" s="6">
        <v>0.44712639588073699</v>
      </c>
      <c r="MB256" s="6">
        <v>-6.9562119751347906E-2</v>
      </c>
      <c r="MC256" s="6">
        <v>7.8715153793230699E-2</v>
      </c>
      <c r="MD256" s="6">
        <v>-0.19488384682462301</v>
      </c>
      <c r="ME256" s="6">
        <v>-7.33008620261624E-2</v>
      </c>
      <c r="MF256" s="6">
        <v>-0.7280679185303115</v>
      </c>
      <c r="MG256" s="6">
        <v>0.2105665522137726</v>
      </c>
      <c r="MH256" s="6">
        <v>-0.156699100456199</v>
      </c>
      <c r="MI256" s="6">
        <v>1.2409990146865571E-2</v>
      </c>
      <c r="MJ256" s="6">
        <f t="shared" si="472"/>
        <v>3.94391492256847E-2</v>
      </c>
      <c r="MK256" s="6">
        <f t="shared" si="473"/>
        <v>2.0842245757299871E-3</v>
      </c>
      <c r="ML256" s="6">
        <f t="shared" si="526"/>
        <v>86.974927401178988</v>
      </c>
      <c r="MM256" s="6" t="str">
        <f t="shared" si="474"/>
        <v>alert</v>
      </c>
      <c r="MN256" s="3">
        <v>0.50938181921957704</v>
      </c>
      <c r="MO256" s="3">
        <v>0.34255706199550301</v>
      </c>
      <c r="MP256" s="3">
        <v>8.8776359926713497E-3</v>
      </c>
      <c r="MQ256" s="3">
        <v>0.11815416370559099</v>
      </c>
      <c r="MR256" s="3">
        <v>0.37422588611477497</v>
      </c>
      <c r="MS256" s="3">
        <v>-4.3116962059477897E-2</v>
      </c>
      <c r="MT256" s="3">
        <v>1.0047033246854839E-2</v>
      </c>
      <c r="MU256" s="3">
        <v>0.3945836370306931</v>
      </c>
      <c r="MV256" s="3">
        <v>0.16682475722407403</v>
      </c>
      <c r="MW256" s="3">
        <v>0.1491090528901356</v>
      </c>
      <c r="MX256" s="3">
        <f t="shared" si="475"/>
        <v>-0.14732410318973355</v>
      </c>
      <c r="MY256" s="3">
        <f t="shared" si="476"/>
        <v>9.1205797541059175E-2</v>
      </c>
      <c r="MZ256" s="3">
        <f t="shared" si="527"/>
        <v>-58.239068510959399</v>
      </c>
      <c r="NA256" s="3" t="str">
        <f t="shared" si="477"/>
        <v>Relased</v>
      </c>
      <c r="NB256" s="7">
        <v>0.16915216202097499</v>
      </c>
      <c r="NC256" s="7">
        <v>-1.5753358389446699E-2</v>
      </c>
      <c r="ND256" s="7">
        <v>6.0272683696241398E-2</v>
      </c>
      <c r="NE256" s="7">
        <v>0.232520177660197</v>
      </c>
      <c r="NF256" s="7">
        <v>-0.109611363129267</v>
      </c>
      <c r="NG256" s="7">
        <v>-7.7846734571891701E-2</v>
      </c>
      <c r="NH256" s="7">
        <v>1.0122921562719465</v>
      </c>
      <c r="NI256" s="7">
        <v>-2.4841874650299727</v>
      </c>
      <c r="NJ256" s="7">
        <v>0.18490552041042169</v>
      </c>
      <c r="NK256" s="7">
        <v>1.9087036823295029</v>
      </c>
      <c r="NL256" s="7">
        <f t="shared" si="478"/>
        <v>-5.3293388465261882E-2</v>
      </c>
      <c r="NM256" s="7">
        <f t="shared" si="479"/>
        <v>0.67211654813134847</v>
      </c>
      <c r="NN256" s="7">
        <f t="shared" si="528"/>
        <v>-4.5336050417681832</v>
      </c>
      <c r="NO256" s="7" t="str">
        <f t="shared" si="480"/>
        <v>Contented</v>
      </c>
      <c r="NP256" s="5">
        <v>0.37897948890447702</v>
      </c>
      <c r="NQ256" s="5">
        <v>0</v>
      </c>
      <c r="NR256" s="5">
        <v>1.2154895919755799</v>
      </c>
      <c r="NS256" s="5">
        <v>0</v>
      </c>
      <c r="NT256" s="5">
        <v>0.466340234321035</v>
      </c>
      <c r="NU256" s="5">
        <v>0</v>
      </c>
      <c r="NV256" s="5">
        <v>1.4379051601181143</v>
      </c>
      <c r="NX256" s="5">
        <v>0.387674570299684</v>
      </c>
      <c r="NY256" s="5">
        <v>2.8201902841775901</v>
      </c>
      <c r="NZ256" s="5">
        <f t="shared" si="481"/>
        <v>-1.1091728866975847E-2</v>
      </c>
      <c r="OA256" s="5">
        <f t="shared" si="482"/>
        <v>1</v>
      </c>
      <c r="OB256" s="5">
        <f t="shared" si="529"/>
        <v>-0.63548319202248948</v>
      </c>
      <c r="OC256" s="5" t="str">
        <f t="shared" si="483"/>
        <v>Contented</v>
      </c>
      <c r="OD256" s="1">
        <v>0.50341547538643605</v>
      </c>
      <c r="OE256" s="1">
        <v>0.47181339220535901</v>
      </c>
      <c r="OF256" s="1">
        <v>0.75466217526983304</v>
      </c>
      <c r="OG256" s="1">
        <v>0.94782164612298803</v>
      </c>
      <c r="OH256" s="1">
        <v>0.429505395507981</v>
      </c>
      <c r="OI256" s="1">
        <v>0.48470819486733402</v>
      </c>
      <c r="OJ256" s="1">
        <v>0.8089240993679534</v>
      </c>
      <c r="OK256" s="1">
        <v>0.99090460574305483</v>
      </c>
      <c r="OL256" s="1">
        <v>3.1602083181077045E-2</v>
      </c>
      <c r="OM256" s="1">
        <v>1.7457274676424321</v>
      </c>
      <c r="ON256" s="1">
        <f t="shared" si="484"/>
        <v>-9.3035432769960291E-2</v>
      </c>
      <c r="OO256" s="1">
        <f t="shared" si="485"/>
        <v>0.52108156551125839</v>
      </c>
      <c r="OP256" s="1">
        <f t="shared" si="530"/>
        <v>-10.123089609630537</v>
      </c>
      <c r="OQ256" s="1" t="str">
        <f t="shared" si="486"/>
        <v>Contented</v>
      </c>
      <c r="OR256" s="3">
        <v>0.50481194063656798</v>
      </c>
      <c r="OS256" s="3">
        <v>0.64801283146529398</v>
      </c>
      <c r="OT256" s="3">
        <v>0.16806515739236799</v>
      </c>
      <c r="OU256" s="3">
        <v>0.226099464664483</v>
      </c>
      <c r="OV256" s="3">
        <v>0.32954423978115299</v>
      </c>
      <c r="OW256" s="3">
        <v>0.53672029341751104</v>
      </c>
      <c r="OX256" s="3">
        <v>0.2014309491999281</v>
      </c>
      <c r="OY256" s="3">
        <v>0.19084421623380285</v>
      </c>
      <c r="OZ256" s="3">
        <v>-0.143200890828726</v>
      </c>
      <c r="PA256" s="3">
        <v>0.34191199876647271</v>
      </c>
      <c r="PB256" s="3">
        <f t="shared" si="487"/>
        <v>-0.33503183749815102</v>
      </c>
      <c r="PC256" s="3">
        <f t="shared" si="488"/>
        <v>0.40764646659220372</v>
      </c>
      <c r="PD256" s="3">
        <f t="shared" si="531"/>
        <v>-39.415712078955124</v>
      </c>
      <c r="PE256" s="3" t="str">
        <f t="shared" si="489"/>
        <v>Relased</v>
      </c>
      <c r="PF256" s="1">
        <v>0.43875457569625897</v>
      </c>
      <c r="PG256" s="1">
        <v>0.370582814068528</v>
      </c>
      <c r="PH256" s="1">
        <v>0.74572406239036204</v>
      </c>
      <c r="PI256" s="1">
        <v>1.07917324664151</v>
      </c>
      <c r="PJ256" s="1">
        <v>-0.13846314096443901</v>
      </c>
      <c r="PK256" s="1">
        <v>-2.0622272094428601E-2</v>
      </c>
      <c r="PL256" s="1">
        <v>2.4833344416111727</v>
      </c>
      <c r="PM256" s="1">
        <v>3.0836997809923945</v>
      </c>
      <c r="PN256" s="1">
        <v>6.8171761627730976E-2</v>
      </c>
      <c r="PO256" s="1">
        <v>2.2548041547446998</v>
      </c>
      <c r="PP256" s="1">
        <f t="shared" si="490"/>
        <v>0.21020750386945086</v>
      </c>
      <c r="PQ256" s="1">
        <f t="shared" si="491"/>
        <v>0.46622067949573087</v>
      </c>
      <c r="PR256" s="1">
        <f t="shared" si="532"/>
        <v>24.269449023018325</v>
      </c>
      <c r="PS256" s="1" t="str">
        <f t="shared" si="492"/>
        <v>happy</v>
      </c>
      <c r="PT256" s="5">
        <v>0.60415735893862499</v>
      </c>
      <c r="PU256" s="5">
        <v>0.50088238061990398</v>
      </c>
      <c r="PV256" s="5">
        <v>0.25393942880070702</v>
      </c>
      <c r="PW256" s="5">
        <v>0.29446672169857502</v>
      </c>
      <c r="PX256" s="5">
        <v>0.50559085980541396</v>
      </c>
      <c r="PY256" s="5">
        <v>0.73934784315899305</v>
      </c>
      <c r="PZ256" s="5">
        <v>0.2288261648107025</v>
      </c>
      <c r="QA256" s="5">
        <v>0.23742908054712208</v>
      </c>
      <c r="QB256" s="5">
        <v>0.10327497831872101</v>
      </c>
      <c r="QC256" s="5">
        <v>0.49627731100274652</v>
      </c>
      <c r="QD256" s="5">
        <f t="shared" si="493"/>
        <v>-8.8271175565812876E-2</v>
      </c>
      <c r="QE256" s="5">
        <f t="shared" si="494"/>
        <v>6.7227780683484228E-2</v>
      </c>
      <c r="QF256" s="5">
        <f t="shared" si="533"/>
        <v>-52.706915236231595</v>
      </c>
      <c r="QG256" s="5" t="str">
        <f t="shared" si="495"/>
        <v>Relased</v>
      </c>
      <c r="QH256" s="3">
        <v>0.28316380299767502</v>
      </c>
      <c r="QI256" s="3">
        <v>1.04394880595494</v>
      </c>
      <c r="QJ256" s="3">
        <v>9.5330410955278694E-2</v>
      </c>
      <c r="QK256" s="3">
        <v>0.17789770906108701</v>
      </c>
      <c r="QL256" s="3">
        <v>0.322969759397705</v>
      </c>
      <c r="QM256" s="3">
        <v>0.67538509275067904</v>
      </c>
      <c r="QN256" s="3">
        <v>0.15727624548382094</v>
      </c>
      <c r="QO256" s="3">
        <v>0.10346897085843261</v>
      </c>
      <c r="QP256" s="3">
        <v>-0.76078500295726492</v>
      </c>
      <c r="QQ256" s="3">
        <v>0.2058816397140579</v>
      </c>
      <c r="QR256" s="3">
        <f t="shared" si="496"/>
        <v>-0.61021651025004064</v>
      </c>
      <c r="QS256" s="3">
        <f t="shared" si="497"/>
        <v>-0.58287396762314847</v>
      </c>
      <c r="QT256" s="3">
        <f t="shared" si="534"/>
        <v>-133.68715898455392</v>
      </c>
      <c r="QU256" s="3" t="str">
        <f t="shared" si="498"/>
        <v>Depressed</v>
      </c>
      <c r="QV256" s="5">
        <v>0.19902071187826001</v>
      </c>
      <c r="QW256" s="5">
        <v>0.71548725125437695</v>
      </c>
      <c r="QX256" s="5">
        <v>0.26592200040157898</v>
      </c>
      <c r="QY256" s="5">
        <v>0.132542613209291</v>
      </c>
      <c r="QZ256" s="5">
        <v>0.192826940331603</v>
      </c>
      <c r="RA256" s="5">
        <v>0.33023145373039398</v>
      </c>
      <c r="RB256" s="5">
        <v>0.67863619675117604</v>
      </c>
      <c r="RC256" s="5">
        <v>0.12674786496357188</v>
      </c>
      <c r="RD256" s="5">
        <v>-0.51646653937611697</v>
      </c>
      <c r="RE256" s="5">
        <v>0.43571475555656602</v>
      </c>
      <c r="RF256" s="5">
        <f t="shared" si="499"/>
        <v>-0.41088394743151191</v>
      </c>
      <c r="RG256" s="5">
        <f t="shared" si="500"/>
        <v>3.9038813994832555E-2</v>
      </c>
      <c r="RH256" s="5">
        <f t="shared" si="535"/>
        <v>-84.572518763938078</v>
      </c>
      <c r="RI256" s="5" t="str">
        <f t="shared" si="501"/>
        <v>Calm</v>
      </c>
    </row>
    <row r="257" spans="1:477" x14ac:dyDescent="0.3">
      <c r="A257" s="1">
        <v>1.0525293508081801</v>
      </c>
      <c r="B257" s="1">
        <v>0.71452277542131204</v>
      </c>
      <c r="C257" s="1">
        <v>0.30246554527158498</v>
      </c>
      <c r="D257" s="1">
        <v>0.26619725161838897</v>
      </c>
      <c r="E257" s="1">
        <v>0.88575272701156904</v>
      </c>
      <c r="F257" s="1">
        <v>0.70263074576634399</v>
      </c>
      <c r="G257" s="1">
        <v>0.15604825981356096</v>
      </c>
      <c r="H257" s="1">
        <v>0.18783938905595801</v>
      </c>
      <c r="I257" s="1">
        <v>0.33800657538686807</v>
      </c>
      <c r="J257" s="1">
        <v>0.32181438705114923</v>
      </c>
      <c r="K257" s="18">
        <f t="shared" si="403"/>
        <v>0.20984554290807722</v>
      </c>
      <c r="L257" s="19">
        <f t="shared" si="404"/>
        <v>-0.58242891289329557</v>
      </c>
      <c r="M257" s="19">
        <f t="shared" si="502"/>
        <v>160.18622141334103</v>
      </c>
      <c r="N257" s="19" t="str">
        <f t="shared" si="405"/>
        <v>Upset</v>
      </c>
      <c r="O257" s="19">
        <f t="shared" si="503"/>
        <v>-0.19128274167446385</v>
      </c>
      <c r="P257" s="9">
        <v>0.20571946576349301</v>
      </c>
      <c r="Q257" s="9">
        <v>-2.9382230599450101E-3</v>
      </c>
      <c r="R257" s="9">
        <v>-4.29770286236031E-2</v>
      </c>
      <c r="S257" s="9">
        <v>5.7289193336457003E-2</v>
      </c>
      <c r="T257" s="9">
        <v>0.47420000411854701</v>
      </c>
      <c r="U257" s="9">
        <v>0.31512693328869901</v>
      </c>
      <c r="V257" s="9">
        <v>-6.3208998311313588E-2</v>
      </c>
      <c r="W257" s="9">
        <v>0.18350821621473359</v>
      </c>
      <c r="X257" s="9">
        <v>0.20865768882343802</v>
      </c>
      <c r="Y257" s="9">
        <v>7.0579332299374881E-2</v>
      </c>
      <c r="Z257" s="9">
        <f t="shared" si="406"/>
        <v>0.41115104611261377</v>
      </c>
      <c r="AA257" s="9">
        <f t="shared" si="407"/>
        <v>-0.1527366507860457</v>
      </c>
      <c r="AB257" s="9">
        <f t="shared" si="504"/>
        <v>110.37930134947435</v>
      </c>
      <c r="AC257" s="9" t="str">
        <f t="shared" si="408"/>
        <v>nervous</v>
      </c>
      <c r="AD257" s="3">
        <v>0.28847607791899699</v>
      </c>
      <c r="AE257" s="3">
        <v>0.28807258261656499</v>
      </c>
      <c r="AF257" s="3">
        <v>3.0596042091793299E-2</v>
      </c>
      <c r="AG257" s="3">
        <v>3.3958717847641699E-2</v>
      </c>
      <c r="AH257" s="3">
        <v>-9.2330021902119502E-2</v>
      </c>
      <c r="AI257" s="3">
        <v>0.160936864107559</v>
      </c>
      <c r="AJ257" s="3">
        <v>0.15598601732354306</v>
      </c>
      <c r="AK257" s="3">
        <v>7.5630297080378092E-2</v>
      </c>
      <c r="AL257" s="3">
        <v>4.0349530243199982E-4</v>
      </c>
      <c r="AM257" s="3">
        <v>0.11196758289138928</v>
      </c>
      <c r="AN257" s="3">
        <f t="shared" si="409"/>
        <v>9.4303625864567087E-2</v>
      </c>
      <c r="AO257" s="3">
        <f t="shared" si="410"/>
        <v>0.27044535443556406</v>
      </c>
      <c r="AP257" s="3">
        <f t="shared" si="505"/>
        <v>19.223537016800336</v>
      </c>
      <c r="AQ257" s="3" t="str">
        <f t="shared" si="411"/>
        <v>happy</v>
      </c>
      <c r="AR257" s="9">
        <v>0.55208787521116298</v>
      </c>
      <c r="AS257" s="9">
        <v>0.38118466600436202</v>
      </c>
      <c r="AT257" s="9">
        <v>1.36047152186875E-2</v>
      </c>
      <c r="AU257" s="9">
        <v>0.10737290552364701</v>
      </c>
      <c r="AV257" s="9">
        <v>0.349179829487544</v>
      </c>
      <c r="AW257" s="9">
        <v>-4.06556089243321E-2</v>
      </c>
      <c r="AX257" s="9">
        <v>1.5095087894262832E-2</v>
      </c>
      <c r="AY257" s="9">
        <v>0.31531202195885627</v>
      </c>
      <c r="AZ257" s="9">
        <v>0.17090320920680097</v>
      </c>
      <c r="BA257" s="9">
        <v>0.12962732256621337</v>
      </c>
      <c r="BB257" s="9">
        <f t="shared" si="412"/>
        <v>0.31929994229833936</v>
      </c>
      <c r="BC257" s="9">
        <f t="shared" si="413"/>
        <v>7.9950430924592863E-2</v>
      </c>
      <c r="BD257" s="9">
        <f t="shared" si="506"/>
        <v>75.942572469213374</v>
      </c>
      <c r="BE257" s="9" t="str">
        <f t="shared" si="414"/>
        <v>alert</v>
      </c>
      <c r="BF257" s="5">
        <v>0.80849984867073199</v>
      </c>
      <c r="BG257" s="5">
        <v>0.56288028660933498</v>
      </c>
      <c r="BH257" s="5">
        <v>0.24661832872344899</v>
      </c>
      <c r="BI257" s="5">
        <v>0.18887991965885501</v>
      </c>
      <c r="BJ257" s="5">
        <v>0.66846894492466602</v>
      </c>
      <c r="BK257" s="5">
        <v>0.42122507715075602</v>
      </c>
      <c r="BL257" s="5">
        <v>0.16697599149884801</v>
      </c>
      <c r="BM257" s="5">
        <v>0.19193058651482048</v>
      </c>
      <c r="BN257" s="5">
        <v>0.24561956206139701</v>
      </c>
      <c r="BO257" s="5">
        <v>0.3175620217755053</v>
      </c>
      <c r="BP257" s="5">
        <f t="shared" si="415"/>
        <v>0.29223116114344627</v>
      </c>
      <c r="BQ257" s="5">
        <f t="shared" si="416"/>
        <v>5.8971594716796583E-2</v>
      </c>
      <c r="BR257" s="5">
        <f t="shared" si="507"/>
        <v>78.591059300375335</v>
      </c>
      <c r="BS257" s="5" t="str">
        <f t="shared" si="417"/>
        <v>alert</v>
      </c>
      <c r="BT257" s="6">
        <v>0.37043736482584</v>
      </c>
      <c r="BU257" s="6">
        <v>0.595623621187783</v>
      </c>
      <c r="BV257" s="6">
        <v>0.55597755119009196</v>
      </c>
      <c r="BW257" s="6">
        <v>0.17980710862503599</v>
      </c>
      <c r="BX257" s="6">
        <v>-0.28541842429901698</v>
      </c>
      <c r="BY257" s="6">
        <v>0.29855440072927802</v>
      </c>
      <c r="BZ257" s="6">
        <v>6.5394551819271856</v>
      </c>
      <c r="CA257" s="6">
        <v>0.20108647743269395</v>
      </c>
      <c r="CB257" s="6">
        <v>-0.225186256361943</v>
      </c>
      <c r="CC257" s="6">
        <v>0.76163375860077664</v>
      </c>
      <c r="CD257" s="6">
        <f t="shared" si="418"/>
        <v>-0.26869707959315858</v>
      </c>
      <c r="CE257" s="6">
        <f t="shared" si="419"/>
        <v>-0.51722787894935096</v>
      </c>
      <c r="CF257" s="6">
        <f t="shared" si="508"/>
        <v>-152.54836783817498</v>
      </c>
      <c r="CG257" s="6" t="str">
        <f t="shared" si="420"/>
        <v>Sad</v>
      </c>
      <c r="CH257" s="5">
        <v>0.22750892877988901</v>
      </c>
      <c r="CI257" s="5">
        <v>0.47380446271223697</v>
      </c>
      <c r="CJ257" s="5">
        <v>0.42437541320908201</v>
      </c>
      <c r="CK257" s="5">
        <v>0.48569438282154997</v>
      </c>
      <c r="CL257" s="5">
        <v>-0.20571504385313899</v>
      </c>
      <c r="CM257" s="5">
        <v>0.56216543958739595</v>
      </c>
      <c r="CN257" s="5">
        <v>19.472224187446248</v>
      </c>
      <c r="CO257" s="5">
        <v>0.46883059222416762</v>
      </c>
      <c r="CP257" s="5">
        <v>-0.24629553393234796</v>
      </c>
      <c r="CQ257" s="5">
        <v>1.2976649342091591</v>
      </c>
      <c r="CR257" s="5">
        <f t="shared" si="421"/>
        <v>-0.60955562076411129</v>
      </c>
      <c r="CS257" s="5">
        <f t="shared" si="422"/>
        <v>0.21206032176418987</v>
      </c>
      <c r="CT257" s="5">
        <f t="shared" si="509"/>
        <v>-70.817556200614774</v>
      </c>
      <c r="CU257" s="5" t="str">
        <f t="shared" si="423"/>
        <v>Calm</v>
      </c>
      <c r="CV257" s="3">
        <v>0.153174394308005</v>
      </c>
      <c r="CW257" s="3">
        <v>0.34799039061751402</v>
      </c>
      <c r="CX257" s="3">
        <v>-0.103806319877774</v>
      </c>
      <c r="CY257" s="3">
        <v>0.19244991559238001</v>
      </c>
      <c r="CZ257" s="3">
        <v>-0.36731335615294303</v>
      </c>
      <c r="DA257" s="3">
        <v>9.1178161812353303E-2</v>
      </c>
      <c r="DB257" s="3">
        <v>0.48476147910412526</v>
      </c>
      <c r="DC257" s="3">
        <v>0.43821424491252287</v>
      </c>
      <c r="DD257" s="3">
        <v>-0.19481599630950902</v>
      </c>
      <c r="DE257" s="3">
        <v>0.17687514841606408</v>
      </c>
      <c r="DF257" s="3">
        <f t="shared" si="424"/>
        <v>-8.1966018115217976E-2</v>
      </c>
      <c r="DG257" s="3">
        <f t="shared" si="425"/>
        <v>-0.60879116946976053</v>
      </c>
      <c r="DH257" s="3">
        <f t="shared" si="510"/>
        <v>-172.33196069461152</v>
      </c>
      <c r="DI257" s="3" t="str">
        <f t="shared" si="426"/>
        <v>Sad</v>
      </c>
      <c r="DJ257" s="7">
        <v>0.69928651914379802</v>
      </c>
      <c r="DK257" s="7">
        <v>-0.17623291243914099</v>
      </c>
      <c r="DL257" s="7">
        <v>-0.10584878018964</v>
      </c>
      <c r="DM257" s="7">
        <v>9.8653635307631701E-2</v>
      </c>
      <c r="DN257" s="7">
        <v>0.60491615718537295</v>
      </c>
      <c r="DO257" s="7">
        <v>-2.0144386273919099E-2</v>
      </c>
      <c r="DP257" s="7">
        <v>-8.1159763057352105E-2</v>
      </c>
      <c r="DQ257" s="7">
        <v>-0.50236781926500107</v>
      </c>
      <c r="DR257" s="7">
        <v>0.87551943158293899</v>
      </c>
      <c r="DS257" s="7">
        <v>-1.375603722023668E-2</v>
      </c>
      <c r="DT257" s="7">
        <f t="shared" si="427"/>
        <v>0.46078799564822948</v>
      </c>
      <c r="DU257" s="7">
        <f t="shared" si="428"/>
        <v>8.823353819702473E-2</v>
      </c>
      <c r="DV257" s="7">
        <f t="shared" si="511"/>
        <v>79.159989726667661</v>
      </c>
      <c r="DW257" s="7" t="str">
        <f t="shared" si="429"/>
        <v>alert</v>
      </c>
      <c r="DX257" s="9">
        <v>-5.4140017970052898E-2</v>
      </c>
      <c r="DY257" s="9">
        <v>0.330141608876796</v>
      </c>
      <c r="DZ257" s="9">
        <v>-0.115375539997206</v>
      </c>
      <c r="EA257" s="9">
        <v>-0.164402670475531</v>
      </c>
      <c r="EB257" s="9">
        <v>0.25278367114907302</v>
      </c>
      <c r="EC257" s="9">
        <v>0.52517876294149402</v>
      </c>
      <c r="ED257" s="9">
        <v>-0.58081664402953836</v>
      </c>
      <c r="EE257" s="9">
        <v>-0.1922118026091606</v>
      </c>
      <c r="EF257" s="9">
        <v>-0.38428162684684891</v>
      </c>
      <c r="EG257" s="9">
        <v>-1.0136833253518092</v>
      </c>
      <c r="EH257" s="9">
        <f t="shared" si="430"/>
        <v>-0.33497144106926346</v>
      </c>
      <c r="EI257" s="9">
        <f t="shared" si="431"/>
        <v>-0.31075706094241895</v>
      </c>
      <c r="EJ257" s="9">
        <f t="shared" si="512"/>
        <v>-132.85245344296268</v>
      </c>
      <c r="EK257" s="9" t="str">
        <f t="shared" si="432"/>
        <v>Depressed</v>
      </c>
      <c r="EL257" s="1">
        <v>0.65167215900535003</v>
      </c>
      <c r="EM257" s="1">
        <v>0.274366540968493</v>
      </c>
      <c r="EN257" s="1">
        <v>0.13959426278488499</v>
      </c>
      <c r="EO257" s="1">
        <v>5.9637553446728601E-2</v>
      </c>
      <c r="EP257" s="1">
        <v>0.345846253622275</v>
      </c>
      <c r="EQ257" s="1">
        <v>6.2913023608395596E-2</v>
      </c>
      <c r="ER257" s="1">
        <v>0.13994153994327893</v>
      </c>
      <c r="ES257" s="1">
        <v>0.17681935020742479</v>
      </c>
      <c r="ET257" s="1">
        <v>0.37730561803685703</v>
      </c>
      <c r="EU257" s="1">
        <v>0.21514415783837232</v>
      </c>
      <c r="EV257" s="1">
        <f t="shared" si="433"/>
        <v>0.26220730318424179</v>
      </c>
      <c r="EW257" s="1">
        <f t="shared" si="434"/>
        <v>-0.74895690764121747</v>
      </c>
      <c r="EX257" s="1">
        <f t="shared" si="513"/>
        <v>160.70502070259897</v>
      </c>
      <c r="EY257" s="1" t="str">
        <f t="shared" si="435"/>
        <v>Upset</v>
      </c>
      <c r="EZ257" s="3">
        <v>0.61572469945282904</v>
      </c>
      <c r="FA257" s="3">
        <v>0.80067325230069197</v>
      </c>
      <c r="FB257" s="3">
        <v>0.14396959704588599</v>
      </c>
      <c r="FC257" s="3">
        <v>0.18029504488881201</v>
      </c>
      <c r="FD257" s="3">
        <v>1.0177515832222801</v>
      </c>
      <c r="FE257" s="3">
        <v>0.96871536184023699</v>
      </c>
      <c r="FF257" s="3">
        <v>8.8136937507357058E-2</v>
      </c>
      <c r="FG257" s="3">
        <v>0.10189680404174445</v>
      </c>
      <c r="FH257" s="3">
        <v>-0.18494855284786293</v>
      </c>
      <c r="FI257" s="3">
        <v>0.22893611328176078</v>
      </c>
      <c r="FJ257" s="3">
        <f t="shared" si="436"/>
        <v>-0.29446366279944658</v>
      </c>
      <c r="FK257" s="3">
        <f t="shared" si="437"/>
        <v>-0.12328498871466664</v>
      </c>
      <c r="FL257" s="3">
        <f t="shared" si="514"/>
        <v>-112.71791062697685</v>
      </c>
      <c r="FM257" s="3" t="str">
        <f t="shared" si="438"/>
        <v>Bored</v>
      </c>
      <c r="FN257" s="7">
        <v>0.57970333495606896</v>
      </c>
      <c r="FO257" s="7">
        <v>0.69002010443272199</v>
      </c>
      <c r="FP257" s="7">
        <v>-6.3414365409333304E-2</v>
      </c>
      <c r="FQ257" s="7">
        <v>0.208307915254623</v>
      </c>
      <c r="FR257" s="7">
        <v>0.51192670502205895</v>
      </c>
      <c r="FS257" s="7">
        <v>0.68795930469202105</v>
      </c>
      <c r="FT257" s="7">
        <v>-5.8091444067079626E-2</v>
      </c>
      <c r="FU257" s="7">
        <v>0.15116910592077337</v>
      </c>
      <c r="FV257" s="7">
        <v>-0.11031676947665303</v>
      </c>
      <c r="FW257" s="7">
        <v>0.1141142593343298</v>
      </c>
      <c r="FX257" s="7">
        <f t="shared" si="439"/>
        <v>-8.724900845349548E-2</v>
      </c>
      <c r="FY257" s="7">
        <f t="shared" si="440"/>
        <v>0.13389521908452706</v>
      </c>
      <c r="FZ257" s="7">
        <f t="shared" si="515"/>
        <v>-33.089131806317731</v>
      </c>
      <c r="GA257" s="7" t="str">
        <f t="shared" si="441"/>
        <v>Relased</v>
      </c>
      <c r="GB257" s="5">
        <v>0.53704898483331798</v>
      </c>
      <c r="GC257" s="5">
        <v>0.67835321305112495</v>
      </c>
      <c r="GD257" s="5">
        <v>0.37004953147987202</v>
      </c>
      <c r="GE257" s="5">
        <v>0.49780666572159399</v>
      </c>
      <c r="GF257" s="5">
        <v>0.78255059276180206</v>
      </c>
      <c r="GG257" s="5">
        <v>0.871737528716236</v>
      </c>
      <c r="GH257" s="5">
        <v>0.28042562134966881</v>
      </c>
      <c r="GI257" s="5">
        <v>0.32114678986728978</v>
      </c>
      <c r="GJ257" s="5">
        <v>-0.14130422821780697</v>
      </c>
      <c r="GK257" s="5">
        <v>0.71404856656675175</v>
      </c>
      <c r="GL257" s="5">
        <f t="shared" si="442"/>
        <v>-7.5562207030490547E-2</v>
      </c>
      <c r="GM257" s="5">
        <f t="shared" si="443"/>
        <v>-0.55598001089891058</v>
      </c>
      <c r="GN257" s="5">
        <f t="shared" si="516"/>
        <v>-172.2604573424552</v>
      </c>
      <c r="GO257" s="5" t="str">
        <f t="shared" si="444"/>
        <v>Sad</v>
      </c>
      <c r="GP257" s="6">
        <v>1.9988619499453401E-2</v>
      </c>
      <c r="GQ257" s="6">
        <v>0.362197158405275</v>
      </c>
      <c r="GR257" s="6">
        <v>0.203394415234918</v>
      </c>
      <c r="GS257" s="6">
        <v>0.382280806362153</v>
      </c>
      <c r="GT257" s="6">
        <v>-0.318729406559353</v>
      </c>
      <c r="GU257" s="6">
        <v>0.211532644851193</v>
      </c>
      <c r="GV257" s="6">
        <v>-0.68083912222583787</v>
      </c>
      <c r="GW257" s="6">
        <v>0.6663080847331655</v>
      </c>
      <c r="GX257" s="6">
        <v>-0.34220853890582159</v>
      </c>
      <c r="GY257" s="6">
        <v>1.5324359394217661</v>
      </c>
      <c r="GZ257" s="6">
        <f t="shared" si="445"/>
        <v>-0.10549674122183739</v>
      </c>
      <c r="HA257" s="6">
        <f t="shared" si="446"/>
        <v>0.49047723532531751</v>
      </c>
      <c r="HB257" s="6">
        <f t="shared" si="517"/>
        <v>-12.138808048678989</v>
      </c>
      <c r="HC257" s="6" t="str">
        <f t="shared" si="447"/>
        <v>Contented</v>
      </c>
      <c r="HD257" s="3">
        <v>0.17397099425089901</v>
      </c>
      <c r="HE257" s="3">
        <v>0.13834707793165299</v>
      </c>
      <c r="HF257" s="3">
        <v>-0.19391347695585001</v>
      </c>
      <c r="HG257" s="3">
        <v>0.18721222172611399</v>
      </c>
      <c r="HH257" s="3">
        <v>-0.15442807662757799</v>
      </c>
      <c r="HI257" s="3">
        <v>-0.20149877242901901</v>
      </c>
      <c r="HJ257" s="3">
        <v>-9.922442528460973</v>
      </c>
      <c r="HK257" s="3">
        <v>-2.9644845354691531</v>
      </c>
      <c r="HL257" s="3">
        <v>3.5623916319246024E-2</v>
      </c>
      <c r="HM257" s="3">
        <v>-2.1456508049329581E-2</v>
      </c>
      <c r="HN257" s="3">
        <f t="shared" si="448"/>
        <v>0.20227010491682496</v>
      </c>
      <c r="HO257" s="3">
        <f t="shared" si="449"/>
        <v>-0.94526200537375693</v>
      </c>
      <c r="HP257" s="3">
        <f t="shared" si="518"/>
        <v>167.92182064851622</v>
      </c>
      <c r="HQ257" s="3" t="str">
        <f t="shared" si="450"/>
        <v>Upset</v>
      </c>
      <c r="HR257" s="5">
        <v>0.72955871365368896</v>
      </c>
      <c r="HS257" s="5">
        <v>1.20112627978912</v>
      </c>
      <c r="HT257" s="5">
        <v>0.33520784269585502</v>
      </c>
      <c r="HU257" s="5">
        <v>1.09530784468714</v>
      </c>
      <c r="HV257" s="5">
        <v>0.73337970337039604</v>
      </c>
      <c r="HW257" s="5">
        <v>1.2507961144014901</v>
      </c>
      <c r="HX257" s="5">
        <v>0.22913325591499342</v>
      </c>
      <c r="HY257" s="5">
        <v>0.44671391202359234</v>
      </c>
      <c r="HZ257" s="5">
        <v>-0.47156756613543105</v>
      </c>
      <c r="IA257" s="5">
        <v>0.74093686553811722</v>
      </c>
      <c r="IB257" s="5">
        <f t="shared" si="451"/>
        <v>-0.58422249957924932</v>
      </c>
      <c r="IC257" s="5">
        <f t="shared" si="452"/>
        <v>3.4145653496528983E-2</v>
      </c>
      <c r="ID257" s="5">
        <f t="shared" si="519"/>
        <v>-86.655077955961019</v>
      </c>
      <c r="IE257" s="5" t="str">
        <f t="shared" si="453"/>
        <v>Calm</v>
      </c>
      <c r="IF257" s="6">
        <v>0.67573044596991405</v>
      </c>
      <c r="IG257" s="6">
        <v>0.30056025929326902</v>
      </c>
      <c r="IH257" s="6">
        <v>0.16326683099792499</v>
      </c>
      <c r="II257" s="6">
        <v>5.7898586296874499E-2</v>
      </c>
      <c r="IJ257" s="6">
        <v>0.20779216920311899</v>
      </c>
      <c r="IK257" s="6">
        <v>0.13131766333709899</v>
      </c>
      <c r="IL257" s="6">
        <v>0.18479077750143394</v>
      </c>
      <c r="IM257" s="6">
        <v>0.13406238953878696</v>
      </c>
      <c r="IN257" s="6">
        <v>0.37517018667664503</v>
      </c>
      <c r="IO257" s="6">
        <v>0.22653643643486182</v>
      </c>
      <c r="IP257" s="6">
        <f t="shared" si="454"/>
        <v>0.36153398723758245</v>
      </c>
      <c r="IQ257" s="6">
        <f t="shared" si="455"/>
        <v>-0.34853401310783383</v>
      </c>
      <c r="IR257" s="6">
        <f t="shared" si="520"/>
        <v>133.9511420771743</v>
      </c>
      <c r="IS257" s="6" t="str">
        <f t="shared" si="456"/>
        <v>stressed</v>
      </c>
      <c r="IT257" s="5">
        <v>0.23709929876243799</v>
      </c>
      <c r="IU257" s="5">
        <v>0.69004004197171498</v>
      </c>
      <c r="IV257" s="5">
        <v>0.55899139166751299</v>
      </c>
      <c r="IW257" s="5">
        <v>0.76993670578256701</v>
      </c>
      <c r="IX257" s="5">
        <v>0.28586530637618002</v>
      </c>
      <c r="IY257" s="5">
        <v>0.37589619663337298</v>
      </c>
      <c r="IZ257" s="5">
        <v>1.0688895312893034</v>
      </c>
      <c r="JA257" s="5">
        <v>0.722310282639538</v>
      </c>
      <c r="JB257" s="5">
        <v>-0.45294074320927702</v>
      </c>
      <c r="JC257" s="5">
        <v>1.4333639390145732</v>
      </c>
      <c r="JD257" s="5">
        <f t="shared" si="457"/>
        <v>-0.31750023814469319</v>
      </c>
      <c r="JE257" s="5">
        <f t="shared" si="458"/>
        <v>-0.32276492104829879</v>
      </c>
      <c r="JF257" s="5">
        <f t="shared" si="521"/>
        <v>-135.47111311388403</v>
      </c>
      <c r="JG257" s="5" t="str">
        <f t="shared" si="459"/>
        <v>Depressed</v>
      </c>
      <c r="JH257" s="6">
        <v>7.1668072435425598E-2</v>
      </c>
      <c r="JI257" s="6">
        <v>0.52647396580135597</v>
      </c>
      <c r="JJ257" s="6">
        <v>4.9075577993926603E-2</v>
      </c>
      <c r="JK257" s="6">
        <v>0.14300501370608301</v>
      </c>
      <c r="JL257" s="6">
        <v>-0.235506156002559</v>
      </c>
      <c r="JM257" s="6">
        <v>0.226874217841295</v>
      </c>
      <c r="JN257" s="6">
        <v>-0.29953706077023085</v>
      </c>
      <c r="JO257" s="6">
        <v>0.18982592221117919</v>
      </c>
      <c r="JP257" s="6">
        <v>-0.45480589336593036</v>
      </c>
      <c r="JQ257" s="6">
        <v>0.32112872766179368</v>
      </c>
      <c r="JR257" s="6">
        <f t="shared" si="460"/>
        <v>-0.40206577455764481</v>
      </c>
      <c r="JS257" s="6">
        <f t="shared" si="461"/>
        <v>0.49184007725396039</v>
      </c>
      <c r="JT257" s="6">
        <f t="shared" si="522"/>
        <v>-39.265056657710531</v>
      </c>
      <c r="JU257" s="6" t="str">
        <f t="shared" si="462"/>
        <v>Relased</v>
      </c>
      <c r="JV257" s="3">
        <v>0.47677765696109597</v>
      </c>
      <c r="JW257" s="3">
        <v>0.75801070276257698</v>
      </c>
      <c r="JX257" s="3">
        <v>2.43305118743464E-2</v>
      </c>
      <c r="JY257" s="3">
        <v>5.5744646033230802E-2</v>
      </c>
      <c r="JZ257" s="3">
        <v>0.186853903120933</v>
      </c>
      <c r="KA257" s="3">
        <v>0.71592743213014198</v>
      </c>
      <c r="KB257" s="3">
        <v>3.6662680526132599E-2</v>
      </c>
      <c r="KC257" s="3">
        <v>3.7820207452118192E-2</v>
      </c>
      <c r="KD257" s="3">
        <v>-0.28123304580148101</v>
      </c>
      <c r="KE257" s="3">
        <v>6.4849297676807388E-2</v>
      </c>
      <c r="KF257" s="3">
        <f t="shared" si="463"/>
        <v>-0.17623483347739366</v>
      </c>
      <c r="KG257" s="3">
        <f t="shared" si="464"/>
        <v>-0.10736735804156006</v>
      </c>
      <c r="KH257" s="3">
        <f t="shared" si="523"/>
        <v>-121.35098165274462</v>
      </c>
      <c r="KI257" s="3" t="str">
        <f t="shared" si="465"/>
        <v>Depressed</v>
      </c>
      <c r="KJ257" s="7">
        <v>0.427421523188527</v>
      </c>
      <c r="KK257" s="7">
        <v>0.28706677109551398</v>
      </c>
      <c r="KL257" s="7">
        <v>-7.2437386471856297E-2</v>
      </c>
      <c r="KM257" s="7">
        <v>-0.198529923148131</v>
      </c>
      <c r="KN257" s="7">
        <v>0.29418442843844</v>
      </c>
      <c r="KO257" s="7">
        <v>-2.11365680361826E-2</v>
      </c>
      <c r="KP257" s="7">
        <v>-0.10038357681021827</v>
      </c>
      <c r="KQ257" s="7">
        <v>-0.7465489848997604</v>
      </c>
      <c r="KR257" s="7">
        <v>0.14035475209301301</v>
      </c>
      <c r="KS257" s="7">
        <v>-0.37924667456100503</v>
      </c>
      <c r="KT257" s="7">
        <f t="shared" si="466"/>
        <v>0.24670800552259764</v>
      </c>
      <c r="KU257" s="7">
        <f t="shared" si="467"/>
        <v>-0.10982146055450703</v>
      </c>
      <c r="KV257" s="7">
        <f t="shared" si="524"/>
        <v>113.99611951912327</v>
      </c>
      <c r="KW257" s="7" t="str">
        <f t="shared" si="468"/>
        <v>nervous</v>
      </c>
      <c r="LL257" s="5">
        <v>0.104876906125943</v>
      </c>
      <c r="LM257" s="5">
        <v>3.1180367626154001E-2</v>
      </c>
      <c r="LN257" s="5">
        <v>-0.25719327711252099</v>
      </c>
      <c r="LO257" s="5">
        <v>-0.197996337781252</v>
      </c>
      <c r="LP257" s="5">
        <v>-0.32891409324839799</v>
      </c>
      <c r="LQ257" s="5">
        <v>-0.14684665624339199</v>
      </c>
      <c r="LR257" s="5">
        <v>1.1479936898687424</v>
      </c>
      <c r="LS257" s="5">
        <v>1.7117894950054116</v>
      </c>
      <c r="LT257" s="5">
        <v>-0.20998466070315699</v>
      </c>
      <c r="LU257" s="5">
        <v>-0.96592167303349863</v>
      </c>
      <c r="LV257" s="5">
        <f t="shared" si="469"/>
        <v>-0.12754818855192795</v>
      </c>
      <c r="LW257" s="5">
        <f t="shared" si="470"/>
        <v>-0.32096120769034453</v>
      </c>
      <c r="LX257" s="5">
        <f t="shared" si="525"/>
        <v>-158.32740390067295</v>
      </c>
      <c r="LY257" s="5" t="str">
        <f t="shared" si="471"/>
        <v>Sad</v>
      </c>
      <c r="LZ257" s="6">
        <v>7.7316874616015094E-2</v>
      </c>
      <c r="MA257" s="6">
        <v>0.44888337524571198</v>
      </c>
      <c r="MB257" s="6">
        <v>4.79271691521498E-3</v>
      </c>
      <c r="MC257" s="6">
        <v>0.145698634675063</v>
      </c>
      <c r="MD257" s="6">
        <v>-5.0268458661792997E-2</v>
      </c>
      <c r="ME257" s="6">
        <v>3.68584765169305E-2</v>
      </c>
      <c r="MF257" s="6">
        <v>0.17719029917782914</v>
      </c>
      <c r="MG257" s="6">
        <v>0.299950753978388</v>
      </c>
      <c r="MH257" s="6">
        <v>-0.37156650062969687</v>
      </c>
      <c r="MI257" s="6">
        <v>0.28599635144571584</v>
      </c>
      <c r="MJ257" s="6">
        <f t="shared" si="472"/>
        <v>-0.1162799905248636</v>
      </c>
      <c r="MK257" s="6">
        <f t="shared" si="473"/>
        <v>9.9264677911986343E-2</v>
      </c>
      <c r="ML257" s="6">
        <f t="shared" si="526"/>
        <v>-49.513626083089093</v>
      </c>
      <c r="MM257" s="6" t="str">
        <f t="shared" si="474"/>
        <v>Relased</v>
      </c>
      <c r="MN257" s="3">
        <v>0.50938181921957704</v>
      </c>
      <c r="MO257" s="3">
        <v>0.34255706199550301</v>
      </c>
      <c r="MP257" s="3">
        <v>8.8776359926713497E-3</v>
      </c>
      <c r="MQ257" s="3">
        <v>0.11815416370559099</v>
      </c>
      <c r="MR257" s="3">
        <v>0.37422588611477497</v>
      </c>
      <c r="MS257" s="3">
        <v>-4.3116962059477897E-2</v>
      </c>
      <c r="MT257" s="3">
        <v>1.0047033246854839E-2</v>
      </c>
      <c r="MU257" s="3">
        <v>0.3945836370306931</v>
      </c>
      <c r="MV257" s="3">
        <v>0.16682475722407403</v>
      </c>
      <c r="MW257" s="3">
        <v>0.1491090528901356</v>
      </c>
      <c r="MX257" s="3">
        <f t="shared" si="475"/>
        <v>-0.14732410318973355</v>
      </c>
      <c r="MY257" s="3">
        <f t="shared" si="476"/>
        <v>9.1205797541059175E-2</v>
      </c>
      <c r="MZ257" s="3">
        <f t="shared" si="527"/>
        <v>-58.239068510959399</v>
      </c>
      <c r="NA257" s="3" t="str">
        <f t="shared" si="477"/>
        <v>Relased</v>
      </c>
      <c r="NB257" s="7">
        <v>0.14242180150369399</v>
      </c>
      <c r="NC257" s="7">
        <v>-0.198959500222506</v>
      </c>
      <c r="ND257" s="7">
        <v>0.12071233520445</v>
      </c>
      <c r="NE257" s="7">
        <v>0.14094647573240601</v>
      </c>
      <c r="NF257" s="7">
        <v>3.34372804846019E-2</v>
      </c>
      <c r="NG257" s="7">
        <v>-0.13971363183027399</v>
      </c>
      <c r="NH257" s="7">
        <v>0.6864151332968057</v>
      </c>
      <c r="NI257" s="7">
        <v>-0.41617259355088265</v>
      </c>
      <c r="NJ257" s="7">
        <v>0.18490552041042169</v>
      </c>
      <c r="NK257" s="7">
        <v>1.9087036823295029</v>
      </c>
      <c r="NL257" s="7">
        <f t="shared" si="478"/>
        <v>-5.3293388465261882E-2</v>
      </c>
      <c r="NM257" s="7">
        <f t="shared" si="479"/>
        <v>0.67211654813134847</v>
      </c>
      <c r="NN257" s="7">
        <f t="shared" si="528"/>
        <v>-4.5336050417681832</v>
      </c>
      <c r="NO257" s="7" t="str">
        <f t="shared" si="480"/>
        <v>Contented</v>
      </c>
      <c r="NP257" s="5">
        <v>0.37897948890447702</v>
      </c>
      <c r="NQ257" s="5">
        <v>0</v>
      </c>
      <c r="NR257" s="5">
        <v>1.2154895919755799</v>
      </c>
      <c r="NS257" s="5">
        <v>0</v>
      </c>
      <c r="NT257" s="5">
        <v>0.466340234321035</v>
      </c>
      <c r="NU257" s="5">
        <v>0</v>
      </c>
      <c r="NV257" s="5">
        <v>1.4379051601181143</v>
      </c>
      <c r="NX257" s="5">
        <v>0.387674570299684</v>
      </c>
      <c r="NY257" s="5">
        <v>2.8201902841775901</v>
      </c>
      <c r="NZ257" s="5">
        <f t="shared" si="481"/>
        <v>-1.1091728866975847E-2</v>
      </c>
      <c r="OA257" s="5">
        <f t="shared" si="482"/>
        <v>1</v>
      </c>
      <c r="OB257" s="5">
        <f t="shared" si="529"/>
        <v>-0.63548319202248948</v>
      </c>
      <c r="OC257" s="5" t="str">
        <f t="shared" si="483"/>
        <v>Contented</v>
      </c>
      <c r="OD257" s="1">
        <v>0.50341547538643605</v>
      </c>
      <c r="OE257" s="1">
        <v>0.46855781256324402</v>
      </c>
      <c r="OF257" s="1">
        <v>0.86330195428887802</v>
      </c>
      <c r="OG257" s="1">
        <v>0.95708500139216302</v>
      </c>
      <c r="OH257" s="1">
        <v>0.65056245521257505</v>
      </c>
      <c r="OI257" s="1">
        <v>0.55131583926736105</v>
      </c>
      <c r="OJ257" s="1">
        <v>0.74810958805837136</v>
      </c>
      <c r="OK257" s="1">
        <v>0.93843487345149013</v>
      </c>
      <c r="OL257" s="1">
        <v>3.4857662823192026E-2</v>
      </c>
      <c r="OM257" s="1">
        <v>1.8728775556384263</v>
      </c>
      <c r="ON257" s="1">
        <f t="shared" si="484"/>
        <v>-8.8771516109834137E-2</v>
      </c>
      <c r="OO257" s="1">
        <f t="shared" si="485"/>
        <v>0.57082843646745962</v>
      </c>
      <c r="OP257" s="1">
        <f t="shared" si="530"/>
        <v>-8.8394606976783034</v>
      </c>
      <c r="OQ257" s="1" t="str">
        <f t="shared" si="486"/>
        <v>Contented</v>
      </c>
      <c r="OR257" s="3">
        <v>0.54415588884829802</v>
      </c>
      <c r="OS257" s="3">
        <v>0.63800618570693002</v>
      </c>
      <c r="OT257" s="3">
        <v>0.204409842787208</v>
      </c>
      <c r="OU257" s="3">
        <v>0.218623895751101</v>
      </c>
      <c r="OV257" s="3">
        <v>0.19780476449710299</v>
      </c>
      <c r="OW257" s="3">
        <v>0.43322237152383702</v>
      </c>
      <c r="OX257" s="3">
        <v>0.27549957247133178</v>
      </c>
      <c r="OY257" s="3">
        <v>0.20408706832486398</v>
      </c>
      <c r="OZ257" s="3">
        <v>-9.3850296858631999E-2</v>
      </c>
      <c r="PA257" s="3">
        <v>0.35784749624747475</v>
      </c>
      <c r="PB257" s="3">
        <f t="shared" si="487"/>
        <v>-0.27854261955637161</v>
      </c>
      <c r="PC257" s="3">
        <f t="shared" si="488"/>
        <v>0.41610088338413531</v>
      </c>
      <c r="PD257" s="3">
        <f t="shared" si="531"/>
        <v>-33.798797828019318</v>
      </c>
      <c r="PE257" s="3" t="str">
        <f t="shared" si="489"/>
        <v>Relased</v>
      </c>
      <c r="PF257" s="1">
        <v>0.43875457569625897</v>
      </c>
      <c r="PG257" s="1">
        <v>0.32346517106252098</v>
      </c>
      <c r="PH257" s="1">
        <v>0.658232336011084</v>
      </c>
      <c r="PI257" s="1">
        <v>1.06674978125132</v>
      </c>
      <c r="PJ257" s="1">
        <v>-8.3681655442325698E-2</v>
      </c>
      <c r="PK257" s="1">
        <v>0.25331013093354399</v>
      </c>
      <c r="PL257" s="1">
        <v>1.8537948079519659</v>
      </c>
      <c r="PM257" s="1">
        <v>1.8495066927442707</v>
      </c>
      <c r="PN257" s="1">
        <v>0.11528940463373799</v>
      </c>
      <c r="PO257" s="1">
        <v>2.2631034220743036</v>
      </c>
      <c r="PP257" s="1">
        <f t="shared" si="490"/>
        <v>0.25348227953146041</v>
      </c>
      <c r="PQ257" s="1">
        <f t="shared" si="491"/>
        <v>0.47264761648308684</v>
      </c>
      <c r="PR257" s="1">
        <f t="shared" si="532"/>
        <v>28.204787596444064</v>
      </c>
      <c r="PS257" s="1" t="str">
        <f t="shared" si="492"/>
        <v>happy</v>
      </c>
      <c r="PT257" s="5">
        <v>0.68445852255829898</v>
      </c>
      <c r="PU257" s="5">
        <v>0.50149417610424196</v>
      </c>
      <c r="PV257" s="5">
        <v>0.27998710269947302</v>
      </c>
      <c r="PW257" s="5">
        <v>0.28000112494552398</v>
      </c>
      <c r="PX257" s="5">
        <v>0.58309787128798396</v>
      </c>
      <c r="PY257" s="5">
        <v>0.68290543120248104</v>
      </c>
      <c r="PZ257" s="5">
        <v>0.22088729468665136</v>
      </c>
      <c r="QA257" s="5">
        <v>0.23640764756941723</v>
      </c>
      <c r="QB257" s="5">
        <v>0.18296434645405701</v>
      </c>
      <c r="QC257" s="5">
        <v>0.47218428549176045</v>
      </c>
      <c r="QD257" s="5">
        <f t="shared" si="493"/>
        <v>-7.1912508447901091E-3</v>
      </c>
      <c r="QE257" s="5">
        <f t="shared" si="494"/>
        <v>5.7991989870400218E-2</v>
      </c>
      <c r="QF257" s="5">
        <f t="shared" si="533"/>
        <v>-7.0688326351601241</v>
      </c>
      <c r="QG257" s="5" t="str">
        <f t="shared" si="495"/>
        <v>Contented</v>
      </c>
      <c r="QH257" s="3">
        <v>0.44397954138265899</v>
      </c>
      <c r="QI257" s="3">
        <v>1.04394880595494</v>
      </c>
      <c r="QJ257" s="3">
        <v>2.5480744002795201E-2</v>
      </c>
      <c r="QK257" s="3">
        <v>0.21744336449874799</v>
      </c>
      <c r="QL257" s="3">
        <v>0.80048189872605102</v>
      </c>
      <c r="QM257" s="3">
        <v>0.79124635668716503</v>
      </c>
      <c r="QN257" s="3">
        <v>2.0475318223254334E-2</v>
      </c>
      <c r="QO257" s="3">
        <v>0.11848514475468527</v>
      </c>
      <c r="QP257" s="3">
        <v>-0.59996926457228095</v>
      </c>
      <c r="QQ257" s="3">
        <v>0.16326331098954838</v>
      </c>
      <c r="QR257" s="3">
        <f t="shared" si="496"/>
        <v>-0.44305356284088093</v>
      </c>
      <c r="QS257" s="3">
        <f t="shared" si="497"/>
        <v>-0.61062503316600636</v>
      </c>
      <c r="QT257" s="3">
        <f t="shared" si="534"/>
        <v>-144.03634231061397</v>
      </c>
      <c r="QU257" s="3" t="str">
        <f t="shared" si="498"/>
        <v>Depressed</v>
      </c>
      <c r="QV257" s="5">
        <v>0.19902071187826001</v>
      </c>
      <c r="QW257" s="5">
        <v>0.71548725125437695</v>
      </c>
      <c r="QX257" s="5">
        <v>0.26592200040157898</v>
      </c>
      <c r="QY257" s="5">
        <v>0.132542613209291</v>
      </c>
      <c r="QZ257" s="5">
        <v>0.192826940331603</v>
      </c>
      <c r="RA257" s="5">
        <v>0.33023145373039398</v>
      </c>
      <c r="RB257" s="5">
        <v>0.67863619675117604</v>
      </c>
      <c r="RC257" s="5">
        <v>0.12674786496357188</v>
      </c>
      <c r="RD257" s="5">
        <v>-0.51646653937611697</v>
      </c>
      <c r="RE257" s="5">
        <v>0.43571475555656602</v>
      </c>
      <c r="RF257" s="5">
        <f t="shared" si="499"/>
        <v>-0.41088394743151191</v>
      </c>
      <c r="RG257" s="5">
        <f t="shared" si="500"/>
        <v>3.9038813994832555E-2</v>
      </c>
      <c r="RH257" s="5">
        <f t="shared" si="535"/>
        <v>-84.572518763938078</v>
      </c>
      <c r="RI257" s="5" t="str">
        <f t="shared" si="501"/>
        <v>Calm</v>
      </c>
    </row>
    <row r="258" spans="1:477" x14ac:dyDescent="0.3">
      <c r="A258" s="1">
        <v>1.0525293508081801</v>
      </c>
      <c r="B258" s="1">
        <v>0.72385489982819595</v>
      </c>
      <c r="C258" s="1">
        <v>0.321463148345838</v>
      </c>
      <c r="D258" s="1">
        <v>0.26068838695431201</v>
      </c>
      <c r="E258" s="1">
        <v>0.94417955013854304</v>
      </c>
      <c r="F258" s="1">
        <v>0.76771972825183299</v>
      </c>
      <c r="G258" s="1">
        <v>0.16099650189039519</v>
      </c>
      <c r="H258" s="1">
        <v>0.17477394831385201</v>
      </c>
      <c r="I258" s="1">
        <v>0.32867445097998416</v>
      </c>
      <c r="J258" s="1">
        <v>0.32771712262794422</v>
      </c>
      <c r="K258" s="18">
        <f t="shared" ref="K258:K321" si="536">2*((I258-$A$514)/($A$515-$A$514))-1</f>
        <v>0.20258597140152568</v>
      </c>
      <c r="L258" s="19">
        <f t="shared" ref="L258:L321" si="537">2*((J258-$B$514)/($B$515-$B$514))-1</f>
        <v>-0.57777638893347905</v>
      </c>
      <c r="M258" s="19">
        <f t="shared" si="502"/>
        <v>160.67778214884535</v>
      </c>
      <c r="N258" s="19" t="str">
        <f t="shared" ref="N258:N321" si="538">IF(AND(M258&gt;=0,M258&lt;=30),"happy",IF(AND(M258&gt;30,M258&lt;=60),"excited",IF(AND(M258&gt;60,M258&lt;=90),"alert",IF(AND(M258&gt;90,M258&lt;=120),"nervous",IF(AND(M258&gt;120,M258&lt;=150),"stressed",IF(AND(M258&gt;150,M258&lt;=180),"Upset",IF(AND(M258&gt;=-180,M258&lt;-150),"Sad",IF(AND(M258&gt;=-150,M258&lt;-120),"Depressed",IF(AND(M258&gt;=-120,M258&lt;-90),"Bored",IF(AND(M258&gt;=-30,M258&lt;0),"Contented",IF(AND(M258&gt;=-60,M258&lt;-30),"Relased",IF(AND(M258&gt;=-90,M258&lt;-60),"Calm",""))))))))))))</f>
        <v>Upset</v>
      </c>
      <c r="O258" s="19">
        <f t="shared" si="503"/>
        <v>-0.18502441172974768</v>
      </c>
      <c r="P258" s="9">
        <v>0.20571946576349301</v>
      </c>
      <c r="Q258" s="9">
        <v>-2.9382230599450101E-3</v>
      </c>
      <c r="R258" s="9">
        <v>-4.29770286236031E-2</v>
      </c>
      <c r="S258" s="9">
        <v>5.7289193336457003E-2</v>
      </c>
      <c r="T258" s="9">
        <v>0.47420000411854701</v>
      </c>
      <c r="U258" s="9">
        <v>0.31512693328869901</v>
      </c>
      <c r="V258" s="9">
        <v>-6.3208998311313588E-2</v>
      </c>
      <c r="W258" s="9">
        <v>0.18350821621473359</v>
      </c>
      <c r="X258" s="9">
        <v>0.20865768882343802</v>
      </c>
      <c r="Y258" s="9">
        <v>7.0579332299374881E-2</v>
      </c>
      <c r="Z258" s="9">
        <f t="shared" ref="Z258:Z321" si="539">2*((X258-$P$514)/($P$515-$P$514))-1</f>
        <v>0.41115104611261377</v>
      </c>
      <c r="AA258" s="9">
        <f t="shared" ref="AA258:AA321" si="540">2*((Y258-$Q$514)/($Q$515-$Q$514))-1</f>
        <v>-0.1527366507860457</v>
      </c>
      <c r="AB258" s="9">
        <f t="shared" si="504"/>
        <v>110.37930134947435</v>
      </c>
      <c r="AC258" s="9" t="str">
        <f t="shared" ref="AC258:AC321" si="541">IF(AND(AB258&gt;=0,AB258&lt;=30),"happy",IF(AND(AB258&gt;30,AB258&lt;=60),"excited",IF(AND(AB258&gt;60,AB258&lt;=90),"alert",IF(AND(AB258&gt;90,AB258&lt;=120),"nervous",IF(AND(AB258&gt;120,AB258&lt;=150),"stressed",IF(AND(AB258&gt;150,AB258&lt;=180),"Upset",IF(AND(AB258&gt;=-180,AB258&lt;-150),"Sad",IF(AND(AB258&gt;=-150,AB258&lt;-120),"Depressed",IF(AND(AB258&gt;=-120,AB258&lt;-90),"Bored",IF(AND(AB258&gt;=-30,AB258&lt;0),"Contented",IF(AND(AB258&gt;=-60,AB258&lt;-30),"Relased",IF(AND(AB258&gt;=-90,AB258&lt;-60),"Calm",""))))))))))))</f>
        <v>nervous</v>
      </c>
      <c r="AD258" s="3">
        <v>-4.06853099845901E-2</v>
      </c>
      <c r="AE258" s="3">
        <v>0.120347238356141</v>
      </c>
      <c r="AF258" s="3">
        <v>-5.9021603592568299E-2</v>
      </c>
      <c r="AG258" s="3">
        <v>-2.7636959656918699E-2</v>
      </c>
      <c r="AH258" s="3">
        <v>-0.183707268480369</v>
      </c>
      <c r="AI258" s="3">
        <v>0.124417041094876</v>
      </c>
      <c r="AJ258" s="3">
        <v>0.26302832293441936</v>
      </c>
      <c r="AK258" s="3">
        <v>-0.11291255292196137</v>
      </c>
      <c r="AL258" s="3">
        <v>-0.16103254834073111</v>
      </c>
      <c r="AM258" s="3">
        <v>-1.0878290925284049</v>
      </c>
      <c r="AN258" s="3">
        <f t="shared" ref="AN258:AN321" si="542">2*((AL258-$AD$514)/($AD$515-$AD$514))-1</f>
        <v>-7.3102584089733247E-2</v>
      </c>
      <c r="AO258" s="3">
        <f t="shared" ref="AO258:AO321" si="543">2*((AM258-$AE$514)/($AE$515-$AE$514))-1</f>
        <v>-0.23321454091151206</v>
      </c>
      <c r="AP258" s="3">
        <f t="shared" si="505"/>
        <v>-162.59606793747182</v>
      </c>
      <c r="AQ258" s="3" t="str">
        <f t="shared" ref="AQ258:AQ321" si="544">IF(AND(AP258&gt;=0,AP258&lt;=30),"happy",IF(AND(AP258&gt;30,AP258&lt;=60),"excited",IF(AND(AP258&gt;60,AP258&lt;=90),"alert",IF(AND(AP258&gt;90,AP258&lt;=120),"nervous",IF(AND(AP258&gt;120,AP258&lt;=150),"stressed",IF(AND(AP258&gt;150,AP258&lt;=180),"Upset",IF(AND(AP258&gt;=-180,AP258&lt;-150),"Sad",IF(AND(AP258&gt;=-150,AP258&lt;-120),"Depressed",IF(AND(AP258&gt;=-120,AP258&lt;-90),"Bored",IF(AND(AP258&gt;=-30,AP258&lt;0),"Contented",IF(AND(AP258&gt;=-60,AP258&lt;-30),"Relased",IF(AND(AP258&gt;=-90,AP258&lt;-60),"Calm",""))))))))))))</f>
        <v>Sad</v>
      </c>
      <c r="AR258" s="9">
        <v>0.61130562044035897</v>
      </c>
      <c r="AS258" s="9">
        <v>0.60612995423632399</v>
      </c>
      <c r="AT258" s="9">
        <v>0.117338240514109</v>
      </c>
      <c r="AU258" s="9">
        <v>0.106329151686389</v>
      </c>
      <c r="AV258" s="9">
        <v>0.82428593728770905</v>
      </c>
      <c r="AW258" s="9">
        <v>0.79066893799723503</v>
      </c>
      <c r="AX258" s="9">
        <v>8.173511461700543E-2</v>
      </c>
      <c r="AY258" s="9">
        <v>7.612345075414742E-2</v>
      </c>
      <c r="AZ258" s="9">
        <v>5.1756662040349788E-3</v>
      </c>
      <c r="BA258" s="9">
        <v>0.18372010548475867</v>
      </c>
      <c r="BB258" s="9">
        <f t="shared" ref="BB258:BB321" si="545">2*((AZ258-$AR$514)/($AR$515-$AR$514))-1</f>
        <v>0.1240356486646661</v>
      </c>
      <c r="BC258" s="9">
        <f t="shared" ref="BC258:BC321" si="546">2*((BA258-$AS$514)/($AS$515-$AS$514))-1</f>
        <v>0.10005647733565914</v>
      </c>
      <c r="BD258" s="9">
        <f t="shared" si="506"/>
        <v>51.107743349032283</v>
      </c>
      <c r="BE258" s="9" t="str">
        <f t="shared" ref="BE258:BE321" si="547">IF(AND(BD258&gt;=0,BD258&lt;=30),"happy",IF(AND(BD258&gt;30,BD258&lt;=60),"excited",IF(AND(BD258&gt;60,BD258&lt;=90),"alert",IF(AND(BD258&gt;90,BD258&lt;=120),"nervous",IF(AND(BD258&gt;120,BD258&lt;=150),"stressed",IF(AND(BD258&gt;150,BD258&lt;=180),"Upset",IF(AND(BD258&gt;=-180,BD258&lt;-150),"Sad",IF(AND(BD258&gt;=-150,BD258&lt;-120),"Depressed",IF(AND(BD258&gt;=-120,BD258&lt;-90),"Bored",IF(AND(BD258&gt;=-30,BD258&lt;0),"Contented",IF(AND(BD258&gt;=-60,BD258&lt;-30),"Relased",IF(AND(BD258&gt;=-90,BD258&lt;-60),"Calm",""))))))))))))</f>
        <v>excited</v>
      </c>
      <c r="BF258" s="5">
        <v>0.883131964579012</v>
      </c>
      <c r="BG258" s="5">
        <v>0.53575289336860998</v>
      </c>
      <c r="BH258" s="5">
        <v>0.19877185629503499</v>
      </c>
      <c r="BI258" s="5">
        <v>0.20745436155342201</v>
      </c>
      <c r="BJ258" s="5">
        <v>0.95022357287507397</v>
      </c>
      <c r="BK258" s="5">
        <v>0.41027870685937501</v>
      </c>
      <c r="BL258" s="5">
        <v>0.10841969941687482</v>
      </c>
      <c r="BM258" s="5">
        <v>0.21928904013716605</v>
      </c>
      <c r="BN258" s="5">
        <v>0.34737907121040201</v>
      </c>
      <c r="BO258" s="5">
        <v>0.28629963564207184</v>
      </c>
      <c r="BP258" s="5">
        <f t="shared" ref="BP258:BP321" si="548">2*((BN258-$BF$514)/($BF$515-$BF$514))-1</f>
        <v>0.39913774358103971</v>
      </c>
      <c r="BQ258" s="5">
        <f t="shared" ref="BQ258:BQ321" si="549">2*((BO258-$BG$514)/($BG$515-$BG$514))-1</f>
        <v>4.602940403199951E-2</v>
      </c>
      <c r="BR258" s="5">
        <f t="shared" si="507"/>
        <v>83.42158999913589</v>
      </c>
      <c r="BS258" s="5" t="str">
        <f t="shared" ref="BS258:BS321" si="550">IF(AND(BR258&gt;=0,BR258&lt;=30),"happy",IF(AND(BR258&gt;30,BR258&lt;=60),"excited",IF(AND(BR258&gt;60,BR258&lt;=90),"alert",IF(AND(BR258&gt;90,BR258&lt;=120),"nervous",IF(AND(BR258&gt;120,BR258&lt;=150),"stressed",IF(AND(BR258&gt;150,BR258&lt;=180),"Upset",IF(AND(BR258&gt;=-180,BR258&lt;-150),"Sad",IF(AND(BR258&gt;=-150,BR258&lt;-120),"Depressed",IF(AND(BR258&gt;=-120,BR258&lt;-90),"Bored",IF(AND(BR258&gt;=-30,BR258&lt;0),"Contented",IF(AND(BR258&gt;=-60,BR258&lt;-30),"Relased",IF(AND(BR258&gt;=-90,BR258&lt;-60),"Calm",""))))))))))))</f>
        <v>alert</v>
      </c>
      <c r="BT258" s="6">
        <v>0.42627622784008501</v>
      </c>
      <c r="BU258" s="6">
        <v>0.59529623885772698</v>
      </c>
      <c r="BV258" s="6">
        <v>0.48982767273026601</v>
      </c>
      <c r="BW258" s="6">
        <v>0.19108459907964301</v>
      </c>
      <c r="BX258" s="6">
        <v>-9.1658685295284703E-3</v>
      </c>
      <c r="BY258" s="6">
        <v>0.38140916779146999</v>
      </c>
      <c r="BZ258" s="6">
        <v>1.1743359084629408</v>
      </c>
      <c r="CA258" s="6">
        <v>0.19564199990988154</v>
      </c>
      <c r="CB258" s="6">
        <v>-0.16902001101764197</v>
      </c>
      <c r="CC258" s="6">
        <v>0.666533500076532</v>
      </c>
      <c r="CD258" s="6">
        <f t="shared" ref="CD258:CD321" si="551">2*((CB258-$BT$514)/($BT$515-$BT$514))-1</f>
        <v>-0.20974223315279128</v>
      </c>
      <c r="CE258" s="6">
        <f t="shared" ref="CE258:CE321" si="552">2*((CC258-$BU$514)/($BU$515-$BU$514))-1</f>
        <v>-0.5877259810397617</v>
      </c>
      <c r="CF258" s="6">
        <f t="shared" si="508"/>
        <v>-160.3600022232597</v>
      </c>
      <c r="CG258" s="6" t="str">
        <f t="shared" ref="CG258:CG321" si="553">IF(AND(CF258&gt;=0,CF258&lt;=30),"happy",IF(AND(CF258&gt;30,CF258&lt;=60),"excited",IF(AND(CF258&gt;60,CF258&lt;=90),"alert",IF(AND(CF258&gt;90,CF258&lt;=120),"nervous",IF(AND(CF258&gt;120,CF258&lt;=150),"stressed",IF(AND(CF258&gt;150,CF258&lt;=180),"Upset",IF(AND(CF258&gt;=-180,CF258&lt;-150),"Sad",IF(AND(CF258&gt;=-150,CF258&lt;-120),"Depressed",IF(AND(CF258&gt;=-120,CF258&lt;-90),"Bored",IF(AND(CF258&gt;=-30,CF258&lt;0),"Contented",IF(AND(CF258&gt;=-60,CF258&lt;-30),"Relased",IF(AND(CF258&gt;=-90,CF258&lt;-60),"Calm",""))))))))))))</f>
        <v>Sad</v>
      </c>
      <c r="CH258" s="5">
        <v>0.24516730431054001</v>
      </c>
      <c r="CI258" s="5">
        <v>0.47380446271223697</v>
      </c>
      <c r="CJ258" s="5">
        <v>0.208094905598397</v>
      </c>
      <c r="CK258" s="5">
        <v>0.48569438282154997</v>
      </c>
      <c r="CL258" s="5">
        <v>-0.184498682220401</v>
      </c>
      <c r="CM258" s="5">
        <v>0.56216543958739595</v>
      </c>
      <c r="CN258" s="5">
        <v>3.4300252491183647</v>
      </c>
      <c r="CO258" s="5">
        <v>0.46883059222416762</v>
      </c>
      <c r="CP258" s="5">
        <v>-0.22863715840169696</v>
      </c>
      <c r="CQ258" s="5">
        <v>0.96497431504562514</v>
      </c>
      <c r="CR258" s="5">
        <f t="shared" ref="CR258:CR321" si="554">2*((CP258-$CH$514)/($CH$515-$CH$514))-1</f>
        <v>-0.57280421842084106</v>
      </c>
      <c r="CS258" s="5">
        <f t="shared" ref="CS258:CS321" si="555">2*((CQ258-$CI$514)/($CI$515-$CI$514))-1</f>
        <v>-0.2394096841898804</v>
      </c>
      <c r="CT258" s="5">
        <f t="shared" si="509"/>
        <v>-112.68301344616243</v>
      </c>
      <c r="CU258" s="5" t="str">
        <f t="shared" ref="CU258:CU321" si="556">IF(AND(CT258&gt;=0,CT258&lt;=30),"happy",IF(AND(CT258&gt;30,CT258&lt;=60),"excited",IF(AND(CT258&gt;60,CT258&lt;=90),"alert",IF(AND(CT258&gt;90,CT258&lt;=120),"nervous",IF(AND(CT258&gt;120,CT258&lt;=150),"stressed",IF(AND(CT258&gt;150,CT258&lt;=180),"Upset",IF(AND(CT258&gt;=-180,CT258&lt;-150),"Sad",IF(AND(CT258&gt;=-150,CT258&lt;-120),"Depressed",IF(AND(CT258&gt;=-120,CT258&lt;-90),"Bored",IF(AND(CT258&gt;=-30,CT258&lt;0),"Contented",IF(AND(CT258&gt;=-60,CT258&lt;-30),"Relased",IF(AND(CT258&gt;=-90,CT258&lt;-60),"Calm",""))))))))))))</f>
        <v>Bored</v>
      </c>
      <c r="CV258" s="3">
        <v>0.32764390036601798</v>
      </c>
      <c r="CW258" s="3">
        <v>0.37736244034482103</v>
      </c>
      <c r="CX258" s="3">
        <v>-8.2052048407417699E-2</v>
      </c>
      <c r="CY258" s="3">
        <v>0.38627974076678101</v>
      </c>
      <c r="CZ258" s="3">
        <v>-0.21373004408454699</v>
      </c>
      <c r="DA258" s="3">
        <v>0.45527315763361098</v>
      </c>
      <c r="DB258" s="3">
        <v>-0.72029910219766768</v>
      </c>
      <c r="DC258" s="3">
        <v>0.46392412443647035</v>
      </c>
      <c r="DD258" s="3">
        <v>-4.9718539978803045E-2</v>
      </c>
      <c r="DE258" s="3">
        <v>0.43152476054700256</v>
      </c>
      <c r="DF258" s="3">
        <f t="shared" ref="DF258:DF321" si="557">2*((DD258-$CV$514)/($CV$515-$CV$514))-1</f>
        <v>0.11116996728679474</v>
      </c>
      <c r="DG258" s="3">
        <f t="shared" ref="DG258:DG321" si="558">2*((DE258-$CW$514)/($CW$515-$CW$514))-1</f>
        <v>-0.45939759664371149</v>
      </c>
      <c r="DH258" s="3">
        <f t="shared" si="510"/>
        <v>166.39646629843782</v>
      </c>
      <c r="DI258" s="3" t="str">
        <f t="shared" ref="DI258:DI321" si="559">IF(AND(DH258&gt;=0,DH258&lt;=30),"happy",IF(AND(DH258&gt;30,DH258&lt;=60),"excited",IF(AND(DH258&gt;60,DH258&lt;=90),"alert",IF(AND(DH258&gt;90,DH258&lt;=120),"nervous",IF(AND(DH258&gt;120,DH258&lt;=150),"stressed",IF(AND(DH258&gt;150,DH258&lt;=180),"Upset",IF(AND(DH258&gt;=-180,DH258&lt;-150),"Sad",IF(AND(DH258&gt;=-150,DH258&lt;-120),"Depressed",IF(AND(DH258&gt;=-120,DH258&lt;-90),"Bored",IF(AND(DH258&gt;=-30,DH258&lt;0),"Contented",IF(AND(DH258&gt;=-60,DH258&lt;-30),"Relased",IF(AND(DH258&gt;=-90,DH258&lt;-60),"Calm",""))))))))))))</f>
        <v>Upset</v>
      </c>
      <c r="DJ258" s="7">
        <v>0.69928651914379802</v>
      </c>
      <c r="DK258" s="7">
        <v>-0.17623291243914099</v>
      </c>
      <c r="DL258" s="7">
        <v>-7.4982229776770506E-2</v>
      </c>
      <c r="DM258" s="7">
        <v>9.8653635307631701E-2</v>
      </c>
      <c r="DN258" s="7">
        <v>0.52827212137599799</v>
      </c>
      <c r="DO258" s="7">
        <v>-2.0144386273919099E-2</v>
      </c>
      <c r="DP258" s="7">
        <v>-6.1082401525861217E-2</v>
      </c>
      <c r="DQ258" s="7">
        <v>-0.50236781926500107</v>
      </c>
      <c r="DR258" s="7">
        <v>0.87551943158293899</v>
      </c>
      <c r="DS258" s="7">
        <v>4.525617494542445E-2</v>
      </c>
      <c r="DT258" s="7">
        <f t="shared" ref="DT258:DT321" si="560">2*((DR258-$DJ$514)/($DJ$515-$DJ$514))-1</f>
        <v>0.46078799564822948</v>
      </c>
      <c r="DU258" s="7">
        <f t="shared" ref="DU258:DU321" si="561">2*((DS258-$DK$514)/($DK$515-$DK$514))-1</f>
        <v>0.11156276988604286</v>
      </c>
      <c r="DV258" s="7">
        <f t="shared" si="511"/>
        <v>76.389848668685261</v>
      </c>
      <c r="DW258" s="7" t="str">
        <f t="shared" ref="DW258:DW321" si="562">IF(AND(DV258&gt;=0,DV258&lt;=30),"happy",IF(AND(DV258&gt;30,DV258&lt;=60),"excited",IF(AND(DV258&gt;60,DV258&lt;=90),"alert",IF(AND(DV258&gt;90,DV258&lt;=120),"nervous",IF(AND(DV258&gt;120,DV258&lt;=150),"stressed",IF(AND(DV258&gt;150,DV258&lt;=180),"Upset",IF(AND(DV258&gt;=-180,DV258&lt;-150),"Sad",IF(AND(DV258&gt;=-150,DV258&lt;-120),"Depressed",IF(AND(DV258&gt;=-120,DV258&lt;-90),"Bored",IF(AND(DV258&gt;=-30,DV258&lt;0),"Contented",IF(AND(DV258&gt;=-60,DV258&lt;-30),"Relased",IF(AND(DV258&gt;=-90,DV258&lt;-60),"Calm",""))))))))))))</f>
        <v>alert</v>
      </c>
      <c r="DX258" s="9">
        <v>9.2347359812369995E-2</v>
      </c>
      <c r="DY258" s="9">
        <v>0.25361928627066099</v>
      </c>
      <c r="DZ258" s="9">
        <v>-0.15580355618453101</v>
      </c>
      <c r="EA258" s="9">
        <v>-0.190683747733215</v>
      </c>
      <c r="EB258" s="9">
        <v>0.17398365358611001</v>
      </c>
      <c r="EC258" s="9">
        <v>0.56460231215067203</v>
      </c>
      <c r="ED258" s="9">
        <v>-0.58499967463954472</v>
      </c>
      <c r="EE258" s="9">
        <v>-0.23304658310305906</v>
      </c>
      <c r="EF258" s="9">
        <v>-0.161271926458291</v>
      </c>
      <c r="EG258" s="9">
        <v>-1.0015049365035902</v>
      </c>
      <c r="EH258" s="9">
        <f t="shared" ref="EH258:EH321" si="563">2*((EF258-$DX$514)/($DX$515-$DX$514))-1</f>
        <v>-0.12415607027646103</v>
      </c>
      <c r="EI258" s="9">
        <f t="shared" ref="EI258:EI321" si="564">2*((EG258-$DY$514)/($DY$515-$DY$514))-1</f>
        <v>-0.306487595404346</v>
      </c>
      <c r="EJ258" s="9">
        <f t="shared" si="512"/>
        <v>-157.94746044709873</v>
      </c>
      <c r="EK258" s="9" t="str">
        <f t="shared" ref="EK258:EK321" si="565">IF(AND(EJ258&gt;=0,EJ258&lt;=30),"happy",IF(AND(EJ258&gt;30,EJ258&lt;=60),"excited",IF(AND(EJ258&gt;60,EJ258&lt;=90),"alert",IF(AND(EJ258&gt;90,EJ258&lt;=120),"nervous",IF(AND(EJ258&gt;120,EJ258&lt;=150),"stressed",IF(AND(EJ258&gt;150,EJ258&lt;=180),"Upset",IF(AND(EJ258&gt;=-180,EJ258&lt;-150),"Sad",IF(AND(EJ258&gt;=-150,EJ258&lt;-120),"Depressed",IF(AND(EJ258&gt;=-120,EJ258&lt;-90),"Bored",IF(AND(EJ258&gt;=-30,EJ258&lt;0),"Contented",IF(AND(EJ258&gt;=-60,EJ258&lt;-30),"Relased",IF(AND(EJ258&gt;=-90,EJ258&lt;-60),"Calm",""))))))))))))</f>
        <v>Sad</v>
      </c>
      <c r="EL258" s="1">
        <v>0.65167215900535003</v>
      </c>
      <c r="EM258" s="1">
        <v>0.274366540968493</v>
      </c>
      <c r="EN258" s="1">
        <v>0.13959426278488499</v>
      </c>
      <c r="EO258" s="1">
        <v>5.9637553446728601E-2</v>
      </c>
      <c r="EP258" s="1">
        <v>0.345846253622275</v>
      </c>
      <c r="EQ258" s="1">
        <v>6.2913023608395596E-2</v>
      </c>
      <c r="ER258" s="1">
        <v>0.13994153994327893</v>
      </c>
      <c r="ES258" s="1">
        <v>0.17681935020742479</v>
      </c>
      <c r="ET258" s="1">
        <v>0.37730561803685703</v>
      </c>
      <c r="EU258" s="1">
        <v>0.21514415783837232</v>
      </c>
      <c r="EV258" s="1">
        <f t="shared" ref="EV258:EV321" si="566">2*((ET258-$EL$514)/($EL$515-$EL$514))-1</f>
        <v>0.26220730318424179</v>
      </c>
      <c r="EW258" s="1">
        <f t="shared" ref="EW258:EW321" si="567">2*((EU258-$EM$514)/($EM$515-$EM$514))-1</f>
        <v>-0.74895690764121747</v>
      </c>
      <c r="EX258" s="1">
        <f t="shared" si="513"/>
        <v>160.70502070259897</v>
      </c>
      <c r="EY258" s="1" t="str">
        <f t="shared" ref="EY258:EY321" si="568">IF(AND(EX258&gt;=0,EX258&lt;=30),"happy",IF(AND(EX258&gt;30,EX258&lt;=60),"excited",IF(AND(EX258&gt;60,EX258&lt;=90),"alert",IF(AND(EX258&gt;90,EX258&lt;=120),"nervous",IF(AND(EX258&gt;120,EX258&lt;=150),"stressed",IF(AND(EX258&gt;150,EX258&lt;=180),"Upset",IF(AND(EX258&gt;=-180,EX258&lt;-150),"Sad",IF(AND(EX258&gt;=-150,EX258&lt;-120),"Depressed",IF(AND(EX258&gt;=-120,EX258&lt;-90),"Bored",IF(AND(EX258&gt;=-30,EX258&lt;0),"Contented",IF(AND(EX258&gt;=-60,EX258&lt;-30),"Relased",IF(AND(EX258&gt;=-90,EX258&lt;-60),"Calm",""))))))))))))</f>
        <v>Upset</v>
      </c>
      <c r="EZ258" s="3">
        <v>0.61572469945282904</v>
      </c>
      <c r="FA258" s="3">
        <v>0.80067325230069197</v>
      </c>
      <c r="FB258" s="3">
        <v>0.111184082388617</v>
      </c>
      <c r="FC258" s="3">
        <v>0.19274557025922801</v>
      </c>
      <c r="FD258" s="3">
        <v>0.90865463589848405</v>
      </c>
      <c r="FE258" s="3">
        <v>1.03690908886959</v>
      </c>
      <c r="FF258" s="3">
        <v>7.2937279986804063E-2</v>
      </c>
      <c r="FG258" s="3">
        <v>0.10489084812192749</v>
      </c>
      <c r="FH258" s="3">
        <v>-0.18494855284786293</v>
      </c>
      <c r="FI258" s="3">
        <v>0.21457927997677187</v>
      </c>
      <c r="FJ258" s="3">
        <f t="shared" ref="FJ258:FJ321" si="569">2*((FH258-$EZ$514)/($EZ$515-$EZ$514))-1</f>
        <v>-0.29446366279944658</v>
      </c>
      <c r="FK258" s="3">
        <f t="shared" ref="FK258:FK321" si="570">2*((FI258-$FA$514)/($FA$515-$FA$514))-1</f>
        <v>-0.13046735980272384</v>
      </c>
      <c r="FL258" s="3">
        <f t="shared" si="514"/>
        <v>-113.89658866605164</v>
      </c>
      <c r="FM258" s="3" t="str">
        <f t="shared" ref="FM258:FM321" si="571">IF(AND(FL258&gt;=0,FL258&lt;=30),"happy",IF(AND(FL258&gt;30,FL258&lt;=60),"excited",IF(AND(FL258&gt;60,FL258&lt;=90),"alert",IF(AND(FL258&gt;90,FL258&lt;=120),"nervous",IF(AND(FL258&gt;120,FL258&lt;=150),"stressed",IF(AND(FL258&gt;150,FL258&lt;=180),"Upset",IF(AND(FL258&gt;=-180,FL258&lt;-150),"Sad",IF(AND(FL258&gt;=-150,FL258&lt;-120),"Depressed",IF(AND(FL258&gt;=-120,FL258&lt;-90),"Bored",IF(AND(FL258&gt;=-30,FL258&lt;0),"Contented",IF(AND(FL258&gt;=-60,FL258&lt;-30),"Relased",IF(AND(FL258&gt;=-90,FL258&lt;-60),"Calm",""))))))))))))</f>
        <v>Bored</v>
      </c>
      <c r="FN258" s="7">
        <v>0.57970333495606896</v>
      </c>
      <c r="FO258" s="7">
        <v>0.69002010443272199</v>
      </c>
      <c r="FP258" s="7">
        <v>-6.3414365409333304E-2</v>
      </c>
      <c r="FQ258" s="7">
        <v>0.208307915254623</v>
      </c>
      <c r="FR258" s="7">
        <v>0.51192670502205895</v>
      </c>
      <c r="FS258" s="7">
        <v>0.68795930469202105</v>
      </c>
      <c r="FT258" s="7">
        <v>-5.8091444067079626E-2</v>
      </c>
      <c r="FU258" s="7">
        <v>0.15116910592077337</v>
      </c>
      <c r="FV258" s="7">
        <v>-0.11031676947665303</v>
      </c>
      <c r="FW258" s="7">
        <v>0.1141142593343298</v>
      </c>
      <c r="FX258" s="7">
        <f t="shared" ref="FX258:FX321" si="572">2*((FV258-$FN$514)/($FN$515-$FN$514))-1</f>
        <v>-8.724900845349548E-2</v>
      </c>
      <c r="FY258" s="7">
        <f t="shared" ref="FY258:FY321" si="573">2*((FW258-$FO$514)/($FO$515-$FO$514))-1</f>
        <v>0.13389521908452706</v>
      </c>
      <c r="FZ258" s="7">
        <f t="shared" si="515"/>
        <v>-33.089131806317731</v>
      </c>
      <c r="GA258" s="7" t="str">
        <f t="shared" ref="GA258:GA321" si="574">IF(AND(FZ258&gt;=0,FZ258&lt;=30),"happy",IF(AND(FZ258&gt;30,FZ258&lt;=60),"excited",IF(AND(FZ258&gt;60,FZ258&lt;=90),"alert",IF(AND(FZ258&gt;90,FZ258&lt;=120),"nervous",IF(AND(FZ258&gt;120,FZ258&lt;=150),"stressed",IF(AND(FZ258&gt;150,FZ258&lt;=180),"Upset",IF(AND(FZ258&gt;=-180,FZ258&lt;-150),"Sad",IF(AND(FZ258&gt;=-150,FZ258&lt;-120),"Depressed",IF(AND(FZ258&gt;=-120,FZ258&lt;-90),"Bored",IF(AND(FZ258&gt;=-30,FZ258&lt;0),"Contented",IF(AND(FZ258&gt;=-60,FZ258&lt;-30),"Relased",IF(AND(FZ258&gt;=-90,FZ258&lt;-60),"Calm",""))))))))))))</f>
        <v>Relased</v>
      </c>
      <c r="GB258" s="5">
        <v>0.62725550614423697</v>
      </c>
      <c r="GC258" s="5">
        <v>0.55069648632814905</v>
      </c>
      <c r="GD258" s="5">
        <v>0.41354495283430998</v>
      </c>
      <c r="GE258" s="5">
        <v>0.49644715626901897</v>
      </c>
      <c r="GF258" s="5">
        <v>0.22770945342958701</v>
      </c>
      <c r="GG258" s="5">
        <v>0.72848897184497396</v>
      </c>
      <c r="GH258" s="5">
        <v>0.48369813078707985</v>
      </c>
      <c r="GI258" s="5">
        <v>0.38809631011442486</v>
      </c>
      <c r="GJ258" s="5">
        <v>7.6559019816087925E-2</v>
      </c>
      <c r="GK258" s="5">
        <v>0.77252053981704294</v>
      </c>
      <c r="GL258" s="5">
        <f t="shared" ref="GL258:GL321" si="575">2*((GJ258-$GB$514)/($GB$515-$GB$514))-1</f>
        <v>0.14327770584871447</v>
      </c>
      <c r="GM258" s="5">
        <f t="shared" ref="GM258:GM321" si="576">2*((GK258-$GC$514)/($GC$515-$GC$514))-1</f>
        <v>-0.50650487307985159</v>
      </c>
      <c r="GN258" s="5">
        <f t="shared" si="516"/>
        <v>164.20510340931881</v>
      </c>
      <c r="GO258" s="5" t="str">
        <f t="shared" ref="GO258:GO321" si="577">IF(AND(GN258&gt;=0,GN258&lt;=30),"happy",IF(AND(GN258&gt;30,GN258&lt;=60),"excited",IF(AND(GN258&gt;60,GN258&lt;=90),"alert",IF(AND(GN258&gt;90,GN258&lt;=120),"nervous",IF(AND(GN258&gt;120,GN258&lt;=150),"stressed",IF(AND(GN258&gt;150,GN258&lt;=180),"Upset",IF(AND(GN258&gt;=-180,GN258&lt;-150),"Sad",IF(AND(GN258&gt;=-150,GN258&lt;-120),"Depressed",IF(AND(GN258&gt;=-120,GN258&lt;-90),"Bored",IF(AND(GN258&gt;=-30,GN258&lt;0),"Contented",IF(AND(GN258&gt;=-60,GN258&lt;-30),"Relased",IF(AND(GN258&gt;=-90,GN258&lt;-60),"Calm",""))))))))))))</f>
        <v>Upset</v>
      </c>
      <c r="GP258" s="6">
        <v>-9.3668389913973693E-3</v>
      </c>
      <c r="GQ258" s="6">
        <v>0.34448277982614101</v>
      </c>
      <c r="GR258" s="6">
        <v>0.18320434295019999</v>
      </c>
      <c r="GS258" s="6">
        <v>0.37568554661513898</v>
      </c>
      <c r="GT258" s="6">
        <v>-0.24558055433307499</v>
      </c>
      <c r="GU258" s="6">
        <v>0.28783828651151999</v>
      </c>
      <c r="GV258" s="6">
        <v>-0.71859665070995737</v>
      </c>
      <c r="GW258" s="6">
        <v>0.59413732455739809</v>
      </c>
      <c r="GX258" s="6">
        <v>-0.3538496188175384</v>
      </c>
      <c r="GY258" s="6">
        <v>1.6677508332584674</v>
      </c>
      <c r="GZ258" s="6">
        <f t="shared" ref="GZ258:GZ321" si="578">2*((GX258-$GP$514)/($GP$515-$GP$514))-1</f>
        <v>-0.11444348168336482</v>
      </c>
      <c r="HA258" s="6">
        <f t="shared" ref="HA258:HA321" si="579">2*((GY258-$GQ$514)/($GQ$515-$GQ$514))-1</f>
        <v>0.54046958829805325</v>
      </c>
      <c r="HB258" s="6">
        <f t="shared" si="517"/>
        <v>-11.955681061257842</v>
      </c>
      <c r="HC258" s="6" t="str">
        <f t="shared" ref="HC258:HC321" si="580">IF(AND(HB258&gt;=0,HB258&lt;=30),"happy",IF(AND(HB258&gt;30,HB258&lt;=60),"excited",IF(AND(HB258&gt;60,HB258&lt;=90),"alert",IF(AND(HB258&gt;90,HB258&lt;=120),"nervous",IF(AND(HB258&gt;120,HB258&lt;=150),"stressed",IF(AND(HB258&gt;150,HB258&lt;=180),"Upset",IF(AND(HB258&gt;=-180,HB258&lt;-150),"Sad",IF(AND(HB258&gt;=-150,HB258&lt;-120),"Depressed",IF(AND(HB258&gt;=-120,HB258&lt;-90),"Bored",IF(AND(HB258&gt;=-30,HB258&lt;0),"Contented",IF(AND(HB258&gt;=-60,HB258&lt;-30),"Relased",IF(AND(HB258&gt;=-90,HB258&lt;-60),"Calm",""))))))))))))</f>
        <v>Contented</v>
      </c>
      <c r="HD258" s="3">
        <v>0.249267293056399</v>
      </c>
      <c r="HE258" s="3">
        <v>0.23100781199672099</v>
      </c>
      <c r="HF258" s="3">
        <v>-5.9396498498916997E-2</v>
      </c>
      <c r="HG258" s="3">
        <v>0.302130307142574</v>
      </c>
      <c r="HH258" s="3">
        <v>-0.173923753936468</v>
      </c>
      <c r="HI258" s="3">
        <v>-4.2175411998291799E-2</v>
      </c>
      <c r="HJ258" s="3">
        <v>-0.78834229441187142</v>
      </c>
      <c r="HK258" s="3">
        <v>1.5999918824581336</v>
      </c>
      <c r="HL258" s="3">
        <v>1.8259481059678007E-2</v>
      </c>
      <c r="HM258" s="3">
        <v>0.50540576867254006</v>
      </c>
      <c r="HN258" s="3">
        <f t="shared" ref="HN258:HN321" si="581">2*((HL258-$HD$514)/($HD$515-$HD$514))-1</f>
        <v>0.18270434431907479</v>
      </c>
      <c r="HO258" s="3">
        <f t="shared" ref="HO258:HO321" si="582">2*((HM258-$HE$514)/($HE$515-$HE$514))-1</f>
        <v>-0.55388600573664615</v>
      </c>
      <c r="HP258" s="3">
        <f t="shared" si="518"/>
        <v>161.74439006525009</v>
      </c>
      <c r="HQ258" s="3" t="str">
        <f t="shared" ref="HQ258:HQ321" si="583">IF(AND(HP258&gt;=0,HP258&lt;=30),"happy",IF(AND(HP258&gt;30,HP258&lt;=60),"excited",IF(AND(HP258&gt;60,HP258&lt;=90),"alert",IF(AND(HP258&gt;90,HP258&lt;=120),"nervous",IF(AND(HP258&gt;120,HP258&lt;=150),"stressed",IF(AND(HP258&gt;150,HP258&lt;=180),"Upset",IF(AND(HP258&gt;=-180,HP258&lt;-150),"Sad",IF(AND(HP258&gt;=-150,HP258&lt;-120),"Depressed",IF(AND(HP258&gt;=-120,HP258&lt;-90),"Bored",IF(AND(HP258&gt;=-30,HP258&lt;0),"Contented",IF(AND(HP258&gt;=-60,HP258&lt;-30),"Relased",IF(AND(HP258&gt;=-90,HP258&lt;-60),"Calm",""))))))))))))</f>
        <v>Upset</v>
      </c>
      <c r="HR258" s="5">
        <v>0.714546867455086</v>
      </c>
      <c r="HS258" s="5">
        <v>1.20112627978912</v>
      </c>
      <c r="HT258" s="5">
        <v>0.31695359167200199</v>
      </c>
      <c r="HU258" s="5">
        <v>1.09530784468714</v>
      </c>
      <c r="HV258" s="5">
        <v>0.64072952645310599</v>
      </c>
      <c r="HW258" s="5">
        <v>1.2507961144014901</v>
      </c>
      <c r="HX258" s="5">
        <v>0.23386638555550079</v>
      </c>
      <c r="HY258" s="5">
        <v>0.44671391202359234</v>
      </c>
      <c r="HZ258" s="5">
        <v>-0.48657941233403401</v>
      </c>
      <c r="IA258" s="5">
        <v>0.73721419459825521</v>
      </c>
      <c r="IB258" s="5">
        <f t="shared" ref="IB258:IB321" si="584">2*((HZ258-$HR$514)/($HR$515-$HR$514))-1</f>
        <v>-0.60478916937242588</v>
      </c>
      <c r="IC258" s="5">
        <f t="shared" ref="IC258:IC321" si="585">2*((IA258-$HS$514)/($HS$515-$HS$514))-1</f>
        <v>2.5039259442364514E-2</v>
      </c>
      <c r="ID258" s="5">
        <f t="shared" si="519"/>
        <v>-87.629215109378066</v>
      </c>
      <c r="IE258" s="5" t="str">
        <f t="shared" ref="IE258:IE321" si="586">IF(AND(ID258&gt;=0,ID258&lt;=30),"happy",IF(AND(ID258&gt;30,ID258&lt;=60),"excited",IF(AND(ID258&gt;60,ID258&lt;=90),"alert",IF(AND(ID258&gt;90,ID258&lt;=120),"nervous",IF(AND(ID258&gt;120,ID258&lt;=150),"stressed",IF(AND(ID258&gt;150,ID258&lt;=180),"Upset",IF(AND(ID258&gt;=-180,ID258&lt;-150),"Sad",IF(AND(ID258&gt;=-150,ID258&lt;-120),"Depressed",IF(AND(ID258&gt;=-120,ID258&lt;-90),"Bored",IF(AND(ID258&gt;=-30,ID258&lt;0),"Contented",IF(AND(ID258&gt;=-60,ID258&lt;-30),"Relased",IF(AND(ID258&gt;=-90,ID258&lt;-60),"Calm",""))))))))))))</f>
        <v>Calm</v>
      </c>
      <c r="IF258" s="6">
        <v>0.75223601399874895</v>
      </c>
      <c r="IG258" s="6">
        <v>0.13060139675388199</v>
      </c>
      <c r="IH258" s="6">
        <v>0.14201581766100799</v>
      </c>
      <c r="II258" s="6">
        <v>-8.4908220877691898E-3</v>
      </c>
      <c r="IJ258" s="6">
        <v>0.35291447606724802</v>
      </c>
      <c r="IK258" s="6">
        <v>1.7864260792657599E-2</v>
      </c>
      <c r="IL258" s="6">
        <v>0.12850360103674852</v>
      </c>
      <c r="IM258" s="6">
        <v>-5.7190479118765687E-2</v>
      </c>
      <c r="IN258" s="6">
        <v>0.62163461724486702</v>
      </c>
      <c r="IO258" s="6">
        <v>0.15124528474547416</v>
      </c>
      <c r="IP258" s="6">
        <f t="shared" ref="IP258:IP321" si="587">2*((IN258-$IF$514)/($IF$515-$IF$514))-1</f>
        <v>0.64988247728396487</v>
      </c>
      <c r="IQ258" s="6">
        <f t="shared" ref="IQ258:IQ321" si="588">2*((IO258-$IG$514)/($IG$515-$IG$514))-1</f>
        <v>-0.38790881196316773</v>
      </c>
      <c r="IR258" s="6">
        <f t="shared" si="520"/>
        <v>120.83258468625834</v>
      </c>
      <c r="IS258" s="6" t="str">
        <f t="shared" ref="IS258:IS321" si="589">IF(AND(IR258&gt;=0,IR258&lt;=30),"happy",IF(AND(IR258&gt;30,IR258&lt;=60),"excited",IF(AND(IR258&gt;60,IR258&lt;=90),"alert",IF(AND(IR258&gt;90,IR258&lt;=120),"nervous",IF(AND(IR258&gt;120,IR258&lt;=150),"stressed",IF(AND(IR258&gt;150,IR258&lt;=180),"Upset",IF(AND(IR258&gt;=-180,IR258&lt;-150),"Sad",IF(AND(IR258&gt;=-150,IR258&lt;-120),"Depressed",IF(AND(IR258&gt;=-120,IR258&lt;-90),"Bored",IF(AND(IR258&gt;=-30,IR258&lt;0),"Contented",IF(AND(IR258&gt;=-60,IR258&lt;-30),"Relased",IF(AND(IR258&gt;=-90,IR258&lt;-60),"Calm",""))))))))))))</f>
        <v>stressed</v>
      </c>
      <c r="IT258" s="5">
        <v>0.352535227745089</v>
      </c>
      <c r="IU258" s="5">
        <v>0.689017813580033</v>
      </c>
      <c r="IV258" s="5">
        <v>0.46158417239222099</v>
      </c>
      <c r="IW258" s="5">
        <v>0.598478183527413</v>
      </c>
      <c r="IX258" s="5">
        <v>0.300491910643152</v>
      </c>
      <c r="IY258" s="5">
        <v>0.38385689922537197</v>
      </c>
      <c r="IZ258" s="5">
        <v>0.70683765690270228</v>
      </c>
      <c r="JA258" s="5">
        <v>0.55782672140951395</v>
      </c>
      <c r="JB258" s="5">
        <v>-0.336482585834944</v>
      </c>
      <c r="JC258" s="5">
        <v>1.0177708804641994</v>
      </c>
      <c r="JD258" s="5">
        <f t="shared" ref="JD258:JD321" si="590">2*((JB258-$IT$514)/($IT$515-$IT$514))-1</f>
        <v>-0.1611285416617575</v>
      </c>
      <c r="JE258" s="5">
        <f t="shared" ref="JE258:JE321" si="591">2*((JC258-$IU$514)/($IU$515-$IU$514))-1</f>
        <v>-0.68508760763588983</v>
      </c>
      <c r="JF258" s="5">
        <f t="shared" si="521"/>
        <v>-166.76491188860666</v>
      </c>
      <c r="JG258" s="5" t="str">
        <f t="shared" ref="JG258:JG321" si="592">IF(AND(JF258&gt;=0,JF258&lt;=30),"happy",IF(AND(JF258&gt;30,JF258&lt;=60),"excited",IF(AND(JF258&gt;60,JF258&lt;=90),"alert",IF(AND(JF258&gt;90,JF258&lt;=120),"nervous",IF(AND(JF258&gt;120,JF258&lt;=150),"stressed",IF(AND(JF258&gt;150,JF258&lt;=180),"Upset",IF(AND(JF258&gt;=-180,JF258&lt;-150),"Sad",IF(AND(JF258&gt;=-150,JF258&lt;-120),"Depressed",IF(AND(JF258&gt;=-120,JF258&lt;-90),"Bored",IF(AND(JF258&gt;=-30,JF258&lt;0),"Contented",IF(AND(JF258&gt;=-60,JF258&lt;-30),"Relased",IF(AND(JF258&gt;=-90,JF258&lt;-60),"Calm",""))))))))))))</f>
        <v>Sad</v>
      </c>
      <c r="JH258" s="6">
        <v>1.4645294755483601E-2</v>
      </c>
      <c r="JI258" s="6">
        <v>0.505572346929271</v>
      </c>
      <c r="JJ258" s="6">
        <v>-6.7056974104576797E-2</v>
      </c>
      <c r="JK258" s="6">
        <v>0.15157063207612101</v>
      </c>
      <c r="JL258" s="6">
        <v>-0.273766113396962</v>
      </c>
      <c r="JM258" s="6">
        <v>0.29187855460108098</v>
      </c>
      <c r="JN258" s="6">
        <v>0.25878651686940429</v>
      </c>
      <c r="JO258" s="6">
        <v>0.19006892058840069</v>
      </c>
      <c r="JP258" s="6">
        <v>-0.4909270521737874</v>
      </c>
      <c r="JQ258" s="6">
        <v>0.16245826976924868</v>
      </c>
      <c r="JR258" s="6">
        <f t="shared" ref="JR258:JR321" si="593">2*((JP258-$JH$514)/($JH$515-$JH$514))-1</f>
        <v>-0.42692572571089471</v>
      </c>
      <c r="JS258" s="6">
        <f t="shared" ref="JS258:JS321" si="594">2*((JQ258-$JI$514)/($JI$515-$JI$514))-1</f>
        <v>0.40275243114050907</v>
      </c>
      <c r="JT258" s="6">
        <f t="shared" si="522"/>
        <v>-46.668883326545782</v>
      </c>
      <c r="JU258" s="6" t="str">
        <f t="shared" ref="JU258:JU321" si="595">IF(AND(JT258&gt;=0,JT258&lt;=30),"happy",IF(AND(JT258&gt;30,JT258&lt;=60),"excited",IF(AND(JT258&gt;60,JT258&lt;=90),"alert",IF(AND(JT258&gt;90,JT258&lt;=120),"nervous",IF(AND(JT258&gt;120,JT258&lt;=150),"stressed",IF(AND(JT258&gt;150,JT258&lt;=180),"Upset",IF(AND(JT258&gt;=-180,JT258&lt;-150),"Sad",IF(AND(JT258&gt;=-150,JT258&lt;-120),"Depressed",IF(AND(JT258&gt;=-120,JT258&lt;-90),"Bored",IF(AND(JT258&gt;=-30,JT258&lt;0),"Contented",IF(AND(JT258&gt;=-60,JT258&lt;-30),"Relased",IF(AND(JT258&gt;=-90,JT258&lt;-60),"Calm",""))))))))))))</f>
        <v>Relased</v>
      </c>
      <c r="JV258" s="3">
        <v>0.50116400923577498</v>
      </c>
      <c r="JW258" s="3">
        <v>0.68748044397488095</v>
      </c>
      <c r="JX258" s="3">
        <v>-2.0600096680311299E-2</v>
      </c>
      <c r="JY258" s="3">
        <v>3.7440567841394601E-2</v>
      </c>
      <c r="JZ258" s="3">
        <v>-3.7254361263296502E-2</v>
      </c>
      <c r="KA258" s="3">
        <v>0.67039458288339004</v>
      </c>
      <c r="KB258" s="3">
        <v>-4.4405406894088575E-2</v>
      </c>
      <c r="KC258" s="3">
        <v>2.7572911424714255E-2</v>
      </c>
      <c r="KD258" s="3">
        <v>-0.18631643473910597</v>
      </c>
      <c r="KE258" s="3">
        <v>1.4167795185175337E-2</v>
      </c>
      <c r="KF258" s="3">
        <f t="shared" ref="KF258:KF321" si="596">2*((KD258-$JV$514)/($JV$515-$JV$514))-1</f>
        <v>-7.5238303722781619E-2</v>
      </c>
      <c r="KG258" s="3">
        <f t="shared" ref="KG258:KG321" si="597">2*((KE258-$JW$514)/($JW$515-$JW$514))-1</f>
        <v>-0.12992131200333701</v>
      </c>
      <c r="KH258" s="3">
        <f t="shared" si="523"/>
        <v>-149.92457986510345</v>
      </c>
      <c r="KI258" s="3" t="str">
        <f t="shared" ref="KI258:KI321" si="598">IF(AND(KH258&gt;=0,KH258&lt;=30),"happy",IF(AND(KH258&gt;30,KH258&lt;=60),"excited",IF(AND(KH258&gt;60,KH258&lt;=90),"alert",IF(AND(KH258&gt;90,KH258&lt;=120),"nervous",IF(AND(KH258&gt;120,KH258&lt;=150),"stressed",IF(AND(KH258&gt;150,KH258&lt;=180),"Upset",IF(AND(KH258&gt;=-180,KH258&lt;-150),"Sad",IF(AND(KH258&gt;=-150,KH258&lt;-120),"Depressed",IF(AND(KH258&gt;=-120,KH258&lt;-90),"Bored",IF(AND(KH258&gt;=-30,KH258&lt;0),"Contented",IF(AND(KH258&gt;=-60,KH258&lt;-30),"Relased",IF(AND(KH258&gt;=-90,KH258&lt;-60),"Calm",""))))))))))))</f>
        <v>Depressed</v>
      </c>
      <c r="KJ258" s="7">
        <v>0.34946826955910698</v>
      </c>
      <c r="KK258" s="7">
        <v>0.29753741054626298</v>
      </c>
      <c r="KL258" s="7">
        <v>-9.8367790659087406E-2</v>
      </c>
      <c r="KM258" s="7">
        <v>-0.13673679928493401</v>
      </c>
      <c r="KN258" s="7">
        <v>0.25999897451336401</v>
      </c>
      <c r="KO258" s="7">
        <v>-2.7483623868148802E-2</v>
      </c>
      <c r="KP258" s="7">
        <v>-0.16139963487092773</v>
      </c>
      <c r="KQ258" s="7">
        <v>-0.50633172364257573</v>
      </c>
      <c r="KR258" s="7">
        <v>5.1930859012844E-2</v>
      </c>
      <c r="KS258" s="7">
        <v>-0.36337330130661727</v>
      </c>
      <c r="KT258" s="7">
        <f t="shared" ref="KT258:KT321" si="599">2*((KR258-$KJ$514)/($KJ$515-$KJ$514))-1</f>
        <v>0.17763805919837039</v>
      </c>
      <c r="KU258" s="7">
        <f t="shared" ref="KU258:KU321" si="600">2*((KS258-$KK$514)/($KK$515-$KK$514))-1</f>
        <v>-0.1043140482494368</v>
      </c>
      <c r="KV258" s="7">
        <f t="shared" si="524"/>
        <v>120.42265021425857</v>
      </c>
      <c r="KW258" s="7" t="str">
        <f t="shared" ref="KW258:KW321" si="601">IF(AND(KV258&gt;=0,KV258&lt;=30),"happy",IF(AND(KV258&gt;30,KV258&lt;=60),"excited",IF(AND(KV258&gt;60,KV258&lt;=90),"alert",IF(AND(KV258&gt;90,KV258&lt;=120),"nervous",IF(AND(KV258&gt;120,KV258&lt;=150),"stressed",IF(AND(KV258&gt;150,KV258&lt;=180),"Upset",IF(AND(KV258&gt;=-180,KV258&lt;-150),"Sad",IF(AND(KV258&gt;=-150,KV258&lt;-120),"Depressed",IF(AND(KV258&gt;=-120,KV258&lt;-90),"Bored",IF(AND(KV258&gt;=-30,KV258&lt;0),"Contented",IF(AND(KV258&gt;=-60,KV258&lt;-30),"Relased",IF(AND(KV258&gt;=-90,KV258&lt;-60),"Calm",""))))))))))))</f>
        <v>stressed</v>
      </c>
      <c r="LL258" s="5">
        <v>0.451102662680123</v>
      </c>
      <c r="LM258" s="5">
        <v>0.28202289827724702</v>
      </c>
      <c r="LN258" s="5">
        <v>-0.15696250499533901</v>
      </c>
      <c r="LO258" s="5">
        <v>-6.9485151578864202E-2</v>
      </c>
      <c r="LP258" s="5">
        <v>0.27373051198333997</v>
      </c>
      <c r="LQ258" s="5">
        <v>0.12913000927829399</v>
      </c>
      <c r="LR258" s="5">
        <v>-0.21654983585459653</v>
      </c>
      <c r="LS258" s="5">
        <v>-0.16900075446864674</v>
      </c>
      <c r="LT258" s="5">
        <v>0.16907976440287598</v>
      </c>
      <c r="LU258" s="5">
        <v>-0.30887977262515709</v>
      </c>
      <c r="LV258" s="5">
        <f t="shared" ref="LV258:LV321" si="602">2*((LT258-$LL$514)/($LL$515-$LL$514))-1</f>
        <v>0.21236482939311263</v>
      </c>
      <c r="LW258" s="5">
        <f t="shared" ref="LW258:LW321" si="603">2*((LU258-$LM$514)/($LM$515-$LM$514))-1</f>
        <v>-8.3525162946022968E-2</v>
      </c>
      <c r="LX258" s="5">
        <f t="shared" si="525"/>
        <v>111.47019929526168</v>
      </c>
      <c r="LY258" s="5" t="str">
        <f t="shared" ref="LY258:LY321" si="604">IF(AND(LX258&gt;=0,LX258&lt;=30),"happy",IF(AND(LX258&gt;30,LX258&lt;=60),"excited",IF(AND(LX258&gt;60,LX258&lt;=90),"alert",IF(AND(LX258&gt;90,LX258&lt;=120),"nervous",IF(AND(LX258&gt;120,LX258&lt;=150),"stressed",IF(AND(LX258&gt;150,LX258&lt;=180),"Upset",IF(AND(LX258&gt;=-180,LX258&lt;-150),"Sad",IF(AND(LX258&gt;=-150,LX258&lt;-120),"Depressed",IF(AND(LX258&gt;=-120,LX258&lt;-90),"Bored",IF(AND(LX258&gt;=-30,LX258&lt;0),"Contented",IF(AND(LX258&gt;=-60,LX258&lt;-30),"Relased",IF(AND(LX258&gt;=-90,LX258&lt;-60),"Calm",""))))))))))))</f>
        <v>nervous</v>
      </c>
      <c r="LZ258" s="6">
        <v>7.7316874616015094E-2</v>
      </c>
      <c r="MA258" s="6">
        <v>0.44888337524571198</v>
      </c>
      <c r="MB258" s="6">
        <v>4.79271691521498E-3</v>
      </c>
      <c r="MC258" s="6">
        <v>0.145698634675063</v>
      </c>
      <c r="MD258" s="6">
        <v>-5.0268458661792997E-2</v>
      </c>
      <c r="ME258" s="6">
        <v>3.68584765169305E-2</v>
      </c>
      <c r="MF258" s="6">
        <v>0.17719029917782914</v>
      </c>
      <c r="MG258" s="6">
        <v>0.299950753978388</v>
      </c>
      <c r="MH258" s="6">
        <v>-0.37156650062969687</v>
      </c>
      <c r="MI258" s="6">
        <v>0.28599635144571584</v>
      </c>
      <c r="MJ258" s="6">
        <f t="shared" ref="MJ258:MJ321" si="605">2*((MH258-$LZ$514)/($LZ$515-$LZ$514))-1</f>
        <v>-0.1162799905248636</v>
      </c>
      <c r="MK258" s="6">
        <f t="shared" ref="MK258:MK321" si="606">2*((MI258-$MA$514)/($MA$515-$MA$514))-1</f>
        <v>9.9264677911986343E-2</v>
      </c>
      <c r="ML258" s="6">
        <f t="shared" si="526"/>
        <v>-49.513626083089093</v>
      </c>
      <c r="MM258" s="6" t="str">
        <f t="shared" ref="MM258:MM321" si="607">IF(AND(ML258&gt;=0,ML258&lt;=30),"happy",IF(AND(ML258&gt;30,ML258&lt;=60),"excited",IF(AND(ML258&gt;60,ML258&lt;=90),"alert",IF(AND(ML258&gt;90,ML258&lt;=120),"nervous",IF(AND(ML258&gt;120,ML258&lt;=150),"stressed",IF(AND(ML258&gt;150,ML258&lt;=180),"Upset",IF(AND(ML258&gt;=-180,ML258&lt;-150),"Sad",IF(AND(ML258&gt;=-150,ML258&lt;-120),"Depressed",IF(AND(ML258&gt;=-120,ML258&lt;-90),"Bored",IF(AND(ML258&gt;=-30,ML258&lt;0),"Contented",IF(AND(ML258&gt;=-60,ML258&lt;-30),"Relased",IF(AND(ML258&gt;=-90,ML258&lt;-60),"Calm",""))))))))))))</f>
        <v>Relased</v>
      </c>
      <c r="MN258" s="3">
        <v>0.58303548034610997</v>
      </c>
      <c r="MO258" s="3">
        <v>0.33708371607167498</v>
      </c>
      <c r="MP258" s="3">
        <v>0.32650355901598199</v>
      </c>
      <c r="MQ258" s="3">
        <v>0.22322070808168001</v>
      </c>
      <c r="MR258" s="3">
        <v>0.57241362672413199</v>
      </c>
      <c r="MS258" s="3">
        <v>-3.97937022151299E-2</v>
      </c>
      <c r="MT258" s="3">
        <v>0.28257718753521283</v>
      </c>
      <c r="MU258" s="3">
        <v>0.75085168582014117</v>
      </c>
      <c r="MV258" s="3">
        <v>0.24595176427443499</v>
      </c>
      <c r="MW258" s="3">
        <v>0.59744897100055372</v>
      </c>
      <c r="MX258" s="3">
        <f t="shared" ref="MX258:MX321" si="608">2*((MV258-$MN$514)/($MN$515-$MN$514))-1</f>
        <v>-7.1079003401312124E-2</v>
      </c>
      <c r="MY258" s="3">
        <f t="shared" ref="MY258:MY321" si="609">2*((MW258-$MO$514)/($MO$515-$MO$514))-1</f>
        <v>0.27589361547024294</v>
      </c>
      <c r="MZ258" s="3">
        <f t="shared" si="527"/>
        <v>-14.447053644156025</v>
      </c>
      <c r="NA258" s="3" t="str">
        <f t="shared" ref="NA258:NA321" si="610">IF(AND(MZ258&gt;=0,MZ258&lt;=30),"happy",IF(AND(MZ258&gt;30,MZ258&lt;=60),"excited",IF(AND(MZ258&gt;60,MZ258&lt;=90),"alert",IF(AND(MZ258&gt;90,MZ258&lt;=120),"nervous",IF(AND(MZ258&gt;120,MZ258&lt;=150),"stressed",IF(AND(MZ258&gt;150,MZ258&lt;=180),"Upset",IF(AND(MZ258&gt;=-180,MZ258&lt;-150),"Sad",IF(AND(MZ258&gt;=-150,MZ258&lt;-120),"Depressed",IF(AND(MZ258&gt;=-120,MZ258&lt;-90),"Bored",IF(AND(MZ258&gt;=-30,MZ258&lt;0),"Contented",IF(AND(MZ258&gt;=-60,MZ258&lt;-30),"Relased",IF(AND(MZ258&gt;=-90,MZ258&lt;-60),"Calm",""))))))))))))</f>
        <v>Contented</v>
      </c>
      <c r="NB258" s="7">
        <v>0.12598129341926001</v>
      </c>
      <c r="NC258" s="7">
        <v>-0.29250616917504602</v>
      </c>
      <c r="ND258" s="7">
        <v>0.10985704578635599</v>
      </c>
      <c r="NE258" s="7">
        <v>0.187759223802202</v>
      </c>
      <c r="NF258" s="7">
        <v>0.13222445578185299</v>
      </c>
      <c r="NG258" s="7">
        <v>-8.0541846001040404E-2</v>
      </c>
      <c r="NH258" s="7">
        <v>0.42546320570418367</v>
      </c>
      <c r="NI258" s="7">
        <v>-0.50331114538587141</v>
      </c>
      <c r="NJ258" s="7">
        <v>0.41848746259430603</v>
      </c>
      <c r="NK258" s="7">
        <v>-1.7872180852128163</v>
      </c>
      <c r="NL258" s="7">
        <f t="shared" ref="NL258:NL321" si="611">2*((NJ258-$NB$514)/($NB$515-$NB$514))-1</f>
        <v>0.18980484023437172</v>
      </c>
      <c r="NM258" s="7">
        <f t="shared" ref="NM258:NM321" si="612">2*((NK258-$NC$514)/($NC$515-$NC$514))-1</f>
        <v>-0.6597180440435737</v>
      </c>
      <c r="NN258" s="7">
        <f t="shared" si="528"/>
        <v>163.94915541141319</v>
      </c>
      <c r="NO258" s="7" t="str">
        <f t="shared" ref="NO258:NO321" si="613">IF(AND(NN258&gt;=0,NN258&lt;=30),"happy",IF(AND(NN258&gt;30,NN258&lt;=60),"excited",IF(AND(NN258&gt;60,NN258&lt;=90),"alert",IF(AND(NN258&gt;90,NN258&lt;=120),"nervous",IF(AND(NN258&gt;120,NN258&lt;=150),"stressed",IF(AND(NN258&gt;150,NN258&lt;=180),"Upset",IF(AND(NN258&gt;=-180,NN258&lt;-150),"Sad",IF(AND(NN258&gt;=-150,NN258&lt;-120),"Depressed",IF(AND(NN258&gt;=-120,NN258&lt;-90),"Bored",IF(AND(NN258&gt;=-30,NN258&lt;0),"Contented",IF(AND(NN258&gt;=-60,NN258&lt;-30),"Relased",IF(AND(NN258&gt;=-90,NN258&lt;-60),"Calm",""))))))))))))</f>
        <v>Upset</v>
      </c>
      <c r="NP258" s="5">
        <v>0.37897948890447702</v>
      </c>
      <c r="NQ258" s="5">
        <v>0</v>
      </c>
      <c r="NR258" s="5">
        <v>1.2154895919755799</v>
      </c>
      <c r="NS258" s="5">
        <v>0</v>
      </c>
      <c r="NT258" s="5">
        <v>0.466340234321035</v>
      </c>
      <c r="NU258" s="5">
        <v>0</v>
      </c>
      <c r="NV258" s="5">
        <v>1.4379051601181143</v>
      </c>
      <c r="NX258" s="5">
        <v>0.387674570299684</v>
      </c>
      <c r="NY258" s="5">
        <v>2.8201902841775901</v>
      </c>
      <c r="NZ258" s="5">
        <f t="shared" ref="NZ258:NZ321" si="614">2*((NX258-$NP$514)/($NP$515-$NP$514))-1</f>
        <v>-1.1091728866975847E-2</v>
      </c>
      <c r="OA258" s="5">
        <f t="shared" ref="OA258:OA321" si="615">2*((NY258-$NQ$514)/($NQ$515-$NQ$514))-1</f>
        <v>1</v>
      </c>
      <c r="OB258" s="5">
        <f t="shared" si="529"/>
        <v>-0.63548319202248948</v>
      </c>
      <c r="OC258" s="5" t="str">
        <f t="shared" ref="OC258:OC321" si="616">IF(AND(OB258&gt;=0,OB258&lt;=30),"happy",IF(AND(OB258&gt;30,OB258&lt;=60),"excited",IF(AND(OB258&gt;60,OB258&lt;=90),"alert",IF(AND(OB258&gt;90,OB258&lt;=120),"nervous",IF(AND(OB258&gt;120,OB258&lt;=150),"stressed",IF(AND(OB258&gt;150,OB258&lt;=180),"Upset",IF(AND(OB258&gt;=-180,OB258&lt;-150),"Sad",IF(AND(OB258&gt;=-150,OB258&lt;-120),"Depressed",IF(AND(OB258&gt;=-120,OB258&lt;-90),"Bored",IF(AND(OB258&gt;=-30,OB258&lt;0),"Contented",IF(AND(OB258&gt;=-60,OB258&lt;-30),"Relased",IF(AND(OB258&gt;=-90,OB258&lt;-60),"Calm",""))))))))))))</f>
        <v>Contented</v>
      </c>
      <c r="OD258" s="1">
        <v>0.496649208341015</v>
      </c>
      <c r="OE258" s="1">
        <v>0.46855781256324402</v>
      </c>
      <c r="OF258" s="1">
        <v>0.87684634504590897</v>
      </c>
      <c r="OG258" s="1">
        <v>0.95708500139216302</v>
      </c>
      <c r="OH258" s="1">
        <v>0.763665809055178</v>
      </c>
      <c r="OI258" s="1">
        <v>0.55131583926736105</v>
      </c>
      <c r="OJ258" s="1">
        <v>0.69573585408628302</v>
      </c>
      <c r="OK258" s="1">
        <v>0.93843487345149013</v>
      </c>
      <c r="OL258" s="1">
        <v>2.8091395777770978E-2</v>
      </c>
      <c r="OM258" s="1">
        <v>1.9000393767545787</v>
      </c>
      <c r="ON258" s="1">
        <f t="shared" ref="ON258:ON321" si="617">2*((OL258-$OD$514)/($OD$515-$OD$514))-1</f>
        <v>-9.7633470647395693E-2</v>
      </c>
      <c r="OO258" s="1">
        <f t="shared" ref="OO258:OO321" si="618">2*((OM258-$OE$514)/($OE$515-$OE$514))-1</f>
        <v>0.5814553705993748</v>
      </c>
      <c r="OP258" s="1">
        <f t="shared" si="530"/>
        <v>-9.5317451371650854</v>
      </c>
      <c r="OQ258" s="1" t="str">
        <f t="shared" ref="OQ258:OQ321" si="619">IF(AND(OP258&gt;=0,OP258&lt;=30),"happy",IF(AND(OP258&gt;30,OP258&lt;=60),"excited",IF(AND(OP258&gt;60,OP258&lt;=90),"alert",IF(AND(OP258&gt;90,OP258&lt;=120),"nervous",IF(AND(OP258&gt;120,OP258&lt;=150),"stressed",IF(AND(OP258&gt;150,OP258&lt;=180),"Upset",IF(AND(OP258&gt;=-180,OP258&lt;-150),"Sad",IF(AND(OP258&gt;=-150,OP258&lt;-120),"Depressed",IF(AND(OP258&gt;=-120,OP258&lt;-90),"Bored",IF(AND(OP258&gt;=-30,OP258&lt;0),"Contented",IF(AND(OP258&gt;=-60,OP258&lt;-30),"Relased",IF(AND(OP258&gt;=-90,OP258&lt;-60),"Calm",""))))))))))))</f>
        <v>Contented</v>
      </c>
      <c r="OR258" s="3">
        <v>0.54415588884829802</v>
      </c>
      <c r="OS258" s="3">
        <v>0.63800618570693002</v>
      </c>
      <c r="OT258" s="3">
        <v>0.204409842787208</v>
      </c>
      <c r="OU258" s="3">
        <v>0.218623895751101</v>
      </c>
      <c r="OV258" s="3">
        <v>0.19780476449710299</v>
      </c>
      <c r="OW258" s="3">
        <v>0.43322237152383702</v>
      </c>
      <c r="OX258" s="3">
        <v>0.27549957247133178</v>
      </c>
      <c r="OY258" s="3">
        <v>0.20408706832486398</v>
      </c>
      <c r="OZ258" s="3">
        <v>-9.3850296858631999E-2</v>
      </c>
      <c r="PA258" s="3">
        <v>0.35784749624747475</v>
      </c>
      <c r="PB258" s="3">
        <f t="shared" ref="PB258:PB321" si="620">2*((OZ258-$OR$514)/($OR$515-$OR$514))-1</f>
        <v>-0.27854261955637161</v>
      </c>
      <c r="PC258" s="3">
        <f t="shared" ref="PC258:PC321" si="621">2*((PA258-$OS$514)/($OS$515-$OS$514))-1</f>
        <v>0.41610088338413531</v>
      </c>
      <c r="PD258" s="3">
        <f t="shared" si="531"/>
        <v>-33.798797828019318</v>
      </c>
      <c r="PE258" s="3" t="str">
        <f t="shared" ref="PE258:PE321" si="622">IF(AND(PD258&gt;=0,PD258&lt;=30),"happy",IF(AND(PD258&gt;30,PD258&lt;=60),"excited",IF(AND(PD258&gt;60,PD258&lt;=90),"alert",IF(AND(PD258&gt;90,PD258&lt;=120),"nervous",IF(AND(PD258&gt;120,PD258&lt;=150),"stressed",IF(AND(PD258&gt;150,PD258&lt;=180),"Upset",IF(AND(PD258&gt;=-180,PD258&lt;-150),"Sad",IF(AND(PD258&gt;=-150,PD258&lt;-120),"Depressed",IF(AND(PD258&gt;=-120,PD258&lt;-90),"Bored",IF(AND(PD258&gt;=-30,PD258&lt;0),"Contented",IF(AND(PD258&gt;=-60,PD258&lt;-30),"Relased",IF(AND(PD258&gt;=-90,PD258&lt;-60),"Calm",""))))))))))))</f>
        <v>Relased</v>
      </c>
      <c r="PF258" s="1">
        <v>0.36245993514317998</v>
      </c>
      <c r="PG258" s="1">
        <v>0.32104366486166103</v>
      </c>
      <c r="PH258" s="1">
        <v>0.60755450754706697</v>
      </c>
      <c r="PI258" s="1">
        <v>1.0732680960604899</v>
      </c>
      <c r="PJ258" s="1">
        <v>7.7752742457569898E-2</v>
      </c>
      <c r="PK258" s="1">
        <v>0.30810976006216201</v>
      </c>
      <c r="PL258" s="1">
        <v>1.3801385976850205</v>
      </c>
      <c r="PM258" s="1">
        <v>1.7058924795497052</v>
      </c>
      <c r="PN258" s="1">
        <v>4.1416270281518952E-2</v>
      </c>
      <c r="PO258" s="1">
        <v>2.4591276528692054</v>
      </c>
      <c r="PP258" s="1">
        <f t="shared" ref="PP258:PP321" si="623">2*((PN258-$PF$514)/($PF$515-$PF$514))-1</f>
        <v>0.18563416335692695</v>
      </c>
      <c r="PQ258" s="1">
        <f t="shared" ref="PQ258:PQ321" si="624">2*((PO258-$PG$514)/($PG$515-$PG$514))-1</f>
        <v>0.62444841157494557</v>
      </c>
      <c r="PR258" s="1">
        <f t="shared" si="532"/>
        <v>16.55600394939869</v>
      </c>
      <c r="PS258" s="1" t="str">
        <f t="shared" ref="PS258:PS321" si="625">IF(AND(PR258&gt;=0,PR258&lt;=30),"happy",IF(AND(PR258&gt;30,PR258&lt;=60),"excited",IF(AND(PR258&gt;60,PR258&lt;=90),"alert",IF(AND(PR258&gt;90,PR258&lt;=120),"nervous",IF(AND(PR258&gt;120,PR258&lt;=150),"stressed",IF(AND(PR258&gt;150,PR258&lt;=180),"Upset",IF(AND(PR258&gt;=-180,PR258&lt;-150),"Sad",IF(AND(PR258&gt;=-150,PR258&lt;-120),"Depressed",IF(AND(PR258&gt;=-120,PR258&lt;-90),"Bored",IF(AND(PR258&gt;=-30,PR258&lt;0),"Contented",IF(AND(PR258&gt;=-60,PR258&lt;-30),"Relased",IF(AND(PR258&gt;=-90,PR258&lt;-60),"Calm",""))))))))))))</f>
        <v>happy</v>
      </c>
      <c r="PT258" s="5">
        <v>0.63144208663329604</v>
      </c>
      <c r="PU258" s="5">
        <v>0.46827633067160102</v>
      </c>
      <c r="PV258" s="5">
        <v>0.21605791817733599</v>
      </c>
      <c r="PW258" s="5">
        <v>0.111956074957702</v>
      </c>
      <c r="PX258" s="5">
        <v>0.463743469721973</v>
      </c>
      <c r="PY258" s="5">
        <v>0.43429876916788401</v>
      </c>
      <c r="PZ258" s="5">
        <v>0.19727973668349641</v>
      </c>
      <c r="QA258" s="5">
        <v>0.12404073076867775</v>
      </c>
      <c r="QB258" s="5">
        <v>0.16316575596169502</v>
      </c>
      <c r="QC258" s="5">
        <v>0.29827089186967398</v>
      </c>
      <c r="QD258" s="5">
        <f t="shared" ref="QD258:QD321" si="626">2*((QB258-$PT$514)/($PT$515-$PT$514))-1</f>
        <v>-2.733532105471892E-2</v>
      </c>
      <c r="QE258" s="5">
        <f t="shared" ref="QE258:QE321" si="627">2*((QC258-$PU$514)/($PU$515-$PU$514))-1</f>
        <v>-8.6757568745930991E-3</v>
      </c>
      <c r="QF258" s="5">
        <f t="shared" si="533"/>
        <v>-107.60853560853811</v>
      </c>
      <c r="QG258" s="5" t="str">
        <f t="shared" ref="QG258:QG321" si="628">IF(AND(QF258&gt;=0,QF258&lt;=30),"happy",IF(AND(QF258&gt;30,QF258&lt;=60),"excited",IF(AND(QF258&gt;60,QF258&lt;=90),"alert",IF(AND(QF258&gt;90,QF258&lt;=120),"nervous",IF(AND(QF258&gt;120,QF258&lt;=150),"stressed",IF(AND(QF258&gt;150,QF258&lt;=180),"Upset",IF(AND(QF258&gt;=-180,QF258&lt;-150),"Sad",IF(AND(QF258&gt;=-150,QF258&lt;-120),"Depressed",IF(AND(QF258&gt;=-120,QF258&lt;-90),"Bored",IF(AND(QF258&gt;=-30,QF258&lt;0),"Contented",IF(AND(QF258&gt;=-60,QF258&lt;-30),"Relased",IF(AND(QF258&gt;=-90,QF258&lt;-60),"Calm",""))))))))))))</f>
        <v>Bored</v>
      </c>
      <c r="QH258" s="3">
        <v>0.47806951389925501</v>
      </c>
      <c r="QI258" s="3">
        <v>1.0438010051420801</v>
      </c>
      <c r="QJ258" s="3">
        <v>6.4691007658309102E-3</v>
      </c>
      <c r="QK258" s="3">
        <v>0.30317155603346502</v>
      </c>
      <c r="QL258" s="3">
        <v>0.93137377618494399</v>
      </c>
      <c r="QM258" s="3">
        <v>1.02030533277779</v>
      </c>
      <c r="QN258" s="3">
        <v>4.5898269276548557E-3</v>
      </c>
      <c r="QO258" s="3">
        <v>0.1468778766209255</v>
      </c>
      <c r="QP258" s="3">
        <v>-0.56573149124282507</v>
      </c>
      <c r="QQ258" s="3">
        <v>0.20346057888968533</v>
      </c>
      <c r="QR258" s="3">
        <f t="shared" ref="QR258:QR321" si="629">2*((QP258-$QH$514)/($QH$515-$QH$514))-1</f>
        <v>-0.40746446465959885</v>
      </c>
      <c r="QS258" s="3">
        <f t="shared" ref="QS258:QS321" si="630">2*((QQ258-$QI$514)/($QI$515-$QI$514))-1</f>
        <v>-0.58445044937715429</v>
      </c>
      <c r="QT258" s="3">
        <f t="shared" si="534"/>
        <v>-145.11674060981929</v>
      </c>
      <c r="QU258" s="3" t="str">
        <f t="shared" ref="QU258:QU321" si="631">IF(AND(QT258&gt;=0,QT258&lt;=30),"happy",IF(AND(QT258&gt;30,QT258&lt;=60),"excited",IF(AND(QT258&gt;60,QT258&lt;=90),"alert",IF(AND(QT258&gt;90,QT258&lt;=120),"nervous",IF(AND(QT258&gt;120,QT258&lt;=150),"stressed",IF(AND(QT258&gt;150,QT258&lt;=180),"Upset",IF(AND(QT258&gt;=-180,QT258&lt;-150),"Sad",IF(AND(QT258&gt;=-150,QT258&lt;-120),"Depressed",IF(AND(QT258&gt;=-120,QT258&lt;-90),"Bored",IF(AND(QT258&gt;=-30,QT258&lt;0),"Contented",IF(AND(QT258&gt;=-60,QT258&lt;-30),"Relased",IF(AND(QT258&gt;=-90,QT258&lt;-60),"Calm",""))))))))))))</f>
        <v>Depressed</v>
      </c>
      <c r="QV258" s="5">
        <v>0.198786145557132</v>
      </c>
      <c r="QW258" s="5">
        <v>0.71548725125437695</v>
      </c>
      <c r="QX258" s="5">
        <v>0.24430115087732801</v>
      </c>
      <c r="QY258" s="5">
        <v>0.140922511169846</v>
      </c>
      <c r="QZ258" s="5">
        <v>0.247906215387215</v>
      </c>
      <c r="RA258" s="5">
        <v>0.33732096635229297</v>
      </c>
      <c r="RB258" s="5">
        <v>0.54691141429160295</v>
      </c>
      <c r="RC258" s="5">
        <v>0.13385392402255619</v>
      </c>
      <c r="RD258" s="5">
        <v>-0.51670110569724492</v>
      </c>
      <c r="RE258" s="5">
        <v>0.42134405681126208</v>
      </c>
      <c r="RF258" s="5">
        <f t="shared" ref="RF258:RF321" si="632">2*((RD258-$QV$514)/($QV$515-$QV$514))-1</f>
        <v>-0.41106212013126653</v>
      </c>
      <c r="RG258" s="5">
        <f t="shared" ref="RG258:RG321" si="633">2*((RE258-$QW$514)/($QW$515-$QW$514))-1</f>
        <v>3.1299929377372804E-2</v>
      </c>
      <c r="RH258" s="5">
        <f t="shared" si="535"/>
        <v>-85.645670403623342</v>
      </c>
      <c r="RI258" s="5" t="str">
        <f t="shared" ref="RI258:RI321" si="634">IF(AND(RH258&gt;=0,RH258&lt;=30),"happy",IF(AND(RH258&gt;30,RH258&lt;=60),"excited",IF(AND(RH258&gt;60,RH258&lt;=90),"alert",IF(AND(RH258&gt;90,RH258&lt;=120),"nervous",IF(AND(RH258&gt;120,RH258&lt;=150),"stressed",IF(AND(RH258&gt;150,RH258&lt;=180),"Upset",IF(AND(RH258&gt;=-180,RH258&lt;-150),"Sad",IF(AND(RH258&gt;=-150,RH258&lt;-120),"Depressed",IF(AND(RH258&gt;=-120,RH258&lt;-90),"Bored",IF(AND(RH258&gt;=-30,RH258&lt;0),"Contented",IF(AND(RH258&gt;=-60,RH258&lt;-30),"Relased",IF(AND(RH258&gt;=-90,RH258&lt;-60),"Calm",""))))))))))))</f>
        <v>Calm</v>
      </c>
    </row>
    <row r="259" spans="1:477" x14ac:dyDescent="0.3">
      <c r="A259" s="1">
        <v>1.0525293508081801</v>
      </c>
      <c r="B259" s="1">
        <v>0.73906813748011702</v>
      </c>
      <c r="C259" s="1">
        <v>0.295476233133596</v>
      </c>
      <c r="D259" s="1">
        <v>6.49245077401501E-2</v>
      </c>
      <c r="E259" s="1">
        <v>0.95317741313795001</v>
      </c>
      <c r="F259" s="1">
        <v>0.723294449963926</v>
      </c>
      <c r="G259" s="1">
        <v>0.14731776271834518</v>
      </c>
      <c r="H259" s="1">
        <v>4.4396997227361318E-2</v>
      </c>
      <c r="I259" s="1">
        <v>0.31346121332806309</v>
      </c>
      <c r="J259" s="1">
        <v>0.20116166897402554</v>
      </c>
      <c r="K259" s="18">
        <f t="shared" si="536"/>
        <v>0.19075141136299711</v>
      </c>
      <c r="L259" s="19">
        <f t="shared" si="537"/>
        <v>-0.67752713546615995</v>
      </c>
      <c r="M259" s="19">
        <f t="shared" ref="M259:M322" si="635">DEGREES(ATAN2(L259,K259))</f>
        <v>164.2759325100524</v>
      </c>
      <c r="N259" s="19" t="str">
        <f t="shared" si="538"/>
        <v>Upset</v>
      </c>
      <c r="O259" s="19">
        <f t="shared" ref="O259:O322" si="636">(B259-A259)/(B259+A259)</f>
        <v>-0.17496185129593242</v>
      </c>
      <c r="P259" s="9">
        <v>0.34269475836331298</v>
      </c>
      <c r="Q259" s="9">
        <v>0.18827624956952899</v>
      </c>
      <c r="R259" s="9">
        <v>6.9012956398935094E-2</v>
      </c>
      <c r="S259" s="9">
        <v>-2.5599285688690701E-2</v>
      </c>
      <c r="T259" s="9">
        <v>0.46164748562529201</v>
      </c>
      <c r="U259" s="9">
        <v>0.37561104005708901</v>
      </c>
      <c r="V259" s="9">
        <v>8.5800487186537461E-2</v>
      </c>
      <c r="W259" s="9">
        <v>-4.5397876773639372E-2</v>
      </c>
      <c r="X259" s="9">
        <v>0.15441850879378399</v>
      </c>
      <c r="Y259" s="9">
        <v>8.1762789420953497E-2</v>
      </c>
      <c r="Z259" s="9">
        <f t="shared" si="539"/>
        <v>0.34767773967082505</v>
      </c>
      <c r="AA259" s="9">
        <f t="shared" si="540"/>
        <v>-0.14828509104892207</v>
      </c>
      <c r="AB259" s="9">
        <f t="shared" ref="AB259:AB322" si="637">DEGREES(ATAN2(AA259,Z259))</f>
        <v>113.09832235236873</v>
      </c>
      <c r="AC259" s="9" t="str">
        <f t="shared" si="541"/>
        <v>nervous</v>
      </c>
      <c r="AD259" s="3">
        <v>7.8157978690479704E-2</v>
      </c>
      <c r="AE259" s="3">
        <v>0.13474323104303201</v>
      </c>
      <c r="AF259" s="3">
        <v>-0.12762993182295701</v>
      </c>
      <c r="AG259" s="3">
        <v>-5.5225192801264297E-2</v>
      </c>
      <c r="AH259" s="3">
        <v>-0.12161977904263099</v>
      </c>
      <c r="AI259" s="3">
        <v>0.114531833148377</v>
      </c>
      <c r="AJ259" s="3">
        <v>2.9366002049806834</v>
      </c>
      <c r="AK259" s="3">
        <v>-0.22154318957013258</v>
      </c>
      <c r="AL259" s="3">
        <v>-5.6585252352552309E-2</v>
      </c>
      <c r="AM259" s="3">
        <v>-0.85887311233741193</v>
      </c>
      <c r="AN259" s="3">
        <f t="shared" si="542"/>
        <v>3.5207342038071188E-2</v>
      </c>
      <c r="AO259" s="3">
        <f t="shared" si="543"/>
        <v>-0.13710163496289773</v>
      </c>
      <c r="AP259" s="3">
        <f t="shared" ref="AP259:AP322" si="638">DEGREES(ATAN2(AO259,AN259))</f>
        <v>165.59779458186463</v>
      </c>
      <c r="AQ259" s="3" t="str">
        <f t="shared" si="544"/>
        <v>Upset</v>
      </c>
      <c r="AR259" s="9">
        <v>0.61130562044035897</v>
      </c>
      <c r="AS259" s="9">
        <v>0.55778824050976905</v>
      </c>
      <c r="AT259" s="9">
        <v>7.8385505763641505E-2</v>
      </c>
      <c r="AU259" s="9">
        <v>0.119981360586719</v>
      </c>
      <c r="AV259" s="9">
        <v>0.84336549321327403</v>
      </c>
      <c r="AW259" s="9">
        <v>0.83490758801960097</v>
      </c>
      <c r="AX259" s="9">
        <v>5.3885380020205466E-2</v>
      </c>
      <c r="AY259" s="9">
        <v>8.6150441560103208E-2</v>
      </c>
      <c r="AZ259" s="9">
        <v>5.3517379930589914E-2</v>
      </c>
      <c r="BA259" s="9">
        <v>0.16967574031151511</v>
      </c>
      <c r="BB259" s="9">
        <f t="shared" si="545"/>
        <v>0.18099305244213859</v>
      </c>
      <c r="BC259" s="9">
        <f t="shared" si="546"/>
        <v>9.4836249372671766E-2</v>
      </c>
      <c r="BD259" s="9">
        <f t="shared" ref="BD259:BD322" si="639">DEGREES(ATAN2(BC259,BB259))</f>
        <v>62.346482351818302</v>
      </c>
      <c r="BE259" s="9" t="str">
        <f t="shared" si="547"/>
        <v>alert</v>
      </c>
      <c r="BF259" s="5">
        <v>0.883131964579012</v>
      </c>
      <c r="BG259" s="5">
        <v>0.53575289336860998</v>
      </c>
      <c r="BH259" s="5">
        <v>0.19877185629503499</v>
      </c>
      <c r="BI259" s="5">
        <v>0.20745436155342201</v>
      </c>
      <c r="BJ259" s="5">
        <v>0.95022357287507397</v>
      </c>
      <c r="BK259" s="5">
        <v>0.41027870685937501</v>
      </c>
      <c r="BL259" s="5">
        <v>0.10841969941687482</v>
      </c>
      <c r="BM259" s="5">
        <v>0.21928904013716605</v>
      </c>
      <c r="BN259" s="5">
        <v>0.34737907121040201</v>
      </c>
      <c r="BO259" s="5">
        <v>0.28629963564207184</v>
      </c>
      <c r="BP259" s="5">
        <f t="shared" si="548"/>
        <v>0.39913774358103971</v>
      </c>
      <c r="BQ259" s="5">
        <f t="shared" si="549"/>
        <v>4.602940403199951E-2</v>
      </c>
      <c r="BR259" s="5">
        <f t="shared" ref="BR259:BR322" si="640">DEGREES(ATAN2(BQ259,BP259))</f>
        <v>83.42158999913589</v>
      </c>
      <c r="BS259" s="5" t="str">
        <f t="shared" si="550"/>
        <v>alert</v>
      </c>
      <c r="BT259" s="6">
        <v>0.74768472562446497</v>
      </c>
      <c r="BU259" s="6">
        <v>0.46831775171309198</v>
      </c>
      <c r="BV259" s="6">
        <v>0.41772933365977799</v>
      </c>
      <c r="BW259" s="6">
        <v>0.180408160871178</v>
      </c>
      <c r="BX259" s="6">
        <v>0.378290904701722</v>
      </c>
      <c r="BY259" s="6">
        <v>0.28397291603505298</v>
      </c>
      <c r="BZ259" s="6">
        <v>0.37099322792515932</v>
      </c>
      <c r="CA259" s="6">
        <v>0.23981177569462528</v>
      </c>
      <c r="CB259" s="6">
        <v>0.279366973911373</v>
      </c>
      <c r="CC259" s="6">
        <v>0.49188838483337693</v>
      </c>
      <c r="CD259" s="6">
        <f t="shared" si="551"/>
        <v>0.26090674258529511</v>
      </c>
      <c r="CE259" s="6">
        <f t="shared" si="552"/>
        <v>-0.71719091999010798</v>
      </c>
      <c r="CF259" s="6">
        <f t="shared" ref="CF259:CF322" si="641">DEGREES(ATAN2(CE259,CD259))</f>
        <v>160.00912923322801</v>
      </c>
      <c r="CG259" s="6" t="str">
        <f t="shared" si="553"/>
        <v>Upset</v>
      </c>
      <c r="CH259" s="5">
        <v>0.24516730431054001</v>
      </c>
      <c r="CI259" s="5">
        <v>0.47380446271223697</v>
      </c>
      <c r="CJ259" s="5">
        <v>0.208094905598397</v>
      </c>
      <c r="CK259" s="5">
        <v>0.48569438282154997</v>
      </c>
      <c r="CL259" s="5">
        <v>-0.184498682220401</v>
      </c>
      <c r="CM259" s="5">
        <v>0.56216543958739595</v>
      </c>
      <c r="CN259" s="5">
        <v>3.4300252491183647</v>
      </c>
      <c r="CO259" s="5">
        <v>0.46883059222416762</v>
      </c>
      <c r="CP259" s="5">
        <v>-0.22863715840169696</v>
      </c>
      <c r="CQ259" s="5">
        <v>0.96497431504562514</v>
      </c>
      <c r="CR259" s="5">
        <f t="shared" si="554"/>
        <v>-0.57280421842084106</v>
      </c>
      <c r="CS259" s="5">
        <f t="shared" si="555"/>
        <v>-0.2394096841898804</v>
      </c>
      <c r="CT259" s="5">
        <f t="shared" ref="CT259:CT322" si="642">DEGREES(ATAN2(CS259,CR259))</f>
        <v>-112.68301344616243</v>
      </c>
      <c r="CU259" s="5" t="str">
        <f t="shared" si="556"/>
        <v>Bored</v>
      </c>
      <c r="CV259" s="3">
        <v>0.32764390036601798</v>
      </c>
      <c r="CW259" s="3">
        <v>0.37736244034482103</v>
      </c>
      <c r="CX259" s="3">
        <v>-8.2052048407417699E-2</v>
      </c>
      <c r="CY259" s="3">
        <v>0.38627974076678101</v>
      </c>
      <c r="CZ259" s="3">
        <v>-0.21373004408454699</v>
      </c>
      <c r="DA259" s="3">
        <v>0.45527315763361098</v>
      </c>
      <c r="DB259" s="3">
        <v>-0.72029910219766768</v>
      </c>
      <c r="DC259" s="3">
        <v>0.46392412443647035</v>
      </c>
      <c r="DD259" s="3">
        <v>-4.9718539978803045E-2</v>
      </c>
      <c r="DE259" s="3">
        <v>0.43152476054700256</v>
      </c>
      <c r="DF259" s="3">
        <f t="shared" si="557"/>
        <v>0.11116996728679474</v>
      </c>
      <c r="DG259" s="3">
        <f t="shared" si="558"/>
        <v>-0.45939759664371149</v>
      </c>
      <c r="DH259" s="3">
        <f t="shared" ref="DH259:DH322" si="643">DEGREES(ATAN2(DG259,DF259))</f>
        <v>166.39646629843782</v>
      </c>
      <c r="DI259" s="3" t="str">
        <f t="shared" si="559"/>
        <v>Upset</v>
      </c>
      <c r="DJ259" s="7">
        <v>0.58002141909209504</v>
      </c>
      <c r="DK259" s="7">
        <v>9.9235030844982502E-2</v>
      </c>
      <c r="DL259" s="7">
        <v>-0.12899641519437999</v>
      </c>
      <c r="DM259" s="7">
        <v>-9.9117443306439304E-2</v>
      </c>
      <c r="DN259" s="7">
        <v>0.27064915404665502</v>
      </c>
      <c r="DO259" s="7">
        <v>0.56292510370881998</v>
      </c>
      <c r="DP259" s="7">
        <v>-0.15164085753950232</v>
      </c>
      <c r="DQ259" s="7">
        <v>-0.14968802580244389</v>
      </c>
      <c r="DR259" s="7">
        <v>0.48078638824711251</v>
      </c>
      <c r="DS259" s="7">
        <v>-0.33582877059459715</v>
      </c>
      <c r="DT259" s="7">
        <f t="shared" si="560"/>
        <v>8.430720953037274E-2</v>
      </c>
      <c r="DU259" s="7">
        <f t="shared" si="561"/>
        <v>-3.9091114478476796E-2</v>
      </c>
      <c r="DV259" s="7">
        <f t="shared" ref="DV259:DV322" si="644">DEGREES(ATAN2(DU259,DT259))</f>
        <v>114.8759586408047</v>
      </c>
      <c r="DW259" s="7" t="str">
        <f t="shared" si="562"/>
        <v>nervous</v>
      </c>
      <c r="DX259" s="9">
        <v>0.29596914443238698</v>
      </c>
      <c r="DY259" s="9">
        <v>0.337432089201125</v>
      </c>
      <c r="DZ259" s="9">
        <v>-0.14295417263354601</v>
      </c>
      <c r="EA259" s="9">
        <v>-0.16794526729347201</v>
      </c>
      <c r="EB259" s="9">
        <v>5.0952532980894097E-2</v>
      </c>
      <c r="EC259" s="9">
        <v>0.41958594385533499</v>
      </c>
      <c r="ED259" s="9">
        <v>-0.4120646876247156</v>
      </c>
      <c r="EE259" s="9">
        <v>-0.22185107878526097</v>
      </c>
      <c r="EF259" s="9">
        <v>-4.1462944768738019E-2</v>
      </c>
      <c r="EG259" s="9">
        <v>-0.49084122893721022</v>
      </c>
      <c r="EH259" s="9">
        <f t="shared" si="563"/>
        <v>-1.0898329222219783E-2</v>
      </c>
      <c r="EI259" s="9">
        <f t="shared" si="564"/>
        <v>-0.12746053951278757</v>
      </c>
      <c r="EJ259" s="9">
        <f t="shared" ref="EJ259:EJ322" si="645">DEGREES(ATAN2(EI259,EH259))</f>
        <v>-175.11289369432376</v>
      </c>
      <c r="EK259" s="9" t="str">
        <f t="shared" si="565"/>
        <v>Sad</v>
      </c>
      <c r="EL259" s="1">
        <v>0.578389123762996</v>
      </c>
      <c r="EM259" s="1">
        <v>0.37069513343472998</v>
      </c>
      <c r="EN259" s="1">
        <v>0.16455185972546801</v>
      </c>
      <c r="EO259" s="1">
        <v>9.3640692803710401E-2</v>
      </c>
      <c r="EP259" s="1">
        <v>0.382414931291716</v>
      </c>
      <c r="EQ259" s="1">
        <v>2.6392188097725599E-2</v>
      </c>
      <c r="ER259" s="1">
        <v>0.17126474316982121</v>
      </c>
      <c r="ES259" s="1">
        <v>0.23581889354293264</v>
      </c>
      <c r="ET259" s="1">
        <v>0.20769399032826602</v>
      </c>
      <c r="EU259" s="1">
        <v>0.27204386815088455</v>
      </c>
      <c r="EV259" s="1">
        <f t="shared" si="566"/>
        <v>3.2892077685053644E-2</v>
      </c>
      <c r="EW259" s="1">
        <f t="shared" si="567"/>
        <v>-0.70337684413201884</v>
      </c>
      <c r="EX259" s="1">
        <f t="shared" ref="EX259:EX322" si="646">DEGREES(ATAN2(EW259,EV259))</f>
        <v>177.32262254137964</v>
      </c>
      <c r="EY259" s="1" t="str">
        <f t="shared" si="568"/>
        <v>Upset</v>
      </c>
      <c r="EZ259" s="3">
        <v>0.61572469945282904</v>
      </c>
      <c r="FA259" s="3">
        <v>0.80067325230069197</v>
      </c>
      <c r="FB259" s="3">
        <v>2.45375251261385E-2</v>
      </c>
      <c r="FC259" s="3">
        <v>0.21543430307640599</v>
      </c>
      <c r="FD259" s="3">
        <v>0.817098103596967</v>
      </c>
      <c r="FE259" s="3">
        <v>1.0128408488288401</v>
      </c>
      <c r="FF259" s="3">
        <v>1.7125303334026943E-2</v>
      </c>
      <c r="FG259" s="3">
        <v>0.1187938395087331</v>
      </c>
      <c r="FH259" s="3">
        <v>-0.18494855284786293</v>
      </c>
      <c r="FI259" s="3">
        <v>0.16942401526735895</v>
      </c>
      <c r="FJ259" s="3">
        <f t="shared" si="569"/>
        <v>-0.29446366279944658</v>
      </c>
      <c r="FK259" s="3">
        <f t="shared" si="570"/>
        <v>-0.15305742969019343</v>
      </c>
      <c r="FL259" s="3">
        <f t="shared" ref="FL259:FL322" si="647">DEGREES(ATAN2(FK259,FJ259))</f>
        <v>-117.46467819129066</v>
      </c>
      <c r="FM259" s="3" t="str">
        <f t="shared" si="571"/>
        <v>Bored</v>
      </c>
      <c r="FN259" s="7">
        <v>0.469316897162462</v>
      </c>
      <c r="FO259" s="7">
        <v>0.699104605125631</v>
      </c>
      <c r="FP259" s="7">
        <v>-0.15269193417014901</v>
      </c>
      <c r="FQ259" s="7">
        <v>0.134167221799083</v>
      </c>
      <c r="FR259" s="7">
        <v>0.412667759756432</v>
      </c>
      <c r="FS259" s="7">
        <v>0.64047663596281401</v>
      </c>
      <c r="FT259" s="7">
        <v>-0.1731231183811742</v>
      </c>
      <c r="FU259" s="7">
        <v>0.10015609183215241</v>
      </c>
      <c r="FV259" s="7">
        <v>-0.229787707963169</v>
      </c>
      <c r="FW259" s="7">
        <v>-1.5854477459366752E-2</v>
      </c>
      <c r="FX259" s="7">
        <f t="shared" si="572"/>
        <v>-0.24112441914390481</v>
      </c>
      <c r="FY259" s="7">
        <f t="shared" si="573"/>
        <v>8.4443962164851838E-2</v>
      </c>
      <c r="FZ259" s="7">
        <f t="shared" ref="FZ259:FZ322" si="648">DEGREES(ATAN2(FY259,FX259))</f>
        <v>-70.699282156106335</v>
      </c>
      <c r="GA259" s="7" t="str">
        <f t="shared" si="574"/>
        <v>Calm</v>
      </c>
      <c r="GB259" s="5">
        <v>0.62725550614423697</v>
      </c>
      <c r="GC259" s="5">
        <v>0.55069648632814905</v>
      </c>
      <c r="GD259" s="5">
        <v>0.41354495283430998</v>
      </c>
      <c r="GE259" s="5">
        <v>0.49644715626901897</v>
      </c>
      <c r="GF259" s="5">
        <v>0.22770945342958701</v>
      </c>
      <c r="GG259" s="5">
        <v>0.72848897184497396</v>
      </c>
      <c r="GH259" s="5">
        <v>0.48369813078707985</v>
      </c>
      <c r="GI259" s="5">
        <v>0.38809631011442486</v>
      </c>
      <c r="GJ259" s="5">
        <v>7.6559019816087925E-2</v>
      </c>
      <c r="GK259" s="5">
        <v>0.77252053981704294</v>
      </c>
      <c r="GL259" s="5">
        <f t="shared" si="575"/>
        <v>0.14327770584871447</v>
      </c>
      <c r="GM259" s="5">
        <f t="shared" si="576"/>
        <v>-0.50650487307985159</v>
      </c>
      <c r="GN259" s="5">
        <f t="shared" ref="GN259:GN322" si="649">DEGREES(ATAN2(GM259,GL259))</f>
        <v>164.20510340931881</v>
      </c>
      <c r="GO259" s="5" t="str">
        <f t="shared" si="577"/>
        <v>Upset</v>
      </c>
      <c r="GP259" s="6">
        <v>0.39200418117209601</v>
      </c>
      <c r="GQ259" s="6">
        <v>0.34161589792542302</v>
      </c>
      <c r="GR259" s="6">
        <v>0.45791740569325401</v>
      </c>
      <c r="GS259" s="6">
        <v>0.45610134581367001</v>
      </c>
      <c r="GT259" s="6">
        <v>0.18551978528969301</v>
      </c>
      <c r="GU259" s="6">
        <v>0.31544224922127101</v>
      </c>
      <c r="GV259" s="6">
        <v>0.7928976670850445</v>
      </c>
      <c r="GW259" s="6">
        <v>0.69415674669633365</v>
      </c>
      <c r="GX259" s="6">
        <v>5.0388283246672994E-2</v>
      </c>
      <c r="GY259" s="6">
        <v>1.2459020377840897</v>
      </c>
      <c r="GZ259" s="6">
        <f t="shared" si="578"/>
        <v>0.1962331584486805</v>
      </c>
      <c r="HA259" s="6">
        <f t="shared" si="579"/>
        <v>0.3846167232769333</v>
      </c>
      <c r="HB259" s="6">
        <f t="shared" ref="HB259:HB322" si="650">DEGREES(ATAN2(HA259,GZ259))</f>
        <v>27.030876378619151</v>
      </c>
      <c r="HC259" s="6" t="str">
        <f t="shared" si="580"/>
        <v>happy</v>
      </c>
      <c r="HD259" s="3">
        <v>0.289142110261979</v>
      </c>
      <c r="HE259" s="3">
        <v>0.27451200949328902</v>
      </c>
      <c r="HF259" s="3">
        <v>-1.23731027013128E-2</v>
      </c>
      <c r="HG259" s="3">
        <v>0.31803702963623698</v>
      </c>
      <c r="HH259" s="3">
        <v>5.8508096719742497E-2</v>
      </c>
      <c r="HI259" s="3">
        <v>3.0706375686029502E-2</v>
      </c>
      <c r="HJ259" s="3">
        <v>-3.5590666862348061E-2</v>
      </c>
      <c r="HK259" s="3">
        <v>1.0419982710064708</v>
      </c>
      <c r="HL259" s="3">
        <v>1.463010076868998E-2</v>
      </c>
      <c r="HM259" s="3">
        <v>0.54228988349741836</v>
      </c>
      <c r="HN259" s="3">
        <f t="shared" si="581"/>
        <v>0.17861485998916904</v>
      </c>
      <c r="HO259" s="3">
        <f t="shared" si="582"/>
        <v>-0.52648689604875099</v>
      </c>
      <c r="HP259" s="3">
        <f t="shared" ref="HP259:HP322" si="651">DEGREES(ATAN2(HO259,HN259))</f>
        <v>161.26008661969993</v>
      </c>
      <c r="HQ259" s="3" t="str">
        <f t="shared" si="583"/>
        <v>Upset</v>
      </c>
      <c r="HR259" s="5">
        <v>0.50609175925501604</v>
      </c>
      <c r="HS259" s="5">
        <v>1.20112627978912</v>
      </c>
      <c r="HT259" s="5">
        <v>0.41474750551865502</v>
      </c>
      <c r="HU259" s="5">
        <v>1.09530784468714</v>
      </c>
      <c r="HV259" s="5">
        <v>0.43639646367007201</v>
      </c>
      <c r="HW259" s="5">
        <v>1.2507961144014901</v>
      </c>
      <c r="HX259" s="5">
        <v>0.44005590248274168</v>
      </c>
      <c r="HY259" s="5">
        <v>0.44671391202359234</v>
      </c>
      <c r="HZ259" s="5">
        <v>-0.69503452053410397</v>
      </c>
      <c r="IA259" s="5">
        <v>0.8845122975922094</v>
      </c>
      <c r="IB259" s="5">
        <f t="shared" si="584"/>
        <v>-0.89037878442261897</v>
      </c>
      <c r="IC259" s="5">
        <f t="shared" si="585"/>
        <v>0.38535973658439238</v>
      </c>
      <c r="ID259" s="5">
        <f t="shared" ref="ID259:ID322" si="652">DEGREES(ATAN2(IC259,IB259))</f>
        <v>-66.596833139557717</v>
      </c>
      <c r="IE259" s="5" t="str">
        <f t="shared" si="586"/>
        <v>Calm</v>
      </c>
      <c r="IF259" s="6">
        <v>0.72213575775369399</v>
      </c>
      <c r="IG259" s="6">
        <v>5.2035619240970103E-2</v>
      </c>
      <c r="IH259" s="6">
        <v>-1.9881156149437199E-2</v>
      </c>
      <c r="II259" s="6">
        <v>-1.9204033876349998E-2</v>
      </c>
      <c r="IJ259" s="6">
        <v>0.583144269816113</v>
      </c>
      <c r="IK259" s="6">
        <v>-1.36193179173092E-2</v>
      </c>
      <c r="IL259" s="6">
        <v>-1.5231334065880314E-2</v>
      </c>
      <c r="IM259" s="6">
        <v>-0.49989283753670688</v>
      </c>
      <c r="IN259" s="6">
        <v>0.67010013851272388</v>
      </c>
      <c r="IO259" s="6">
        <v>-5.0486482950992118E-2</v>
      </c>
      <c r="IP259" s="6">
        <f t="shared" si="587"/>
        <v>0.70658420842090086</v>
      </c>
      <c r="IQ259" s="6">
        <f t="shared" si="588"/>
        <v>-0.49340789914075034</v>
      </c>
      <c r="IR259" s="6">
        <f t="shared" ref="IR259:IR322" si="653">DEGREES(ATAN2(IQ259,IP259))</f>
        <v>124.92660493268072</v>
      </c>
      <c r="IS259" s="6" t="str">
        <f t="shared" si="589"/>
        <v>stressed</v>
      </c>
      <c r="IT259" s="5">
        <v>0.352535227745089</v>
      </c>
      <c r="IU259" s="5">
        <v>0.689017813580033</v>
      </c>
      <c r="IV259" s="5">
        <v>0.46158417239222099</v>
      </c>
      <c r="IW259" s="5">
        <v>0.598478183527413</v>
      </c>
      <c r="IX259" s="5">
        <v>0.300491910643152</v>
      </c>
      <c r="IY259" s="5">
        <v>0.38385689922537197</v>
      </c>
      <c r="IZ259" s="5">
        <v>0.70683765690270228</v>
      </c>
      <c r="JA259" s="5">
        <v>0.55782672140951395</v>
      </c>
      <c r="JB259" s="5">
        <v>-0.336482585834944</v>
      </c>
      <c r="JC259" s="5">
        <v>1.0177708804641994</v>
      </c>
      <c r="JD259" s="5">
        <f t="shared" si="590"/>
        <v>-0.1611285416617575</v>
      </c>
      <c r="JE259" s="5">
        <f t="shared" si="591"/>
        <v>-0.68508760763588983</v>
      </c>
      <c r="JF259" s="5">
        <f t="shared" ref="JF259:JF322" si="654">DEGREES(ATAN2(JE259,JD259))</f>
        <v>-166.76491188860666</v>
      </c>
      <c r="JG259" s="5" t="str">
        <f t="shared" si="592"/>
        <v>Sad</v>
      </c>
      <c r="JH259" s="6">
        <v>-4.9045819630506901E-2</v>
      </c>
      <c r="JI259" s="6">
        <v>0.53082028624493804</v>
      </c>
      <c r="JJ259" s="6">
        <v>-0.16023798849642101</v>
      </c>
      <c r="JK259" s="6">
        <v>-0.13003435143119499</v>
      </c>
      <c r="JL259" s="6">
        <v>-3.43899427980583E-2</v>
      </c>
      <c r="JM259" s="6">
        <v>0.25878227571043899</v>
      </c>
      <c r="JN259" s="6">
        <v>1.9204952868215377</v>
      </c>
      <c r="JO259" s="6">
        <v>-0.16468329473143686</v>
      </c>
      <c r="JP259" s="6">
        <v>-0.57986610587544496</v>
      </c>
      <c r="JQ259" s="6">
        <v>-0.60250669149704827</v>
      </c>
      <c r="JR259" s="6">
        <f t="shared" si="593"/>
        <v>-0.48813695490763176</v>
      </c>
      <c r="JS259" s="6">
        <f t="shared" si="594"/>
        <v>-2.6747355169012277E-2</v>
      </c>
      <c r="JT259" s="6">
        <f t="shared" ref="JT259:JT322" si="655">DEGREES(ATAN2(JS259,JR259))</f>
        <v>-93.136372968746144</v>
      </c>
      <c r="JU259" s="6" t="str">
        <f t="shared" si="595"/>
        <v>Bored</v>
      </c>
      <c r="JV259" s="3">
        <v>0.44373754466225401</v>
      </c>
      <c r="JW259" s="3">
        <v>0.34814067668466703</v>
      </c>
      <c r="JX259" s="3">
        <v>-3.5462652644656499E-2</v>
      </c>
      <c r="JY259" s="3">
        <v>-1.71278616844108E-2</v>
      </c>
      <c r="JZ259" s="3">
        <v>-0.18936609667093099</v>
      </c>
      <c r="KA259" s="3">
        <v>0.15750657645048699</v>
      </c>
      <c r="KB259" s="3">
        <v>-0.13941286620291668</v>
      </c>
      <c r="KC259" s="3">
        <v>-3.3873142943451742E-2</v>
      </c>
      <c r="KD259" s="3">
        <v>9.5596867977586986E-2</v>
      </c>
      <c r="KE259" s="3">
        <v>-6.6412376185337019E-2</v>
      </c>
      <c r="KF259" s="3">
        <f t="shared" si="596"/>
        <v>0.22473306006028326</v>
      </c>
      <c r="KG259" s="3">
        <f t="shared" si="597"/>
        <v>-0.16578057792827061</v>
      </c>
      <c r="KH259" s="3">
        <f t="shared" ref="KH259:KH322" si="656">DEGREES(ATAN2(KG259,KF259))</f>
        <v>126.41537044584204</v>
      </c>
      <c r="KI259" s="3" t="str">
        <f t="shared" si="598"/>
        <v>stressed</v>
      </c>
      <c r="KJ259" s="7">
        <v>0.29430037293590799</v>
      </c>
      <c r="KK259" s="7">
        <v>0.275382098172055</v>
      </c>
      <c r="KL259" s="7">
        <v>-6.87921655080172E-2</v>
      </c>
      <c r="KM259" s="7">
        <v>-9.3739806871281597E-2</v>
      </c>
      <c r="KN259" s="7">
        <v>0.24181252647111101</v>
      </c>
      <c r="KO259" s="7">
        <v>-4.0248926736946002E-2</v>
      </c>
      <c r="KP259" s="7">
        <v>-0.12831656463425239</v>
      </c>
      <c r="KQ259" s="7">
        <v>-0.39866687587783201</v>
      </c>
      <c r="KR259" s="7">
        <v>1.8918274763852994E-2</v>
      </c>
      <c r="KS259" s="7">
        <v>-0.28530274428699537</v>
      </c>
      <c r="KT259" s="7">
        <f t="shared" si="599"/>
        <v>0.15185116673442356</v>
      </c>
      <c r="KU259" s="7">
        <f t="shared" si="600"/>
        <v>-7.7226753097809797E-2</v>
      </c>
      <c r="KV259" s="7">
        <f t="shared" ref="KV259:KV322" si="657">DEGREES(ATAN2(KU259,KT259))</f>
        <v>116.9564645759319</v>
      </c>
      <c r="KW259" s="7" t="str">
        <f t="shared" si="601"/>
        <v>nervous</v>
      </c>
      <c r="LL259" s="5">
        <v>0.60493018568849</v>
      </c>
      <c r="LM259" s="5">
        <v>0.27886313853232098</v>
      </c>
      <c r="LN259" s="5">
        <v>-7.2675527010084798E-2</v>
      </c>
      <c r="LO259" s="5">
        <v>1.61709599704246E-2</v>
      </c>
      <c r="LP259" s="5">
        <v>0.63079653021808302</v>
      </c>
      <c r="LQ259" s="5">
        <v>0.33752491102468102</v>
      </c>
      <c r="LR259" s="5">
        <v>-5.881197361405871E-2</v>
      </c>
      <c r="LS259" s="5">
        <v>2.6235031620172822E-2</v>
      </c>
      <c r="LT259" s="5">
        <v>0.32606704715616902</v>
      </c>
      <c r="LU259" s="5">
        <v>-6.3934141038547651E-2</v>
      </c>
      <c r="LV259" s="5">
        <f t="shared" si="602"/>
        <v>0.35313778914721428</v>
      </c>
      <c r="LW259" s="5">
        <f t="shared" si="603"/>
        <v>4.9911430995723816E-3</v>
      </c>
      <c r="LX259" s="5">
        <f t="shared" ref="LX259:LX322" si="658">DEGREES(ATAN2(LW259,LV259))</f>
        <v>89.190252633392177</v>
      </c>
      <c r="LY259" s="5" t="str">
        <f t="shared" si="604"/>
        <v>alert</v>
      </c>
      <c r="LZ259" s="6">
        <v>2.3672266687476198E-2</v>
      </c>
      <c r="MA259" s="6">
        <v>9.8850536895099497E-2</v>
      </c>
      <c r="MB259" s="6">
        <v>-5.5160265326978E-2</v>
      </c>
      <c r="MC259" s="6">
        <v>0.159486892500209</v>
      </c>
      <c r="MD259" s="6">
        <v>0.26807963974854798</v>
      </c>
      <c r="ME259" s="6">
        <v>5.1347599954162597E-2</v>
      </c>
      <c r="MF259" s="6">
        <v>-0.18906565513419749</v>
      </c>
      <c r="MG259" s="6">
        <v>1.0618433480321334</v>
      </c>
      <c r="MH259" s="6">
        <v>-7.5178270207623299E-2</v>
      </c>
      <c r="MI259" s="6">
        <v>0.85148743028001994</v>
      </c>
      <c r="MJ259" s="6">
        <f t="shared" si="605"/>
        <v>9.8519091310004914E-2</v>
      </c>
      <c r="MK259" s="6">
        <f t="shared" si="606"/>
        <v>0.30013243732012795</v>
      </c>
      <c r="ML259" s="6">
        <f t="shared" ref="ML259:ML322" si="659">DEGREES(ATAN2(MK259,MJ259))</f>
        <v>18.172528745526929</v>
      </c>
      <c r="MM259" s="6" t="str">
        <f t="shared" si="607"/>
        <v>happy</v>
      </c>
      <c r="MN259" s="3">
        <v>0.58303548034610997</v>
      </c>
      <c r="MO259" s="3">
        <v>0.30755784380940698</v>
      </c>
      <c r="MP259" s="3">
        <v>0.46357552132727198</v>
      </c>
      <c r="MQ259" s="3">
        <v>0.20173053435868701</v>
      </c>
      <c r="MR259" s="3">
        <v>0.69538500106031298</v>
      </c>
      <c r="MS259" s="3">
        <v>-0.12961081670219499</v>
      </c>
      <c r="MT259" s="3">
        <v>0.36261584358949006</v>
      </c>
      <c r="MU259" s="3">
        <v>1.1336549850711786</v>
      </c>
      <c r="MV259" s="3">
        <v>0.27547763653670299</v>
      </c>
      <c r="MW259" s="3">
        <v>0.74703687714796085</v>
      </c>
      <c r="MX259" s="3">
        <f t="shared" si="608"/>
        <v>-4.2628501342716452E-2</v>
      </c>
      <c r="MY259" s="3">
        <f t="shared" si="609"/>
        <v>0.33751441446444752</v>
      </c>
      <c r="MZ259" s="3">
        <f t="shared" ref="MZ259:MZ322" si="660">DEGREES(ATAN2(MY259,MX259))</f>
        <v>-7.1984151571405288</v>
      </c>
      <c r="NA259" s="3" t="str">
        <f t="shared" si="610"/>
        <v>Contented</v>
      </c>
      <c r="NB259" s="7">
        <v>0.12598129341926001</v>
      </c>
      <c r="NC259" s="7">
        <v>-0.29250616917504602</v>
      </c>
      <c r="ND259" s="7">
        <v>0.10985704578635599</v>
      </c>
      <c r="NE259" s="7">
        <v>0.187759223802202</v>
      </c>
      <c r="NF259" s="7">
        <v>0.13222445578185299</v>
      </c>
      <c r="NG259" s="7">
        <v>-8.0541846001040404E-2</v>
      </c>
      <c r="NH259" s="7">
        <v>0.42546320570418367</v>
      </c>
      <c r="NI259" s="7">
        <v>-0.50331114538587141</v>
      </c>
      <c r="NJ259" s="7">
        <v>0.41848746259430603</v>
      </c>
      <c r="NK259" s="7">
        <v>-1.7872180852128163</v>
      </c>
      <c r="NL259" s="7">
        <f t="shared" si="611"/>
        <v>0.18980484023437172</v>
      </c>
      <c r="NM259" s="7">
        <f t="shared" si="612"/>
        <v>-0.6597180440435737</v>
      </c>
      <c r="NN259" s="7">
        <f t="shared" ref="NN259:NN322" si="661">DEGREES(ATAN2(NM259,NL259))</f>
        <v>163.94915541141319</v>
      </c>
      <c r="NO259" s="7" t="str">
        <f t="shared" si="613"/>
        <v>Upset</v>
      </c>
      <c r="NP259" s="5">
        <v>0.37897948890447702</v>
      </c>
      <c r="NQ259" s="5">
        <v>0</v>
      </c>
      <c r="NR259" s="5">
        <v>1.2154895919755799</v>
      </c>
      <c r="NS259" s="5">
        <v>0</v>
      </c>
      <c r="NT259" s="5">
        <v>0.466340234321035</v>
      </c>
      <c r="NU259" s="5">
        <v>0</v>
      </c>
      <c r="NV259" s="5">
        <v>1.4379051601181143</v>
      </c>
      <c r="NX259" s="5">
        <v>0.387674570299684</v>
      </c>
      <c r="NY259" s="5">
        <v>2.8201902841775901</v>
      </c>
      <c r="NZ259" s="5">
        <f t="shared" si="614"/>
        <v>-1.1091728866975847E-2</v>
      </c>
      <c r="OA259" s="5">
        <f t="shared" si="615"/>
        <v>1</v>
      </c>
      <c r="OB259" s="5">
        <f t="shared" ref="OB259:OB322" si="662">DEGREES(ATAN2(OA259,NZ259))</f>
        <v>-0.63548319202248948</v>
      </c>
      <c r="OC259" s="5" t="str">
        <f t="shared" si="616"/>
        <v>Contented</v>
      </c>
      <c r="OD259" s="1">
        <v>0.496649208341015</v>
      </c>
      <c r="OE259" s="1">
        <v>0.46855781256324402</v>
      </c>
      <c r="OF259" s="1">
        <v>0.87684634504590897</v>
      </c>
      <c r="OG259" s="1">
        <v>0.95708500139216302</v>
      </c>
      <c r="OH259" s="1">
        <v>0.763665809055178</v>
      </c>
      <c r="OI259" s="1">
        <v>0.55131583926736105</v>
      </c>
      <c r="OJ259" s="1">
        <v>0.69573585408628302</v>
      </c>
      <c r="OK259" s="1">
        <v>0.93843487345149013</v>
      </c>
      <c r="OL259" s="1">
        <v>2.8091395777770978E-2</v>
      </c>
      <c r="OM259" s="1">
        <v>1.9000393767545787</v>
      </c>
      <c r="ON259" s="1">
        <f t="shared" si="617"/>
        <v>-9.7633470647395693E-2</v>
      </c>
      <c r="OO259" s="1">
        <f t="shared" si="618"/>
        <v>0.5814553705993748</v>
      </c>
      <c r="OP259" s="1">
        <f t="shared" ref="OP259:OP322" si="663">DEGREES(ATAN2(OO259,ON259))</f>
        <v>-9.5317451371650854</v>
      </c>
      <c r="OQ259" s="1" t="str">
        <f t="shared" si="619"/>
        <v>Contented</v>
      </c>
      <c r="OR259" s="3">
        <v>0.65480031029576902</v>
      </c>
      <c r="OS259" s="3">
        <v>0.74512468651135899</v>
      </c>
      <c r="OT259" s="3">
        <v>0.32134145089355798</v>
      </c>
      <c r="OU259" s="3">
        <v>0.26710104421033398</v>
      </c>
      <c r="OV259" s="3">
        <v>0.46424890911566202</v>
      </c>
      <c r="OW259" s="3">
        <v>0.45822878034369102</v>
      </c>
      <c r="OX259" s="3">
        <v>0.28715577949517623</v>
      </c>
      <c r="OY259" s="3">
        <v>0.22196391298759405</v>
      </c>
      <c r="OZ259" s="3">
        <v>-9.0324376215589974E-2</v>
      </c>
      <c r="PA259" s="3">
        <v>0.42033858702857607</v>
      </c>
      <c r="PB259" s="3">
        <f t="shared" si="620"/>
        <v>-0.27450667016595665</v>
      </c>
      <c r="PC259" s="3">
        <f t="shared" si="621"/>
        <v>0.44925489868084689</v>
      </c>
      <c r="PD259" s="3">
        <f t="shared" ref="PD259:PD322" si="664">DEGREES(ATAN2(PC259,PB259))</f>
        <v>-31.426037830456213</v>
      </c>
      <c r="PE259" s="3" t="str">
        <f t="shared" si="622"/>
        <v>Relased</v>
      </c>
      <c r="PF259" s="1">
        <v>0.27689427721355098</v>
      </c>
      <c r="PG259" s="1">
        <v>0.345695039455576</v>
      </c>
      <c r="PH259" s="1">
        <v>0.58360114399471397</v>
      </c>
      <c r="PI259" s="1">
        <v>1.08598919999606</v>
      </c>
      <c r="PJ259" s="1">
        <v>0.39359745325108603</v>
      </c>
      <c r="PK259" s="1">
        <v>0.34213228670516499</v>
      </c>
      <c r="PL259" s="1">
        <v>0.87040766869755481</v>
      </c>
      <c r="PM259" s="1">
        <v>1.5788689380192944</v>
      </c>
      <c r="PN259" s="1">
        <v>-6.8800762242025026E-2</v>
      </c>
      <c r="PO259" s="1">
        <v>2.6816880715575659</v>
      </c>
      <c r="PP259" s="1">
        <f t="shared" si="623"/>
        <v>8.4406320614863528E-2</v>
      </c>
      <c r="PQ259" s="1">
        <f t="shared" si="624"/>
        <v>0.79679878058732978</v>
      </c>
      <c r="PR259" s="1">
        <f t="shared" ref="PR259:PR322" si="665">DEGREES(ATAN2(PQ259,PP259))</f>
        <v>6.0468932445610797</v>
      </c>
      <c r="PS259" s="1" t="str">
        <f t="shared" si="625"/>
        <v>happy</v>
      </c>
      <c r="PT259" s="5">
        <v>0.58638606962038398</v>
      </c>
      <c r="PU259" s="5">
        <v>0.23186408576876999</v>
      </c>
      <c r="PV259" s="5">
        <v>7.7951487824468105E-2</v>
      </c>
      <c r="PW259" s="5">
        <v>-9.4381528045861293E-2</v>
      </c>
      <c r="PX259" s="5">
        <v>0.40156699748187602</v>
      </c>
      <c r="PY259" s="5">
        <v>0.12028432468240401</v>
      </c>
      <c r="PZ259" s="5">
        <v>7.8902015105945897E-2</v>
      </c>
      <c r="QA259" s="5">
        <v>-0.26801633982938977</v>
      </c>
      <c r="QB259" s="5">
        <v>0.35452198385161399</v>
      </c>
      <c r="QC259" s="5">
        <v>-2.0079483166830784E-2</v>
      </c>
      <c r="QD259" s="5">
        <f t="shared" si="626"/>
        <v>0.16736001805079659</v>
      </c>
      <c r="QE259" s="5">
        <f t="shared" si="627"/>
        <v>-0.13071179870600313</v>
      </c>
      <c r="QF259" s="5">
        <f t="shared" ref="QF259:QF322" si="666">DEGREES(ATAN2(QE259,QD259))</f>
        <v>127.99060719318513</v>
      </c>
      <c r="QG259" s="5" t="str">
        <f t="shared" si="628"/>
        <v>stressed</v>
      </c>
      <c r="QH259" s="3">
        <v>0.47806951389925501</v>
      </c>
      <c r="QI259" s="3">
        <v>1.0438010051420801</v>
      </c>
      <c r="QJ259" s="3">
        <v>0.14621270189524199</v>
      </c>
      <c r="QK259" s="3">
        <v>0.28973081658622102</v>
      </c>
      <c r="QL259" s="3">
        <v>0.88499399529588096</v>
      </c>
      <c r="QM259" s="3">
        <v>1.1028161201439599</v>
      </c>
      <c r="QN259" s="3">
        <v>0.10726771049837429</v>
      </c>
      <c r="QO259" s="3">
        <v>0.13497088659796</v>
      </c>
      <c r="QP259" s="3">
        <v>-0.56573149124282507</v>
      </c>
      <c r="QQ259" s="3">
        <v>0.28645243667383408</v>
      </c>
      <c r="QR259" s="3">
        <f t="shared" si="629"/>
        <v>-0.40746446465959885</v>
      </c>
      <c r="QS259" s="3">
        <f t="shared" si="630"/>
        <v>-0.5304100270091382</v>
      </c>
      <c r="QT259" s="3">
        <f t="shared" ref="QT259:QT322" si="667">DEGREES(ATAN2(QS259,QR259))</f>
        <v>-142.46829373339509</v>
      </c>
      <c r="QU259" s="3" t="str">
        <f t="shared" si="631"/>
        <v>Depressed</v>
      </c>
      <c r="QV259" s="5">
        <v>0.198786145557132</v>
      </c>
      <c r="QW259" s="5">
        <v>0.71548725125437695</v>
      </c>
      <c r="QX259" s="5">
        <v>0.24430115087732801</v>
      </c>
      <c r="QY259" s="5">
        <v>0.140922511169846</v>
      </c>
      <c r="QZ259" s="5">
        <v>0.247906215387215</v>
      </c>
      <c r="RA259" s="5">
        <v>0.33732096635229297</v>
      </c>
      <c r="RB259" s="5">
        <v>0.54691141429160295</v>
      </c>
      <c r="RC259" s="5">
        <v>0.13385392402255619</v>
      </c>
      <c r="RD259" s="5">
        <v>-0.51670110569724492</v>
      </c>
      <c r="RE259" s="5">
        <v>0.42134405681126208</v>
      </c>
      <c r="RF259" s="5">
        <f t="shared" si="632"/>
        <v>-0.41106212013126653</v>
      </c>
      <c r="RG259" s="5">
        <f t="shared" si="633"/>
        <v>3.1299929377372804E-2</v>
      </c>
      <c r="RH259" s="5">
        <f t="shared" ref="RH259:RH322" si="668">DEGREES(ATAN2(RG259,RF259))</f>
        <v>-85.645670403623342</v>
      </c>
      <c r="RI259" s="5" t="str">
        <f t="shared" si="634"/>
        <v>Calm</v>
      </c>
    </row>
    <row r="260" spans="1:477" x14ac:dyDescent="0.3">
      <c r="A260" s="1">
        <v>1.0026894958146799</v>
      </c>
      <c r="B260" s="1">
        <v>0.38926440991942601</v>
      </c>
      <c r="C260" s="1">
        <v>0.26039786449665703</v>
      </c>
      <c r="D260" s="1">
        <v>-6.9208148610791095E-2</v>
      </c>
      <c r="E260" s="1">
        <v>0.68203799221224803</v>
      </c>
      <c r="F260" s="1">
        <v>4.3150818089894398E-2</v>
      </c>
      <c r="G260" s="1">
        <v>0.15456378930554671</v>
      </c>
      <c r="H260" s="1">
        <v>-0.16005021129667377</v>
      </c>
      <c r="I260" s="1">
        <v>0.61342508589525391</v>
      </c>
      <c r="J260" s="1">
        <v>0.13735348210760895</v>
      </c>
      <c r="K260" s="18">
        <f t="shared" si="536"/>
        <v>0.4240969056298054</v>
      </c>
      <c r="L260" s="19">
        <f t="shared" si="537"/>
        <v>-0.72782061623726535</v>
      </c>
      <c r="M260" s="19">
        <f t="shared" si="635"/>
        <v>149.77088969635605</v>
      </c>
      <c r="N260" s="19" t="str">
        <f t="shared" si="538"/>
        <v>stressed</v>
      </c>
      <c r="O260" s="19">
        <f t="shared" si="636"/>
        <v>-0.44069353400875594</v>
      </c>
      <c r="P260" s="9">
        <v>0.34269475836331298</v>
      </c>
      <c r="Q260" s="9">
        <v>0.18827624956952899</v>
      </c>
      <c r="R260" s="9">
        <v>6.9012956398935094E-2</v>
      </c>
      <c r="S260" s="9">
        <v>-2.5599285688690701E-2</v>
      </c>
      <c r="T260" s="9">
        <v>0.46164748562529201</v>
      </c>
      <c r="U260" s="9">
        <v>0.37561104005708901</v>
      </c>
      <c r="V260" s="9">
        <v>8.5800487186537461E-2</v>
      </c>
      <c r="W260" s="9">
        <v>-4.5397876773639372E-2</v>
      </c>
      <c r="X260" s="9">
        <v>0.15441850879378399</v>
      </c>
      <c r="Y260" s="9">
        <v>8.1762789420953497E-2</v>
      </c>
      <c r="Z260" s="9">
        <f t="shared" si="539"/>
        <v>0.34767773967082505</v>
      </c>
      <c r="AA260" s="9">
        <f t="shared" si="540"/>
        <v>-0.14828509104892207</v>
      </c>
      <c r="AB260" s="9">
        <f t="shared" si="637"/>
        <v>113.09832235236873</v>
      </c>
      <c r="AC260" s="9" t="str">
        <f t="shared" si="541"/>
        <v>nervous</v>
      </c>
      <c r="AD260" s="3">
        <v>8.4990441719440105E-2</v>
      </c>
      <c r="AE260" s="3">
        <v>7.3147812302216203E-2</v>
      </c>
      <c r="AF260" s="3">
        <v>-0.180853930774382</v>
      </c>
      <c r="AG260" s="3">
        <v>-6.7390536023565706E-2</v>
      </c>
      <c r="AH260" s="3">
        <v>-0.21487206641540299</v>
      </c>
      <c r="AI260" s="3">
        <v>-7.8188568467637901E-3</v>
      </c>
      <c r="AJ260" s="3">
        <v>1.392452020813099</v>
      </c>
      <c r="AK260" s="3">
        <v>-1.0315569191905887</v>
      </c>
      <c r="AL260" s="3">
        <v>1.1842629417223902E-2</v>
      </c>
      <c r="AM260" s="3">
        <v>-1.5697939017585949</v>
      </c>
      <c r="AN260" s="3">
        <f t="shared" si="542"/>
        <v>0.10616579768258516</v>
      </c>
      <c r="AO260" s="3">
        <f t="shared" si="543"/>
        <v>-0.43553744307567832</v>
      </c>
      <c r="AP260" s="3">
        <f t="shared" si="638"/>
        <v>166.30084268032908</v>
      </c>
      <c r="AQ260" s="3" t="str">
        <f t="shared" si="544"/>
        <v>Upset</v>
      </c>
      <c r="AR260" s="9">
        <v>0.36802508229952102</v>
      </c>
      <c r="AS260" s="9">
        <v>0.442832278495915</v>
      </c>
      <c r="AT260" s="9">
        <v>5.2628573331664603E-2</v>
      </c>
      <c r="AU260" s="9">
        <v>0.13463889118921599</v>
      </c>
      <c r="AV260" s="9">
        <v>0.72355536293734601</v>
      </c>
      <c r="AW260" s="9">
        <v>0.82573561968000797</v>
      </c>
      <c r="AX260" s="9">
        <v>4.8213188099246768E-2</v>
      </c>
      <c r="AY260" s="9">
        <v>0.10613455644180622</v>
      </c>
      <c r="AZ260" s="9">
        <v>-7.4807196196393977E-2</v>
      </c>
      <c r="BA260" s="9">
        <v>0.2309499470254234</v>
      </c>
      <c r="BB260" s="9">
        <f t="shared" si="545"/>
        <v>2.9797860265435627E-2</v>
      </c>
      <c r="BC260" s="9">
        <f t="shared" si="546"/>
        <v>0.11761159901305307</v>
      </c>
      <c r="BD260" s="9">
        <f t="shared" si="639"/>
        <v>14.217191034254448</v>
      </c>
      <c r="BE260" s="9" t="str">
        <f t="shared" si="547"/>
        <v>happy</v>
      </c>
      <c r="BF260" s="5">
        <v>0.87932749328968596</v>
      </c>
      <c r="BG260" s="5">
        <v>0.33957673343380601</v>
      </c>
      <c r="BH260" s="5">
        <v>0.16752972222913001</v>
      </c>
      <c r="BI260" s="5">
        <v>0.14423061140453899</v>
      </c>
      <c r="BJ260" s="5">
        <v>0.99747532749426104</v>
      </c>
      <c r="BK260" s="5">
        <v>0.240035247291214</v>
      </c>
      <c r="BL260" s="5">
        <v>8.9263358075704652E-2</v>
      </c>
      <c r="BM260" s="5">
        <v>0.24883994154869793</v>
      </c>
      <c r="BN260" s="5">
        <v>0.53975075985587995</v>
      </c>
      <c r="BO260" s="5">
        <v>0.25577098413359733</v>
      </c>
      <c r="BP260" s="5">
        <f t="shared" si="548"/>
        <v>0.60123973840024281</v>
      </c>
      <c r="BQ260" s="5">
        <f t="shared" si="549"/>
        <v>3.3390969221361644E-2</v>
      </c>
      <c r="BR260" s="5">
        <f t="shared" si="640"/>
        <v>86.82123756761456</v>
      </c>
      <c r="BS260" s="5" t="str">
        <f t="shared" si="550"/>
        <v>alert</v>
      </c>
      <c r="BT260" s="6">
        <v>0.74768472562446497</v>
      </c>
      <c r="BU260" s="6">
        <v>0.46831775171309198</v>
      </c>
      <c r="BV260" s="6">
        <v>0.41772933365977799</v>
      </c>
      <c r="BW260" s="6">
        <v>0.180408160871178</v>
      </c>
      <c r="BX260" s="6">
        <v>0.378290904701722</v>
      </c>
      <c r="BY260" s="6">
        <v>0.28397291603505298</v>
      </c>
      <c r="BZ260" s="6">
        <v>0.37099322792515932</v>
      </c>
      <c r="CA260" s="6">
        <v>0.23981177569462528</v>
      </c>
      <c r="CB260" s="6">
        <v>0.279366973911373</v>
      </c>
      <c r="CC260" s="6">
        <v>0.49188838483337693</v>
      </c>
      <c r="CD260" s="6">
        <f t="shared" si="551"/>
        <v>0.26090674258529511</v>
      </c>
      <c r="CE260" s="6">
        <f t="shared" si="552"/>
        <v>-0.71719091999010798</v>
      </c>
      <c r="CF260" s="6">
        <f t="shared" si="641"/>
        <v>160.00912923322801</v>
      </c>
      <c r="CG260" s="6" t="str">
        <f t="shared" si="553"/>
        <v>Upset</v>
      </c>
      <c r="CH260" s="5">
        <v>0.33771081236494899</v>
      </c>
      <c r="CI260" s="5">
        <v>0.47380446271223697</v>
      </c>
      <c r="CJ260" s="5">
        <v>8.2467159319119507E-2</v>
      </c>
      <c r="CK260" s="5">
        <v>0.48569438282154997</v>
      </c>
      <c r="CL260" s="5">
        <v>0.133047704194758</v>
      </c>
      <c r="CM260" s="5">
        <v>0.56216543958739595</v>
      </c>
      <c r="CN260" s="5">
        <v>0.17517932531903557</v>
      </c>
      <c r="CO260" s="5">
        <v>0.46883059222416762</v>
      </c>
      <c r="CP260" s="5">
        <v>-0.13609365034728799</v>
      </c>
      <c r="CQ260" s="5">
        <v>0.70012427318343429</v>
      </c>
      <c r="CR260" s="5">
        <f t="shared" si="554"/>
        <v>-0.38019852301801715</v>
      </c>
      <c r="CS260" s="5">
        <f t="shared" si="555"/>
        <v>-0.598818225005044</v>
      </c>
      <c r="CT260" s="5">
        <f t="shared" si="642"/>
        <v>-147.58793373103589</v>
      </c>
      <c r="CU260" s="5" t="str">
        <f t="shared" si="556"/>
        <v>Depressed</v>
      </c>
      <c r="CV260" s="3">
        <v>0.69862414409984597</v>
      </c>
      <c r="CW260" s="3">
        <v>0.60534493178968896</v>
      </c>
      <c r="CX260" s="3">
        <v>0.13414694914536399</v>
      </c>
      <c r="CY260" s="3">
        <v>0.52897445731750603</v>
      </c>
      <c r="CZ260" s="3">
        <v>0.51243780451666299</v>
      </c>
      <c r="DA260" s="3">
        <v>0.77708563552950205</v>
      </c>
      <c r="DB260" s="3">
        <v>0.11076803238563525</v>
      </c>
      <c r="DC260" s="3">
        <v>0.38264088614829544</v>
      </c>
      <c r="DD260" s="3">
        <v>9.3279212310157011E-2</v>
      </c>
      <c r="DE260" s="3">
        <v>0.50854074588425735</v>
      </c>
      <c r="DF260" s="3">
        <f t="shared" si="557"/>
        <v>0.30151108350632549</v>
      </c>
      <c r="DG260" s="3">
        <f t="shared" si="558"/>
        <v>-0.41421514724600728</v>
      </c>
      <c r="DH260" s="3">
        <f t="shared" si="643"/>
        <v>143.94877625244638</v>
      </c>
      <c r="DI260" s="3" t="str">
        <f t="shared" si="559"/>
        <v>stressed</v>
      </c>
      <c r="DJ260" s="7">
        <v>-0.11800926108557799</v>
      </c>
      <c r="DK260" s="7">
        <v>9.9235030844982502E-2</v>
      </c>
      <c r="DL260" s="7">
        <v>-0.108517497734596</v>
      </c>
      <c r="DM260" s="7">
        <v>-0.21524730945616</v>
      </c>
      <c r="DN260" s="7">
        <v>-6.4690174372810105E-2</v>
      </c>
      <c r="DO260" s="7">
        <v>0.35193818862467202</v>
      </c>
      <c r="DP260" s="7">
        <v>0.59396734019636377</v>
      </c>
      <c r="DQ260" s="7">
        <v>-0.47708352394935827</v>
      </c>
      <c r="DR260" s="7">
        <v>0.48078638824711251</v>
      </c>
      <c r="DS260" s="7">
        <v>-0.33582877059459715</v>
      </c>
      <c r="DT260" s="7">
        <f t="shared" si="560"/>
        <v>8.430720953037274E-2</v>
      </c>
      <c r="DU260" s="7">
        <f t="shared" si="561"/>
        <v>-3.9091114478476796E-2</v>
      </c>
      <c r="DV260" s="7">
        <f t="shared" si="644"/>
        <v>114.8759586408047</v>
      </c>
      <c r="DW260" s="7" t="str">
        <f t="shared" si="562"/>
        <v>nervous</v>
      </c>
      <c r="DX260" s="9">
        <v>0.40938088766915598</v>
      </c>
      <c r="DY260" s="9">
        <v>0.40958918900208802</v>
      </c>
      <c r="DZ260" s="9">
        <v>-2.9748331653852801E-2</v>
      </c>
      <c r="EA260" s="9">
        <v>-4.1519025364012897E-2</v>
      </c>
      <c r="EB260" s="9">
        <v>0.122654492671566</v>
      </c>
      <c r="EC260" s="9">
        <v>0.20774606915830501</v>
      </c>
      <c r="ED260" s="9">
        <v>-5.5914198102392378E-2</v>
      </c>
      <c r="EE260" s="9">
        <v>-6.7255230954629236E-2</v>
      </c>
      <c r="EF260" s="9">
        <v>-2.0830133293203712E-4</v>
      </c>
      <c r="EG260" s="9">
        <v>-8.7020709361612339E-2</v>
      </c>
      <c r="EH260" s="9">
        <f t="shared" si="563"/>
        <v>2.8100480864027499E-2</v>
      </c>
      <c r="EI260" s="9">
        <f t="shared" si="564"/>
        <v>1.4109730034556955E-2</v>
      </c>
      <c r="EJ260" s="9">
        <f t="shared" si="645"/>
        <v>63.337993443540533</v>
      </c>
      <c r="EK260" s="9" t="str">
        <f t="shared" si="565"/>
        <v>alert</v>
      </c>
      <c r="EL260" s="1">
        <v>0.61784457096220002</v>
      </c>
      <c r="EM260" s="1">
        <v>0.40450063998734997</v>
      </c>
      <c r="EN260" s="1">
        <v>0.179603571822922</v>
      </c>
      <c r="EO260" s="1">
        <v>0.15841810129255399</v>
      </c>
      <c r="EP260" s="1">
        <v>0.53690751137536596</v>
      </c>
      <c r="EQ260" s="1">
        <v>0.228566835774206</v>
      </c>
      <c r="ER260" s="1">
        <v>0.1555343130097244</v>
      </c>
      <c r="ES260" s="1">
        <v>0.25023888820379386</v>
      </c>
      <c r="ET260" s="1">
        <v>0.21334393097485005</v>
      </c>
      <c r="EU260" s="1">
        <v>0.33063359567315126</v>
      </c>
      <c r="EV260" s="1">
        <f t="shared" si="566"/>
        <v>4.0530807593680107E-2</v>
      </c>
      <c r="EW260" s="1">
        <f t="shared" si="567"/>
        <v>-0.65644297598428758</v>
      </c>
      <c r="EX260" s="1">
        <f t="shared" si="646"/>
        <v>176.46686753769518</v>
      </c>
      <c r="EY260" s="1" t="str">
        <f t="shared" si="568"/>
        <v>Upset</v>
      </c>
      <c r="EZ260" s="3">
        <v>0.61572469945282904</v>
      </c>
      <c r="FA260" s="3">
        <v>0.80067325230069197</v>
      </c>
      <c r="FB260" s="3">
        <v>2.45375251261385E-2</v>
      </c>
      <c r="FC260" s="3">
        <v>0.21543430307640599</v>
      </c>
      <c r="FD260" s="3">
        <v>0.817098103596967</v>
      </c>
      <c r="FE260" s="3">
        <v>1.0128408488288401</v>
      </c>
      <c r="FF260" s="3">
        <v>1.7125303334026943E-2</v>
      </c>
      <c r="FG260" s="3">
        <v>0.1187938395087331</v>
      </c>
      <c r="FH260" s="3">
        <v>-0.18494855284786293</v>
      </c>
      <c r="FI260" s="3">
        <v>0.16942401526735895</v>
      </c>
      <c r="FJ260" s="3">
        <f t="shared" si="569"/>
        <v>-0.29446366279944658</v>
      </c>
      <c r="FK260" s="3">
        <f t="shared" si="570"/>
        <v>-0.15305742969019343</v>
      </c>
      <c r="FL260" s="3">
        <f t="shared" si="647"/>
        <v>-117.46467819129066</v>
      </c>
      <c r="FM260" s="3" t="str">
        <f t="shared" si="571"/>
        <v>Bored</v>
      </c>
      <c r="FN260" s="7">
        <v>0.469316897162462</v>
      </c>
      <c r="FO260" s="7">
        <v>0.699104605125631</v>
      </c>
      <c r="FP260" s="7">
        <v>-0.15269193417014901</v>
      </c>
      <c r="FQ260" s="7">
        <v>0.134167221799083</v>
      </c>
      <c r="FR260" s="7">
        <v>0.412667759756432</v>
      </c>
      <c r="FS260" s="7">
        <v>0.64047663596281401</v>
      </c>
      <c r="FT260" s="7">
        <v>-0.1731231183811742</v>
      </c>
      <c r="FU260" s="7">
        <v>0.10015609183215241</v>
      </c>
      <c r="FV260" s="7">
        <v>-0.229787707963169</v>
      </c>
      <c r="FW260" s="7">
        <v>-1.5854477459366752E-2</v>
      </c>
      <c r="FX260" s="7">
        <f t="shared" si="572"/>
        <v>-0.24112441914390481</v>
      </c>
      <c r="FY260" s="7">
        <f t="shared" si="573"/>
        <v>8.4443962164851838E-2</v>
      </c>
      <c r="FZ260" s="7">
        <f t="shared" si="648"/>
        <v>-70.699282156106335</v>
      </c>
      <c r="GA260" s="7" t="str">
        <f t="shared" si="574"/>
        <v>Calm</v>
      </c>
      <c r="GB260" s="5">
        <v>0.65931476438200798</v>
      </c>
      <c r="GC260" s="5">
        <v>0.53957518648374103</v>
      </c>
      <c r="GD260" s="5">
        <v>0.47424380115269199</v>
      </c>
      <c r="GE260" s="5">
        <v>0.54408448944996002</v>
      </c>
      <c r="GF260" s="5">
        <v>0.25882278927199998</v>
      </c>
      <c r="GG260" s="5">
        <v>0.810740757557737</v>
      </c>
      <c r="GH260" s="5">
        <v>0.51652805101511678</v>
      </c>
      <c r="GI260" s="5">
        <v>0.40293124868356528</v>
      </c>
      <c r="GJ260" s="5">
        <v>0.11973957789826695</v>
      </c>
      <c r="GK260" s="5">
        <v>0.84939263179851587</v>
      </c>
      <c r="GL260" s="5">
        <f t="shared" si="575"/>
        <v>0.18665183918261841</v>
      </c>
      <c r="GM260" s="5">
        <f t="shared" si="576"/>
        <v>-0.44146076504295018</v>
      </c>
      <c r="GN260" s="5">
        <f t="shared" si="649"/>
        <v>157.08111329643026</v>
      </c>
      <c r="GO260" s="5" t="str">
        <f t="shared" si="577"/>
        <v>Upset</v>
      </c>
      <c r="GP260" s="6">
        <v>0.39200418117209601</v>
      </c>
      <c r="GQ260" s="6">
        <v>0.34161589792542302</v>
      </c>
      <c r="GR260" s="6">
        <v>0.45791740569325401</v>
      </c>
      <c r="GS260" s="6">
        <v>0.45610134581367001</v>
      </c>
      <c r="GT260" s="6">
        <v>0.18551978528969301</v>
      </c>
      <c r="GU260" s="6">
        <v>0.31544224922127101</v>
      </c>
      <c r="GV260" s="6">
        <v>0.7928976670850445</v>
      </c>
      <c r="GW260" s="6">
        <v>0.69415674669633365</v>
      </c>
      <c r="GX260" s="6">
        <v>5.0388283246672994E-2</v>
      </c>
      <c r="GY260" s="6">
        <v>1.2459020377840897</v>
      </c>
      <c r="GZ260" s="6">
        <f t="shared" si="578"/>
        <v>0.1962331584486805</v>
      </c>
      <c r="HA260" s="6">
        <f t="shared" si="579"/>
        <v>0.3846167232769333</v>
      </c>
      <c r="HB260" s="6">
        <f t="shared" si="650"/>
        <v>27.030876378619151</v>
      </c>
      <c r="HC260" s="6" t="str">
        <f t="shared" si="580"/>
        <v>happy</v>
      </c>
      <c r="HD260" s="3">
        <v>0.28491268356656602</v>
      </c>
      <c r="HE260" s="3">
        <v>0.33744847015899798</v>
      </c>
      <c r="HF260" s="3">
        <v>7.1670324882303696E-2</v>
      </c>
      <c r="HG260" s="3">
        <v>0.28761350338456498</v>
      </c>
      <c r="HH260" s="3">
        <v>7.09301496808694E-2</v>
      </c>
      <c r="HI260" s="3">
        <v>-3.6438289969288599E-2</v>
      </c>
      <c r="HJ260" s="3">
        <v>0.2014100557491563</v>
      </c>
      <c r="HK260" s="3">
        <v>0.95549427332756243</v>
      </c>
      <c r="HL260" s="3">
        <v>-5.2535786592431966E-2</v>
      </c>
      <c r="HM260" s="3">
        <v>0.57729153903024333</v>
      </c>
      <c r="HN260" s="3">
        <f t="shared" si="581"/>
        <v>0.10293421430165339</v>
      </c>
      <c r="HO260" s="3">
        <f t="shared" si="582"/>
        <v>-0.50048615823099141</v>
      </c>
      <c r="HP260" s="3">
        <f t="shared" si="651"/>
        <v>168.3781236595901</v>
      </c>
      <c r="HQ260" s="3" t="str">
        <f t="shared" si="583"/>
        <v>Upset</v>
      </c>
      <c r="HR260" s="5">
        <v>0.50609175925501604</v>
      </c>
      <c r="HS260" s="5">
        <v>1.20112627978912</v>
      </c>
      <c r="HT260" s="5">
        <v>0.41474750551865502</v>
      </c>
      <c r="HU260" s="5">
        <v>1.09530784468714</v>
      </c>
      <c r="HV260" s="5">
        <v>0.43639646367007201</v>
      </c>
      <c r="HW260" s="5">
        <v>1.2507961144014901</v>
      </c>
      <c r="HX260" s="5">
        <v>0.44005590248274168</v>
      </c>
      <c r="HY260" s="5">
        <v>0.44671391202359234</v>
      </c>
      <c r="HZ260" s="5">
        <v>-0.69503452053410397</v>
      </c>
      <c r="IA260" s="5">
        <v>0.8845122975922094</v>
      </c>
      <c r="IB260" s="5">
        <f t="shared" si="584"/>
        <v>-0.89037878442261897</v>
      </c>
      <c r="IC260" s="5">
        <f t="shared" si="585"/>
        <v>0.38535973658439238</v>
      </c>
      <c r="ID260" s="5">
        <f t="shared" si="652"/>
        <v>-66.596833139557717</v>
      </c>
      <c r="IE260" s="5" t="str">
        <f t="shared" si="586"/>
        <v>Calm</v>
      </c>
      <c r="IF260" s="6">
        <v>0.72213575775369399</v>
      </c>
      <c r="IG260" s="6">
        <v>5.2035619240970103E-2</v>
      </c>
      <c r="IH260" s="6">
        <v>-1.9881156149437199E-2</v>
      </c>
      <c r="II260" s="6">
        <v>-1.9204033876349998E-2</v>
      </c>
      <c r="IJ260" s="6">
        <v>0.583144269816113</v>
      </c>
      <c r="IK260" s="6">
        <v>-1.36193179173092E-2</v>
      </c>
      <c r="IL260" s="6">
        <v>-1.5231334065880314E-2</v>
      </c>
      <c r="IM260" s="6">
        <v>-0.49989283753670688</v>
      </c>
      <c r="IN260" s="6">
        <v>0.67010013851272388</v>
      </c>
      <c r="IO260" s="6">
        <v>-5.0486482950992118E-2</v>
      </c>
      <c r="IP260" s="6">
        <f t="shared" si="587"/>
        <v>0.70658420842090086</v>
      </c>
      <c r="IQ260" s="6">
        <f t="shared" si="588"/>
        <v>-0.49340789914075034</v>
      </c>
      <c r="IR260" s="6">
        <f t="shared" si="653"/>
        <v>124.92660493268072</v>
      </c>
      <c r="IS260" s="6" t="str">
        <f t="shared" si="589"/>
        <v>stressed</v>
      </c>
      <c r="IT260" s="5">
        <v>0.34743340117128402</v>
      </c>
      <c r="IU260" s="5">
        <v>0.67080836489940898</v>
      </c>
      <c r="IV260" s="5">
        <v>0.48331612904765903</v>
      </c>
      <c r="IW260" s="5">
        <v>0.53043327533333096</v>
      </c>
      <c r="IX260" s="5">
        <v>0.12451494646578901</v>
      </c>
      <c r="IY260" s="5">
        <v>0.30826430031231</v>
      </c>
      <c r="IZ260" s="5">
        <v>1.0240869185526373</v>
      </c>
      <c r="JA260" s="5">
        <v>0.5417711005327962</v>
      </c>
      <c r="JB260" s="5">
        <v>-0.32337496372812496</v>
      </c>
      <c r="JC260" s="5">
        <v>0.99558811881480891</v>
      </c>
      <c r="JD260" s="5">
        <f t="shared" si="590"/>
        <v>-0.14352856282032445</v>
      </c>
      <c r="JE260" s="5">
        <f t="shared" si="591"/>
        <v>-0.70442700138027581</v>
      </c>
      <c r="JF260" s="5">
        <f t="shared" si="654"/>
        <v>-168.4835000119113</v>
      </c>
      <c r="JG260" s="5" t="str">
        <f t="shared" si="592"/>
        <v>Sad</v>
      </c>
      <c r="JH260" s="6">
        <v>-9.9276823404557499E-2</v>
      </c>
      <c r="JI260" s="6">
        <v>0.19635703277913499</v>
      </c>
      <c r="JJ260" s="6">
        <v>-0.15960722955977799</v>
      </c>
      <c r="JK260" s="6">
        <v>-0.224208890939569</v>
      </c>
      <c r="JL260" s="6">
        <v>-0.10096633152064</v>
      </c>
      <c r="JM260" s="6">
        <v>-0.15814601263102901</v>
      </c>
      <c r="JN260" s="6">
        <v>0.79706709385097629</v>
      </c>
      <c r="JO260" s="6">
        <v>-5.8676499625117291</v>
      </c>
      <c r="JP260" s="6">
        <v>-0.57986610587544496</v>
      </c>
      <c r="JQ260" s="6">
        <v>-0.60250669149704827</v>
      </c>
      <c r="JR260" s="6">
        <f t="shared" si="593"/>
        <v>-0.48813695490763176</v>
      </c>
      <c r="JS260" s="6">
        <f t="shared" si="594"/>
        <v>-2.6747355169012277E-2</v>
      </c>
      <c r="JT260" s="6">
        <f t="shared" si="655"/>
        <v>-93.136372968746144</v>
      </c>
      <c r="JU260" s="6" t="str">
        <f t="shared" si="595"/>
        <v>Bored</v>
      </c>
      <c r="JV260" s="3">
        <v>0.34161758613420601</v>
      </c>
      <c r="JW260" s="3">
        <v>0.12838261242323501</v>
      </c>
      <c r="JX260" s="3">
        <v>-6.5816491345324898E-2</v>
      </c>
      <c r="JY260" s="3">
        <v>-3.1309293952310302E-2</v>
      </c>
      <c r="JZ260" s="3">
        <v>-0.109587692753503</v>
      </c>
      <c r="KA260" s="3">
        <v>-4.3692306911709E-2</v>
      </c>
      <c r="KB260" s="3">
        <v>-0.28365522384366443</v>
      </c>
      <c r="KC260" s="3">
        <v>-0.36969159295392118</v>
      </c>
      <c r="KD260" s="3">
        <v>0.213234973710971</v>
      </c>
      <c r="KE260" s="3">
        <v>-0.20665051971412091</v>
      </c>
      <c r="KF260" s="3">
        <f t="shared" si="596"/>
        <v>0.34990651824633501</v>
      </c>
      <c r="KG260" s="3">
        <f t="shared" si="597"/>
        <v>-0.22818844820313988</v>
      </c>
      <c r="KH260" s="3">
        <f t="shared" si="656"/>
        <v>123.11002595833276</v>
      </c>
      <c r="KI260" s="3" t="str">
        <f t="shared" si="598"/>
        <v>stressed</v>
      </c>
      <c r="KJ260" s="7">
        <v>0.30825857664593997</v>
      </c>
      <c r="KK260" s="7">
        <v>0.17135207332065999</v>
      </c>
      <c r="KL260" s="7">
        <v>-3.9080399563793902E-2</v>
      </c>
      <c r="KM260" s="7">
        <v>-2.0910638004352802E-2</v>
      </c>
      <c r="KN260" s="7">
        <v>0.25320342131832302</v>
      </c>
      <c r="KO260" s="7">
        <v>-5.91680128091348E-2</v>
      </c>
      <c r="KP260" s="7">
        <v>-6.9604710034678718E-2</v>
      </c>
      <c r="KQ260" s="7">
        <v>-0.1863958026568717</v>
      </c>
      <c r="KR260" s="7">
        <v>0.13690650332527998</v>
      </c>
      <c r="KS260" s="7">
        <v>-0.12508278865851807</v>
      </c>
      <c r="KT260" s="7">
        <f t="shared" si="599"/>
        <v>0.24401449872252967</v>
      </c>
      <c r="KU260" s="7">
        <f t="shared" si="600"/>
        <v>-2.1636971329013321E-2</v>
      </c>
      <c r="KV260" s="7">
        <f t="shared" si="657"/>
        <v>95.067212455206644</v>
      </c>
      <c r="KW260" s="7" t="str">
        <f t="shared" si="601"/>
        <v>nervous</v>
      </c>
      <c r="LL260" s="5">
        <v>0.60493018568849</v>
      </c>
      <c r="LM260" s="5">
        <v>0.29857242742839801</v>
      </c>
      <c r="LN260" s="5">
        <v>-6.8684850553339699E-2</v>
      </c>
      <c r="LO260" s="5">
        <v>8.7781404604633198E-2</v>
      </c>
      <c r="LP260" s="5">
        <v>0.63512773093697295</v>
      </c>
      <c r="LQ260" s="5">
        <v>0.40860895442585399</v>
      </c>
      <c r="LR260" s="5">
        <v>-5.5388421486191539E-2</v>
      </c>
      <c r="LS260" s="5">
        <v>0.12412855719485652</v>
      </c>
      <c r="LT260" s="5">
        <v>0.30635775826009198</v>
      </c>
      <c r="LU260" s="5">
        <v>2.11361359381292E-2</v>
      </c>
      <c r="LV260" s="5">
        <f t="shared" si="602"/>
        <v>0.33546416053291672</v>
      </c>
      <c r="LW260" s="5">
        <f t="shared" si="603"/>
        <v>3.5733094378619823E-2</v>
      </c>
      <c r="LX260" s="5">
        <f t="shared" si="658"/>
        <v>83.91987336520063</v>
      </c>
      <c r="LY260" s="5" t="str">
        <f t="shared" si="604"/>
        <v>alert</v>
      </c>
      <c r="LZ260" s="6">
        <v>1.6345162136446E-2</v>
      </c>
      <c r="MA260" s="6">
        <v>8.0960357364270194E-2</v>
      </c>
      <c r="MB260" s="6">
        <v>-0.14216014297003801</v>
      </c>
      <c r="MC260" s="6">
        <v>0.19018557494917199</v>
      </c>
      <c r="MD260" s="6">
        <v>0.33834880760319203</v>
      </c>
      <c r="ME260" s="6">
        <v>5.678102779053E-2</v>
      </c>
      <c r="MF260" s="6">
        <v>-0.40079661651533072</v>
      </c>
      <c r="MG260" s="6">
        <v>1.3807438827149339</v>
      </c>
      <c r="MH260" s="6">
        <v>-6.461519522782419E-2</v>
      </c>
      <c r="MI260" s="6">
        <v>0.49355300938278729</v>
      </c>
      <c r="MJ260" s="6">
        <f t="shared" si="605"/>
        <v>0.10617438451710237</v>
      </c>
      <c r="MK260" s="6">
        <f t="shared" si="606"/>
        <v>0.17299075846484646</v>
      </c>
      <c r="ML260" s="6">
        <f t="shared" si="659"/>
        <v>31.539835845657837</v>
      </c>
      <c r="MM260" s="6" t="str">
        <f t="shared" si="607"/>
        <v>excited</v>
      </c>
      <c r="MN260" s="3">
        <v>0.50969590869474102</v>
      </c>
      <c r="MO260" s="3">
        <v>0.30755784380940698</v>
      </c>
      <c r="MP260" s="3">
        <v>0.48171786410213202</v>
      </c>
      <c r="MQ260" s="3">
        <v>0.20173053435868701</v>
      </c>
      <c r="MR260" s="3">
        <v>0.53417955567553399</v>
      </c>
      <c r="MS260" s="3">
        <v>-0.12961081670219499</v>
      </c>
      <c r="MT260" s="3">
        <v>0.46147062608922568</v>
      </c>
      <c r="MU260" s="3">
        <v>1.1336549850711786</v>
      </c>
      <c r="MV260" s="3">
        <v>0.20213806488533403</v>
      </c>
      <c r="MW260" s="3">
        <v>0.83627440848899648</v>
      </c>
      <c r="MX260" s="3">
        <f t="shared" si="608"/>
        <v>-0.11329695156527797</v>
      </c>
      <c r="MY260" s="3">
        <f t="shared" si="609"/>
        <v>0.37427465881258515</v>
      </c>
      <c r="MZ260" s="3">
        <f t="shared" si="660"/>
        <v>-16.841626551664874</v>
      </c>
      <c r="NA260" s="3" t="str">
        <f t="shared" si="610"/>
        <v>Contented</v>
      </c>
      <c r="NB260" s="7">
        <v>0.12598129341926001</v>
      </c>
      <c r="NC260" s="7">
        <v>-0.29250616917504602</v>
      </c>
      <c r="ND260" s="7">
        <v>0.10985704578635599</v>
      </c>
      <c r="NE260" s="7">
        <v>0.187759223802202</v>
      </c>
      <c r="NF260" s="7">
        <v>0.13222445578185299</v>
      </c>
      <c r="NG260" s="7">
        <v>-8.0541846001040404E-2</v>
      </c>
      <c r="NH260" s="7">
        <v>0.42546320570418367</v>
      </c>
      <c r="NI260" s="7">
        <v>-0.50331114538587141</v>
      </c>
      <c r="NJ260" s="7">
        <v>0.41848746259430603</v>
      </c>
      <c r="NK260" s="7">
        <v>-1.7872180852128163</v>
      </c>
      <c r="NL260" s="7">
        <f t="shared" si="611"/>
        <v>0.18980484023437172</v>
      </c>
      <c r="NM260" s="7">
        <f t="shared" si="612"/>
        <v>-0.6597180440435737</v>
      </c>
      <c r="NN260" s="7">
        <f t="shared" si="661"/>
        <v>163.94915541141319</v>
      </c>
      <c r="NO260" s="7" t="str">
        <f t="shared" si="613"/>
        <v>Upset</v>
      </c>
      <c r="NP260" s="5">
        <v>0.37897948890447702</v>
      </c>
      <c r="NQ260" s="5">
        <v>0</v>
      </c>
      <c r="NR260" s="5">
        <v>1.2154895919755799</v>
      </c>
      <c r="NS260" s="5">
        <v>0</v>
      </c>
      <c r="NT260" s="5">
        <v>0.466340234321035</v>
      </c>
      <c r="NU260" s="5">
        <v>0</v>
      </c>
      <c r="NV260" s="5">
        <v>1.4379051601181143</v>
      </c>
      <c r="NX260" s="5">
        <v>0.387674570299684</v>
      </c>
      <c r="NY260" s="5">
        <v>2.8201902841775901</v>
      </c>
      <c r="NZ260" s="5">
        <f t="shared" si="614"/>
        <v>-1.1091728866975847E-2</v>
      </c>
      <c r="OA260" s="5">
        <f t="shared" si="615"/>
        <v>1</v>
      </c>
      <c r="OB260" s="5">
        <f t="shared" si="662"/>
        <v>-0.63548319202248948</v>
      </c>
      <c r="OC260" s="5" t="str">
        <f t="shared" si="616"/>
        <v>Contented</v>
      </c>
      <c r="OD260" s="1">
        <v>0.246465727472583</v>
      </c>
      <c r="OE260" s="1">
        <v>0.46855781256324402</v>
      </c>
      <c r="OF260" s="1">
        <v>0.91941654599209899</v>
      </c>
      <c r="OG260" s="1">
        <v>0.95708500139216302</v>
      </c>
      <c r="OH260" s="1">
        <v>0.76137353033279598</v>
      </c>
      <c r="OI260" s="1">
        <v>0.55131583926736105</v>
      </c>
      <c r="OJ260" s="1">
        <v>0.91226506496102866</v>
      </c>
      <c r="OK260" s="1">
        <v>0.93843487345149013</v>
      </c>
      <c r="OL260" s="1">
        <v>-0.22209208509066103</v>
      </c>
      <c r="OM260" s="1">
        <v>2.6243912854816474</v>
      </c>
      <c r="ON260" s="1">
        <f t="shared" si="617"/>
        <v>-0.42530523095802819</v>
      </c>
      <c r="OO260" s="1">
        <f t="shared" si="618"/>
        <v>0.86485463125469519</v>
      </c>
      <c r="OP260" s="1">
        <f t="shared" si="663"/>
        <v>-26.186344257380558</v>
      </c>
      <c r="OQ260" s="1" t="str">
        <f t="shared" si="619"/>
        <v>Contented</v>
      </c>
      <c r="OR260" s="3">
        <v>0.67661502216894598</v>
      </c>
      <c r="OS260" s="3">
        <v>0.64298336713360005</v>
      </c>
      <c r="OT260" s="3">
        <v>0.279422714881013</v>
      </c>
      <c r="OU260" s="3">
        <v>0.20807151985469999</v>
      </c>
      <c r="OV260" s="3">
        <v>0.40763671236238402</v>
      </c>
      <c r="OW260" s="3">
        <v>0.30510653891394501</v>
      </c>
      <c r="OX260" s="3">
        <v>0.2577101848048175</v>
      </c>
      <c r="OY260" s="3">
        <v>0.21946391215377581</v>
      </c>
      <c r="OZ260" s="3">
        <v>3.3631655035345931E-2</v>
      </c>
      <c r="PA260" s="3">
        <v>0.36942621231401379</v>
      </c>
      <c r="PB260" s="3">
        <f t="shared" si="620"/>
        <v>-0.13262024689868268</v>
      </c>
      <c r="PC260" s="3">
        <f t="shared" si="621"/>
        <v>0.42224385392262365</v>
      </c>
      <c r="PD260" s="3">
        <f t="shared" si="664"/>
        <v>-17.436695126053646</v>
      </c>
      <c r="PE260" s="3" t="str">
        <f t="shared" si="622"/>
        <v>Contented</v>
      </c>
      <c r="PF260" s="1">
        <v>0.28184998734067901</v>
      </c>
      <c r="PG260" s="1">
        <v>0.16474683192169601</v>
      </c>
      <c r="PH260" s="1">
        <v>0.58620304019064096</v>
      </c>
      <c r="PI260" s="1">
        <v>1.1037335489207101</v>
      </c>
      <c r="PJ260" s="1">
        <v>0.498863549853092</v>
      </c>
      <c r="PK260" s="1">
        <v>0.26923522792363502</v>
      </c>
      <c r="PL260" s="1">
        <v>0.7508554831746781</v>
      </c>
      <c r="PM260" s="1">
        <v>2.543269989810351</v>
      </c>
      <c r="PN260" s="1">
        <v>-6.8800762242025026E-2</v>
      </c>
      <c r="PO260" s="1">
        <v>2.6816880715575659</v>
      </c>
      <c r="PP260" s="1">
        <f t="shared" si="623"/>
        <v>8.4406320614863528E-2</v>
      </c>
      <c r="PQ260" s="1">
        <f t="shared" si="624"/>
        <v>0.79679878058732978</v>
      </c>
      <c r="PR260" s="1">
        <f t="shared" si="665"/>
        <v>6.0468932445610797</v>
      </c>
      <c r="PS260" s="1" t="str">
        <f t="shared" si="625"/>
        <v>happy</v>
      </c>
      <c r="PT260" s="5">
        <v>0.39762513949461897</v>
      </c>
      <c r="PU260" s="5">
        <v>0.402430354960578</v>
      </c>
      <c r="PV260" s="5">
        <v>5.5841760235990599E-2</v>
      </c>
      <c r="PW260" s="5">
        <v>-1.5623872950608401E-3</v>
      </c>
      <c r="PX260" s="5">
        <v>0.28739951557087101</v>
      </c>
      <c r="PY260" s="5">
        <v>0.25398666130140402</v>
      </c>
      <c r="PZ260" s="5">
        <v>8.1517883806170449E-2</v>
      </c>
      <c r="QA260" s="5">
        <v>-2.3801748832746241E-3</v>
      </c>
      <c r="QB260" s="5">
        <v>-4.8052154659590229E-3</v>
      </c>
      <c r="QC260" s="5">
        <v>6.7844509933516109E-2</v>
      </c>
      <c r="QD260" s="5">
        <f t="shared" si="626"/>
        <v>-0.19823733768938534</v>
      </c>
      <c r="QE260" s="5">
        <f t="shared" si="627"/>
        <v>-9.700712316180693E-2</v>
      </c>
      <c r="QF260" s="5">
        <f t="shared" si="666"/>
        <v>-116.0747404787796</v>
      </c>
      <c r="QG260" s="5" t="str">
        <f t="shared" si="628"/>
        <v>Bored</v>
      </c>
      <c r="QH260" s="3">
        <v>0.36409413547179797</v>
      </c>
      <c r="QI260" s="3">
        <v>0.30360741794967</v>
      </c>
      <c r="QJ260" s="3">
        <v>0.18115673087846601</v>
      </c>
      <c r="QK260" s="3">
        <v>0.40842782942218397</v>
      </c>
      <c r="QL260" s="3">
        <v>0.52481763060527598</v>
      </c>
      <c r="QM260" s="3">
        <v>0.33223494821539801</v>
      </c>
      <c r="QN260" s="3">
        <v>0.20379607717191431</v>
      </c>
      <c r="QO260" s="3">
        <v>0.64234132727820459</v>
      </c>
      <c r="QP260" s="3">
        <v>6.0486717522127975E-2</v>
      </c>
      <c r="QQ260" s="3">
        <v>0.88300612343864238</v>
      </c>
      <c r="QR260" s="3">
        <f t="shared" si="629"/>
        <v>0.24346984406977912</v>
      </c>
      <c r="QS260" s="3">
        <f t="shared" si="630"/>
        <v>-0.14196212309771594</v>
      </c>
      <c r="QT260" s="3">
        <f t="shared" si="667"/>
        <v>120.24555812943773</v>
      </c>
      <c r="QU260" s="3" t="str">
        <f t="shared" si="631"/>
        <v>stressed</v>
      </c>
      <c r="QV260" s="5">
        <v>7.8289647564919407E-2</v>
      </c>
      <c r="QW260" s="5">
        <v>1.3703339570408499</v>
      </c>
      <c r="QX260" s="5">
        <v>0.24456917528059699</v>
      </c>
      <c r="QY260" s="5">
        <v>0.18124200421059</v>
      </c>
      <c r="QZ260" s="5">
        <v>-3.0530543859192401E-3</v>
      </c>
      <c r="RA260" s="5">
        <v>0.99664449373589603</v>
      </c>
      <c r="RB260" s="5">
        <v>3.2506678591722902</v>
      </c>
      <c r="RC260" s="5">
        <v>7.6571041088740688E-2</v>
      </c>
      <c r="RD260" s="5">
        <v>-1.2920443094759304</v>
      </c>
      <c r="RE260" s="5">
        <v>0.29394190329175801</v>
      </c>
      <c r="RF260" s="5">
        <f t="shared" si="632"/>
        <v>-1</v>
      </c>
      <c r="RG260" s="5">
        <f t="shared" si="633"/>
        <v>-3.7308464937867103E-2</v>
      </c>
      <c r="RH260" s="5">
        <f t="shared" si="668"/>
        <v>-92.136626609869325</v>
      </c>
      <c r="RI260" s="5" t="str">
        <f t="shared" si="634"/>
        <v>Bored</v>
      </c>
    </row>
    <row r="261" spans="1:477" x14ac:dyDescent="0.3">
      <c r="A261" s="1">
        <v>0.51360730499257401</v>
      </c>
      <c r="B261" s="1">
        <v>0.67368705903064097</v>
      </c>
      <c r="C261" s="1">
        <v>0.151213442164808</v>
      </c>
      <c r="D261" s="1">
        <v>2.4045818670514599E-2</v>
      </c>
      <c r="E261" s="1">
        <v>0.20470221078154099</v>
      </c>
      <c r="F261" s="1">
        <v>8.7991396836059596E-2</v>
      </c>
      <c r="G261" s="1">
        <v>0.21051293188263945</v>
      </c>
      <c r="H261" s="1">
        <v>3.1569513992821659E-2</v>
      </c>
      <c r="I261" s="1">
        <v>-0.16007975403806696</v>
      </c>
      <c r="J261" s="1">
        <v>0.14761230756747348</v>
      </c>
      <c r="K261" s="18">
        <f t="shared" si="536"/>
        <v>-0.17762178684900054</v>
      </c>
      <c r="L261" s="19">
        <f t="shared" si="537"/>
        <v>-0.71973463125104442</v>
      </c>
      <c r="M261" s="19">
        <f t="shared" si="635"/>
        <v>-166.13710177160635</v>
      </c>
      <c r="N261" s="19" t="str">
        <f t="shared" si="538"/>
        <v>Sad</v>
      </c>
      <c r="O261" s="19">
        <f t="shared" si="636"/>
        <v>0.13482735106703239</v>
      </c>
      <c r="P261" s="9">
        <v>0.34269475836331298</v>
      </c>
      <c r="Q261" s="9">
        <v>0.18827624956952899</v>
      </c>
      <c r="R261" s="9">
        <v>6.9012956398935094E-2</v>
      </c>
      <c r="S261" s="9">
        <v>-2.5599285688690701E-2</v>
      </c>
      <c r="T261" s="9">
        <v>0.46164748562529201</v>
      </c>
      <c r="U261" s="9">
        <v>0.37561104005708901</v>
      </c>
      <c r="V261" s="9">
        <v>8.5800487186537461E-2</v>
      </c>
      <c r="W261" s="9">
        <v>-4.5397876773639372E-2</v>
      </c>
      <c r="X261" s="9">
        <v>0.15441850879378399</v>
      </c>
      <c r="Y261" s="9">
        <v>8.1762789420953497E-2</v>
      </c>
      <c r="Z261" s="9">
        <f t="shared" si="539"/>
        <v>0.34767773967082505</v>
      </c>
      <c r="AA261" s="9">
        <f t="shared" si="540"/>
        <v>-0.14828509104892207</v>
      </c>
      <c r="AB261" s="9">
        <f t="shared" si="637"/>
        <v>113.09832235236873</v>
      </c>
      <c r="AC261" s="9" t="str">
        <f t="shared" si="541"/>
        <v>nervous</v>
      </c>
      <c r="AD261" s="3">
        <v>-3.4529046103897697E-2</v>
      </c>
      <c r="AE261" s="3">
        <v>1.6775511656279E-2</v>
      </c>
      <c r="AF261" s="3">
        <v>-0.19391478210281299</v>
      </c>
      <c r="AG261" s="3">
        <v>-0.106007467991466</v>
      </c>
      <c r="AH261" s="3">
        <v>-0.34990774274689601</v>
      </c>
      <c r="AI261" s="3">
        <v>-0.34056341416436198</v>
      </c>
      <c r="AJ261" s="3">
        <v>0.504412656974082</v>
      </c>
      <c r="AK261" s="3">
        <v>0.3273978649922526</v>
      </c>
      <c r="AL261" s="3">
        <v>1.1842629417223902E-2</v>
      </c>
      <c r="AM261" s="3">
        <v>-1.5697939017585949</v>
      </c>
      <c r="AN261" s="3">
        <f t="shared" si="542"/>
        <v>0.10616579768258516</v>
      </c>
      <c r="AO261" s="3">
        <f t="shared" si="543"/>
        <v>-0.43553744307567832</v>
      </c>
      <c r="AP261" s="3">
        <f t="shared" si="638"/>
        <v>166.30084268032908</v>
      </c>
      <c r="AQ261" s="3" t="str">
        <f t="shared" si="544"/>
        <v>Upset</v>
      </c>
      <c r="AR261" s="9">
        <v>4.34601436903293E-2</v>
      </c>
      <c r="AS261" s="9">
        <v>0.15091262812584699</v>
      </c>
      <c r="AT261" s="9">
        <v>-8.8583536680905101E-2</v>
      </c>
      <c r="AU261" s="9">
        <v>0.10326686093715701</v>
      </c>
      <c r="AV261" s="9">
        <v>-6.4062193729556099E-2</v>
      </c>
      <c r="AW261" s="9">
        <v>0.14189287208616699</v>
      </c>
      <c r="AX261" s="9">
        <v>4.2997437882268956</v>
      </c>
      <c r="AY261" s="9">
        <v>0.35268074152426693</v>
      </c>
      <c r="AZ261" s="9">
        <v>-0.10745248443551769</v>
      </c>
      <c r="BA261" s="9">
        <v>7.5542084002065538E-2</v>
      </c>
      <c r="BB261" s="9">
        <f t="shared" si="545"/>
        <v>-8.6656264488624846E-3</v>
      </c>
      <c r="BC261" s="9">
        <f t="shared" si="546"/>
        <v>5.9847188716443567E-2</v>
      </c>
      <c r="BD261" s="9">
        <f t="shared" si="639"/>
        <v>-8.2389325982991597</v>
      </c>
      <c r="BE261" s="9" t="str">
        <f t="shared" si="547"/>
        <v>Contented</v>
      </c>
      <c r="BF261" s="5">
        <v>0.87352288696070901</v>
      </c>
      <c r="BG261" s="5">
        <v>0.33957673343380601</v>
      </c>
      <c r="BH261" s="5">
        <v>0.14636032324815099</v>
      </c>
      <c r="BI261" s="5">
        <v>0.14423061140453899</v>
      </c>
      <c r="BJ261" s="5">
        <v>0.86812901729464798</v>
      </c>
      <c r="BK261" s="5">
        <v>0.240035247291214</v>
      </c>
      <c r="BL261" s="5">
        <v>8.4035347643550695E-2</v>
      </c>
      <c r="BM261" s="5">
        <v>0.24883994154869793</v>
      </c>
      <c r="BN261" s="5">
        <v>0.533946153526903</v>
      </c>
      <c r="BO261" s="5">
        <v>0.23954416419501162</v>
      </c>
      <c r="BP261" s="5">
        <f t="shared" si="548"/>
        <v>0.59514153067286557</v>
      </c>
      <c r="BQ261" s="5">
        <f t="shared" si="549"/>
        <v>2.6673292683279115E-2</v>
      </c>
      <c r="BR261" s="5">
        <f t="shared" si="640"/>
        <v>87.433811995897003</v>
      </c>
      <c r="BS261" s="5" t="str">
        <f t="shared" si="550"/>
        <v>alert</v>
      </c>
      <c r="BT261" s="6">
        <v>0.75252566129532505</v>
      </c>
      <c r="BU261" s="6">
        <v>0.46826233068820999</v>
      </c>
      <c r="BV261" s="6">
        <v>0.40339537252186303</v>
      </c>
      <c r="BW261" s="6">
        <v>0.18783151314233301</v>
      </c>
      <c r="BX261" s="6">
        <v>0.57132326074119</v>
      </c>
      <c r="BY261" s="6">
        <v>0.28102791184991499</v>
      </c>
      <c r="BZ261" s="6">
        <v>0.30471405445668853</v>
      </c>
      <c r="CA261" s="6">
        <v>0.25067924614376103</v>
      </c>
      <c r="CB261" s="6">
        <v>0.28426333060711506</v>
      </c>
      <c r="CC261" s="6">
        <v>0.48429939477334738</v>
      </c>
      <c r="CD261" s="6">
        <f t="shared" si="551"/>
        <v>0.26604619877192826</v>
      </c>
      <c r="CE261" s="6">
        <f t="shared" si="552"/>
        <v>-0.72281666070119854</v>
      </c>
      <c r="CF261" s="6">
        <f t="shared" si="641"/>
        <v>159.79291746151887</v>
      </c>
      <c r="CG261" s="6" t="str">
        <f t="shared" si="553"/>
        <v>Upset</v>
      </c>
      <c r="CH261" s="5">
        <v>0.32289803139192202</v>
      </c>
      <c r="CI261" s="5">
        <v>0.47380446271223697</v>
      </c>
      <c r="CJ261" s="5">
        <v>7.7390141773516802E-2</v>
      </c>
      <c r="CK261" s="5">
        <v>0.48569438282154997</v>
      </c>
      <c r="CL261" s="5">
        <v>0.178999923327507</v>
      </c>
      <c r="CM261" s="5">
        <v>0.56216543958739595</v>
      </c>
      <c r="CN261" s="5">
        <v>0.15419497339211002</v>
      </c>
      <c r="CO261" s="5">
        <v>0.46883059222416762</v>
      </c>
      <c r="CP261" s="5">
        <v>-0.15090643132031495</v>
      </c>
      <c r="CQ261" s="5">
        <v>0.70676887390470555</v>
      </c>
      <c r="CR261" s="5">
        <f t="shared" si="554"/>
        <v>-0.41102754647023165</v>
      </c>
      <c r="CS261" s="5">
        <f t="shared" si="555"/>
        <v>-0.58980132535594332</v>
      </c>
      <c r="CT261" s="5">
        <f t="shared" si="642"/>
        <v>-145.12768622854352</v>
      </c>
      <c r="CU261" s="5" t="str">
        <f t="shared" si="556"/>
        <v>Depressed</v>
      </c>
      <c r="CV261" s="3">
        <v>0.70628058680236405</v>
      </c>
      <c r="CW261" s="3">
        <v>0.61761918196394705</v>
      </c>
      <c r="CX261" s="3">
        <v>0.33041246305797001</v>
      </c>
      <c r="CY261" s="3">
        <v>0.57374009921851599</v>
      </c>
      <c r="CZ261" s="3">
        <v>0.69208635874477997</v>
      </c>
      <c r="DA261" s="3">
        <v>0.80296457510000196</v>
      </c>
      <c r="DB261" s="3">
        <v>0.23628452039009573</v>
      </c>
      <c r="DC261" s="3">
        <v>0.4038762912538979</v>
      </c>
      <c r="DD261" s="3">
        <v>8.8661404838417002E-2</v>
      </c>
      <c r="DE261" s="3">
        <v>0.68294638582725142</v>
      </c>
      <c r="DF261" s="3">
        <f t="shared" si="557"/>
        <v>0.29536442305475585</v>
      </c>
      <c r="DG261" s="3">
        <f t="shared" si="558"/>
        <v>-0.31189776512213396</v>
      </c>
      <c r="DH261" s="3">
        <f t="shared" si="643"/>
        <v>136.55955167672761</v>
      </c>
      <c r="DI261" s="3" t="str">
        <f t="shared" si="559"/>
        <v>stressed</v>
      </c>
      <c r="DJ261" s="7">
        <v>-0.150504223850221</v>
      </c>
      <c r="DK261" s="7">
        <v>4.3923085851375103E-2</v>
      </c>
      <c r="DL261" s="7">
        <v>-0.12300168428682599</v>
      </c>
      <c r="DM261" s="7">
        <v>-0.224493452765617</v>
      </c>
      <c r="DN261" s="7">
        <v>-0.191346075610311</v>
      </c>
      <c r="DO261" s="7">
        <v>0.29836215768644198</v>
      </c>
      <c r="DP261" s="7">
        <v>0.35981154464668541</v>
      </c>
      <c r="DQ261" s="7">
        <v>-0.65586658205092629</v>
      </c>
      <c r="DR261" s="7">
        <v>0.48078638824711251</v>
      </c>
      <c r="DS261" s="7">
        <v>-0.33582877059459715</v>
      </c>
      <c r="DT261" s="7">
        <f t="shared" si="560"/>
        <v>8.430720953037274E-2</v>
      </c>
      <c r="DU261" s="7">
        <f t="shared" si="561"/>
        <v>-3.9091114478476796E-2</v>
      </c>
      <c r="DV261" s="7">
        <f t="shared" si="644"/>
        <v>114.8759586408047</v>
      </c>
      <c r="DW261" s="7" t="str">
        <f t="shared" si="562"/>
        <v>nervous</v>
      </c>
      <c r="DX261" s="9">
        <v>0.44405320492599598</v>
      </c>
      <c r="DY261" s="9">
        <v>0.40811214960021902</v>
      </c>
      <c r="DZ261" s="9">
        <v>8.7229667717397097E-2</v>
      </c>
      <c r="EA261" s="9">
        <v>4.4879985827683801E-2</v>
      </c>
      <c r="EB261" s="9">
        <v>0.25573588351978999</v>
      </c>
      <c r="EC261" s="9">
        <v>6.9162200831467804E-2</v>
      </c>
      <c r="ED261" s="9">
        <v>0.12465136875902423</v>
      </c>
      <c r="EE261" s="9">
        <v>9.4033936219473327E-2</v>
      </c>
      <c r="EF261" s="9">
        <v>3.594105532577696E-2</v>
      </c>
      <c r="EG261" s="9">
        <v>0.15502819123470576</v>
      </c>
      <c r="EH261" s="9">
        <f t="shared" si="563"/>
        <v>6.2273164898170252E-2</v>
      </c>
      <c r="EI261" s="9">
        <f t="shared" si="564"/>
        <v>9.8966557362381913E-2</v>
      </c>
      <c r="EJ261" s="9">
        <f t="shared" si="645"/>
        <v>32.179515800945829</v>
      </c>
      <c r="EK261" s="9" t="str">
        <f t="shared" si="565"/>
        <v>excited</v>
      </c>
      <c r="EL261" s="1">
        <v>0.64869205838394695</v>
      </c>
      <c r="EM261" s="1">
        <v>0.45478044261598399</v>
      </c>
      <c r="EN261" s="1">
        <v>0.1536881274644</v>
      </c>
      <c r="EO261" s="1">
        <v>0.15218380883333099</v>
      </c>
      <c r="EP261" s="1">
        <v>0.46528476579531902</v>
      </c>
      <c r="EQ261" s="1">
        <v>0.37368994167141301</v>
      </c>
      <c r="ER261" s="1">
        <v>0.13796348732625682</v>
      </c>
      <c r="ES261" s="1">
        <v>0.1836925154110739</v>
      </c>
      <c r="ET261" s="1">
        <v>0.19391161576796295</v>
      </c>
      <c r="EU261" s="1">
        <v>0.27719035682408016</v>
      </c>
      <c r="EV261" s="1">
        <f t="shared" si="566"/>
        <v>1.4258282508933684E-2</v>
      </c>
      <c r="EW261" s="1">
        <f t="shared" si="567"/>
        <v>-0.69925419958277157</v>
      </c>
      <c r="EX261" s="1">
        <f t="shared" si="646"/>
        <v>178.83186083535719</v>
      </c>
      <c r="EY261" s="1" t="str">
        <f t="shared" si="568"/>
        <v>Upset</v>
      </c>
      <c r="EZ261" s="3">
        <v>0.76773508455679695</v>
      </c>
      <c r="FA261" s="3">
        <v>-2.8256013113484298E-2</v>
      </c>
      <c r="FB261" s="3">
        <v>-7.0798737664091296E-2</v>
      </c>
      <c r="FC261" s="3">
        <v>0.14779821984559</v>
      </c>
      <c r="FD261" s="3">
        <v>0.71794503787894504</v>
      </c>
      <c r="FE261" s="3">
        <v>-0.171227797579903</v>
      </c>
      <c r="FF261" s="3">
        <v>-4.7654092287388372E-2</v>
      </c>
      <c r="FG261" s="3">
        <v>-0.74090333111171791</v>
      </c>
      <c r="FH261" s="3">
        <v>0.7959910976702812</v>
      </c>
      <c r="FI261" s="3">
        <v>0.10412665504002888</v>
      </c>
      <c r="FJ261" s="3">
        <f t="shared" si="569"/>
        <v>0.51159465587252084</v>
      </c>
      <c r="FK261" s="3">
        <f t="shared" si="570"/>
        <v>-0.18572409526053568</v>
      </c>
      <c r="FL261" s="3">
        <f t="shared" si="647"/>
        <v>109.95240479149932</v>
      </c>
      <c r="FM261" s="3" t="str">
        <f t="shared" si="571"/>
        <v>nervous</v>
      </c>
      <c r="FN261" s="7">
        <v>0.51268115289873395</v>
      </c>
      <c r="FO261" s="7">
        <v>0.75400393082922101</v>
      </c>
      <c r="FP261" s="7">
        <v>-0.13257822505605901</v>
      </c>
      <c r="FQ261" s="7">
        <v>8.4460083663191604E-2</v>
      </c>
      <c r="FR261" s="7">
        <v>0.47453117402276601</v>
      </c>
      <c r="FS261" s="7">
        <v>0.740990422879515</v>
      </c>
      <c r="FT261" s="7">
        <v>-0.13429555267962251</v>
      </c>
      <c r="FU261" s="7">
        <v>5.649525260992834E-2</v>
      </c>
      <c r="FV261" s="7">
        <v>-0.24132277793048706</v>
      </c>
      <c r="FW261" s="7">
        <v>-3.798745403336707E-2</v>
      </c>
      <c r="FX261" s="7">
        <f t="shared" si="572"/>
        <v>-0.25598128434517731</v>
      </c>
      <c r="FY261" s="7">
        <f t="shared" si="573"/>
        <v>7.6022679185889119E-2</v>
      </c>
      <c r="FZ261" s="7">
        <f t="shared" si="648"/>
        <v>-73.459354330738563</v>
      </c>
      <c r="GA261" s="7" t="str">
        <f t="shared" si="574"/>
        <v>Calm</v>
      </c>
      <c r="GB261" s="5">
        <v>0.58794403739226497</v>
      </c>
      <c r="GC261" s="5">
        <v>0.28879455134436299</v>
      </c>
      <c r="GD261" s="5">
        <v>0.38938386195387698</v>
      </c>
      <c r="GE261" s="5">
        <v>0.38209748312256397</v>
      </c>
      <c r="GF261" s="5">
        <v>0.26900195964722801</v>
      </c>
      <c r="GG261" s="5">
        <v>0.44888897705295</v>
      </c>
      <c r="GH261" s="5">
        <v>0.45438553105923651</v>
      </c>
      <c r="GI261" s="5">
        <v>0.51796938444959828</v>
      </c>
      <c r="GJ261" s="5">
        <v>0.29914948604790198</v>
      </c>
      <c r="GK261" s="5">
        <v>0.87994455244423353</v>
      </c>
      <c r="GL261" s="5">
        <f t="shared" si="575"/>
        <v>0.36686602869577545</v>
      </c>
      <c r="GM261" s="5">
        <f t="shared" si="576"/>
        <v>-0.41560973931967671</v>
      </c>
      <c r="GN261" s="5">
        <f t="shared" si="649"/>
        <v>138.56458926437315</v>
      </c>
      <c r="GO261" s="5" t="str">
        <f t="shared" si="577"/>
        <v>stressed</v>
      </c>
      <c r="GP261" s="6">
        <v>0.38125985137964302</v>
      </c>
      <c r="GQ261" s="6">
        <v>7.5662864490472395E-2</v>
      </c>
      <c r="GR261" s="6">
        <v>0.50361177740850505</v>
      </c>
      <c r="GS261" s="6">
        <v>0.45575346394399302</v>
      </c>
      <c r="GT261" s="6">
        <v>0.17634918385632101</v>
      </c>
      <c r="GU261" s="6">
        <v>0.10307164148992699</v>
      </c>
      <c r="GV261" s="6">
        <v>0.90316287144700058</v>
      </c>
      <c r="GW261" s="6">
        <v>2.5498907524547745</v>
      </c>
      <c r="GX261" s="6">
        <v>0.30559698688917064</v>
      </c>
      <c r="GY261" s="6">
        <v>2.0996225576694827</v>
      </c>
      <c r="GZ261" s="6">
        <f t="shared" si="578"/>
        <v>0.39237355541598817</v>
      </c>
      <c r="HA261" s="6">
        <f t="shared" si="579"/>
        <v>0.70002544407661182</v>
      </c>
      <c r="HB261" s="6">
        <f t="shared" si="650"/>
        <v>29.271209217288558</v>
      </c>
      <c r="HC261" s="6" t="str">
        <f t="shared" si="580"/>
        <v>happy</v>
      </c>
      <c r="HD261" s="3">
        <v>0.28491268356656602</v>
      </c>
      <c r="HE261" s="3">
        <v>0.33744847015899798</v>
      </c>
      <c r="HF261" s="3">
        <v>7.1670324882303696E-2</v>
      </c>
      <c r="HG261" s="3">
        <v>0.28761350338456498</v>
      </c>
      <c r="HH261" s="3">
        <v>7.09301496808694E-2</v>
      </c>
      <c r="HI261" s="3">
        <v>-3.6438289969288599E-2</v>
      </c>
      <c r="HJ261" s="3">
        <v>0.2014100557491563</v>
      </c>
      <c r="HK261" s="3">
        <v>0.95549427332756243</v>
      </c>
      <c r="HL261" s="3">
        <v>-5.2535786592431966E-2</v>
      </c>
      <c r="HM261" s="3">
        <v>0.57729153903024333</v>
      </c>
      <c r="HN261" s="3">
        <f t="shared" si="581"/>
        <v>0.10293421430165339</v>
      </c>
      <c r="HO261" s="3">
        <f t="shared" si="582"/>
        <v>-0.50048615823099141</v>
      </c>
      <c r="HP261" s="3">
        <f t="shared" si="651"/>
        <v>168.3781236595901</v>
      </c>
      <c r="HQ261" s="3" t="str">
        <f t="shared" si="583"/>
        <v>Upset</v>
      </c>
      <c r="HR261" s="5">
        <v>0.50609175925501604</v>
      </c>
      <c r="HS261" s="5">
        <v>1.20112627978912</v>
      </c>
      <c r="HT261" s="5">
        <v>0.41474750551865502</v>
      </c>
      <c r="HU261" s="5">
        <v>1.09530784468714</v>
      </c>
      <c r="HV261" s="5">
        <v>0.43639646367007201</v>
      </c>
      <c r="HW261" s="5">
        <v>1.2507961144014901</v>
      </c>
      <c r="HX261" s="5">
        <v>0.44005590248274168</v>
      </c>
      <c r="HY261" s="5">
        <v>0.44671391202359234</v>
      </c>
      <c r="HZ261" s="5">
        <v>-0.69503452053410397</v>
      </c>
      <c r="IA261" s="5">
        <v>0.8845122975922094</v>
      </c>
      <c r="IB261" s="5">
        <f t="shared" si="584"/>
        <v>-0.89037878442261897</v>
      </c>
      <c r="IC261" s="5">
        <f t="shared" si="585"/>
        <v>0.38535973658439238</v>
      </c>
      <c r="ID261" s="5">
        <f t="shared" si="652"/>
        <v>-66.596833139557717</v>
      </c>
      <c r="IE261" s="5" t="str">
        <f t="shared" si="586"/>
        <v>Calm</v>
      </c>
      <c r="IF261" s="6">
        <v>0.73402034046826004</v>
      </c>
      <c r="IG261" s="6">
        <v>4.3616237857590702E-2</v>
      </c>
      <c r="IH261" s="6">
        <v>-0.16229981614543801</v>
      </c>
      <c r="II261" s="6">
        <v>-3.0079897379552498E-2</v>
      </c>
      <c r="IJ261" s="6">
        <v>0.87231289659794498</v>
      </c>
      <c r="IK261" s="6">
        <v>1.2857585252793799E-2</v>
      </c>
      <c r="IL261" s="6">
        <v>-0.10103745125878187</v>
      </c>
      <c r="IM261" s="6">
        <v>-0.5326343378729278</v>
      </c>
      <c r="IN261" s="6">
        <v>0.69040410261066931</v>
      </c>
      <c r="IO261" s="6">
        <v>-0.24739025772059067</v>
      </c>
      <c r="IP261" s="6">
        <f t="shared" si="587"/>
        <v>0.73033861945741729</v>
      </c>
      <c r="IQ261" s="6">
        <f t="shared" si="588"/>
        <v>-0.59638210462765762</v>
      </c>
      <c r="IR261" s="6">
        <f t="shared" si="653"/>
        <v>129.23449140249116</v>
      </c>
      <c r="IS261" s="6" t="str">
        <f t="shared" si="589"/>
        <v>stressed</v>
      </c>
      <c r="IT261" s="5">
        <v>0.33207671523543902</v>
      </c>
      <c r="IU261" s="5">
        <v>0.557193049407258</v>
      </c>
      <c r="IV261" s="5">
        <v>0.37987190698541701</v>
      </c>
      <c r="IW261" s="5">
        <v>0.46868805008479902</v>
      </c>
      <c r="IX261" s="5">
        <v>-0.10256556333908801</v>
      </c>
      <c r="IY261" s="5">
        <v>0.246279612578192</v>
      </c>
      <c r="IZ261" s="5">
        <v>1.6551348544360496</v>
      </c>
      <c r="JA261" s="5">
        <v>0.58332793666760308</v>
      </c>
      <c r="JB261" s="5">
        <v>-0.22511633417181898</v>
      </c>
      <c r="JC261" s="5">
        <v>0.95422108207081802</v>
      </c>
      <c r="JD261" s="5">
        <f t="shared" si="590"/>
        <v>-1.159389251277021E-2</v>
      </c>
      <c r="JE261" s="5">
        <f t="shared" si="591"/>
        <v>-0.74049164582243909</v>
      </c>
      <c r="JF261" s="5">
        <f t="shared" si="654"/>
        <v>-179.10299212730843</v>
      </c>
      <c r="JG261" s="5" t="str">
        <f t="shared" si="592"/>
        <v>Sad</v>
      </c>
      <c r="JH261" s="6">
        <v>0.30408594685750301</v>
      </c>
      <c r="JI261" s="6">
        <v>0.197651119210878</v>
      </c>
      <c r="JJ261" s="6">
        <v>-7.0268169918660001E-2</v>
      </c>
      <c r="JK261" s="6">
        <v>-0.22762551404668599</v>
      </c>
      <c r="JL261" s="6">
        <v>-3.9907984387945801E-2</v>
      </c>
      <c r="JM261" s="6">
        <v>-0.124107148446941</v>
      </c>
      <c r="JN261" s="6">
        <v>-0.26598800771187497</v>
      </c>
      <c r="JO261" s="6">
        <v>-3.0950941549963793</v>
      </c>
      <c r="JP261" s="6">
        <v>0.10643482764662501</v>
      </c>
      <c r="JQ261" s="6">
        <v>-0.59372468990510363</v>
      </c>
      <c r="JR261" s="6">
        <f t="shared" si="593"/>
        <v>-1.5798628926869673E-2</v>
      </c>
      <c r="JS261" s="6">
        <f t="shared" si="594"/>
        <v>-2.1816583175395365E-2</v>
      </c>
      <c r="JT261" s="6">
        <f t="shared" si="655"/>
        <v>-144.08956449332155</v>
      </c>
      <c r="JU261" s="6" t="str">
        <f t="shared" si="595"/>
        <v>Depressed</v>
      </c>
      <c r="JV261" s="3">
        <v>0.19106086033442399</v>
      </c>
      <c r="JW261" s="3">
        <v>7.5822580186771099E-2</v>
      </c>
      <c r="JX261" s="3">
        <v>-6.9795632094950696E-2</v>
      </c>
      <c r="JY261" s="3">
        <v>-7.3977757836931696E-2</v>
      </c>
      <c r="JZ261" s="3">
        <v>-6.9885613336629404E-2</v>
      </c>
      <c r="KA261" s="3">
        <v>-0.17138362046351699</v>
      </c>
      <c r="KB261" s="3">
        <v>-0.57598918776060748</v>
      </c>
      <c r="KC261" s="3">
        <v>0.77414140347040217</v>
      </c>
      <c r="KD261" s="3">
        <v>0.11523828014765289</v>
      </c>
      <c r="KE261" s="3">
        <v>-0.53871229196951376</v>
      </c>
      <c r="KF261" s="3">
        <f t="shared" si="596"/>
        <v>0.24563261016488047</v>
      </c>
      <c r="KG261" s="3">
        <f t="shared" si="597"/>
        <v>-0.3759604272432383</v>
      </c>
      <c r="KH261" s="3">
        <f t="shared" si="656"/>
        <v>146.84152808331015</v>
      </c>
      <c r="KI261" s="3" t="str">
        <f t="shared" si="598"/>
        <v>stressed</v>
      </c>
      <c r="KJ261" s="7">
        <v>0.23975368730664601</v>
      </c>
      <c r="KK261" s="7">
        <v>0.34881938629206899</v>
      </c>
      <c r="KL261" s="7">
        <v>-0.10832859328088</v>
      </c>
      <c r="KM261" s="7">
        <v>1.26762877331516E-2</v>
      </c>
      <c r="KN261" s="7">
        <v>9.7156263631489395E-2</v>
      </c>
      <c r="KO261" s="7">
        <v>0.102634385106816</v>
      </c>
      <c r="KP261" s="7">
        <v>-0.32153574858574502</v>
      </c>
      <c r="KQ261" s="7">
        <v>2.8078816783106197E-2</v>
      </c>
      <c r="KR261" s="7">
        <v>-0.10906569898542298</v>
      </c>
      <c r="KS261" s="7">
        <v>-0.16251559889221753</v>
      </c>
      <c r="KT261" s="7">
        <f t="shared" si="599"/>
        <v>5.1879927182584273E-2</v>
      </c>
      <c r="KU261" s="7">
        <f t="shared" si="600"/>
        <v>-3.4624627852332668E-2</v>
      </c>
      <c r="KV261" s="7">
        <f t="shared" si="657"/>
        <v>123.71911914607223</v>
      </c>
      <c r="KW261" s="7" t="str">
        <f t="shared" si="601"/>
        <v>stressed</v>
      </c>
      <c r="LL261" s="5">
        <v>0.60131801574409005</v>
      </c>
      <c r="LM261" s="5">
        <v>5.3251440295289103E-2</v>
      </c>
      <c r="LN261" s="5">
        <v>-3.66978481488675E-2</v>
      </c>
      <c r="LO261" s="5">
        <v>3.8047458343272E-2</v>
      </c>
      <c r="LP261" s="5">
        <v>0.46097098604150499</v>
      </c>
      <c r="LQ261" s="5">
        <v>-0.160408842554772</v>
      </c>
      <c r="LR261" s="5">
        <v>-3.4546011572352077E-2</v>
      </c>
      <c r="LS261" s="5">
        <v>-0.35506141004743319</v>
      </c>
      <c r="LT261" s="5">
        <v>0.548066575448801</v>
      </c>
      <c r="LU261" s="5">
        <v>2.0618288585761745E-3</v>
      </c>
      <c r="LV261" s="5">
        <f t="shared" si="602"/>
        <v>0.55220824959260129</v>
      </c>
      <c r="LW261" s="5">
        <f t="shared" si="603"/>
        <v>2.884018842179592E-2</v>
      </c>
      <c r="LX261" s="5">
        <f t="shared" si="658"/>
        <v>87.010328771197806</v>
      </c>
      <c r="LY261" s="5" t="str">
        <f t="shared" si="604"/>
        <v>alert</v>
      </c>
      <c r="LZ261" s="6">
        <v>-3.5993916221755698E-2</v>
      </c>
      <c r="MA261" s="6">
        <v>5.7506969066023803E-2</v>
      </c>
      <c r="MB261" s="6">
        <v>-6.4467538108916603E-2</v>
      </c>
      <c r="MC261" s="6">
        <v>0.116465184306424</v>
      </c>
      <c r="MD261" s="6">
        <v>0.37185055693219798</v>
      </c>
      <c r="ME261" s="6">
        <v>3.1433504261328502E-2</v>
      </c>
      <c r="MF261" s="6">
        <v>-0.1919495710209794</v>
      </c>
      <c r="MG261" s="6">
        <v>1.3094734033825619</v>
      </c>
      <c r="MH261" s="6">
        <v>-9.35008852877795E-2</v>
      </c>
      <c r="MI261" s="6">
        <v>2.4170277725767564</v>
      </c>
      <c r="MJ261" s="6">
        <f t="shared" si="605"/>
        <v>8.5240288401985831E-2</v>
      </c>
      <c r="MK261" s="6">
        <f t="shared" si="606"/>
        <v>0.85622711783823235</v>
      </c>
      <c r="ML261" s="6">
        <f t="shared" si="659"/>
        <v>5.6852549295976846</v>
      </c>
      <c r="MM261" s="6" t="str">
        <f t="shared" si="607"/>
        <v>happy</v>
      </c>
      <c r="MN261" s="3">
        <v>9.87819278184386E-2</v>
      </c>
      <c r="MO261" s="3">
        <v>0.30755784380940698</v>
      </c>
      <c r="MP261" s="3">
        <v>3.02131652568715E-2</v>
      </c>
      <c r="MQ261" s="3">
        <v>0.20173053435868701</v>
      </c>
      <c r="MR261" s="3">
        <v>-0.18639020828192701</v>
      </c>
      <c r="MS261" s="3">
        <v>-0.12961081670219499</v>
      </c>
      <c r="MT261" s="3">
        <v>-0.34486654796818123</v>
      </c>
      <c r="MU261" s="3">
        <v>1.1336549850711786</v>
      </c>
      <c r="MV261" s="3">
        <v>-0.2087759159909684</v>
      </c>
      <c r="MW261" s="3">
        <v>0.57081220153854106</v>
      </c>
      <c r="MX261" s="3">
        <f t="shared" si="608"/>
        <v>-0.50924491730131094</v>
      </c>
      <c r="MY261" s="3">
        <f t="shared" si="609"/>
        <v>0.26492094355346252</v>
      </c>
      <c r="MZ261" s="3">
        <f t="shared" si="660"/>
        <v>-62.515509653563662</v>
      </c>
      <c r="NA261" s="3" t="str">
        <f t="shared" si="610"/>
        <v>Calm</v>
      </c>
      <c r="NB261" s="7">
        <v>0.12598129341926001</v>
      </c>
      <c r="NC261" s="7">
        <v>-0.29250616917504602</v>
      </c>
      <c r="ND261" s="7">
        <v>0.10985704578635599</v>
      </c>
      <c r="NE261" s="7">
        <v>0.187759223802202</v>
      </c>
      <c r="NF261" s="7">
        <v>0.13222445578185299</v>
      </c>
      <c r="NG261" s="7">
        <v>-8.0541846001040404E-2</v>
      </c>
      <c r="NH261" s="7">
        <v>0.42546320570418367</v>
      </c>
      <c r="NI261" s="7">
        <v>-0.50331114538587141</v>
      </c>
      <c r="NJ261" s="7">
        <v>0.41848746259430603</v>
      </c>
      <c r="NK261" s="7">
        <v>-1.7872180852128163</v>
      </c>
      <c r="NL261" s="7">
        <f t="shared" si="611"/>
        <v>0.18980484023437172</v>
      </c>
      <c r="NM261" s="7">
        <f t="shared" si="612"/>
        <v>-0.6597180440435737</v>
      </c>
      <c r="NN261" s="7">
        <f t="shared" si="661"/>
        <v>163.94915541141319</v>
      </c>
      <c r="NO261" s="7" t="str">
        <f t="shared" si="613"/>
        <v>Upset</v>
      </c>
      <c r="NP261" s="5">
        <v>0.37897948890447702</v>
      </c>
      <c r="NQ261" s="5">
        <v>0</v>
      </c>
      <c r="NR261" s="5">
        <v>1.2154895919755799</v>
      </c>
      <c r="NS261" s="5">
        <v>0</v>
      </c>
      <c r="NT261" s="5">
        <v>0.466340234321035</v>
      </c>
      <c r="NU261" s="5">
        <v>0</v>
      </c>
      <c r="NV261" s="5">
        <v>1.4379051601181143</v>
      </c>
      <c r="NX261" s="5">
        <v>0.387674570299684</v>
      </c>
      <c r="NY261" s="5">
        <v>2.8201902841775901</v>
      </c>
      <c r="NZ261" s="5">
        <f t="shared" si="614"/>
        <v>-1.1091728866975847E-2</v>
      </c>
      <c r="OA261" s="5">
        <f t="shared" si="615"/>
        <v>1</v>
      </c>
      <c r="OB261" s="5">
        <f t="shared" si="662"/>
        <v>-0.63548319202248948</v>
      </c>
      <c r="OC261" s="5" t="str">
        <f t="shared" si="616"/>
        <v>Contented</v>
      </c>
      <c r="OD261" s="1">
        <v>0.246465727472583</v>
      </c>
      <c r="OE261" s="1">
        <v>0.46855781256324402</v>
      </c>
      <c r="OF261" s="1">
        <v>0.91941654599209899</v>
      </c>
      <c r="OG261" s="1">
        <v>0.95708500139216302</v>
      </c>
      <c r="OH261" s="1">
        <v>0.76137353033279598</v>
      </c>
      <c r="OI261" s="1">
        <v>0.55131583926736105</v>
      </c>
      <c r="OJ261" s="1">
        <v>0.91226506496102866</v>
      </c>
      <c r="OK261" s="1">
        <v>0.93843487345149013</v>
      </c>
      <c r="OL261" s="1">
        <v>-0.22209208509066103</v>
      </c>
      <c r="OM261" s="1">
        <v>2.6243912854816474</v>
      </c>
      <c r="ON261" s="1">
        <f t="shared" si="617"/>
        <v>-0.42530523095802819</v>
      </c>
      <c r="OO261" s="1">
        <f t="shared" si="618"/>
        <v>0.86485463125469519</v>
      </c>
      <c r="OP261" s="1">
        <f t="shared" si="663"/>
        <v>-26.186344257380558</v>
      </c>
      <c r="OQ261" s="1" t="str">
        <f t="shared" si="619"/>
        <v>Contented</v>
      </c>
      <c r="OR261" s="3">
        <v>0.60038720537889301</v>
      </c>
      <c r="OS261" s="3">
        <v>0.67357655847569198</v>
      </c>
      <c r="OT261" s="3">
        <v>0.22919269486797</v>
      </c>
      <c r="OU261" s="3">
        <v>0.205142594702245</v>
      </c>
      <c r="OV261" s="3">
        <v>0.36867428978334998</v>
      </c>
      <c r="OW261" s="3">
        <v>0.24122855836903001</v>
      </c>
      <c r="OX261" s="3">
        <v>0.23650995939075872</v>
      </c>
      <c r="OY261" s="3">
        <v>0.22424731882765112</v>
      </c>
      <c r="OZ261" s="3">
        <v>-7.318935309679897E-2</v>
      </c>
      <c r="PA261" s="3">
        <v>0.3409322163576009</v>
      </c>
      <c r="PB261" s="3">
        <f t="shared" si="620"/>
        <v>-0.25489304492810483</v>
      </c>
      <c r="PC261" s="3">
        <f t="shared" si="621"/>
        <v>0.40712665295852957</v>
      </c>
      <c r="PD261" s="3">
        <f t="shared" si="664"/>
        <v>-32.049777298430094</v>
      </c>
      <c r="PE261" s="3" t="str">
        <f t="shared" si="622"/>
        <v>Relased</v>
      </c>
      <c r="PF261" s="1">
        <v>0.58078478027195901</v>
      </c>
      <c r="PG261" s="1">
        <v>0.25317676382950799</v>
      </c>
      <c r="PH261" s="1">
        <v>0.577337681422744</v>
      </c>
      <c r="PI261" s="1">
        <v>1.0636911156387301</v>
      </c>
      <c r="PJ261" s="1">
        <v>0.64130264114159996</v>
      </c>
      <c r="PK261" s="1">
        <v>0.46134549395531099</v>
      </c>
      <c r="PL261" s="1">
        <v>0.47241929775772629</v>
      </c>
      <c r="PM261" s="1">
        <v>1.4886745710853204</v>
      </c>
      <c r="PN261" s="1">
        <v>0.32760801644245102</v>
      </c>
      <c r="PO261" s="1">
        <v>1.9677511615113663</v>
      </c>
      <c r="PP261" s="1">
        <f t="shared" si="623"/>
        <v>0.44848439994142941</v>
      </c>
      <c r="PQ261" s="1">
        <f t="shared" si="624"/>
        <v>0.24392738223540444</v>
      </c>
      <c r="PR261" s="1">
        <f t="shared" si="665"/>
        <v>61.458554301426233</v>
      </c>
      <c r="PS261" s="1" t="str">
        <f t="shared" si="625"/>
        <v>alert</v>
      </c>
      <c r="PT261" s="5">
        <v>0.47669609492498999</v>
      </c>
      <c r="PU261" s="5">
        <v>0.42726462338248</v>
      </c>
      <c r="PV261" s="5">
        <v>-4.2975060402010899E-2</v>
      </c>
      <c r="PW261" s="5">
        <v>5.7210295770012402E-2</v>
      </c>
      <c r="PX261" s="5">
        <v>0.437624686432871</v>
      </c>
      <c r="PY261" s="5">
        <v>0.51541946015250795</v>
      </c>
      <c r="PZ261" s="5">
        <v>-4.7002169564809064E-2</v>
      </c>
      <c r="QA261" s="5">
        <v>6.0688725702759815E-2</v>
      </c>
      <c r="QB261" s="5">
        <v>4.9431471542509986E-2</v>
      </c>
      <c r="QC261" s="5">
        <v>1.5747626063502884E-2</v>
      </c>
      <c r="QD261" s="5">
        <f t="shared" si="626"/>
        <v>-0.14305423607040801</v>
      </c>
      <c r="QE261" s="5">
        <f t="shared" si="627"/>
        <v>-0.11697787864942977</v>
      </c>
      <c r="QF261" s="5">
        <f t="shared" si="666"/>
        <v>-129.27344981848805</v>
      </c>
      <c r="QG261" s="5" t="str">
        <f t="shared" si="628"/>
        <v>Depressed</v>
      </c>
      <c r="QH261" s="3">
        <v>0.126885431202889</v>
      </c>
      <c r="QI261" s="3">
        <v>0.36512302258638801</v>
      </c>
      <c r="QJ261" s="3">
        <v>0.15644146368898401</v>
      </c>
      <c r="QK261" s="3">
        <v>0.41635454108061498</v>
      </c>
      <c r="QL261" s="3">
        <v>-1.96978237355914E-2</v>
      </c>
      <c r="QM261" s="3">
        <v>0.24391511984664899</v>
      </c>
      <c r="QN261" s="3">
        <v>1.4595107343609055</v>
      </c>
      <c r="QO261" s="3">
        <v>0.6836263807999392</v>
      </c>
      <c r="QP261" s="3">
        <v>-0.23823759138349901</v>
      </c>
      <c r="QQ261" s="3">
        <v>1.164199518032921</v>
      </c>
      <c r="QR261" s="3">
        <f t="shared" si="629"/>
        <v>-6.7044763772183158E-2</v>
      </c>
      <c r="QS261" s="3">
        <f t="shared" si="630"/>
        <v>4.1137884742732833E-2</v>
      </c>
      <c r="QT261" s="3">
        <f t="shared" si="667"/>
        <v>-58.467207364778851</v>
      </c>
      <c r="QU261" s="3" t="str">
        <f t="shared" si="631"/>
        <v>Relased</v>
      </c>
      <c r="QV261" s="5">
        <v>0.50527692784312095</v>
      </c>
      <c r="QW261" s="5">
        <v>1.3696417967049499</v>
      </c>
      <c r="QX261" s="5">
        <v>0.10232331973068801</v>
      </c>
      <c r="QY261" s="5">
        <v>0.16711894024250101</v>
      </c>
      <c r="QZ261" s="5">
        <v>4.7372788650220002E-2</v>
      </c>
      <c r="RA261" s="5">
        <v>1.13226282614399</v>
      </c>
      <c r="RB261" s="5">
        <v>0.18515040662636609</v>
      </c>
      <c r="RC261" s="5">
        <v>6.6796687098407956E-2</v>
      </c>
      <c r="RD261" s="5">
        <v>-0.86436486886182895</v>
      </c>
      <c r="RE261" s="5">
        <v>0.14370876798306828</v>
      </c>
      <c r="RF261" s="5">
        <f t="shared" si="632"/>
        <v>-0.67514176716687824</v>
      </c>
      <c r="RG261" s="5">
        <f t="shared" si="633"/>
        <v>-0.11821176132441868</v>
      </c>
      <c r="RH261" s="5">
        <f t="shared" si="668"/>
        <v>-99.931346749969705</v>
      </c>
      <c r="RI261" s="5" t="str">
        <f t="shared" si="634"/>
        <v>Bored</v>
      </c>
    </row>
    <row r="262" spans="1:477" x14ac:dyDescent="0.3">
      <c r="A262" s="1">
        <v>0.56497725458528303</v>
      </c>
      <c r="B262" s="1">
        <v>0.754456892953556</v>
      </c>
      <c r="C262" s="1">
        <v>0.19824340569853799</v>
      </c>
      <c r="D262" s="1">
        <v>0.120721498396984</v>
      </c>
      <c r="E262" s="1">
        <v>0.18818255042762499</v>
      </c>
      <c r="F262" s="1">
        <v>0.36901686698914599</v>
      </c>
      <c r="G262" s="1">
        <v>0.26321559432548369</v>
      </c>
      <c r="H262" s="1">
        <v>0.10745377658232168</v>
      </c>
      <c r="I262" s="1">
        <v>-0.18947963836827297</v>
      </c>
      <c r="J262" s="1">
        <v>0.24174370861212902</v>
      </c>
      <c r="K262" s="18">
        <f t="shared" si="536"/>
        <v>-0.20049230949463082</v>
      </c>
      <c r="L262" s="19">
        <f t="shared" si="537"/>
        <v>-0.64554045584988939</v>
      </c>
      <c r="M262" s="19">
        <f t="shared" si="635"/>
        <v>-162.74622207750906</v>
      </c>
      <c r="N262" s="19" t="str">
        <f t="shared" si="538"/>
        <v>Sad</v>
      </c>
      <c r="O262" s="19">
        <f t="shared" si="636"/>
        <v>0.14360674136084189</v>
      </c>
      <c r="P262" s="9">
        <v>0.222661233755652</v>
      </c>
      <c r="Q262" s="9">
        <v>0.18827624956952899</v>
      </c>
      <c r="R262" s="9">
        <v>0.109354238082381</v>
      </c>
      <c r="S262" s="9">
        <v>-6.88878255623665E-2</v>
      </c>
      <c r="T262" s="9">
        <v>0.28419714361749998</v>
      </c>
      <c r="U262" s="9">
        <v>0.36615528866455299</v>
      </c>
      <c r="V262" s="9">
        <v>0.21574909869127762</v>
      </c>
      <c r="W262" s="9">
        <v>-0.12424947141676118</v>
      </c>
      <c r="X262" s="9">
        <v>3.4384984186123013E-2</v>
      </c>
      <c r="Y262" s="9">
        <v>9.8473403284053351E-2</v>
      </c>
      <c r="Z262" s="9">
        <f t="shared" si="539"/>
        <v>0.20720871549780906</v>
      </c>
      <c r="AA262" s="9">
        <f t="shared" si="540"/>
        <v>-0.14163345416715101</v>
      </c>
      <c r="AB262" s="9">
        <f t="shared" si="637"/>
        <v>124.35379332423283</v>
      </c>
      <c r="AC262" s="9" t="str">
        <f t="shared" si="541"/>
        <v>stressed</v>
      </c>
      <c r="AD262" s="3">
        <v>-3.4529046103897697E-2</v>
      </c>
      <c r="AE262" s="3">
        <v>1.6775511656279E-2</v>
      </c>
      <c r="AF262" s="3">
        <v>-0.19391478210281299</v>
      </c>
      <c r="AG262" s="3">
        <v>-0.106007467991466</v>
      </c>
      <c r="AH262" s="3">
        <v>-0.34990774274689601</v>
      </c>
      <c r="AI262" s="3">
        <v>-0.34056341416436198</v>
      </c>
      <c r="AJ262" s="3">
        <v>0.504412656974082</v>
      </c>
      <c r="AK262" s="3">
        <v>0.3273978649922526</v>
      </c>
      <c r="AL262" s="3">
        <v>1.1842629417223902E-2</v>
      </c>
      <c r="AM262" s="3">
        <v>-1.5697939017585949</v>
      </c>
      <c r="AN262" s="3">
        <f t="shared" si="542"/>
        <v>0.10616579768258516</v>
      </c>
      <c r="AO262" s="3">
        <f t="shared" si="543"/>
        <v>-0.43553744307567832</v>
      </c>
      <c r="AP262" s="3">
        <f t="shared" si="638"/>
        <v>166.30084268032908</v>
      </c>
      <c r="AQ262" s="3" t="str">
        <f t="shared" si="544"/>
        <v>Upset</v>
      </c>
      <c r="AR262" s="9">
        <v>-6.1893777122486497E-2</v>
      </c>
      <c r="AS262" s="9">
        <v>7.5535370918346403E-2</v>
      </c>
      <c r="AT262" s="9">
        <v>-6.2989052051364E-2</v>
      </c>
      <c r="AU262" s="9">
        <v>0.14935258126002199</v>
      </c>
      <c r="AV262" s="9">
        <v>-0.49226966367698399</v>
      </c>
      <c r="AW262" s="9">
        <v>-0.164811666793962</v>
      </c>
      <c r="AX262" s="9">
        <v>0.11366511648710008</v>
      </c>
      <c r="AY262" s="9">
        <v>-1.6729253806419995</v>
      </c>
      <c r="AZ262" s="9">
        <v>-0.10745248443551769</v>
      </c>
      <c r="BA262" s="9">
        <v>7.5542084002065538E-2</v>
      </c>
      <c r="BB262" s="9">
        <f t="shared" si="545"/>
        <v>-8.6656264488624846E-3</v>
      </c>
      <c r="BC262" s="9">
        <f t="shared" si="546"/>
        <v>5.9847188716443567E-2</v>
      </c>
      <c r="BD262" s="9">
        <f t="shared" si="639"/>
        <v>-8.2389325982991597</v>
      </c>
      <c r="BE262" s="9" t="str">
        <f t="shared" si="547"/>
        <v>Contented</v>
      </c>
      <c r="BF262" s="5">
        <v>0.44817790479310099</v>
      </c>
      <c r="BG262" s="5">
        <v>0.33957673343380601</v>
      </c>
      <c r="BH262" s="5">
        <v>0.17914973544281099</v>
      </c>
      <c r="BI262" s="5">
        <v>0.14423061140453899</v>
      </c>
      <c r="BJ262" s="5">
        <v>0.36603738255836898</v>
      </c>
      <c r="BK262" s="5">
        <v>0.240035247291214</v>
      </c>
      <c r="BL262" s="5">
        <v>0.22002747703934714</v>
      </c>
      <c r="BM262" s="5">
        <v>0.24883994154869793</v>
      </c>
      <c r="BN262" s="5">
        <v>0.10860117135929498</v>
      </c>
      <c r="BO262" s="5">
        <v>0.4105089721530813</v>
      </c>
      <c r="BP262" s="5">
        <f t="shared" si="548"/>
        <v>0.14828227613446354</v>
      </c>
      <c r="BQ262" s="5">
        <f t="shared" si="549"/>
        <v>9.745033239928147E-2</v>
      </c>
      <c r="BR262" s="5">
        <f t="shared" si="640"/>
        <v>56.687292970361298</v>
      </c>
      <c r="BS262" s="5" t="str">
        <f t="shared" si="550"/>
        <v>excited</v>
      </c>
      <c r="BT262" s="6">
        <v>0.75252566129532505</v>
      </c>
      <c r="BU262" s="6">
        <v>0.46826233068820999</v>
      </c>
      <c r="BV262" s="6">
        <v>0.37476864168380702</v>
      </c>
      <c r="BW262" s="6">
        <v>0.18783151314233301</v>
      </c>
      <c r="BX262" s="6">
        <v>0.76943252025207998</v>
      </c>
      <c r="BY262" s="6">
        <v>0.28102791184991499</v>
      </c>
      <c r="BZ262" s="6">
        <v>0.2462410900822336</v>
      </c>
      <c r="CA262" s="6">
        <v>0.25067924614376103</v>
      </c>
      <c r="CB262" s="6">
        <v>0.28426333060711506</v>
      </c>
      <c r="CC262" s="6">
        <v>0.46085000714335983</v>
      </c>
      <c r="CD262" s="6">
        <f t="shared" si="551"/>
        <v>0.26604619877192826</v>
      </c>
      <c r="CE262" s="6">
        <f t="shared" si="552"/>
        <v>-0.7401997609024985</v>
      </c>
      <c r="CF262" s="6">
        <f t="shared" si="641"/>
        <v>160.23030111944624</v>
      </c>
      <c r="CG262" s="6" t="str">
        <f t="shared" si="553"/>
        <v>Upset</v>
      </c>
      <c r="CH262" s="5">
        <v>0.26705673650538803</v>
      </c>
      <c r="CI262" s="5">
        <v>0.47380446271223697</v>
      </c>
      <c r="CJ262" s="5">
        <v>0.19715045026369901</v>
      </c>
      <c r="CK262" s="5">
        <v>0.48569438282154997</v>
      </c>
      <c r="CL262" s="5">
        <v>0.16064092601233201</v>
      </c>
      <c r="CM262" s="5">
        <v>0.56216543958739595</v>
      </c>
      <c r="CN262" s="5">
        <v>0.46095751167574089</v>
      </c>
      <c r="CO262" s="5">
        <v>0.46883059222416762</v>
      </c>
      <c r="CP262" s="5">
        <v>-0.20674772620684895</v>
      </c>
      <c r="CQ262" s="5">
        <v>0.92169064030665482</v>
      </c>
      <c r="CR262" s="5">
        <f t="shared" si="554"/>
        <v>-0.52724695137426514</v>
      </c>
      <c r="CS262" s="5">
        <f t="shared" si="555"/>
        <v>-0.29814678035823206</v>
      </c>
      <c r="CT262" s="5">
        <f t="shared" si="642"/>
        <v>-119.48722306948989</v>
      </c>
      <c r="CU262" s="5" t="str">
        <f t="shared" si="556"/>
        <v>Bored</v>
      </c>
      <c r="CV262" s="3">
        <v>0.70628058680236405</v>
      </c>
      <c r="CW262" s="3">
        <v>0.61761918196394705</v>
      </c>
      <c r="CX262" s="3">
        <v>0.33041246305797001</v>
      </c>
      <c r="CY262" s="3">
        <v>0.57374009921851599</v>
      </c>
      <c r="CZ262" s="3">
        <v>0.69208635874477997</v>
      </c>
      <c r="DA262" s="3">
        <v>0.80296457510000196</v>
      </c>
      <c r="DB262" s="3">
        <v>0.23628452039009573</v>
      </c>
      <c r="DC262" s="3">
        <v>0.4038762912538979</v>
      </c>
      <c r="DD262" s="3">
        <v>8.8661404838417002E-2</v>
      </c>
      <c r="DE262" s="3">
        <v>0.68294638582725142</v>
      </c>
      <c r="DF262" s="3">
        <f t="shared" si="557"/>
        <v>0.29536442305475585</v>
      </c>
      <c r="DG262" s="3">
        <f t="shared" si="558"/>
        <v>-0.31189776512213396</v>
      </c>
      <c r="DH262" s="3">
        <f t="shared" si="643"/>
        <v>136.55955167672761</v>
      </c>
      <c r="DI262" s="3" t="str">
        <f t="shared" si="559"/>
        <v>stressed</v>
      </c>
      <c r="DJ262" s="7">
        <v>5.3507565891978102E-2</v>
      </c>
      <c r="DK262" s="7">
        <v>0.17672248407096799</v>
      </c>
      <c r="DL262" s="7">
        <v>-1.0936885372241901E-2</v>
      </c>
      <c r="DM262" s="7">
        <v>-0.31189278091720601</v>
      </c>
      <c r="DN262" s="7">
        <v>-0.37800135255728401</v>
      </c>
      <c r="DO262" s="7">
        <v>0.27907796912514898</v>
      </c>
      <c r="DP262" s="7">
        <v>3.3704452355269844E-2</v>
      </c>
      <c r="DQ262" s="7">
        <v>-0.68427483722357796</v>
      </c>
      <c r="DR262" s="7">
        <v>-0.12321491817898989</v>
      </c>
      <c r="DS262" s="7">
        <v>-1.4022047354001141</v>
      </c>
      <c r="DT262" s="7">
        <f t="shared" si="560"/>
        <v>-0.49176538053665897</v>
      </c>
      <c r="DU262" s="7">
        <f t="shared" si="561"/>
        <v>-0.46066032935065404</v>
      </c>
      <c r="DV262" s="7">
        <f t="shared" si="644"/>
        <v>-133.12945522495994</v>
      </c>
      <c r="DW262" s="7" t="str">
        <f t="shared" si="562"/>
        <v>Depressed</v>
      </c>
      <c r="DX262" s="9">
        <v>0.37566040211089302</v>
      </c>
      <c r="DY262" s="9">
        <v>0.23164464818427599</v>
      </c>
      <c r="DZ262" s="9">
        <v>2.88598055708114E-2</v>
      </c>
      <c r="EA262" s="9">
        <v>4.4288124633722697E-2</v>
      </c>
      <c r="EB262" s="9">
        <v>0.15336546890740399</v>
      </c>
      <c r="EC262" s="9">
        <v>0.109496266006853</v>
      </c>
      <c r="ED262" s="9">
        <v>5.4552730125013583E-2</v>
      </c>
      <c r="EE262" s="9">
        <v>0.12982355030247017</v>
      </c>
      <c r="EF262" s="9">
        <v>0.14401575392661703</v>
      </c>
      <c r="EG262" s="9">
        <v>0.12044676751655851</v>
      </c>
      <c r="EH262" s="9">
        <f t="shared" si="563"/>
        <v>0.16443826183861465</v>
      </c>
      <c r="EI262" s="9">
        <f t="shared" si="564"/>
        <v>8.6843098449857603E-2</v>
      </c>
      <c r="EJ262" s="9">
        <f t="shared" si="645"/>
        <v>62.160579653689467</v>
      </c>
      <c r="EK262" s="9" t="str">
        <f t="shared" si="565"/>
        <v>alert</v>
      </c>
      <c r="EL262" s="1">
        <v>0.65105393321368599</v>
      </c>
      <c r="EM262" s="1">
        <v>0.439730165886147</v>
      </c>
      <c r="EN262" s="1">
        <v>0.121449127652157</v>
      </c>
      <c r="EO262" s="1">
        <v>0.13598019185126101</v>
      </c>
      <c r="EP262" s="1">
        <v>0.44850513390955898</v>
      </c>
      <c r="EQ262" s="1">
        <v>0.38815046499682498</v>
      </c>
      <c r="ER262" s="1">
        <v>0.11045257256611234</v>
      </c>
      <c r="ES262" s="1">
        <v>0.16425096418336541</v>
      </c>
      <c r="ET262" s="1">
        <v>0.21132376732753899</v>
      </c>
      <c r="EU262" s="1">
        <v>0.23600391655494515</v>
      </c>
      <c r="EV262" s="1">
        <f t="shared" si="566"/>
        <v>3.7799542711744571E-2</v>
      </c>
      <c r="EW262" s="1">
        <f t="shared" si="567"/>
        <v>-0.73224699608163479</v>
      </c>
      <c r="EX262" s="1">
        <f t="shared" si="646"/>
        <v>177.04494028805721</v>
      </c>
      <c r="EY262" s="1" t="str">
        <f t="shared" si="568"/>
        <v>Upset</v>
      </c>
      <c r="EZ262" s="3">
        <v>0.76773508455679695</v>
      </c>
      <c r="FA262" s="3">
        <v>-2.8256013113484298E-2</v>
      </c>
      <c r="FB262" s="3">
        <v>-7.0798737664091296E-2</v>
      </c>
      <c r="FC262" s="3">
        <v>0.14779821984559</v>
      </c>
      <c r="FD262" s="3">
        <v>0.71794503787894504</v>
      </c>
      <c r="FE262" s="3">
        <v>-0.171227797579903</v>
      </c>
      <c r="FF262" s="3">
        <v>-4.7654092287388372E-2</v>
      </c>
      <c r="FG262" s="3">
        <v>-0.74090333111171791</v>
      </c>
      <c r="FH262" s="3">
        <v>0.7959910976702812</v>
      </c>
      <c r="FI262" s="3">
        <v>0.10412665504002888</v>
      </c>
      <c r="FJ262" s="3">
        <f t="shared" si="569"/>
        <v>0.51159465587252084</v>
      </c>
      <c r="FK262" s="3">
        <f t="shared" si="570"/>
        <v>-0.18572409526053568</v>
      </c>
      <c r="FL262" s="3">
        <f t="shared" si="647"/>
        <v>109.95240479149932</v>
      </c>
      <c r="FM262" s="3" t="str">
        <f t="shared" si="571"/>
        <v>nervous</v>
      </c>
      <c r="FN262" s="7">
        <v>0.46679731630772597</v>
      </c>
      <c r="FO262" s="7">
        <v>0.72592685310398597</v>
      </c>
      <c r="FP262" s="7">
        <v>-9.5496946622023293E-2</v>
      </c>
      <c r="FQ262" s="7">
        <v>-7.13668978005014E-2</v>
      </c>
      <c r="FR262" s="7">
        <v>0.48204053420958898</v>
      </c>
      <c r="FS262" s="7">
        <v>0.75736377743821703</v>
      </c>
      <c r="FT262" s="7">
        <v>-0.10064622376727224</v>
      </c>
      <c r="FU262" s="7">
        <v>-4.811390049326604E-2</v>
      </c>
      <c r="FV262" s="7">
        <v>-0.25912953679626</v>
      </c>
      <c r="FW262" s="7">
        <v>-0.13990145307848256</v>
      </c>
      <c r="FX262" s="7">
        <f t="shared" si="572"/>
        <v>-0.27891591906259994</v>
      </c>
      <c r="FY262" s="7">
        <f t="shared" si="573"/>
        <v>3.7245851197698743E-2</v>
      </c>
      <c r="FZ262" s="7">
        <f t="shared" si="648"/>
        <v>-82.393839836608151</v>
      </c>
      <c r="GA262" s="7" t="str">
        <f t="shared" si="574"/>
        <v>Calm</v>
      </c>
      <c r="GB262" s="5">
        <v>0.46712593997683399</v>
      </c>
      <c r="GC262" s="5">
        <v>0.24641630389805999</v>
      </c>
      <c r="GD262" s="5">
        <v>0.38777329696672203</v>
      </c>
      <c r="GE262" s="5">
        <v>0.470762840404231</v>
      </c>
      <c r="GF262" s="5">
        <v>5.2860983110833398E-2</v>
      </c>
      <c r="GG262" s="5">
        <v>0.14429437579349999</v>
      </c>
      <c r="GH262" s="5">
        <v>0.74573663249863165</v>
      </c>
      <c r="GI262" s="5">
        <v>1.2048885911587235</v>
      </c>
      <c r="GJ262" s="5">
        <v>0.220709636078774</v>
      </c>
      <c r="GK262" s="5">
        <v>1.2032029564341826</v>
      </c>
      <c r="GL262" s="5">
        <f t="shared" si="575"/>
        <v>0.28807453867433197</v>
      </c>
      <c r="GM262" s="5">
        <f t="shared" si="576"/>
        <v>-0.14208973991565244</v>
      </c>
      <c r="GN262" s="5">
        <f t="shared" si="649"/>
        <v>116.25433524312324</v>
      </c>
      <c r="GO262" s="5" t="str">
        <f t="shared" si="577"/>
        <v>nervous</v>
      </c>
      <c r="GP262" s="6">
        <v>0.38125985137964302</v>
      </c>
      <c r="GQ262" s="6">
        <v>0.551586177112106</v>
      </c>
      <c r="GR262" s="6">
        <v>0.50361177740850505</v>
      </c>
      <c r="GS262" s="6">
        <v>0.43499001745849097</v>
      </c>
      <c r="GT262" s="6">
        <v>0.17634918385632101</v>
      </c>
      <c r="GU262" s="6">
        <v>0.89972097162655396</v>
      </c>
      <c r="GV262" s="6">
        <v>0.90316287144700058</v>
      </c>
      <c r="GW262" s="6">
        <v>0.29972292070396228</v>
      </c>
      <c r="GX262" s="6">
        <v>-0.17032632573246298</v>
      </c>
      <c r="GY262" s="6">
        <v>1.0061701140375257</v>
      </c>
      <c r="GZ262" s="6">
        <f t="shared" si="578"/>
        <v>2.6603163845146494E-2</v>
      </c>
      <c r="HA262" s="6">
        <f t="shared" si="579"/>
        <v>0.29604729377100969</v>
      </c>
      <c r="HB262" s="6">
        <f t="shared" si="650"/>
        <v>5.1348754687825604</v>
      </c>
      <c r="HC262" s="6" t="str">
        <f t="shared" si="580"/>
        <v>happy</v>
      </c>
      <c r="HD262" s="3">
        <v>0.36993991050833103</v>
      </c>
      <c r="HE262" s="3">
        <v>0.32594812314046001</v>
      </c>
      <c r="HF262" s="3">
        <v>0.16317023504054201</v>
      </c>
      <c r="HG262" s="3">
        <v>0.25399174147387299</v>
      </c>
      <c r="HH262" s="3">
        <v>0.41718598623063902</v>
      </c>
      <c r="HI262" s="3">
        <v>-0.16529843160829399</v>
      </c>
      <c r="HJ262" s="3">
        <v>0.20729877611262637</v>
      </c>
      <c r="HK262" s="3">
        <v>1.5810285040168757</v>
      </c>
      <c r="HL262" s="3">
        <v>4.3991787367871016E-2</v>
      </c>
      <c r="HM262" s="3">
        <v>0.59946709289867339</v>
      </c>
      <c r="HN262" s="3">
        <f t="shared" si="581"/>
        <v>0.21169878826890964</v>
      </c>
      <c r="HO262" s="3">
        <f t="shared" si="582"/>
        <v>-0.48401320135739656</v>
      </c>
      <c r="HP262" s="3">
        <f t="shared" si="651"/>
        <v>156.37628469611118</v>
      </c>
      <c r="HQ262" s="3" t="str">
        <f t="shared" si="583"/>
        <v>Upset</v>
      </c>
      <c r="HR262" s="5">
        <v>0.50609175925501604</v>
      </c>
      <c r="HS262" s="5">
        <v>1.20112627978912</v>
      </c>
      <c r="HT262" s="5">
        <v>0.41474750551865502</v>
      </c>
      <c r="HU262" s="5">
        <v>1.09530784468714</v>
      </c>
      <c r="HV262" s="5">
        <v>0.43639646367007201</v>
      </c>
      <c r="HW262" s="5">
        <v>1.2507961144014901</v>
      </c>
      <c r="HX262" s="5">
        <v>0.44005590248274168</v>
      </c>
      <c r="HY262" s="5">
        <v>0.44671391202359234</v>
      </c>
      <c r="HZ262" s="5">
        <v>-0.69503452053410397</v>
      </c>
      <c r="IA262" s="5">
        <v>0.8845122975922094</v>
      </c>
      <c r="IB262" s="5">
        <f t="shared" si="584"/>
        <v>-0.89037878442261897</v>
      </c>
      <c r="IC262" s="5">
        <f t="shared" si="585"/>
        <v>0.38535973658439238</v>
      </c>
      <c r="ID262" s="5">
        <f t="shared" si="652"/>
        <v>-66.596833139557717</v>
      </c>
      <c r="IE262" s="5" t="str">
        <f t="shared" si="586"/>
        <v>Calm</v>
      </c>
      <c r="IF262" s="6">
        <v>0.63128592913130799</v>
      </c>
      <c r="IG262" s="6">
        <v>4.3616237857590702E-2</v>
      </c>
      <c r="IH262" s="6">
        <v>-0.21526012435198799</v>
      </c>
      <c r="II262" s="6">
        <v>-3.0079897379552498E-2</v>
      </c>
      <c r="IJ262" s="6">
        <v>0.874049723201063</v>
      </c>
      <c r="IK262" s="6">
        <v>1.2857585252793799E-2</v>
      </c>
      <c r="IL262" s="6">
        <v>-0.14299809083672696</v>
      </c>
      <c r="IM262" s="6">
        <v>-0.5326343378729278</v>
      </c>
      <c r="IN262" s="6">
        <v>0.58766969127371727</v>
      </c>
      <c r="IO262" s="6">
        <v>-0.3635193865595871</v>
      </c>
      <c r="IP262" s="6">
        <f t="shared" si="587"/>
        <v>0.61014556638068029</v>
      </c>
      <c r="IQ262" s="6">
        <f t="shared" si="588"/>
        <v>-0.65711382391579742</v>
      </c>
      <c r="IR262" s="6">
        <f t="shared" si="653"/>
        <v>137.1225739228905</v>
      </c>
      <c r="IS262" s="6" t="str">
        <f t="shared" si="589"/>
        <v>stressed</v>
      </c>
      <c r="IT262" s="5">
        <v>0.33207671523543902</v>
      </c>
      <c r="IU262" s="5">
        <v>0.557193049407258</v>
      </c>
      <c r="IV262" s="5">
        <v>0.37987190698541701</v>
      </c>
      <c r="IW262" s="5">
        <v>0.46868805008479902</v>
      </c>
      <c r="IX262" s="5">
        <v>-0.10256556333908801</v>
      </c>
      <c r="IY262" s="5">
        <v>0.246279612578192</v>
      </c>
      <c r="IZ262" s="5">
        <v>1.6551348544360496</v>
      </c>
      <c r="JA262" s="5">
        <v>0.58332793666760308</v>
      </c>
      <c r="JB262" s="5">
        <v>-0.22511633417181898</v>
      </c>
      <c r="JC262" s="5">
        <v>0.95422108207081802</v>
      </c>
      <c r="JD262" s="5">
        <f t="shared" si="590"/>
        <v>-1.159389251277021E-2</v>
      </c>
      <c r="JE262" s="5">
        <f t="shared" si="591"/>
        <v>-0.74049164582243909</v>
      </c>
      <c r="JF262" s="5">
        <f t="shared" si="654"/>
        <v>-179.10299212730843</v>
      </c>
      <c r="JG262" s="5" t="str">
        <f t="shared" si="592"/>
        <v>Sad</v>
      </c>
      <c r="JH262" s="6">
        <v>0.36169748362989201</v>
      </c>
      <c r="JI262" s="6">
        <v>6.0077266056870998E-2</v>
      </c>
      <c r="JJ262" s="6">
        <v>2.3306473336379599E-2</v>
      </c>
      <c r="JK262" s="6">
        <v>-0.25932137524729798</v>
      </c>
      <c r="JL262" s="6">
        <v>4.1491090892209898E-2</v>
      </c>
      <c r="JM262" s="6">
        <v>-0.14307679882705199</v>
      </c>
      <c r="JN262" s="6">
        <v>5.7805391345736139E-2</v>
      </c>
      <c r="JO262" s="6">
        <v>3.1243715065883317</v>
      </c>
      <c r="JP262" s="6">
        <v>0.30162021757302104</v>
      </c>
      <c r="JQ262" s="6">
        <v>-0.55957570263795597</v>
      </c>
      <c r="JR262" s="6">
        <f t="shared" si="593"/>
        <v>0.11853535756591072</v>
      </c>
      <c r="JS262" s="6">
        <f t="shared" si="594"/>
        <v>-2.6431785404337216E-3</v>
      </c>
      <c r="JT262" s="6">
        <f t="shared" si="655"/>
        <v>91.277406883539953</v>
      </c>
      <c r="JU262" s="6" t="str">
        <f t="shared" si="595"/>
        <v>nervous</v>
      </c>
      <c r="JV262" s="3">
        <v>-0.18523927537697801</v>
      </c>
      <c r="JW262" s="3">
        <v>-2.2431886653719001E-2</v>
      </c>
      <c r="JX262" s="3">
        <v>-0.12901849672091001</v>
      </c>
      <c r="JY262" s="3">
        <v>-5.7127142624383599E-2</v>
      </c>
      <c r="JZ262" s="3">
        <v>-3.9436572001367499E-2</v>
      </c>
      <c r="KA262" s="3">
        <v>-0.13141469121591501</v>
      </c>
      <c r="KB262" s="3">
        <v>0.57424284019121918</v>
      </c>
      <c r="KC262" s="3">
        <v>0.3713254036290089</v>
      </c>
      <c r="KD262" s="3">
        <v>-0.16280738872325901</v>
      </c>
      <c r="KE262" s="3">
        <v>0.89634804141837654</v>
      </c>
      <c r="KF262" s="3">
        <f t="shared" si="596"/>
        <v>-5.0223377053289497E-2</v>
      </c>
      <c r="KG262" s="3">
        <f t="shared" si="597"/>
        <v>0.26266082706836191</v>
      </c>
      <c r="KH262" s="3">
        <f t="shared" si="656"/>
        <v>-10.824864636377047</v>
      </c>
      <c r="KI262" s="3" t="str">
        <f t="shared" si="598"/>
        <v>Contented</v>
      </c>
      <c r="KJ262" s="7">
        <v>0.14749254607895601</v>
      </c>
      <c r="KK262" s="7">
        <v>1.0667304498068699</v>
      </c>
      <c r="KL262" s="7">
        <v>-5.5717872927689503E-2</v>
      </c>
      <c r="KM262" s="7">
        <v>0.38140999636455197</v>
      </c>
      <c r="KN262" s="7">
        <v>0.113076939442595</v>
      </c>
      <c r="KO262" s="7">
        <v>0.55092844455336798</v>
      </c>
      <c r="KP262" s="7">
        <v>-0.21383115070502462</v>
      </c>
      <c r="KQ262" s="7">
        <v>0.23577899994509932</v>
      </c>
      <c r="KR262" s="7">
        <v>-0.91923790372791392</v>
      </c>
      <c r="KS262" s="7">
        <v>0.26823089707608166</v>
      </c>
      <c r="KT262" s="7">
        <f t="shared" si="599"/>
        <v>-0.58096430468368476</v>
      </c>
      <c r="KU262" s="7">
        <f t="shared" si="600"/>
        <v>0.11482681603694256</v>
      </c>
      <c r="KV262" s="7">
        <f t="shared" si="657"/>
        <v>-78.819666183013879</v>
      </c>
      <c r="KW262" s="7" t="str">
        <f t="shared" si="601"/>
        <v>Calm</v>
      </c>
      <c r="LL262" s="5">
        <v>0.21532131733985399</v>
      </c>
      <c r="LM262" s="5">
        <v>0.52378884757585398</v>
      </c>
      <c r="LN262" s="5">
        <v>-0.10205127571184799</v>
      </c>
      <c r="LO262" s="5">
        <v>6.3355955884504697E-2</v>
      </c>
      <c r="LP262" s="5">
        <v>-8.9061689173777506E-2</v>
      </c>
      <c r="LQ262" s="5">
        <v>1.7420767858024499E-2</v>
      </c>
      <c r="LR262" s="5">
        <v>-0.8082652958364025</v>
      </c>
      <c r="LS262" s="5">
        <v>0.11706361837956873</v>
      </c>
      <c r="LT262" s="5">
        <v>-0.30846753023599999</v>
      </c>
      <c r="LU262" s="5">
        <v>-5.2353927281944927E-2</v>
      </c>
      <c r="LV262" s="5">
        <f t="shared" si="602"/>
        <v>-0.21585932297039112</v>
      </c>
      <c r="LW262" s="5">
        <f t="shared" si="603"/>
        <v>9.1758992771504566E-3</v>
      </c>
      <c r="LX262" s="5">
        <f t="shared" si="658"/>
        <v>-87.565896305107614</v>
      </c>
      <c r="LY262" s="5" t="str">
        <f t="shared" si="604"/>
        <v>Calm</v>
      </c>
      <c r="LZ262" s="6">
        <v>0.26763468160572701</v>
      </c>
      <c r="MA262" s="6">
        <v>0.35142134552533899</v>
      </c>
      <c r="MB262" s="6">
        <v>5.4358204548426896E-3</v>
      </c>
      <c r="MC262" s="6">
        <v>9.6131518145679204E-2</v>
      </c>
      <c r="MD262" s="6">
        <v>0.46973304809479099</v>
      </c>
      <c r="ME262" s="6">
        <v>0.43268606953028099</v>
      </c>
      <c r="MF262" s="6">
        <v>7.3719261582690212E-3</v>
      </c>
      <c r="MG262" s="6">
        <v>0.12259993503423278</v>
      </c>
      <c r="MH262" s="6">
        <v>-8.3786663919611981E-2</v>
      </c>
      <c r="MI262" s="6">
        <v>0.16406808778071738</v>
      </c>
      <c r="MJ262" s="6">
        <f t="shared" si="605"/>
        <v>9.2280398691289678E-2</v>
      </c>
      <c r="MK262" s="6">
        <f t="shared" si="606"/>
        <v>5.5954609817897571E-2</v>
      </c>
      <c r="ML262" s="6">
        <f t="shared" si="659"/>
        <v>58.76929493467631</v>
      </c>
      <c r="MM262" s="6" t="str">
        <f t="shared" si="607"/>
        <v>excited</v>
      </c>
      <c r="MN262" s="3">
        <v>0.118608277833508</v>
      </c>
      <c r="MO262" s="3">
        <v>0.30755784380940698</v>
      </c>
      <c r="MP262" s="3">
        <v>3.0384217821113502E-2</v>
      </c>
      <c r="MQ262" s="3">
        <v>0.20173053435868701</v>
      </c>
      <c r="MR262" s="3">
        <v>-0.17652990649547101</v>
      </c>
      <c r="MS262" s="3">
        <v>-0.12961081670219499</v>
      </c>
      <c r="MT262" s="3">
        <v>-0.52457464548241783</v>
      </c>
      <c r="MU262" s="3">
        <v>1.1336549850711786</v>
      </c>
      <c r="MV262" s="3">
        <v>-0.18894956597589899</v>
      </c>
      <c r="MW262" s="3">
        <v>0.5446579171637902</v>
      </c>
      <c r="MX262" s="3">
        <f t="shared" si="608"/>
        <v>-0.49014066842738313</v>
      </c>
      <c r="MY262" s="3">
        <f t="shared" si="609"/>
        <v>0.25414702511445708</v>
      </c>
      <c r="MZ262" s="3">
        <f t="shared" si="660"/>
        <v>-62.592423469939128</v>
      </c>
      <c r="NA262" s="3" t="str">
        <f t="shared" si="610"/>
        <v>Calm</v>
      </c>
      <c r="NB262" s="7">
        <v>0.12598129341926001</v>
      </c>
      <c r="NC262" s="7">
        <v>-0.29250616917504602</v>
      </c>
      <c r="ND262" s="7">
        <v>0.10985704578635599</v>
      </c>
      <c r="NE262" s="7">
        <v>0.187759223802202</v>
      </c>
      <c r="NF262" s="7">
        <v>0.13222445578185299</v>
      </c>
      <c r="NG262" s="7">
        <v>-8.0541846001040404E-2</v>
      </c>
      <c r="NH262" s="7">
        <v>0.42546320570418367</v>
      </c>
      <c r="NI262" s="7">
        <v>-0.50331114538587141</v>
      </c>
      <c r="NJ262" s="7">
        <v>0.41848746259430603</v>
      </c>
      <c r="NK262" s="7">
        <v>-1.7872180852128163</v>
      </c>
      <c r="NL262" s="7">
        <f t="shared" si="611"/>
        <v>0.18980484023437172</v>
      </c>
      <c r="NM262" s="7">
        <f t="shared" si="612"/>
        <v>-0.6597180440435737</v>
      </c>
      <c r="NN262" s="7">
        <f t="shared" si="661"/>
        <v>163.94915541141319</v>
      </c>
      <c r="NO262" s="7" t="str">
        <f t="shared" si="613"/>
        <v>Upset</v>
      </c>
      <c r="NP262" s="5">
        <v>0.37897948890447702</v>
      </c>
      <c r="NQ262" s="5">
        <v>0</v>
      </c>
      <c r="NR262" s="5">
        <v>1.2154895919755799</v>
      </c>
      <c r="NS262" s="5">
        <v>0</v>
      </c>
      <c r="NT262" s="5">
        <v>0.466340234321035</v>
      </c>
      <c r="NU262" s="5">
        <v>0</v>
      </c>
      <c r="NV262" s="5">
        <v>1.4379051601181143</v>
      </c>
      <c r="NX262" s="5">
        <v>0.387674570299684</v>
      </c>
      <c r="NY262" s="5">
        <v>2.8201902841775901</v>
      </c>
      <c r="NZ262" s="5">
        <f t="shared" si="614"/>
        <v>-1.1091728866975847E-2</v>
      </c>
      <c r="OA262" s="5">
        <f t="shared" si="615"/>
        <v>1</v>
      </c>
      <c r="OB262" s="5">
        <f t="shared" si="662"/>
        <v>-0.63548319202248948</v>
      </c>
      <c r="OC262" s="5" t="str">
        <f t="shared" si="616"/>
        <v>Contented</v>
      </c>
      <c r="OD262" s="1">
        <v>0.30837833174780399</v>
      </c>
      <c r="OE262" s="1">
        <v>0.46855781256324402</v>
      </c>
      <c r="OF262" s="1">
        <v>0.92431759386614099</v>
      </c>
      <c r="OG262" s="1">
        <v>0.95708500139216302</v>
      </c>
      <c r="OH262" s="1">
        <v>0.63425458658264799</v>
      </c>
      <c r="OI262" s="1">
        <v>0.55131583926736105</v>
      </c>
      <c r="OJ262" s="1">
        <v>0.98057003515562524</v>
      </c>
      <c r="OK262" s="1">
        <v>0.93843487345149013</v>
      </c>
      <c r="OL262" s="1">
        <v>-0.16017948081544003</v>
      </c>
      <c r="OM262" s="1">
        <v>2.4215665715058821</v>
      </c>
      <c r="ON262" s="1">
        <f t="shared" si="617"/>
        <v>-0.34421669562445079</v>
      </c>
      <c r="OO262" s="1">
        <f t="shared" si="618"/>
        <v>0.78550042055844527</v>
      </c>
      <c r="OP262" s="1">
        <f t="shared" si="663"/>
        <v>-23.663669779310627</v>
      </c>
      <c r="OQ262" s="1" t="str">
        <f t="shared" si="619"/>
        <v>Contented</v>
      </c>
      <c r="OR262" s="3">
        <v>0.60038720537889301</v>
      </c>
      <c r="OS262" s="3">
        <v>0.67357655847569198</v>
      </c>
      <c r="OT262" s="3">
        <v>0.22919269486797</v>
      </c>
      <c r="OU262" s="3">
        <v>0.205142594702245</v>
      </c>
      <c r="OV262" s="3">
        <v>0.36867428978334998</v>
      </c>
      <c r="OW262" s="3">
        <v>0.24122855836903001</v>
      </c>
      <c r="OX262" s="3">
        <v>0.23650995939075872</v>
      </c>
      <c r="OY262" s="3">
        <v>0.22424731882765112</v>
      </c>
      <c r="OZ262" s="3">
        <v>-7.318935309679897E-2</v>
      </c>
      <c r="PA262" s="3">
        <v>0.3409322163576009</v>
      </c>
      <c r="PB262" s="3">
        <f t="shared" si="620"/>
        <v>-0.25489304492810483</v>
      </c>
      <c r="PC262" s="3">
        <f t="shared" si="621"/>
        <v>0.40712665295852957</v>
      </c>
      <c r="PD262" s="3">
        <f t="shared" si="664"/>
        <v>-32.049777298430094</v>
      </c>
      <c r="PE262" s="3" t="str">
        <f t="shared" si="622"/>
        <v>Relased</v>
      </c>
      <c r="PF262" s="1">
        <v>0.65210631758003701</v>
      </c>
      <c r="PG262" s="1">
        <v>0.26367745787656799</v>
      </c>
      <c r="PH262" s="1">
        <v>0.572062404726282</v>
      </c>
      <c r="PI262" s="1">
        <v>1.02913359784898</v>
      </c>
      <c r="PJ262" s="1">
        <v>0.51191401507267098</v>
      </c>
      <c r="PK262" s="1">
        <v>0.494724808658564</v>
      </c>
      <c r="PL262" s="1">
        <v>0.49145396233981431</v>
      </c>
      <c r="PM262" s="1">
        <v>1.3569758995456624</v>
      </c>
      <c r="PN262" s="1">
        <v>0.38842885970346902</v>
      </c>
      <c r="PO262" s="1">
        <v>1.7484432957735183</v>
      </c>
      <c r="PP262" s="1">
        <f t="shared" si="623"/>
        <v>0.50434475669482715</v>
      </c>
      <c r="PQ262" s="1">
        <f t="shared" si="624"/>
        <v>7.4095784101314122E-2</v>
      </c>
      <c r="PR262" s="1">
        <f t="shared" si="665"/>
        <v>81.642182957737162</v>
      </c>
      <c r="PS262" s="1" t="str">
        <f t="shared" si="625"/>
        <v>alert</v>
      </c>
      <c r="PT262" s="5">
        <v>0.53866675641166895</v>
      </c>
      <c r="PU262" s="5">
        <v>0.78461591292753097</v>
      </c>
      <c r="PV262" s="5">
        <v>-9.8833167088595603E-2</v>
      </c>
      <c r="PW262" s="5">
        <v>0.11216352378870301</v>
      </c>
      <c r="PX262" s="5">
        <v>0.60158013218735495</v>
      </c>
      <c r="PY262" s="5">
        <v>0.75057489633806895</v>
      </c>
      <c r="PZ262" s="5">
        <v>-8.6676989059823684E-2</v>
      </c>
      <c r="QA262" s="5">
        <v>7.3061617560334052E-2</v>
      </c>
      <c r="QB262" s="5">
        <v>-0.24594915651586202</v>
      </c>
      <c r="QC262" s="5">
        <v>1.0073703078696034E-2</v>
      </c>
      <c r="QD262" s="5">
        <f t="shared" si="626"/>
        <v>-0.44358917124956554</v>
      </c>
      <c r="QE262" s="5">
        <f t="shared" si="627"/>
        <v>-0.1191529133188336</v>
      </c>
      <c r="QF262" s="5">
        <f t="shared" si="666"/>
        <v>-105.03537073144417</v>
      </c>
      <c r="QG262" s="5" t="str">
        <f t="shared" si="628"/>
        <v>Bored</v>
      </c>
      <c r="QH262" s="3">
        <v>0.122801995039796</v>
      </c>
      <c r="QI262" s="3">
        <v>0.32481591339699101</v>
      </c>
      <c r="QJ262" s="3">
        <v>2.2672921280230799E-2</v>
      </c>
      <c r="QK262" s="3">
        <v>0.36978304465244299</v>
      </c>
      <c r="QL262" s="3">
        <v>-0.28981693506399397</v>
      </c>
      <c r="QM262" s="3">
        <v>4.9231905100455102E-2</v>
      </c>
      <c r="QN262" s="3">
        <v>-0.13575385098450374</v>
      </c>
      <c r="QO262" s="3">
        <v>0.98859831916107743</v>
      </c>
      <c r="QP262" s="3">
        <v>-0.20201391835719501</v>
      </c>
      <c r="QQ262" s="3">
        <v>0.87676555949971957</v>
      </c>
      <c r="QR262" s="3">
        <f t="shared" si="629"/>
        <v>-2.9391384756711991E-2</v>
      </c>
      <c r="QS262" s="3">
        <f t="shared" si="630"/>
        <v>-0.14602568692286988</v>
      </c>
      <c r="QT262" s="3">
        <f t="shared" si="667"/>
        <v>-168.61981798969737</v>
      </c>
      <c r="QU262" s="3" t="str">
        <f t="shared" si="631"/>
        <v>Sad</v>
      </c>
      <c r="QV262" s="5">
        <v>0.50527692784312095</v>
      </c>
      <c r="QW262" s="5">
        <v>1.3696417967049499</v>
      </c>
      <c r="QX262" s="5">
        <v>0.10232331973068801</v>
      </c>
      <c r="QY262" s="5">
        <v>0.16711894024250101</v>
      </c>
      <c r="QZ262" s="5">
        <v>4.7372788650220002E-2</v>
      </c>
      <c r="RA262" s="5">
        <v>1.13226282614399</v>
      </c>
      <c r="RB262" s="5">
        <v>0.18515040662636609</v>
      </c>
      <c r="RC262" s="5">
        <v>6.6796687098407956E-2</v>
      </c>
      <c r="RD262" s="5">
        <v>-0.86436486886182895</v>
      </c>
      <c r="RE262" s="5">
        <v>0.14370876798306828</v>
      </c>
      <c r="RF262" s="5">
        <f t="shared" si="632"/>
        <v>-0.67514176716687824</v>
      </c>
      <c r="RG262" s="5">
        <f t="shared" si="633"/>
        <v>-0.11821176132441868</v>
      </c>
      <c r="RH262" s="5">
        <f t="shared" si="668"/>
        <v>-99.931346749969705</v>
      </c>
      <c r="RI262" s="5" t="str">
        <f t="shared" si="634"/>
        <v>Bored</v>
      </c>
    </row>
    <row r="263" spans="1:477" x14ac:dyDescent="0.3">
      <c r="A263" s="1">
        <v>0.56497725458528303</v>
      </c>
      <c r="B263" s="1">
        <v>0.754456892953556</v>
      </c>
      <c r="C263" s="1">
        <v>0.19824340569853799</v>
      </c>
      <c r="D263" s="1">
        <v>0.120721498396984</v>
      </c>
      <c r="E263" s="1">
        <v>0.18818255042762499</v>
      </c>
      <c r="F263" s="1">
        <v>0.36901686698914599</v>
      </c>
      <c r="G263" s="1">
        <v>0.26321559432548369</v>
      </c>
      <c r="H263" s="1">
        <v>0.10745377658232168</v>
      </c>
      <c r="I263" s="1">
        <v>-0.18947963836827297</v>
      </c>
      <c r="J263" s="1">
        <v>0.24174370861212902</v>
      </c>
      <c r="K263" s="18">
        <f t="shared" si="536"/>
        <v>-0.20049230949463082</v>
      </c>
      <c r="L263" s="19">
        <f t="shared" si="537"/>
        <v>-0.64554045584988939</v>
      </c>
      <c r="M263" s="19">
        <f t="shared" si="635"/>
        <v>-162.74622207750906</v>
      </c>
      <c r="N263" s="19" t="str">
        <f t="shared" si="538"/>
        <v>Sad</v>
      </c>
      <c r="O263" s="19">
        <f t="shared" si="636"/>
        <v>0.14360674136084189</v>
      </c>
      <c r="P263" s="9">
        <v>0.164625970198614</v>
      </c>
      <c r="Q263" s="9">
        <v>0.14436298790266999</v>
      </c>
      <c r="R263" s="9">
        <v>0.27570864653420502</v>
      </c>
      <c r="S263" s="9">
        <v>-6.9006892089999605E-2</v>
      </c>
      <c r="T263" s="9">
        <v>0.31199151135933301</v>
      </c>
      <c r="U263" s="9">
        <v>0.32807551391856998</v>
      </c>
      <c r="V263" s="9">
        <v>0.57846943765675629</v>
      </c>
      <c r="W263" s="9">
        <v>-0.1460653435822431</v>
      </c>
      <c r="X263" s="9">
        <v>2.0262982295944004E-2</v>
      </c>
      <c r="Y263" s="9">
        <v>0.66896162152322058</v>
      </c>
      <c r="Z263" s="9">
        <f t="shared" si="539"/>
        <v>0.19068246725702087</v>
      </c>
      <c r="AA263" s="9">
        <f t="shared" si="540"/>
        <v>8.5448597045510777E-2</v>
      </c>
      <c r="AB263" s="9">
        <f t="shared" si="637"/>
        <v>65.8619019955688</v>
      </c>
      <c r="AC263" s="9" t="str">
        <f t="shared" si="541"/>
        <v>alert</v>
      </c>
      <c r="AD263" s="3">
        <v>0.101623939233165</v>
      </c>
      <c r="AE263" s="3">
        <v>0.33085637583274702</v>
      </c>
      <c r="AF263" s="3">
        <v>-5.74068554095193E-2</v>
      </c>
      <c r="AG263" s="3">
        <v>-0.107329393777068</v>
      </c>
      <c r="AH263" s="3">
        <v>-0.246317624196807</v>
      </c>
      <c r="AI263" s="3">
        <v>0.12528050811904401</v>
      </c>
      <c r="AJ263" s="3">
        <v>0.3967474836510263</v>
      </c>
      <c r="AK263" s="3">
        <v>-0.23530084400807108</v>
      </c>
      <c r="AL263" s="3">
        <v>-0.22923243659958203</v>
      </c>
      <c r="AM263" s="3">
        <v>-0.38091039857266273</v>
      </c>
      <c r="AN263" s="3">
        <f t="shared" si="542"/>
        <v>-0.14382461465409258</v>
      </c>
      <c r="AO263" s="3">
        <f t="shared" si="543"/>
        <v>6.354123672228118E-2</v>
      </c>
      <c r="AP263" s="3">
        <f t="shared" si="638"/>
        <v>-66.164317708878869</v>
      </c>
      <c r="AQ263" s="3" t="str">
        <f t="shared" si="544"/>
        <v>Calm</v>
      </c>
      <c r="AR263" s="9">
        <v>0.12138438330007301</v>
      </c>
      <c r="AS263" s="9">
        <v>8.7232653467116505E-2</v>
      </c>
      <c r="AT263" s="9">
        <v>-5.1022799447103202E-2</v>
      </c>
      <c r="AU263" s="9">
        <v>0.16444802025806499</v>
      </c>
      <c r="AV263" s="9">
        <v>-0.32493103846217503</v>
      </c>
      <c r="AW263" s="9">
        <v>-9.6072372560198405E-2</v>
      </c>
      <c r="AX263" s="9">
        <v>0.25066881794971912</v>
      </c>
      <c r="AY263" s="9">
        <v>-18.603308377385492</v>
      </c>
      <c r="AZ263" s="9">
        <v>3.4151729832956501E-2</v>
      </c>
      <c r="BA263" s="9">
        <v>0.54370066111878013</v>
      </c>
      <c r="BB263" s="9">
        <f t="shared" si="545"/>
        <v>0.15817596411417045</v>
      </c>
      <c r="BC263" s="9">
        <f t="shared" si="546"/>
        <v>0.23385964604225018</v>
      </c>
      <c r="BD263" s="9">
        <f t="shared" si="639"/>
        <v>34.073294181835948</v>
      </c>
      <c r="BE263" s="9" t="str">
        <f t="shared" si="547"/>
        <v>excited</v>
      </c>
      <c r="BF263" s="5">
        <v>0.61392775884857798</v>
      </c>
      <c r="BG263" s="5">
        <v>0.89574857236115102</v>
      </c>
      <c r="BH263" s="5">
        <v>0.206043424371989</v>
      </c>
      <c r="BI263" s="5">
        <v>0.157766056848165</v>
      </c>
      <c r="BJ263" s="5">
        <v>0.34246794171703498</v>
      </c>
      <c r="BK263" s="5">
        <v>0.68148775777179704</v>
      </c>
      <c r="BL263" s="5">
        <v>0.215437422240747</v>
      </c>
      <c r="BM263" s="5">
        <v>0.10002689757651385</v>
      </c>
      <c r="BN263" s="5">
        <v>-0.28182081351257304</v>
      </c>
      <c r="BO263" s="5">
        <v>0.24098508647123543</v>
      </c>
      <c r="BP263" s="5">
        <f t="shared" si="548"/>
        <v>-0.26188754937084491</v>
      </c>
      <c r="BQ263" s="5">
        <f t="shared" si="549"/>
        <v>2.7269814355721511E-2</v>
      </c>
      <c r="BR263" s="5">
        <f t="shared" si="640"/>
        <v>-84.055331291141655</v>
      </c>
      <c r="BS263" s="5" t="str">
        <f t="shared" si="550"/>
        <v>Calm</v>
      </c>
      <c r="BT263" s="6">
        <v>0.66071735243479401</v>
      </c>
      <c r="BU263" s="6">
        <v>0.46826233068820999</v>
      </c>
      <c r="BV263" s="6">
        <v>0.315585813659367</v>
      </c>
      <c r="BW263" s="6">
        <v>0.18783151314233301</v>
      </c>
      <c r="BX263" s="6">
        <v>0.64988410258902096</v>
      </c>
      <c r="BY263" s="6">
        <v>0.28102791184991499</v>
      </c>
      <c r="BZ263" s="6">
        <v>0.24079464619061672</v>
      </c>
      <c r="CA263" s="6">
        <v>0.25067924614376103</v>
      </c>
      <c r="CB263" s="6">
        <v>0.19245502174658402</v>
      </c>
      <c r="CC263" s="6">
        <v>0.44590468218979623</v>
      </c>
      <c r="CD263" s="6">
        <f t="shared" si="551"/>
        <v>0.16967969398523097</v>
      </c>
      <c r="CE263" s="6">
        <f t="shared" si="552"/>
        <v>-0.75127877436366675</v>
      </c>
      <c r="CF263" s="6">
        <f t="shared" si="641"/>
        <v>167.27302478366769</v>
      </c>
      <c r="CG263" s="6" t="str">
        <f t="shared" si="553"/>
        <v>Upset</v>
      </c>
      <c r="CH263" s="5">
        <v>0.37219064134026097</v>
      </c>
      <c r="CI263" s="5">
        <v>0.47380446271223697</v>
      </c>
      <c r="CJ263" s="5">
        <v>0.272493548721495</v>
      </c>
      <c r="CK263" s="5">
        <v>0.48569438282154997</v>
      </c>
      <c r="CL263" s="5">
        <v>1.2280334339774299E-2</v>
      </c>
      <c r="CM263" s="5">
        <v>0.56216543958739595</v>
      </c>
      <c r="CN263" s="5">
        <v>0.70874933599219148</v>
      </c>
      <c r="CO263" s="5">
        <v>0.46883059222416762</v>
      </c>
      <c r="CP263" s="5">
        <v>-0.101613821371976</v>
      </c>
      <c r="CQ263" s="5">
        <v>0.8962084152865214</v>
      </c>
      <c r="CR263" s="5">
        <f t="shared" si="554"/>
        <v>-0.30843755807538753</v>
      </c>
      <c r="CS263" s="5">
        <f t="shared" si="555"/>
        <v>-0.33272683647910384</v>
      </c>
      <c r="CT263" s="5">
        <f t="shared" si="642"/>
        <v>-137.16950283222124</v>
      </c>
      <c r="CU263" s="5" t="str">
        <f t="shared" si="556"/>
        <v>Depressed</v>
      </c>
      <c r="CV263" s="3">
        <v>0.73321228010106398</v>
      </c>
      <c r="CW263" s="3">
        <v>0.64485010906372697</v>
      </c>
      <c r="CX263" s="3">
        <v>0.37393045383409002</v>
      </c>
      <c r="CY263" s="3">
        <v>0.50348958011122302</v>
      </c>
      <c r="CZ263" s="3">
        <v>0.69768833533000596</v>
      </c>
      <c r="DA263" s="3">
        <v>0.70284590352990794</v>
      </c>
      <c r="DB263" s="3">
        <v>0.26132524495521342</v>
      </c>
      <c r="DC263" s="3">
        <v>0.37359283948778593</v>
      </c>
      <c r="DD263" s="3">
        <v>8.8362171037337012E-2</v>
      </c>
      <c r="DE263" s="3">
        <v>0.63670559536647353</v>
      </c>
      <c r="DF263" s="3">
        <f t="shared" si="557"/>
        <v>0.2949661196213349</v>
      </c>
      <c r="DG263" s="3">
        <f t="shared" si="558"/>
        <v>-0.33902553821956261</v>
      </c>
      <c r="DH263" s="3">
        <f t="shared" si="643"/>
        <v>138.97539378861936</v>
      </c>
      <c r="DI263" s="3" t="str">
        <f t="shared" si="559"/>
        <v>stressed</v>
      </c>
      <c r="DJ263" s="7">
        <v>5.3507565891978102E-2</v>
      </c>
      <c r="DK263" s="7">
        <v>0.17672248407096799</v>
      </c>
      <c r="DL263" s="7">
        <v>-1.0936885372241901E-2</v>
      </c>
      <c r="DM263" s="7">
        <v>-0.31189278091720601</v>
      </c>
      <c r="DN263" s="7">
        <v>-0.37800135255728401</v>
      </c>
      <c r="DO263" s="7">
        <v>0.27907796912514898</v>
      </c>
      <c r="DP263" s="7">
        <v>3.3704452355269844E-2</v>
      </c>
      <c r="DQ263" s="7">
        <v>-0.68427483722357796</v>
      </c>
      <c r="DR263" s="7">
        <v>-0.12321491817898989</v>
      </c>
      <c r="DS263" s="7">
        <v>-1.4022047354001141</v>
      </c>
      <c r="DT263" s="7">
        <f t="shared" si="560"/>
        <v>-0.49176538053665897</v>
      </c>
      <c r="DU263" s="7">
        <f t="shared" si="561"/>
        <v>-0.46066032935065404</v>
      </c>
      <c r="DV263" s="7">
        <f t="shared" si="644"/>
        <v>-133.12945522495994</v>
      </c>
      <c r="DW263" s="7" t="str">
        <f t="shared" si="562"/>
        <v>Depressed</v>
      </c>
      <c r="DX263" s="9">
        <v>0.37566040211089302</v>
      </c>
      <c r="DY263" s="9">
        <v>0.23164464818427599</v>
      </c>
      <c r="DZ263" s="9">
        <v>2.88598055708114E-2</v>
      </c>
      <c r="EA263" s="9">
        <v>4.4288124633722697E-2</v>
      </c>
      <c r="EB263" s="9">
        <v>0.15336546890740399</v>
      </c>
      <c r="EC263" s="9">
        <v>0.109496266006853</v>
      </c>
      <c r="ED263" s="9">
        <v>5.4552730125013583E-2</v>
      </c>
      <c r="EE263" s="9">
        <v>0.12982355030247017</v>
      </c>
      <c r="EF263" s="9">
        <v>0.14401575392661703</v>
      </c>
      <c r="EG263" s="9">
        <v>0.12044676751655851</v>
      </c>
      <c r="EH263" s="9">
        <f t="shared" si="563"/>
        <v>0.16443826183861465</v>
      </c>
      <c r="EI263" s="9">
        <f t="shared" si="564"/>
        <v>8.6843098449857603E-2</v>
      </c>
      <c r="EJ263" s="9">
        <f t="shared" si="645"/>
        <v>62.160579653689467</v>
      </c>
      <c r="EK263" s="9" t="str">
        <f t="shared" si="565"/>
        <v>alert</v>
      </c>
      <c r="EL263" s="1">
        <v>0.65105393321368599</v>
      </c>
      <c r="EM263" s="1">
        <v>0.439730165886147</v>
      </c>
      <c r="EN263" s="1">
        <v>0.121449127652157</v>
      </c>
      <c r="EO263" s="1">
        <v>0.13598019185126101</v>
      </c>
      <c r="EP263" s="1">
        <v>0.44850513390955898</v>
      </c>
      <c r="EQ263" s="1">
        <v>0.38815046499682498</v>
      </c>
      <c r="ER263" s="1">
        <v>0.11045257256611234</v>
      </c>
      <c r="ES263" s="1">
        <v>0.16425096418336541</v>
      </c>
      <c r="ET263" s="1">
        <v>0.21132376732753899</v>
      </c>
      <c r="EU263" s="1">
        <v>0.23600391655494515</v>
      </c>
      <c r="EV263" s="1">
        <f t="shared" si="566"/>
        <v>3.7799542711744571E-2</v>
      </c>
      <c r="EW263" s="1">
        <f t="shared" si="567"/>
        <v>-0.73224699608163479</v>
      </c>
      <c r="EX263" s="1">
        <f t="shared" si="646"/>
        <v>177.04494028805721</v>
      </c>
      <c r="EY263" s="1" t="str">
        <f t="shared" si="568"/>
        <v>Upset</v>
      </c>
      <c r="EZ263" s="3">
        <v>0.79060037729717803</v>
      </c>
      <c r="FA263" s="3">
        <v>0.17932723757799501</v>
      </c>
      <c r="FB263" s="3">
        <v>-9.1962550953540098E-2</v>
      </c>
      <c r="FC263" s="3">
        <v>0.107823180647821</v>
      </c>
      <c r="FD263" s="3">
        <v>0.82898162588253499</v>
      </c>
      <c r="FE263" s="3">
        <v>0.104166865561414</v>
      </c>
      <c r="FF263" s="3">
        <v>-5.6781657719702193E-2</v>
      </c>
      <c r="FG263" s="3">
        <v>0.38033659061613229</v>
      </c>
      <c r="FH263" s="3">
        <v>0.61127313971918307</v>
      </c>
      <c r="FI263" s="3">
        <v>1.635238491103495E-2</v>
      </c>
      <c r="FJ263" s="3">
        <f t="shared" si="569"/>
        <v>0.3598081045429522</v>
      </c>
      <c r="FK263" s="3">
        <f t="shared" si="570"/>
        <v>-0.22963540680517325</v>
      </c>
      <c r="FL263" s="3">
        <f t="shared" si="647"/>
        <v>122.54668367374926</v>
      </c>
      <c r="FM263" s="3" t="str">
        <f t="shared" si="571"/>
        <v>stressed</v>
      </c>
      <c r="FN263" s="7">
        <v>0.466348757931419</v>
      </c>
      <c r="FO263" s="7">
        <v>0.68265351015964904</v>
      </c>
      <c r="FP263" s="7">
        <v>-2.1792253223754901E-2</v>
      </c>
      <c r="FQ263" s="7">
        <v>-9.2705289100624297E-2</v>
      </c>
      <c r="FR263" s="7">
        <v>0.41047418931831098</v>
      </c>
      <c r="FS263" s="7">
        <v>0.71692660641717998</v>
      </c>
      <c r="FT263" s="7">
        <v>-2.4853652943401125E-2</v>
      </c>
      <c r="FU263" s="7">
        <v>-6.6237929506578058E-2</v>
      </c>
      <c r="FV263" s="7">
        <v>-0.21630475222823004</v>
      </c>
      <c r="FW263" s="7">
        <v>-9.9649535517978893E-2</v>
      </c>
      <c r="FX263" s="7">
        <f t="shared" si="572"/>
        <v>-0.22375872856411161</v>
      </c>
      <c r="FY263" s="7">
        <f t="shared" si="573"/>
        <v>5.2561133671773064E-2</v>
      </c>
      <c r="FZ263" s="7">
        <f t="shared" si="648"/>
        <v>-76.780828094243418</v>
      </c>
      <c r="GA263" s="7" t="str">
        <f t="shared" si="574"/>
        <v>Calm</v>
      </c>
      <c r="GB263" s="5">
        <v>0.46712593997683399</v>
      </c>
      <c r="GC263" s="5">
        <v>0.24641630389805999</v>
      </c>
      <c r="GD263" s="5">
        <v>0.38777329696672203</v>
      </c>
      <c r="GE263" s="5">
        <v>0.470762840404231</v>
      </c>
      <c r="GF263" s="5">
        <v>5.2860983110833398E-2</v>
      </c>
      <c r="GG263" s="5">
        <v>0.14429437579349999</v>
      </c>
      <c r="GH263" s="5">
        <v>0.74573663249863165</v>
      </c>
      <c r="GI263" s="5">
        <v>1.2048885911587235</v>
      </c>
      <c r="GJ263" s="5">
        <v>0.220709636078774</v>
      </c>
      <c r="GK263" s="5">
        <v>1.2032029564341826</v>
      </c>
      <c r="GL263" s="5">
        <f t="shared" si="575"/>
        <v>0.28807453867433197</v>
      </c>
      <c r="GM263" s="5">
        <f t="shared" si="576"/>
        <v>-0.14208973991565244</v>
      </c>
      <c r="GN263" s="5">
        <f t="shared" si="649"/>
        <v>116.25433524312324</v>
      </c>
      <c r="GO263" s="5" t="str">
        <f t="shared" si="577"/>
        <v>nervous</v>
      </c>
      <c r="GP263" s="6">
        <v>0.38125985137964302</v>
      </c>
      <c r="GQ263" s="6">
        <v>0.551586177112106</v>
      </c>
      <c r="GR263" s="6">
        <v>0.50361177740850505</v>
      </c>
      <c r="GS263" s="6">
        <v>0.43499001745849097</v>
      </c>
      <c r="GT263" s="6">
        <v>0.17634918385632101</v>
      </c>
      <c r="GU263" s="6">
        <v>0.89972097162655396</v>
      </c>
      <c r="GV263" s="6">
        <v>0.90316287144700058</v>
      </c>
      <c r="GW263" s="6">
        <v>0.29972292070396228</v>
      </c>
      <c r="GX263" s="6">
        <v>-0.17032632573246298</v>
      </c>
      <c r="GY263" s="6">
        <v>1.0061701140375257</v>
      </c>
      <c r="GZ263" s="6">
        <f t="shared" si="578"/>
        <v>2.6603163845146494E-2</v>
      </c>
      <c r="HA263" s="6">
        <f t="shared" si="579"/>
        <v>0.29604729377100969</v>
      </c>
      <c r="HB263" s="6">
        <f t="shared" si="650"/>
        <v>5.1348754687825604</v>
      </c>
      <c r="HC263" s="6" t="str">
        <f t="shared" si="580"/>
        <v>happy</v>
      </c>
      <c r="HD263" s="3">
        <v>0.39990535081137302</v>
      </c>
      <c r="HE263" s="3">
        <v>0.274819030049475</v>
      </c>
      <c r="HF263" s="3">
        <v>0.17891270849424901</v>
      </c>
      <c r="HG263" s="3">
        <v>0.209066405564724</v>
      </c>
      <c r="HH263" s="3">
        <v>0.58530231350282202</v>
      </c>
      <c r="HI263" s="3">
        <v>-0.42519644626563102</v>
      </c>
      <c r="HJ263" s="3">
        <v>0.18159898159013052</v>
      </c>
      <c r="HK263" s="3">
        <v>-1.3902779474825333</v>
      </c>
      <c r="HL263" s="3">
        <v>0.12508632076189802</v>
      </c>
      <c r="HM263" s="3">
        <v>0.57501866697623893</v>
      </c>
      <c r="HN263" s="3">
        <f t="shared" si="581"/>
        <v>0.30307384322783859</v>
      </c>
      <c r="HO263" s="3">
        <f t="shared" si="582"/>
        <v>-0.50217454552210294</v>
      </c>
      <c r="HP263" s="3">
        <f t="shared" si="651"/>
        <v>148.88805654420932</v>
      </c>
      <c r="HQ263" s="3" t="str">
        <f t="shared" si="583"/>
        <v>stressed</v>
      </c>
      <c r="HR263" s="5">
        <v>0.50609175925501604</v>
      </c>
      <c r="HS263" s="5">
        <v>1.20112627978912</v>
      </c>
      <c r="HT263" s="5">
        <v>0.41474750551865502</v>
      </c>
      <c r="HU263" s="5">
        <v>1.09530784468714</v>
      </c>
      <c r="HV263" s="5">
        <v>0.43639646367007201</v>
      </c>
      <c r="HW263" s="5">
        <v>1.2507961144014901</v>
      </c>
      <c r="HX263" s="5">
        <v>0.44005590248274168</v>
      </c>
      <c r="HY263" s="5">
        <v>0.44671391202359234</v>
      </c>
      <c r="HZ263" s="5">
        <v>-0.69503452053410397</v>
      </c>
      <c r="IA263" s="5">
        <v>0.8845122975922094</v>
      </c>
      <c r="IB263" s="5">
        <f t="shared" si="584"/>
        <v>-0.89037878442261897</v>
      </c>
      <c r="IC263" s="5">
        <f t="shared" si="585"/>
        <v>0.38535973658439238</v>
      </c>
      <c r="ID263" s="5">
        <f t="shared" si="652"/>
        <v>-66.596833139557717</v>
      </c>
      <c r="IE263" s="5" t="str">
        <f t="shared" si="586"/>
        <v>Calm</v>
      </c>
      <c r="IF263" s="6">
        <v>0.62365567157903501</v>
      </c>
      <c r="IG263" s="6">
        <v>4.3616237857590702E-2</v>
      </c>
      <c r="IH263" s="6">
        <v>-0.15513465400190499</v>
      </c>
      <c r="II263" s="6">
        <v>-3.0079897379552498E-2</v>
      </c>
      <c r="IJ263" s="6">
        <v>0.73077755871693295</v>
      </c>
      <c r="IK263" s="6">
        <v>1.2857585252793799E-2</v>
      </c>
      <c r="IL263" s="6">
        <v>-0.11453842871826564</v>
      </c>
      <c r="IM263" s="6">
        <v>-0.5326343378729278</v>
      </c>
      <c r="IN263" s="6">
        <v>0.58003943372144429</v>
      </c>
      <c r="IO263" s="6">
        <v>-0.27756983137179142</v>
      </c>
      <c r="IP263" s="6">
        <f t="shared" si="587"/>
        <v>0.60121862613705002</v>
      </c>
      <c r="IQ263" s="6">
        <f t="shared" si="588"/>
        <v>-0.61216503018255075</v>
      </c>
      <c r="IR263" s="6">
        <f t="shared" si="653"/>
        <v>135.51687340249197</v>
      </c>
      <c r="IS263" s="6" t="str">
        <f t="shared" si="589"/>
        <v>stressed</v>
      </c>
      <c r="IT263" s="5">
        <v>0.26381306407294902</v>
      </c>
      <c r="IU263" s="5">
        <v>0.54135357745630397</v>
      </c>
      <c r="IV263" s="5">
        <v>0.34159575063227898</v>
      </c>
      <c r="IW263" s="5">
        <v>0.30621383197223601</v>
      </c>
      <c r="IX263" s="5">
        <v>-0.144544180846088</v>
      </c>
      <c r="IY263" s="5">
        <v>0.24044879710242201</v>
      </c>
      <c r="IZ263" s="5">
        <v>2.8640810695152616</v>
      </c>
      <c r="JA263" s="5">
        <v>0.39167677399940465</v>
      </c>
      <c r="JB263" s="5">
        <v>-0.27754051338335495</v>
      </c>
      <c r="JC263" s="5">
        <v>0.80456584909445605</v>
      </c>
      <c r="JD263" s="5">
        <f t="shared" si="590"/>
        <v>-8.1985336314199131E-2</v>
      </c>
      <c r="JE263" s="5">
        <f t="shared" si="591"/>
        <v>-0.87096419573225659</v>
      </c>
      <c r="JF263" s="5">
        <f t="shared" si="654"/>
        <v>-174.62249673383025</v>
      </c>
      <c r="JG263" s="5" t="str">
        <f t="shared" si="592"/>
        <v>Sad</v>
      </c>
      <c r="JH263" s="6">
        <v>0.38375953896169901</v>
      </c>
      <c r="JI263" s="6">
        <v>0.30237042380433599</v>
      </c>
      <c r="JJ263" s="6">
        <v>0.122376977825086</v>
      </c>
      <c r="JK263" s="6">
        <v>-0.237529507368203</v>
      </c>
      <c r="JL263" s="6">
        <v>0.11893978908340699</v>
      </c>
      <c r="JM263" s="6">
        <v>8.3222922183211895E-2</v>
      </c>
      <c r="JN263" s="6">
        <v>0.24343970838589507</v>
      </c>
      <c r="JO263" s="6">
        <v>-0.61601038980551703</v>
      </c>
      <c r="JP263" s="6">
        <v>8.1389115157363023E-2</v>
      </c>
      <c r="JQ263" s="6">
        <v>-0.16782903501094168</v>
      </c>
      <c r="JR263" s="6">
        <f t="shared" si="593"/>
        <v>-3.3036037958884434E-2</v>
      </c>
      <c r="JS263" s="6">
        <f t="shared" si="594"/>
        <v>0.21730821603683692</v>
      </c>
      <c r="JT263" s="6">
        <f t="shared" si="655"/>
        <v>-8.6441398496417126</v>
      </c>
      <c r="JU263" s="6" t="str">
        <f t="shared" si="595"/>
        <v>Contented</v>
      </c>
      <c r="JV263" s="3">
        <v>4.9041589677097798E-2</v>
      </c>
      <c r="JW263" s="3">
        <v>-3.2619846431537702E-2</v>
      </c>
      <c r="JX263" s="3">
        <v>-0.22358163135922501</v>
      </c>
      <c r="JY263" s="3">
        <v>-9.4162037952200295E-2</v>
      </c>
      <c r="JZ263" s="3">
        <v>-3.7839141583046701E-2</v>
      </c>
      <c r="KA263" s="3">
        <v>-3.2094680880963303E-2</v>
      </c>
      <c r="KB263" s="3">
        <v>-19.958283179009317</v>
      </c>
      <c r="KC263" s="3">
        <v>1.4550370969643298</v>
      </c>
      <c r="KD263" s="3">
        <v>-0.16280738872325901</v>
      </c>
      <c r="KE263" s="3">
        <v>0.89634804141837654</v>
      </c>
      <c r="KF263" s="3">
        <f t="shared" si="596"/>
        <v>-5.0223377053289497E-2</v>
      </c>
      <c r="KG263" s="3">
        <f t="shared" si="597"/>
        <v>0.26266082706836191</v>
      </c>
      <c r="KH263" s="3">
        <f t="shared" si="656"/>
        <v>-10.824864636377047</v>
      </c>
      <c r="KI263" s="3" t="str">
        <f t="shared" si="598"/>
        <v>Contented</v>
      </c>
      <c r="KJ263" s="7">
        <v>0.101767539653112</v>
      </c>
      <c r="KK263" s="7">
        <v>1.0755623717055001</v>
      </c>
      <c r="KL263" s="7">
        <v>-8.50051471730352E-2</v>
      </c>
      <c r="KM263" s="7">
        <v>0.51676780164699498</v>
      </c>
      <c r="KN263" s="7">
        <v>4.2686000066363299E-2</v>
      </c>
      <c r="KO263" s="7">
        <v>0.73337406000813499</v>
      </c>
      <c r="KP263" s="7">
        <v>-0.58846011899821071</v>
      </c>
      <c r="KQ263" s="7">
        <v>0.28567493726545845</v>
      </c>
      <c r="KR263" s="7">
        <v>-0.97379483205238804</v>
      </c>
      <c r="KS263" s="7">
        <v>0.36673038738624714</v>
      </c>
      <c r="KT263" s="7">
        <f t="shared" si="599"/>
        <v>-0.62357998218580146</v>
      </c>
      <c r="KU263" s="7">
        <f t="shared" si="600"/>
        <v>0.14900211679271513</v>
      </c>
      <c r="KV263" s="7">
        <f t="shared" si="657"/>
        <v>-76.561365953513089</v>
      </c>
      <c r="KW263" s="7" t="str">
        <f t="shared" si="601"/>
        <v>Calm</v>
      </c>
      <c r="LL263" s="5">
        <v>0.21532131733985399</v>
      </c>
      <c r="LM263" s="5">
        <v>0.52378884757585398</v>
      </c>
      <c r="LN263" s="5">
        <v>-0.10205127571184799</v>
      </c>
      <c r="LO263" s="5">
        <v>6.3355955884504697E-2</v>
      </c>
      <c r="LP263" s="5">
        <v>-8.9061689173777506E-2</v>
      </c>
      <c r="LQ263" s="5">
        <v>1.7420767858024499E-2</v>
      </c>
      <c r="LR263" s="5">
        <v>-0.8082652958364025</v>
      </c>
      <c r="LS263" s="5">
        <v>0.11706361837956873</v>
      </c>
      <c r="LT263" s="5">
        <v>-0.30846753023599999</v>
      </c>
      <c r="LU263" s="5">
        <v>-5.2353927281944927E-2</v>
      </c>
      <c r="LV263" s="5">
        <f t="shared" si="602"/>
        <v>-0.21585932297039112</v>
      </c>
      <c r="LW263" s="5">
        <f t="shared" si="603"/>
        <v>9.1758992771504566E-3</v>
      </c>
      <c r="LX263" s="5">
        <f t="shared" si="658"/>
        <v>-87.565896305107614</v>
      </c>
      <c r="LY263" s="5" t="str">
        <f t="shared" si="604"/>
        <v>Calm</v>
      </c>
      <c r="LZ263" s="6">
        <v>0.31951806908143598</v>
      </c>
      <c r="MA263" s="6">
        <v>0.31282893730290601</v>
      </c>
      <c r="MB263" s="6">
        <v>7.6069223893316107E-2</v>
      </c>
      <c r="MC263" s="6">
        <v>8.3985271741952097E-2</v>
      </c>
      <c r="MD263" s="6">
        <v>0.57586539476343102</v>
      </c>
      <c r="ME263" s="6">
        <v>0.58245434013067998</v>
      </c>
      <c r="MF263" s="6">
        <v>8.4957146256272348E-2</v>
      </c>
      <c r="MG263" s="6">
        <v>9.3808600985716847E-2</v>
      </c>
      <c r="MH263" s="6">
        <v>6.6891317785299775E-3</v>
      </c>
      <c r="MI263" s="6">
        <v>0.25311181047639325</v>
      </c>
      <c r="MJ263" s="6">
        <f t="shared" si="605"/>
        <v>0.15785020156964547</v>
      </c>
      <c r="MK263" s="6">
        <f t="shared" si="606"/>
        <v>8.758377911285864E-2</v>
      </c>
      <c r="ML263" s="6">
        <f t="shared" si="659"/>
        <v>60.976131157653867</v>
      </c>
      <c r="MM263" s="6" t="str">
        <f t="shared" si="607"/>
        <v>alert</v>
      </c>
      <c r="MN263" s="3">
        <v>0.18701383768128099</v>
      </c>
      <c r="MO263" s="3">
        <v>0.67419144035740597</v>
      </c>
      <c r="MP263" s="3">
        <v>7.2994852309493E-2</v>
      </c>
      <c r="MQ263" s="3">
        <v>0.491922225103544</v>
      </c>
      <c r="MR263" s="3">
        <v>-5.8197390582229003E-2</v>
      </c>
      <c r="MS263" s="3">
        <v>0.83965069818804805</v>
      </c>
      <c r="MT263" s="3">
        <v>0.56665786049326772</v>
      </c>
      <c r="MU263" s="3">
        <v>0.32494948619688835</v>
      </c>
      <c r="MV263" s="3">
        <v>-0.48717760267612498</v>
      </c>
      <c r="MW263" s="3">
        <v>0.65596100235193855</v>
      </c>
      <c r="MX263" s="3">
        <f t="shared" si="608"/>
        <v>-0.77750685685710219</v>
      </c>
      <c r="MY263" s="3">
        <f t="shared" si="609"/>
        <v>0.29999688835844895</v>
      </c>
      <c r="MZ263" s="3">
        <f t="shared" si="660"/>
        <v>-68.90115704063841</v>
      </c>
      <c r="NA263" s="3" t="str">
        <f t="shared" si="610"/>
        <v>Calm</v>
      </c>
      <c r="NB263" s="7">
        <v>0.12598129341926001</v>
      </c>
      <c r="NC263" s="7">
        <v>-0.29250616917504602</v>
      </c>
      <c r="ND263" s="7">
        <v>0.10985704578635599</v>
      </c>
      <c r="NE263" s="7">
        <v>0.187759223802202</v>
      </c>
      <c r="NF263" s="7">
        <v>0.13222445578185299</v>
      </c>
      <c r="NG263" s="7">
        <v>-8.0541846001040404E-2</v>
      </c>
      <c r="NH263" s="7">
        <v>0.42546320570418367</v>
      </c>
      <c r="NI263" s="7">
        <v>-0.50331114538587141</v>
      </c>
      <c r="NJ263" s="7">
        <v>0.41848746259430603</v>
      </c>
      <c r="NK263" s="7">
        <v>-1.7872180852128163</v>
      </c>
      <c r="NL263" s="7">
        <f t="shared" si="611"/>
        <v>0.18980484023437172</v>
      </c>
      <c r="NM263" s="7">
        <f t="shared" si="612"/>
        <v>-0.6597180440435737</v>
      </c>
      <c r="NN263" s="7">
        <f t="shared" si="661"/>
        <v>163.94915541141319</v>
      </c>
      <c r="NO263" s="7" t="str">
        <f t="shared" si="613"/>
        <v>Upset</v>
      </c>
      <c r="NP263" s="5">
        <v>0.37897948890447702</v>
      </c>
      <c r="NQ263" s="5">
        <v>0</v>
      </c>
      <c r="NR263" s="5">
        <v>1.2154895919755799</v>
      </c>
      <c r="NS263" s="5">
        <v>0</v>
      </c>
      <c r="NT263" s="5">
        <v>0.466340234321035</v>
      </c>
      <c r="NU263" s="5">
        <v>0</v>
      </c>
      <c r="NV263" s="5">
        <v>1.4379051601181143</v>
      </c>
      <c r="NX263" s="5">
        <v>0.387674570299684</v>
      </c>
      <c r="NY263" s="5">
        <v>2.8201902841775901</v>
      </c>
      <c r="NZ263" s="5">
        <f t="shared" si="614"/>
        <v>-1.1091728866975847E-2</v>
      </c>
      <c r="OA263" s="5">
        <f t="shared" si="615"/>
        <v>1</v>
      </c>
      <c r="OB263" s="5">
        <f t="shared" si="662"/>
        <v>-0.63548319202248948</v>
      </c>
      <c r="OC263" s="5" t="str">
        <f t="shared" si="616"/>
        <v>Contented</v>
      </c>
      <c r="OD263" s="1">
        <v>0.40925426414664701</v>
      </c>
      <c r="OE263" s="1">
        <v>-0.11853080948309</v>
      </c>
      <c r="OF263" s="1">
        <v>1.0159431612010801</v>
      </c>
      <c r="OG263" s="1">
        <v>0.53943500937979005</v>
      </c>
      <c r="OH263" s="1">
        <v>-0.189664842868846</v>
      </c>
      <c r="OI263" s="1">
        <v>-4.0244037520688301E-2</v>
      </c>
      <c r="OJ263" s="1">
        <v>4.6265578518730992</v>
      </c>
      <c r="OK263" s="1">
        <v>-3.3974840446040759</v>
      </c>
      <c r="OL263" s="1">
        <v>-0.16017948081544003</v>
      </c>
      <c r="OM263" s="1">
        <v>2.4215665715058821</v>
      </c>
      <c r="ON263" s="1">
        <f t="shared" si="617"/>
        <v>-0.34421669562445079</v>
      </c>
      <c r="OO263" s="1">
        <f t="shared" si="618"/>
        <v>0.78550042055844527</v>
      </c>
      <c r="OP263" s="1">
        <f t="shared" si="663"/>
        <v>-23.663669779310627</v>
      </c>
      <c r="OQ263" s="1" t="str">
        <f t="shared" si="619"/>
        <v>Contented</v>
      </c>
      <c r="OR263" s="3">
        <v>0.48868844332439898</v>
      </c>
      <c r="OS263" s="3">
        <v>0.75600148691306401</v>
      </c>
      <c r="OT263" s="3">
        <v>0.13365946348270499</v>
      </c>
      <c r="OU263" s="3">
        <v>0.20894259483914199</v>
      </c>
      <c r="OV263" s="3">
        <v>5.6660365481212102E-2</v>
      </c>
      <c r="OW263" s="3">
        <v>0.28539625101972099</v>
      </c>
      <c r="OX263" s="3">
        <v>0.24508986051594686</v>
      </c>
      <c r="OY263" s="3">
        <v>0.20063668973768001</v>
      </c>
      <c r="OZ263" s="3">
        <v>-0.26731304358866503</v>
      </c>
      <c r="PA263" s="3">
        <v>0.2752509279612193</v>
      </c>
      <c r="PB263" s="3">
        <f t="shared" si="620"/>
        <v>-0.47709696544226887</v>
      </c>
      <c r="PC263" s="3">
        <f t="shared" si="621"/>
        <v>0.37228011062773181</v>
      </c>
      <c r="PD263" s="3">
        <f t="shared" si="664"/>
        <v>-52.034983169942087</v>
      </c>
      <c r="PE263" s="3" t="str">
        <f t="shared" si="622"/>
        <v>Relased</v>
      </c>
      <c r="PF263" s="1">
        <v>0.65210631758003701</v>
      </c>
      <c r="PG263" s="1">
        <v>0.31183152064674102</v>
      </c>
      <c r="PH263" s="1">
        <v>0.58033974114047504</v>
      </c>
      <c r="PI263" s="1">
        <v>0.96611158915978301</v>
      </c>
      <c r="PJ263" s="1">
        <v>0.44268674825972898</v>
      </c>
      <c r="PK263" s="1">
        <v>0.550633824883344</v>
      </c>
      <c r="PL263" s="1">
        <v>0.53009080825272015</v>
      </c>
      <c r="PM263" s="1">
        <v>1.1201743863296854</v>
      </c>
      <c r="PN263" s="1">
        <v>0.34027479693329599</v>
      </c>
      <c r="PO263" s="1">
        <v>1.6043060755297758</v>
      </c>
      <c r="PP263" s="1">
        <f t="shared" si="623"/>
        <v>0.46011809061715669</v>
      </c>
      <c r="PQ263" s="1">
        <f t="shared" si="624"/>
        <v>-3.7523807755283634E-2</v>
      </c>
      <c r="PR263" s="1">
        <f t="shared" si="665"/>
        <v>94.662299671541746</v>
      </c>
      <c r="PS263" s="1" t="str">
        <f t="shared" si="625"/>
        <v>nervous</v>
      </c>
      <c r="PT263" s="5">
        <v>0.53866675641166895</v>
      </c>
      <c r="PU263" s="5">
        <v>0.78461591292753097</v>
      </c>
      <c r="PV263" s="5">
        <v>-9.8833167088595603E-2</v>
      </c>
      <c r="PW263" s="5">
        <v>0.11216352378870301</v>
      </c>
      <c r="PX263" s="5">
        <v>0.60158013218735495</v>
      </c>
      <c r="PY263" s="5">
        <v>0.75057489633806895</v>
      </c>
      <c r="PZ263" s="5">
        <v>-8.6676989059823684E-2</v>
      </c>
      <c r="QA263" s="5">
        <v>7.3061617560334052E-2</v>
      </c>
      <c r="QB263" s="5">
        <v>-0.24594915651586202</v>
      </c>
      <c r="QC263" s="5">
        <v>1.0073703078696034E-2</v>
      </c>
      <c r="QD263" s="5">
        <f t="shared" si="626"/>
        <v>-0.44358917124956554</v>
      </c>
      <c r="QE263" s="5">
        <f t="shared" si="627"/>
        <v>-0.1191529133188336</v>
      </c>
      <c r="QF263" s="5">
        <f t="shared" si="666"/>
        <v>-105.03537073144417</v>
      </c>
      <c r="QG263" s="5" t="str">
        <f t="shared" si="628"/>
        <v>Bored</v>
      </c>
      <c r="QH263" s="3">
        <v>0.122801995039796</v>
      </c>
      <c r="QI263" s="3">
        <v>0.32481591339699101</v>
      </c>
      <c r="QJ263" s="3">
        <v>2.2672921280230799E-2</v>
      </c>
      <c r="QK263" s="3">
        <v>0.36978304465244299</v>
      </c>
      <c r="QL263" s="3">
        <v>-0.28981693506399397</v>
      </c>
      <c r="QM263" s="3">
        <v>4.9231905100455102E-2</v>
      </c>
      <c r="QN263" s="3">
        <v>-0.13575385098450374</v>
      </c>
      <c r="QO263" s="3">
        <v>0.98859831916107743</v>
      </c>
      <c r="QP263" s="3">
        <v>-0.20201391835719501</v>
      </c>
      <c r="QQ263" s="3">
        <v>0.87676555949971957</v>
      </c>
      <c r="QR263" s="3">
        <f t="shared" si="629"/>
        <v>-2.9391384756711991E-2</v>
      </c>
      <c r="QS263" s="3">
        <f t="shared" si="630"/>
        <v>-0.14602568692286988</v>
      </c>
      <c r="QT263" s="3">
        <f t="shared" si="667"/>
        <v>-168.61981798969737</v>
      </c>
      <c r="QU263" s="3" t="str">
        <f t="shared" si="631"/>
        <v>Sad</v>
      </c>
      <c r="QV263" s="5">
        <v>0.60996597025237098</v>
      </c>
      <c r="QW263" s="5">
        <v>1.3696417967049499</v>
      </c>
      <c r="QX263" s="5">
        <v>0.19347081009098399</v>
      </c>
      <c r="QY263" s="5">
        <v>0.26886343231954102</v>
      </c>
      <c r="QZ263" s="5">
        <v>0.40826844583255201</v>
      </c>
      <c r="RA263" s="5">
        <v>1.14086661162603</v>
      </c>
      <c r="RB263" s="5">
        <v>0.19000615873393153</v>
      </c>
      <c r="RC263" s="5">
        <v>0.10709521283710222</v>
      </c>
      <c r="RD263" s="5">
        <v>-0.75967582645257892</v>
      </c>
      <c r="RE263" s="5">
        <v>0.23354840798646587</v>
      </c>
      <c r="RF263" s="5">
        <f t="shared" si="632"/>
        <v>-0.59562170123799629</v>
      </c>
      <c r="RG263" s="5">
        <f t="shared" si="633"/>
        <v>-6.9831468870816704E-2</v>
      </c>
      <c r="RH263" s="5">
        <f t="shared" si="668"/>
        <v>-96.686905442357769</v>
      </c>
      <c r="RI263" s="5" t="str">
        <f t="shared" si="634"/>
        <v>Bored</v>
      </c>
    </row>
    <row r="264" spans="1:477" x14ac:dyDescent="0.3">
      <c r="A264" s="1">
        <v>0.54296019326850997</v>
      </c>
      <c r="B264" s="1">
        <v>1.0581239788291199</v>
      </c>
      <c r="C264" s="1">
        <v>0.199221552737846</v>
      </c>
      <c r="D264" s="1">
        <v>0.16054798157003899</v>
      </c>
      <c r="E264" s="1">
        <v>0.19356303057061899</v>
      </c>
      <c r="F264" s="1">
        <v>0.70208947796363097</v>
      </c>
      <c r="G264" s="1">
        <v>0.27048916624706443</v>
      </c>
      <c r="H264" s="1">
        <v>9.1209381993119287E-2</v>
      </c>
      <c r="I264" s="1">
        <v>-0.51516378556060993</v>
      </c>
      <c r="J264" s="1">
        <v>0.22470369801766249</v>
      </c>
      <c r="K264" s="18">
        <f t="shared" si="536"/>
        <v>-0.4538459138838955</v>
      </c>
      <c r="L264" s="19">
        <f t="shared" si="537"/>
        <v>-0.65897135691853093</v>
      </c>
      <c r="M264" s="19">
        <f t="shared" si="635"/>
        <v>-145.44408769430095</v>
      </c>
      <c r="N264" s="19" t="str">
        <f t="shared" si="538"/>
        <v>Depressed</v>
      </c>
      <c r="O264" s="19">
        <f t="shared" si="636"/>
        <v>0.32175933941416579</v>
      </c>
      <c r="P264" s="9">
        <v>0.164625970198614</v>
      </c>
      <c r="Q264" s="9">
        <v>0.14436298790266999</v>
      </c>
      <c r="R264" s="9">
        <v>0.27570864653420502</v>
      </c>
      <c r="S264" s="9">
        <v>-6.9006892089999605E-2</v>
      </c>
      <c r="T264" s="9">
        <v>0.31199151135933301</v>
      </c>
      <c r="U264" s="9">
        <v>0.32807551391856998</v>
      </c>
      <c r="V264" s="9">
        <v>0.57846943765675629</v>
      </c>
      <c r="W264" s="9">
        <v>-0.1460653435822431</v>
      </c>
      <c r="X264" s="9">
        <v>2.0262982295944004E-2</v>
      </c>
      <c r="Y264" s="9">
        <v>0.66896162152322058</v>
      </c>
      <c r="Z264" s="9">
        <f t="shared" si="539"/>
        <v>0.19068246725702087</v>
      </c>
      <c r="AA264" s="9">
        <f t="shared" si="540"/>
        <v>8.5448597045510777E-2</v>
      </c>
      <c r="AB264" s="9">
        <f t="shared" si="637"/>
        <v>65.8619019955688</v>
      </c>
      <c r="AC264" s="9" t="str">
        <f t="shared" si="541"/>
        <v>alert</v>
      </c>
      <c r="AD264" s="3">
        <v>0.29600265511174101</v>
      </c>
      <c r="AE264" s="3">
        <v>0.37544296376296898</v>
      </c>
      <c r="AF264" s="3">
        <v>-1.25532352357556E-2</v>
      </c>
      <c r="AG264" s="3">
        <v>-5.5193428926235702E-2</v>
      </c>
      <c r="AH264" s="3">
        <v>-0.21539361745043201</v>
      </c>
      <c r="AI264" s="3">
        <v>0.29182432126516999</v>
      </c>
      <c r="AJ264" s="3">
        <v>-0.15572987347274764</v>
      </c>
      <c r="AK264" s="3">
        <v>-8.2715622606776187E-2</v>
      </c>
      <c r="AL264" s="3">
        <v>-7.9440308651227975E-2</v>
      </c>
      <c r="AM264" s="3">
        <v>-0.10089672530074645</v>
      </c>
      <c r="AN264" s="3">
        <f t="shared" si="542"/>
        <v>1.1507068747736104E-2</v>
      </c>
      <c r="AO264" s="3">
        <f t="shared" si="543"/>
        <v>0.18108753457857296</v>
      </c>
      <c r="AP264" s="3">
        <f t="shared" si="638"/>
        <v>3.6359279019248194</v>
      </c>
      <c r="AQ264" s="3" t="str">
        <f t="shared" si="544"/>
        <v>happy</v>
      </c>
      <c r="AR264" s="9">
        <v>0.24101787404939201</v>
      </c>
      <c r="AS264" s="9">
        <v>4.8411230193250297E-2</v>
      </c>
      <c r="AT264" s="9">
        <v>5.6968352764084898E-3</v>
      </c>
      <c r="AU264" s="9">
        <v>0.14488250203873301</v>
      </c>
      <c r="AV264" s="9">
        <v>-0.214340863289359</v>
      </c>
      <c r="AW264" s="9">
        <v>-0.100033610471309</v>
      </c>
      <c r="AX264" s="9">
        <v>0.21354848665965903</v>
      </c>
      <c r="AY264" s="9">
        <v>-2.8065831381338509</v>
      </c>
      <c r="AZ264" s="9">
        <v>0.19260664385614171</v>
      </c>
      <c r="BA264" s="9">
        <v>0.52026328765093244</v>
      </c>
      <c r="BB264" s="9">
        <f t="shared" si="545"/>
        <v>0.34487146625532805</v>
      </c>
      <c r="BC264" s="9">
        <f t="shared" si="546"/>
        <v>0.22514807874485965</v>
      </c>
      <c r="BD264" s="9">
        <f t="shared" si="639"/>
        <v>56.861635487764836</v>
      </c>
      <c r="BE264" s="9" t="str">
        <f t="shared" si="547"/>
        <v>excited</v>
      </c>
      <c r="BF264" s="5">
        <v>0.61392775884857798</v>
      </c>
      <c r="BG264" s="5">
        <v>0.89574857236115102</v>
      </c>
      <c r="BH264" s="5">
        <v>0.206043424371989</v>
      </c>
      <c r="BI264" s="5">
        <v>0.157766056848165</v>
      </c>
      <c r="BJ264" s="5">
        <v>0.34246794171703498</v>
      </c>
      <c r="BK264" s="5">
        <v>0.68148775777179704</v>
      </c>
      <c r="BL264" s="5">
        <v>0.215437422240747</v>
      </c>
      <c r="BM264" s="5">
        <v>0.10002689757651385</v>
      </c>
      <c r="BN264" s="5">
        <v>-0.28182081351257304</v>
      </c>
      <c r="BO264" s="5">
        <v>0.24098508647123543</v>
      </c>
      <c r="BP264" s="5">
        <f t="shared" si="548"/>
        <v>-0.26188754937084491</v>
      </c>
      <c r="BQ264" s="5">
        <f t="shared" si="549"/>
        <v>2.7269814355721511E-2</v>
      </c>
      <c r="BR264" s="5">
        <f t="shared" si="640"/>
        <v>-84.055331291141655</v>
      </c>
      <c r="BS264" s="5" t="str">
        <f t="shared" si="550"/>
        <v>Calm</v>
      </c>
      <c r="BT264" s="6">
        <v>0.39841104447386599</v>
      </c>
      <c r="BU264" s="6">
        <v>0.42092217590770897</v>
      </c>
      <c r="BV264" s="6">
        <v>0.22638817446981099</v>
      </c>
      <c r="BW264" s="6">
        <v>0.12763839136468499</v>
      </c>
      <c r="BX264" s="6">
        <v>0.54622915371121095</v>
      </c>
      <c r="BY264" s="6">
        <v>0.36913440300372902</v>
      </c>
      <c r="BZ264" s="6">
        <v>0.23965545284306894</v>
      </c>
      <c r="CA264" s="6">
        <v>0.16155601354595228</v>
      </c>
      <c r="CB264" s="6">
        <v>-2.2511131433842979E-2</v>
      </c>
      <c r="CC264" s="6">
        <v>0.43209106750196319</v>
      </c>
      <c r="CD264" s="6">
        <f t="shared" si="551"/>
        <v>-5.5959325909027524E-2</v>
      </c>
      <c r="CE264" s="6">
        <f t="shared" si="552"/>
        <v>-0.76151884766748623</v>
      </c>
      <c r="CF264" s="6">
        <f t="shared" si="641"/>
        <v>-175.79724027890805</v>
      </c>
      <c r="CG264" s="6" t="str">
        <f t="shared" si="553"/>
        <v>Sad</v>
      </c>
      <c r="CH264" s="5">
        <v>0.45309012790771602</v>
      </c>
      <c r="CI264" s="5">
        <v>0.47380446271223697</v>
      </c>
      <c r="CJ264" s="5">
        <v>0.24567960296243799</v>
      </c>
      <c r="CK264" s="5">
        <v>0.48569438282154997</v>
      </c>
      <c r="CL264" s="5">
        <v>0.38223139230537001</v>
      </c>
      <c r="CM264" s="5">
        <v>0.56216543958739595</v>
      </c>
      <c r="CN264" s="5">
        <v>0.29411381967001932</v>
      </c>
      <c r="CO264" s="5">
        <v>0.46883059222416762</v>
      </c>
      <c r="CP264" s="5">
        <v>-2.0714334804520951E-2</v>
      </c>
      <c r="CQ264" s="5">
        <v>0.78905842496589473</v>
      </c>
      <c r="CR264" s="5">
        <f t="shared" si="554"/>
        <v>-0.14006592190513167</v>
      </c>
      <c r="CS264" s="5">
        <f t="shared" si="555"/>
        <v>-0.47813221908249237</v>
      </c>
      <c r="CT264" s="5">
        <f t="shared" si="642"/>
        <v>-163.67237516386066</v>
      </c>
      <c r="CU264" s="5" t="str">
        <f t="shared" si="556"/>
        <v>Sad</v>
      </c>
      <c r="CV264" s="3">
        <v>0.64237216181911605</v>
      </c>
      <c r="CW264" s="3">
        <v>0.48422461384015197</v>
      </c>
      <c r="CX264" s="3">
        <v>0.29957589175945898</v>
      </c>
      <c r="CY264" s="3">
        <v>0.40438128832301901</v>
      </c>
      <c r="CZ264" s="3">
        <v>0.64579351915175998</v>
      </c>
      <c r="DA264" s="3">
        <v>0.40648997900557898</v>
      </c>
      <c r="DB264" s="3">
        <v>0.23256006287457684</v>
      </c>
      <c r="DC264" s="3">
        <v>0.45399647830071715</v>
      </c>
      <c r="DD264" s="3">
        <v>0.15814754797896408</v>
      </c>
      <c r="DE264" s="3">
        <v>0.62485282693138589</v>
      </c>
      <c r="DF264" s="3">
        <f t="shared" si="557"/>
        <v>0.38785587718919201</v>
      </c>
      <c r="DG264" s="3">
        <f t="shared" si="558"/>
        <v>-0.34597912204629566</v>
      </c>
      <c r="DH264" s="3">
        <f t="shared" si="643"/>
        <v>131.73392259359531</v>
      </c>
      <c r="DI264" s="3" t="str">
        <f t="shared" si="559"/>
        <v>stressed</v>
      </c>
      <c r="DJ264" s="7">
        <v>5.31787575471084E-2</v>
      </c>
      <c r="DK264" s="7">
        <v>0.170897227964809</v>
      </c>
      <c r="DL264" s="7">
        <v>4.5932637908230401E-3</v>
      </c>
      <c r="DM264" s="7">
        <v>-0.26624204101027998</v>
      </c>
      <c r="DN264" s="7">
        <v>-0.39121479586942898</v>
      </c>
      <c r="DO264" s="7">
        <v>0.41570061791247298</v>
      </c>
      <c r="DP264" s="7">
        <v>-1.3588089049970817E-2</v>
      </c>
      <c r="DQ264" s="7">
        <v>-0.45387490404453101</v>
      </c>
      <c r="DR264" s="7">
        <v>-0.11771847041770059</v>
      </c>
      <c r="DS264" s="7">
        <v>-1.167678797090647</v>
      </c>
      <c r="DT264" s="7">
        <f t="shared" si="560"/>
        <v>-0.48652308575297798</v>
      </c>
      <c r="DU264" s="7">
        <f t="shared" si="561"/>
        <v>-0.36794545303748227</v>
      </c>
      <c r="DV264" s="7">
        <f t="shared" si="644"/>
        <v>-127.09932075076213</v>
      </c>
      <c r="DW264" s="7" t="str">
        <f t="shared" si="562"/>
        <v>Depressed</v>
      </c>
      <c r="DX264" s="9">
        <v>0.369598618564906</v>
      </c>
      <c r="DY264" s="9">
        <v>0.296751855643273</v>
      </c>
      <c r="DZ264" s="9">
        <v>-9.4492426166198504E-2</v>
      </c>
      <c r="EA264" s="9">
        <v>-7.7572944450127496E-2</v>
      </c>
      <c r="EB264" s="9">
        <v>0.22411765082779</v>
      </c>
      <c r="EC264" s="9">
        <v>5.9435625004682802E-2</v>
      </c>
      <c r="ED264" s="9">
        <v>-0.15915418026670125</v>
      </c>
      <c r="EE264" s="9">
        <v>-0.21778683604772198</v>
      </c>
      <c r="EF264" s="9">
        <v>7.2846762921633001E-2</v>
      </c>
      <c r="EG264" s="9">
        <v>-0.25822052699938486</v>
      </c>
      <c r="EH264" s="9">
        <f t="shared" si="563"/>
        <v>9.7160842060352914E-2</v>
      </c>
      <c r="EI264" s="9">
        <f t="shared" si="564"/>
        <v>-4.5909023729882148E-2</v>
      </c>
      <c r="EJ264" s="9">
        <f t="shared" si="645"/>
        <v>115.2909878934223</v>
      </c>
      <c r="EK264" s="9" t="str">
        <f t="shared" si="565"/>
        <v>nervous</v>
      </c>
      <c r="EL264" s="1">
        <v>1.01552096552548</v>
      </c>
      <c r="EM264" s="1">
        <v>0.352139195205803</v>
      </c>
      <c r="EN264" s="1">
        <v>0.165091238009931</v>
      </c>
      <c r="EO264" s="1">
        <v>7.2457823460030393E-2</v>
      </c>
      <c r="EP264" s="1">
        <v>0.60076759584397399</v>
      </c>
      <c r="EQ264" s="1">
        <v>0.19310786341321501</v>
      </c>
      <c r="ER264" s="1">
        <v>0.10214218052131235</v>
      </c>
      <c r="ES264" s="1">
        <v>0.13288989333303133</v>
      </c>
      <c r="ET264" s="1">
        <v>0.66338177031967693</v>
      </c>
      <c r="EU264" s="1">
        <v>0.17369012294907002</v>
      </c>
      <c r="EV264" s="1">
        <f t="shared" si="566"/>
        <v>0.6489827752254913</v>
      </c>
      <c r="EW264" s="1">
        <f t="shared" si="567"/>
        <v>-0.78216406339981959</v>
      </c>
      <c r="EX264" s="1">
        <f t="shared" si="646"/>
        <v>140.31658380502722</v>
      </c>
      <c r="EY264" s="1" t="str">
        <f t="shared" si="568"/>
        <v>stressed</v>
      </c>
      <c r="EZ264" s="3">
        <v>1.10295220816314</v>
      </c>
      <c r="FA264" s="3">
        <v>0.69429683775480699</v>
      </c>
      <c r="FB264" s="3">
        <v>-4.4458742339286997E-2</v>
      </c>
      <c r="FC264" s="3">
        <v>0.12507954241616301</v>
      </c>
      <c r="FD264" s="3">
        <v>1.07835266636615</v>
      </c>
      <c r="FE264" s="3">
        <v>0.62402799732456404</v>
      </c>
      <c r="FF264" s="3">
        <v>-2.0381718694357606E-2</v>
      </c>
      <c r="FG264" s="3">
        <v>9.4877634925714244E-2</v>
      </c>
      <c r="FH264" s="3">
        <v>0.408655370408333</v>
      </c>
      <c r="FI264" s="3">
        <v>4.485789004033041E-2</v>
      </c>
      <c r="FJ264" s="3">
        <f t="shared" si="569"/>
        <v>0.19331290947412216</v>
      </c>
      <c r="FK264" s="3">
        <f t="shared" si="570"/>
        <v>-0.21537480270524478</v>
      </c>
      <c r="FL264" s="3">
        <f t="shared" si="647"/>
        <v>138.08995749434391</v>
      </c>
      <c r="FM264" s="3" t="str">
        <f t="shared" si="571"/>
        <v>stressed</v>
      </c>
      <c r="FN264" s="7">
        <v>0.45507686121965601</v>
      </c>
      <c r="FO264" s="7">
        <v>0.63868720776813004</v>
      </c>
      <c r="FP264" s="7">
        <v>-2.7489253982474499E-2</v>
      </c>
      <c r="FQ264" s="7">
        <v>-0.117049652715864</v>
      </c>
      <c r="FR264" s="7">
        <v>0.31490536704715899</v>
      </c>
      <c r="FS264" s="7">
        <v>0.52717043779424</v>
      </c>
      <c r="FT264" s="7">
        <v>-3.5701153836175163E-2</v>
      </c>
      <c r="FU264" s="7">
        <v>-0.10039789434103957</v>
      </c>
      <c r="FV264" s="7">
        <v>-0.18361034654847402</v>
      </c>
      <c r="FW264" s="7">
        <v>-0.13214815772116256</v>
      </c>
      <c r="FX264" s="7">
        <f t="shared" si="572"/>
        <v>-0.18164919828851989</v>
      </c>
      <c r="FY264" s="7">
        <f t="shared" si="573"/>
        <v>4.0195869872555745E-2</v>
      </c>
      <c r="FZ264" s="7">
        <f t="shared" si="648"/>
        <v>-77.522486457908599</v>
      </c>
      <c r="GA264" s="7" t="str">
        <f t="shared" si="574"/>
        <v>Calm</v>
      </c>
      <c r="GB264" s="5">
        <v>0.73174102952620701</v>
      </c>
      <c r="GC264" s="5">
        <v>0.37657838849324998</v>
      </c>
      <c r="GD264" s="5">
        <v>0.41813545963592302</v>
      </c>
      <c r="GE264" s="5">
        <v>0.42746651629607502</v>
      </c>
      <c r="GF264" s="5">
        <v>0.13509418356488601</v>
      </c>
      <c r="GG264" s="5">
        <v>0.38754754650705597</v>
      </c>
      <c r="GH264" s="5">
        <v>0.48237018215362054</v>
      </c>
      <c r="GI264" s="5">
        <v>0.55941893438796031</v>
      </c>
      <c r="GJ264" s="5">
        <v>0.35516264103295703</v>
      </c>
      <c r="GK264" s="5">
        <v>0.76295873029371852</v>
      </c>
      <c r="GL264" s="5">
        <f t="shared" si="575"/>
        <v>0.42313028651640505</v>
      </c>
      <c r="GM264" s="5">
        <f t="shared" si="576"/>
        <v>-0.51459544737843155</v>
      </c>
      <c r="GN264" s="5">
        <f t="shared" si="649"/>
        <v>140.57097056673769</v>
      </c>
      <c r="GO264" s="5" t="str">
        <f t="shared" si="577"/>
        <v>stressed</v>
      </c>
      <c r="GP264" s="6">
        <v>0.28001533122060601</v>
      </c>
      <c r="GQ264" s="6">
        <v>0.55822732666605102</v>
      </c>
      <c r="GR264" s="6">
        <v>0.47005657627994701</v>
      </c>
      <c r="GS264" s="6">
        <v>0.39673271470589999</v>
      </c>
      <c r="GT264" s="6">
        <v>0.121363384380059</v>
      </c>
      <c r="GU264" s="6">
        <v>0.95192858157961202</v>
      </c>
      <c r="GV264" s="6">
        <v>1.1711048892478149</v>
      </c>
      <c r="GW264" s="6">
        <v>0.26270977224251069</v>
      </c>
      <c r="GX264" s="6">
        <v>-0.278211995445445</v>
      </c>
      <c r="GY264" s="6">
        <v>1.0340553332983082</v>
      </c>
      <c r="GZ264" s="6">
        <f t="shared" si="578"/>
        <v>-5.6312260991737584E-2</v>
      </c>
      <c r="HA264" s="6">
        <f t="shared" si="579"/>
        <v>0.30634954272883341</v>
      </c>
      <c r="HB264" s="6">
        <f t="shared" si="650"/>
        <v>-10.415667711475585</v>
      </c>
      <c r="HC264" s="6" t="str">
        <f t="shared" si="580"/>
        <v>Contented</v>
      </c>
      <c r="HD264" s="3">
        <v>0.406155267296338</v>
      </c>
      <c r="HE264" s="3">
        <v>0.26025699850783701</v>
      </c>
      <c r="HF264" s="3">
        <v>0.148046869339962</v>
      </c>
      <c r="HG264" s="3">
        <v>0.21143377590717699</v>
      </c>
      <c r="HH264" s="3">
        <v>0.60021697586049205</v>
      </c>
      <c r="HI264" s="3">
        <v>-0.47348639510722501</v>
      </c>
      <c r="HJ264" s="3">
        <v>0.14710945214025622</v>
      </c>
      <c r="HK264" s="3">
        <v>-0.99157892522866065</v>
      </c>
      <c r="HL264" s="3">
        <v>0.14589826878850098</v>
      </c>
      <c r="HM264" s="3">
        <v>0.53942681384074675</v>
      </c>
      <c r="HN264" s="3">
        <f t="shared" si="581"/>
        <v>0.32652416490973502</v>
      </c>
      <c r="HO264" s="3">
        <f t="shared" si="582"/>
        <v>-0.52861370754848958</v>
      </c>
      <c r="HP264" s="3">
        <f t="shared" si="651"/>
        <v>148.29641567420464</v>
      </c>
      <c r="HQ264" s="3" t="str">
        <f t="shared" si="583"/>
        <v>stressed</v>
      </c>
      <c r="HR264" s="5">
        <v>0.50609175925501604</v>
      </c>
      <c r="HS264" s="5">
        <v>1.20112627978912</v>
      </c>
      <c r="HT264" s="5">
        <v>0.41474750551865502</v>
      </c>
      <c r="HU264" s="5">
        <v>1.09530784468714</v>
      </c>
      <c r="HV264" s="5">
        <v>0.43639646367007201</v>
      </c>
      <c r="HW264" s="5">
        <v>1.2507961144014901</v>
      </c>
      <c r="HX264" s="5">
        <v>0.44005590248274168</v>
      </c>
      <c r="HY264" s="5">
        <v>0.44671391202359234</v>
      </c>
      <c r="HZ264" s="5">
        <v>-0.69503452053410397</v>
      </c>
      <c r="IA264" s="5">
        <v>0.8845122975922094</v>
      </c>
      <c r="IB264" s="5">
        <f t="shared" si="584"/>
        <v>-0.89037878442261897</v>
      </c>
      <c r="IC264" s="5">
        <f t="shared" si="585"/>
        <v>0.38535973658439238</v>
      </c>
      <c r="ID264" s="5">
        <f t="shared" si="652"/>
        <v>-66.596833139557717</v>
      </c>
      <c r="IE264" s="5" t="str">
        <f t="shared" si="586"/>
        <v>Calm</v>
      </c>
      <c r="IF264" s="6">
        <v>0.62365567157903501</v>
      </c>
      <c r="IG264" s="6">
        <v>4.3616237857590702E-2</v>
      </c>
      <c r="IH264" s="6">
        <v>-0.15513465400190499</v>
      </c>
      <c r="II264" s="6">
        <v>-3.0079897379552498E-2</v>
      </c>
      <c r="IJ264" s="6">
        <v>0.73077755871693295</v>
      </c>
      <c r="IK264" s="6">
        <v>1.2857585252793799E-2</v>
      </c>
      <c r="IL264" s="6">
        <v>-0.11453842871826564</v>
      </c>
      <c r="IM264" s="6">
        <v>-0.5326343378729278</v>
      </c>
      <c r="IN264" s="6">
        <v>0.58003943372144429</v>
      </c>
      <c r="IO264" s="6">
        <v>-0.27756983137179142</v>
      </c>
      <c r="IP264" s="6">
        <f t="shared" si="587"/>
        <v>0.60121862613705002</v>
      </c>
      <c r="IQ264" s="6">
        <f t="shared" si="588"/>
        <v>-0.61216503018255075</v>
      </c>
      <c r="IR264" s="6">
        <f t="shared" si="653"/>
        <v>135.51687340249197</v>
      </c>
      <c r="IS264" s="6" t="str">
        <f t="shared" si="589"/>
        <v>stressed</v>
      </c>
      <c r="IT264" s="5">
        <v>0.52054345811748703</v>
      </c>
      <c r="IU264" s="5">
        <v>0.54135357745630397</v>
      </c>
      <c r="IV264" s="5">
        <v>0.97440978342265605</v>
      </c>
      <c r="IW264" s="5">
        <v>0.30621383197223601</v>
      </c>
      <c r="IX264" s="5">
        <v>0.70524807232130804</v>
      </c>
      <c r="IY264" s="5">
        <v>0.24044879710242201</v>
      </c>
      <c r="IZ264" s="5">
        <v>0.79492292059959635</v>
      </c>
      <c r="JA264" s="5">
        <v>0.39167677399940465</v>
      </c>
      <c r="JB264" s="5">
        <v>-2.0810119338816935E-2</v>
      </c>
      <c r="JC264" s="5">
        <v>1.2059772016435784</v>
      </c>
      <c r="JD264" s="5">
        <f t="shared" si="590"/>
        <v>0.26273390156998966</v>
      </c>
      <c r="JE264" s="5">
        <f t="shared" si="591"/>
        <v>-0.52100541588721749</v>
      </c>
      <c r="JF264" s="5">
        <f t="shared" si="654"/>
        <v>153.23899098327101</v>
      </c>
      <c r="JG264" s="5" t="str">
        <f t="shared" si="592"/>
        <v>Upset</v>
      </c>
      <c r="JH264" s="6">
        <v>0.33797459464683799</v>
      </c>
      <c r="JI264" s="6">
        <v>0.38441503812968902</v>
      </c>
      <c r="JJ264" s="6">
        <v>0.12362333752752599</v>
      </c>
      <c r="JK264" s="6">
        <v>-9.9894184360702201E-2</v>
      </c>
      <c r="JL264" s="6">
        <v>0.22072945110376799</v>
      </c>
      <c r="JM264" s="6">
        <v>0.51733519293904195</v>
      </c>
      <c r="JN264" s="6">
        <v>0.22126801920942044</v>
      </c>
      <c r="JO264" s="6">
        <v>-0.11077810786065473</v>
      </c>
      <c r="JP264" s="6">
        <v>-4.6440443482851035E-2</v>
      </c>
      <c r="JQ264" s="6">
        <v>3.2848136365994145E-2</v>
      </c>
      <c r="JR264" s="6">
        <f t="shared" si="593"/>
        <v>-0.12101318732558664</v>
      </c>
      <c r="JS264" s="6">
        <f t="shared" si="594"/>
        <v>0.32998109203486381</v>
      </c>
      <c r="JT264" s="6">
        <f t="shared" si="655"/>
        <v>-20.13938289184366</v>
      </c>
      <c r="JU264" s="6" t="str">
        <f t="shared" si="595"/>
        <v>Contented</v>
      </c>
      <c r="JV264" s="3">
        <v>4.9041589677097798E-2</v>
      </c>
      <c r="JW264" s="3">
        <v>-3.2619846431537702E-2</v>
      </c>
      <c r="JX264" s="3">
        <v>-0.22358163135922501</v>
      </c>
      <c r="JY264" s="3">
        <v>-9.4162037952200295E-2</v>
      </c>
      <c r="JZ264" s="3">
        <v>-3.7839141583046701E-2</v>
      </c>
      <c r="KA264" s="3">
        <v>-3.2094680880963303E-2</v>
      </c>
      <c r="KB264" s="3">
        <v>-19.958283179009317</v>
      </c>
      <c r="KC264" s="3">
        <v>1.4550370969643298</v>
      </c>
      <c r="KD264" s="3">
        <v>-0.16280738872325901</v>
      </c>
      <c r="KE264" s="3">
        <v>0.89634804141837654</v>
      </c>
      <c r="KF264" s="3">
        <f t="shared" si="596"/>
        <v>-5.0223377053289497E-2</v>
      </c>
      <c r="KG264" s="3">
        <f t="shared" si="597"/>
        <v>0.26266082706836191</v>
      </c>
      <c r="KH264" s="3">
        <f t="shared" si="656"/>
        <v>-10.824864636377047</v>
      </c>
      <c r="KI264" s="3" t="str">
        <f t="shared" si="598"/>
        <v>Contented</v>
      </c>
      <c r="KJ264" s="7">
        <v>-0.38012835255149802</v>
      </c>
      <c r="KK264" s="7">
        <v>1.0755623717055001</v>
      </c>
      <c r="KL264" s="7">
        <v>-8.4986305713273605E-2</v>
      </c>
      <c r="KM264" s="7">
        <v>0.49631372936365498</v>
      </c>
      <c r="KN264" s="7">
        <v>-0.16004077216724799</v>
      </c>
      <c r="KO264" s="7">
        <v>0.68200384853787499</v>
      </c>
      <c r="KP264" s="7">
        <v>0.15733277194901518</v>
      </c>
      <c r="KQ264" s="7">
        <v>0.28238693008956955</v>
      </c>
      <c r="KR264" s="7">
        <v>-1.4556907242569981</v>
      </c>
      <c r="KS264" s="7">
        <v>0.59146865456878661</v>
      </c>
      <c r="KT264" s="7">
        <f t="shared" si="599"/>
        <v>-1</v>
      </c>
      <c r="KU264" s="7">
        <f t="shared" si="600"/>
        <v>0.2269771179638822</v>
      </c>
      <c r="KV264" s="7">
        <f t="shared" si="657"/>
        <v>-77.211840244637884</v>
      </c>
      <c r="KW264" s="7" t="str">
        <f t="shared" si="601"/>
        <v>Calm</v>
      </c>
      <c r="LL264" s="5">
        <v>0.36161424407703402</v>
      </c>
      <c r="LM264" s="5">
        <v>0.54364699150185702</v>
      </c>
      <c r="LN264" s="5">
        <v>-4.99531716684945E-2</v>
      </c>
      <c r="LO264" s="5">
        <v>8.0443278166563298E-2</v>
      </c>
      <c r="LP264" s="5">
        <v>5.20866237816483E-2</v>
      </c>
      <c r="LQ264" s="5">
        <v>0.211088057533313</v>
      </c>
      <c r="LR264" s="5">
        <v>-0.12074707971257677</v>
      </c>
      <c r="LS264" s="5">
        <v>0.10658479193380445</v>
      </c>
      <c r="LT264" s="5">
        <v>-0.182032747424823</v>
      </c>
      <c r="LU264" s="5">
        <v>3.3681003117924484E-2</v>
      </c>
      <c r="LV264" s="5">
        <f t="shared" si="602"/>
        <v>-0.10248326931789842</v>
      </c>
      <c r="LW264" s="5">
        <f t="shared" si="603"/>
        <v>4.0266448557649159E-2</v>
      </c>
      <c r="LX264" s="5">
        <f t="shared" si="658"/>
        <v>-68.549762571491129</v>
      </c>
      <c r="LY264" s="5" t="str">
        <f t="shared" si="604"/>
        <v>Calm</v>
      </c>
      <c r="LZ264" s="6">
        <v>0.31951806908143598</v>
      </c>
      <c r="MA264" s="6">
        <v>0.31282893730290601</v>
      </c>
      <c r="MB264" s="6">
        <v>7.6069223893316107E-2</v>
      </c>
      <c r="MC264" s="6">
        <v>8.3985271741952097E-2</v>
      </c>
      <c r="MD264" s="6">
        <v>0.57586539476343102</v>
      </c>
      <c r="ME264" s="6">
        <v>0.58245434013067998</v>
      </c>
      <c r="MF264" s="6">
        <v>8.4957146256272348E-2</v>
      </c>
      <c r="MG264" s="6">
        <v>9.3808600985716847E-2</v>
      </c>
      <c r="MH264" s="6">
        <v>6.6891317785299775E-3</v>
      </c>
      <c r="MI264" s="6">
        <v>0.25311181047639325</v>
      </c>
      <c r="MJ264" s="6">
        <f t="shared" si="605"/>
        <v>0.15785020156964547</v>
      </c>
      <c r="MK264" s="6">
        <f t="shared" si="606"/>
        <v>8.758377911285864E-2</v>
      </c>
      <c r="ML264" s="6">
        <f t="shared" si="659"/>
        <v>60.976131157653867</v>
      </c>
      <c r="MM264" s="6" t="str">
        <f t="shared" si="607"/>
        <v>alert</v>
      </c>
      <c r="MN264" s="3">
        <v>0.18701383768128099</v>
      </c>
      <c r="MO264" s="3">
        <v>0.67419144035740597</v>
      </c>
      <c r="MP264" s="3">
        <v>7.2994852309493E-2</v>
      </c>
      <c r="MQ264" s="3">
        <v>0.491922225103544</v>
      </c>
      <c r="MR264" s="3">
        <v>-5.8197390582229003E-2</v>
      </c>
      <c r="MS264" s="3">
        <v>0.83965069818804805</v>
      </c>
      <c r="MT264" s="3">
        <v>0.56665786049326772</v>
      </c>
      <c r="MU264" s="3">
        <v>0.32494948619688835</v>
      </c>
      <c r="MV264" s="3">
        <v>-0.48717760267612498</v>
      </c>
      <c r="MW264" s="3">
        <v>0.65596100235193855</v>
      </c>
      <c r="MX264" s="3">
        <f t="shared" si="608"/>
        <v>-0.77750685685710219</v>
      </c>
      <c r="MY264" s="3">
        <f t="shared" si="609"/>
        <v>0.29999688835844895</v>
      </c>
      <c r="MZ264" s="3">
        <f t="shared" si="660"/>
        <v>-68.90115704063841</v>
      </c>
      <c r="NA264" s="3" t="str">
        <f t="shared" si="610"/>
        <v>Calm</v>
      </c>
      <c r="NB264" s="7">
        <v>0.12598129341926001</v>
      </c>
      <c r="NC264" s="7">
        <v>-0.29250616917504602</v>
      </c>
      <c r="ND264" s="7">
        <v>0.10985704578635599</v>
      </c>
      <c r="NE264" s="7">
        <v>0.187759223802202</v>
      </c>
      <c r="NF264" s="7">
        <v>0.13222445578185299</v>
      </c>
      <c r="NG264" s="7">
        <v>-8.0541846001040404E-2</v>
      </c>
      <c r="NH264" s="7">
        <v>0.42546320570418367</v>
      </c>
      <c r="NI264" s="7">
        <v>-0.50331114538587141</v>
      </c>
      <c r="NJ264" s="7">
        <v>0.41848746259430603</v>
      </c>
      <c r="NK264" s="7">
        <v>-1.7872180852128163</v>
      </c>
      <c r="NL264" s="7">
        <f t="shared" si="611"/>
        <v>0.18980484023437172</v>
      </c>
      <c r="NM264" s="7">
        <f t="shared" si="612"/>
        <v>-0.6597180440435737</v>
      </c>
      <c r="NN264" s="7">
        <f t="shared" si="661"/>
        <v>163.94915541141319</v>
      </c>
      <c r="NO264" s="7" t="str">
        <f t="shared" si="613"/>
        <v>Upset</v>
      </c>
      <c r="NP264" s="5">
        <v>0.37897948890447702</v>
      </c>
      <c r="NQ264" s="5">
        <v>0</v>
      </c>
      <c r="NR264" s="5">
        <v>1.2154895919755799</v>
      </c>
      <c r="NS264" s="5">
        <v>0</v>
      </c>
      <c r="NT264" s="5">
        <v>0.466340234321035</v>
      </c>
      <c r="NU264" s="5">
        <v>0</v>
      </c>
      <c r="NV264" s="5">
        <v>1.4379051601181143</v>
      </c>
      <c r="NX264" s="5">
        <v>0.387674570299684</v>
      </c>
      <c r="NY264" s="5">
        <v>2.8201902841775901</v>
      </c>
      <c r="NZ264" s="5">
        <f t="shared" si="614"/>
        <v>-1.1091728866975847E-2</v>
      </c>
      <c r="OA264" s="5">
        <f t="shared" si="615"/>
        <v>1</v>
      </c>
      <c r="OB264" s="5">
        <f t="shared" si="662"/>
        <v>-0.63548319202248948</v>
      </c>
      <c r="OC264" s="5" t="str">
        <f t="shared" si="616"/>
        <v>Contented</v>
      </c>
      <c r="OD264" s="1">
        <v>0.41497482681402298</v>
      </c>
      <c r="OE264" s="1">
        <v>-4.2774560465650202E-2</v>
      </c>
      <c r="OF264" s="1">
        <v>0.982095946593181</v>
      </c>
      <c r="OG264" s="1">
        <v>0.646668820613159</v>
      </c>
      <c r="OH264" s="1">
        <v>-0.20622806240449401</v>
      </c>
      <c r="OI264" s="1">
        <v>-0.13330055350557099</v>
      </c>
      <c r="OJ264" s="1">
        <v>4.7047241636112744</v>
      </c>
      <c r="OK264" s="1">
        <v>-3.6726872186994841</v>
      </c>
      <c r="OL264" s="1">
        <v>-0.16017948081544003</v>
      </c>
      <c r="OM264" s="1">
        <v>2.4215665715058821</v>
      </c>
      <c r="ON264" s="1">
        <f t="shared" si="617"/>
        <v>-0.34421669562445079</v>
      </c>
      <c r="OO264" s="1">
        <f t="shared" si="618"/>
        <v>0.78550042055844527</v>
      </c>
      <c r="OP264" s="1">
        <f t="shared" si="663"/>
        <v>-23.663669779310627</v>
      </c>
      <c r="OQ264" s="1" t="str">
        <f t="shared" si="619"/>
        <v>Contented</v>
      </c>
      <c r="OR264" s="3">
        <v>0.48868844332439898</v>
      </c>
      <c r="OS264" s="3">
        <v>0.75600148691306401</v>
      </c>
      <c r="OT264" s="3">
        <v>0.13365946348270499</v>
      </c>
      <c r="OU264" s="3">
        <v>0.20894259483914199</v>
      </c>
      <c r="OV264" s="3">
        <v>5.6660365481212102E-2</v>
      </c>
      <c r="OW264" s="3">
        <v>0.28539625101972099</v>
      </c>
      <c r="OX264" s="3">
        <v>0.24508986051594686</v>
      </c>
      <c r="OY264" s="3">
        <v>0.20063668973768001</v>
      </c>
      <c r="OZ264" s="3">
        <v>-0.26731304358866503</v>
      </c>
      <c r="PA264" s="3">
        <v>0.2752509279612193</v>
      </c>
      <c r="PB264" s="3">
        <f t="shared" si="620"/>
        <v>-0.47709696544226887</v>
      </c>
      <c r="PC264" s="3">
        <f t="shared" si="621"/>
        <v>0.37228011062773181</v>
      </c>
      <c r="PD264" s="3">
        <f t="shared" si="664"/>
        <v>-52.034983169942087</v>
      </c>
      <c r="PE264" s="3" t="str">
        <f t="shared" si="622"/>
        <v>Relased</v>
      </c>
      <c r="PF264" s="1">
        <v>0.464803715229681</v>
      </c>
      <c r="PG264" s="1">
        <v>0.53766135227150202</v>
      </c>
      <c r="PH264" s="1">
        <v>0.67355880850400895</v>
      </c>
      <c r="PI264" s="1">
        <v>1.08902245959582</v>
      </c>
      <c r="PJ264" s="1">
        <v>0.27855178321255902</v>
      </c>
      <c r="PK264" s="1">
        <v>0.55982932254581996</v>
      </c>
      <c r="PL264" s="1">
        <v>0.90610590749043285</v>
      </c>
      <c r="PM264" s="1">
        <v>0.99228402079779709</v>
      </c>
      <c r="PN264" s="1">
        <v>-7.2857637041821022E-2</v>
      </c>
      <c r="PO264" s="1">
        <v>1.7582470703875663</v>
      </c>
      <c r="PP264" s="1">
        <f t="shared" si="623"/>
        <v>8.0680320423647478E-2</v>
      </c>
      <c r="PQ264" s="1">
        <f t="shared" si="624"/>
        <v>8.1687808695819486E-2</v>
      </c>
      <c r="PR264" s="1">
        <f t="shared" si="665"/>
        <v>44.644486357006024</v>
      </c>
      <c r="PS264" s="1" t="str">
        <f t="shared" si="625"/>
        <v>excited</v>
      </c>
      <c r="PT264" s="5">
        <v>0.61749985173719402</v>
      </c>
      <c r="PU264" s="5">
        <v>0.77533787672261001</v>
      </c>
      <c r="PV264" s="5">
        <v>-5.8585246633770398E-2</v>
      </c>
      <c r="PW264" s="5">
        <v>0.100215984328551</v>
      </c>
      <c r="PX264" s="5">
        <v>0.80193356857256604</v>
      </c>
      <c r="PY264" s="5">
        <v>0.871916951855223</v>
      </c>
      <c r="PZ264" s="5">
        <v>-4.1273684130239414E-2</v>
      </c>
      <c r="QA264" s="5">
        <v>6.0838179126828269E-2</v>
      </c>
      <c r="QB264" s="5">
        <v>-0.15783802498541599</v>
      </c>
      <c r="QC264" s="5">
        <v>2.9889151366409173E-2</v>
      </c>
      <c r="QD264" s="5">
        <f t="shared" si="626"/>
        <v>-0.35394052578107582</v>
      </c>
      <c r="QE264" s="5">
        <f t="shared" si="627"/>
        <v>-0.11155688370564332</v>
      </c>
      <c r="QF264" s="5">
        <f t="shared" si="666"/>
        <v>-107.4940901949919</v>
      </c>
      <c r="QG264" s="5" t="str">
        <f t="shared" si="628"/>
        <v>Bored</v>
      </c>
      <c r="QH264" s="3">
        <v>0.122801995039796</v>
      </c>
      <c r="QI264" s="3">
        <v>0.154785589950931</v>
      </c>
      <c r="QJ264" s="3">
        <v>1.7981343817177101E-2</v>
      </c>
      <c r="QK264" s="3">
        <v>0.37148290033190001</v>
      </c>
      <c r="QL264" s="3">
        <v>-0.44059513822318602</v>
      </c>
      <c r="QM264" s="3">
        <v>-0.16200649472494699</v>
      </c>
      <c r="QN264" s="3">
        <v>-5.6581912488906476E-2</v>
      </c>
      <c r="QO264" s="3">
        <v>-51.445478365628063</v>
      </c>
      <c r="QP264" s="3">
        <v>-3.1983594911135005E-2</v>
      </c>
      <c r="QQ264" s="3">
        <v>1.4030319265254152</v>
      </c>
      <c r="QR264" s="3">
        <f t="shared" si="629"/>
        <v>0.14734983660393364</v>
      </c>
      <c r="QS264" s="3">
        <f t="shared" si="630"/>
        <v>0.19665439653926842</v>
      </c>
      <c r="QT264" s="3">
        <f t="shared" si="667"/>
        <v>36.843604247392996</v>
      </c>
      <c r="QU264" s="3" t="str">
        <f t="shared" si="631"/>
        <v>excited</v>
      </c>
      <c r="QV264" s="5">
        <v>0.61513612371163096</v>
      </c>
      <c r="QW264" s="5">
        <v>0.81507276923336802</v>
      </c>
      <c r="QX264" s="5">
        <v>0.23770391479338099</v>
      </c>
      <c r="QY264" s="5">
        <v>9.6306508391707998E-2</v>
      </c>
      <c r="QZ264" s="5">
        <v>0.36313472813453002</v>
      </c>
      <c r="RA264" s="5">
        <v>0.88123224130165101</v>
      </c>
      <c r="RB264" s="5">
        <v>0.24298374457829741</v>
      </c>
      <c r="RC264" s="5">
        <v>5.6774287521165E-2</v>
      </c>
      <c r="RD264" s="5">
        <v>-0.19993664552173707</v>
      </c>
      <c r="RE264" s="5">
        <v>0.23353960727884659</v>
      </c>
      <c r="RF264" s="5">
        <f t="shared" si="632"/>
        <v>-0.17045307282893452</v>
      </c>
      <c r="RG264" s="5">
        <f t="shared" si="633"/>
        <v>-6.9836208213142625E-2</v>
      </c>
      <c r="RH264" s="5">
        <f t="shared" si="668"/>
        <v>-112.279368481731</v>
      </c>
      <c r="RI264" s="5" t="str">
        <f t="shared" si="634"/>
        <v>Bored</v>
      </c>
    </row>
    <row r="265" spans="1:477" x14ac:dyDescent="0.3">
      <c r="A265" s="1">
        <v>0.54296019326850997</v>
      </c>
      <c r="B265" s="1">
        <v>1.0581239788291199</v>
      </c>
      <c r="C265" s="1">
        <v>0.199221552737846</v>
      </c>
      <c r="D265" s="1">
        <v>0.16054798157003899</v>
      </c>
      <c r="E265" s="1">
        <v>0.19356303057061899</v>
      </c>
      <c r="F265" s="1">
        <v>0.70208947796363097</v>
      </c>
      <c r="G265" s="1">
        <v>0.27048916624706443</v>
      </c>
      <c r="H265" s="1">
        <v>9.1209381993119287E-2</v>
      </c>
      <c r="I265" s="1">
        <v>-0.51516378556060993</v>
      </c>
      <c r="J265" s="1">
        <v>0.22470369801766249</v>
      </c>
      <c r="K265" s="18">
        <f t="shared" si="536"/>
        <v>-0.4538459138838955</v>
      </c>
      <c r="L265" s="19">
        <f t="shared" si="537"/>
        <v>-0.65897135691853093</v>
      </c>
      <c r="M265" s="19">
        <f t="shared" si="635"/>
        <v>-145.44408769430095</v>
      </c>
      <c r="N265" s="19" t="str">
        <f t="shared" si="538"/>
        <v>Depressed</v>
      </c>
      <c r="O265" s="19">
        <f t="shared" si="636"/>
        <v>0.32175933941416579</v>
      </c>
      <c r="P265" s="9">
        <v>0.13659894051419699</v>
      </c>
      <c r="Q265" s="9">
        <v>0.14237417211151801</v>
      </c>
      <c r="R265" s="9">
        <v>0.324150647311163</v>
      </c>
      <c r="S265" s="9">
        <v>-6.0662583136129003E-2</v>
      </c>
      <c r="T265" s="9">
        <v>0.26502579084830002</v>
      </c>
      <c r="U265" s="9">
        <v>0.24105883920736801</v>
      </c>
      <c r="V265" s="9">
        <v>0.80709832338136633</v>
      </c>
      <c r="W265" s="9">
        <v>-0.15820907784509544</v>
      </c>
      <c r="X265" s="9">
        <v>-5.7752315973210178E-3</v>
      </c>
      <c r="Y265" s="9">
        <v>0.94449268495829364</v>
      </c>
      <c r="Z265" s="9">
        <f t="shared" si="539"/>
        <v>0.16021129256853106</v>
      </c>
      <c r="AA265" s="9">
        <f t="shared" si="540"/>
        <v>0.19512335816636517</v>
      </c>
      <c r="AB265" s="9">
        <f t="shared" si="637"/>
        <v>39.388629176142061</v>
      </c>
      <c r="AC265" s="9" t="str">
        <f t="shared" si="541"/>
        <v>excited</v>
      </c>
      <c r="AD265" s="3">
        <v>0.29600265511174101</v>
      </c>
      <c r="AE265" s="3">
        <v>0.37544296376296898</v>
      </c>
      <c r="AF265" s="3">
        <v>-1.25532352357556E-2</v>
      </c>
      <c r="AG265" s="3">
        <v>-5.5193428926235702E-2</v>
      </c>
      <c r="AH265" s="3">
        <v>-0.21539361745043201</v>
      </c>
      <c r="AI265" s="3">
        <v>0.29182432126516999</v>
      </c>
      <c r="AJ265" s="3">
        <v>-0.15572987347274764</v>
      </c>
      <c r="AK265" s="3">
        <v>-8.2715622606776187E-2</v>
      </c>
      <c r="AL265" s="3">
        <v>-7.9440308651227975E-2</v>
      </c>
      <c r="AM265" s="3">
        <v>-0.10089672530074645</v>
      </c>
      <c r="AN265" s="3">
        <f t="shared" si="542"/>
        <v>1.1507068747736104E-2</v>
      </c>
      <c r="AO265" s="3">
        <f t="shared" si="543"/>
        <v>0.18108753457857296</v>
      </c>
      <c r="AP265" s="3">
        <f t="shared" si="638"/>
        <v>3.6359279019248194</v>
      </c>
      <c r="AQ265" s="3" t="str">
        <f t="shared" si="544"/>
        <v>happy</v>
      </c>
      <c r="AR265" s="9">
        <v>0.29114001621354402</v>
      </c>
      <c r="AS265" s="9">
        <v>-8.2520465082320596E-2</v>
      </c>
      <c r="AT265" s="9">
        <v>4.2641079265918903E-2</v>
      </c>
      <c r="AU265" s="9">
        <v>-3.0507814623764399E-2</v>
      </c>
      <c r="AV265" s="9">
        <v>-0.23503973483255999</v>
      </c>
      <c r="AW265" s="9">
        <v>-0.128637424143276</v>
      </c>
      <c r="AX265" s="9">
        <v>0.76008672712954861</v>
      </c>
      <c r="AY265" s="9">
        <v>0.14447868718355344</v>
      </c>
      <c r="AZ265" s="9">
        <v>0.3736604812958646</v>
      </c>
      <c r="BA265" s="9">
        <v>5.8159767751214168E-2</v>
      </c>
      <c r="BB265" s="9">
        <f t="shared" si="545"/>
        <v>0.55819357938617498</v>
      </c>
      <c r="BC265" s="9">
        <f t="shared" si="546"/>
        <v>5.3386259209493803E-2</v>
      </c>
      <c r="BD265" s="9">
        <f t="shared" si="639"/>
        <v>84.536784777665744</v>
      </c>
      <c r="BE265" s="9" t="str">
        <f t="shared" si="547"/>
        <v>alert</v>
      </c>
      <c r="BF265" s="5">
        <v>0.63108247171251097</v>
      </c>
      <c r="BG265" s="5">
        <v>0.89574857236115102</v>
      </c>
      <c r="BH265" s="5">
        <v>0.208883059848814</v>
      </c>
      <c r="BI265" s="5">
        <v>4.2210508607363001E-2</v>
      </c>
      <c r="BJ265" s="5">
        <v>0.30365776816664097</v>
      </c>
      <c r="BK265" s="5">
        <v>0.60574346912391197</v>
      </c>
      <c r="BL265" s="5">
        <v>0.22346642514910825</v>
      </c>
      <c r="BM265" s="5">
        <v>2.8112375850899849E-2</v>
      </c>
      <c r="BN265" s="5">
        <v>-0.26466610064864005</v>
      </c>
      <c r="BO265" s="5">
        <v>0.16445406283215644</v>
      </c>
      <c r="BP265" s="5">
        <f t="shared" si="548"/>
        <v>-0.24386513809627919</v>
      </c>
      <c r="BQ265" s="5">
        <f t="shared" si="549"/>
        <v>-4.4129592179946719E-3</v>
      </c>
      <c r="BR265" s="5">
        <f t="shared" si="640"/>
        <v>-91.036705561341151</v>
      </c>
      <c r="BS265" s="5" t="str">
        <f t="shared" si="550"/>
        <v>Bored</v>
      </c>
      <c r="BT265" s="6">
        <v>0.30805639571841198</v>
      </c>
      <c r="BU265" s="6">
        <v>0.43594002478768701</v>
      </c>
      <c r="BV265" s="6">
        <v>0.30906258527508901</v>
      </c>
      <c r="BW265" s="6">
        <v>6.4332686091936306E-2</v>
      </c>
      <c r="BX265" s="6">
        <v>-0.32998366561140502</v>
      </c>
      <c r="BY265" s="6">
        <v>0.50077866322698095</v>
      </c>
      <c r="BZ265" s="6">
        <v>-14.094895843547372</v>
      </c>
      <c r="CA265" s="6">
        <v>6.8678768679513016E-2</v>
      </c>
      <c r="CB265" s="6">
        <v>-0.12788362906927503</v>
      </c>
      <c r="CC265" s="6">
        <v>0.50187777934875755</v>
      </c>
      <c r="CD265" s="6">
        <f t="shared" si="551"/>
        <v>-0.16656346864731708</v>
      </c>
      <c r="CE265" s="6">
        <f t="shared" si="552"/>
        <v>-0.7097857523775809</v>
      </c>
      <c r="CF265" s="6">
        <f t="shared" si="641"/>
        <v>-166.79351769406898</v>
      </c>
      <c r="CG265" s="6" t="str">
        <f t="shared" si="553"/>
        <v>Sad</v>
      </c>
      <c r="CH265" s="5">
        <v>0.47477137638871703</v>
      </c>
      <c r="CI265" s="5">
        <v>0.47380446271223697</v>
      </c>
      <c r="CJ265" s="5">
        <v>0.23358677960795299</v>
      </c>
      <c r="CK265" s="5">
        <v>0.48569438282154997</v>
      </c>
      <c r="CL265" s="5">
        <v>0.40436144102632399</v>
      </c>
      <c r="CM265" s="5">
        <v>0.56216543958739595</v>
      </c>
      <c r="CN265" s="5">
        <v>0.26570135363025132</v>
      </c>
      <c r="CO265" s="5">
        <v>0.46883059222416762</v>
      </c>
      <c r="CP265" s="5">
        <v>9.6691367648005233E-4</v>
      </c>
      <c r="CQ265" s="5">
        <v>0.75827480817055914</v>
      </c>
      <c r="CR265" s="5">
        <f t="shared" si="554"/>
        <v>-9.4941936131548665E-2</v>
      </c>
      <c r="CS265" s="5">
        <f t="shared" si="555"/>
        <v>-0.51990640463909354</v>
      </c>
      <c r="CT265" s="5">
        <f t="shared" si="642"/>
        <v>-169.65104868289851</v>
      </c>
      <c r="CU265" s="5" t="str">
        <f t="shared" si="556"/>
        <v>Sad</v>
      </c>
      <c r="CV265" s="3">
        <v>0.64237216181911605</v>
      </c>
      <c r="CW265" s="3">
        <v>0.48422461384015197</v>
      </c>
      <c r="CX265" s="3">
        <v>0.29957589175945898</v>
      </c>
      <c r="CY265" s="3">
        <v>0.40438128832301901</v>
      </c>
      <c r="CZ265" s="3">
        <v>0.64579351915175998</v>
      </c>
      <c r="DA265" s="3">
        <v>0.40648997900557898</v>
      </c>
      <c r="DB265" s="3">
        <v>0.23256006287457684</v>
      </c>
      <c r="DC265" s="3">
        <v>0.45399647830071715</v>
      </c>
      <c r="DD265" s="3">
        <v>0.15814754797896408</v>
      </c>
      <c r="DE265" s="3">
        <v>0.62485282693138589</v>
      </c>
      <c r="DF265" s="3">
        <f t="shared" si="557"/>
        <v>0.38785587718919201</v>
      </c>
      <c r="DG265" s="3">
        <f t="shared" si="558"/>
        <v>-0.34597912204629566</v>
      </c>
      <c r="DH265" s="3">
        <f t="shared" si="643"/>
        <v>131.73392259359531</v>
      </c>
      <c r="DI265" s="3" t="str">
        <f t="shared" si="559"/>
        <v>stressed</v>
      </c>
      <c r="DJ265" s="7">
        <v>2.24375707211086E-2</v>
      </c>
      <c r="DK265" s="7">
        <v>0.170897227964809</v>
      </c>
      <c r="DL265" s="7">
        <v>3.9155697406341297E-2</v>
      </c>
      <c r="DM265" s="7">
        <v>-0.35271980922247398</v>
      </c>
      <c r="DN265" s="7">
        <v>-0.51666624281893303</v>
      </c>
      <c r="DO265" s="7">
        <v>0.50661644386232296</v>
      </c>
      <c r="DP265" s="7">
        <v>-7.9225871781455584E-2</v>
      </c>
      <c r="DQ265" s="7">
        <v>-0.52060913881081161</v>
      </c>
      <c r="DR265" s="7">
        <v>-0.14845965724370039</v>
      </c>
      <c r="DS265" s="7">
        <v>-1.6218710441545179</v>
      </c>
      <c r="DT265" s="7">
        <f t="shared" si="560"/>
        <v>-0.51584281557504397</v>
      </c>
      <c r="DU265" s="7">
        <f t="shared" si="561"/>
        <v>-0.5475007649678918</v>
      </c>
      <c r="DV265" s="7">
        <f t="shared" si="644"/>
        <v>-136.70531076046169</v>
      </c>
      <c r="DW265" s="7" t="str">
        <f t="shared" si="562"/>
        <v>Depressed</v>
      </c>
      <c r="DX265" s="9">
        <v>0.25040389201107599</v>
      </c>
      <c r="DY265" s="9">
        <v>0.327088507018643</v>
      </c>
      <c r="DZ265" s="9">
        <v>-0.17581063151774401</v>
      </c>
      <c r="EA265" s="9">
        <v>-0.15153291184524501</v>
      </c>
      <c r="EB265" s="9">
        <v>0.189906367872516</v>
      </c>
      <c r="EC265" s="9">
        <v>9.0592439132189007E-2</v>
      </c>
      <c r="ED265" s="9">
        <v>-0.39928806465746303</v>
      </c>
      <c r="EE265" s="9">
        <v>-0.36279584511026219</v>
      </c>
      <c r="EF265" s="9">
        <v>-7.6684615007567014E-2</v>
      </c>
      <c r="EG265" s="9">
        <v>-0.56683610712968568</v>
      </c>
      <c r="EH265" s="9">
        <f t="shared" si="563"/>
        <v>-4.4194053392079824E-2</v>
      </c>
      <c r="EI265" s="9">
        <f t="shared" si="564"/>
        <v>-0.15410261159281291</v>
      </c>
      <c r="EJ265" s="9">
        <f t="shared" si="645"/>
        <v>-163.99799345984744</v>
      </c>
      <c r="EK265" s="9" t="str">
        <f t="shared" si="565"/>
        <v>Sad</v>
      </c>
      <c r="EL265" s="1">
        <v>1.1732025929571701</v>
      </c>
      <c r="EM265" s="1">
        <v>0.250193042937503</v>
      </c>
      <c r="EN265" s="1">
        <v>0.33580423512108598</v>
      </c>
      <c r="EO265" s="1">
        <v>0.112612011793148</v>
      </c>
      <c r="EP265" s="12">
        <v>1146347928019020</v>
      </c>
      <c r="EQ265" s="1">
        <v>-0.15736027076005299</v>
      </c>
      <c r="ER265" s="1">
        <v>2.9293395740801131E-16</v>
      </c>
      <c r="ES265" s="1">
        <v>1.2130631150159983</v>
      </c>
      <c r="ET265" s="1">
        <v>0.92300955001966711</v>
      </c>
      <c r="EU265" s="1">
        <v>0.31503275379398127</v>
      </c>
      <c r="EV265" s="1">
        <f t="shared" si="566"/>
        <v>1</v>
      </c>
      <c r="EW265" s="1">
        <f t="shared" si="567"/>
        <v>-0.66894018132582622</v>
      </c>
      <c r="EX265" s="1">
        <f t="shared" si="646"/>
        <v>123.78015485647023</v>
      </c>
      <c r="EY265" s="1" t="str">
        <f t="shared" si="568"/>
        <v>stressed</v>
      </c>
      <c r="EZ265" s="3">
        <v>1.10295220816314</v>
      </c>
      <c r="FA265" s="3">
        <v>0.69531954239254401</v>
      </c>
      <c r="FB265" s="3">
        <v>-0.104625470939934</v>
      </c>
      <c r="FC265" s="3">
        <v>2.9821090667819499E-2</v>
      </c>
      <c r="FD265" s="3">
        <v>0.99072629775764698</v>
      </c>
      <c r="FE265" s="3">
        <v>0.667763273789311</v>
      </c>
      <c r="FF265" s="3">
        <v>-4.9972080548212137E-2</v>
      </c>
      <c r="FG265" s="3">
        <v>2.187768073502068E-2</v>
      </c>
      <c r="FH265" s="3">
        <v>0.40763266577059598</v>
      </c>
      <c r="FI265" s="3">
        <v>-4.1597928816375612E-2</v>
      </c>
      <c r="FJ265" s="3">
        <f t="shared" si="569"/>
        <v>0.19247253200507308</v>
      </c>
      <c r="FK265" s="3">
        <f t="shared" si="570"/>
        <v>-0.25862652546049392</v>
      </c>
      <c r="FL265" s="3">
        <f t="shared" si="647"/>
        <v>143.34299613681264</v>
      </c>
      <c r="FM265" s="3" t="str">
        <f t="shared" si="571"/>
        <v>stressed</v>
      </c>
      <c r="FN265" s="7">
        <v>0.23405261089419199</v>
      </c>
      <c r="FO265" s="7">
        <v>0.21961908863386501</v>
      </c>
      <c r="FP265" s="7">
        <v>-0.110177708872783</v>
      </c>
      <c r="FQ265" s="7">
        <v>-0.109453308021269</v>
      </c>
      <c r="FR265" s="7">
        <v>-5.4980039118203303E-2</v>
      </c>
      <c r="FS265" s="7">
        <v>3.67892964554586E-2</v>
      </c>
      <c r="FT265" s="7">
        <v>-0.61526847903100479</v>
      </c>
      <c r="FU265" s="7">
        <v>-0.42687101665235844</v>
      </c>
      <c r="FV265" s="7">
        <v>1.4433522260326986E-2</v>
      </c>
      <c r="FW265" s="7">
        <v>-0.48411883995084665</v>
      </c>
      <c r="FX265" s="7">
        <f t="shared" si="572"/>
        <v>7.3426069669731309E-2</v>
      </c>
      <c r="FY265" s="7">
        <f t="shared" si="573"/>
        <v>-9.3723971656423655E-2</v>
      </c>
      <c r="FZ265" s="7">
        <f t="shared" si="648"/>
        <v>141.9238242958647</v>
      </c>
      <c r="GA265" s="7" t="str">
        <f t="shared" si="574"/>
        <v>stressed</v>
      </c>
      <c r="GB265" s="5">
        <v>0.73174102952620701</v>
      </c>
      <c r="GC265" s="5">
        <v>0.37657838849324998</v>
      </c>
      <c r="GD265" s="5">
        <v>0.41813545963592302</v>
      </c>
      <c r="GE265" s="5">
        <v>0.42746651629607502</v>
      </c>
      <c r="GF265" s="5">
        <v>0.13509418356488601</v>
      </c>
      <c r="GG265" s="5">
        <v>0.38754754650705597</v>
      </c>
      <c r="GH265" s="5">
        <v>0.48237018215362054</v>
      </c>
      <c r="GI265" s="5">
        <v>0.55941893438796031</v>
      </c>
      <c r="GJ265" s="5">
        <v>0.35516264103295703</v>
      </c>
      <c r="GK265" s="5">
        <v>0.76295873029371852</v>
      </c>
      <c r="GL265" s="5">
        <f t="shared" si="575"/>
        <v>0.42313028651640505</v>
      </c>
      <c r="GM265" s="5">
        <f t="shared" si="576"/>
        <v>-0.51459544737843155</v>
      </c>
      <c r="GN265" s="5">
        <f t="shared" si="649"/>
        <v>140.57097056673769</v>
      </c>
      <c r="GO265" s="5" t="str">
        <f t="shared" si="577"/>
        <v>stressed</v>
      </c>
      <c r="GP265" s="6">
        <v>0.28001533122060601</v>
      </c>
      <c r="GQ265" s="6">
        <v>0.55822732666605102</v>
      </c>
      <c r="GR265" s="6">
        <v>0.47005657627994701</v>
      </c>
      <c r="GS265" s="6">
        <v>0.39524588837783198</v>
      </c>
      <c r="GT265" s="6">
        <v>0.121363384380059</v>
      </c>
      <c r="GU265" s="6">
        <v>1.1169369882685101</v>
      </c>
      <c r="GV265" s="6">
        <v>1.1711048892478149</v>
      </c>
      <c r="GW265" s="6">
        <v>0.23594454875507057</v>
      </c>
      <c r="GX265" s="6">
        <v>-0.278211995445445</v>
      </c>
      <c r="GY265" s="6">
        <v>1.0322815911556493</v>
      </c>
      <c r="GZ265" s="6">
        <f t="shared" si="578"/>
        <v>-5.6312260991737584E-2</v>
      </c>
      <c r="HA265" s="6">
        <f t="shared" si="579"/>
        <v>0.30569423021471054</v>
      </c>
      <c r="HB265" s="6">
        <f t="shared" si="650"/>
        <v>-10.437505434434533</v>
      </c>
      <c r="HC265" s="6" t="str">
        <f t="shared" si="580"/>
        <v>Contented</v>
      </c>
      <c r="HD265" s="3">
        <v>0.404291052887427</v>
      </c>
      <c r="HE265" s="3">
        <v>0.175302219675496</v>
      </c>
      <c r="HF265" s="3">
        <v>6.9156020964219106E-2</v>
      </c>
      <c r="HG265" s="3">
        <v>0.22824579600164499</v>
      </c>
      <c r="HH265" s="3">
        <v>0.38549590541607298</v>
      </c>
      <c r="HI265" s="3">
        <v>-0.44293383746161602</v>
      </c>
      <c r="HJ265" s="3">
        <v>8.7562880390896214E-2</v>
      </c>
      <c r="HK265" s="3">
        <v>-0.85283569217165323</v>
      </c>
      <c r="HL265" s="3">
        <v>0.228988833211931</v>
      </c>
      <c r="HM265" s="3">
        <v>0.51312158205490033</v>
      </c>
      <c r="HN265" s="3">
        <f t="shared" si="581"/>
        <v>0.42014829187608571</v>
      </c>
      <c r="HO265" s="3">
        <f t="shared" si="582"/>
        <v>-0.54815436711122834</v>
      </c>
      <c r="HP265" s="3">
        <f t="shared" si="651"/>
        <v>142.5306272911514</v>
      </c>
      <c r="HQ265" s="3" t="str">
        <f t="shared" si="583"/>
        <v>stressed</v>
      </c>
      <c r="HR265" s="5">
        <v>0.50609175925501604</v>
      </c>
      <c r="HS265" s="5">
        <v>1.20112627978912</v>
      </c>
      <c r="HT265" s="5">
        <v>0.41474750551865502</v>
      </c>
      <c r="HU265" s="5">
        <v>1.09530784468714</v>
      </c>
      <c r="HV265" s="5">
        <v>0.43639646367007201</v>
      </c>
      <c r="HW265" s="5">
        <v>1.2507961144014901</v>
      </c>
      <c r="HX265" s="5">
        <v>0.44005590248274168</v>
      </c>
      <c r="HY265" s="5">
        <v>0.44671391202359234</v>
      </c>
      <c r="HZ265" s="5">
        <v>-0.69503452053410397</v>
      </c>
      <c r="IA265" s="5">
        <v>0.8845122975922094</v>
      </c>
      <c r="IB265" s="5">
        <f t="shared" si="584"/>
        <v>-0.89037878442261897</v>
      </c>
      <c r="IC265" s="5">
        <f t="shared" si="585"/>
        <v>0.38535973658439238</v>
      </c>
      <c r="ID265" s="5">
        <f t="shared" si="652"/>
        <v>-66.596833139557717</v>
      </c>
      <c r="IE265" s="5" t="str">
        <f t="shared" si="586"/>
        <v>Calm</v>
      </c>
      <c r="IF265" s="6">
        <v>0.52441139496245603</v>
      </c>
      <c r="IG265" s="6">
        <v>4.3616237857590702E-2</v>
      </c>
      <c r="IH265" s="6">
        <v>-0.20398802541695901</v>
      </c>
      <c r="II265" s="6">
        <v>-3.0079897379552498E-2</v>
      </c>
      <c r="IJ265" s="6">
        <v>0.24016980948948399</v>
      </c>
      <c r="IK265" s="6">
        <v>1.2857585252793799E-2</v>
      </c>
      <c r="IL265" s="6">
        <v>-0.26679707038205291</v>
      </c>
      <c r="IM265" s="6">
        <v>-0.5326343378729278</v>
      </c>
      <c r="IN265" s="6">
        <v>0.48079515710486531</v>
      </c>
      <c r="IO265" s="6">
        <v>-0.41207136637781333</v>
      </c>
      <c r="IP265" s="6">
        <f t="shared" si="587"/>
        <v>0.4851088197761082</v>
      </c>
      <c r="IQ265" s="6">
        <f t="shared" si="588"/>
        <v>-0.6825049143225117</v>
      </c>
      <c r="IR265" s="6">
        <f t="shared" si="653"/>
        <v>144.59565934438638</v>
      </c>
      <c r="IS265" s="6" t="str">
        <f t="shared" si="589"/>
        <v>stressed</v>
      </c>
      <c r="IT265" s="5">
        <v>0.53094218045827701</v>
      </c>
      <c r="IU265" s="5">
        <v>0.54135357745630397</v>
      </c>
      <c r="IV265" s="5">
        <v>0.88772395157027195</v>
      </c>
      <c r="IW265" s="5">
        <v>0.30621383197223601</v>
      </c>
      <c r="IX265" s="5">
        <v>0.67347923034482404</v>
      </c>
      <c r="IY265" s="5">
        <v>0.24044879710242201</v>
      </c>
      <c r="IZ265" s="5">
        <v>0.73705427652464506</v>
      </c>
      <c r="JA265" s="5">
        <v>0.39167677399940465</v>
      </c>
      <c r="JB265" s="5">
        <v>-1.0411396998026956E-2</v>
      </c>
      <c r="JC265" s="5">
        <v>1.1134407412601339</v>
      </c>
      <c r="JD265" s="5">
        <f t="shared" si="590"/>
        <v>0.27669656327051473</v>
      </c>
      <c r="JE265" s="5">
        <f t="shared" si="591"/>
        <v>-0.60168062988233251</v>
      </c>
      <c r="JF265" s="5">
        <f t="shared" si="654"/>
        <v>155.3035846944924</v>
      </c>
      <c r="JG265" s="5" t="str">
        <f t="shared" si="592"/>
        <v>Upset</v>
      </c>
      <c r="JH265" s="6">
        <v>0.21269845081441199</v>
      </c>
      <c r="JI265" s="6">
        <v>0.37455745824380199</v>
      </c>
      <c r="JJ265" s="6">
        <v>6.34661685890065E-2</v>
      </c>
      <c r="JK265" s="6">
        <v>-4.9265506868119299E-2</v>
      </c>
      <c r="JL265" s="6">
        <v>0.1290436089017</v>
      </c>
      <c r="JM265" s="6">
        <v>0.51749624300950603</v>
      </c>
      <c r="JN265" s="6">
        <v>0.18571365971671261</v>
      </c>
      <c r="JO265" s="6">
        <v>-5.5227064019691609E-2</v>
      </c>
      <c r="JP265" s="6">
        <v>-0.16185900742938999</v>
      </c>
      <c r="JQ265" s="6">
        <v>2.4181385835113846E-2</v>
      </c>
      <c r="JR265" s="6">
        <f t="shared" si="593"/>
        <v>-0.20044861953727633</v>
      </c>
      <c r="JS265" s="6">
        <f t="shared" si="594"/>
        <v>0.32511502928755953</v>
      </c>
      <c r="JT265" s="6">
        <f t="shared" si="655"/>
        <v>-31.655773669915277</v>
      </c>
      <c r="JU265" s="6" t="str">
        <f t="shared" si="595"/>
        <v>Relased</v>
      </c>
      <c r="JV265" s="3">
        <v>4.9041589677097798E-2</v>
      </c>
      <c r="JW265" s="3">
        <v>-3.2619846431537702E-2</v>
      </c>
      <c r="JX265" s="3">
        <v>-0.22358163135922501</v>
      </c>
      <c r="JY265" s="3">
        <v>-9.4162037952200295E-2</v>
      </c>
      <c r="JZ265" s="3">
        <v>-3.7839141583046701E-2</v>
      </c>
      <c r="KA265" s="3">
        <v>-3.2094680880963303E-2</v>
      </c>
      <c r="KB265" s="3">
        <v>-19.958283179009317</v>
      </c>
      <c r="KC265" s="3">
        <v>1.4550370969643298</v>
      </c>
      <c r="KD265" s="3">
        <v>-0.16280738872325901</v>
      </c>
      <c r="KE265" s="3">
        <v>0.89634804141837654</v>
      </c>
      <c r="KF265" s="3">
        <f t="shared" si="596"/>
        <v>-5.0223377053289497E-2</v>
      </c>
      <c r="KG265" s="3">
        <f t="shared" si="597"/>
        <v>0.26266082706836191</v>
      </c>
      <c r="KH265" s="3">
        <f t="shared" si="656"/>
        <v>-10.824864636377047</v>
      </c>
      <c r="KI265" s="3" t="str">
        <f t="shared" si="598"/>
        <v>Contented</v>
      </c>
      <c r="KJ265" s="7">
        <v>-0.288302814591056</v>
      </c>
      <c r="KK265" s="7">
        <v>1.0072244125060199</v>
      </c>
      <c r="KL265" s="7">
        <v>-0.166151864800341</v>
      </c>
      <c r="KM265" s="7">
        <v>0.21558506391875901</v>
      </c>
      <c r="KN265" s="7">
        <v>-0.35991860021361699</v>
      </c>
      <c r="KO265" s="7">
        <v>0.35560096596207702</v>
      </c>
      <c r="KP265" s="7">
        <v>0.25631961704074085</v>
      </c>
      <c r="KQ265" s="7">
        <v>0.15818979256248547</v>
      </c>
      <c r="KR265" s="7">
        <v>-1.2955272270970759</v>
      </c>
      <c r="KS265" s="7">
        <v>6.8760208709524831E-2</v>
      </c>
      <c r="KT265" s="7">
        <f t="shared" si="599"/>
        <v>-0.87489259105673389</v>
      </c>
      <c r="KU265" s="7">
        <f t="shared" si="600"/>
        <v>4.5618632873535958E-2</v>
      </c>
      <c r="KV265" s="7">
        <f t="shared" si="657"/>
        <v>-87.015187616201729</v>
      </c>
      <c r="KW265" s="7" t="str">
        <f t="shared" si="601"/>
        <v>Calm</v>
      </c>
      <c r="LL265" s="5">
        <v>0.50931060941131201</v>
      </c>
      <c r="LM265" s="5">
        <v>0.54514047130882104</v>
      </c>
      <c r="LN265" s="5">
        <v>-4.32443015191871E-3</v>
      </c>
      <c r="LO265" s="5">
        <v>0.14005349114608701</v>
      </c>
      <c r="LP265" s="5">
        <v>0.31300466431393997</v>
      </c>
      <c r="LQ265" s="5">
        <v>0.63850865421559999</v>
      </c>
      <c r="LR265" s="5">
        <v>-5.2588469290229525E-3</v>
      </c>
      <c r="LS265" s="5">
        <v>0.11832348634907805</v>
      </c>
      <c r="LT265" s="5">
        <v>-3.582986189750903E-2</v>
      </c>
      <c r="LU265" s="5">
        <v>0.128720111796436</v>
      </c>
      <c r="LV265" s="5">
        <f t="shared" si="602"/>
        <v>2.8619152224195421E-2</v>
      </c>
      <c r="LW265" s="5">
        <f t="shared" si="603"/>
        <v>7.4610848886802028E-2</v>
      </c>
      <c r="LX265" s="5">
        <f t="shared" si="658"/>
        <v>20.985763000497712</v>
      </c>
      <c r="LY265" s="5" t="str">
        <f t="shared" si="604"/>
        <v>happy</v>
      </c>
      <c r="LZ265" s="6">
        <v>0.31951806908143598</v>
      </c>
      <c r="MA265" s="6">
        <v>0.31282893730290601</v>
      </c>
      <c r="MB265" s="6">
        <v>7.6069223893316107E-2</v>
      </c>
      <c r="MC265" s="6">
        <v>8.3985271741952097E-2</v>
      </c>
      <c r="MD265" s="6">
        <v>0.57586539476343102</v>
      </c>
      <c r="ME265" s="6">
        <v>0.58245434013067998</v>
      </c>
      <c r="MF265" s="6">
        <v>8.4957146256272348E-2</v>
      </c>
      <c r="MG265" s="6">
        <v>9.3808600985716847E-2</v>
      </c>
      <c r="MH265" s="6">
        <v>6.6891317785299775E-3</v>
      </c>
      <c r="MI265" s="6">
        <v>0.25311181047639325</v>
      </c>
      <c r="MJ265" s="6">
        <f t="shared" si="605"/>
        <v>0.15785020156964547</v>
      </c>
      <c r="MK265" s="6">
        <f t="shared" si="606"/>
        <v>8.758377911285864E-2</v>
      </c>
      <c r="ML265" s="6">
        <f t="shared" si="659"/>
        <v>60.976131157653867</v>
      </c>
      <c r="MM265" s="6" t="str">
        <f t="shared" si="607"/>
        <v>alert</v>
      </c>
      <c r="MN265" s="3">
        <v>0.170881989532085</v>
      </c>
      <c r="MO265" s="3">
        <v>0.67419144035740597</v>
      </c>
      <c r="MP265" s="3">
        <v>9.7422921128039297E-2</v>
      </c>
      <c r="MQ265" s="3">
        <v>0.491922225103544</v>
      </c>
      <c r="MR265" s="3">
        <v>-1.6501841129062798E-2</v>
      </c>
      <c r="MS265" s="3">
        <v>0.83965069818804805</v>
      </c>
      <c r="MT265" s="3">
        <v>0.63105860524054347</v>
      </c>
      <c r="MU265" s="3">
        <v>0.32494948619688835</v>
      </c>
      <c r="MV265" s="3">
        <v>-0.50330945082532097</v>
      </c>
      <c r="MW265" s="3">
        <v>0.69738927457304045</v>
      </c>
      <c r="MX265" s="3">
        <f t="shared" si="608"/>
        <v>-0.79305116236993789</v>
      </c>
      <c r="MY265" s="3">
        <f t="shared" si="609"/>
        <v>0.31706272811088243</v>
      </c>
      <c r="MZ265" s="3">
        <f t="shared" si="660"/>
        <v>-68.208415373149748</v>
      </c>
      <c r="NA265" s="3" t="str">
        <f t="shared" si="610"/>
        <v>Calm</v>
      </c>
      <c r="NB265" s="7">
        <v>0.12598129341926001</v>
      </c>
      <c r="NC265" s="7">
        <v>-0.29250616917504602</v>
      </c>
      <c r="ND265" s="7">
        <v>0.10985704578635599</v>
      </c>
      <c r="NE265" s="7">
        <v>0.187759223802202</v>
      </c>
      <c r="NF265" s="7">
        <v>0.13222445578185299</v>
      </c>
      <c r="NG265" s="7">
        <v>-8.0541846001040404E-2</v>
      </c>
      <c r="NH265" s="7">
        <v>0.42546320570418367</v>
      </c>
      <c r="NI265" s="7">
        <v>-0.50331114538587141</v>
      </c>
      <c r="NJ265" s="7">
        <v>0.41848746259430603</v>
      </c>
      <c r="NK265" s="7">
        <v>-1.7872180852128163</v>
      </c>
      <c r="NL265" s="7">
        <f t="shared" si="611"/>
        <v>0.18980484023437172</v>
      </c>
      <c r="NM265" s="7">
        <f t="shared" si="612"/>
        <v>-0.6597180440435737</v>
      </c>
      <c r="NN265" s="7">
        <f t="shared" si="661"/>
        <v>163.94915541141319</v>
      </c>
      <c r="NO265" s="7" t="str">
        <f t="shared" si="613"/>
        <v>Upset</v>
      </c>
      <c r="NP265" s="5">
        <v>0.37897948890447702</v>
      </c>
      <c r="NQ265" s="5">
        <v>0</v>
      </c>
      <c r="NR265" s="5">
        <v>1.2154895919755799</v>
      </c>
      <c r="NS265" s="5">
        <v>0</v>
      </c>
      <c r="NT265" s="5">
        <v>0.466340234321035</v>
      </c>
      <c r="NU265" s="5">
        <v>0</v>
      </c>
      <c r="NV265" s="5">
        <v>1.4379051601181143</v>
      </c>
      <c r="NX265" s="5">
        <v>0.387674570299684</v>
      </c>
      <c r="NY265" s="5">
        <v>2.8201902841775901</v>
      </c>
      <c r="NZ265" s="5">
        <f t="shared" si="614"/>
        <v>-1.1091728866975847E-2</v>
      </c>
      <c r="OA265" s="5">
        <f t="shared" si="615"/>
        <v>1</v>
      </c>
      <c r="OB265" s="5">
        <f t="shared" si="662"/>
        <v>-0.63548319202248948</v>
      </c>
      <c r="OC265" s="5" t="str">
        <f t="shared" si="616"/>
        <v>Contented</v>
      </c>
      <c r="OD265" s="1">
        <v>0.38796004562138398</v>
      </c>
      <c r="OE265" s="1">
        <v>-5.5940670791194899E-2</v>
      </c>
      <c r="OF265" s="1">
        <v>0.90516193266318901</v>
      </c>
      <c r="OG265" s="1">
        <v>0.62276823930249303</v>
      </c>
      <c r="OH265" s="1">
        <v>-0.177291860606449</v>
      </c>
      <c r="OI265" s="1">
        <v>-0.18474689666104099</v>
      </c>
      <c r="OJ265" s="1">
        <v>4.2966237763856894</v>
      </c>
      <c r="OK265" s="1">
        <v>-2.5874549562103182</v>
      </c>
      <c r="OL265" s="1">
        <v>-0.16017948081544003</v>
      </c>
      <c r="OM265" s="1">
        <v>2.4215665715058821</v>
      </c>
      <c r="ON265" s="1">
        <f t="shared" si="617"/>
        <v>-0.34421669562445079</v>
      </c>
      <c r="OO265" s="1">
        <f t="shared" si="618"/>
        <v>0.78550042055844527</v>
      </c>
      <c r="OP265" s="1">
        <f t="shared" si="663"/>
        <v>-23.663669779310627</v>
      </c>
      <c r="OQ265" s="1" t="str">
        <f t="shared" si="619"/>
        <v>Contented</v>
      </c>
      <c r="OR265" s="3">
        <v>0.40691643844368403</v>
      </c>
      <c r="OS265" s="3">
        <v>1.13105250568945</v>
      </c>
      <c r="OT265" s="3">
        <v>0.14961046124563601</v>
      </c>
      <c r="OU265" s="3">
        <v>0.25954144562097098</v>
      </c>
      <c r="OV265" s="3">
        <v>0.21399077621349899</v>
      </c>
      <c r="OW265" s="3">
        <v>0.85839996644800098</v>
      </c>
      <c r="OX265" s="3">
        <v>0.24095461884468414</v>
      </c>
      <c r="OY265" s="3">
        <v>0.13045873136246469</v>
      </c>
      <c r="OZ265" s="3">
        <v>-0.72413606724576596</v>
      </c>
      <c r="PA265" s="3">
        <v>0.26603391988335806</v>
      </c>
      <c r="PB265" s="3">
        <f t="shared" si="620"/>
        <v>-1</v>
      </c>
      <c r="PC265" s="3">
        <f t="shared" si="621"/>
        <v>0.36739012034297702</v>
      </c>
      <c r="PD265" s="3">
        <f t="shared" si="664"/>
        <v>-69.827166667834518</v>
      </c>
      <c r="PE265" s="3" t="str">
        <f t="shared" si="622"/>
        <v>Calm</v>
      </c>
      <c r="PF265" s="1">
        <v>0.464803715229681</v>
      </c>
      <c r="PG265" s="1">
        <v>0.53766135227150202</v>
      </c>
      <c r="PH265" s="1">
        <v>0.67355880850400895</v>
      </c>
      <c r="PI265" s="1">
        <v>1.08902245959582</v>
      </c>
      <c r="PJ265" s="1">
        <v>0.27855178321255902</v>
      </c>
      <c r="PK265" s="1">
        <v>0.55982932254581996</v>
      </c>
      <c r="PL265" s="1">
        <v>0.90610590749043285</v>
      </c>
      <c r="PM265" s="1">
        <v>0.99228402079779709</v>
      </c>
      <c r="PN265" s="1">
        <v>-7.2857637041821022E-2</v>
      </c>
      <c r="PO265" s="1">
        <v>1.7582470703875663</v>
      </c>
      <c r="PP265" s="1">
        <f t="shared" si="623"/>
        <v>8.0680320423647478E-2</v>
      </c>
      <c r="PQ265" s="1">
        <f t="shared" si="624"/>
        <v>8.1687808695819486E-2</v>
      </c>
      <c r="PR265" s="1">
        <f t="shared" si="665"/>
        <v>44.644486357006024</v>
      </c>
      <c r="PS265" s="1" t="str">
        <f t="shared" si="625"/>
        <v>excited</v>
      </c>
      <c r="PT265" s="5">
        <v>0.61374851713213396</v>
      </c>
      <c r="PU265" s="5">
        <v>0.75349104969369496</v>
      </c>
      <c r="PV265" s="5">
        <v>0.123673003573083</v>
      </c>
      <c r="PW265" s="5">
        <v>-2.32307005327692E-2</v>
      </c>
      <c r="PX265" s="5">
        <v>0.75161178374735405</v>
      </c>
      <c r="PY265" s="5">
        <v>0.74222130235008099</v>
      </c>
      <c r="PZ265" s="5">
        <v>9.0579024081350434E-2</v>
      </c>
      <c r="QA265" s="5">
        <v>-1.5531529509017046E-2</v>
      </c>
      <c r="QB265" s="5">
        <v>-0.13974253256156099</v>
      </c>
      <c r="QC265" s="5">
        <v>7.3463572498490323E-2</v>
      </c>
      <c r="QD265" s="5">
        <f t="shared" si="626"/>
        <v>-0.33552927221178785</v>
      </c>
      <c r="QE265" s="5">
        <f t="shared" si="627"/>
        <v>-9.48531186183732E-2</v>
      </c>
      <c r="QF265" s="5">
        <f t="shared" si="666"/>
        <v>-105.78543845883368</v>
      </c>
      <c r="QG265" s="5" t="str">
        <f t="shared" si="628"/>
        <v>Bored</v>
      </c>
      <c r="QH265" s="3">
        <v>8.3011941647733595E-2</v>
      </c>
      <c r="QI265" s="3">
        <v>-0.11296240878815</v>
      </c>
      <c r="QJ265" s="3">
        <v>-7.9785966089188504E-3</v>
      </c>
      <c r="QK265" s="3">
        <v>0.32361470352738803</v>
      </c>
      <c r="QL265" s="3">
        <v>-0.61972334926362604</v>
      </c>
      <c r="QM265" s="3">
        <v>-0.36532475060788699</v>
      </c>
      <c r="QN265" s="3">
        <v>1.4865710874975258E-2</v>
      </c>
      <c r="QO265" s="3">
        <v>-0.67661173244967832</v>
      </c>
      <c r="QP265" s="3">
        <v>-3.1983594911135005E-2</v>
      </c>
      <c r="QQ265" s="3">
        <v>1.4030319265254152</v>
      </c>
      <c r="QR265" s="3">
        <f t="shared" si="629"/>
        <v>0.14734983660393364</v>
      </c>
      <c r="QS265" s="3">
        <f t="shared" si="630"/>
        <v>0.19665439653926842</v>
      </c>
      <c r="QT265" s="3">
        <f t="shared" si="667"/>
        <v>36.843604247392996</v>
      </c>
      <c r="QU265" s="3" t="str">
        <f t="shared" si="631"/>
        <v>excited</v>
      </c>
      <c r="QV265" s="5">
        <v>0.47086348321051302</v>
      </c>
      <c r="QW265" s="5">
        <v>0.81215755211645801</v>
      </c>
      <c r="QX265" s="5">
        <v>0.195889749713236</v>
      </c>
      <c r="QY265" s="5">
        <v>1.96387683226627E-2</v>
      </c>
      <c r="QZ265" s="5">
        <v>0.16746611663958499</v>
      </c>
      <c r="RA265" s="5">
        <v>0.74746500831577301</v>
      </c>
      <c r="RB265" s="5">
        <v>0.30687868737285212</v>
      </c>
      <c r="RC265" s="5">
        <v>1.2592000667918043E-2</v>
      </c>
      <c r="RD265" s="5">
        <v>-0.34129406890594499</v>
      </c>
      <c r="RE265" s="5">
        <v>0.16798517880961508</v>
      </c>
      <c r="RF265" s="5">
        <f t="shared" si="632"/>
        <v>-0.27782583475665168</v>
      </c>
      <c r="RG265" s="5">
        <f t="shared" si="633"/>
        <v>-0.10513846922899495</v>
      </c>
      <c r="RH265" s="5">
        <f t="shared" si="668"/>
        <v>-110.72829737683355</v>
      </c>
      <c r="RI265" s="5" t="str">
        <f t="shared" si="634"/>
        <v>Bored</v>
      </c>
    </row>
    <row r="266" spans="1:477" x14ac:dyDescent="0.3">
      <c r="A266" s="1">
        <v>0.53471955564107798</v>
      </c>
      <c r="B266" s="1">
        <v>1.1258807412923899</v>
      </c>
      <c r="C266" s="1">
        <v>0.29640643891149998</v>
      </c>
      <c r="D266" s="1">
        <v>0.15605677424491199</v>
      </c>
      <c r="E266" s="1">
        <v>0.37917584966490903</v>
      </c>
      <c r="F266" s="1">
        <v>0.95455088951648803</v>
      </c>
      <c r="G266" s="1">
        <v>0.32433300046218999</v>
      </c>
      <c r="H266" s="1">
        <v>7.5011729265160546E-2</v>
      </c>
      <c r="I266" s="1">
        <v>-0.59116118565131193</v>
      </c>
      <c r="J266" s="1">
        <v>0.27246966894559094</v>
      </c>
      <c r="K266" s="18">
        <f t="shared" si="536"/>
        <v>-0.512965202934896</v>
      </c>
      <c r="L266" s="19">
        <f t="shared" si="537"/>
        <v>-0.62132231753419265</v>
      </c>
      <c r="M266" s="19">
        <f t="shared" si="635"/>
        <v>-140.45683746043213</v>
      </c>
      <c r="N266" s="19" t="str">
        <f t="shared" si="538"/>
        <v>Depressed</v>
      </c>
      <c r="O266" s="19">
        <f t="shared" si="636"/>
        <v>0.35599246052344702</v>
      </c>
      <c r="P266" s="9">
        <v>0.13659894051419699</v>
      </c>
      <c r="Q266" s="9">
        <v>0.49068506828624497</v>
      </c>
      <c r="R266" s="9">
        <v>0.324150647311163</v>
      </c>
      <c r="S266" s="9">
        <v>0.60195745589055105</v>
      </c>
      <c r="T266" s="9">
        <v>0.26502579084830002</v>
      </c>
      <c r="U266" s="9">
        <v>0.64836448353382303</v>
      </c>
      <c r="V266" s="9">
        <v>0.80709832338136633</v>
      </c>
      <c r="W266" s="9">
        <v>0.52847345835718329</v>
      </c>
      <c r="X266" s="9">
        <v>-0.35408612777204795</v>
      </c>
      <c r="Y266" s="9">
        <v>1.4763776697778646</v>
      </c>
      <c r="Z266" s="9">
        <f t="shared" si="539"/>
        <v>-0.2473989301122913</v>
      </c>
      <c r="AA266" s="9">
        <f t="shared" si="540"/>
        <v>0.40683944537118144</v>
      </c>
      <c r="AB266" s="9">
        <f t="shared" si="637"/>
        <v>-31.303770302508244</v>
      </c>
      <c r="AC266" s="9" t="str">
        <f t="shared" si="541"/>
        <v>Relased</v>
      </c>
      <c r="AD266" s="3">
        <v>0.32736460381669502</v>
      </c>
      <c r="AE266" s="3">
        <v>0.37779920207819601</v>
      </c>
      <c r="AF266" s="3">
        <v>4.0761281642642901E-2</v>
      </c>
      <c r="AG266" s="3">
        <v>9.2127733238965406E-2</v>
      </c>
      <c r="AH266" s="3">
        <v>-0.18981766658337901</v>
      </c>
      <c r="AI266" s="3">
        <v>0.33578685755757098</v>
      </c>
      <c r="AJ266" s="3">
        <v>0.29634452400420214</v>
      </c>
      <c r="AK266" s="3">
        <v>0.12910528729497575</v>
      </c>
      <c r="AL266" s="3">
        <v>-5.0434598261500985E-2</v>
      </c>
      <c r="AM266" s="3">
        <v>0.18845127014561527</v>
      </c>
      <c r="AN266" s="3">
        <f t="shared" si="542"/>
        <v>4.1585457277309779E-2</v>
      </c>
      <c r="AO266" s="3">
        <f t="shared" si="543"/>
        <v>0.30255226613770203</v>
      </c>
      <c r="AP266" s="3">
        <f t="shared" si="638"/>
        <v>7.826199490742753</v>
      </c>
      <c r="AQ266" s="3" t="str">
        <f t="shared" si="544"/>
        <v>happy</v>
      </c>
      <c r="AR266" s="9">
        <v>0.297064698329151</v>
      </c>
      <c r="AS266" s="9">
        <v>-6.38195982522562E-3</v>
      </c>
      <c r="AT266" s="9">
        <v>5.1356055734621001E-2</v>
      </c>
      <c r="AU266" s="9">
        <v>-0.24439906806492101</v>
      </c>
      <c r="AV266" s="9">
        <v>-0.21702036234111</v>
      </c>
      <c r="AW266" s="9">
        <v>-0.16532532509484801</v>
      </c>
      <c r="AX266" s="9">
        <v>0.6415951247605306</v>
      </c>
      <c r="AY266" s="9">
        <v>1.4233471117936782</v>
      </c>
      <c r="AZ266" s="9">
        <v>0.3034466581543766</v>
      </c>
      <c r="BA266" s="9">
        <v>-0.66410208368011903</v>
      </c>
      <c r="BB266" s="9">
        <f t="shared" si="545"/>
        <v>0.4754659148674687</v>
      </c>
      <c r="BC266" s="9">
        <f t="shared" si="546"/>
        <v>-0.21507525307188802</v>
      </c>
      <c r="BD266" s="9">
        <f t="shared" si="639"/>
        <v>114.33944234121647</v>
      </c>
      <c r="BE266" s="9" t="str">
        <f t="shared" si="547"/>
        <v>nervous</v>
      </c>
      <c r="BF266" s="5">
        <v>0.92542715234623296</v>
      </c>
      <c r="BG266" s="5">
        <v>0.96884627539302903</v>
      </c>
      <c r="BH266" s="5">
        <v>0.193943299052111</v>
      </c>
      <c r="BI266" s="5">
        <v>2.6126873536513499E-2</v>
      </c>
      <c r="BJ266" s="5">
        <v>0.75440987446720398</v>
      </c>
      <c r="BK266" s="5">
        <v>0.86911130228162603</v>
      </c>
      <c r="BL266" s="5">
        <v>0.11545363982124582</v>
      </c>
      <c r="BM266" s="5">
        <v>1.4215166799207991E-2</v>
      </c>
      <c r="BN266" s="5">
        <v>-4.3419123046796071E-2</v>
      </c>
      <c r="BO266" s="5">
        <v>0.11617656108456807</v>
      </c>
      <c r="BP266" s="5">
        <f t="shared" si="548"/>
        <v>-1.1427320266148788E-2</v>
      </c>
      <c r="BQ266" s="5">
        <f t="shared" si="549"/>
        <v>-2.4399169827001854E-2</v>
      </c>
      <c r="BR266" s="5">
        <f t="shared" si="640"/>
        <v>-154.90401726609991</v>
      </c>
      <c r="BS266" s="5" t="str">
        <f t="shared" si="550"/>
        <v>Sad</v>
      </c>
      <c r="BT266" s="6">
        <v>0.30805639571841198</v>
      </c>
      <c r="BU266" s="6">
        <v>0.43594002478768701</v>
      </c>
      <c r="BV266" s="6">
        <v>0.30906258527508901</v>
      </c>
      <c r="BW266" s="6">
        <v>6.4332686091936306E-2</v>
      </c>
      <c r="BX266" s="6">
        <v>-0.32998366561140502</v>
      </c>
      <c r="BY266" s="6">
        <v>0.50077866322698095</v>
      </c>
      <c r="BZ266" s="6">
        <v>-14.094895843547372</v>
      </c>
      <c r="CA266" s="6">
        <v>6.8678768679513016E-2</v>
      </c>
      <c r="CB266" s="6">
        <v>-0.12788362906927503</v>
      </c>
      <c r="CC266" s="6">
        <v>0.50187777934875755</v>
      </c>
      <c r="CD266" s="6">
        <f t="shared" si="551"/>
        <v>-0.16656346864731708</v>
      </c>
      <c r="CE266" s="6">
        <f t="shared" si="552"/>
        <v>-0.7097857523775809</v>
      </c>
      <c r="CF266" s="6">
        <f t="shared" si="641"/>
        <v>-166.79351769406898</v>
      </c>
      <c r="CG266" s="6" t="str">
        <f t="shared" si="553"/>
        <v>Sad</v>
      </c>
      <c r="CH266" s="5">
        <v>0.43986878204505098</v>
      </c>
      <c r="CI266" s="5">
        <v>0.47380446271223697</v>
      </c>
      <c r="CJ266" s="5">
        <v>0.32169576592000199</v>
      </c>
      <c r="CK266" s="5">
        <v>0.48569438282154997</v>
      </c>
      <c r="CL266" s="5">
        <v>0.34916270915664099</v>
      </c>
      <c r="CM266" s="5">
        <v>0.56216543958739595</v>
      </c>
      <c r="CN266" s="5">
        <v>0.40770966622645255</v>
      </c>
      <c r="CO266" s="5">
        <v>0.46883059222416762</v>
      </c>
      <c r="CP266" s="5">
        <v>-3.3935680667185997E-2</v>
      </c>
      <c r="CQ266" s="5">
        <v>0.88367493890666637</v>
      </c>
      <c r="CR266" s="5">
        <f t="shared" si="554"/>
        <v>-0.16758277930092746</v>
      </c>
      <c r="CS266" s="5">
        <f t="shared" si="555"/>
        <v>-0.34973509679634751</v>
      </c>
      <c r="CT266" s="5">
        <f t="shared" si="642"/>
        <v>-154.39762875030897</v>
      </c>
      <c r="CU266" s="5" t="str">
        <f t="shared" si="556"/>
        <v>Sad</v>
      </c>
      <c r="CV266" s="3">
        <v>0.43249917970105201</v>
      </c>
      <c r="CW266" s="3">
        <v>0.61590831567578597</v>
      </c>
      <c r="CX266" s="3">
        <v>0.14796650065415801</v>
      </c>
      <c r="CY266" s="3">
        <v>0.38486627661953099</v>
      </c>
      <c r="CZ266" s="3">
        <v>0.58747370763187901</v>
      </c>
      <c r="DA266" s="3">
        <v>0.37461950229935098</v>
      </c>
      <c r="DB266" s="3">
        <v>0.14506905280694979</v>
      </c>
      <c r="DC266" s="3">
        <v>0.38854666132071364</v>
      </c>
      <c r="DD266" s="3">
        <v>-0.18340913597473396</v>
      </c>
      <c r="DE266" s="3">
        <v>0.50823060653736396</v>
      </c>
      <c r="DF266" s="3">
        <f t="shared" si="557"/>
        <v>-6.6782600936086456E-2</v>
      </c>
      <c r="DG266" s="3">
        <f t="shared" si="558"/>
        <v>-0.41439709460779051</v>
      </c>
      <c r="DH266" s="3">
        <f t="shared" si="643"/>
        <v>-170.84515102791363</v>
      </c>
      <c r="DI266" s="3" t="str">
        <f t="shared" si="559"/>
        <v>Sad</v>
      </c>
      <c r="DJ266" s="7">
        <v>2.22681678639613E-2</v>
      </c>
      <c r="DK266" s="7">
        <v>0.170897227964809</v>
      </c>
      <c r="DL266" s="7">
        <v>3.2593328080958897E-2</v>
      </c>
      <c r="DM266" s="7">
        <v>-0.37016483644739001</v>
      </c>
      <c r="DN266" s="7">
        <v>-0.47814016069540399</v>
      </c>
      <c r="DO266" s="7">
        <v>0.474888199482914</v>
      </c>
      <c r="DP266" s="7">
        <v>-7.1496667032603128E-2</v>
      </c>
      <c r="DQ266" s="7">
        <v>-0.57320097468033249</v>
      </c>
      <c r="DR266" s="7">
        <v>-0.1486290601008477</v>
      </c>
      <c r="DS266" s="7">
        <v>-1.7475775457508358</v>
      </c>
      <c r="DT266" s="7">
        <f t="shared" si="560"/>
        <v>-0.516004385329353</v>
      </c>
      <c r="DU266" s="7">
        <f t="shared" si="561"/>
        <v>-0.59719617534030456</v>
      </c>
      <c r="DV266" s="7">
        <f t="shared" si="644"/>
        <v>-139.17150735366559</v>
      </c>
      <c r="DW266" s="7" t="str">
        <f t="shared" si="562"/>
        <v>Depressed</v>
      </c>
      <c r="DX266" s="9">
        <v>0.225489405337649</v>
      </c>
      <c r="DY266" s="9">
        <v>0.30551916426589698</v>
      </c>
      <c r="DZ266" s="9">
        <v>-0.12632494761348101</v>
      </c>
      <c r="EA266" s="9">
        <v>-0.220522747644671</v>
      </c>
      <c r="EB266" s="9">
        <v>0.23626829296240001</v>
      </c>
      <c r="EC266" s="9">
        <v>-7.2363531334387499E-2</v>
      </c>
      <c r="ED266" s="9">
        <v>-0.27357410191220111</v>
      </c>
      <c r="EE266" s="9">
        <v>-0.94581779934714494</v>
      </c>
      <c r="EF266" s="9">
        <v>-8.0029758928247985E-2</v>
      </c>
      <c r="EG266" s="9">
        <v>-0.65318662468500355</v>
      </c>
      <c r="EH266" s="9">
        <f t="shared" si="563"/>
        <v>-4.7356282455501386E-2</v>
      </c>
      <c r="EI266" s="9">
        <f t="shared" si="564"/>
        <v>-0.18437513478877832</v>
      </c>
      <c r="EJ266" s="9">
        <f t="shared" si="645"/>
        <v>-165.5951040579495</v>
      </c>
      <c r="EK266" s="9" t="str">
        <f t="shared" si="565"/>
        <v>Sad</v>
      </c>
      <c r="EL266" s="1">
        <v>1.1732025929571701</v>
      </c>
      <c r="EM266" s="1">
        <v>0.41701091807852497</v>
      </c>
      <c r="EN266" s="1">
        <v>0.37315894169071501</v>
      </c>
      <c r="EO266" s="1">
        <v>9.04961648028694E-2</v>
      </c>
      <c r="EP266" s="12">
        <v>1205374259489740</v>
      </c>
      <c r="EQ266" s="1">
        <v>-0.20046565248171599</v>
      </c>
      <c r="ER266" s="1">
        <v>3.0957931841740221E-16</v>
      </c>
      <c r="ES266" s="1">
        <v>0.41790876634249052</v>
      </c>
      <c r="ET266" s="1">
        <v>0.75619167487864514</v>
      </c>
      <c r="EU266" s="1">
        <v>0.29156783241742745</v>
      </c>
      <c r="EV266" s="1">
        <f t="shared" si="566"/>
        <v>0.77446193299328114</v>
      </c>
      <c r="EW266" s="1">
        <f t="shared" si="567"/>
        <v>-0.68773698364182123</v>
      </c>
      <c r="EX266" s="1">
        <f t="shared" si="646"/>
        <v>131.60568810806018</v>
      </c>
      <c r="EY266" s="1" t="str">
        <f t="shared" si="568"/>
        <v>stressed</v>
      </c>
      <c r="EZ266" s="3">
        <v>1.10295220816314</v>
      </c>
      <c r="FA266" s="3">
        <v>0.69531954239254401</v>
      </c>
      <c r="FB266" s="3">
        <v>-0.104625470939934</v>
      </c>
      <c r="FC266" s="3">
        <v>2.9821090667819499E-2</v>
      </c>
      <c r="FD266" s="3">
        <v>0.99072629775764698</v>
      </c>
      <c r="FE266" s="3">
        <v>0.667763273789311</v>
      </c>
      <c r="FF266" s="3">
        <v>-4.9972080548212137E-2</v>
      </c>
      <c r="FG266" s="3">
        <v>2.187768073502068E-2</v>
      </c>
      <c r="FH266" s="3">
        <v>0.40763266577059598</v>
      </c>
      <c r="FI266" s="3">
        <v>-4.1597928816375612E-2</v>
      </c>
      <c r="FJ266" s="3">
        <f t="shared" si="569"/>
        <v>0.19247253200507308</v>
      </c>
      <c r="FK266" s="3">
        <f t="shared" si="570"/>
        <v>-0.25862652546049392</v>
      </c>
      <c r="FL266" s="3">
        <f t="shared" si="647"/>
        <v>143.34299613681264</v>
      </c>
      <c r="FM266" s="3" t="str">
        <f t="shared" si="571"/>
        <v>stressed</v>
      </c>
      <c r="FN266" s="7">
        <v>0.20018473442342199</v>
      </c>
      <c r="FO266" s="7">
        <v>5.2867716779482397E-2</v>
      </c>
      <c r="FP266" s="7">
        <v>-0.108969378965954</v>
      </c>
      <c r="FQ266" s="7">
        <v>-8.9808176860566594E-2</v>
      </c>
      <c r="FR266" s="7">
        <v>-5.3140696193871503E-2</v>
      </c>
      <c r="FS266" s="7">
        <v>4.1560348858257302E-2</v>
      </c>
      <c r="FT266" s="7">
        <v>-0.74106628380160422</v>
      </c>
      <c r="FU266" s="7">
        <v>-0.95107504589899494</v>
      </c>
      <c r="FV266" s="7">
        <v>0.14731701764393959</v>
      </c>
      <c r="FW266" s="7">
        <v>-0.78551918735272519</v>
      </c>
      <c r="FX266" s="7">
        <f t="shared" si="572"/>
        <v>0.24457649909770729</v>
      </c>
      <c r="FY266" s="7">
        <f t="shared" si="573"/>
        <v>-0.20840251961144629</v>
      </c>
      <c r="FZ266" s="7">
        <f t="shared" si="648"/>
        <v>130.43416547945378</v>
      </c>
      <c r="GA266" s="7" t="str">
        <f t="shared" si="574"/>
        <v>stressed</v>
      </c>
      <c r="GB266" s="5">
        <v>1.0033668700489</v>
      </c>
      <c r="GC266" s="5">
        <v>0.80588711929690804</v>
      </c>
      <c r="GD266" s="5">
        <v>0.47065752272654099</v>
      </c>
      <c r="GE266" s="5">
        <v>0.45026125962239499</v>
      </c>
      <c r="GF266" s="5">
        <v>0.49555489055079099</v>
      </c>
      <c r="GG266" s="5">
        <v>0.57438440616052799</v>
      </c>
      <c r="GH266" s="5">
        <v>0.31399739139035487</v>
      </c>
      <c r="GI266" s="5">
        <v>0.32621209038792121</v>
      </c>
      <c r="GJ266" s="5">
        <v>0.19747975075199198</v>
      </c>
      <c r="GK266" s="5">
        <v>0.50900469904832035</v>
      </c>
      <c r="GL266" s="5">
        <f t="shared" si="575"/>
        <v>0.26474051548784217</v>
      </c>
      <c r="GM266" s="5">
        <f t="shared" si="576"/>
        <v>-0.72947464500340842</v>
      </c>
      <c r="GN266" s="5">
        <f t="shared" si="649"/>
        <v>160.05318223204708</v>
      </c>
      <c r="GO266" s="5" t="str">
        <f t="shared" si="577"/>
        <v>Upset</v>
      </c>
      <c r="GP266" s="6">
        <v>0.28001533122060601</v>
      </c>
      <c r="GQ266" s="6">
        <v>0.38211616217544597</v>
      </c>
      <c r="GR266" s="6">
        <v>0.47005657627994701</v>
      </c>
      <c r="GS266" s="6">
        <v>0.44259203141907599</v>
      </c>
      <c r="GT266" s="6">
        <v>0.121363384380059</v>
      </c>
      <c r="GU266" s="6">
        <v>0.449183955886368</v>
      </c>
      <c r="GV266" s="6">
        <v>1.1711048892478149</v>
      </c>
      <c r="GW266" s="6">
        <v>0.53240944131102075</v>
      </c>
      <c r="GX266" s="6">
        <v>-0.10210083095483996</v>
      </c>
      <c r="GY266" s="6">
        <v>1.378349492210492</v>
      </c>
      <c r="GZ266" s="6">
        <f t="shared" si="578"/>
        <v>7.9037800430736826E-2</v>
      </c>
      <c r="HA266" s="6">
        <f t="shared" si="579"/>
        <v>0.43354969513453057</v>
      </c>
      <c r="HB266" s="6">
        <f t="shared" si="650"/>
        <v>10.331783239610832</v>
      </c>
      <c r="HC266" s="6" t="str">
        <f t="shared" si="580"/>
        <v>happy</v>
      </c>
      <c r="HD266" s="3">
        <v>0.27467408328001802</v>
      </c>
      <c r="HE266" s="3">
        <v>0.17892201396986801</v>
      </c>
      <c r="HF266" s="3">
        <v>0.18716360708122701</v>
      </c>
      <c r="HG266" s="3">
        <v>0.21006118068781801</v>
      </c>
      <c r="HH266" s="3">
        <v>-4.3603675177172597E-2</v>
      </c>
      <c r="HI266" s="3">
        <v>-0.511684541832364</v>
      </c>
      <c r="HJ266" s="3">
        <v>0.80998518424706178</v>
      </c>
      <c r="HK266" s="3">
        <v>-0.63126452980492864</v>
      </c>
      <c r="HL266" s="3">
        <v>9.5752069310150012E-2</v>
      </c>
      <c r="HM266" s="3">
        <v>0.87572355709712801</v>
      </c>
      <c r="HN266" s="3">
        <f t="shared" si="581"/>
        <v>0.2700208281058607</v>
      </c>
      <c r="HO266" s="3">
        <f t="shared" si="582"/>
        <v>-0.27879799691230689</v>
      </c>
      <c r="HP266" s="3">
        <f t="shared" si="651"/>
        <v>135.91624382598141</v>
      </c>
      <c r="HQ266" s="3" t="str">
        <f t="shared" si="583"/>
        <v>stressed</v>
      </c>
      <c r="HR266" s="5">
        <v>0.77943609615349096</v>
      </c>
      <c r="HS266" s="5">
        <v>1.20112627978912</v>
      </c>
      <c r="HT266" s="5">
        <v>0.21521750624330899</v>
      </c>
      <c r="HU266" s="5">
        <v>1.09530784468714</v>
      </c>
      <c r="HV266" s="5">
        <v>0.81177004844640099</v>
      </c>
      <c r="HW266" s="5">
        <v>1.2507961144014901</v>
      </c>
      <c r="HX266" s="5">
        <v>0.13525432073882881</v>
      </c>
      <c r="HY266" s="5">
        <v>0.44671391202359234</v>
      </c>
      <c r="HZ266" s="5">
        <v>-0.42169018363562905</v>
      </c>
      <c r="IA266" s="5">
        <v>0.66169355070512714</v>
      </c>
      <c r="IB266" s="5">
        <f t="shared" si="584"/>
        <v>-0.51588902197428588</v>
      </c>
      <c r="IC266" s="5">
        <f t="shared" si="585"/>
        <v>-0.1596992666387349</v>
      </c>
      <c r="ID266" s="5">
        <f t="shared" si="652"/>
        <v>-107.2005004651557</v>
      </c>
      <c r="IE266" s="5" t="str">
        <f t="shared" si="586"/>
        <v>Bored</v>
      </c>
      <c r="IF266" s="6">
        <v>-4.7193439643215901E-2</v>
      </c>
      <c r="IG266" s="6">
        <v>0.52856565154471002</v>
      </c>
      <c r="IH266" s="6">
        <v>-0.13791959806420601</v>
      </c>
      <c r="II266" s="6">
        <v>0.27293997308446599</v>
      </c>
      <c r="IJ266" s="6">
        <v>2.7335978267011798E-2</v>
      </c>
      <c r="IK266" s="6">
        <v>0.63315664826204898</v>
      </c>
      <c r="IL266" s="6">
        <v>6.9454798602544399</v>
      </c>
      <c r="IM266" s="6">
        <v>0.23494424883628973</v>
      </c>
      <c r="IN266" s="6">
        <v>-0.5757590911879259</v>
      </c>
      <c r="IO266" s="6">
        <v>0.28049058853420056</v>
      </c>
      <c r="IP266" s="6">
        <f t="shared" si="587"/>
        <v>-0.75099580369809871</v>
      </c>
      <c r="IQ266" s="6">
        <f t="shared" si="588"/>
        <v>-0.32031776407121559</v>
      </c>
      <c r="IR266" s="6">
        <f t="shared" si="653"/>
        <v>-113.09941312685702</v>
      </c>
      <c r="IS266" s="6" t="str">
        <f t="shared" si="589"/>
        <v>Bored</v>
      </c>
      <c r="IT266" s="5">
        <v>0.52630341967282701</v>
      </c>
      <c r="IU266" s="5">
        <v>0.113917756056765</v>
      </c>
      <c r="IV266" s="5">
        <v>0.75653285928763003</v>
      </c>
      <c r="IW266" s="5">
        <v>0.55073705434589604</v>
      </c>
      <c r="IX266" s="5">
        <v>0.49998384743339502</v>
      </c>
      <c r="IY266" s="5">
        <v>5.3930777697438398E-2</v>
      </c>
      <c r="IZ266" s="5">
        <v>0.73715506713904111</v>
      </c>
      <c r="JA266" s="5">
        <v>3.2811549915139135</v>
      </c>
      <c r="JB266" s="5">
        <v>0.41238566361606199</v>
      </c>
      <c r="JC266" s="5">
        <v>2.0419035845600848</v>
      </c>
      <c r="JD266" s="5">
        <f t="shared" si="590"/>
        <v>0.84439826083141822</v>
      </c>
      <c r="JE266" s="5">
        <f t="shared" si="591"/>
        <v>0.20777261978116379</v>
      </c>
      <c r="JF266" s="5">
        <f t="shared" si="654"/>
        <v>76.176419980288898</v>
      </c>
      <c r="JG266" s="5" t="str">
        <f t="shared" si="592"/>
        <v>alert</v>
      </c>
      <c r="JH266" s="6">
        <v>0.23958713830339201</v>
      </c>
      <c r="JI266" s="6">
        <v>0.38584979221799298</v>
      </c>
      <c r="JJ266" s="6">
        <v>3.9338269238952901E-2</v>
      </c>
      <c r="JK266" s="6">
        <v>1.9579187269819699E-2</v>
      </c>
      <c r="JL266" s="6">
        <v>3.7024421482554998E-2</v>
      </c>
      <c r="JM266" s="6">
        <v>0.50371124326321404</v>
      </c>
      <c r="JN266" s="6">
        <v>0.14221484188655897</v>
      </c>
      <c r="JO266" s="6">
        <v>2.2009942532193263E-2</v>
      </c>
      <c r="JP266" s="6">
        <v>-0.14626265391460097</v>
      </c>
      <c r="JQ266" s="6">
        <v>9.4202074795386739E-2</v>
      </c>
      <c r="JR266" s="6">
        <f t="shared" si="593"/>
        <v>-0.18971461765741049</v>
      </c>
      <c r="JS266" s="6">
        <f t="shared" si="594"/>
        <v>0.36442907956235837</v>
      </c>
      <c r="JT266" s="6">
        <f t="shared" si="655"/>
        <v>-27.500599514884062</v>
      </c>
      <c r="JU266" s="6" t="str">
        <f t="shared" si="595"/>
        <v>Contented</v>
      </c>
      <c r="JV266" s="3">
        <v>0.74122297525981096</v>
      </c>
      <c r="JW266" s="3">
        <v>0.76539848574654501</v>
      </c>
      <c r="JX266" s="3">
        <v>-0.19819959558581801</v>
      </c>
      <c r="JY266" s="3">
        <v>-6.0105235028667103E-2</v>
      </c>
      <c r="JZ266" s="3">
        <v>0.53281846576909897</v>
      </c>
      <c r="KA266" s="3">
        <v>0.53509776513408702</v>
      </c>
      <c r="KB266" s="3">
        <v>-0.1555676206464312</v>
      </c>
      <c r="KC266" s="3">
        <v>-4.6217153634981099E-2</v>
      </c>
      <c r="KD266" s="3">
        <v>-2.4175510486734053E-2</v>
      </c>
      <c r="KE266" s="3">
        <v>-0.17144640329359773</v>
      </c>
      <c r="KF266" s="3">
        <f t="shared" si="596"/>
        <v>9.7288617512676145E-2</v>
      </c>
      <c r="KG266" s="3">
        <f t="shared" si="597"/>
        <v>-0.21252214033974137</v>
      </c>
      <c r="KH266" s="3">
        <f t="shared" si="656"/>
        <v>155.40258884185693</v>
      </c>
      <c r="KI266" s="3" t="str">
        <f t="shared" si="598"/>
        <v>Upset</v>
      </c>
      <c r="KJ266" s="7">
        <v>-0.352086838583404</v>
      </c>
      <c r="KK266" s="7">
        <v>0.314410857081388</v>
      </c>
      <c r="KL266" s="7">
        <v>-0.260244357623654</v>
      </c>
      <c r="KM266" s="7">
        <v>-6.8541104542520395E-2</v>
      </c>
      <c r="KN266" s="7">
        <v>-0.33770756542472402</v>
      </c>
      <c r="KO266" s="7">
        <v>-0.24540554192487499</v>
      </c>
      <c r="KP266" s="7">
        <v>0.37727815144842414</v>
      </c>
      <c r="KQ266" s="7">
        <v>-0.9932728281446187</v>
      </c>
      <c r="KR266" s="7">
        <v>-1.2955272270970759</v>
      </c>
      <c r="KS266" s="7">
        <v>6.8760208709524831E-2</v>
      </c>
      <c r="KT266" s="7">
        <f t="shared" si="599"/>
        <v>-0.87489259105673389</v>
      </c>
      <c r="KU266" s="7">
        <f t="shared" si="600"/>
        <v>4.5618632873535958E-2</v>
      </c>
      <c r="KV266" s="7">
        <f t="shared" si="657"/>
        <v>-87.015187616201729</v>
      </c>
      <c r="KW266" s="7" t="str">
        <f t="shared" si="601"/>
        <v>Calm</v>
      </c>
      <c r="LL266" s="5">
        <v>0.497051610946108</v>
      </c>
      <c r="LM266" s="5">
        <v>0.415578225194913</v>
      </c>
      <c r="LN266" s="5">
        <v>3.2149411513875903E-2</v>
      </c>
      <c r="LO266" s="5">
        <v>9.4813441100413204E-2</v>
      </c>
      <c r="LP266" s="5">
        <v>0.31189732292580002</v>
      </c>
      <c r="LQ266" s="5">
        <v>0.62824478851120102</v>
      </c>
      <c r="LR266" s="5">
        <v>3.9742201476176936E-2</v>
      </c>
      <c r="LS266" s="5">
        <v>9.0832870951729872E-2</v>
      </c>
      <c r="LT266" s="5">
        <v>8.1473385751195004E-2</v>
      </c>
      <c r="LU266" s="5">
        <v>0.13911757821894244</v>
      </c>
      <c r="LV266" s="5">
        <f t="shared" si="602"/>
        <v>0.13380681501231417</v>
      </c>
      <c r="LW266" s="5">
        <f t="shared" si="603"/>
        <v>7.8368194196420049E-2</v>
      </c>
      <c r="LX266" s="5">
        <f t="shared" si="658"/>
        <v>59.643277457817319</v>
      </c>
      <c r="LY266" s="5" t="str">
        <f t="shared" si="604"/>
        <v>excited</v>
      </c>
      <c r="LZ266" s="6">
        <v>0.31227051373727899</v>
      </c>
      <c r="MA266" s="6">
        <v>0.31282893730290601</v>
      </c>
      <c r="MB266" s="6">
        <v>4.46538906059483E-2</v>
      </c>
      <c r="MC266" s="6">
        <v>0.16724947873965301</v>
      </c>
      <c r="MD266" s="6">
        <v>0.71171708979564496</v>
      </c>
      <c r="ME266" s="6">
        <v>0.81366561533874004</v>
      </c>
      <c r="MF266" s="6">
        <v>4.3607842958142365E-2</v>
      </c>
      <c r="MG266" s="6">
        <v>0.14846896360701484</v>
      </c>
      <c r="MH266" s="6">
        <v>-5.5842356562701978E-4</v>
      </c>
      <c r="MI266" s="6">
        <v>0.33899145006924492</v>
      </c>
      <c r="MJ266" s="6">
        <f t="shared" si="605"/>
        <v>0.15259773850370184</v>
      </c>
      <c r="MK266" s="6">
        <f t="shared" si="606"/>
        <v>0.11808903627687029</v>
      </c>
      <c r="ML266" s="6">
        <f t="shared" si="659"/>
        <v>52.265204151437985</v>
      </c>
      <c r="MM266" s="6" t="str">
        <f t="shared" si="607"/>
        <v>excited</v>
      </c>
      <c r="MN266" s="3">
        <v>0.170881989532085</v>
      </c>
      <c r="MO266" s="3">
        <v>0.67419144035740597</v>
      </c>
      <c r="MP266" s="3">
        <v>9.7422921128039297E-2</v>
      </c>
      <c r="MQ266" s="3">
        <v>0.491922225103544</v>
      </c>
      <c r="MR266" s="3">
        <v>-1.6501841129062798E-2</v>
      </c>
      <c r="MS266" s="3">
        <v>0.83965069818804805</v>
      </c>
      <c r="MT266" s="3">
        <v>0.63105860524054347</v>
      </c>
      <c r="MU266" s="3">
        <v>0.32494948619688835</v>
      </c>
      <c r="MV266" s="3">
        <v>-0.50330945082532097</v>
      </c>
      <c r="MW266" s="3">
        <v>0.69738927457304045</v>
      </c>
      <c r="MX266" s="3">
        <f t="shared" si="608"/>
        <v>-0.79305116236993789</v>
      </c>
      <c r="MY266" s="3">
        <f t="shared" si="609"/>
        <v>0.31706272811088243</v>
      </c>
      <c r="MZ266" s="3">
        <f t="shared" si="660"/>
        <v>-68.208415373149748</v>
      </c>
      <c r="NA266" s="3" t="str">
        <f t="shared" si="610"/>
        <v>Calm</v>
      </c>
      <c r="NB266" s="7">
        <v>0.12598129341926001</v>
      </c>
      <c r="NC266" s="7">
        <v>-0.29250616917504602</v>
      </c>
      <c r="ND266" s="7">
        <v>0.10985704578635599</v>
      </c>
      <c r="NE266" s="7">
        <v>0.187759223802202</v>
      </c>
      <c r="NF266" s="7">
        <v>0.13222445578185299</v>
      </c>
      <c r="NG266" s="7">
        <v>-8.0541846001040404E-2</v>
      </c>
      <c r="NH266" s="7">
        <v>0.42546320570418367</v>
      </c>
      <c r="NI266" s="7">
        <v>-0.50331114538587141</v>
      </c>
      <c r="NJ266" s="7">
        <v>0.41848746259430603</v>
      </c>
      <c r="NK266" s="7">
        <v>-1.7872180852128163</v>
      </c>
      <c r="NL266" s="7">
        <f t="shared" si="611"/>
        <v>0.18980484023437172</v>
      </c>
      <c r="NM266" s="7">
        <f t="shared" si="612"/>
        <v>-0.6597180440435737</v>
      </c>
      <c r="NN266" s="7">
        <f t="shared" si="661"/>
        <v>163.94915541141319</v>
      </c>
      <c r="NO266" s="7" t="str">
        <f t="shared" si="613"/>
        <v>Upset</v>
      </c>
      <c r="NP266" s="5">
        <v>0.37897948890447702</v>
      </c>
      <c r="NQ266" s="5">
        <v>0</v>
      </c>
      <c r="NR266" s="5">
        <v>1.2154895919755799</v>
      </c>
      <c r="NS266" s="5">
        <v>0</v>
      </c>
      <c r="NT266" s="5">
        <v>0.466340234321035</v>
      </c>
      <c r="NU266" s="5">
        <v>0</v>
      </c>
      <c r="NV266" s="5">
        <v>1.4379051601181143</v>
      </c>
      <c r="NX266" s="5">
        <v>0.387674570299684</v>
      </c>
      <c r="NY266" s="5">
        <v>2.8201902841775901</v>
      </c>
      <c r="NZ266" s="5">
        <f t="shared" si="614"/>
        <v>-1.1091728866975847E-2</v>
      </c>
      <c r="OA266" s="5">
        <f t="shared" si="615"/>
        <v>1</v>
      </c>
      <c r="OB266" s="5">
        <f t="shared" si="662"/>
        <v>-0.63548319202248948</v>
      </c>
      <c r="OC266" s="5" t="str">
        <f t="shared" si="616"/>
        <v>Contented</v>
      </c>
      <c r="OD266" s="1">
        <v>0.38796004562138398</v>
      </c>
      <c r="OE266" s="1">
        <v>-5.5940670791194899E-2</v>
      </c>
      <c r="OF266" s="1">
        <v>0.90516193266318901</v>
      </c>
      <c r="OG266" s="1">
        <v>0.62276823930249303</v>
      </c>
      <c r="OH266" s="1">
        <v>-0.177291860606449</v>
      </c>
      <c r="OI266" s="1">
        <v>-0.18474689666104099</v>
      </c>
      <c r="OJ266" s="1">
        <v>4.2966237763856894</v>
      </c>
      <c r="OK266" s="1">
        <v>-2.5874549562103182</v>
      </c>
      <c r="OL266" s="1">
        <v>-0.16017948081544003</v>
      </c>
      <c r="OM266" s="1">
        <v>2.4215665715058821</v>
      </c>
      <c r="ON266" s="1">
        <f t="shared" si="617"/>
        <v>-0.34421669562445079</v>
      </c>
      <c r="OO266" s="1">
        <f t="shared" si="618"/>
        <v>0.78550042055844527</v>
      </c>
      <c r="OP266" s="1">
        <f t="shared" si="663"/>
        <v>-23.663669779310627</v>
      </c>
      <c r="OQ266" s="1" t="str">
        <f t="shared" si="619"/>
        <v>Contented</v>
      </c>
      <c r="OR266" s="3">
        <v>0.40691643844368403</v>
      </c>
      <c r="OS266" s="3">
        <v>1.13105250568945</v>
      </c>
      <c r="OT266" s="3">
        <v>0.14961046124563601</v>
      </c>
      <c r="OU266" s="3">
        <v>0.25954144562097098</v>
      </c>
      <c r="OV266" s="3">
        <v>0.21399077621349899</v>
      </c>
      <c r="OW266" s="3">
        <v>0.85839996644800098</v>
      </c>
      <c r="OX266" s="3">
        <v>0.24095461884468414</v>
      </c>
      <c r="OY266" s="3">
        <v>0.13045873136246469</v>
      </c>
      <c r="OZ266" s="3">
        <v>-0.72413606724576596</v>
      </c>
      <c r="PA266" s="3">
        <v>0.26603391988335806</v>
      </c>
      <c r="PB266" s="3">
        <f t="shared" si="620"/>
        <v>-1</v>
      </c>
      <c r="PC266" s="3">
        <f t="shared" si="621"/>
        <v>0.36739012034297702</v>
      </c>
      <c r="PD266" s="3">
        <f t="shared" si="664"/>
        <v>-69.827166667834518</v>
      </c>
      <c r="PE266" s="3" t="str">
        <f t="shared" si="622"/>
        <v>Calm</v>
      </c>
      <c r="PF266" s="1">
        <v>0.25388287184854702</v>
      </c>
      <c r="PG266" s="1">
        <v>0.69060433905997298</v>
      </c>
      <c r="PH266" s="1">
        <v>0.69364047478329305</v>
      </c>
      <c r="PI266" s="1">
        <v>1.09956951051532</v>
      </c>
      <c r="PJ266" s="1">
        <v>0.35157262418900798</v>
      </c>
      <c r="PK266" s="1">
        <v>0.670744299895635</v>
      </c>
      <c r="PL266" s="1">
        <v>1.1456506371201032</v>
      </c>
      <c r="PM266" s="1">
        <v>0.80770603433289634</v>
      </c>
      <c r="PN266" s="1">
        <v>-0.43672146721142596</v>
      </c>
      <c r="PO266" s="1">
        <v>1.8986069526274374</v>
      </c>
      <c r="PP266" s="1">
        <f t="shared" si="623"/>
        <v>-0.25350714349728054</v>
      </c>
      <c r="PQ266" s="1">
        <f t="shared" si="624"/>
        <v>0.19038223711729918</v>
      </c>
      <c r="PR266" s="1">
        <f t="shared" si="665"/>
        <v>-53.09368586403874</v>
      </c>
      <c r="PS266" s="1" t="str">
        <f t="shared" si="625"/>
        <v>Relased</v>
      </c>
      <c r="PT266" s="5">
        <v>0.61374851713213396</v>
      </c>
      <c r="PU266" s="5">
        <v>0.167160041548852</v>
      </c>
      <c r="PV266" s="5">
        <v>0.20502761234769301</v>
      </c>
      <c r="PW266" s="5">
        <v>-0.151360980264687</v>
      </c>
      <c r="PX266" s="5">
        <v>0.61175359389725903</v>
      </c>
      <c r="PY266" s="5">
        <v>0.13597463451967901</v>
      </c>
      <c r="PZ266" s="5">
        <v>0.16730090507594039</v>
      </c>
      <c r="QA266" s="5">
        <v>-0.49931925383049264</v>
      </c>
      <c r="QB266" s="5">
        <v>0.44658847558328196</v>
      </c>
      <c r="QC266" s="5">
        <v>6.8723324243818051E-2</v>
      </c>
      <c r="QD266" s="5">
        <f t="shared" si="626"/>
        <v>0.26103304361996615</v>
      </c>
      <c r="QE266" s="5">
        <f t="shared" si="627"/>
        <v>-9.6670239563282134E-2</v>
      </c>
      <c r="QF266" s="5">
        <f t="shared" si="666"/>
        <v>110.32146420875847</v>
      </c>
      <c r="QG266" s="5" t="str">
        <f t="shared" si="628"/>
        <v>nervous</v>
      </c>
      <c r="QH266" s="3">
        <v>4.0947014051376102E-2</v>
      </c>
      <c r="QI266" s="3">
        <v>-0.56024010593223905</v>
      </c>
      <c r="QJ266" s="3">
        <v>1.4801556088504199E-2</v>
      </c>
      <c r="QK266" s="3">
        <v>0.21094247313639999</v>
      </c>
      <c r="QL266" s="3">
        <v>-0.59792776150906701</v>
      </c>
      <c r="QM266" s="3">
        <v>-0.43839607301354</v>
      </c>
      <c r="QN266" s="3">
        <v>-2.657462785933826E-2</v>
      </c>
      <c r="QO266" s="3">
        <v>-0.21123055381298489</v>
      </c>
      <c r="QP266" s="3">
        <v>0.60118711998361518</v>
      </c>
      <c r="QQ266" s="3">
        <v>-0.43471410029212321</v>
      </c>
      <c r="QR266" s="3">
        <f t="shared" si="629"/>
        <v>0.80551105874495099</v>
      </c>
      <c r="QS266" s="3">
        <f t="shared" si="630"/>
        <v>-1</v>
      </c>
      <c r="QT266" s="3">
        <f t="shared" si="667"/>
        <v>141.14817184457561</v>
      </c>
      <c r="QU266" s="3" t="str">
        <f t="shared" si="631"/>
        <v>stressed</v>
      </c>
      <c r="QV266" s="5">
        <v>0.20248552133690301</v>
      </c>
      <c r="QW266" s="5">
        <v>0.80969450993805703</v>
      </c>
      <c r="QX266" s="5">
        <v>9.0217285927264398E-2</v>
      </c>
      <c r="QY266" s="5">
        <v>-6.1150404622175802E-2</v>
      </c>
      <c r="QZ266" s="5">
        <v>-1.0364821743662701E-2</v>
      </c>
      <c r="RA266" s="5">
        <v>0.65930227222493398</v>
      </c>
      <c r="RB266" s="5">
        <v>0.4695864949392401</v>
      </c>
      <c r="RC266" s="5">
        <v>-4.1627323738678501E-2</v>
      </c>
      <c r="RD266" s="5">
        <v>-0.60720898860115402</v>
      </c>
      <c r="RE266" s="5">
        <v>2.8717106055209798E-2</v>
      </c>
      <c r="RF266" s="5">
        <f t="shared" si="632"/>
        <v>-0.47981041173820604</v>
      </c>
      <c r="RG266" s="5">
        <f t="shared" si="633"/>
        <v>-0.18013687849524784</v>
      </c>
      <c r="RH266" s="5">
        <f t="shared" si="668"/>
        <v>-110.57781516865238</v>
      </c>
      <c r="RI266" s="5" t="str">
        <f t="shared" si="634"/>
        <v>Bored</v>
      </c>
    </row>
    <row r="267" spans="1:477" x14ac:dyDescent="0.3">
      <c r="A267" s="1">
        <v>0.53471955564107798</v>
      </c>
      <c r="B267" s="1">
        <v>1.1258807412923899</v>
      </c>
      <c r="C267" s="1">
        <v>0.29640643891149998</v>
      </c>
      <c r="D267" s="1">
        <v>0.20257792684579601</v>
      </c>
      <c r="E267" s="1">
        <v>0.37917584966490903</v>
      </c>
      <c r="F267" s="1">
        <v>1.08193995747514</v>
      </c>
      <c r="G267" s="1">
        <v>0.32433300046218999</v>
      </c>
      <c r="H267" s="1">
        <v>9.175470044233254E-2</v>
      </c>
      <c r="I267" s="1">
        <v>-0.59116118565131193</v>
      </c>
      <c r="J267" s="1">
        <v>0.30048432887717824</v>
      </c>
      <c r="K267" s="18">
        <f t="shared" si="536"/>
        <v>-0.512965202934896</v>
      </c>
      <c r="L267" s="19">
        <f t="shared" si="537"/>
        <v>-0.59924122058141427</v>
      </c>
      <c r="M267" s="19">
        <f t="shared" si="635"/>
        <v>-139.43566233698002</v>
      </c>
      <c r="N267" s="19" t="str">
        <f t="shared" si="538"/>
        <v>Depressed</v>
      </c>
      <c r="O267" s="19">
        <f t="shared" si="636"/>
        <v>0.35599246052344702</v>
      </c>
      <c r="P267" s="9">
        <v>0.13659894051419699</v>
      </c>
      <c r="Q267" s="9">
        <v>0.49068506828624497</v>
      </c>
      <c r="R267" s="9">
        <v>0.324150647311163</v>
      </c>
      <c r="S267" s="9">
        <v>0.60195745589055105</v>
      </c>
      <c r="T267" s="9">
        <v>0.26502579084830002</v>
      </c>
      <c r="U267" s="9">
        <v>0.64836448353382303</v>
      </c>
      <c r="V267" s="9">
        <v>0.80709832338136633</v>
      </c>
      <c r="W267" s="9">
        <v>0.52847345835718329</v>
      </c>
      <c r="X267" s="9">
        <v>-0.35408612777204795</v>
      </c>
      <c r="Y267" s="9">
        <v>1.4763776697778646</v>
      </c>
      <c r="Z267" s="9">
        <f t="shared" si="539"/>
        <v>-0.2473989301122913</v>
      </c>
      <c r="AA267" s="9">
        <f t="shared" si="540"/>
        <v>0.40683944537118144</v>
      </c>
      <c r="AB267" s="9">
        <f t="shared" si="637"/>
        <v>-31.303770302508244</v>
      </c>
      <c r="AC267" s="9" t="str">
        <f t="shared" si="541"/>
        <v>Relased</v>
      </c>
      <c r="AD267" s="3">
        <v>0.31319417026727198</v>
      </c>
      <c r="AE267" s="3">
        <v>0.33142493729421302</v>
      </c>
      <c r="AF267" s="3">
        <v>1.94428954030147E-2</v>
      </c>
      <c r="AG267" s="3">
        <v>0.16961907242576399</v>
      </c>
      <c r="AH267" s="3">
        <v>-0.182379892448474</v>
      </c>
      <c r="AI267" s="3">
        <v>0.24345986751649801</v>
      </c>
      <c r="AJ267" s="3">
        <v>0.14862976524586036</v>
      </c>
      <c r="AK267" s="3">
        <v>0.295048801092618</v>
      </c>
      <c r="AL267" s="3">
        <v>-1.8230767026941042E-2</v>
      </c>
      <c r="AM267" s="3">
        <v>0.29329252827142671</v>
      </c>
      <c r="AN267" s="3">
        <f t="shared" si="542"/>
        <v>7.4980238339351191E-2</v>
      </c>
      <c r="AO267" s="3">
        <f t="shared" si="543"/>
        <v>0.34656333749462709</v>
      </c>
      <c r="AP267" s="3">
        <f t="shared" si="638"/>
        <v>12.207990468014586</v>
      </c>
      <c r="AQ267" s="3" t="str">
        <f t="shared" si="544"/>
        <v>happy</v>
      </c>
      <c r="AR267" s="9">
        <v>0.210209109380912</v>
      </c>
      <c r="AS267" s="9">
        <v>1.4780324228626999E-3</v>
      </c>
      <c r="AT267" s="9">
        <v>-7.8133184988900296E-3</v>
      </c>
      <c r="AU267" s="9">
        <v>-0.227709014739992</v>
      </c>
      <c r="AV267" s="9">
        <v>-0.23337398352855299</v>
      </c>
      <c r="AW267" s="9">
        <v>-0.26855626317817999</v>
      </c>
      <c r="AX267" s="9">
        <v>0.33729164462936251</v>
      </c>
      <c r="AY267" s="9">
        <v>0.85259294288423959</v>
      </c>
      <c r="AZ267" s="9">
        <v>0.20873107695804929</v>
      </c>
      <c r="BA267" s="9">
        <v>-1.1125963118591378</v>
      </c>
      <c r="BB267" s="9">
        <f t="shared" si="545"/>
        <v>0.36386967248490354</v>
      </c>
      <c r="BC267" s="9">
        <f t="shared" si="546"/>
        <v>-0.38177855950819306</v>
      </c>
      <c r="BD267" s="9">
        <f t="shared" si="639"/>
        <v>136.37585842889354</v>
      </c>
      <c r="BE267" s="9" t="str">
        <f t="shared" si="547"/>
        <v>stressed</v>
      </c>
      <c r="BF267" s="5">
        <v>0.92542715234623296</v>
      </c>
      <c r="BG267" s="5">
        <v>0.96884627539302903</v>
      </c>
      <c r="BH267" s="5">
        <v>0.193943299052111</v>
      </c>
      <c r="BI267" s="5">
        <v>2.6126873536513499E-2</v>
      </c>
      <c r="BJ267" s="5">
        <v>0.75440987446720398</v>
      </c>
      <c r="BK267" s="5">
        <v>0.86911130228162603</v>
      </c>
      <c r="BL267" s="5">
        <v>0.11545363982124582</v>
      </c>
      <c r="BM267" s="5">
        <v>1.4215166799207991E-2</v>
      </c>
      <c r="BN267" s="5">
        <v>-4.3419123046796071E-2</v>
      </c>
      <c r="BO267" s="5">
        <v>0.11617656108456807</v>
      </c>
      <c r="BP267" s="5">
        <f t="shared" si="548"/>
        <v>-1.1427320266148788E-2</v>
      </c>
      <c r="BQ267" s="5">
        <f t="shared" si="549"/>
        <v>-2.4399169827001854E-2</v>
      </c>
      <c r="BR267" s="5">
        <f t="shared" si="640"/>
        <v>-154.90401726609991</v>
      </c>
      <c r="BS267" s="5" t="str">
        <f t="shared" si="550"/>
        <v>Sad</v>
      </c>
      <c r="BT267" s="6">
        <v>0.452050535384733</v>
      </c>
      <c r="BU267" s="6">
        <v>0.62291987912984903</v>
      </c>
      <c r="BV267" s="6">
        <v>0.37013119269780098</v>
      </c>
      <c r="BW267" s="6">
        <v>9.1984624174202806E-2</v>
      </c>
      <c r="BX267" s="6">
        <v>-0.35478650119424698</v>
      </c>
      <c r="BY267" s="6">
        <v>0.484826641803217</v>
      </c>
      <c r="BZ267" s="6">
        <v>3.8054271116589748</v>
      </c>
      <c r="CA267" s="6">
        <v>8.3037610532708528E-2</v>
      </c>
      <c r="CB267" s="6">
        <v>-0.17086934374511603</v>
      </c>
      <c r="CC267" s="6">
        <v>0.42988700957009934</v>
      </c>
      <c r="CD267" s="6">
        <f t="shared" si="551"/>
        <v>-0.21168338350558846</v>
      </c>
      <c r="CE267" s="6">
        <f t="shared" si="552"/>
        <v>-0.76315272231204467</v>
      </c>
      <c r="CF267" s="6">
        <f t="shared" si="641"/>
        <v>-164.49704389444025</v>
      </c>
      <c r="CG267" s="6" t="str">
        <f t="shared" si="553"/>
        <v>Sad</v>
      </c>
      <c r="CH267" s="5">
        <v>0.36677129220218302</v>
      </c>
      <c r="CI267" s="5">
        <v>0.47380446271223697</v>
      </c>
      <c r="CJ267" s="5">
        <v>0.30185448825630301</v>
      </c>
      <c r="CK267" s="5">
        <v>0.48569438282154997</v>
      </c>
      <c r="CL267" s="5">
        <v>-0.22477493917073799</v>
      </c>
      <c r="CM267" s="5">
        <v>0.56216543958739595</v>
      </c>
      <c r="CN267" s="5">
        <v>2.1257904292053014</v>
      </c>
      <c r="CO267" s="5">
        <v>0.46883059222416762</v>
      </c>
      <c r="CP267" s="5">
        <v>-0.10703317051005395</v>
      </c>
      <c r="CQ267" s="5">
        <v>0.93691599653386903</v>
      </c>
      <c r="CR267" s="5">
        <f t="shared" si="554"/>
        <v>-0.31971655031713964</v>
      </c>
      <c r="CS267" s="5">
        <f t="shared" si="555"/>
        <v>-0.27748556759594967</v>
      </c>
      <c r="CT267" s="5">
        <f t="shared" si="642"/>
        <v>-130.9550781269773</v>
      </c>
      <c r="CU267" s="5" t="str">
        <f t="shared" si="556"/>
        <v>Depressed</v>
      </c>
      <c r="CV267" s="3">
        <v>1.1452298810224799</v>
      </c>
      <c r="CW267" s="3">
        <v>0.66687365474370497</v>
      </c>
      <c r="CX267" s="3">
        <v>0.10724115960809701</v>
      </c>
      <c r="CY267" s="3">
        <v>0.484806937777362</v>
      </c>
      <c r="CZ267" s="3">
        <v>1.1517940507100399</v>
      </c>
      <c r="DA267" s="3">
        <v>0.96545447529238604</v>
      </c>
      <c r="DB267" s="3">
        <v>4.6687001439819936E-2</v>
      </c>
      <c r="DC267" s="3">
        <v>0.29700335910197351</v>
      </c>
      <c r="DD267" s="3">
        <v>0.47835622627877494</v>
      </c>
      <c r="DE267" s="3">
        <v>0.32671869222700467</v>
      </c>
      <c r="DF267" s="3">
        <f t="shared" si="557"/>
        <v>0.81407850149733729</v>
      </c>
      <c r="DG267" s="3">
        <f t="shared" si="558"/>
        <v>-0.52088346685239895</v>
      </c>
      <c r="DH267" s="3">
        <f t="shared" si="643"/>
        <v>122.61291280871856</v>
      </c>
      <c r="DI267" s="3" t="str">
        <f t="shared" si="559"/>
        <v>stressed</v>
      </c>
      <c r="DJ267" s="7">
        <v>-0.20103325923207599</v>
      </c>
      <c r="DK267" s="7">
        <v>0.170897227964809</v>
      </c>
      <c r="DL267" s="7">
        <v>9.2385225259385903E-3</v>
      </c>
      <c r="DM267" s="7">
        <v>-0.37016483644739001</v>
      </c>
      <c r="DN267" s="7">
        <v>0.27604521046833302</v>
      </c>
      <c r="DO267" s="7">
        <v>0.474888199482914</v>
      </c>
      <c r="DP267" s="7">
        <v>0.12316067471489996</v>
      </c>
      <c r="DQ267" s="7">
        <v>-0.57320097468033249</v>
      </c>
      <c r="DR267" s="7">
        <v>-0.1486290601008477</v>
      </c>
      <c r="DS267" s="7">
        <v>-1.7475775457508358</v>
      </c>
      <c r="DT267" s="7">
        <f t="shared" si="560"/>
        <v>-0.516004385329353</v>
      </c>
      <c r="DU267" s="7">
        <f t="shared" si="561"/>
        <v>-0.59719617534030456</v>
      </c>
      <c r="DV267" s="7">
        <f t="shared" si="644"/>
        <v>-139.17150735366559</v>
      </c>
      <c r="DW267" s="7" t="str">
        <f t="shared" si="562"/>
        <v>Depressed</v>
      </c>
      <c r="DX267" s="9">
        <v>0.287613516876014</v>
      </c>
      <c r="DY267" s="9">
        <v>0.49776953526248102</v>
      </c>
      <c r="DZ267" s="9">
        <v>-7.2766365364225205E-2</v>
      </c>
      <c r="EA267" s="9">
        <v>-0.119158971850838</v>
      </c>
      <c r="EB267" s="9">
        <v>0.161478681507257</v>
      </c>
      <c r="EC267" s="9">
        <v>0.19157173522505699</v>
      </c>
      <c r="ED267" s="9">
        <v>-0.16202990304927062</v>
      </c>
      <c r="EE267" s="9">
        <v>-0.17285918738995937</v>
      </c>
      <c r="EF267" s="9">
        <v>-0.21015601838646703</v>
      </c>
      <c r="EG267" s="9">
        <v>-0.24437163075072182</v>
      </c>
      <c r="EH267" s="9">
        <f t="shared" si="563"/>
        <v>-0.17036714516581419</v>
      </c>
      <c r="EI267" s="9">
        <f t="shared" si="564"/>
        <v>-4.1053916374473642E-2</v>
      </c>
      <c r="EJ267" s="9">
        <f t="shared" si="645"/>
        <v>-103.54844508308274</v>
      </c>
      <c r="EK267" s="9" t="str">
        <f t="shared" si="565"/>
        <v>Bored</v>
      </c>
      <c r="EL267" s="1">
        <v>1.1732025929571701</v>
      </c>
      <c r="EM267" s="1">
        <v>0.47495398659576599</v>
      </c>
      <c r="EN267" s="1">
        <v>0.33598108666480397</v>
      </c>
      <c r="EO267" s="1">
        <v>0.11080691450353</v>
      </c>
      <c r="EP267" s="12">
        <v>1166716421866410</v>
      </c>
      <c r="EQ267" s="1">
        <v>4.1467219329955299E-2</v>
      </c>
      <c r="ER267" s="1">
        <v>2.8797150735851538E-16</v>
      </c>
      <c r="ES267" s="1">
        <v>0.21456693341029795</v>
      </c>
      <c r="ET267" s="1">
        <v>0.69824860636140418</v>
      </c>
      <c r="EU267" s="1">
        <v>0.27108346786415499</v>
      </c>
      <c r="EV267" s="1">
        <f t="shared" si="566"/>
        <v>0.69612280021887729</v>
      </c>
      <c r="EW267" s="1">
        <f t="shared" si="567"/>
        <v>-0.70414618207456647</v>
      </c>
      <c r="EX267" s="1">
        <f t="shared" si="646"/>
        <v>135.32829470102197</v>
      </c>
      <c r="EY267" s="1" t="str">
        <f t="shared" si="568"/>
        <v>stressed</v>
      </c>
      <c r="EZ267" s="3">
        <v>1.11237720223506</v>
      </c>
      <c r="FA267" s="3">
        <v>0.71301079110395504</v>
      </c>
      <c r="FB267" s="3">
        <v>6.3279304846729403E-2</v>
      </c>
      <c r="FC267" s="3">
        <v>0.13564974160319601</v>
      </c>
      <c r="FD267" s="3">
        <v>1.1969866865216401</v>
      </c>
      <c r="FE267" s="3">
        <v>0.64160544368823802</v>
      </c>
      <c r="FF267" s="3">
        <v>2.7401184003443171E-2</v>
      </c>
      <c r="FG267" s="3">
        <v>0.10013887189533467</v>
      </c>
      <c r="FH267" s="3">
        <v>0.39936641113110494</v>
      </c>
      <c r="FI267" s="3">
        <v>0.10897904838633388</v>
      </c>
      <c r="FJ267" s="3">
        <f t="shared" si="569"/>
        <v>0.18567998027887578</v>
      </c>
      <c r="FK267" s="3">
        <f t="shared" si="570"/>
        <v>-0.18329656204774347</v>
      </c>
      <c r="FL267" s="3">
        <f t="shared" si="647"/>
        <v>134.62990084600909</v>
      </c>
      <c r="FM267" s="3" t="str">
        <f t="shared" si="571"/>
        <v>stressed</v>
      </c>
      <c r="FN267" s="7">
        <v>0.23527009476735899</v>
      </c>
      <c r="FO267" s="7">
        <v>0.150513560067881</v>
      </c>
      <c r="FP267" s="7">
        <v>-6.5647358596420693E-2</v>
      </c>
      <c r="FQ267" s="7">
        <v>2.5601181529770999E-3</v>
      </c>
      <c r="FR267" s="7">
        <v>-3.2523033028433103E-2</v>
      </c>
      <c r="FS267" s="7">
        <v>0.155637714923827</v>
      </c>
      <c r="FT267" s="7">
        <v>-0.3237894450029255</v>
      </c>
      <c r="FU267" s="7">
        <v>8.3622652005824229E-3</v>
      </c>
      <c r="FV267" s="7">
        <v>8.4756534699477998E-2</v>
      </c>
      <c r="FW267" s="7">
        <v>-0.16353010204744628</v>
      </c>
      <c r="FX267" s="7">
        <f t="shared" si="572"/>
        <v>0.16400025078142</v>
      </c>
      <c r="FY267" s="7">
        <f t="shared" si="573"/>
        <v>2.8255486132569452E-2</v>
      </c>
      <c r="FZ267" s="7">
        <f t="shared" si="648"/>
        <v>80.224520897665727</v>
      </c>
      <c r="GA267" s="7" t="str">
        <f t="shared" si="574"/>
        <v>alert</v>
      </c>
      <c r="GB267" s="5">
        <v>1.3014800536025799</v>
      </c>
      <c r="GC267" s="5">
        <v>1.1926873346375699</v>
      </c>
      <c r="GD267" s="5">
        <v>0.55188903258419097</v>
      </c>
      <c r="GE267" s="5">
        <v>0.44154871679531599</v>
      </c>
      <c r="GF267" s="5">
        <v>1.1858487835410401</v>
      </c>
      <c r="GG267" s="5">
        <v>0.95752021190291203</v>
      </c>
      <c r="GH267" s="5">
        <v>0.22188020511914508</v>
      </c>
      <c r="GI267" s="5">
        <v>0.20535167291442807</v>
      </c>
      <c r="GJ267" s="5">
        <v>0.10879271896500997</v>
      </c>
      <c r="GK267" s="5">
        <v>0.39830436163326755</v>
      </c>
      <c r="GL267" s="5">
        <f t="shared" si="575"/>
        <v>0.17565590628951178</v>
      </c>
      <c r="GM267" s="5">
        <f t="shared" si="576"/>
        <v>-0.82314198930153837</v>
      </c>
      <c r="GN267" s="5">
        <f t="shared" si="649"/>
        <v>167.95394416988498</v>
      </c>
      <c r="GO267" s="5" t="str">
        <f t="shared" si="577"/>
        <v>Upset</v>
      </c>
      <c r="GP267" s="6">
        <v>0.28001533122060601</v>
      </c>
      <c r="GQ267" s="6">
        <v>0.38211616217544597</v>
      </c>
      <c r="GR267" s="6">
        <v>0.47005657627994701</v>
      </c>
      <c r="GS267" s="6">
        <v>0.44259203141907599</v>
      </c>
      <c r="GT267" s="6">
        <v>0.121363384380059</v>
      </c>
      <c r="GU267" s="6">
        <v>0.449183955886368</v>
      </c>
      <c r="GV267" s="6">
        <v>1.1711048892478149</v>
      </c>
      <c r="GW267" s="6">
        <v>0.53240944131102075</v>
      </c>
      <c r="GX267" s="6">
        <v>-0.10210083095483996</v>
      </c>
      <c r="GY267" s="6">
        <v>1.378349492210492</v>
      </c>
      <c r="GZ267" s="6">
        <f t="shared" si="578"/>
        <v>7.9037800430736826E-2</v>
      </c>
      <c r="HA267" s="6">
        <f t="shared" si="579"/>
        <v>0.43354969513453057</v>
      </c>
      <c r="HB267" s="6">
        <f t="shared" si="650"/>
        <v>10.331783239610832</v>
      </c>
      <c r="HC267" s="6" t="str">
        <f t="shared" si="580"/>
        <v>happy</v>
      </c>
      <c r="HD267" s="3">
        <v>0.27095980537026199</v>
      </c>
      <c r="HE267" s="3">
        <v>0.17218934700385</v>
      </c>
      <c r="HF267" s="3">
        <v>0.34867398222677598</v>
      </c>
      <c r="HG267" s="3">
        <v>0.16148378227642499</v>
      </c>
      <c r="HH267" s="3">
        <v>2.77285578895425E-2</v>
      </c>
      <c r="HI267" s="3">
        <v>-0.37879588941845699</v>
      </c>
      <c r="HJ267" s="3">
        <v>1.1673504063614728</v>
      </c>
      <c r="HK267" s="3">
        <v>-0.78160052624261989</v>
      </c>
      <c r="HL267" s="3">
        <v>9.877045836641199E-2</v>
      </c>
      <c r="HM267" s="3">
        <v>1.1512100649862451</v>
      </c>
      <c r="HN267" s="3">
        <f t="shared" si="581"/>
        <v>0.27342186457971618</v>
      </c>
      <c r="HO267" s="3">
        <f t="shared" si="582"/>
        <v>-7.4154749188276914E-2</v>
      </c>
      <c r="HP267" s="3">
        <f t="shared" si="651"/>
        <v>105.1741737511267</v>
      </c>
      <c r="HQ267" s="3" t="str">
        <f t="shared" si="583"/>
        <v>nervous</v>
      </c>
      <c r="HR267" s="5">
        <v>0.937634418867758</v>
      </c>
      <c r="HS267" s="5">
        <v>1.20112627978912</v>
      </c>
      <c r="HT267" s="5">
        <v>0.235232802004116</v>
      </c>
      <c r="HU267" s="5">
        <v>1.09530784468714</v>
      </c>
      <c r="HV267" s="5">
        <v>0.86221502617590695</v>
      </c>
      <c r="HW267" s="5">
        <v>1.2507961144014901</v>
      </c>
      <c r="HX267" s="5">
        <v>0.13069582161546248</v>
      </c>
      <c r="HY267" s="5">
        <v>0.44671391202359234</v>
      </c>
      <c r="HZ267" s="5">
        <v>-0.26349186092136201</v>
      </c>
      <c r="IA267" s="5">
        <v>0.62210823657215286</v>
      </c>
      <c r="IB267" s="5">
        <f t="shared" si="584"/>
        <v>-0.29915267775291365</v>
      </c>
      <c r="IC267" s="5">
        <f t="shared" si="585"/>
        <v>-0.25653282380135356</v>
      </c>
      <c r="ID267" s="5">
        <f t="shared" si="652"/>
        <v>-130.61412651151147</v>
      </c>
      <c r="IE267" s="5" t="str">
        <f t="shared" si="586"/>
        <v>Depressed</v>
      </c>
      <c r="IF267" s="6">
        <v>3.2555583438512399E-2</v>
      </c>
      <c r="IG267" s="6">
        <v>0.52856565154471002</v>
      </c>
      <c r="IH267" s="6">
        <v>-0.19001324855354801</v>
      </c>
      <c r="II267" s="6">
        <v>0.25915786633119597</v>
      </c>
      <c r="IJ267" s="6">
        <v>7.8185035158215205E-2</v>
      </c>
      <c r="IK267" s="6">
        <v>0.47116237962147101</v>
      </c>
      <c r="IL267" s="6">
        <v>-1.7158405918382953</v>
      </c>
      <c r="IM267" s="6">
        <v>0.25922836836823387</v>
      </c>
      <c r="IN267" s="6">
        <v>-0.49601006810619763</v>
      </c>
      <c r="IO267" s="6">
        <v>0.12322580837582345</v>
      </c>
      <c r="IP267" s="6">
        <f t="shared" si="587"/>
        <v>-0.65769426588481483</v>
      </c>
      <c r="IQ267" s="6">
        <f t="shared" si="588"/>
        <v>-0.40256207760370755</v>
      </c>
      <c r="IR267" s="6">
        <f t="shared" si="653"/>
        <v>-121.47000303079817</v>
      </c>
      <c r="IS267" s="6" t="str">
        <f t="shared" si="589"/>
        <v>Depressed</v>
      </c>
      <c r="IT267" s="5">
        <v>0.28291203295383799</v>
      </c>
      <c r="IU267" s="5">
        <v>0.23364371277863499</v>
      </c>
      <c r="IV267" s="5">
        <v>0.57376203423468397</v>
      </c>
      <c r="IW267" s="5">
        <v>0.464683912920345</v>
      </c>
      <c r="IX267" s="5">
        <v>0.25061021315693999</v>
      </c>
      <c r="IY267" s="5">
        <v>-5.5343609670259503E-2</v>
      </c>
      <c r="IZ267" s="5">
        <v>1.0754228870815459</v>
      </c>
      <c r="JA267" s="5">
        <v>2.6061898160423267</v>
      </c>
      <c r="JB267" s="5">
        <v>4.9268320175202995E-2</v>
      </c>
      <c r="JC267" s="5">
        <v>2.010326970001115</v>
      </c>
      <c r="JD267" s="5">
        <f t="shared" si="590"/>
        <v>0.35683022526898789</v>
      </c>
      <c r="JE267" s="5">
        <f t="shared" si="591"/>
        <v>0.18024346936596247</v>
      </c>
      <c r="JF267" s="5">
        <f t="shared" si="654"/>
        <v>63.200568958386221</v>
      </c>
      <c r="JG267" s="5" t="str">
        <f t="shared" si="592"/>
        <v>alert</v>
      </c>
      <c r="JH267" s="6">
        <v>0.23958713830339201</v>
      </c>
      <c r="JI267" s="6">
        <v>0.38584979221799298</v>
      </c>
      <c r="JJ267" s="6">
        <v>3.9338269238952901E-2</v>
      </c>
      <c r="JK267" s="6">
        <v>1.9579187269819699E-2</v>
      </c>
      <c r="JL267" s="6">
        <v>3.7024421482554998E-2</v>
      </c>
      <c r="JM267" s="6">
        <v>0.50371124326321404</v>
      </c>
      <c r="JN267" s="6">
        <v>0.14221484188655897</v>
      </c>
      <c r="JO267" s="6">
        <v>2.2009942532193263E-2</v>
      </c>
      <c r="JP267" s="6">
        <v>-0.14626265391460097</v>
      </c>
      <c r="JQ267" s="6">
        <v>9.4202074795386739E-2</v>
      </c>
      <c r="JR267" s="6">
        <f t="shared" si="593"/>
        <v>-0.18971461765741049</v>
      </c>
      <c r="JS267" s="6">
        <f t="shared" si="594"/>
        <v>0.36442907956235837</v>
      </c>
      <c r="JT267" s="6">
        <f t="shared" si="655"/>
        <v>-27.500599514884062</v>
      </c>
      <c r="JU267" s="6" t="str">
        <f t="shared" si="595"/>
        <v>Contented</v>
      </c>
      <c r="JV267" s="3">
        <v>0.80626863917456004</v>
      </c>
      <c r="JW267" s="3">
        <v>0.77026831555004305</v>
      </c>
      <c r="JX267" s="3">
        <v>-0.16297622462885999</v>
      </c>
      <c r="JY267" s="3">
        <v>-7.0560391942417703E-3</v>
      </c>
      <c r="JZ267" s="3">
        <v>0.81667170741702799</v>
      </c>
      <c r="KA267" s="3">
        <v>0.72364008706827398</v>
      </c>
      <c r="KB267" s="3">
        <v>-0.10042034198677351</v>
      </c>
      <c r="KC267" s="3">
        <v>-4.7232073813059192E-3</v>
      </c>
      <c r="KD267" s="3">
        <v>3.6000323624516994E-2</v>
      </c>
      <c r="KE267" s="3">
        <v>-0.10785174639487205</v>
      </c>
      <c r="KF267" s="3">
        <f t="shared" si="596"/>
        <v>0.16131903697562611</v>
      </c>
      <c r="KG267" s="3">
        <f t="shared" si="597"/>
        <v>-0.18422165804552237</v>
      </c>
      <c r="KH267" s="3">
        <f t="shared" si="656"/>
        <v>138.79204827352854</v>
      </c>
      <c r="KI267" s="3" t="str">
        <f t="shared" si="598"/>
        <v>stressed</v>
      </c>
      <c r="KJ267" s="7">
        <v>-9.3173823154077396E-4</v>
      </c>
      <c r="KK267" s="7">
        <v>0.21719469117437401</v>
      </c>
      <c r="KL267" s="7">
        <v>-0.20891653401600599</v>
      </c>
      <c r="KM267" s="7">
        <v>3.4956739994503598E-2</v>
      </c>
      <c r="KN267" s="7">
        <v>-0.33033552476453598</v>
      </c>
      <c r="KO267" s="7">
        <v>2.9518956697740802E-2</v>
      </c>
      <c r="KP267" s="7">
        <v>0.63065855685981331</v>
      </c>
      <c r="KQ267" s="7">
        <v>0.14168952668813681</v>
      </c>
      <c r="KR267" s="7">
        <v>-0.21812642940591478</v>
      </c>
      <c r="KS267" s="7">
        <v>-0.80439017249286693</v>
      </c>
      <c r="KT267" s="7">
        <f t="shared" si="599"/>
        <v>-3.3309929696876961E-2</v>
      </c>
      <c r="KU267" s="7">
        <f t="shared" si="600"/>
        <v>-0.25732889293238959</v>
      </c>
      <c r="KV267" s="7">
        <f t="shared" si="657"/>
        <v>-172.62436270808442</v>
      </c>
      <c r="KW267" s="7" t="str">
        <f t="shared" si="601"/>
        <v>Sad</v>
      </c>
      <c r="LL267" s="5">
        <v>0.54920402088700804</v>
      </c>
      <c r="LM267" s="5">
        <v>0.41427525570107498</v>
      </c>
      <c r="LN267" s="5">
        <v>1.6844476067326399E-2</v>
      </c>
      <c r="LO267" s="5">
        <v>0.10775088875604601</v>
      </c>
      <c r="LP267" s="5">
        <v>0.36461843187190401</v>
      </c>
      <c r="LQ267" s="5">
        <v>0.63858074149819199</v>
      </c>
      <c r="LR267" s="5">
        <v>1.8432985550389368E-2</v>
      </c>
      <c r="LS267" s="5">
        <v>0.10234152537733297</v>
      </c>
      <c r="LT267" s="5">
        <v>0.13492876518593305</v>
      </c>
      <c r="LU267" s="5">
        <v>0.1293181574850216</v>
      </c>
      <c r="LV267" s="5">
        <f t="shared" si="602"/>
        <v>0.18174109252721538</v>
      </c>
      <c r="LW267" s="5">
        <f t="shared" si="603"/>
        <v>7.4826965397462697E-2</v>
      </c>
      <c r="LX267" s="5">
        <f t="shared" si="658"/>
        <v>67.621914181316072</v>
      </c>
      <c r="LY267" s="5" t="str">
        <f t="shared" si="604"/>
        <v>alert</v>
      </c>
      <c r="LZ267" s="6">
        <v>0.287921835569935</v>
      </c>
      <c r="MA267" s="6">
        <v>0.31282893730290601</v>
      </c>
      <c r="MB267" s="6">
        <v>5.4825434689136497E-2</v>
      </c>
      <c r="MC267" s="6">
        <v>0.16724947873965301</v>
      </c>
      <c r="MD267" s="6">
        <v>0.79032905917448704</v>
      </c>
      <c r="ME267" s="6">
        <v>0.81366561533874004</v>
      </c>
      <c r="MF267" s="6">
        <v>5.0846639642373563E-2</v>
      </c>
      <c r="MG267" s="6">
        <v>0.14846896360701484</v>
      </c>
      <c r="MH267" s="6">
        <v>-2.4907101732971004E-2</v>
      </c>
      <c r="MI267" s="6">
        <v>0.36966230166764252</v>
      </c>
      <c r="MJ267" s="6">
        <f t="shared" si="605"/>
        <v>0.13495171488532054</v>
      </c>
      <c r="MK267" s="6">
        <f t="shared" si="606"/>
        <v>0.12898361175347994</v>
      </c>
      <c r="ML267" s="6">
        <f t="shared" si="659"/>
        <v>46.295350887470754</v>
      </c>
      <c r="MM267" s="6" t="str">
        <f t="shared" si="607"/>
        <v>excited</v>
      </c>
      <c r="MN267" s="3">
        <v>1.0824619896767401E-2</v>
      </c>
      <c r="MO267" s="3">
        <v>0.67419144035740597</v>
      </c>
      <c r="MP267" s="3">
        <v>0.12962627054819401</v>
      </c>
      <c r="MQ267" s="3">
        <v>0.491922225103544</v>
      </c>
      <c r="MR267" s="3">
        <v>6.3870036888687601E-2</v>
      </c>
      <c r="MS267" s="3">
        <v>0.83965069818804805</v>
      </c>
      <c r="MT267" s="3">
        <v>1.7354155722345539</v>
      </c>
      <c r="MU267" s="3">
        <v>0.32494948619688835</v>
      </c>
      <c r="MV267" s="3">
        <v>-0.66336682046063855</v>
      </c>
      <c r="MW267" s="3">
        <v>0.9073487932839327</v>
      </c>
      <c r="MX267" s="3">
        <f t="shared" si="608"/>
        <v>-0.94727903695579163</v>
      </c>
      <c r="MY267" s="3">
        <f t="shared" si="609"/>
        <v>0.40355283036991496</v>
      </c>
      <c r="MZ267" s="3">
        <f t="shared" si="660"/>
        <v>-66.92538311510809</v>
      </c>
      <c r="NA267" s="3" t="str">
        <f t="shared" si="610"/>
        <v>Calm</v>
      </c>
      <c r="NB267" s="7">
        <v>0.78742662074071501</v>
      </c>
      <c r="NC267" s="7">
        <v>-0.29250616917504602</v>
      </c>
      <c r="ND267" s="7">
        <v>0.223620719337181</v>
      </c>
      <c r="NE267" s="7">
        <v>0.187759223802202</v>
      </c>
      <c r="NF267" s="7">
        <v>0.92235223695731605</v>
      </c>
      <c r="NG267" s="7">
        <v>-8.0541846001040404E-2</v>
      </c>
      <c r="NH267" s="7">
        <v>0.13078926454749465</v>
      </c>
      <c r="NI267" s="7">
        <v>-0.50331114538587141</v>
      </c>
      <c r="NJ267" s="7">
        <v>1.0799327899157611</v>
      </c>
      <c r="NK267" s="7">
        <v>0.83120416995901536</v>
      </c>
      <c r="NL267" s="7">
        <f t="shared" si="611"/>
        <v>0.87819789814854277</v>
      </c>
      <c r="NM267" s="7">
        <f t="shared" si="612"/>
        <v>0.28383692159020191</v>
      </c>
      <c r="NN267" s="7">
        <f t="shared" si="661"/>
        <v>72.088968889594184</v>
      </c>
      <c r="NO267" s="7" t="str">
        <f t="shared" si="613"/>
        <v>alert</v>
      </c>
      <c r="NP267" s="5">
        <v>0.37897948890447702</v>
      </c>
      <c r="NQ267" s="5">
        <v>0</v>
      </c>
      <c r="NR267" s="5">
        <v>1.2154895919755799</v>
      </c>
      <c r="NS267" s="5">
        <v>0</v>
      </c>
      <c r="NT267" s="5">
        <v>0.466340234321035</v>
      </c>
      <c r="NU267" s="5">
        <v>0</v>
      </c>
      <c r="NV267" s="5">
        <v>1.4379051601181143</v>
      </c>
      <c r="NX267" s="5">
        <v>0.387674570299684</v>
      </c>
      <c r="NY267" s="5">
        <v>2.8201902841775901</v>
      </c>
      <c r="NZ267" s="5">
        <f t="shared" si="614"/>
        <v>-1.1091728866975847E-2</v>
      </c>
      <c r="OA267" s="5">
        <f t="shared" si="615"/>
        <v>1</v>
      </c>
      <c r="OB267" s="5">
        <f t="shared" si="662"/>
        <v>-0.63548319202248948</v>
      </c>
      <c r="OC267" s="5" t="str">
        <f t="shared" si="616"/>
        <v>Contented</v>
      </c>
      <c r="OD267" s="1">
        <v>0.44959407151394198</v>
      </c>
      <c r="OE267" s="1">
        <v>0.116660549214847</v>
      </c>
      <c r="OF267" s="1">
        <v>0.95299998839841704</v>
      </c>
      <c r="OG267" s="1">
        <v>0.63232702311946698</v>
      </c>
      <c r="OH267" s="1">
        <v>7.0116445566381802E-2</v>
      </c>
      <c r="OI267" s="1">
        <v>6.2993367031068101E-2</v>
      </c>
      <c r="OJ267" s="1">
        <v>1.833713109660096</v>
      </c>
      <c r="OK267" s="1">
        <v>3.5196951802259675</v>
      </c>
      <c r="OL267" s="1">
        <v>0.33293352229909501</v>
      </c>
      <c r="OM267" s="1">
        <v>2.7996716556193646</v>
      </c>
      <c r="ON267" s="1">
        <f t="shared" si="617"/>
        <v>0.30162612821720147</v>
      </c>
      <c r="OO267" s="1">
        <f t="shared" si="618"/>
        <v>0.93343224761207377</v>
      </c>
      <c r="OP267" s="1">
        <f t="shared" si="663"/>
        <v>17.907543823830952</v>
      </c>
      <c r="OQ267" s="1" t="str">
        <f t="shared" si="619"/>
        <v>happy</v>
      </c>
      <c r="OR267" s="3">
        <v>0.64780658740608998</v>
      </c>
      <c r="OS267" s="3">
        <v>1.3052832764393401</v>
      </c>
      <c r="OT267" s="3">
        <v>0.22025153587417501</v>
      </c>
      <c r="OU267" s="3">
        <v>0.32802451251499498</v>
      </c>
      <c r="OV267" s="3">
        <v>0.61941200448088896</v>
      </c>
      <c r="OW267" s="3">
        <v>1.28043255512613</v>
      </c>
      <c r="OX267" s="3">
        <v>0.17380705845406258</v>
      </c>
      <c r="OY267" s="3">
        <v>0.12686023286495449</v>
      </c>
      <c r="OZ267" s="3">
        <v>-0.65747668903325007</v>
      </c>
      <c r="PA267" s="3">
        <v>0.28072238688990564</v>
      </c>
      <c r="PB267" s="3">
        <f t="shared" si="620"/>
        <v>-0.92369826093699725</v>
      </c>
      <c r="PC267" s="3">
        <f t="shared" si="621"/>
        <v>0.3751829377467597</v>
      </c>
      <c r="PD267" s="3">
        <f t="shared" si="664"/>
        <v>-67.894251027894114</v>
      </c>
      <c r="PE267" s="3" t="str">
        <f t="shared" si="622"/>
        <v>Calm</v>
      </c>
      <c r="PF267" s="1">
        <v>0.19221890185700899</v>
      </c>
      <c r="PG267" s="1">
        <v>0.73883451910533604</v>
      </c>
      <c r="PH267" s="1">
        <v>0.80502278584356701</v>
      </c>
      <c r="PI267" s="1">
        <v>1.08740795322033</v>
      </c>
      <c r="PJ267" s="1">
        <v>0.46461002590945499</v>
      </c>
      <c r="PK267" s="1">
        <v>0.65284326270968895</v>
      </c>
      <c r="PL267" s="1">
        <v>1.2256201756841525</v>
      </c>
      <c r="PM267" s="1">
        <v>0.78136474364211916</v>
      </c>
      <c r="PN267" s="1">
        <v>-0.54661561724832708</v>
      </c>
      <c r="PO267" s="1">
        <v>2.032569449245849</v>
      </c>
      <c r="PP267" s="1">
        <f t="shared" si="623"/>
        <v>-0.35443843772198969</v>
      </c>
      <c r="PQ267" s="1">
        <f t="shared" si="624"/>
        <v>0.29412254216378231</v>
      </c>
      <c r="PR267" s="1">
        <f t="shared" si="665"/>
        <v>-50.313200502401067</v>
      </c>
      <c r="PS267" s="1" t="str">
        <f t="shared" si="625"/>
        <v>Relased</v>
      </c>
      <c r="PT267" s="5">
        <v>0.40863219462813999</v>
      </c>
      <c r="PU267" s="5">
        <v>0.260431140937459</v>
      </c>
      <c r="PV267" s="5">
        <v>0.19034706682197799</v>
      </c>
      <c r="PW267" s="5">
        <v>-0.172631901010941</v>
      </c>
      <c r="PX267" s="5">
        <v>-3.2270346490028697E-2</v>
      </c>
      <c r="PY267" s="5">
        <v>4.8676743880748899E-2</v>
      </c>
      <c r="PZ267" s="5">
        <v>0.50575547910511764</v>
      </c>
      <c r="QA267" s="5">
        <v>-0.55848430107976388</v>
      </c>
      <c r="QB267" s="5">
        <v>0.14820105369068098</v>
      </c>
      <c r="QC267" s="5">
        <v>2.6477561793251319E-2</v>
      </c>
      <c r="QD267" s="5">
        <f t="shared" si="626"/>
        <v>-4.2561153082220193E-2</v>
      </c>
      <c r="QE267" s="5">
        <f t="shared" si="627"/>
        <v>-0.11286467826317681</v>
      </c>
      <c r="QF267" s="5">
        <f t="shared" si="666"/>
        <v>-159.33859269508361</v>
      </c>
      <c r="QG267" s="5" t="str">
        <f t="shared" si="628"/>
        <v>Sad</v>
      </c>
      <c r="QH267" s="3">
        <v>0.53350138455229201</v>
      </c>
      <c r="QI267" s="3">
        <v>0.61489522249050599</v>
      </c>
      <c r="QJ267" s="3">
        <v>0.255230335951113</v>
      </c>
      <c r="QK267" s="3">
        <v>0.39095471670151599</v>
      </c>
      <c r="QL267" s="3">
        <v>0.283949802331879</v>
      </c>
      <c r="QM267" s="3">
        <v>0.63868937032982898</v>
      </c>
      <c r="QN267" s="3">
        <v>0.31222700516707175</v>
      </c>
      <c r="QO267" s="3">
        <v>0.31186943341568973</v>
      </c>
      <c r="QP267" s="3">
        <v>-8.1393837938213975E-2</v>
      </c>
      <c r="QQ267" s="3">
        <v>0.56268457141875472</v>
      </c>
      <c r="QR267" s="3">
        <f t="shared" si="629"/>
        <v>9.5989429099311963E-2</v>
      </c>
      <c r="QS267" s="3">
        <f t="shared" si="630"/>
        <v>-0.35054055990961486</v>
      </c>
      <c r="QT267" s="3">
        <f t="shared" si="667"/>
        <v>164.68595227173998</v>
      </c>
      <c r="QU267" s="3" t="str">
        <f t="shared" si="631"/>
        <v>Upset</v>
      </c>
      <c r="QV267" s="5">
        <v>7.6606569459924695E-2</v>
      </c>
      <c r="QW267" s="5">
        <v>0.127499649754098</v>
      </c>
      <c r="QX267" s="5">
        <v>-3.4825682411289902E-2</v>
      </c>
      <c r="QY267" s="5">
        <v>-0.12547801400671499</v>
      </c>
      <c r="QZ267" s="5">
        <v>-0.18323300555997199</v>
      </c>
      <c r="RA267" s="5">
        <v>-0.34621710017901502</v>
      </c>
      <c r="RB267" s="5">
        <v>0.32661395883674721</v>
      </c>
      <c r="RC267" s="5">
        <v>0.57369914363458629</v>
      </c>
      <c r="RD267" s="5">
        <v>-5.0893080294173304E-2</v>
      </c>
      <c r="RE267" s="5">
        <v>-0.78539349283577131</v>
      </c>
      <c r="RF267" s="5">
        <f t="shared" si="632"/>
        <v>-5.7242044621800159E-2</v>
      </c>
      <c r="RG267" s="5">
        <f t="shared" si="633"/>
        <v>-0.61855035457811236</v>
      </c>
      <c r="RH267" s="5">
        <f t="shared" si="668"/>
        <v>-174.71277842487029</v>
      </c>
      <c r="RI267" s="5" t="str">
        <f t="shared" si="634"/>
        <v>Sad</v>
      </c>
    </row>
    <row r="268" spans="1:477" x14ac:dyDescent="0.3">
      <c r="A268" s="1">
        <v>0.53471955564107798</v>
      </c>
      <c r="B268" s="1">
        <v>1.1258807412923899</v>
      </c>
      <c r="C268" s="1">
        <v>0.29640643891149998</v>
      </c>
      <c r="D268" s="1">
        <v>0.20257792684579601</v>
      </c>
      <c r="E268" s="1">
        <v>0.37917584966490903</v>
      </c>
      <c r="F268" s="1">
        <v>1.08193995747514</v>
      </c>
      <c r="G268" s="1">
        <v>0.32433300046218999</v>
      </c>
      <c r="H268" s="1">
        <v>9.175470044233254E-2</v>
      </c>
      <c r="I268" s="1">
        <v>-0.59116118565131193</v>
      </c>
      <c r="J268" s="1">
        <v>0.30048432887717824</v>
      </c>
      <c r="K268" s="18">
        <f t="shared" si="536"/>
        <v>-0.512965202934896</v>
      </c>
      <c r="L268" s="19">
        <f t="shared" si="537"/>
        <v>-0.59924122058141427</v>
      </c>
      <c r="M268" s="19">
        <f t="shared" si="635"/>
        <v>-139.43566233698002</v>
      </c>
      <c r="N268" s="19" t="str">
        <f t="shared" si="538"/>
        <v>Depressed</v>
      </c>
      <c r="O268" s="19">
        <f t="shared" si="636"/>
        <v>0.35599246052344702</v>
      </c>
      <c r="P268" s="9">
        <v>0.13659894051419699</v>
      </c>
      <c r="Q268" s="9">
        <v>0.50418729806075802</v>
      </c>
      <c r="R268" s="9">
        <v>0.324150647311163</v>
      </c>
      <c r="S268" s="9">
        <v>0.57402709827231402</v>
      </c>
      <c r="T268" s="9">
        <v>0.26502579084830002</v>
      </c>
      <c r="U268" s="9">
        <v>0.54224807698280597</v>
      </c>
      <c r="V268" s="9">
        <v>0.80709832338136633</v>
      </c>
      <c r="W268" s="9">
        <v>0.54855475260325248</v>
      </c>
      <c r="X268" s="9">
        <v>-0.36758835754656105</v>
      </c>
      <c r="Y268" s="9">
        <v>1.4016807657744572</v>
      </c>
      <c r="Z268" s="9">
        <f t="shared" si="539"/>
        <v>-0.26319989110868824</v>
      </c>
      <c r="AA268" s="9">
        <f t="shared" si="540"/>
        <v>0.37710644539322602</v>
      </c>
      <c r="AB268" s="9">
        <f t="shared" si="637"/>
        <v>-34.912955882506367</v>
      </c>
      <c r="AC268" s="9" t="str">
        <f t="shared" si="541"/>
        <v>Relased</v>
      </c>
      <c r="AD268" s="3">
        <v>0.31319417026727198</v>
      </c>
      <c r="AE268" s="3">
        <v>0.33142493729421302</v>
      </c>
      <c r="AF268" s="3">
        <v>1.94428954030147E-2</v>
      </c>
      <c r="AG268" s="3">
        <v>0.16961907242576399</v>
      </c>
      <c r="AH268" s="3">
        <v>-0.182379892448474</v>
      </c>
      <c r="AI268" s="3">
        <v>0.24345986751649801</v>
      </c>
      <c r="AJ268" s="3">
        <v>0.14862976524586036</v>
      </c>
      <c r="AK268" s="3">
        <v>0.295048801092618</v>
      </c>
      <c r="AL268" s="3">
        <v>-1.8230767026941042E-2</v>
      </c>
      <c r="AM268" s="3">
        <v>0.29329252827142671</v>
      </c>
      <c r="AN268" s="3">
        <f t="shared" si="542"/>
        <v>7.4980238339351191E-2</v>
      </c>
      <c r="AO268" s="3">
        <f t="shared" si="543"/>
        <v>0.34656333749462709</v>
      </c>
      <c r="AP268" s="3">
        <f t="shared" si="638"/>
        <v>12.207990468014586</v>
      </c>
      <c r="AQ268" s="3" t="str">
        <f t="shared" si="544"/>
        <v>happy</v>
      </c>
      <c r="AR268" s="9">
        <v>0.138451701286401</v>
      </c>
      <c r="AS268" s="9">
        <v>-2.8021619275208201E-2</v>
      </c>
      <c r="AT268" s="9">
        <v>-7.8371838340330902E-2</v>
      </c>
      <c r="AU268" s="9">
        <v>-0.115560109973672</v>
      </c>
      <c r="AV268" s="9">
        <v>-0.201758943561263</v>
      </c>
      <c r="AW268" s="9">
        <v>-0.30900789365688303</v>
      </c>
      <c r="AX268" s="9">
        <v>1.2379600741422714</v>
      </c>
      <c r="AY268" s="9">
        <v>0.3428783104729361</v>
      </c>
      <c r="AZ268" s="9">
        <v>0.16647332056160918</v>
      </c>
      <c r="BA268" s="9">
        <v>-1.7561514469793353</v>
      </c>
      <c r="BB268" s="9">
        <f t="shared" si="545"/>
        <v>0.31408053783782197</v>
      </c>
      <c r="BC268" s="9">
        <f t="shared" si="546"/>
        <v>-0.62098513599902239</v>
      </c>
      <c r="BD268" s="9">
        <f t="shared" si="639"/>
        <v>153.17072342599153</v>
      </c>
      <c r="BE268" s="9" t="str">
        <f t="shared" si="547"/>
        <v>Upset</v>
      </c>
      <c r="BF268" s="5">
        <v>0.90336894151991598</v>
      </c>
      <c r="BG268" s="5">
        <v>0.92959090914511699</v>
      </c>
      <c r="BH268" s="5">
        <v>7.5706426728061799E-2</v>
      </c>
      <c r="BI268" s="5">
        <v>1.24498619657561E-3</v>
      </c>
      <c r="BJ268" s="5">
        <v>0.81997508183752799</v>
      </c>
      <c r="BK268" s="5">
        <v>0.90608474931215999</v>
      </c>
      <c r="BL268" s="5">
        <v>4.3929955773177216E-2</v>
      </c>
      <c r="BM268" s="5">
        <v>6.782168684537174E-4</v>
      </c>
      <c r="BN268" s="5">
        <v>-2.6221967625201015E-2</v>
      </c>
      <c r="BO268" s="5">
        <v>4.1982050450651148E-2</v>
      </c>
      <c r="BP268" s="5">
        <f t="shared" si="548"/>
        <v>6.6396803428929729E-3</v>
      </c>
      <c r="BQ268" s="5">
        <f t="shared" si="549"/>
        <v>-5.5114659690471357E-2</v>
      </c>
      <c r="BR268" s="5">
        <f t="shared" si="640"/>
        <v>173.13066360481008</v>
      </c>
      <c r="BS268" s="5" t="str">
        <f t="shared" si="550"/>
        <v>Upset</v>
      </c>
      <c r="BT268" s="6">
        <v>0.65552339429024997</v>
      </c>
      <c r="BU268" s="6">
        <v>1.0639328720774299</v>
      </c>
      <c r="BV268" s="6">
        <v>0.45879495909542201</v>
      </c>
      <c r="BW268" s="6">
        <v>0.150244153729093</v>
      </c>
      <c r="BX268" s="6">
        <v>-3.1255906891816898E-2</v>
      </c>
      <c r="BY268" s="6">
        <v>0.99900038975362904</v>
      </c>
      <c r="BZ268" s="6">
        <v>0.73493329118804529</v>
      </c>
      <c r="CA268" s="6">
        <v>7.2830351087429898E-2</v>
      </c>
      <c r="CB268" s="6">
        <v>-0.40840947778717995</v>
      </c>
      <c r="CC268" s="6">
        <v>0.35420448006572391</v>
      </c>
      <c r="CD268" s="6">
        <f t="shared" si="551"/>
        <v>-0.46101716111575719</v>
      </c>
      <c r="CE268" s="6">
        <f t="shared" si="552"/>
        <v>-0.81925640461801619</v>
      </c>
      <c r="CF268" s="6">
        <f t="shared" si="641"/>
        <v>-150.63239593886888</v>
      </c>
      <c r="CG268" s="6" t="str">
        <f t="shared" si="553"/>
        <v>Sad</v>
      </c>
      <c r="CH268" s="5">
        <v>0.353278052156762</v>
      </c>
      <c r="CI268" s="5">
        <v>0.47380446271223697</v>
      </c>
      <c r="CJ268" s="5">
        <v>0.29596002054380699</v>
      </c>
      <c r="CK268" s="5">
        <v>0.48569438282154997</v>
      </c>
      <c r="CL268" s="5">
        <v>-0.380377204635927</v>
      </c>
      <c r="CM268" s="5">
        <v>0.56216543958739595</v>
      </c>
      <c r="CN268" s="5">
        <v>-10.921375521664519</v>
      </c>
      <c r="CO268" s="5">
        <v>0.46883059222416762</v>
      </c>
      <c r="CP268" s="5">
        <v>-0.12052641055547497</v>
      </c>
      <c r="CQ268" s="5">
        <v>0.94507426926944849</v>
      </c>
      <c r="CR268" s="5">
        <f t="shared" si="554"/>
        <v>-0.34779928606838861</v>
      </c>
      <c r="CS268" s="5">
        <f t="shared" si="555"/>
        <v>-0.2664145748226413</v>
      </c>
      <c r="CT268" s="5">
        <f t="shared" si="642"/>
        <v>-127.45214820445221</v>
      </c>
      <c r="CU268" s="5" t="str">
        <f t="shared" si="556"/>
        <v>Depressed</v>
      </c>
      <c r="CV268" s="3">
        <v>1.1452298810224799</v>
      </c>
      <c r="CW268" s="3">
        <v>0.62619979231169598</v>
      </c>
      <c r="CX268" s="3">
        <v>0.166818836054447</v>
      </c>
      <c r="CY268" s="3">
        <v>0.37118850358438099</v>
      </c>
      <c r="CZ268" s="3">
        <v>1.20977482386994</v>
      </c>
      <c r="DA268" s="3">
        <v>0.77940495287070699</v>
      </c>
      <c r="DB268" s="3">
        <v>7.0835882284178933E-2</v>
      </c>
      <c r="DC268" s="3">
        <v>0.26407744058676502</v>
      </c>
      <c r="DD268" s="3">
        <v>0.51903008871078393</v>
      </c>
      <c r="DE268" s="3">
        <v>0.30371363184076811</v>
      </c>
      <c r="DF268" s="3">
        <f t="shared" si="557"/>
        <v>0.8682185718994504</v>
      </c>
      <c r="DG268" s="3">
        <f t="shared" si="558"/>
        <v>-0.53437969068490054</v>
      </c>
      <c r="DH268" s="3">
        <f t="shared" si="643"/>
        <v>121.61187403329946</v>
      </c>
      <c r="DI268" s="3" t="str">
        <f t="shared" si="559"/>
        <v>stressed</v>
      </c>
      <c r="DJ268" s="7">
        <v>-0.20103325923207599</v>
      </c>
      <c r="DK268" s="7">
        <v>0.170897227964809</v>
      </c>
      <c r="DL268" s="7">
        <v>9.2385225259385903E-3</v>
      </c>
      <c r="DM268" s="7">
        <v>-0.37016483644739001</v>
      </c>
      <c r="DN268" s="7">
        <v>0.27604521046833302</v>
      </c>
      <c r="DO268" s="7">
        <v>0.474888199482914</v>
      </c>
      <c r="DP268" s="7">
        <v>0.12316067471489996</v>
      </c>
      <c r="DQ268" s="7">
        <v>-0.57320097468033249</v>
      </c>
      <c r="DR268" s="7">
        <v>-0.1486290601008477</v>
      </c>
      <c r="DS268" s="7">
        <v>-1.7475775457508358</v>
      </c>
      <c r="DT268" s="7">
        <f t="shared" si="560"/>
        <v>-0.516004385329353</v>
      </c>
      <c r="DU268" s="7">
        <f t="shared" si="561"/>
        <v>-0.59719617534030456</v>
      </c>
      <c r="DV268" s="7">
        <f t="shared" si="644"/>
        <v>-139.17150735366559</v>
      </c>
      <c r="DW268" s="7" t="str">
        <f t="shared" si="562"/>
        <v>Depressed</v>
      </c>
      <c r="DX268" s="9">
        <v>0.32771055056576098</v>
      </c>
      <c r="DY268" s="9">
        <v>0.48913498230650898</v>
      </c>
      <c r="DZ268" s="9">
        <v>-7.0223063824295301E-2</v>
      </c>
      <c r="EA268" s="9">
        <v>-0.105540152969422</v>
      </c>
      <c r="EB268" s="9">
        <v>0.115762681080762</v>
      </c>
      <c r="EC268" s="9">
        <v>0.21434079445000201</v>
      </c>
      <c r="ED268" s="9">
        <v>-0.15834792003921366</v>
      </c>
      <c r="EE268" s="9">
        <v>-0.15002670519236919</v>
      </c>
      <c r="EF268" s="9">
        <v>-0.161424431740748</v>
      </c>
      <c r="EG268" s="9">
        <v>-0.21517313827460374</v>
      </c>
      <c r="EH268" s="9">
        <f t="shared" si="563"/>
        <v>-0.1243002364612189</v>
      </c>
      <c r="EI268" s="9">
        <f t="shared" si="564"/>
        <v>-3.0817590457790422E-2</v>
      </c>
      <c r="EJ268" s="9">
        <f t="shared" si="645"/>
        <v>-103.92449096143946</v>
      </c>
      <c r="EK268" s="9" t="str">
        <f t="shared" si="565"/>
        <v>Bored</v>
      </c>
      <c r="EL268" s="1">
        <v>0.44550092044330603</v>
      </c>
      <c r="EM268" s="1">
        <v>0.48108789584017198</v>
      </c>
      <c r="EN268" s="1">
        <v>0.22449006778598099</v>
      </c>
      <c r="EO268" s="1">
        <v>9.8345290800113394E-2</v>
      </c>
      <c r="EP268" s="1">
        <v>0.66056831275949801</v>
      </c>
      <c r="EQ268" s="1">
        <v>0.13553351552656701</v>
      </c>
      <c r="ER268" s="1">
        <v>0.20296203984983233</v>
      </c>
      <c r="ES268" s="1">
        <v>0.15949055447512184</v>
      </c>
      <c r="ET268" s="1">
        <v>-3.558697539686595E-2</v>
      </c>
      <c r="EU268" s="1">
        <v>0.34841275106360337</v>
      </c>
      <c r="EV268" s="1">
        <f t="shared" si="566"/>
        <v>-0.2960242252158779</v>
      </c>
      <c r="EW268" s="1">
        <f t="shared" si="567"/>
        <v>-0.64220081152710717</v>
      </c>
      <c r="EX268" s="1">
        <f t="shared" si="646"/>
        <v>-155.25253150373257</v>
      </c>
      <c r="EY268" s="1" t="str">
        <f t="shared" si="568"/>
        <v>Sad</v>
      </c>
      <c r="EZ268" s="3">
        <v>0.92318380757784602</v>
      </c>
      <c r="FA268" s="3">
        <v>0.51241703656860305</v>
      </c>
      <c r="FB268" s="3">
        <v>7.1602613339977805E-2</v>
      </c>
      <c r="FC268" s="3">
        <v>0.102269715638381</v>
      </c>
      <c r="FD268" s="3">
        <v>1.1522460549797799</v>
      </c>
      <c r="FE268" s="3">
        <v>0.299443359395619</v>
      </c>
      <c r="FF268" s="3">
        <v>3.4500136396678496E-2</v>
      </c>
      <c r="FG268" s="3">
        <v>0.12596958312878206</v>
      </c>
      <c r="FH268" s="3">
        <v>0.41076677100924297</v>
      </c>
      <c r="FI268" s="3">
        <v>0.12111467451925075</v>
      </c>
      <c r="FJ268" s="3">
        <f t="shared" si="569"/>
        <v>0.19504789084378493</v>
      </c>
      <c r="FK268" s="3">
        <f t="shared" si="570"/>
        <v>-0.17722540635338546</v>
      </c>
      <c r="FL268" s="3">
        <f t="shared" si="647"/>
        <v>132.25907266801983</v>
      </c>
      <c r="FM268" s="3" t="str">
        <f t="shared" si="571"/>
        <v>stressed</v>
      </c>
      <c r="FN268" s="7">
        <v>0.48533578212180201</v>
      </c>
      <c r="FO268" s="7">
        <v>0.30488796856115602</v>
      </c>
      <c r="FP268" s="7">
        <v>-1.17077775464479E-2</v>
      </c>
      <c r="FQ268" s="7">
        <v>0.125365256187769</v>
      </c>
      <c r="FR268" s="7">
        <v>0.120879536735326</v>
      </c>
      <c r="FS268" s="7">
        <v>0.29982906052200498</v>
      </c>
      <c r="FT268" s="7">
        <v>-1.9312902828849784E-2</v>
      </c>
      <c r="FU268" s="7">
        <v>0.20731226368445582</v>
      </c>
      <c r="FV268" s="7">
        <v>0.18044781356064599</v>
      </c>
      <c r="FW268" s="7">
        <v>0.14382948948711247</v>
      </c>
      <c r="FX268" s="7">
        <f t="shared" si="572"/>
        <v>0.28724808846300487</v>
      </c>
      <c r="FY268" s="7">
        <f t="shared" si="573"/>
        <v>0.14520144177287286</v>
      </c>
      <c r="FZ268" s="7">
        <f t="shared" si="648"/>
        <v>63.183794336597586</v>
      </c>
      <c r="GA268" s="7" t="str">
        <f t="shared" si="574"/>
        <v>alert</v>
      </c>
      <c r="GB268" s="5">
        <v>1.3014800536025799</v>
      </c>
      <c r="GC268" s="5">
        <v>1.1926873346375699</v>
      </c>
      <c r="GD268" s="5">
        <v>0.55188903258419097</v>
      </c>
      <c r="GE268" s="5">
        <v>0.44154871679531599</v>
      </c>
      <c r="GF268" s="5">
        <v>1.1858487835410401</v>
      </c>
      <c r="GG268" s="5">
        <v>0.95752021190291203</v>
      </c>
      <c r="GH268" s="5">
        <v>0.22188020511914508</v>
      </c>
      <c r="GI268" s="5">
        <v>0.20535167291442807</v>
      </c>
      <c r="GJ268" s="5">
        <v>0.10879271896500997</v>
      </c>
      <c r="GK268" s="5">
        <v>0.39830436163326755</v>
      </c>
      <c r="GL268" s="5">
        <f t="shared" si="575"/>
        <v>0.17565590628951178</v>
      </c>
      <c r="GM268" s="5">
        <f t="shared" si="576"/>
        <v>-0.82314198930153837</v>
      </c>
      <c r="GN268" s="5">
        <f t="shared" si="649"/>
        <v>167.95394416988498</v>
      </c>
      <c r="GO268" s="5" t="str">
        <f t="shared" si="577"/>
        <v>Upset</v>
      </c>
      <c r="GP268" s="6">
        <v>0.28001533122060601</v>
      </c>
      <c r="GQ268" s="6">
        <v>4.0809731032774403E-2</v>
      </c>
      <c r="GR268" s="6">
        <v>0.47005657627994701</v>
      </c>
      <c r="GS268" s="6">
        <v>0.50572654786339299</v>
      </c>
      <c r="GT268" s="6">
        <v>0.121363384380059</v>
      </c>
      <c r="GU268" s="6">
        <v>0.14913939733305201</v>
      </c>
      <c r="GV268" s="6">
        <v>1.1711048892478149</v>
      </c>
      <c r="GW268" s="6">
        <v>2.6624315268738963</v>
      </c>
      <c r="GX268" s="6">
        <v>-0.10210083095483996</v>
      </c>
      <c r="GY268" s="6">
        <v>1.378349492210492</v>
      </c>
      <c r="GZ268" s="6">
        <f t="shared" si="578"/>
        <v>7.9037800430736826E-2</v>
      </c>
      <c r="HA268" s="6">
        <f t="shared" si="579"/>
        <v>0.43354969513453057</v>
      </c>
      <c r="HB268" s="6">
        <f t="shared" si="650"/>
        <v>10.331783239610832</v>
      </c>
      <c r="HC268" s="6" t="str">
        <f t="shared" si="580"/>
        <v>happy</v>
      </c>
      <c r="HD268" s="3">
        <v>0.47378464112095803</v>
      </c>
      <c r="HE268" s="3">
        <v>0.290393090324364</v>
      </c>
      <c r="HF268" s="3">
        <v>0.33788857066072803</v>
      </c>
      <c r="HG268" s="3">
        <v>0.16124646117039501</v>
      </c>
      <c r="HH268" s="3">
        <v>-7.5079330621338498E-3</v>
      </c>
      <c r="HI268" s="3">
        <v>-0.25543911461623803</v>
      </c>
      <c r="HJ268" s="3">
        <v>0.72465247528105337</v>
      </c>
      <c r="HK268" s="3">
        <v>4.6131078912694052</v>
      </c>
      <c r="HL268" s="3">
        <v>0.18339155079659403</v>
      </c>
      <c r="HM268" s="3">
        <v>0.65316615663098121</v>
      </c>
      <c r="HN268" s="3">
        <f t="shared" si="581"/>
        <v>0.36877054775078189</v>
      </c>
      <c r="HO268" s="3">
        <f t="shared" si="582"/>
        <v>-0.44412322312898089</v>
      </c>
      <c r="HP268" s="3">
        <f t="shared" si="651"/>
        <v>140.29600272245852</v>
      </c>
      <c r="HQ268" s="3" t="str">
        <f t="shared" si="583"/>
        <v>stressed</v>
      </c>
      <c r="HR268" s="5">
        <v>0.98363650604335495</v>
      </c>
      <c r="HS268" s="5">
        <v>1.20112627978912</v>
      </c>
      <c r="HT268" s="5">
        <v>0.23559186964828499</v>
      </c>
      <c r="HU268" s="5">
        <v>1.09530784468714</v>
      </c>
      <c r="HV268" s="5">
        <v>0.90702540416453603</v>
      </c>
      <c r="HW268" s="5">
        <v>1.2507961144014901</v>
      </c>
      <c r="HX268" s="5">
        <v>0.12460814298754243</v>
      </c>
      <c r="HY268" s="5">
        <v>0.44671391202359234</v>
      </c>
      <c r="HZ268" s="5">
        <v>-0.21748977374576506</v>
      </c>
      <c r="IA268" s="5">
        <v>0.60917355557587616</v>
      </c>
      <c r="IB268" s="5">
        <f t="shared" si="584"/>
        <v>-0.23612846845709301</v>
      </c>
      <c r="IC268" s="5">
        <f t="shared" si="585"/>
        <v>-0.2881736279497249</v>
      </c>
      <c r="ID268" s="5">
        <f t="shared" si="652"/>
        <v>-140.6689284179653</v>
      </c>
      <c r="IE268" s="5" t="str">
        <f t="shared" si="586"/>
        <v>Depressed</v>
      </c>
      <c r="IF268" s="6">
        <v>3.5102222994653702E-2</v>
      </c>
      <c r="IG268" s="6">
        <v>0.52593612804186596</v>
      </c>
      <c r="IH268" s="6">
        <v>-0.116854458819934</v>
      </c>
      <c r="II268" s="6">
        <v>0.22149162600087599</v>
      </c>
      <c r="IJ268" s="6">
        <v>-1.0981336617186799E-2</v>
      </c>
      <c r="IK268" s="6">
        <v>0.34006953636001302</v>
      </c>
      <c r="IL268" s="6">
        <v>-4.8445341929513983</v>
      </c>
      <c r="IM268" s="6">
        <v>0.25576232939983462</v>
      </c>
      <c r="IN268" s="6">
        <v>-0.49083390504721225</v>
      </c>
      <c r="IO268" s="6">
        <v>0.18650626465663991</v>
      </c>
      <c r="IP268" s="6">
        <f t="shared" si="587"/>
        <v>-0.6516384678986662</v>
      </c>
      <c r="IQ268" s="6">
        <f t="shared" si="588"/>
        <v>-0.36946847786956905</v>
      </c>
      <c r="IR268" s="6">
        <f t="shared" si="653"/>
        <v>-119.55253580493617</v>
      </c>
      <c r="IS268" s="6" t="str">
        <f t="shared" si="589"/>
        <v>Bored</v>
      </c>
      <c r="IT268" s="5">
        <v>0.28291203295383799</v>
      </c>
      <c r="IU268" s="5">
        <v>0.23364371277863499</v>
      </c>
      <c r="IV268" s="5">
        <v>0.57376203423468397</v>
      </c>
      <c r="IW268" s="5">
        <v>0.464683912920345</v>
      </c>
      <c r="IX268" s="5">
        <v>0.25061021315693999</v>
      </c>
      <c r="IY268" s="5">
        <v>-5.5343609670259503E-2</v>
      </c>
      <c r="IZ268" s="5">
        <v>1.0754228870815459</v>
      </c>
      <c r="JA268" s="5">
        <v>2.6061898160423267</v>
      </c>
      <c r="JB268" s="5">
        <v>4.9268320175202995E-2</v>
      </c>
      <c r="JC268" s="5">
        <v>2.010326970001115</v>
      </c>
      <c r="JD268" s="5">
        <f t="shared" si="590"/>
        <v>0.35683022526898789</v>
      </c>
      <c r="JE268" s="5">
        <f t="shared" si="591"/>
        <v>0.18024346936596247</v>
      </c>
      <c r="JF268" s="5">
        <f t="shared" si="654"/>
        <v>63.200568958386221</v>
      </c>
      <c r="JG268" s="5" t="str">
        <f t="shared" si="592"/>
        <v>alert</v>
      </c>
      <c r="JH268" s="6">
        <v>0.24184685828073299</v>
      </c>
      <c r="JI268" s="6">
        <v>0.20283412880656601</v>
      </c>
      <c r="JJ268" s="6">
        <v>2.56233638553073E-2</v>
      </c>
      <c r="JK268" s="6">
        <v>-5.8374641813692101E-3</v>
      </c>
      <c r="JL268" s="6">
        <v>-0.14902232268885199</v>
      </c>
      <c r="JM268" s="6">
        <v>1.5353009436721099E-2</v>
      </c>
      <c r="JN268" s="6">
        <v>0.2760408516123885</v>
      </c>
      <c r="JO268" s="6">
        <v>-2.6754391795818008E-2</v>
      </c>
      <c r="JP268" s="6">
        <v>3.9012729474166979E-2</v>
      </c>
      <c r="JQ268" s="6">
        <v>4.4494593311797601E-2</v>
      </c>
      <c r="JR268" s="6">
        <f t="shared" si="593"/>
        <v>-6.2201073436826571E-2</v>
      </c>
      <c r="JS268" s="6">
        <f t="shared" si="594"/>
        <v>0.33652015071436892</v>
      </c>
      <c r="JT268" s="6">
        <f t="shared" si="655"/>
        <v>-10.472138062008669</v>
      </c>
      <c r="JU268" s="6" t="str">
        <f t="shared" si="595"/>
        <v>Contented</v>
      </c>
      <c r="JV268" s="3">
        <v>0.80626863917456004</v>
      </c>
      <c r="JW268" s="3">
        <v>0.77887183888127498</v>
      </c>
      <c r="JX268" s="3">
        <v>-7.1268396480055396E-2</v>
      </c>
      <c r="JY268" s="3">
        <v>1.83697809017828E-2</v>
      </c>
      <c r="JZ268" s="3">
        <v>0.81993558819921997</v>
      </c>
      <c r="KA268" s="3">
        <v>0.73654026896532598</v>
      </c>
      <c r="KB268" s="3">
        <v>-4.3824997672739716E-2</v>
      </c>
      <c r="KC268" s="3">
        <v>1.2121970523177513E-2</v>
      </c>
      <c r="KD268" s="3">
        <v>2.7396800293285062E-2</v>
      </c>
      <c r="KE268" s="3">
        <v>-3.3371563158334346E-2</v>
      </c>
      <c r="KF268" s="3">
        <f t="shared" si="596"/>
        <v>0.1521644117694414</v>
      </c>
      <c r="KG268" s="3">
        <f t="shared" si="597"/>
        <v>-0.15107696932878745</v>
      </c>
      <c r="KH268" s="3">
        <f t="shared" si="656"/>
        <v>134.79453465418172</v>
      </c>
      <c r="KI268" s="3" t="str">
        <f t="shared" si="598"/>
        <v>stressed</v>
      </c>
      <c r="KJ268" s="7">
        <v>0.145913028119457</v>
      </c>
      <c r="KK268" s="7">
        <v>0.57027950849615505</v>
      </c>
      <c r="KL268" s="7">
        <v>-5.9061628796520799E-2</v>
      </c>
      <c r="KM268" s="7">
        <v>0.15359028006651701</v>
      </c>
      <c r="KN268" s="7">
        <v>-0.25831603479006898</v>
      </c>
      <c r="KO268" s="7">
        <v>0.24193806871141199</v>
      </c>
      <c r="KP268" s="7">
        <v>0.5254452754061657</v>
      </c>
      <c r="KQ268" s="7">
        <v>0.18909992147001528</v>
      </c>
      <c r="KR268" s="7">
        <v>-0.42436648037669805</v>
      </c>
      <c r="KS268" s="7">
        <v>0.1319877636769213</v>
      </c>
      <c r="KT268" s="7">
        <f t="shared" si="599"/>
        <v>-0.19440879963175683</v>
      </c>
      <c r="KU268" s="7">
        <f t="shared" si="600"/>
        <v>6.7556012450412206E-2</v>
      </c>
      <c r="KV268" s="7">
        <f t="shared" si="657"/>
        <v>-70.837935553261545</v>
      </c>
      <c r="KW268" s="7" t="str">
        <f t="shared" si="601"/>
        <v>Calm</v>
      </c>
      <c r="LL268" s="5">
        <v>0.43666993722146002</v>
      </c>
      <c r="LM268" s="5">
        <v>0.34736299902345602</v>
      </c>
      <c r="LN268" s="5">
        <v>-5.7399942033616098E-2</v>
      </c>
      <c r="LO268" s="5">
        <v>5.7210995725373803E-2</v>
      </c>
      <c r="LP268" s="5">
        <v>0.215826131702017</v>
      </c>
      <c r="LQ268" s="5">
        <v>0.28107030149991802</v>
      </c>
      <c r="LR268" s="5">
        <v>-8.7969789807803137E-2</v>
      </c>
      <c r="LS268" s="5">
        <v>9.1037498613977239E-2</v>
      </c>
      <c r="LT268" s="5">
        <v>8.9306938198004004E-2</v>
      </c>
      <c r="LU268" s="5">
        <v>-2.4099281995376801E-4</v>
      </c>
      <c r="LV268" s="5">
        <f t="shared" si="602"/>
        <v>0.14083128440872561</v>
      </c>
      <c r="LW268" s="5">
        <f t="shared" si="603"/>
        <v>2.800801490171767E-2</v>
      </c>
      <c r="LX268" s="5">
        <f t="shared" si="658"/>
        <v>78.751983904395345</v>
      </c>
      <c r="LY268" s="5" t="str">
        <f t="shared" si="604"/>
        <v>alert</v>
      </c>
      <c r="LZ268" s="6">
        <v>-6.58009642783704E-2</v>
      </c>
      <c r="MA268" s="6">
        <v>0.31282893730290601</v>
      </c>
      <c r="MB268" s="6">
        <v>6.8628585328046193E-2</v>
      </c>
      <c r="MC268" s="6">
        <v>0.16724947873965301</v>
      </c>
      <c r="MD268" s="6">
        <v>7.7941083851639404E-4</v>
      </c>
      <c r="ME268" s="6">
        <v>0.81366561533874004</v>
      </c>
      <c r="MF268" s="6">
        <v>-1.055474403445755</v>
      </c>
      <c r="MG268" s="6">
        <v>0.14846896360701484</v>
      </c>
      <c r="MH268" s="6">
        <v>-0.37862990158127641</v>
      </c>
      <c r="MI268" s="6">
        <v>0.95486377991803806</v>
      </c>
      <c r="MJ268" s="6">
        <f t="shared" si="605"/>
        <v>-0.1213989928444571</v>
      </c>
      <c r="MK268" s="6">
        <f t="shared" si="606"/>
        <v>0.33685269075080271</v>
      </c>
      <c r="ML268" s="6">
        <f t="shared" si="659"/>
        <v>-19.81875364235335</v>
      </c>
      <c r="MM268" s="6" t="str">
        <f t="shared" si="607"/>
        <v>Contented</v>
      </c>
      <c r="MN268" s="3">
        <v>3.5768448015458401E-3</v>
      </c>
      <c r="MO268" s="3">
        <v>0.67419144035740597</v>
      </c>
      <c r="MP268" s="3">
        <v>0.183081716905105</v>
      </c>
      <c r="MQ268" s="3">
        <v>0.491922225103544</v>
      </c>
      <c r="MR268" s="3">
        <v>0.124951715098474</v>
      </c>
      <c r="MS268" s="3">
        <v>0.83965069818804805</v>
      </c>
      <c r="MT268" s="3">
        <v>1.4244438516040412</v>
      </c>
      <c r="MU268" s="3">
        <v>0.32494948619688835</v>
      </c>
      <c r="MV268" s="3">
        <v>-0.67061459555586012</v>
      </c>
      <c r="MW268" s="3">
        <v>0.99592140380299066</v>
      </c>
      <c r="MX268" s="3">
        <f t="shared" si="608"/>
        <v>-0.95426283876984852</v>
      </c>
      <c r="MY268" s="3">
        <f t="shared" si="609"/>
        <v>0.44003916920407504</v>
      </c>
      <c r="MZ268" s="3">
        <f t="shared" si="660"/>
        <v>-65.244158390815244</v>
      </c>
      <c r="NA268" s="3" t="str">
        <f t="shared" si="610"/>
        <v>Calm</v>
      </c>
      <c r="NB268" s="7">
        <v>0.79062761515744395</v>
      </c>
      <c r="NC268" s="7">
        <v>-0.29250616917504602</v>
      </c>
      <c r="ND268" s="7">
        <v>0.212052655302506</v>
      </c>
      <c r="NE268" s="7">
        <v>0.187759223802202</v>
      </c>
      <c r="NF268" s="7">
        <v>0.88017577498847399</v>
      </c>
      <c r="NG268" s="7">
        <v>-8.0541846001040404E-2</v>
      </c>
      <c r="NH268" s="7">
        <v>0.12691658189895497</v>
      </c>
      <c r="NI268" s="7">
        <v>-0.50331114538587141</v>
      </c>
      <c r="NJ268" s="7">
        <v>1.08313378433249</v>
      </c>
      <c r="NK268" s="7">
        <v>0.80263936100200772</v>
      </c>
      <c r="NL268" s="7">
        <f t="shared" si="611"/>
        <v>0.8815293032456526</v>
      </c>
      <c r="NM268" s="7">
        <f t="shared" si="612"/>
        <v>0.27354352170768537</v>
      </c>
      <c r="NN268" s="7">
        <f t="shared" si="661"/>
        <v>72.760588233272188</v>
      </c>
      <c r="NO268" s="7" t="str">
        <f t="shared" si="613"/>
        <v>alert</v>
      </c>
      <c r="NP268" s="5">
        <v>0.37897948890447702</v>
      </c>
      <c r="NQ268" s="5">
        <v>0</v>
      </c>
      <c r="NR268" s="5">
        <v>1.2154895919755799</v>
      </c>
      <c r="NS268" s="5">
        <v>0</v>
      </c>
      <c r="NT268" s="5">
        <v>0.466340234321035</v>
      </c>
      <c r="NU268" s="5">
        <v>0</v>
      </c>
      <c r="NV268" s="5">
        <v>1.4379051601181143</v>
      </c>
      <c r="NX268" s="5">
        <v>0.387674570299684</v>
      </c>
      <c r="NY268" s="5">
        <v>2.8201902841775901</v>
      </c>
      <c r="NZ268" s="5">
        <f t="shared" si="614"/>
        <v>-1.1091728866975847E-2</v>
      </c>
      <c r="OA268" s="5">
        <f t="shared" si="615"/>
        <v>1</v>
      </c>
      <c r="OB268" s="5">
        <f t="shared" si="662"/>
        <v>-0.63548319202248948</v>
      </c>
      <c r="OC268" s="5" t="str">
        <f t="shared" si="616"/>
        <v>Contented</v>
      </c>
      <c r="OD268" s="1">
        <v>0.44959407151394198</v>
      </c>
      <c r="OE268" s="1">
        <v>0.116660549214847</v>
      </c>
      <c r="OF268" s="1">
        <v>0.95299998839841704</v>
      </c>
      <c r="OG268" s="1">
        <v>0.63232702311946698</v>
      </c>
      <c r="OH268" s="1">
        <v>7.0116445566381802E-2</v>
      </c>
      <c r="OI268" s="1">
        <v>6.2993367031068101E-2</v>
      </c>
      <c r="OJ268" s="1">
        <v>1.833713109660096</v>
      </c>
      <c r="OK268" s="1">
        <v>3.5196951802259675</v>
      </c>
      <c r="OL268" s="1">
        <v>0.33293352229909501</v>
      </c>
      <c r="OM268" s="1">
        <v>2.7996716556193646</v>
      </c>
      <c r="ON268" s="1">
        <f t="shared" si="617"/>
        <v>0.30162612821720147</v>
      </c>
      <c r="OO268" s="1">
        <f t="shared" si="618"/>
        <v>0.93343224761207377</v>
      </c>
      <c r="OP268" s="1">
        <f t="shared" si="663"/>
        <v>17.907543823830952</v>
      </c>
      <c r="OQ268" s="1" t="str">
        <f t="shared" si="619"/>
        <v>happy</v>
      </c>
      <c r="OR268" s="3">
        <v>0.66617166765978897</v>
      </c>
      <c r="OS268" s="3">
        <v>1.3052832764393401</v>
      </c>
      <c r="OT268" s="3">
        <v>0.250689146830958</v>
      </c>
      <c r="OU268" s="3">
        <v>0.28905444315671103</v>
      </c>
      <c r="OV268" s="3">
        <v>0.67768738704654097</v>
      </c>
      <c r="OW268" s="3">
        <v>1.32229915993278</v>
      </c>
      <c r="OX268" s="3">
        <v>0.18654422571550144</v>
      </c>
      <c r="OY268" s="3">
        <v>0.11000775433550468</v>
      </c>
      <c r="OZ268" s="3">
        <v>-0.63911160877955109</v>
      </c>
      <c r="PA268" s="3">
        <v>0.27377931796169391</v>
      </c>
      <c r="PB268" s="3">
        <f t="shared" si="620"/>
        <v>-0.90267664929037461</v>
      </c>
      <c r="PC268" s="3">
        <f t="shared" si="621"/>
        <v>0.37149936284712504</v>
      </c>
      <c r="PD268" s="3">
        <f t="shared" si="664"/>
        <v>-67.630232773081545</v>
      </c>
      <c r="PE268" s="3" t="str">
        <f t="shared" si="622"/>
        <v>Calm</v>
      </c>
      <c r="PF268" s="1">
        <v>0.19221890185700899</v>
      </c>
      <c r="PG268" s="1">
        <v>0.73438267116722999</v>
      </c>
      <c r="PH268" s="1">
        <v>0.80502278584356701</v>
      </c>
      <c r="PI268" s="1">
        <v>1.00507054740872</v>
      </c>
      <c r="PJ268" s="1">
        <v>0.46461002590945499</v>
      </c>
      <c r="PK268" s="1">
        <v>0.52630634919465802</v>
      </c>
      <c r="PL268" s="1">
        <v>1.2256201756841525</v>
      </c>
      <c r="PM268" s="1">
        <v>0.7972390741693054</v>
      </c>
      <c r="PN268" s="1">
        <v>-0.54216376931022103</v>
      </c>
      <c r="PO268" s="1">
        <v>1.9534753511636191</v>
      </c>
      <c r="PP268" s="1">
        <f t="shared" si="623"/>
        <v>-0.35034967800244343</v>
      </c>
      <c r="PQ268" s="1">
        <f t="shared" si="624"/>
        <v>0.2328722215923511</v>
      </c>
      <c r="PR268" s="1">
        <f t="shared" si="665"/>
        <v>-56.388604583430492</v>
      </c>
      <c r="PS268" s="1" t="str">
        <f t="shared" si="625"/>
        <v>Relased</v>
      </c>
      <c r="PT268" s="5">
        <v>0.305259901661382</v>
      </c>
      <c r="PU268" s="5">
        <v>0.22426627581906999</v>
      </c>
      <c r="PV268" s="5">
        <v>7.5358629222865098E-2</v>
      </c>
      <c r="PW268" s="5">
        <v>-0.168136955908566</v>
      </c>
      <c r="PX268" s="5">
        <v>-0.35195651672064499</v>
      </c>
      <c r="PY268" s="5">
        <v>-0.18872796958645699</v>
      </c>
      <c r="PZ268" s="5">
        <v>-1.6137921159216138</v>
      </c>
      <c r="QA268" s="5">
        <v>-4.7311471404416308</v>
      </c>
      <c r="QB268" s="5">
        <v>8.0993625842312011E-2</v>
      </c>
      <c r="QC268" s="5">
        <v>-0.17521008522591106</v>
      </c>
      <c r="QD268" s="5">
        <f t="shared" si="626"/>
        <v>-0.11094133124331473</v>
      </c>
      <c r="QE268" s="5">
        <f t="shared" si="627"/>
        <v>-0.19017937319855038</v>
      </c>
      <c r="QF268" s="5">
        <f t="shared" si="666"/>
        <v>-149.74280677310597</v>
      </c>
      <c r="QG268" s="5" t="str">
        <f t="shared" si="628"/>
        <v>Depressed</v>
      </c>
      <c r="QH268" s="3">
        <v>0.53350138455229201</v>
      </c>
      <c r="QI268" s="3">
        <v>0.64180633704622203</v>
      </c>
      <c r="QJ268" s="3">
        <v>0.201963403019501</v>
      </c>
      <c r="QK268" s="3">
        <v>0.30300744361884402</v>
      </c>
      <c r="QL268" s="3">
        <v>8.1299125254145094E-2</v>
      </c>
      <c r="QM268" s="3">
        <v>0.49572967950362401</v>
      </c>
      <c r="QN268" s="3">
        <v>0.32850233498193887</v>
      </c>
      <c r="QO268" s="3">
        <v>0.26637173611246834</v>
      </c>
      <c r="QP268" s="3">
        <v>-0.10830495249393002</v>
      </c>
      <c r="QQ268" s="3">
        <v>0.42964990134800074</v>
      </c>
      <c r="QR268" s="3">
        <f t="shared" si="629"/>
        <v>6.8016164340673813E-2</v>
      </c>
      <c r="QS268" s="3">
        <f t="shared" si="630"/>
        <v>-0.43716652481946838</v>
      </c>
      <c r="QT268" s="3">
        <f t="shared" si="667"/>
        <v>171.15658809479271</v>
      </c>
      <c r="QU268" s="3" t="str">
        <f t="shared" si="631"/>
        <v>Upset</v>
      </c>
      <c r="QV268" s="5">
        <v>8.3381556453972997E-3</v>
      </c>
      <c r="QW268" s="5">
        <v>9.6647230526710707E-3</v>
      </c>
      <c r="QX268" s="5">
        <v>-5.3288621404140903E-2</v>
      </c>
      <c r="QY268" s="5">
        <v>-0.10789479936089599</v>
      </c>
      <c r="QZ268" s="5">
        <v>-0.166921997256921</v>
      </c>
      <c r="RA268" s="5">
        <v>-0.396540073476014</v>
      </c>
      <c r="RB268" s="5">
        <v>0.33602806479288</v>
      </c>
      <c r="RC268" s="5">
        <v>0.27888775866136428</v>
      </c>
      <c r="RD268" s="5">
        <v>-5.0893080294173304E-2</v>
      </c>
      <c r="RE268" s="5">
        <v>-0.78539349283577131</v>
      </c>
      <c r="RF268" s="5">
        <f t="shared" si="632"/>
        <v>-5.7242044621800159E-2</v>
      </c>
      <c r="RG268" s="5">
        <f t="shared" si="633"/>
        <v>-0.61855035457811236</v>
      </c>
      <c r="RH268" s="5">
        <f t="shared" si="668"/>
        <v>-174.71277842487029</v>
      </c>
      <c r="RI268" s="5" t="str">
        <f t="shared" si="634"/>
        <v>Sad</v>
      </c>
    </row>
    <row r="269" spans="1:477" x14ac:dyDescent="0.3">
      <c r="A269" s="1">
        <v>0.89671994849965198</v>
      </c>
      <c r="B269" s="1">
        <v>1.1073449505366599</v>
      </c>
      <c r="C269" s="1">
        <v>0.46090044531955299</v>
      </c>
      <c r="D269" s="1">
        <v>0.191283305985776</v>
      </c>
      <c r="E269" s="1">
        <v>1.2178492145195201</v>
      </c>
      <c r="F269" s="1">
        <v>1.23951754297168</v>
      </c>
      <c r="G269" s="1">
        <v>0.21796423279978297</v>
      </c>
      <c r="H269" s="1">
        <v>8.1505970850394974E-2</v>
      </c>
      <c r="I269" s="1">
        <v>-0.21062500203700796</v>
      </c>
      <c r="J269" s="1">
        <v>0.32543045468185317</v>
      </c>
      <c r="K269" s="18">
        <f t="shared" si="536"/>
        <v>-0.21694154151215372</v>
      </c>
      <c r="L269" s="19">
        <f t="shared" si="537"/>
        <v>-0.5795787358739648</v>
      </c>
      <c r="M269" s="19">
        <f t="shared" si="635"/>
        <v>-159.47867253028687</v>
      </c>
      <c r="N269" s="19" t="str">
        <f t="shared" si="538"/>
        <v>Sad</v>
      </c>
      <c r="O269" s="19">
        <f t="shared" si="636"/>
        <v>0.10509889282442426</v>
      </c>
      <c r="P269" s="9">
        <v>0.13659894051419699</v>
      </c>
      <c r="Q269" s="9">
        <v>9.4050868877736102E-2</v>
      </c>
      <c r="R269" s="9">
        <v>0.324150647311163</v>
      </c>
      <c r="S269" s="9">
        <v>0.50617173185243303</v>
      </c>
      <c r="T269" s="9">
        <v>0.26502579084830002</v>
      </c>
      <c r="U269" s="9">
        <v>0.371858925140098</v>
      </c>
      <c r="V269" s="9">
        <v>0.80709832338136633</v>
      </c>
      <c r="W269" s="9">
        <v>1.0864157361608453</v>
      </c>
      <c r="X269" s="9">
        <v>-0.36758835754656105</v>
      </c>
      <c r="Y269" s="9">
        <v>1.4016807657744572</v>
      </c>
      <c r="Z269" s="9">
        <f t="shared" si="539"/>
        <v>-0.26319989110868824</v>
      </c>
      <c r="AA269" s="9">
        <f t="shared" si="540"/>
        <v>0.37710644539322602</v>
      </c>
      <c r="AB269" s="9">
        <f t="shared" si="637"/>
        <v>-34.912955882506367</v>
      </c>
      <c r="AC269" s="9" t="str">
        <f t="shared" si="541"/>
        <v>Relased</v>
      </c>
      <c r="AD269" s="3">
        <v>0.37705661172572602</v>
      </c>
      <c r="AE269" s="3">
        <v>0.47929048825695098</v>
      </c>
      <c r="AF269" s="3">
        <v>4.4292016613426598E-2</v>
      </c>
      <c r="AG269" s="3">
        <v>0.232881261740217</v>
      </c>
      <c r="AH269" s="3">
        <v>0.29221317355549198</v>
      </c>
      <c r="AI269" s="3">
        <v>0.487355612049232</v>
      </c>
      <c r="AJ269" s="3">
        <v>6.6179614839202261E-2</v>
      </c>
      <c r="AK269" s="3">
        <v>0.24091677571186845</v>
      </c>
      <c r="AL269" s="3">
        <v>-0.10223387653122495</v>
      </c>
      <c r="AM269" s="3">
        <v>0.32366931394904064</v>
      </c>
      <c r="AN269" s="3">
        <f t="shared" si="542"/>
        <v>-1.2129442182628125E-2</v>
      </c>
      <c r="AO269" s="3">
        <f t="shared" si="543"/>
        <v>0.3593151387029565</v>
      </c>
      <c r="AP269" s="3">
        <f t="shared" si="638"/>
        <v>-1.9334059974895978</v>
      </c>
      <c r="AQ269" s="3" t="str">
        <f t="shared" si="544"/>
        <v>Contented</v>
      </c>
      <c r="AR269" s="9">
        <v>0.138451701286401</v>
      </c>
      <c r="AS269" s="9">
        <v>-2.8021619275208201E-2</v>
      </c>
      <c r="AT269" s="9">
        <v>-7.8371838340330902E-2</v>
      </c>
      <c r="AU269" s="9">
        <v>-0.115560109973672</v>
      </c>
      <c r="AV269" s="9">
        <v>-0.201758943561263</v>
      </c>
      <c r="AW269" s="9">
        <v>-0.30900789365688303</v>
      </c>
      <c r="AX269" s="9">
        <v>1.2379600741422714</v>
      </c>
      <c r="AY269" s="9">
        <v>0.3428783104729361</v>
      </c>
      <c r="AZ269" s="9">
        <v>0.16647332056160918</v>
      </c>
      <c r="BA269" s="9">
        <v>-1.7561514469793353</v>
      </c>
      <c r="BB269" s="9">
        <f t="shared" si="545"/>
        <v>0.31408053783782197</v>
      </c>
      <c r="BC269" s="9">
        <f t="shared" si="546"/>
        <v>-0.62098513599902239</v>
      </c>
      <c r="BD269" s="9">
        <f t="shared" si="639"/>
        <v>153.17072342599153</v>
      </c>
      <c r="BE269" s="9" t="str">
        <f t="shared" si="547"/>
        <v>Upset</v>
      </c>
      <c r="BF269" s="5">
        <v>0.90336894151991598</v>
      </c>
      <c r="BG269" s="5">
        <v>0.92959090914511699</v>
      </c>
      <c r="BH269" s="5">
        <v>7.5706426728061799E-2</v>
      </c>
      <c r="BI269" s="5">
        <v>1.24498619657561E-3</v>
      </c>
      <c r="BJ269" s="5">
        <v>0.81997508183752799</v>
      </c>
      <c r="BK269" s="5">
        <v>0.90608474931215999</v>
      </c>
      <c r="BL269" s="5">
        <v>4.3929955773177216E-2</v>
      </c>
      <c r="BM269" s="5">
        <v>6.782168684537174E-4</v>
      </c>
      <c r="BN269" s="5">
        <v>-2.6221967625201015E-2</v>
      </c>
      <c r="BO269" s="5">
        <v>4.1982050450651148E-2</v>
      </c>
      <c r="BP269" s="5">
        <f t="shared" si="548"/>
        <v>6.6396803428929729E-3</v>
      </c>
      <c r="BQ269" s="5">
        <f t="shared" si="549"/>
        <v>-5.5114659690471357E-2</v>
      </c>
      <c r="BR269" s="5">
        <f t="shared" si="640"/>
        <v>173.13066360481008</v>
      </c>
      <c r="BS269" s="5" t="str">
        <f t="shared" si="550"/>
        <v>Upset</v>
      </c>
      <c r="BT269" s="6">
        <v>0.61201627855783802</v>
      </c>
      <c r="BU269" s="6">
        <v>1.0639328720774299</v>
      </c>
      <c r="BV269" s="6">
        <v>0.47623077263446401</v>
      </c>
      <c r="BW269" s="6">
        <v>0.21398801509215501</v>
      </c>
      <c r="BX269" s="6">
        <v>2.7151985726704599E-2</v>
      </c>
      <c r="BY269" s="6">
        <v>1.1261145566565001</v>
      </c>
      <c r="BZ269" s="6">
        <v>0.74507887710528953</v>
      </c>
      <c r="CA269" s="6">
        <v>9.7709306330348217E-2</v>
      </c>
      <c r="CB269" s="6">
        <v>-0.4519165935195919</v>
      </c>
      <c r="CC269" s="6">
        <v>0.41183754737725298</v>
      </c>
      <c r="CD269" s="6">
        <f t="shared" si="551"/>
        <v>-0.50668436410118678</v>
      </c>
      <c r="CE269" s="6">
        <f t="shared" si="552"/>
        <v>-0.77653284186265448</v>
      </c>
      <c r="CF269" s="6">
        <f t="shared" si="641"/>
        <v>-146.87572344153426</v>
      </c>
      <c r="CG269" s="6" t="str">
        <f t="shared" si="553"/>
        <v>Depressed</v>
      </c>
      <c r="CH269" s="5">
        <v>0.353278052156762</v>
      </c>
      <c r="CI269" s="5">
        <v>0.47380446271223697</v>
      </c>
      <c r="CJ269" s="5">
        <v>0.29596002054380699</v>
      </c>
      <c r="CK269" s="5">
        <v>0.48569438282154997</v>
      </c>
      <c r="CL269" s="5">
        <v>-0.380377204635927</v>
      </c>
      <c r="CM269" s="5">
        <v>0.56216543958739595</v>
      </c>
      <c r="CN269" s="5">
        <v>-10.921375521664519</v>
      </c>
      <c r="CO269" s="5">
        <v>0.46883059222416762</v>
      </c>
      <c r="CP269" s="5">
        <v>-0.12052641055547497</v>
      </c>
      <c r="CQ269" s="5">
        <v>0.94507426926944849</v>
      </c>
      <c r="CR269" s="5">
        <f t="shared" si="554"/>
        <v>-0.34779928606838861</v>
      </c>
      <c r="CS269" s="5">
        <f t="shared" si="555"/>
        <v>-0.2664145748226413</v>
      </c>
      <c r="CT269" s="5">
        <f t="shared" si="642"/>
        <v>-127.45214820445221</v>
      </c>
      <c r="CU269" s="5" t="str">
        <f t="shared" si="556"/>
        <v>Depressed</v>
      </c>
      <c r="CV269" s="3">
        <v>1.14667657192784</v>
      </c>
      <c r="CW269" s="3">
        <v>0.62619979231169598</v>
      </c>
      <c r="CX269" s="3">
        <v>0.18705668736873701</v>
      </c>
      <c r="CY269" s="3">
        <v>0.298239516478015</v>
      </c>
      <c r="CZ269" s="3">
        <v>1.0371817530710301</v>
      </c>
      <c r="DA269" s="3">
        <v>0.63235710923416499</v>
      </c>
      <c r="DB269" s="3">
        <v>8.565422272474281E-2</v>
      </c>
      <c r="DC269" s="3">
        <v>0.23696943389027</v>
      </c>
      <c r="DD269" s="3">
        <v>0.52047677961614403</v>
      </c>
      <c r="DE269" s="3">
        <v>0.27373381113065753</v>
      </c>
      <c r="DF269" s="3">
        <f t="shared" si="557"/>
        <v>0.8701442298719928</v>
      </c>
      <c r="DG269" s="3">
        <f t="shared" si="558"/>
        <v>-0.55196775018001909</v>
      </c>
      <c r="DH269" s="3">
        <f t="shared" si="643"/>
        <v>122.38861206199653</v>
      </c>
      <c r="DI269" s="3" t="str">
        <f t="shared" si="559"/>
        <v>stressed</v>
      </c>
      <c r="DJ269" s="7">
        <v>7.6078947184802903E-2</v>
      </c>
      <c r="DK269" s="7">
        <v>0.170897227964809</v>
      </c>
      <c r="DL269" s="7">
        <v>1.4319490699839899E-4</v>
      </c>
      <c r="DM269" s="7">
        <v>-0.37016483644739001</v>
      </c>
      <c r="DN269" s="7">
        <v>0.25382539375435398</v>
      </c>
      <c r="DO269" s="7">
        <v>0.474888199482914</v>
      </c>
      <c r="DP269" s="7">
        <v>4.3404978119038434E-4</v>
      </c>
      <c r="DQ269" s="7">
        <v>-0.57320097468033249</v>
      </c>
      <c r="DR269" s="7">
        <v>-9.4818280780006092E-2</v>
      </c>
      <c r="DS269" s="7">
        <v>-1.4982078385343927</v>
      </c>
      <c r="DT269" s="7">
        <f t="shared" si="560"/>
        <v>-0.46468178935633364</v>
      </c>
      <c r="DU269" s="7">
        <f t="shared" si="561"/>
        <v>-0.49861312850342898</v>
      </c>
      <c r="DV269" s="7">
        <f t="shared" si="644"/>
        <v>-137.01736667890646</v>
      </c>
      <c r="DW269" s="7" t="str">
        <f t="shared" si="562"/>
        <v>Depressed</v>
      </c>
      <c r="DX269" s="9">
        <v>0.342225114034097</v>
      </c>
      <c r="DY269" s="9">
        <v>0.48913498230650898</v>
      </c>
      <c r="DZ269" s="9">
        <v>-4.6842179850770403E-2</v>
      </c>
      <c r="EA269" s="9">
        <v>-7.2426103904912303E-2</v>
      </c>
      <c r="EB269" s="9">
        <v>6.0471862927803099E-2</v>
      </c>
      <c r="EC269" s="9">
        <v>0.21275034209496099</v>
      </c>
      <c r="ED269" s="9">
        <v>-0.11632116089911007</v>
      </c>
      <c r="EE269" s="9">
        <v>-0.10318794450742133</v>
      </c>
      <c r="EF269" s="9">
        <v>-0.14690986827241198</v>
      </c>
      <c r="EG269" s="9">
        <v>-0.14346164108749671</v>
      </c>
      <c r="EH269" s="9">
        <f t="shared" si="563"/>
        <v>-0.11057933968344835</v>
      </c>
      <c r="EI269" s="9">
        <f t="shared" si="564"/>
        <v>-5.6771741235931428E-3</v>
      </c>
      <c r="EJ269" s="9">
        <f t="shared" si="645"/>
        <v>-92.939000874146672</v>
      </c>
      <c r="EK269" s="9" t="str">
        <f t="shared" si="565"/>
        <v>Bored</v>
      </c>
      <c r="EL269" s="1">
        <v>0.61737113057508397</v>
      </c>
      <c r="EM269" s="1">
        <v>0.48822915434154002</v>
      </c>
      <c r="EN269" s="1">
        <v>0.282018566985624</v>
      </c>
      <c r="EO269" s="1">
        <v>0.17386024624365701</v>
      </c>
      <c r="EP269" s="1">
        <v>0.75819302830216895</v>
      </c>
      <c r="EQ269" s="1">
        <v>0.203001390757722</v>
      </c>
      <c r="ER269" s="1">
        <v>0.20502029306710778</v>
      </c>
      <c r="ES269" s="1">
        <v>0.25152280592387649</v>
      </c>
      <c r="ET269" s="1">
        <v>0.12914197623354395</v>
      </c>
      <c r="EU269" s="1">
        <v>0.41233601279657772</v>
      </c>
      <c r="EV269" s="1">
        <f t="shared" si="566"/>
        <v>-7.3310386549857109E-2</v>
      </c>
      <c r="EW269" s="1">
        <f t="shared" si="567"/>
        <v>-0.59099446419244628</v>
      </c>
      <c r="EX269" s="1">
        <f t="shared" si="646"/>
        <v>-172.92881996887945</v>
      </c>
      <c r="EY269" s="1" t="str">
        <f t="shared" si="568"/>
        <v>Sad</v>
      </c>
      <c r="EZ269" s="3">
        <v>0.92318380757784602</v>
      </c>
      <c r="FA269" s="3">
        <v>0.51683597035384898</v>
      </c>
      <c r="FB269" s="3">
        <v>0.142029037053782</v>
      </c>
      <c r="FC269" s="3">
        <v>0.141462431340209</v>
      </c>
      <c r="FD269" s="3">
        <v>1.1499369810945099</v>
      </c>
      <c r="FE269" s="3">
        <v>0.21147715020888899</v>
      </c>
      <c r="FF269" s="3">
        <v>6.8509774167446649E-2</v>
      </c>
      <c r="FG269" s="3">
        <v>0.19423298488829463</v>
      </c>
      <c r="FH269" s="3">
        <v>0.40634783722399703</v>
      </c>
      <c r="FI269" s="3">
        <v>0.19686637137801724</v>
      </c>
      <c r="FJ269" s="3">
        <f t="shared" si="569"/>
        <v>0.19141676192023027</v>
      </c>
      <c r="FK269" s="3">
        <f t="shared" si="570"/>
        <v>-0.13932869293256411</v>
      </c>
      <c r="FL269" s="3">
        <f t="shared" si="647"/>
        <v>126.05017500025633</v>
      </c>
      <c r="FM269" s="3" t="str">
        <f t="shared" si="571"/>
        <v>stressed</v>
      </c>
      <c r="FN269" s="7">
        <v>0.48533578212180201</v>
      </c>
      <c r="FO269" s="7">
        <v>0.30488796856115602</v>
      </c>
      <c r="FP269" s="7">
        <v>-1.17077775464479E-2</v>
      </c>
      <c r="FQ269" s="7">
        <v>0.125365256187769</v>
      </c>
      <c r="FR269" s="7">
        <v>0.120879536735326</v>
      </c>
      <c r="FS269" s="7">
        <v>0.29982906052200498</v>
      </c>
      <c r="FT269" s="7">
        <v>-1.9312902828849784E-2</v>
      </c>
      <c r="FU269" s="7">
        <v>0.20731226368445582</v>
      </c>
      <c r="FV269" s="7">
        <v>0.18044781356064599</v>
      </c>
      <c r="FW269" s="7">
        <v>0.14382948948711247</v>
      </c>
      <c r="FX269" s="7">
        <f t="shared" si="572"/>
        <v>0.28724808846300487</v>
      </c>
      <c r="FY269" s="7">
        <f t="shared" si="573"/>
        <v>0.14520144177287286</v>
      </c>
      <c r="FZ269" s="7">
        <f t="shared" si="648"/>
        <v>63.183794336597586</v>
      </c>
      <c r="GA269" s="7" t="str">
        <f t="shared" si="574"/>
        <v>alert</v>
      </c>
      <c r="GB269" s="5">
        <v>1.3014800536025799</v>
      </c>
      <c r="GC269" s="5">
        <v>1.1926873346375699</v>
      </c>
      <c r="GD269" s="5">
        <v>0.603940426314727</v>
      </c>
      <c r="GE269" s="5">
        <v>0.44591359032744698</v>
      </c>
      <c r="GF269" s="5">
        <v>1.3615903260942099</v>
      </c>
      <c r="GG269" s="5">
        <v>1.1146844908320901</v>
      </c>
      <c r="GH269" s="5">
        <v>0.22678350182524656</v>
      </c>
      <c r="GI269" s="5">
        <v>0.19325606103241827</v>
      </c>
      <c r="GJ269" s="5">
        <v>0.10879271896500997</v>
      </c>
      <c r="GK269" s="5">
        <v>0.42092364032669694</v>
      </c>
      <c r="GL269" s="5">
        <f t="shared" si="575"/>
        <v>0.17565590628951178</v>
      </c>
      <c r="GM269" s="5">
        <f t="shared" si="576"/>
        <v>-0.80400304343537421</v>
      </c>
      <c r="GN269" s="5">
        <f t="shared" si="649"/>
        <v>167.6758591536389</v>
      </c>
      <c r="GO269" s="5" t="str">
        <f t="shared" si="577"/>
        <v>Upset</v>
      </c>
      <c r="GP269" s="6">
        <v>0.28001533122060601</v>
      </c>
      <c r="GQ269" s="6">
        <v>4.0809731032774403E-2</v>
      </c>
      <c r="GR269" s="6">
        <v>0.47005657627994701</v>
      </c>
      <c r="GS269" s="6">
        <v>0.50572654786339299</v>
      </c>
      <c r="GT269" s="6">
        <v>0.121363384380059</v>
      </c>
      <c r="GU269" s="6">
        <v>0.14913939733305201</v>
      </c>
      <c r="GV269" s="6">
        <v>1.1711048892478149</v>
      </c>
      <c r="GW269" s="6">
        <v>2.6624315268738963</v>
      </c>
      <c r="GX269" s="6">
        <v>-0.10210083095483996</v>
      </c>
      <c r="GY269" s="6">
        <v>1.378349492210492</v>
      </c>
      <c r="GZ269" s="6">
        <f t="shared" si="578"/>
        <v>7.9037800430736826E-2</v>
      </c>
      <c r="HA269" s="6">
        <f t="shared" si="579"/>
        <v>0.43354969513453057</v>
      </c>
      <c r="HB269" s="6">
        <f t="shared" si="650"/>
        <v>10.331783239610832</v>
      </c>
      <c r="HC269" s="6" t="str">
        <f t="shared" si="580"/>
        <v>happy</v>
      </c>
      <c r="HD269" s="3">
        <v>0.47384523888791003</v>
      </c>
      <c r="HE269" s="3">
        <v>0.306249185130057</v>
      </c>
      <c r="HF269" s="3">
        <v>0.19357550375587901</v>
      </c>
      <c r="HG269" s="3">
        <v>0.21459175554430901</v>
      </c>
      <c r="HH269" s="3">
        <v>-8.0122049322733702E-2</v>
      </c>
      <c r="HI269" s="3">
        <v>2.8626412615410799E-2</v>
      </c>
      <c r="HJ269" s="3">
        <v>0.49165380370321016</v>
      </c>
      <c r="HK269" s="3">
        <v>0.64081036954927917</v>
      </c>
      <c r="HL269" s="3">
        <v>0.16759605375785303</v>
      </c>
      <c r="HM269" s="3">
        <v>0.52322801795951202</v>
      </c>
      <c r="HN269" s="3">
        <f t="shared" si="581"/>
        <v>0.35097262291402775</v>
      </c>
      <c r="HO269" s="3">
        <f t="shared" si="582"/>
        <v>-0.54064687107346621</v>
      </c>
      <c r="HP269" s="3">
        <f t="shared" si="651"/>
        <v>147.00950942848965</v>
      </c>
      <c r="HQ269" s="3" t="str">
        <f t="shared" si="583"/>
        <v>stressed</v>
      </c>
      <c r="HR269" s="5">
        <v>0.98363650604335495</v>
      </c>
      <c r="HS269" s="5">
        <v>1.20112627978912</v>
      </c>
      <c r="HT269" s="5">
        <v>0.23559186964828499</v>
      </c>
      <c r="HU269" s="5">
        <v>1.09530784468714</v>
      </c>
      <c r="HV269" s="5">
        <v>0.90702540416453603</v>
      </c>
      <c r="HW269" s="5">
        <v>1.2507961144014901</v>
      </c>
      <c r="HX269" s="5">
        <v>0.12460814298754243</v>
      </c>
      <c r="HY269" s="5">
        <v>0.44671391202359234</v>
      </c>
      <c r="HZ269" s="5">
        <v>-0.21748977374576506</v>
      </c>
      <c r="IA269" s="5">
        <v>0.60917355557587616</v>
      </c>
      <c r="IB269" s="5">
        <f t="shared" si="584"/>
        <v>-0.23612846845709301</v>
      </c>
      <c r="IC269" s="5">
        <f t="shared" si="585"/>
        <v>-0.2881736279497249</v>
      </c>
      <c r="ID269" s="5">
        <f t="shared" si="652"/>
        <v>-140.6689284179653</v>
      </c>
      <c r="IE269" s="5" t="str">
        <f t="shared" si="586"/>
        <v>Depressed</v>
      </c>
      <c r="IF269" s="6">
        <v>-4.72153868798057E-3</v>
      </c>
      <c r="IG269" s="6">
        <v>0.37525876097180699</v>
      </c>
      <c r="IH269" s="6">
        <v>-1.7527191961742902E-2</v>
      </c>
      <c r="II269" s="6">
        <v>0.17611425040095399</v>
      </c>
      <c r="IJ269" s="6">
        <v>-0.170401775475606</v>
      </c>
      <c r="IK269" s="6">
        <v>-7.8650795892075701E-2</v>
      </c>
      <c r="IL269" s="6">
        <v>0.10008485760708231</v>
      </c>
      <c r="IM269" s="6">
        <v>0.59376102847950374</v>
      </c>
      <c r="IN269" s="6">
        <v>-0.37998029965978758</v>
      </c>
      <c r="IO269" s="6">
        <v>0.42799224720731455</v>
      </c>
      <c r="IP269" s="6">
        <f t="shared" si="587"/>
        <v>-0.52194644842158566</v>
      </c>
      <c r="IQ269" s="6">
        <f t="shared" si="588"/>
        <v>-0.24317924233572463</v>
      </c>
      <c r="IR269" s="6">
        <f t="shared" si="653"/>
        <v>-114.98120777186914</v>
      </c>
      <c r="IS269" s="6" t="str">
        <f t="shared" si="589"/>
        <v>Bored</v>
      </c>
      <c r="IT269" s="5">
        <v>0.26894934606146698</v>
      </c>
      <c r="IU269" s="5">
        <v>0.37834217657872898</v>
      </c>
      <c r="IV269" s="5">
        <v>0.46517346426796702</v>
      </c>
      <c r="IW269" s="5">
        <v>0.44107164598286902</v>
      </c>
      <c r="IX269" s="5">
        <v>0.121934180717369</v>
      </c>
      <c r="IY269" s="5">
        <v>0.19749469404517001</v>
      </c>
      <c r="IZ269" s="5">
        <v>1.1900564551832973</v>
      </c>
      <c r="JA269" s="5">
        <v>0.76596631526040249</v>
      </c>
      <c r="JB269" s="5">
        <v>-0.10939283051726201</v>
      </c>
      <c r="JC269" s="5">
        <v>1.4000571281304763</v>
      </c>
      <c r="JD269" s="5">
        <f t="shared" si="590"/>
        <v>0.14379136342294285</v>
      </c>
      <c r="JE269" s="5">
        <f t="shared" si="591"/>
        <v>-0.35180249266531383</v>
      </c>
      <c r="JF269" s="5">
        <f t="shared" si="654"/>
        <v>157.76881393823874</v>
      </c>
      <c r="JG269" s="5" t="str">
        <f t="shared" si="592"/>
        <v>Upset</v>
      </c>
      <c r="JH269" s="6">
        <v>0.24184685828073299</v>
      </c>
      <c r="JI269" s="6">
        <v>0.199411298303729</v>
      </c>
      <c r="JJ269" s="6">
        <v>8.9300732914548805E-2</v>
      </c>
      <c r="JK269" s="6">
        <v>1.7068325967639599E-2</v>
      </c>
      <c r="JL269" s="6">
        <v>-7.2219711641539994E-2</v>
      </c>
      <c r="JM269" s="6">
        <v>6.9583628807186604E-2</v>
      </c>
      <c r="JN269" s="6">
        <v>0.52645307478110659</v>
      </c>
      <c r="JO269" s="6">
        <v>6.3452222504559563E-2</v>
      </c>
      <c r="JP269" s="6">
        <v>4.2435559977003989E-2</v>
      </c>
      <c r="JQ269" s="6">
        <v>0.24105856695212868</v>
      </c>
      <c r="JR269" s="6">
        <f t="shared" si="593"/>
        <v>-5.9845351696031224E-2</v>
      </c>
      <c r="JS269" s="6">
        <f t="shared" si="594"/>
        <v>0.44688361695067802</v>
      </c>
      <c r="JT269" s="6">
        <f t="shared" si="655"/>
        <v>-7.6275031882237254</v>
      </c>
      <c r="JU269" s="6" t="str">
        <f t="shared" si="595"/>
        <v>Contented</v>
      </c>
      <c r="JV269" s="3">
        <v>0.79608344498070704</v>
      </c>
      <c r="JW269" s="3">
        <v>0.69593557171486697</v>
      </c>
      <c r="JX269" s="3">
        <v>-1.6939442921177199E-2</v>
      </c>
      <c r="JY269" s="3">
        <v>-6.6349312716302303E-2</v>
      </c>
      <c r="JZ269" s="3">
        <v>0.59973636880909498</v>
      </c>
      <c r="KA269" s="3">
        <v>0.44089755278815002</v>
      </c>
      <c r="KB269" s="3">
        <v>-1.2135837845133302E-2</v>
      </c>
      <c r="KC269" s="3">
        <v>-5.8363282425736726E-2</v>
      </c>
      <c r="KD269" s="3">
        <v>0.10014787326584007</v>
      </c>
      <c r="KE269" s="3">
        <v>-5.5822851254229977E-2</v>
      </c>
      <c r="KF269" s="3">
        <f t="shared" si="596"/>
        <v>0.22957558167861625</v>
      </c>
      <c r="KG269" s="3">
        <f t="shared" si="597"/>
        <v>-0.1610680961344898</v>
      </c>
      <c r="KH269" s="3">
        <f t="shared" si="656"/>
        <v>125.0531430648176</v>
      </c>
      <c r="KI269" s="3" t="str">
        <f t="shared" si="598"/>
        <v>stressed</v>
      </c>
      <c r="KJ269" s="7">
        <v>0.28303142201686299</v>
      </c>
      <c r="KK269" s="7">
        <v>0.57071946144975005</v>
      </c>
      <c r="KL269" s="7">
        <v>-2.9735155458423399E-2</v>
      </c>
      <c r="KM269" s="7">
        <v>0.13580638890150301</v>
      </c>
      <c r="KN269" s="7">
        <v>4.2442864800365299E-2</v>
      </c>
      <c r="KO269" s="7">
        <v>0.40341970093926199</v>
      </c>
      <c r="KP269" s="7">
        <v>-9.1359461139617848E-2</v>
      </c>
      <c r="KQ269" s="7">
        <v>0.13941169203016826</v>
      </c>
      <c r="KR269" s="7">
        <v>-0.28768803943288707</v>
      </c>
      <c r="KS269" s="7">
        <v>0.12424143330005429</v>
      </c>
      <c r="KT269" s="7">
        <f t="shared" si="599"/>
        <v>-8.7646110828754065E-2</v>
      </c>
      <c r="KU269" s="7">
        <f t="shared" si="600"/>
        <v>6.4868352143243158E-2</v>
      </c>
      <c r="KV269" s="7">
        <f t="shared" si="657"/>
        <v>-53.494237840612669</v>
      </c>
      <c r="KW269" s="7" t="str">
        <f t="shared" si="601"/>
        <v>Relased</v>
      </c>
      <c r="LL269" s="5">
        <v>0.46866051353578297</v>
      </c>
      <c r="LM269" s="5">
        <v>0.38166112746849001</v>
      </c>
      <c r="LN269" s="5">
        <v>-8.3814586157109697E-2</v>
      </c>
      <c r="LO269" s="5">
        <v>7.2204449057474807E-2</v>
      </c>
      <c r="LP269" s="5">
        <v>0.16870033049168301</v>
      </c>
      <c r="LQ269" s="5">
        <v>8.9286691860395201E-2</v>
      </c>
      <c r="LR269" s="5">
        <v>-0.13150256552863773</v>
      </c>
      <c r="LS269" s="5">
        <v>0.15331730203224705</v>
      </c>
      <c r="LT269" s="5">
        <v>8.6999386067292961E-2</v>
      </c>
      <c r="LU269" s="5">
        <v>-1.3653818202160219E-2</v>
      </c>
      <c r="LV269" s="5">
        <f t="shared" si="602"/>
        <v>0.13876206620499665</v>
      </c>
      <c r="LW269" s="5">
        <f t="shared" si="603"/>
        <v>2.3161005592846839E-2</v>
      </c>
      <c r="LX269" s="5">
        <f t="shared" si="658"/>
        <v>80.524021122533853</v>
      </c>
      <c r="LY269" s="5" t="str">
        <f t="shared" si="604"/>
        <v>alert</v>
      </c>
      <c r="LZ269" s="6">
        <v>0.219985977349926</v>
      </c>
      <c r="MA269" s="6">
        <v>0.15999176089233999</v>
      </c>
      <c r="MB269" s="6">
        <v>0.13159274362927301</v>
      </c>
      <c r="MC269" s="6">
        <v>-1.15202198514614E-2</v>
      </c>
      <c r="MD269" s="6">
        <v>-6.6890163128844396E-3</v>
      </c>
      <c r="ME269" s="6">
        <v>0.20386071357949401</v>
      </c>
      <c r="MF269" s="6">
        <v>0.61694617208550084</v>
      </c>
      <c r="MG269" s="6">
        <v>-3.1661787839107267E-2</v>
      </c>
      <c r="MH269" s="6">
        <v>5.9994216457586014E-2</v>
      </c>
      <c r="MI269" s="6">
        <v>0.31599883807207629</v>
      </c>
      <c r="MJ269" s="6">
        <f t="shared" si="605"/>
        <v>0.19648157107404796</v>
      </c>
      <c r="MK269" s="6">
        <f t="shared" si="606"/>
        <v>0.10992184385301718</v>
      </c>
      <c r="ML269" s="6">
        <f t="shared" si="659"/>
        <v>60.775118001372938</v>
      </c>
      <c r="MM269" s="6" t="str">
        <f t="shared" si="607"/>
        <v>alert</v>
      </c>
      <c r="MN269" s="3">
        <v>0.28765248828510298</v>
      </c>
      <c r="MO269" s="3">
        <v>0.65394840961621203</v>
      </c>
      <c r="MP269" s="3">
        <v>9.5523084492019402E-3</v>
      </c>
      <c r="MQ269" s="3">
        <v>5.0022132078533198E-2</v>
      </c>
      <c r="MR269" s="3">
        <v>0.21107755365088601</v>
      </c>
      <c r="MS269" s="3">
        <v>0.34018516658194597</v>
      </c>
      <c r="MT269" s="3">
        <v>1.9153264584025116E-2</v>
      </c>
      <c r="MU269" s="3">
        <v>5.0317314771553816E-2</v>
      </c>
      <c r="MV269" s="3">
        <v>-0.36629592133110905</v>
      </c>
      <c r="MW269" s="3">
        <v>6.3269311510341042E-2</v>
      </c>
      <c r="MX269" s="3">
        <f t="shared" si="608"/>
        <v>-0.66102784165971329</v>
      </c>
      <c r="MY269" s="3">
        <f t="shared" si="609"/>
        <v>5.5845228725646789E-2</v>
      </c>
      <c r="MZ269" s="3">
        <f t="shared" si="660"/>
        <v>-85.170981052807079</v>
      </c>
      <c r="NA269" s="3" t="str">
        <f t="shared" si="610"/>
        <v>Calm</v>
      </c>
      <c r="NB269" s="7">
        <v>1.44523631205972E-2</v>
      </c>
      <c r="NC269" s="7">
        <v>-0.29250616917504602</v>
      </c>
      <c r="ND269" s="7">
        <v>0.231225780372009</v>
      </c>
      <c r="NE269" s="7">
        <v>0.187759223802202</v>
      </c>
      <c r="NF269" s="7">
        <v>0.14821106329376399</v>
      </c>
      <c r="NG269" s="7">
        <v>-8.0541846001040404E-2</v>
      </c>
      <c r="NH269" s="7">
        <v>1.4214982769574476</v>
      </c>
      <c r="NI269" s="7">
        <v>-0.50331114538587141</v>
      </c>
      <c r="NJ269" s="7">
        <v>0.30695853229564324</v>
      </c>
      <c r="NK269" s="7">
        <v>-1.5068486568105632</v>
      </c>
      <c r="NL269" s="7">
        <f t="shared" si="611"/>
        <v>7.3732145783420133E-2</v>
      </c>
      <c r="NM269" s="7">
        <f t="shared" si="612"/>
        <v>-0.55868622388609923</v>
      </c>
      <c r="NN269" s="7">
        <f t="shared" si="661"/>
        <v>172.48188477898913</v>
      </c>
      <c r="NO269" s="7" t="str">
        <f t="shared" si="613"/>
        <v>Upset</v>
      </c>
      <c r="NP269" s="5">
        <v>0.37897948890447702</v>
      </c>
      <c r="NQ269" s="5">
        <v>0</v>
      </c>
      <c r="NR269" s="5">
        <v>1.2154895919755799</v>
      </c>
      <c r="NS269" s="5">
        <v>0</v>
      </c>
      <c r="NT269" s="5">
        <v>0.466340234321035</v>
      </c>
      <c r="NU269" s="5">
        <v>0</v>
      </c>
      <c r="NV269" s="5">
        <v>1.4379051601181143</v>
      </c>
      <c r="NX269" s="5">
        <v>0.387674570299684</v>
      </c>
      <c r="NY269" s="5">
        <v>2.8201902841775901</v>
      </c>
      <c r="NZ269" s="5">
        <f t="shared" si="614"/>
        <v>-1.1091728866975847E-2</v>
      </c>
      <c r="OA269" s="5">
        <f t="shared" si="615"/>
        <v>1</v>
      </c>
      <c r="OB269" s="5">
        <f t="shared" si="662"/>
        <v>-0.63548319202248948</v>
      </c>
      <c r="OC269" s="5" t="str">
        <f t="shared" si="616"/>
        <v>Contented</v>
      </c>
      <c r="OD269" s="1">
        <v>0.41470703748073101</v>
      </c>
      <c r="OE269" s="1">
        <v>0.46676282871119601</v>
      </c>
      <c r="OF269" s="1">
        <v>0.91262692431658798</v>
      </c>
      <c r="OG269" s="1">
        <v>0.59474510472903697</v>
      </c>
      <c r="OH269" s="1">
        <v>0.23132877938746499</v>
      </c>
      <c r="OI269" s="1">
        <v>0.21890235483700199</v>
      </c>
      <c r="OJ269" s="1">
        <v>1.4126568535174293</v>
      </c>
      <c r="OK269" s="1">
        <v>0.8673987231659257</v>
      </c>
      <c r="OL269" s="1">
        <v>-5.2055791230464998E-2</v>
      </c>
      <c r="OM269" s="1">
        <v>1.7100664320581742</v>
      </c>
      <c r="ON269" s="1">
        <f t="shared" si="617"/>
        <v>-0.20260430948844987</v>
      </c>
      <c r="OO269" s="1">
        <f t="shared" si="618"/>
        <v>0.50712935389005631</v>
      </c>
      <c r="OP269" s="1">
        <f t="shared" si="663"/>
        <v>-21.777306274055832</v>
      </c>
      <c r="OQ269" s="1" t="str">
        <f t="shared" si="619"/>
        <v>Contented</v>
      </c>
      <c r="OR269" s="3">
        <v>0.66617166765978897</v>
      </c>
      <c r="OS269" s="3">
        <v>1.3052832764393401</v>
      </c>
      <c r="OT269" s="3">
        <v>0.250689146830958</v>
      </c>
      <c r="OU269" s="3">
        <v>0.28905444315671103</v>
      </c>
      <c r="OV269" s="3">
        <v>0.67768738704654097</v>
      </c>
      <c r="OW269" s="3">
        <v>1.32229915993278</v>
      </c>
      <c r="OX269" s="3">
        <v>0.18654422571550144</v>
      </c>
      <c r="OY269" s="3">
        <v>0.11000775433550468</v>
      </c>
      <c r="OZ269" s="3">
        <v>-0.63911160877955109</v>
      </c>
      <c r="PA269" s="3">
        <v>0.27377931796169391</v>
      </c>
      <c r="PB269" s="3">
        <f t="shared" si="620"/>
        <v>-0.90267664929037461</v>
      </c>
      <c r="PC269" s="3">
        <f t="shared" si="621"/>
        <v>0.37149936284712504</v>
      </c>
      <c r="PD269" s="3">
        <f t="shared" si="664"/>
        <v>-67.630232773081545</v>
      </c>
      <c r="PE269" s="3" t="str">
        <f t="shared" si="622"/>
        <v>Calm</v>
      </c>
      <c r="PF269" s="1">
        <v>0.28573074932680398</v>
      </c>
      <c r="PG269" s="1">
        <v>0.65858711405705195</v>
      </c>
      <c r="PH269" s="1">
        <v>0.78205247666547195</v>
      </c>
      <c r="PI269" s="1">
        <v>0.93462983679228695</v>
      </c>
      <c r="PJ269" s="1">
        <v>-6.3654739829256499E-2</v>
      </c>
      <c r="PK269" s="1">
        <v>0.30734594775913898</v>
      </c>
      <c r="PL269" s="1">
        <v>3.5215531764772128</v>
      </c>
      <c r="PM269" s="1">
        <v>0.96759275951788393</v>
      </c>
      <c r="PN269" s="1">
        <v>-0.37285636473024797</v>
      </c>
      <c r="PO269" s="1">
        <v>1.8179072746820892</v>
      </c>
      <c r="PP269" s="1">
        <f t="shared" si="623"/>
        <v>-0.19485081422903039</v>
      </c>
      <c r="PQ269" s="1">
        <f t="shared" si="624"/>
        <v>0.12788855852417602</v>
      </c>
      <c r="PR269" s="1">
        <f t="shared" si="665"/>
        <v>-56.72147182103906</v>
      </c>
      <c r="PS269" s="1" t="str">
        <f t="shared" si="625"/>
        <v>Relased</v>
      </c>
      <c r="PT269" s="5">
        <v>0.33343502820966903</v>
      </c>
      <c r="PU269" s="5">
        <v>0.21896008342113399</v>
      </c>
      <c r="PV269" s="5">
        <v>9.5042817262686406E-3</v>
      </c>
      <c r="PW269" s="5">
        <v>-0.209106794694145</v>
      </c>
      <c r="PX269" s="5">
        <v>-0.42180694935769097</v>
      </c>
      <c r="PY269" s="5">
        <v>-0.13190697397537099</v>
      </c>
      <c r="PZ269" s="5">
        <v>-0.10754866028485539</v>
      </c>
      <c r="QA269" s="5">
        <v>-2.4020600300834234</v>
      </c>
      <c r="QB269" s="5">
        <v>0.11447494478853504</v>
      </c>
      <c r="QC269" s="5">
        <v>-0.36134011464837518</v>
      </c>
      <c r="QD269" s="5">
        <f t="shared" si="626"/>
        <v>-7.687577289794012E-2</v>
      </c>
      <c r="QE269" s="5">
        <f t="shared" si="627"/>
        <v>-0.26153023010920029</v>
      </c>
      <c r="QF269" s="5">
        <f t="shared" si="666"/>
        <v>-163.61951013614103</v>
      </c>
      <c r="QG269" s="5" t="str">
        <f t="shared" si="628"/>
        <v>Sad</v>
      </c>
      <c r="QH269" s="3">
        <v>0.52591799630788205</v>
      </c>
      <c r="QI269" s="3">
        <v>0.61721109694026199</v>
      </c>
      <c r="QJ269" s="3">
        <v>0.173913219006328</v>
      </c>
      <c r="QK269" s="3">
        <v>0.23999544323414901</v>
      </c>
      <c r="QL269" s="3">
        <v>-4.2504120968705303E-2</v>
      </c>
      <c r="QM269" s="3">
        <v>0.39070255618155603</v>
      </c>
      <c r="QN269" s="3">
        <v>0.35976050311817304</v>
      </c>
      <c r="QO269" s="3">
        <v>0.23811111446978561</v>
      </c>
      <c r="QP269" s="3">
        <v>-9.1293100632379942E-2</v>
      </c>
      <c r="QQ269" s="3">
        <v>0.36208391920493976</v>
      </c>
      <c r="QR269" s="3">
        <f t="shared" si="629"/>
        <v>8.5699454089696703E-2</v>
      </c>
      <c r="QS269" s="3">
        <f t="shared" si="630"/>
        <v>-0.48116233730287372</v>
      </c>
      <c r="QT269" s="3">
        <f t="shared" si="667"/>
        <v>169.90099398698331</v>
      </c>
      <c r="QU269" s="3" t="str">
        <f t="shared" si="631"/>
        <v>Upset</v>
      </c>
      <c r="QV269" s="5">
        <v>0.55117679736918901</v>
      </c>
      <c r="QW269" s="5">
        <v>0.50202271572573298</v>
      </c>
      <c r="QX269" s="5">
        <v>3.3241439337814899E-2</v>
      </c>
      <c r="QY269" s="5">
        <v>-4.8162711269259903E-2</v>
      </c>
      <c r="QZ269" s="5">
        <v>3.2003934100088102E-2</v>
      </c>
      <c r="RA269" s="5">
        <v>-0.130217109731676</v>
      </c>
      <c r="RB269" s="5">
        <v>5.7000236023000556E-2</v>
      </c>
      <c r="RC269" s="5">
        <v>-0.12953734557200233</v>
      </c>
      <c r="RD269" s="5">
        <v>4.9154081643456027E-2</v>
      </c>
      <c r="RE269" s="5">
        <v>-1.4167564403440996E-2</v>
      </c>
      <c r="RF269" s="5">
        <f t="shared" si="632"/>
        <v>1.8752125638896278E-2</v>
      </c>
      <c r="RG269" s="5">
        <f t="shared" si="633"/>
        <v>-0.20323105939899377</v>
      </c>
      <c r="RH269" s="5">
        <f t="shared" si="668"/>
        <v>174.72824659164067</v>
      </c>
      <c r="RI269" s="5" t="str">
        <f t="shared" si="634"/>
        <v>Upset</v>
      </c>
    </row>
    <row r="270" spans="1:477" x14ac:dyDescent="0.3">
      <c r="A270" s="1">
        <v>0.89671994849965198</v>
      </c>
      <c r="B270" s="1">
        <v>1.1073449505366599</v>
      </c>
      <c r="C270" s="1">
        <v>0.46090044531955299</v>
      </c>
      <c r="D270" s="1">
        <v>0.191283305985776</v>
      </c>
      <c r="E270" s="1">
        <v>1.2178492145195201</v>
      </c>
      <c r="F270" s="1">
        <v>1.23951754297168</v>
      </c>
      <c r="G270" s="1">
        <v>0.21796423279978297</v>
      </c>
      <c r="H270" s="1">
        <v>8.1505970850394974E-2</v>
      </c>
      <c r="I270" s="1">
        <v>-0.21062500203700796</v>
      </c>
      <c r="J270" s="1">
        <v>0.32543045468185317</v>
      </c>
      <c r="K270" s="18">
        <f t="shared" si="536"/>
        <v>-0.21694154151215372</v>
      </c>
      <c r="L270" s="19">
        <f t="shared" si="537"/>
        <v>-0.5795787358739648</v>
      </c>
      <c r="M270" s="19">
        <f t="shared" si="635"/>
        <v>-159.47867253028687</v>
      </c>
      <c r="N270" s="19" t="str">
        <f t="shared" si="538"/>
        <v>Sad</v>
      </c>
      <c r="O270" s="19">
        <f t="shared" si="636"/>
        <v>0.10509889282442426</v>
      </c>
      <c r="P270" s="9">
        <v>0.13659894051419699</v>
      </c>
      <c r="Q270" s="9">
        <v>9.4050868877736102E-2</v>
      </c>
      <c r="R270" s="9">
        <v>0.324150647311163</v>
      </c>
      <c r="S270" s="9">
        <v>0.50617173185243303</v>
      </c>
      <c r="T270" s="9">
        <v>0.26502579084830002</v>
      </c>
      <c r="U270" s="9">
        <v>0.371858925140098</v>
      </c>
      <c r="V270" s="9">
        <v>0.80709832338136633</v>
      </c>
      <c r="W270" s="9">
        <v>1.0864157361608453</v>
      </c>
      <c r="X270" s="9">
        <v>-0.36758835754656105</v>
      </c>
      <c r="Y270" s="9">
        <v>1.4016807657744572</v>
      </c>
      <c r="Z270" s="9">
        <f t="shared" si="539"/>
        <v>-0.26319989110868824</v>
      </c>
      <c r="AA270" s="9">
        <f t="shared" si="540"/>
        <v>0.37710644539322602</v>
      </c>
      <c r="AB270" s="9">
        <f t="shared" si="637"/>
        <v>-34.912955882506367</v>
      </c>
      <c r="AC270" s="9" t="str">
        <f t="shared" si="541"/>
        <v>Relased</v>
      </c>
      <c r="AD270" s="3">
        <v>0.23800697789820099</v>
      </c>
      <c r="AE270" s="3">
        <v>0.812088823492224</v>
      </c>
      <c r="AF270" s="3">
        <v>1.4721486358504E-2</v>
      </c>
      <c r="AG270" s="3">
        <v>0.22148759490336201</v>
      </c>
      <c r="AH270" s="3">
        <v>0.31993436729007002</v>
      </c>
      <c r="AI270" s="3">
        <v>0.87535274068409896</v>
      </c>
      <c r="AJ270" s="3">
        <v>2.638536556837601E-2</v>
      </c>
      <c r="AK270" s="3">
        <v>0.13125645332285918</v>
      </c>
      <c r="AL270" s="3">
        <v>-0.57408184559402298</v>
      </c>
      <c r="AM270" s="3">
        <v>0.22494050633199669</v>
      </c>
      <c r="AN270" s="3">
        <f t="shared" si="542"/>
        <v>-0.50142711321597255</v>
      </c>
      <c r="AO270" s="3">
        <f t="shared" si="543"/>
        <v>0.31786999892979995</v>
      </c>
      <c r="AP270" s="3">
        <f t="shared" si="638"/>
        <v>-57.628138339756603</v>
      </c>
      <c r="AQ270" s="3" t="str">
        <f t="shared" si="544"/>
        <v>Relased</v>
      </c>
      <c r="AR270" s="9">
        <v>0.114787230741233</v>
      </c>
      <c r="AS270" s="9">
        <v>-2.4482390875359698E-3</v>
      </c>
      <c r="AT270" s="9">
        <v>-0.123307760128768</v>
      </c>
      <c r="AU270" s="9">
        <v>-3.7595903456689297E-2</v>
      </c>
      <c r="AV270" s="9">
        <v>-0.25137491461344802</v>
      </c>
      <c r="AW270" s="9">
        <v>-0.39698855373276398</v>
      </c>
      <c r="AX270" s="9">
        <v>0.90277363692709578</v>
      </c>
      <c r="AY270" s="9">
        <v>9.4122284507734549E-2</v>
      </c>
      <c r="AZ270" s="9">
        <v>0.11723546982876897</v>
      </c>
      <c r="BA270" s="9">
        <v>-1.4323046808312885</v>
      </c>
      <c r="BB270" s="9">
        <f t="shared" si="545"/>
        <v>0.25606728325630801</v>
      </c>
      <c r="BC270" s="9">
        <f t="shared" si="546"/>
        <v>-0.50061273585737487</v>
      </c>
      <c r="BD270" s="9">
        <f t="shared" si="639"/>
        <v>152.90990500356352</v>
      </c>
      <c r="BE270" s="9" t="str">
        <f t="shared" si="547"/>
        <v>Upset</v>
      </c>
      <c r="BF270" s="5">
        <v>0.91055522620790597</v>
      </c>
      <c r="BG270" s="5">
        <v>0.85270454246994298</v>
      </c>
      <c r="BH270" s="5">
        <v>0.241165429094536</v>
      </c>
      <c r="BI270" s="5">
        <v>7.2215518467987294E-2</v>
      </c>
      <c r="BJ270" s="5">
        <v>0.88907481381418596</v>
      </c>
      <c r="BK270" s="5">
        <v>1.0544654690186499</v>
      </c>
      <c r="BL270" s="5">
        <v>0.13400833711998689</v>
      </c>
      <c r="BM270" s="5">
        <v>3.7865275792387965E-2</v>
      </c>
      <c r="BN270" s="5">
        <v>5.7850683737962982E-2</v>
      </c>
      <c r="BO270" s="5">
        <v>0.17772817887038098</v>
      </c>
      <c r="BP270" s="5">
        <f t="shared" si="548"/>
        <v>9.4964790289544299E-2</v>
      </c>
      <c r="BQ270" s="5">
        <f t="shared" si="549"/>
        <v>1.0823391960663731E-3</v>
      </c>
      <c r="BR270" s="5">
        <f t="shared" si="640"/>
        <v>89.347012900041861</v>
      </c>
      <c r="BS270" s="5" t="str">
        <f t="shared" si="550"/>
        <v>alert</v>
      </c>
      <c r="BT270" s="6">
        <v>0.61201627855783802</v>
      </c>
      <c r="BU270" s="6">
        <v>1.0639328720774299</v>
      </c>
      <c r="BV270" s="6">
        <v>0.47623077263446401</v>
      </c>
      <c r="BW270" s="6">
        <v>0.21398801509215501</v>
      </c>
      <c r="BX270" s="6">
        <v>2.7151985726704599E-2</v>
      </c>
      <c r="BY270" s="6">
        <v>1.1261145566565001</v>
      </c>
      <c r="BZ270" s="6">
        <v>0.74507887710528953</v>
      </c>
      <c r="CA270" s="6">
        <v>9.7709306330348217E-2</v>
      </c>
      <c r="CB270" s="6">
        <v>-0.4519165935195919</v>
      </c>
      <c r="CC270" s="6">
        <v>0.41183754737725298</v>
      </c>
      <c r="CD270" s="6">
        <f t="shared" si="551"/>
        <v>-0.50668436410118678</v>
      </c>
      <c r="CE270" s="6">
        <f t="shared" si="552"/>
        <v>-0.77653284186265448</v>
      </c>
      <c r="CF270" s="6">
        <f t="shared" si="641"/>
        <v>-146.87572344153426</v>
      </c>
      <c r="CG270" s="6" t="str">
        <f t="shared" si="553"/>
        <v>Depressed</v>
      </c>
      <c r="CH270" s="5">
        <v>0.36632395315048599</v>
      </c>
      <c r="CI270" s="5">
        <v>0.47380446271223697</v>
      </c>
      <c r="CJ270" s="5">
        <v>0.265798167827548</v>
      </c>
      <c r="CK270" s="5">
        <v>0.48569438282154997</v>
      </c>
      <c r="CL270" s="5">
        <v>0.10923349486296401</v>
      </c>
      <c r="CM270" s="5">
        <v>0.56216543958739595</v>
      </c>
      <c r="CN270" s="5">
        <v>0.55891915674513948</v>
      </c>
      <c r="CO270" s="5">
        <v>0.46883059222416762</v>
      </c>
      <c r="CP270" s="5">
        <v>-0.10748050956175098</v>
      </c>
      <c r="CQ270" s="5">
        <v>0.89449724168345701</v>
      </c>
      <c r="CR270" s="5">
        <f t="shared" si="554"/>
        <v>-0.32064757239469355</v>
      </c>
      <c r="CS270" s="5">
        <f t="shared" si="555"/>
        <v>-0.335048944504591</v>
      </c>
      <c r="CT270" s="5">
        <f t="shared" si="642"/>
        <v>-136.2582119588528</v>
      </c>
      <c r="CU270" s="5" t="str">
        <f t="shared" si="556"/>
        <v>Depressed</v>
      </c>
      <c r="CV270" s="3">
        <v>0.11218709430703599</v>
      </c>
      <c r="CW270" s="3">
        <v>0.26842783122174702</v>
      </c>
      <c r="CX270" s="3">
        <v>0.21011649439271399</v>
      </c>
      <c r="CY270" s="3">
        <v>0.197051765574114</v>
      </c>
      <c r="CZ270" s="3">
        <v>-0.25347697934584001</v>
      </c>
      <c r="DA270" s="3">
        <v>-6.3351169753428901E-2</v>
      </c>
      <c r="DB270" s="3">
        <v>-1.4871304788379391</v>
      </c>
      <c r="DC270" s="3">
        <v>0.96086879981004636</v>
      </c>
      <c r="DD270" s="3">
        <v>-0.15624073691471102</v>
      </c>
      <c r="DE270" s="3">
        <v>1.0697643015474361</v>
      </c>
      <c r="DF270" s="3">
        <f t="shared" si="557"/>
        <v>-3.0619351373025516E-2</v>
      </c>
      <c r="DG270" s="3">
        <f t="shared" si="558"/>
        <v>-8.4965903812838861E-2</v>
      </c>
      <c r="DH270" s="3">
        <f t="shared" si="643"/>
        <v>-160.18224607899643</v>
      </c>
      <c r="DI270" s="3" t="str">
        <f t="shared" si="559"/>
        <v>Sad</v>
      </c>
      <c r="DJ270" s="7">
        <v>1.6117703331728199</v>
      </c>
      <c r="DK270" s="7">
        <v>0.170897227964809</v>
      </c>
      <c r="DL270" s="7">
        <v>4.7977900858539597E-2</v>
      </c>
      <c r="DM270" s="7">
        <v>-0.37016483644739001</v>
      </c>
      <c r="DN270" s="7">
        <v>1.2324673088233999</v>
      </c>
      <c r="DO270" s="7">
        <v>0.474888199482914</v>
      </c>
      <c r="DP270" s="7">
        <v>1.68684571746496E-2</v>
      </c>
      <c r="DQ270" s="7">
        <v>-0.57320097468033249</v>
      </c>
      <c r="DR270" s="7">
        <v>1.440873105208011</v>
      </c>
      <c r="DS270" s="7">
        <v>-0.18073304446244778</v>
      </c>
      <c r="DT270" s="7">
        <f t="shared" si="560"/>
        <v>1</v>
      </c>
      <c r="DU270" s="7">
        <f t="shared" si="561"/>
        <v>2.2222705087481698E-2</v>
      </c>
      <c r="DV270" s="7">
        <f t="shared" si="644"/>
        <v>88.726942327457692</v>
      </c>
      <c r="DW270" s="7" t="str">
        <f t="shared" si="562"/>
        <v>alert</v>
      </c>
      <c r="DX270" s="9">
        <v>0.272145184962168</v>
      </c>
      <c r="DY270" s="9">
        <v>0.100886598872554</v>
      </c>
      <c r="DZ270" s="9">
        <v>-1.5897115550326201E-2</v>
      </c>
      <c r="EA270" s="9">
        <v>-0.10669877904362</v>
      </c>
      <c r="EB270" s="9">
        <v>0.13743046601596501</v>
      </c>
      <c r="EC270" s="9">
        <v>1.1936496663710199E-2</v>
      </c>
      <c r="ED270" s="9">
        <v>-3.8813624570604513E-2</v>
      </c>
      <c r="EE270" s="9">
        <v>-0.94571752828147071</v>
      </c>
      <c r="EF270" s="9">
        <v>0.171258586089614</v>
      </c>
      <c r="EG270" s="9">
        <v>-0.3286473161446864</v>
      </c>
      <c r="EH270" s="9">
        <f t="shared" si="563"/>
        <v>0.19019143649371562</v>
      </c>
      <c r="EI270" s="9">
        <f t="shared" si="564"/>
        <v>-7.0599050708037958E-2</v>
      </c>
      <c r="EJ270" s="9">
        <f t="shared" si="645"/>
        <v>110.36492309240997</v>
      </c>
      <c r="EK270" s="9" t="str">
        <f t="shared" si="565"/>
        <v>nervous</v>
      </c>
      <c r="EL270" s="1">
        <v>0.64302074838165801</v>
      </c>
      <c r="EM270" s="1">
        <v>0.34361213514463701</v>
      </c>
      <c r="EN270" s="1">
        <v>0.24007106536166001</v>
      </c>
      <c r="EO270" s="1">
        <v>0.134750081267488</v>
      </c>
      <c r="EP270" s="1">
        <v>0.61198950525088502</v>
      </c>
      <c r="EQ270" s="1">
        <v>3.8769600321450298E-2</v>
      </c>
      <c r="ER270" s="1">
        <v>0.19129012266377141</v>
      </c>
      <c r="ES270" s="1">
        <v>0.35239675112421448</v>
      </c>
      <c r="ET270" s="1">
        <v>0.299408613237021</v>
      </c>
      <c r="EU270" s="1">
        <v>0.37989930488583656</v>
      </c>
      <c r="EV270" s="1">
        <f t="shared" si="566"/>
        <v>0.15689041269324289</v>
      </c>
      <c r="EW270" s="1">
        <f t="shared" si="567"/>
        <v>-0.61697820292293648</v>
      </c>
      <c r="EX270" s="1">
        <f t="shared" si="646"/>
        <v>165.73273593489611</v>
      </c>
      <c r="EY270" s="1" t="str">
        <f t="shared" si="568"/>
        <v>Upset</v>
      </c>
      <c r="EZ270" s="3">
        <v>0.15043725598959301</v>
      </c>
      <c r="FA270" s="3">
        <v>0.44323609334713798</v>
      </c>
      <c r="FB270" s="3">
        <v>-7.93412670552128E-2</v>
      </c>
      <c r="FC270" s="3">
        <v>7.5095456892720999E-2</v>
      </c>
      <c r="FD270" s="3">
        <v>0.34630787739677299</v>
      </c>
      <c r="FE270" s="3">
        <v>0.24150022293675499</v>
      </c>
      <c r="FF270" s="3">
        <v>-0.15972228356689613</v>
      </c>
      <c r="FG270" s="3">
        <v>0.10967062080228016</v>
      </c>
      <c r="FH270" s="3">
        <v>-0.29279883735754497</v>
      </c>
      <c r="FI270" s="3">
        <v>-7.1517614311562786E-3</v>
      </c>
      <c r="FJ270" s="3">
        <f t="shared" si="569"/>
        <v>-0.38308646335017194</v>
      </c>
      <c r="FK270" s="3">
        <f t="shared" si="570"/>
        <v>-0.24139395394097896</v>
      </c>
      <c r="FL270" s="3">
        <f t="shared" si="647"/>
        <v>-122.21622536706433</v>
      </c>
      <c r="FM270" s="3" t="str">
        <f t="shared" si="571"/>
        <v>Depressed</v>
      </c>
      <c r="FN270" s="7">
        <v>0.46656764072284201</v>
      </c>
      <c r="FO270" s="7">
        <v>0.33392464038436498</v>
      </c>
      <c r="FP270" s="7">
        <v>1.0649442715345001E-2</v>
      </c>
      <c r="FQ270" s="7">
        <v>0.166465857027294</v>
      </c>
      <c r="FR270" s="7">
        <v>0.244687435248368</v>
      </c>
      <c r="FS270" s="7">
        <v>0.49505136083461698</v>
      </c>
      <c r="FT270" s="7">
        <v>1.4972747576955171E-2</v>
      </c>
      <c r="FU270" s="7">
        <v>0.20080901833407894</v>
      </c>
      <c r="FV270" s="7">
        <v>0.13264300033847704</v>
      </c>
      <c r="FW270" s="7">
        <v>0.22125797327821903</v>
      </c>
      <c r="FX270" s="7">
        <f t="shared" si="572"/>
        <v>0.22567675269945608</v>
      </c>
      <c r="FY270" s="7">
        <f t="shared" si="573"/>
        <v>0.17466187925433196</v>
      </c>
      <c r="FZ270" s="7">
        <f t="shared" si="648"/>
        <v>52.262022652902147</v>
      </c>
      <c r="GA270" s="7" t="str">
        <f t="shared" si="574"/>
        <v>excited</v>
      </c>
      <c r="GB270" s="5">
        <v>1.3014800536025799</v>
      </c>
      <c r="GC270" s="5">
        <v>1.1926873346375699</v>
      </c>
      <c r="GD270" s="5">
        <v>0.63116396426782695</v>
      </c>
      <c r="GE270" s="5">
        <v>0.41099866763523402</v>
      </c>
      <c r="GF270" s="5">
        <v>1.5548552190927301</v>
      </c>
      <c r="GG270" s="5">
        <v>1.2786837911183699</v>
      </c>
      <c r="GH270" s="5">
        <v>0.22096984562748642</v>
      </c>
      <c r="GI270" s="5">
        <v>0.16630390448116864</v>
      </c>
      <c r="GJ270" s="5">
        <v>0.10879271896500997</v>
      </c>
      <c r="GK270" s="5">
        <v>0.41783989190813559</v>
      </c>
      <c r="GL270" s="5">
        <f t="shared" si="575"/>
        <v>0.17565590628951178</v>
      </c>
      <c r="GM270" s="5">
        <f t="shared" si="576"/>
        <v>-0.80661230851617716</v>
      </c>
      <c r="GN270" s="5">
        <f t="shared" si="649"/>
        <v>167.71451318232772</v>
      </c>
      <c r="GO270" s="5" t="str">
        <f t="shared" si="577"/>
        <v>Upset</v>
      </c>
      <c r="GP270" s="6">
        <v>0.47003165087724103</v>
      </c>
      <c r="GQ270" s="6">
        <v>4.6212133040405903E-2</v>
      </c>
      <c r="GR270" s="6">
        <v>0.28988558986688501</v>
      </c>
      <c r="GS270" s="6">
        <v>0.46423230482185002</v>
      </c>
      <c r="GT270" s="6">
        <v>0.116473917792928</v>
      </c>
      <c r="GU270" s="6">
        <v>0.11450002983584499</v>
      </c>
      <c r="GV270" s="6">
        <v>0.49425888747171792</v>
      </c>
      <c r="GW270" s="6">
        <v>2.8885947181191942</v>
      </c>
      <c r="GX270" s="6">
        <v>0.42381951783683514</v>
      </c>
      <c r="GY270" s="6">
        <v>1.4607786440853971</v>
      </c>
      <c r="GZ270" s="6">
        <f t="shared" si="578"/>
        <v>0.48323336473909562</v>
      </c>
      <c r="HA270" s="6">
        <f t="shared" si="579"/>
        <v>0.46400330699448289</v>
      </c>
      <c r="HB270" s="6">
        <f t="shared" si="650"/>
        <v>46.163014327483971</v>
      </c>
      <c r="HC270" s="6" t="str">
        <f t="shared" si="580"/>
        <v>excited</v>
      </c>
      <c r="HD270" s="3">
        <v>0.47384523888791003</v>
      </c>
      <c r="HE270" s="3">
        <v>0.306249185130057</v>
      </c>
      <c r="HF270" s="3">
        <v>0.19357550375587901</v>
      </c>
      <c r="HG270" s="3">
        <v>0.21459175554430901</v>
      </c>
      <c r="HH270" s="3">
        <v>-8.0122049322733702E-2</v>
      </c>
      <c r="HI270" s="3">
        <v>2.8626412615410799E-2</v>
      </c>
      <c r="HJ270" s="3">
        <v>0.49165380370321016</v>
      </c>
      <c r="HK270" s="3">
        <v>0.64081036954927917</v>
      </c>
      <c r="HL270" s="3">
        <v>0.16759605375785303</v>
      </c>
      <c r="HM270" s="3">
        <v>0.52322801795951202</v>
      </c>
      <c r="HN270" s="3">
        <f t="shared" si="581"/>
        <v>0.35097262291402775</v>
      </c>
      <c r="HO270" s="3">
        <f t="shared" si="582"/>
        <v>-0.54064687107346621</v>
      </c>
      <c r="HP270" s="3">
        <f t="shared" si="651"/>
        <v>147.00950942848965</v>
      </c>
      <c r="HQ270" s="3" t="str">
        <f t="shared" si="583"/>
        <v>stressed</v>
      </c>
      <c r="HR270" s="5">
        <v>0.95953426981124901</v>
      </c>
      <c r="HS270" s="5">
        <v>1.20112627978912</v>
      </c>
      <c r="HT270" s="5">
        <v>0.27610911889103201</v>
      </c>
      <c r="HU270" s="5">
        <v>1.09530784468714</v>
      </c>
      <c r="HV270" s="5">
        <v>0.94395370129983402</v>
      </c>
      <c r="HW270" s="5">
        <v>1.2507961144014901</v>
      </c>
      <c r="HX270" s="5">
        <v>0.14505430193491825</v>
      </c>
      <c r="HY270" s="5">
        <v>0.44671391202359234</v>
      </c>
      <c r="HZ270" s="5">
        <v>-0.241592009977871</v>
      </c>
      <c r="IA270" s="5">
        <v>0.6347211568387392</v>
      </c>
      <c r="IB270" s="5">
        <f t="shared" si="584"/>
        <v>-0.26914923934062296</v>
      </c>
      <c r="IC270" s="5">
        <f t="shared" si="585"/>
        <v>-0.22567911043888556</v>
      </c>
      <c r="ID270" s="5">
        <f t="shared" si="652"/>
        <v>-129.97951708764438</v>
      </c>
      <c r="IE270" s="5" t="str">
        <f t="shared" si="586"/>
        <v>Depressed</v>
      </c>
      <c r="IF270" s="6">
        <v>8.8967616080262796E-2</v>
      </c>
      <c r="IG270" s="6">
        <v>0.38833828832199202</v>
      </c>
      <c r="IH270" s="6">
        <v>0.13109900967862601</v>
      </c>
      <c r="II270" s="6">
        <v>0.112052315380232</v>
      </c>
      <c r="IJ270" s="6">
        <v>-0.235656638259961</v>
      </c>
      <c r="IK270" s="6">
        <v>3.09090738401669E-2</v>
      </c>
      <c r="IL270" s="6">
        <v>-0.89372065973707293</v>
      </c>
      <c r="IM270" s="6">
        <v>0.26727017387146196</v>
      </c>
      <c r="IN270" s="6">
        <v>-0.2993706722417292</v>
      </c>
      <c r="IO270" s="6">
        <v>0.50942450704305453</v>
      </c>
      <c r="IP270" s="6">
        <f t="shared" si="587"/>
        <v>-0.4276380555406718</v>
      </c>
      <c r="IQ270" s="6">
        <f t="shared" si="588"/>
        <v>-0.20059284566861812</v>
      </c>
      <c r="IR270" s="6">
        <f t="shared" si="653"/>
        <v>-115.12993761273646</v>
      </c>
      <c r="IS270" s="6" t="str">
        <f t="shared" si="589"/>
        <v>Bored</v>
      </c>
      <c r="IT270" s="5">
        <v>0.43967928857053401</v>
      </c>
      <c r="IU270" s="5">
        <v>0.44024377972240197</v>
      </c>
      <c r="IV270" s="5">
        <v>0.45457422654100899</v>
      </c>
      <c r="IW270" s="5">
        <v>0.41945216285942799</v>
      </c>
      <c r="IX270" s="5">
        <v>0.24191256870125399</v>
      </c>
      <c r="IY270" s="5">
        <v>0.464002158134942</v>
      </c>
      <c r="IZ270" s="5">
        <v>0.66693024819946656</v>
      </c>
      <c r="JA270" s="5">
        <v>0.46386955727259432</v>
      </c>
      <c r="JB270" s="5">
        <v>-5.6449115186796295E-4</v>
      </c>
      <c r="JC270" s="5">
        <v>0.99329864268254875</v>
      </c>
      <c r="JD270" s="5">
        <f t="shared" si="590"/>
        <v>0.28991828519182494</v>
      </c>
      <c r="JE270" s="5">
        <f t="shared" si="591"/>
        <v>-0.70642301436954991</v>
      </c>
      <c r="JF270" s="5">
        <f t="shared" si="654"/>
        <v>157.68659515936793</v>
      </c>
      <c r="JG270" s="5" t="str">
        <f t="shared" si="592"/>
        <v>Upset</v>
      </c>
      <c r="JH270" s="6">
        <v>0.24184685828073299</v>
      </c>
      <c r="JI270" s="6">
        <v>0.199411298303729</v>
      </c>
      <c r="JJ270" s="6">
        <v>8.9300732914548805E-2</v>
      </c>
      <c r="JK270" s="6">
        <v>1.7068325967639599E-2</v>
      </c>
      <c r="JL270" s="6">
        <v>-7.2219711641539994E-2</v>
      </c>
      <c r="JM270" s="6">
        <v>6.9583628807186604E-2</v>
      </c>
      <c r="JN270" s="6">
        <v>0.52645307478110659</v>
      </c>
      <c r="JO270" s="6">
        <v>6.3452222504559563E-2</v>
      </c>
      <c r="JP270" s="6">
        <v>4.2435559977003989E-2</v>
      </c>
      <c r="JQ270" s="6">
        <v>0.24105856695212868</v>
      </c>
      <c r="JR270" s="6">
        <f t="shared" si="593"/>
        <v>-5.9845351696031224E-2</v>
      </c>
      <c r="JS270" s="6">
        <f t="shared" si="594"/>
        <v>0.44688361695067802</v>
      </c>
      <c r="JT270" s="6">
        <f t="shared" si="655"/>
        <v>-7.6275031882237254</v>
      </c>
      <c r="JU270" s="6" t="str">
        <f t="shared" si="595"/>
        <v>Contented</v>
      </c>
      <c r="JV270" s="3">
        <v>0.346424288230613</v>
      </c>
      <c r="JW270" s="3">
        <v>0.36829096112227599</v>
      </c>
      <c r="JX270" s="3">
        <v>-6.2161120824147202E-2</v>
      </c>
      <c r="JY270" s="3">
        <v>-0.20318110651267501</v>
      </c>
      <c r="JZ270" s="3">
        <v>-0.113343239122733</v>
      </c>
      <c r="KA270" s="3">
        <v>-9.6931485171281098E-2</v>
      </c>
      <c r="KB270" s="3">
        <v>-0.2666931570029803</v>
      </c>
      <c r="KC270" s="3">
        <v>-0.74875257552961849</v>
      </c>
      <c r="KD270" s="3">
        <v>-2.1866672891662997E-2</v>
      </c>
      <c r="KE270" s="3">
        <v>-0.37125586389413961</v>
      </c>
      <c r="KF270" s="3">
        <f t="shared" si="596"/>
        <v>9.9745348555421831E-2</v>
      </c>
      <c r="KG270" s="3">
        <f t="shared" si="597"/>
        <v>-0.30144005227923332</v>
      </c>
      <c r="KH270" s="3">
        <f t="shared" si="656"/>
        <v>161.69081993762384</v>
      </c>
      <c r="KI270" s="3" t="str">
        <f t="shared" si="598"/>
        <v>Upset</v>
      </c>
      <c r="KJ270" s="7">
        <v>0.36368055313636999</v>
      </c>
      <c r="KK270" s="7">
        <v>0.55616640489116898</v>
      </c>
      <c r="KL270" s="7">
        <v>-1.41446530027237E-2</v>
      </c>
      <c r="KM270" s="7">
        <v>5.43682972735662E-2</v>
      </c>
      <c r="KN270" s="7">
        <v>0.14936296022074899</v>
      </c>
      <c r="KO270" s="7">
        <v>0.36318536307428401</v>
      </c>
      <c r="KP270" s="7">
        <v>-2.7570084475228324E-2</v>
      </c>
      <c r="KQ270" s="7">
        <v>5.9137643683314513E-2</v>
      </c>
      <c r="KR270" s="7">
        <v>-0.19248585175479899</v>
      </c>
      <c r="KS270" s="7">
        <v>4.3728626724053657E-2</v>
      </c>
      <c r="KT270" s="7">
        <f t="shared" si="599"/>
        <v>-1.3281481950529694E-2</v>
      </c>
      <c r="KU270" s="7">
        <f t="shared" si="600"/>
        <v>3.6933696128660598E-2</v>
      </c>
      <c r="KV270" s="7">
        <f t="shared" si="657"/>
        <v>-19.778756361200529</v>
      </c>
      <c r="KW270" s="7" t="str">
        <f t="shared" si="601"/>
        <v>Contented</v>
      </c>
      <c r="LL270" s="5">
        <v>0.35701801631008101</v>
      </c>
      <c r="LM270" s="5">
        <v>0.26282629788739997</v>
      </c>
      <c r="LN270" s="5">
        <v>-0.135023535257834</v>
      </c>
      <c r="LO270" s="5">
        <v>5.8688543788214999E-3</v>
      </c>
      <c r="LP270" s="5">
        <v>5.8449487325728598E-2</v>
      </c>
      <c r="LQ270" s="5">
        <v>-0.23367623636760701</v>
      </c>
      <c r="LR270" s="5">
        <v>-0.32499180820696127</v>
      </c>
      <c r="LS270" s="5">
        <v>0.20133248689154681</v>
      </c>
      <c r="LT270" s="5">
        <v>9.4191718422681037E-2</v>
      </c>
      <c r="LU270" s="5">
        <v>-0.20836632347951831</v>
      </c>
      <c r="LV270" s="5">
        <f t="shared" si="602"/>
        <v>0.14521154348395737</v>
      </c>
      <c r="LW270" s="5">
        <f t="shared" si="603"/>
        <v>-4.7202493426897973E-2</v>
      </c>
      <c r="LX270" s="5">
        <f t="shared" si="658"/>
        <v>108.00728126080557</v>
      </c>
      <c r="LY270" s="5" t="str">
        <f t="shared" si="604"/>
        <v>nervous</v>
      </c>
      <c r="LZ270" s="6">
        <v>0.60979356396213602</v>
      </c>
      <c r="MA270" s="6">
        <v>0.67045358022097201</v>
      </c>
      <c r="MB270" s="6">
        <v>0.27524361100488298</v>
      </c>
      <c r="MC270" s="6">
        <v>0.13673408782295601</v>
      </c>
      <c r="MD270" s="6">
        <v>0.33719727393161802</v>
      </c>
      <c r="ME270" s="6">
        <v>0.44582065346151001</v>
      </c>
      <c r="MF270" s="6">
        <v>0.29065076449637567</v>
      </c>
      <c r="MG270" s="6">
        <v>0.1224914843477873</v>
      </c>
      <c r="MH270" s="6">
        <v>-6.0660016258835991E-2</v>
      </c>
      <c r="MI270" s="6">
        <v>0.32179544449654762</v>
      </c>
      <c r="MJ270" s="6">
        <f t="shared" si="605"/>
        <v>0.10904078987274479</v>
      </c>
      <c r="MK270" s="6">
        <f t="shared" si="606"/>
        <v>0.11198085307214511</v>
      </c>
      <c r="ML270" s="6">
        <f t="shared" si="659"/>
        <v>44.237887856310095</v>
      </c>
      <c r="MM270" s="6" t="str">
        <f t="shared" si="607"/>
        <v>excited</v>
      </c>
      <c r="MN270" s="3">
        <v>0.29163742332710801</v>
      </c>
      <c r="MO270" s="3">
        <v>0.68729568372202399</v>
      </c>
      <c r="MP270" s="3">
        <v>6.7662128495127696E-4</v>
      </c>
      <c r="MQ270" s="3">
        <v>3.2840290200241401E-2</v>
      </c>
      <c r="MR270" s="3">
        <v>0.24060919881005499</v>
      </c>
      <c r="MS270" s="3">
        <v>0.41969189630231002</v>
      </c>
      <c r="MT270" s="3">
        <v>1.2712551978900258E-3</v>
      </c>
      <c r="MU270" s="3">
        <v>2.9666358315889596E-2</v>
      </c>
      <c r="MV270" s="3">
        <v>-0.39565826039491597</v>
      </c>
      <c r="MW270" s="3">
        <v>3.4238204065061298E-2</v>
      </c>
      <c r="MX270" s="3">
        <f t="shared" si="608"/>
        <v>-0.68932076660904895</v>
      </c>
      <c r="MY270" s="3">
        <f t="shared" si="609"/>
        <v>4.3886240311824976E-2</v>
      </c>
      <c r="MZ270" s="3">
        <f t="shared" si="660"/>
        <v>-86.357128159360258</v>
      </c>
      <c r="NA270" s="3" t="str">
        <f t="shared" si="610"/>
        <v>Calm</v>
      </c>
      <c r="NB270" s="7">
        <v>1.44523631205972E-2</v>
      </c>
      <c r="NC270" s="7">
        <v>-0.29250616917504602</v>
      </c>
      <c r="ND270" s="7">
        <v>0.231225780372009</v>
      </c>
      <c r="NE270" s="7">
        <v>0.187759223802202</v>
      </c>
      <c r="NF270" s="7">
        <v>0.14821106329376399</v>
      </c>
      <c r="NG270" s="7">
        <v>-8.0541846001040404E-2</v>
      </c>
      <c r="NH270" s="7">
        <v>1.4214982769574476</v>
      </c>
      <c r="NI270" s="7">
        <v>-0.50331114538587141</v>
      </c>
      <c r="NJ270" s="7">
        <v>0.30695853229564324</v>
      </c>
      <c r="NK270" s="7">
        <v>-1.5068486568105632</v>
      </c>
      <c r="NL270" s="7">
        <f t="shared" si="611"/>
        <v>7.3732145783420133E-2</v>
      </c>
      <c r="NM270" s="7">
        <f t="shared" si="612"/>
        <v>-0.55868622388609923</v>
      </c>
      <c r="NN270" s="7">
        <f t="shared" si="661"/>
        <v>172.48188477898913</v>
      </c>
      <c r="NO270" s="7" t="str">
        <f t="shared" si="613"/>
        <v>Upset</v>
      </c>
      <c r="NP270" s="5">
        <v>0.37897948890447702</v>
      </c>
      <c r="NQ270" s="5">
        <v>0</v>
      </c>
      <c r="NR270" s="5">
        <v>1.2154895919755799</v>
      </c>
      <c r="NS270" s="5">
        <v>0</v>
      </c>
      <c r="NT270" s="5">
        <v>0.466340234321035</v>
      </c>
      <c r="NU270" s="5">
        <v>0</v>
      </c>
      <c r="NV270" s="5">
        <v>1.4379051601181143</v>
      </c>
      <c r="NX270" s="5">
        <v>0.387674570299684</v>
      </c>
      <c r="NY270" s="5">
        <v>2.8201902841775901</v>
      </c>
      <c r="NZ270" s="5">
        <f t="shared" si="614"/>
        <v>-1.1091728866975847E-2</v>
      </c>
      <c r="OA270" s="5">
        <f t="shared" si="615"/>
        <v>1</v>
      </c>
      <c r="OB270" s="5">
        <f t="shared" si="662"/>
        <v>-0.63548319202248948</v>
      </c>
      <c r="OC270" s="5" t="str">
        <f t="shared" si="616"/>
        <v>Contented</v>
      </c>
      <c r="OD270" s="1">
        <v>0.43258875602875502</v>
      </c>
      <c r="OE270" s="1">
        <v>0.75838252832762898</v>
      </c>
      <c r="OF270" s="1">
        <v>0.91277954843841602</v>
      </c>
      <c r="OG270" s="1">
        <v>0.56817713331525299</v>
      </c>
      <c r="OH270" s="1">
        <v>0.32494670583024399</v>
      </c>
      <c r="OI270" s="1">
        <v>0.83842063962959901</v>
      </c>
      <c r="OJ270" s="1">
        <v>1.2049330947470718</v>
      </c>
      <c r="OK270" s="1">
        <v>0.35582164709888159</v>
      </c>
      <c r="OL270" s="1">
        <v>-0.32579377229887396</v>
      </c>
      <c r="OM270" s="1">
        <v>1.243486472937084</v>
      </c>
      <c r="ON270" s="1">
        <f t="shared" si="617"/>
        <v>-0.56112600648144251</v>
      </c>
      <c r="OO270" s="1">
        <f t="shared" si="618"/>
        <v>0.32458215016434711</v>
      </c>
      <c r="OP270" s="1">
        <f t="shared" si="663"/>
        <v>-59.952855967312338</v>
      </c>
      <c r="OQ270" s="1" t="str">
        <f t="shared" si="619"/>
        <v>Relased</v>
      </c>
      <c r="OR270" s="3">
        <v>0.73471340223178105</v>
      </c>
      <c r="OS270" s="3">
        <v>1.2786733353312001</v>
      </c>
      <c r="OT270" s="3">
        <v>0.25431184252016797</v>
      </c>
      <c r="OU270" s="3">
        <v>0.28562657946820702</v>
      </c>
      <c r="OV270" s="3">
        <v>0.86439736829232705</v>
      </c>
      <c r="OW270" s="3">
        <v>1.2505022662140799</v>
      </c>
      <c r="OX270" s="3">
        <v>0.15903328725427654</v>
      </c>
      <c r="OY270" s="3">
        <v>0.1129326802352887</v>
      </c>
      <c r="OZ270" s="3">
        <v>-0.54395993309941904</v>
      </c>
      <c r="PA270" s="3">
        <v>0.26817422202846164</v>
      </c>
      <c r="PB270" s="3">
        <f t="shared" si="620"/>
        <v>-0.79376116697059307</v>
      </c>
      <c r="PC270" s="3">
        <f t="shared" si="621"/>
        <v>0.36852563596882693</v>
      </c>
      <c r="PD270" s="3">
        <f t="shared" si="664"/>
        <v>-65.095607343983275</v>
      </c>
      <c r="PE270" s="3" t="str">
        <f t="shared" si="622"/>
        <v>Calm</v>
      </c>
      <c r="PF270" s="1">
        <v>0.36542577372010998</v>
      </c>
      <c r="PG270" s="1">
        <v>0.35393879913245302</v>
      </c>
      <c r="PH270" s="1">
        <v>0.80217711705360994</v>
      </c>
      <c r="PI270" s="1">
        <v>0.90023675980599904</v>
      </c>
      <c r="PJ270" s="1">
        <v>-4.68238795034965E-2</v>
      </c>
      <c r="PK270" s="1">
        <v>3.33105576606329E-2</v>
      </c>
      <c r="PL270" s="1">
        <v>2.5178039792450813</v>
      </c>
      <c r="PM270" s="1">
        <v>2.3246953003643367</v>
      </c>
      <c r="PN270" s="1">
        <v>1.1486974587656962E-2</v>
      </c>
      <c r="PO270" s="1">
        <v>2.3665522894863575</v>
      </c>
      <c r="PP270" s="1">
        <f t="shared" si="623"/>
        <v>0.15814587077173314</v>
      </c>
      <c r="PQ270" s="1">
        <f t="shared" si="624"/>
        <v>0.55275822454833468</v>
      </c>
      <c r="PR270" s="1">
        <f t="shared" si="665"/>
        <v>15.965992683556536</v>
      </c>
      <c r="PS270" s="1" t="str">
        <f t="shared" si="625"/>
        <v>happy</v>
      </c>
      <c r="PT270" s="5">
        <v>0.33055489355261602</v>
      </c>
      <c r="PU270" s="5">
        <v>6.5560835773898998E-2</v>
      </c>
      <c r="PV270" s="5">
        <v>6.5647428799825297E-2</v>
      </c>
      <c r="PW270" s="5">
        <v>-5.6494144538798599E-2</v>
      </c>
      <c r="PX270" s="5">
        <v>-0.43296641172638001</v>
      </c>
      <c r="PY270" s="5">
        <v>-7.3912529075379194E-2</v>
      </c>
      <c r="PZ270" s="5">
        <v>-0.64101606899762775</v>
      </c>
      <c r="QA270" s="5">
        <v>6.7643940575243553</v>
      </c>
      <c r="QB270" s="5">
        <v>0.26499405777871704</v>
      </c>
      <c r="QC270" s="5">
        <v>2.3107601095743713E-2</v>
      </c>
      <c r="QD270" s="5">
        <f t="shared" si="626"/>
        <v>7.6269855382020024E-2</v>
      </c>
      <c r="QE270" s="5">
        <f t="shared" si="627"/>
        <v>-0.11415651485863887</v>
      </c>
      <c r="QF270" s="5">
        <f t="shared" si="666"/>
        <v>146.25245994821373</v>
      </c>
      <c r="QG270" s="5" t="str">
        <f t="shared" si="628"/>
        <v>stressed</v>
      </c>
      <c r="QH270" s="3">
        <v>1.7118498998721799E-2</v>
      </c>
      <c r="QI270" s="3">
        <v>0.341930133089072</v>
      </c>
      <c r="QJ270" s="3">
        <v>9.4702940632964305E-2</v>
      </c>
      <c r="QK270" s="3">
        <v>0.141854242176428</v>
      </c>
      <c r="QL270" s="3">
        <v>-0.35947453940755703</v>
      </c>
      <c r="QM270" s="3">
        <v>8.6201698444672098E-2</v>
      </c>
      <c r="QN270" s="3">
        <v>-0.27662120557263081</v>
      </c>
      <c r="QO270" s="3">
        <v>0.33133308884846946</v>
      </c>
      <c r="QP270" s="3">
        <v>-0.32481163409035019</v>
      </c>
      <c r="QQ270" s="3">
        <v>0.65884440621277696</v>
      </c>
      <c r="QR270" s="3">
        <f t="shared" si="629"/>
        <v>-0.15703578264471796</v>
      </c>
      <c r="QS270" s="3">
        <f t="shared" si="630"/>
        <v>-0.28792576580989615</v>
      </c>
      <c r="QT270" s="3">
        <f t="shared" si="667"/>
        <v>-151.39178489753647</v>
      </c>
      <c r="QU270" s="3" t="str">
        <f t="shared" si="631"/>
        <v>Sad</v>
      </c>
      <c r="QV270" s="5">
        <v>0.77562690177078597</v>
      </c>
      <c r="QW270" s="5">
        <v>0.68934570339133105</v>
      </c>
      <c r="QX270" s="5">
        <v>0.14265129083254799</v>
      </c>
      <c r="QY270" s="5">
        <v>0.150515545006283</v>
      </c>
      <c r="QZ270" s="5">
        <v>0.46404700243432501</v>
      </c>
      <c r="RA270" s="5">
        <v>0.40813182849134799</v>
      </c>
      <c r="RB270" s="5">
        <v>0.1150716251658271</v>
      </c>
      <c r="RC270" s="5">
        <v>0.13714681224323524</v>
      </c>
      <c r="RD270" s="5">
        <v>8.6281198379454915E-2</v>
      </c>
      <c r="RE270" s="5">
        <v>0.20011762322776575</v>
      </c>
      <c r="RF270" s="5">
        <f t="shared" si="632"/>
        <v>4.6953269738148062E-2</v>
      </c>
      <c r="RG270" s="5">
        <f t="shared" si="633"/>
        <v>-8.7834559082644814E-2</v>
      </c>
      <c r="RH270" s="5">
        <f t="shared" si="668"/>
        <v>151.87260541892201</v>
      </c>
      <c r="RI270" s="5" t="str">
        <f t="shared" si="634"/>
        <v>Upset</v>
      </c>
    </row>
    <row r="271" spans="1:477" x14ac:dyDescent="0.3">
      <c r="A271" s="1">
        <v>1.1250042419595201</v>
      </c>
      <c r="B271" s="1">
        <v>1.09711303876398</v>
      </c>
      <c r="C271" s="1">
        <v>0.41574279620172999</v>
      </c>
      <c r="D271" s="1">
        <v>0.26899411427910902</v>
      </c>
      <c r="E271" s="1">
        <v>1.3646200365016401</v>
      </c>
      <c r="F271" s="1">
        <v>1.3368944792136599</v>
      </c>
      <c r="G271" s="1">
        <v>0.16699017590666379</v>
      </c>
      <c r="H271" s="1">
        <v>0.11051490691475349</v>
      </c>
      <c r="I271" s="1">
        <v>2.789120319554006E-2</v>
      </c>
      <c r="J271" s="1">
        <v>0.30814616151038399</v>
      </c>
      <c r="K271" s="18">
        <f t="shared" si="536"/>
        <v>-3.1396924674452653E-2</v>
      </c>
      <c r="L271" s="19">
        <f t="shared" si="537"/>
        <v>-0.59320217996400459</v>
      </c>
      <c r="M271" s="19">
        <f t="shared" si="635"/>
        <v>-176.97028373569844</v>
      </c>
      <c r="N271" s="19" t="str">
        <f t="shared" si="538"/>
        <v>Sad</v>
      </c>
      <c r="O271" s="19">
        <f t="shared" si="636"/>
        <v>-1.2551634172278678E-2</v>
      </c>
      <c r="P271" s="9">
        <v>0.262139784896946</v>
      </c>
      <c r="Q271" s="9">
        <v>0.133630419762021</v>
      </c>
      <c r="R271" s="9">
        <v>0.23130741114311701</v>
      </c>
      <c r="S271" s="9">
        <v>0.48575200504065202</v>
      </c>
      <c r="T271" s="9">
        <v>0.31672585334285702</v>
      </c>
      <c r="U271" s="9">
        <v>0.32150311730928899</v>
      </c>
      <c r="V271" s="9">
        <v>0.39958739276089966</v>
      </c>
      <c r="W271" s="9">
        <v>1.0672735921996992</v>
      </c>
      <c r="X271" s="9">
        <v>0.128509365134925</v>
      </c>
      <c r="Y271" s="9">
        <v>1.8118074775276607</v>
      </c>
      <c r="Z271" s="9">
        <f t="shared" si="539"/>
        <v>0.31735760920049039</v>
      </c>
      <c r="AA271" s="9">
        <f t="shared" si="540"/>
        <v>0.54035681934394164</v>
      </c>
      <c r="AB271" s="9">
        <f t="shared" si="637"/>
        <v>30.426193095389486</v>
      </c>
      <c r="AC271" s="9" t="str">
        <f t="shared" si="541"/>
        <v>excited</v>
      </c>
      <c r="AD271" s="3">
        <v>0.23754320732729201</v>
      </c>
      <c r="AE271" s="3">
        <v>0.812088823492224</v>
      </c>
      <c r="AF271" s="3">
        <v>2.7884664532118901E-2</v>
      </c>
      <c r="AG271" s="3">
        <v>0.147224366748716</v>
      </c>
      <c r="AH271" s="3">
        <v>0.29615367788687302</v>
      </c>
      <c r="AI271" s="3">
        <v>0.85766744369248804</v>
      </c>
      <c r="AJ271" s="3">
        <v>5.2248130548727449E-2</v>
      </c>
      <c r="AK271" s="3">
        <v>8.8171171830331393E-2</v>
      </c>
      <c r="AL271" s="3">
        <v>-0.57454561616493205</v>
      </c>
      <c r="AM271" s="3">
        <v>0.1668289706670974</v>
      </c>
      <c r="AN271" s="3">
        <f t="shared" si="542"/>
        <v>-0.50190803477358847</v>
      </c>
      <c r="AO271" s="3">
        <f t="shared" si="543"/>
        <v>0.29347549061763067</v>
      </c>
      <c r="AP271" s="3">
        <f t="shared" si="638"/>
        <v>-59.684334673355551</v>
      </c>
      <c r="AQ271" s="3" t="str">
        <f t="shared" si="544"/>
        <v>Relased</v>
      </c>
      <c r="AR271" s="9">
        <v>0.114787230741233</v>
      </c>
      <c r="AS271" s="9">
        <v>-2.4482390875359698E-3</v>
      </c>
      <c r="AT271" s="9">
        <v>-0.123307760128768</v>
      </c>
      <c r="AU271" s="9">
        <v>-3.7595903456689297E-2</v>
      </c>
      <c r="AV271" s="9">
        <v>-0.25137491461344802</v>
      </c>
      <c r="AW271" s="9">
        <v>-0.39698855373276398</v>
      </c>
      <c r="AX271" s="9">
        <v>0.90277363692709578</v>
      </c>
      <c r="AY271" s="9">
        <v>9.4122284507734549E-2</v>
      </c>
      <c r="AZ271" s="9">
        <v>0.11723546982876897</v>
      </c>
      <c r="BA271" s="9">
        <v>-1.4323046808312885</v>
      </c>
      <c r="BB271" s="9">
        <f t="shared" si="545"/>
        <v>0.25606728325630801</v>
      </c>
      <c r="BC271" s="9">
        <f t="shared" si="546"/>
        <v>-0.50061273585737487</v>
      </c>
      <c r="BD271" s="9">
        <f t="shared" si="639"/>
        <v>152.90990500356352</v>
      </c>
      <c r="BE271" s="9" t="str">
        <f t="shared" si="547"/>
        <v>Upset</v>
      </c>
      <c r="BF271" s="5">
        <v>0.728945807901901</v>
      </c>
      <c r="BG271" s="5">
        <v>0.692970465579821</v>
      </c>
      <c r="BH271" s="5">
        <v>0.26893323610172798</v>
      </c>
      <c r="BI271" s="5">
        <v>0.15635023862849401</v>
      </c>
      <c r="BJ271" s="5">
        <v>0.56987248551316805</v>
      </c>
      <c r="BK271" s="5">
        <v>0.77834007887808998</v>
      </c>
      <c r="BL271" s="5">
        <v>0.20705993861127719</v>
      </c>
      <c r="BM271" s="5">
        <v>0.10626596758748821</v>
      </c>
      <c r="BN271" s="5">
        <v>3.5975342322079995E-2</v>
      </c>
      <c r="BO271" s="5">
        <v>0.29909178385649071</v>
      </c>
      <c r="BP271" s="5">
        <f t="shared" si="548"/>
        <v>7.1982977484185806E-2</v>
      </c>
      <c r="BQ271" s="5">
        <f t="shared" si="549"/>
        <v>5.1325174506862137E-2</v>
      </c>
      <c r="BR271" s="5">
        <f t="shared" si="640"/>
        <v>54.510438614778465</v>
      </c>
      <c r="BS271" s="5" t="str">
        <f t="shared" si="550"/>
        <v>excited</v>
      </c>
      <c r="BT271" s="6">
        <v>0.59923503735200501</v>
      </c>
      <c r="BU271" s="6">
        <v>1.0639328720774299</v>
      </c>
      <c r="BV271" s="6">
        <v>0.46603976163038302</v>
      </c>
      <c r="BW271" s="6">
        <v>0.26046313185359998</v>
      </c>
      <c r="BX271" s="6">
        <v>0.186122863395176</v>
      </c>
      <c r="BY271" s="6">
        <v>1.2920160725227701</v>
      </c>
      <c r="BZ271" s="6">
        <v>0.59341067453067931</v>
      </c>
      <c r="CA271" s="6">
        <v>0.11055550777132825</v>
      </c>
      <c r="CB271" s="6">
        <v>-0.46469783472542492</v>
      </c>
      <c r="CC271" s="6">
        <v>0.4368187297055392</v>
      </c>
      <c r="CD271" s="6">
        <f t="shared" si="551"/>
        <v>-0.52010018187551199</v>
      </c>
      <c r="CE271" s="6">
        <f t="shared" si="552"/>
        <v>-0.75801421773431199</v>
      </c>
      <c r="CF271" s="6">
        <f t="shared" si="641"/>
        <v>-145.54461315728429</v>
      </c>
      <c r="CG271" s="6" t="str">
        <f t="shared" si="553"/>
        <v>Depressed</v>
      </c>
      <c r="CH271" s="5">
        <v>0.21850627419454499</v>
      </c>
      <c r="CI271" s="5">
        <v>0.47380446271223697</v>
      </c>
      <c r="CJ271" s="5">
        <v>0.31526008041061498</v>
      </c>
      <c r="CK271" s="5">
        <v>0.48569438282154997</v>
      </c>
      <c r="CL271" s="5">
        <v>0.25203870830304098</v>
      </c>
      <c r="CM271" s="5">
        <v>0.56216543958739595</v>
      </c>
      <c r="CN271" s="5">
        <v>0.66998925105365958</v>
      </c>
      <c r="CO271" s="5">
        <v>0.46883059222416762</v>
      </c>
      <c r="CP271" s="5">
        <v>-0.25529818851769198</v>
      </c>
      <c r="CQ271" s="5">
        <v>1.1569291367786654</v>
      </c>
      <c r="CR271" s="5">
        <f t="shared" si="554"/>
        <v>-0.62829234885380236</v>
      </c>
      <c r="CS271" s="5">
        <f t="shared" si="555"/>
        <v>2.1078106925533024E-2</v>
      </c>
      <c r="CT271" s="5">
        <f t="shared" si="642"/>
        <v>-88.078547674155317</v>
      </c>
      <c r="CU271" s="5" t="str">
        <f t="shared" si="556"/>
        <v>Calm</v>
      </c>
      <c r="CV271" s="3">
        <v>0.11218709430703599</v>
      </c>
      <c r="CW271" s="3">
        <v>0.26842783122174702</v>
      </c>
      <c r="CX271" s="3">
        <v>0.21011649439271399</v>
      </c>
      <c r="CY271" s="3">
        <v>0.197051765574114</v>
      </c>
      <c r="CZ271" s="3">
        <v>-0.25347697934584001</v>
      </c>
      <c r="DA271" s="3">
        <v>-6.3351169753428901E-2</v>
      </c>
      <c r="DB271" s="3">
        <v>-1.4871304788379391</v>
      </c>
      <c r="DC271" s="3">
        <v>0.96086879981004636</v>
      </c>
      <c r="DD271" s="3">
        <v>-0.15624073691471102</v>
      </c>
      <c r="DE271" s="3">
        <v>1.0697643015474361</v>
      </c>
      <c r="DF271" s="3">
        <f t="shared" si="557"/>
        <v>-3.0619351373025516E-2</v>
      </c>
      <c r="DG271" s="3">
        <f t="shared" si="558"/>
        <v>-8.4965903812838861E-2</v>
      </c>
      <c r="DH271" s="3">
        <f t="shared" si="643"/>
        <v>-160.18224607899643</v>
      </c>
      <c r="DI271" s="3" t="str">
        <f t="shared" si="559"/>
        <v>Sad</v>
      </c>
      <c r="DJ271" s="7">
        <v>1.6117703331728199</v>
      </c>
      <c r="DK271" s="7">
        <v>0.99316848606528896</v>
      </c>
      <c r="DL271" s="7">
        <v>8.3542922229564207E-2</v>
      </c>
      <c r="DM271" s="7">
        <v>0.10844646949789501</v>
      </c>
      <c r="DN271" s="7">
        <v>1.5088015918600799</v>
      </c>
      <c r="DO271" s="7">
        <v>1.4100462289731199</v>
      </c>
      <c r="DP271" s="7">
        <v>2.6771670141422368E-2</v>
      </c>
      <c r="DQ271" s="7">
        <v>4.5125584834046661E-2</v>
      </c>
      <c r="DR271" s="7">
        <v>0.61860184710753097</v>
      </c>
      <c r="DS271" s="7">
        <v>7.3702073273111318E-2</v>
      </c>
      <c r="DT271" s="7">
        <f t="shared" si="560"/>
        <v>0.21575015094843253</v>
      </c>
      <c r="DU271" s="7">
        <f t="shared" si="561"/>
        <v>0.12280825498709147</v>
      </c>
      <c r="DV271" s="7">
        <f t="shared" si="644"/>
        <v>60.35081231255851</v>
      </c>
      <c r="DW271" s="7" t="str">
        <f t="shared" si="562"/>
        <v>alert</v>
      </c>
      <c r="DX271" s="9">
        <v>0.27402968318440801</v>
      </c>
      <c r="DY271" s="9">
        <v>0.13729313944006499</v>
      </c>
      <c r="DZ271" s="9">
        <v>2.48426473152276E-2</v>
      </c>
      <c r="EA271" s="9">
        <v>-5.7837877467912802E-2</v>
      </c>
      <c r="EB271" s="9">
        <v>7.80296202855921E-2</v>
      </c>
      <c r="EC271" s="9">
        <v>2.9271085491667102E-2</v>
      </c>
      <c r="ED271" s="9">
        <v>7.0563814307337297E-2</v>
      </c>
      <c r="EE271" s="9">
        <v>-0.34724069644377836</v>
      </c>
      <c r="EF271" s="9">
        <v>0.13673654374434302</v>
      </c>
      <c r="EG271" s="9">
        <v>-8.0217358089096316E-2</v>
      </c>
      <c r="EH271" s="9">
        <f t="shared" si="563"/>
        <v>0.15755708406481772</v>
      </c>
      <c r="EI271" s="9">
        <f t="shared" si="564"/>
        <v>1.6494829916275711E-2</v>
      </c>
      <c r="EJ271" s="9">
        <f t="shared" si="645"/>
        <v>84.023411309691269</v>
      </c>
      <c r="EK271" s="9" t="str">
        <f t="shared" si="565"/>
        <v>alert</v>
      </c>
      <c r="EL271" s="1">
        <v>0.63207092180579205</v>
      </c>
      <c r="EM271" s="1">
        <v>0.339572128507658</v>
      </c>
      <c r="EN271" s="1">
        <v>0.16745370957744499</v>
      </c>
      <c r="EO271" s="1">
        <v>8.3608100377516301E-2</v>
      </c>
      <c r="EP271" s="1">
        <v>0.516544625937437</v>
      </c>
      <c r="EQ271" s="1">
        <v>-3.7647370708500903E-2</v>
      </c>
      <c r="ER271" s="1">
        <v>0.14578743070860728</v>
      </c>
      <c r="ES271" s="1">
        <v>0.2769170073596055</v>
      </c>
      <c r="ET271" s="1">
        <v>0.29249879329813405</v>
      </c>
      <c r="EU271" s="1">
        <v>0.25838893189630624</v>
      </c>
      <c r="EV271" s="1">
        <f t="shared" si="566"/>
        <v>0.14754832371708493</v>
      </c>
      <c r="EW271" s="1">
        <f t="shared" si="567"/>
        <v>-0.71431526294433523</v>
      </c>
      <c r="EX271" s="1">
        <f t="shared" si="646"/>
        <v>168.32917250711006</v>
      </c>
      <c r="EY271" s="1" t="str">
        <f t="shared" si="568"/>
        <v>Upset</v>
      </c>
      <c r="EZ271" s="3">
        <v>0.25445700415903</v>
      </c>
      <c r="FA271" s="3">
        <v>0.112252909855902</v>
      </c>
      <c r="FB271" s="3">
        <v>-1.9640681482998901E-2</v>
      </c>
      <c r="FC271" s="3">
        <v>7.5113391063556497E-4</v>
      </c>
      <c r="FD271" s="3">
        <v>0.27260205686627698</v>
      </c>
      <c r="FE271" s="3">
        <v>0.17698586213905201</v>
      </c>
      <c r="FF271" s="3">
        <v>-3.726466905775451E-2</v>
      </c>
      <c r="FG271" s="3">
        <v>2.5969336871913876E-3</v>
      </c>
      <c r="FH271" s="3">
        <v>0.142204094303128</v>
      </c>
      <c r="FI271" s="3">
        <v>-5.1510872355619422E-2</v>
      </c>
      <c r="FJ271" s="3">
        <f t="shared" si="569"/>
        <v>-2.5635593129391565E-2</v>
      </c>
      <c r="FK271" s="3">
        <f t="shared" si="570"/>
        <v>-0.26358572764396326</v>
      </c>
      <c r="FL271" s="3">
        <f t="shared" si="647"/>
        <v>-174.44504725644759</v>
      </c>
      <c r="FM271" s="3" t="str">
        <f t="shared" si="571"/>
        <v>Sad</v>
      </c>
      <c r="FN271" s="7">
        <v>0.46656764072284201</v>
      </c>
      <c r="FO271" s="7">
        <v>0.33392464038436498</v>
      </c>
      <c r="FP271" s="7">
        <v>1.0649442715345001E-2</v>
      </c>
      <c r="FQ271" s="7">
        <v>0.166465857027294</v>
      </c>
      <c r="FR271" s="7">
        <v>0.244687435248368</v>
      </c>
      <c r="FS271" s="7">
        <v>0.49505136083461698</v>
      </c>
      <c r="FT271" s="7">
        <v>1.4972747576955171E-2</v>
      </c>
      <c r="FU271" s="7">
        <v>0.20080901833407894</v>
      </c>
      <c r="FV271" s="7">
        <v>0.13264300033847704</v>
      </c>
      <c r="FW271" s="7">
        <v>0.22125797327821903</v>
      </c>
      <c r="FX271" s="7">
        <f t="shared" si="572"/>
        <v>0.22567675269945608</v>
      </c>
      <c r="FY271" s="7">
        <f t="shared" si="573"/>
        <v>0.17466187925433196</v>
      </c>
      <c r="FZ271" s="7">
        <f t="shared" si="648"/>
        <v>52.262022652902147</v>
      </c>
      <c r="GA271" s="7" t="str">
        <f t="shared" si="574"/>
        <v>excited</v>
      </c>
      <c r="GB271" s="5">
        <v>0.30642021373521</v>
      </c>
      <c r="GC271" s="5">
        <v>0.75313099756275803</v>
      </c>
      <c r="GD271" s="5">
        <v>0.34575411303812698</v>
      </c>
      <c r="GE271" s="5">
        <v>0.31841947477465599</v>
      </c>
      <c r="GF271" s="5">
        <v>0.40699858133323302</v>
      </c>
      <c r="GG271" s="5">
        <v>0.82319276030834798</v>
      </c>
      <c r="GH271" s="5">
        <v>0.48464396428602152</v>
      </c>
      <c r="GI271" s="5">
        <v>0.2020013167883071</v>
      </c>
      <c r="GJ271" s="5">
        <v>-0.44671078382754803</v>
      </c>
      <c r="GK271" s="5">
        <v>0.62684425323732984</v>
      </c>
      <c r="GL271" s="5">
        <f t="shared" si="575"/>
        <v>-0.38233787766574923</v>
      </c>
      <c r="GM271" s="5">
        <f t="shared" si="576"/>
        <v>-0.62976656504719331</v>
      </c>
      <c r="GN271" s="5">
        <f t="shared" si="649"/>
        <v>-148.73762401746401</v>
      </c>
      <c r="GO271" s="5" t="str">
        <f t="shared" si="577"/>
        <v>Depressed</v>
      </c>
      <c r="GP271" s="6">
        <v>0.57685984400616996</v>
      </c>
      <c r="GQ271" s="6">
        <v>-0.14364358080134501</v>
      </c>
      <c r="GR271" s="6">
        <v>0.34042761098700902</v>
      </c>
      <c r="GS271" s="6">
        <v>0.56042153444211396</v>
      </c>
      <c r="GT271" s="6">
        <v>9.7073667761202895E-2</v>
      </c>
      <c r="GU271" s="6">
        <v>-0.31821448342729303</v>
      </c>
      <c r="GV271" s="6">
        <v>0.50513530644031424</v>
      </c>
      <c r="GW271" s="6">
        <v>-1.2134064073950717</v>
      </c>
      <c r="GX271" s="6">
        <v>0.72050342480751495</v>
      </c>
      <c r="GY271" s="6">
        <v>2.0794444298209571</v>
      </c>
      <c r="GZ271" s="6">
        <f t="shared" si="578"/>
        <v>0.71124948823524892</v>
      </c>
      <c r="HA271" s="6">
        <f t="shared" si="579"/>
        <v>0.69257059515990749</v>
      </c>
      <c r="HB271" s="6">
        <f t="shared" si="650"/>
        <v>45.762318904002385</v>
      </c>
      <c r="HC271" s="6" t="str">
        <f t="shared" si="580"/>
        <v>excited</v>
      </c>
      <c r="HD271" s="3">
        <v>0.59391776790186201</v>
      </c>
      <c r="HE271" s="3">
        <v>0.306249185130057</v>
      </c>
      <c r="HF271" s="3">
        <v>-8.8268493430778597E-2</v>
      </c>
      <c r="HG271" s="3">
        <v>0.23520556729170999</v>
      </c>
      <c r="HH271" s="3">
        <v>5.3612452205513403E-2</v>
      </c>
      <c r="HI271" s="3">
        <v>0.14607928978051399</v>
      </c>
      <c r="HJ271" s="3">
        <v>-0.13631563545581185</v>
      </c>
      <c r="HK271" s="3">
        <v>0.51998841624598591</v>
      </c>
      <c r="HL271" s="3">
        <v>0.28766858277180501</v>
      </c>
      <c r="HM271" s="3">
        <v>0.16323313510457341</v>
      </c>
      <c r="HN271" s="3">
        <f t="shared" si="581"/>
        <v>0.48626699453828781</v>
      </c>
      <c r="HO271" s="3">
        <f t="shared" si="582"/>
        <v>-0.80806658086600025</v>
      </c>
      <c r="HP271" s="3">
        <f t="shared" si="651"/>
        <v>148.96190115346084</v>
      </c>
      <c r="HQ271" s="3" t="str">
        <f t="shared" si="583"/>
        <v>stressed</v>
      </c>
      <c r="HR271" s="5">
        <v>0.94219058611561601</v>
      </c>
      <c r="HS271" s="5">
        <v>1.20112627978912</v>
      </c>
      <c r="HT271" s="5">
        <v>0.31079169952154001</v>
      </c>
      <c r="HU271" s="5">
        <v>1.09530784468714</v>
      </c>
      <c r="HV271" s="5">
        <v>0.99884273169641502</v>
      </c>
      <c r="HW271" s="5">
        <v>1.2507961144014901</v>
      </c>
      <c r="HX271" s="5">
        <v>0.16011662276455421</v>
      </c>
      <c r="HY271" s="5">
        <v>0.44671391202359234</v>
      </c>
      <c r="HZ271" s="5">
        <v>-0.258935693673504</v>
      </c>
      <c r="IA271" s="5">
        <v>0.65603904237236432</v>
      </c>
      <c r="IB271" s="5">
        <f t="shared" si="584"/>
        <v>-0.29291059492915672</v>
      </c>
      <c r="IC271" s="5">
        <f t="shared" si="585"/>
        <v>-0.17353131945579181</v>
      </c>
      <c r="ID271" s="5">
        <f t="shared" si="652"/>
        <v>-120.64410517154467</v>
      </c>
      <c r="IE271" s="5" t="str">
        <f t="shared" si="586"/>
        <v>Depressed</v>
      </c>
      <c r="IF271" s="6">
        <v>5.7699586315235599E-2</v>
      </c>
      <c r="IG271" s="6">
        <v>0.52615785294518802</v>
      </c>
      <c r="IH271" s="6">
        <v>0.17878594947187701</v>
      </c>
      <c r="II271" s="6">
        <v>0.120429698747643</v>
      </c>
      <c r="IJ271" s="6">
        <v>-0.234941712947455</v>
      </c>
      <c r="IK271" s="6">
        <v>2.8223061944887301E-2</v>
      </c>
      <c r="IL271" s="6">
        <v>-1.008710247777951</v>
      </c>
      <c r="IM271" s="6">
        <v>0.2172327645361353</v>
      </c>
      <c r="IN271" s="6">
        <v>-0.46845826662995244</v>
      </c>
      <c r="IO271" s="6">
        <v>0.51248066411303861</v>
      </c>
      <c r="IP271" s="6">
        <f t="shared" si="587"/>
        <v>-0.62546032309876276</v>
      </c>
      <c r="IQ271" s="6">
        <f t="shared" si="588"/>
        <v>-0.19899457592242842</v>
      </c>
      <c r="IR271" s="6">
        <f t="shared" si="653"/>
        <v>-107.64883261890839</v>
      </c>
      <c r="IS271" s="6" t="str">
        <f t="shared" si="589"/>
        <v>Bored</v>
      </c>
      <c r="IT271" s="5">
        <v>0.43967928857053401</v>
      </c>
      <c r="IU271" s="5">
        <v>0.44024377972240197</v>
      </c>
      <c r="IV271" s="5">
        <v>0.45457422654100899</v>
      </c>
      <c r="IW271" s="5">
        <v>0.41945216285942799</v>
      </c>
      <c r="IX271" s="5">
        <v>0.24191256870125399</v>
      </c>
      <c r="IY271" s="5">
        <v>0.464002158134942</v>
      </c>
      <c r="IZ271" s="5">
        <v>0.66693024819946656</v>
      </c>
      <c r="JA271" s="5">
        <v>0.46386955727259432</v>
      </c>
      <c r="JB271" s="5">
        <v>-5.6449115186796295E-4</v>
      </c>
      <c r="JC271" s="5">
        <v>0.99329864268254875</v>
      </c>
      <c r="JD271" s="5">
        <f t="shared" si="590"/>
        <v>0.28991828519182494</v>
      </c>
      <c r="JE271" s="5">
        <f t="shared" si="591"/>
        <v>-0.70642301436954991</v>
      </c>
      <c r="JF271" s="5">
        <f t="shared" si="654"/>
        <v>157.68659515936793</v>
      </c>
      <c r="JG271" s="5" t="str">
        <f t="shared" si="592"/>
        <v>Upset</v>
      </c>
      <c r="JH271" s="6">
        <v>0.22015617813104499</v>
      </c>
      <c r="JI271" s="6">
        <v>0.121487118511836</v>
      </c>
      <c r="JJ271" s="6">
        <v>4.7682797546037298E-2</v>
      </c>
      <c r="JK271" s="6">
        <v>6.5346445036447102E-3</v>
      </c>
      <c r="JL271" s="6">
        <v>0.121219584326308</v>
      </c>
      <c r="JM271" s="6">
        <v>0.20874044042600901</v>
      </c>
      <c r="JN271" s="6">
        <v>0.13967833334973265</v>
      </c>
      <c r="JO271" s="6">
        <v>1.9788307567857027E-2</v>
      </c>
      <c r="JP271" s="6">
        <v>9.8669059619208993E-2</v>
      </c>
      <c r="JQ271" s="6">
        <v>0.15869605106391241</v>
      </c>
      <c r="JR271" s="6">
        <f t="shared" si="593"/>
        <v>-2.1143324949939535E-2</v>
      </c>
      <c r="JS271" s="6">
        <f t="shared" si="594"/>
        <v>0.40064008323987221</v>
      </c>
      <c r="JT271" s="6">
        <f t="shared" si="655"/>
        <v>-3.0209172111094373</v>
      </c>
      <c r="JU271" s="6" t="str">
        <f t="shared" si="595"/>
        <v>Contented</v>
      </c>
      <c r="JV271" s="3">
        <v>0.23432257341224699</v>
      </c>
      <c r="JW271" s="3">
        <v>0.267172137209298</v>
      </c>
      <c r="JX271" s="3">
        <v>-0.158158722942281</v>
      </c>
      <c r="JY271" s="3">
        <v>-0.173017290437949</v>
      </c>
      <c r="JZ271" s="3">
        <v>-0.28888445381570799</v>
      </c>
      <c r="KA271" s="3">
        <v>-0.201435923817401</v>
      </c>
      <c r="KB271" s="3">
        <v>2.8987036695357116</v>
      </c>
      <c r="KC271" s="3">
        <v>-2.631993562003315</v>
      </c>
      <c r="KD271" s="3">
        <v>-3.2849563797051007E-2</v>
      </c>
      <c r="KE271" s="3">
        <v>-0.66037787910021106</v>
      </c>
      <c r="KF271" s="3">
        <f t="shared" si="596"/>
        <v>8.8058944503461634E-2</v>
      </c>
      <c r="KG271" s="3">
        <f t="shared" si="597"/>
        <v>-0.43010325876902744</v>
      </c>
      <c r="KH271" s="3">
        <f t="shared" si="656"/>
        <v>168.42922133435357</v>
      </c>
      <c r="KI271" s="3" t="str">
        <f t="shared" si="598"/>
        <v>Upset</v>
      </c>
      <c r="KJ271" s="7">
        <v>0.41746159911788999</v>
      </c>
      <c r="KK271" s="7">
        <v>0.55616640489116898</v>
      </c>
      <c r="KL271" s="7">
        <v>-4.2377480397067499E-2</v>
      </c>
      <c r="KM271" s="7">
        <v>-6.2781973240433997E-2</v>
      </c>
      <c r="KN271" s="7">
        <v>0.17292942253706101</v>
      </c>
      <c r="KO271" s="7">
        <v>0.284472300982263</v>
      </c>
      <c r="KP271" s="7">
        <v>-7.1778666752548709E-2</v>
      </c>
      <c r="KQ271" s="7">
        <v>-7.4683657559168545E-2</v>
      </c>
      <c r="KR271" s="7">
        <v>-0.13870480577327898</v>
      </c>
      <c r="KS271" s="7">
        <v>-0.1080078358515693</v>
      </c>
      <c r="KT271" s="7">
        <f t="shared" si="599"/>
        <v>2.8728135923188125E-2</v>
      </c>
      <c r="KU271" s="7">
        <f t="shared" si="600"/>
        <v>-1.5712659987598521E-2</v>
      </c>
      <c r="KV271" s="7">
        <f t="shared" si="657"/>
        <v>118.67615651712228</v>
      </c>
      <c r="KW271" s="7" t="str">
        <f t="shared" si="601"/>
        <v>nervous</v>
      </c>
      <c r="LL271" s="5">
        <v>0.12691262269782699</v>
      </c>
      <c r="LM271" s="5">
        <v>0.27366507813873597</v>
      </c>
      <c r="LN271" s="5">
        <v>-0.140568763950779</v>
      </c>
      <c r="LO271" s="5">
        <v>-9.6167254036849004E-2</v>
      </c>
      <c r="LP271" s="5">
        <v>-2.64100304507719E-2</v>
      </c>
      <c r="LQ271" s="5">
        <v>-0.32691801880031901</v>
      </c>
      <c r="LR271" s="5">
        <v>-1.3986580923727159</v>
      </c>
      <c r="LS271" s="5">
        <v>1.8058580961374888</v>
      </c>
      <c r="LT271" s="5">
        <v>-0.14675245544090898</v>
      </c>
      <c r="LU271" s="5">
        <v>-0.59098651146389469</v>
      </c>
      <c r="LV271" s="5">
        <f t="shared" si="602"/>
        <v>-7.084687790796862E-2</v>
      </c>
      <c r="LW271" s="5">
        <f t="shared" si="603"/>
        <v>-0.18547042431209526</v>
      </c>
      <c r="LX271" s="5">
        <f t="shared" si="658"/>
        <v>-159.09390446179867</v>
      </c>
      <c r="LY271" s="5" t="str">
        <f t="shared" si="604"/>
        <v>Sad</v>
      </c>
      <c r="LZ271" s="6">
        <v>0.60165059589726599</v>
      </c>
      <c r="MA271" s="6">
        <v>0.67045358022097201</v>
      </c>
      <c r="MB271" s="6">
        <v>0.261773144745931</v>
      </c>
      <c r="MC271" s="6">
        <v>0.16291552467221099</v>
      </c>
      <c r="MD271" s="6">
        <v>0.30736721396459499</v>
      </c>
      <c r="ME271" s="6">
        <v>0.35285703344672598</v>
      </c>
      <c r="MF271" s="6">
        <v>0.28797361493468582</v>
      </c>
      <c r="MG271" s="6">
        <v>0.1592043730381115</v>
      </c>
      <c r="MH271" s="6">
        <v>-6.8802984323706018E-2</v>
      </c>
      <c r="MI271" s="6">
        <v>0.33384739818562514</v>
      </c>
      <c r="MJ271" s="6">
        <f t="shared" si="605"/>
        <v>0.10313940147667422</v>
      </c>
      <c r="MK271" s="6">
        <f t="shared" si="606"/>
        <v>0.1162618205791941</v>
      </c>
      <c r="ML271" s="6">
        <f t="shared" si="659"/>
        <v>41.577208579164157</v>
      </c>
      <c r="MM271" s="6" t="str">
        <f t="shared" si="607"/>
        <v>excited</v>
      </c>
      <c r="MN271" s="3">
        <v>0.29163742332710801</v>
      </c>
      <c r="MO271" s="3">
        <v>0.68729568372202399</v>
      </c>
      <c r="MP271" s="3">
        <v>-6.4876350788947296E-2</v>
      </c>
      <c r="MQ271" s="3">
        <v>5.5286356852357797E-2</v>
      </c>
      <c r="MR271" s="3">
        <v>0.15873779730288301</v>
      </c>
      <c r="MS271" s="3">
        <v>0.44594343358219102</v>
      </c>
      <c r="MT271" s="3">
        <v>-0.14404955649690798</v>
      </c>
      <c r="MU271" s="3">
        <v>4.878613525438015E-2</v>
      </c>
      <c r="MV271" s="3">
        <v>-0.39565826039491597</v>
      </c>
      <c r="MW271" s="3">
        <v>-9.7963730795634259E-3</v>
      </c>
      <c r="MX271" s="3">
        <f t="shared" si="608"/>
        <v>-0.68932076660904895</v>
      </c>
      <c r="MY271" s="3">
        <f t="shared" si="609"/>
        <v>2.5746767028805406E-2</v>
      </c>
      <c r="MZ271" s="3">
        <f t="shared" si="660"/>
        <v>-87.86094409489408</v>
      </c>
      <c r="NA271" s="3" t="str">
        <f t="shared" si="610"/>
        <v>Calm</v>
      </c>
      <c r="NB271" s="7">
        <v>7.1930718122066696E-3</v>
      </c>
      <c r="NC271" s="7">
        <v>-0.29250616917504602</v>
      </c>
      <c r="ND271" s="7">
        <v>0.23037126720986401</v>
      </c>
      <c r="NE271" s="7">
        <v>0.187759223802202</v>
      </c>
      <c r="NF271" s="7">
        <v>0.187377413526848</v>
      </c>
      <c r="NG271" s="7">
        <v>-8.0541846001040404E-2</v>
      </c>
      <c r="NH271" s="7">
        <v>1.1839990366906039</v>
      </c>
      <c r="NI271" s="7">
        <v>-0.50331114538587141</v>
      </c>
      <c r="NJ271" s="7">
        <v>0.2996992409872527</v>
      </c>
      <c r="NK271" s="7">
        <v>-1.4655145343023621</v>
      </c>
      <c r="NL271" s="7">
        <f t="shared" si="611"/>
        <v>6.6177106030838928E-2</v>
      </c>
      <c r="NM271" s="7">
        <f t="shared" si="612"/>
        <v>-0.54379137013755119</v>
      </c>
      <c r="NN271" s="7">
        <f t="shared" si="661"/>
        <v>173.06146503325988</v>
      </c>
      <c r="NO271" s="7" t="str">
        <f t="shared" si="613"/>
        <v>Upset</v>
      </c>
      <c r="NP271" s="5">
        <v>0.37897948890447702</v>
      </c>
      <c r="NQ271" s="5">
        <v>0</v>
      </c>
      <c r="NR271" s="5">
        <v>1.2154895919755799</v>
      </c>
      <c r="NS271" s="5">
        <v>0</v>
      </c>
      <c r="NT271" s="5">
        <v>0.466340234321035</v>
      </c>
      <c r="NU271" s="5">
        <v>0</v>
      </c>
      <c r="NV271" s="5">
        <v>1.4379051601181143</v>
      </c>
      <c r="NX271" s="5">
        <v>0.387674570299684</v>
      </c>
      <c r="NY271" s="5">
        <v>2.8201902841775901</v>
      </c>
      <c r="NZ271" s="5">
        <f t="shared" si="614"/>
        <v>-1.1091728866975847E-2</v>
      </c>
      <c r="OA271" s="5">
        <f t="shared" si="615"/>
        <v>1</v>
      </c>
      <c r="OB271" s="5">
        <f t="shared" si="662"/>
        <v>-0.63548319202248948</v>
      </c>
      <c r="OC271" s="5" t="str">
        <f t="shared" si="616"/>
        <v>Contented</v>
      </c>
      <c r="OD271" s="1">
        <v>0.40792585638756901</v>
      </c>
      <c r="OE271" s="1">
        <v>0.76682424440933805</v>
      </c>
      <c r="OF271" s="1">
        <v>0.788271016107841</v>
      </c>
      <c r="OG271" s="1">
        <v>0.59971217533810495</v>
      </c>
      <c r="OH271" s="1">
        <v>0.22396919612989399</v>
      </c>
      <c r="OI271" s="1">
        <v>0.84887627320084702</v>
      </c>
      <c r="OJ271" s="1">
        <v>1.2474714162856282</v>
      </c>
      <c r="OK271" s="1">
        <v>0.37117780727405547</v>
      </c>
      <c r="OL271" s="1">
        <v>-0.35889838802176904</v>
      </c>
      <c r="OM271" s="1">
        <v>1.1815135751036663</v>
      </c>
      <c r="ON271" s="1">
        <f t="shared" si="617"/>
        <v>-0.60448397588323766</v>
      </c>
      <c r="OO271" s="1">
        <f t="shared" si="618"/>
        <v>0.30033554680062768</v>
      </c>
      <c r="OP271" s="1">
        <f t="shared" si="663"/>
        <v>-63.579692141948797</v>
      </c>
      <c r="OQ271" s="1" t="str">
        <f t="shared" si="619"/>
        <v>Calm</v>
      </c>
      <c r="OR271" s="3">
        <v>0.96283039897496603</v>
      </c>
      <c r="OS271" s="3">
        <v>0.85950192187604102</v>
      </c>
      <c r="OT271" s="3">
        <v>0.25361815763532097</v>
      </c>
      <c r="OU271" s="3">
        <v>0.25397783389727802</v>
      </c>
      <c r="OV271" s="3">
        <v>0.92504087281773495</v>
      </c>
      <c r="OW271" s="3">
        <v>0.90309944281835497</v>
      </c>
      <c r="OX271" s="3">
        <v>0.1343408109571412</v>
      </c>
      <c r="OY271" s="3">
        <v>0.14409261162765144</v>
      </c>
      <c r="OZ271" s="3">
        <v>0.10332847709892501</v>
      </c>
      <c r="PA271" s="3">
        <v>0.27854194634245294</v>
      </c>
      <c r="PB271" s="3">
        <f t="shared" si="620"/>
        <v>-5.2841694004571726E-2</v>
      </c>
      <c r="PC271" s="3">
        <f t="shared" si="621"/>
        <v>0.37402612709806982</v>
      </c>
      <c r="PD271" s="3">
        <f t="shared" si="664"/>
        <v>-8.0414187901265333</v>
      </c>
      <c r="PE271" s="3" t="str">
        <f t="shared" si="622"/>
        <v>Contented</v>
      </c>
      <c r="PF271" s="1">
        <v>0.207430954700386</v>
      </c>
      <c r="PG271" s="1">
        <v>0.36521200217176197</v>
      </c>
      <c r="PH271" s="1">
        <v>0.74016445986183499</v>
      </c>
      <c r="PI271" s="1">
        <v>0.90451722473229401</v>
      </c>
      <c r="PJ271" s="1">
        <v>-0.149626427399804</v>
      </c>
      <c r="PK271" s="1">
        <v>4.7662416901361797E-2</v>
      </c>
      <c r="PL271" s="1">
        <v>12.804610545693066</v>
      </c>
      <c r="PM271" s="1">
        <v>2.1907804963138098</v>
      </c>
      <c r="PN271" s="1">
        <v>-0.15778104747137597</v>
      </c>
      <c r="PO271" s="1">
        <v>2.8720892571133665</v>
      </c>
      <c r="PP271" s="1">
        <f t="shared" si="623"/>
        <v>2.6831775206546116E-3</v>
      </c>
      <c r="PQ271" s="1">
        <f t="shared" si="624"/>
        <v>0.94424510003772477</v>
      </c>
      <c r="PR271" s="1">
        <f t="shared" si="665"/>
        <v>0.16281189473329191</v>
      </c>
      <c r="PS271" s="1" t="str">
        <f t="shared" si="625"/>
        <v>happy</v>
      </c>
      <c r="PT271" s="5">
        <v>9.9548705258288198E-2</v>
      </c>
      <c r="PU271" s="5">
        <v>0.17720496515726999</v>
      </c>
      <c r="PV271" s="5">
        <v>8.1814937143885602E-2</v>
      </c>
      <c r="PW271" s="5">
        <v>-2.6825501437565999E-2</v>
      </c>
      <c r="PX271" s="5">
        <v>-0.48071727113786</v>
      </c>
      <c r="PY271" s="5">
        <v>-6.05851356395797E-2</v>
      </c>
      <c r="PZ271" s="5">
        <v>-0.21464240356518433</v>
      </c>
      <c r="QA271" s="5">
        <v>-0.23002521568166748</v>
      </c>
      <c r="QB271" s="5">
        <v>-7.7656259898981797E-2</v>
      </c>
      <c r="QC271" s="5">
        <v>0.19869451279092512</v>
      </c>
      <c r="QD271" s="5">
        <f t="shared" si="626"/>
        <v>-0.27235961192358382</v>
      </c>
      <c r="QE271" s="5">
        <f t="shared" si="627"/>
        <v>-4.6847243750589795E-2</v>
      </c>
      <c r="QF271" s="5">
        <f t="shared" si="666"/>
        <v>-99.759665379083046</v>
      </c>
      <c r="QG271" s="5" t="str">
        <f t="shared" si="628"/>
        <v>Bored</v>
      </c>
      <c r="QH271" s="3">
        <v>5.8968437256868997E-2</v>
      </c>
      <c r="QI271" s="3">
        <v>0.31661636742164201</v>
      </c>
      <c r="QJ271" s="3">
        <v>4.4811917921507897E-2</v>
      </c>
      <c r="QK271" s="3">
        <v>0.14581545777164001</v>
      </c>
      <c r="QL271" s="3">
        <v>-0.33524391565642903</v>
      </c>
      <c r="QM271" s="3">
        <v>-8.65383648077718E-2</v>
      </c>
      <c r="QN271" s="3">
        <v>-0.16220012786186985</v>
      </c>
      <c r="QO271" s="3">
        <v>0.63376531487173804</v>
      </c>
      <c r="QP271" s="3">
        <v>-0.257647930164773</v>
      </c>
      <c r="QQ271" s="3">
        <v>0.50754815774913753</v>
      </c>
      <c r="QR271" s="3">
        <f t="shared" si="629"/>
        <v>-8.7221205913190936E-2</v>
      </c>
      <c r="QS271" s="3">
        <f t="shared" si="630"/>
        <v>-0.38644281781921996</v>
      </c>
      <c r="QT271" s="3">
        <f t="shared" si="667"/>
        <v>-167.28129795722512</v>
      </c>
      <c r="QU271" s="3" t="str">
        <f t="shared" si="631"/>
        <v>Sad</v>
      </c>
      <c r="QV271" s="5">
        <v>0.77562690177078597</v>
      </c>
      <c r="QW271" s="5">
        <v>0.68934570339133105</v>
      </c>
      <c r="QX271" s="5">
        <v>0.104123282556039</v>
      </c>
      <c r="QY271" s="5">
        <v>0.13490983758171199</v>
      </c>
      <c r="QZ271" s="5">
        <v>0.46949700267897998</v>
      </c>
      <c r="RA271" s="5">
        <v>0.42326101023158402</v>
      </c>
      <c r="RB271" s="5">
        <v>8.3624836198171168E-2</v>
      </c>
      <c r="RC271" s="5">
        <v>0.12125563860963334</v>
      </c>
      <c r="RD271" s="5">
        <v>8.6281198379454915E-2</v>
      </c>
      <c r="RE271" s="5">
        <v>0.16316559046597262</v>
      </c>
      <c r="RF271" s="5">
        <f t="shared" si="632"/>
        <v>4.6953269738148062E-2</v>
      </c>
      <c r="RG271" s="5">
        <f t="shared" si="633"/>
        <v>-0.10773390587102272</v>
      </c>
      <c r="RH271" s="5">
        <f t="shared" si="668"/>
        <v>156.45116135772179</v>
      </c>
      <c r="RI271" s="5" t="str">
        <f t="shared" si="634"/>
        <v>Upset</v>
      </c>
    </row>
    <row r="272" spans="1:477" x14ac:dyDescent="0.3">
      <c r="A272" s="1">
        <v>1.1250042419595201</v>
      </c>
      <c r="B272" s="1">
        <v>1.09711303876398</v>
      </c>
      <c r="C272" s="1">
        <v>0.41574279620172999</v>
      </c>
      <c r="D272" s="1">
        <v>0.26899411427910902</v>
      </c>
      <c r="E272" s="1">
        <v>1.3646200365016401</v>
      </c>
      <c r="F272" s="1">
        <v>1.3368944792136599</v>
      </c>
      <c r="G272" s="1">
        <v>0.16699017590666379</v>
      </c>
      <c r="H272" s="1">
        <v>0.11051490691475349</v>
      </c>
      <c r="I272" s="1">
        <v>2.789120319554006E-2</v>
      </c>
      <c r="J272" s="1">
        <v>0.30814616151038399</v>
      </c>
      <c r="K272" s="18">
        <f t="shared" si="536"/>
        <v>-3.1396924674452653E-2</v>
      </c>
      <c r="L272" s="19">
        <f t="shared" si="537"/>
        <v>-0.59320217996400459</v>
      </c>
      <c r="M272" s="19">
        <f t="shared" si="635"/>
        <v>-176.97028373569844</v>
      </c>
      <c r="N272" s="19" t="str">
        <f t="shared" si="538"/>
        <v>Sad</v>
      </c>
      <c r="O272" s="19">
        <f t="shared" si="636"/>
        <v>-1.2551634172278678E-2</v>
      </c>
      <c r="P272" s="9">
        <v>0.46996736846439202</v>
      </c>
      <c r="Q272" s="9">
        <v>0.14880930397770201</v>
      </c>
      <c r="R272" s="9">
        <v>0.22688510637952899</v>
      </c>
      <c r="S272" s="9">
        <v>0.40334324281804002</v>
      </c>
      <c r="T272" s="9">
        <v>0.45270026946862701</v>
      </c>
      <c r="U272" s="9">
        <v>0.41863954535180098</v>
      </c>
      <c r="V272" s="9">
        <v>0.24590122927450037</v>
      </c>
      <c r="W272" s="9">
        <v>0.71080105862339837</v>
      </c>
      <c r="X272" s="9">
        <v>0.32115806448669004</v>
      </c>
      <c r="Y272" s="9">
        <v>1.018506962633674</v>
      </c>
      <c r="Z272" s="9">
        <f t="shared" si="539"/>
        <v>0.5428044157871903</v>
      </c>
      <c r="AA272" s="9">
        <f t="shared" si="540"/>
        <v>0.22458463967262543</v>
      </c>
      <c r="AB272" s="9">
        <f t="shared" si="637"/>
        <v>67.522736185311516</v>
      </c>
      <c r="AC272" s="9" t="str">
        <f t="shared" si="541"/>
        <v>alert</v>
      </c>
      <c r="AD272" s="3">
        <v>0.35028731549667502</v>
      </c>
      <c r="AE272" s="3">
        <v>0.79951625893906497</v>
      </c>
      <c r="AF272" s="3">
        <v>-7.0353707574088403E-2</v>
      </c>
      <c r="AG272" s="3">
        <v>3.8217097484532902E-3</v>
      </c>
      <c r="AH272" s="3">
        <v>-0.37002143613608002</v>
      </c>
      <c r="AI272" s="3">
        <v>0.60249668830049496</v>
      </c>
      <c r="AJ272" s="3">
        <v>3.565079430679392</v>
      </c>
      <c r="AK272" s="3">
        <v>2.7258733637074467E-3</v>
      </c>
      <c r="AL272" s="3">
        <v>-0.44922894344238995</v>
      </c>
      <c r="AM272" s="3">
        <v>-5.7863794568811751E-2</v>
      </c>
      <c r="AN272" s="3">
        <f t="shared" si="542"/>
        <v>-0.37195694856550732</v>
      </c>
      <c r="AO272" s="3">
        <f t="shared" si="543"/>
        <v>0.19915222989983716</v>
      </c>
      <c r="AP272" s="3">
        <f t="shared" si="638"/>
        <v>-61.834627734962893</v>
      </c>
      <c r="AQ272" s="3" t="str">
        <f t="shared" si="544"/>
        <v>Calm</v>
      </c>
      <c r="AR272" s="9">
        <v>0.44464119037859701</v>
      </c>
      <c r="AS272" s="9">
        <v>0.289781700419458</v>
      </c>
      <c r="AT272" s="9">
        <v>-0.17115423161784901</v>
      </c>
      <c r="AU272" s="9">
        <v>7.4954379761996606E-2</v>
      </c>
      <c r="AV272" s="9">
        <v>0.47726347570449801</v>
      </c>
      <c r="AW272" s="9">
        <v>-0.19095058003951701</v>
      </c>
      <c r="AX272" s="9">
        <v>-0.18565285317953059</v>
      </c>
      <c r="AY272" s="9">
        <v>0.75840868214228541</v>
      </c>
      <c r="AZ272" s="9">
        <v>0.15485948995913901</v>
      </c>
      <c r="BA272" s="9">
        <v>-0.1309870008971501</v>
      </c>
      <c r="BB272" s="9">
        <f t="shared" si="545"/>
        <v>0.30039683512985027</v>
      </c>
      <c r="BC272" s="9">
        <f t="shared" si="546"/>
        <v>-1.6918751990871672E-2</v>
      </c>
      <c r="BD272" s="9">
        <f t="shared" si="639"/>
        <v>93.223569413039399</v>
      </c>
      <c r="BE272" s="9" t="str">
        <f t="shared" si="547"/>
        <v>nervous</v>
      </c>
      <c r="BF272" s="5">
        <v>0.69902392176578299</v>
      </c>
      <c r="BG272" s="5">
        <v>0.692970465579821</v>
      </c>
      <c r="BH272" s="5">
        <v>0.241497550508082</v>
      </c>
      <c r="BI272" s="5">
        <v>0.15635023862849401</v>
      </c>
      <c r="BJ272" s="5">
        <v>0.38137629212667601</v>
      </c>
      <c r="BK272" s="5">
        <v>0.77834007887808998</v>
      </c>
      <c r="BL272" s="5">
        <v>0.22352601138240819</v>
      </c>
      <c r="BM272" s="5">
        <v>0.10626596758748821</v>
      </c>
      <c r="BN272" s="5">
        <v>6.0534561859619807E-3</v>
      </c>
      <c r="BO272" s="5">
        <v>0.28581134575925449</v>
      </c>
      <c r="BP272" s="5">
        <f t="shared" si="548"/>
        <v>4.0547619612960606E-2</v>
      </c>
      <c r="BQ272" s="5">
        <f t="shared" si="549"/>
        <v>4.582725884877803E-2</v>
      </c>
      <c r="BR272" s="5">
        <f t="shared" si="640"/>
        <v>41.502164108092366</v>
      </c>
      <c r="BS272" s="5" t="str">
        <f t="shared" si="550"/>
        <v>excited</v>
      </c>
      <c r="BT272" s="6">
        <v>0.31230124853781199</v>
      </c>
      <c r="BU272" s="6">
        <v>0.75351394791075299</v>
      </c>
      <c r="BV272" s="6">
        <v>0.43828060291886001</v>
      </c>
      <c r="BW272" s="6">
        <v>0.25118436533937499</v>
      </c>
      <c r="BX272" s="6">
        <v>0.12197655884106801</v>
      </c>
      <c r="BY272" s="6">
        <v>1.2016316206766999</v>
      </c>
      <c r="BZ272" s="6">
        <v>1.0092171312279097</v>
      </c>
      <c r="CA272" s="6">
        <v>0.12847348523560312</v>
      </c>
      <c r="CB272" s="6">
        <v>-0.441212699372941</v>
      </c>
      <c r="CC272" s="6">
        <v>0.64688978967050015</v>
      </c>
      <c r="CD272" s="6">
        <f t="shared" si="551"/>
        <v>-0.49544903170783539</v>
      </c>
      <c r="CE272" s="6">
        <f t="shared" si="552"/>
        <v>-0.60228792149217214</v>
      </c>
      <c r="CF272" s="6">
        <f t="shared" si="641"/>
        <v>-140.55888940589807</v>
      </c>
      <c r="CG272" s="6" t="str">
        <f t="shared" si="553"/>
        <v>Depressed</v>
      </c>
      <c r="CH272" s="5">
        <v>0.18520020493044601</v>
      </c>
      <c r="CI272" s="5">
        <v>0.47380446271223697</v>
      </c>
      <c r="CJ272" s="5">
        <v>0.399888381482223</v>
      </c>
      <c r="CK272" s="5">
        <v>0.48569438282154997</v>
      </c>
      <c r="CL272" s="5">
        <v>0.29770386017321598</v>
      </c>
      <c r="CM272" s="5">
        <v>0.56216543958739595</v>
      </c>
      <c r="CN272" s="5">
        <v>0.82809073350082785</v>
      </c>
      <c r="CO272" s="5">
        <v>0.46883059222416762</v>
      </c>
      <c r="CP272" s="5">
        <v>-0.288604257781791</v>
      </c>
      <c r="CQ272" s="5">
        <v>1.3438186522586852</v>
      </c>
      <c r="CR272" s="5">
        <f t="shared" si="554"/>
        <v>-0.69761043249479515</v>
      </c>
      <c r="CS272" s="5">
        <f t="shared" si="555"/>
        <v>0.27469214292888466</v>
      </c>
      <c r="CT272" s="5">
        <f t="shared" si="642"/>
        <v>-68.50738861378251</v>
      </c>
      <c r="CU272" s="5" t="str">
        <f t="shared" si="556"/>
        <v>Calm</v>
      </c>
      <c r="CV272" s="3">
        <v>0.21710176000140299</v>
      </c>
      <c r="CW272" s="3">
        <v>0.248212361211158</v>
      </c>
      <c r="CX272" s="3">
        <v>0.199154164250371</v>
      </c>
      <c r="CY272" s="3">
        <v>0.184813597241936</v>
      </c>
      <c r="CZ272" s="3">
        <v>-0.22412841043142101</v>
      </c>
      <c r="DA272" s="3">
        <v>-0.113224609689415</v>
      </c>
      <c r="DB272" s="3">
        <v>-28.342688487757936</v>
      </c>
      <c r="DC272" s="3">
        <v>1.3691138281695681</v>
      </c>
      <c r="DD272" s="3">
        <v>-3.1110601209755007E-2</v>
      </c>
      <c r="DE272" s="3">
        <v>0.82517968827536614</v>
      </c>
      <c r="DF272" s="3">
        <f t="shared" si="557"/>
        <v>0.13593857923454156</v>
      </c>
      <c r="DG272" s="3">
        <f t="shared" si="558"/>
        <v>-0.22845471154840236</v>
      </c>
      <c r="DH272" s="3">
        <f t="shared" si="643"/>
        <v>149.24586789421434</v>
      </c>
      <c r="DI272" s="3" t="str">
        <f t="shared" si="559"/>
        <v>stressed</v>
      </c>
      <c r="DJ272" s="7">
        <v>1.6117703331728199</v>
      </c>
      <c r="DK272" s="7">
        <v>1.00110643501175</v>
      </c>
      <c r="DL272" s="7">
        <v>-3.0068588151930101E-2</v>
      </c>
      <c r="DM272" s="7">
        <v>0.164424672408884</v>
      </c>
      <c r="DN272" s="7">
        <v>1.4734535479789801</v>
      </c>
      <c r="DO272" s="7">
        <v>1.2629065052708299</v>
      </c>
      <c r="DP272" s="7">
        <v>-9.7459987703403424E-3</v>
      </c>
      <c r="DQ272" s="7">
        <v>7.2625323593937391E-2</v>
      </c>
      <c r="DR272" s="7">
        <v>0.61066389816106992</v>
      </c>
      <c r="DS272" s="7">
        <v>5.1420750451351999E-2</v>
      </c>
      <c r="DT272" s="7">
        <f t="shared" si="560"/>
        <v>0.20817924876534732</v>
      </c>
      <c r="DU272" s="7">
        <f t="shared" si="561"/>
        <v>0.11399980461096559</v>
      </c>
      <c r="DV272" s="7">
        <f t="shared" si="644"/>
        <v>61.294707489392088</v>
      </c>
      <c r="DW272" s="7" t="str">
        <f t="shared" si="562"/>
        <v>alert</v>
      </c>
      <c r="DX272" s="9">
        <v>0.24375474713185499</v>
      </c>
      <c r="DY272" s="9">
        <v>0.193073620179364</v>
      </c>
      <c r="DZ272" s="9">
        <v>-6.6052359646119E-3</v>
      </c>
      <c r="EA272" s="9">
        <v>-2.8977051557611499E-2</v>
      </c>
      <c r="EB272" s="9">
        <v>-1.3778917229207101E-3</v>
      </c>
      <c r="EC272" s="9">
        <v>7.6926598612013494E-2</v>
      </c>
      <c r="ED272" s="9">
        <v>-2.7251925327060018E-2</v>
      </c>
      <c r="EE272" s="9">
        <v>-0.10732232620893302</v>
      </c>
      <c r="EF272" s="9">
        <v>5.0681126952490996E-2</v>
      </c>
      <c r="EG272" s="9">
        <v>-8.1455990922111407E-2</v>
      </c>
      <c r="EH272" s="9">
        <f t="shared" si="563"/>
        <v>7.6207238887256779E-2</v>
      </c>
      <c r="EI272" s="9">
        <f t="shared" si="564"/>
        <v>1.6060593478205432E-2</v>
      </c>
      <c r="EJ272" s="9">
        <f t="shared" si="645"/>
        <v>78.099129388324386</v>
      </c>
      <c r="EK272" s="9" t="str">
        <f t="shared" si="565"/>
        <v>alert</v>
      </c>
      <c r="EL272" s="1">
        <v>0.59252452260590305</v>
      </c>
      <c r="EM272" s="1">
        <v>0.36211740134952702</v>
      </c>
      <c r="EN272" s="1">
        <v>3.44216820280639E-2</v>
      </c>
      <c r="EO272" s="1">
        <v>4.9318919878894897E-2</v>
      </c>
      <c r="EP272" s="1">
        <v>0.27687259282101601</v>
      </c>
      <c r="EQ272" s="1">
        <v>-0.19922207881998799</v>
      </c>
      <c r="ER272" s="1">
        <v>3.9592588262914889E-2</v>
      </c>
      <c r="ES272" s="1">
        <v>0.30276449386661503</v>
      </c>
      <c r="ET272" s="1">
        <v>0.23040712125637602</v>
      </c>
      <c r="EU272" s="1">
        <v>8.7719384415877011E-2</v>
      </c>
      <c r="EV272" s="1">
        <f t="shared" si="566"/>
        <v>6.3600271521391027E-2</v>
      </c>
      <c r="EW272" s="1">
        <f t="shared" si="567"/>
        <v>-0.85103175535736464</v>
      </c>
      <c r="EX272" s="1">
        <f t="shared" si="646"/>
        <v>175.72605165441533</v>
      </c>
      <c r="EY272" s="1" t="str">
        <f t="shared" si="568"/>
        <v>Upset</v>
      </c>
      <c r="EZ272" s="3">
        <v>0.25214190871458197</v>
      </c>
      <c r="FA272" s="3">
        <v>-0.123409698306276</v>
      </c>
      <c r="FB272" s="3">
        <v>5.8279416635364399E-3</v>
      </c>
      <c r="FC272" s="3">
        <v>-2.9946189651541E-2</v>
      </c>
      <c r="FD272" s="3">
        <v>0.40093427581841801</v>
      </c>
      <c r="FE272" s="3">
        <v>0.294162350455976</v>
      </c>
      <c r="FF272" s="3">
        <v>8.9238312490354695E-3</v>
      </c>
      <c r="FG272" s="3">
        <v>-0.1753775960404233</v>
      </c>
      <c r="FH272" s="3">
        <v>0.37555160702085799</v>
      </c>
      <c r="FI272" s="3">
        <v>-0.18735208469976231</v>
      </c>
      <c r="FJ272" s="3">
        <f t="shared" si="569"/>
        <v>0.16611086514476092</v>
      </c>
      <c r="FK272" s="3">
        <f t="shared" si="570"/>
        <v>-0.3315437498192404</v>
      </c>
      <c r="FL272" s="3">
        <f t="shared" si="647"/>
        <v>153.38810187708509</v>
      </c>
      <c r="FM272" s="3" t="str">
        <f t="shared" si="571"/>
        <v>Upset</v>
      </c>
      <c r="FN272" s="7">
        <v>0.46656764072284201</v>
      </c>
      <c r="FO272" s="7">
        <v>0.33806086468695301</v>
      </c>
      <c r="FP272" s="7">
        <v>6.8745208447591702E-2</v>
      </c>
      <c r="FQ272" s="7">
        <v>0.21098409455737499</v>
      </c>
      <c r="FR272" s="7">
        <v>0.34518736445590897</v>
      </c>
      <c r="FS272" s="7">
        <v>0.64843811967519105</v>
      </c>
      <c r="FT272" s="7">
        <v>8.4687138371821666E-2</v>
      </c>
      <c r="FU272" s="7">
        <v>0.21387157807749213</v>
      </c>
      <c r="FV272" s="7">
        <v>0.128506776035889</v>
      </c>
      <c r="FW272" s="7">
        <v>0.34765025241369163</v>
      </c>
      <c r="FX272" s="7">
        <f t="shared" si="572"/>
        <v>0.22034940513417167</v>
      </c>
      <c r="FY272" s="7">
        <f t="shared" si="573"/>
        <v>0.22275234487232742</v>
      </c>
      <c r="FZ272" s="7">
        <f t="shared" si="648"/>
        <v>44.689288169621534</v>
      </c>
      <c r="GA272" s="7" t="str">
        <f t="shared" si="574"/>
        <v>excited</v>
      </c>
      <c r="GB272" s="5">
        <v>0.33243587652851703</v>
      </c>
      <c r="GC272" s="5">
        <v>0.48052529807697297</v>
      </c>
      <c r="GD272" s="5">
        <v>0.39744955983775099</v>
      </c>
      <c r="GE272" s="5">
        <v>0.37191657364620201</v>
      </c>
      <c r="GF272" s="5">
        <v>0.29443451416017602</v>
      </c>
      <c r="GG272" s="5">
        <v>0.31040510525204401</v>
      </c>
      <c r="GH272" s="5">
        <v>0.63402190586973572</v>
      </c>
      <c r="GI272" s="5">
        <v>0.47022667491451764</v>
      </c>
      <c r="GJ272" s="5">
        <v>-0.14808942154845595</v>
      </c>
      <c r="GK272" s="5">
        <v>0.94637500229615201</v>
      </c>
      <c r="GL272" s="5">
        <f t="shared" si="575"/>
        <v>-8.2377817881554183E-2</v>
      </c>
      <c r="GM272" s="5">
        <f t="shared" si="576"/>
        <v>-0.35940066206249022</v>
      </c>
      <c r="GN272" s="5">
        <f t="shared" si="649"/>
        <v>-167.09029419593509</v>
      </c>
      <c r="GO272" s="5" t="str">
        <f t="shared" si="577"/>
        <v>Sad</v>
      </c>
      <c r="GP272" s="6">
        <v>0.57685984400616996</v>
      </c>
      <c r="GQ272" s="6">
        <v>-0.14364358080134501</v>
      </c>
      <c r="GR272" s="6">
        <v>0.34042761098700902</v>
      </c>
      <c r="GS272" s="6">
        <v>0.56042153444211396</v>
      </c>
      <c r="GT272" s="6">
        <v>9.7073667761202895E-2</v>
      </c>
      <c r="GU272" s="6">
        <v>-0.31821448342729303</v>
      </c>
      <c r="GV272" s="6">
        <v>0.50513530644031424</v>
      </c>
      <c r="GW272" s="6">
        <v>-1.2134064073950717</v>
      </c>
      <c r="GX272" s="6">
        <v>0.72050342480751495</v>
      </c>
      <c r="GY272" s="6">
        <v>2.0794444298209571</v>
      </c>
      <c r="GZ272" s="6">
        <f t="shared" si="578"/>
        <v>0.71124948823524892</v>
      </c>
      <c r="HA272" s="6">
        <f t="shared" si="579"/>
        <v>0.69257059515990749</v>
      </c>
      <c r="HB272" s="6">
        <f t="shared" si="650"/>
        <v>45.762318904002385</v>
      </c>
      <c r="HC272" s="6" t="str">
        <f t="shared" si="580"/>
        <v>excited</v>
      </c>
      <c r="HD272" s="3">
        <v>0.41270078683038502</v>
      </c>
      <c r="HE272" s="3">
        <v>0.237935134434517</v>
      </c>
      <c r="HF272" s="3">
        <v>-0.15054179962788999</v>
      </c>
      <c r="HG272" s="3">
        <v>0.21767192706312699</v>
      </c>
      <c r="HH272" s="3">
        <v>0.46571743413890898</v>
      </c>
      <c r="HI272" s="3">
        <v>0.41765541696560698</v>
      </c>
      <c r="HJ272" s="3">
        <v>-0.17137827521584656</v>
      </c>
      <c r="HK272" s="3">
        <v>0.33202419802764382</v>
      </c>
      <c r="HL272" s="3">
        <v>0.17476565239586803</v>
      </c>
      <c r="HM272" s="3">
        <v>0.10317617770738702</v>
      </c>
      <c r="HN272" s="3">
        <f t="shared" si="581"/>
        <v>0.35905112638600567</v>
      </c>
      <c r="HO272" s="3">
        <f t="shared" si="582"/>
        <v>-0.85267947644610154</v>
      </c>
      <c r="HP272" s="3">
        <f t="shared" si="651"/>
        <v>157.16473692365258</v>
      </c>
      <c r="HQ272" s="3" t="str">
        <f t="shared" si="583"/>
        <v>Upset</v>
      </c>
      <c r="HR272" s="5">
        <v>1.00534181458653</v>
      </c>
      <c r="HS272" s="5">
        <v>1.20112627978912</v>
      </c>
      <c r="HT272" s="5">
        <v>0.56931184237361798</v>
      </c>
      <c r="HU272" s="5">
        <v>1.09530784468714</v>
      </c>
      <c r="HV272" s="5">
        <v>0.97812817405191099</v>
      </c>
      <c r="HW272" s="5">
        <v>1.2507961144014901</v>
      </c>
      <c r="HX272" s="5">
        <v>0.28702821098111186</v>
      </c>
      <c r="HY272" s="5">
        <v>0.44671391202359234</v>
      </c>
      <c r="HZ272" s="5">
        <v>-0.19578446520258996</v>
      </c>
      <c r="IA272" s="5">
        <v>0.75442726378138936</v>
      </c>
      <c r="IB272" s="5">
        <f t="shared" si="584"/>
        <v>-0.2063915588418026</v>
      </c>
      <c r="IC272" s="5">
        <f t="shared" si="585"/>
        <v>6.7145852637255921E-2</v>
      </c>
      <c r="ID272" s="5">
        <f t="shared" si="652"/>
        <v>-71.97861656444914</v>
      </c>
      <c r="IE272" s="5" t="str">
        <f t="shared" si="586"/>
        <v>Calm</v>
      </c>
      <c r="IF272" s="6">
        <v>0.204125992493595</v>
      </c>
      <c r="IG272" s="6">
        <v>0.51819494263833299</v>
      </c>
      <c r="IH272" s="6">
        <v>0.16668459368769001</v>
      </c>
      <c r="II272" s="6">
        <v>0.15101465955141699</v>
      </c>
      <c r="IJ272" s="6">
        <v>-0.261940432906141</v>
      </c>
      <c r="IK272" s="6">
        <v>-1.00686387732752E-2</v>
      </c>
      <c r="IL272" s="6">
        <v>-2.8830962039635812</v>
      </c>
      <c r="IM272" s="6">
        <v>0.29719905937308394</v>
      </c>
      <c r="IN272" s="6">
        <v>-0.31406895014473801</v>
      </c>
      <c r="IO272" s="6">
        <v>0.43983115785101945</v>
      </c>
      <c r="IP272" s="6">
        <f t="shared" si="587"/>
        <v>-0.44483415247783842</v>
      </c>
      <c r="IQ272" s="6">
        <f t="shared" si="588"/>
        <v>-0.2369878810030509</v>
      </c>
      <c r="IR272" s="6">
        <f t="shared" si="653"/>
        <v>-118.04670906676303</v>
      </c>
      <c r="IS272" s="6" t="str">
        <f t="shared" si="589"/>
        <v>Bored</v>
      </c>
      <c r="IT272" s="5">
        <v>0.48657368609843799</v>
      </c>
      <c r="IU272" s="5">
        <v>0.57169398760372103</v>
      </c>
      <c r="IV272" s="5">
        <v>0.370445693386108</v>
      </c>
      <c r="IW272" s="5">
        <v>0.51693238342535996</v>
      </c>
      <c r="IX272" s="5">
        <v>0.34906508705751799</v>
      </c>
      <c r="IY272" s="5">
        <v>0.64158501377111299</v>
      </c>
      <c r="IZ272" s="5">
        <v>0.44330840703698582</v>
      </c>
      <c r="JA272" s="5">
        <v>0.426062251831273</v>
      </c>
      <c r="JB272" s="5">
        <v>-8.5120301505283047E-2</v>
      </c>
      <c r="JC272" s="5">
        <v>0.83851949640220558</v>
      </c>
      <c r="JD272" s="5">
        <f t="shared" si="590"/>
        <v>0.17638278187836609</v>
      </c>
      <c r="JE272" s="5">
        <f t="shared" si="591"/>
        <v>-0.84136269864541291</v>
      </c>
      <c r="JF272" s="5">
        <f t="shared" si="654"/>
        <v>168.16000982377062</v>
      </c>
      <c r="JG272" s="5" t="str">
        <f t="shared" si="592"/>
        <v>Upset</v>
      </c>
      <c r="JH272" s="6">
        <v>0.18414889711594101</v>
      </c>
      <c r="JI272" s="6">
        <v>0.121487118511836</v>
      </c>
      <c r="JJ272" s="6">
        <v>1.9610034171160699E-2</v>
      </c>
      <c r="JK272" s="6">
        <v>2.22819600867597E-2</v>
      </c>
      <c r="JL272" s="6">
        <v>0.170524217812206</v>
      </c>
      <c r="JM272" s="6">
        <v>0.28732692097132601</v>
      </c>
      <c r="JN272" s="6">
        <v>5.5290444484729216E-2</v>
      </c>
      <c r="JO272" s="6">
        <v>5.4503901370240096E-2</v>
      </c>
      <c r="JP272" s="6">
        <v>6.2661778604105017E-2</v>
      </c>
      <c r="JQ272" s="6">
        <v>0.13706497963557782</v>
      </c>
      <c r="JR272" s="6">
        <f t="shared" si="593"/>
        <v>-4.592490108813696E-2</v>
      </c>
      <c r="JS272" s="6">
        <f t="shared" si="594"/>
        <v>0.38849502950991233</v>
      </c>
      <c r="JT272" s="6">
        <f t="shared" si="655"/>
        <v>-6.7417799850472786</v>
      </c>
      <c r="JU272" s="6" t="str">
        <f t="shared" si="595"/>
        <v>Contented</v>
      </c>
      <c r="JV272" s="3">
        <v>-5.7614313997311102E-3</v>
      </c>
      <c r="JW272" s="3">
        <v>0.263466036907544</v>
      </c>
      <c r="JX272" s="3">
        <v>-0.27590326465516202</v>
      </c>
      <c r="JY272" s="3">
        <v>-0.103930769554035</v>
      </c>
      <c r="JZ272" s="3">
        <v>-0.52068533379334303</v>
      </c>
      <c r="KA272" s="3">
        <v>-0.11715628781273001</v>
      </c>
      <c r="KB272" s="3">
        <v>0.52408578207138312</v>
      </c>
      <c r="KC272" s="3">
        <v>-0.71034753457668853</v>
      </c>
      <c r="KD272" s="3">
        <v>-0.26922746830727512</v>
      </c>
      <c r="KE272" s="3">
        <v>-1.4739124799912882</v>
      </c>
      <c r="KF272" s="3">
        <f t="shared" si="596"/>
        <v>-0.16346023426821987</v>
      </c>
      <c r="KG272" s="3">
        <f t="shared" si="597"/>
        <v>-0.79213715738596968</v>
      </c>
      <c r="KH272" s="3">
        <f t="shared" si="656"/>
        <v>-168.34047420517052</v>
      </c>
      <c r="KI272" s="3" t="str">
        <f t="shared" si="598"/>
        <v>Sad</v>
      </c>
      <c r="KJ272" s="7">
        <v>0.32655429177759698</v>
      </c>
      <c r="KK272" s="7">
        <v>0.210447802505559</v>
      </c>
      <c r="KL272" s="7">
        <v>-2.9845522219217898E-4</v>
      </c>
      <c r="KM272" s="7">
        <v>-0.110918354838967</v>
      </c>
      <c r="KN272" s="7">
        <v>4.4957897895653298E-2</v>
      </c>
      <c r="KO272" s="7">
        <v>2.62236820304559E-2</v>
      </c>
      <c r="KP272" s="7">
        <v>-8.033524349622933E-4</v>
      </c>
      <c r="KQ272" s="7">
        <v>-0.46865956435950901</v>
      </c>
      <c r="KR272" s="7">
        <v>0.11610648927203798</v>
      </c>
      <c r="KS272" s="7">
        <v>-0.20710684603497218</v>
      </c>
      <c r="KT272" s="7">
        <f t="shared" si="599"/>
        <v>0.22776712706588875</v>
      </c>
      <c r="KU272" s="7">
        <f t="shared" si="600"/>
        <v>-5.0095969657046213E-2</v>
      </c>
      <c r="KV272" s="7">
        <f t="shared" si="657"/>
        <v>102.40434765411612</v>
      </c>
      <c r="KW272" s="7" t="str">
        <f t="shared" si="601"/>
        <v>nervous</v>
      </c>
      <c r="LL272" s="5">
        <v>5.8603632455744702E-2</v>
      </c>
      <c r="LM272" s="5">
        <v>0.22176133733314199</v>
      </c>
      <c r="LN272" s="5">
        <v>-0.17317995821797599</v>
      </c>
      <c r="LO272" s="5">
        <v>-0.25012682676158499</v>
      </c>
      <c r="LP272" s="5">
        <v>-0.176082656881446</v>
      </c>
      <c r="LQ272" s="5">
        <v>-0.32607192022692599</v>
      </c>
      <c r="LR272" s="5">
        <v>1.4741351408438221</v>
      </c>
      <c r="LS272" s="5">
        <v>2.3979046020314239</v>
      </c>
      <c r="LT272" s="5">
        <v>-0.16315770487739728</v>
      </c>
      <c r="LU272" s="5">
        <v>-1.5098419224709445</v>
      </c>
      <c r="LV272" s="5">
        <f t="shared" si="602"/>
        <v>-8.5557722494711608E-2</v>
      </c>
      <c r="LW272" s="5">
        <f t="shared" si="603"/>
        <v>-0.51751834141729491</v>
      </c>
      <c r="LX272" s="5">
        <f t="shared" si="658"/>
        <v>-170.61259572218739</v>
      </c>
      <c r="LY272" s="5" t="str">
        <f t="shared" si="604"/>
        <v>Sad</v>
      </c>
      <c r="LZ272" s="6">
        <v>0.59523839062764095</v>
      </c>
      <c r="MA272" s="6">
        <v>0.67045358022097201</v>
      </c>
      <c r="MB272" s="6">
        <v>0.29859393838050302</v>
      </c>
      <c r="MC272" s="6">
        <v>0.23931863155927899</v>
      </c>
      <c r="MD272" s="6">
        <v>0.27254013881836803</v>
      </c>
      <c r="ME272" s="6">
        <v>0.264191302260807</v>
      </c>
      <c r="MF272" s="6">
        <v>0.3440900278682002</v>
      </c>
      <c r="MG272" s="6">
        <v>0.2560530058473246</v>
      </c>
      <c r="MH272" s="6">
        <v>-7.5215189593331067E-2</v>
      </c>
      <c r="MI272" s="6">
        <v>0.42499485050784186</v>
      </c>
      <c r="MJ272" s="6">
        <f t="shared" si="605"/>
        <v>9.8492335017622334E-2</v>
      </c>
      <c r="MK272" s="6">
        <f t="shared" si="606"/>
        <v>0.14863825445939804</v>
      </c>
      <c r="ML272" s="6">
        <f t="shared" si="659"/>
        <v>33.529694531205259</v>
      </c>
      <c r="MM272" s="6" t="str">
        <f t="shared" si="607"/>
        <v>excited</v>
      </c>
      <c r="MN272" s="3">
        <v>0.26739510450366299</v>
      </c>
      <c r="MO272" s="3">
        <v>0.65391839300819798</v>
      </c>
      <c r="MP272" s="3">
        <v>-0.16828172365022201</v>
      </c>
      <c r="MQ272" s="3">
        <v>-1.08055910701022E-2</v>
      </c>
      <c r="MR272" s="3">
        <v>1.8008391146931198E-2</v>
      </c>
      <c r="MS272" s="3">
        <v>0.404261206226595</v>
      </c>
      <c r="MT272" s="3">
        <v>-0.58962740896573052</v>
      </c>
      <c r="MU272" s="3">
        <v>-1.0211490637237862E-2</v>
      </c>
      <c r="MV272" s="3">
        <v>-0.38652328850453499</v>
      </c>
      <c r="MW272" s="3">
        <v>-0.19438260180055447</v>
      </c>
      <c r="MX272" s="3">
        <f t="shared" si="608"/>
        <v>-0.68051850213184928</v>
      </c>
      <c r="MY272" s="3">
        <f t="shared" si="609"/>
        <v>-5.0291137304890654E-2</v>
      </c>
      <c r="MZ272" s="3">
        <f t="shared" si="660"/>
        <v>-94.226544053085064</v>
      </c>
      <c r="NA272" s="3" t="str">
        <f t="shared" si="610"/>
        <v>Bored</v>
      </c>
      <c r="NB272" s="7">
        <v>7.1930718122066696E-3</v>
      </c>
      <c r="NC272" s="7">
        <v>-0.29250616917504602</v>
      </c>
      <c r="ND272" s="7">
        <v>0.23037126720986401</v>
      </c>
      <c r="NE272" s="7">
        <v>0.187759223802202</v>
      </c>
      <c r="NF272" s="7">
        <v>0.187377413526848</v>
      </c>
      <c r="NG272" s="7">
        <v>-8.0541846001040404E-2</v>
      </c>
      <c r="NH272" s="7">
        <v>1.1839990366906039</v>
      </c>
      <c r="NI272" s="7">
        <v>-0.50331114538587141</v>
      </c>
      <c r="NJ272" s="7">
        <v>0.2996992409872527</v>
      </c>
      <c r="NK272" s="7">
        <v>-1.4655145343023621</v>
      </c>
      <c r="NL272" s="7">
        <f t="shared" si="611"/>
        <v>6.6177106030838928E-2</v>
      </c>
      <c r="NM272" s="7">
        <f t="shared" si="612"/>
        <v>-0.54379137013755119</v>
      </c>
      <c r="NN272" s="7">
        <f t="shared" si="661"/>
        <v>173.06146503325988</v>
      </c>
      <c r="NO272" s="7" t="str">
        <f t="shared" si="613"/>
        <v>Upset</v>
      </c>
      <c r="NP272" s="5">
        <v>0.37897948890447702</v>
      </c>
      <c r="NQ272" s="5">
        <v>0</v>
      </c>
      <c r="NR272" s="5">
        <v>1.2154895919755799</v>
      </c>
      <c r="NS272" s="5">
        <v>0</v>
      </c>
      <c r="NT272" s="5">
        <v>0.466340234321035</v>
      </c>
      <c r="NU272" s="5">
        <v>0</v>
      </c>
      <c r="NV272" s="5">
        <v>1.4379051601181143</v>
      </c>
      <c r="NX272" s="5">
        <v>0.387674570299684</v>
      </c>
      <c r="NY272" s="5">
        <v>2.8201902841775901</v>
      </c>
      <c r="NZ272" s="5">
        <f t="shared" si="614"/>
        <v>-1.1091728866975847E-2</v>
      </c>
      <c r="OA272" s="5">
        <f t="shared" si="615"/>
        <v>1</v>
      </c>
      <c r="OB272" s="5">
        <f t="shared" si="662"/>
        <v>-0.63548319202248948</v>
      </c>
      <c r="OC272" s="5" t="str">
        <f t="shared" si="616"/>
        <v>Contented</v>
      </c>
      <c r="OD272" s="1">
        <v>0.34451357363212098</v>
      </c>
      <c r="OE272" s="1">
        <v>0.74390897426005398</v>
      </c>
      <c r="OF272" s="1">
        <v>0.73942356257931496</v>
      </c>
      <c r="OG272" s="1">
        <v>0.54600419509310405</v>
      </c>
      <c r="OH272" s="1">
        <v>2.00716116410872E-2</v>
      </c>
      <c r="OI272" s="1">
        <v>0.80081521122683996</v>
      </c>
      <c r="OJ272" s="1">
        <v>2.0281228981512656</v>
      </c>
      <c r="OK272" s="1">
        <v>0.35346387414851321</v>
      </c>
      <c r="OL272" s="1">
        <v>-0.39939540062793299</v>
      </c>
      <c r="OM272" s="1">
        <v>1.1810006694199433</v>
      </c>
      <c r="ON272" s="1">
        <f t="shared" si="617"/>
        <v>-0.65752395822708387</v>
      </c>
      <c r="OO272" s="1">
        <f t="shared" si="618"/>
        <v>0.30013487487610924</v>
      </c>
      <c r="OP272" s="1">
        <f t="shared" si="663"/>
        <v>-65.46509152749411</v>
      </c>
      <c r="OQ272" s="1" t="str">
        <f t="shared" si="619"/>
        <v>Calm</v>
      </c>
      <c r="OR272" s="3">
        <v>0.96283039897496603</v>
      </c>
      <c r="OS272" s="3">
        <v>0.85950192187604102</v>
      </c>
      <c r="OT272" s="3">
        <v>0.25361815763532097</v>
      </c>
      <c r="OU272" s="3">
        <v>0.25397783389727802</v>
      </c>
      <c r="OV272" s="3">
        <v>0.92504087281773495</v>
      </c>
      <c r="OW272" s="3">
        <v>0.90309944281835497</v>
      </c>
      <c r="OX272" s="3">
        <v>0.1343408109571412</v>
      </c>
      <c r="OY272" s="3">
        <v>0.14409261162765144</v>
      </c>
      <c r="OZ272" s="3">
        <v>0.10332847709892501</v>
      </c>
      <c r="PA272" s="3">
        <v>0.27854194634245294</v>
      </c>
      <c r="PB272" s="3">
        <f t="shared" si="620"/>
        <v>-5.2841694004571726E-2</v>
      </c>
      <c r="PC272" s="3">
        <f t="shared" si="621"/>
        <v>0.37402612709806982</v>
      </c>
      <c r="PD272" s="3">
        <f t="shared" si="664"/>
        <v>-8.0414187901265333</v>
      </c>
      <c r="PE272" s="3" t="str">
        <f t="shared" si="622"/>
        <v>Contented</v>
      </c>
      <c r="PF272" s="1">
        <v>0.28694115054715102</v>
      </c>
      <c r="PG272" s="1">
        <v>0.33304318173619302</v>
      </c>
      <c r="PH272" s="1">
        <v>0.75505165080081904</v>
      </c>
      <c r="PI272" s="1">
        <v>0.99613826135266403</v>
      </c>
      <c r="PJ272" s="1">
        <v>-0.16088603046355099</v>
      </c>
      <c r="PK272" s="1">
        <v>0.12412242887517</v>
      </c>
      <c r="PL272" s="1">
        <v>5.9898530920447115</v>
      </c>
      <c r="PM272" s="1">
        <v>2.1789439936668429</v>
      </c>
      <c r="PN272" s="1">
        <v>-4.6102031189041992E-2</v>
      </c>
      <c r="PO272" s="1">
        <v>2.8245712366698288</v>
      </c>
      <c r="PP272" s="1">
        <f t="shared" si="623"/>
        <v>0.10525376610369852</v>
      </c>
      <c r="PQ272" s="1">
        <f t="shared" si="624"/>
        <v>0.9074472345122766</v>
      </c>
      <c r="PR272" s="1">
        <f t="shared" si="665"/>
        <v>6.6161078389441785</v>
      </c>
      <c r="PS272" s="1" t="str">
        <f t="shared" si="625"/>
        <v>happy</v>
      </c>
      <c r="PT272" s="5">
        <v>0.148710191023053</v>
      </c>
      <c r="PU272" s="5">
        <v>0.20635246508612901</v>
      </c>
      <c r="PV272" s="5">
        <v>5.7755517195920397E-2</v>
      </c>
      <c r="PW272" s="5">
        <v>5.0952254691947396E-3</v>
      </c>
      <c r="PX272" s="5">
        <v>-0.51957327847487</v>
      </c>
      <c r="PY272" s="5">
        <v>-0.145253936586383</v>
      </c>
      <c r="PZ272" s="5">
        <v>-0.15573271956709378</v>
      </c>
      <c r="QA272" s="5">
        <v>8.3393587281171938E-2</v>
      </c>
      <c r="QB272" s="5">
        <v>-5.764227406307601E-2</v>
      </c>
      <c r="QC272" s="5">
        <v>0.17701310341628407</v>
      </c>
      <c r="QD272" s="5">
        <f t="shared" si="626"/>
        <v>-0.25199638778323197</v>
      </c>
      <c r="QE272" s="5">
        <f t="shared" si="627"/>
        <v>-5.5158568595437885E-2</v>
      </c>
      <c r="QF272" s="5">
        <f t="shared" si="666"/>
        <v>-102.34654238339964</v>
      </c>
      <c r="QG272" s="5" t="str">
        <f t="shared" si="628"/>
        <v>Bored</v>
      </c>
      <c r="QH272" s="3">
        <v>5.7492603598993303E-2</v>
      </c>
      <c r="QI272" s="3">
        <v>0.43241141462329502</v>
      </c>
      <c r="QJ272" s="3">
        <v>-1.9647620591217E-2</v>
      </c>
      <c r="QK272" s="3">
        <v>0.15412958699646501</v>
      </c>
      <c r="QL272" s="3">
        <v>-0.24935082773985701</v>
      </c>
      <c r="QM272" s="3">
        <v>-0.26678289190702498</v>
      </c>
      <c r="QN272" s="3">
        <v>0.10240697618879019</v>
      </c>
      <c r="QO272" s="3">
        <v>0.93057394021739059</v>
      </c>
      <c r="QP272" s="3">
        <v>-0.37491881102430169</v>
      </c>
      <c r="QQ272" s="3">
        <v>0.27450676337222518</v>
      </c>
      <c r="QR272" s="3">
        <f t="shared" si="629"/>
        <v>-0.20912063122203672</v>
      </c>
      <c r="QS272" s="3">
        <f t="shared" si="630"/>
        <v>-0.53818849164320226</v>
      </c>
      <c r="QT272" s="3">
        <f t="shared" si="667"/>
        <v>-158.76566952888496</v>
      </c>
      <c r="QU272" s="3" t="str">
        <f t="shared" si="631"/>
        <v>Sad</v>
      </c>
      <c r="QV272" s="5">
        <v>0.77562690177078597</v>
      </c>
      <c r="QW272" s="5">
        <v>0.68934570339133105</v>
      </c>
      <c r="QX272" s="5">
        <v>9.8495252870824307E-2</v>
      </c>
      <c r="QY272" s="5">
        <v>0.14665386766770599</v>
      </c>
      <c r="QZ272" s="5">
        <v>0.45311929129723599</v>
      </c>
      <c r="RA272" s="5">
        <v>0.42676044635229798</v>
      </c>
      <c r="RB272" s="5">
        <v>8.0159152009166568E-2</v>
      </c>
      <c r="RC272" s="5">
        <v>0.13139777762302676</v>
      </c>
      <c r="RD272" s="5">
        <v>8.6281198379454915E-2</v>
      </c>
      <c r="RE272" s="5">
        <v>0.16734041283413731</v>
      </c>
      <c r="RF272" s="5">
        <f t="shared" si="632"/>
        <v>4.6953269738148062E-2</v>
      </c>
      <c r="RG272" s="5">
        <f t="shared" si="633"/>
        <v>-0.10548568752212883</v>
      </c>
      <c r="RH272" s="5">
        <f t="shared" si="668"/>
        <v>156.00543272988082</v>
      </c>
      <c r="RI272" s="5" t="str">
        <f t="shared" si="634"/>
        <v>Upset</v>
      </c>
    </row>
    <row r="273" spans="1:477" x14ac:dyDescent="0.3">
      <c r="A273" s="1">
        <v>1.25568002753298</v>
      </c>
      <c r="B273" s="1">
        <v>1.09711303876398</v>
      </c>
      <c r="C273" s="1">
        <v>0.43839384452097002</v>
      </c>
      <c r="D273" s="1">
        <v>0.26899411427910902</v>
      </c>
      <c r="E273" s="1">
        <v>1.48795798859344</v>
      </c>
      <c r="F273" s="1">
        <v>1.3368944792136599</v>
      </c>
      <c r="G273" s="1">
        <v>0.15978559924603769</v>
      </c>
      <c r="H273" s="1">
        <v>0.11051490691475349</v>
      </c>
      <c r="I273" s="1">
        <v>0.15856698876899999</v>
      </c>
      <c r="J273" s="1">
        <v>0.30065880800704275</v>
      </c>
      <c r="K273" s="18">
        <f t="shared" si="536"/>
        <v>7.0257336261628112E-2</v>
      </c>
      <c r="L273" s="19">
        <f t="shared" si="537"/>
        <v>-0.59910369649252004</v>
      </c>
      <c r="M273" s="19">
        <f t="shared" si="635"/>
        <v>173.31143101574415</v>
      </c>
      <c r="N273" s="19" t="str">
        <f t="shared" si="538"/>
        <v>Upset</v>
      </c>
      <c r="O273" s="19">
        <f t="shared" si="636"/>
        <v>-6.739521254139326E-2</v>
      </c>
      <c r="P273" s="9">
        <v>0.46996736846439202</v>
      </c>
      <c r="Q273" s="9">
        <v>0.14880930397770201</v>
      </c>
      <c r="R273" s="9">
        <v>0.22688510637952899</v>
      </c>
      <c r="S273" s="9">
        <v>0.40334324281804002</v>
      </c>
      <c r="T273" s="9">
        <v>0.45270026946862701</v>
      </c>
      <c r="U273" s="9">
        <v>0.41863954535180098</v>
      </c>
      <c r="V273" s="9">
        <v>0.24590122927450037</v>
      </c>
      <c r="W273" s="9">
        <v>0.71080105862339837</v>
      </c>
      <c r="X273" s="9">
        <v>0.32115806448669004</v>
      </c>
      <c r="Y273" s="9">
        <v>1.018506962633674</v>
      </c>
      <c r="Z273" s="9">
        <f t="shared" si="539"/>
        <v>0.5428044157871903</v>
      </c>
      <c r="AA273" s="9">
        <f t="shared" si="540"/>
        <v>0.22458463967262543</v>
      </c>
      <c r="AB273" s="9">
        <f t="shared" si="637"/>
        <v>67.522736185311516</v>
      </c>
      <c r="AC273" s="9" t="str">
        <f t="shared" si="541"/>
        <v>alert</v>
      </c>
      <c r="AD273" s="3">
        <v>0.20331353752328499</v>
      </c>
      <c r="AE273" s="3">
        <v>0.18474723322665301</v>
      </c>
      <c r="AF273" s="3">
        <v>-7.0083678388177306E-2</v>
      </c>
      <c r="AG273" s="3">
        <v>-7.4515219632623503E-2</v>
      </c>
      <c r="AH273" s="3">
        <v>-0.60947468104400204</v>
      </c>
      <c r="AI273" s="3">
        <v>-0.408827719840268</v>
      </c>
      <c r="AJ273" s="3">
        <v>0.17255141095150708</v>
      </c>
      <c r="AK273" s="3">
        <v>0.33253774462348035</v>
      </c>
      <c r="AL273" s="3">
        <v>1.8566304296631975E-2</v>
      </c>
      <c r="AM273" s="3">
        <v>-0.37261921049468488</v>
      </c>
      <c r="AN273" s="3">
        <f t="shared" si="542"/>
        <v>0.11313812494683995</v>
      </c>
      <c r="AO273" s="3">
        <f t="shared" si="543"/>
        <v>6.7021775554576335E-2</v>
      </c>
      <c r="AP273" s="3">
        <f t="shared" si="638"/>
        <v>59.357968023898827</v>
      </c>
      <c r="AQ273" s="3" t="str">
        <f t="shared" si="544"/>
        <v>excited</v>
      </c>
      <c r="AR273" s="9">
        <v>0.44464119037859701</v>
      </c>
      <c r="AS273" s="9">
        <v>0.289781700419458</v>
      </c>
      <c r="AT273" s="9">
        <v>-0.17115423161784901</v>
      </c>
      <c r="AU273" s="9">
        <v>7.4954379761996606E-2</v>
      </c>
      <c r="AV273" s="9">
        <v>0.47726347570449801</v>
      </c>
      <c r="AW273" s="9">
        <v>-0.19095058003951701</v>
      </c>
      <c r="AX273" s="9">
        <v>-0.18565285317953059</v>
      </c>
      <c r="AY273" s="9">
        <v>0.75840868214228541</v>
      </c>
      <c r="AZ273" s="9">
        <v>0.15485948995913901</v>
      </c>
      <c r="BA273" s="9">
        <v>-0.1309870008971501</v>
      </c>
      <c r="BB273" s="9">
        <f t="shared" si="545"/>
        <v>0.30039683512985027</v>
      </c>
      <c r="BC273" s="9">
        <f t="shared" si="546"/>
        <v>-1.6918751990871672E-2</v>
      </c>
      <c r="BD273" s="9">
        <f t="shared" si="639"/>
        <v>93.223569413039399</v>
      </c>
      <c r="BE273" s="9" t="str">
        <f t="shared" si="547"/>
        <v>nervous</v>
      </c>
      <c r="BF273" s="5">
        <v>0.40934895325570297</v>
      </c>
      <c r="BG273" s="5">
        <v>0.22205737516478499</v>
      </c>
      <c r="BH273" s="5">
        <v>9.3521541137941602E-2</v>
      </c>
      <c r="BI273" s="5">
        <v>-0.10101175053009501</v>
      </c>
      <c r="BJ273" s="5">
        <v>-3.2113939099627799E-3</v>
      </c>
      <c r="BK273" s="5">
        <v>0.32487859465433799</v>
      </c>
      <c r="BL273" s="5">
        <v>0.2302706040992574</v>
      </c>
      <c r="BM273" s="5">
        <v>-0.1846866106895485</v>
      </c>
      <c r="BN273" s="5">
        <v>0.18729157809091798</v>
      </c>
      <c r="BO273" s="5">
        <v>-1.1862740449388188E-2</v>
      </c>
      <c r="BP273" s="5">
        <f t="shared" si="548"/>
        <v>0.23095290342673636</v>
      </c>
      <c r="BQ273" s="5">
        <f t="shared" si="549"/>
        <v>-7.7405650155401462E-2</v>
      </c>
      <c r="BR273" s="5">
        <f t="shared" si="640"/>
        <v>108.52897432789537</v>
      </c>
      <c r="BS273" s="5" t="str">
        <f t="shared" si="550"/>
        <v>nervous</v>
      </c>
      <c r="BT273" s="6">
        <v>0.13014018705538</v>
      </c>
      <c r="BU273" s="6">
        <v>0.41490208739365397</v>
      </c>
      <c r="BV273" s="6">
        <v>0.56481675508965001</v>
      </c>
      <c r="BW273" s="6">
        <v>7.3150080869450795E-2</v>
      </c>
      <c r="BX273" s="6">
        <v>5.8884399147233403E-2</v>
      </c>
      <c r="BY273" s="6">
        <v>0.46402951948243398</v>
      </c>
      <c r="BZ273" s="6">
        <v>2.9880597357014134</v>
      </c>
      <c r="CA273" s="6">
        <v>8.322613534111252E-2</v>
      </c>
      <c r="CB273" s="6">
        <v>-0.28476190033827398</v>
      </c>
      <c r="CC273" s="6">
        <v>1.1704905580103881</v>
      </c>
      <c r="CD273" s="6">
        <f t="shared" si="551"/>
        <v>-0.33123059809132827</v>
      </c>
      <c r="CE273" s="6">
        <f t="shared" si="552"/>
        <v>-0.21414112784668038</v>
      </c>
      <c r="CF273" s="6">
        <f t="shared" si="641"/>
        <v>-122.88273485209379</v>
      </c>
      <c r="CG273" s="6" t="str">
        <f t="shared" si="553"/>
        <v>Depressed</v>
      </c>
      <c r="CH273" s="5">
        <v>0.18520020493044601</v>
      </c>
      <c r="CI273" s="5">
        <v>0.47380446271223697</v>
      </c>
      <c r="CJ273" s="5">
        <v>0.399888381482223</v>
      </c>
      <c r="CK273" s="5">
        <v>0.48569438282154997</v>
      </c>
      <c r="CL273" s="5">
        <v>0.29770386017321598</v>
      </c>
      <c r="CM273" s="5">
        <v>0.56216543958739595</v>
      </c>
      <c r="CN273" s="5">
        <v>0.82809073350082785</v>
      </c>
      <c r="CO273" s="5">
        <v>0.46883059222416762</v>
      </c>
      <c r="CP273" s="5">
        <v>-0.288604257781791</v>
      </c>
      <c r="CQ273" s="5">
        <v>1.3438186522586852</v>
      </c>
      <c r="CR273" s="5">
        <f t="shared" si="554"/>
        <v>-0.69761043249479515</v>
      </c>
      <c r="CS273" s="5">
        <f t="shared" si="555"/>
        <v>0.27469214292888466</v>
      </c>
      <c r="CT273" s="5">
        <f t="shared" si="642"/>
        <v>-68.50738861378251</v>
      </c>
      <c r="CU273" s="5" t="str">
        <f t="shared" si="556"/>
        <v>Calm</v>
      </c>
      <c r="CV273" s="3">
        <v>0.44772723179273599</v>
      </c>
      <c r="CW273" s="3">
        <v>0.12959760837589299</v>
      </c>
      <c r="CX273" s="3">
        <v>0.28494400504786399</v>
      </c>
      <c r="CY273" s="3">
        <v>0.23026578427448099</v>
      </c>
      <c r="CZ273" s="3">
        <v>0.438668757617802</v>
      </c>
      <c r="DA273" s="3">
        <v>-0.135573358364278</v>
      </c>
      <c r="DB273" s="3">
        <v>0.32146355404581034</v>
      </c>
      <c r="DC273" s="3">
        <v>-38.533369823377065</v>
      </c>
      <c r="DD273" s="3">
        <v>0.31812962341684303</v>
      </c>
      <c r="DE273" s="3">
        <v>0.89240883723599873</v>
      </c>
      <c r="DF273" s="3">
        <f t="shared" si="557"/>
        <v>0.60080444684523426</v>
      </c>
      <c r="DG273" s="3">
        <f t="shared" si="558"/>
        <v>-0.18901383953121165</v>
      </c>
      <c r="DH273" s="3">
        <f t="shared" si="643"/>
        <v>107.4636414138254</v>
      </c>
      <c r="DI273" s="3" t="str">
        <f t="shared" si="559"/>
        <v>nervous</v>
      </c>
      <c r="DJ273" s="7">
        <v>0.25624532740907102</v>
      </c>
      <c r="DK273" s="7">
        <v>0.70702015043546695</v>
      </c>
      <c r="DL273" s="7">
        <v>-8.6716465420689795E-2</v>
      </c>
      <c r="DM273" s="7">
        <v>0.153289232381387</v>
      </c>
      <c r="DN273" s="7">
        <v>0.88728842452484702</v>
      </c>
      <c r="DO273" s="7">
        <v>1.1467800804916899</v>
      </c>
      <c r="DP273" s="7">
        <v>-7.5832012193813178E-2</v>
      </c>
      <c r="DQ273" s="7">
        <v>8.2689186150721947E-2</v>
      </c>
      <c r="DR273" s="7">
        <v>-0.45077482302639593</v>
      </c>
      <c r="DS273" s="7">
        <v>6.9111546600491194E-2</v>
      </c>
      <c r="DT273" s="7">
        <f t="shared" si="560"/>
        <v>-0.80417908027530727</v>
      </c>
      <c r="DU273" s="7">
        <f t="shared" si="561"/>
        <v>0.120993487223098</v>
      </c>
      <c r="DV273" s="7">
        <f t="shared" si="644"/>
        <v>-81.443689751478942</v>
      </c>
      <c r="DW273" s="7" t="str">
        <f t="shared" si="562"/>
        <v>Calm</v>
      </c>
      <c r="DX273" s="9">
        <v>0.24842192301166099</v>
      </c>
      <c r="DY273" s="9">
        <v>0.32264434779096302</v>
      </c>
      <c r="DZ273" s="9">
        <v>-4.8007947252954097E-2</v>
      </c>
      <c r="EA273" s="9">
        <v>-7.6566661161878505E-2</v>
      </c>
      <c r="EB273" s="9">
        <v>-0.171526970759178</v>
      </c>
      <c r="EC273" s="9">
        <v>9.9911200989021801E-2</v>
      </c>
      <c r="ED273" s="9">
        <v>-0.62433158284982071</v>
      </c>
      <c r="EE273" s="9">
        <v>-0.18119904325702052</v>
      </c>
      <c r="EF273" s="9">
        <v>-7.4222424779302021E-2</v>
      </c>
      <c r="EG273" s="9">
        <v>-0.21814387363439466</v>
      </c>
      <c r="EH273" s="9">
        <f t="shared" si="563"/>
        <v>-4.1866497482943466E-2</v>
      </c>
      <c r="EI273" s="9">
        <f t="shared" si="564"/>
        <v>-3.1859062560499418E-2</v>
      </c>
      <c r="EJ273" s="9">
        <f t="shared" si="645"/>
        <v>-127.26997173299718</v>
      </c>
      <c r="EK273" s="9" t="str">
        <f t="shared" si="565"/>
        <v>Depressed</v>
      </c>
      <c r="EL273" s="1">
        <v>0.59252452260590305</v>
      </c>
      <c r="EM273" s="1">
        <v>0.36211740134952702</v>
      </c>
      <c r="EN273" s="1">
        <v>3.44216820280639E-2</v>
      </c>
      <c r="EO273" s="1">
        <v>4.9318919878894897E-2</v>
      </c>
      <c r="EP273" s="1">
        <v>0.27687259282101601</v>
      </c>
      <c r="EQ273" s="1">
        <v>-0.19922207881998799</v>
      </c>
      <c r="ER273" s="1">
        <v>3.9592588262914889E-2</v>
      </c>
      <c r="ES273" s="1">
        <v>0.30276449386661503</v>
      </c>
      <c r="ET273" s="1">
        <v>0.23040712125637602</v>
      </c>
      <c r="EU273" s="1">
        <v>8.7719384415877011E-2</v>
      </c>
      <c r="EV273" s="1">
        <f t="shared" si="566"/>
        <v>6.3600271521391027E-2</v>
      </c>
      <c r="EW273" s="1">
        <f t="shared" si="567"/>
        <v>-0.85103175535736464</v>
      </c>
      <c r="EX273" s="1">
        <f t="shared" si="646"/>
        <v>175.72605165441533</v>
      </c>
      <c r="EY273" s="1" t="str">
        <f t="shared" si="568"/>
        <v>Upset</v>
      </c>
      <c r="EZ273" s="3">
        <v>0.25214190871458197</v>
      </c>
      <c r="FA273" s="3">
        <v>-0.123409698306276</v>
      </c>
      <c r="FB273" s="3">
        <v>5.8279416635364399E-3</v>
      </c>
      <c r="FC273" s="3">
        <v>-2.9946189651541E-2</v>
      </c>
      <c r="FD273" s="3">
        <v>0.40093427581841801</v>
      </c>
      <c r="FE273" s="3">
        <v>0.294162350455976</v>
      </c>
      <c r="FF273" s="3">
        <v>8.9238312490354695E-3</v>
      </c>
      <c r="FG273" s="3">
        <v>-0.1753775960404233</v>
      </c>
      <c r="FH273" s="3">
        <v>0.37555160702085799</v>
      </c>
      <c r="FI273" s="3">
        <v>-0.18735208469976231</v>
      </c>
      <c r="FJ273" s="3">
        <f t="shared" si="569"/>
        <v>0.16611086514476092</v>
      </c>
      <c r="FK273" s="3">
        <f t="shared" si="570"/>
        <v>-0.3315437498192404</v>
      </c>
      <c r="FL273" s="3">
        <f t="shared" si="647"/>
        <v>153.38810187708509</v>
      </c>
      <c r="FM273" s="3" t="str">
        <f t="shared" si="571"/>
        <v>Upset</v>
      </c>
      <c r="FN273" s="7">
        <v>0.32397566237646103</v>
      </c>
      <c r="FO273" s="7">
        <v>0.31290682440242601</v>
      </c>
      <c r="FP273" s="7">
        <v>7.44523264857989E-2</v>
      </c>
      <c r="FQ273" s="7">
        <v>0.19549127452912901</v>
      </c>
      <c r="FR273" s="7">
        <v>0.38155324649465899</v>
      </c>
      <c r="FS273" s="7">
        <v>0.78848506765307302</v>
      </c>
      <c r="FT273" s="7">
        <v>0.10552696785299157</v>
      </c>
      <c r="FU273" s="7">
        <v>0.17749474636524581</v>
      </c>
      <c r="FV273" s="7">
        <v>1.1068837974035017E-2</v>
      </c>
      <c r="FW273" s="7">
        <v>0.42385150576239189</v>
      </c>
      <c r="FX273" s="7">
        <f t="shared" si="572"/>
        <v>6.9092445250641399E-2</v>
      </c>
      <c r="FY273" s="7">
        <f t="shared" si="573"/>
        <v>0.25174583861482103</v>
      </c>
      <c r="FZ273" s="7">
        <f t="shared" si="648"/>
        <v>15.347119332444461</v>
      </c>
      <c r="GA273" s="7" t="str">
        <f t="shared" si="574"/>
        <v>happy</v>
      </c>
      <c r="GB273" s="5">
        <v>0.339855040264193</v>
      </c>
      <c r="GC273" s="5">
        <v>0.49470965600504602</v>
      </c>
      <c r="GD273" s="5">
        <v>0.37271694819333101</v>
      </c>
      <c r="GE273" s="5">
        <v>0.33758718433893897</v>
      </c>
      <c r="GF273" s="5">
        <v>0.27855011206274699</v>
      </c>
      <c r="GG273" s="5">
        <v>0.26094090099070799</v>
      </c>
      <c r="GH273" s="5">
        <v>0.60270673164812516</v>
      </c>
      <c r="GI273" s="5">
        <v>0.44675039436361569</v>
      </c>
      <c r="GJ273" s="5">
        <v>-0.15485461574085302</v>
      </c>
      <c r="GK273" s="5">
        <v>0.85110733261009963</v>
      </c>
      <c r="GL273" s="5">
        <f t="shared" si="575"/>
        <v>-8.9173339939706664E-2</v>
      </c>
      <c r="GM273" s="5">
        <f t="shared" si="576"/>
        <v>-0.44000989799920553</v>
      </c>
      <c r="GN273" s="5">
        <f t="shared" si="649"/>
        <v>-168.5434809716829</v>
      </c>
      <c r="GO273" s="5" t="str">
        <f t="shared" si="577"/>
        <v>Sad</v>
      </c>
      <c r="GP273" s="6">
        <v>0.57685984400616996</v>
      </c>
      <c r="GQ273" s="6">
        <v>-9.51269692542107E-2</v>
      </c>
      <c r="GR273" s="6">
        <v>0.32658002680470699</v>
      </c>
      <c r="GS273" s="6">
        <v>0.53836395995511999</v>
      </c>
      <c r="GT273" s="6">
        <v>5.4086018694703503E-2</v>
      </c>
      <c r="GU273" s="6">
        <v>-0.36050334617455099</v>
      </c>
      <c r="GV273" s="6">
        <v>0.51760388031823268</v>
      </c>
      <c r="GW273" s="6">
        <v>-1.1815806405429881</v>
      </c>
      <c r="GX273" s="6">
        <v>0.67198681326038068</v>
      </c>
      <c r="GY273" s="6">
        <v>1.7954846598442764</v>
      </c>
      <c r="GZ273" s="6">
        <f t="shared" si="578"/>
        <v>0.673962094378596</v>
      </c>
      <c r="HA273" s="6">
        <f t="shared" si="579"/>
        <v>0.58766110110330572</v>
      </c>
      <c r="HB273" s="6">
        <f t="shared" si="650"/>
        <v>48.913206322484761</v>
      </c>
      <c r="HC273" s="6" t="str">
        <f t="shared" si="580"/>
        <v>excited</v>
      </c>
      <c r="HD273" s="3">
        <v>0.45415290275431103</v>
      </c>
      <c r="HE273" s="3">
        <v>0.13998007112420999</v>
      </c>
      <c r="HF273" s="3">
        <v>-6.6131172011328496E-2</v>
      </c>
      <c r="HG273" s="3">
        <v>0.205839099960797</v>
      </c>
      <c r="HH273" s="3">
        <v>0.47295611992886</v>
      </c>
      <c r="HI273" s="3">
        <v>0.40350465907973099</v>
      </c>
      <c r="HJ273" s="3">
        <v>-7.1330523588193001E-2</v>
      </c>
      <c r="HK273" s="3">
        <v>0.37873943557449447</v>
      </c>
      <c r="HL273" s="3">
        <v>0.31417283163010101</v>
      </c>
      <c r="HM273" s="3">
        <v>0.23514589173102146</v>
      </c>
      <c r="HN273" s="3">
        <f t="shared" si="581"/>
        <v>0.51613124179037584</v>
      </c>
      <c r="HO273" s="3">
        <f t="shared" si="582"/>
        <v>-0.75464668679718638</v>
      </c>
      <c r="HP273" s="3">
        <f t="shared" si="651"/>
        <v>145.6303079563053</v>
      </c>
      <c r="HQ273" s="3" t="str">
        <f t="shared" si="583"/>
        <v>stressed</v>
      </c>
      <c r="HR273" s="5">
        <v>1.00534181458653</v>
      </c>
      <c r="HS273" s="5">
        <v>1.20112627978912</v>
      </c>
      <c r="HT273" s="5">
        <v>0.56931184237361798</v>
      </c>
      <c r="HU273" s="5">
        <v>1.09530784468714</v>
      </c>
      <c r="HV273" s="5">
        <v>0.97812817405191099</v>
      </c>
      <c r="HW273" s="5">
        <v>1.2507961144014901</v>
      </c>
      <c r="HX273" s="5">
        <v>0.28702821098111186</v>
      </c>
      <c r="HY273" s="5">
        <v>0.44671391202359234</v>
      </c>
      <c r="HZ273" s="5">
        <v>-0.19578446520258996</v>
      </c>
      <c r="IA273" s="5">
        <v>0.75442726378138936</v>
      </c>
      <c r="IB273" s="5">
        <f t="shared" si="584"/>
        <v>-0.2063915588418026</v>
      </c>
      <c r="IC273" s="5">
        <f t="shared" si="585"/>
        <v>6.7145852637255921E-2</v>
      </c>
      <c r="ID273" s="5">
        <f t="shared" si="652"/>
        <v>-71.97861656444914</v>
      </c>
      <c r="IE273" s="5" t="str">
        <f t="shared" si="586"/>
        <v>Calm</v>
      </c>
      <c r="IF273" s="6">
        <v>0.30955858834217098</v>
      </c>
      <c r="IG273" s="6">
        <v>0.35916478464773</v>
      </c>
      <c r="IH273" s="6">
        <v>9.8202755981389098E-2</v>
      </c>
      <c r="II273" s="6">
        <v>0.21477144193993999</v>
      </c>
      <c r="IJ273" s="6">
        <v>-0.13610747938626699</v>
      </c>
      <c r="IK273" s="6">
        <v>-0.20300852766192901</v>
      </c>
      <c r="IL273" s="6">
        <v>0.56616966344305653</v>
      </c>
      <c r="IM273" s="6">
        <v>1.3753623843549783</v>
      </c>
      <c r="IN273" s="6">
        <v>-4.9606196305559014E-2</v>
      </c>
      <c r="IO273" s="6">
        <v>0.46801743525428657</v>
      </c>
      <c r="IP273" s="6">
        <f t="shared" si="587"/>
        <v>-0.13542871183382987</v>
      </c>
      <c r="IQ273" s="6">
        <f t="shared" si="588"/>
        <v>-0.22224738390170673</v>
      </c>
      <c r="IR273" s="6">
        <f t="shared" si="653"/>
        <v>-148.64353285026272</v>
      </c>
      <c r="IS273" s="6" t="str">
        <f t="shared" si="589"/>
        <v>Depressed</v>
      </c>
      <c r="IT273" s="5">
        <v>0.48657368609843799</v>
      </c>
      <c r="IU273" s="5">
        <v>0.64902302356833796</v>
      </c>
      <c r="IV273" s="5">
        <v>0.31346208946019</v>
      </c>
      <c r="IW273" s="5">
        <v>0.58452480552445296</v>
      </c>
      <c r="IX273" s="5">
        <v>0.40987370808202001</v>
      </c>
      <c r="IY273" s="5">
        <v>0.98152671072102704</v>
      </c>
      <c r="IZ273" s="5">
        <v>0.34967148267161896</v>
      </c>
      <c r="JA273" s="5">
        <v>0.35848327299210148</v>
      </c>
      <c r="JB273" s="5">
        <v>-0.16244933746989998</v>
      </c>
      <c r="JC273" s="5">
        <v>0.79076214939733658</v>
      </c>
      <c r="JD273" s="5">
        <f t="shared" si="590"/>
        <v>7.2550875090511058E-2</v>
      </c>
      <c r="JE273" s="5">
        <f t="shared" si="591"/>
        <v>-0.88299854870377625</v>
      </c>
      <c r="JF273" s="5">
        <f t="shared" si="654"/>
        <v>175.30288877745704</v>
      </c>
      <c r="JG273" s="5" t="str">
        <f t="shared" si="592"/>
        <v>Upset</v>
      </c>
      <c r="JH273" s="6">
        <v>0.18414889711594101</v>
      </c>
      <c r="JI273" s="6">
        <v>0.121487118511836</v>
      </c>
      <c r="JJ273" s="6">
        <v>1.9610034171160699E-2</v>
      </c>
      <c r="JK273" s="6">
        <v>2.22819600867597E-2</v>
      </c>
      <c r="JL273" s="6">
        <v>0.170524217812206</v>
      </c>
      <c r="JM273" s="6">
        <v>0.28732692097132601</v>
      </c>
      <c r="JN273" s="6">
        <v>5.5290444484729216E-2</v>
      </c>
      <c r="JO273" s="6">
        <v>5.4503901370240096E-2</v>
      </c>
      <c r="JP273" s="6">
        <v>6.2661778604105017E-2</v>
      </c>
      <c r="JQ273" s="6">
        <v>0.13706497963557782</v>
      </c>
      <c r="JR273" s="6">
        <f t="shared" si="593"/>
        <v>-4.592490108813696E-2</v>
      </c>
      <c r="JS273" s="6">
        <f t="shared" si="594"/>
        <v>0.38849502950991233</v>
      </c>
      <c r="JT273" s="6">
        <f t="shared" si="655"/>
        <v>-6.7417799850472786</v>
      </c>
      <c r="JU273" s="6" t="str">
        <f t="shared" si="595"/>
        <v>Contented</v>
      </c>
      <c r="JV273" s="3">
        <v>0.42141742663262</v>
      </c>
      <c r="JW273" s="3">
        <v>0.22794741507379099</v>
      </c>
      <c r="JX273" s="3">
        <v>-0.22342131095797799</v>
      </c>
      <c r="JY273" s="3">
        <v>-5.6145822031348297E-2</v>
      </c>
      <c r="JZ273" s="3">
        <v>-0.32461061409173197</v>
      </c>
      <c r="KA273" s="3">
        <v>-2.8691294082103198E-2</v>
      </c>
      <c r="KB273" s="3">
        <v>-2.3079089693570083</v>
      </c>
      <c r="KC273" s="3">
        <v>-0.28177715069385739</v>
      </c>
      <c r="KD273" s="3">
        <v>0.19347001155882901</v>
      </c>
      <c r="KE273" s="3">
        <v>-0.43052397517345636</v>
      </c>
      <c r="KF273" s="3">
        <f t="shared" si="596"/>
        <v>0.32887550411977928</v>
      </c>
      <c r="KG273" s="3">
        <f t="shared" si="597"/>
        <v>-0.3278151632660451</v>
      </c>
      <c r="KH273" s="3">
        <f t="shared" si="656"/>
        <v>134.90748611791858</v>
      </c>
      <c r="KI273" s="3" t="str">
        <f t="shared" si="598"/>
        <v>stressed</v>
      </c>
      <c r="KJ273" s="7">
        <v>0.29514042620069902</v>
      </c>
      <c r="KK273" s="7">
        <v>0.24119940569578599</v>
      </c>
      <c r="KL273" s="7">
        <v>-6.2789236390078496E-2</v>
      </c>
      <c r="KM273" s="7">
        <v>-8.1131874582565003E-2</v>
      </c>
      <c r="KN273" s="7">
        <v>-9.7674197036826102E-2</v>
      </c>
      <c r="KO273" s="7">
        <v>-0.180849787474577</v>
      </c>
      <c r="KP273" s="7">
        <v>-0.31797455522367363</v>
      </c>
      <c r="KQ273" s="7">
        <v>-1.3443643385643225</v>
      </c>
      <c r="KR273" s="7">
        <v>5.3941020504913034E-2</v>
      </c>
      <c r="KS273" s="7">
        <v>-0.26833940426117864</v>
      </c>
      <c r="KT273" s="7">
        <f t="shared" si="599"/>
        <v>0.17920824279381953</v>
      </c>
      <c r="KU273" s="7">
        <f t="shared" si="600"/>
        <v>-7.1341166833564063E-2</v>
      </c>
      <c r="KV273" s="7">
        <f t="shared" si="657"/>
        <v>111.7070503874499</v>
      </c>
      <c r="KW273" s="7" t="str">
        <f t="shared" si="601"/>
        <v>nervous</v>
      </c>
      <c r="LL273" s="5">
        <v>3.8689348030419499E-2</v>
      </c>
      <c r="LM273" s="5">
        <v>0.21853168700075801</v>
      </c>
      <c r="LN273" s="5">
        <v>-0.140788042365523</v>
      </c>
      <c r="LO273" s="5">
        <v>-0.29163439407659902</v>
      </c>
      <c r="LP273" s="5">
        <v>-0.30095999141628499</v>
      </c>
      <c r="LQ273" s="5">
        <v>-0.31126230418247403</v>
      </c>
      <c r="LR273" s="5">
        <v>0.53680442670965922</v>
      </c>
      <c r="LS273" s="5">
        <v>3.144963367439999</v>
      </c>
      <c r="LT273" s="5">
        <v>-0.17984233897033852</v>
      </c>
      <c r="LU273" s="5">
        <v>-1.681131702116464</v>
      </c>
      <c r="LV273" s="5">
        <f t="shared" si="602"/>
        <v>-0.10051909568675932</v>
      </c>
      <c r="LW273" s="5">
        <f t="shared" si="603"/>
        <v>-0.57941754108611754</v>
      </c>
      <c r="LX273" s="5">
        <f t="shared" si="658"/>
        <v>-170.15811087049627</v>
      </c>
      <c r="LY273" s="5" t="str">
        <f t="shared" si="604"/>
        <v>Sad</v>
      </c>
      <c r="LZ273" s="6">
        <v>0.150351259273448</v>
      </c>
      <c r="MA273" s="6">
        <v>0.124322343826637</v>
      </c>
      <c r="MB273" s="6">
        <v>0.15498950978975801</v>
      </c>
      <c r="MC273" s="6">
        <v>0.166494878630285</v>
      </c>
      <c r="MD273" s="6">
        <v>-0.207128606080796</v>
      </c>
      <c r="ME273" s="6">
        <v>-0.31383368967331599</v>
      </c>
      <c r="MF273" s="6">
        <v>-2.7297772528127293</v>
      </c>
      <c r="MG273" s="6">
        <v>-0.87854834171767693</v>
      </c>
      <c r="MH273" s="6">
        <v>2.6028915446811005E-2</v>
      </c>
      <c r="MI273" s="6">
        <v>1.1704233125849419</v>
      </c>
      <c r="MJ273" s="6">
        <f t="shared" si="605"/>
        <v>0.17186616896793239</v>
      </c>
      <c r="MK273" s="6">
        <f t="shared" si="606"/>
        <v>0.41342146781289713</v>
      </c>
      <c r="ML273" s="6">
        <f t="shared" si="659"/>
        <v>22.573467221073209</v>
      </c>
      <c r="MM273" s="6" t="str">
        <f t="shared" si="607"/>
        <v>happy</v>
      </c>
      <c r="MN273" s="3">
        <v>7.7717565284418894E-2</v>
      </c>
      <c r="MO273" s="3">
        <v>0.38386120358395498</v>
      </c>
      <c r="MP273" s="3">
        <v>-0.15731904064060501</v>
      </c>
      <c r="MQ273" s="3">
        <v>-2.72157950650102E-3</v>
      </c>
      <c r="MR273" s="3">
        <v>-0.18028882505090801</v>
      </c>
      <c r="MS273" s="3">
        <v>0.395409260203821</v>
      </c>
      <c r="MT273" s="3">
        <v>1.533753616741699</v>
      </c>
      <c r="MU273" s="3">
        <v>-3.4924710135584018E-3</v>
      </c>
      <c r="MV273" s="3">
        <v>-0.30614363829953606</v>
      </c>
      <c r="MW273" s="3">
        <v>-0.3467243966603325</v>
      </c>
      <c r="MX273" s="3">
        <f t="shared" si="608"/>
        <v>-0.60306638206192176</v>
      </c>
      <c r="MY273" s="3">
        <f t="shared" si="609"/>
        <v>-0.11304636505853116</v>
      </c>
      <c r="MZ273" s="3">
        <f t="shared" si="660"/>
        <v>-100.61703201495246</v>
      </c>
      <c r="NA273" s="3" t="str">
        <f t="shared" si="610"/>
        <v>Bored</v>
      </c>
      <c r="NB273" s="7">
        <v>7.1930718122066696E-3</v>
      </c>
      <c r="NC273" s="7">
        <v>-0.29250616917504602</v>
      </c>
      <c r="ND273" s="7">
        <v>0.23037126720986401</v>
      </c>
      <c r="NE273" s="7">
        <v>0.187759223802202</v>
      </c>
      <c r="NF273" s="7">
        <v>0.187377413526848</v>
      </c>
      <c r="NG273" s="7">
        <v>-8.0541846001040404E-2</v>
      </c>
      <c r="NH273" s="7">
        <v>1.1839990366906039</v>
      </c>
      <c r="NI273" s="7">
        <v>-0.50331114538587141</v>
      </c>
      <c r="NJ273" s="7">
        <v>0.2996992409872527</v>
      </c>
      <c r="NK273" s="7">
        <v>-1.4655145343023621</v>
      </c>
      <c r="NL273" s="7">
        <f t="shared" si="611"/>
        <v>6.6177106030838928E-2</v>
      </c>
      <c r="NM273" s="7">
        <f t="shared" si="612"/>
        <v>-0.54379137013755119</v>
      </c>
      <c r="NN273" s="7">
        <f t="shared" si="661"/>
        <v>173.06146503325988</v>
      </c>
      <c r="NO273" s="7" t="str">
        <f t="shared" si="613"/>
        <v>Upset</v>
      </c>
      <c r="NP273" s="5">
        <v>0.37897948890447702</v>
      </c>
      <c r="NQ273" s="5">
        <v>0</v>
      </c>
      <c r="NR273" s="5">
        <v>1.2154895919755799</v>
      </c>
      <c r="NS273" s="5">
        <v>0</v>
      </c>
      <c r="NT273" s="5">
        <v>0.466340234321035</v>
      </c>
      <c r="NU273" s="5">
        <v>0</v>
      </c>
      <c r="NV273" s="5">
        <v>1.4379051601181143</v>
      </c>
      <c r="NX273" s="5">
        <v>0.387674570299684</v>
      </c>
      <c r="NY273" s="5">
        <v>2.8201902841775901</v>
      </c>
      <c r="NZ273" s="5">
        <f t="shared" si="614"/>
        <v>-1.1091728866975847E-2</v>
      </c>
      <c r="OA273" s="5">
        <f t="shared" si="615"/>
        <v>1</v>
      </c>
      <c r="OB273" s="5">
        <f t="shared" si="662"/>
        <v>-0.63548319202248948</v>
      </c>
      <c r="OC273" s="5" t="str">
        <f t="shared" si="616"/>
        <v>Contented</v>
      </c>
      <c r="OD273" s="1">
        <v>0.19122188027772899</v>
      </c>
      <c r="OE273" s="1">
        <v>0.29495117715896602</v>
      </c>
      <c r="OF273" s="1">
        <v>0.741115608547528</v>
      </c>
      <c r="OG273" s="1">
        <v>0.54536591710374105</v>
      </c>
      <c r="OH273" s="1">
        <v>-0.30613174968379298</v>
      </c>
      <c r="OI273" s="1">
        <v>5.2438148907242799E-2</v>
      </c>
      <c r="OJ273" s="1">
        <v>-6.4495383414683269</v>
      </c>
      <c r="OK273" s="1">
        <v>1.5698983134553763</v>
      </c>
      <c r="OL273" s="1">
        <v>-0.10372929688123703</v>
      </c>
      <c r="OM273" s="1">
        <v>2.6461390773773652</v>
      </c>
      <c r="ON273" s="1">
        <f t="shared" si="617"/>
        <v>-0.27028243315687117</v>
      </c>
      <c r="OO273" s="1">
        <f t="shared" si="618"/>
        <v>0.87336335204341164</v>
      </c>
      <c r="OP273" s="1">
        <f t="shared" si="663"/>
        <v>-17.195887914303785</v>
      </c>
      <c r="OQ273" s="1" t="str">
        <f t="shared" si="619"/>
        <v>Contented</v>
      </c>
      <c r="OR273" s="3">
        <v>0.96283039897496603</v>
      </c>
      <c r="OS273" s="3">
        <v>0.74489018282108499</v>
      </c>
      <c r="OT273" s="3">
        <v>0.24582970839147</v>
      </c>
      <c r="OU273" s="3">
        <v>0.32596434279825898</v>
      </c>
      <c r="OV273" s="3">
        <v>1.04308395549495</v>
      </c>
      <c r="OW273" s="3">
        <v>0.89548005109959405</v>
      </c>
      <c r="OX273" s="3">
        <v>0.12255244489560127</v>
      </c>
      <c r="OY273" s="3">
        <v>0.1987138854739918</v>
      </c>
      <c r="OZ273" s="3">
        <v>0.21794021615388104</v>
      </c>
      <c r="PA273" s="3">
        <v>0.3348288105706142</v>
      </c>
      <c r="PB273" s="3">
        <f t="shared" si="620"/>
        <v>7.8348773734988608E-2</v>
      </c>
      <c r="PC273" s="3">
        <f t="shared" si="621"/>
        <v>0.40388855283426373</v>
      </c>
      <c r="PD273" s="3">
        <f t="shared" si="664"/>
        <v>10.978235372761567</v>
      </c>
      <c r="PE273" s="3" t="str">
        <f t="shared" si="622"/>
        <v>happy</v>
      </c>
      <c r="PF273" s="1">
        <v>0.25031248514982601</v>
      </c>
      <c r="PG273" s="1">
        <v>0.15910167480103099</v>
      </c>
      <c r="PH273" s="1">
        <v>0.70767469391355398</v>
      </c>
      <c r="PI273" s="1">
        <v>1.0176786051067199</v>
      </c>
      <c r="PJ273" s="1">
        <v>-0.25182600986625697</v>
      </c>
      <c r="PK273" s="1">
        <v>0.11814358623467699</v>
      </c>
      <c r="PL273" s="1">
        <v>-467.56731900772735</v>
      </c>
      <c r="PM273" s="1">
        <v>3.670679892976231</v>
      </c>
      <c r="PN273" s="1">
        <v>-4.6102031189041992E-2</v>
      </c>
      <c r="PO273" s="1">
        <v>2.8245712366698288</v>
      </c>
      <c r="PP273" s="1">
        <f t="shared" si="623"/>
        <v>0.10525376610369852</v>
      </c>
      <c r="PQ273" s="1">
        <f t="shared" si="624"/>
        <v>0.9074472345122766</v>
      </c>
      <c r="PR273" s="1">
        <f t="shared" si="665"/>
        <v>6.6161078389441785</v>
      </c>
      <c r="PS273" s="1" t="str">
        <f t="shared" si="625"/>
        <v>happy</v>
      </c>
      <c r="PT273" s="5">
        <v>0.203208968846149</v>
      </c>
      <c r="PU273" s="5">
        <v>0.209357215952933</v>
      </c>
      <c r="PV273" s="5">
        <v>-1.9753321009223002E-2</v>
      </c>
      <c r="PW273" s="5">
        <v>-3.7843911378478999E-2</v>
      </c>
      <c r="PX273" s="5">
        <v>-0.56416296842699898</v>
      </c>
      <c r="PY273" s="5">
        <v>-0.24429640709339101</v>
      </c>
      <c r="PZ273" s="5">
        <v>5.472531411803476E-2</v>
      </c>
      <c r="QA273" s="5">
        <v>1.0831364477312542</v>
      </c>
      <c r="QB273" s="5">
        <v>-6.1482471067839939E-3</v>
      </c>
      <c r="QC273" s="5">
        <v>-0.13960725456874662</v>
      </c>
      <c r="QD273" s="5">
        <f t="shared" si="626"/>
        <v>-0.1996038048465989</v>
      </c>
      <c r="QE273" s="5">
        <f t="shared" si="627"/>
        <v>-0.17653142781480113</v>
      </c>
      <c r="QF273" s="5">
        <f t="shared" si="666"/>
        <v>-131.48983816605701</v>
      </c>
      <c r="QG273" s="5" t="str">
        <f t="shared" si="628"/>
        <v>Depressed</v>
      </c>
      <c r="QH273" s="3">
        <v>5.7492603598993303E-2</v>
      </c>
      <c r="QI273" s="3">
        <v>0.46091794302100397</v>
      </c>
      <c r="QJ273" s="3">
        <v>1.7737324264057899E-2</v>
      </c>
      <c r="QK273" s="3">
        <v>9.9030955107901997E-2</v>
      </c>
      <c r="QL273" s="3">
        <v>-8.97801840497537E-2</v>
      </c>
      <c r="QM273" s="3">
        <v>-0.213909191367183</v>
      </c>
      <c r="QN273" s="3">
        <v>-0.54935439622389459</v>
      </c>
      <c r="QO273" s="3">
        <v>0.40092083557708263</v>
      </c>
      <c r="QP273" s="3">
        <v>-0.40342533942201064</v>
      </c>
      <c r="QQ273" s="3">
        <v>0.22524287002508225</v>
      </c>
      <c r="QR273" s="3">
        <f t="shared" si="629"/>
        <v>-0.23875227894022355</v>
      </c>
      <c r="QS273" s="3">
        <f t="shared" si="630"/>
        <v>-0.57026683854437243</v>
      </c>
      <c r="QT273" s="3">
        <f t="shared" si="667"/>
        <v>-157.28251619260047</v>
      </c>
      <c r="QU273" s="3" t="str">
        <f t="shared" si="631"/>
        <v>Sad</v>
      </c>
      <c r="QV273" s="5">
        <v>0.77562690177078597</v>
      </c>
      <c r="QW273" s="5">
        <v>0.68934570339133105</v>
      </c>
      <c r="QX273" s="5">
        <v>9.8495252870824307E-2</v>
      </c>
      <c r="QY273" s="5">
        <v>0.14665386766770599</v>
      </c>
      <c r="QZ273" s="5">
        <v>0.45311929129723599</v>
      </c>
      <c r="RA273" s="5">
        <v>0.42676044635229798</v>
      </c>
      <c r="RB273" s="5">
        <v>8.0159152009166568E-2</v>
      </c>
      <c r="RC273" s="5">
        <v>0.13139777762302676</v>
      </c>
      <c r="RD273" s="5">
        <v>8.6281198379454915E-2</v>
      </c>
      <c r="RE273" s="5">
        <v>0.16734041283413731</v>
      </c>
      <c r="RF273" s="5">
        <f t="shared" si="632"/>
        <v>4.6953269738148062E-2</v>
      </c>
      <c r="RG273" s="5">
        <f t="shared" si="633"/>
        <v>-0.10548568752212883</v>
      </c>
      <c r="RH273" s="5">
        <f t="shared" si="668"/>
        <v>156.00543272988082</v>
      </c>
      <c r="RI273" s="5" t="str">
        <f t="shared" si="634"/>
        <v>Upset</v>
      </c>
    </row>
    <row r="274" spans="1:477" x14ac:dyDescent="0.3">
      <c r="A274" s="1">
        <v>1.25568002753298</v>
      </c>
      <c r="B274" s="1">
        <v>1.09711303876398</v>
      </c>
      <c r="C274" s="1">
        <v>0.43839384452097002</v>
      </c>
      <c r="D274" s="1">
        <v>0.26899411427910902</v>
      </c>
      <c r="E274" s="1">
        <v>1.48795798859344</v>
      </c>
      <c r="F274" s="1">
        <v>1.3368944792136599</v>
      </c>
      <c r="G274" s="1">
        <v>0.15978559924603769</v>
      </c>
      <c r="H274" s="1">
        <v>0.11051490691475349</v>
      </c>
      <c r="I274" s="1">
        <v>0.15856698876899999</v>
      </c>
      <c r="J274" s="1">
        <v>0.30065880800704275</v>
      </c>
      <c r="K274" s="18">
        <f t="shared" si="536"/>
        <v>7.0257336261628112E-2</v>
      </c>
      <c r="L274" s="19">
        <f t="shared" si="537"/>
        <v>-0.59910369649252004</v>
      </c>
      <c r="M274" s="19">
        <f t="shared" si="635"/>
        <v>173.31143101574415</v>
      </c>
      <c r="N274" s="19" t="str">
        <f t="shared" si="538"/>
        <v>Upset</v>
      </c>
      <c r="O274" s="19">
        <f t="shared" si="636"/>
        <v>-6.739521254139326E-2</v>
      </c>
      <c r="P274" s="9">
        <v>0.47932556026254503</v>
      </c>
      <c r="Q274" s="9">
        <v>0.11597040694101</v>
      </c>
      <c r="R274" s="9">
        <v>0.14473795286080501</v>
      </c>
      <c r="S274" s="9">
        <v>0.41357769912569198</v>
      </c>
      <c r="T274" s="9">
        <v>0.41815172961052099</v>
      </c>
      <c r="U274" s="9">
        <v>0.42479075707832598</v>
      </c>
      <c r="V274" s="9">
        <v>0.16127199483930774</v>
      </c>
      <c r="W274" s="9">
        <v>0.76480658494718334</v>
      </c>
      <c r="X274" s="9">
        <v>0.36335515332153501</v>
      </c>
      <c r="Y274" s="9">
        <v>0.93787911013277026</v>
      </c>
      <c r="Z274" s="9">
        <f t="shared" si="539"/>
        <v>0.59218548587529174</v>
      </c>
      <c r="AA274" s="9">
        <f t="shared" si="540"/>
        <v>0.19249083379651277</v>
      </c>
      <c r="AB274" s="9">
        <f t="shared" si="637"/>
        <v>71.993164930572831</v>
      </c>
      <c r="AC274" s="9" t="str">
        <f t="shared" si="541"/>
        <v>alert</v>
      </c>
      <c r="AD274" s="3">
        <v>0.24868158392175599</v>
      </c>
      <c r="AE274" s="3">
        <v>0.155012629893967</v>
      </c>
      <c r="AF274" s="3">
        <v>-6.8940316936716095E-2</v>
      </c>
      <c r="AG274" s="3">
        <v>-0.112799580255908</v>
      </c>
      <c r="AH274" s="3">
        <v>-0.69601460755303401</v>
      </c>
      <c r="AI274" s="3">
        <v>-0.38412124181375801</v>
      </c>
      <c r="AJ274" s="3">
        <v>0.15411407898546151</v>
      </c>
      <c r="AK274" s="3">
        <v>0.49234107487586798</v>
      </c>
      <c r="AL274" s="3">
        <v>9.3668954027788992E-2</v>
      </c>
      <c r="AM274" s="3">
        <v>-0.45019197940643291</v>
      </c>
      <c r="AN274" s="3">
        <f t="shared" si="542"/>
        <v>0.19101819228055672</v>
      </c>
      <c r="AO274" s="3">
        <f t="shared" si="543"/>
        <v>3.4457680760594966E-2</v>
      </c>
      <c r="AP274" s="3">
        <f t="shared" si="638"/>
        <v>79.774410084461323</v>
      </c>
      <c r="AQ274" s="3" t="str">
        <f t="shared" si="544"/>
        <v>alert</v>
      </c>
      <c r="AR274" s="9">
        <v>0.65155182727764904</v>
      </c>
      <c r="AS274" s="9">
        <v>0.29299300613666401</v>
      </c>
      <c r="AT274" s="9">
        <v>-0.11881021127029801</v>
      </c>
      <c r="AU274" s="9">
        <v>7.21032089670431E-2</v>
      </c>
      <c r="AV274" s="9">
        <v>0.77606778950279798</v>
      </c>
      <c r="AW274" s="9">
        <v>0.10464357080961</v>
      </c>
      <c r="AX274" s="9">
        <v>-8.3222596463221457E-2</v>
      </c>
      <c r="AY274" s="9">
        <v>0.18132941773308042</v>
      </c>
      <c r="AZ274" s="9">
        <v>0.35855882114098503</v>
      </c>
      <c r="BA274" s="9">
        <v>-4.9449216861861177E-2</v>
      </c>
      <c r="BB274" s="9">
        <f t="shared" si="545"/>
        <v>0.54040042956080692</v>
      </c>
      <c r="BC274" s="9">
        <f t="shared" si="546"/>
        <v>1.3388479059483149E-2</v>
      </c>
      <c r="BD274" s="9">
        <f t="shared" si="639"/>
        <v>88.580781196390959</v>
      </c>
      <c r="BE274" s="9" t="str">
        <f t="shared" si="547"/>
        <v>alert</v>
      </c>
      <c r="BF274" s="5">
        <v>-7.7444048893657901E-3</v>
      </c>
      <c r="BG274" s="5">
        <v>0.28820430200643998</v>
      </c>
      <c r="BH274" s="5">
        <v>5.20702634927344E-2</v>
      </c>
      <c r="BI274" s="5">
        <v>-4.0415883251493603E-2</v>
      </c>
      <c r="BJ274" s="5">
        <v>-1.7148472841836501E-2</v>
      </c>
      <c r="BK274" s="5">
        <v>0.29396951015655498</v>
      </c>
      <c r="BL274" s="5">
        <v>-2.0917735608955437</v>
      </c>
      <c r="BM274" s="5">
        <v>-6.9422365635673958E-2</v>
      </c>
      <c r="BN274" s="5">
        <v>-0.29594870689580577</v>
      </c>
      <c r="BO274" s="5">
        <v>4.155453368213935E-2</v>
      </c>
      <c r="BP274" s="5">
        <f t="shared" si="548"/>
        <v>-0.27673004233563014</v>
      </c>
      <c r="BQ274" s="5">
        <f t="shared" si="549"/>
        <v>-5.5291645654223842E-2</v>
      </c>
      <c r="BR274" s="5">
        <f t="shared" si="640"/>
        <v>-101.29910938311896</v>
      </c>
      <c r="BS274" s="5" t="str">
        <f t="shared" si="550"/>
        <v>Bored</v>
      </c>
      <c r="BT274" s="6">
        <v>0.13014018705538</v>
      </c>
      <c r="BU274" s="6">
        <v>0.41490208739365397</v>
      </c>
      <c r="BV274" s="6">
        <v>0.56481675508965001</v>
      </c>
      <c r="BW274" s="6">
        <v>7.3150080869450795E-2</v>
      </c>
      <c r="BX274" s="6">
        <v>5.8884399147233403E-2</v>
      </c>
      <c r="BY274" s="6">
        <v>0.46402951948243398</v>
      </c>
      <c r="BZ274" s="6">
        <v>2.9880597357014134</v>
      </c>
      <c r="CA274" s="6">
        <v>8.322613534111252E-2</v>
      </c>
      <c r="CB274" s="6">
        <v>-0.28476190033827398</v>
      </c>
      <c r="CC274" s="6">
        <v>1.1704905580103881</v>
      </c>
      <c r="CD274" s="6">
        <f t="shared" si="551"/>
        <v>-0.33123059809132827</v>
      </c>
      <c r="CE274" s="6">
        <f t="shared" si="552"/>
        <v>-0.21414112784668038</v>
      </c>
      <c r="CF274" s="6">
        <f t="shared" si="641"/>
        <v>-122.88273485209379</v>
      </c>
      <c r="CG274" s="6" t="str">
        <f t="shared" si="553"/>
        <v>Depressed</v>
      </c>
      <c r="CH274" s="5">
        <v>0.173351271760287</v>
      </c>
      <c r="CI274" s="5">
        <v>0.47380446271223697</v>
      </c>
      <c r="CJ274" s="5">
        <v>0.447712511717545</v>
      </c>
      <c r="CK274" s="5">
        <v>0.48569438282154997</v>
      </c>
      <c r="CL274" s="5">
        <v>0.456202106812306</v>
      </c>
      <c r="CM274" s="5">
        <v>0.56216543958739595</v>
      </c>
      <c r="CN274" s="5">
        <v>0.71115893736073388</v>
      </c>
      <c r="CO274" s="5">
        <v>0.46883059222416762</v>
      </c>
      <c r="CP274" s="5">
        <v>-0.30045319095195</v>
      </c>
      <c r="CQ274" s="5">
        <v>1.442321909269467</v>
      </c>
      <c r="CR274" s="5">
        <f t="shared" si="554"/>
        <v>-0.72227096310357997</v>
      </c>
      <c r="CS274" s="5">
        <f t="shared" si="555"/>
        <v>0.40836367878692781</v>
      </c>
      <c r="CT274" s="5">
        <f t="shared" si="642"/>
        <v>-60.516682496282876</v>
      </c>
      <c r="CU274" s="5" t="str">
        <f t="shared" si="556"/>
        <v>Calm</v>
      </c>
      <c r="CV274" s="3">
        <v>0.45789597430144502</v>
      </c>
      <c r="CW274" s="3">
        <v>0.33013806741916701</v>
      </c>
      <c r="CX274" s="3">
        <v>0.225104836810194</v>
      </c>
      <c r="CY274" s="3">
        <v>0.24094039969978401</v>
      </c>
      <c r="CZ274" s="3">
        <v>0.48275272960438997</v>
      </c>
      <c r="DA274" s="3">
        <v>0.137223834309844</v>
      </c>
      <c r="DB274" s="3">
        <v>0.23930808162015865</v>
      </c>
      <c r="DC274" s="3">
        <v>0.51553282115727039</v>
      </c>
      <c r="DD274" s="3">
        <v>0.12775790688227801</v>
      </c>
      <c r="DE274" s="3">
        <v>0.59140241643927449</v>
      </c>
      <c r="DF274" s="3">
        <f t="shared" si="557"/>
        <v>0.34740490425246073</v>
      </c>
      <c r="DG274" s="3">
        <f t="shared" si="558"/>
        <v>-0.36560324907361241</v>
      </c>
      <c r="DH274" s="3">
        <f t="shared" si="643"/>
        <v>136.46206185648668</v>
      </c>
      <c r="DI274" s="3" t="str">
        <f t="shared" si="559"/>
        <v>stressed</v>
      </c>
      <c r="DJ274" s="7">
        <v>0.26598744546603498</v>
      </c>
      <c r="DK274" s="7">
        <v>0.63512713246978902</v>
      </c>
      <c r="DL274" s="7">
        <v>-3.8061529869009597E-2</v>
      </c>
      <c r="DM274" s="7">
        <v>0.12681655692584701</v>
      </c>
      <c r="DN274" s="7">
        <v>0.90116846576077403</v>
      </c>
      <c r="DO274" s="7">
        <v>1.14571613941054</v>
      </c>
      <c r="DP274" s="7">
        <v>-3.2610493167963092E-2</v>
      </c>
      <c r="DQ274" s="7">
        <v>7.1211520366947237E-2</v>
      </c>
      <c r="DR274" s="7">
        <v>-0.36913968700375405</v>
      </c>
      <c r="DS274" s="7">
        <v>9.8494718907053788E-2</v>
      </c>
      <c r="DT274" s="7">
        <f t="shared" si="560"/>
        <v>-0.72631871184779051</v>
      </c>
      <c r="DU274" s="7">
        <f t="shared" si="561"/>
        <v>0.13260950379563097</v>
      </c>
      <c r="DV274" s="7">
        <f t="shared" si="644"/>
        <v>-79.653041867590773</v>
      </c>
      <c r="DW274" s="7" t="str">
        <f t="shared" si="562"/>
        <v>Calm</v>
      </c>
      <c r="DX274" s="9">
        <v>0.229441418840968</v>
      </c>
      <c r="DY274" s="9">
        <v>0.331836344234332</v>
      </c>
      <c r="DZ274" s="9">
        <v>-8.6940104726592596E-2</v>
      </c>
      <c r="EA274" s="9">
        <v>-0.12943367874994399</v>
      </c>
      <c r="EB274" s="9">
        <v>-1.9510848368296599E-2</v>
      </c>
      <c r="EC274" s="9">
        <v>0.13959062518516099</v>
      </c>
      <c r="ED274" s="9">
        <v>-0.41413741948512639</v>
      </c>
      <c r="EE274" s="9">
        <v>-0.2745572212581015</v>
      </c>
      <c r="EF274" s="9">
        <v>-0.10239492539336401</v>
      </c>
      <c r="EG274" s="9">
        <v>-0.38550214833205187</v>
      </c>
      <c r="EH274" s="9">
        <f t="shared" si="563"/>
        <v>-6.8498505654632336E-2</v>
      </c>
      <c r="EI274" s="9">
        <f t="shared" si="564"/>
        <v>-9.0531058933606801E-2</v>
      </c>
      <c r="EJ274" s="9">
        <f t="shared" si="645"/>
        <v>-142.8877614002709</v>
      </c>
      <c r="EK274" s="9" t="str">
        <f t="shared" si="565"/>
        <v>Depressed</v>
      </c>
      <c r="EL274" s="1">
        <v>0.29212056110367901</v>
      </c>
      <c r="EM274" s="1">
        <v>0.31917812897577402</v>
      </c>
      <c r="EN274" s="1">
        <v>6.1848097532955303E-2</v>
      </c>
      <c r="EO274" s="1">
        <v>0.11485985213510801</v>
      </c>
      <c r="EP274" s="1">
        <v>0.33891526753194801</v>
      </c>
      <c r="EQ274" s="1">
        <v>-5.6645933397368099E-2</v>
      </c>
      <c r="ER274" s="1">
        <v>9.8010437326004285E-2</v>
      </c>
      <c r="ES274" s="1">
        <v>0.43750768122763373</v>
      </c>
      <c r="ET274" s="1">
        <v>-2.7057567872095012E-2</v>
      </c>
      <c r="EU274" s="1">
        <v>0.28906973388916607</v>
      </c>
      <c r="EV274" s="1">
        <f t="shared" si="566"/>
        <v>-0.28449245091277542</v>
      </c>
      <c r="EW274" s="1">
        <f t="shared" si="567"/>
        <v>-0.68973810963956383</v>
      </c>
      <c r="EX274" s="1">
        <f t="shared" si="646"/>
        <v>-157.5855931580252</v>
      </c>
      <c r="EY274" s="1" t="str">
        <f t="shared" si="568"/>
        <v>Sad</v>
      </c>
      <c r="EZ274" s="3">
        <v>0.26024874168642098</v>
      </c>
      <c r="FA274" s="3">
        <v>8.7522293844935595E-2</v>
      </c>
      <c r="FB274" s="3">
        <v>-2.7416492277584501E-2</v>
      </c>
      <c r="FC274" s="3">
        <v>-3.5089440251284902E-2</v>
      </c>
      <c r="FD274" s="3">
        <v>0.42283250984524401</v>
      </c>
      <c r="FE274" s="3">
        <v>0.30919691429853102</v>
      </c>
      <c r="FF274" s="3">
        <v>-4.0136502379634668E-2</v>
      </c>
      <c r="FG274" s="3">
        <v>-8.8449058001233496E-2</v>
      </c>
      <c r="FH274" s="3">
        <v>0.17272644784148539</v>
      </c>
      <c r="FI274" s="3">
        <v>-0.17973300287462726</v>
      </c>
      <c r="FJ274" s="3">
        <f t="shared" si="569"/>
        <v>-5.5474645136788236E-4</v>
      </c>
      <c r="FK274" s="3">
        <f t="shared" si="570"/>
        <v>-0.3277321103124019</v>
      </c>
      <c r="FL274" s="3">
        <f t="shared" si="647"/>
        <v>-179.90301652170481</v>
      </c>
      <c r="FM274" s="3" t="str">
        <f t="shared" si="571"/>
        <v>Sad</v>
      </c>
      <c r="FN274" s="7">
        <v>0.29917407299526499</v>
      </c>
      <c r="FO274" s="7">
        <v>0.25854087457957198</v>
      </c>
      <c r="FP274" s="7">
        <v>4.4668031893580602E-2</v>
      </c>
      <c r="FQ274" s="7">
        <v>0.24511522823640899</v>
      </c>
      <c r="FR274" s="7">
        <v>0.29991351245676401</v>
      </c>
      <c r="FS274" s="7">
        <v>0.88243445724965297</v>
      </c>
      <c r="FT274" s="7">
        <v>7.456010269329362E-2</v>
      </c>
      <c r="FU274" s="7">
        <v>0.21482955976220572</v>
      </c>
      <c r="FV274" s="7">
        <v>4.0633198415693017E-2</v>
      </c>
      <c r="FW274" s="7">
        <v>0.51959026988622181</v>
      </c>
      <c r="FX274" s="7">
        <f t="shared" si="572"/>
        <v>0.10717055999879732</v>
      </c>
      <c r="FY274" s="7">
        <f t="shared" si="573"/>
        <v>0.28817307749285015</v>
      </c>
      <c r="FZ274" s="7">
        <f t="shared" si="648"/>
        <v>20.399991816420762</v>
      </c>
      <c r="GA274" s="7" t="str">
        <f t="shared" si="574"/>
        <v>happy</v>
      </c>
      <c r="GB274" s="5">
        <v>0.30736884850323398</v>
      </c>
      <c r="GC274" s="5">
        <v>0.48347828270191701</v>
      </c>
      <c r="GD274" s="5">
        <v>0.30155356587692</v>
      </c>
      <c r="GE274" s="5">
        <v>0.319108004017156</v>
      </c>
      <c r="GF274" s="5">
        <v>0.17115677970538401</v>
      </c>
      <c r="GG274" s="5">
        <v>9.3170864393539998E-2</v>
      </c>
      <c r="GH274" s="5">
        <v>0.6301722375994766</v>
      </c>
      <c r="GI274" s="5">
        <v>0.55338329315924872</v>
      </c>
      <c r="GJ274" s="5">
        <v>-0.17610943419868302</v>
      </c>
      <c r="GK274" s="5">
        <v>0.78480599524748396</v>
      </c>
      <c r="GL274" s="5">
        <f t="shared" si="575"/>
        <v>-0.11052344217838805</v>
      </c>
      <c r="GM274" s="5">
        <f t="shared" si="576"/>
        <v>-0.49610972876021042</v>
      </c>
      <c r="GN274" s="5">
        <f t="shared" si="649"/>
        <v>-167.44072864652051</v>
      </c>
      <c r="GO274" s="5" t="str">
        <f t="shared" si="577"/>
        <v>Sad</v>
      </c>
      <c r="GP274" s="6">
        <v>0.37673850371157602</v>
      </c>
      <c r="GQ274" s="6">
        <v>-0.12263590249983899</v>
      </c>
      <c r="GR274" s="6">
        <v>0.33120074411385197</v>
      </c>
      <c r="GS274" s="6">
        <v>0.57742052414951295</v>
      </c>
      <c r="GT274" s="6">
        <v>-1.13577873368031E-2</v>
      </c>
      <c r="GU274" s="6">
        <v>-0.39568587625971402</v>
      </c>
      <c r="GV274" s="6">
        <v>0.90645381453064322</v>
      </c>
      <c r="GW274" s="6">
        <v>-1.1140194138309121</v>
      </c>
      <c r="GX274" s="6">
        <v>0.67198681326038068</v>
      </c>
      <c r="GY274" s="6">
        <v>1.7954846598442764</v>
      </c>
      <c r="GZ274" s="6">
        <f t="shared" si="578"/>
        <v>0.673962094378596</v>
      </c>
      <c r="HA274" s="6">
        <f t="shared" si="579"/>
        <v>0.58766110110330572</v>
      </c>
      <c r="HB274" s="6">
        <f t="shared" si="650"/>
        <v>48.913206322484761</v>
      </c>
      <c r="HC274" s="6" t="str">
        <f t="shared" si="580"/>
        <v>excited</v>
      </c>
      <c r="HD274" s="3">
        <v>0.47122595324733202</v>
      </c>
      <c r="HE274" s="3">
        <v>0.17313290678242199</v>
      </c>
      <c r="HF274" s="3">
        <v>1.25395406657466E-2</v>
      </c>
      <c r="HG274" s="3">
        <v>0.29589028524282401</v>
      </c>
      <c r="HH274" s="3">
        <v>0.42380159910371501</v>
      </c>
      <c r="HI274" s="3">
        <v>0.36663764567364199</v>
      </c>
      <c r="HJ274" s="3">
        <v>1.4010228660344471E-2</v>
      </c>
      <c r="HK274" s="3">
        <v>0.54817789502681102</v>
      </c>
      <c r="HL274" s="3">
        <v>0.29809304646491003</v>
      </c>
      <c r="HM274" s="3">
        <v>0.47866157360562789</v>
      </c>
      <c r="HN274" s="3">
        <f t="shared" si="581"/>
        <v>0.49801298903395375</v>
      </c>
      <c r="HO274" s="3">
        <f t="shared" si="582"/>
        <v>-0.57375274613781591</v>
      </c>
      <c r="HP274" s="3">
        <f t="shared" si="651"/>
        <v>139.04226961432795</v>
      </c>
      <c r="HQ274" s="3" t="str">
        <f t="shared" si="583"/>
        <v>stressed</v>
      </c>
      <c r="HR274" s="5">
        <v>0.99060351297083604</v>
      </c>
      <c r="HS274" s="5">
        <v>1.20112627978912</v>
      </c>
      <c r="HT274" s="5">
        <v>0.61971243459558101</v>
      </c>
      <c r="HU274" s="5">
        <v>1.09530784468714</v>
      </c>
      <c r="HV274" s="5">
        <v>0.92565173289998204</v>
      </c>
      <c r="HW274" s="5">
        <v>1.2507961144014901</v>
      </c>
      <c r="HX274" s="5">
        <v>0.32339764544986832</v>
      </c>
      <c r="HY274" s="5">
        <v>0.44671391202359234</v>
      </c>
      <c r="HZ274" s="5">
        <v>-0.21052276681828397</v>
      </c>
      <c r="IA274" s="5">
        <v>0.78249622054143175</v>
      </c>
      <c r="IB274" s="5">
        <f t="shared" si="584"/>
        <v>-0.22658346452962053</v>
      </c>
      <c r="IC274" s="5">
        <f t="shared" si="585"/>
        <v>0.13580810752775196</v>
      </c>
      <c r="ID274" s="5">
        <f t="shared" si="652"/>
        <v>-59.062647835587221</v>
      </c>
      <c r="IE274" s="5" t="str">
        <f t="shared" si="586"/>
        <v>Relased</v>
      </c>
      <c r="IF274" s="6">
        <v>0.35277711719825999</v>
      </c>
      <c r="IG274" s="6">
        <v>0.266240786047239</v>
      </c>
      <c r="IH274" s="6">
        <v>0.156053916830176</v>
      </c>
      <c r="II274" s="6">
        <v>0.207650805952594</v>
      </c>
      <c r="IJ274" s="6">
        <v>-0.14062936017420799</v>
      </c>
      <c r="IK274" s="6">
        <v>-0.45589709307225701</v>
      </c>
      <c r="IL274" s="6">
        <v>0.73559069876229499</v>
      </c>
      <c r="IM274" s="6">
        <v>-1.0948795176381996</v>
      </c>
      <c r="IN274" s="6">
        <v>8.6536331151020995E-2</v>
      </c>
      <c r="IO274" s="6">
        <v>0.58755121762371187</v>
      </c>
      <c r="IP274" s="6">
        <f t="shared" si="587"/>
        <v>2.3849818267643208E-2</v>
      </c>
      <c r="IQ274" s="6">
        <f t="shared" si="588"/>
        <v>-0.15973514266743183</v>
      </c>
      <c r="IR274" s="6">
        <f t="shared" si="653"/>
        <v>171.50798520757994</v>
      </c>
      <c r="IS274" s="6" t="str">
        <f t="shared" si="589"/>
        <v>Upset</v>
      </c>
      <c r="IT274" s="5">
        <v>0.36786325773656903</v>
      </c>
      <c r="IU274" s="5">
        <v>0.63701091852657399</v>
      </c>
      <c r="IV274" s="5">
        <v>0.24434207251253001</v>
      </c>
      <c r="IW274" s="5">
        <v>0.58115992312667097</v>
      </c>
      <c r="IX274" s="5">
        <v>0.25125811346031002</v>
      </c>
      <c r="IY274" s="5">
        <v>0.91043389940523001</v>
      </c>
      <c r="IZ274" s="5">
        <v>0.39465940586119719</v>
      </c>
      <c r="JA274" s="5">
        <v>0.37556099990913067</v>
      </c>
      <c r="JB274" s="5">
        <v>-0.26914766079000496</v>
      </c>
      <c r="JC274" s="5">
        <v>0.82149787021995235</v>
      </c>
      <c r="JD274" s="5">
        <f t="shared" si="590"/>
        <v>-7.0716013254803145E-2</v>
      </c>
      <c r="JE274" s="5">
        <f t="shared" si="591"/>
        <v>-0.85620250696645617</v>
      </c>
      <c r="JF274" s="5">
        <f t="shared" si="654"/>
        <v>-175.27850761611413</v>
      </c>
      <c r="JG274" s="5" t="str">
        <f t="shared" si="592"/>
        <v>Sad</v>
      </c>
      <c r="JH274" s="6">
        <v>0.18414889711594101</v>
      </c>
      <c r="JI274" s="6">
        <v>0.121487118511836</v>
      </c>
      <c r="JJ274" s="6">
        <v>1.9610034171160699E-2</v>
      </c>
      <c r="JK274" s="6">
        <v>2.22819600867597E-2</v>
      </c>
      <c r="JL274" s="6">
        <v>0.170524217812206</v>
      </c>
      <c r="JM274" s="6">
        <v>0.28732692097132601</v>
      </c>
      <c r="JN274" s="6">
        <v>5.5290444484729216E-2</v>
      </c>
      <c r="JO274" s="6">
        <v>5.4503901370240096E-2</v>
      </c>
      <c r="JP274" s="6">
        <v>6.2661778604105017E-2</v>
      </c>
      <c r="JQ274" s="6">
        <v>0.13706497963557782</v>
      </c>
      <c r="JR274" s="6">
        <f t="shared" si="593"/>
        <v>-4.592490108813696E-2</v>
      </c>
      <c r="JS274" s="6">
        <f t="shared" si="594"/>
        <v>0.38849502950991233</v>
      </c>
      <c r="JT274" s="6">
        <f t="shared" si="655"/>
        <v>-6.7417799850472786</v>
      </c>
      <c r="JU274" s="6" t="str">
        <f t="shared" si="595"/>
        <v>Contented</v>
      </c>
      <c r="JV274" s="3">
        <v>0.42141742663262</v>
      </c>
      <c r="JW274" s="3">
        <v>0.22794741507379099</v>
      </c>
      <c r="JX274" s="3">
        <v>-0.22342131095797799</v>
      </c>
      <c r="JY274" s="3">
        <v>-5.6145822031348297E-2</v>
      </c>
      <c r="JZ274" s="3">
        <v>-0.32461061409173197</v>
      </c>
      <c r="KA274" s="3">
        <v>-2.8691294082103198E-2</v>
      </c>
      <c r="KB274" s="3">
        <v>-2.3079089693570083</v>
      </c>
      <c r="KC274" s="3">
        <v>-0.28177715069385739</v>
      </c>
      <c r="KD274" s="3">
        <v>0.19347001155882901</v>
      </c>
      <c r="KE274" s="3">
        <v>-0.43052397517345636</v>
      </c>
      <c r="KF274" s="3">
        <f t="shared" si="596"/>
        <v>0.32887550411977928</v>
      </c>
      <c r="KG274" s="3">
        <f t="shared" si="597"/>
        <v>-0.3278151632660451</v>
      </c>
      <c r="KH274" s="3">
        <f t="shared" si="656"/>
        <v>134.90748611791858</v>
      </c>
      <c r="KI274" s="3" t="str">
        <f t="shared" si="598"/>
        <v>stressed</v>
      </c>
      <c r="KJ274" s="7">
        <v>0.17367622916464501</v>
      </c>
      <c r="KK274" s="7">
        <v>0.23884486790756901</v>
      </c>
      <c r="KL274" s="7">
        <v>-0.13395065201210701</v>
      </c>
      <c r="KM274" s="7">
        <v>-9.6087815776180294E-2</v>
      </c>
      <c r="KN274" s="7">
        <v>-9.5411776818118701E-2</v>
      </c>
      <c r="KO274" s="7">
        <v>-1.26868511925999E-2</v>
      </c>
      <c r="KP274" s="7">
        <v>-1.7115133115481678</v>
      </c>
      <c r="KQ274" s="7">
        <v>-0.42487026182795656</v>
      </c>
      <c r="KR274" s="7">
        <v>-6.5168638742924001E-2</v>
      </c>
      <c r="KS274" s="7">
        <v>-0.55764049262192728</v>
      </c>
      <c r="KT274" s="7">
        <f t="shared" si="599"/>
        <v>8.6168935380762868E-2</v>
      </c>
      <c r="KU274" s="7">
        <f t="shared" si="600"/>
        <v>-0.17171683042905994</v>
      </c>
      <c r="KV274" s="7">
        <f t="shared" si="657"/>
        <v>153.35212119226503</v>
      </c>
      <c r="KW274" s="7" t="str">
        <f t="shared" si="601"/>
        <v>Upset</v>
      </c>
      <c r="LL274" s="5">
        <v>0.11095271264508801</v>
      </c>
      <c r="LM274" s="5">
        <v>0.249736734628945</v>
      </c>
      <c r="LN274" s="5">
        <v>-0.22902104890307701</v>
      </c>
      <c r="LO274" s="5">
        <v>-0.30609098996864198</v>
      </c>
      <c r="LP274" s="5">
        <v>-0.30031184449805798</v>
      </c>
      <c r="LQ274" s="5">
        <v>-0.40115145053171403</v>
      </c>
      <c r="LR274" s="5">
        <v>1.2094534161727302</v>
      </c>
      <c r="LS274" s="5">
        <v>2.0215405625778033</v>
      </c>
      <c r="LT274" s="5">
        <v>-0.13878402198385698</v>
      </c>
      <c r="LU274" s="5">
        <v>-1.4835810776165259</v>
      </c>
      <c r="LV274" s="5">
        <f t="shared" si="602"/>
        <v>-6.3701458593235727E-2</v>
      </c>
      <c r="LW274" s="5">
        <f t="shared" si="603"/>
        <v>-0.5080284274102852</v>
      </c>
      <c r="LX274" s="5">
        <f t="shared" si="658"/>
        <v>-172.85300821384718</v>
      </c>
      <c r="LY274" s="5" t="str">
        <f t="shared" si="604"/>
        <v>Sad</v>
      </c>
      <c r="LZ274" s="6">
        <v>0.150351259273448</v>
      </c>
      <c r="MA274" s="6">
        <v>0.124322343826637</v>
      </c>
      <c r="MB274" s="6">
        <v>0.15498950978975801</v>
      </c>
      <c r="MC274" s="6">
        <v>0.166494878630285</v>
      </c>
      <c r="MD274" s="6">
        <v>-0.207128606080796</v>
      </c>
      <c r="ME274" s="6">
        <v>-0.31383368967331599</v>
      </c>
      <c r="MF274" s="6">
        <v>-2.7297772528127293</v>
      </c>
      <c r="MG274" s="6">
        <v>-0.87854834171767693</v>
      </c>
      <c r="MH274" s="6">
        <v>2.6028915446811005E-2</v>
      </c>
      <c r="MI274" s="6">
        <v>1.1704233125849419</v>
      </c>
      <c r="MJ274" s="6">
        <f t="shared" si="605"/>
        <v>0.17186616896793239</v>
      </c>
      <c r="MK274" s="6">
        <f t="shared" si="606"/>
        <v>0.41342146781289713</v>
      </c>
      <c r="ML274" s="6">
        <f t="shared" si="659"/>
        <v>22.573467221073209</v>
      </c>
      <c r="MM274" s="6" t="str">
        <f t="shared" si="607"/>
        <v>happy</v>
      </c>
      <c r="MN274" s="3">
        <v>9.7311968219444406E-2</v>
      </c>
      <c r="MO274" s="3">
        <v>0.38947799506438702</v>
      </c>
      <c r="MP274" s="3">
        <v>-0.150097157796731</v>
      </c>
      <c r="MQ274" s="3">
        <v>-5.2058030390896702E-2</v>
      </c>
      <c r="MR274" s="3">
        <v>-0.16965744116468601</v>
      </c>
      <c r="MS274" s="3">
        <v>0.33336760136406202</v>
      </c>
      <c r="MT274" s="3">
        <v>2.0747277153103934</v>
      </c>
      <c r="MU274" s="3">
        <v>-7.2018188459766971E-2</v>
      </c>
      <c r="MV274" s="3">
        <v>-0.29216602684494264</v>
      </c>
      <c r="MW274" s="3">
        <v>-0.4152821615793208</v>
      </c>
      <c r="MX274" s="3">
        <f t="shared" si="608"/>
        <v>-0.58959785317543223</v>
      </c>
      <c r="MY274" s="3">
        <f t="shared" si="609"/>
        <v>-0.14128784767813485</v>
      </c>
      <c r="MZ274" s="3">
        <f t="shared" si="660"/>
        <v>-103.47591779262764</v>
      </c>
      <c r="NA274" s="3" t="str">
        <f t="shared" si="610"/>
        <v>Bored</v>
      </c>
      <c r="NB274" s="7">
        <v>7.1930718122066696E-3</v>
      </c>
      <c r="NC274" s="7">
        <v>-0.29250616917504602</v>
      </c>
      <c r="ND274" s="7">
        <v>0.23037126720986401</v>
      </c>
      <c r="NE274" s="7">
        <v>0.187759223802202</v>
      </c>
      <c r="NF274" s="7">
        <v>0.187377413526848</v>
      </c>
      <c r="NG274" s="7">
        <v>-8.0541846001040404E-2</v>
      </c>
      <c r="NH274" s="7">
        <v>1.1839990366906039</v>
      </c>
      <c r="NI274" s="7">
        <v>-0.50331114538587141</v>
      </c>
      <c r="NJ274" s="7">
        <v>0.2996992409872527</v>
      </c>
      <c r="NK274" s="7">
        <v>-1.4655145343023621</v>
      </c>
      <c r="NL274" s="7">
        <f t="shared" si="611"/>
        <v>6.6177106030838928E-2</v>
      </c>
      <c r="NM274" s="7">
        <f t="shared" si="612"/>
        <v>-0.54379137013755119</v>
      </c>
      <c r="NN274" s="7">
        <f t="shared" si="661"/>
        <v>173.06146503325988</v>
      </c>
      <c r="NO274" s="7" t="str">
        <f t="shared" si="613"/>
        <v>Upset</v>
      </c>
      <c r="NP274" s="5">
        <v>0.37897948890447702</v>
      </c>
      <c r="NQ274" s="5">
        <v>0</v>
      </c>
      <c r="NR274" s="5">
        <v>1.2154895919755799</v>
      </c>
      <c r="NS274" s="5">
        <v>0</v>
      </c>
      <c r="NT274" s="5">
        <v>0.466340234321035</v>
      </c>
      <c r="NU274" s="5">
        <v>0</v>
      </c>
      <c r="NV274" s="5">
        <v>1.4379051601181143</v>
      </c>
      <c r="NX274" s="5">
        <v>0.387674570299684</v>
      </c>
      <c r="NY274" s="5">
        <v>2.8201902841775901</v>
      </c>
      <c r="NZ274" s="5">
        <f t="shared" si="614"/>
        <v>-1.1091728866975847E-2</v>
      </c>
      <c r="OA274" s="5">
        <f t="shared" si="615"/>
        <v>1</v>
      </c>
      <c r="OB274" s="5">
        <f t="shared" si="662"/>
        <v>-0.63548319202248948</v>
      </c>
      <c r="OC274" s="5" t="str">
        <f t="shared" si="616"/>
        <v>Contented</v>
      </c>
      <c r="OD274" s="1">
        <v>0.21093188532740301</v>
      </c>
      <c r="OE274" s="1">
        <v>0.69019653620451005</v>
      </c>
      <c r="OF274" s="1">
        <v>0.69670557835005398</v>
      </c>
      <c r="OG274" s="1">
        <v>0.47882133208245498</v>
      </c>
      <c r="OH274" s="1">
        <v>-8.3806799341875196E-2</v>
      </c>
      <c r="OI274" s="1">
        <v>-8.4407889981665193E-2</v>
      </c>
      <c r="OJ274" s="1">
        <v>5.4804728189475407</v>
      </c>
      <c r="OK274" s="1">
        <v>0.79040988151223313</v>
      </c>
      <c r="OL274" s="1">
        <v>-0.47926465087710701</v>
      </c>
      <c r="OM274" s="1">
        <v>1.304505420475053</v>
      </c>
      <c r="ON274" s="1">
        <f t="shared" si="617"/>
        <v>-0.76213077612326696</v>
      </c>
      <c r="OO274" s="1">
        <f t="shared" si="618"/>
        <v>0.34845552498379817</v>
      </c>
      <c r="OP274" s="1">
        <f t="shared" si="663"/>
        <v>-65.429540231794732</v>
      </c>
      <c r="OQ274" s="1" t="str">
        <f t="shared" si="619"/>
        <v>Calm</v>
      </c>
      <c r="OR274" s="3">
        <v>0.95937555104875505</v>
      </c>
      <c r="OS274" s="3">
        <v>0.68331559931719699</v>
      </c>
      <c r="OT274" s="3">
        <v>0.29426088465349698</v>
      </c>
      <c r="OU274" s="3">
        <v>0.33280587846023801</v>
      </c>
      <c r="OV274" s="3">
        <v>1.05855005566727</v>
      </c>
      <c r="OW274" s="3">
        <v>0.84412556906129199</v>
      </c>
      <c r="OX274" s="3">
        <v>0.14582345537126989</v>
      </c>
      <c r="OY274" s="3">
        <v>0.21788458066345054</v>
      </c>
      <c r="OZ274" s="3">
        <v>0.27605995173155806</v>
      </c>
      <c r="PA274" s="3">
        <v>0.38173138205196977</v>
      </c>
      <c r="PB274" s="3">
        <f t="shared" si="620"/>
        <v>0.14487560037775493</v>
      </c>
      <c r="PC274" s="3">
        <f t="shared" si="621"/>
        <v>0.42877223709887335</v>
      </c>
      <c r="PD274" s="3">
        <f t="shared" si="664"/>
        <v>18.669326786160383</v>
      </c>
      <c r="PE274" s="3" t="str">
        <f t="shared" si="622"/>
        <v>happy</v>
      </c>
      <c r="PF274" s="1">
        <v>0.37415719626002503</v>
      </c>
      <c r="PG274" s="1">
        <v>0.25076747217919798</v>
      </c>
      <c r="PH274" s="1">
        <v>0.65802099126700797</v>
      </c>
      <c r="PI274" s="1">
        <v>0.99064462643477902</v>
      </c>
      <c r="PJ274" s="1">
        <v>-0.124199521520807</v>
      </c>
      <c r="PK274" s="1">
        <v>0.18258263723075599</v>
      </c>
      <c r="PL274" s="1">
        <v>2.6325296550847028</v>
      </c>
      <c r="PM274" s="1">
        <v>2.2860144832630427</v>
      </c>
      <c r="PN274" s="1">
        <v>0.12338972408082705</v>
      </c>
      <c r="PO274" s="1">
        <v>2.6381829698280308</v>
      </c>
      <c r="PP274" s="1">
        <f t="shared" si="623"/>
        <v>0.26092194511105449</v>
      </c>
      <c r="PQ274" s="1">
        <f t="shared" si="624"/>
        <v>0.76310851175517991</v>
      </c>
      <c r="PR274" s="1">
        <f t="shared" si="665"/>
        <v>18.876576304807443</v>
      </c>
      <c r="PS274" s="1" t="str">
        <f t="shared" si="625"/>
        <v>happy</v>
      </c>
      <c r="PT274" s="5">
        <v>0.21695467558499101</v>
      </c>
      <c r="PU274" s="5">
        <v>0.22990351932582301</v>
      </c>
      <c r="PV274" s="5">
        <v>-5.7799753115075202E-2</v>
      </c>
      <c r="PW274" s="5">
        <v>-0.10232397398146301</v>
      </c>
      <c r="PX274" s="5">
        <v>-0.26985804691804799</v>
      </c>
      <c r="PY274" s="5">
        <v>-0.13676412075806299</v>
      </c>
      <c r="PZ274" s="5">
        <v>1.0925533034783872</v>
      </c>
      <c r="QA274" s="5">
        <v>-1.0986110663686657</v>
      </c>
      <c r="QB274" s="5">
        <v>-1.2948843740831995E-2</v>
      </c>
      <c r="QC274" s="5">
        <v>-0.35833230523722731</v>
      </c>
      <c r="QD274" s="5">
        <f t="shared" si="626"/>
        <v>-0.20652306993865266</v>
      </c>
      <c r="QE274" s="5">
        <f t="shared" si="627"/>
        <v>-0.26037722014312858</v>
      </c>
      <c r="QF274" s="5">
        <f t="shared" si="666"/>
        <v>-141.57964851024965</v>
      </c>
      <c r="QG274" s="5" t="str">
        <f t="shared" si="628"/>
        <v>Depressed</v>
      </c>
      <c r="QH274" s="3">
        <v>7.1110616246901903E-2</v>
      </c>
      <c r="QI274" s="3">
        <v>0.446913020608177</v>
      </c>
      <c r="QJ274" s="3">
        <v>0.121750013487047</v>
      </c>
      <c r="QK274" s="3">
        <v>5.2950593787363297E-2</v>
      </c>
      <c r="QL274" s="3">
        <v>-5.7595474793180897E-2</v>
      </c>
      <c r="QM274" s="3">
        <v>-0.111995620094254</v>
      </c>
      <c r="QN274" s="3">
        <v>9.0084157760351538</v>
      </c>
      <c r="QO274" s="3">
        <v>0.15810045613071114</v>
      </c>
      <c r="QP274" s="3">
        <v>-0.3758024043612751</v>
      </c>
      <c r="QQ274" s="3">
        <v>0.33724447080256331</v>
      </c>
      <c r="QR274" s="3">
        <f t="shared" si="629"/>
        <v>-0.21003909895413131</v>
      </c>
      <c r="QS274" s="3">
        <f t="shared" si="630"/>
        <v>-0.49733662618967278</v>
      </c>
      <c r="QT274" s="3">
        <f t="shared" si="667"/>
        <v>-157.10431306999425</v>
      </c>
      <c r="QU274" s="3" t="str">
        <f t="shared" si="631"/>
        <v>Sad</v>
      </c>
      <c r="QV274" s="5">
        <v>0.42081759370357902</v>
      </c>
      <c r="QW274" s="5">
        <v>-2.9576109361549901E-2</v>
      </c>
      <c r="QX274" s="5">
        <v>5.3997411364699002E-2</v>
      </c>
      <c r="QY274" s="5">
        <v>-7.9075275422732502E-2</v>
      </c>
      <c r="QZ274" s="5">
        <v>0.48929118355421602</v>
      </c>
      <c r="RA274" s="5">
        <v>-0.159929163946404</v>
      </c>
      <c r="RB274" s="5">
        <v>5.9330722561973311E-2</v>
      </c>
      <c r="RC274" s="5">
        <v>0.41727216368397263</v>
      </c>
      <c r="RD274" s="5">
        <v>0.45039370306512894</v>
      </c>
      <c r="RE274" s="5">
        <v>-6.4098172258517605E-2</v>
      </c>
      <c r="RF274" s="5">
        <f t="shared" si="632"/>
        <v>0.32352710890793701</v>
      </c>
      <c r="RG274" s="5">
        <f t="shared" si="633"/>
        <v>-0.23011960670754672</v>
      </c>
      <c r="RH274" s="5">
        <f t="shared" si="668"/>
        <v>125.42362788800563</v>
      </c>
      <c r="RI274" s="5" t="str">
        <f t="shared" si="634"/>
        <v>stressed</v>
      </c>
    </row>
    <row r="275" spans="1:477" x14ac:dyDescent="0.3">
      <c r="A275" s="1">
        <v>1.4119010950764099</v>
      </c>
      <c r="B275" s="1">
        <v>1.09711303876398</v>
      </c>
      <c r="C275" s="1">
        <v>0.34435124324719601</v>
      </c>
      <c r="D275" s="1">
        <v>0.26899411427910902</v>
      </c>
      <c r="E275" s="1">
        <v>1.6633148176411301</v>
      </c>
      <c r="F275" s="1">
        <v>1.3368944792136599</v>
      </c>
      <c r="G275" s="1">
        <v>0.11197628167281952</v>
      </c>
      <c r="H275" s="1">
        <v>0.11051490691475349</v>
      </c>
      <c r="I275" s="1">
        <v>0.3147880563124299</v>
      </c>
      <c r="J275" s="1">
        <v>0.24445671678520833</v>
      </c>
      <c r="K275" s="18">
        <f t="shared" si="536"/>
        <v>0.19178357843482408</v>
      </c>
      <c r="L275" s="19">
        <f t="shared" si="537"/>
        <v>-0.64340206842524328</v>
      </c>
      <c r="M275" s="19">
        <f t="shared" si="635"/>
        <v>163.4018735598369</v>
      </c>
      <c r="N275" s="19" t="str">
        <f t="shared" si="538"/>
        <v>Upset</v>
      </c>
      <c r="O275" s="19">
        <f t="shared" si="636"/>
        <v>-0.12546284696714866</v>
      </c>
      <c r="P275" s="9">
        <v>0.47932556026254503</v>
      </c>
      <c r="Q275" s="9">
        <v>0.10849118320720599</v>
      </c>
      <c r="R275" s="9">
        <v>0.117808908298455</v>
      </c>
      <c r="S275" s="9">
        <v>0.38260240413225699</v>
      </c>
      <c r="T275" s="9">
        <v>0.46337580130834199</v>
      </c>
      <c r="U275" s="9">
        <v>0.52417528515512901</v>
      </c>
      <c r="V275" s="9">
        <v>0.12496948991581178</v>
      </c>
      <c r="W275" s="9">
        <v>0.604745823060021</v>
      </c>
      <c r="X275" s="9">
        <v>0.37083437705533906</v>
      </c>
      <c r="Y275" s="9">
        <v>0.85130496534837674</v>
      </c>
      <c r="Z275" s="9">
        <f t="shared" si="539"/>
        <v>0.60093803448946481</v>
      </c>
      <c r="AA275" s="9">
        <f t="shared" si="540"/>
        <v>0.15803011444931636</v>
      </c>
      <c r="AB275" s="9">
        <f t="shared" si="637"/>
        <v>75.266377580156913</v>
      </c>
      <c r="AC275" s="9" t="str">
        <f t="shared" si="541"/>
        <v>alert</v>
      </c>
      <c r="AD275" s="3">
        <v>0.15238923683290401</v>
      </c>
      <c r="AE275" s="3">
        <v>7.9710381915025094E-2</v>
      </c>
      <c r="AF275" s="3">
        <v>-2.8766845822277901E-2</v>
      </c>
      <c r="AG275" s="3">
        <v>-0.18603090783814499</v>
      </c>
      <c r="AH275" s="3">
        <v>-0.60233015812259105</v>
      </c>
      <c r="AI275" s="3">
        <v>-0.33130534550606999</v>
      </c>
      <c r="AJ275" s="3">
        <v>6.3934717784330714E-2</v>
      </c>
      <c r="AK275" s="3">
        <v>0.73940632667245676</v>
      </c>
      <c r="AL275" s="3">
        <v>7.2678854917878913E-2</v>
      </c>
      <c r="AM275" s="3">
        <v>-0.9254550042742774</v>
      </c>
      <c r="AN275" s="3">
        <f t="shared" si="542"/>
        <v>0.16925184531579696</v>
      </c>
      <c r="AO275" s="3">
        <f t="shared" si="543"/>
        <v>-0.16505189471269965</v>
      </c>
      <c r="AP275" s="3">
        <f t="shared" si="638"/>
        <v>134.28021509905386</v>
      </c>
      <c r="AQ275" s="3" t="str">
        <f t="shared" si="544"/>
        <v>stressed</v>
      </c>
      <c r="AR275" s="9">
        <v>0.66143306376452904</v>
      </c>
      <c r="AS275" s="9">
        <v>0.28713847675640602</v>
      </c>
      <c r="AT275" s="9">
        <v>-6.4903629276598804E-2</v>
      </c>
      <c r="AU275" s="9">
        <v>0.12787846470876599</v>
      </c>
      <c r="AV275" s="9">
        <v>0.86470492714048397</v>
      </c>
      <c r="AW275" s="9">
        <v>0.46421746615022602</v>
      </c>
      <c r="AX275" s="9">
        <v>-4.2528021491759334E-2</v>
      </c>
      <c r="AY275" s="9">
        <v>0.17019691654273228</v>
      </c>
      <c r="AZ275" s="9">
        <v>0.37429458700812301</v>
      </c>
      <c r="BA275" s="9">
        <v>6.6389125903548354E-2</v>
      </c>
      <c r="BB275" s="9">
        <f t="shared" si="545"/>
        <v>0.55894069843319505</v>
      </c>
      <c r="BC275" s="9">
        <f t="shared" si="546"/>
        <v>5.6445074970429499E-2</v>
      </c>
      <c r="BD275" s="9">
        <f t="shared" si="639"/>
        <v>84.233489247375829</v>
      </c>
      <c r="BE275" s="9" t="str">
        <f t="shared" si="547"/>
        <v>alert</v>
      </c>
      <c r="BF275" s="5">
        <v>0.20730068946179001</v>
      </c>
      <c r="BG275" s="5">
        <v>0.41766030285853101</v>
      </c>
      <c r="BH275" s="5">
        <v>0.186649985356513</v>
      </c>
      <c r="BI275" s="5">
        <v>1.6189175193863301E-2</v>
      </c>
      <c r="BJ275" s="5">
        <v>0.112474045287836</v>
      </c>
      <c r="BK275" s="5">
        <v>0.489163993533063</v>
      </c>
      <c r="BL275" s="5">
        <v>0.58369209657121379</v>
      </c>
      <c r="BM275" s="5">
        <v>1.7852604146451241E-2</v>
      </c>
      <c r="BN275" s="5">
        <v>-0.210359613396741</v>
      </c>
      <c r="BO275" s="5">
        <v>0.32456291359447281</v>
      </c>
      <c r="BP275" s="5">
        <f t="shared" si="548"/>
        <v>-0.18681178745766691</v>
      </c>
      <c r="BQ275" s="5">
        <f t="shared" si="549"/>
        <v>6.1869866029100828E-2</v>
      </c>
      <c r="BR275" s="5">
        <f t="shared" si="640"/>
        <v>-71.675736879635537</v>
      </c>
      <c r="BS275" s="5" t="str">
        <f t="shared" si="550"/>
        <v>Calm</v>
      </c>
      <c r="BT275" s="6">
        <v>0.75386302332061905</v>
      </c>
      <c r="BU275" s="6">
        <v>0.66232434890260905</v>
      </c>
      <c r="BV275" s="6">
        <v>0.69411302914710404</v>
      </c>
      <c r="BW275" s="6">
        <v>0.125013103264941</v>
      </c>
      <c r="BX275" s="6">
        <v>-8.90466918513418E-2</v>
      </c>
      <c r="BY275" s="6">
        <v>0.33750602863197299</v>
      </c>
      <c r="BZ275" s="6">
        <v>1.0440673555853834</v>
      </c>
      <c r="CA275" s="6">
        <v>0.12503431189318617</v>
      </c>
      <c r="CB275" s="6">
        <v>9.1538674418010002E-2</v>
      </c>
      <c r="CC275" s="6">
        <v>0.57840236996755923</v>
      </c>
      <c r="CD275" s="6">
        <f t="shared" si="551"/>
        <v>6.3752945212758094E-2</v>
      </c>
      <c r="CE275" s="6">
        <f t="shared" si="552"/>
        <v>-0.65305784768428476</v>
      </c>
      <c r="CF275" s="6">
        <f t="shared" si="641"/>
        <v>174.42432727012755</v>
      </c>
      <c r="CG275" s="6" t="str">
        <f t="shared" si="553"/>
        <v>Upset</v>
      </c>
      <c r="CH275" s="5">
        <v>0.228137262566141</v>
      </c>
      <c r="CI275" s="5">
        <v>0.47380446271223697</v>
      </c>
      <c r="CJ275" s="5">
        <v>0.51977609413814196</v>
      </c>
      <c r="CK275" s="5">
        <v>0.48569438282154997</v>
      </c>
      <c r="CL275" s="5">
        <v>0.45582410897047498</v>
      </c>
      <c r="CM275" s="5">
        <v>0.56216543958739595</v>
      </c>
      <c r="CN275" s="5">
        <v>0.75994948803964102</v>
      </c>
      <c r="CO275" s="5">
        <v>0.46883059222416762</v>
      </c>
      <c r="CP275" s="5">
        <v>-0.24566720014609597</v>
      </c>
      <c r="CQ275" s="5">
        <v>1.4324130348013431</v>
      </c>
      <c r="CR275" s="5">
        <f t="shared" si="554"/>
        <v>-0.60824790433547749</v>
      </c>
      <c r="CS275" s="5">
        <f t="shared" si="555"/>
        <v>0.39491707296927769</v>
      </c>
      <c r="CT275" s="5">
        <f t="shared" si="642"/>
        <v>-57.005548266936366</v>
      </c>
      <c r="CU275" s="5" t="str">
        <f t="shared" si="556"/>
        <v>Relased</v>
      </c>
      <c r="CV275" s="3">
        <v>0.45789597430144502</v>
      </c>
      <c r="CW275" s="3">
        <v>0.33013806741916701</v>
      </c>
      <c r="CX275" s="3">
        <v>0.225104836810194</v>
      </c>
      <c r="CY275" s="3">
        <v>0.24094039969978401</v>
      </c>
      <c r="CZ275" s="3">
        <v>0.48275272960438997</v>
      </c>
      <c r="DA275" s="3">
        <v>0.137223834309844</v>
      </c>
      <c r="DB275" s="3">
        <v>0.23930808162015865</v>
      </c>
      <c r="DC275" s="3">
        <v>0.51553282115727039</v>
      </c>
      <c r="DD275" s="3">
        <v>0.12775790688227801</v>
      </c>
      <c r="DE275" s="3">
        <v>0.59140241643927449</v>
      </c>
      <c r="DF275" s="3">
        <f t="shared" si="557"/>
        <v>0.34740490425246073</v>
      </c>
      <c r="DG275" s="3">
        <f t="shared" si="558"/>
        <v>-0.36560324907361241</v>
      </c>
      <c r="DH275" s="3">
        <f t="shared" si="643"/>
        <v>136.46206185648668</v>
      </c>
      <c r="DI275" s="3" t="str">
        <f t="shared" si="559"/>
        <v>stressed</v>
      </c>
      <c r="DJ275" s="7">
        <v>0.116141152274068</v>
      </c>
      <c r="DK275" s="7">
        <v>0.55946735788725999</v>
      </c>
      <c r="DL275" s="7">
        <v>2.81240025511151E-2</v>
      </c>
      <c r="DM275" s="7">
        <v>4.9388953699022901E-2</v>
      </c>
      <c r="DN275" s="7">
        <v>0.63589405671361798</v>
      </c>
      <c r="DO275" s="7">
        <v>1.18472921657782</v>
      </c>
      <c r="DP275" s="7">
        <v>3.7397188608991855E-2</v>
      </c>
      <c r="DQ275" s="7">
        <v>2.8316162536994881E-2</v>
      </c>
      <c r="DR275" s="7">
        <v>-0.44332620561319197</v>
      </c>
      <c r="DS275" s="7">
        <v>0.11473058003906546</v>
      </c>
      <c r="DT275" s="7">
        <f t="shared" si="560"/>
        <v>-0.79707488318170749</v>
      </c>
      <c r="DU275" s="7">
        <f t="shared" si="561"/>
        <v>0.13902800857827025</v>
      </c>
      <c r="DV275" s="7">
        <f t="shared" si="644"/>
        <v>-80.105847750503884</v>
      </c>
      <c r="DW275" s="7" t="str">
        <f t="shared" si="562"/>
        <v>Calm</v>
      </c>
      <c r="DX275" s="9">
        <v>0.48584356273351598</v>
      </c>
      <c r="DY275" s="9">
        <v>0.43302866227016401</v>
      </c>
      <c r="DZ275" s="9">
        <v>0.16343209421676699</v>
      </c>
      <c r="EA275" s="9">
        <v>4.1070955809130597E-3</v>
      </c>
      <c r="EB275" s="9">
        <v>0.35868876503251901</v>
      </c>
      <c r="EC275" s="9">
        <v>0.39749163022220502</v>
      </c>
      <c r="ED275" s="9">
        <v>0.1935178664493272</v>
      </c>
      <c r="EE275" s="9">
        <v>4.945207983525335E-3</v>
      </c>
      <c r="EF275" s="9">
        <v>5.2814900463351966E-2</v>
      </c>
      <c r="EG275" s="9">
        <v>0.18233132446353909</v>
      </c>
      <c r="EH275" s="9">
        <f t="shared" si="563"/>
        <v>7.8224336139512074E-2</v>
      </c>
      <c r="EI275" s="9">
        <f t="shared" si="564"/>
        <v>0.10853841352946181</v>
      </c>
      <c r="EJ275" s="9">
        <f t="shared" si="645"/>
        <v>35.780536229343419</v>
      </c>
      <c r="EK275" s="9" t="str">
        <f t="shared" si="565"/>
        <v>excited</v>
      </c>
      <c r="EL275" s="1">
        <v>0.35806130650057799</v>
      </c>
      <c r="EM275" s="1">
        <v>0.35617668178153</v>
      </c>
      <c r="EN275" s="1">
        <v>0.132372484246464</v>
      </c>
      <c r="EO275" s="1">
        <v>0.14680072479715001</v>
      </c>
      <c r="EP275" s="1">
        <v>0.401276823043972</v>
      </c>
      <c r="EQ275" s="1">
        <v>-1.5891565862810299E-2</v>
      </c>
      <c r="ER275" s="1">
        <v>0.17432613890449677</v>
      </c>
      <c r="ES275" s="1">
        <v>0.43140507159947233</v>
      </c>
      <c r="ET275" s="1">
        <v>1.8846247190479892E-3</v>
      </c>
      <c r="EU275" s="1">
        <v>0.39086860909636584</v>
      </c>
      <c r="EV275" s="1">
        <f t="shared" si="566"/>
        <v>-0.24536255451273792</v>
      </c>
      <c r="EW275" s="1">
        <f t="shared" si="567"/>
        <v>-0.60819113564576455</v>
      </c>
      <c r="EX275" s="1">
        <f t="shared" si="646"/>
        <v>-158.02937307880819</v>
      </c>
      <c r="EY275" s="1" t="str">
        <f t="shared" si="568"/>
        <v>Sad</v>
      </c>
      <c r="EZ275" s="3">
        <v>0.231884322942947</v>
      </c>
      <c r="FA275" s="3">
        <v>0.44195973633841701</v>
      </c>
      <c r="FB275" s="3">
        <v>-6.6382386722775494E-2</v>
      </c>
      <c r="FC275" s="3">
        <v>0.113317708276801</v>
      </c>
      <c r="FD275" s="3">
        <v>0.53890930952386396</v>
      </c>
      <c r="FE275" s="3">
        <v>0.73757174730625796</v>
      </c>
      <c r="FF275" s="3">
        <v>-8.6122126502691104E-2</v>
      </c>
      <c r="FG275" s="3">
        <v>9.6070100584900647E-2</v>
      </c>
      <c r="FH275" s="3">
        <v>-0.21007541339547001</v>
      </c>
      <c r="FI275" s="3">
        <v>6.9653090960066819E-2</v>
      </c>
      <c r="FJ275" s="3">
        <f t="shared" si="569"/>
        <v>-0.31511092173715072</v>
      </c>
      <c r="FK275" s="3">
        <f t="shared" si="570"/>
        <v>-0.20297037267354723</v>
      </c>
      <c r="FL275" s="3">
        <f t="shared" si="647"/>
        <v>-122.78653955599663</v>
      </c>
      <c r="FM275" s="3" t="str">
        <f t="shared" si="571"/>
        <v>Depressed</v>
      </c>
      <c r="FN275" s="7">
        <v>0.28871473568677303</v>
      </c>
      <c r="FO275" s="7">
        <v>0.31805078340950299</v>
      </c>
      <c r="FP275" s="7">
        <v>-3.1355758284116103E-2</v>
      </c>
      <c r="FQ275" s="7">
        <v>7.9110162699172995E-2</v>
      </c>
      <c r="FR275" s="7">
        <v>0.15965626686145601</v>
      </c>
      <c r="FS275" s="7">
        <v>0.13613547612368301</v>
      </c>
      <c r="FT275" s="7">
        <v>-6.9932618536684518E-2</v>
      </c>
      <c r="FU275" s="7">
        <v>0.17418000003012565</v>
      </c>
      <c r="FV275" s="7">
        <v>-2.9336047722729963E-2</v>
      </c>
      <c r="FW275" s="7">
        <v>7.8703227049195038E-2</v>
      </c>
      <c r="FX275" s="7">
        <f t="shared" si="572"/>
        <v>1.7052020531030943E-2</v>
      </c>
      <c r="FY275" s="7">
        <f t="shared" si="573"/>
        <v>0.12042182464735007</v>
      </c>
      <c r="FZ275" s="7">
        <f t="shared" si="648"/>
        <v>8.0596369064011384</v>
      </c>
      <c r="GA275" s="7" t="str">
        <f t="shared" si="574"/>
        <v>happy</v>
      </c>
      <c r="GB275" s="5">
        <v>0.35560125465092601</v>
      </c>
      <c r="GC275" s="5">
        <v>0.49411268311880602</v>
      </c>
      <c r="GD275" s="5">
        <v>0.205193432906151</v>
      </c>
      <c r="GE275" s="5">
        <v>0.28118025377408501</v>
      </c>
      <c r="GF275" s="5">
        <v>0.188529175452579</v>
      </c>
      <c r="GG275" s="5">
        <v>0.121690806178319</v>
      </c>
      <c r="GH275" s="5">
        <v>0.3771033957191457</v>
      </c>
      <c r="GI275" s="5">
        <v>0.45660711356965955</v>
      </c>
      <c r="GJ275" s="5">
        <v>-0.13851142846788</v>
      </c>
      <c r="GK275" s="5">
        <v>0.5723969739237591</v>
      </c>
      <c r="GL275" s="5">
        <f t="shared" si="575"/>
        <v>-7.2756887365615253E-2</v>
      </c>
      <c r="GM275" s="5">
        <f t="shared" si="576"/>
        <v>-0.67583627157789072</v>
      </c>
      <c r="GN275" s="5">
        <f t="shared" si="649"/>
        <v>-173.85550974577242</v>
      </c>
      <c r="GO275" s="5" t="str">
        <f t="shared" si="577"/>
        <v>Sad</v>
      </c>
      <c r="GP275" s="6">
        <v>0.20302200942394699</v>
      </c>
      <c r="GQ275" s="6">
        <v>-3.6371027621534602E-2</v>
      </c>
      <c r="GR275" s="6">
        <v>0.270781792950198</v>
      </c>
      <c r="GS275" s="6">
        <v>0.453959301721999</v>
      </c>
      <c r="GT275" s="6">
        <v>-1.3368602306472899E-2</v>
      </c>
      <c r="GU275" s="6">
        <v>-0.35753803443904397</v>
      </c>
      <c r="GV275" s="6">
        <v>1.4277718342411418</v>
      </c>
      <c r="GW275" s="6">
        <v>-1.1524469616090869</v>
      </c>
      <c r="GX275" s="6">
        <v>0.67198681326038068</v>
      </c>
      <c r="GY275" s="6">
        <v>1.7954846598442764</v>
      </c>
      <c r="GZ275" s="6">
        <f t="shared" si="578"/>
        <v>0.673962094378596</v>
      </c>
      <c r="HA275" s="6">
        <f t="shared" si="579"/>
        <v>0.58766110110330572</v>
      </c>
      <c r="HB275" s="6">
        <f t="shared" si="650"/>
        <v>48.913206322484761</v>
      </c>
      <c r="HC275" s="6" t="str">
        <f t="shared" si="580"/>
        <v>excited</v>
      </c>
      <c r="HD275" s="3">
        <v>0.21454754207038501</v>
      </c>
      <c r="HE275" s="3">
        <v>0.15400660515963799</v>
      </c>
      <c r="HF275" s="3">
        <v>8.3102877332292505E-2</v>
      </c>
      <c r="HG275" s="3">
        <v>0.29941432789530598</v>
      </c>
      <c r="HH275" s="3">
        <v>-0.15467775674328299</v>
      </c>
      <c r="HI275" s="3">
        <v>7.21486358366802E-2</v>
      </c>
      <c r="HJ275" s="3">
        <v>1.3880603860236871</v>
      </c>
      <c r="HK275" s="3">
        <v>1.3239327400782213</v>
      </c>
      <c r="HL275" s="3">
        <v>6.0540936910747023E-2</v>
      </c>
      <c r="HM275" s="3">
        <v>1.0378860422614125</v>
      </c>
      <c r="HN275" s="3">
        <f t="shared" si="581"/>
        <v>0.23034590769502894</v>
      </c>
      <c r="HO275" s="3">
        <f t="shared" si="582"/>
        <v>-0.15833671596864596</v>
      </c>
      <c r="HP275" s="3">
        <f t="shared" si="651"/>
        <v>124.50411509987339</v>
      </c>
      <c r="HQ275" s="3" t="str">
        <f t="shared" si="583"/>
        <v>stressed</v>
      </c>
      <c r="HR275" s="5">
        <v>0.99060351297083604</v>
      </c>
      <c r="HS275" s="5">
        <v>1.20112627978912</v>
      </c>
      <c r="HT275" s="5">
        <v>0.61971243459558101</v>
      </c>
      <c r="HU275" s="5">
        <v>1.09530784468714</v>
      </c>
      <c r="HV275" s="5">
        <v>0.92565173289998204</v>
      </c>
      <c r="HW275" s="5">
        <v>1.2507961144014901</v>
      </c>
      <c r="HX275" s="5">
        <v>0.32339764544986832</v>
      </c>
      <c r="HY275" s="5">
        <v>0.44671391202359234</v>
      </c>
      <c r="HZ275" s="5">
        <v>-0.21052276681828397</v>
      </c>
      <c r="IA275" s="5">
        <v>0.78249622054143175</v>
      </c>
      <c r="IB275" s="5">
        <f t="shared" si="584"/>
        <v>-0.22658346452962053</v>
      </c>
      <c r="IC275" s="5">
        <f t="shared" si="585"/>
        <v>0.13580810752775196</v>
      </c>
      <c r="ID275" s="5">
        <f t="shared" si="652"/>
        <v>-59.062647835587221</v>
      </c>
      <c r="IE275" s="5" t="str">
        <f t="shared" si="586"/>
        <v>Relased</v>
      </c>
      <c r="IF275" s="6">
        <v>0.34763382035658003</v>
      </c>
      <c r="IG275" s="6">
        <v>0.266240786047239</v>
      </c>
      <c r="IH275" s="6">
        <v>0.17819174063293799</v>
      </c>
      <c r="II275" s="6">
        <v>0.207650805952594</v>
      </c>
      <c r="IJ275" s="6">
        <v>-0.10449230524957601</v>
      </c>
      <c r="IK275" s="6">
        <v>-0.45589709307225701</v>
      </c>
      <c r="IL275" s="6">
        <v>0.73287254360703347</v>
      </c>
      <c r="IM275" s="6">
        <v>-1.0948795176381996</v>
      </c>
      <c r="IN275" s="6">
        <v>8.1393034309341028E-2</v>
      </c>
      <c r="IO275" s="6">
        <v>0.62853641861138831</v>
      </c>
      <c r="IP275" s="6">
        <f t="shared" si="587"/>
        <v>1.7832471769653413E-2</v>
      </c>
      <c r="IQ275" s="6">
        <f t="shared" si="588"/>
        <v>-0.13830122900394004</v>
      </c>
      <c r="IR275" s="6">
        <f t="shared" si="653"/>
        <v>172.65285627684204</v>
      </c>
      <c r="IS275" s="6" t="str">
        <f t="shared" si="589"/>
        <v>Upset</v>
      </c>
      <c r="IT275" s="5">
        <v>-6.94224862208591E-2</v>
      </c>
      <c r="IU275" s="5">
        <v>0.54660410165561701</v>
      </c>
      <c r="IV275" s="5">
        <v>0.79064893383622703</v>
      </c>
      <c r="IW275" s="5">
        <v>0.61242825180525395</v>
      </c>
      <c r="IX275" s="5">
        <v>-0.15762326480555</v>
      </c>
      <c r="IY275" s="5">
        <v>0.80195961804706895</v>
      </c>
      <c r="IZ275" s="5">
        <v>-3.4823330992186756</v>
      </c>
      <c r="JA275" s="5">
        <v>0.45413371489800597</v>
      </c>
      <c r="JB275" s="5">
        <v>-0.61602658787647613</v>
      </c>
      <c r="JC275" s="5">
        <v>2.9403420841415779</v>
      </c>
      <c r="JD275" s="5">
        <f t="shared" si="590"/>
        <v>-0.53648026305605256</v>
      </c>
      <c r="JE275" s="5">
        <f t="shared" si="591"/>
        <v>0.99105002108702367</v>
      </c>
      <c r="JF275" s="5">
        <f t="shared" si="654"/>
        <v>-28.427796079826141</v>
      </c>
      <c r="JG275" s="5" t="str">
        <f t="shared" si="592"/>
        <v>Contented</v>
      </c>
      <c r="JH275" s="6">
        <v>0.18414889711594101</v>
      </c>
      <c r="JI275" s="6">
        <v>0.121487118511836</v>
      </c>
      <c r="JJ275" s="6">
        <v>1.9610034171160699E-2</v>
      </c>
      <c r="JK275" s="6">
        <v>2.22819600867597E-2</v>
      </c>
      <c r="JL275" s="6">
        <v>0.170524217812206</v>
      </c>
      <c r="JM275" s="6">
        <v>0.28732692097132601</v>
      </c>
      <c r="JN275" s="6">
        <v>5.5290444484729216E-2</v>
      </c>
      <c r="JO275" s="6">
        <v>5.4503901370240096E-2</v>
      </c>
      <c r="JP275" s="6">
        <v>6.2661778604105017E-2</v>
      </c>
      <c r="JQ275" s="6">
        <v>0.13706497963557782</v>
      </c>
      <c r="JR275" s="6">
        <f t="shared" si="593"/>
        <v>-4.592490108813696E-2</v>
      </c>
      <c r="JS275" s="6">
        <f t="shared" si="594"/>
        <v>0.38849502950991233</v>
      </c>
      <c r="JT275" s="6">
        <f t="shared" si="655"/>
        <v>-6.7417799850472786</v>
      </c>
      <c r="JU275" s="6" t="str">
        <f t="shared" si="595"/>
        <v>Contented</v>
      </c>
      <c r="JV275" s="3">
        <v>0.89518262716647801</v>
      </c>
      <c r="JW275" s="3">
        <v>0.61267288929887398</v>
      </c>
      <c r="JX275" s="3">
        <v>1.63643215626652E-2</v>
      </c>
      <c r="JY275" s="3">
        <v>-4.91598683515653E-2</v>
      </c>
      <c r="JZ275" s="3">
        <v>0.34097717267958699</v>
      </c>
      <c r="KA275" s="3">
        <v>0.46681065541099198</v>
      </c>
      <c r="KB275" s="3">
        <v>1.3238030847389632E-2</v>
      </c>
      <c r="KC275" s="3">
        <v>-4.5540173903047369E-2</v>
      </c>
      <c r="KD275" s="3">
        <v>0.28250973786760403</v>
      </c>
      <c r="KE275" s="3">
        <v>-2.1749793949607299E-2</v>
      </c>
      <c r="KF275" s="3">
        <f t="shared" si="596"/>
        <v>0.42361870309026384</v>
      </c>
      <c r="KG275" s="3">
        <f t="shared" si="597"/>
        <v>-0.14590512487269014</v>
      </c>
      <c r="KH275" s="3">
        <f t="shared" si="656"/>
        <v>109.00501886163224</v>
      </c>
      <c r="KI275" s="3" t="str">
        <f t="shared" si="598"/>
        <v>nervous</v>
      </c>
      <c r="KJ275" s="7">
        <v>0.30328465511454</v>
      </c>
      <c r="KK275" s="7">
        <v>0.18224722630762599</v>
      </c>
      <c r="KL275" s="7">
        <v>-0.20770054957527201</v>
      </c>
      <c r="KM275" s="7">
        <v>-8.6295443672648395E-2</v>
      </c>
      <c r="KN275" s="7">
        <v>-6.5718210477478695E-2</v>
      </c>
      <c r="KO275" s="7">
        <v>-4.50957803555814E-2</v>
      </c>
      <c r="KP275" s="7">
        <v>-0.87428403406290611</v>
      </c>
      <c r="KQ275" s="7">
        <v>-0.6291982054846279</v>
      </c>
      <c r="KR275" s="7">
        <v>0.12103742880691401</v>
      </c>
      <c r="KS275" s="7">
        <v>-0.60551326184138532</v>
      </c>
      <c r="KT275" s="7">
        <f t="shared" si="599"/>
        <v>0.23161879788853756</v>
      </c>
      <c r="KU275" s="7">
        <f t="shared" si="600"/>
        <v>-0.18832672638826597</v>
      </c>
      <c r="KV275" s="7">
        <f t="shared" si="657"/>
        <v>129.11418517375338</v>
      </c>
      <c r="KW275" s="7" t="str">
        <f t="shared" si="601"/>
        <v>stressed</v>
      </c>
      <c r="LL275" s="5">
        <v>9.7610261606537393E-2</v>
      </c>
      <c r="LM275" s="5">
        <v>0.14677158525940701</v>
      </c>
      <c r="LN275" s="5">
        <v>-0.25803372923566398</v>
      </c>
      <c r="LO275" s="5">
        <v>-0.32587375227857401</v>
      </c>
      <c r="LP275" s="5">
        <v>-0.32759345330929301</v>
      </c>
      <c r="LQ275" s="5">
        <v>-0.45245598010573301</v>
      </c>
      <c r="LR275" s="5">
        <v>1.1219677721890329</v>
      </c>
      <c r="LS275" s="5">
        <v>1.0660464118307302</v>
      </c>
      <c r="LT275" s="5">
        <v>-4.9161323652869612E-2</v>
      </c>
      <c r="LU275" s="5">
        <v>-2.3893242849356988</v>
      </c>
      <c r="LV275" s="5">
        <f t="shared" si="602"/>
        <v>1.6664621282348469E-2</v>
      </c>
      <c r="LW275" s="5">
        <f t="shared" si="603"/>
        <v>-0.83533797124036113</v>
      </c>
      <c r="LX275" s="5">
        <f t="shared" si="658"/>
        <v>178.85712626166875</v>
      </c>
      <c r="LY275" s="5" t="str">
        <f t="shared" si="604"/>
        <v>Upset</v>
      </c>
      <c r="LZ275" s="6">
        <v>0.10198472170517101</v>
      </c>
      <c r="MA275" s="6">
        <v>5.9898632387517997E-2</v>
      </c>
      <c r="MB275" s="6">
        <v>0.152167049883811</v>
      </c>
      <c r="MC275" s="6">
        <v>0.168719169379243</v>
      </c>
      <c r="MD275" s="6">
        <v>-0.13090533862335299</v>
      </c>
      <c r="ME275" s="6">
        <v>-0.35251060946455298</v>
      </c>
      <c r="MF275" s="6">
        <v>-5.2615423216696913</v>
      </c>
      <c r="MG275" s="6">
        <v>-0.57659693586235139</v>
      </c>
      <c r="MH275" s="6">
        <v>4.2086089317653008E-2</v>
      </c>
      <c r="MI275" s="6">
        <v>1.9822063921366817</v>
      </c>
      <c r="MJ275" s="6">
        <f t="shared" si="605"/>
        <v>0.18350315671001671</v>
      </c>
      <c r="MK275" s="6">
        <f t="shared" si="606"/>
        <v>0.70177446650410746</v>
      </c>
      <c r="ML275" s="6">
        <f t="shared" si="659"/>
        <v>14.653858111220959</v>
      </c>
      <c r="MM275" s="6" t="str">
        <f t="shared" si="607"/>
        <v>happy</v>
      </c>
      <c r="MN275" s="3">
        <v>0.66240737798160498</v>
      </c>
      <c r="MO275" s="3">
        <v>0.39777582009849999</v>
      </c>
      <c r="MP275" s="3">
        <v>-0.11899122941015999</v>
      </c>
      <c r="MQ275" s="3">
        <v>0.137891692339767</v>
      </c>
      <c r="MR275" s="3">
        <v>0.280838574021884</v>
      </c>
      <c r="MS275" s="3">
        <v>0.48656194321719098</v>
      </c>
      <c r="MT275" s="3">
        <v>-0.12615079784590461</v>
      </c>
      <c r="MU275" s="3">
        <v>0.15592650009964848</v>
      </c>
      <c r="MV275" s="3">
        <v>0.264631557883105</v>
      </c>
      <c r="MW275" s="3">
        <v>1.7827544299734256E-2</v>
      </c>
      <c r="MX275" s="3">
        <f t="shared" si="608"/>
        <v>-5.3079551876326514E-2</v>
      </c>
      <c r="MY275" s="3">
        <f t="shared" si="609"/>
        <v>3.7126081734800476E-2</v>
      </c>
      <c r="MZ275" s="3">
        <f t="shared" si="660"/>
        <v>-55.029432493123267</v>
      </c>
      <c r="NA275" s="3" t="str">
        <f t="shared" si="610"/>
        <v>Relased</v>
      </c>
      <c r="NB275" s="7">
        <v>7.1930718122066696E-3</v>
      </c>
      <c r="NC275" s="7">
        <v>-0.29250616917504602</v>
      </c>
      <c r="ND275" s="7">
        <v>0.23037126720986401</v>
      </c>
      <c r="NE275" s="7">
        <v>0.187759223802202</v>
      </c>
      <c r="NF275" s="7">
        <v>0.187377413526848</v>
      </c>
      <c r="NG275" s="7">
        <v>-8.0541846001040404E-2</v>
      </c>
      <c r="NH275" s="7">
        <v>1.1839990366906039</v>
      </c>
      <c r="NI275" s="7">
        <v>-0.50331114538587141</v>
      </c>
      <c r="NJ275" s="7">
        <v>0.2996992409872527</v>
      </c>
      <c r="NK275" s="7">
        <v>-1.4655145343023621</v>
      </c>
      <c r="NL275" s="7">
        <f t="shared" si="611"/>
        <v>6.6177106030838928E-2</v>
      </c>
      <c r="NM275" s="7">
        <f t="shared" si="612"/>
        <v>-0.54379137013755119</v>
      </c>
      <c r="NN275" s="7">
        <f t="shared" si="661"/>
        <v>173.06146503325988</v>
      </c>
      <c r="NO275" s="7" t="str">
        <f t="shared" si="613"/>
        <v>Upset</v>
      </c>
      <c r="NP275" s="5">
        <v>0.37897948890447702</v>
      </c>
      <c r="NQ275" s="5">
        <v>0</v>
      </c>
      <c r="NR275" s="5">
        <v>1.2154895919755799</v>
      </c>
      <c r="NS275" s="5">
        <v>0</v>
      </c>
      <c r="NT275" s="5">
        <v>0.466340234321035</v>
      </c>
      <c r="NU275" s="5">
        <v>0</v>
      </c>
      <c r="NV275" s="5">
        <v>1.4379051601181143</v>
      </c>
      <c r="NX275" s="5">
        <v>0.387674570299684</v>
      </c>
      <c r="NY275" s="5">
        <v>2.8201902841775901</v>
      </c>
      <c r="NZ275" s="5">
        <f t="shared" si="614"/>
        <v>-1.1091728866975847E-2</v>
      </c>
      <c r="OA275" s="5">
        <f t="shared" si="615"/>
        <v>1</v>
      </c>
      <c r="OB275" s="5">
        <f t="shared" si="662"/>
        <v>-0.63548319202248948</v>
      </c>
      <c r="OC275" s="5" t="str">
        <f t="shared" si="616"/>
        <v>Contented</v>
      </c>
      <c r="OD275" s="1">
        <v>9.7242488876233796E-2</v>
      </c>
      <c r="OE275" s="1">
        <v>0.73515864470280301</v>
      </c>
      <c r="OF275" s="1">
        <v>0.75661788075247605</v>
      </c>
      <c r="OG275" s="1">
        <v>0.47838121817901902</v>
      </c>
      <c r="OH275" s="1">
        <v>-9.6783413643022106E-2</v>
      </c>
      <c r="OI275" s="1">
        <v>4.2813381848930999E-2</v>
      </c>
      <c r="OJ275" s="1">
        <v>1648.1348284880869</v>
      </c>
      <c r="OK275" s="1">
        <v>0.61490799392798912</v>
      </c>
      <c r="OL275" s="1">
        <v>-0.63791615582656924</v>
      </c>
      <c r="OM275" s="1">
        <v>1.4836585981345634</v>
      </c>
      <c r="ON275" s="1">
        <f t="shared" si="617"/>
        <v>-0.96992074579780285</v>
      </c>
      <c r="OO275" s="1">
        <f t="shared" si="618"/>
        <v>0.41854835897933484</v>
      </c>
      <c r="OP275" s="1">
        <f t="shared" si="663"/>
        <v>-66.658429927138741</v>
      </c>
      <c r="OQ275" s="1" t="str">
        <f t="shared" si="619"/>
        <v>Calm</v>
      </c>
      <c r="OR275" s="3">
        <v>0.40107398386822002</v>
      </c>
      <c r="OS275" s="3">
        <v>0.47337719397920902</v>
      </c>
      <c r="OT275" s="3">
        <v>0.12840944007706101</v>
      </c>
      <c r="OU275" s="3">
        <v>0.32029568058973301</v>
      </c>
      <c r="OV275" s="3">
        <v>0.78580903116821998</v>
      </c>
      <c r="OW275" s="3">
        <v>0.24950648507255799</v>
      </c>
      <c r="OX275" s="3">
        <v>0.10819047745250492</v>
      </c>
      <c r="OY275" s="3">
        <v>0.44308052577681184</v>
      </c>
      <c r="OZ275" s="3">
        <v>-7.2303210110989002E-2</v>
      </c>
      <c r="PA275" s="3">
        <v>0.51312769887432452</v>
      </c>
      <c r="PB275" s="3">
        <f t="shared" si="620"/>
        <v>-0.25387872027208691</v>
      </c>
      <c r="PC275" s="3">
        <f t="shared" si="621"/>
        <v>0.49848322219144547</v>
      </c>
      <c r="PD275" s="3">
        <f t="shared" si="664"/>
        <v>-26.989855020276508</v>
      </c>
      <c r="PE275" s="3" t="str">
        <f t="shared" si="622"/>
        <v>Contented</v>
      </c>
      <c r="PF275" s="1">
        <v>0.36744802804319998</v>
      </c>
      <c r="PG275" s="1">
        <v>0.165703182476271</v>
      </c>
      <c r="PH275" s="1">
        <v>0.57035937322224695</v>
      </c>
      <c r="PI275" s="1">
        <v>0.88903896177952602</v>
      </c>
      <c r="PJ275" s="1">
        <v>-0.10968192262809</v>
      </c>
      <c r="PK275" s="1">
        <v>0.121785446379302</v>
      </c>
      <c r="PL275" s="1">
        <v>2.2127012095082579</v>
      </c>
      <c r="PM275" s="1">
        <v>3.0924317435391733</v>
      </c>
      <c r="PN275" s="1">
        <v>0.20174484556692898</v>
      </c>
      <c r="PO275" s="1">
        <v>2.7373066143464655</v>
      </c>
      <c r="PP275" s="1">
        <f t="shared" si="623"/>
        <v>0.33288650207856363</v>
      </c>
      <c r="PQ275" s="1">
        <f t="shared" si="624"/>
        <v>0.83986967535869761</v>
      </c>
      <c r="PR275" s="1">
        <f t="shared" si="665"/>
        <v>21.621143798035035</v>
      </c>
      <c r="PS275" s="1" t="str">
        <f t="shared" si="625"/>
        <v>happy</v>
      </c>
      <c r="PT275" s="5">
        <v>0.32419320974891602</v>
      </c>
      <c r="PU275" s="5">
        <v>0.71203741283954602</v>
      </c>
      <c r="PV275" s="5">
        <v>3.28737961771738E-2</v>
      </c>
      <c r="PW275" s="5">
        <v>-2.27154764295401E-2</v>
      </c>
      <c r="PX275" s="5">
        <v>5.7006491725642303E-2</v>
      </c>
      <c r="PY275" s="5">
        <v>0.35917370659415199</v>
      </c>
      <c r="PZ275" s="5">
        <v>8.6237728020277141E-2</v>
      </c>
      <c r="QA275" s="5">
        <v>-2.1205415083395296E-2</v>
      </c>
      <c r="QB275" s="5">
        <v>-0.38784420309063</v>
      </c>
      <c r="QC275" s="5">
        <v>9.8031456764505077E-3</v>
      </c>
      <c r="QD275" s="5">
        <f t="shared" si="626"/>
        <v>-0.58796024563215565</v>
      </c>
      <c r="QE275" s="5">
        <f t="shared" si="627"/>
        <v>-0.11925662846116503</v>
      </c>
      <c r="QF275" s="5">
        <f t="shared" si="666"/>
        <v>-101.46581892613216</v>
      </c>
      <c r="QG275" s="5" t="str">
        <f t="shared" si="628"/>
        <v>Bored</v>
      </c>
      <c r="QH275" s="3">
        <v>-7.7328608572338906E-2</v>
      </c>
      <c r="QI275" s="3">
        <v>0.498513586710083</v>
      </c>
      <c r="QJ275" s="3">
        <v>0.14678018521827799</v>
      </c>
      <c r="QK275" s="3">
        <v>0.11817993993095</v>
      </c>
      <c r="QL275" s="3">
        <v>-0.20104687524377701</v>
      </c>
      <c r="QM275" s="3">
        <v>0.13546507493281901</v>
      </c>
      <c r="QN275" s="3">
        <v>-0.52727410907792183</v>
      </c>
      <c r="QO275" s="3">
        <v>0.18640996468981574</v>
      </c>
      <c r="QP275" s="3">
        <v>-0.57584219528242186</v>
      </c>
      <c r="QQ275" s="3">
        <v>0.62908256206273239</v>
      </c>
      <c r="QR275" s="3">
        <f t="shared" si="629"/>
        <v>-0.41797422635714254</v>
      </c>
      <c r="QS275" s="3">
        <f t="shared" si="630"/>
        <v>-0.30730528894941389</v>
      </c>
      <c r="QT275" s="3">
        <f t="shared" si="667"/>
        <v>-126.32427220085761</v>
      </c>
      <c r="QU275" s="3" t="str">
        <f t="shared" si="631"/>
        <v>Depressed</v>
      </c>
      <c r="QV275" s="5">
        <v>0.38956231998913099</v>
      </c>
      <c r="QW275" s="5">
        <v>-0.11543200490261001</v>
      </c>
      <c r="QX275" s="5">
        <v>7.2072202017993706E-2</v>
      </c>
      <c r="QY275" s="5">
        <v>-2.2466783834202701E-2</v>
      </c>
      <c r="QZ275" s="5">
        <v>0.55192868919041405</v>
      </c>
      <c r="RA275" s="5">
        <v>-0.12189364446799</v>
      </c>
      <c r="RB275" s="5">
        <v>7.655113146624784E-2</v>
      </c>
      <c r="RC275" s="5">
        <v>9.4666479977135981E-2</v>
      </c>
      <c r="RD275" s="5">
        <v>0.50499432489174101</v>
      </c>
      <c r="RE275" s="5">
        <v>0.1809556092624581</v>
      </c>
      <c r="RF275" s="5">
        <f t="shared" si="632"/>
        <v>0.36500083860771793</v>
      </c>
      <c r="RG275" s="5">
        <f t="shared" si="633"/>
        <v>-9.8153654746947705E-2</v>
      </c>
      <c r="RH275" s="5">
        <f t="shared" si="668"/>
        <v>105.05153747063467</v>
      </c>
      <c r="RI275" s="5" t="str">
        <f t="shared" si="634"/>
        <v>nervous</v>
      </c>
    </row>
    <row r="276" spans="1:477" x14ac:dyDescent="0.3">
      <c r="A276" s="1">
        <v>1.4167614855926001</v>
      </c>
      <c r="B276" s="1">
        <v>0.47975560729794797</v>
      </c>
      <c r="C276" s="1">
        <v>0.23137667696973099</v>
      </c>
      <c r="D276" s="1">
        <v>6.4454040015503006E-2</v>
      </c>
      <c r="E276" s="1">
        <v>1.5304641390464899</v>
      </c>
      <c r="F276" s="1">
        <v>0.58888716014321296</v>
      </c>
      <c r="G276" s="1">
        <v>7.8506604664196622E-2</v>
      </c>
      <c r="H276" s="1">
        <v>6.0313925269748124E-2</v>
      </c>
      <c r="I276" s="1">
        <v>0.93700587829465209</v>
      </c>
      <c r="J276" s="1">
        <v>0.15598631728351472</v>
      </c>
      <c r="K276" s="18">
        <f t="shared" si="536"/>
        <v>0.67581428509779462</v>
      </c>
      <c r="L276" s="19">
        <f t="shared" si="537"/>
        <v>-0.71313425413153042</v>
      </c>
      <c r="M276" s="19">
        <f t="shared" si="635"/>
        <v>136.5391227965718</v>
      </c>
      <c r="N276" s="19" t="str">
        <f t="shared" si="538"/>
        <v>stressed</v>
      </c>
      <c r="O276" s="19">
        <f t="shared" si="636"/>
        <v>-0.49406666663179327</v>
      </c>
      <c r="P276" s="9">
        <v>0.36458781853070399</v>
      </c>
      <c r="Q276" s="9">
        <v>0.10849118320720599</v>
      </c>
      <c r="R276" s="9">
        <v>-0.114471177146693</v>
      </c>
      <c r="S276" s="9">
        <v>0.38260240413225699</v>
      </c>
      <c r="T276" s="9">
        <v>0.37244030447209903</v>
      </c>
      <c r="U276" s="9">
        <v>0.52417528515512901</v>
      </c>
      <c r="V276" s="9">
        <v>-0.15531453084899127</v>
      </c>
      <c r="W276" s="9">
        <v>0.604745823060021</v>
      </c>
      <c r="X276" s="9">
        <v>0.25609663532349802</v>
      </c>
      <c r="Y276" s="9">
        <v>0.56677896503660741</v>
      </c>
      <c r="Z276" s="9">
        <f t="shared" si="539"/>
        <v>0.46666639105012342</v>
      </c>
      <c r="AA276" s="9">
        <f t="shared" si="540"/>
        <v>4.4774931066994261E-2</v>
      </c>
      <c r="AB276" s="9">
        <f t="shared" si="637"/>
        <v>84.519456127390598</v>
      </c>
      <c r="AC276" s="9" t="str">
        <f t="shared" si="541"/>
        <v>alert</v>
      </c>
      <c r="AD276" s="3">
        <v>-8.0414853773451894E-2</v>
      </c>
      <c r="AE276" s="3">
        <v>8.9588900210685496E-2</v>
      </c>
      <c r="AF276" s="3">
        <v>-3.8842860467816702E-2</v>
      </c>
      <c r="AG276" s="3">
        <v>-0.240611040038027</v>
      </c>
      <c r="AH276" s="3">
        <v>-0.334476419434382</v>
      </c>
      <c r="AI276" s="3">
        <v>-0.30037257287556302</v>
      </c>
      <c r="AJ276" s="3">
        <v>9.3621782322615685E-2</v>
      </c>
      <c r="AK276" s="3">
        <v>1.141507010462673</v>
      </c>
      <c r="AL276" s="3">
        <v>7.2678854917878913E-2</v>
      </c>
      <c r="AM276" s="3">
        <v>-0.9254550042742774</v>
      </c>
      <c r="AN276" s="3">
        <f t="shared" si="542"/>
        <v>0.16925184531579696</v>
      </c>
      <c r="AO276" s="3">
        <f t="shared" si="543"/>
        <v>-0.16505189471269965</v>
      </c>
      <c r="AP276" s="3">
        <f t="shared" si="638"/>
        <v>134.28021509905386</v>
      </c>
      <c r="AQ276" s="3" t="str">
        <f t="shared" si="544"/>
        <v>stressed</v>
      </c>
      <c r="AR276" s="9">
        <v>0.65062461142882599</v>
      </c>
      <c r="AS276" s="9">
        <v>0.16934945516675101</v>
      </c>
      <c r="AT276" s="9">
        <v>2.1063265730695599E-2</v>
      </c>
      <c r="AU276" s="9">
        <v>4.3445864881561699E-2</v>
      </c>
      <c r="AV276" s="9">
        <v>0.67608374805325999</v>
      </c>
      <c r="AW276" s="9">
        <v>0.42508314987122198</v>
      </c>
      <c r="AX276" s="9">
        <v>1.587633452382721E-2</v>
      </c>
      <c r="AY276" s="9">
        <v>7.3087957345116236E-2</v>
      </c>
      <c r="AZ276" s="9">
        <v>0.48127515626207495</v>
      </c>
      <c r="BA276" s="9">
        <v>7.8672159572180864E-2</v>
      </c>
      <c r="BB276" s="9">
        <f t="shared" si="545"/>
        <v>0.68498785335633627</v>
      </c>
      <c r="BC276" s="9">
        <f t="shared" si="546"/>
        <v>6.1010623860419111E-2</v>
      </c>
      <c r="BD276" s="9">
        <f t="shared" si="639"/>
        <v>84.910200004925656</v>
      </c>
      <c r="BE276" s="9" t="str">
        <f t="shared" si="547"/>
        <v>alert</v>
      </c>
      <c r="BF276" s="5">
        <v>0.20693883826391299</v>
      </c>
      <c r="BG276" s="5">
        <v>0.363851508721938</v>
      </c>
      <c r="BH276" s="5">
        <v>0.23582117369068401</v>
      </c>
      <c r="BI276" s="5">
        <v>9.3489666797075197E-2</v>
      </c>
      <c r="BJ276" s="5">
        <v>0.13841576848169701</v>
      </c>
      <c r="BK276" s="5">
        <v>0.394154406666618</v>
      </c>
      <c r="BL276" s="5">
        <v>0.68283778204930989</v>
      </c>
      <c r="BM276" s="5">
        <v>0.12333632877937652</v>
      </c>
      <c r="BN276" s="5">
        <v>-0.15691267045802501</v>
      </c>
      <c r="BO276" s="5">
        <v>0.57693834912720121</v>
      </c>
      <c r="BP276" s="5">
        <f t="shared" si="548"/>
        <v>-0.13066145753667135</v>
      </c>
      <c r="BQ276" s="5">
        <f t="shared" si="549"/>
        <v>0.16634976711157501</v>
      </c>
      <c r="BR276" s="5">
        <f t="shared" si="640"/>
        <v>-38.148295903966115</v>
      </c>
      <c r="BS276" s="5" t="str">
        <f t="shared" si="550"/>
        <v>Relased</v>
      </c>
      <c r="BT276" s="6">
        <v>0.79900342472951202</v>
      </c>
      <c r="BU276" s="6">
        <v>0.75669082325257997</v>
      </c>
      <c r="BV276" s="6">
        <v>0.74295665394161403</v>
      </c>
      <c r="BW276" s="6">
        <v>0.17124524794931401</v>
      </c>
      <c r="BX276" s="6">
        <v>-1.5453660520934699E-2</v>
      </c>
      <c r="BY276" s="6">
        <v>0.625151456247102</v>
      </c>
      <c r="BZ276" s="6">
        <v>0.94819332208214713</v>
      </c>
      <c r="CA276" s="6">
        <v>0.12392532092107943</v>
      </c>
      <c r="CB276" s="6">
        <v>4.2312601476932055E-2</v>
      </c>
      <c r="CC276" s="6">
        <v>0.58764882821720865</v>
      </c>
      <c r="CD276" s="6">
        <f t="shared" si="551"/>
        <v>1.2082844188317177E-2</v>
      </c>
      <c r="CE276" s="6">
        <f t="shared" si="552"/>
        <v>-0.6462034209164299</v>
      </c>
      <c r="CF276" s="6">
        <f t="shared" si="641"/>
        <v>178.92879658296133</v>
      </c>
      <c r="CG276" s="6" t="str">
        <f t="shared" si="553"/>
        <v>Upset</v>
      </c>
      <c r="CH276" s="5">
        <v>0.32847513442585102</v>
      </c>
      <c r="CI276" s="5">
        <v>0.47380446271223697</v>
      </c>
      <c r="CJ276" s="5">
        <v>0.43139443003238798</v>
      </c>
      <c r="CK276" s="5">
        <v>0.48569438282154997</v>
      </c>
      <c r="CL276" s="5">
        <v>0.45220519500519302</v>
      </c>
      <c r="CM276" s="5">
        <v>0.56216543958739595</v>
      </c>
      <c r="CN276" s="5">
        <v>0.55258780549368536</v>
      </c>
      <c r="CO276" s="5">
        <v>0.46883059222416762</v>
      </c>
      <c r="CP276" s="5">
        <v>-0.14532932828638595</v>
      </c>
      <c r="CQ276" s="5">
        <v>1.1431037460324309</v>
      </c>
      <c r="CR276" s="5">
        <f t="shared" si="554"/>
        <v>-0.39942022975222324</v>
      </c>
      <c r="CS276" s="5">
        <f t="shared" si="555"/>
        <v>2.3166845018616211E-3</v>
      </c>
      <c r="CT276" s="5">
        <f t="shared" si="642"/>
        <v>-89.667681439029636</v>
      </c>
      <c r="CU276" s="5" t="str">
        <f t="shared" si="556"/>
        <v>Calm</v>
      </c>
      <c r="CV276" s="3">
        <v>0.57054156944845102</v>
      </c>
      <c r="CW276" s="3">
        <v>0.55786414484144298</v>
      </c>
      <c r="CX276" s="3">
        <v>0.203648754164763</v>
      </c>
      <c r="CY276" s="3">
        <v>0.61420399993644603</v>
      </c>
      <c r="CZ276" s="3">
        <v>0.59141452118944804</v>
      </c>
      <c r="DA276" s="3">
        <v>0.73528222516864705</v>
      </c>
      <c r="DB276" s="3">
        <v>0.17526372623337466</v>
      </c>
      <c r="DC276" s="3">
        <v>0.47496866107403879</v>
      </c>
      <c r="DD276" s="3">
        <v>1.2677424607008048E-2</v>
      </c>
      <c r="DE276" s="3">
        <v>0.72478607981517007</v>
      </c>
      <c r="DF276" s="3">
        <f t="shared" si="557"/>
        <v>0.19422384300687123</v>
      </c>
      <c r="DG276" s="3">
        <f t="shared" si="558"/>
        <v>-0.28735195365005617</v>
      </c>
      <c r="DH276" s="3">
        <f t="shared" si="643"/>
        <v>145.94487559670804</v>
      </c>
      <c r="DI276" s="3" t="str">
        <f t="shared" si="559"/>
        <v>stressed</v>
      </c>
      <c r="DJ276" s="7">
        <v>0.13275013073289099</v>
      </c>
      <c r="DK276" s="7">
        <v>0.49735470347538602</v>
      </c>
      <c r="DL276" s="7">
        <v>7.1708606615094594E-2</v>
      </c>
      <c r="DM276" s="7">
        <v>3.69544026516564E-2</v>
      </c>
      <c r="DN276" s="7">
        <v>0.44092936588689902</v>
      </c>
      <c r="DO276" s="7">
        <v>1.15297295905168</v>
      </c>
      <c r="DP276" s="7">
        <v>0.12499768082633771</v>
      </c>
      <c r="DQ276" s="7">
        <v>2.2392160957339789E-2</v>
      </c>
      <c r="DR276" s="7">
        <v>-0.36460457274249503</v>
      </c>
      <c r="DS276" s="7">
        <v>0.17245227042780178</v>
      </c>
      <c r="DT276" s="7">
        <f t="shared" si="560"/>
        <v>-0.72199329898702702</v>
      </c>
      <c r="DU276" s="7">
        <f t="shared" si="561"/>
        <v>0.16184705973975477</v>
      </c>
      <c r="DV276" s="7">
        <f t="shared" si="644"/>
        <v>-77.365053130972655</v>
      </c>
      <c r="DW276" s="7" t="str">
        <f t="shared" si="562"/>
        <v>Calm</v>
      </c>
      <c r="DX276" s="9">
        <v>0.48584356273351598</v>
      </c>
      <c r="DY276" s="9">
        <v>0.43302866227016401</v>
      </c>
      <c r="DZ276" s="9">
        <v>0.16343209421676699</v>
      </c>
      <c r="EA276" s="9">
        <v>4.1070955809130597E-3</v>
      </c>
      <c r="EB276" s="9">
        <v>0.35868876503251901</v>
      </c>
      <c r="EC276" s="9">
        <v>0.39749163022220502</v>
      </c>
      <c r="ED276" s="9">
        <v>0.1935178664493272</v>
      </c>
      <c r="EE276" s="9">
        <v>4.945207983525335E-3</v>
      </c>
      <c r="EF276" s="9">
        <v>5.2814900463351966E-2</v>
      </c>
      <c r="EG276" s="9">
        <v>0.18233132446353909</v>
      </c>
      <c r="EH276" s="9">
        <f t="shared" si="563"/>
        <v>7.8224336139512074E-2</v>
      </c>
      <c r="EI276" s="9">
        <f t="shared" si="564"/>
        <v>0.10853841352946181</v>
      </c>
      <c r="EJ276" s="9">
        <f t="shared" si="645"/>
        <v>35.780536229343419</v>
      </c>
      <c r="EK276" s="9" t="str">
        <f t="shared" si="565"/>
        <v>excited</v>
      </c>
      <c r="EL276" s="1">
        <v>0.35806130650057799</v>
      </c>
      <c r="EM276" s="1">
        <v>0.35617668178153</v>
      </c>
      <c r="EN276" s="1">
        <v>0.132372484246464</v>
      </c>
      <c r="EO276" s="1">
        <v>0.14680072479715001</v>
      </c>
      <c r="EP276" s="1">
        <v>0.401276823043972</v>
      </c>
      <c r="EQ276" s="1">
        <v>-1.5891565862810299E-2</v>
      </c>
      <c r="ER276" s="1">
        <v>0.17432613890449677</v>
      </c>
      <c r="ES276" s="1">
        <v>0.43140507159947233</v>
      </c>
      <c r="ET276" s="1">
        <v>1.8846247190479892E-3</v>
      </c>
      <c r="EU276" s="1">
        <v>0.39086860909636584</v>
      </c>
      <c r="EV276" s="1">
        <f t="shared" si="566"/>
        <v>-0.24536255451273792</v>
      </c>
      <c r="EW276" s="1">
        <f t="shared" si="567"/>
        <v>-0.60819113564576455</v>
      </c>
      <c r="EX276" s="1">
        <f t="shared" si="646"/>
        <v>-158.02937307880819</v>
      </c>
      <c r="EY276" s="1" t="str">
        <f t="shared" si="568"/>
        <v>Sad</v>
      </c>
      <c r="EZ276" s="3">
        <v>-1.53698021857559E-2</v>
      </c>
      <c r="FA276" s="3">
        <v>0.44783443731410999</v>
      </c>
      <c r="FB276" s="3">
        <v>-0.32194446318886499</v>
      </c>
      <c r="FC276" s="3">
        <v>0.19002076926974101</v>
      </c>
      <c r="FD276" s="3">
        <v>0.46102714695550401</v>
      </c>
      <c r="FE276" s="3">
        <v>0.71676339680241097</v>
      </c>
      <c r="FF276" s="3">
        <v>-0.72240358420481054</v>
      </c>
      <c r="FG276" s="3">
        <v>0.16316428186893656</v>
      </c>
      <c r="FH276" s="3">
        <v>-0.46320423949986589</v>
      </c>
      <c r="FI276" s="3">
        <v>-0.30505082543910084</v>
      </c>
      <c r="FJ276" s="3">
        <f t="shared" si="569"/>
        <v>-0.52311209272595072</v>
      </c>
      <c r="FK276" s="3">
        <f t="shared" si="570"/>
        <v>-0.39042553904313526</v>
      </c>
      <c r="FL276" s="3">
        <f t="shared" si="647"/>
        <v>-126.73587833506365</v>
      </c>
      <c r="FM276" s="3" t="str">
        <f t="shared" si="571"/>
        <v>Depressed</v>
      </c>
      <c r="FN276" s="7">
        <v>0.12654867492754099</v>
      </c>
      <c r="FO276" s="7">
        <v>0.36426871922426601</v>
      </c>
      <c r="FP276" s="7">
        <v>-2.0812202084565901E-2</v>
      </c>
      <c r="FQ276" s="7">
        <v>0.156032670852913</v>
      </c>
      <c r="FR276" s="7">
        <v>-0.14493647254207101</v>
      </c>
      <c r="FS276" s="7">
        <v>0.20263833318458099</v>
      </c>
      <c r="FT276" s="7">
        <v>1.1318485509172733</v>
      </c>
      <c r="FU276" s="7">
        <v>0.27523501461115002</v>
      </c>
      <c r="FV276" s="7">
        <v>-0.23772004429672502</v>
      </c>
      <c r="FW276" s="7">
        <v>0.27550056371173381</v>
      </c>
      <c r="FX276" s="7">
        <f t="shared" si="572"/>
        <v>-0.25134105865911338</v>
      </c>
      <c r="FY276" s="7">
        <f t="shared" si="573"/>
        <v>0.19530041388727426</v>
      </c>
      <c r="FZ276" s="7">
        <f t="shared" si="648"/>
        <v>-52.1515976358477</v>
      </c>
      <c r="GA276" s="7" t="str">
        <f t="shared" si="574"/>
        <v>Relased</v>
      </c>
      <c r="GB276" s="5">
        <v>0.36195859937069003</v>
      </c>
      <c r="GC276" s="5">
        <v>0.52215385869262898</v>
      </c>
      <c r="GD276" s="5">
        <v>0.177375584807315</v>
      </c>
      <c r="GE276" s="5">
        <v>0.36673505748470298</v>
      </c>
      <c r="GF276" s="5">
        <v>0.13556311700051499</v>
      </c>
      <c r="GG276" s="5">
        <v>0.15918322500267501</v>
      </c>
      <c r="GH276" s="5">
        <v>0.35651827643031692</v>
      </c>
      <c r="GI276" s="5">
        <v>0.53825788476927816</v>
      </c>
      <c r="GJ276" s="5">
        <v>-0.16019525932193895</v>
      </c>
      <c r="GK276" s="5">
        <v>0.6154314842298596</v>
      </c>
      <c r="GL276" s="5">
        <f t="shared" si="575"/>
        <v>-9.4537925231402586E-2</v>
      </c>
      <c r="GM276" s="5">
        <f t="shared" si="576"/>
        <v>-0.63942329951593924</v>
      </c>
      <c r="GN276" s="5">
        <f t="shared" si="649"/>
        <v>-171.58981844867603</v>
      </c>
      <c r="GO276" s="5" t="str">
        <f t="shared" si="577"/>
        <v>Sad</v>
      </c>
      <c r="GP276" s="6">
        <v>0.20302200942394699</v>
      </c>
      <c r="GQ276" s="6">
        <v>-3.6371027621534602E-2</v>
      </c>
      <c r="GR276" s="6">
        <v>0.270781792950198</v>
      </c>
      <c r="GS276" s="6">
        <v>0.453959301721999</v>
      </c>
      <c r="GT276" s="6">
        <v>-1.3368602306472899E-2</v>
      </c>
      <c r="GU276" s="6">
        <v>-0.35753803443904397</v>
      </c>
      <c r="GV276" s="6">
        <v>1.4277718342411418</v>
      </c>
      <c r="GW276" s="6">
        <v>-1.1524469616090869</v>
      </c>
      <c r="GX276" s="6">
        <v>0.67198681326038068</v>
      </c>
      <c r="GY276" s="6">
        <v>1.7954846598442764</v>
      </c>
      <c r="GZ276" s="6">
        <f t="shared" si="578"/>
        <v>0.673962094378596</v>
      </c>
      <c r="HA276" s="6">
        <f t="shared" si="579"/>
        <v>0.58766110110330572</v>
      </c>
      <c r="HB276" s="6">
        <f t="shared" si="650"/>
        <v>48.913206322484761</v>
      </c>
      <c r="HC276" s="6" t="str">
        <f t="shared" si="580"/>
        <v>excited</v>
      </c>
      <c r="HD276" s="3">
        <v>0.30859906232752199</v>
      </c>
      <c r="HE276" s="3">
        <v>0.26473944328489801</v>
      </c>
      <c r="HF276" s="3">
        <v>0.14983979668689201</v>
      </c>
      <c r="HG276" s="3">
        <v>0.24307878901566199</v>
      </c>
      <c r="HH276" s="3">
        <v>-0.21854454462699599</v>
      </c>
      <c r="HI276" s="3">
        <v>1.8077116368575199E-2</v>
      </c>
      <c r="HJ276" s="3">
        <v>1.6638787316054531</v>
      </c>
      <c r="HK276" s="3">
        <v>0.85949277267745317</v>
      </c>
      <c r="HL276" s="3">
        <v>4.3859619042623976E-2</v>
      </c>
      <c r="HM276" s="3">
        <v>0.68531693206764854</v>
      </c>
      <c r="HN276" s="3">
        <f t="shared" si="581"/>
        <v>0.21154986469197001</v>
      </c>
      <c r="HO276" s="3">
        <f t="shared" si="582"/>
        <v>-0.42024024188020848</v>
      </c>
      <c r="HP276" s="3">
        <f t="shared" si="651"/>
        <v>153.27921551892683</v>
      </c>
      <c r="HQ276" s="3" t="str">
        <f t="shared" si="583"/>
        <v>Upset</v>
      </c>
      <c r="HR276" s="5">
        <v>0.958487014578568</v>
      </c>
      <c r="HS276" s="5">
        <v>1.20112627978912</v>
      </c>
      <c r="HT276" s="5">
        <v>0.55343891794977895</v>
      </c>
      <c r="HU276" s="5">
        <v>1.09530784468714</v>
      </c>
      <c r="HV276" s="5">
        <v>0.92376472385527197</v>
      </c>
      <c r="HW276" s="5">
        <v>1.2507961144014901</v>
      </c>
      <c r="HX276" s="5">
        <v>0.29403023338965134</v>
      </c>
      <c r="HY276" s="5">
        <v>0.44671391202359234</v>
      </c>
      <c r="HZ276" s="5">
        <v>-0.24263926521055201</v>
      </c>
      <c r="IA276" s="5">
        <v>0.76344536632409221</v>
      </c>
      <c r="IB276" s="5">
        <f t="shared" si="584"/>
        <v>-0.27058400973959829</v>
      </c>
      <c r="IC276" s="5">
        <f t="shared" si="585"/>
        <v>8.9205926358882914E-2</v>
      </c>
      <c r="ID276" s="5">
        <f t="shared" si="652"/>
        <v>-71.753685821953937</v>
      </c>
      <c r="IE276" s="5" t="str">
        <f t="shared" si="586"/>
        <v>Calm</v>
      </c>
      <c r="IF276" s="6">
        <v>0.24683188111741799</v>
      </c>
      <c r="IG276" s="6">
        <v>3.8312251962269499E-2</v>
      </c>
      <c r="IH276" s="6">
        <v>0.188061445260647</v>
      </c>
      <c r="II276" s="6">
        <v>0.361654381744135</v>
      </c>
      <c r="IJ276" s="6">
        <v>-8.54399762108939E-2</v>
      </c>
      <c r="IK276" s="6">
        <v>-0.121618532729432</v>
      </c>
      <c r="IL276" s="6">
        <v>1.1652470758652331</v>
      </c>
      <c r="IM276" s="6">
        <v>-4.3412618882235723</v>
      </c>
      <c r="IN276" s="6">
        <v>0.20851962915514849</v>
      </c>
      <c r="IO276" s="6">
        <v>1.9278524901340199</v>
      </c>
      <c r="IP276" s="6">
        <f t="shared" si="587"/>
        <v>0.16656290554468089</v>
      </c>
      <c r="IQ276" s="6">
        <f t="shared" si="588"/>
        <v>0.54119839104128409</v>
      </c>
      <c r="IR276" s="6">
        <f t="shared" si="653"/>
        <v>17.106628678388901</v>
      </c>
      <c r="IS276" s="6" t="str">
        <f t="shared" si="589"/>
        <v>happy</v>
      </c>
      <c r="IT276" s="5">
        <v>0.21269009729733199</v>
      </c>
      <c r="IU276" s="5">
        <v>0.35511771003430798</v>
      </c>
      <c r="IV276" s="5">
        <v>0.80292266176665805</v>
      </c>
      <c r="IW276" s="5">
        <v>0.67622770217911299</v>
      </c>
      <c r="IX276" s="5">
        <v>-0.30505249232979897</v>
      </c>
      <c r="IY276" s="5">
        <v>-0.181887735550537</v>
      </c>
      <c r="IZ276" s="5">
        <v>-8.6931771473056401</v>
      </c>
      <c r="JA276" s="5">
        <v>3.9036414119108773</v>
      </c>
      <c r="JB276" s="5">
        <v>-0.14242761273697599</v>
      </c>
      <c r="JC276" s="5">
        <v>2.6050194182727089</v>
      </c>
      <c r="JD276" s="5">
        <f t="shared" si="590"/>
        <v>9.9434617145077508E-2</v>
      </c>
      <c r="JE276" s="5">
        <f t="shared" si="591"/>
        <v>0.69870873513025789</v>
      </c>
      <c r="JF276" s="5">
        <f t="shared" si="654"/>
        <v>8.0994886863792246</v>
      </c>
      <c r="JG276" s="5" t="str">
        <f t="shared" si="592"/>
        <v>happy</v>
      </c>
      <c r="JH276" s="6">
        <v>0.18414889711594101</v>
      </c>
      <c r="JI276" s="6">
        <v>1.24218023964177</v>
      </c>
      <c r="JJ276" s="6">
        <v>1.9610034171160699E-2</v>
      </c>
      <c r="JK276" s="6">
        <v>0.30831009596983699</v>
      </c>
      <c r="JL276" s="6">
        <v>0.170524217812206</v>
      </c>
      <c r="JM276" s="6">
        <v>1.41001613233729</v>
      </c>
      <c r="JN276" s="6">
        <v>5.5290444484729216E-2</v>
      </c>
      <c r="JO276" s="6">
        <v>0.11624708457759372</v>
      </c>
      <c r="JP276" s="6">
        <v>-1.058031342525829</v>
      </c>
      <c r="JQ276" s="6">
        <v>0.22990495089121993</v>
      </c>
      <c r="JR276" s="6">
        <f t="shared" si="593"/>
        <v>-0.81722840209910541</v>
      </c>
      <c r="JS276" s="6">
        <f t="shared" si="594"/>
        <v>0.44062127036318377</v>
      </c>
      <c r="JT276" s="6">
        <f t="shared" si="655"/>
        <v>-61.667990173078991</v>
      </c>
      <c r="JU276" s="6" t="str">
        <f t="shared" si="595"/>
        <v>Calm</v>
      </c>
      <c r="JV276" s="3">
        <v>0.89518262716647801</v>
      </c>
      <c r="JW276" s="3">
        <v>0.61267288929887398</v>
      </c>
      <c r="JX276" s="3">
        <v>1.63643215626652E-2</v>
      </c>
      <c r="JY276" s="3">
        <v>-4.91598683515653E-2</v>
      </c>
      <c r="JZ276" s="3">
        <v>0.34097717267958699</v>
      </c>
      <c r="KA276" s="3">
        <v>0.46681065541099198</v>
      </c>
      <c r="KB276" s="3">
        <v>1.3238030847389632E-2</v>
      </c>
      <c r="KC276" s="3">
        <v>-4.5540173903047369E-2</v>
      </c>
      <c r="KD276" s="3">
        <v>0.28250973786760403</v>
      </c>
      <c r="KE276" s="3">
        <v>-2.1749793949607299E-2</v>
      </c>
      <c r="KF276" s="3">
        <f t="shared" si="596"/>
        <v>0.42361870309026384</v>
      </c>
      <c r="KG276" s="3">
        <f t="shared" si="597"/>
        <v>-0.14590512487269014</v>
      </c>
      <c r="KH276" s="3">
        <f t="shared" si="656"/>
        <v>109.00501886163224</v>
      </c>
      <c r="KI276" s="3" t="str">
        <f t="shared" si="598"/>
        <v>nervous</v>
      </c>
      <c r="KJ276" s="7">
        <v>0.27700134569587598</v>
      </c>
      <c r="KK276" s="7">
        <v>3.4681740331353399E-2</v>
      </c>
      <c r="KL276" s="7">
        <v>-0.12201486358662</v>
      </c>
      <c r="KM276" s="7">
        <v>-8.57778698242153E-2</v>
      </c>
      <c r="KN276" s="7">
        <v>-0.146989613538278</v>
      </c>
      <c r="KO276" s="7">
        <v>-1.74879297788973E-2</v>
      </c>
      <c r="KP276" s="7">
        <v>-0.93849117738632759</v>
      </c>
      <c r="KQ276" s="7">
        <v>-4.9888807116094531</v>
      </c>
      <c r="KR276" s="7">
        <v>0.24231960536452257</v>
      </c>
      <c r="KS276" s="7">
        <v>-0.66667953035052419</v>
      </c>
      <c r="KT276" s="7">
        <f t="shared" si="599"/>
        <v>0.32635510877822616</v>
      </c>
      <c r="KU276" s="7">
        <f t="shared" si="600"/>
        <v>-0.20954892374000633</v>
      </c>
      <c r="KV276" s="7">
        <f t="shared" si="657"/>
        <v>122.70406114706391</v>
      </c>
      <c r="KW276" s="7" t="str">
        <f t="shared" si="601"/>
        <v>stressed</v>
      </c>
      <c r="LL276" s="5">
        <v>0.11368771329215201</v>
      </c>
      <c r="LM276" s="5">
        <v>0.14677158525940701</v>
      </c>
      <c r="LN276" s="5">
        <v>-0.307103511406629</v>
      </c>
      <c r="LO276" s="5">
        <v>-0.32506193173930198</v>
      </c>
      <c r="LP276" s="5">
        <v>-0.32848415523035601</v>
      </c>
      <c r="LQ276" s="5">
        <v>-0.45353249701246001</v>
      </c>
      <c r="LR276" s="5">
        <v>1.4297420787583683</v>
      </c>
      <c r="LS276" s="5">
        <v>1.0596589046553024</v>
      </c>
      <c r="LT276" s="5">
        <v>-3.3083871967254999E-2</v>
      </c>
      <c r="LU276" s="5">
        <v>-2.4271179668434493</v>
      </c>
      <c r="LV276" s="5">
        <f t="shared" si="602"/>
        <v>3.108152448236301E-2</v>
      </c>
      <c r="LW276" s="5">
        <f t="shared" si="603"/>
        <v>-0.84899552084705188</v>
      </c>
      <c r="LX276" s="5">
        <f t="shared" si="658"/>
        <v>177.90335147344408</v>
      </c>
      <c r="LY276" s="5" t="str">
        <f t="shared" si="604"/>
        <v>Upset</v>
      </c>
      <c r="LZ276" s="6">
        <v>0.10198472170517101</v>
      </c>
      <c r="MA276" s="6">
        <v>5.9898632387517997E-2</v>
      </c>
      <c r="MB276" s="6">
        <v>0.152167049883811</v>
      </c>
      <c r="MC276" s="6">
        <v>0.168719169379243</v>
      </c>
      <c r="MD276" s="6">
        <v>-0.13090533862335299</v>
      </c>
      <c r="ME276" s="6">
        <v>-0.35251060946455298</v>
      </c>
      <c r="MF276" s="6">
        <v>-5.2615423216696913</v>
      </c>
      <c r="MG276" s="6">
        <v>-0.57659693586235139</v>
      </c>
      <c r="MH276" s="6">
        <v>4.2086089317653008E-2</v>
      </c>
      <c r="MI276" s="6">
        <v>1.9822063921366817</v>
      </c>
      <c r="MJ276" s="6">
        <f t="shared" si="605"/>
        <v>0.18350315671001671</v>
      </c>
      <c r="MK276" s="6">
        <f t="shared" si="606"/>
        <v>0.70177446650410746</v>
      </c>
      <c r="ML276" s="6">
        <f t="shared" si="659"/>
        <v>14.653858111220959</v>
      </c>
      <c r="MM276" s="6" t="str">
        <f t="shared" si="607"/>
        <v>happy</v>
      </c>
      <c r="MN276" s="3">
        <v>0.65263624996050895</v>
      </c>
      <c r="MO276" s="3">
        <v>3.7332713700389701E-2</v>
      </c>
      <c r="MP276" s="3">
        <v>-0.21832364763560999</v>
      </c>
      <c r="MQ276" s="3">
        <v>0.10096776903631199</v>
      </c>
      <c r="MR276" s="3">
        <v>0.38596026477449702</v>
      </c>
      <c r="MS276" s="3">
        <v>0.394090309607603</v>
      </c>
      <c r="MT276" s="3">
        <v>-0.21021026408057458</v>
      </c>
      <c r="MU276" s="3">
        <v>0.23403426238620359</v>
      </c>
      <c r="MV276" s="3">
        <v>0.61530353626011924</v>
      </c>
      <c r="MW276" s="3">
        <v>-0.17008863409829442</v>
      </c>
      <c r="MX276" s="3">
        <f t="shared" si="608"/>
        <v>0.2848205024924888</v>
      </c>
      <c r="MY276" s="3">
        <f t="shared" si="609"/>
        <v>-4.0283552205882311E-2</v>
      </c>
      <c r="MZ276" s="3">
        <f t="shared" si="660"/>
        <v>98.050226362119815</v>
      </c>
      <c r="NA276" s="3" t="str">
        <f t="shared" si="610"/>
        <v>nervous</v>
      </c>
      <c r="NB276" s="7">
        <v>7.1930718122066696E-3</v>
      </c>
      <c r="NC276" s="7">
        <v>-0.29250616917504602</v>
      </c>
      <c r="ND276" s="7">
        <v>0.23037126720986401</v>
      </c>
      <c r="NE276" s="7">
        <v>0.187759223802202</v>
      </c>
      <c r="NF276" s="7">
        <v>0.187377413526848</v>
      </c>
      <c r="NG276" s="7">
        <v>-8.0541846001040404E-2</v>
      </c>
      <c r="NH276" s="7">
        <v>1.1839990366906039</v>
      </c>
      <c r="NI276" s="7">
        <v>-0.50331114538587141</v>
      </c>
      <c r="NJ276" s="7">
        <v>0.2996992409872527</v>
      </c>
      <c r="NK276" s="7">
        <v>-1.4655145343023621</v>
      </c>
      <c r="NL276" s="7">
        <f t="shared" si="611"/>
        <v>6.6177106030838928E-2</v>
      </c>
      <c r="NM276" s="7">
        <f t="shared" si="612"/>
        <v>-0.54379137013755119</v>
      </c>
      <c r="NN276" s="7">
        <f t="shared" si="661"/>
        <v>173.06146503325988</v>
      </c>
      <c r="NO276" s="7" t="str">
        <f t="shared" si="613"/>
        <v>Upset</v>
      </c>
      <c r="NP276" s="5">
        <v>0.37897948890447702</v>
      </c>
      <c r="NQ276" s="5">
        <v>0</v>
      </c>
      <c r="NR276" s="5">
        <v>1.2154895919755799</v>
      </c>
      <c r="NS276" s="5">
        <v>0</v>
      </c>
      <c r="NT276" s="5">
        <v>0.466340234321035</v>
      </c>
      <c r="NU276" s="5">
        <v>0</v>
      </c>
      <c r="NV276" s="5">
        <v>1.4379051601181143</v>
      </c>
      <c r="NX276" s="5">
        <v>0.387674570299684</v>
      </c>
      <c r="NY276" s="5">
        <v>2.8201902841775901</v>
      </c>
      <c r="NZ276" s="5">
        <f t="shared" si="614"/>
        <v>-1.1091728866975847E-2</v>
      </c>
      <c r="OA276" s="5">
        <f t="shared" si="615"/>
        <v>1</v>
      </c>
      <c r="OB276" s="5">
        <f t="shared" si="662"/>
        <v>-0.63548319202248948</v>
      </c>
      <c r="OC276" s="5" t="str">
        <f t="shared" si="616"/>
        <v>Contented</v>
      </c>
      <c r="OD276" s="1">
        <v>0.110749576800479</v>
      </c>
      <c r="OE276" s="1">
        <v>0.74413685038807897</v>
      </c>
      <c r="OF276" s="1">
        <v>0.73235852609275298</v>
      </c>
      <c r="OG276" s="1">
        <v>0.51523563318689702</v>
      </c>
      <c r="OH276" s="1">
        <v>-5.0149536155791499E-2</v>
      </c>
      <c r="OI276" s="1">
        <v>0.16058364825969301</v>
      </c>
      <c r="OJ276" s="1">
        <v>12.085116087409013</v>
      </c>
      <c r="OK276" s="1">
        <v>0.56949702582950967</v>
      </c>
      <c r="OL276" s="1">
        <v>-0.63338727358759994</v>
      </c>
      <c r="OM276" s="1">
        <v>1.4593683085864158</v>
      </c>
      <c r="ON276" s="1">
        <f t="shared" si="617"/>
        <v>-0.96398915187189116</v>
      </c>
      <c r="OO276" s="1">
        <f t="shared" si="618"/>
        <v>0.40904489800116739</v>
      </c>
      <c r="OP276" s="1">
        <f t="shared" si="663"/>
        <v>-67.007263596549976</v>
      </c>
      <c r="OQ276" s="1" t="str">
        <f t="shared" si="619"/>
        <v>Calm</v>
      </c>
      <c r="OR276" s="3">
        <v>0.53968664085127804</v>
      </c>
      <c r="OS276" s="3">
        <v>0.52922708556425602</v>
      </c>
      <c r="OT276" s="3">
        <v>0.10286323566337199</v>
      </c>
      <c r="OU276" s="3">
        <v>0.31059378108338198</v>
      </c>
      <c r="OV276" s="3">
        <v>0.50428153807805398</v>
      </c>
      <c r="OW276" s="3">
        <v>4.4783720470985E-2</v>
      </c>
      <c r="OX276" s="3">
        <v>9.8531006729406248E-2</v>
      </c>
      <c r="OY276" s="3">
        <v>0.54109396167763657</v>
      </c>
      <c r="OZ276" s="3">
        <v>1.0459555287022027E-2</v>
      </c>
      <c r="PA276" s="3">
        <v>0.38680111081857776</v>
      </c>
      <c r="PB276" s="3">
        <f t="shared" si="620"/>
        <v>-0.15914421930811196</v>
      </c>
      <c r="PC276" s="3">
        <f t="shared" si="621"/>
        <v>0.43146193034918112</v>
      </c>
      <c r="PD276" s="3">
        <f t="shared" si="664"/>
        <v>-20.246436009906954</v>
      </c>
      <c r="PE276" s="3" t="str">
        <f t="shared" si="622"/>
        <v>Contented</v>
      </c>
      <c r="PF276" s="1">
        <v>0.42519489343537697</v>
      </c>
      <c r="PG276" s="1">
        <v>0.167093148980864</v>
      </c>
      <c r="PH276" s="1">
        <v>0.50607938378081097</v>
      </c>
      <c r="PI276" s="1">
        <v>0.835361630478758</v>
      </c>
      <c r="PJ276" s="1">
        <v>0.16641098314123001</v>
      </c>
      <c r="PK276" s="1">
        <v>0.172827678326645</v>
      </c>
      <c r="PL276" s="1">
        <v>0.85543332785890402</v>
      </c>
      <c r="PM276" s="1">
        <v>2.457518231805929</v>
      </c>
      <c r="PN276" s="1">
        <v>0.25810174445451295</v>
      </c>
      <c r="PO276" s="1">
        <v>2.2648456801308297</v>
      </c>
      <c r="PP276" s="1">
        <f t="shared" si="623"/>
        <v>0.38464698925012719</v>
      </c>
      <c r="PQ276" s="1">
        <f t="shared" si="624"/>
        <v>0.47399681784030356</v>
      </c>
      <c r="PR276" s="1">
        <f t="shared" si="665"/>
        <v>39.059225602605387</v>
      </c>
      <c r="PS276" s="1" t="str">
        <f t="shared" si="625"/>
        <v>excited</v>
      </c>
      <c r="PT276" s="5">
        <v>0.55844415939183301</v>
      </c>
      <c r="PU276" s="5">
        <v>0.71203741283954602</v>
      </c>
      <c r="PV276" s="5">
        <v>7.30173748433883E-2</v>
      </c>
      <c r="PW276" s="5">
        <v>-4.9378511412274499E-2</v>
      </c>
      <c r="PX276" s="5">
        <v>0.51099846122631598</v>
      </c>
      <c r="PY276" s="5">
        <v>0.467492349151853</v>
      </c>
      <c r="PZ276" s="5">
        <v>6.8276103304339517E-2</v>
      </c>
      <c r="QA276" s="5">
        <v>-4.1862878753401535E-2</v>
      </c>
      <c r="QB276" s="5">
        <v>-0.15359325344771302</v>
      </c>
      <c r="QC276" s="5">
        <v>1.8606222984876724E-2</v>
      </c>
      <c r="QD276" s="5">
        <f t="shared" si="626"/>
        <v>-0.34962168419921758</v>
      </c>
      <c r="QE276" s="5">
        <f t="shared" si="627"/>
        <v>-0.11588206761595465</v>
      </c>
      <c r="QF276" s="5">
        <f t="shared" si="666"/>
        <v>-108.33777181905268</v>
      </c>
      <c r="QG276" s="5" t="str">
        <f t="shared" si="628"/>
        <v>Bored</v>
      </c>
      <c r="QH276" s="3">
        <v>0.33694986795084297</v>
      </c>
      <c r="QI276" s="3">
        <v>0.54520075296819603</v>
      </c>
      <c r="QJ276" s="3">
        <v>6.0496011976531101E-2</v>
      </c>
      <c r="QK276" s="3">
        <v>0.40270734080234499</v>
      </c>
      <c r="QL276" s="3">
        <v>-0.26499520432797902</v>
      </c>
      <c r="QM276" s="3">
        <v>0.27000273500007399</v>
      </c>
      <c r="QN276" s="3">
        <v>0.84075178634159009</v>
      </c>
      <c r="QO276" s="3">
        <v>0.49399609636854186</v>
      </c>
      <c r="QP276" s="3">
        <v>-0.20825088501735306</v>
      </c>
      <c r="QQ276" s="3">
        <v>0.52508419967590481</v>
      </c>
      <c r="QR276" s="3">
        <f t="shared" si="629"/>
        <v>-3.5874517193095645E-2</v>
      </c>
      <c r="QS276" s="3">
        <f t="shared" si="630"/>
        <v>-0.37502416618654444</v>
      </c>
      <c r="QT276" s="3">
        <f t="shared" si="667"/>
        <v>-174.5357574428279</v>
      </c>
      <c r="QU276" s="3" t="str">
        <f t="shared" si="631"/>
        <v>Sad</v>
      </c>
      <c r="QV276" s="5">
        <v>0.38956231998913099</v>
      </c>
      <c r="QW276" s="5">
        <v>-0.11543200490261001</v>
      </c>
      <c r="QX276" s="5">
        <v>7.2072202017993706E-2</v>
      </c>
      <c r="QY276" s="5">
        <v>-2.2466783834202701E-2</v>
      </c>
      <c r="QZ276" s="5">
        <v>0.55192868919041405</v>
      </c>
      <c r="RA276" s="5">
        <v>-0.12189364446799</v>
      </c>
      <c r="RB276" s="5">
        <v>7.655113146624784E-2</v>
      </c>
      <c r="RC276" s="5">
        <v>9.4666479977135981E-2</v>
      </c>
      <c r="RD276" s="5">
        <v>0.50499432489174101</v>
      </c>
      <c r="RE276" s="5">
        <v>0.1809556092624581</v>
      </c>
      <c r="RF276" s="5">
        <f t="shared" si="632"/>
        <v>0.36500083860771793</v>
      </c>
      <c r="RG276" s="5">
        <f t="shared" si="633"/>
        <v>-9.8153654746947705E-2</v>
      </c>
      <c r="RH276" s="5">
        <f t="shared" si="668"/>
        <v>105.05153747063467</v>
      </c>
      <c r="RI276" s="5" t="str">
        <f t="shared" si="634"/>
        <v>nervous</v>
      </c>
    </row>
    <row r="277" spans="1:477" x14ac:dyDescent="0.3">
      <c r="A277" s="1">
        <v>1.4167614855926001</v>
      </c>
      <c r="B277" s="1">
        <v>0.47975560729794797</v>
      </c>
      <c r="C277" s="1">
        <v>0.23137667696973099</v>
      </c>
      <c r="D277" s="1">
        <v>6.4454040015503006E-2</v>
      </c>
      <c r="E277" s="1">
        <v>1.5304641390464899</v>
      </c>
      <c r="F277" s="1">
        <v>0.58888716014321296</v>
      </c>
      <c r="G277" s="1">
        <v>7.8506604664196622E-2</v>
      </c>
      <c r="H277" s="1">
        <v>6.0313925269748124E-2</v>
      </c>
      <c r="I277" s="1">
        <v>0.93700587829465209</v>
      </c>
      <c r="J277" s="1">
        <v>0.15598631728351472</v>
      </c>
      <c r="K277" s="18">
        <f t="shared" si="536"/>
        <v>0.67581428509779462</v>
      </c>
      <c r="L277" s="19">
        <f t="shared" si="537"/>
        <v>-0.71313425413153042</v>
      </c>
      <c r="M277" s="19">
        <f t="shared" si="635"/>
        <v>136.5391227965718</v>
      </c>
      <c r="N277" s="19" t="str">
        <f t="shared" si="538"/>
        <v>stressed</v>
      </c>
      <c r="O277" s="19">
        <f t="shared" si="636"/>
        <v>-0.49406666663179327</v>
      </c>
      <c r="P277" s="9">
        <v>0.36458781853070399</v>
      </c>
      <c r="Q277" s="9">
        <v>0.10849118320720599</v>
      </c>
      <c r="R277" s="9">
        <v>-0.114471177146693</v>
      </c>
      <c r="S277" s="9">
        <v>0.38260240413225699</v>
      </c>
      <c r="T277" s="9">
        <v>0.37244030447209903</v>
      </c>
      <c r="U277" s="9">
        <v>0.52417528515512901</v>
      </c>
      <c r="V277" s="9">
        <v>-0.15531453084899127</v>
      </c>
      <c r="W277" s="9">
        <v>0.604745823060021</v>
      </c>
      <c r="X277" s="9">
        <v>0.25609663532349802</v>
      </c>
      <c r="Y277" s="9">
        <v>0.56677896503660741</v>
      </c>
      <c r="Z277" s="9">
        <f t="shared" si="539"/>
        <v>0.46666639105012342</v>
      </c>
      <c r="AA277" s="9">
        <f t="shared" si="540"/>
        <v>4.4774931066994261E-2</v>
      </c>
      <c r="AB277" s="9">
        <f t="shared" si="637"/>
        <v>84.519456127390598</v>
      </c>
      <c r="AC277" s="9" t="str">
        <f t="shared" si="541"/>
        <v>alert</v>
      </c>
      <c r="AD277" s="3">
        <v>-8.0414853773451894E-2</v>
      </c>
      <c r="AE277" s="3">
        <v>8.9588900210685496E-2</v>
      </c>
      <c r="AF277" s="3">
        <v>-3.8842860467816702E-2</v>
      </c>
      <c r="AG277" s="3">
        <v>-0.240611040038027</v>
      </c>
      <c r="AH277" s="3">
        <v>-0.334476419434382</v>
      </c>
      <c r="AI277" s="3">
        <v>-0.30037257287556302</v>
      </c>
      <c r="AJ277" s="3">
        <v>9.3621782322615685E-2</v>
      </c>
      <c r="AK277" s="3">
        <v>1.141507010462673</v>
      </c>
      <c r="AL277" s="3">
        <v>7.2678854917878913E-2</v>
      </c>
      <c r="AM277" s="3">
        <v>-0.9254550042742774</v>
      </c>
      <c r="AN277" s="3">
        <f t="shared" si="542"/>
        <v>0.16925184531579696</v>
      </c>
      <c r="AO277" s="3">
        <f t="shared" si="543"/>
        <v>-0.16505189471269965</v>
      </c>
      <c r="AP277" s="3">
        <f t="shared" si="638"/>
        <v>134.28021509905386</v>
      </c>
      <c r="AQ277" s="3" t="str">
        <f t="shared" si="544"/>
        <v>stressed</v>
      </c>
      <c r="AR277" s="9">
        <v>0.43388557225321001</v>
      </c>
      <c r="AS277" s="9">
        <v>3.6865366459920897E-2</v>
      </c>
      <c r="AT277" s="9">
        <v>8.5924308519768104E-4</v>
      </c>
      <c r="AU277" s="9">
        <v>1.24972061400362E-2</v>
      </c>
      <c r="AV277" s="9">
        <v>0.20902311947305399</v>
      </c>
      <c r="AW277" s="9">
        <v>0.30605613750736499</v>
      </c>
      <c r="AX277" s="9">
        <v>1.3364931851995048E-3</v>
      </c>
      <c r="AY277" s="9">
        <v>3.6443343434153411E-2</v>
      </c>
      <c r="AZ277" s="9">
        <v>0.39702020579328912</v>
      </c>
      <c r="BA277" s="9">
        <v>2.8372644910163666E-2</v>
      </c>
      <c r="BB277" s="9">
        <f t="shared" si="545"/>
        <v>0.58571658504245683</v>
      </c>
      <c r="BC277" s="9">
        <f t="shared" si="546"/>
        <v>4.2314518360143438E-2</v>
      </c>
      <c r="BD277" s="9">
        <f t="shared" si="639"/>
        <v>85.867901554785547</v>
      </c>
      <c r="BE277" s="9" t="str">
        <f t="shared" si="547"/>
        <v>alert</v>
      </c>
      <c r="BF277" s="5">
        <v>0.24042122028108001</v>
      </c>
      <c r="BG277" s="5">
        <v>0.36343595786061</v>
      </c>
      <c r="BH277" s="5">
        <v>0.18332635558378099</v>
      </c>
      <c r="BI277" s="5">
        <v>9.2046472230825002E-2</v>
      </c>
      <c r="BJ277" s="5">
        <v>0.27091712272728902</v>
      </c>
      <c r="BK277" s="5">
        <v>0.333292614079646</v>
      </c>
      <c r="BL277" s="5">
        <v>0.35852260658806201</v>
      </c>
      <c r="BM277" s="5">
        <v>0.13211238341280185</v>
      </c>
      <c r="BN277" s="5">
        <v>-0.12301473757952999</v>
      </c>
      <c r="BO277" s="5">
        <v>0.4560231090769481</v>
      </c>
      <c r="BP277" s="5">
        <f t="shared" si="548"/>
        <v>-9.5048941457880232E-2</v>
      </c>
      <c r="BQ277" s="5">
        <f t="shared" si="549"/>
        <v>0.11629254861427096</v>
      </c>
      <c r="BR277" s="5">
        <f t="shared" si="640"/>
        <v>-39.260027505529315</v>
      </c>
      <c r="BS277" s="5" t="str">
        <f t="shared" si="550"/>
        <v>Relased</v>
      </c>
      <c r="BT277" s="6">
        <v>0.80182228999412697</v>
      </c>
      <c r="BU277" s="6">
        <v>0.75669082325257997</v>
      </c>
      <c r="BV277" s="6">
        <v>0.65679536273581296</v>
      </c>
      <c r="BW277" s="6">
        <v>0.21382581303522599</v>
      </c>
      <c r="BX277" s="6">
        <v>-2.11822923656197E-2</v>
      </c>
      <c r="BY277" s="6">
        <v>0.623764878192962</v>
      </c>
      <c r="BZ277" s="6">
        <v>0.8413549968373133</v>
      </c>
      <c r="CA277" s="6">
        <v>0.15489509211437832</v>
      </c>
      <c r="CB277" s="6">
        <v>4.5131466741546999E-2</v>
      </c>
      <c r="CC277" s="6">
        <v>0.55862293898660498</v>
      </c>
      <c r="CD277" s="6">
        <f t="shared" si="551"/>
        <v>1.5041663454100851E-2</v>
      </c>
      <c r="CE277" s="6">
        <f t="shared" si="552"/>
        <v>-0.66772039819911921</v>
      </c>
      <c r="CF277" s="6">
        <f t="shared" si="641"/>
        <v>178.70952258028285</v>
      </c>
      <c r="CG277" s="6" t="str">
        <f t="shared" si="553"/>
        <v>Upset</v>
      </c>
      <c r="CH277" s="5">
        <v>0.32847513442585102</v>
      </c>
      <c r="CI277" s="5">
        <v>0.47380446271223697</v>
      </c>
      <c r="CJ277" s="5">
        <v>0.43139443003238798</v>
      </c>
      <c r="CK277" s="5">
        <v>0.48569438282154997</v>
      </c>
      <c r="CL277" s="5">
        <v>0.45220519500519302</v>
      </c>
      <c r="CM277" s="5">
        <v>0.56216543958739595</v>
      </c>
      <c r="CN277" s="5">
        <v>0.55258780549368536</v>
      </c>
      <c r="CO277" s="5">
        <v>0.46883059222416762</v>
      </c>
      <c r="CP277" s="5">
        <v>-0.14532932828638595</v>
      </c>
      <c r="CQ277" s="5">
        <v>1.1431037460324309</v>
      </c>
      <c r="CR277" s="5">
        <f t="shared" si="554"/>
        <v>-0.39942022975222324</v>
      </c>
      <c r="CS277" s="5">
        <f t="shared" si="555"/>
        <v>2.3166845018616211E-3</v>
      </c>
      <c r="CT277" s="5">
        <f t="shared" si="642"/>
        <v>-89.667681439029636</v>
      </c>
      <c r="CU277" s="5" t="str">
        <f t="shared" si="556"/>
        <v>Calm</v>
      </c>
      <c r="CV277" s="3">
        <v>0.93687833619553695</v>
      </c>
      <c r="CW277" s="3">
        <v>0.59399614946395995</v>
      </c>
      <c r="CX277" s="3">
        <v>0.28849826232836401</v>
      </c>
      <c r="CY277" s="3">
        <v>0.60657179174374798</v>
      </c>
      <c r="CZ277" s="3">
        <v>0.86901899047656905</v>
      </c>
      <c r="DA277" s="3">
        <v>0.83528401769748195</v>
      </c>
      <c r="DB277" s="3">
        <v>0.15975341347894148</v>
      </c>
      <c r="DC277" s="3">
        <v>0.4243897072667025</v>
      </c>
      <c r="DD277" s="3">
        <v>0.342882186731577</v>
      </c>
      <c r="DE277" s="3">
        <v>0.58467892858408832</v>
      </c>
      <c r="DF277" s="3">
        <f t="shared" si="557"/>
        <v>0.63375203137160163</v>
      </c>
      <c r="DG277" s="3">
        <f t="shared" si="558"/>
        <v>-0.36954767240940112</v>
      </c>
      <c r="DH277" s="3">
        <f t="shared" si="643"/>
        <v>120.24692436507172</v>
      </c>
      <c r="DI277" s="3" t="str">
        <f t="shared" si="559"/>
        <v>stressed</v>
      </c>
      <c r="DJ277" s="7">
        <v>0.13275013073289099</v>
      </c>
      <c r="DK277" s="7">
        <v>0.49735470347538602</v>
      </c>
      <c r="DL277" s="7">
        <v>7.1708606615094594E-2</v>
      </c>
      <c r="DM277" s="7">
        <v>3.69544026516564E-2</v>
      </c>
      <c r="DN277" s="7">
        <v>0.44092936588689902</v>
      </c>
      <c r="DO277" s="7">
        <v>1.15297295905168</v>
      </c>
      <c r="DP277" s="7">
        <v>0.12499768082633771</v>
      </c>
      <c r="DQ277" s="7">
        <v>2.2392160957339789E-2</v>
      </c>
      <c r="DR277" s="7">
        <v>-0.36460457274249503</v>
      </c>
      <c r="DS277" s="7">
        <v>0.17245227042780178</v>
      </c>
      <c r="DT277" s="7">
        <f t="shared" si="560"/>
        <v>-0.72199329898702702</v>
      </c>
      <c r="DU277" s="7">
        <f t="shared" si="561"/>
        <v>0.16184705973975477</v>
      </c>
      <c r="DV277" s="7">
        <f t="shared" si="644"/>
        <v>-77.365053130972655</v>
      </c>
      <c r="DW277" s="7" t="str">
        <f t="shared" si="562"/>
        <v>Calm</v>
      </c>
      <c r="DX277" s="9">
        <v>0.61047471867440795</v>
      </c>
      <c r="DY277" s="9">
        <v>0.56662376905691203</v>
      </c>
      <c r="DZ277" s="9">
        <v>0.235667931577973</v>
      </c>
      <c r="EA277" s="9">
        <v>9.3668756933694294E-2</v>
      </c>
      <c r="EB277" s="9">
        <v>0.64017623831182102</v>
      </c>
      <c r="EC277" s="9">
        <v>0.769855125229578</v>
      </c>
      <c r="ED277" s="9">
        <v>0.18843621416632231</v>
      </c>
      <c r="EE277" s="9">
        <v>7.0086222337017529E-2</v>
      </c>
      <c r="EF277" s="9">
        <v>4.3850949617495916E-2</v>
      </c>
      <c r="EG277" s="9">
        <v>0.2797868589113679</v>
      </c>
      <c r="EH277" s="9">
        <f t="shared" si="563"/>
        <v>6.9750540524141647E-2</v>
      </c>
      <c r="EI277" s="9">
        <f t="shared" si="564"/>
        <v>0.14270410252208543</v>
      </c>
      <c r="EJ277" s="9">
        <f t="shared" si="645"/>
        <v>26.048339596184015</v>
      </c>
      <c r="EK277" s="9" t="str">
        <f t="shared" si="565"/>
        <v>happy</v>
      </c>
      <c r="EL277" s="1">
        <v>0.35806130650057799</v>
      </c>
      <c r="EM277" s="1">
        <v>0.35617668178153</v>
      </c>
      <c r="EN277" s="1">
        <v>0.132372484246464</v>
      </c>
      <c r="EO277" s="1">
        <v>0.14680072479715001</v>
      </c>
      <c r="EP277" s="1">
        <v>0.401276823043972</v>
      </c>
      <c r="EQ277" s="1">
        <v>-1.5891565862810299E-2</v>
      </c>
      <c r="ER277" s="1">
        <v>0.17432613890449677</v>
      </c>
      <c r="ES277" s="1">
        <v>0.43140507159947233</v>
      </c>
      <c r="ET277" s="1">
        <v>1.8846247190479892E-3</v>
      </c>
      <c r="EU277" s="1">
        <v>0.39086860909636584</v>
      </c>
      <c r="EV277" s="1">
        <f t="shared" si="566"/>
        <v>-0.24536255451273792</v>
      </c>
      <c r="EW277" s="1">
        <f t="shared" si="567"/>
        <v>-0.60819113564576455</v>
      </c>
      <c r="EX277" s="1">
        <f t="shared" si="646"/>
        <v>-158.02937307880819</v>
      </c>
      <c r="EY277" s="1" t="str">
        <f t="shared" si="568"/>
        <v>Sad</v>
      </c>
      <c r="EZ277" s="3">
        <v>0.387413243375481</v>
      </c>
      <c r="FA277" s="3">
        <v>0.44802094953158</v>
      </c>
      <c r="FB277" s="3">
        <v>0.28353466952079198</v>
      </c>
      <c r="FC277" s="3">
        <v>0.16154006297443901</v>
      </c>
      <c r="FD277" s="3">
        <v>0.74798949107718504</v>
      </c>
      <c r="FE277" s="3">
        <v>0.71974624778804497</v>
      </c>
      <c r="FF277" s="3">
        <v>0.24972167224652064</v>
      </c>
      <c r="FG277" s="3">
        <v>0.13833242049033553</v>
      </c>
      <c r="FH277" s="3">
        <v>-6.0607706156099006E-2</v>
      </c>
      <c r="FI277" s="3">
        <v>0.53274660802008122</v>
      </c>
      <c r="FJ277" s="3">
        <f t="shared" si="569"/>
        <v>-0.19229022758998038</v>
      </c>
      <c r="FK277" s="3">
        <f t="shared" si="570"/>
        <v>2.8703939992792193E-2</v>
      </c>
      <c r="FL277" s="3">
        <f t="shared" si="647"/>
        <v>-81.509917625874792</v>
      </c>
      <c r="FM277" s="3" t="str">
        <f t="shared" si="571"/>
        <v>Calm</v>
      </c>
      <c r="FN277" s="7">
        <v>7.2046857142408299E-2</v>
      </c>
      <c r="FO277" s="7">
        <v>0.362747043219106</v>
      </c>
      <c r="FP277" s="7">
        <v>-6.7480335349504206E-2</v>
      </c>
      <c r="FQ277" s="7">
        <v>8.2155641053465997E-2</v>
      </c>
      <c r="FR277" s="7">
        <v>-0.29269373140336102</v>
      </c>
      <c r="FS277" s="7">
        <v>0.155536991369673</v>
      </c>
      <c r="FT277" s="7">
        <v>0.3058295549190384</v>
      </c>
      <c r="FU277" s="7">
        <v>0.15851470539440901</v>
      </c>
      <c r="FV277" s="7">
        <v>-0.29070018607669768</v>
      </c>
      <c r="FW277" s="7">
        <v>3.3752326543127313E-2</v>
      </c>
      <c r="FX277" s="7">
        <f t="shared" si="572"/>
        <v>-0.31957808080110928</v>
      </c>
      <c r="FY277" s="7">
        <f t="shared" si="573"/>
        <v>0.1033186459558102</v>
      </c>
      <c r="FZ277" s="7">
        <f t="shared" si="648"/>
        <v>-72.084133703456658</v>
      </c>
      <c r="GA277" s="7" t="str">
        <f t="shared" si="574"/>
        <v>Calm</v>
      </c>
      <c r="GB277" s="5">
        <v>0.32471700501592299</v>
      </c>
      <c r="GC277" s="5">
        <v>0.50469505932526104</v>
      </c>
      <c r="GD277" s="5">
        <v>0.34888434746099101</v>
      </c>
      <c r="GE277" s="5">
        <v>0.46401630676010902</v>
      </c>
      <c r="GF277" s="5">
        <v>-3.8158158905213999E-3</v>
      </c>
      <c r="GG277" s="5">
        <v>6.7936569028557603E-2</v>
      </c>
      <c r="GH277" s="5">
        <v>1.0872017907189935</v>
      </c>
      <c r="GI277" s="5">
        <v>0.81032252461158472</v>
      </c>
      <c r="GJ277" s="5">
        <v>-0.17997805430933805</v>
      </c>
      <c r="GK277" s="5">
        <v>0.98009263328813612</v>
      </c>
      <c r="GL277" s="5">
        <f t="shared" si="575"/>
        <v>-0.11440940502718744</v>
      </c>
      <c r="GM277" s="5">
        <f t="shared" si="576"/>
        <v>-0.33087102046616745</v>
      </c>
      <c r="GN277" s="5">
        <f t="shared" si="649"/>
        <v>-160.92551068451596</v>
      </c>
      <c r="GO277" s="5" t="str">
        <f t="shared" si="577"/>
        <v>Sad</v>
      </c>
      <c r="GP277" s="6">
        <v>0.24507798831124</v>
      </c>
      <c r="GQ277" s="6">
        <v>0.78001147813847804</v>
      </c>
      <c r="GR277" s="6">
        <v>0.367151229882827</v>
      </c>
      <c r="GS277" s="6">
        <v>0.43447556563223799</v>
      </c>
      <c r="GT277" s="6">
        <v>0.255619267628866</v>
      </c>
      <c r="GU277" s="6">
        <v>0.332104132959265</v>
      </c>
      <c r="GV277" s="6">
        <v>0.73327989224439871</v>
      </c>
      <c r="GW277" s="6">
        <v>0.3906748195031427</v>
      </c>
      <c r="GX277" s="6">
        <v>-0.53493348982723798</v>
      </c>
      <c r="GY277" s="6">
        <v>0.78200666551711739</v>
      </c>
      <c r="GZ277" s="6">
        <f t="shared" si="578"/>
        <v>-0.25361531178667296</v>
      </c>
      <c r="HA277" s="6">
        <f t="shared" si="579"/>
        <v>0.21322966797778409</v>
      </c>
      <c r="HB277" s="6">
        <f t="shared" si="650"/>
        <v>-49.944212063917064</v>
      </c>
      <c r="HC277" s="6" t="str">
        <f t="shared" si="580"/>
        <v>Relased</v>
      </c>
      <c r="HD277" s="3">
        <v>0.26812574981604698</v>
      </c>
      <c r="HE277" s="3">
        <v>0.43897815938552698</v>
      </c>
      <c r="HF277" s="3">
        <v>0.16188925456651301</v>
      </c>
      <c r="HG277" s="3">
        <v>0.20617188050027099</v>
      </c>
      <c r="HH277" s="3">
        <v>-0.162114362555106</v>
      </c>
      <c r="HI277" s="3">
        <v>0.118824701452307</v>
      </c>
      <c r="HJ277" s="3">
        <v>1.5270930675402998</v>
      </c>
      <c r="HK277" s="3">
        <v>0.36961424003920595</v>
      </c>
      <c r="HL277" s="3">
        <v>-0.17085240956948</v>
      </c>
      <c r="HM277" s="3">
        <v>0.52051916313456681</v>
      </c>
      <c r="HN277" s="3">
        <f t="shared" si="581"/>
        <v>-3.0381651449156166E-2</v>
      </c>
      <c r="HO277" s="3">
        <f t="shared" si="582"/>
        <v>-0.54265912515166892</v>
      </c>
      <c r="HP277" s="3">
        <f t="shared" si="651"/>
        <v>-176.79554816210666</v>
      </c>
      <c r="HQ277" s="3" t="str">
        <f t="shared" si="583"/>
        <v>Sad</v>
      </c>
      <c r="HR277" s="5">
        <v>0.958487014578568</v>
      </c>
      <c r="HS277" s="5">
        <v>1.20112627978912</v>
      </c>
      <c r="HT277" s="5">
        <v>0.55343891794977895</v>
      </c>
      <c r="HU277" s="5">
        <v>1.09530784468714</v>
      </c>
      <c r="HV277" s="5">
        <v>0.92376472385527197</v>
      </c>
      <c r="HW277" s="5">
        <v>1.2507961144014901</v>
      </c>
      <c r="HX277" s="5">
        <v>0.29403023338965134</v>
      </c>
      <c r="HY277" s="5">
        <v>0.44671391202359234</v>
      </c>
      <c r="HZ277" s="5">
        <v>-0.24263926521055201</v>
      </c>
      <c r="IA277" s="5">
        <v>0.76344536632409221</v>
      </c>
      <c r="IB277" s="5">
        <f t="shared" si="584"/>
        <v>-0.27058400973959829</v>
      </c>
      <c r="IC277" s="5">
        <f t="shared" si="585"/>
        <v>8.9205926358882914E-2</v>
      </c>
      <c r="ID277" s="5">
        <f t="shared" si="652"/>
        <v>-71.753685821953937</v>
      </c>
      <c r="IE277" s="5" t="str">
        <f t="shared" si="586"/>
        <v>Calm</v>
      </c>
      <c r="IF277" s="6">
        <v>0.28292614291365398</v>
      </c>
      <c r="IG277" s="6">
        <v>0.241846062304585</v>
      </c>
      <c r="IH277" s="6">
        <v>0.18416204232480601</v>
      </c>
      <c r="II277" s="6">
        <v>0.35860532538951301</v>
      </c>
      <c r="IJ277" s="6">
        <v>-2.1171658018704201E-2</v>
      </c>
      <c r="IK277" s="6">
        <v>-0.15243707772937501</v>
      </c>
      <c r="IL277" s="6">
        <v>0.70356785824974866</v>
      </c>
      <c r="IM277" s="6">
        <v>4.0108421664028366</v>
      </c>
      <c r="IN277" s="6">
        <v>4.1080080609068981E-2</v>
      </c>
      <c r="IO277" s="6">
        <v>1.0342913788442669</v>
      </c>
      <c r="IP277" s="6">
        <f t="shared" si="587"/>
        <v>-2.9331247968662155E-2</v>
      </c>
      <c r="IQ277" s="6">
        <f t="shared" si="588"/>
        <v>7.3895285264223176E-2</v>
      </c>
      <c r="IR277" s="6">
        <f t="shared" si="653"/>
        <v>-21.649607803814639</v>
      </c>
      <c r="IS277" s="6" t="str">
        <f t="shared" si="589"/>
        <v>Contented</v>
      </c>
      <c r="IT277" s="5">
        <v>0.21269009729733199</v>
      </c>
      <c r="IU277" s="5">
        <v>0.35511771003430798</v>
      </c>
      <c r="IV277" s="5">
        <v>0.80292266176665805</v>
      </c>
      <c r="IW277" s="5">
        <v>0.67622770217911299</v>
      </c>
      <c r="IX277" s="5">
        <v>-0.30505249232979897</v>
      </c>
      <c r="IY277" s="5">
        <v>-0.181887735550537</v>
      </c>
      <c r="IZ277" s="5">
        <v>-8.6931771473056401</v>
      </c>
      <c r="JA277" s="5">
        <v>3.9036414119108773</v>
      </c>
      <c r="JB277" s="5">
        <v>-0.14242761273697599</v>
      </c>
      <c r="JC277" s="5">
        <v>2.6050194182727089</v>
      </c>
      <c r="JD277" s="5">
        <f t="shared" si="590"/>
        <v>9.9434617145077508E-2</v>
      </c>
      <c r="JE277" s="5">
        <f t="shared" si="591"/>
        <v>0.69870873513025789</v>
      </c>
      <c r="JF277" s="5">
        <f t="shared" si="654"/>
        <v>8.0994886863792246</v>
      </c>
      <c r="JG277" s="5" t="str">
        <f t="shared" si="592"/>
        <v>happy</v>
      </c>
      <c r="JH277" s="6">
        <v>0.18414889711594101</v>
      </c>
      <c r="JI277" s="6">
        <v>1.24218023964177</v>
      </c>
      <c r="JJ277" s="6">
        <v>1.9610034171160699E-2</v>
      </c>
      <c r="JK277" s="6">
        <v>0.181710379053863</v>
      </c>
      <c r="JL277" s="6">
        <v>0.170524217812206</v>
      </c>
      <c r="JM277" s="6">
        <v>1.1389770112967901</v>
      </c>
      <c r="JN277" s="6">
        <v>5.5290444484729216E-2</v>
      </c>
      <c r="JO277" s="6">
        <v>7.6311792924318542E-2</v>
      </c>
      <c r="JP277" s="6">
        <v>-1.058031342525829</v>
      </c>
      <c r="JQ277" s="6">
        <v>0.14114583235862324</v>
      </c>
      <c r="JR277" s="6">
        <f t="shared" si="593"/>
        <v>-0.81722840209910541</v>
      </c>
      <c r="JS277" s="6">
        <f t="shared" si="594"/>
        <v>0.39078627873210858</v>
      </c>
      <c r="JT277" s="6">
        <f t="shared" si="655"/>
        <v>-64.443577561282197</v>
      </c>
      <c r="JU277" s="6" t="str">
        <f t="shared" si="595"/>
        <v>Calm</v>
      </c>
      <c r="JV277" s="3">
        <v>0.89518262716647801</v>
      </c>
      <c r="JW277" s="3">
        <v>0.61424864722288397</v>
      </c>
      <c r="JX277" s="3">
        <v>7.6882283362857101E-2</v>
      </c>
      <c r="JY277" s="3">
        <v>-5.3142031355074698E-2</v>
      </c>
      <c r="JZ277" s="3">
        <v>0.44776634829943601</v>
      </c>
      <c r="KA277" s="3">
        <v>0.67804592827374599</v>
      </c>
      <c r="KB277" s="3">
        <v>5.7248849187426544E-2</v>
      </c>
      <c r="KC277" s="3">
        <v>-4.1122227364184492E-2</v>
      </c>
      <c r="KD277" s="3">
        <v>0.28093397994359404</v>
      </c>
      <c r="KE277" s="3">
        <v>1.5727944962175559E-2</v>
      </c>
      <c r="KF277" s="3">
        <f t="shared" si="596"/>
        <v>0.4219420094085462</v>
      </c>
      <c r="KG277" s="3">
        <f t="shared" si="597"/>
        <v>-0.12922702425506527</v>
      </c>
      <c r="KH277" s="3">
        <f t="shared" si="656"/>
        <v>107.02811160187015</v>
      </c>
      <c r="KI277" s="3" t="str">
        <f t="shared" si="598"/>
        <v>nervous</v>
      </c>
      <c r="KJ277" s="7">
        <v>0.32713193266919099</v>
      </c>
      <c r="KK277" s="7">
        <v>6.3643563778314205E-2</v>
      </c>
      <c r="KL277" s="7">
        <v>-0.12075991098149599</v>
      </c>
      <c r="KM277" s="7">
        <v>-2.5662831245292901E-2</v>
      </c>
      <c r="KN277" s="7">
        <v>-9.4139884423354803E-2</v>
      </c>
      <c r="KO277" s="7">
        <v>-0.17273235949548299</v>
      </c>
      <c r="KP277" s="7">
        <v>-0.51830056815535164</v>
      </c>
      <c r="KQ277" s="7">
        <v>0.23524717709624501</v>
      </c>
      <c r="KR277" s="7">
        <v>0.26348836889087679</v>
      </c>
      <c r="KS277" s="7">
        <v>-0.37469785991675808</v>
      </c>
      <c r="KT277" s="7">
        <f t="shared" si="599"/>
        <v>0.34289051916996161</v>
      </c>
      <c r="KU277" s="7">
        <f t="shared" si="600"/>
        <v>-0.10824320763096518</v>
      </c>
      <c r="KV277" s="7">
        <f t="shared" si="657"/>
        <v>107.51979295423203</v>
      </c>
      <c r="KW277" s="7" t="str">
        <f t="shared" si="601"/>
        <v>nervous</v>
      </c>
      <c r="LL277" s="5">
        <v>-2.97692185575552E-2</v>
      </c>
      <c r="LM277" s="5">
        <v>3.6253154810844797E-2</v>
      </c>
      <c r="LN277" s="5">
        <v>-0.23114252314126099</v>
      </c>
      <c r="LO277" s="5">
        <v>-0.23236504512084499</v>
      </c>
      <c r="LP277" s="5">
        <v>-0.388317258645904</v>
      </c>
      <c r="LQ277" s="5">
        <v>-0.48079711190421198</v>
      </c>
      <c r="LR277" s="5">
        <v>0.55285816629935369</v>
      </c>
      <c r="LS277" s="5">
        <v>0.5227043162169035</v>
      </c>
      <c r="LT277" s="5">
        <v>-3.3083871967254999E-2</v>
      </c>
      <c r="LU277" s="5">
        <v>-2.4271179668434493</v>
      </c>
      <c r="LV277" s="5">
        <f t="shared" si="602"/>
        <v>3.108152448236301E-2</v>
      </c>
      <c r="LW277" s="5">
        <f t="shared" si="603"/>
        <v>-0.84899552084705188</v>
      </c>
      <c r="LX277" s="5">
        <f t="shared" si="658"/>
        <v>177.90335147344408</v>
      </c>
      <c r="LY277" s="5" t="str">
        <f t="shared" si="604"/>
        <v>Upset</v>
      </c>
      <c r="LZ277" s="6">
        <v>0.82313935852482101</v>
      </c>
      <c r="MA277" s="6">
        <v>4.16340388451861E-2</v>
      </c>
      <c r="MB277" s="6">
        <v>0.18930566491998799</v>
      </c>
      <c r="MC277" s="6">
        <v>6.69261509397793E-2</v>
      </c>
      <c r="MD277" s="6">
        <v>0.73185126136087897</v>
      </c>
      <c r="ME277" s="6">
        <v>-0.40644284144399501</v>
      </c>
      <c r="MF277" s="6">
        <v>0.12174071180821847</v>
      </c>
      <c r="MG277" s="6">
        <v>-0.18345541681838193</v>
      </c>
      <c r="MH277" s="6">
        <v>0.78150531967963488</v>
      </c>
      <c r="MI277" s="6">
        <v>0.29629937349950003</v>
      </c>
      <c r="MJ277" s="6">
        <f t="shared" si="605"/>
        <v>0.71937656688767726</v>
      </c>
      <c r="MK277" s="6">
        <f t="shared" si="606"/>
        <v>0.10292440842328365</v>
      </c>
      <c r="ML277" s="6">
        <f t="shared" si="659"/>
        <v>81.857696112354802</v>
      </c>
      <c r="MM277" s="6" t="str">
        <f t="shared" si="607"/>
        <v>alert</v>
      </c>
      <c r="MN277" s="3">
        <v>0.65263624996050895</v>
      </c>
      <c r="MO277" s="3">
        <v>9.8354642739002199E-2</v>
      </c>
      <c r="MP277" s="3">
        <v>-0.17728070761310799</v>
      </c>
      <c r="MQ277" s="3">
        <v>9.67502780854919E-2</v>
      </c>
      <c r="MR277" s="3">
        <v>0.357918538692022</v>
      </c>
      <c r="MS277" s="3">
        <v>0.39845791530276498</v>
      </c>
      <c r="MT277" s="3">
        <v>-0.17542909063791906</v>
      </c>
      <c r="MU277" s="3">
        <v>0.19474201390327592</v>
      </c>
      <c r="MV277" s="3">
        <v>0.55428160722150677</v>
      </c>
      <c r="MW277" s="3">
        <v>-0.1072322318558904</v>
      </c>
      <c r="MX277" s="3">
        <f t="shared" si="608"/>
        <v>0.22602107051258602</v>
      </c>
      <c r="MY277" s="3">
        <f t="shared" si="609"/>
        <v>-1.4390672040414443E-2</v>
      </c>
      <c r="MZ277" s="3">
        <f t="shared" si="660"/>
        <v>93.643082101256169</v>
      </c>
      <c r="NA277" s="3" t="str">
        <f t="shared" si="610"/>
        <v>nervous</v>
      </c>
      <c r="NB277" s="7">
        <v>7.1930718122066696E-3</v>
      </c>
      <c r="NC277" s="7">
        <v>-0.29250616917504602</v>
      </c>
      <c r="ND277" s="7">
        <v>0.23037126720986401</v>
      </c>
      <c r="NE277" s="7">
        <v>0.187759223802202</v>
      </c>
      <c r="NF277" s="7">
        <v>0.187377413526848</v>
      </c>
      <c r="NG277" s="7">
        <v>-8.0541846001040404E-2</v>
      </c>
      <c r="NH277" s="7">
        <v>1.1839990366906039</v>
      </c>
      <c r="NI277" s="7">
        <v>-0.50331114538587141</v>
      </c>
      <c r="NJ277" s="7">
        <v>0.2996992409872527</v>
      </c>
      <c r="NK277" s="7">
        <v>-1.4655145343023621</v>
      </c>
      <c r="NL277" s="7">
        <f t="shared" si="611"/>
        <v>6.6177106030838928E-2</v>
      </c>
      <c r="NM277" s="7">
        <f t="shared" si="612"/>
        <v>-0.54379137013755119</v>
      </c>
      <c r="NN277" s="7">
        <f t="shared" si="661"/>
        <v>173.06146503325988</v>
      </c>
      <c r="NO277" s="7" t="str">
        <f t="shared" si="613"/>
        <v>Upset</v>
      </c>
      <c r="NP277" s="5">
        <v>0.37897948890447702</v>
      </c>
      <c r="NQ277" s="5">
        <v>0</v>
      </c>
      <c r="NR277" s="5">
        <v>1.2154895919755799</v>
      </c>
      <c r="NS277" s="5">
        <v>0</v>
      </c>
      <c r="NT277" s="5">
        <v>0.466340234321035</v>
      </c>
      <c r="NU277" s="5">
        <v>0</v>
      </c>
      <c r="NV277" s="5">
        <v>1.4379051601181143</v>
      </c>
      <c r="NX277" s="5">
        <v>0.387674570299684</v>
      </c>
      <c r="NY277" s="5">
        <v>2.8201902841775901</v>
      </c>
      <c r="NZ277" s="5">
        <f t="shared" si="614"/>
        <v>-1.1091728866975847E-2</v>
      </c>
      <c r="OA277" s="5">
        <f t="shared" si="615"/>
        <v>1</v>
      </c>
      <c r="OB277" s="5">
        <f t="shared" si="662"/>
        <v>-0.63548319202248948</v>
      </c>
      <c r="OC277" s="5" t="str">
        <f t="shared" si="616"/>
        <v>Contented</v>
      </c>
      <c r="OD277" s="1">
        <v>0.27728007644014002</v>
      </c>
      <c r="OE277" s="1">
        <v>0.64408212686203803</v>
      </c>
      <c r="OF277" s="1">
        <v>0.78329409234917002</v>
      </c>
      <c r="OG277" s="1">
        <v>0.53718888164235901</v>
      </c>
      <c r="OH277" s="1">
        <v>-0.25517650704990202</v>
      </c>
      <c r="OI277" s="1">
        <v>7.2605075992576401E-2</v>
      </c>
      <c r="OJ277" s="1">
        <v>35.43744806642453</v>
      </c>
      <c r="OK277" s="1">
        <v>0.74954440305714787</v>
      </c>
      <c r="OL277" s="1">
        <v>-0.36680205042189801</v>
      </c>
      <c r="OM277" s="1">
        <v>1.4331855260166906</v>
      </c>
      <c r="ON277" s="1">
        <f t="shared" si="617"/>
        <v>-0.61483560646476731</v>
      </c>
      <c r="OO277" s="1">
        <f t="shared" si="618"/>
        <v>0.39880100807313656</v>
      </c>
      <c r="OP277" s="1">
        <f t="shared" si="663"/>
        <v>-57.031335791113968</v>
      </c>
      <c r="OQ277" s="1" t="str">
        <f t="shared" si="619"/>
        <v>Relased</v>
      </c>
      <c r="OR277" s="3">
        <v>0.54831832806605796</v>
      </c>
      <c r="OS277" s="3">
        <v>0.53476097142990997</v>
      </c>
      <c r="OT277" s="3">
        <v>9.7370832319489106E-2</v>
      </c>
      <c r="OU277" s="3">
        <v>0.32388576077887199</v>
      </c>
      <c r="OV277" s="3">
        <v>0.36910765102679599</v>
      </c>
      <c r="OW277" s="3">
        <v>-1.63558716135393E-2</v>
      </c>
      <c r="OX277" s="3">
        <v>0.10613481036995363</v>
      </c>
      <c r="OY277" s="3">
        <v>0.6247734848549884</v>
      </c>
      <c r="OZ277" s="3">
        <v>1.3557356636147988E-2</v>
      </c>
      <c r="PA277" s="3">
        <v>0.3889434442098571</v>
      </c>
      <c r="PB277" s="3">
        <f t="shared" si="620"/>
        <v>-0.15559831719278672</v>
      </c>
      <c r="PC277" s="3">
        <f t="shared" si="621"/>
        <v>0.43259852363211704</v>
      </c>
      <c r="PD277" s="3">
        <f t="shared" si="664"/>
        <v>-19.782793735920947</v>
      </c>
      <c r="PE277" s="3" t="str">
        <f t="shared" si="622"/>
        <v>Contented</v>
      </c>
      <c r="PF277" s="1">
        <v>0.293013411574572</v>
      </c>
      <c r="PG277" s="1">
        <v>0.34201215831024401</v>
      </c>
      <c r="PH277" s="1">
        <v>0.52400173436266995</v>
      </c>
      <c r="PI277" s="1">
        <v>0.91489444421678801</v>
      </c>
      <c r="PJ277" s="1">
        <v>0.32085299659073302</v>
      </c>
      <c r="PK277" s="1">
        <v>0.27602162764416999</v>
      </c>
      <c r="PL277" s="1">
        <v>0.85360874514828333</v>
      </c>
      <c r="PM277" s="1">
        <v>1.4803307926021221</v>
      </c>
      <c r="PN277" s="1">
        <v>-4.8998746735672005E-2</v>
      </c>
      <c r="PO277" s="1">
        <v>2.2658869922993055</v>
      </c>
      <c r="PP277" s="1">
        <f t="shared" si="623"/>
        <v>0.10259330374947839</v>
      </c>
      <c r="PQ277" s="1">
        <f t="shared" si="624"/>
        <v>0.47480320802213183</v>
      </c>
      <c r="PR277" s="1">
        <f t="shared" si="665"/>
        <v>12.192761893929253</v>
      </c>
      <c r="PS277" s="1" t="str">
        <f t="shared" si="625"/>
        <v>happy</v>
      </c>
      <c r="PT277" s="5">
        <v>0.55844415939183301</v>
      </c>
      <c r="PU277" s="5">
        <v>0.71203741283954602</v>
      </c>
      <c r="PV277" s="5">
        <v>7.30173748433883E-2</v>
      </c>
      <c r="PW277" s="5">
        <v>-4.9378511412274499E-2</v>
      </c>
      <c r="PX277" s="5">
        <v>0.51099846122631598</v>
      </c>
      <c r="PY277" s="5">
        <v>0.467492349151853</v>
      </c>
      <c r="PZ277" s="5">
        <v>6.8276103304339517E-2</v>
      </c>
      <c r="QA277" s="5">
        <v>-4.1862878753401535E-2</v>
      </c>
      <c r="QB277" s="5">
        <v>-0.15359325344771302</v>
      </c>
      <c r="QC277" s="5">
        <v>1.8606222984876724E-2</v>
      </c>
      <c r="QD277" s="5">
        <f t="shared" si="626"/>
        <v>-0.34962168419921758</v>
      </c>
      <c r="QE277" s="5">
        <f t="shared" si="627"/>
        <v>-0.11588206761595465</v>
      </c>
      <c r="QF277" s="5">
        <f t="shared" si="666"/>
        <v>-108.33777181905268</v>
      </c>
      <c r="QG277" s="5" t="str">
        <f t="shared" si="628"/>
        <v>Bored</v>
      </c>
      <c r="QH277" s="3">
        <v>0.33694986795084297</v>
      </c>
      <c r="QI277" s="3">
        <v>0.54520075296819603</v>
      </c>
      <c r="QJ277" s="3">
        <v>6.0496011976531101E-2</v>
      </c>
      <c r="QK277" s="3">
        <v>0.40270734080234499</v>
      </c>
      <c r="QL277" s="3">
        <v>-0.26499520432797902</v>
      </c>
      <c r="QM277" s="3">
        <v>0.27000273500007399</v>
      </c>
      <c r="QN277" s="3">
        <v>0.84075178634159009</v>
      </c>
      <c r="QO277" s="3">
        <v>0.49399609636854186</v>
      </c>
      <c r="QP277" s="3">
        <v>-0.20825088501735306</v>
      </c>
      <c r="QQ277" s="3">
        <v>0.52508419967590481</v>
      </c>
      <c r="QR277" s="3">
        <f t="shared" si="629"/>
        <v>-3.5874517193095645E-2</v>
      </c>
      <c r="QS277" s="3">
        <f t="shared" si="630"/>
        <v>-0.37502416618654444</v>
      </c>
      <c r="QT277" s="3">
        <f t="shared" si="667"/>
        <v>-174.5357574428279</v>
      </c>
      <c r="QU277" s="3" t="str">
        <f t="shared" si="631"/>
        <v>Sad</v>
      </c>
      <c r="QV277" s="5">
        <v>0.39810849456353797</v>
      </c>
      <c r="QW277" s="5">
        <v>0.19291414212954899</v>
      </c>
      <c r="QX277" s="5">
        <v>0.10299367224047901</v>
      </c>
      <c r="QY277" s="5">
        <v>-3.5426283647731503E-2</v>
      </c>
      <c r="QZ277" s="5">
        <v>0.63797719889401605</v>
      </c>
      <c r="RA277" s="5">
        <v>0.113419525062189</v>
      </c>
      <c r="RB277" s="5">
        <v>9.9406519065788471E-2</v>
      </c>
      <c r="RC277" s="5">
        <v>-0.11564606650158946</v>
      </c>
      <c r="RD277" s="5">
        <v>0.20519435243398898</v>
      </c>
      <c r="RE277" s="5">
        <v>0.11432284382676643</v>
      </c>
      <c r="RF277" s="5">
        <f t="shared" si="632"/>
        <v>0.13727773572440238</v>
      </c>
      <c r="RG277" s="5">
        <f t="shared" si="633"/>
        <v>-0.13403661997976801</v>
      </c>
      <c r="RH277" s="5">
        <f t="shared" si="668"/>
        <v>134.31557834556796</v>
      </c>
      <c r="RI277" s="5" t="str">
        <f t="shared" si="634"/>
        <v>stressed</v>
      </c>
    </row>
    <row r="278" spans="1:477" x14ac:dyDescent="0.3">
      <c r="A278" s="1">
        <v>1.3108947402303901</v>
      </c>
      <c r="B278" s="1">
        <v>0.53053345064038404</v>
      </c>
      <c r="C278" s="1">
        <v>0.24158219752677901</v>
      </c>
      <c r="D278" s="1">
        <v>0.129507152602404</v>
      </c>
      <c r="E278" s="1">
        <v>1.1463292339766</v>
      </c>
      <c r="F278" s="1">
        <v>0.48642835456913303</v>
      </c>
      <c r="G278" s="1">
        <v>9.8315090550402037E-2</v>
      </c>
      <c r="H278" s="1">
        <v>0.12734711563304249</v>
      </c>
      <c r="I278" s="1">
        <v>0.78036128959000606</v>
      </c>
      <c r="J278" s="1">
        <v>0.20152257468899851</v>
      </c>
      <c r="K278" s="18">
        <f t="shared" si="536"/>
        <v>0.55395858073353321</v>
      </c>
      <c r="L278" s="19">
        <f t="shared" si="537"/>
        <v>-0.67724267032888574</v>
      </c>
      <c r="M278" s="19">
        <f t="shared" si="635"/>
        <v>140.71814782112611</v>
      </c>
      <c r="N278" s="19" t="str">
        <f t="shared" si="538"/>
        <v>stressed</v>
      </c>
      <c r="O278" s="19">
        <f t="shared" si="636"/>
        <v>-0.42378046206677711</v>
      </c>
      <c r="P278" s="9">
        <v>0.36458781853070399</v>
      </c>
      <c r="Q278" s="9">
        <v>-4.2798201370687398E-2</v>
      </c>
      <c r="R278" s="9">
        <v>-0.114471177146693</v>
      </c>
      <c r="S278" s="9">
        <v>-8.4017359597919394E-2</v>
      </c>
      <c r="T278" s="9">
        <v>0.37244030447209903</v>
      </c>
      <c r="U278" s="9">
        <v>0.40869258891598598</v>
      </c>
      <c r="V278" s="9">
        <v>-0.15531453084899127</v>
      </c>
      <c r="W278" s="9">
        <v>-0.22962188669132796</v>
      </c>
      <c r="X278" s="9">
        <v>0.40738601990139139</v>
      </c>
      <c r="Y278" s="9">
        <v>-0.61682703903373559</v>
      </c>
      <c r="Z278" s="9">
        <f t="shared" si="539"/>
        <v>0.64371253119184613</v>
      </c>
      <c r="AA278" s="9">
        <f t="shared" si="540"/>
        <v>-0.42635781214986257</v>
      </c>
      <c r="AB278" s="9">
        <f t="shared" si="637"/>
        <v>123.51817933896265</v>
      </c>
      <c r="AC278" s="9" t="str">
        <f t="shared" si="541"/>
        <v>stressed</v>
      </c>
      <c r="AD278" s="3">
        <v>-0.13253105554531899</v>
      </c>
      <c r="AE278" s="3">
        <v>8.7380239836097801E-2</v>
      </c>
      <c r="AF278" s="3">
        <v>-6.8037387858751894E-2</v>
      </c>
      <c r="AG278" s="3">
        <v>-0.21017143896153501</v>
      </c>
      <c r="AH278" s="3">
        <v>-0.31092350487341602</v>
      </c>
      <c r="AI278" s="3">
        <v>-0.199892985893206</v>
      </c>
      <c r="AJ278" s="3">
        <v>0.1534258387026331</v>
      </c>
      <c r="AK278" s="3">
        <v>1.8679789297370637</v>
      </c>
      <c r="AL278" s="3">
        <v>7.2678854917878913E-2</v>
      </c>
      <c r="AM278" s="3">
        <v>-0.9254550042742774</v>
      </c>
      <c r="AN278" s="3">
        <f t="shared" si="542"/>
        <v>0.16925184531579696</v>
      </c>
      <c r="AO278" s="3">
        <f t="shared" si="543"/>
        <v>-0.16505189471269965</v>
      </c>
      <c r="AP278" s="3">
        <f t="shared" si="638"/>
        <v>134.28021509905386</v>
      </c>
      <c r="AQ278" s="3" t="str">
        <f t="shared" si="544"/>
        <v>stressed</v>
      </c>
      <c r="AR278" s="9">
        <v>-5.3008048023602296E-3</v>
      </c>
      <c r="AS278" s="9">
        <v>-0.13259385078317701</v>
      </c>
      <c r="AT278" s="9">
        <v>1.28274760880417E-2</v>
      </c>
      <c r="AU278" s="9">
        <v>-9.3348795301765902E-2</v>
      </c>
      <c r="AV278" s="9">
        <v>-0.75692239746061896</v>
      </c>
      <c r="AW278" s="9">
        <v>-0.46899722424527701</v>
      </c>
      <c r="AX278" s="9">
        <v>-1.6829028623056814E-2</v>
      </c>
      <c r="AY278" s="9">
        <v>0.15516984738736475</v>
      </c>
      <c r="AZ278" s="9">
        <v>0.12729304598081678</v>
      </c>
      <c r="BA278" s="9">
        <v>0.58393357503094911</v>
      </c>
      <c r="BB278" s="9">
        <f t="shared" si="545"/>
        <v>0.26791736844681679</v>
      </c>
      <c r="BC278" s="9">
        <f t="shared" si="546"/>
        <v>0.24881404089356751</v>
      </c>
      <c r="BD278" s="9">
        <f t="shared" si="639"/>
        <v>47.1172349481241</v>
      </c>
      <c r="BE278" s="9" t="str">
        <f t="shared" si="547"/>
        <v>excited</v>
      </c>
      <c r="BF278" s="5">
        <v>0.13420169053892</v>
      </c>
      <c r="BG278" s="5">
        <v>3.56810559201656E-2</v>
      </c>
      <c r="BH278" s="5">
        <v>6.7044264054330005E-2</v>
      </c>
      <c r="BI278" s="5">
        <v>7.7163350664481795E-2</v>
      </c>
      <c r="BJ278" s="5">
        <v>0.16080045311344299</v>
      </c>
      <c r="BK278" s="5">
        <v>-6.7151269442059902E-2</v>
      </c>
      <c r="BL278" s="5">
        <v>0.22726704024678696</v>
      </c>
      <c r="BM278" s="5">
        <v>-2.4519487486412537</v>
      </c>
      <c r="BN278" s="5">
        <v>9.8520634618754405E-2</v>
      </c>
      <c r="BO278" s="5">
        <v>0.84886557184041422</v>
      </c>
      <c r="BP278" s="5">
        <f t="shared" si="548"/>
        <v>0.1376918581864981</v>
      </c>
      <c r="BQ278" s="5">
        <f t="shared" si="549"/>
        <v>0.27892383467380455</v>
      </c>
      <c r="BR278" s="5">
        <f t="shared" si="640"/>
        <v>26.273432831739779</v>
      </c>
      <c r="BS278" s="5" t="str">
        <f t="shared" si="550"/>
        <v>happy</v>
      </c>
      <c r="BT278" s="6">
        <v>0.80182228999412697</v>
      </c>
      <c r="BU278" s="6">
        <v>0.77901814631379296</v>
      </c>
      <c r="BV278" s="6">
        <v>0.54607291736391195</v>
      </c>
      <c r="BW278" s="6">
        <v>0.26098496446248098</v>
      </c>
      <c r="BX278" s="6">
        <v>-2.1685630756392599E-2</v>
      </c>
      <c r="BY278" s="6">
        <v>0.63222216586398405</v>
      </c>
      <c r="BZ278" s="6">
        <v>0.69997084600212955</v>
      </c>
      <c r="CA278" s="6">
        <v>0.18493304238151903</v>
      </c>
      <c r="CB278" s="6">
        <v>2.280414368033401E-2</v>
      </c>
      <c r="CC278" s="6">
        <v>0.51052456863470075</v>
      </c>
      <c r="CD278" s="6">
        <f t="shared" si="551"/>
        <v>-8.3941901342828862E-3</v>
      </c>
      <c r="CE278" s="6">
        <f t="shared" si="552"/>
        <v>-0.70337586198091828</v>
      </c>
      <c r="CF278" s="6">
        <f t="shared" si="641"/>
        <v>-179.31625626912009</v>
      </c>
      <c r="CG278" s="6" t="str">
        <f t="shared" si="553"/>
        <v>Sad</v>
      </c>
      <c r="CH278" s="5">
        <v>0.45739238150904499</v>
      </c>
      <c r="CI278" s="5">
        <v>0.47380446271223697</v>
      </c>
      <c r="CJ278" s="5">
        <v>0.35786245904966102</v>
      </c>
      <c r="CK278" s="5">
        <v>0.48569438282154997</v>
      </c>
      <c r="CL278" s="5">
        <v>0.34239777004516903</v>
      </c>
      <c r="CM278" s="5">
        <v>0.56216543958739595</v>
      </c>
      <c r="CN278" s="5">
        <v>0.44744544347568549</v>
      </c>
      <c r="CO278" s="5">
        <v>0.46883059222416762</v>
      </c>
      <c r="CP278" s="5">
        <v>-1.6412081203191986E-2</v>
      </c>
      <c r="CQ278" s="5">
        <v>0.90588455825002245</v>
      </c>
      <c r="CR278" s="5">
        <f t="shared" si="554"/>
        <v>-0.13111187894626641</v>
      </c>
      <c r="CS278" s="5">
        <f t="shared" si="555"/>
        <v>-0.31959605349421627</v>
      </c>
      <c r="CT278" s="5">
        <f t="shared" si="642"/>
        <v>-157.69447790107421</v>
      </c>
      <c r="CU278" s="5" t="str">
        <f t="shared" si="556"/>
        <v>Sad</v>
      </c>
      <c r="CV278" s="3">
        <v>0.93687833619553695</v>
      </c>
      <c r="CW278" s="3">
        <v>0.57436274006864996</v>
      </c>
      <c r="CX278" s="3">
        <v>0.33765748022673397</v>
      </c>
      <c r="CY278" s="3">
        <v>0.58186627405943503</v>
      </c>
      <c r="CZ278" s="3">
        <v>0.860174978741164</v>
      </c>
      <c r="DA278" s="3">
        <v>0.75680018392767701</v>
      </c>
      <c r="DB278" s="3">
        <v>0.18789508214375239</v>
      </c>
      <c r="DC278" s="3">
        <v>0.43711123827923004</v>
      </c>
      <c r="DD278" s="3">
        <v>0.362515596126887</v>
      </c>
      <c r="DE278" s="3">
        <v>0.60845603572346441</v>
      </c>
      <c r="DF278" s="3">
        <f t="shared" si="557"/>
        <v>0.65988562438043963</v>
      </c>
      <c r="DG278" s="3">
        <f t="shared" si="558"/>
        <v>-0.35559851710814472</v>
      </c>
      <c r="DH278" s="3">
        <f t="shared" si="643"/>
        <v>118.31929586755538</v>
      </c>
      <c r="DI278" s="3" t="str">
        <f t="shared" si="559"/>
        <v>nervous</v>
      </c>
      <c r="DJ278" s="7">
        <v>0.14041224246662701</v>
      </c>
      <c r="DK278" s="7">
        <v>0.485673759146654</v>
      </c>
      <c r="DL278" s="7">
        <v>4.3138287046907302E-2</v>
      </c>
      <c r="DM278" s="7">
        <v>3.74110103771393E-2</v>
      </c>
      <c r="DN278" s="7">
        <v>0.15631772918077899</v>
      </c>
      <c r="DO278" s="7">
        <v>1.21407808616692</v>
      </c>
      <c r="DP278" s="7">
        <v>0.14537893427957133</v>
      </c>
      <c r="DQ278" s="7">
        <v>2.2009689520435635E-2</v>
      </c>
      <c r="DR278" s="7">
        <v>-0.34526151668002703</v>
      </c>
      <c r="DS278" s="7">
        <v>0.12865532405530455</v>
      </c>
      <c r="DT278" s="7">
        <f t="shared" si="560"/>
        <v>-0.70354465609972716</v>
      </c>
      <c r="DU278" s="7">
        <f t="shared" si="561"/>
        <v>0.14453286202204851</v>
      </c>
      <c r="DV278" s="7">
        <f t="shared" si="644"/>
        <v>-78.390944393868608</v>
      </c>
      <c r="DW278" s="7" t="str">
        <f t="shared" si="562"/>
        <v>Calm</v>
      </c>
      <c r="DX278" s="9">
        <v>0.61023395567286598</v>
      </c>
      <c r="DY278" s="9">
        <v>0.56662376905691203</v>
      </c>
      <c r="DZ278" s="9">
        <v>0.34769938420137197</v>
      </c>
      <c r="EA278" s="9">
        <v>0.17460168415916899</v>
      </c>
      <c r="EB278" s="9">
        <v>0.769888235024766</v>
      </c>
      <c r="EC278" s="9">
        <v>0.91487893262411302</v>
      </c>
      <c r="ED278" s="9">
        <v>0.2519337682887447</v>
      </c>
      <c r="EE278" s="9">
        <v>0.11785444870336902</v>
      </c>
      <c r="EF278" s="9">
        <v>4.361018661595395E-2</v>
      </c>
      <c r="EG278" s="9">
        <v>0.44380986536029077</v>
      </c>
      <c r="EH278" s="9">
        <f t="shared" si="563"/>
        <v>6.9522942615374284E-2</v>
      </c>
      <c r="EI278" s="9">
        <f t="shared" si="564"/>
        <v>0.20020682987072091</v>
      </c>
      <c r="EJ278" s="9">
        <f t="shared" si="645"/>
        <v>19.149844032123703</v>
      </c>
      <c r="EK278" s="9" t="str">
        <f t="shared" si="565"/>
        <v>happy</v>
      </c>
      <c r="EL278" s="1">
        <v>0.34874352577335599</v>
      </c>
      <c r="EM278" s="1">
        <v>0.69803130547272896</v>
      </c>
      <c r="EN278" s="1">
        <v>0.17400309780432299</v>
      </c>
      <c r="EO278" s="1">
        <v>8.8588354698031405E-2</v>
      </c>
      <c r="EP278" s="1">
        <v>0.52488117607528195</v>
      </c>
      <c r="EQ278" s="1">
        <v>0.41243694537996001</v>
      </c>
      <c r="ER278" s="1">
        <v>0.1991737383754407</v>
      </c>
      <c r="ES278" s="1">
        <v>7.9775675378388866E-2</v>
      </c>
      <c r="ET278" s="1">
        <v>-0.34928777969937297</v>
      </c>
      <c r="EU278" s="1">
        <v>0.25085762922840288</v>
      </c>
      <c r="EV278" s="1">
        <f t="shared" si="566"/>
        <v>-0.72014827643658585</v>
      </c>
      <c r="EW278" s="1">
        <f t="shared" si="567"/>
        <v>-0.72034828581957733</v>
      </c>
      <c r="EX278" s="1">
        <f t="shared" si="646"/>
        <v>-135.00795537714913</v>
      </c>
      <c r="EY278" s="1" t="str">
        <f t="shared" si="568"/>
        <v>Depressed</v>
      </c>
      <c r="EZ278" s="3">
        <v>0.40704316218833297</v>
      </c>
      <c r="FA278" s="3">
        <v>0.22108368526723199</v>
      </c>
      <c r="FB278" s="3">
        <v>0.172476985387715</v>
      </c>
      <c r="FC278" s="3">
        <v>1.6157244129881201E-2</v>
      </c>
      <c r="FD278" s="3">
        <v>0.54090392782741004</v>
      </c>
      <c r="FE278" s="3">
        <v>0.177106313688701</v>
      </c>
      <c r="FF278" s="3">
        <v>0.1819479032156221</v>
      </c>
      <c r="FG278" s="3">
        <v>4.0576720089017845E-2</v>
      </c>
      <c r="FH278" s="3">
        <v>0.18595947692110099</v>
      </c>
      <c r="FI278" s="3">
        <v>0.30031231793661006</v>
      </c>
      <c r="FJ278" s="3">
        <f t="shared" si="569"/>
        <v>1.0319106150286084E-2</v>
      </c>
      <c r="FK278" s="3">
        <f t="shared" si="570"/>
        <v>-8.7577226578145151E-2</v>
      </c>
      <c r="FL278" s="3">
        <f t="shared" si="647"/>
        <v>173.27990118751421</v>
      </c>
      <c r="FM278" s="3" t="str">
        <f t="shared" si="571"/>
        <v>Upset</v>
      </c>
      <c r="FN278" s="7">
        <v>-1.3580979383618999E-2</v>
      </c>
      <c r="FO278" s="7">
        <v>0.26773539935291701</v>
      </c>
      <c r="FP278" s="7">
        <v>-6.6351702037260499E-2</v>
      </c>
      <c r="FQ278" s="7">
        <v>6.2054319608217903E-2</v>
      </c>
      <c r="FR278" s="7">
        <v>-0.41945986865803903</v>
      </c>
      <c r="FS278" s="7">
        <v>3.3504434459565302E-2</v>
      </c>
      <c r="FT278" s="7">
        <v>0.15322273253741076</v>
      </c>
      <c r="FU278" s="7">
        <v>0.20599639437739789</v>
      </c>
      <c r="FV278" s="7">
        <v>-0.28131637873653603</v>
      </c>
      <c r="FW278" s="7">
        <v>-1.6908548863961217E-2</v>
      </c>
      <c r="FX278" s="7">
        <f t="shared" si="572"/>
        <v>-0.30749198499740027</v>
      </c>
      <c r="FY278" s="7">
        <f t="shared" si="573"/>
        <v>8.404290297841821E-2</v>
      </c>
      <c r="FZ278" s="7">
        <f t="shared" si="648"/>
        <v>-74.713416221957459</v>
      </c>
      <c r="GA278" s="7" t="str">
        <f t="shared" si="574"/>
        <v>Calm</v>
      </c>
      <c r="GB278" s="5">
        <v>0.27563159961441702</v>
      </c>
      <c r="GC278" s="5">
        <v>0.53209435200730604</v>
      </c>
      <c r="GD278" s="5">
        <v>0.42889501061246299</v>
      </c>
      <c r="GE278" s="5">
        <v>0.512253687651409</v>
      </c>
      <c r="GF278" s="5">
        <v>-0.13077730992252701</v>
      </c>
      <c r="GG278" s="5">
        <v>-1.6225958653807802E-2</v>
      </c>
      <c r="GH278" s="5">
        <v>2.9608720012692564</v>
      </c>
      <c r="GI278" s="5">
        <v>0.99299296923660874</v>
      </c>
      <c r="GJ278" s="5">
        <v>-0.25646275239288902</v>
      </c>
      <c r="GK278" s="5">
        <v>1.1651831866665514</v>
      </c>
      <c r="GL278" s="5">
        <f t="shared" si="575"/>
        <v>-0.19123697836159637</v>
      </c>
      <c r="GM278" s="5">
        <f t="shared" si="576"/>
        <v>-0.17425956837433332</v>
      </c>
      <c r="GN278" s="5">
        <f t="shared" si="649"/>
        <v>-132.34050771920209</v>
      </c>
      <c r="GO278" s="5" t="str">
        <f t="shared" si="577"/>
        <v>Depressed</v>
      </c>
      <c r="GP278" s="6">
        <v>0.24507798831124</v>
      </c>
      <c r="GQ278" s="6">
        <v>1.07882672380499</v>
      </c>
      <c r="GR278" s="6">
        <v>0.367151229882827</v>
      </c>
      <c r="GS278" s="6">
        <v>0.52751001646167495</v>
      </c>
      <c r="GT278" s="6">
        <v>0.255619267628866</v>
      </c>
      <c r="GU278" s="6">
        <v>0.86246482217501497</v>
      </c>
      <c r="GV278" s="6">
        <v>0.73327989224439871</v>
      </c>
      <c r="GW278" s="6">
        <v>0.27173147565291478</v>
      </c>
      <c r="GX278" s="6">
        <v>-0.83374873549375006</v>
      </c>
      <c r="GY278" s="6">
        <v>0.67577465217599186</v>
      </c>
      <c r="GZ278" s="6">
        <f t="shared" si="578"/>
        <v>-0.48326947353115313</v>
      </c>
      <c r="HA278" s="6">
        <f t="shared" si="579"/>
        <v>0.17398204225549629</v>
      </c>
      <c r="HB278" s="6">
        <f t="shared" si="650"/>
        <v>-70.200595529677756</v>
      </c>
      <c r="HC278" s="6" t="str">
        <f t="shared" si="580"/>
        <v>Calm</v>
      </c>
      <c r="HD278" s="3">
        <v>0.26812574981604698</v>
      </c>
      <c r="HE278" s="3">
        <v>0.43897815938552698</v>
      </c>
      <c r="HF278" s="3">
        <v>0.16188925456651301</v>
      </c>
      <c r="HG278" s="3">
        <v>0.20617188050027099</v>
      </c>
      <c r="HH278" s="3">
        <v>-0.162114362555106</v>
      </c>
      <c r="HI278" s="3">
        <v>0.118824701452307</v>
      </c>
      <c r="HJ278" s="3">
        <v>1.5270930675402998</v>
      </c>
      <c r="HK278" s="3">
        <v>0.36961424003920595</v>
      </c>
      <c r="HL278" s="3">
        <v>-0.17085240956948</v>
      </c>
      <c r="HM278" s="3">
        <v>0.52051916313456681</v>
      </c>
      <c r="HN278" s="3">
        <f t="shared" si="581"/>
        <v>-3.0381651449156166E-2</v>
      </c>
      <c r="HO278" s="3">
        <f t="shared" si="582"/>
        <v>-0.54265912515166892</v>
      </c>
      <c r="HP278" s="3">
        <f t="shared" si="651"/>
        <v>-176.79554816210666</v>
      </c>
      <c r="HQ278" s="3" t="str">
        <f t="shared" si="583"/>
        <v>Sad</v>
      </c>
      <c r="HR278" s="5">
        <v>0.918210869924316</v>
      </c>
      <c r="HS278" s="5">
        <v>1.20112627978912</v>
      </c>
      <c r="HT278" s="5">
        <v>0.59761436985437</v>
      </c>
      <c r="HU278" s="5">
        <v>1.09530784468714</v>
      </c>
      <c r="HV278" s="5">
        <v>0.89917991007427001</v>
      </c>
      <c r="HW278" s="5">
        <v>1.2507961144014901</v>
      </c>
      <c r="HX278" s="5">
        <v>0.32883096823834168</v>
      </c>
      <c r="HY278" s="5">
        <v>0.44671391202359234</v>
      </c>
      <c r="HZ278" s="5">
        <v>-0.28291540986480401</v>
      </c>
      <c r="IA278" s="5">
        <v>0.79879797075723269</v>
      </c>
      <c r="IB278" s="5">
        <f t="shared" si="584"/>
        <v>-0.32576350976160762</v>
      </c>
      <c r="IC278" s="5">
        <f t="shared" si="585"/>
        <v>0.17568543314577867</v>
      </c>
      <c r="ID278" s="5">
        <f t="shared" si="652"/>
        <v>-61.661855279283436</v>
      </c>
      <c r="IE278" s="5" t="str">
        <f t="shared" si="586"/>
        <v>Calm</v>
      </c>
      <c r="IF278" s="6">
        <v>0.20130457107688601</v>
      </c>
      <c r="IG278" s="6">
        <v>0.29486434553443702</v>
      </c>
      <c r="IH278" s="6">
        <v>0.167358546763578</v>
      </c>
      <c r="II278" s="6">
        <v>0.37234141615055499</v>
      </c>
      <c r="IJ278" s="6">
        <v>-3.4955025744435299E-2</v>
      </c>
      <c r="IK278" s="6">
        <v>-8.8012343251638203E-2</v>
      </c>
      <c r="IL278" s="6">
        <v>1.0060655496780035</v>
      </c>
      <c r="IM278" s="6">
        <v>1.8000377663325997</v>
      </c>
      <c r="IN278" s="6">
        <v>-9.3559774457551009E-2</v>
      </c>
      <c r="IO278" s="6">
        <v>1.087734327656221</v>
      </c>
      <c r="IP278" s="6">
        <f t="shared" si="587"/>
        <v>-0.18685174217959977</v>
      </c>
      <c r="IQ278" s="6">
        <f t="shared" si="588"/>
        <v>0.10184419177567983</v>
      </c>
      <c r="IR278" s="6">
        <f t="shared" si="653"/>
        <v>-61.407253654119351</v>
      </c>
      <c r="IS278" s="6" t="str">
        <f t="shared" si="589"/>
        <v>Calm</v>
      </c>
      <c r="IT278" s="5">
        <v>0.24254470175135401</v>
      </c>
      <c r="IU278" s="5">
        <v>0.68379539054612903</v>
      </c>
      <c r="IV278" s="5">
        <v>0.80881849144623696</v>
      </c>
      <c r="IW278" s="5">
        <v>0.72772055013413295</v>
      </c>
      <c r="IX278" s="5">
        <v>-0.28080235415392202</v>
      </c>
      <c r="IY278" s="5">
        <v>0.45788012075055301</v>
      </c>
      <c r="IZ278" s="5">
        <v>-21.141351877407558</v>
      </c>
      <c r="JA278" s="5">
        <v>0.63741452184395986</v>
      </c>
      <c r="JB278" s="5">
        <v>-0.44125068879477503</v>
      </c>
      <c r="JC278" s="5">
        <v>1.6587202198811113</v>
      </c>
      <c r="JD278" s="5">
        <f t="shared" si="590"/>
        <v>-0.30180366796028124</v>
      </c>
      <c r="JE278" s="5">
        <f t="shared" si="591"/>
        <v>-0.12629462049092099</v>
      </c>
      <c r="JF278" s="5">
        <f t="shared" si="654"/>
        <v>-112.7076599395656</v>
      </c>
      <c r="JG278" s="5" t="str">
        <f t="shared" si="592"/>
        <v>Bored</v>
      </c>
      <c r="JH278" s="6">
        <v>-7.3372333290699903E-3</v>
      </c>
      <c r="JI278" s="6">
        <v>1.24218023964177</v>
      </c>
      <c r="JJ278" s="6">
        <v>-5.5697526097603499E-2</v>
      </c>
      <c r="JK278" s="6">
        <v>0.12528490152831701</v>
      </c>
      <c r="JL278" s="6">
        <v>0.190123149115665</v>
      </c>
      <c r="JM278" s="6">
        <v>0.97662335623929097</v>
      </c>
      <c r="JN278" s="6">
        <v>-0.30471453918053021</v>
      </c>
      <c r="JO278" s="6">
        <v>5.6465070527600178E-2</v>
      </c>
      <c r="JP278" s="6">
        <v>-1.24951747297084</v>
      </c>
      <c r="JQ278" s="6">
        <v>5.6353216623467553E-2</v>
      </c>
      <c r="JR278" s="6">
        <f t="shared" si="593"/>
        <v>-0.94901641794627001</v>
      </c>
      <c r="JS278" s="6">
        <f t="shared" si="594"/>
        <v>0.34317833303144685</v>
      </c>
      <c r="JT278" s="6">
        <f t="shared" si="655"/>
        <v>-70.119262271364533</v>
      </c>
      <c r="JU278" s="6" t="str">
        <f t="shared" si="595"/>
        <v>Calm</v>
      </c>
      <c r="JV278" s="3">
        <v>0.89947750258566295</v>
      </c>
      <c r="JW278" s="3">
        <v>0.62619377604544002</v>
      </c>
      <c r="JX278" s="3">
        <v>9.6073519400668494E-2</v>
      </c>
      <c r="JY278" s="3">
        <v>2.32334146782468E-2</v>
      </c>
      <c r="JZ278" s="3">
        <v>0.54667639929057799</v>
      </c>
      <c r="KA278" s="3">
        <v>0.72538519188472095</v>
      </c>
      <c r="KB278" s="3">
        <v>6.6433814047054493E-2</v>
      </c>
      <c r="KC278" s="3">
        <v>1.718983147083665E-2</v>
      </c>
      <c r="KD278" s="3">
        <v>0.27328372654022293</v>
      </c>
      <c r="KE278" s="3">
        <v>7.8199633007421193E-2</v>
      </c>
      <c r="KF278" s="3">
        <f t="shared" si="596"/>
        <v>0.41380171618867845</v>
      </c>
      <c r="KG278" s="3">
        <f t="shared" si="597"/>
        <v>-0.1014262782862656</v>
      </c>
      <c r="KH278" s="3">
        <f t="shared" si="656"/>
        <v>103.7721599285843</v>
      </c>
      <c r="KI278" s="3" t="str">
        <f t="shared" si="598"/>
        <v>nervous</v>
      </c>
      <c r="KJ278" s="7">
        <v>0.43417880442867801</v>
      </c>
      <c r="KK278" s="7">
        <v>-4.4950577168133402E-2</v>
      </c>
      <c r="KL278" s="7">
        <v>-0.110350698302545</v>
      </c>
      <c r="KM278" s="7">
        <v>-7.8743370920065406E-2</v>
      </c>
      <c r="KN278" s="7">
        <v>2.1116090060872301E-2</v>
      </c>
      <c r="KO278" s="7">
        <v>-0.221176568173127</v>
      </c>
      <c r="KP278" s="7">
        <v>-0.2423719212275896</v>
      </c>
      <c r="KQ278" s="7">
        <v>0.29588627954164964</v>
      </c>
      <c r="KR278" s="7">
        <v>0.4791293815968114</v>
      </c>
      <c r="KS278" s="7">
        <v>-0.48581797510804153</v>
      </c>
      <c r="KT278" s="7">
        <f t="shared" si="599"/>
        <v>0.51133269756847488</v>
      </c>
      <c r="KU278" s="7">
        <f t="shared" si="600"/>
        <v>-0.14679734983738735</v>
      </c>
      <c r="KV278" s="7">
        <f t="shared" si="657"/>
        <v>106.01812364083305</v>
      </c>
      <c r="KW278" s="7" t="str">
        <f t="shared" si="601"/>
        <v>nervous</v>
      </c>
      <c r="LL278" s="5">
        <v>8.3060888618985404E-2</v>
      </c>
      <c r="LM278" s="5">
        <v>-5.8172599292414902E-3</v>
      </c>
      <c r="LN278" s="5">
        <v>-0.18207056050274401</v>
      </c>
      <c r="LO278" s="5">
        <v>-0.180190320918279</v>
      </c>
      <c r="LP278" s="5">
        <v>-0.40109411571245701</v>
      </c>
      <c r="LQ278" s="5">
        <v>-0.22456776494956501</v>
      </c>
      <c r="LR278" s="5">
        <v>0.57248911431896554</v>
      </c>
      <c r="LS278" s="5">
        <v>0.78212688091627347</v>
      </c>
      <c r="LT278" s="5">
        <v>-3.3083871967254999E-2</v>
      </c>
      <c r="LU278" s="5">
        <v>-2.4271179668434493</v>
      </c>
      <c r="LV278" s="5">
        <f t="shared" si="602"/>
        <v>3.108152448236301E-2</v>
      </c>
      <c r="LW278" s="5">
        <f t="shared" si="603"/>
        <v>-0.84899552084705188</v>
      </c>
      <c r="LX278" s="5">
        <f t="shared" si="658"/>
        <v>177.90335147344408</v>
      </c>
      <c r="LY278" s="5" t="str">
        <f t="shared" si="604"/>
        <v>Upset</v>
      </c>
      <c r="LZ278" s="6">
        <v>0.82313935852482101</v>
      </c>
      <c r="MA278" s="6">
        <v>-0.12551381819334401</v>
      </c>
      <c r="MB278" s="6">
        <v>0.21156006134632199</v>
      </c>
      <c r="MC278" s="6">
        <v>1.99054611257709E-2</v>
      </c>
      <c r="MD278" s="6">
        <v>0.80498449513758996</v>
      </c>
      <c r="ME278" s="6">
        <v>-0.455661949225935</v>
      </c>
      <c r="MF278" s="6">
        <v>0.12994101208604283</v>
      </c>
      <c r="MG278" s="6">
        <v>-3.4250328801838113E-2</v>
      </c>
      <c r="MH278" s="6">
        <v>0.94865317671816496</v>
      </c>
      <c r="MI278" s="6">
        <v>0.33179049373982489</v>
      </c>
      <c r="MJ278" s="6">
        <f t="shared" si="605"/>
        <v>0.84051230217451356</v>
      </c>
      <c r="MK278" s="6">
        <f t="shared" si="606"/>
        <v>0.11553118873934909</v>
      </c>
      <c r="ML278" s="6">
        <f t="shared" si="659"/>
        <v>82.173549629590113</v>
      </c>
      <c r="MM278" s="6" t="str">
        <f t="shared" si="607"/>
        <v>alert</v>
      </c>
      <c r="MN278" s="3">
        <v>0.50986584232924703</v>
      </c>
      <c r="MO278" s="3">
        <v>0.34804423920239502</v>
      </c>
      <c r="MP278" s="3">
        <v>-4.2312929050801501E-2</v>
      </c>
      <c r="MQ278" s="3">
        <v>6.9536981805854103E-2</v>
      </c>
      <c r="MR278" s="3">
        <v>0.22341340207728999</v>
      </c>
      <c r="MS278" s="3">
        <v>0.29516404421625098</v>
      </c>
      <c r="MT278" s="3">
        <v>-5.7703704793999062E-2</v>
      </c>
      <c r="MU278" s="3">
        <v>0.10810958689192511</v>
      </c>
      <c r="MV278" s="3">
        <v>0.16182160312685201</v>
      </c>
      <c r="MW278" s="3">
        <v>3.1732990835646804E-2</v>
      </c>
      <c r="MX278" s="3">
        <f t="shared" si="608"/>
        <v>-0.15214503598650608</v>
      </c>
      <c r="MY278" s="3">
        <f t="shared" si="609"/>
        <v>4.2854250194286569E-2</v>
      </c>
      <c r="MZ278" s="3">
        <f t="shared" si="660"/>
        <v>-74.269218617961471</v>
      </c>
      <c r="NA278" s="3" t="str">
        <f t="shared" si="610"/>
        <v>Calm</v>
      </c>
      <c r="NB278" s="7">
        <v>7.1930718122066696E-3</v>
      </c>
      <c r="NC278" s="7">
        <v>-0.29250616917504602</v>
      </c>
      <c r="ND278" s="7">
        <v>0.23037126720986401</v>
      </c>
      <c r="NE278" s="7">
        <v>0.187759223802202</v>
      </c>
      <c r="NF278" s="7">
        <v>0.187377413526848</v>
      </c>
      <c r="NG278" s="7">
        <v>-8.0541846001040404E-2</v>
      </c>
      <c r="NH278" s="7">
        <v>1.1839990366906039</v>
      </c>
      <c r="NI278" s="7">
        <v>-0.50331114538587141</v>
      </c>
      <c r="NJ278" s="7">
        <v>0.2996992409872527</v>
      </c>
      <c r="NK278" s="7">
        <v>-1.4655145343023621</v>
      </c>
      <c r="NL278" s="7">
        <f t="shared" si="611"/>
        <v>6.6177106030838928E-2</v>
      </c>
      <c r="NM278" s="7">
        <f t="shared" si="612"/>
        <v>-0.54379137013755119</v>
      </c>
      <c r="NN278" s="7">
        <f t="shared" si="661"/>
        <v>173.06146503325988</v>
      </c>
      <c r="NO278" s="7" t="str">
        <f t="shared" si="613"/>
        <v>Upset</v>
      </c>
      <c r="NP278" s="5">
        <v>0.37897948890447702</v>
      </c>
      <c r="NQ278" s="5">
        <v>0</v>
      </c>
      <c r="NR278" s="5">
        <v>1.2154895919755799</v>
      </c>
      <c r="NS278" s="5">
        <v>0</v>
      </c>
      <c r="NT278" s="5">
        <v>0.466340234321035</v>
      </c>
      <c r="NU278" s="5">
        <v>0</v>
      </c>
      <c r="NV278" s="5">
        <v>1.4379051601181143</v>
      </c>
      <c r="NX278" s="5">
        <v>0.387674570299684</v>
      </c>
      <c r="NY278" s="5">
        <v>2.8201902841775901</v>
      </c>
      <c r="NZ278" s="5">
        <f t="shared" si="614"/>
        <v>-1.1091728866975847E-2</v>
      </c>
      <c r="OA278" s="5">
        <f t="shared" si="615"/>
        <v>1</v>
      </c>
      <c r="OB278" s="5">
        <f t="shared" si="662"/>
        <v>-0.63548319202248948</v>
      </c>
      <c r="OC278" s="5" t="str">
        <f t="shared" si="616"/>
        <v>Contented</v>
      </c>
      <c r="OD278" s="1">
        <v>0.30689072772598602</v>
      </c>
      <c r="OE278" s="1">
        <v>0.54837442044691997</v>
      </c>
      <c r="OF278" s="1">
        <v>0.73521807492793201</v>
      </c>
      <c r="OG278" s="1">
        <v>0.52059314046788496</v>
      </c>
      <c r="OH278" s="1">
        <v>-0.33253886323485299</v>
      </c>
      <c r="OI278" s="1">
        <v>-0.109457325606342</v>
      </c>
      <c r="OJ278" s="1">
        <v>-28.665556397803478</v>
      </c>
      <c r="OK278" s="1">
        <v>1.1860853600540966</v>
      </c>
      <c r="OL278" s="1">
        <v>-0.24148369272093395</v>
      </c>
      <c r="OM278" s="1">
        <v>1.4683296964439547</v>
      </c>
      <c r="ON278" s="1">
        <f t="shared" si="617"/>
        <v>-0.4507029198278466</v>
      </c>
      <c r="OO278" s="1">
        <f t="shared" si="618"/>
        <v>0.41255099864461742</v>
      </c>
      <c r="OP278" s="1">
        <f t="shared" si="663"/>
        <v>-47.530567725442666</v>
      </c>
      <c r="OQ278" s="1" t="str">
        <f t="shared" si="619"/>
        <v>Relased</v>
      </c>
      <c r="OR278" s="3">
        <v>0.52604395514125801</v>
      </c>
      <c r="OS278" s="3">
        <v>0.30106005086885701</v>
      </c>
      <c r="OT278" s="3">
        <v>7.7295357612370497E-2</v>
      </c>
      <c r="OU278" s="3">
        <v>0.27569266603488102</v>
      </c>
      <c r="OV278" s="3">
        <v>-0.31028449599486901</v>
      </c>
      <c r="OW278" s="3">
        <v>-0.10488573438021601</v>
      </c>
      <c r="OX278" s="3">
        <v>0.35824782801261545</v>
      </c>
      <c r="OY278" s="3">
        <v>1.4053453630911177</v>
      </c>
      <c r="OZ278" s="3">
        <v>0.224983904272401</v>
      </c>
      <c r="PA278" s="3">
        <v>0.42677586020896952</v>
      </c>
      <c r="PB278" s="3">
        <f t="shared" si="620"/>
        <v>8.6411339982562341E-2</v>
      </c>
      <c r="PC278" s="3">
        <f t="shared" si="621"/>
        <v>0.45267012876923607</v>
      </c>
      <c r="PD278" s="3">
        <f t="shared" si="664"/>
        <v>10.807314682531612</v>
      </c>
      <c r="PE278" s="3" t="str">
        <f t="shared" si="622"/>
        <v>happy</v>
      </c>
      <c r="PF278" s="1">
        <v>0.368620679368934</v>
      </c>
      <c r="PG278" s="1">
        <v>0.39415969976802301</v>
      </c>
      <c r="PH278" s="1">
        <v>0.54950687994833203</v>
      </c>
      <c r="PI278" s="1">
        <v>0.89926565476115505</v>
      </c>
      <c r="PJ278" s="1">
        <v>0.46423791466488401</v>
      </c>
      <c r="PK278" s="1">
        <v>0.29671967096441298</v>
      </c>
      <c r="PL278" s="1">
        <v>0.65978412648284379</v>
      </c>
      <c r="PM278" s="1">
        <v>1.3016247015854565</v>
      </c>
      <c r="PN278" s="1">
        <v>-2.5539020399089007E-2</v>
      </c>
      <c r="PO278" s="1">
        <v>1.8993311500076753</v>
      </c>
      <c r="PP278" s="1">
        <f t="shared" si="623"/>
        <v>0.12413967851568519</v>
      </c>
      <c r="PQ278" s="1">
        <f t="shared" si="624"/>
        <v>0.19094305420444058</v>
      </c>
      <c r="PR278" s="1">
        <f t="shared" si="665"/>
        <v>33.029497975082023</v>
      </c>
      <c r="PS278" s="1" t="str">
        <f t="shared" si="625"/>
        <v>excited</v>
      </c>
      <c r="PT278" s="5">
        <v>0.69710384721697005</v>
      </c>
      <c r="PU278" s="5">
        <v>0.71203741283954602</v>
      </c>
      <c r="PV278" s="5">
        <v>7.5226759958699901E-2</v>
      </c>
      <c r="PW278" s="5">
        <v>5.0338520684480602E-2</v>
      </c>
      <c r="PX278" s="5">
        <v>0.66519822878422297</v>
      </c>
      <c r="PY278" s="5">
        <v>0.62100987756067905</v>
      </c>
      <c r="PZ278" s="5">
        <v>5.5220322484947917E-2</v>
      </c>
      <c r="QA278" s="5">
        <v>3.7761991676504819E-2</v>
      </c>
      <c r="QB278" s="5">
        <v>-1.4933565622575973E-2</v>
      </c>
      <c r="QC278" s="5">
        <v>8.9107660248444145E-2</v>
      </c>
      <c r="QD278" s="5">
        <f t="shared" si="626"/>
        <v>-0.20854242464718398</v>
      </c>
      <c r="QE278" s="5">
        <f t="shared" si="627"/>
        <v>-8.885613323128605E-2</v>
      </c>
      <c r="QF278" s="5">
        <f t="shared" si="666"/>
        <v>-113.07797171833158</v>
      </c>
      <c r="QG278" s="5" t="str">
        <f t="shared" si="628"/>
        <v>Bored</v>
      </c>
      <c r="QH278" s="3">
        <v>0.41048808706361001</v>
      </c>
      <c r="QI278" s="3">
        <v>0.61118334146126196</v>
      </c>
      <c r="QJ278" s="3">
        <v>-6.5353290634640293E-2</v>
      </c>
      <c r="QK278" s="3">
        <v>0.43363926065394298</v>
      </c>
      <c r="QL278" s="3">
        <v>8.97848017869078E-2</v>
      </c>
      <c r="QM278" s="3">
        <v>0.35969426117007802</v>
      </c>
      <c r="QN278" s="3">
        <v>-0.13063528344460806</v>
      </c>
      <c r="QO278" s="3">
        <v>0.44664668283485348</v>
      </c>
      <c r="QP278" s="3">
        <v>-0.20069525439765196</v>
      </c>
      <c r="QQ278" s="3">
        <v>0.36047398384336532</v>
      </c>
      <c r="QR278" s="3">
        <f t="shared" si="629"/>
        <v>-2.8020674673649437E-2</v>
      </c>
      <c r="QS278" s="3">
        <f t="shared" si="630"/>
        <v>-0.48221065203214464</v>
      </c>
      <c r="QT278" s="3">
        <f t="shared" si="667"/>
        <v>-176.67435171556517</v>
      </c>
      <c r="QU278" s="3" t="str">
        <f t="shared" si="631"/>
        <v>Sad</v>
      </c>
      <c r="QV278" s="5">
        <v>0.21047901189382201</v>
      </c>
      <c r="QW278" s="5">
        <v>0.547280906988312</v>
      </c>
      <c r="QX278" s="5">
        <v>-1.8477125650514899E-2</v>
      </c>
      <c r="QY278" s="5">
        <v>0.12110988605444099</v>
      </c>
      <c r="QZ278" s="5">
        <v>0.20605186496650699</v>
      </c>
      <c r="RA278" s="5">
        <v>0.71351627587515698</v>
      </c>
      <c r="RB278" s="5">
        <v>-4.4359558143178532E-2</v>
      </c>
      <c r="RC278" s="5">
        <v>9.6058182632817568E-2</v>
      </c>
      <c r="RD278" s="5">
        <v>-0.33680189509448999</v>
      </c>
      <c r="RE278" s="5">
        <v>0.13544231866384865</v>
      </c>
      <c r="RF278" s="5">
        <f t="shared" si="632"/>
        <v>-0.27441365379262617</v>
      </c>
      <c r="RG278" s="5">
        <f t="shared" si="633"/>
        <v>-0.12266339576553609</v>
      </c>
      <c r="RH278" s="5">
        <f t="shared" si="668"/>
        <v>-114.08472901586826</v>
      </c>
      <c r="RI278" s="5" t="str">
        <f t="shared" si="634"/>
        <v>Bored</v>
      </c>
    </row>
    <row r="279" spans="1:477" x14ac:dyDescent="0.3">
      <c r="A279" s="1">
        <v>1.1584099617039101</v>
      </c>
      <c r="B279" s="1">
        <v>0.54469756825663296</v>
      </c>
      <c r="C279" s="1">
        <v>0.19103487522809301</v>
      </c>
      <c r="D279" s="1">
        <v>0.18176183455441</v>
      </c>
      <c r="E279" s="1">
        <v>0.82362506285762005</v>
      </c>
      <c r="F279" s="1">
        <v>0.40032507483765301</v>
      </c>
      <c r="G279" s="1">
        <v>9.638319851101225E-2</v>
      </c>
      <c r="H279" s="1">
        <v>0.19233595711449575</v>
      </c>
      <c r="I279" s="1">
        <v>0.61371239344727713</v>
      </c>
      <c r="J279" s="1">
        <v>0.21889205656388577</v>
      </c>
      <c r="K279" s="18">
        <f t="shared" si="536"/>
        <v>0.42432040562051987</v>
      </c>
      <c r="L279" s="19">
        <f t="shared" si="537"/>
        <v>-0.66355208067919802</v>
      </c>
      <c r="M279" s="19">
        <f t="shared" si="635"/>
        <v>147.40238113957295</v>
      </c>
      <c r="N279" s="19" t="str">
        <f t="shared" si="538"/>
        <v>stressed</v>
      </c>
      <c r="O279" s="19">
        <f t="shared" si="636"/>
        <v>-0.36034858789068669</v>
      </c>
      <c r="P279" s="9">
        <v>0.36458781853070399</v>
      </c>
      <c r="Q279" s="9">
        <v>-4.2798201370687398E-2</v>
      </c>
      <c r="R279" s="9">
        <v>-0.114471177146693</v>
      </c>
      <c r="S279" s="9">
        <v>-8.4017359597919394E-2</v>
      </c>
      <c r="T279" s="9">
        <v>0.37244030447209903</v>
      </c>
      <c r="U279" s="9">
        <v>0.40869258891598598</v>
      </c>
      <c r="V279" s="9">
        <v>-0.15531453084899127</v>
      </c>
      <c r="W279" s="9">
        <v>-0.22962188669132796</v>
      </c>
      <c r="X279" s="9">
        <v>0.40738601990139139</v>
      </c>
      <c r="Y279" s="9">
        <v>-0.61682703903373559</v>
      </c>
      <c r="Z279" s="9">
        <f t="shared" si="539"/>
        <v>0.64371253119184613</v>
      </c>
      <c r="AA279" s="9">
        <f t="shared" si="540"/>
        <v>-0.42635781214986257</v>
      </c>
      <c r="AB279" s="9">
        <f t="shared" si="637"/>
        <v>123.51817933896265</v>
      </c>
      <c r="AC279" s="9" t="str">
        <f t="shared" si="541"/>
        <v>stressed</v>
      </c>
      <c r="AD279" s="3">
        <v>-0.12024850991989</v>
      </c>
      <c r="AE279" s="3">
        <v>0.531981077287357</v>
      </c>
      <c r="AF279" s="3">
        <v>-5.9687669629435698E-3</v>
      </c>
      <c r="AG279" s="3">
        <v>-0.140172999041346</v>
      </c>
      <c r="AH279" s="3">
        <v>-0.20375875863484699</v>
      </c>
      <c r="AI279" s="3">
        <v>0.48459547690808802</v>
      </c>
      <c r="AJ279" s="3">
        <v>1.8421706986907368E-2</v>
      </c>
      <c r="AK279" s="3">
        <v>-0.13788730269535276</v>
      </c>
      <c r="AL279" s="3">
        <v>-0.652229587207247</v>
      </c>
      <c r="AM279" s="3">
        <v>-0.35494342101400878</v>
      </c>
      <c r="AN279" s="3">
        <f t="shared" si="542"/>
        <v>-0.58246488486054449</v>
      </c>
      <c r="AO279" s="3">
        <f t="shared" si="543"/>
        <v>7.444185469165121E-2</v>
      </c>
      <c r="AP279" s="3">
        <f t="shared" si="638"/>
        <v>-82.71680330308314</v>
      </c>
      <c r="AQ279" s="3" t="str">
        <f t="shared" si="544"/>
        <v>Calm</v>
      </c>
      <c r="AR279" s="9">
        <v>-0.112363083317053</v>
      </c>
      <c r="AS279" s="9">
        <v>-0.104942020656348</v>
      </c>
      <c r="AT279" s="9">
        <v>-7.9891813707953799E-2</v>
      </c>
      <c r="AU279" s="9">
        <v>-7.45046832751486E-2</v>
      </c>
      <c r="AV279" s="9">
        <v>-0.81429357330301599</v>
      </c>
      <c r="AW279" s="9">
        <v>-0.62838510678909099</v>
      </c>
      <c r="AX279" s="9">
        <v>8.6215118768320248E-2</v>
      </c>
      <c r="AY279" s="9">
        <v>0.10159815515714971</v>
      </c>
      <c r="AZ279" s="9">
        <v>-7.4210626607049968E-3</v>
      </c>
      <c r="BA279" s="9">
        <v>0.7105056170332803</v>
      </c>
      <c r="BB279" s="9">
        <f t="shared" si="545"/>
        <v>0.10919387089313837</v>
      </c>
      <c r="BC279" s="9">
        <f t="shared" si="546"/>
        <v>0.29586030498899141</v>
      </c>
      <c r="BD279" s="9">
        <f t="shared" si="639"/>
        <v>20.257711481744749</v>
      </c>
      <c r="BE279" s="9" t="str">
        <f t="shared" si="547"/>
        <v>happy</v>
      </c>
      <c r="BF279" s="5">
        <v>0.16755717150489199</v>
      </c>
      <c r="BG279" s="5">
        <v>0.160399319551256</v>
      </c>
      <c r="BH279" s="5">
        <v>-7.1988303664098597E-4</v>
      </c>
      <c r="BI279" s="5">
        <v>6.0782692568265399E-2</v>
      </c>
      <c r="BJ279" s="5">
        <v>0.147768453501019</v>
      </c>
      <c r="BK279" s="5">
        <v>-0.18979278906910901</v>
      </c>
      <c r="BL279" s="5">
        <v>-2.2829829850570861E-3</v>
      </c>
      <c r="BM279" s="5">
        <v>-2.0678978550438623</v>
      </c>
      <c r="BN279" s="5">
        <v>7.1578519536359964E-3</v>
      </c>
      <c r="BO279" s="5">
        <v>0.18314261546767593</v>
      </c>
      <c r="BP279" s="5">
        <f t="shared" si="548"/>
        <v>4.1707876557672385E-2</v>
      </c>
      <c r="BQ279" s="5">
        <f t="shared" si="549"/>
        <v>3.3238402316511095E-3</v>
      </c>
      <c r="BR279" s="5">
        <f t="shared" si="640"/>
        <v>85.443537420222256</v>
      </c>
      <c r="BS279" s="5" t="str">
        <f t="shared" si="550"/>
        <v>alert</v>
      </c>
      <c r="BT279" s="6">
        <v>0.80182228999412697</v>
      </c>
      <c r="BU279" s="6">
        <v>0.77901814631379296</v>
      </c>
      <c r="BV279" s="6">
        <v>0.54607291736391195</v>
      </c>
      <c r="BW279" s="6">
        <v>0.26098496446248098</v>
      </c>
      <c r="BX279" s="6">
        <v>-2.1685630756392599E-2</v>
      </c>
      <c r="BY279" s="6">
        <v>0.63222216586398405</v>
      </c>
      <c r="BZ279" s="6">
        <v>0.69997084600212955</v>
      </c>
      <c r="CA279" s="6">
        <v>0.18493304238151903</v>
      </c>
      <c r="CB279" s="6">
        <v>2.280414368033401E-2</v>
      </c>
      <c r="CC279" s="6">
        <v>0.51052456863470075</v>
      </c>
      <c r="CD279" s="6">
        <f t="shared" si="551"/>
        <v>-8.3941901342828862E-3</v>
      </c>
      <c r="CE279" s="6">
        <f t="shared" si="552"/>
        <v>-0.70337586198091828</v>
      </c>
      <c r="CF279" s="6">
        <f t="shared" si="641"/>
        <v>-179.31625626912009</v>
      </c>
      <c r="CG279" s="6" t="str">
        <f t="shared" si="553"/>
        <v>Sad</v>
      </c>
      <c r="CH279" s="5">
        <v>0.51889147143840297</v>
      </c>
      <c r="CI279" s="5">
        <v>0.47380446271223697</v>
      </c>
      <c r="CJ279" s="5">
        <v>0.30471518636019201</v>
      </c>
      <c r="CK279" s="5">
        <v>0.48569438282154997</v>
      </c>
      <c r="CL279" s="5">
        <v>0.44950537614469699</v>
      </c>
      <c r="CM279" s="5">
        <v>0.56216543958739595</v>
      </c>
      <c r="CN279" s="5">
        <v>0.31465941583834395</v>
      </c>
      <c r="CO279" s="5">
        <v>0.46883059222416762</v>
      </c>
      <c r="CP279" s="5">
        <v>4.5087008726166E-2</v>
      </c>
      <c r="CQ279" s="5">
        <v>0.79622525084483586</v>
      </c>
      <c r="CR279" s="5">
        <f t="shared" si="554"/>
        <v>-3.1172174998822522E-3</v>
      </c>
      <c r="CS279" s="5">
        <f t="shared" si="555"/>
        <v>-0.46840664602493987</v>
      </c>
      <c r="CT279" s="5">
        <f t="shared" si="642"/>
        <v>-179.61870573041963</v>
      </c>
      <c r="CU279" s="5" t="str">
        <f t="shared" si="556"/>
        <v>Sad</v>
      </c>
      <c r="CV279" s="3">
        <v>0.93687833619553695</v>
      </c>
      <c r="CW279" s="3">
        <v>0.49587066809552599</v>
      </c>
      <c r="CX279" s="3">
        <v>0.352434207832727</v>
      </c>
      <c r="CY279" s="3">
        <v>0.430991465676407</v>
      </c>
      <c r="CZ279" s="3">
        <v>0.80300146597455102</v>
      </c>
      <c r="DA279" s="3">
        <v>0.38755998933564401</v>
      </c>
      <c r="DB279" s="3">
        <v>0.20256238815643979</v>
      </c>
      <c r="DC279" s="3">
        <v>0.48786111513227226</v>
      </c>
      <c r="DD279" s="3">
        <v>0.44100766810001096</v>
      </c>
      <c r="DE279" s="3">
        <v>0.546798965598849</v>
      </c>
      <c r="DF279" s="3">
        <f t="shared" si="557"/>
        <v>0.76436466936261471</v>
      </c>
      <c r="DG279" s="3">
        <f t="shared" si="558"/>
        <v>-0.39177045516382214</v>
      </c>
      <c r="DH279" s="3">
        <f t="shared" si="643"/>
        <v>117.13713203101855</v>
      </c>
      <c r="DI279" s="3" t="str">
        <f t="shared" si="559"/>
        <v>nervous</v>
      </c>
      <c r="DJ279" s="7">
        <v>0.14041224246662701</v>
      </c>
      <c r="DK279" s="7">
        <v>0.485673759146654</v>
      </c>
      <c r="DL279" s="7">
        <v>4.3138287046907302E-2</v>
      </c>
      <c r="DM279" s="7">
        <v>3.74110103771393E-2</v>
      </c>
      <c r="DN279" s="7">
        <v>0.15631772918077899</v>
      </c>
      <c r="DO279" s="7">
        <v>1.21407808616692</v>
      </c>
      <c r="DP279" s="7">
        <v>0.14537893427957133</v>
      </c>
      <c r="DQ279" s="7">
        <v>2.2009689520435635E-2</v>
      </c>
      <c r="DR279" s="7">
        <v>-0.34526151668002703</v>
      </c>
      <c r="DS279" s="7">
        <v>0.12865532405530455</v>
      </c>
      <c r="DT279" s="7">
        <f t="shared" si="560"/>
        <v>-0.70354465609972716</v>
      </c>
      <c r="DU279" s="7">
        <f t="shared" si="561"/>
        <v>0.14453286202204851</v>
      </c>
      <c r="DV279" s="7">
        <f t="shared" si="644"/>
        <v>-78.390944393868608</v>
      </c>
      <c r="DW279" s="7" t="str">
        <f t="shared" si="562"/>
        <v>Calm</v>
      </c>
      <c r="DX279" s="9">
        <v>0.74062860693381605</v>
      </c>
      <c r="DY279" s="9">
        <v>0.77628906984131196</v>
      </c>
      <c r="DZ279" s="9">
        <v>0.16431696834772599</v>
      </c>
      <c r="EA279" s="9">
        <v>0.114819227085079</v>
      </c>
      <c r="EB279" s="9">
        <v>0.76273976461431903</v>
      </c>
      <c r="EC279" s="9">
        <v>1.0941700938023999</v>
      </c>
      <c r="ED279" s="9">
        <v>0.10929920534281035</v>
      </c>
      <c r="EE279" s="9">
        <v>6.1385583452892724E-2</v>
      </c>
      <c r="EF279" s="9">
        <v>-3.5660462907495916E-2</v>
      </c>
      <c r="EG279" s="9">
        <v>0.18401538838035764</v>
      </c>
      <c r="EH279" s="9">
        <f t="shared" si="563"/>
        <v>-5.4131312108106622E-3</v>
      </c>
      <c r="EI279" s="9">
        <f t="shared" si="564"/>
        <v>0.10912880795243329</v>
      </c>
      <c r="EJ279" s="9">
        <f t="shared" si="645"/>
        <v>-2.8397229076942918</v>
      </c>
      <c r="EK279" s="9" t="str">
        <f t="shared" si="565"/>
        <v>Contented</v>
      </c>
      <c r="EL279" s="1">
        <v>0.34874352577335599</v>
      </c>
      <c r="EM279" s="1">
        <v>0.72819563888553396</v>
      </c>
      <c r="EN279" s="1">
        <v>0.18476821634346</v>
      </c>
      <c r="EO279" s="1">
        <v>0.19301929068596099</v>
      </c>
      <c r="EP279" s="1">
        <v>0.55362606441602202</v>
      </c>
      <c r="EQ279" s="1">
        <v>0.53196877522561004</v>
      </c>
      <c r="ER279" s="1">
        <v>0.20475891292467333</v>
      </c>
      <c r="ES279" s="1">
        <v>0.15316992649892194</v>
      </c>
      <c r="ET279" s="1">
        <v>-0.37945211311217797</v>
      </c>
      <c r="EU279" s="1">
        <v>0.35079744467189244</v>
      </c>
      <c r="EV279" s="1">
        <f t="shared" si="566"/>
        <v>-0.76093050942402229</v>
      </c>
      <c r="EW279" s="1">
        <f t="shared" si="567"/>
        <v>-0.64029052963781796</v>
      </c>
      <c r="EX279" s="1">
        <f t="shared" si="646"/>
        <v>-130.07917874978878</v>
      </c>
      <c r="EY279" s="1" t="str">
        <f t="shared" si="568"/>
        <v>Depressed</v>
      </c>
      <c r="EZ279" s="3">
        <v>0.42623261801412798</v>
      </c>
      <c r="FA279" s="3">
        <v>0.27182892961765398</v>
      </c>
      <c r="FB279" s="3">
        <v>0.19090960454201999</v>
      </c>
      <c r="FC279" s="3">
        <v>2.9273842076481899E-2</v>
      </c>
      <c r="FD279" s="3">
        <v>0.42710097979395001</v>
      </c>
      <c r="FE279" s="3">
        <v>0.180323398473755</v>
      </c>
      <c r="FF279" s="3">
        <v>0.22372212348418183</v>
      </c>
      <c r="FG279" s="3">
        <v>6.474331825305514E-2</v>
      </c>
      <c r="FH279" s="3">
        <v>0.154403688396474</v>
      </c>
      <c r="FI279" s="3">
        <v>0.31542125098494278</v>
      </c>
      <c r="FJ279" s="3">
        <f t="shared" si="569"/>
        <v>-1.5610935345226284E-2</v>
      </c>
      <c r="FK279" s="3">
        <f t="shared" si="570"/>
        <v>-8.0018598460618318E-2</v>
      </c>
      <c r="FL279" s="3">
        <f t="shared" si="647"/>
        <v>-168.96074957166869</v>
      </c>
      <c r="FM279" s="3" t="str">
        <f t="shared" si="571"/>
        <v>Sad</v>
      </c>
      <c r="FN279" s="7">
        <v>2.7380986019766001E-2</v>
      </c>
      <c r="FO279" s="7">
        <v>0.244476066395344</v>
      </c>
      <c r="FP279" s="7">
        <v>-8.9268254534037597E-2</v>
      </c>
      <c r="FQ279" s="7">
        <v>1.4698415530333599E-3</v>
      </c>
      <c r="FR279" s="7">
        <v>-0.38154784098580302</v>
      </c>
      <c r="FS279" s="7">
        <v>-5.1718026435936801E-2</v>
      </c>
      <c r="FT279" s="7">
        <v>0.25205140820588084</v>
      </c>
      <c r="FU279" s="7">
        <v>7.6253190442426835E-3</v>
      </c>
      <c r="FV279" s="7">
        <v>-0.21709508037557801</v>
      </c>
      <c r="FW279" s="7">
        <v>-0.32295801120855655</v>
      </c>
      <c r="FX279" s="7">
        <f t="shared" si="572"/>
        <v>-0.22477665032645799</v>
      </c>
      <c r="FY279" s="7">
        <f t="shared" si="573"/>
        <v>-3.2404567127831685E-2</v>
      </c>
      <c r="FZ279" s="7">
        <f t="shared" si="648"/>
        <v>-98.203435307890246</v>
      </c>
      <c r="GA279" s="7" t="str">
        <f t="shared" si="574"/>
        <v>Bored</v>
      </c>
      <c r="GB279" s="5">
        <v>0.24070936778003499</v>
      </c>
      <c r="GC279" s="5">
        <v>0.48152464375901999</v>
      </c>
      <c r="GD279" s="5">
        <v>0.41411107127163199</v>
      </c>
      <c r="GE279" s="5">
        <v>0.483570747837689</v>
      </c>
      <c r="GF279" s="5">
        <v>3.0231326044130199E-2</v>
      </c>
      <c r="GG279" s="5">
        <v>-6.8882343600075793E-2</v>
      </c>
      <c r="GH279" s="5">
        <v>1.5284196162145409</v>
      </c>
      <c r="GI279" s="5">
        <v>1.1718884555738085</v>
      </c>
      <c r="GJ279" s="5">
        <v>-0.240815275978985</v>
      </c>
      <c r="GK279" s="5">
        <v>1.2429237681515344</v>
      </c>
      <c r="GL279" s="5">
        <f t="shared" si="575"/>
        <v>-0.17551935546695641</v>
      </c>
      <c r="GM279" s="5">
        <f t="shared" si="576"/>
        <v>-0.10848060164373541</v>
      </c>
      <c r="GN279" s="5">
        <f t="shared" si="649"/>
        <v>-121.7183423093596</v>
      </c>
      <c r="GO279" s="5" t="str">
        <f t="shared" si="577"/>
        <v>Depressed</v>
      </c>
      <c r="GP279" s="6">
        <v>0.232891834652727</v>
      </c>
      <c r="GQ279" s="6">
        <v>1.07882672380499</v>
      </c>
      <c r="GR279" s="6">
        <v>0.40063797777427401</v>
      </c>
      <c r="GS279" s="6">
        <v>0.53925394990525799</v>
      </c>
      <c r="GT279" s="6">
        <v>0.17028117649385299</v>
      </c>
      <c r="GU279" s="6">
        <v>0.73624434587358001</v>
      </c>
      <c r="GV279" s="6">
        <v>0.99371229397251415</v>
      </c>
      <c r="GW279" s="6">
        <v>0.29709798085248207</v>
      </c>
      <c r="GX279" s="6">
        <v>-0.845934889152263</v>
      </c>
      <c r="GY279" s="6">
        <v>0.71653474872279876</v>
      </c>
      <c r="GZ279" s="6">
        <f t="shared" si="578"/>
        <v>-0.49263512988209635</v>
      </c>
      <c r="HA279" s="6">
        <f t="shared" si="579"/>
        <v>0.18904093988305437</v>
      </c>
      <c r="HB279" s="6">
        <f t="shared" si="650"/>
        <v>-69.006484676261778</v>
      </c>
      <c r="HC279" s="6" t="str">
        <f t="shared" si="580"/>
        <v>Calm</v>
      </c>
      <c r="HD279" s="3">
        <v>0.30687483299089002</v>
      </c>
      <c r="HE279" s="3">
        <v>0.51475723076630597</v>
      </c>
      <c r="HF279" s="3">
        <v>0.18672225951507601</v>
      </c>
      <c r="HG279" s="3">
        <v>0.20758211122310499</v>
      </c>
      <c r="HH279" s="3">
        <v>-5.1993051564716203E-2</v>
      </c>
      <c r="HI279" s="3">
        <v>0.159552530392678</v>
      </c>
      <c r="HJ279" s="3">
        <v>0.73258378245115918</v>
      </c>
      <c r="HK279" s="3">
        <v>0.30784384741267706</v>
      </c>
      <c r="HL279" s="3">
        <v>-0.20788239777541595</v>
      </c>
      <c r="HM279" s="3">
        <v>0.47990382572837809</v>
      </c>
      <c r="HN279" s="3">
        <f t="shared" si="581"/>
        <v>-7.2106007775437297E-2</v>
      </c>
      <c r="HO279" s="3">
        <f t="shared" si="582"/>
        <v>-0.57282994773712614</v>
      </c>
      <c r="HP279" s="3">
        <f t="shared" si="651"/>
        <v>-172.82552424694728</v>
      </c>
      <c r="HQ279" s="3" t="str">
        <f t="shared" si="583"/>
        <v>Sad</v>
      </c>
      <c r="HR279" s="5">
        <v>0.92086574863400406</v>
      </c>
      <c r="HS279" s="5">
        <v>1.20112627978912</v>
      </c>
      <c r="HT279" s="5">
        <v>0.53120487969751695</v>
      </c>
      <c r="HU279" s="5">
        <v>1.09530784468714</v>
      </c>
      <c r="HV279" s="5">
        <v>0.73330864143908303</v>
      </c>
      <c r="HW279" s="5">
        <v>1.2507961144014901</v>
      </c>
      <c r="HX279" s="5">
        <v>0.32112991404373425</v>
      </c>
      <c r="HY279" s="5">
        <v>0.44671391202359234</v>
      </c>
      <c r="HZ279" s="5">
        <v>-0.28026053115511596</v>
      </c>
      <c r="IA279" s="5">
        <v>0.7665027495854152</v>
      </c>
      <c r="IB279" s="5">
        <f t="shared" si="584"/>
        <v>-0.32212624802572798</v>
      </c>
      <c r="IC279" s="5">
        <f t="shared" si="585"/>
        <v>9.6684894336978022E-2</v>
      </c>
      <c r="ID279" s="5">
        <f t="shared" si="652"/>
        <v>-73.293083307614808</v>
      </c>
      <c r="IE279" s="5" t="str">
        <f t="shared" si="586"/>
        <v>Calm</v>
      </c>
      <c r="IF279" s="6">
        <v>0.40759407623903599</v>
      </c>
      <c r="IG279" s="6">
        <v>0.23251949621066101</v>
      </c>
      <c r="IH279" s="6">
        <v>0.17142884318113699</v>
      </c>
      <c r="II279" s="6">
        <v>0.33665746779356898</v>
      </c>
      <c r="IJ279" s="6">
        <v>-6.4606061815717597E-2</v>
      </c>
      <c r="IK279" s="6">
        <v>-7.6942234123023701E-2</v>
      </c>
      <c r="IL279" s="6">
        <v>0.49981001076486081</v>
      </c>
      <c r="IM279" s="6">
        <v>2.1639246203209854</v>
      </c>
      <c r="IN279" s="6">
        <v>0.17507458002837498</v>
      </c>
      <c r="IO279" s="6">
        <v>0.79374400550557567</v>
      </c>
      <c r="IP279" s="6">
        <f t="shared" si="587"/>
        <v>0.12743421913342701</v>
      </c>
      <c r="IQ279" s="6">
        <f t="shared" si="588"/>
        <v>-5.1903088487109561E-2</v>
      </c>
      <c r="IR279" s="6">
        <f t="shared" si="653"/>
        <v>112.16073256611791</v>
      </c>
      <c r="IS279" s="6" t="str">
        <f t="shared" si="589"/>
        <v>nervous</v>
      </c>
      <c r="IT279" s="5">
        <v>0.21307482602199301</v>
      </c>
      <c r="IU279" s="5">
        <v>0.73840275547200196</v>
      </c>
      <c r="IV279" s="5">
        <v>0.82134655994568295</v>
      </c>
      <c r="IW279" s="5">
        <v>0.78029500021156795</v>
      </c>
      <c r="IX279" s="5">
        <v>-0.396712086048079</v>
      </c>
      <c r="IY279" s="5">
        <v>0.85231896503501903</v>
      </c>
      <c r="IZ279" s="5">
        <v>-4.4726574543151498</v>
      </c>
      <c r="JA279" s="5">
        <v>0.49052891536733367</v>
      </c>
      <c r="JB279" s="5">
        <v>-0.52532792945000895</v>
      </c>
      <c r="JC279" s="5">
        <v>1.6833203338773139</v>
      </c>
      <c r="JD279" s="5">
        <f t="shared" si="590"/>
        <v>-0.41469658206163906</v>
      </c>
      <c r="JE279" s="5">
        <f t="shared" si="591"/>
        <v>-0.10484772860934077</v>
      </c>
      <c r="JF279" s="5">
        <f t="shared" si="654"/>
        <v>-104.18874948045465</v>
      </c>
      <c r="JG279" s="5" t="str">
        <f t="shared" si="592"/>
        <v>Bored</v>
      </c>
      <c r="JH279" s="6">
        <v>0.38389911756214001</v>
      </c>
      <c r="JI279" s="6">
        <v>0.44703824797769998</v>
      </c>
      <c r="JJ279" s="6">
        <v>2.0197440622361298E-2</v>
      </c>
      <c r="JK279" s="6">
        <v>-0.11824674039107801</v>
      </c>
      <c r="JL279" s="6">
        <v>0.13387207101085699</v>
      </c>
      <c r="JM279" s="6">
        <v>4.6233060825099197E-2</v>
      </c>
      <c r="JN279" s="6">
        <v>3.9008428951070928E-2</v>
      </c>
      <c r="JO279" s="6">
        <v>-0.23971947745769029</v>
      </c>
      <c r="JP279" s="6">
        <v>-6.3139130415559963E-2</v>
      </c>
      <c r="JQ279" s="6">
        <v>-0.11799842423142981</v>
      </c>
      <c r="JR279" s="6">
        <f t="shared" si="593"/>
        <v>-0.13250585686254124</v>
      </c>
      <c r="JS279" s="6">
        <f t="shared" si="594"/>
        <v>0.24528627747123877</v>
      </c>
      <c r="JT279" s="6">
        <f t="shared" si="655"/>
        <v>-28.378317185530651</v>
      </c>
      <c r="JU279" s="6" t="str">
        <f t="shared" si="595"/>
        <v>Contented</v>
      </c>
      <c r="JV279" s="3">
        <v>0.68755758953149704</v>
      </c>
      <c r="JW279" s="3">
        <v>0.60052511927124996</v>
      </c>
      <c r="JX279" s="3">
        <v>-2.8705091636855199E-2</v>
      </c>
      <c r="JY279" s="3">
        <v>4.4629846432995002E-2</v>
      </c>
      <c r="JZ279" s="3">
        <v>0.34104711169938701</v>
      </c>
      <c r="KA279" s="3">
        <v>0.61320931415742097</v>
      </c>
      <c r="KB279" s="3">
        <v>-2.7906825238602478E-2</v>
      </c>
      <c r="KC279" s="3">
        <v>3.677068492398327E-2</v>
      </c>
      <c r="KD279" s="3">
        <v>8.7032470260247075E-2</v>
      </c>
      <c r="KE279" s="3">
        <v>1.2363146160809517E-2</v>
      </c>
      <c r="KF279" s="3">
        <f t="shared" si="596"/>
        <v>0.21562006667368627</v>
      </c>
      <c r="KG279" s="3">
        <f t="shared" si="597"/>
        <v>-0.13072440522298712</v>
      </c>
      <c r="KH279" s="3">
        <f t="shared" si="656"/>
        <v>121.22725944674869</v>
      </c>
      <c r="KI279" s="3" t="str">
        <f t="shared" si="598"/>
        <v>stressed</v>
      </c>
      <c r="KJ279" s="7">
        <v>0.43432819738327599</v>
      </c>
      <c r="KK279" s="7">
        <v>9.2818480687176207E-3</v>
      </c>
      <c r="KL279" s="7">
        <v>-0.17672559857857001</v>
      </c>
      <c r="KM279" s="7">
        <v>-6.1539066060153802E-2</v>
      </c>
      <c r="KN279" s="7">
        <v>4.1569604273170802E-2</v>
      </c>
      <c r="KO279" s="7">
        <v>-0.13834688750263199</v>
      </c>
      <c r="KP279" s="7">
        <v>-0.37135199608706992</v>
      </c>
      <c r="KQ279" s="7">
        <v>0.47680662656647516</v>
      </c>
      <c r="KR279" s="7">
        <v>0.42504634931455837</v>
      </c>
      <c r="KS279" s="7">
        <v>-0.53710385299313113</v>
      </c>
      <c r="KT279" s="7">
        <f t="shared" si="599"/>
        <v>0.46908719121647713</v>
      </c>
      <c r="KU279" s="7">
        <f t="shared" si="600"/>
        <v>-0.1645914551238985</v>
      </c>
      <c r="KV279" s="7">
        <f t="shared" si="657"/>
        <v>109.3347496155679</v>
      </c>
      <c r="KW279" s="7" t="str">
        <f t="shared" si="601"/>
        <v>nervous</v>
      </c>
      <c r="LL279" s="5">
        <v>0.116911337616235</v>
      </c>
      <c r="LM279" s="5">
        <v>-6.8203295605147499E-2</v>
      </c>
      <c r="LN279" s="5">
        <v>-0.19338912580196599</v>
      </c>
      <c r="LO279" s="5">
        <v>-0.103130289543638</v>
      </c>
      <c r="LP279" s="5">
        <v>-0.47549597299276603</v>
      </c>
      <c r="LQ279" s="5">
        <v>-0.185200379215814</v>
      </c>
      <c r="LR279" s="5">
        <v>0.5393123595462983</v>
      </c>
      <c r="LS279" s="5">
        <v>0.40698024453079906</v>
      </c>
      <c r="LT279" s="5">
        <v>-3.3083871967254999E-2</v>
      </c>
      <c r="LU279" s="5">
        <v>-2.4271179668434493</v>
      </c>
      <c r="LV279" s="5">
        <f t="shared" si="602"/>
        <v>3.108152448236301E-2</v>
      </c>
      <c r="LW279" s="5">
        <f t="shared" si="603"/>
        <v>-0.84899552084705188</v>
      </c>
      <c r="LX279" s="5">
        <f t="shared" si="658"/>
        <v>177.90335147344408</v>
      </c>
      <c r="LY279" s="5" t="str">
        <f t="shared" si="604"/>
        <v>Upset</v>
      </c>
      <c r="LZ279" s="6">
        <v>0.82313935852482101</v>
      </c>
      <c r="MA279" s="6">
        <v>-0.12551381819334401</v>
      </c>
      <c r="MB279" s="6">
        <v>0.21156006134632199</v>
      </c>
      <c r="MC279" s="6">
        <v>1.99054611257709E-2</v>
      </c>
      <c r="MD279" s="6">
        <v>0.80498449513758996</v>
      </c>
      <c r="ME279" s="6">
        <v>-0.455661949225935</v>
      </c>
      <c r="MF279" s="6">
        <v>0.12994101208604283</v>
      </c>
      <c r="MG279" s="6">
        <v>-3.4250328801838113E-2</v>
      </c>
      <c r="MH279" s="6">
        <v>0.94865317671816496</v>
      </c>
      <c r="MI279" s="6">
        <v>0.33179049373982489</v>
      </c>
      <c r="MJ279" s="6">
        <f t="shared" si="605"/>
        <v>0.84051230217451356</v>
      </c>
      <c r="MK279" s="6">
        <f t="shared" si="606"/>
        <v>0.11553118873934909</v>
      </c>
      <c r="ML279" s="6">
        <f t="shared" si="659"/>
        <v>82.173549629590113</v>
      </c>
      <c r="MM279" s="6" t="str">
        <f t="shared" si="607"/>
        <v>alert</v>
      </c>
      <c r="MN279" s="3">
        <v>0.35935375448766799</v>
      </c>
      <c r="MO279" s="3">
        <v>0.34976154839911699</v>
      </c>
      <c r="MP279" s="3">
        <v>-1.3382810890854E-2</v>
      </c>
      <c r="MQ279" s="3">
        <v>0.126633662287326</v>
      </c>
      <c r="MR279" s="3">
        <v>1.7080516677155499E-2</v>
      </c>
      <c r="MS279" s="3">
        <v>0.23269800201868701</v>
      </c>
      <c r="MT279" s="3">
        <v>-3.5551520985171607E-2</v>
      </c>
      <c r="MU279" s="3">
        <v>0.2174119425056906</v>
      </c>
      <c r="MV279" s="3">
        <v>9.5922060885509919E-3</v>
      </c>
      <c r="MW279" s="3">
        <v>0.15970724497896399</v>
      </c>
      <c r="MX279" s="3">
        <f t="shared" si="608"/>
        <v>-0.2988300427949816</v>
      </c>
      <c r="MY279" s="3">
        <f t="shared" si="609"/>
        <v>9.5571585399364389E-2</v>
      </c>
      <c r="MZ279" s="3">
        <f t="shared" si="660"/>
        <v>-72.264725677783105</v>
      </c>
      <c r="NA279" s="3" t="str">
        <f t="shared" si="610"/>
        <v>Calm</v>
      </c>
      <c r="NB279" s="7">
        <v>0.385506961155552</v>
      </c>
      <c r="NC279" s="7">
        <v>-0.29250616917504602</v>
      </c>
      <c r="ND279" s="7">
        <v>0.13818264696411001</v>
      </c>
      <c r="NE279" s="7">
        <v>0.187759223802202</v>
      </c>
      <c r="NF279" s="7">
        <v>0.66320527192078005</v>
      </c>
      <c r="NG279" s="7">
        <v>-8.0541846001040404E-2</v>
      </c>
      <c r="NH279" s="7">
        <v>0.13176412232625515</v>
      </c>
      <c r="NI279" s="7">
        <v>-0.50331114538587141</v>
      </c>
      <c r="NJ279" s="7">
        <v>0.2996992409872527</v>
      </c>
      <c r="NK279" s="7">
        <v>-1.4655145343023621</v>
      </c>
      <c r="NL279" s="7">
        <f t="shared" si="611"/>
        <v>6.6177106030838928E-2</v>
      </c>
      <c r="NM279" s="7">
        <f t="shared" si="612"/>
        <v>-0.54379137013755119</v>
      </c>
      <c r="NN279" s="7">
        <f t="shared" si="661"/>
        <v>173.06146503325988</v>
      </c>
      <c r="NO279" s="7" t="str">
        <f t="shared" si="613"/>
        <v>Upset</v>
      </c>
      <c r="NP279" s="5">
        <v>0.37897948890447702</v>
      </c>
      <c r="NQ279" s="5">
        <v>0</v>
      </c>
      <c r="NR279" s="5">
        <v>1.2154895919755799</v>
      </c>
      <c r="NS279" s="5">
        <v>0</v>
      </c>
      <c r="NT279" s="5">
        <v>0.466340234321035</v>
      </c>
      <c r="NU279" s="5">
        <v>0</v>
      </c>
      <c r="NV279" s="5">
        <v>1.4379051601181143</v>
      </c>
      <c r="NX279" s="5">
        <v>0.387674570299684</v>
      </c>
      <c r="NY279" s="5">
        <v>2.8201902841775901</v>
      </c>
      <c r="NZ279" s="5">
        <f t="shared" si="614"/>
        <v>-1.1091728866975847E-2</v>
      </c>
      <c r="OA279" s="5">
        <f t="shared" si="615"/>
        <v>1</v>
      </c>
      <c r="OB279" s="5">
        <f t="shared" si="662"/>
        <v>-0.63548319202248948</v>
      </c>
      <c r="OC279" s="5" t="str">
        <f t="shared" si="616"/>
        <v>Contented</v>
      </c>
      <c r="OD279" s="1">
        <v>0.30689072772598602</v>
      </c>
      <c r="OE279" s="1">
        <v>0.54837442044691997</v>
      </c>
      <c r="OF279" s="1">
        <v>0.73521807492793201</v>
      </c>
      <c r="OG279" s="1">
        <v>0.52059314046788496</v>
      </c>
      <c r="OH279" s="1">
        <v>-0.33253886323485299</v>
      </c>
      <c r="OI279" s="1">
        <v>-0.109457325606342</v>
      </c>
      <c r="OJ279" s="1">
        <v>-28.665556397803478</v>
      </c>
      <c r="OK279" s="1">
        <v>1.1860853600540966</v>
      </c>
      <c r="OL279" s="1">
        <v>-0.24148369272093395</v>
      </c>
      <c r="OM279" s="1">
        <v>1.4683296964439547</v>
      </c>
      <c r="ON279" s="1">
        <f t="shared" si="617"/>
        <v>-0.4507029198278466</v>
      </c>
      <c r="OO279" s="1">
        <f t="shared" si="618"/>
        <v>0.41255099864461742</v>
      </c>
      <c r="OP279" s="1">
        <f t="shared" si="663"/>
        <v>-47.530567725442666</v>
      </c>
      <c r="OQ279" s="1" t="str">
        <f t="shared" si="619"/>
        <v>Relased</v>
      </c>
      <c r="OR279" s="3">
        <v>0.52572381569345294</v>
      </c>
      <c r="OS279" s="3">
        <v>0.30638853584159298</v>
      </c>
      <c r="OT279" s="3">
        <v>8.6124444625918103E-2</v>
      </c>
      <c r="OU279" s="3">
        <v>0.327751469723295</v>
      </c>
      <c r="OV279" s="3">
        <v>-0.17566858705440699</v>
      </c>
      <c r="OW279" s="3">
        <v>6.9792103832383795E-2</v>
      </c>
      <c r="OX279" s="3">
        <v>0.24603101905020822</v>
      </c>
      <c r="OY279" s="3">
        <v>0.87126086554413407</v>
      </c>
      <c r="OZ279" s="3">
        <v>0.21933527985185997</v>
      </c>
      <c r="PA279" s="3">
        <v>0.49737984730753271</v>
      </c>
      <c r="PB279" s="3">
        <f t="shared" si="620"/>
        <v>7.9945635108644053E-2</v>
      </c>
      <c r="PC279" s="3">
        <f t="shared" si="621"/>
        <v>0.49012835903879814</v>
      </c>
      <c r="PD279" s="3">
        <f t="shared" si="664"/>
        <v>9.2640251322900671</v>
      </c>
      <c r="PE279" s="3" t="str">
        <f t="shared" si="622"/>
        <v>happy</v>
      </c>
      <c r="PF279" s="1">
        <v>0.42723841786682698</v>
      </c>
      <c r="PG279" s="1">
        <v>0.39948456114504199</v>
      </c>
      <c r="PH279" s="1">
        <v>0.59711112499222796</v>
      </c>
      <c r="PI279" s="1">
        <v>0.89607460653214499</v>
      </c>
      <c r="PJ279" s="1">
        <v>0.49737373157542403</v>
      </c>
      <c r="PK279" s="1">
        <v>0.25932965267534702</v>
      </c>
      <c r="PL279" s="1">
        <v>0.64579632157377576</v>
      </c>
      <c r="PM279" s="1">
        <v>1.3601324739730642</v>
      </c>
      <c r="PN279" s="1">
        <v>2.7753856721784986E-2</v>
      </c>
      <c r="PO279" s="1">
        <v>1.8061500277990168</v>
      </c>
      <c r="PP279" s="1">
        <f t="shared" si="623"/>
        <v>0.17308604243916981</v>
      </c>
      <c r="PQ279" s="1">
        <f t="shared" si="624"/>
        <v>0.11878376868414309</v>
      </c>
      <c r="PR279" s="1">
        <f t="shared" si="665"/>
        <v>55.539357063359141</v>
      </c>
      <c r="PS279" s="1" t="str">
        <f t="shared" si="625"/>
        <v>excited</v>
      </c>
      <c r="PT279" s="5">
        <v>0.72545835158378802</v>
      </c>
      <c r="PU279" s="5">
        <v>0.68237680435468195</v>
      </c>
      <c r="PV279" s="5">
        <v>5.53508180529396E-2</v>
      </c>
      <c r="PW279" s="5">
        <v>-5.2805866475024797E-2</v>
      </c>
      <c r="PX279" s="5">
        <v>0.67731925864465203</v>
      </c>
      <c r="PY279" s="5">
        <v>0.51808077167254196</v>
      </c>
      <c r="PZ279" s="5">
        <v>3.9458013621935274E-2</v>
      </c>
      <c r="QA279" s="5">
        <v>-4.3988115473251238E-2</v>
      </c>
      <c r="QB279" s="5">
        <v>4.3081547229106065E-2</v>
      </c>
      <c r="QC279" s="5">
        <v>1.8077056587057065E-3</v>
      </c>
      <c r="QD279" s="5">
        <f t="shared" si="626"/>
        <v>-0.14951496473926396</v>
      </c>
      <c r="QE279" s="5">
        <f t="shared" si="627"/>
        <v>-0.12232159061914649</v>
      </c>
      <c r="QF279" s="5">
        <f t="shared" si="666"/>
        <v>-129.28737873680242</v>
      </c>
      <c r="QG279" s="5" t="str">
        <f t="shared" si="628"/>
        <v>Depressed</v>
      </c>
      <c r="QH279" s="3">
        <v>0.41048808706361001</v>
      </c>
      <c r="QI279" s="3">
        <v>0.61118334146126196</v>
      </c>
      <c r="QJ279" s="3">
        <v>-6.5353290634640293E-2</v>
      </c>
      <c r="QK279" s="3">
        <v>0.43363926065394298</v>
      </c>
      <c r="QL279" s="3">
        <v>8.97848017869078E-2</v>
      </c>
      <c r="QM279" s="3">
        <v>0.35969426117007802</v>
      </c>
      <c r="QN279" s="3">
        <v>-0.13063528344460806</v>
      </c>
      <c r="QO279" s="3">
        <v>0.44664668283485348</v>
      </c>
      <c r="QP279" s="3">
        <v>-0.20069525439765196</v>
      </c>
      <c r="QQ279" s="3">
        <v>0.36047398384336532</v>
      </c>
      <c r="QR279" s="3">
        <f t="shared" si="629"/>
        <v>-2.8020674673649437E-2</v>
      </c>
      <c r="QS279" s="3">
        <f t="shared" si="630"/>
        <v>-0.48221065203214464</v>
      </c>
      <c r="QT279" s="3">
        <f t="shared" si="667"/>
        <v>-176.67435171556517</v>
      </c>
      <c r="QU279" s="3" t="str">
        <f t="shared" si="631"/>
        <v>Sad</v>
      </c>
      <c r="QV279" s="5">
        <v>1.2069221503825899E-2</v>
      </c>
      <c r="QW279" s="5">
        <v>0.54775519986540899</v>
      </c>
      <c r="QX279" s="5">
        <v>-6.2946721845372505E-2</v>
      </c>
      <c r="QY279" s="5">
        <v>5.4256537953445101E-2</v>
      </c>
      <c r="QZ279" s="5">
        <v>-0.22162577521244001</v>
      </c>
      <c r="RA279" s="5">
        <v>0.59688521583042797</v>
      </c>
      <c r="RB279" s="5">
        <v>0.3003805928823356</v>
      </c>
      <c r="RC279" s="5">
        <v>4.7400508674562289E-2</v>
      </c>
      <c r="RD279" s="5">
        <v>-0.53568597836158305</v>
      </c>
      <c r="RE279" s="5">
        <v>-1.5523052514702197E-2</v>
      </c>
      <c r="RF279" s="5">
        <f t="shared" si="632"/>
        <v>-0.42548271555536044</v>
      </c>
      <c r="RG279" s="5">
        <f t="shared" si="633"/>
        <v>-0.20396101458623306</v>
      </c>
      <c r="RH279" s="5">
        <f t="shared" si="668"/>
        <v>-115.61137303280611</v>
      </c>
      <c r="RI279" s="5" t="str">
        <f t="shared" si="634"/>
        <v>Bored</v>
      </c>
    </row>
    <row r="280" spans="1:477" x14ac:dyDescent="0.3">
      <c r="A280" s="1">
        <v>0.71325316034056596</v>
      </c>
      <c r="B280" s="1">
        <v>0.41497398312955303</v>
      </c>
      <c r="C280" s="1">
        <v>0.19803980627613901</v>
      </c>
      <c r="D280" s="1">
        <v>0.23443325519983099</v>
      </c>
      <c r="E280" s="1">
        <v>0.35792542079255701</v>
      </c>
      <c r="F280" s="1">
        <v>0.21147705203209299</v>
      </c>
      <c r="G280" s="1">
        <v>0.18488028958406441</v>
      </c>
      <c r="H280" s="1">
        <v>0.37422438792736468</v>
      </c>
      <c r="I280" s="1">
        <v>0.29827917721101294</v>
      </c>
      <c r="J280" s="1">
        <v>0.38332091545484431</v>
      </c>
      <c r="K280" s="18">
        <f t="shared" si="536"/>
        <v>0.17894112337267898</v>
      </c>
      <c r="L280" s="19">
        <f t="shared" si="537"/>
        <v>-0.53394959455684599</v>
      </c>
      <c r="M280" s="19">
        <f t="shared" si="635"/>
        <v>161.47258936148739</v>
      </c>
      <c r="N280" s="19" t="str">
        <f t="shared" si="538"/>
        <v>Upset</v>
      </c>
      <c r="O280" s="19">
        <f t="shared" si="636"/>
        <v>-0.26437865720336023</v>
      </c>
      <c r="P280" s="9">
        <v>0.36458781853070399</v>
      </c>
      <c r="Q280" s="9">
        <v>-4.2798201370687398E-2</v>
      </c>
      <c r="R280" s="9">
        <v>-0.114471177146693</v>
      </c>
      <c r="S280" s="9">
        <v>-8.4017359597919394E-2</v>
      </c>
      <c r="T280" s="9">
        <v>0.37244030447209903</v>
      </c>
      <c r="U280" s="9">
        <v>0.40869258891598598</v>
      </c>
      <c r="V280" s="9">
        <v>-0.15531453084899127</v>
      </c>
      <c r="W280" s="9">
        <v>-0.22962188669132796</v>
      </c>
      <c r="X280" s="9">
        <v>0.40738601990139139</v>
      </c>
      <c r="Y280" s="9">
        <v>-0.61682703903373559</v>
      </c>
      <c r="Z280" s="9">
        <f t="shared" si="539"/>
        <v>0.64371253119184613</v>
      </c>
      <c r="AA280" s="9">
        <f t="shared" si="540"/>
        <v>-0.42635781214986257</v>
      </c>
      <c r="AB280" s="9">
        <f t="shared" si="637"/>
        <v>123.51817933896265</v>
      </c>
      <c r="AC280" s="9" t="str">
        <f t="shared" si="541"/>
        <v>stressed</v>
      </c>
      <c r="AD280" s="3">
        <v>-8.8540239215184405E-2</v>
      </c>
      <c r="AE280" s="3">
        <v>0.531981077287357</v>
      </c>
      <c r="AF280" s="3">
        <v>-7.9202457449508105E-3</v>
      </c>
      <c r="AG280" s="3">
        <v>-0.12535267167057901</v>
      </c>
      <c r="AH280" s="3">
        <v>-0.30336533554336098</v>
      </c>
      <c r="AI280" s="3">
        <v>0.57187560449040498</v>
      </c>
      <c r="AJ280" s="3">
        <v>2.0209576630366911E-2</v>
      </c>
      <c r="AK280" s="3">
        <v>-0.11355882855073038</v>
      </c>
      <c r="AL280" s="3">
        <v>-0.62052131650254139</v>
      </c>
      <c r="AM280" s="3">
        <v>-0.30054272401911453</v>
      </c>
      <c r="AN280" s="3">
        <f t="shared" si="542"/>
        <v>-0.54958399095922428</v>
      </c>
      <c r="AO280" s="3">
        <f t="shared" si="543"/>
        <v>9.7278598547163142E-2</v>
      </c>
      <c r="AP280" s="3">
        <f t="shared" si="638"/>
        <v>-79.962380266716238</v>
      </c>
      <c r="AQ280" s="3" t="str">
        <f t="shared" si="544"/>
        <v>Calm</v>
      </c>
      <c r="AR280" s="9">
        <v>-0.112363083317053</v>
      </c>
      <c r="AS280" s="9">
        <v>-0.104942020656348</v>
      </c>
      <c r="AT280" s="9">
        <v>-7.9891813707953799E-2</v>
      </c>
      <c r="AU280" s="9">
        <v>-7.45046832751486E-2</v>
      </c>
      <c r="AV280" s="9">
        <v>-0.81429357330301599</v>
      </c>
      <c r="AW280" s="9">
        <v>-0.62838510678909099</v>
      </c>
      <c r="AX280" s="9">
        <v>8.6215118768320248E-2</v>
      </c>
      <c r="AY280" s="9">
        <v>0.10159815515714971</v>
      </c>
      <c r="AZ280" s="9">
        <v>-7.4210626607049968E-3</v>
      </c>
      <c r="BA280" s="9">
        <v>0.7105056170332803</v>
      </c>
      <c r="BB280" s="9">
        <f t="shared" si="545"/>
        <v>0.10919387089313837</v>
      </c>
      <c r="BC280" s="9">
        <f t="shared" si="546"/>
        <v>0.29586030498899141</v>
      </c>
      <c r="BD280" s="9">
        <f t="shared" si="639"/>
        <v>20.257711481744749</v>
      </c>
      <c r="BE280" s="9" t="str">
        <f t="shared" si="547"/>
        <v>happy</v>
      </c>
      <c r="BF280" s="5">
        <v>0.136243069730764</v>
      </c>
      <c r="BG280" s="5">
        <v>0.17751502442712799</v>
      </c>
      <c r="BH280" s="5">
        <v>-2.4333376007602901E-2</v>
      </c>
      <c r="BI280" s="5">
        <v>5.5155794577013403E-2</v>
      </c>
      <c r="BJ280" s="5">
        <v>0.25005331592957403</v>
      </c>
      <c r="BK280" s="5">
        <v>-8.5931590016584597E-2</v>
      </c>
      <c r="BL280" s="5">
        <v>-6.2991466943205385E-2</v>
      </c>
      <c r="BM280" s="5">
        <v>0.60224640986671363</v>
      </c>
      <c r="BN280" s="5">
        <v>-4.1271954696363994E-2</v>
      </c>
      <c r="BO280" s="5">
        <v>9.8236249975115486E-2</v>
      </c>
      <c r="BP280" s="5">
        <f t="shared" si="548"/>
        <v>-9.1715465091553039E-3</v>
      </c>
      <c r="BQ280" s="5">
        <f t="shared" si="549"/>
        <v>-3.1826207748294921E-2</v>
      </c>
      <c r="BR280" s="5">
        <f t="shared" si="640"/>
        <v>-163.9242927397963</v>
      </c>
      <c r="BS280" s="5" t="str">
        <f t="shared" si="550"/>
        <v>Sad</v>
      </c>
      <c r="BT280" s="6">
        <v>0.36188162862488399</v>
      </c>
      <c r="BU280" s="6">
        <v>0.85368612348664696</v>
      </c>
      <c r="BV280" s="6">
        <v>0.44141519048018102</v>
      </c>
      <c r="BW280" s="6">
        <v>0.26070161130063002</v>
      </c>
      <c r="BX280" s="6">
        <v>-0.52266567156277999</v>
      </c>
      <c r="BY280" s="6">
        <v>0.63095842380766998</v>
      </c>
      <c r="BZ280" s="6">
        <v>-2.7453917840011077</v>
      </c>
      <c r="CA280" s="6">
        <v>0.17559867227192152</v>
      </c>
      <c r="CB280" s="6">
        <v>-0.49180449486176298</v>
      </c>
      <c r="CC280" s="6">
        <v>0.57760400484562247</v>
      </c>
      <c r="CD280" s="6">
        <f t="shared" si="551"/>
        <v>-0.54855266211614073</v>
      </c>
      <c r="CE280" s="6">
        <f t="shared" si="552"/>
        <v>-0.65364967810351948</v>
      </c>
      <c r="CF280" s="6">
        <f t="shared" si="641"/>
        <v>-139.99611878370919</v>
      </c>
      <c r="CG280" s="6" t="str">
        <f t="shared" si="553"/>
        <v>Depressed</v>
      </c>
      <c r="CH280" s="5">
        <v>0.51273190981407701</v>
      </c>
      <c r="CI280" s="5">
        <v>0.47380446271223697</v>
      </c>
      <c r="CJ280" s="5">
        <v>0.324997061792211</v>
      </c>
      <c r="CK280" s="5">
        <v>0.48569438282154997</v>
      </c>
      <c r="CL280" s="5">
        <v>0.42006417129807599</v>
      </c>
      <c r="CM280" s="5">
        <v>0.56216543958739595</v>
      </c>
      <c r="CN280" s="5">
        <v>0.34841169294442564</v>
      </c>
      <c r="CO280" s="5">
        <v>0.46883059222416762</v>
      </c>
      <c r="CP280" s="5">
        <v>3.892744710184004E-2</v>
      </c>
      <c r="CQ280" s="5">
        <v>0.82175525119033288</v>
      </c>
      <c r="CR280" s="5">
        <f t="shared" si="554"/>
        <v>-1.5936773133458981E-2</v>
      </c>
      <c r="CS280" s="5">
        <f t="shared" si="555"/>
        <v>-0.43376175751871082</v>
      </c>
      <c r="CT280" s="5">
        <f t="shared" si="642"/>
        <v>-177.8958511431598</v>
      </c>
      <c r="CU280" s="5" t="str">
        <f t="shared" si="556"/>
        <v>Sad</v>
      </c>
      <c r="CV280" s="3">
        <v>0.37602108769653098</v>
      </c>
      <c r="CW280" s="3">
        <v>0.110414922403044</v>
      </c>
      <c r="CX280" s="3">
        <v>0.13842564651426301</v>
      </c>
      <c r="CY280" s="3">
        <v>0.32648965972702099</v>
      </c>
      <c r="CZ280" s="3">
        <v>1.21292422204414E-2</v>
      </c>
      <c r="DA280" s="3">
        <v>-0.20529938570512299</v>
      </c>
      <c r="DB280" s="3">
        <v>0.35662895493061425</v>
      </c>
      <c r="DC280" s="3">
        <v>-3.440918021400321</v>
      </c>
      <c r="DD280" s="3">
        <v>0.26560616529348696</v>
      </c>
      <c r="DE280" s="3">
        <v>0.95575840724890893</v>
      </c>
      <c r="DF280" s="3">
        <f t="shared" si="557"/>
        <v>0.53089164411315082</v>
      </c>
      <c r="DG280" s="3">
        <f t="shared" si="558"/>
        <v>-0.15184897396543862</v>
      </c>
      <c r="DH280" s="3">
        <f t="shared" si="643"/>
        <v>105.96192255443688</v>
      </c>
      <c r="DI280" s="3" t="str">
        <f t="shared" si="559"/>
        <v>nervous</v>
      </c>
      <c r="DJ280" s="7">
        <v>1.77549745799806</v>
      </c>
      <c r="DK280" s="7">
        <v>0.485673759146654</v>
      </c>
      <c r="DL280" s="7">
        <v>0.242212978696345</v>
      </c>
      <c r="DM280" s="7">
        <v>3.74110103771393E-2</v>
      </c>
      <c r="DN280" s="7">
        <v>1.3829871937520899</v>
      </c>
      <c r="DO280" s="7">
        <v>1.21407808616692</v>
      </c>
      <c r="DP280" s="7">
        <v>7.6686451068278011E-2</v>
      </c>
      <c r="DQ280" s="7">
        <v>2.2009689520435635E-2</v>
      </c>
      <c r="DR280" s="7">
        <v>1.289823698851406</v>
      </c>
      <c r="DS280" s="7">
        <v>0.1236633417908877</v>
      </c>
      <c r="DT280" s="7">
        <f t="shared" si="560"/>
        <v>0.85593504215609961</v>
      </c>
      <c r="DU280" s="7">
        <f t="shared" si="561"/>
        <v>0.14255938726893924</v>
      </c>
      <c r="DV280" s="7">
        <f t="shared" si="644"/>
        <v>80.543959918570636</v>
      </c>
      <c r="DW280" s="7" t="str">
        <f t="shared" si="562"/>
        <v>alert</v>
      </c>
      <c r="DX280" s="9">
        <v>0.55713852455927404</v>
      </c>
      <c r="DY280" s="9">
        <v>0.73525466642840598</v>
      </c>
      <c r="DZ280" s="9">
        <v>-0.194879977162526</v>
      </c>
      <c r="EA280" s="9">
        <v>-0.17953156261139899</v>
      </c>
      <c r="EB280" s="9">
        <v>-5.2271700214682602E-2</v>
      </c>
      <c r="EC280" s="9">
        <v>0.64686515978259895</v>
      </c>
      <c r="ED280" s="9">
        <v>-0.38600273926795547</v>
      </c>
      <c r="EE280" s="9">
        <v>-0.12989580151206828</v>
      </c>
      <c r="EF280" s="9">
        <v>-0.17811614186913194</v>
      </c>
      <c r="EG280" s="9">
        <v>-0.28970404857038135</v>
      </c>
      <c r="EH280" s="9">
        <f t="shared" si="563"/>
        <v>-0.1400792319656754</v>
      </c>
      <c r="EI280" s="9">
        <f t="shared" si="564"/>
        <v>-5.6946428762667423E-2</v>
      </c>
      <c r="EJ280" s="9">
        <f t="shared" si="645"/>
        <v>-112.12322372280644</v>
      </c>
      <c r="EK280" s="9" t="str">
        <f t="shared" si="565"/>
        <v>Bored</v>
      </c>
      <c r="EL280" s="1">
        <v>0.34874352577335599</v>
      </c>
      <c r="EM280" s="1">
        <v>0.72819563888553396</v>
      </c>
      <c r="EN280" s="1">
        <v>0.18476821634346</v>
      </c>
      <c r="EO280" s="1">
        <v>0.19301929068596099</v>
      </c>
      <c r="EP280" s="1">
        <v>0.55362606441602202</v>
      </c>
      <c r="EQ280" s="1">
        <v>0.53196877522561004</v>
      </c>
      <c r="ER280" s="1">
        <v>0.20475891292467333</v>
      </c>
      <c r="ES280" s="1">
        <v>0.15316992649892194</v>
      </c>
      <c r="ET280" s="1">
        <v>-0.37945211311217797</v>
      </c>
      <c r="EU280" s="1">
        <v>0.35079744467189244</v>
      </c>
      <c r="EV280" s="1">
        <f t="shared" si="566"/>
        <v>-0.76093050942402229</v>
      </c>
      <c r="EW280" s="1">
        <f t="shared" si="567"/>
        <v>-0.64029052963781796</v>
      </c>
      <c r="EX280" s="1">
        <f t="shared" si="646"/>
        <v>-130.07917874978878</v>
      </c>
      <c r="EY280" s="1" t="str">
        <f t="shared" si="568"/>
        <v>Depressed</v>
      </c>
      <c r="EZ280" s="3">
        <v>0.42623261801412798</v>
      </c>
      <c r="FA280" s="3">
        <v>0.27182892961765398</v>
      </c>
      <c r="FB280" s="3">
        <v>0.19090960454201999</v>
      </c>
      <c r="FC280" s="3">
        <v>2.9273842076481899E-2</v>
      </c>
      <c r="FD280" s="3">
        <v>0.42710097979395001</v>
      </c>
      <c r="FE280" s="3">
        <v>0.180323398473755</v>
      </c>
      <c r="FF280" s="3">
        <v>0.22372212348418183</v>
      </c>
      <c r="FG280" s="3">
        <v>6.474331825305514E-2</v>
      </c>
      <c r="FH280" s="3">
        <v>0.154403688396474</v>
      </c>
      <c r="FI280" s="3">
        <v>0.31542125098494278</v>
      </c>
      <c r="FJ280" s="3">
        <f t="shared" si="569"/>
        <v>-1.5610935345226284E-2</v>
      </c>
      <c r="FK280" s="3">
        <f t="shared" si="570"/>
        <v>-8.0018598460618318E-2</v>
      </c>
      <c r="FL280" s="3">
        <f t="shared" si="647"/>
        <v>-168.96074957166869</v>
      </c>
      <c r="FM280" s="3" t="str">
        <f t="shared" si="571"/>
        <v>Sad</v>
      </c>
      <c r="FN280" s="7">
        <v>2.7380986019766001E-2</v>
      </c>
      <c r="FO280" s="7">
        <v>0.244476066395344</v>
      </c>
      <c r="FP280" s="7">
        <v>-8.9268254534037597E-2</v>
      </c>
      <c r="FQ280" s="7">
        <v>1.4698415530333599E-3</v>
      </c>
      <c r="FR280" s="7">
        <v>-0.38154784098580302</v>
      </c>
      <c r="FS280" s="7">
        <v>-5.1718026435936801E-2</v>
      </c>
      <c r="FT280" s="7">
        <v>0.25205140820588084</v>
      </c>
      <c r="FU280" s="7">
        <v>7.6253190442426835E-3</v>
      </c>
      <c r="FV280" s="7">
        <v>-0.21709508037557801</v>
      </c>
      <c r="FW280" s="7">
        <v>-0.32295801120855655</v>
      </c>
      <c r="FX280" s="7">
        <f t="shared" si="572"/>
        <v>-0.22477665032645799</v>
      </c>
      <c r="FY280" s="7">
        <f t="shared" si="573"/>
        <v>-3.2404567127831685E-2</v>
      </c>
      <c r="FZ280" s="7">
        <f t="shared" si="648"/>
        <v>-98.203435307890246</v>
      </c>
      <c r="GA280" s="7" t="str">
        <f t="shared" si="574"/>
        <v>Bored</v>
      </c>
      <c r="GB280" s="5">
        <v>0.29682569612843801</v>
      </c>
      <c r="GC280" s="5">
        <v>0.517899171229661</v>
      </c>
      <c r="GD280" s="5">
        <v>0.39642788877309798</v>
      </c>
      <c r="GE280" s="5">
        <v>0.40003386843001398</v>
      </c>
      <c r="GF280" s="5">
        <v>0.19524438491565799</v>
      </c>
      <c r="GG280" s="5">
        <v>9.5949353983669203E-2</v>
      </c>
      <c r="GH280" s="5">
        <v>0.80563298612250478</v>
      </c>
      <c r="GI280" s="5">
        <v>0.65168172928490886</v>
      </c>
      <c r="GJ280" s="5">
        <v>-0.22107347510122299</v>
      </c>
      <c r="GK280" s="5">
        <v>0.97758370845582676</v>
      </c>
      <c r="GL280" s="5">
        <f t="shared" si="575"/>
        <v>-0.15568905355437357</v>
      </c>
      <c r="GM280" s="5">
        <f t="shared" si="576"/>
        <v>-0.33299390763682657</v>
      </c>
      <c r="GN280" s="5">
        <f t="shared" si="649"/>
        <v>-154.94187764693899</v>
      </c>
      <c r="GO280" s="5" t="str">
        <f t="shared" si="577"/>
        <v>Sad</v>
      </c>
      <c r="GP280" s="6">
        <v>0.232891834652727</v>
      </c>
      <c r="GQ280" s="6">
        <v>1.07882672380499</v>
      </c>
      <c r="GR280" s="6">
        <v>0.40063797777427401</v>
      </c>
      <c r="GS280" s="6">
        <v>0.53925394990525799</v>
      </c>
      <c r="GT280" s="6">
        <v>0.17028117649385299</v>
      </c>
      <c r="GU280" s="6">
        <v>0.73624434587358001</v>
      </c>
      <c r="GV280" s="6">
        <v>0.99371229397251415</v>
      </c>
      <c r="GW280" s="6">
        <v>0.29709798085248207</v>
      </c>
      <c r="GX280" s="6">
        <v>-0.845934889152263</v>
      </c>
      <c r="GY280" s="6">
        <v>0.71653474872279876</v>
      </c>
      <c r="GZ280" s="6">
        <f t="shared" si="578"/>
        <v>-0.49263512988209635</v>
      </c>
      <c r="HA280" s="6">
        <f t="shared" si="579"/>
        <v>0.18904093988305437</v>
      </c>
      <c r="HB280" s="6">
        <f t="shared" si="650"/>
        <v>-69.006484676261778</v>
      </c>
      <c r="HC280" s="6" t="str">
        <f t="shared" si="580"/>
        <v>Calm</v>
      </c>
      <c r="HD280" s="3">
        <v>0.259662271950381</v>
      </c>
      <c r="HE280" s="3">
        <v>0.49341310510361502</v>
      </c>
      <c r="HF280" s="3">
        <v>0.16125612627077701</v>
      </c>
      <c r="HG280" s="3">
        <v>0.263825014629327</v>
      </c>
      <c r="HH280" s="3">
        <v>-7.8957621501551598E-2</v>
      </c>
      <c r="HI280" s="3">
        <v>0.125973224721211</v>
      </c>
      <c r="HJ280" s="3">
        <v>0.89237396973599381</v>
      </c>
      <c r="HK280" s="3">
        <v>0.42594581430936912</v>
      </c>
      <c r="HL280" s="3">
        <v>-0.23375083315323403</v>
      </c>
      <c r="HM280" s="3">
        <v>0.56446028359472633</v>
      </c>
      <c r="HN280" s="3">
        <f t="shared" si="581"/>
        <v>-0.10125383815833877</v>
      </c>
      <c r="HO280" s="3">
        <f t="shared" si="582"/>
        <v>-0.5100177676184019</v>
      </c>
      <c r="HP280" s="3">
        <f t="shared" si="651"/>
        <v>-168.77107459087762</v>
      </c>
      <c r="HQ280" s="3" t="str">
        <f t="shared" si="583"/>
        <v>Sad</v>
      </c>
      <c r="HR280" s="5">
        <v>0.900362256922979</v>
      </c>
      <c r="HS280" s="5">
        <v>1.20112627978912</v>
      </c>
      <c r="HT280" s="5">
        <v>0.55919244504730403</v>
      </c>
      <c r="HU280" s="5">
        <v>1.09530784468714</v>
      </c>
      <c r="HV280" s="5">
        <v>0.67919109061354099</v>
      </c>
      <c r="HW280" s="5">
        <v>1.2507961144014901</v>
      </c>
      <c r="HX280" s="5">
        <v>0.35401934725371803</v>
      </c>
      <c r="HY280" s="5">
        <v>0.44671391202359234</v>
      </c>
      <c r="HZ280" s="5">
        <v>-0.30076402286614101</v>
      </c>
      <c r="IA280" s="5">
        <v>0.78729922187584522</v>
      </c>
      <c r="IB280" s="5">
        <f t="shared" si="584"/>
        <v>-0.350216633315382</v>
      </c>
      <c r="IC280" s="5">
        <f t="shared" si="585"/>
        <v>0.14755720474864886</v>
      </c>
      <c r="ID280" s="5">
        <f t="shared" si="652"/>
        <v>-67.152788444677824</v>
      </c>
      <c r="IE280" s="5" t="str">
        <f t="shared" si="586"/>
        <v>Calm</v>
      </c>
      <c r="IF280" s="6">
        <v>0.34363587333021101</v>
      </c>
      <c r="IG280" s="6">
        <v>0.20066320407837901</v>
      </c>
      <c r="IH280" s="6">
        <v>8.9128283752572604E-2</v>
      </c>
      <c r="II280" s="6">
        <v>0.28466222219203602</v>
      </c>
      <c r="IJ280" s="6">
        <v>-0.103219333767194</v>
      </c>
      <c r="IK280" s="6">
        <v>1.12490230195149E-3</v>
      </c>
      <c r="IL280" s="6">
        <v>0.37072442650814652</v>
      </c>
      <c r="IM280" s="6">
        <v>1.4106987141031209</v>
      </c>
      <c r="IN280" s="6">
        <v>0.142972669251832</v>
      </c>
      <c r="IO280" s="6">
        <v>0.68673734984859169</v>
      </c>
      <c r="IP280" s="6">
        <f t="shared" si="587"/>
        <v>8.9876923426785105E-2</v>
      </c>
      <c r="IQ280" s="6">
        <f t="shared" si="588"/>
        <v>-0.10786405399415733</v>
      </c>
      <c r="IR280" s="6">
        <f t="shared" si="653"/>
        <v>140.19749752221156</v>
      </c>
      <c r="IS280" s="6" t="str">
        <f t="shared" si="589"/>
        <v>stressed</v>
      </c>
      <c r="IT280" s="5">
        <v>0.13879103052088701</v>
      </c>
      <c r="IU280" s="5">
        <v>0.73840275547200196</v>
      </c>
      <c r="IV280" s="5">
        <v>0.72818854875181005</v>
      </c>
      <c r="IW280" s="5">
        <v>0.69678164934245601</v>
      </c>
      <c r="IX280" s="5">
        <v>-7.8894066217580203E-2</v>
      </c>
      <c r="IY280" s="5">
        <v>0.87521375517516597</v>
      </c>
      <c r="IZ280" s="5">
        <v>12.157353168424397</v>
      </c>
      <c r="JA280" s="5">
        <v>0.43181365878748973</v>
      </c>
      <c r="JB280" s="5">
        <v>-0.59961172495111492</v>
      </c>
      <c r="JC280" s="5">
        <v>1.6244645377661369</v>
      </c>
      <c r="JD280" s="5">
        <f t="shared" si="590"/>
        <v>-0.51443955744087611</v>
      </c>
      <c r="JE280" s="5">
        <f t="shared" si="591"/>
        <v>-0.15615943781506225</v>
      </c>
      <c r="JF280" s="5">
        <f t="shared" si="654"/>
        <v>-106.88580055648946</v>
      </c>
      <c r="JG280" s="5" t="str">
        <f t="shared" si="592"/>
        <v>Bored</v>
      </c>
      <c r="JH280" s="6">
        <v>0.441728103020947</v>
      </c>
      <c r="JI280" s="6">
        <v>0.21663301308073901</v>
      </c>
      <c r="JJ280" s="6">
        <v>7.9202743184534199E-2</v>
      </c>
      <c r="JK280" s="6">
        <v>-0.12351692274112901</v>
      </c>
      <c r="JL280" s="6">
        <v>0.114057608611342</v>
      </c>
      <c r="JM280" s="6">
        <v>-1.12183819762689E-2</v>
      </c>
      <c r="JN280" s="6">
        <v>0.14250590025411664</v>
      </c>
      <c r="JO280" s="6">
        <v>-0.60130537964606112</v>
      </c>
      <c r="JP280" s="6">
        <v>0.22509508994020799</v>
      </c>
      <c r="JQ280" s="6">
        <v>-6.730983721971566E-2</v>
      </c>
      <c r="JR280" s="6">
        <f t="shared" si="593"/>
        <v>6.5867863007731176E-2</v>
      </c>
      <c r="JS280" s="6">
        <f t="shared" si="594"/>
        <v>0.27374606111129474</v>
      </c>
      <c r="JT280" s="6">
        <f t="shared" si="655"/>
        <v>13.529136351584823</v>
      </c>
      <c r="JU280" s="6" t="str">
        <f t="shared" si="595"/>
        <v>happy</v>
      </c>
      <c r="JV280" s="3">
        <v>0.36988240085500002</v>
      </c>
      <c r="JW280" s="3">
        <v>8.1976072833197994E-2</v>
      </c>
      <c r="JX280" s="3">
        <v>-0.19760881098099201</v>
      </c>
      <c r="JY280" s="3">
        <v>1.7248746952695598E-2</v>
      </c>
      <c r="JZ280" s="3">
        <v>0.22946699120280201</v>
      </c>
      <c r="KA280" s="3">
        <v>0.190846416882758</v>
      </c>
      <c r="KB280" s="3">
        <v>-0.32970553336597758</v>
      </c>
      <c r="KC280" s="3">
        <v>6.3223332397024185E-2</v>
      </c>
      <c r="KD280" s="3">
        <v>0.28790632802180205</v>
      </c>
      <c r="KE280" s="3">
        <v>-0.39915166922984985</v>
      </c>
      <c r="KF280" s="3">
        <f t="shared" si="596"/>
        <v>0.42936097382645477</v>
      </c>
      <c r="KG280" s="3">
        <f t="shared" si="597"/>
        <v>-0.31385406288146778</v>
      </c>
      <c r="KH280" s="3">
        <f t="shared" si="656"/>
        <v>126.16603759206289</v>
      </c>
      <c r="KI280" s="3" t="str">
        <f t="shared" si="598"/>
        <v>stressed</v>
      </c>
      <c r="KJ280" s="7">
        <v>0.48345500114980999</v>
      </c>
      <c r="KK280" s="7">
        <v>-5.4044919858693002E-4</v>
      </c>
      <c r="KL280" s="7">
        <v>-0.132362126736362</v>
      </c>
      <c r="KM280" s="7">
        <v>-7.0905733290534498E-2</v>
      </c>
      <c r="KN280" s="7">
        <v>-7.9595280477927896E-2</v>
      </c>
      <c r="KO280" s="7">
        <v>-4.8643314543294902E-2</v>
      </c>
      <c r="KP280" s="7">
        <v>-0.3277428274257147</v>
      </c>
      <c r="KQ280" s="7">
        <v>1.4416491926614308</v>
      </c>
      <c r="KR280" s="7">
        <v>0.48399545034839692</v>
      </c>
      <c r="KS280" s="7">
        <v>-0.42091889591148135</v>
      </c>
      <c r="KT280" s="7">
        <f t="shared" si="599"/>
        <v>0.51513369632315875</v>
      </c>
      <c r="KU280" s="7">
        <f t="shared" si="600"/>
        <v>-0.12428001961231649</v>
      </c>
      <c r="KV280" s="7">
        <f t="shared" si="657"/>
        <v>103.56385519522316</v>
      </c>
      <c r="KW280" s="7" t="str">
        <f t="shared" si="601"/>
        <v>nervous</v>
      </c>
      <c r="LL280" s="5">
        <v>0.118081764551106</v>
      </c>
      <c r="LM280" s="5">
        <v>-7.0791093666452698E-2</v>
      </c>
      <c r="LN280" s="5">
        <v>-0.181848212853194</v>
      </c>
      <c r="LO280" s="5">
        <v>-0.12685258622648199</v>
      </c>
      <c r="LP280" s="5">
        <v>-0.52093396929352798</v>
      </c>
      <c r="LQ280" s="5">
        <v>-0.18600739037681799</v>
      </c>
      <c r="LR280" s="5">
        <v>0.45140180620201686</v>
      </c>
      <c r="LS280" s="5">
        <v>0.49397716150500043</v>
      </c>
      <c r="LT280" s="5">
        <v>-3.3083871967254999E-2</v>
      </c>
      <c r="LU280" s="5">
        <v>-2.4271179668434493</v>
      </c>
      <c r="LV280" s="5">
        <f t="shared" si="602"/>
        <v>3.108152448236301E-2</v>
      </c>
      <c r="LW280" s="5">
        <f t="shared" si="603"/>
        <v>-0.84899552084705188</v>
      </c>
      <c r="LX280" s="5">
        <f t="shared" si="658"/>
        <v>177.90335147344408</v>
      </c>
      <c r="LY280" s="5" t="str">
        <f t="shared" si="604"/>
        <v>Upset</v>
      </c>
      <c r="LZ280" s="6">
        <v>0.82313935852482101</v>
      </c>
      <c r="MA280" s="6">
        <v>0.29070553425013301</v>
      </c>
      <c r="MB280" s="6">
        <v>0.246557444938489</v>
      </c>
      <c r="MC280" s="6">
        <v>0.29613202309736097</v>
      </c>
      <c r="MD280" s="6">
        <v>0.79779288511040902</v>
      </c>
      <c r="ME280" s="6">
        <v>0.27247100593214402</v>
      </c>
      <c r="MF280" s="6">
        <v>0.15210842150041998</v>
      </c>
      <c r="MG280" s="6">
        <v>0.52582450078889165</v>
      </c>
      <c r="MH280" s="6">
        <v>0.53243382427468799</v>
      </c>
      <c r="MI280" s="6">
        <v>0.48722175911210758</v>
      </c>
      <c r="MJ280" s="6">
        <f t="shared" si="605"/>
        <v>0.53886896559719166</v>
      </c>
      <c r="MK280" s="6">
        <f t="shared" si="606"/>
        <v>0.17074183871398985</v>
      </c>
      <c r="ML280" s="6">
        <f t="shared" si="659"/>
        <v>72.419078216373009</v>
      </c>
      <c r="MM280" s="6" t="str">
        <f t="shared" si="607"/>
        <v>alert</v>
      </c>
      <c r="MN280" s="3">
        <v>0.317891675264591</v>
      </c>
      <c r="MO280" s="3">
        <v>0.35394592044024398</v>
      </c>
      <c r="MP280" s="3">
        <v>2.8159591688046298E-3</v>
      </c>
      <c r="MQ280" s="3">
        <v>0.14029494132973699</v>
      </c>
      <c r="MR280" s="3">
        <v>6.4817407327837404E-2</v>
      </c>
      <c r="MS280" s="3">
        <v>0.123820047302608</v>
      </c>
      <c r="MT280" s="3">
        <v>7.3579627369427403E-3</v>
      </c>
      <c r="MU280" s="3">
        <v>0.29364783346236156</v>
      </c>
      <c r="MV280" s="3">
        <v>-3.6054245175652977E-2</v>
      </c>
      <c r="MW280" s="3">
        <v>0.21301412932749292</v>
      </c>
      <c r="MX280" s="3">
        <f t="shared" si="608"/>
        <v>-0.34281399165597504</v>
      </c>
      <c r="MY280" s="3">
        <f t="shared" si="609"/>
        <v>0.11753066544832969</v>
      </c>
      <c r="MZ280" s="3">
        <f t="shared" si="660"/>
        <v>-71.076187145065447</v>
      </c>
      <c r="NA280" s="3" t="str">
        <f t="shared" si="610"/>
        <v>Calm</v>
      </c>
      <c r="NB280" s="7">
        <v>0.52615337942418205</v>
      </c>
      <c r="NC280" s="7">
        <v>5.4895306445686902E-2</v>
      </c>
      <c r="ND280" s="7">
        <v>0.120232080032856</v>
      </c>
      <c r="NE280" s="7">
        <v>0.344531757813272</v>
      </c>
      <c r="NF280" s="7">
        <v>0.50204773054364704</v>
      </c>
      <c r="NG280" s="7">
        <v>0.18948225296336199</v>
      </c>
      <c r="NH280" s="7">
        <v>0.11693440015506099</v>
      </c>
      <c r="NI280" s="7">
        <v>1.4098338597308806</v>
      </c>
      <c r="NJ280" s="7">
        <v>0.47125807297849515</v>
      </c>
      <c r="NK280" s="7">
        <v>0.79987073226117933</v>
      </c>
      <c r="NL280" s="7">
        <f t="shared" si="611"/>
        <v>0.24472536102401343</v>
      </c>
      <c r="NM280" s="7">
        <f t="shared" si="612"/>
        <v>0.27254583946172772</v>
      </c>
      <c r="NN280" s="7">
        <f t="shared" si="661"/>
        <v>41.921418178366864</v>
      </c>
      <c r="NO280" s="7" t="str">
        <f t="shared" si="613"/>
        <v>excited</v>
      </c>
      <c r="NP280" s="5">
        <v>0.37897948890447702</v>
      </c>
      <c r="NQ280" s="5">
        <v>0</v>
      </c>
      <c r="NR280" s="5">
        <v>1.2154895919755799</v>
      </c>
      <c r="NS280" s="5">
        <v>0</v>
      </c>
      <c r="NT280" s="5">
        <v>0.466340234321035</v>
      </c>
      <c r="NU280" s="5">
        <v>0</v>
      </c>
      <c r="NV280" s="5">
        <v>1.4379051601181143</v>
      </c>
      <c r="NX280" s="5">
        <v>0.387674570299684</v>
      </c>
      <c r="NY280" s="5">
        <v>2.8201902841775901</v>
      </c>
      <c r="NZ280" s="5">
        <f t="shared" si="614"/>
        <v>-1.1091728866975847E-2</v>
      </c>
      <c r="OA280" s="5">
        <f t="shared" si="615"/>
        <v>1</v>
      </c>
      <c r="OB280" s="5">
        <f t="shared" si="662"/>
        <v>-0.63548319202248948</v>
      </c>
      <c r="OC280" s="5" t="str">
        <f t="shared" si="616"/>
        <v>Contented</v>
      </c>
      <c r="OD280" s="1">
        <v>0.33326720354842998</v>
      </c>
      <c r="OE280" s="1">
        <v>0.23324250987721101</v>
      </c>
      <c r="OF280" s="1">
        <v>0.70468140158728798</v>
      </c>
      <c r="OG280" s="1">
        <v>0.50839293389389495</v>
      </c>
      <c r="OH280" s="1">
        <v>-0.30359269161507502</v>
      </c>
      <c r="OI280" s="1">
        <v>-0.26137670774296501</v>
      </c>
      <c r="OJ280" s="1">
        <v>23.747025837186786</v>
      </c>
      <c r="OK280" s="1">
        <v>-18.070283585825276</v>
      </c>
      <c r="OL280" s="1">
        <v>0.10002469367121897</v>
      </c>
      <c r="OM280" s="1">
        <v>2.1413125083872178</v>
      </c>
      <c r="ON280" s="1">
        <f t="shared" si="617"/>
        <v>-3.4205743207569306E-3</v>
      </c>
      <c r="OO280" s="1">
        <f t="shared" si="618"/>
        <v>0.67585234297823504</v>
      </c>
      <c r="OP280" s="1">
        <f t="shared" si="663"/>
        <v>-0.28997872208496422</v>
      </c>
      <c r="OQ280" s="1" t="str">
        <f t="shared" si="619"/>
        <v>Contented</v>
      </c>
      <c r="OR280" s="3">
        <v>0.29832094073955001</v>
      </c>
      <c r="OS280" s="3">
        <v>0.25653388641267399</v>
      </c>
      <c r="OT280" s="3">
        <v>8.6542483415448707E-2</v>
      </c>
      <c r="OU280" s="3">
        <v>0.30639848805673803</v>
      </c>
      <c r="OV280" s="3">
        <v>-4.9511808293334902E-3</v>
      </c>
      <c r="OW280" s="3">
        <v>0.16230044467291699</v>
      </c>
      <c r="OX280" s="3">
        <v>0.29499456059116097</v>
      </c>
      <c r="OY280" s="3">
        <v>0.73155055666657831</v>
      </c>
      <c r="OZ280" s="3">
        <v>4.1787054326876016E-2</v>
      </c>
      <c r="PA280" s="3">
        <v>0.70818699278321984</v>
      </c>
      <c r="PB280" s="3">
        <f t="shared" si="620"/>
        <v>-0.12328515909283677</v>
      </c>
      <c r="PC280" s="3">
        <f t="shared" si="621"/>
        <v>0.60196995499107642</v>
      </c>
      <c r="PD280" s="3">
        <f t="shared" si="664"/>
        <v>-11.574285203377817</v>
      </c>
      <c r="PE280" s="3" t="str">
        <f t="shared" si="622"/>
        <v>Contented</v>
      </c>
      <c r="PF280" s="1">
        <v>0.414765293930075</v>
      </c>
      <c r="PG280" s="1">
        <v>0.367327127675947</v>
      </c>
      <c r="PH280" s="1">
        <v>0.62267533295507005</v>
      </c>
      <c r="PI280" s="1">
        <v>0.81696469840622699</v>
      </c>
      <c r="PJ280" s="1">
        <v>0.55062496205767797</v>
      </c>
      <c r="PK280" s="1">
        <v>0.114559053002339</v>
      </c>
      <c r="PL280" s="1">
        <v>0.64499856829191926</v>
      </c>
      <c r="PM280" s="1">
        <v>1.6953478459504614</v>
      </c>
      <c r="PN280" s="1">
        <v>4.7438166254128E-2</v>
      </c>
      <c r="PO280" s="1">
        <v>1.8407543553548376</v>
      </c>
      <c r="PP280" s="1">
        <f t="shared" si="623"/>
        <v>0.19116491958005533</v>
      </c>
      <c r="PQ280" s="1">
        <f t="shared" si="624"/>
        <v>0.14558129476186998</v>
      </c>
      <c r="PR280" s="1">
        <f t="shared" si="665"/>
        <v>52.708980992488357</v>
      </c>
      <c r="PS280" s="1" t="str">
        <f t="shared" si="625"/>
        <v>excited</v>
      </c>
      <c r="PT280" s="5">
        <v>0.70264168161724905</v>
      </c>
      <c r="PU280" s="5">
        <v>0.38462174677640798</v>
      </c>
      <c r="PV280" s="5">
        <v>7.1607399227830798E-2</v>
      </c>
      <c r="PW280" s="5">
        <v>-0.108742585650699</v>
      </c>
      <c r="PX280" s="5">
        <v>0.40738990899327199</v>
      </c>
      <c r="PY280" s="5">
        <v>0.20071648517862101</v>
      </c>
      <c r="PZ280" s="5">
        <v>6.4509334539250798E-2</v>
      </c>
      <c r="QA280" s="5">
        <v>-0.18577735011003621</v>
      </c>
      <c r="QB280" s="5">
        <v>0.31801993484084107</v>
      </c>
      <c r="QC280" s="5">
        <v>-3.4154727780858408E-2</v>
      </c>
      <c r="QD280" s="5">
        <f t="shared" si="626"/>
        <v>0.13022101876885595</v>
      </c>
      <c r="QE280" s="5">
        <f t="shared" si="627"/>
        <v>-0.13610738569190761</v>
      </c>
      <c r="QF280" s="5">
        <f t="shared" si="666"/>
        <v>136.26614012849495</v>
      </c>
      <c r="QG280" s="5" t="str">
        <f t="shared" si="628"/>
        <v>stressed</v>
      </c>
      <c r="QH280" s="3">
        <v>0.50023101480529697</v>
      </c>
      <c r="QI280" s="3">
        <v>0.68734320967188201</v>
      </c>
      <c r="QJ280" s="3">
        <v>-7.9950269347488404E-2</v>
      </c>
      <c r="QK280" s="3">
        <v>0.364663400133242</v>
      </c>
      <c r="QL280" s="3">
        <v>0.58761342996602295</v>
      </c>
      <c r="QM280" s="3">
        <v>0.50580861218650797</v>
      </c>
      <c r="QN280" s="3">
        <v>-7.3494211173082816E-2</v>
      </c>
      <c r="QO280" s="3">
        <v>0.30563034263758793</v>
      </c>
      <c r="QP280" s="3">
        <v>-0.18711219486658504</v>
      </c>
      <c r="QQ280" s="3">
        <v>0.23974344080353927</v>
      </c>
      <c r="QR280" s="3">
        <f t="shared" si="629"/>
        <v>-1.3901507676377323E-2</v>
      </c>
      <c r="QS280" s="3">
        <f t="shared" si="630"/>
        <v>-0.56082474397790039</v>
      </c>
      <c r="QT280" s="3">
        <f t="shared" si="667"/>
        <v>-178.5800650599065</v>
      </c>
      <c r="QU280" s="3" t="str">
        <f t="shared" si="631"/>
        <v>Sad</v>
      </c>
      <c r="QV280" s="5">
        <v>1.2069221503825899E-2</v>
      </c>
      <c r="QW280" s="5">
        <v>0.54775519986540899</v>
      </c>
      <c r="QX280" s="5">
        <v>-6.2946721845372505E-2</v>
      </c>
      <c r="QY280" s="5">
        <v>5.4256537953445101E-2</v>
      </c>
      <c r="QZ280" s="5">
        <v>-0.22162577521244001</v>
      </c>
      <c r="RA280" s="5">
        <v>0.59688521583042797</v>
      </c>
      <c r="RB280" s="5">
        <v>0.3003805928823356</v>
      </c>
      <c r="RC280" s="5">
        <v>4.7400508674562289E-2</v>
      </c>
      <c r="RD280" s="5">
        <v>-0.53568597836158305</v>
      </c>
      <c r="RE280" s="5">
        <v>-1.5523052514702197E-2</v>
      </c>
      <c r="RF280" s="5">
        <f t="shared" si="632"/>
        <v>-0.42548271555536044</v>
      </c>
      <c r="RG280" s="5">
        <f t="shared" si="633"/>
        <v>-0.20396101458623306</v>
      </c>
      <c r="RH280" s="5">
        <f t="shared" si="668"/>
        <v>-115.61137303280611</v>
      </c>
      <c r="RI280" s="5" t="str">
        <f t="shared" si="634"/>
        <v>Bored</v>
      </c>
    </row>
    <row r="281" spans="1:477" x14ac:dyDescent="0.3">
      <c r="A281" s="1">
        <v>0.73482801821183896</v>
      </c>
      <c r="B281" s="1">
        <v>0.36657675972946702</v>
      </c>
      <c r="C281" s="1">
        <v>0.19927630721474801</v>
      </c>
      <c r="D281" s="1">
        <v>0.19367258699475401</v>
      </c>
      <c r="E281" s="1">
        <v>0.44034198214395798</v>
      </c>
      <c r="F281" s="1">
        <v>7.0566129942367897E-2</v>
      </c>
      <c r="G281" s="1">
        <v>0.16957232328464367</v>
      </c>
      <c r="H281" s="1">
        <v>0.44304183270633746</v>
      </c>
      <c r="I281" s="1">
        <v>0.36825125848237195</v>
      </c>
      <c r="J281" s="1">
        <v>0.35677064606890807</v>
      </c>
      <c r="K281" s="18">
        <f t="shared" si="536"/>
        <v>0.23337324464583387</v>
      </c>
      <c r="L281" s="19">
        <f t="shared" si="537"/>
        <v>-0.55487646191361206</v>
      </c>
      <c r="M281" s="19">
        <f t="shared" si="635"/>
        <v>157.18906186737345</v>
      </c>
      <c r="N281" s="19" t="str">
        <f t="shared" si="538"/>
        <v>Upset</v>
      </c>
      <c r="O281" s="19">
        <f t="shared" si="636"/>
        <v>-0.33434688668292312</v>
      </c>
      <c r="P281" s="9">
        <v>0.36458781853070399</v>
      </c>
      <c r="Q281" s="9">
        <v>-6.5027091070498103E-2</v>
      </c>
      <c r="R281" s="9">
        <v>-0.114471177146693</v>
      </c>
      <c r="S281" s="9">
        <v>-0.10118790157971599</v>
      </c>
      <c r="T281" s="9">
        <v>0.37244030447209903</v>
      </c>
      <c r="U281" s="9">
        <v>0.434869866103122</v>
      </c>
      <c r="V281" s="9">
        <v>-0.15531453084899127</v>
      </c>
      <c r="W281" s="9">
        <v>-0.27359707532691474</v>
      </c>
      <c r="X281" s="9">
        <v>0.42961490960120208</v>
      </c>
      <c r="Y281" s="9">
        <v>-0.71991772938613074</v>
      </c>
      <c r="Z281" s="9">
        <f t="shared" si="539"/>
        <v>0.6697258508439019</v>
      </c>
      <c r="AA281" s="9">
        <f t="shared" si="540"/>
        <v>-0.4673929197606862</v>
      </c>
      <c r="AB281" s="9">
        <f t="shared" si="637"/>
        <v>124.91068458305547</v>
      </c>
      <c r="AC281" s="9" t="str">
        <f t="shared" si="541"/>
        <v>stressed</v>
      </c>
      <c r="AD281" s="3">
        <v>-8.8540239215184405E-2</v>
      </c>
      <c r="AE281" s="3">
        <v>0.531981077287357</v>
      </c>
      <c r="AF281" s="3">
        <v>-4.8197109212507701E-2</v>
      </c>
      <c r="AG281" s="3">
        <v>-0.14023816014750201</v>
      </c>
      <c r="AH281" s="3">
        <v>-0.34039271799298598</v>
      </c>
      <c r="AI281" s="3">
        <v>0.58581360970723695</v>
      </c>
      <c r="AJ281" s="3">
        <v>0.11236513399719157</v>
      </c>
      <c r="AK281" s="3">
        <v>-0.12545967678962516</v>
      </c>
      <c r="AL281" s="3">
        <v>-0.62052131650254139</v>
      </c>
      <c r="AM281" s="3">
        <v>-0.42493891672047751</v>
      </c>
      <c r="AN281" s="3">
        <f t="shared" si="542"/>
        <v>-0.54958399095922428</v>
      </c>
      <c r="AO281" s="3">
        <f t="shared" si="543"/>
        <v>4.505860604249845E-2</v>
      </c>
      <c r="AP281" s="3">
        <f t="shared" si="638"/>
        <v>-85.312988171788561</v>
      </c>
      <c r="AQ281" s="3" t="str">
        <f t="shared" si="544"/>
        <v>Calm</v>
      </c>
      <c r="AR281" s="9">
        <v>0.66938969230331502</v>
      </c>
      <c r="AS281" s="9">
        <v>-2.4746349718228498E-2</v>
      </c>
      <c r="AT281" s="9">
        <v>-6.9388208932103998E-2</v>
      </c>
      <c r="AU281" s="9">
        <v>-3.9355877963732501E-2</v>
      </c>
      <c r="AV281" s="9">
        <v>0.39774164887141999</v>
      </c>
      <c r="AW281" s="9">
        <v>-0.26353326055230297</v>
      </c>
      <c r="AX281" s="9">
        <v>-6.5023119699323104E-2</v>
      </c>
      <c r="AY281" s="9">
        <v>0.13651981118886486</v>
      </c>
      <c r="AZ281" s="9">
        <v>0.69413604202154355</v>
      </c>
      <c r="BA281" s="9">
        <v>-0.16868876122998722</v>
      </c>
      <c r="BB281" s="9">
        <f t="shared" si="545"/>
        <v>0.93578581817843554</v>
      </c>
      <c r="BC281" s="9">
        <f t="shared" si="546"/>
        <v>-3.0932328333808101E-2</v>
      </c>
      <c r="BD281" s="9">
        <f t="shared" si="639"/>
        <v>91.89321826346675</v>
      </c>
      <c r="BE281" s="9" t="str">
        <f t="shared" si="547"/>
        <v>nervous</v>
      </c>
      <c r="BF281" s="5">
        <v>0.124316746463038</v>
      </c>
      <c r="BG281" s="5">
        <v>0.26910658892102202</v>
      </c>
      <c r="BH281" s="5">
        <v>2.85967278051999E-4</v>
      </c>
      <c r="BI281" s="5">
        <v>0.10199941151207099</v>
      </c>
      <c r="BJ281" s="5">
        <v>0.333591601867126</v>
      </c>
      <c r="BK281" s="5">
        <v>-0.12322221790025201</v>
      </c>
      <c r="BL281" s="5">
        <v>6.245076751599406E-4</v>
      </c>
      <c r="BM281" s="5">
        <v>0.699179842215922</v>
      </c>
      <c r="BN281" s="5">
        <v>-0.14478984245798401</v>
      </c>
      <c r="BO281" s="5">
        <v>0.25998808304106302</v>
      </c>
      <c r="BP281" s="5">
        <f t="shared" si="548"/>
        <v>-0.11792544768558788</v>
      </c>
      <c r="BQ281" s="5">
        <f t="shared" si="549"/>
        <v>3.5136789196974272E-2</v>
      </c>
      <c r="BR281" s="5">
        <f t="shared" si="640"/>
        <v>-73.40817204767292</v>
      </c>
      <c r="BS281" s="5" t="str">
        <f t="shared" si="550"/>
        <v>Calm</v>
      </c>
      <c r="BT281" s="6">
        <v>0.45575357017958801</v>
      </c>
      <c r="BU281" s="6">
        <v>0.87320418379714004</v>
      </c>
      <c r="BV281" s="6">
        <v>0.496504746631108</v>
      </c>
      <c r="BW281" s="6">
        <v>0.25237383329039897</v>
      </c>
      <c r="BX281" s="6">
        <v>-0.340140810958105</v>
      </c>
      <c r="BY281" s="6">
        <v>0.89473474500804795</v>
      </c>
      <c r="BZ281" s="6">
        <v>4.2945497536300312</v>
      </c>
      <c r="CA281" s="6">
        <v>0.14275031177743158</v>
      </c>
      <c r="CB281" s="6">
        <v>-0.41745061361755204</v>
      </c>
      <c r="CC281" s="6">
        <v>0.56350819104714811</v>
      </c>
      <c r="CD281" s="6">
        <f t="shared" si="551"/>
        <v>-0.47050718081101484</v>
      </c>
      <c r="CE281" s="6">
        <f t="shared" si="552"/>
        <v>-0.6640989464402498</v>
      </c>
      <c r="CF281" s="6">
        <f t="shared" si="641"/>
        <v>-144.68282587889371</v>
      </c>
      <c r="CG281" s="6" t="str">
        <f t="shared" si="553"/>
        <v>Depressed</v>
      </c>
      <c r="CH281" s="5">
        <v>0.51751565857433601</v>
      </c>
      <c r="CI281" s="5">
        <v>0.47380446271223697</v>
      </c>
      <c r="CJ281" s="5">
        <v>0.378209248610406</v>
      </c>
      <c r="CK281" s="5">
        <v>0.48569438282154997</v>
      </c>
      <c r="CL281" s="5">
        <v>0.28711298624128501</v>
      </c>
      <c r="CM281" s="5">
        <v>0.56216543958739595</v>
      </c>
      <c r="CN281" s="5">
        <v>0.4700419889936579</v>
      </c>
      <c r="CO281" s="5">
        <v>0.46883059222416762</v>
      </c>
      <c r="CP281" s="5">
        <v>4.3711195862099039E-2</v>
      </c>
      <c r="CQ281" s="5">
        <v>0.87146786681859023</v>
      </c>
      <c r="CR281" s="5">
        <f t="shared" si="554"/>
        <v>-5.9806208762916979E-3</v>
      </c>
      <c r="CS281" s="5">
        <f t="shared" si="555"/>
        <v>-0.36630041782085321</v>
      </c>
      <c r="CT281" s="5">
        <f t="shared" si="642"/>
        <v>-179.06460960780666</v>
      </c>
      <c r="CU281" s="5" t="str">
        <f t="shared" si="556"/>
        <v>Sad</v>
      </c>
      <c r="CV281" s="3">
        <v>0.25427902428247801</v>
      </c>
      <c r="CW281" s="3">
        <v>0.107280776019567</v>
      </c>
      <c r="CX281" s="3">
        <v>9.2716969583504394E-2</v>
      </c>
      <c r="CY281" s="3">
        <v>0.29208400063724399</v>
      </c>
      <c r="CZ281" s="3">
        <v>6.3481018162026295E-2</v>
      </c>
      <c r="DA281" s="3">
        <v>-0.25648251779931103</v>
      </c>
      <c r="DB281" s="3">
        <v>0.29178297205098436</v>
      </c>
      <c r="DC281" s="3">
        <v>-1.9576447107998705</v>
      </c>
      <c r="DD281" s="3">
        <v>0.14699824826291102</v>
      </c>
      <c r="DE281" s="3">
        <v>1.0642802930505213</v>
      </c>
      <c r="DF281" s="3">
        <f t="shared" si="557"/>
        <v>0.37301529320063209</v>
      </c>
      <c r="DG281" s="3">
        <f t="shared" si="558"/>
        <v>-8.8183170141684641E-2</v>
      </c>
      <c r="DH281" s="3">
        <f t="shared" si="643"/>
        <v>103.30088611787413</v>
      </c>
      <c r="DI281" s="3" t="str">
        <f t="shared" si="559"/>
        <v>nervous</v>
      </c>
      <c r="DJ281" s="7">
        <v>1.77549745799806</v>
      </c>
      <c r="DK281" s="7">
        <v>0.485673759146654</v>
      </c>
      <c r="DL281" s="7">
        <v>0.38979940317414102</v>
      </c>
      <c r="DM281" s="7">
        <v>3.74110103771393E-2</v>
      </c>
      <c r="DN281" s="7">
        <v>1.72785131698233</v>
      </c>
      <c r="DO281" s="7">
        <v>1.21407808616692</v>
      </c>
      <c r="DP281" s="7">
        <v>0.11126480068383227</v>
      </c>
      <c r="DQ281" s="7">
        <v>2.2009689520435635E-2</v>
      </c>
      <c r="DR281" s="7">
        <v>1.289823698851406</v>
      </c>
      <c r="DS281" s="7">
        <v>0.18893324411352572</v>
      </c>
      <c r="DT281" s="7">
        <f t="shared" si="560"/>
        <v>0.85593504215609961</v>
      </c>
      <c r="DU281" s="7">
        <f t="shared" si="561"/>
        <v>0.16836246459350801</v>
      </c>
      <c r="DV281" s="7">
        <f t="shared" si="644"/>
        <v>78.871983585321004</v>
      </c>
      <c r="DW281" s="7" t="str">
        <f t="shared" si="562"/>
        <v>alert</v>
      </c>
      <c r="DX281" s="9">
        <v>0.55713852455927404</v>
      </c>
      <c r="DY281" s="9">
        <v>0.73525466642840598</v>
      </c>
      <c r="DZ281" s="9">
        <v>-0.194879977162526</v>
      </c>
      <c r="EA281" s="9">
        <v>-0.17953156261139899</v>
      </c>
      <c r="EB281" s="9">
        <v>-5.2271700214682602E-2</v>
      </c>
      <c r="EC281" s="9">
        <v>0.64686515978259895</v>
      </c>
      <c r="ED281" s="9">
        <v>-0.38600273926795547</v>
      </c>
      <c r="EE281" s="9">
        <v>-0.12989580151206828</v>
      </c>
      <c r="EF281" s="9">
        <v>-0.17811614186913194</v>
      </c>
      <c r="EG281" s="9">
        <v>-0.28970404857038135</v>
      </c>
      <c r="EH281" s="9">
        <f t="shared" si="563"/>
        <v>-0.1400792319656754</v>
      </c>
      <c r="EI281" s="9">
        <f t="shared" si="564"/>
        <v>-5.6946428762667423E-2</v>
      </c>
      <c r="EJ281" s="9">
        <f t="shared" si="645"/>
        <v>-112.12322372280644</v>
      </c>
      <c r="EK281" s="9" t="str">
        <f t="shared" si="565"/>
        <v>Bored</v>
      </c>
      <c r="EL281" s="1">
        <v>0.51617400886184694</v>
      </c>
      <c r="EM281" s="1">
        <v>0.79876330789849803</v>
      </c>
      <c r="EN281" s="1">
        <v>0.18768222344295199</v>
      </c>
      <c r="EO281" s="1">
        <v>0.29281483482639697</v>
      </c>
      <c r="EP281" s="1">
        <v>0.79976551968500398</v>
      </c>
      <c r="EQ281" s="1">
        <v>0.55686547355804294</v>
      </c>
      <c r="ER281" s="1">
        <v>0.14262222493628057</v>
      </c>
      <c r="ES281" s="1">
        <v>0.21599927563634724</v>
      </c>
      <c r="ET281" s="1">
        <v>-0.28258929903665109</v>
      </c>
      <c r="EU281" s="1">
        <v>0.36541442101070309</v>
      </c>
      <c r="EV281" s="1">
        <f t="shared" si="566"/>
        <v>-0.62997181070568953</v>
      </c>
      <c r="EW281" s="1">
        <f t="shared" si="567"/>
        <v>-0.62858145930729759</v>
      </c>
      <c r="EX281" s="1">
        <f t="shared" si="646"/>
        <v>-134.93670412158184</v>
      </c>
      <c r="EY281" s="1" t="str">
        <f t="shared" si="568"/>
        <v>Depressed</v>
      </c>
      <c r="EZ281" s="3">
        <v>0.35279183063047098</v>
      </c>
      <c r="FA281" s="3">
        <v>0.38071392573135499</v>
      </c>
      <c r="FB281" s="3">
        <v>0.15652232855617901</v>
      </c>
      <c r="FC281" s="3">
        <v>0.10925756676805699</v>
      </c>
      <c r="FD281" s="3">
        <v>9.8732758825397102E-2</v>
      </c>
      <c r="FE281" s="3">
        <v>0.36354241969211198</v>
      </c>
      <c r="FF281" s="3">
        <v>0.34665294473730418</v>
      </c>
      <c r="FG281" s="3">
        <v>0.14680098791215765</v>
      </c>
      <c r="FH281" s="3">
        <v>-2.7922095100884003E-2</v>
      </c>
      <c r="FI281" s="3">
        <v>0.36234193531418085</v>
      </c>
      <c r="FJ281" s="3">
        <f t="shared" si="569"/>
        <v>-0.16543178764618172</v>
      </c>
      <c r="FK281" s="3">
        <f t="shared" si="570"/>
        <v>-5.6545332497359824E-2</v>
      </c>
      <c r="FL281" s="3">
        <f t="shared" si="647"/>
        <v>-108.87065993990385</v>
      </c>
      <c r="FM281" s="3" t="str">
        <f t="shared" si="571"/>
        <v>Bored</v>
      </c>
      <c r="FN281" s="7">
        <v>0.44035164735592103</v>
      </c>
      <c r="FO281" s="7">
        <v>0.441149507751807</v>
      </c>
      <c r="FP281" s="7">
        <v>-4.5773130454820898E-2</v>
      </c>
      <c r="FQ281" s="7">
        <v>2.62814910341925E-2</v>
      </c>
      <c r="FR281" s="7">
        <v>2.6686979106752599E-2</v>
      </c>
      <c r="FS281" s="7">
        <v>0.319147854937466</v>
      </c>
      <c r="FT281" s="7">
        <v>-9.8007162280139906E-2</v>
      </c>
      <c r="FU281" s="7">
        <v>3.4567384189301095E-2</v>
      </c>
      <c r="FV281" s="7">
        <v>-7.9786039588597424E-4</v>
      </c>
      <c r="FW281" s="7">
        <v>-2.2111870537760474E-2</v>
      </c>
      <c r="FX281" s="7">
        <f t="shared" si="572"/>
        <v>5.3808451433041249E-2</v>
      </c>
      <c r="FY281" s="7">
        <f t="shared" si="573"/>
        <v>8.206311304374192E-2</v>
      </c>
      <c r="FZ281" s="7">
        <f t="shared" si="648"/>
        <v>33.252693816130275</v>
      </c>
      <c r="GA281" s="7" t="str">
        <f t="shared" si="574"/>
        <v>excited</v>
      </c>
      <c r="GB281" s="5">
        <v>0.273834452344346</v>
      </c>
      <c r="GC281" s="5">
        <v>0.47928046996396001</v>
      </c>
      <c r="GD281" s="5">
        <v>0.38688119745265698</v>
      </c>
      <c r="GE281" s="5">
        <v>0.28330869512457502</v>
      </c>
      <c r="GF281" s="5">
        <v>0.40950344460271099</v>
      </c>
      <c r="GG281" s="5">
        <v>0.27073504199932602</v>
      </c>
      <c r="GH281" s="5">
        <v>0.56616382492632544</v>
      </c>
      <c r="GI281" s="5">
        <v>0.37773711424043616</v>
      </c>
      <c r="GJ281" s="5">
        <v>-0.20544601761961401</v>
      </c>
      <c r="GK281" s="5">
        <v>0.88989060331335912</v>
      </c>
      <c r="GL281" s="5">
        <f t="shared" si="575"/>
        <v>-0.13999153933542319</v>
      </c>
      <c r="GM281" s="5">
        <f t="shared" si="576"/>
        <v>-0.40719404526743419</v>
      </c>
      <c r="GN281" s="5">
        <f t="shared" si="649"/>
        <v>-161.02725334381469</v>
      </c>
      <c r="GO281" s="5" t="str">
        <f t="shared" si="577"/>
        <v>Sad</v>
      </c>
      <c r="GP281" s="6">
        <v>0.22554992724820799</v>
      </c>
      <c r="GQ281" s="6">
        <v>1.07882672380499</v>
      </c>
      <c r="GR281" s="6">
        <v>0.41506205052052397</v>
      </c>
      <c r="GS281" s="6">
        <v>0.57839136697917404</v>
      </c>
      <c r="GT281" s="6">
        <v>0.255003988972343</v>
      </c>
      <c r="GU281" s="6">
        <v>0.84255552132207401</v>
      </c>
      <c r="GV281" s="6">
        <v>0.86371588392181697</v>
      </c>
      <c r="GW281" s="6">
        <v>0.30102878719009091</v>
      </c>
      <c r="GX281" s="6">
        <v>-0.85327679655678201</v>
      </c>
      <c r="GY281" s="6">
        <v>0.76163078869707612</v>
      </c>
      <c r="GZ281" s="6">
        <f t="shared" si="578"/>
        <v>-0.49827774556199422</v>
      </c>
      <c r="HA281" s="6">
        <f t="shared" si="579"/>
        <v>0.20570176031563281</v>
      </c>
      <c r="HB281" s="6">
        <f t="shared" si="650"/>
        <v>-67.567916413408113</v>
      </c>
      <c r="HC281" s="6" t="str">
        <f t="shared" si="580"/>
        <v>Calm</v>
      </c>
      <c r="HD281" s="3">
        <v>0.30891624054435801</v>
      </c>
      <c r="HE281" s="3">
        <v>0.57940799724827197</v>
      </c>
      <c r="HF281" s="3">
        <v>0.24580627369381899</v>
      </c>
      <c r="HG281" s="3">
        <v>0.245486196180805</v>
      </c>
      <c r="HH281" s="3">
        <v>0.36798967362671597</v>
      </c>
      <c r="HI281" s="3">
        <v>0.46437825112181902</v>
      </c>
      <c r="HJ281" s="3">
        <v>0.36313211119573185</v>
      </c>
      <c r="HK281" s="3">
        <v>0.23518818777708592</v>
      </c>
      <c r="HL281" s="3">
        <v>-0.27049175670391395</v>
      </c>
      <c r="HM281" s="3">
        <v>0.55305534733063444</v>
      </c>
      <c r="HN281" s="3">
        <f t="shared" si="581"/>
        <v>-0.14265248450571966</v>
      </c>
      <c r="HO281" s="3">
        <f t="shared" si="582"/>
        <v>-0.51848984567061895</v>
      </c>
      <c r="HP281" s="3">
        <f t="shared" si="651"/>
        <v>-164.61678587020668</v>
      </c>
      <c r="HQ281" s="3" t="str">
        <f t="shared" si="583"/>
        <v>Sad</v>
      </c>
      <c r="HR281" s="5">
        <v>0.878331555109371</v>
      </c>
      <c r="HS281" s="5">
        <v>1.20112627978912</v>
      </c>
      <c r="HT281" s="5">
        <v>0.55387571454153905</v>
      </c>
      <c r="HU281" s="5">
        <v>1.09530784468714</v>
      </c>
      <c r="HV281" s="5">
        <v>0.76293427850142304</v>
      </c>
      <c r="HW281" s="5">
        <v>1.2507961144014901</v>
      </c>
      <c r="HX281" s="5">
        <v>0.3374686191590362</v>
      </c>
      <c r="HY281" s="5">
        <v>0.44671391202359234</v>
      </c>
      <c r="HZ281" s="5">
        <v>-0.32279472467974901</v>
      </c>
      <c r="IA281" s="5">
        <v>0.79308343336001541</v>
      </c>
      <c r="IB281" s="5">
        <f t="shared" si="584"/>
        <v>-0.38039934125936414</v>
      </c>
      <c r="IC281" s="5">
        <f t="shared" si="585"/>
        <v>0.16170653728928697</v>
      </c>
      <c r="ID281" s="5">
        <f t="shared" si="652"/>
        <v>-66.969811136358885</v>
      </c>
      <c r="IE281" s="5" t="str">
        <f t="shared" si="586"/>
        <v>Calm</v>
      </c>
      <c r="IF281" s="6">
        <v>0.39621711947912702</v>
      </c>
      <c r="IG281" s="6">
        <v>0.20066320407837901</v>
      </c>
      <c r="IH281" s="6">
        <v>1.4252128055391E-2</v>
      </c>
      <c r="II281" s="6">
        <v>0.28466222219203602</v>
      </c>
      <c r="IJ281" s="6">
        <v>-8.2366710857969899E-2</v>
      </c>
      <c r="IK281" s="6">
        <v>1.12490230195149E-3</v>
      </c>
      <c r="IL281" s="6">
        <v>4.5410576707562857E-2</v>
      </c>
      <c r="IM281" s="6">
        <v>1.4106987141031209</v>
      </c>
      <c r="IN281" s="6">
        <v>0.19555391540074801</v>
      </c>
      <c r="IO281" s="6">
        <v>0.50079444479899715</v>
      </c>
      <c r="IP281" s="6">
        <f t="shared" si="587"/>
        <v>0.15139380396342794</v>
      </c>
      <c r="IQ281" s="6">
        <f t="shared" si="588"/>
        <v>-0.20510608470593084</v>
      </c>
      <c r="IR281" s="6">
        <f t="shared" si="653"/>
        <v>143.56806060096966</v>
      </c>
      <c r="IS281" s="6" t="str">
        <f t="shared" si="589"/>
        <v>stressed</v>
      </c>
      <c r="IT281" s="5">
        <v>0.13879103052088701</v>
      </c>
      <c r="IU281" s="5">
        <v>0.73840275547200196</v>
      </c>
      <c r="IV281" s="5">
        <v>0.72818854875181005</v>
      </c>
      <c r="IW281" s="5">
        <v>0.69678164934245601</v>
      </c>
      <c r="IX281" s="5">
        <v>-7.8894066217580203E-2</v>
      </c>
      <c r="IY281" s="5">
        <v>0.87521375517516597</v>
      </c>
      <c r="IZ281" s="5">
        <v>12.157353168424397</v>
      </c>
      <c r="JA281" s="5">
        <v>0.43181365878748973</v>
      </c>
      <c r="JB281" s="5">
        <v>-0.59961172495111492</v>
      </c>
      <c r="JC281" s="5">
        <v>1.6244645377661369</v>
      </c>
      <c r="JD281" s="5">
        <f t="shared" si="590"/>
        <v>-0.51443955744087611</v>
      </c>
      <c r="JE281" s="5">
        <f t="shared" si="591"/>
        <v>-0.15615943781506225</v>
      </c>
      <c r="JF281" s="5">
        <f t="shared" si="654"/>
        <v>-106.88580055648946</v>
      </c>
      <c r="JG281" s="5" t="str">
        <f t="shared" si="592"/>
        <v>Bored</v>
      </c>
      <c r="JH281" s="6">
        <v>0.44091381992091899</v>
      </c>
      <c r="JI281" s="6">
        <v>0.27266413946930601</v>
      </c>
      <c r="JJ281" s="6">
        <v>0.152505198263652</v>
      </c>
      <c r="JK281" s="6">
        <v>-0.10328515075191599</v>
      </c>
      <c r="JL281" s="6">
        <v>0.100326690614157</v>
      </c>
      <c r="JM281" s="6">
        <v>2.3427386978640798E-2</v>
      </c>
      <c r="JN281" s="6">
        <v>0.28176974061472926</v>
      </c>
      <c r="JO281" s="6">
        <v>-0.34882845852082711</v>
      </c>
      <c r="JP281" s="6">
        <v>0.16824968045161298</v>
      </c>
      <c r="JQ281" s="6">
        <v>6.8976412267268028E-2</v>
      </c>
      <c r="JR281" s="6">
        <f t="shared" si="593"/>
        <v>2.6744696702624582E-2</v>
      </c>
      <c r="JS281" s="6">
        <f t="shared" si="594"/>
        <v>0.35026579468796593</v>
      </c>
      <c r="JT281" s="6">
        <f t="shared" si="655"/>
        <v>4.3663717153358226</v>
      </c>
      <c r="JU281" s="6" t="str">
        <f t="shared" si="595"/>
        <v>happy</v>
      </c>
      <c r="JV281" s="3">
        <v>0.36988240085500002</v>
      </c>
      <c r="JW281" s="3">
        <v>8.1976072833197994E-2</v>
      </c>
      <c r="JX281" s="3">
        <v>-0.19760881098099201</v>
      </c>
      <c r="JY281" s="3">
        <v>1.7248746952695598E-2</v>
      </c>
      <c r="JZ281" s="3">
        <v>0.22946699120280201</v>
      </c>
      <c r="KA281" s="3">
        <v>0.190846416882758</v>
      </c>
      <c r="KB281" s="3">
        <v>-0.32970553336597758</v>
      </c>
      <c r="KC281" s="3">
        <v>6.3223332397024185E-2</v>
      </c>
      <c r="KD281" s="3">
        <v>0.28790632802180205</v>
      </c>
      <c r="KE281" s="3">
        <v>-0.39915166922984985</v>
      </c>
      <c r="KF281" s="3">
        <f t="shared" si="596"/>
        <v>0.42936097382645477</v>
      </c>
      <c r="KG281" s="3">
        <f t="shared" si="597"/>
        <v>-0.31385406288146778</v>
      </c>
      <c r="KH281" s="3">
        <f t="shared" si="656"/>
        <v>126.16603759206289</v>
      </c>
      <c r="KI281" s="3" t="str">
        <f t="shared" si="598"/>
        <v>stressed</v>
      </c>
      <c r="KJ281" s="7">
        <v>0.233281540300288</v>
      </c>
      <c r="KK281" s="7">
        <v>0.25068579992183598</v>
      </c>
      <c r="KL281" s="7">
        <v>-9.5597977151135605E-2</v>
      </c>
      <c r="KM281" s="7">
        <v>-1.81464573198921E-2</v>
      </c>
      <c r="KN281" s="7">
        <v>-0.31959886440228003</v>
      </c>
      <c r="KO281" s="7">
        <v>9.1117944742481097E-2</v>
      </c>
      <c r="KP281" s="7">
        <v>1.1075178493505848</v>
      </c>
      <c r="KQ281" s="7">
        <v>-5.3090282371580221E-2</v>
      </c>
      <c r="KR281" s="7">
        <v>-1.7404259621547985E-2</v>
      </c>
      <c r="KS281" s="7">
        <v>-0.23502502135541423</v>
      </c>
      <c r="KT281" s="7">
        <f t="shared" si="599"/>
        <v>0.12347879572735931</v>
      </c>
      <c r="KU281" s="7">
        <f t="shared" si="600"/>
        <v>-5.978243641057035E-2</v>
      </c>
      <c r="KV281" s="7">
        <f t="shared" si="657"/>
        <v>115.83401161752792</v>
      </c>
      <c r="KW281" s="7" t="str">
        <f t="shared" si="601"/>
        <v>nervous</v>
      </c>
      <c r="LL281" s="5">
        <v>4.2734294202135599E-2</v>
      </c>
      <c r="LM281" s="5">
        <v>-9.2659641583814595E-2</v>
      </c>
      <c r="LN281" s="5">
        <v>-0.15699647725497401</v>
      </c>
      <c r="LO281" s="5">
        <v>-0.168107720338144</v>
      </c>
      <c r="LP281" s="5">
        <v>-0.54320561577814197</v>
      </c>
      <c r="LQ281" s="5">
        <v>-0.39883625808392797</v>
      </c>
      <c r="LR281" s="5">
        <v>0.3136972499454817</v>
      </c>
      <c r="LS281" s="5">
        <v>0.34203280322742663</v>
      </c>
      <c r="LT281" s="5">
        <v>-3.3083871967254999E-2</v>
      </c>
      <c r="LU281" s="5">
        <v>-2.4271179668434493</v>
      </c>
      <c r="LV281" s="5">
        <f t="shared" si="602"/>
        <v>3.108152448236301E-2</v>
      </c>
      <c r="LW281" s="5">
        <f t="shared" si="603"/>
        <v>-0.84899552084705188</v>
      </c>
      <c r="LX281" s="5">
        <f t="shared" si="658"/>
        <v>177.90335147344408</v>
      </c>
      <c r="LY281" s="5" t="str">
        <f t="shared" si="604"/>
        <v>Upset</v>
      </c>
      <c r="LZ281" s="6">
        <v>0.420030814815464</v>
      </c>
      <c r="MA281" s="6">
        <v>0.83505447559081802</v>
      </c>
      <c r="MB281" s="6">
        <v>0.123929085512003</v>
      </c>
      <c r="MC281" s="6">
        <v>0.32341656662798901</v>
      </c>
      <c r="MD281" s="6">
        <v>0.338569996584898</v>
      </c>
      <c r="ME281" s="6">
        <v>0.90142045966532502</v>
      </c>
      <c r="MF281" s="6">
        <v>0.16336534795320398</v>
      </c>
      <c r="MG281" s="6">
        <v>0.18624891155154086</v>
      </c>
      <c r="MH281" s="6">
        <v>-0.41502366077535402</v>
      </c>
      <c r="MI281" s="6">
        <v>0.35642649591979708</v>
      </c>
      <c r="MJ281" s="6">
        <f t="shared" si="605"/>
        <v>-0.14777435210981948</v>
      </c>
      <c r="MK281" s="6">
        <f t="shared" si="606"/>
        <v>0.1242821288405902</v>
      </c>
      <c r="ML281" s="6">
        <f t="shared" si="659"/>
        <v>-49.935279136946647</v>
      </c>
      <c r="MM281" s="6" t="str">
        <f t="shared" si="607"/>
        <v>Relased</v>
      </c>
      <c r="MN281" s="3">
        <v>0.25717412231651099</v>
      </c>
      <c r="MO281" s="3">
        <v>0.24839118852015801</v>
      </c>
      <c r="MP281" s="3">
        <v>-8.5362175299772497E-2</v>
      </c>
      <c r="MQ281" s="3">
        <v>0.13895952997192201</v>
      </c>
      <c r="MR281" s="3">
        <v>-0.24625048869522001</v>
      </c>
      <c r="MS281" s="3">
        <v>-0.123470576944539</v>
      </c>
      <c r="MT281" s="3">
        <v>-7.8144487685302106</v>
      </c>
      <c r="MU281" s="3">
        <v>1.1123827222684124</v>
      </c>
      <c r="MV281" s="3">
        <v>8.7829337963529763E-3</v>
      </c>
      <c r="MW281" s="3">
        <v>0.10601469982869335</v>
      </c>
      <c r="MX281" s="3">
        <f t="shared" si="608"/>
        <v>-0.29960984035051619</v>
      </c>
      <c r="MY281" s="3">
        <f t="shared" si="609"/>
        <v>7.3453637382017822E-2</v>
      </c>
      <c r="MZ281" s="3">
        <f t="shared" si="660"/>
        <v>-76.224818907328796</v>
      </c>
      <c r="NA281" s="3" t="str">
        <f t="shared" si="610"/>
        <v>Calm</v>
      </c>
      <c r="NB281" s="7">
        <v>0.36043807473200901</v>
      </c>
      <c r="NC281" s="7">
        <v>0.27002480034078002</v>
      </c>
      <c r="ND281" s="7">
        <v>5.1047876232209403E-2</v>
      </c>
      <c r="NE281" s="7">
        <v>0.31425209022527401</v>
      </c>
      <c r="NF281" s="7">
        <v>0.28950916635919299</v>
      </c>
      <c r="NG281" s="7">
        <v>6.3415465929700002E-2</v>
      </c>
      <c r="NH281" s="7">
        <v>7.8541569230303504E-2</v>
      </c>
      <c r="NI281" s="7">
        <v>0.94245393257441512</v>
      </c>
      <c r="NJ281" s="7">
        <v>9.0413274391228982E-2</v>
      </c>
      <c r="NK281" s="7">
        <v>0.57941550708328127</v>
      </c>
      <c r="NL281" s="7">
        <f t="shared" si="611"/>
        <v>-0.15163531258126339</v>
      </c>
      <c r="NM281" s="7">
        <f t="shared" si="612"/>
        <v>0.19310425130471476</v>
      </c>
      <c r="NN281" s="7">
        <f t="shared" si="661"/>
        <v>-38.140811761496181</v>
      </c>
      <c r="NO281" s="7" t="str">
        <f t="shared" si="613"/>
        <v>Relased</v>
      </c>
      <c r="NP281" s="5">
        <v>0.37897948890447702</v>
      </c>
      <c r="NQ281" s="5">
        <v>0</v>
      </c>
      <c r="NR281" s="5">
        <v>1.2154895919755799</v>
      </c>
      <c r="NS281" s="5">
        <v>0</v>
      </c>
      <c r="NT281" s="5">
        <v>0.466340234321035</v>
      </c>
      <c r="NU281" s="5">
        <v>0</v>
      </c>
      <c r="NV281" s="5">
        <v>1.4379051601181143</v>
      </c>
      <c r="NX281" s="5">
        <v>0.387674570299684</v>
      </c>
      <c r="NY281" s="5">
        <v>2.8201902841775901</v>
      </c>
      <c r="NZ281" s="5">
        <f t="shared" si="614"/>
        <v>-1.1091728866975847E-2</v>
      </c>
      <c r="OA281" s="5">
        <f t="shared" si="615"/>
        <v>1</v>
      </c>
      <c r="OB281" s="5">
        <f t="shared" si="662"/>
        <v>-0.63548319202248948</v>
      </c>
      <c r="OC281" s="5" t="str">
        <f t="shared" si="616"/>
        <v>Contented</v>
      </c>
      <c r="OD281" s="1">
        <v>0.32510485661935801</v>
      </c>
      <c r="OE281" s="1">
        <v>0.27605577439775603</v>
      </c>
      <c r="OF281" s="1">
        <v>0.62095705242333898</v>
      </c>
      <c r="OG281" s="1">
        <v>0.45918440512846498</v>
      </c>
      <c r="OH281" s="1">
        <v>-0.21229663851025199</v>
      </c>
      <c r="OI281" s="1">
        <v>-3.0733963978051601E-2</v>
      </c>
      <c r="OJ281" s="1">
        <v>5.50453737176099</v>
      </c>
      <c r="OK281" s="1">
        <v>1.8717634781142272</v>
      </c>
      <c r="OL281" s="1">
        <v>4.9049082221601981E-2</v>
      </c>
      <c r="OM281" s="1">
        <v>1.7967601366781023</v>
      </c>
      <c r="ON281" s="1">
        <f t="shared" si="617"/>
        <v>-7.0184647946348599E-2</v>
      </c>
      <c r="OO281" s="1">
        <f t="shared" si="618"/>
        <v>0.54104785606662165</v>
      </c>
      <c r="OP281" s="1">
        <f t="shared" si="663"/>
        <v>-7.3911270380387135</v>
      </c>
      <c r="OQ281" s="1" t="str">
        <f t="shared" si="619"/>
        <v>Contented</v>
      </c>
      <c r="OR281" s="3">
        <v>0.29832094073955001</v>
      </c>
      <c r="OS281" s="3">
        <v>0.25653388641267399</v>
      </c>
      <c r="OT281" s="3">
        <v>8.6542483415448707E-2</v>
      </c>
      <c r="OU281" s="3">
        <v>0.30639848805673803</v>
      </c>
      <c r="OV281" s="3">
        <v>-4.9511808293334902E-3</v>
      </c>
      <c r="OW281" s="3">
        <v>0.16230044467291699</v>
      </c>
      <c r="OX281" s="3">
        <v>0.29499456059116097</v>
      </c>
      <c r="OY281" s="3">
        <v>0.73155055666657831</v>
      </c>
      <c r="OZ281" s="3">
        <v>4.1787054326876016E-2</v>
      </c>
      <c r="PA281" s="3">
        <v>0.70818699278321984</v>
      </c>
      <c r="PB281" s="3">
        <f t="shared" si="620"/>
        <v>-0.12328515909283677</v>
      </c>
      <c r="PC281" s="3">
        <f t="shared" si="621"/>
        <v>0.60196995499107642</v>
      </c>
      <c r="PD281" s="3">
        <f t="shared" si="664"/>
        <v>-11.574285203377817</v>
      </c>
      <c r="PE281" s="3" t="str">
        <f t="shared" si="622"/>
        <v>Contented</v>
      </c>
      <c r="PF281" s="1">
        <v>0.451781811786098</v>
      </c>
      <c r="PG281" s="1">
        <v>0.33571515484451703</v>
      </c>
      <c r="PH281" s="1">
        <v>0.72443661355126698</v>
      </c>
      <c r="PI281" s="1">
        <v>0.79259352027367902</v>
      </c>
      <c r="PJ281" s="1">
        <v>0.56331401379429502</v>
      </c>
      <c r="PK281" s="1">
        <v>-0.120864238397231</v>
      </c>
      <c r="PL281" s="1">
        <v>0.71366327719559064</v>
      </c>
      <c r="PM281" s="1">
        <v>3.689039513443932</v>
      </c>
      <c r="PN281" s="1">
        <v>0.11606665694158097</v>
      </c>
      <c r="PO281" s="1">
        <v>1.9263948917996621</v>
      </c>
      <c r="PP281" s="1">
        <f t="shared" si="623"/>
        <v>0.25419613992660772</v>
      </c>
      <c r="PQ281" s="1">
        <f t="shared" si="624"/>
        <v>0.21190116487027377</v>
      </c>
      <c r="PR281" s="1">
        <f t="shared" si="665"/>
        <v>50.18497916197029</v>
      </c>
      <c r="PS281" s="1" t="str">
        <f t="shared" si="625"/>
        <v>excited</v>
      </c>
      <c r="PT281" s="5">
        <v>0.70264168161724905</v>
      </c>
      <c r="PU281" s="5">
        <v>0.38462174677640798</v>
      </c>
      <c r="PV281" s="5">
        <v>7.1607399227830798E-2</v>
      </c>
      <c r="PW281" s="5">
        <v>-0.108742585650699</v>
      </c>
      <c r="PX281" s="5">
        <v>0.40738990899327199</v>
      </c>
      <c r="PY281" s="5">
        <v>0.20071648517862101</v>
      </c>
      <c r="PZ281" s="5">
        <v>6.4509334539250798E-2</v>
      </c>
      <c r="QA281" s="5">
        <v>-0.18577735011003621</v>
      </c>
      <c r="QB281" s="5">
        <v>0.31801993484084107</v>
      </c>
      <c r="QC281" s="5">
        <v>-3.4154727780858408E-2</v>
      </c>
      <c r="QD281" s="5">
        <f t="shared" si="626"/>
        <v>0.13022101876885595</v>
      </c>
      <c r="QE281" s="5">
        <f t="shared" si="627"/>
        <v>-0.13610738569190761</v>
      </c>
      <c r="QF281" s="5">
        <f t="shared" si="666"/>
        <v>136.26614012849495</v>
      </c>
      <c r="QG281" s="5" t="str">
        <f t="shared" si="628"/>
        <v>stressed</v>
      </c>
      <c r="QH281" s="3">
        <v>0.50023101480529697</v>
      </c>
      <c r="QI281" s="3">
        <v>0.68734320967188201</v>
      </c>
      <c r="QJ281" s="3">
        <v>-7.9950269347488404E-2</v>
      </c>
      <c r="QK281" s="3">
        <v>0.364663400133242</v>
      </c>
      <c r="QL281" s="3">
        <v>0.58761342996602295</v>
      </c>
      <c r="QM281" s="3">
        <v>0.50580861218650797</v>
      </c>
      <c r="QN281" s="3">
        <v>-7.3494211173082816E-2</v>
      </c>
      <c r="QO281" s="3">
        <v>0.30563034263758793</v>
      </c>
      <c r="QP281" s="3">
        <v>-0.18711219486658504</v>
      </c>
      <c r="QQ281" s="3">
        <v>0.23974344080353927</v>
      </c>
      <c r="QR281" s="3">
        <f t="shared" si="629"/>
        <v>-1.3901507676377323E-2</v>
      </c>
      <c r="QS281" s="3">
        <f t="shared" si="630"/>
        <v>-0.56082474397790039</v>
      </c>
      <c r="QT281" s="3">
        <f t="shared" si="667"/>
        <v>-178.5800650599065</v>
      </c>
      <c r="QU281" s="3" t="str">
        <f t="shared" si="631"/>
        <v>Sad</v>
      </c>
      <c r="QV281" s="5">
        <v>0.73909572892846098</v>
      </c>
      <c r="QW281" s="5">
        <v>0.57348660817533903</v>
      </c>
      <c r="QX281" s="5">
        <v>5.4697094731041597E-2</v>
      </c>
      <c r="QY281" s="5">
        <v>0.106247498426377</v>
      </c>
      <c r="QZ281" s="5">
        <v>0.77712539780565804</v>
      </c>
      <c r="RA281" s="5">
        <v>0.67796465225524805</v>
      </c>
      <c r="RB281" s="5">
        <v>3.6074615876680864E-2</v>
      </c>
      <c r="RC281" s="5">
        <v>8.4899429794669259E-2</v>
      </c>
      <c r="RD281" s="5">
        <v>0.16560912075312195</v>
      </c>
      <c r="RE281" s="5">
        <v>0.1226167598084104</v>
      </c>
      <c r="RF281" s="5">
        <f t="shared" si="632"/>
        <v>0.10720944814978539</v>
      </c>
      <c r="RG281" s="5">
        <f t="shared" si="633"/>
        <v>-0.12957019423760829</v>
      </c>
      <c r="RH281" s="5">
        <f t="shared" si="668"/>
        <v>140.39483868562388</v>
      </c>
      <c r="RI281" s="5" t="str">
        <f t="shared" si="634"/>
        <v>stressed</v>
      </c>
    </row>
    <row r="282" spans="1:477" x14ac:dyDescent="0.3">
      <c r="A282" s="1">
        <v>0.731530214849758</v>
      </c>
      <c r="B282" s="1">
        <v>0.33702072899362101</v>
      </c>
      <c r="C282" s="1">
        <v>0.33600494209589499</v>
      </c>
      <c r="D282" s="1">
        <v>0.14191554954310401</v>
      </c>
      <c r="E282" s="1">
        <v>0.47463873013843499</v>
      </c>
      <c r="F282" s="1">
        <v>2.5113346499241102E-2</v>
      </c>
      <c r="G282" s="1">
        <v>0.27857203876127329</v>
      </c>
      <c r="H282" s="1">
        <v>0.39188676003482376</v>
      </c>
      <c r="I282" s="1">
        <v>0.39450948585613699</v>
      </c>
      <c r="J282" s="1">
        <v>0.447260371059154</v>
      </c>
      <c r="K282" s="18">
        <f t="shared" si="536"/>
        <v>0.25379983466370004</v>
      </c>
      <c r="L282" s="19">
        <f t="shared" si="537"/>
        <v>-0.48355264803832965</v>
      </c>
      <c r="M282" s="19">
        <f t="shared" si="635"/>
        <v>152.30659357901098</v>
      </c>
      <c r="N282" s="19" t="str">
        <f t="shared" si="538"/>
        <v>Upset</v>
      </c>
      <c r="O282" s="19">
        <f t="shared" si="636"/>
        <v>-0.36920044676312735</v>
      </c>
      <c r="P282" s="9">
        <v>-0.40516930674266999</v>
      </c>
      <c r="Q282" s="9">
        <v>9.2601137862339603E-2</v>
      </c>
      <c r="R282" s="9">
        <v>5.1957776582522798E-2</v>
      </c>
      <c r="S282" s="9">
        <v>0.25496954522477899</v>
      </c>
      <c r="T282" s="9">
        <v>0.72508981066358602</v>
      </c>
      <c r="U282" s="9">
        <v>0.29831445945454299</v>
      </c>
      <c r="V282" s="9">
        <v>0.16240839816683553</v>
      </c>
      <c r="W282" s="9">
        <v>0.65223681780621434</v>
      </c>
      <c r="X282" s="9">
        <v>-0.49777044460500958</v>
      </c>
      <c r="Y282" s="9">
        <v>-0.98195322609709423</v>
      </c>
      <c r="Z282" s="9">
        <f t="shared" si="539"/>
        <v>-0.41554525290388611</v>
      </c>
      <c r="AA282" s="9">
        <f t="shared" si="540"/>
        <v>-0.57169578909480534</v>
      </c>
      <c r="AB282" s="9">
        <f t="shared" si="637"/>
        <v>-143.98793564760049</v>
      </c>
      <c r="AC282" s="9" t="str">
        <f t="shared" si="541"/>
        <v>Depressed</v>
      </c>
      <c r="AD282" s="3">
        <v>-3.0107449911035099E-2</v>
      </c>
      <c r="AE282" s="3">
        <v>0.159221452892745</v>
      </c>
      <c r="AF282" s="3">
        <v>-8.8282097557946096E-2</v>
      </c>
      <c r="AG282" s="3">
        <v>-0.112940521601386</v>
      </c>
      <c r="AH282" s="3">
        <v>-0.56069223486995901</v>
      </c>
      <c r="AI282" s="3">
        <v>0.121326018465019</v>
      </c>
      <c r="AJ282" s="3">
        <v>0.14942813923584225</v>
      </c>
      <c r="AK282" s="3">
        <v>-0.4025718751082959</v>
      </c>
      <c r="AL282" s="3">
        <v>-0.18932890280378009</v>
      </c>
      <c r="AM282" s="3">
        <v>-1.5584879603480111</v>
      </c>
      <c r="AN282" s="3">
        <f t="shared" si="542"/>
        <v>-0.10244538356178357</v>
      </c>
      <c r="AO282" s="3">
        <f t="shared" si="543"/>
        <v>-0.43079134785445061</v>
      </c>
      <c r="AP282" s="3">
        <f t="shared" si="638"/>
        <v>-166.62310874728789</v>
      </c>
      <c r="AQ282" s="3" t="str">
        <f t="shared" si="544"/>
        <v>Sad</v>
      </c>
      <c r="AR282" s="9">
        <v>0.66938969230331502</v>
      </c>
      <c r="AS282" s="9">
        <v>-2.4746349718228498E-2</v>
      </c>
      <c r="AT282" s="9">
        <v>-6.9388208932103998E-2</v>
      </c>
      <c r="AU282" s="9">
        <v>-3.9355877963732501E-2</v>
      </c>
      <c r="AV282" s="9">
        <v>0.39774164887141999</v>
      </c>
      <c r="AW282" s="9">
        <v>-0.26353326055230297</v>
      </c>
      <c r="AX282" s="9">
        <v>-6.5023119699323104E-2</v>
      </c>
      <c r="AY282" s="9">
        <v>0.13651981118886486</v>
      </c>
      <c r="AZ282" s="9">
        <v>0.69413604202154355</v>
      </c>
      <c r="BA282" s="9">
        <v>-0.16868876122998722</v>
      </c>
      <c r="BB282" s="9">
        <f t="shared" si="545"/>
        <v>0.93578581817843554</v>
      </c>
      <c r="BC282" s="9">
        <f t="shared" si="546"/>
        <v>-3.0932328333808101E-2</v>
      </c>
      <c r="BD282" s="9">
        <f t="shared" si="639"/>
        <v>91.89321826346675</v>
      </c>
      <c r="BE282" s="9" t="str">
        <f t="shared" si="547"/>
        <v>nervous</v>
      </c>
      <c r="BF282" s="5">
        <v>0.202661297416113</v>
      </c>
      <c r="BG282" s="5">
        <v>0.34781970876964702</v>
      </c>
      <c r="BH282" s="5">
        <v>0.11113776508755201</v>
      </c>
      <c r="BI282" s="5">
        <v>3.7413186818592001E-2</v>
      </c>
      <c r="BJ282" s="5">
        <v>0.31376590482786498</v>
      </c>
      <c r="BK282" s="5">
        <v>4.8379187370273503E-2</v>
      </c>
      <c r="BL282" s="5">
        <v>0.21520509493813747</v>
      </c>
      <c r="BM282" s="5">
        <v>9.4430315639696435E-2</v>
      </c>
      <c r="BN282" s="5">
        <v>-0.14515841135353402</v>
      </c>
      <c r="BO282" s="5">
        <v>0.26985663490088779</v>
      </c>
      <c r="BP282" s="5">
        <f t="shared" si="548"/>
        <v>-0.11831265907590971</v>
      </c>
      <c r="BQ282" s="5">
        <f t="shared" si="549"/>
        <v>3.9222231664722162E-2</v>
      </c>
      <c r="BR282" s="5">
        <f t="shared" si="640"/>
        <v>-71.65894949971802</v>
      </c>
      <c r="BS282" s="5" t="str">
        <f t="shared" si="550"/>
        <v>Calm</v>
      </c>
      <c r="BT282" s="6">
        <v>0.45157491133475403</v>
      </c>
      <c r="BU282" s="6">
        <v>0.86096096549391399</v>
      </c>
      <c r="BV282" s="6">
        <v>0.61256860772143296</v>
      </c>
      <c r="BW282" s="6">
        <v>0.19439556535681901</v>
      </c>
      <c r="BX282" s="6">
        <v>-0.408970201613298</v>
      </c>
      <c r="BY282" s="6">
        <v>0.88751521585103699</v>
      </c>
      <c r="BZ282" s="6">
        <v>14.377955200876283</v>
      </c>
      <c r="CA282" s="6">
        <v>0.11117999057172594</v>
      </c>
      <c r="CB282" s="6">
        <v>-0.40938605415915996</v>
      </c>
      <c r="CC282" s="6">
        <v>0.61481304040848639</v>
      </c>
      <c r="CD282" s="6">
        <f t="shared" si="551"/>
        <v>-0.46204222358333791</v>
      </c>
      <c r="CE282" s="6">
        <f t="shared" si="552"/>
        <v>-0.62606651031299487</v>
      </c>
      <c r="CF282" s="6">
        <f t="shared" si="641"/>
        <v>-143.57236993154993</v>
      </c>
      <c r="CG282" s="6" t="str">
        <f t="shared" si="553"/>
        <v>Depressed</v>
      </c>
      <c r="CH282" s="5">
        <v>0.32931659619582498</v>
      </c>
      <c r="CI282" s="5">
        <v>0.47380446271223697</v>
      </c>
      <c r="CJ282" s="5">
        <v>0.321783101734952</v>
      </c>
      <c r="CK282" s="5">
        <v>0.48569438282154997</v>
      </c>
      <c r="CL282" s="5">
        <v>-0.124911998535017</v>
      </c>
      <c r="CM282" s="5">
        <v>0.56216543958739595</v>
      </c>
      <c r="CN282" s="5">
        <v>1.5742459094238361</v>
      </c>
      <c r="CO282" s="5">
        <v>0.46883059222416762</v>
      </c>
      <c r="CP282" s="5">
        <v>-0.14448786651641199</v>
      </c>
      <c r="CQ282" s="5">
        <v>1.0054243698382945</v>
      </c>
      <c r="CR282" s="5">
        <f t="shared" si="554"/>
        <v>-0.39766894181460322</v>
      </c>
      <c r="CS282" s="5">
        <f t="shared" si="555"/>
        <v>-0.18451788554522952</v>
      </c>
      <c r="CT282" s="5">
        <f t="shared" si="642"/>
        <v>-114.8912404376577</v>
      </c>
      <c r="CU282" s="5" t="str">
        <f t="shared" si="556"/>
        <v>Bored</v>
      </c>
      <c r="CV282" s="3">
        <v>0.13017088823044101</v>
      </c>
      <c r="CW282" s="3">
        <v>0.21594870420135301</v>
      </c>
      <c r="CX282" s="3">
        <v>-2.95032765037158E-2</v>
      </c>
      <c r="CY282" s="3">
        <v>0.23481778464063499</v>
      </c>
      <c r="CZ282" s="3">
        <v>0.31234130455049203</v>
      </c>
      <c r="DA282" s="3">
        <v>-0.19359576138474199</v>
      </c>
      <c r="DB282" s="3">
        <v>-6.6672234087618659E-2</v>
      </c>
      <c r="DC282" s="3">
        <v>10.505005384174122</v>
      </c>
      <c r="DD282" s="3">
        <v>-8.5777815970911997E-2</v>
      </c>
      <c r="DE282" s="3">
        <v>0.59318950046833385</v>
      </c>
      <c r="DF282" s="3">
        <f t="shared" si="557"/>
        <v>6.3172269892665556E-2</v>
      </c>
      <c r="DG282" s="3">
        <f t="shared" si="558"/>
        <v>-0.36455483252269993</v>
      </c>
      <c r="DH282" s="3">
        <f t="shared" si="643"/>
        <v>170.16906572071235</v>
      </c>
      <c r="DI282" s="3" t="str">
        <f t="shared" si="559"/>
        <v>Upset</v>
      </c>
      <c r="DJ282" s="7">
        <v>1.77549745799806</v>
      </c>
      <c r="DK282" s="7">
        <v>0.485673759146654</v>
      </c>
      <c r="DL282" s="7">
        <v>0.38979940317414102</v>
      </c>
      <c r="DM282" s="7">
        <v>3.74110103771393E-2</v>
      </c>
      <c r="DN282" s="7">
        <v>1.72785131698233</v>
      </c>
      <c r="DO282" s="7">
        <v>1.21407808616692</v>
      </c>
      <c r="DP282" s="7">
        <v>0.11126480068383227</v>
      </c>
      <c r="DQ282" s="7">
        <v>2.2009689520435635E-2</v>
      </c>
      <c r="DR282" s="7">
        <v>1.289823698851406</v>
      </c>
      <c r="DS282" s="7">
        <v>0.18893324411352572</v>
      </c>
      <c r="DT282" s="7">
        <f t="shared" si="560"/>
        <v>0.85593504215609961</v>
      </c>
      <c r="DU282" s="7">
        <f t="shared" si="561"/>
        <v>0.16836246459350801</v>
      </c>
      <c r="DV282" s="7">
        <f t="shared" si="644"/>
        <v>78.871983585321004</v>
      </c>
      <c r="DW282" s="7" t="str">
        <f t="shared" si="562"/>
        <v>alert</v>
      </c>
      <c r="DX282" s="9">
        <v>0.56047022651258105</v>
      </c>
      <c r="DY282" s="9">
        <v>0.73525466642840598</v>
      </c>
      <c r="DZ282" s="9">
        <v>-0.17896722705496801</v>
      </c>
      <c r="EA282" s="9">
        <v>-0.23487775354266699</v>
      </c>
      <c r="EB282" s="9">
        <v>-0.151811452658178</v>
      </c>
      <c r="EC282" s="9">
        <v>0.48526032648060002</v>
      </c>
      <c r="ED282" s="9">
        <v>-0.43793805126702218</v>
      </c>
      <c r="EE282" s="9">
        <v>-0.19244151436669651</v>
      </c>
      <c r="EF282" s="9">
        <v>-0.17478443991582493</v>
      </c>
      <c r="EG282" s="9">
        <v>-0.3193926294479883</v>
      </c>
      <c r="EH282" s="9">
        <f t="shared" si="563"/>
        <v>-0.13692970985325714</v>
      </c>
      <c r="EI282" s="9">
        <f t="shared" si="564"/>
        <v>-6.735456850192123E-2</v>
      </c>
      <c r="EJ282" s="9">
        <f t="shared" si="645"/>
        <v>-116.19218353195113</v>
      </c>
      <c r="EK282" s="9" t="str">
        <f t="shared" si="565"/>
        <v>Bored</v>
      </c>
      <c r="EL282" s="1">
        <v>0.52809344128954305</v>
      </c>
      <c r="EM282" s="1">
        <v>0.753502377982599</v>
      </c>
      <c r="EN282" s="1">
        <v>0.20107914837997501</v>
      </c>
      <c r="EO282" s="1">
        <v>0.29923696578605602</v>
      </c>
      <c r="EP282" s="1">
        <v>0.72293345715627499</v>
      </c>
      <c r="EQ282" s="1">
        <v>0.36251565007798098</v>
      </c>
      <c r="ER282" s="1">
        <v>0.16073127494683018</v>
      </c>
      <c r="ES282" s="1">
        <v>0.26812915048161995</v>
      </c>
      <c r="ET282" s="1">
        <v>-0.22540893669305595</v>
      </c>
      <c r="EU282" s="1">
        <v>0.39038525769393984</v>
      </c>
      <c r="EV282" s="1">
        <f t="shared" si="566"/>
        <v>-0.55266385804884077</v>
      </c>
      <c r="EW282" s="1">
        <f t="shared" si="567"/>
        <v>-0.60857832896360098</v>
      </c>
      <c r="EX282" s="1">
        <f t="shared" si="646"/>
        <v>-137.75669519935215</v>
      </c>
      <c r="EY282" s="1" t="str">
        <f t="shared" si="568"/>
        <v>Depressed</v>
      </c>
      <c r="EZ282" s="3">
        <v>0.33733409842136902</v>
      </c>
      <c r="FA282" s="3">
        <v>0.37185519672494399</v>
      </c>
      <c r="FB282" s="3">
        <v>0.19976257423479099</v>
      </c>
      <c r="FC282" s="3">
        <v>0.19049101337254501</v>
      </c>
      <c r="FD282" s="3">
        <v>1.60889989492746E-2</v>
      </c>
      <c r="FE282" s="3">
        <v>0.47025335929092299</v>
      </c>
      <c r="FF282" s="3">
        <v>0.5652221819144293</v>
      </c>
      <c r="FG282" s="3">
        <v>0.22620719384895524</v>
      </c>
      <c r="FH282" s="3">
        <v>-3.4521098303574971E-2</v>
      </c>
      <c r="FI282" s="3">
        <v>0.55028127226148082</v>
      </c>
      <c r="FJ282" s="3">
        <f t="shared" si="569"/>
        <v>-0.1708543245205576</v>
      </c>
      <c r="FK282" s="3">
        <f t="shared" si="570"/>
        <v>3.7476101848460841E-2</v>
      </c>
      <c r="FL282" s="3">
        <f t="shared" si="647"/>
        <v>-77.628363379264698</v>
      </c>
      <c r="FM282" s="3" t="str">
        <f t="shared" si="571"/>
        <v>Calm</v>
      </c>
      <c r="FN282" s="7">
        <v>0.67701613796985904</v>
      </c>
      <c r="FO282" s="7">
        <v>0.57827472238581501</v>
      </c>
      <c r="FP282" s="7">
        <v>0.107674094879031</v>
      </c>
      <c r="FQ282" s="7">
        <v>5.9572113081203498E-2</v>
      </c>
      <c r="FR282" s="7">
        <v>0.50377570525585602</v>
      </c>
      <c r="FS282" s="7">
        <v>0.64821531053998804</v>
      </c>
      <c r="FT282" s="7">
        <v>9.1188040886939353E-2</v>
      </c>
      <c r="FU282" s="7">
        <v>4.8571216627903355E-2</v>
      </c>
      <c r="FV282" s="7">
        <v>9.8741415584044034E-2</v>
      </c>
      <c r="FW282" s="7">
        <v>0.13323303247252749</v>
      </c>
      <c r="FX282" s="7">
        <f t="shared" si="572"/>
        <v>0.18201240768610472</v>
      </c>
      <c r="FY282" s="7">
        <f t="shared" si="573"/>
        <v>0.14116964050132319</v>
      </c>
      <c r="FZ282" s="7">
        <f t="shared" si="648"/>
        <v>52.202683801943962</v>
      </c>
      <c r="GA282" s="7" t="str">
        <f t="shared" si="574"/>
        <v>excited</v>
      </c>
      <c r="GB282" s="5">
        <v>0.23088584705589599</v>
      </c>
      <c r="GC282" s="5">
        <v>0.63455511368586404</v>
      </c>
      <c r="GD282" s="5">
        <v>0.44413738091155103</v>
      </c>
      <c r="GE282" s="5">
        <v>0.272452565074007</v>
      </c>
      <c r="GF282" s="5">
        <v>0.41571595457621502</v>
      </c>
      <c r="GG282" s="5">
        <v>0.47434083959858397</v>
      </c>
      <c r="GH282" s="5">
        <v>0.68687928148435062</v>
      </c>
      <c r="GI282" s="5">
        <v>0.24569714071642837</v>
      </c>
      <c r="GJ282" s="5">
        <v>-0.40366926662996805</v>
      </c>
      <c r="GK282" s="5">
        <v>0.82800558153773607</v>
      </c>
      <c r="GL282" s="5">
        <f t="shared" si="575"/>
        <v>-0.33910340852645793</v>
      </c>
      <c r="GM282" s="5">
        <f t="shared" si="576"/>
        <v>-0.45955708025820508</v>
      </c>
      <c r="GN282" s="5">
        <f t="shared" si="649"/>
        <v>-143.57668750021389</v>
      </c>
      <c r="GO282" s="5" t="str">
        <f t="shared" si="577"/>
        <v>Depressed</v>
      </c>
      <c r="GP282" s="6">
        <v>0.22554992724820799</v>
      </c>
      <c r="GQ282" s="6">
        <v>-7.7381818325380505E-2</v>
      </c>
      <c r="GR282" s="6">
        <v>0.41506205052052397</v>
      </c>
      <c r="GS282" s="6">
        <v>0.53491668571219297</v>
      </c>
      <c r="GT282" s="6">
        <v>0.255003988972343</v>
      </c>
      <c r="GU282" s="6">
        <v>-0.32976206106730399</v>
      </c>
      <c r="GV282" s="6">
        <v>0.86371588392181697</v>
      </c>
      <c r="GW282" s="6">
        <v>-1.313827157392371</v>
      </c>
      <c r="GX282" s="6">
        <v>-0.85327679655678201</v>
      </c>
      <c r="GY282" s="6">
        <v>0.76163078869707612</v>
      </c>
      <c r="GZ282" s="6">
        <f t="shared" si="578"/>
        <v>-0.49827774556199422</v>
      </c>
      <c r="HA282" s="6">
        <f t="shared" si="579"/>
        <v>0.20570176031563281</v>
      </c>
      <c r="HB282" s="6">
        <f t="shared" si="650"/>
        <v>-67.567916413408113</v>
      </c>
      <c r="HC282" s="6" t="str">
        <f t="shared" si="580"/>
        <v>Calm</v>
      </c>
      <c r="HD282" s="3">
        <v>0.63877018193895496</v>
      </c>
      <c r="HE282" s="3">
        <v>0.68019397524581104</v>
      </c>
      <c r="HF282" s="3">
        <v>0.32112730414021201</v>
      </c>
      <c r="HG282" s="3">
        <v>0.28889284229367601</v>
      </c>
      <c r="HH282" s="3">
        <v>0.66489871763441</v>
      </c>
      <c r="HI282" s="3">
        <v>0.75592441260245602</v>
      </c>
      <c r="HJ282" s="3">
        <v>0.24632581497134989</v>
      </c>
      <c r="HK282" s="3">
        <v>0.20116227515652349</v>
      </c>
      <c r="HL282" s="3">
        <v>-4.1423793306856083E-2</v>
      </c>
      <c r="HM282" s="3">
        <v>0.46249941145931678</v>
      </c>
      <c r="HN282" s="3">
        <f t="shared" si="581"/>
        <v>0.11545489793687791</v>
      </c>
      <c r="HO282" s="3">
        <f t="shared" si="582"/>
        <v>-0.58575869654608326</v>
      </c>
      <c r="HP282" s="3">
        <f t="shared" si="651"/>
        <v>168.84974831622702</v>
      </c>
      <c r="HQ282" s="3" t="str">
        <f t="shared" si="583"/>
        <v>Upset</v>
      </c>
      <c r="HR282" s="5">
        <v>0.98904850189633198</v>
      </c>
      <c r="HS282" s="5">
        <v>1.20112627978912</v>
      </c>
      <c r="HT282" s="5">
        <v>0.55589753957930199</v>
      </c>
      <c r="HU282" s="5">
        <v>1.09530784468714</v>
      </c>
      <c r="HV282" s="5">
        <v>0.84863403006159899</v>
      </c>
      <c r="HW282" s="5">
        <v>1.2507961144014901</v>
      </c>
      <c r="HX282" s="5">
        <v>0.30249922383874944</v>
      </c>
      <c r="HY282" s="5">
        <v>0.44671391202359234</v>
      </c>
      <c r="HZ282" s="5">
        <v>-0.21207777789278803</v>
      </c>
      <c r="IA282" s="5">
        <v>0.75391489212370277</v>
      </c>
      <c r="IB282" s="5">
        <f t="shared" si="584"/>
        <v>-0.22871387533126031</v>
      </c>
      <c r="IC282" s="5">
        <f t="shared" si="585"/>
        <v>6.5892489583563085E-2</v>
      </c>
      <c r="ID282" s="5">
        <f t="shared" si="652"/>
        <v>-73.928303750746551</v>
      </c>
      <c r="IE282" s="5" t="str">
        <f t="shared" si="586"/>
        <v>Calm</v>
      </c>
      <c r="IF282" s="6">
        <v>0.47530164492388999</v>
      </c>
      <c r="IG282" s="6">
        <v>0.386939398673323</v>
      </c>
      <c r="IH282" s="6">
        <v>-5.6103463616581799E-2</v>
      </c>
      <c r="II282" s="6">
        <v>0.453439292385793</v>
      </c>
      <c r="IJ282" s="6">
        <v>-1.18282641922589E-2</v>
      </c>
      <c r="IK282" s="6">
        <v>0.44206769036182503</v>
      </c>
      <c r="IL282" s="6">
        <v>-0.12105002347279975</v>
      </c>
      <c r="IM282" s="6">
        <v>0.54696672487268472</v>
      </c>
      <c r="IN282" s="6">
        <v>8.8362246250566989E-2</v>
      </c>
      <c r="IO282" s="6">
        <v>0.46081757731173667</v>
      </c>
      <c r="IP282" s="6">
        <f t="shared" si="587"/>
        <v>2.5986028595004207E-2</v>
      </c>
      <c r="IQ282" s="6">
        <f t="shared" si="588"/>
        <v>-0.22601267307465522</v>
      </c>
      <c r="IR282" s="6">
        <f t="shared" si="653"/>
        <v>173.44116188052479</v>
      </c>
      <c r="IS282" s="6" t="str">
        <f t="shared" si="589"/>
        <v>Upset</v>
      </c>
      <c r="IT282" s="5">
        <v>-0.13990052662377001</v>
      </c>
      <c r="IU282" s="5">
        <v>0.821333382559848</v>
      </c>
      <c r="IV282" s="5">
        <v>0.68474364722383796</v>
      </c>
      <c r="IW282" s="5">
        <v>0.63251350894883696</v>
      </c>
      <c r="IX282" s="5">
        <v>0.178628996416</v>
      </c>
      <c r="IY282" s="5">
        <v>0.94890128796673201</v>
      </c>
      <c r="IZ282" s="5">
        <v>17.680627478889356</v>
      </c>
      <c r="JA282" s="5">
        <v>0.3573048926675283</v>
      </c>
      <c r="JB282" s="5">
        <v>-0.96123390918361795</v>
      </c>
      <c r="JC282" s="5">
        <v>1.9330696262996754</v>
      </c>
      <c r="JD282" s="5">
        <f t="shared" si="590"/>
        <v>-1</v>
      </c>
      <c r="JE282" s="5">
        <f t="shared" si="591"/>
        <v>0.11288890760748305</v>
      </c>
      <c r="JF282" s="5">
        <f t="shared" si="654"/>
        <v>-83.559209948553004</v>
      </c>
      <c r="JG282" s="5" t="str">
        <f t="shared" si="592"/>
        <v>Calm</v>
      </c>
      <c r="JH282" s="6">
        <v>0.44091381992091899</v>
      </c>
      <c r="JI282" s="6">
        <v>0.27266413946930601</v>
      </c>
      <c r="JJ282" s="6">
        <v>0.152505198263652</v>
      </c>
      <c r="JK282" s="6">
        <v>-0.10328515075191599</v>
      </c>
      <c r="JL282" s="6">
        <v>0.100326690614157</v>
      </c>
      <c r="JM282" s="6">
        <v>2.3427386978640798E-2</v>
      </c>
      <c r="JN282" s="6">
        <v>0.28176974061472926</v>
      </c>
      <c r="JO282" s="6">
        <v>-0.34882845852082711</v>
      </c>
      <c r="JP282" s="6">
        <v>0.16824968045161298</v>
      </c>
      <c r="JQ282" s="6">
        <v>6.8976412267268028E-2</v>
      </c>
      <c r="JR282" s="6">
        <f t="shared" si="593"/>
        <v>2.6744696702624582E-2</v>
      </c>
      <c r="JS282" s="6">
        <f t="shared" si="594"/>
        <v>0.35026579468796593</v>
      </c>
      <c r="JT282" s="6">
        <f t="shared" si="655"/>
        <v>4.3663717153358226</v>
      </c>
      <c r="JU282" s="6" t="str">
        <f t="shared" si="595"/>
        <v>happy</v>
      </c>
      <c r="JV282" s="3">
        <v>0.58224086249034401</v>
      </c>
      <c r="JW282" s="3">
        <v>0.78891649226605898</v>
      </c>
      <c r="JX282" s="3">
        <v>-0.20079775096299099</v>
      </c>
      <c r="JY282" s="3">
        <v>-2.3757648172124699E-2</v>
      </c>
      <c r="JZ282" s="3">
        <v>0.16276319430956199</v>
      </c>
      <c r="KA282" s="3">
        <v>0.63758717291575895</v>
      </c>
      <c r="KB282" s="3">
        <v>-0.26952571483368643</v>
      </c>
      <c r="KC282" s="3">
        <v>-1.6654459958290131E-2</v>
      </c>
      <c r="KD282" s="3">
        <v>-0.20667562977571496</v>
      </c>
      <c r="KE282" s="3">
        <v>-0.1637706995161104</v>
      </c>
      <c r="KF282" s="3">
        <f t="shared" si="596"/>
        <v>-9.6901614541407222E-2</v>
      </c>
      <c r="KG282" s="3">
        <f t="shared" si="597"/>
        <v>-0.20910634836217967</v>
      </c>
      <c r="KH282" s="3">
        <f t="shared" si="656"/>
        <v>-155.13660283703337</v>
      </c>
      <c r="KI282" s="3" t="str">
        <f t="shared" si="598"/>
        <v>Sad</v>
      </c>
      <c r="KJ282" s="7">
        <v>0.26021772077977701</v>
      </c>
      <c r="KK282" s="7">
        <v>0.25444353738896802</v>
      </c>
      <c r="KL282" s="7">
        <v>-4.16027600311E-2</v>
      </c>
      <c r="KM282" s="7">
        <v>-3.69778863281418E-2</v>
      </c>
      <c r="KN282" s="7">
        <v>-0.26507381669237201</v>
      </c>
      <c r="KO282" s="7">
        <v>7.4813704835230296E-2</v>
      </c>
      <c r="KP282" s="7">
        <v>8.5671207447112145</v>
      </c>
      <c r="KQ282" s="7">
        <v>-0.11230697942541462</v>
      </c>
      <c r="KR282" s="7">
        <v>5.7741833908089846E-3</v>
      </c>
      <c r="KS282" s="7">
        <v>-0.15268420754817549</v>
      </c>
      <c r="KT282" s="7">
        <f t="shared" si="599"/>
        <v>0.1415840132084667</v>
      </c>
      <c r="KU282" s="7">
        <f t="shared" si="600"/>
        <v>-3.1213536536303099E-2</v>
      </c>
      <c r="KV282" s="7">
        <f t="shared" si="657"/>
        <v>102.43252646501945</v>
      </c>
      <c r="KW282" s="7" t="str">
        <f t="shared" si="601"/>
        <v>nervous</v>
      </c>
      <c r="LL282" s="5">
        <v>4.2734294202135599E-2</v>
      </c>
      <c r="LM282" s="5">
        <v>-9.2659641583814595E-2</v>
      </c>
      <c r="LN282" s="5">
        <v>-0.15699647725497401</v>
      </c>
      <c r="LO282" s="5">
        <v>-0.168107720338144</v>
      </c>
      <c r="LP282" s="5">
        <v>-0.54320561577814197</v>
      </c>
      <c r="LQ282" s="5">
        <v>-0.39883625808392797</v>
      </c>
      <c r="LR282" s="5">
        <v>0.3136972499454817</v>
      </c>
      <c r="LS282" s="5">
        <v>0.34203280322742663</v>
      </c>
      <c r="LT282" s="5">
        <v>-3.3083871967254999E-2</v>
      </c>
      <c r="LU282" s="5">
        <v>-2.4271179668434493</v>
      </c>
      <c r="LV282" s="5">
        <f t="shared" si="602"/>
        <v>3.108152448236301E-2</v>
      </c>
      <c r="LW282" s="5">
        <f t="shared" si="603"/>
        <v>-0.84899552084705188</v>
      </c>
      <c r="LX282" s="5">
        <f t="shared" si="658"/>
        <v>177.90335147344408</v>
      </c>
      <c r="LY282" s="5" t="str">
        <f t="shared" si="604"/>
        <v>Upset</v>
      </c>
      <c r="LZ282" s="6">
        <v>0.54702873141354802</v>
      </c>
      <c r="MA282" s="6">
        <v>0.83344985630984303</v>
      </c>
      <c r="MB282" s="6">
        <v>0.132774987300673</v>
      </c>
      <c r="MC282" s="6">
        <v>0.31079657242872899</v>
      </c>
      <c r="MD282" s="6">
        <v>0.32932631131898898</v>
      </c>
      <c r="ME282" s="6">
        <v>0.93525582662550599</v>
      </c>
      <c r="MF282" s="6">
        <v>0.15150821393880634</v>
      </c>
      <c r="MG282" s="6">
        <v>0.1757197793998887</v>
      </c>
      <c r="MH282" s="6">
        <v>-0.28642112489629501</v>
      </c>
      <c r="MI282" s="6">
        <v>0.32131723278730145</v>
      </c>
      <c r="MJ282" s="6">
        <f t="shared" si="605"/>
        <v>-5.4573260456753814E-2</v>
      </c>
      <c r="MK282" s="6">
        <f t="shared" si="606"/>
        <v>0.11181098776718401</v>
      </c>
      <c r="ML282" s="6">
        <f t="shared" si="659"/>
        <v>-26.016306921776788</v>
      </c>
      <c r="MM282" s="6" t="str">
        <f t="shared" si="607"/>
        <v>Contented</v>
      </c>
      <c r="MN282" s="3">
        <v>0.356776448329235</v>
      </c>
      <c r="MO282" s="3">
        <v>0.171654072108161</v>
      </c>
      <c r="MP282" s="3">
        <v>-0.16586070551250401</v>
      </c>
      <c r="MQ282" s="3">
        <v>0.18508366910047</v>
      </c>
      <c r="MR282" s="3">
        <v>-0.15323125275645899</v>
      </c>
      <c r="MS282" s="3">
        <v>-0.106150306192122</v>
      </c>
      <c r="MT282" s="3">
        <v>-0.81485934878380262</v>
      </c>
      <c r="MU282" s="3">
        <v>2.8255424174803228</v>
      </c>
      <c r="MV282" s="3">
        <v>0.185122376221074</v>
      </c>
      <c r="MW282" s="3">
        <v>3.6377466562784136E-2</v>
      </c>
      <c r="MX282" s="3">
        <f t="shared" si="608"/>
        <v>-0.12969290698602964</v>
      </c>
      <c r="MY282" s="3">
        <f t="shared" si="609"/>
        <v>4.476748176885903E-2</v>
      </c>
      <c r="MZ282" s="3">
        <f t="shared" si="660"/>
        <v>-70.956316671131077</v>
      </c>
      <c r="NA282" s="3" t="str">
        <f t="shared" si="610"/>
        <v>Calm</v>
      </c>
      <c r="NB282" s="7">
        <v>0.34016287584968802</v>
      </c>
      <c r="NC282" s="7">
        <v>0.34608499310865798</v>
      </c>
      <c r="ND282" s="7">
        <v>8.1003680268190395E-2</v>
      </c>
      <c r="NE282" s="7">
        <v>0.36781542719194499</v>
      </c>
      <c r="NF282" s="7">
        <v>0.17359847293527</v>
      </c>
      <c r="NG282" s="7">
        <v>4.2571759943306101E-2</v>
      </c>
      <c r="NH282" s="7">
        <v>0.15766791421690932</v>
      </c>
      <c r="NI282" s="7">
        <v>0.94637600994615279</v>
      </c>
      <c r="NJ282" s="7">
        <v>-5.9221172589699611E-3</v>
      </c>
      <c r="NK282" s="7">
        <v>0.65401894528488203</v>
      </c>
      <c r="NL282" s="7">
        <f t="shared" si="611"/>
        <v>-0.25189547332953122</v>
      </c>
      <c r="NM282" s="7">
        <f t="shared" si="612"/>
        <v>0.21998778562750609</v>
      </c>
      <c r="NN282" s="7">
        <f t="shared" si="661"/>
        <v>-48.868323754117171</v>
      </c>
      <c r="NO282" s="7" t="str">
        <f t="shared" si="613"/>
        <v>Relased</v>
      </c>
      <c r="NP282" s="5">
        <v>0.37897948890447702</v>
      </c>
      <c r="NQ282" s="5">
        <v>0</v>
      </c>
      <c r="NR282" s="5">
        <v>1.2154895919755799</v>
      </c>
      <c r="NS282" s="5">
        <v>0</v>
      </c>
      <c r="NT282" s="5">
        <v>0.466340234321035</v>
      </c>
      <c r="NU282" s="5">
        <v>0</v>
      </c>
      <c r="NV282" s="5">
        <v>1.4379051601181143</v>
      </c>
      <c r="NX282" s="5">
        <v>0.387674570299684</v>
      </c>
      <c r="NY282" s="5">
        <v>2.8201902841775901</v>
      </c>
      <c r="NZ282" s="5">
        <f t="shared" si="614"/>
        <v>-1.1091728866975847E-2</v>
      </c>
      <c r="OA282" s="5">
        <f t="shared" si="615"/>
        <v>1</v>
      </c>
      <c r="OB282" s="5">
        <f t="shared" si="662"/>
        <v>-0.63548319202248948</v>
      </c>
      <c r="OC282" s="5" t="str">
        <f t="shared" si="616"/>
        <v>Contented</v>
      </c>
      <c r="OD282" s="1">
        <v>0.250966314758656</v>
      </c>
      <c r="OE282" s="1">
        <v>0.32382195263792402</v>
      </c>
      <c r="OF282" s="1">
        <v>0.577329753256554</v>
      </c>
      <c r="OG282" s="1">
        <v>0.49546017397342801</v>
      </c>
      <c r="OH282" s="1">
        <v>-0.157705098445515</v>
      </c>
      <c r="OI282" s="1">
        <v>5.32920905401396E-2</v>
      </c>
      <c r="OJ282" s="1">
        <v>6.1904591863574616</v>
      </c>
      <c r="OK282" s="1">
        <v>1.3138205350244259</v>
      </c>
      <c r="OL282" s="1">
        <v>-7.285563787926802E-2</v>
      </c>
      <c r="OM282" s="1">
        <v>1.8664088814634787</v>
      </c>
      <c r="ON282" s="1">
        <f t="shared" si="617"/>
        <v>-0.22984640533725087</v>
      </c>
      <c r="OO282" s="1">
        <f t="shared" si="618"/>
        <v>0.56829759827056492</v>
      </c>
      <c r="OP282" s="1">
        <f t="shared" si="663"/>
        <v>-22.020735097598841</v>
      </c>
      <c r="OQ282" s="1" t="str">
        <f t="shared" si="619"/>
        <v>Contented</v>
      </c>
      <c r="OR282" s="3">
        <v>0.44445075283126201</v>
      </c>
      <c r="OS282" s="3">
        <v>0.36243898914871803</v>
      </c>
      <c r="OT282" s="3">
        <v>9.2827053094495196E-2</v>
      </c>
      <c r="OU282" s="3">
        <v>0.34548653112539002</v>
      </c>
      <c r="OV282" s="3">
        <v>0.15055682137863799</v>
      </c>
      <c r="OW282" s="3">
        <v>0.186934311003119</v>
      </c>
      <c r="OX282" s="3">
        <v>0.1560098679714432</v>
      </c>
      <c r="OY282" s="3">
        <v>0.6288739023718547</v>
      </c>
      <c r="OZ282" s="3">
        <v>8.2011763682543981E-2</v>
      </c>
      <c r="PA282" s="3">
        <v>0.5432137272489459</v>
      </c>
      <c r="PB282" s="3">
        <f t="shared" si="620"/>
        <v>-7.7241896172556057E-2</v>
      </c>
      <c r="PC282" s="3">
        <f t="shared" si="621"/>
        <v>0.51444505983072619</v>
      </c>
      <c r="PD282" s="3">
        <f t="shared" si="664"/>
        <v>-8.5389496171266703</v>
      </c>
      <c r="PE282" s="3" t="str">
        <f t="shared" si="622"/>
        <v>Contented</v>
      </c>
      <c r="PF282" s="1">
        <v>0.408764181727923</v>
      </c>
      <c r="PG282" s="1">
        <v>0.32481018282333401</v>
      </c>
      <c r="PH282" s="1">
        <v>0.79760087234825705</v>
      </c>
      <c r="PI282" s="1">
        <v>0.81985608027706203</v>
      </c>
      <c r="PJ282" s="1">
        <v>0.59963476976875496</v>
      </c>
      <c r="PK282" s="1">
        <v>-0.15639860194874999</v>
      </c>
      <c r="PL282" s="1">
        <v>0.79095765734826295</v>
      </c>
      <c r="PM282" s="1">
        <v>4.8681692554599811</v>
      </c>
      <c r="PN282" s="1">
        <v>8.3953998904588989E-2</v>
      </c>
      <c r="PO282" s="1">
        <v>2.2048984135572289</v>
      </c>
      <c r="PP282" s="1">
        <f t="shared" si="623"/>
        <v>0.22470255782436888</v>
      </c>
      <c r="PQ282" s="1">
        <f t="shared" si="624"/>
        <v>0.4275737675237461</v>
      </c>
      <c r="PR282" s="1">
        <f t="shared" si="665"/>
        <v>27.723243170974783</v>
      </c>
      <c r="PS282" s="1" t="str">
        <f t="shared" si="625"/>
        <v>happy</v>
      </c>
      <c r="PT282" s="5">
        <v>0.74830074948264202</v>
      </c>
      <c r="PU282" s="5">
        <v>0.60698259738659399</v>
      </c>
      <c r="PV282" s="5">
        <v>0.16237491910513999</v>
      </c>
      <c r="PW282" s="5">
        <v>5.30436253556043E-2</v>
      </c>
      <c r="PX282" s="5">
        <v>0.34585426266633801</v>
      </c>
      <c r="PY282" s="5">
        <v>0.46382938287659697</v>
      </c>
      <c r="PZ282" s="5">
        <v>0.14840211606418255</v>
      </c>
      <c r="QA282" s="5">
        <v>4.9535890831709686E-2</v>
      </c>
      <c r="QB282" s="5">
        <v>0.14131815209604803</v>
      </c>
      <c r="QC282" s="5">
        <v>0.15894723782917466</v>
      </c>
      <c r="QD282" s="5">
        <f t="shared" si="626"/>
        <v>-4.9564159332781577E-2</v>
      </c>
      <c r="QE282" s="5">
        <f t="shared" si="627"/>
        <v>-6.2083915324670835E-2</v>
      </c>
      <c r="QF282" s="5">
        <f t="shared" si="666"/>
        <v>-141.39818455097927</v>
      </c>
      <c r="QG282" s="5" t="str">
        <f t="shared" si="628"/>
        <v>Depressed</v>
      </c>
      <c r="QH282" s="3">
        <v>0.57643489556546601</v>
      </c>
      <c r="QI282" s="3">
        <v>0.68825901163608105</v>
      </c>
      <c r="QJ282" s="3">
        <v>-7.2463528567079702E-2</v>
      </c>
      <c r="QK282" s="3">
        <v>0.17860475994557601</v>
      </c>
      <c r="QL282" s="3">
        <v>0.80837706298103196</v>
      </c>
      <c r="QM282" s="3">
        <v>0.59981037709984797</v>
      </c>
      <c r="QN282" s="3">
        <v>-5.2327341715865595E-2</v>
      </c>
      <c r="QO282" s="3">
        <v>0.13866082177517869</v>
      </c>
      <c r="QP282" s="3">
        <v>-0.11182411607061504</v>
      </c>
      <c r="QQ282" s="3">
        <v>8.3926419487036538E-2</v>
      </c>
      <c r="QR282" s="3">
        <f t="shared" si="629"/>
        <v>6.4358103495377073E-2</v>
      </c>
      <c r="QS282" s="3">
        <f t="shared" si="630"/>
        <v>-0.6622855121651896</v>
      </c>
      <c r="QT282" s="3">
        <f t="shared" si="667"/>
        <v>174.44966566857747</v>
      </c>
      <c r="QU282" s="3" t="str">
        <f t="shared" si="631"/>
        <v>Upset</v>
      </c>
      <c r="QV282" s="5">
        <v>0.757026546646276</v>
      </c>
      <c r="QW282" s="5">
        <v>0.33946809116340798</v>
      </c>
      <c r="QX282" s="5">
        <v>8.1210827292301196E-2</v>
      </c>
      <c r="QY282" s="5">
        <v>-1.86619039354315E-2</v>
      </c>
      <c r="QZ282" s="5">
        <v>0.93843509257824098</v>
      </c>
      <c r="RA282" s="5">
        <v>0.256107523817107</v>
      </c>
      <c r="RB282" s="5">
        <v>4.7898947055768255E-2</v>
      </c>
      <c r="RC282" s="5">
        <v>-3.1334231063241312E-2</v>
      </c>
      <c r="RD282" s="5">
        <v>0.41755845548286802</v>
      </c>
      <c r="RE282" s="5">
        <v>5.7044440711370048E-2</v>
      </c>
      <c r="RF282" s="5">
        <f t="shared" si="632"/>
        <v>0.29858599766608029</v>
      </c>
      <c r="RG282" s="5">
        <f t="shared" si="633"/>
        <v>-0.16488208968438156</v>
      </c>
      <c r="RH282" s="5">
        <f t="shared" si="668"/>
        <v>118.9079065187873</v>
      </c>
      <c r="RI282" s="5" t="str">
        <f t="shared" si="634"/>
        <v>nervous</v>
      </c>
    </row>
    <row r="283" spans="1:477" x14ac:dyDescent="0.3">
      <c r="A283" s="1">
        <v>0.67573004638323597</v>
      </c>
      <c r="B283" s="1">
        <v>0.35053319841422398</v>
      </c>
      <c r="C283" s="1">
        <v>0.36748677823389703</v>
      </c>
      <c r="D283" s="1">
        <v>0.113767327413846</v>
      </c>
      <c r="E283" s="1">
        <v>0.43537705267342403</v>
      </c>
      <c r="F283" s="1">
        <v>0.27111982491077902</v>
      </c>
      <c r="G283" s="1">
        <v>0.33073929466016067</v>
      </c>
      <c r="H283" s="1">
        <v>0.18300776018967083</v>
      </c>
      <c r="I283" s="1">
        <v>0.32519684796901199</v>
      </c>
      <c r="J283" s="1">
        <v>0.46893826519405529</v>
      </c>
      <c r="K283" s="18">
        <f t="shared" si="536"/>
        <v>0.19988070230857091</v>
      </c>
      <c r="L283" s="19">
        <f t="shared" si="537"/>
        <v>-0.46646617676601188</v>
      </c>
      <c r="M283" s="19">
        <f t="shared" si="635"/>
        <v>156.80487272876928</v>
      </c>
      <c r="N283" s="19" t="str">
        <f t="shared" si="538"/>
        <v>Upset</v>
      </c>
      <c r="O283" s="19">
        <f t="shared" si="636"/>
        <v>-0.3168746904047916</v>
      </c>
      <c r="P283" s="9">
        <v>-0.40516930674266999</v>
      </c>
      <c r="Q283" s="9">
        <v>9.2601137862339603E-2</v>
      </c>
      <c r="R283" s="9">
        <v>5.1957776582522798E-2</v>
      </c>
      <c r="S283" s="9">
        <v>0.25496954522477899</v>
      </c>
      <c r="T283" s="9">
        <v>0.72508981066358602</v>
      </c>
      <c r="U283" s="9">
        <v>0.29831445945454299</v>
      </c>
      <c r="V283" s="9">
        <v>0.16240839816683553</v>
      </c>
      <c r="W283" s="9">
        <v>0.65223681780621434</v>
      </c>
      <c r="X283" s="9">
        <v>-0.49777044460500958</v>
      </c>
      <c r="Y283" s="9">
        <v>-0.98195322609709423</v>
      </c>
      <c r="Z283" s="9">
        <f t="shared" si="539"/>
        <v>-0.41554525290388611</v>
      </c>
      <c r="AA283" s="9">
        <f t="shared" si="540"/>
        <v>-0.57169578909480534</v>
      </c>
      <c r="AB283" s="9">
        <f t="shared" si="637"/>
        <v>-143.98793564760049</v>
      </c>
      <c r="AC283" s="9" t="str">
        <f t="shared" si="541"/>
        <v>Depressed</v>
      </c>
      <c r="AD283" s="3">
        <v>-3.0107449911035099E-2</v>
      </c>
      <c r="AE283" s="3">
        <v>0.159221452892745</v>
      </c>
      <c r="AF283" s="3">
        <v>-8.8282097557946096E-2</v>
      </c>
      <c r="AG283" s="3">
        <v>-0.112940521601386</v>
      </c>
      <c r="AH283" s="3">
        <v>-0.56069223486995901</v>
      </c>
      <c r="AI283" s="3">
        <v>0.121326018465019</v>
      </c>
      <c r="AJ283" s="3">
        <v>0.14942813923584225</v>
      </c>
      <c r="AK283" s="3">
        <v>-0.4025718751082959</v>
      </c>
      <c r="AL283" s="3">
        <v>-0.18932890280378009</v>
      </c>
      <c r="AM283" s="3">
        <v>-1.5584879603480111</v>
      </c>
      <c r="AN283" s="3">
        <f t="shared" si="542"/>
        <v>-0.10244538356178357</v>
      </c>
      <c r="AO283" s="3">
        <f t="shared" si="543"/>
        <v>-0.43079134785445061</v>
      </c>
      <c r="AP283" s="3">
        <f t="shared" si="638"/>
        <v>-166.62310874728789</v>
      </c>
      <c r="AQ283" s="3" t="str">
        <f t="shared" si="544"/>
        <v>Sad</v>
      </c>
      <c r="AR283" s="9">
        <v>0.765495406459205</v>
      </c>
      <c r="AS283" s="9">
        <v>3.3283772151273198E-2</v>
      </c>
      <c r="AT283" s="9">
        <v>-9.9679369619516706E-2</v>
      </c>
      <c r="AU283" s="9">
        <v>-1.4866106530772E-2</v>
      </c>
      <c r="AV283" s="9">
        <v>0.68721573055580598</v>
      </c>
      <c r="AW283" s="9">
        <v>9.4728091950183002E-2</v>
      </c>
      <c r="AX283" s="9">
        <v>-6.861609791491996E-2</v>
      </c>
      <c r="AY283" s="9">
        <v>-0.11613069331597124</v>
      </c>
      <c r="AZ283" s="9">
        <v>0.73221163430793179</v>
      </c>
      <c r="BA283" s="9">
        <v>-0.14340067845727661</v>
      </c>
      <c r="BB283" s="9">
        <f t="shared" si="545"/>
        <v>0.98064742354454704</v>
      </c>
      <c r="BC283" s="9">
        <f t="shared" si="546"/>
        <v>-2.1532860633271533E-2</v>
      </c>
      <c r="BD283" s="9">
        <f t="shared" si="639"/>
        <v>91.257887169230017</v>
      </c>
      <c r="BE283" s="9" t="str">
        <f t="shared" si="547"/>
        <v>nervous</v>
      </c>
      <c r="BF283" s="5">
        <v>0.202661297416113</v>
      </c>
      <c r="BG283" s="5">
        <v>0.40297553099414701</v>
      </c>
      <c r="BH283" s="5">
        <v>0.15804864670499699</v>
      </c>
      <c r="BI283" s="5">
        <v>5.0854884714349798E-2</v>
      </c>
      <c r="BJ283" s="5">
        <v>5.7420702091826502E-2</v>
      </c>
      <c r="BK283" s="5">
        <v>9.8835973120629098E-2</v>
      </c>
      <c r="BL283" s="5">
        <v>0.60768775618464999</v>
      </c>
      <c r="BM283" s="5">
        <v>0.1013426043391745</v>
      </c>
      <c r="BN283" s="5">
        <v>-0.20031423357803402</v>
      </c>
      <c r="BO283" s="5">
        <v>0.34493201473183027</v>
      </c>
      <c r="BP283" s="5">
        <f t="shared" si="548"/>
        <v>-0.17625830469535309</v>
      </c>
      <c r="BQ283" s="5">
        <f t="shared" si="549"/>
        <v>7.0302389057650627E-2</v>
      </c>
      <c r="BR283" s="5">
        <f t="shared" si="640"/>
        <v>-68.254920098424236</v>
      </c>
      <c r="BS283" s="5" t="str">
        <f t="shared" si="550"/>
        <v>Calm</v>
      </c>
      <c r="BT283" s="6">
        <v>0.45157491133475403</v>
      </c>
      <c r="BU283" s="6">
        <v>0.86096096549391399</v>
      </c>
      <c r="BV283" s="6">
        <v>0.61256860772143296</v>
      </c>
      <c r="BW283" s="6">
        <v>0.19439556535681901</v>
      </c>
      <c r="BX283" s="6">
        <v>-0.408970201613298</v>
      </c>
      <c r="BY283" s="6">
        <v>0.88751521585103699</v>
      </c>
      <c r="BZ283" s="6">
        <v>14.377955200876283</v>
      </c>
      <c r="CA283" s="6">
        <v>0.11117999057172594</v>
      </c>
      <c r="CB283" s="6">
        <v>-0.40938605415915996</v>
      </c>
      <c r="CC283" s="6">
        <v>0.61481304040848639</v>
      </c>
      <c r="CD283" s="6">
        <f t="shared" si="551"/>
        <v>-0.46204222358333791</v>
      </c>
      <c r="CE283" s="6">
        <f t="shared" si="552"/>
        <v>-0.62606651031299487</v>
      </c>
      <c r="CF283" s="6">
        <f t="shared" si="641"/>
        <v>-143.57236993154993</v>
      </c>
      <c r="CG283" s="6" t="str">
        <f t="shared" si="553"/>
        <v>Depressed</v>
      </c>
      <c r="CH283" s="5">
        <v>0.32931659619582498</v>
      </c>
      <c r="CI283" s="5">
        <v>0.47380446271223697</v>
      </c>
      <c r="CJ283" s="5">
        <v>0.321783101734952</v>
      </c>
      <c r="CK283" s="5">
        <v>0.48569438282154997</v>
      </c>
      <c r="CL283" s="5">
        <v>-0.124911998535017</v>
      </c>
      <c r="CM283" s="5">
        <v>0.56216543958739595</v>
      </c>
      <c r="CN283" s="5">
        <v>1.5742459094238361</v>
      </c>
      <c r="CO283" s="5">
        <v>0.46883059222416762</v>
      </c>
      <c r="CP283" s="5">
        <v>-0.14448786651641199</v>
      </c>
      <c r="CQ283" s="5">
        <v>1.0054243698382945</v>
      </c>
      <c r="CR283" s="5">
        <f t="shared" si="554"/>
        <v>-0.39766894181460322</v>
      </c>
      <c r="CS283" s="5">
        <f t="shared" si="555"/>
        <v>-0.18451788554522952</v>
      </c>
      <c r="CT283" s="5">
        <f t="shared" si="642"/>
        <v>-114.8912404376577</v>
      </c>
      <c r="CU283" s="5" t="str">
        <f t="shared" si="556"/>
        <v>Bored</v>
      </c>
      <c r="CV283" s="3">
        <v>0.16278088927987</v>
      </c>
      <c r="CW283" s="3">
        <v>0.38740399040516799</v>
      </c>
      <c r="CX283" s="3">
        <v>-5.72747042381717E-2</v>
      </c>
      <c r="CY283" s="3">
        <v>0.22277402324700399</v>
      </c>
      <c r="CZ283" s="3">
        <v>0.28876446328122102</v>
      </c>
      <c r="DA283" s="3">
        <v>-2.2314761406112198E-2</v>
      </c>
      <c r="DB283" s="3">
        <v>-0.12684153189335023</v>
      </c>
      <c r="DC283" s="3">
        <v>0.61019062068133523</v>
      </c>
      <c r="DD283" s="3">
        <v>-0.22462310112529799</v>
      </c>
      <c r="DE283" s="3">
        <v>0.30080673809788266</v>
      </c>
      <c r="DF283" s="3">
        <f t="shared" si="557"/>
        <v>-0.12164159001123731</v>
      </c>
      <c r="DG283" s="3">
        <f t="shared" si="558"/>
        <v>-0.53608505845845156</v>
      </c>
      <c r="DH283" s="3">
        <f t="shared" si="643"/>
        <v>-167.21564694074388</v>
      </c>
      <c r="DI283" s="3" t="str">
        <f t="shared" si="559"/>
        <v>Sad</v>
      </c>
      <c r="DJ283" s="7">
        <v>1.77549745799806</v>
      </c>
      <c r="DK283" s="7">
        <v>0.485673759146654</v>
      </c>
      <c r="DL283" s="7">
        <v>0.34802378571654502</v>
      </c>
      <c r="DM283" s="7">
        <v>3.74110103771393E-2</v>
      </c>
      <c r="DN283" s="7">
        <v>1.6365201262095299</v>
      </c>
      <c r="DO283" s="7">
        <v>1.21407808616692</v>
      </c>
      <c r="DP283" s="7">
        <v>0.10199941152922586</v>
      </c>
      <c r="DQ283" s="7">
        <v>2.2009689520435635E-2</v>
      </c>
      <c r="DR283" s="7">
        <v>1.289823698851406</v>
      </c>
      <c r="DS283" s="7">
        <v>0.17045803217873556</v>
      </c>
      <c r="DT283" s="7">
        <f t="shared" si="560"/>
        <v>0.85593504215609961</v>
      </c>
      <c r="DU283" s="7">
        <f t="shared" si="561"/>
        <v>0.16105867976808108</v>
      </c>
      <c r="DV283" s="7">
        <f t="shared" si="644"/>
        <v>79.343434003202219</v>
      </c>
      <c r="DW283" s="7" t="str">
        <f t="shared" si="562"/>
        <v>alert</v>
      </c>
      <c r="DX283" s="9">
        <v>0.56047022651258105</v>
      </c>
      <c r="DY283" s="9">
        <v>0.73525466642840598</v>
      </c>
      <c r="DZ283" s="9">
        <v>-0.17896722705496801</v>
      </c>
      <c r="EA283" s="9">
        <v>-0.23487775354266699</v>
      </c>
      <c r="EB283" s="9">
        <v>-0.151811452658178</v>
      </c>
      <c r="EC283" s="9">
        <v>0.48526032648060002</v>
      </c>
      <c r="ED283" s="9">
        <v>-0.43793805126702218</v>
      </c>
      <c r="EE283" s="9">
        <v>-0.19244151436669651</v>
      </c>
      <c r="EF283" s="9">
        <v>-0.17478443991582493</v>
      </c>
      <c r="EG283" s="9">
        <v>-0.3193926294479883</v>
      </c>
      <c r="EH283" s="9">
        <f t="shared" si="563"/>
        <v>-0.13692970985325714</v>
      </c>
      <c r="EI283" s="9">
        <f t="shared" si="564"/>
        <v>-6.735456850192123E-2</v>
      </c>
      <c r="EJ283" s="9">
        <f t="shared" si="645"/>
        <v>-116.19218353195113</v>
      </c>
      <c r="EK283" s="9" t="str">
        <f t="shared" si="565"/>
        <v>Bored</v>
      </c>
      <c r="EL283" s="1">
        <v>0.52809344128954305</v>
      </c>
      <c r="EM283" s="1">
        <v>0.753502377982599</v>
      </c>
      <c r="EN283" s="1">
        <v>0.20107914837997501</v>
      </c>
      <c r="EO283" s="1">
        <v>0.29923696578605602</v>
      </c>
      <c r="EP283" s="1">
        <v>0.72293345715627499</v>
      </c>
      <c r="EQ283" s="1">
        <v>0.36251565007798098</v>
      </c>
      <c r="ER283" s="1">
        <v>0.16073127494683018</v>
      </c>
      <c r="ES283" s="1">
        <v>0.26812915048161995</v>
      </c>
      <c r="ET283" s="1">
        <v>-0.22540893669305595</v>
      </c>
      <c r="EU283" s="1">
        <v>0.39038525769393984</v>
      </c>
      <c r="EV283" s="1">
        <f t="shared" si="566"/>
        <v>-0.55266385804884077</v>
      </c>
      <c r="EW283" s="1">
        <f t="shared" si="567"/>
        <v>-0.60857832896360098</v>
      </c>
      <c r="EX283" s="1">
        <f t="shared" si="646"/>
        <v>-137.75669519935215</v>
      </c>
      <c r="EY283" s="1" t="str">
        <f t="shared" si="568"/>
        <v>Depressed</v>
      </c>
      <c r="EZ283" s="3">
        <v>0.36613369122554301</v>
      </c>
      <c r="FA283" s="3">
        <v>0.30996321210177802</v>
      </c>
      <c r="FB283" s="3">
        <v>0.136688736966323</v>
      </c>
      <c r="FC283" s="3">
        <v>8.52229260886192E-2</v>
      </c>
      <c r="FD283" s="3">
        <v>3.7049615493498299E-2</v>
      </c>
      <c r="FE283" s="3">
        <v>0.42383264937638998</v>
      </c>
      <c r="FF283" s="3">
        <v>0.33902380056021192</v>
      </c>
      <c r="FG283" s="3">
        <v>0.11613982929386522</v>
      </c>
      <c r="FH283" s="3">
        <v>5.6170479123764994E-2</v>
      </c>
      <c r="FI283" s="3">
        <v>0.3282246405253943</v>
      </c>
      <c r="FJ283" s="3">
        <f t="shared" si="569"/>
        <v>-9.6331187057231982E-2</v>
      </c>
      <c r="FK283" s="3">
        <f t="shared" si="570"/>
        <v>-7.3613377134233104E-2</v>
      </c>
      <c r="FL283" s="3">
        <f t="shared" si="647"/>
        <v>-127.38596759813888</v>
      </c>
      <c r="FM283" s="3" t="str">
        <f t="shared" si="571"/>
        <v>Depressed</v>
      </c>
      <c r="FN283" s="7">
        <v>0.67701613796985904</v>
      </c>
      <c r="FO283" s="7">
        <v>0.58921776014619598</v>
      </c>
      <c r="FP283" s="7">
        <v>9.3474698705500098E-2</v>
      </c>
      <c r="FQ283" s="7">
        <v>-3.8551831936711703E-2</v>
      </c>
      <c r="FR283" s="7">
        <v>0.57255964328040598</v>
      </c>
      <c r="FS283" s="7">
        <v>0.78751288515944695</v>
      </c>
      <c r="FT283" s="7">
        <v>7.4805145960794656E-2</v>
      </c>
      <c r="FU283" s="7">
        <v>-2.8002450637795568E-2</v>
      </c>
      <c r="FV283" s="7">
        <v>8.7798377823663065E-2</v>
      </c>
      <c r="FW283" s="7">
        <v>4.3374977443349498E-2</v>
      </c>
      <c r="FX283" s="7">
        <f t="shared" si="572"/>
        <v>0.1679180643176601</v>
      </c>
      <c r="FY283" s="7">
        <f t="shared" si="573"/>
        <v>0.10697992784293464</v>
      </c>
      <c r="FZ283" s="7">
        <f t="shared" si="648"/>
        <v>57.498950831944498</v>
      </c>
      <c r="GA283" s="7" t="str">
        <f t="shared" si="574"/>
        <v>excited</v>
      </c>
      <c r="GB283" s="5">
        <v>0.49718622035880999</v>
      </c>
      <c r="GC283" s="5">
        <v>0.59059076355437601</v>
      </c>
      <c r="GD283" s="5">
        <v>0.40000271163899898</v>
      </c>
      <c r="GE283" s="5">
        <v>0.27398751943181399</v>
      </c>
      <c r="GF283" s="5">
        <v>0.61583017241965998</v>
      </c>
      <c r="GG283" s="5">
        <v>0.47626885345714998</v>
      </c>
      <c r="GH283" s="5">
        <v>0.35938618176184745</v>
      </c>
      <c r="GI283" s="5">
        <v>0.25681684362494145</v>
      </c>
      <c r="GJ283" s="5">
        <v>-9.3404543195566014E-2</v>
      </c>
      <c r="GK283" s="5">
        <v>0.61960332038483668</v>
      </c>
      <c r="GL283" s="5">
        <f t="shared" si="575"/>
        <v>-2.7447791259099241E-2</v>
      </c>
      <c r="GM283" s="5">
        <f t="shared" si="576"/>
        <v>-0.63589336616064585</v>
      </c>
      <c r="GN283" s="5">
        <f t="shared" si="649"/>
        <v>-177.5284110763892</v>
      </c>
      <c r="GO283" s="5" t="str">
        <f t="shared" si="577"/>
        <v>Sad</v>
      </c>
      <c r="GP283" s="6">
        <v>0.22554992724820799</v>
      </c>
      <c r="GQ283" s="6">
        <v>-7.7381818325380505E-2</v>
      </c>
      <c r="GR283" s="6">
        <v>0.41506205052052397</v>
      </c>
      <c r="GS283" s="6">
        <v>0.53491668571219297</v>
      </c>
      <c r="GT283" s="6">
        <v>0.255003988972343</v>
      </c>
      <c r="GU283" s="6">
        <v>-0.32976206106730399</v>
      </c>
      <c r="GV283" s="6">
        <v>0.86371588392181697</v>
      </c>
      <c r="GW283" s="6">
        <v>-1.313827157392371</v>
      </c>
      <c r="GX283" s="6">
        <v>-0.85327679655678201</v>
      </c>
      <c r="GY283" s="6">
        <v>0.76163078869707612</v>
      </c>
      <c r="GZ283" s="6">
        <f t="shared" si="578"/>
        <v>-0.49827774556199422</v>
      </c>
      <c r="HA283" s="6">
        <f t="shared" si="579"/>
        <v>0.20570176031563281</v>
      </c>
      <c r="HB283" s="6">
        <f t="shared" si="650"/>
        <v>-67.567916413408113</v>
      </c>
      <c r="HC283" s="6" t="str">
        <f t="shared" si="580"/>
        <v>Calm</v>
      </c>
      <c r="HD283" s="3">
        <v>0.64947814976364904</v>
      </c>
      <c r="HE283" s="3">
        <v>0.72787257273178396</v>
      </c>
      <c r="HF283" s="3">
        <v>0.30855258235900002</v>
      </c>
      <c r="HG283" s="3">
        <v>0.31862985687537598</v>
      </c>
      <c r="HH283" s="3">
        <v>0.58874096992010305</v>
      </c>
      <c r="HI283" s="3">
        <v>0.69320452937912103</v>
      </c>
      <c r="HJ283" s="3">
        <v>0.24919061372417348</v>
      </c>
      <c r="HK283" s="3">
        <v>0.2242171493735807</v>
      </c>
      <c r="HL283" s="3">
        <v>-7.8394422968134925E-2</v>
      </c>
      <c r="HM283" s="3">
        <v>0.45535420208592192</v>
      </c>
      <c r="HN283" s="3">
        <f t="shared" si="581"/>
        <v>7.379742516061305E-2</v>
      </c>
      <c r="HO283" s="3">
        <f t="shared" si="582"/>
        <v>-0.59106646592848888</v>
      </c>
      <c r="HP283" s="3">
        <f t="shared" si="651"/>
        <v>172.88318090347525</v>
      </c>
      <c r="HQ283" s="3" t="str">
        <f t="shared" si="583"/>
        <v>Upset</v>
      </c>
      <c r="HR283" s="5">
        <v>0.99560765913498595</v>
      </c>
      <c r="HS283" s="5">
        <v>1.20112627978912</v>
      </c>
      <c r="HT283" s="5">
        <v>0.495128767652807</v>
      </c>
      <c r="HU283" s="5">
        <v>1.09530784468714</v>
      </c>
      <c r="HV283" s="5">
        <v>0.95946887912536505</v>
      </c>
      <c r="HW283" s="5">
        <v>1.2507961144014901</v>
      </c>
      <c r="HX283" s="5">
        <v>0.25325288190168666</v>
      </c>
      <c r="HY283" s="5">
        <v>0.44671391202359234</v>
      </c>
      <c r="HZ283" s="5">
        <v>-0.20551862065413407</v>
      </c>
      <c r="IA283" s="5">
        <v>0.72400056472878771</v>
      </c>
      <c r="IB283" s="5">
        <f t="shared" si="584"/>
        <v>-0.21972763744524504</v>
      </c>
      <c r="IC283" s="5">
        <f t="shared" si="585"/>
        <v>-7.2839091699297143E-3</v>
      </c>
      <c r="ID283" s="5">
        <f t="shared" si="652"/>
        <v>-91.898643649002906</v>
      </c>
      <c r="IE283" s="5" t="str">
        <f t="shared" si="586"/>
        <v>Bored</v>
      </c>
      <c r="IF283" s="6">
        <v>0.48977895060458498</v>
      </c>
      <c r="IG283" s="6">
        <v>0.42513295063346401</v>
      </c>
      <c r="IH283" s="6">
        <v>-5.8466178182843602E-2</v>
      </c>
      <c r="II283" s="6">
        <v>0.49368631383501799</v>
      </c>
      <c r="IJ283" s="6">
        <v>7.6613507742081699E-2</v>
      </c>
      <c r="IK283" s="6">
        <v>0.46136999400391199</v>
      </c>
      <c r="IL283" s="6">
        <v>-0.10322555909997436</v>
      </c>
      <c r="IM283" s="6">
        <v>0.55689190523440435</v>
      </c>
      <c r="IN283" s="6">
        <v>6.4645999971120971E-2</v>
      </c>
      <c r="IO283" s="6">
        <v>0.47569622284204538</v>
      </c>
      <c r="IP283" s="6">
        <f t="shared" si="587"/>
        <v>-1.7605463914154296E-3</v>
      </c>
      <c r="IQ283" s="6">
        <f t="shared" si="588"/>
        <v>-0.21823163025819514</v>
      </c>
      <c r="IR283" s="6">
        <f t="shared" si="653"/>
        <v>-179.53778611504015</v>
      </c>
      <c r="IS283" s="6" t="str">
        <f t="shared" si="589"/>
        <v>Sad</v>
      </c>
      <c r="IT283" s="5">
        <v>7.35729276203717E-3</v>
      </c>
      <c r="IU283" s="5">
        <v>0.78592386694071803</v>
      </c>
      <c r="IV283" s="5">
        <v>0.65639034155047804</v>
      </c>
      <c r="IW283" s="5">
        <v>0.53582884384847596</v>
      </c>
      <c r="IX283" s="5">
        <v>0.14575197875253301</v>
      </c>
      <c r="IY283" s="5">
        <v>0.77472144636670204</v>
      </c>
      <c r="IZ283" s="5">
        <v>4.2870711555048748</v>
      </c>
      <c r="JA283" s="5">
        <v>0.34333800209409077</v>
      </c>
      <c r="JB283" s="5">
        <v>-0.77856657417868091</v>
      </c>
      <c r="JC283" s="5">
        <v>1.5028961306047937</v>
      </c>
      <c r="JD283" s="5">
        <f t="shared" si="590"/>
        <v>-0.75472734833915411</v>
      </c>
      <c r="JE283" s="5">
        <f t="shared" si="591"/>
        <v>-0.26214530784020629</v>
      </c>
      <c r="JF283" s="5">
        <f t="shared" si="654"/>
        <v>-109.1540449204122</v>
      </c>
      <c r="JG283" s="5" t="str">
        <f t="shared" si="592"/>
        <v>Bored</v>
      </c>
      <c r="JH283" s="6">
        <v>0.37418632011043301</v>
      </c>
      <c r="JI283" s="6">
        <v>0.28811673041414099</v>
      </c>
      <c r="JJ283" s="6">
        <v>0.156914970290709</v>
      </c>
      <c r="JK283" s="6">
        <v>-3.4961833537875603E-2</v>
      </c>
      <c r="JL283" s="6">
        <v>0.16211347935190701</v>
      </c>
      <c r="JM283" s="6">
        <v>9.4826612557432605E-2</v>
      </c>
      <c r="JN283" s="6">
        <v>0.29258815768348589</v>
      </c>
      <c r="JO283" s="6">
        <v>-9.1297666298564867E-2</v>
      </c>
      <c r="JP283" s="6">
        <v>8.6069589696292026E-2</v>
      </c>
      <c r="JQ283" s="6">
        <v>0.18413494646633591</v>
      </c>
      <c r="JR283" s="6">
        <f t="shared" si="593"/>
        <v>-2.981475790442234E-2</v>
      </c>
      <c r="JS283" s="6">
        <f t="shared" si="594"/>
        <v>0.41492309055723275</v>
      </c>
      <c r="JT283" s="6">
        <f t="shared" si="655"/>
        <v>-4.1099876647664226</v>
      </c>
      <c r="JU283" s="6" t="str">
        <f t="shared" si="595"/>
        <v>Contented</v>
      </c>
      <c r="JV283" s="3">
        <v>0.56590130489339197</v>
      </c>
      <c r="JW283" s="3">
        <v>0.79227937678850702</v>
      </c>
      <c r="JX283" s="3">
        <v>-0.17597268438993499</v>
      </c>
      <c r="JY283" s="3">
        <v>-5.4998987860023704E-3</v>
      </c>
      <c r="JZ283" s="3">
        <v>0.151510630702057</v>
      </c>
      <c r="KA283" s="3">
        <v>0.73594773714585404</v>
      </c>
      <c r="KB283" s="3">
        <v>-0.24528820285639436</v>
      </c>
      <c r="KC283" s="3">
        <v>-3.5988752822498325E-3</v>
      </c>
      <c r="KD283" s="3">
        <v>-0.22637807189511505</v>
      </c>
      <c r="KE283" s="3">
        <v>-0.13361446354192827</v>
      </c>
      <c r="KF283" s="3">
        <f t="shared" si="596"/>
        <v>-0.11786610389135732</v>
      </c>
      <c r="KG283" s="3">
        <f t="shared" si="597"/>
        <v>-0.19568641555859967</v>
      </c>
      <c r="KH283" s="3">
        <f t="shared" si="656"/>
        <v>-148.93854733472739</v>
      </c>
      <c r="KI283" s="3" t="str">
        <f t="shared" si="598"/>
        <v>Depressed</v>
      </c>
      <c r="KJ283" s="7">
        <v>0.28666042486986398</v>
      </c>
      <c r="KK283" s="7">
        <v>0.17269349599693201</v>
      </c>
      <c r="KL283" s="7">
        <v>-3.6711956717002898E-2</v>
      </c>
      <c r="KM283" s="7">
        <v>-1.5264282814126E-2</v>
      </c>
      <c r="KN283" s="7">
        <v>-1.48044180738432E-2</v>
      </c>
      <c r="KO283" s="7">
        <v>6.9345422661595102E-2</v>
      </c>
      <c r="KP283" s="7">
        <v>-0.13504191851294514</v>
      </c>
      <c r="KQ283" s="7">
        <v>-6.3065406583067432E-2</v>
      </c>
      <c r="KR283" s="7">
        <v>0.11396692887293197</v>
      </c>
      <c r="KS283" s="7">
        <v>-0.11315074753917477</v>
      </c>
      <c r="KT283" s="7">
        <f t="shared" si="599"/>
        <v>0.22609586699379802</v>
      </c>
      <c r="KU283" s="7">
        <f t="shared" si="600"/>
        <v>-1.7497040324296997E-2</v>
      </c>
      <c r="KV283" s="7">
        <f t="shared" si="657"/>
        <v>94.425169062285931</v>
      </c>
      <c r="KW283" s="7" t="str">
        <f t="shared" si="601"/>
        <v>nervous</v>
      </c>
      <c r="LL283" s="5">
        <v>6.14023708514678E-3</v>
      </c>
      <c r="LM283" s="5">
        <v>-0.13055822550130999</v>
      </c>
      <c r="LN283" s="5">
        <v>-0.12809383027017701</v>
      </c>
      <c r="LO283" s="5">
        <v>-0.165201172200793</v>
      </c>
      <c r="LP283" s="5">
        <v>-0.247513165020953</v>
      </c>
      <c r="LQ283" s="5">
        <v>-0.38407323380126102</v>
      </c>
      <c r="LR283" s="5">
        <v>0.5306884718415642</v>
      </c>
      <c r="LS283" s="5">
        <v>0.32100869314261077</v>
      </c>
      <c r="LT283" s="5">
        <v>0.13669846258645676</v>
      </c>
      <c r="LU283" s="5">
        <v>2.3573359946146493</v>
      </c>
      <c r="LV283" s="5">
        <f t="shared" si="602"/>
        <v>0.18332800795483228</v>
      </c>
      <c r="LW283" s="5">
        <f t="shared" si="603"/>
        <v>0.87996852872711373</v>
      </c>
      <c r="LX283" s="5">
        <f t="shared" si="658"/>
        <v>11.76836575827401</v>
      </c>
      <c r="LY283" s="5" t="str">
        <f t="shared" si="604"/>
        <v>happy</v>
      </c>
      <c r="LZ283" s="6">
        <v>0.54702873141354802</v>
      </c>
      <c r="MA283" s="6">
        <v>0.84932467453752702</v>
      </c>
      <c r="MB283" s="6">
        <v>0.108542994464044</v>
      </c>
      <c r="MC283" s="6">
        <v>0.25991450350415801</v>
      </c>
      <c r="MD283" s="6">
        <v>0.34127292137759202</v>
      </c>
      <c r="ME283" s="6">
        <v>0.92732208587121601</v>
      </c>
      <c r="MF283" s="6">
        <v>0.12219159350091284</v>
      </c>
      <c r="MG283" s="6">
        <v>0.14629498068842955</v>
      </c>
      <c r="MH283" s="6">
        <v>-0.30229594312397901</v>
      </c>
      <c r="MI283" s="6">
        <v>0.26387123517433664</v>
      </c>
      <c r="MJ283" s="6">
        <f t="shared" si="605"/>
        <v>-6.6078091045829734E-2</v>
      </c>
      <c r="MK283" s="6">
        <f t="shared" si="606"/>
        <v>9.1405628143707451E-2</v>
      </c>
      <c r="ML283" s="6">
        <f t="shared" si="659"/>
        <v>-35.863562585375355</v>
      </c>
      <c r="MM283" s="6" t="str">
        <f t="shared" si="607"/>
        <v>Relased</v>
      </c>
      <c r="MN283" s="3">
        <v>0.356776448329235</v>
      </c>
      <c r="MO283" s="3">
        <v>0.171654072108161</v>
      </c>
      <c r="MP283" s="3">
        <v>-0.16586070551250401</v>
      </c>
      <c r="MQ283" s="3">
        <v>0.18508366910047</v>
      </c>
      <c r="MR283" s="3">
        <v>-0.15323125275645899</v>
      </c>
      <c r="MS283" s="3">
        <v>-0.106150306192122</v>
      </c>
      <c r="MT283" s="3">
        <v>-0.81485934878380262</v>
      </c>
      <c r="MU283" s="3">
        <v>2.8255424174803228</v>
      </c>
      <c r="MV283" s="3">
        <v>0.185122376221074</v>
      </c>
      <c r="MW283" s="3">
        <v>3.6377466562784136E-2</v>
      </c>
      <c r="MX283" s="3">
        <f t="shared" si="608"/>
        <v>-0.12969290698602964</v>
      </c>
      <c r="MY283" s="3">
        <f t="shared" si="609"/>
        <v>4.476748176885903E-2</v>
      </c>
      <c r="MZ283" s="3">
        <f t="shared" si="660"/>
        <v>-70.956316671131077</v>
      </c>
      <c r="NA283" s="3" t="str">
        <f t="shared" si="610"/>
        <v>Calm</v>
      </c>
      <c r="NB283" s="7">
        <v>0.64007069268400296</v>
      </c>
      <c r="NC283" s="7">
        <v>0.49798736427649898</v>
      </c>
      <c r="ND283" s="7">
        <v>0.20355170748345899</v>
      </c>
      <c r="NE283" s="7">
        <v>0.415546342588276</v>
      </c>
      <c r="NF283" s="7">
        <v>0.40027496209881003</v>
      </c>
      <c r="NG283" s="7">
        <v>9.0386421125857302E-3</v>
      </c>
      <c r="NH283" s="7">
        <v>0.19565776676978897</v>
      </c>
      <c r="NI283" s="7">
        <v>0.81957599285231053</v>
      </c>
      <c r="NJ283" s="7">
        <v>0.14208332840750398</v>
      </c>
      <c r="NK283" s="7">
        <v>0.54399513828425172</v>
      </c>
      <c r="NL283" s="7">
        <f t="shared" si="611"/>
        <v>-9.7860185571306157E-2</v>
      </c>
      <c r="NM283" s="7">
        <f t="shared" si="612"/>
        <v>0.18034043339914518</v>
      </c>
      <c r="NN283" s="7">
        <f t="shared" si="661"/>
        <v>-28.486090281399658</v>
      </c>
      <c r="NO283" s="7" t="str">
        <f t="shared" si="613"/>
        <v>Contented</v>
      </c>
      <c r="NP283" s="5">
        <v>0.37897948890447702</v>
      </c>
      <c r="NQ283" s="5">
        <v>0</v>
      </c>
      <c r="NR283" s="5">
        <v>1.2154895919755799</v>
      </c>
      <c r="NS283" s="5">
        <v>0</v>
      </c>
      <c r="NT283" s="5">
        <v>0.466340234321035</v>
      </c>
      <c r="NU283" s="5">
        <v>0</v>
      </c>
      <c r="NV283" s="5">
        <v>1.4379051601181143</v>
      </c>
      <c r="NX283" s="5">
        <v>0.387674570299684</v>
      </c>
      <c r="NY283" s="5">
        <v>2.8201902841775901</v>
      </c>
      <c r="NZ283" s="5">
        <f t="shared" si="614"/>
        <v>-1.1091728866975847E-2</v>
      </c>
      <c r="OA283" s="5">
        <f t="shared" si="615"/>
        <v>1</v>
      </c>
      <c r="OB283" s="5">
        <f t="shared" si="662"/>
        <v>-0.63548319202248948</v>
      </c>
      <c r="OC283" s="5" t="str">
        <f t="shared" si="616"/>
        <v>Contented</v>
      </c>
      <c r="OD283" s="1">
        <v>0.250966314758656</v>
      </c>
      <c r="OE283" s="1">
        <v>0.32382195263792402</v>
      </c>
      <c r="OF283" s="1">
        <v>0.577329753256554</v>
      </c>
      <c r="OG283" s="1">
        <v>0.49546017397342801</v>
      </c>
      <c r="OH283" s="1">
        <v>-0.157705098445515</v>
      </c>
      <c r="OI283" s="1">
        <v>5.32920905401396E-2</v>
      </c>
      <c r="OJ283" s="1">
        <v>6.1904591863574616</v>
      </c>
      <c r="OK283" s="1">
        <v>1.3138205350244259</v>
      </c>
      <c r="OL283" s="1">
        <v>-7.285563787926802E-2</v>
      </c>
      <c r="OM283" s="1">
        <v>1.8664088814634787</v>
      </c>
      <c r="ON283" s="1">
        <f t="shared" si="617"/>
        <v>-0.22984640533725087</v>
      </c>
      <c r="OO283" s="1">
        <f t="shared" si="618"/>
        <v>0.56829759827056492</v>
      </c>
      <c r="OP283" s="1">
        <f t="shared" si="663"/>
        <v>-22.020735097598841</v>
      </c>
      <c r="OQ283" s="1" t="str">
        <f t="shared" si="619"/>
        <v>Contented</v>
      </c>
      <c r="OR283" s="3">
        <v>0.438794246852801</v>
      </c>
      <c r="OS283" s="3">
        <v>0.26961109996989802</v>
      </c>
      <c r="OT283" s="3">
        <v>8.2613434867450999E-2</v>
      </c>
      <c r="OU283" s="3">
        <v>0.30072111137625601</v>
      </c>
      <c r="OV283" s="3">
        <v>0.21372785992409901</v>
      </c>
      <c r="OW283" s="3">
        <v>0.182957524701511</v>
      </c>
      <c r="OX283" s="3">
        <v>0.12660633871167351</v>
      </c>
      <c r="OY283" s="3">
        <v>0.66447626941570892</v>
      </c>
      <c r="OZ283" s="3">
        <v>0.16918314688290298</v>
      </c>
      <c r="PA283" s="3">
        <v>0.54112316904865021</v>
      </c>
      <c r="PB283" s="3">
        <f t="shared" si="620"/>
        <v>2.2538934568316016E-2</v>
      </c>
      <c r="PC283" s="3">
        <f t="shared" si="621"/>
        <v>0.51333593535098165</v>
      </c>
      <c r="PD283" s="3">
        <f t="shared" si="664"/>
        <v>2.5140592112334557</v>
      </c>
      <c r="PE283" s="3" t="str">
        <f t="shared" si="622"/>
        <v>happy</v>
      </c>
      <c r="PF283" s="1">
        <v>0.26014103678524803</v>
      </c>
      <c r="PG283" s="1">
        <v>0.36787054659183299</v>
      </c>
      <c r="PH283" s="1">
        <v>0.80086185167099599</v>
      </c>
      <c r="PI283" s="1">
        <v>0.81884690167600405</v>
      </c>
      <c r="PJ283" s="1">
        <v>0.60868189820766605</v>
      </c>
      <c r="PK283" s="1">
        <v>-5.7054558688755898E-2</v>
      </c>
      <c r="PL283" s="1">
        <v>0.92177798192853599</v>
      </c>
      <c r="PM283" s="1">
        <v>2.6345070187681214</v>
      </c>
      <c r="PN283" s="1">
        <v>-0.10772950980658497</v>
      </c>
      <c r="PO283" s="1">
        <v>2.5791064945604165</v>
      </c>
      <c r="PP283" s="1">
        <f t="shared" si="623"/>
        <v>4.8652562358225904E-2</v>
      </c>
      <c r="PQ283" s="1">
        <f t="shared" si="624"/>
        <v>0.71735980058573601</v>
      </c>
      <c r="PR283" s="1">
        <f t="shared" si="665"/>
        <v>3.8799555576530889</v>
      </c>
      <c r="PS283" s="1" t="str">
        <f t="shared" si="625"/>
        <v>happy</v>
      </c>
      <c r="PT283" s="5">
        <v>0.63301062236274297</v>
      </c>
      <c r="PU283" s="5">
        <v>0.65646228366111004</v>
      </c>
      <c r="PV283" s="5">
        <v>0.13024386500955901</v>
      </c>
      <c r="PW283" s="5">
        <v>0.121144153296893</v>
      </c>
      <c r="PX283" s="5">
        <v>0.38927321206629001</v>
      </c>
      <c r="PY283" s="5">
        <v>0.59396092480017304</v>
      </c>
      <c r="PZ283" s="5">
        <v>0.12740479759449874</v>
      </c>
      <c r="QA283" s="5">
        <v>9.6882521435256941E-2</v>
      </c>
      <c r="QB283" s="5">
        <v>-2.3451661298367066E-2</v>
      </c>
      <c r="QC283" s="5">
        <v>0.19495409103369077</v>
      </c>
      <c r="QD283" s="5">
        <f t="shared" si="626"/>
        <v>-0.21720915864596135</v>
      </c>
      <c r="QE283" s="5">
        <f t="shared" si="627"/>
        <v>-4.8281092433760331E-2</v>
      </c>
      <c r="QF283" s="5">
        <f t="shared" si="666"/>
        <v>-102.53192225417567</v>
      </c>
      <c r="QG283" s="5" t="str">
        <f t="shared" si="628"/>
        <v>Bored</v>
      </c>
      <c r="QH283" s="3">
        <v>0.57190652761725402</v>
      </c>
      <c r="QI283" s="3">
        <v>0.66091048824717202</v>
      </c>
      <c r="QJ283" s="3">
        <v>1.3028864405627E-2</v>
      </c>
      <c r="QK283" s="3">
        <v>-0.107750120830746</v>
      </c>
      <c r="QL283" s="3">
        <v>0.95933225437631398</v>
      </c>
      <c r="QM283" s="3">
        <v>0.71274292801317596</v>
      </c>
      <c r="QN283" s="3">
        <v>8.5087084776316272E-3</v>
      </c>
      <c r="QO283" s="3">
        <v>-7.8440543702855081E-2</v>
      </c>
      <c r="QP283" s="3">
        <v>-8.9003960629918E-2</v>
      </c>
      <c r="QQ283" s="3">
        <v>-7.6833183843347905E-2</v>
      </c>
      <c r="QR283" s="3">
        <f t="shared" si="629"/>
        <v>8.8078943769541951E-2</v>
      </c>
      <c r="QS283" s="3">
        <f t="shared" si="630"/>
        <v>-0.76696465895912969</v>
      </c>
      <c r="QT283" s="3">
        <f t="shared" si="667"/>
        <v>173.44879817364298</v>
      </c>
      <c r="QU283" s="3" t="str">
        <f t="shared" si="631"/>
        <v>Upset</v>
      </c>
      <c r="QV283" s="5">
        <v>0.757026546646276</v>
      </c>
      <c r="QW283" s="5">
        <v>0.33946809116340798</v>
      </c>
      <c r="QX283" s="5">
        <v>8.1210827292301196E-2</v>
      </c>
      <c r="QY283" s="5">
        <v>-1.86619039354315E-2</v>
      </c>
      <c r="QZ283" s="5">
        <v>0.93843509257824098</v>
      </c>
      <c r="RA283" s="5">
        <v>0.256107523817107</v>
      </c>
      <c r="RB283" s="5">
        <v>4.7898947055768255E-2</v>
      </c>
      <c r="RC283" s="5">
        <v>-3.1334231063241312E-2</v>
      </c>
      <c r="RD283" s="5">
        <v>0.41755845548286802</v>
      </c>
      <c r="RE283" s="5">
        <v>5.7044440711370048E-2</v>
      </c>
      <c r="RF283" s="5">
        <f t="shared" si="632"/>
        <v>0.29858599766608029</v>
      </c>
      <c r="RG283" s="5">
        <f t="shared" si="633"/>
        <v>-0.16488208968438156</v>
      </c>
      <c r="RH283" s="5">
        <f t="shared" si="668"/>
        <v>118.9079065187873</v>
      </c>
      <c r="RI283" s="5" t="str">
        <f t="shared" si="634"/>
        <v>nervous</v>
      </c>
    </row>
    <row r="284" spans="1:477" x14ac:dyDescent="0.3">
      <c r="A284" s="1">
        <v>0.487530869657963</v>
      </c>
      <c r="B284" s="1">
        <v>0.36463524172880901</v>
      </c>
      <c r="C284" s="1">
        <v>0.34284429870430699</v>
      </c>
      <c r="D284" s="1">
        <v>0.102134759909856</v>
      </c>
      <c r="E284" s="1">
        <v>0.407748170025997</v>
      </c>
      <c r="F284" s="1">
        <v>0.324664119821644</v>
      </c>
      <c r="G284" s="1">
        <v>0.38294686182459214</v>
      </c>
      <c r="H284" s="1">
        <v>0.14817184754113585</v>
      </c>
      <c r="I284" s="1">
        <v>0.12289562792915398</v>
      </c>
      <c r="J284" s="1">
        <v>0.52217408398231957</v>
      </c>
      <c r="K284" s="18">
        <f t="shared" si="536"/>
        <v>4.2508156818430232E-2</v>
      </c>
      <c r="L284" s="19">
        <f t="shared" si="537"/>
        <v>-0.42450581462366133</v>
      </c>
      <c r="M284" s="19">
        <f t="shared" si="635"/>
        <v>174.28171292926774</v>
      </c>
      <c r="N284" s="19" t="str">
        <f t="shared" si="538"/>
        <v>Upset</v>
      </c>
      <c r="O284" s="19">
        <f t="shared" si="636"/>
        <v>-0.14421557755818271</v>
      </c>
      <c r="P284" s="9">
        <v>-2.0050668013481598E-2</v>
      </c>
      <c r="Q284" s="9">
        <v>9.2601137862339603E-2</v>
      </c>
      <c r="R284" s="9">
        <v>-6.6176673050815898E-2</v>
      </c>
      <c r="S284" s="9">
        <v>0.25496954522477899</v>
      </c>
      <c r="T284" s="9">
        <v>0.49145579074351597</v>
      </c>
      <c r="U284" s="9">
        <v>0.29831445945454299</v>
      </c>
      <c r="V284" s="9">
        <v>-0.14038174355757721</v>
      </c>
      <c r="W284" s="9">
        <v>0.65223681780621434</v>
      </c>
      <c r="X284" s="9">
        <v>-0.1126518058758212</v>
      </c>
      <c r="Y284" s="9">
        <v>2.6022281119235897</v>
      </c>
      <c r="Z284" s="9">
        <f t="shared" si="539"/>
        <v>3.5139166719302617E-2</v>
      </c>
      <c r="AA284" s="9">
        <f t="shared" si="540"/>
        <v>0.85498266654100474</v>
      </c>
      <c r="AB284" s="9">
        <f t="shared" si="637"/>
        <v>2.3534903940131242</v>
      </c>
      <c r="AC284" s="9" t="str">
        <f t="shared" si="541"/>
        <v>happy</v>
      </c>
      <c r="AD284" s="3">
        <v>1.10732895853985E-3</v>
      </c>
      <c r="AE284" s="3">
        <v>2.2395914616301402E-2</v>
      </c>
      <c r="AF284" s="3">
        <v>-3.2901925301594401E-2</v>
      </c>
      <c r="AG284" s="3">
        <v>-8.4692025312558802E-2</v>
      </c>
      <c r="AH284" s="3">
        <v>-0.61307573384553504</v>
      </c>
      <c r="AI284" s="3">
        <v>-0.219017844168957</v>
      </c>
      <c r="AJ284" s="3">
        <v>5.376409147735331E-2</v>
      </c>
      <c r="AK284" s="3">
        <v>0.43073539917569653</v>
      </c>
      <c r="AL284" s="3">
        <v>-0.18932890280378009</v>
      </c>
      <c r="AM284" s="3">
        <v>-1.5584879603480111</v>
      </c>
      <c r="AN284" s="3">
        <f t="shared" si="542"/>
        <v>-0.10244538356178357</v>
      </c>
      <c r="AO284" s="3">
        <f t="shared" si="543"/>
        <v>-0.43079134785445061</v>
      </c>
      <c r="AP284" s="3">
        <f t="shared" si="638"/>
        <v>-166.62310874728789</v>
      </c>
      <c r="AQ284" s="3" t="str">
        <f t="shared" si="544"/>
        <v>Sad</v>
      </c>
      <c r="AR284" s="9">
        <v>0.81335169789637796</v>
      </c>
      <c r="AS284" s="9">
        <v>0.38938951965428498</v>
      </c>
      <c r="AT284" s="9">
        <v>-5.2173122426662499E-2</v>
      </c>
      <c r="AU284" s="9">
        <v>2.2575866973309301E-2</v>
      </c>
      <c r="AV284" s="9">
        <v>0.78136051108979898</v>
      </c>
      <c r="AW284" s="9">
        <v>0.31872297923120801</v>
      </c>
      <c r="AX284" s="9">
        <v>-3.2716324696498725E-2</v>
      </c>
      <c r="AY284" s="9">
        <v>3.1881751852765962E-2</v>
      </c>
      <c r="AZ284" s="9">
        <v>0.42396217824209298</v>
      </c>
      <c r="BA284" s="9">
        <v>-2.4608165930844951E-2</v>
      </c>
      <c r="BB284" s="9">
        <f t="shared" si="545"/>
        <v>0.61746028391106189</v>
      </c>
      <c r="BC284" s="9">
        <f t="shared" si="546"/>
        <v>2.2621787016124495E-2</v>
      </c>
      <c r="BD284" s="9">
        <f t="shared" si="639"/>
        <v>87.901802744553777</v>
      </c>
      <c r="BE284" s="9" t="str">
        <f t="shared" si="547"/>
        <v>alert</v>
      </c>
      <c r="BF284" s="5">
        <v>0.191741559761861</v>
      </c>
      <c r="BG284" s="5">
        <v>0.39507984629672499</v>
      </c>
      <c r="BH284" s="5">
        <v>0.130003419129956</v>
      </c>
      <c r="BI284" s="5">
        <v>-3.0147086295042999E-3</v>
      </c>
      <c r="BJ284" s="5">
        <v>-0.15927891281166201</v>
      </c>
      <c r="BK284" s="5">
        <v>0.20947327186404499</v>
      </c>
      <c r="BL284" s="5">
        <v>4.0047079133563726</v>
      </c>
      <c r="BM284" s="5">
        <v>-4.9866728645382536E-3</v>
      </c>
      <c r="BN284" s="5">
        <v>-0.20333828653486399</v>
      </c>
      <c r="BO284" s="5">
        <v>0.21640095127643255</v>
      </c>
      <c r="BP284" s="5">
        <f t="shared" si="548"/>
        <v>-0.17943531654838396</v>
      </c>
      <c r="BQ284" s="5">
        <f t="shared" si="549"/>
        <v>1.709232617059242E-2</v>
      </c>
      <c r="BR284" s="5">
        <f t="shared" si="640"/>
        <v>-84.558640041243535</v>
      </c>
      <c r="BS284" s="5" t="str">
        <f t="shared" si="550"/>
        <v>Calm</v>
      </c>
      <c r="BT284" s="6">
        <v>0.56722093949760299</v>
      </c>
      <c r="BU284" s="6">
        <v>0.81113462069157904</v>
      </c>
      <c r="BV284" s="6">
        <v>0.67827367531949501</v>
      </c>
      <c r="BW284" s="6">
        <v>0.16293026702101501</v>
      </c>
      <c r="BX284" s="6">
        <v>0.31521601522896397</v>
      </c>
      <c r="BY284" s="6">
        <v>0.82111619666194202</v>
      </c>
      <c r="BZ284" s="6">
        <v>0.76863697931787744</v>
      </c>
      <c r="CA284" s="6">
        <v>9.9819381487696174E-2</v>
      </c>
      <c r="CB284" s="6">
        <v>-0.24391368119397605</v>
      </c>
      <c r="CC284" s="6">
        <v>0.61029531612659726</v>
      </c>
      <c r="CD284" s="6">
        <f t="shared" si="551"/>
        <v>-0.28835430340130219</v>
      </c>
      <c r="CE284" s="6">
        <f t="shared" si="552"/>
        <v>-0.62941551264572515</v>
      </c>
      <c r="CF284" s="6">
        <f t="shared" si="641"/>
        <v>-155.38605048296733</v>
      </c>
      <c r="CG284" s="6" t="str">
        <f t="shared" si="553"/>
        <v>Sad</v>
      </c>
      <c r="CH284" s="5">
        <v>0.66171561671910095</v>
      </c>
      <c r="CI284" s="5">
        <v>0.47380446271223697</v>
      </c>
      <c r="CJ284" s="5">
        <v>0.31048065688839399</v>
      </c>
      <c r="CK284" s="5">
        <v>0.48569438282154997</v>
      </c>
      <c r="CL284" s="5">
        <v>0.46492857045795399</v>
      </c>
      <c r="CM284" s="5">
        <v>0.56216543958739595</v>
      </c>
      <c r="CN284" s="5">
        <v>0.27558004596494773</v>
      </c>
      <c r="CO284" s="5">
        <v>0.46883059222416762</v>
      </c>
      <c r="CP284" s="5">
        <v>0.18791115400686398</v>
      </c>
      <c r="CQ284" s="5">
        <v>0.70115452305225978</v>
      </c>
      <c r="CR284" s="5">
        <f t="shared" si="554"/>
        <v>0.29413479293751776</v>
      </c>
      <c r="CS284" s="5">
        <f t="shared" si="555"/>
        <v>-0.59742014857120207</v>
      </c>
      <c r="CT284" s="5">
        <f t="shared" si="642"/>
        <v>153.78705815363404</v>
      </c>
      <c r="CU284" s="5" t="str">
        <f t="shared" si="556"/>
        <v>Upset</v>
      </c>
      <c r="CV284" s="3">
        <v>0.16278088927987</v>
      </c>
      <c r="CW284" s="3">
        <v>0.38740399040516799</v>
      </c>
      <c r="CX284" s="3">
        <v>-5.72747042381717E-2</v>
      </c>
      <c r="CY284" s="3">
        <v>0.22277402324700399</v>
      </c>
      <c r="CZ284" s="3">
        <v>0.28876446328122102</v>
      </c>
      <c r="DA284" s="3">
        <v>-2.2314761406112198E-2</v>
      </c>
      <c r="DB284" s="3">
        <v>-0.12684153189335023</v>
      </c>
      <c r="DC284" s="3">
        <v>0.61019062068133523</v>
      </c>
      <c r="DD284" s="3">
        <v>-0.22462310112529799</v>
      </c>
      <c r="DE284" s="3">
        <v>0.30080673809788266</v>
      </c>
      <c r="DF284" s="3">
        <f t="shared" si="557"/>
        <v>-0.12164159001123731</v>
      </c>
      <c r="DG284" s="3">
        <f t="shared" si="558"/>
        <v>-0.53608505845845156</v>
      </c>
      <c r="DH284" s="3">
        <f t="shared" si="643"/>
        <v>-167.21564694074388</v>
      </c>
      <c r="DI284" s="3" t="str">
        <f t="shared" si="559"/>
        <v>Sad</v>
      </c>
      <c r="DJ284" s="7">
        <v>1.0466304215892801</v>
      </c>
      <c r="DK284" s="7">
        <v>0.485673759146654</v>
      </c>
      <c r="DL284" s="7">
        <v>8.1883536192530998E-2</v>
      </c>
      <c r="DM284" s="7">
        <v>3.74110103771393E-2</v>
      </c>
      <c r="DN284" s="7">
        <v>0.95006533344454802</v>
      </c>
      <c r="DO284" s="7">
        <v>1.21407808616692</v>
      </c>
      <c r="DP284" s="7">
        <v>4.1009520847678525E-2</v>
      </c>
      <c r="DQ284" s="7">
        <v>2.2009689520435635E-2</v>
      </c>
      <c r="DR284" s="7">
        <v>0.5609566624426261</v>
      </c>
      <c r="DS284" s="7">
        <v>7.785304515215484E-2</v>
      </c>
      <c r="DT284" s="7">
        <f t="shared" si="560"/>
        <v>0.16077045060424622</v>
      </c>
      <c r="DU284" s="7">
        <f t="shared" si="561"/>
        <v>0.12444925404723417</v>
      </c>
      <c r="DV284" s="7">
        <f t="shared" si="644"/>
        <v>52.257248392728044</v>
      </c>
      <c r="DW284" s="7" t="str">
        <f t="shared" si="562"/>
        <v>excited</v>
      </c>
      <c r="DX284" s="9">
        <v>0.41445437752936198</v>
      </c>
      <c r="DY284" s="9">
        <v>0.37961309486675399</v>
      </c>
      <c r="DZ284" s="9">
        <v>-0.16375147686383201</v>
      </c>
      <c r="EA284" s="9">
        <v>-0.28628501577529097</v>
      </c>
      <c r="EB284" s="9">
        <v>9.7897341312181502E-2</v>
      </c>
      <c r="EC284" s="9">
        <v>0.28297967331375901</v>
      </c>
      <c r="ED284" s="9">
        <v>-0.3196075485685565</v>
      </c>
      <c r="EE284" s="9">
        <v>-0.43206782434621605</v>
      </c>
      <c r="EF284" s="9">
        <v>3.4841282662607997E-2</v>
      </c>
      <c r="EG284" s="9">
        <v>-0.5667484291745738</v>
      </c>
      <c r="EH284" s="9">
        <f t="shared" si="563"/>
        <v>6.1233528589212494E-2</v>
      </c>
      <c r="EI284" s="9">
        <f t="shared" si="564"/>
        <v>-0.15407187370026698</v>
      </c>
      <c r="EJ284" s="9">
        <f t="shared" si="645"/>
        <v>158.32540380790027</v>
      </c>
      <c r="EK284" s="9" t="str">
        <f t="shared" si="565"/>
        <v>Upset</v>
      </c>
      <c r="EL284" s="1">
        <v>0.56556878815600098</v>
      </c>
      <c r="EM284" s="1">
        <v>0.69454027220065195</v>
      </c>
      <c r="EN284" s="1">
        <v>0.183803452073908</v>
      </c>
      <c r="EO284" s="1">
        <v>0.25300199977010401</v>
      </c>
      <c r="EP284" s="1">
        <v>0.58800624911449395</v>
      </c>
      <c r="EQ284" s="1">
        <v>0.227918811246384</v>
      </c>
      <c r="ER284" s="1">
        <v>0.15933376341846847</v>
      </c>
      <c r="ES284" s="1">
        <v>0.27426907524688104</v>
      </c>
      <c r="ET284" s="1">
        <v>-0.12897148404465097</v>
      </c>
      <c r="EU284" s="1">
        <v>0.34664098972543017</v>
      </c>
      <c r="EV284" s="1">
        <f t="shared" si="566"/>
        <v>-0.42228024874446435</v>
      </c>
      <c r="EW284" s="1">
        <f t="shared" si="567"/>
        <v>-0.64362009809066845</v>
      </c>
      <c r="EX284" s="1">
        <f t="shared" si="646"/>
        <v>-146.73105108173814</v>
      </c>
      <c r="EY284" s="1" t="str">
        <f t="shared" si="568"/>
        <v>Depressed</v>
      </c>
      <c r="EZ284" s="3">
        <v>0.29910799380166297</v>
      </c>
      <c r="FA284" s="3">
        <v>-0.14499984100895799</v>
      </c>
      <c r="FB284" s="3">
        <v>0.12702758133517</v>
      </c>
      <c r="FC284" s="3">
        <v>4.2439767739060198E-2</v>
      </c>
      <c r="FD284" s="3">
        <v>-2.21380710552447E-2</v>
      </c>
      <c r="FE284" s="3">
        <v>-0.29160587149044498</v>
      </c>
      <c r="FF284" s="3">
        <v>0.458633125487315</v>
      </c>
      <c r="FG284" s="3">
        <v>-9.720387645894174E-2</v>
      </c>
      <c r="FH284" s="3">
        <v>0.44410783481062099</v>
      </c>
      <c r="FI284" s="3">
        <v>1.0996650469374276</v>
      </c>
      <c r="FJ284" s="3">
        <f t="shared" si="569"/>
        <v>0.22244492981175612</v>
      </c>
      <c r="FK284" s="3">
        <f t="shared" si="570"/>
        <v>0.31231931104759636</v>
      </c>
      <c r="FL284" s="3">
        <f t="shared" si="647"/>
        <v>35.459822609045489</v>
      </c>
      <c r="FM284" s="3" t="str">
        <f t="shared" si="571"/>
        <v>excited</v>
      </c>
      <c r="FN284" s="7">
        <v>0.65399473832306998</v>
      </c>
      <c r="FO284" s="7">
        <v>0.81658966072337202</v>
      </c>
      <c r="FP284" s="7">
        <v>9.6799696076956696E-2</v>
      </c>
      <c r="FQ284" s="7">
        <v>2.6786485892945001E-2</v>
      </c>
      <c r="FR284" s="7">
        <v>0.62314994022527703</v>
      </c>
      <c r="FS284" s="7">
        <v>1.05804635085333</v>
      </c>
      <c r="FT284" s="7">
        <v>7.5793837380259091E-2</v>
      </c>
      <c r="FU284" s="7">
        <v>1.4288899673070754E-2</v>
      </c>
      <c r="FV284" s="7">
        <v>-0.16259492240030204</v>
      </c>
      <c r="FW284" s="7">
        <v>8.403882296727587E-2</v>
      </c>
      <c r="FX284" s="7">
        <f t="shared" si="572"/>
        <v>-0.15458188750483437</v>
      </c>
      <c r="FY284" s="7">
        <f t="shared" si="573"/>
        <v>0.12245194305177365</v>
      </c>
      <c r="FZ284" s="7">
        <f t="shared" si="648"/>
        <v>-51.615517562243873</v>
      </c>
      <c r="GA284" s="7" t="str">
        <f t="shared" si="574"/>
        <v>Relased</v>
      </c>
      <c r="GB284" s="5">
        <v>0.49718622035880999</v>
      </c>
      <c r="GC284" s="5">
        <v>0.59059076355437601</v>
      </c>
      <c r="GD284" s="5">
        <v>0.40000271163899898</v>
      </c>
      <c r="GE284" s="5">
        <v>0.27398751943181399</v>
      </c>
      <c r="GF284" s="5">
        <v>0.61583017241965998</v>
      </c>
      <c r="GG284" s="5">
        <v>0.47626885345714998</v>
      </c>
      <c r="GH284" s="5">
        <v>0.35938618176184745</v>
      </c>
      <c r="GI284" s="5">
        <v>0.25681684362494145</v>
      </c>
      <c r="GJ284" s="5">
        <v>-9.3404543195566014E-2</v>
      </c>
      <c r="GK284" s="5">
        <v>0.61960332038483668</v>
      </c>
      <c r="GL284" s="5">
        <f t="shared" si="575"/>
        <v>-2.7447791259099241E-2</v>
      </c>
      <c r="GM284" s="5">
        <f t="shared" si="576"/>
        <v>-0.63589336616064585</v>
      </c>
      <c r="GN284" s="5">
        <f t="shared" si="649"/>
        <v>-177.5284110763892</v>
      </c>
      <c r="GO284" s="5" t="str">
        <f t="shared" si="577"/>
        <v>Sad</v>
      </c>
      <c r="GP284" s="6">
        <v>0.22554992724820799</v>
      </c>
      <c r="GQ284" s="6">
        <v>-0.216639798100177</v>
      </c>
      <c r="GR284" s="6">
        <v>0.41506205052052397</v>
      </c>
      <c r="GS284" s="6">
        <v>0.53739632897682998</v>
      </c>
      <c r="GT284" s="6">
        <v>0.255003988972343</v>
      </c>
      <c r="GU284" s="6">
        <v>-0.52870910370591895</v>
      </c>
      <c r="GV284" s="6">
        <v>0.86371588392181697</v>
      </c>
      <c r="GW284" s="6">
        <v>-0.72099969245897511</v>
      </c>
      <c r="GX284" s="6">
        <v>-0.85327679655678201</v>
      </c>
      <c r="GY284" s="6">
        <v>0.76163078869707612</v>
      </c>
      <c r="GZ284" s="6">
        <f t="shared" si="578"/>
        <v>-0.49827774556199422</v>
      </c>
      <c r="HA284" s="6">
        <f t="shared" si="579"/>
        <v>0.20570176031563281</v>
      </c>
      <c r="HB284" s="6">
        <f t="shared" si="650"/>
        <v>-67.567916413408113</v>
      </c>
      <c r="HC284" s="6" t="str">
        <f t="shared" si="580"/>
        <v>Calm</v>
      </c>
      <c r="HD284" s="3">
        <v>0.64989516362648403</v>
      </c>
      <c r="HE284" s="3">
        <v>0.73197768401084295</v>
      </c>
      <c r="HF284" s="3">
        <v>0.28081040848088401</v>
      </c>
      <c r="HG284" s="3">
        <v>0.31788204606498499</v>
      </c>
      <c r="HH284" s="3">
        <v>0.47212010622196499</v>
      </c>
      <c r="HI284" s="3">
        <v>0.57424038035073899</v>
      </c>
      <c r="HJ284" s="3">
        <v>0.25027325030862829</v>
      </c>
      <c r="HK284" s="3">
        <v>0.24336062617565377</v>
      </c>
      <c r="HL284" s="3">
        <v>-8.2082520384358926E-2</v>
      </c>
      <c r="HM284" s="3">
        <v>0.43324713671702159</v>
      </c>
      <c r="HN284" s="3">
        <f t="shared" si="581"/>
        <v>6.9641780014177534E-2</v>
      </c>
      <c r="HO284" s="3">
        <f t="shared" si="582"/>
        <v>-0.60748854659372464</v>
      </c>
      <c r="HP284" s="3">
        <f t="shared" si="651"/>
        <v>173.46022749958234</v>
      </c>
      <c r="HQ284" s="3" t="str">
        <f t="shared" si="583"/>
        <v>Upset</v>
      </c>
      <c r="HR284" s="5">
        <v>1.04909093247108</v>
      </c>
      <c r="HS284" s="5">
        <v>1.20112627978912</v>
      </c>
      <c r="HT284" s="5">
        <v>0.37438101225014297</v>
      </c>
      <c r="HU284" s="5">
        <v>1.09530784468714</v>
      </c>
      <c r="HV284" s="5">
        <v>0.914959101543802</v>
      </c>
      <c r="HW284" s="5">
        <v>1.2507961144014901</v>
      </c>
      <c r="HX284" s="5">
        <v>0.19061684059282283</v>
      </c>
      <c r="HY284" s="5">
        <v>0.44671391202359234</v>
      </c>
      <c r="HZ284" s="5">
        <v>-0.15203534731804003</v>
      </c>
      <c r="IA284" s="5">
        <v>0.65313199496019947</v>
      </c>
      <c r="IB284" s="5">
        <f t="shared" si="584"/>
        <v>-0.14645398358486805</v>
      </c>
      <c r="IC284" s="5">
        <f t="shared" si="585"/>
        <v>-0.1806425360250149</v>
      </c>
      <c r="ID284" s="5">
        <f t="shared" si="652"/>
        <v>-140.96696302745389</v>
      </c>
      <c r="IE284" s="5" t="str">
        <f t="shared" si="586"/>
        <v>Depressed</v>
      </c>
      <c r="IF284" s="6">
        <v>0.51103364947352603</v>
      </c>
      <c r="IG284" s="6">
        <v>0.60882047589954802</v>
      </c>
      <c r="IH284" s="6">
        <v>4.7412732900269899E-2</v>
      </c>
      <c r="II284" s="6">
        <v>0.484689781313277</v>
      </c>
      <c r="IJ284" s="6">
        <v>0.212737598785955</v>
      </c>
      <c r="IK284" s="6">
        <v>0.56622301469747405</v>
      </c>
      <c r="IL284" s="6">
        <v>6.5507897715317703E-2</v>
      </c>
      <c r="IM284" s="6">
        <v>0.41248667406090078</v>
      </c>
      <c r="IN284" s="6">
        <v>-9.7786826426021989E-2</v>
      </c>
      <c r="IO284" s="6">
        <v>0.47515341700087904</v>
      </c>
      <c r="IP284" s="6">
        <f t="shared" si="587"/>
        <v>-0.19179713754414018</v>
      </c>
      <c r="IQ284" s="6">
        <f t="shared" si="588"/>
        <v>-0.21851549988077168</v>
      </c>
      <c r="IR284" s="6">
        <f t="shared" si="653"/>
        <v>-138.72567409814428</v>
      </c>
      <c r="IS284" s="6" t="str">
        <f t="shared" si="589"/>
        <v>Depressed</v>
      </c>
      <c r="IT284" s="5">
        <v>7.35729276203717E-3</v>
      </c>
      <c r="IU284" s="5">
        <v>0.78592386694071803</v>
      </c>
      <c r="IV284" s="5">
        <v>0.65639034155047804</v>
      </c>
      <c r="IW284" s="5">
        <v>0.53582884384847596</v>
      </c>
      <c r="IX284" s="5">
        <v>0.14575197875253301</v>
      </c>
      <c r="IY284" s="5">
        <v>0.77472144636670204</v>
      </c>
      <c r="IZ284" s="5">
        <v>4.2870711555048748</v>
      </c>
      <c r="JA284" s="5">
        <v>0.34333800209409077</v>
      </c>
      <c r="JB284" s="5">
        <v>-0.77856657417868091</v>
      </c>
      <c r="JC284" s="5">
        <v>1.5028961306047937</v>
      </c>
      <c r="JD284" s="5">
        <f t="shared" si="590"/>
        <v>-0.75472734833915411</v>
      </c>
      <c r="JE284" s="5">
        <f t="shared" si="591"/>
        <v>-0.26214530784020629</v>
      </c>
      <c r="JF284" s="5">
        <f t="shared" si="654"/>
        <v>-109.1540449204122</v>
      </c>
      <c r="JG284" s="5" t="str">
        <f t="shared" si="592"/>
        <v>Bored</v>
      </c>
      <c r="JH284" s="6">
        <v>0.44858555745918499</v>
      </c>
      <c r="JI284" s="6">
        <v>0.32780441195632498</v>
      </c>
      <c r="JJ284" s="6">
        <v>0.10771809449566901</v>
      </c>
      <c r="JK284" s="6">
        <v>-9.6753365941354197E-2</v>
      </c>
      <c r="JL284" s="6">
        <v>0.34246146546438799</v>
      </c>
      <c r="JM284" s="6">
        <v>0.100027765270155</v>
      </c>
      <c r="JN284" s="6">
        <v>0.13617154400956033</v>
      </c>
      <c r="JO284" s="6">
        <v>-0.22614794092529467</v>
      </c>
      <c r="JP284" s="6">
        <v>0.12078114550286001</v>
      </c>
      <c r="JQ284" s="6">
        <v>1.4122707642100775E-2</v>
      </c>
      <c r="JR284" s="6">
        <f t="shared" si="593"/>
        <v>-5.9249489867504446E-3</v>
      </c>
      <c r="JS284" s="6">
        <f t="shared" si="594"/>
        <v>0.31946745017844091</v>
      </c>
      <c r="JT284" s="6">
        <f t="shared" si="655"/>
        <v>-1.0625046651824475</v>
      </c>
      <c r="JU284" s="6" t="str">
        <f t="shared" si="595"/>
        <v>Contented</v>
      </c>
      <c r="JV284" s="3">
        <v>0.56590130489339197</v>
      </c>
      <c r="JW284" s="3">
        <v>0.79227937678850702</v>
      </c>
      <c r="JX284" s="3">
        <v>-0.17597268438993499</v>
      </c>
      <c r="JY284" s="3">
        <v>-5.4998987860023704E-3</v>
      </c>
      <c r="JZ284" s="3">
        <v>0.151510630702057</v>
      </c>
      <c r="KA284" s="3">
        <v>0.73594773714585404</v>
      </c>
      <c r="KB284" s="3">
        <v>-0.24528820285639436</v>
      </c>
      <c r="KC284" s="3">
        <v>-3.5988752822498325E-3</v>
      </c>
      <c r="KD284" s="3">
        <v>-0.22637807189511505</v>
      </c>
      <c r="KE284" s="3">
        <v>-0.13361446354192827</v>
      </c>
      <c r="KF284" s="3">
        <f t="shared" si="596"/>
        <v>-0.11786610389135732</v>
      </c>
      <c r="KG284" s="3">
        <f t="shared" si="597"/>
        <v>-0.19568641555859967</v>
      </c>
      <c r="KH284" s="3">
        <f t="shared" si="656"/>
        <v>-148.93854733472739</v>
      </c>
      <c r="KI284" s="3" t="str">
        <f t="shared" si="598"/>
        <v>Depressed</v>
      </c>
      <c r="KJ284" s="7">
        <v>0.28974645099454499</v>
      </c>
      <c r="KK284" s="7">
        <v>0.28635286713243402</v>
      </c>
      <c r="KL284" s="7">
        <v>-6.2080503751639898E-2</v>
      </c>
      <c r="KM284" s="7">
        <v>-6.2443120204394902E-2</v>
      </c>
      <c r="KN284" s="7">
        <v>5.8823625263651501E-2</v>
      </c>
      <c r="KO284" s="7">
        <v>-3.83186734605677E-2</v>
      </c>
      <c r="KP284" s="7">
        <v>-0.1781004968012658</v>
      </c>
      <c r="KQ284" s="7">
        <v>-0.25175206401986344</v>
      </c>
      <c r="KR284" s="7">
        <v>3.3935838621109715E-3</v>
      </c>
      <c r="KS284" s="7">
        <v>-0.21614957705710797</v>
      </c>
      <c r="KT284" s="7">
        <f t="shared" si="599"/>
        <v>0.13972447190193815</v>
      </c>
      <c r="KU284" s="7">
        <f t="shared" si="600"/>
        <v>-5.3233428047560816E-2</v>
      </c>
      <c r="KV284" s="7">
        <f t="shared" si="657"/>
        <v>110.85626918666082</v>
      </c>
      <c r="KW284" s="7" t="str">
        <f t="shared" si="601"/>
        <v>nervous</v>
      </c>
      <c r="LL284" s="5">
        <v>6.14023708514678E-3</v>
      </c>
      <c r="LM284" s="5">
        <v>-0.13055822550130999</v>
      </c>
      <c r="LN284" s="5">
        <v>-0.12809383027017701</v>
      </c>
      <c r="LO284" s="5">
        <v>-0.165201172200793</v>
      </c>
      <c r="LP284" s="5">
        <v>-0.247513165020953</v>
      </c>
      <c r="LQ284" s="5">
        <v>-0.38407323380126102</v>
      </c>
      <c r="LR284" s="5">
        <v>0.5306884718415642</v>
      </c>
      <c r="LS284" s="5">
        <v>0.32100869314261077</v>
      </c>
      <c r="LT284" s="5">
        <v>0.13669846258645676</v>
      </c>
      <c r="LU284" s="5">
        <v>2.3573359946146493</v>
      </c>
      <c r="LV284" s="5">
        <f t="shared" si="602"/>
        <v>0.18332800795483228</v>
      </c>
      <c r="LW284" s="5">
        <f t="shared" si="603"/>
        <v>0.87996852872711373</v>
      </c>
      <c r="LX284" s="5">
        <f t="shared" si="658"/>
        <v>11.76836575827401</v>
      </c>
      <c r="LY284" s="5" t="str">
        <f t="shared" si="604"/>
        <v>happy</v>
      </c>
      <c r="LZ284" s="6">
        <v>0.53780149395589605</v>
      </c>
      <c r="MA284" s="6">
        <v>0.21476610016008199</v>
      </c>
      <c r="MB284" s="6">
        <v>0.123909824958811</v>
      </c>
      <c r="MC284" s="6">
        <v>1.9915971530304898E-2</v>
      </c>
      <c r="MD284" s="6">
        <v>0.18494943937019701</v>
      </c>
      <c r="ME284" s="6">
        <v>1.8091896870306101E-2</v>
      </c>
      <c r="MF284" s="6">
        <v>0.17144194389148573</v>
      </c>
      <c r="MG284" s="6">
        <v>8.5528398355611782E-2</v>
      </c>
      <c r="MH284" s="6">
        <v>0.32303539379581403</v>
      </c>
      <c r="MI284" s="6">
        <v>0.1911134595930408</v>
      </c>
      <c r="MJ284" s="6">
        <f t="shared" si="605"/>
        <v>0.3871133086992351</v>
      </c>
      <c r="MK284" s="6">
        <f t="shared" si="606"/>
        <v>6.5561380714266315E-2</v>
      </c>
      <c r="ML284" s="6">
        <f t="shared" si="659"/>
        <v>80.387616366992688</v>
      </c>
      <c r="MM284" s="6" t="str">
        <f t="shared" si="607"/>
        <v>alert</v>
      </c>
      <c r="MN284" s="3">
        <v>0.32076069804597301</v>
      </c>
      <c r="MO284" s="3">
        <v>0.17065837476031401</v>
      </c>
      <c r="MP284" s="3">
        <v>-0.179052591990877</v>
      </c>
      <c r="MQ284" s="3">
        <v>0.23295808030107901</v>
      </c>
      <c r="MR284" s="3">
        <v>-4.4155840574832003E-2</v>
      </c>
      <c r="MS284" s="3">
        <v>5.0581113806591901E-2</v>
      </c>
      <c r="MT284" s="3">
        <v>-0.64732265957967894</v>
      </c>
      <c r="MU284" s="3">
        <v>1.0529679028372425</v>
      </c>
      <c r="MV284" s="3">
        <v>0.15010232328565901</v>
      </c>
      <c r="MW284" s="3">
        <v>0.109693520852519</v>
      </c>
      <c r="MX284" s="3">
        <f t="shared" si="608"/>
        <v>-0.16343748459853935</v>
      </c>
      <c r="MY284" s="3">
        <f t="shared" si="609"/>
        <v>7.4969080018278955E-2</v>
      </c>
      <c r="MZ284" s="3">
        <f t="shared" si="660"/>
        <v>-65.358987686564504</v>
      </c>
      <c r="NA284" s="3" t="str">
        <f t="shared" si="610"/>
        <v>Calm</v>
      </c>
      <c r="NB284" s="7">
        <v>0.65612420580314701</v>
      </c>
      <c r="NC284" s="7">
        <v>0.58679364857357996</v>
      </c>
      <c r="ND284" s="7">
        <v>0.27755436804730699</v>
      </c>
      <c r="NE284" s="7">
        <v>0.54803003923688498</v>
      </c>
      <c r="NF284" s="7">
        <v>0.54376857760018404</v>
      </c>
      <c r="NG284" s="7">
        <v>0.30178199002737199</v>
      </c>
      <c r="NH284" s="7">
        <v>0.23131597413234051</v>
      </c>
      <c r="NI284" s="7">
        <v>0.61675114129816733</v>
      </c>
      <c r="NJ284" s="7">
        <v>6.9330557229567047E-2</v>
      </c>
      <c r="NK284" s="7">
        <v>0.66423086962427558</v>
      </c>
      <c r="NL284" s="7">
        <f t="shared" si="611"/>
        <v>-0.17357695391816363</v>
      </c>
      <c r="NM284" s="7">
        <f t="shared" si="612"/>
        <v>0.22366767793673148</v>
      </c>
      <c r="NN284" s="7">
        <f t="shared" si="661"/>
        <v>-37.813195310596981</v>
      </c>
      <c r="NO284" s="7" t="str">
        <f t="shared" si="613"/>
        <v>Relased</v>
      </c>
      <c r="NP284" s="5">
        <v>0.37897948890447702</v>
      </c>
      <c r="NQ284" s="5">
        <v>0</v>
      </c>
      <c r="NR284" s="5">
        <v>1.2154895919755799</v>
      </c>
      <c r="NS284" s="5">
        <v>0</v>
      </c>
      <c r="NT284" s="5">
        <v>0.466340234321035</v>
      </c>
      <c r="NU284" s="5">
        <v>0</v>
      </c>
      <c r="NV284" s="5">
        <v>1.4379051601181143</v>
      </c>
      <c r="NX284" s="5">
        <v>0.387674570299684</v>
      </c>
      <c r="NY284" s="5">
        <v>2.8201902841775901</v>
      </c>
      <c r="NZ284" s="5">
        <f t="shared" si="614"/>
        <v>-1.1091728866975847E-2</v>
      </c>
      <c r="OA284" s="5">
        <f t="shared" si="615"/>
        <v>1</v>
      </c>
      <c r="OB284" s="5">
        <f t="shared" si="662"/>
        <v>-0.63548319202248948</v>
      </c>
      <c r="OC284" s="5" t="str">
        <f t="shared" si="616"/>
        <v>Contented</v>
      </c>
      <c r="OD284" s="1">
        <v>0.243652599903289</v>
      </c>
      <c r="OE284" s="1">
        <v>0.40297783349237898</v>
      </c>
      <c r="OF284" s="1">
        <v>0.53649240254197506</v>
      </c>
      <c r="OG284" s="1">
        <v>0.47313595627124899</v>
      </c>
      <c r="OH284" s="1">
        <v>-7.9645666787289099E-2</v>
      </c>
      <c r="OI284" s="1">
        <v>0.19287127915260699</v>
      </c>
      <c r="OJ284" s="1">
        <v>3.2711568489761418</v>
      </c>
      <c r="OK284" s="1">
        <v>0.79405330347978387</v>
      </c>
      <c r="OL284" s="1">
        <v>-0.15932523358908998</v>
      </c>
      <c r="OM284" s="1">
        <v>1.5613684520094966</v>
      </c>
      <c r="ON284" s="1">
        <f t="shared" si="617"/>
        <v>-0.34309786599018799</v>
      </c>
      <c r="OO284" s="1">
        <f t="shared" si="618"/>
        <v>0.44895197201390347</v>
      </c>
      <c r="OP284" s="1">
        <f t="shared" si="663"/>
        <v>-37.387769052575855</v>
      </c>
      <c r="OQ284" s="1" t="str">
        <f t="shared" si="619"/>
        <v>Relased</v>
      </c>
      <c r="OR284" s="3">
        <v>0.59731244025838603</v>
      </c>
      <c r="OS284" s="3">
        <v>0.25699210535516398</v>
      </c>
      <c r="OT284" s="3">
        <v>-5.1231837561886305E-4</v>
      </c>
      <c r="OU284" s="3">
        <v>0.145486012832544</v>
      </c>
      <c r="OV284" s="3">
        <v>0.46065608235125799</v>
      </c>
      <c r="OW284" s="3">
        <v>0.27300932766621899</v>
      </c>
      <c r="OX284" s="3">
        <v>-4.8424727642666534E-4</v>
      </c>
      <c r="OY284" s="3">
        <v>0.27450116880471598</v>
      </c>
      <c r="OZ284" s="3">
        <v>0.34032033490322205</v>
      </c>
      <c r="PA284" s="3">
        <v>0.16969790831770301</v>
      </c>
      <c r="PB284" s="3">
        <f t="shared" si="620"/>
        <v>0.21843132682364397</v>
      </c>
      <c r="PC284" s="3">
        <f t="shared" si="621"/>
        <v>0.31628002510940423</v>
      </c>
      <c r="PD284" s="3">
        <f t="shared" si="664"/>
        <v>34.629981536203751</v>
      </c>
      <c r="PE284" s="3" t="str">
        <f t="shared" si="622"/>
        <v>excited</v>
      </c>
      <c r="PF284" s="1">
        <v>0.19411277360462101</v>
      </c>
      <c r="PG284" s="1">
        <v>0.48135149679773598</v>
      </c>
      <c r="PH284" s="1">
        <v>0.71801362525519197</v>
      </c>
      <c r="PI284" s="1">
        <v>0.90588044942703805</v>
      </c>
      <c r="PJ284" s="1">
        <v>0.57538432992058997</v>
      </c>
      <c r="PK284" s="1">
        <v>6.9987511297223803E-2</v>
      </c>
      <c r="PL284" s="1">
        <v>0.93309464319727331</v>
      </c>
      <c r="PM284" s="1">
        <v>1.6430552457318852</v>
      </c>
      <c r="PN284" s="1">
        <v>-0.28723872319311494</v>
      </c>
      <c r="PO284" s="1">
        <v>2.4041154296953668</v>
      </c>
      <c r="PP284" s="1">
        <f t="shared" si="623"/>
        <v>-0.11621606100596682</v>
      </c>
      <c r="PQ284" s="1">
        <f t="shared" si="624"/>
        <v>0.58184704957140365</v>
      </c>
      <c r="PR284" s="1">
        <f t="shared" si="665"/>
        <v>-11.295411921292295</v>
      </c>
      <c r="PS284" s="1" t="str">
        <f t="shared" si="625"/>
        <v>Contented</v>
      </c>
      <c r="PT284" s="5">
        <v>0.63301062236274297</v>
      </c>
      <c r="PU284" s="5">
        <v>0.65646228366111004</v>
      </c>
      <c r="PV284" s="5">
        <v>0.13024386500955901</v>
      </c>
      <c r="PW284" s="5">
        <v>0.121144153296893</v>
      </c>
      <c r="PX284" s="5">
        <v>0.38927321206629001</v>
      </c>
      <c r="PY284" s="5">
        <v>0.59396092480017304</v>
      </c>
      <c r="PZ284" s="5">
        <v>0.12740479759449874</v>
      </c>
      <c r="QA284" s="5">
        <v>9.6882521435256941E-2</v>
      </c>
      <c r="QB284" s="5">
        <v>-2.3451661298367066E-2</v>
      </c>
      <c r="QC284" s="5">
        <v>0.19495409103369077</v>
      </c>
      <c r="QD284" s="5">
        <f t="shared" si="626"/>
        <v>-0.21720915864596135</v>
      </c>
      <c r="QE284" s="5">
        <f t="shared" si="627"/>
        <v>-4.8281092433760331E-2</v>
      </c>
      <c r="QF284" s="5">
        <f t="shared" si="666"/>
        <v>-102.53192225417567</v>
      </c>
      <c r="QG284" s="5" t="str">
        <f t="shared" si="628"/>
        <v>Bored</v>
      </c>
      <c r="QH284" s="3">
        <v>0.48108104476368402</v>
      </c>
      <c r="QI284" s="3">
        <v>0.60097148053865301</v>
      </c>
      <c r="QJ284" s="3">
        <v>1.12493206107208E-3</v>
      </c>
      <c r="QK284" s="3">
        <v>0.49745787039467598</v>
      </c>
      <c r="QL284" s="3">
        <v>0.901085617731614</v>
      </c>
      <c r="QM284" s="3">
        <v>0.64682108525081705</v>
      </c>
      <c r="QN284" s="3">
        <v>8.1389031554355477E-4</v>
      </c>
      <c r="QO284" s="3">
        <v>0.39867032713080619</v>
      </c>
      <c r="QP284" s="3">
        <v>-0.119890435774969</v>
      </c>
      <c r="QQ284" s="3">
        <v>0.46077504630973315</v>
      </c>
      <c r="QR284" s="3">
        <f t="shared" si="629"/>
        <v>5.5973415590661935E-2</v>
      </c>
      <c r="QS284" s="3">
        <f t="shared" si="630"/>
        <v>-0.41689928385261998</v>
      </c>
      <c r="QT284" s="3">
        <f t="shared" si="667"/>
        <v>172.3531264017987</v>
      </c>
      <c r="QU284" s="3" t="str">
        <f t="shared" si="631"/>
        <v>Upset</v>
      </c>
      <c r="QV284" s="5">
        <v>0.79116289342736901</v>
      </c>
      <c r="QW284" s="5">
        <v>0.33832574908636998</v>
      </c>
      <c r="QX284" s="5">
        <v>0.18313414053708599</v>
      </c>
      <c r="QY284" s="5">
        <v>9.4963048935736802E-2</v>
      </c>
      <c r="QZ284" s="5">
        <v>0.95090104318540203</v>
      </c>
      <c r="RA284" s="5">
        <v>0.41382675868074997</v>
      </c>
      <c r="RB284" s="5">
        <v>0.10512481011068273</v>
      </c>
      <c r="RC284" s="5">
        <v>0.1262550452934727</v>
      </c>
      <c r="RD284" s="5">
        <v>0.45283714434099903</v>
      </c>
      <c r="RE284" s="5">
        <v>0.24621512692142017</v>
      </c>
      <c r="RF284" s="5">
        <f t="shared" si="632"/>
        <v>0.32538310650691193</v>
      </c>
      <c r="RG284" s="5">
        <f t="shared" si="633"/>
        <v>-6.3010208606667173E-2</v>
      </c>
      <c r="RH284" s="5">
        <f t="shared" si="668"/>
        <v>100.95963527436116</v>
      </c>
      <c r="RI284" s="5" t="str">
        <f t="shared" si="634"/>
        <v>nervous</v>
      </c>
    </row>
    <row r="285" spans="1:477" x14ac:dyDescent="0.3">
      <c r="A285" s="1">
        <v>0.28086660373042199</v>
      </c>
      <c r="B285" s="1">
        <v>0.43566992567836899</v>
      </c>
      <c r="C285" s="1">
        <v>0.30212218393349499</v>
      </c>
      <c r="D285" s="1">
        <v>0.16107172875967299</v>
      </c>
      <c r="E285" s="1">
        <v>0.39846448584862498</v>
      </c>
      <c r="F285" s="1">
        <v>0.358189206716722</v>
      </c>
      <c r="G285" s="1">
        <v>0.44473481129901982</v>
      </c>
      <c r="H285" s="1">
        <v>0.20289711636082833</v>
      </c>
      <c r="I285" s="1">
        <v>-0.15480332194794699</v>
      </c>
      <c r="J285" s="1">
        <v>0.64643447149211763</v>
      </c>
      <c r="K285" s="18">
        <f t="shared" si="536"/>
        <v>-0.17351718704004016</v>
      </c>
      <c r="L285" s="19">
        <f t="shared" si="537"/>
        <v>-0.32656403447376425</v>
      </c>
      <c r="M285" s="19">
        <f t="shared" si="635"/>
        <v>-152.01641480775032</v>
      </c>
      <c r="N285" s="19" t="str">
        <f t="shared" si="538"/>
        <v>Sad</v>
      </c>
      <c r="O285" s="19">
        <f t="shared" si="636"/>
        <v>0.21604386600593004</v>
      </c>
      <c r="P285" s="9">
        <v>-2.0050668013481598E-2</v>
      </c>
      <c r="Q285" s="9">
        <v>9.2601137862339603E-2</v>
      </c>
      <c r="R285" s="9">
        <v>-6.6176673050815898E-2</v>
      </c>
      <c r="S285" s="9">
        <v>0.25496954522477899</v>
      </c>
      <c r="T285" s="9">
        <v>0.49145579074351597</v>
      </c>
      <c r="U285" s="9">
        <v>0.29831445945454299</v>
      </c>
      <c r="V285" s="9">
        <v>-0.14038174355757721</v>
      </c>
      <c r="W285" s="9">
        <v>0.65223681780621434</v>
      </c>
      <c r="X285" s="9">
        <v>-0.1126518058758212</v>
      </c>
      <c r="Y285" s="9">
        <v>2.6022281119235897</v>
      </c>
      <c r="Z285" s="9">
        <f t="shared" si="539"/>
        <v>3.5139166719302617E-2</v>
      </c>
      <c r="AA285" s="9">
        <f t="shared" si="540"/>
        <v>0.85498266654100474</v>
      </c>
      <c r="AB285" s="9">
        <f t="shared" si="637"/>
        <v>2.3534903940131242</v>
      </c>
      <c r="AC285" s="9" t="str">
        <f t="shared" si="541"/>
        <v>happy</v>
      </c>
      <c r="AD285" s="3">
        <v>-4.9255184543986898E-2</v>
      </c>
      <c r="AE285" s="3">
        <v>-3.4247248680599897E-2</v>
      </c>
      <c r="AF285" s="3">
        <v>5.0263287534731797E-2</v>
      </c>
      <c r="AG285" s="3">
        <v>-5.31921914607918E-2</v>
      </c>
      <c r="AH285" s="3">
        <v>-0.46683296784233402</v>
      </c>
      <c r="AI285" s="3">
        <v>-0.49508556484240601</v>
      </c>
      <c r="AJ285" s="3">
        <v>-9.7392833573724261E-2</v>
      </c>
      <c r="AK285" s="3">
        <v>0.10048912537042248</v>
      </c>
      <c r="AL285" s="3">
        <v>-1.5007935863387001E-2</v>
      </c>
      <c r="AM285" s="3">
        <v>3.5075671605670107E-2</v>
      </c>
      <c r="AN285" s="3">
        <f t="shared" si="542"/>
        <v>7.8322255018140385E-2</v>
      </c>
      <c r="AO285" s="3">
        <f t="shared" si="543"/>
        <v>0.23816707530326719</v>
      </c>
      <c r="AP285" s="3">
        <f t="shared" si="638"/>
        <v>18.203670008795452</v>
      </c>
      <c r="AQ285" s="3" t="str">
        <f t="shared" si="544"/>
        <v>happy</v>
      </c>
      <c r="AR285" s="9">
        <v>0.81335169789637796</v>
      </c>
      <c r="AS285" s="9">
        <v>0.38938951965428498</v>
      </c>
      <c r="AT285" s="9">
        <v>-5.2173122426662499E-2</v>
      </c>
      <c r="AU285" s="9">
        <v>2.2575866973309301E-2</v>
      </c>
      <c r="AV285" s="9">
        <v>0.78136051108979898</v>
      </c>
      <c r="AW285" s="9">
        <v>0.31872297923120801</v>
      </c>
      <c r="AX285" s="9">
        <v>-3.2716324696498725E-2</v>
      </c>
      <c r="AY285" s="9">
        <v>3.1881751852765962E-2</v>
      </c>
      <c r="AZ285" s="9">
        <v>0.42396217824209298</v>
      </c>
      <c r="BA285" s="9">
        <v>-2.4608165930844951E-2</v>
      </c>
      <c r="BB285" s="9">
        <f t="shared" si="545"/>
        <v>0.61746028391106189</v>
      </c>
      <c r="BC285" s="9">
        <f t="shared" si="546"/>
        <v>2.2621787016124495E-2</v>
      </c>
      <c r="BD285" s="9">
        <f t="shared" si="639"/>
        <v>87.901802744553777</v>
      </c>
      <c r="BE285" s="9" t="str">
        <f t="shared" si="547"/>
        <v>alert</v>
      </c>
      <c r="BF285" s="5">
        <v>0.191741559761861</v>
      </c>
      <c r="BG285" s="5">
        <v>0.39507984629672499</v>
      </c>
      <c r="BH285" s="5">
        <v>0.130003419129956</v>
      </c>
      <c r="BI285" s="5">
        <v>-3.0147086295042999E-3</v>
      </c>
      <c r="BJ285" s="5">
        <v>-0.15927891281166201</v>
      </c>
      <c r="BK285" s="5">
        <v>0.20947327186404499</v>
      </c>
      <c r="BL285" s="5">
        <v>4.0047079133563726</v>
      </c>
      <c r="BM285" s="5">
        <v>-4.9866728645382536E-3</v>
      </c>
      <c r="BN285" s="5">
        <v>-0.20333828653486399</v>
      </c>
      <c r="BO285" s="5">
        <v>0.21640095127643255</v>
      </c>
      <c r="BP285" s="5">
        <f t="shared" si="548"/>
        <v>-0.17943531654838396</v>
      </c>
      <c r="BQ285" s="5">
        <f t="shared" si="549"/>
        <v>1.709232617059242E-2</v>
      </c>
      <c r="BR285" s="5">
        <f t="shared" si="640"/>
        <v>-84.558640041243535</v>
      </c>
      <c r="BS285" s="5" t="str">
        <f t="shared" si="550"/>
        <v>Calm</v>
      </c>
      <c r="BT285" s="6">
        <v>0.53148568827824005</v>
      </c>
      <c r="BU285" s="6">
        <v>0.47276972159305802</v>
      </c>
      <c r="BV285" s="6">
        <v>0.673721834400695</v>
      </c>
      <c r="BW285" s="6">
        <v>0.18440250887991599</v>
      </c>
      <c r="BX285" s="6">
        <v>0.495750332304637</v>
      </c>
      <c r="BY285" s="6">
        <v>0.271440589464785</v>
      </c>
      <c r="BZ285" s="6">
        <v>0.65585884928218341</v>
      </c>
      <c r="CA285" s="6">
        <v>0.2477827922295254</v>
      </c>
      <c r="CB285" s="6">
        <v>5.8715966685182031E-2</v>
      </c>
      <c r="CC285" s="6">
        <v>0.85448814598926104</v>
      </c>
      <c r="CD285" s="6">
        <f t="shared" si="551"/>
        <v>2.9300621004793692E-2</v>
      </c>
      <c r="CE285" s="6">
        <f t="shared" si="552"/>
        <v>-0.44839464775485238</v>
      </c>
      <c r="CF285" s="6">
        <f t="shared" si="641"/>
        <v>176.26128788421317</v>
      </c>
      <c r="CG285" s="6" t="str">
        <f t="shared" si="553"/>
        <v>Upset</v>
      </c>
      <c r="CH285" s="5">
        <v>0.76742046683029896</v>
      </c>
      <c r="CI285" s="5">
        <v>0.47380446271223697</v>
      </c>
      <c r="CJ285" s="5">
        <v>0.236074740189571</v>
      </c>
      <c r="CK285" s="5">
        <v>0.48569438282154997</v>
      </c>
      <c r="CL285" s="5">
        <v>0.76468909322956402</v>
      </c>
      <c r="CM285" s="5">
        <v>0.56216543958739595</v>
      </c>
      <c r="CN285" s="5">
        <v>0.15408476413419614</v>
      </c>
      <c r="CO285" s="5">
        <v>0.46883059222416762</v>
      </c>
      <c r="CP285" s="5">
        <v>0.29361600411806199</v>
      </c>
      <c r="CQ285" s="5">
        <v>0.5814974432370893</v>
      </c>
      <c r="CR285" s="5">
        <f t="shared" si="554"/>
        <v>0.51413246312685934</v>
      </c>
      <c r="CS285" s="5">
        <f t="shared" si="555"/>
        <v>-0.75979798378767194</v>
      </c>
      <c r="CT285" s="5">
        <f t="shared" si="642"/>
        <v>145.91496896925659</v>
      </c>
      <c r="CU285" s="5" t="str">
        <f t="shared" si="556"/>
        <v>stressed</v>
      </c>
      <c r="CV285" s="3">
        <v>0.207923172574844</v>
      </c>
      <c r="CW285" s="3">
        <v>0.39907798634793801</v>
      </c>
      <c r="CX285" s="3">
        <v>-0.11256730383197</v>
      </c>
      <c r="CY285" s="3">
        <v>0.22862208910172799</v>
      </c>
      <c r="CZ285" s="3">
        <v>0.254186916177219</v>
      </c>
      <c r="DA285" s="3">
        <v>7.9185703745923805E-2</v>
      </c>
      <c r="DB285" s="3">
        <v>-0.24359412739929598</v>
      </c>
      <c r="DC285" s="3">
        <v>0.47802518534672717</v>
      </c>
      <c r="DD285" s="3">
        <v>-0.19115481377309401</v>
      </c>
      <c r="DE285" s="3">
        <v>0.19119367988640296</v>
      </c>
      <c r="DF285" s="3">
        <f t="shared" si="557"/>
        <v>-7.7092699762237871E-2</v>
      </c>
      <c r="DG285" s="3">
        <f t="shared" si="558"/>
        <v>-0.60039101305060905</v>
      </c>
      <c r="DH285" s="3">
        <f t="shared" si="643"/>
        <v>-172.6830218427869</v>
      </c>
      <c r="DI285" s="3" t="str">
        <f t="shared" si="559"/>
        <v>Sad</v>
      </c>
      <c r="DJ285" s="7">
        <v>1.0466304215892801</v>
      </c>
      <c r="DK285" s="7">
        <v>0.485673759146654</v>
      </c>
      <c r="DL285" s="7">
        <v>8.1883536192530998E-2</v>
      </c>
      <c r="DM285" s="7">
        <v>3.74110103771393E-2</v>
      </c>
      <c r="DN285" s="7">
        <v>0.95006533344454802</v>
      </c>
      <c r="DO285" s="7">
        <v>1.21407808616692</v>
      </c>
      <c r="DP285" s="7">
        <v>4.1009520847678525E-2</v>
      </c>
      <c r="DQ285" s="7">
        <v>2.2009689520435635E-2</v>
      </c>
      <c r="DR285" s="7">
        <v>0.5609566624426261</v>
      </c>
      <c r="DS285" s="7">
        <v>7.785304515215484E-2</v>
      </c>
      <c r="DT285" s="7">
        <f t="shared" si="560"/>
        <v>0.16077045060424622</v>
      </c>
      <c r="DU285" s="7">
        <f t="shared" si="561"/>
        <v>0.12444925404723417</v>
      </c>
      <c r="DV285" s="7">
        <f t="shared" si="644"/>
        <v>52.257248392728044</v>
      </c>
      <c r="DW285" s="7" t="str">
        <f t="shared" si="562"/>
        <v>excited</v>
      </c>
      <c r="DX285" s="9">
        <v>0.41445437752936198</v>
      </c>
      <c r="DY285" s="9">
        <v>0.37961309486675399</v>
      </c>
      <c r="DZ285" s="9">
        <v>-0.16375147686383201</v>
      </c>
      <c r="EA285" s="9">
        <v>-0.28628501577529097</v>
      </c>
      <c r="EB285" s="9">
        <v>9.7897341312181502E-2</v>
      </c>
      <c r="EC285" s="9">
        <v>0.28297967331375901</v>
      </c>
      <c r="ED285" s="9">
        <v>-0.3196075485685565</v>
      </c>
      <c r="EE285" s="9">
        <v>-0.43206782434621605</v>
      </c>
      <c r="EF285" s="9">
        <v>3.4841282662607997E-2</v>
      </c>
      <c r="EG285" s="9">
        <v>-0.5667484291745738</v>
      </c>
      <c r="EH285" s="9">
        <f t="shared" si="563"/>
        <v>6.1233528589212494E-2</v>
      </c>
      <c r="EI285" s="9">
        <f t="shared" si="564"/>
        <v>-0.15407187370026698</v>
      </c>
      <c r="EJ285" s="9">
        <f t="shared" si="645"/>
        <v>158.32540380790027</v>
      </c>
      <c r="EK285" s="9" t="str">
        <f t="shared" si="565"/>
        <v>Upset</v>
      </c>
      <c r="EL285" s="1">
        <v>0.52803255601031895</v>
      </c>
      <c r="EM285" s="1">
        <v>0.64863534678100498</v>
      </c>
      <c r="EN285" s="1">
        <v>0.201903120691447</v>
      </c>
      <c r="EO285" s="1">
        <v>0.152366367912355</v>
      </c>
      <c r="EP285" s="1">
        <v>0.20240357500839501</v>
      </c>
      <c r="EQ285" s="1">
        <v>0.327873140427417</v>
      </c>
      <c r="ER285" s="1">
        <v>0.27641447638941369</v>
      </c>
      <c r="ES285" s="1">
        <v>0.15603179071994541</v>
      </c>
      <c r="ET285" s="1">
        <v>-0.12060279077068603</v>
      </c>
      <c r="EU285" s="1">
        <v>0.30107856920665055</v>
      </c>
      <c r="EV285" s="1">
        <f t="shared" si="566"/>
        <v>-0.41096576039729782</v>
      </c>
      <c r="EW285" s="1">
        <f t="shared" si="567"/>
        <v>-0.6801183159106301</v>
      </c>
      <c r="EX285" s="1">
        <f t="shared" si="646"/>
        <v>-148.85726644010518</v>
      </c>
      <c r="EY285" s="1" t="str">
        <f t="shared" si="568"/>
        <v>Depressed</v>
      </c>
      <c r="EZ285" s="3">
        <v>0.12305714604159999</v>
      </c>
      <c r="FA285" s="3">
        <v>-1.3591622319510501E-2</v>
      </c>
      <c r="FB285" s="3">
        <v>5.8475513927434199E-2</v>
      </c>
      <c r="FC285" s="3">
        <v>5.7208084651287197E-2</v>
      </c>
      <c r="FD285" s="3">
        <v>-0.11490331924470699</v>
      </c>
      <c r="FE285" s="3">
        <v>-0.29661800297263002</v>
      </c>
      <c r="FF285" s="3">
        <v>7.1715423179845059</v>
      </c>
      <c r="FG285" s="3">
        <v>-0.18441750347820887</v>
      </c>
      <c r="FH285" s="3">
        <v>0.13664876836111051</v>
      </c>
      <c r="FI285" s="3">
        <v>1.0568039565810541</v>
      </c>
      <c r="FJ285" s="3">
        <f t="shared" si="569"/>
        <v>-3.0200518898404916E-2</v>
      </c>
      <c r="FK285" s="3">
        <f t="shared" si="570"/>
        <v>0.290876960242336</v>
      </c>
      <c r="FL285" s="3">
        <f t="shared" si="647"/>
        <v>-5.9275390290688081</v>
      </c>
      <c r="FM285" s="3" t="str">
        <f t="shared" si="571"/>
        <v>Contented</v>
      </c>
      <c r="FN285" s="7">
        <v>0.48845229297683301</v>
      </c>
      <c r="FO285" s="7">
        <v>0.79184449616345098</v>
      </c>
      <c r="FP285" s="7">
        <v>-4.8614983076744004E-3</v>
      </c>
      <c r="FQ285" s="7">
        <v>-4.1900562173920103E-2</v>
      </c>
      <c r="FR285" s="7">
        <v>0.347740622117785</v>
      </c>
      <c r="FS285" s="7">
        <v>0.87350812300462299</v>
      </c>
      <c r="FT285" s="7">
        <v>-5.8138477615829907E-3</v>
      </c>
      <c r="FU285" s="7">
        <v>-2.5160174302816123E-2</v>
      </c>
      <c r="FV285" s="7">
        <v>-0.30339220318661797</v>
      </c>
      <c r="FW285" s="7">
        <v>-3.6524390967968529E-2</v>
      </c>
      <c r="FX285" s="7">
        <f t="shared" si="572"/>
        <v>-0.3359250633394536</v>
      </c>
      <c r="FY285" s="7">
        <f t="shared" si="573"/>
        <v>7.6579353885678936E-2</v>
      </c>
      <c r="FZ285" s="7">
        <f t="shared" si="648"/>
        <v>-77.157991513259745</v>
      </c>
      <c r="GA285" s="7" t="str">
        <f t="shared" si="574"/>
        <v>Calm</v>
      </c>
      <c r="GB285" s="5">
        <v>0.47907038763846399</v>
      </c>
      <c r="GC285" s="5">
        <v>0.65122193084788305</v>
      </c>
      <c r="GD285" s="5">
        <v>0.39804485841057102</v>
      </c>
      <c r="GE285" s="5">
        <v>0.305836718408248</v>
      </c>
      <c r="GF285" s="5">
        <v>0.61656966693701598</v>
      </c>
      <c r="GG285" s="5">
        <v>0.53580810286925296</v>
      </c>
      <c r="GH285" s="5">
        <v>0.36329892901259314</v>
      </c>
      <c r="GI285" s="5">
        <v>0.25764867755749432</v>
      </c>
      <c r="GJ285" s="5">
        <v>-0.17215154320941906</v>
      </c>
      <c r="GK285" s="5">
        <v>0.62274295357632425</v>
      </c>
      <c r="GL285" s="5">
        <f t="shared" si="575"/>
        <v>-0.10654780825622612</v>
      </c>
      <c r="GM285" s="5">
        <f t="shared" si="576"/>
        <v>-0.63323681506076701</v>
      </c>
      <c r="GN285" s="5">
        <f t="shared" si="649"/>
        <v>-170.44893126302125</v>
      </c>
      <c r="GO285" s="5" t="str">
        <f t="shared" si="577"/>
        <v>Sad</v>
      </c>
      <c r="GP285" s="6">
        <v>0.22554992724820799</v>
      </c>
      <c r="GQ285" s="6">
        <v>-0.216639798100177</v>
      </c>
      <c r="GR285" s="6">
        <v>0.41506205052052397</v>
      </c>
      <c r="GS285" s="6">
        <v>0.53739632897682998</v>
      </c>
      <c r="GT285" s="6">
        <v>0.255003988972343</v>
      </c>
      <c r="GU285" s="6">
        <v>-0.52870910370591895</v>
      </c>
      <c r="GV285" s="6">
        <v>0.86371588392181697</v>
      </c>
      <c r="GW285" s="6">
        <v>-0.72099969245897511</v>
      </c>
      <c r="GX285" s="6">
        <v>-0.85327679655678201</v>
      </c>
      <c r="GY285" s="6">
        <v>0.76163078869707612</v>
      </c>
      <c r="GZ285" s="6">
        <f t="shared" si="578"/>
        <v>-0.49827774556199422</v>
      </c>
      <c r="HA285" s="6">
        <f t="shared" si="579"/>
        <v>0.20570176031563281</v>
      </c>
      <c r="HB285" s="6">
        <f t="shared" si="650"/>
        <v>-67.567916413408113</v>
      </c>
      <c r="HC285" s="6" t="str">
        <f t="shared" si="580"/>
        <v>Calm</v>
      </c>
      <c r="HD285" s="3">
        <v>0.57399760959493595</v>
      </c>
      <c r="HE285" s="3">
        <v>0.65199797213564104</v>
      </c>
      <c r="HF285" s="3">
        <v>0.17774928397605799</v>
      </c>
      <c r="HG285" s="3">
        <v>0.36247946771248202</v>
      </c>
      <c r="HH285" s="3">
        <v>0.152697917219591</v>
      </c>
      <c r="HI285" s="3">
        <v>0.40903702469608699</v>
      </c>
      <c r="HJ285" s="3">
        <v>0.24459939192858771</v>
      </c>
      <c r="HK285" s="3">
        <v>0.34162819209060308</v>
      </c>
      <c r="HL285" s="3">
        <v>-7.8000362540705082E-2</v>
      </c>
      <c r="HM285" s="3">
        <v>0.44064494174275082</v>
      </c>
      <c r="HN285" s="3">
        <f t="shared" si="581"/>
        <v>7.4241441442679745E-2</v>
      </c>
      <c r="HO285" s="3">
        <f t="shared" si="582"/>
        <v>-0.60199313827738088</v>
      </c>
      <c r="HP285" s="3">
        <f t="shared" si="651"/>
        <v>172.96943723055574</v>
      </c>
      <c r="HQ285" s="3" t="str">
        <f t="shared" si="583"/>
        <v>Upset</v>
      </c>
      <c r="HR285" s="5">
        <v>0.98866492453785504</v>
      </c>
      <c r="HS285" s="5">
        <v>1.20112627978912</v>
      </c>
      <c r="HT285" s="5">
        <v>0.33216884740785702</v>
      </c>
      <c r="HU285" s="5">
        <v>1.09530784468714</v>
      </c>
      <c r="HV285" s="5">
        <v>0.92309847028624903</v>
      </c>
      <c r="HW285" s="5">
        <v>1.2507961144014901</v>
      </c>
      <c r="HX285" s="5">
        <v>0.17374997779911927</v>
      </c>
      <c r="HY285" s="5">
        <v>0.44671391202359234</v>
      </c>
      <c r="HZ285" s="5">
        <v>-0.21246135525126497</v>
      </c>
      <c r="IA285" s="5">
        <v>0.65187799150637615</v>
      </c>
      <c r="IB285" s="5">
        <f t="shared" si="584"/>
        <v>-0.22923938756790097</v>
      </c>
      <c r="IC285" s="5">
        <f t="shared" si="585"/>
        <v>-0.18371007806143824</v>
      </c>
      <c r="ID285" s="5">
        <f t="shared" si="652"/>
        <v>-128.70832562909749</v>
      </c>
      <c r="IE285" s="5" t="str">
        <f t="shared" si="586"/>
        <v>Depressed</v>
      </c>
      <c r="IF285" s="6">
        <v>0.46257910680143099</v>
      </c>
      <c r="IG285" s="6">
        <v>0.58328231193495395</v>
      </c>
      <c r="IH285" s="6">
        <v>8.83754604401676E-2</v>
      </c>
      <c r="II285" s="6">
        <v>0.495500310931837</v>
      </c>
      <c r="IJ285" s="6">
        <v>0.22568410305204301</v>
      </c>
      <c r="IK285" s="6">
        <v>0.64255706360184905</v>
      </c>
      <c r="IL285" s="6">
        <v>0.12840358045431785</v>
      </c>
      <c r="IM285" s="6">
        <v>0.40421308111012028</v>
      </c>
      <c r="IN285" s="6">
        <v>-0.12070320513352295</v>
      </c>
      <c r="IO285" s="6">
        <v>0.5582725979866876</v>
      </c>
      <c r="IP285" s="6">
        <f t="shared" si="587"/>
        <v>-0.21860791580696903</v>
      </c>
      <c r="IQ285" s="6">
        <f t="shared" si="588"/>
        <v>-0.17504689887121105</v>
      </c>
      <c r="IR285" s="6">
        <f t="shared" si="653"/>
        <v>-128.68545967901088</v>
      </c>
      <c r="IS285" s="6" t="str">
        <f t="shared" si="589"/>
        <v>Depressed</v>
      </c>
      <c r="IT285" s="5">
        <v>0.150685060329531</v>
      </c>
      <c r="IU285" s="5">
        <v>0.81344549562048596</v>
      </c>
      <c r="IV285" s="5">
        <v>0.62539004903308903</v>
      </c>
      <c r="IW285" s="5">
        <v>0.56346572046703802</v>
      </c>
      <c r="IX285" s="5">
        <v>0.287003827166735</v>
      </c>
      <c r="IY285" s="5">
        <v>0.84746369567128099</v>
      </c>
      <c r="IZ285" s="5">
        <v>1.4288460751437844</v>
      </c>
      <c r="JA285" s="5">
        <v>0.33925137112932963</v>
      </c>
      <c r="JB285" s="5">
        <v>-0.66276043529095496</v>
      </c>
      <c r="JC285" s="5">
        <v>1.2330858742763053</v>
      </c>
      <c r="JD285" s="5">
        <f t="shared" si="590"/>
        <v>-0.59923113571400655</v>
      </c>
      <c r="JE285" s="5">
        <f t="shared" si="591"/>
        <v>-0.49737151032495075</v>
      </c>
      <c r="JF285" s="5">
        <f t="shared" si="654"/>
        <v>-129.69322047310786</v>
      </c>
      <c r="JG285" s="5" t="str">
        <f t="shared" si="592"/>
        <v>Depressed</v>
      </c>
      <c r="JH285" s="6">
        <v>0.44858555745918499</v>
      </c>
      <c r="JI285" s="6">
        <v>0.32780441195632498</v>
      </c>
      <c r="JJ285" s="6">
        <v>0.10771809449566901</v>
      </c>
      <c r="JK285" s="6">
        <v>-9.6753365941354197E-2</v>
      </c>
      <c r="JL285" s="6">
        <v>0.34246146546438799</v>
      </c>
      <c r="JM285" s="6">
        <v>0.100027765270155</v>
      </c>
      <c r="JN285" s="6">
        <v>0.13617154400956033</v>
      </c>
      <c r="JO285" s="6">
        <v>-0.22614794092529467</v>
      </c>
      <c r="JP285" s="6">
        <v>0.12078114550286001</v>
      </c>
      <c r="JQ285" s="6">
        <v>1.4122707642100775E-2</v>
      </c>
      <c r="JR285" s="6">
        <f t="shared" si="593"/>
        <v>-5.9249489867504446E-3</v>
      </c>
      <c r="JS285" s="6">
        <f t="shared" si="594"/>
        <v>0.31946745017844091</v>
      </c>
      <c r="JT285" s="6">
        <f t="shared" si="655"/>
        <v>-1.0625046651824475</v>
      </c>
      <c r="JU285" s="6" t="str">
        <f t="shared" si="595"/>
        <v>Contented</v>
      </c>
      <c r="JV285" s="3">
        <v>0.636444050329251</v>
      </c>
      <c r="JW285" s="3">
        <v>0.96655218924448705</v>
      </c>
      <c r="JX285" s="3">
        <v>-3.8824277530253798E-3</v>
      </c>
      <c r="JY285" s="3">
        <v>2.5372935716834799E-2</v>
      </c>
      <c r="JZ285" s="3">
        <v>0.44818722318856102</v>
      </c>
      <c r="KA285" s="3">
        <v>1.0839155179153199</v>
      </c>
      <c r="KB285" s="3">
        <v>-3.579490881203714E-3</v>
      </c>
      <c r="KC285" s="3">
        <v>1.2374218637161552E-2</v>
      </c>
      <c r="KD285" s="3">
        <v>-0.33010813891523605</v>
      </c>
      <c r="KE285" s="3">
        <v>1.3406461870131451E-2</v>
      </c>
      <c r="KF285" s="3">
        <f t="shared" si="596"/>
        <v>-0.22824063879084844</v>
      </c>
      <c r="KG285" s="3">
        <f t="shared" si="597"/>
        <v>-0.13026011562384721</v>
      </c>
      <c r="KH285" s="3">
        <f t="shared" si="656"/>
        <v>-119.71400555274762</v>
      </c>
      <c r="KI285" s="3" t="str">
        <f t="shared" si="598"/>
        <v>Bored</v>
      </c>
      <c r="KJ285" s="7">
        <v>0.35860901526585998</v>
      </c>
      <c r="KK285" s="7">
        <v>0.32212310909221897</v>
      </c>
      <c r="KL285" s="7">
        <v>-2.95167517250076E-2</v>
      </c>
      <c r="KM285" s="7">
        <v>-5.0867409794250501E-2</v>
      </c>
      <c r="KN285" s="7">
        <v>0.11746129106584401</v>
      </c>
      <c r="KO285" s="7">
        <v>-8.4263011441696498E-2</v>
      </c>
      <c r="KP285" s="7">
        <v>-6.2000824946308833E-2</v>
      </c>
      <c r="KQ285" s="7">
        <v>-0.21385432149694894</v>
      </c>
      <c r="KR285" s="7">
        <v>3.6485906173641003E-2</v>
      </c>
      <c r="KS285" s="7">
        <v>-0.11808486575399871</v>
      </c>
      <c r="KT285" s="7">
        <f t="shared" si="599"/>
        <v>0.16557364960924725</v>
      </c>
      <c r="KU285" s="7">
        <f t="shared" si="600"/>
        <v>-1.9208977852350873E-2</v>
      </c>
      <c r="KV285" s="7">
        <f t="shared" si="657"/>
        <v>96.617569154586903</v>
      </c>
      <c r="KW285" s="7" t="str">
        <f t="shared" si="601"/>
        <v>nervous</v>
      </c>
      <c r="LL285" s="5">
        <v>0.13856246434103001</v>
      </c>
      <c r="LM285" s="5">
        <v>-0.13055822550130999</v>
      </c>
      <c r="LN285" s="5">
        <v>-4.4647306134655E-2</v>
      </c>
      <c r="LO285" s="5">
        <v>-0.146794724638737</v>
      </c>
      <c r="LP285" s="5">
        <v>0.20896181208650599</v>
      </c>
      <c r="LQ285" s="5">
        <v>-0.305027590689746</v>
      </c>
      <c r="LR285" s="5">
        <v>-0.1284724813863892</v>
      </c>
      <c r="LS285" s="5">
        <v>0.33700529076536812</v>
      </c>
      <c r="LT285" s="5">
        <v>0.13669846258645676</v>
      </c>
      <c r="LU285" s="5">
        <v>2.3573359946146493</v>
      </c>
      <c r="LV285" s="5">
        <f t="shared" si="602"/>
        <v>0.18332800795483228</v>
      </c>
      <c r="LW285" s="5">
        <f t="shared" si="603"/>
        <v>0.87996852872711373</v>
      </c>
      <c r="LX285" s="5">
        <f t="shared" si="658"/>
        <v>11.76836575827401</v>
      </c>
      <c r="LY285" s="5" t="str">
        <f t="shared" si="604"/>
        <v>happy</v>
      </c>
      <c r="LZ285" s="6">
        <v>0.195577939908192</v>
      </c>
      <c r="MA285" s="6">
        <v>0.21476610016008199</v>
      </c>
      <c r="MB285" s="6">
        <v>5.2648112958538898E-2</v>
      </c>
      <c r="MC285" s="6">
        <v>-4.4917789089372398E-2</v>
      </c>
      <c r="MD285" s="6">
        <v>-0.29322480301500198</v>
      </c>
      <c r="ME285" s="6">
        <v>-8.3903323278880199E-2</v>
      </c>
      <c r="MF285" s="6">
        <v>-0.53916850253500026</v>
      </c>
      <c r="MG285" s="6">
        <v>-0.34324343529825219</v>
      </c>
      <c r="MH285" s="6">
        <v>-1.9188160251889991E-2</v>
      </c>
      <c r="MI285" s="6">
        <v>1.8838640541435209E-2</v>
      </c>
      <c r="MJ285" s="6">
        <f t="shared" si="605"/>
        <v>0.13909635779996732</v>
      </c>
      <c r="MK285" s="6">
        <f t="shared" si="606"/>
        <v>4.3677417683218867E-3</v>
      </c>
      <c r="ML285" s="6">
        <f t="shared" si="659"/>
        <v>88.201455659957062</v>
      </c>
      <c r="MM285" s="6" t="str">
        <f t="shared" si="607"/>
        <v>alert</v>
      </c>
      <c r="MN285" s="3">
        <v>0.23411940549142099</v>
      </c>
      <c r="MO285" s="3">
        <v>0.22237731330435301</v>
      </c>
      <c r="MP285" s="3">
        <v>-0.211571581256178</v>
      </c>
      <c r="MQ285" s="3">
        <v>0.15691984098926001</v>
      </c>
      <c r="MR285" s="3">
        <v>3.4959758953658097E-2</v>
      </c>
      <c r="MS285" s="3">
        <v>6.9908256591877604E-2</v>
      </c>
      <c r="MT285" s="3">
        <v>-0.78628005885368812</v>
      </c>
      <c r="MU285" s="3">
        <v>0.53687166644925666</v>
      </c>
      <c r="MV285" s="3">
        <v>1.1742092187067982E-2</v>
      </c>
      <c r="MW285" s="3">
        <v>-0.11971989724501811</v>
      </c>
      <c r="MX285" s="3">
        <f t="shared" si="608"/>
        <v>-0.29675845831042191</v>
      </c>
      <c r="MY285" s="3">
        <f t="shared" si="609"/>
        <v>-1.9534803933617506E-2</v>
      </c>
      <c r="MZ285" s="3">
        <f t="shared" si="660"/>
        <v>-93.766192013879305</v>
      </c>
      <c r="NA285" s="3" t="str">
        <f t="shared" si="610"/>
        <v>Bored</v>
      </c>
      <c r="NB285" s="7">
        <v>0.65612420580314701</v>
      </c>
      <c r="NC285" s="7">
        <v>0.58679364857357996</v>
      </c>
      <c r="ND285" s="7">
        <v>0.27755436804730699</v>
      </c>
      <c r="NE285" s="7">
        <v>0.54803003923688498</v>
      </c>
      <c r="NF285" s="7">
        <v>0.54376857760018404</v>
      </c>
      <c r="NG285" s="7">
        <v>0.30178199002737199</v>
      </c>
      <c r="NH285" s="7">
        <v>0.23131597413234051</v>
      </c>
      <c r="NI285" s="7">
        <v>0.61675114129816733</v>
      </c>
      <c r="NJ285" s="7">
        <v>6.9330557229567047E-2</v>
      </c>
      <c r="NK285" s="7">
        <v>0.66423086962427558</v>
      </c>
      <c r="NL285" s="7">
        <f t="shared" si="611"/>
        <v>-0.17357695391816363</v>
      </c>
      <c r="NM285" s="7">
        <f t="shared" si="612"/>
        <v>0.22366767793673148</v>
      </c>
      <c r="NN285" s="7">
        <f t="shared" si="661"/>
        <v>-37.813195310596981</v>
      </c>
      <c r="NO285" s="7" t="str">
        <f t="shared" si="613"/>
        <v>Relased</v>
      </c>
      <c r="NP285" s="5">
        <v>0.37897948890447702</v>
      </c>
      <c r="NQ285" s="5">
        <v>0</v>
      </c>
      <c r="NR285" s="5">
        <v>1.2154895919755799</v>
      </c>
      <c r="NS285" s="5">
        <v>0</v>
      </c>
      <c r="NT285" s="5">
        <v>0.466340234321035</v>
      </c>
      <c r="NU285" s="5">
        <v>0</v>
      </c>
      <c r="NV285" s="5">
        <v>1.4379051601181143</v>
      </c>
      <c r="NX285" s="5">
        <v>0.387674570299684</v>
      </c>
      <c r="NY285" s="5">
        <v>2.8201902841775901</v>
      </c>
      <c r="NZ285" s="5">
        <f t="shared" si="614"/>
        <v>-1.1091728866975847E-2</v>
      </c>
      <c r="OA285" s="5">
        <f t="shared" si="615"/>
        <v>1</v>
      </c>
      <c r="OB285" s="5">
        <f t="shared" si="662"/>
        <v>-0.63548319202248948</v>
      </c>
      <c r="OC285" s="5" t="str">
        <f t="shared" si="616"/>
        <v>Contented</v>
      </c>
      <c r="OD285" s="1">
        <v>0.243652599903289</v>
      </c>
      <c r="OE285" s="1">
        <v>0.309485831554766</v>
      </c>
      <c r="OF285" s="1">
        <v>0.53649240254197506</v>
      </c>
      <c r="OG285" s="1">
        <v>0.496691122314804</v>
      </c>
      <c r="OH285" s="1">
        <v>-7.9645666787289099E-2</v>
      </c>
      <c r="OI285" s="1">
        <v>0.28113192491379202</v>
      </c>
      <c r="OJ285" s="1">
        <v>3.2711568489761418</v>
      </c>
      <c r="OK285" s="1">
        <v>0.84096882776541748</v>
      </c>
      <c r="OL285" s="1">
        <v>-6.5833231651477003E-2</v>
      </c>
      <c r="OM285" s="1">
        <v>1.8678570609048821</v>
      </c>
      <c r="ON285" s="1">
        <f t="shared" si="617"/>
        <v>-0.22064897870344879</v>
      </c>
      <c r="OO285" s="1">
        <f t="shared" si="618"/>
        <v>0.5688641916322239</v>
      </c>
      <c r="OP285" s="1">
        <f t="shared" si="663"/>
        <v>-21.200096328281155</v>
      </c>
      <c r="OQ285" s="1" t="str">
        <f t="shared" si="619"/>
        <v>Contented</v>
      </c>
      <c r="OR285" s="3">
        <v>0.434211517330098</v>
      </c>
      <c r="OS285" s="3">
        <v>0.12905669890600799</v>
      </c>
      <c r="OT285" s="3">
        <v>-0.10085488694979999</v>
      </c>
      <c r="OU285" s="3">
        <v>-5.0974069299532597E-2</v>
      </c>
      <c r="OV285" s="3">
        <v>0.14232667446915701</v>
      </c>
      <c r="OW285" s="3">
        <v>3.2459579680854903E-2</v>
      </c>
      <c r="OX285" s="3">
        <v>-0.1749318403956085</v>
      </c>
      <c r="OY285" s="3">
        <v>-0.31559710108178918</v>
      </c>
      <c r="OZ285" s="3">
        <v>0.30515481842408998</v>
      </c>
      <c r="PA285" s="3">
        <v>-0.2695500152021541</v>
      </c>
      <c r="PB285" s="3">
        <f t="shared" si="620"/>
        <v>0.17817907523719478</v>
      </c>
      <c r="PC285" s="3">
        <f t="shared" si="621"/>
        <v>8.3241488041167822E-2</v>
      </c>
      <c r="PD285" s="3">
        <f t="shared" si="664"/>
        <v>64.959015265154193</v>
      </c>
      <c r="PE285" s="3" t="str">
        <f t="shared" si="622"/>
        <v>alert</v>
      </c>
      <c r="PF285" s="1">
        <v>0.30786767382165298</v>
      </c>
      <c r="PG285" s="1">
        <v>0.49876089039826699</v>
      </c>
      <c r="PH285" s="1">
        <v>0.70240513812967398</v>
      </c>
      <c r="PI285" s="1">
        <v>0.99407910086474904</v>
      </c>
      <c r="PJ285" s="1">
        <v>0.47986828897877498</v>
      </c>
      <c r="PK285" s="1">
        <v>3.2051092279954597E-2</v>
      </c>
      <c r="PL285" s="1">
        <v>0.89167585498140778</v>
      </c>
      <c r="PM285" s="1">
        <v>1.8727518091228925</v>
      </c>
      <c r="PN285" s="1">
        <v>-0.19089321657661401</v>
      </c>
      <c r="PO285" s="1">
        <v>2.1031789775943168</v>
      </c>
      <c r="PP285" s="1">
        <f t="shared" si="623"/>
        <v>-2.7728396537262889E-2</v>
      </c>
      <c r="PQ285" s="1">
        <f t="shared" si="624"/>
        <v>0.34880242791511717</v>
      </c>
      <c r="PR285" s="1">
        <f t="shared" si="665"/>
        <v>-4.5452264701231657</v>
      </c>
      <c r="PS285" s="1" t="str">
        <f t="shared" si="625"/>
        <v>Contented</v>
      </c>
      <c r="PT285" s="5">
        <v>0.63082173155657695</v>
      </c>
      <c r="PU285" s="5">
        <v>0.688742628109692</v>
      </c>
      <c r="PV285" s="5">
        <v>0.177512349571191</v>
      </c>
      <c r="PW285" s="5">
        <v>0.24220399049718</v>
      </c>
      <c r="PX285" s="5">
        <v>0.42751282282613601</v>
      </c>
      <c r="PY285" s="5">
        <v>0.66491222514909198</v>
      </c>
      <c r="PZ285" s="5">
        <v>0.16772801080347161</v>
      </c>
      <c r="QA285" s="5">
        <v>0.17892595731777489</v>
      </c>
      <c r="QB285" s="5">
        <v>-5.7920896553115053E-2</v>
      </c>
      <c r="QC285" s="5">
        <v>0.31807189773943384</v>
      </c>
      <c r="QD285" s="5">
        <f t="shared" si="626"/>
        <v>-0.25227987215569658</v>
      </c>
      <c r="QE285" s="5">
        <f t="shared" si="627"/>
        <v>-1.0852636001659199E-3</v>
      </c>
      <c r="QF285" s="5">
        <f t="shared" si="666"/>
        <v>-90.246474837069002</v>
      </c>
      <c r="QG285" s="5" t="str">
        <f t="shared" si="628"/>
        <v>Bored</v>
      </c>
      <c r="QH285" s="3">
        <v>0.37193290851722099</v>
      </c>
      <c r="QI285" s="3">
        <v>0.54471878323651202</v>
      </c>
      <c r="QJ285" s="3">
        <v>0.153947328371486</v>
      </c>
      <c r="QK285" s="3">
        <v>0.57937048053597295</v>
      </c>
      <c r="QL285" s="3">
        <v>-5.1858578962911898E-2</v>
      </c>
      <c r="QM285" s="3">
        <v>0.17638157768325499</v>
      </c>
      <c r="QN285" s="3">
        <v>0.48097368066302476</v>
      </c>
      <c r="QO285" s="3">
        <v>0.80345332208263365</v>
      </c>
      <c r="QP285" s="3">
        <v>-0.17278587471929102</v>
      </c>
      <c r="QQ285" s="3">
        <v>0.79999613321443763</v>
      </c>
      <c r="QR285" s="3">
        <f t="shared" si="629"/>
        <v>9.9025556395804237E-4</v>
      </c>
      <c r="QS285" s="3">
        <f t="shared" si="630"/>
        <v>-0.19601435246397669</v>
      </c>
      <c r="QT285" s="3">
        <f t="shared" si="667"/>
        <v>179.71054679895011</v>
      </c>
      <c r="QU285" s="3" t="str">
        <f t="shared" si="631"/>
        <v>Upset</v>
      </c>
      <c r="QV285" s="5">
        <v>0.78063342951552095</v>
      </c>
      <c r="QW285" s="5">
        <v>0.33832574908636998</v>
      </c>
      <c r="QX285" s="5">
        <v>0.160679581697283</v>
      </c>
      <c r="QY285" s="5">
        <v>9.4963048935736802E-2</v>
      </c>
      <c r="QZ285" s="5">
        <v>0.89795354718679998</v>
      </c>
      <c r="RA285" s="5">
        <v>0.41382675868074997</v>
      </c>
      <c r="RB285" s="5">
        <v>9.5723119461433637E-2</v>
      </c>
      <c r="RC285" s="5">
        <v>0.1262550452934727</v>
      </c>
      <c r="RD285" s="5">
        <v>0.44230768042915097</v>
      </c>
      <c r="RE285" s="5">
        <v>0.22846466209110355</v>
      </c>
      <c r="RF285" s="5">
        <f t="shared" si="632"/>
        <v>0.3173850997891432</v>
      </c>
      <c r="RG285" s="5">
        <f t="shared" si="633"/>
        <v>-7.2569159195133737E-2</v>
      </c>
      <c r="RH285" s="5">
        <f t="shared" si="668"/>
        <v>102.87911785248635</v>
      </c>
      <c r="RI285" s="5" t="str">
        <f t="shared" si="634"/>
        <v>nervous</v>
      </c>
    </row>
    <row r="286" spans="1:477" x14ac:dyDescent="0.3">
      <c r="A286" s="1">
        <v>0.266740291699188</v>
      </c>
      <c r="B286" s="1">
        <v>0.49000884606946998</v>
      </c>
      <c r="C286" s="1">
        <v>0.25070675823678201</v>
      </c>
      <c r="D286" s="1">
        <v>0.14598004870385001</v>
      </c>
      <c r="E286" s="1">
        <v>0.36334859954016002</v>
      </c>
      <c r="F286" s="1">
        <v>0.32297624913031697</v>
      </c>
      <c r="G286" s="1">
        <v>0.39789109397510003</v>
      </c>
      <c r="H286" s="1">
        <v>0.17956054737753357</v>
      </c>
      <c r="I286" s="1">
        <v>-0.22326855437028198</v>
      </c>
      <c r="J286" s="1">
        <v>0.52419855820423966</v>
      </c>
      <c r="K286" s="18">
        <f t="shared" si="536"/>
        <v>-0.22677711252024313</v>
      </c>
      <c r="L286" s="19">
        <f t="shared" si="537"/>
        <v>-0.42291012823368612</v>
      </c>
      <c r="M286" s="19">
        <f t="shared" si="635"/>
        <v>-151.79845410074546</v>
      </c>
      <c r="N286" s="19" t="str">
        <f t="shared" si="538"/>
        <v>Sad</v>
      </c>
      <c r="O286" s="19">
        <f t="shared" si="636"/>
        <v>0.29503641725791607</v>
      </c>
      <c r="P286" s="9">
        <v>0.14940818681908399</v>
      </c>
      <c r="Q286" s="9">
        <v>9.2601137862339603E-2</v>
      </c>
      <c r="R286" s="9">
        <v>-1.6040688889976E-2</v>
      </c>
      <c r="S286" s="9">
        <v>0.25496954522477899</v>
      </c>
      <c r="T286" s="9">
        <v>0.46868888381106699</v>
      </c>
      <c r="U286" s="9">
        <v>0.29831445945454299</v>
      </c>
      <c r="V286" s="9">
        <v>-2.5951730969413091E-2</v>
      </c>
      <c r="W286" s="9">
        <v>0.65223681780621434</v>
      </c>
      <c r="X286" s="9">
        <v>5.6807048956744391E-2</v>
      </c>
      <c r="Y286" s="9">
        <v>0.98727128241576767</v>
      </c>
      <c r="Z286" s="9">
        <f t="shared" si="539"/>
        <v>0.23344809794173949</v>
      </c>
      <c r="AA286" s="9">
        <f t="shared" si="540"/>
        <v>0.21215132009102566</v>
      </c>
      <c r="AB286" s="9">
        <f t="shared" si="637"/>
        <v>47.736286512985643</v>
      </c>
      <c r="AC286" s="9" t="str">
        <f t="shared" si="541"/>
        <v>excited</v>
      </c>
      <c r="AD286" s="3">
        <v>-4.5592651616138402E-2</v>
      </c>
      <c r="AE286" s="3">
        <v>-1.8765674623820901E-2</v>
      </c>
      <c r="AF286" s="3">
        <v>5.5370906335766502E-2</v>
      </c>
      <c r="AG286" s="3">
        <v>-3.2949015141140299E-2</v>
      </c>
      <c r="AH286" s="3">
        <v>-0.43994901012375698</v>
      </c>
      <c r="AI286" s="3">
        <v>-0.30548510242089699</v>
      </c>
      <c r="AJ286" s="3">
        <v>-0.1140394546934444</v>
      </c>
      <c r="AK286" s="3">
        <v>0.10161584018839916</v>
      </c>
      <c r="AL286" s="3">
        <v>-2.6826976992317501E-2</v>
      </c>
      <c r="AM286" s="3">
        <v>-0.34839145926552584</v>
      </c>
      <c r="AN286" s="3">
        <f t="shared" si="542"/>
        <v>6.6066126609408471E-2</v>
      </c>
      <c r="AO286" s="3">
        <f t="shared" si="543"/>
        <v>7.7192287690979633E-2</v>
      </c>
      <c r="AP286" s="3">
        <f t="shared" si="638"/>
        <v>40.559039499421004</v>
      </c>
      <c r="AQ286" s="3" t="str">
        <f t="shared" si="544"/>
        <v>excited</v>
      </c>
      <c r="AR286" s="9">
        <v>0.80339675734614902</v>
      </c>
      <c r="AS286" s="9">
        <v>0.48186132233168799</v>
      </c>
      <c r="AT286" s="9">
        <v>-5.4388131263133702E-2</v>
      </c>
      <c r="AU286" s="9">
        <v>5.6708423531046701E-2</v>
      </c>
      <c r="AV286" s="9">
        <v>0.70420312541960195</v>
      </c>
      <c r="AW286" s="9">
        <v>0.46163867635419598</v>
      </c>
      <c r="AX286" s="9">
        <v>-3.6075972069828328E-2</v>
      </c>
      <c r="AY286" s="9">
        <v>6.0104317551701904E-2</v>
      </c>
      <c r="AZ286" s="9">
        <v>0.32153543501446102</v>
      </c>
      <c r="BA286" s="9">
        <v>1.8053123373436436E-3</v>
      </c>
      <c r="BB286" s="9">
        <f t="shared" si="545"/>
        <v>0.49677855953886518</v>
      </c>
      <c r="BC286" s="9">
        <f t="shared" si="546"/>
        <v>3.2439559208351954E-2</v>
      </c>
      <c r="BD286" s="9">
        <f t="shared" si="639"/>
        <v>86.263899214097009</v>
      </c>
      <c r="BE286" s="9" t="str">
        <f t="shared" si="547"/>
        <v>alert</v>
      </c>
      <c r="BF286" s="5">
        <v>0.191741559761861</v>
      </c>
      <c r="BG286" s="5">
        <v>0.39507984629672499</v>
      </c>
      <c r="BH286" s="5">
        <v>0.130003419129956</v>
      </c>
      <c r="BI286" s="5">
        <v>-3.0147086295042999E-3</v>
      </c>
      <c r="BJ286" s="5">
        <v>-0.15927891281166201</v>
      </c>
      <c r="BK286" s="5">
        <v>0.20947327186404499</v>
      </c>
      <c r="BL286" s="5">
        <v>4.0047079133563726</v>
      </c>
      <c r="BM286" s="5">
        <v>-4.9866728645382536E-3</v>
      </c>
      <c r="BN286" s="5">
        <v>-0.20333828653486399</v>
      </c>
      <c r="BO286" s="5">
        <v>0.21640095127643255</v>
      </c>
      <c r="BP286" s="5">
        <f t="shared" si="548"/>
        <v>-0.17943531654838396</v>
      </c>
      <c r="BQ286" s="5">
        <f t="shared" si="549"/>
        <v>1.709232617059242E-2</v>
      </c>
      <c r="BR286" s="5">
        <f t="shared" si="640"/>
        <v>-84.558640041243535</v>
      </c>
      <c r="BS286" s="5" t="str">
        <f t="shared" si="550"/>
        <v>Calm</v>
      </c>
      <c r="BT286" s="6">
        <v>0.56370225374159999</v>
      </c>
      <c r="BU286" s="6">
        <v>0.505052072715516</v>
      </c>
      <c r="BV286" s="6">
        <v>0.67962998302426503</v>
      </c>
      <c r="BW286" s="6">
        <v>0.191107367544367</v>
      </c>
      <c r="BX286" s="6">
        <v>0.51070642712540504</v>
      </c>
      <c r="BY286" s="6">
        <v>0.19400640667913499</v>
      </c>
      <c r="BZ286" s="6">
        <v>0.63256188741497388</v>
      </c>
      <c r="CA286" s="6">
        <v>0.27337822682568164</v>
      </c>
      <c r="CB286" s="6">
        <v>5.8650181026083992E-2</v>
      </c>
      <c r="CC286" s="6">
        <v>0.81472170826675994</v>
      </c>
      <c r="CD286" s="6">
        <f t="shared" si="551"/>
        <v>2.9231569149781311E-2</v>
      </c>
      <c r="CE286" s="6">
        <f t="shared" si="552"/>
        <v>-0.47787362530797994</v>
      </c>
      <c r="CF286" s="6">
        <f t="shared" si="641"/>
        <v>176.49957402477077</v>
      </c>
      <c r="CG286" s="6" t="str">
        <f t="shared" si="553"/>
        <v>Upset</v>
      </c>
      <c r="CH286" s="5">
        <v>0.76742046683029896</v>
      </c>
      <c r="CI286" s="5">
        <v>0.47380446271223697</v>
      </c>
      <c r="CJ286" s="5">
        <v>0.236074740189571</v>
      </c>
      <c r="CK286" s="5">
        <v>0.48569438282154997</v>
      </c>
      <c r="CL286" s="5">
        <v>0.76468909322956402</v>
      </c>
      <c r="CM286" s="5">
        <v>0.56216543958739595</v>
      </c>
      <c r="CN286" s="5">
        <v>0.15408476413419614</v>
      </c>
      <c r="CO286" s="5">
        <v>0.46883059222416762</v>
      </c>
      <c r="CP286" s="5">
        <v>0.29361600411806199</v>
      </c>
      <c r="CQ286" s="5">
        <v>0.5814974432370893</v>
      </c>
      <c r="CR286" s="5">
        <f t="shared" si="554"/>
        <v>0.51413246312685934</v>
      </c>
      <c r="CS286" s="5">
        <f t="shared" si="555"/>
        <v>-0.75979798378767194</v>
      </c>
      <c r="CT286" s="5">
        <f t="shared" si="642"/>
        <v>145.91496896925659</v>
      </c>
      <c r="CU286" s="5" t="str">
        <f t="shared" si="556"/>
        <v>stressed</v>
      </c>
      <c r="CV286" s="3">
        <v>0.207923172574844</v>
      </c>
      <c r="CW286" s="3">
        <v>0.39907798634793801</v>
      </c>
      <c r="CX286" s="3">
        <v>-0.11256730383197</v>
      </c>
      <c r="CY286" s="3">
        <v>0.22862208910172799</v>
      </c>
      <c r="CZ286" s="3">
        <v>0.254186916177219</v>
      </c>
      <c r="DA286" s="3">
        <v>7.9185703745923805E-2</v>
      </c>
      <c r="DB286" s="3">
        <v>-0.24359412739929598</v>
      </c>
      <c r="DC286" s="3">
        <v>0.47802518534672717</v>
      </c>
      <c r="DD286" s="3">
        <v>-0.19115481377309401</v>
      </c>
      <c r="DE286" s="3">
        <v>0.19119367988640296</v>
      </c>
      <c r="DF286" s="3">
        <f t="shared" si="557"/>
        <v>-7.7092699762237871E-2</v>
      </c>
      <c r="DG286" s="3">
        <f t="shared" si="558"/>
        <v>-0.60039101305060905</v>
      </c>
      <c r="DH286" s="3">
        <f t="shared" si="643"/>
        <v>-172.6830218427869</v>
      </c>
      <c r="DI286" s="3" t="str">
        <f t="shared" si="559"/>
        <v>Sad</v>
      </c>
      <c r="DJ286" s="7">
        <v>1.0466304215892801</v>
      </c>
      <c r="DK286" s="7">
        <v>0.485673759146654</v>
      </c>
      <c r="DL286" s="7">
        <v>8.1883536192530998E-2</v>
      </c>
      <c r="DM286" s="7">
        <v>3.74110103771393E-2</v>
      </c>
      <c r="DN286" s="7">
        <v>0.95006533344454802</v>
      </c>
      <c r="DO286" s="7">
        <v>1.21407808616692</v>
      </c>
      <c r="DP286" s="7">
        <v>4.1009520847678525E-2</v>
      </c>
      <c r="DQ286" s="7">
        <v>2.2009689520435635E-2</v>
      </c>
      <c r="DR286" s="7">
        <v>0.5609566624426261</v>
      </c>
      <c r="DS286" s="7">
        <v>7.785304515215484E-2</v>
      </c>
      <c r="DT286" s="7">
        <f t="shared" si="560"/>
        <v>0.16077045060424622</v>
      </c>
      <c r="DU286" s="7">
        <f t="shared" si="561"/>
        <v>0.12444925404723417</v>
      </c>
      <c r="DV286" s="7">
        <f t="shared" si="644"/>
        <v>52.257248392728044</v>
      </c>
      <c r="DW286" s="7" t="str">
        <f t="shared" si="562"/>
        <v>excited</v>
      </c>
      <c r="DX286" s="9">
        <v>8.5301591473616906E-2</v>
      </c>
      <c r="DY286" s="9">
        <v>-0.23268568321607999</v>
      </c>
      <c r="DZ286" s="9">
        <v>-0.17669427029947801</v>
      </c>
      <c r="EA286" s="9">
        <v>-0.32654412342031802</v>
      </c>
      <c r="EB286" s="9">
        <v>0.195752392429279</v>
      </c>
      <c r="EC286" s="9">
        <v>5.2160376995887901E-2</v>
      </c>
      <c r="ED286" s="9">
        <v>-0.62868445359068748</v>
      </c>
      <c r="EE286" s="9">
        <v>1.8088551143185567</v>
      </c>
      <c r="EF286" s="9">
        <v>3.4841282662607997E-2</v>
      </c>
      <c r="EG286" s="9">
        <v>-0.5667484291745738</v>
      </c>
      <c r="EH286" s="9">
        <f t="shared" si="563"/>
        <v>6.1233528589212494E-2</v>
      </c>
      <c r="EI286" s="9">
        <f t="shared" si="564"/>
        <v>-0.15407187370026698</v>
      </c>
      <c r="EJ286" s="9">
        <f t="shared" si="645"/>
        <v>158.32540380790027</v>
      </c>
      <c r="EK286" s="9" t="str">
        <f t="shared" si="565"/>
        <v>Upset</v>
      </c>
      <c r="EL286" s="1">
        <v>0.528136814236981</v>
      </c>
      <c r="EM286" s="1">
        <v>0.47998908375286098</v>
      </c>
      <c r="EN286" s="1">
        <v>0.222545565951733</v>
      </c>
      <c r="EO286" s="1">
        <v>0.15176034589277901</v>
      </c>
      <c r="EP286" s="1">
        <v>6.0567658917206099E-2</v>
      </c>
      <c r="EQ286" s="1">
        <v>0.35205546502432999</v>
      </c>
      <c r="ER286" s="1">
        <v>0.37802594697364611</v>
      </c>
      <c r="ES286" s="1">
        <v>0.18239449572238967</v>
      </c>
      <c r="ET286" s="1">
        <v>4.8147730484120022E-2</v>
      </c>
      <c r="EU286" s="1">
        <v>0.37128885647205501</v>
      </c>
      <c r="EV286" s="1">
        <f t="shared" si="566"/>
        <v>-0.18281475237126399</v>
      </c>
      <c r="EW286" s="1">
        <f t="shared" si="567"/>
        <v>-0.62387568593976206</v>
      </c>
      <c r="EX286" s="1">
        <f t="shared" si="646"/>
        <v>-163.66779361850885</v>
      </c>
      <c r="EY286" s="1" t="str">
        <f t="shared" si="568"/>
        <v>Sad</v>
      </c>
      <c r="EZ286" s="3">
        <v>0.156727903194884</v>
      </c>
      <c r="FA286" s="3">
        <v>1.7522805609028101E-2</v>
      </c>
      <c r="FB286" s="3">
        <v>-1.5665805345546301E-2</v>
      </c>
      <c r="FC286" s="3">
        <v>0.115084756380505</v>
      </c>
      <c r="FD286" s="3">
        <v>-0.20384219510638399</v>
      </c>
      <c r="FE286" s="3">
        <v>-0.244512408304909</v>
      </c>
      <c r="FF286" s="3">
        <v>0.33250643721809775</v>
      </c>
      <c r="FG286" s="3">
        <v>-0.50700452802102469</v>
      </c>
      <c r="FH286" s="3">
        <v>0.13920509758585589</v>
      </c>
      <c r="FI286" s="3">
        <v>0.57055120014941729</v>
      </c>
      <c r="FJ286" s="3">
        <f t="shared" si="569"/>
        <v>-2.8099930512787363E-2</v>
      </c>
      <c r="FK286" s="3">
        <f t="shared" si="570"/>
        <v>4.7616648926396721E-2</v>
      </c>
      <c r="FL286" s="3">
        <f t="shared" si="647"/>
        <v>-30.546056038026226</v>
      </c>
      <c r="FM286" s="3" t="str">
        <f t="shared" si="571"/>
        <v>Relased</v>
      </c>
      <c r="FN286" s="7">
        <v>0.46972517581074402</v>
      </c>
      <c r="FO286" s="7">
        <v>0.84344270994551596</v>
      </c>
      <c r="FP286" s="7">
        <v>4.0159913765058501E-2</v>
      </c>
      <c r="FQ286" s="7">
        <v>8.9675704176621698E-2</v>
      </c>
      <c r="FR286" s="7">
        <v>0.54526911645336096</v>
      </c>
      <c r="FS286" s="7">
        <v>0.92347522004303095</v>
      </c>
      <c r="FT286" s="7">
        <v>3.9566640000975248E-2</v>
      </c>
      <c r="FU286" s="7">
        <v>5.0752614286506771E-2</v>
      </c>
      <c r="FV286" s="7">
        <v>-0.37371753413477193</v>
      </c>
      <c r="FW286" s="7">
        <v>9.8872063008841563E-2</v>
      </c>
      <c r="FX286" s="7">
        <f t="shared" si="572"/>
        <v>-0.42650223062945103</v>
      </c>
      <c r="FY286" s="7">
        <f t="shared" si="573"/>
        <v>0.12809578004167266</v>
      </c>
      <c r="FZ286" s="7">
        <f t="shared" si="648"/>
        <v>-73.28287302686563</v>
      </c>
      <c r="GA286" s="7" t="str">
        <f t="shared" si="574"/>
        <v>Calm</v>
      </c>
      <c r="GB286" s="5">
        <v>0.47907038763846399</v>
      </c>
      <c r="GC286" s="5">
        <v>0.65122193084788305</v>
      </c>
      <c r="GD286" s="5">
        <v>0.39804485841057102</v>
      </c>
      <c r="GE286" s="5">
        <v>0.305836718408248</v>
      </c>
      <c r="GF286" s="5">
        <v>0.61656966693701598</v>
      </c>
      <c r="GG286" s="5">
        <v>0.53580810286925296</v>
      </c>
      <c r="GH286" s="5">
        <v>0.36329892901259314</v>
      </c>
      <c r="GI286" s="5">
        <v>0.25764867755749432</v>
      </c>
      <c r="GJ286" s="5">
        <v>-0.17215154320941906</v>
      </c>
      <c r="GK286" s="5">
        <v>0.62274295357632425</v>
      </c>
      <c r="GL286" s="5">
        <f t="shared" si="575"/>
        <v>-0.10654780825622612</v>
      </c>
      <c r="GM286" s="5">
        <f t="shared" si="576"/>
        <v>-0.63323681506076701</v>
      </c>
      <c r="GN286" s="5">
        <f t="shared" si="649"/>
        <v>-170.44893126302125</v>
      </c>
      <c r="GO286" s="5" t="str">
        <f t="shared" si="577"/>
        <v>Sad</v>
      </c>
      <c r="GP286" s="6">
        <v>0.22554992724820799</v>
      </c>
      <c r="GQ286" s="6">
        <v>-0.216639798100177</v>
      </c>
      <c r="GR286" s="6">
        <v>0.41506205052052397</v>
      </c>
      <c r="GS286" s="6">
        <v>0.53739632897682998</v>
      </c>
      <c r="GT286" s="6">
        <v>0.255003988972343</v>
      </c>
      <c r="GU286" s="6">
        <v>-0.52870910370591895</v>
      </c>
      <c r="GV286" s="6">
        <v>0.86371588392181697</v>
      </c>
      <c r="GW286" s="6">
        <v>-0.72099969245897511</v>
      </c>
      <c r="GX286" s="6">
        <v>-0.85327679655678201</v>
      </c>
      <c r="GY286" s="6">
        <v>0.76163078869707612</v>
      </c>
      <c r="GZ286" s="6">
        <f t="shared" si="578"/>
        <v>-0.49827774556199422</v>
      </c>
      <c r="HA286" s="6">
        <f t="shared" si="579"/>
        <v>0.20570176031563281</v>
      </c>
      <c r="HB286" s="6">
        <f t="shared" si="650"/>
        <v>-67.567916413408113</v>
      </c>
      <c r="HC286" s="6" t="str">
        <f t="shared" si="580"/>
        <v>Calm</v>
      </c>
      <c r="HD286" s="3">
        <v>0.57399760959493595</v>
      </c>
      <c r="HE286" s="3">
        <v>0.65199797213564104</v>
      </c>
      <c r="HF286" s="3">
        <v>0.17774928397605799</v>
      </c>
      <c r="HG286" s="3">
        <v>0.36247946771248202</v>
      </c>
      <c r="HH286" s="3">
        <v>0.152697917219591</v>
      </c>
      <c r="HI286" s="3">
        <v>0.40903702469608699</v>
      </c>
      <c r="HJ286" s="3">
        <v>0.24459939192858771</v>
      </c>
      <c r="HK286" s="3">
        <v>0.34162819209060308</v>
      </c>
      <c r="HL286" s="3">
        <v>-7.8000362540705082E-2</v>
      </c>
      <c r="HM286" s="3">
        <v>0.44064494174275082</v>
      </c>
      <c r="HN286" s="3">
        <f t="shared" si="581"/>
        <v>7.4241441442679745E-2</v>
      </c>
      <c r="HO286" s="3">
        <f t="shared" si="582"/>
        <v>-0.60199313827738088</v>
      </c>
      <c r="HP286" s="3">
        <f t="shared" si="651"/>
        <v>172.96943723055574</v>
      </c>
      <c r="HQ286" s="3" t="str">
        <f t="shared" si="583"/>
        <v>Upset</v>
      </c>
      <c r="HR286" s="5">
        <v>0.98866492453785504</v>
      </c>
      <c r="HS286" s="5">
        <v>1.20112627978912</v>
      </c>
      <c r="HT286" s="5">
        <v>0.33216884740785702</v>
      </c>
      <c r="HU286" s="5">
        <v>1.09530784468714</v>
      </c>
      <c r="HV286" s="5">
        <v>0.92309847028624903</v>
      </c>
      <c r="HW286" s="5">
        <v>1.2507961144014901</v>
      </c>
      <c r="HX286" s="5">
        <v>0.17374997779911927</v>
      </c>
      <c r="HY286" s="5">
        <v>0.44671391202359234</v>
      </c>
      <c r="HZ286" s="5">
        <v>-0.21246135525126497</v>
      </c>
      <c r="IA286" s="5">
        <v>0.65187799150637615</v>
      </c>
      <c r="IB286" s="5">
        <f t="shared" si="584"/>
        <v>-0.22923938756790097</v>
      </c>
      <c r="IC286" s="5">
        <f t="shared" si="585"/>
        <v>-0.18371007806143824</v>
      </c>
      <c r="ID286" s="5">
        <f t="shared" si="652"/>
        <v>-128.70832562909749</v>
      </c>
      <c r="IE286" s="5" t="str">
        <f t="shared" si="586"/>
        <v>Depressed</v>
      </c>
      <c r="IF286" s="6">
        <v>0.46257910680143099</v>
      </c>
      <c r="IG286" s="6">
        <v>0.58328231193495395</v>
      </c>
      <c r="IH286" s="6">
        <v>8.83754604401676E-2</v>
      </c>
      <c r="II286" s="6">
        <v>0.495500310931837</v>
      </c>
      <c r="IJ286" s="6">
        <v>0.22568410305204301</v>
      </c>
      <c r="IK286" s="6">
        <v>0.64255706360184905</v>
      </c>
      <c r="IL286" s="6">
        <v>0.12840358045431785</v>
      </c>
      <c r="IM286" s="6">
        <v>0.40421308111012028</v>
      </c>
      <c r="IN286" s="6">
        <v>-0.12070320513352295</v>
      </c>
      <c r="IO286" s="6">
        <v>0.5582725979866876</v>
      </c>
      <c r="IP286" s="6">
        <f t="shared" si="587"/>
        <v>-0.21860791580696903</v>
      </c>
      <c r="IQ286" s="6">
        <f t="shared" si="588"/>
        <v>-0.17504689887121105</v>
      </c>
      <c r="IR286" s="6">
        <f t="shared" si="653"/>
        <v>-128.68545967901088</v>
      </c>
      <c r="IS286" s="6" t="str">
        <f t="shared" si="589"/>
        <v>Depressed</v>
      </c>
      <c r="IT286" s="5">
        <v>0.150685060329531</v>
      </c>
      <c r="IU286" s="5">
        <v>0.81344549562048596</v>
      </c>
      <c r="IV286" s="5">
        <v>0.62539004903308903</v>
      </c>
      <c r="IW286" s="5">
        <v>0.56346572046703802</v>
      </c>
      <c r="IX286" s="5">
        <v>0.287003827166735</v>
      </c>
      <c r="IY286" s="5">
        <v>0.84746369567128099</v>
      </c>
      <c r="IZ286" s="5">
        <v>1.4288460751437844</v>
      </c>
      <c r="JA286" s="5">
        <v>0.33925137112932963</v>
      </c>
      <c r="JB286" s="5">
        <v>-0.66276043529095496</v>
      </c>
      <c r="JC286" s="5">
        <v>1.2330858742763053</v>
      </c>
      <c r="JD286" s="5">
        <f t="shared" si="590"/>
        <v>-0.59923113571400655</v>
      </c>
      <c r="JE286" s="5">
        <f t="shared" si="591"/>
        <v>-0.49737151032495075</v>
      </c>
      <c r="JF286" s="5">
        <f t="shared" si="654"/>
        <v>-129.69322047310786</v>
      </c>
      <c r="JG286" s="5" t="str">
        <f t="shared" si="592"/>
        <v>Depressed</v>
      </c>
      <c r="JH286" s="6">
        <v>0.44447457959969999</v>
      </c>
      <c r="JI286" s="6">
        <v>0.73611112288809599</v>
      </c>
      <c r="JJ286" s="6">
        <v>3.9697601543788999E-2</v>
      </c>
      <c r="JK286" s="6">
        <v>-0.15002709533122799</v>
      </c>
      <c r="JL286" s="6">
        <v>0.40405357361133498</v>
      </c>
      <c r="JM286" s="6">
        <v>0.662713224629912</v>
      </c>
      <c r="JN286" s="6">
        <v>4.6784071210323089E-2</v>
      </c>
      <c r="JO286" s="6">
        <v>-0.10725227623999202</v>
      </c>
      <c r="JP286" s="6">
        <v>-0.291636543288396</v>
      </c>
      <c r="JQ286" s="6">
        <v>-9.3453184766634514E-2</v>
      </c>
      <c r="JR286" s="6">
        <f t="shared" si="593"/>
        <v>-0.28976644069040758</v>
      </c>
      <c r="JS286" s="6">
        <f t="shared" si="594"/>
        <v>0.25906752973617153</v>
      </c>
      <c r="JT286" s="6">
        <f t="shared" si="655"/>
        <v>-48.201491139468523</v>
      </c>
      <c r="JU286" s="6" t="str">
        <f t="shared" si="595"/>
        <v>Relased</v>
      </c>
      <c r="JV286" s="3">
        <v>0.75807765920766701</v>
      </c>
      <c r="JW286" s="3">
        <v>0.96455957222026001</v>
      </c>
      <c r="JX286" s="3">
        <v>6.3402181897035406E-2</v>
      </c>
      <c r="JY286" s="3">
        <v>-2.7077799950526102E-3</v>
      </c>
      <c r="JZ286" s="3">
        <v>0.633904410583496</v>
      </c>
      <c r="KA286" s="3">
        <v>1.0111252371475801</v>
      </c>
      <c r="KB286" s="3">
        <v>4.554813116705414E-2</v>
      </c>
      <c r="KC286" s="3">
        <v>-1.3705526216598379E-3</v>
      </c>
      <c r="KD286" s="3">
        <v>-0.206481913012593</v>
      </c>
      <c r="KE286" s="3">
        <v>3.5233420475692404E-2</v>
      </c>
      <c r="KF286" s="3">
        <f t="shared" si="596"/>
        <v>-9.6695489179243199E-2</v>
      </c>
      <c r="KG286" s="3">
        <f t="shared" si="597"/>
        <v>-0.12054682388399196</v>
      </c>
      <c r="KH286" s="3">
        <f t="shared" si="656"/>
        <v>-141.26548843337619</v>
      </c>
      <c r="KI286" s="3" t="str">
        <f t="shared" si="598"/>
        <v>Depressed</v>
      </c>
      <c r="KJ286" s="7">
        <v>0.33361020460468699</v>
      </c>
      <c r="KK286" s="7">
        <v>0.360378343366694</v>
      </c>
      <c r="KL286" s="7">
        <v>-8.5617763003966799E-2</v>
      </c>
      <c r="KM286" s="7">
        <v>-9.5509960647866599E-2</v>
      </c>
      <c r="KN286" s="7">
        <v>-7.6918645122615495E-2</v>
      </c>
      <c r="KO286" s="7">
        <v>-0.117678324959822</v>
      </c>
      <c r="KP286" s="7">
        <v>-0.33354335131516755</v>
      </c>
      <c r="KQ286" s="7">
        <v>-0.39353091637492127</v>
      </c>
      <c r="KR286" s="7">
        <v>-2.676813876200701E-2</v>
      </c>
      <c r="KS286" s="7">
        <v>-0.26099526307933085</v>
      </c>
      <c r="KT286" s="7">
        <f t="shared" si="599"/>
        <v>0.11616445333540359</v>
      </c>
      <c r="KU286" s="7">
        <f t="shared" si="600"/>
        <v>-6.8793049753037239E-2</v>
      </c>
      <c r="KV286" s="7">
        <f t="shared" si="657"/>
        <v>120.63418547609496</v>
      </c>
      <c r="KW286" s="7" t="str">
        <f t="shared" si="601"/>
        <v>stressed</v>
      </c>
      <c r="LL286" s="5">
        <v>7.2351843688804998E-2</v>
      </c>
      <c r="LM286" s="5">
        <v>-0.199179874591705</v>
      </c>
      <c r="LN286" s="5">
        <v>-7.3623143812793099E-2</v>
      </c>
      <c r="LO286" s="5">
        <v>-0.10077223812010599</v>
      </c>
      <c r="LP286" s="5">
        <v>0.41227653390305902</v>
      </c>
      <c r="LQ286" s="5">
        <v>-0.20500166707738801</v>
      </c>
      <c r="LR286" s="5">
        <v>-0.15191669992299908</v>
      </c>
      <c r="LS286" s="5">
        <v>0.24932419650823417</v>
      </c>
      <c r="LT286" s="5">
        <v>0.27153171828050998</v>
      </c>
      <c r="LU286" s="5">
        <v>1.3750539268911053</v>
      </c>
      <c r="LV286" s="5">
        <f t="shared" si="602"/>
        <v>0.30423510402300269</v>
      </c>
      <c r="LW286" s="5">
        <f t="shared" si="603"/>
        <v>0.52500004218370799</v>
      </c>
      <c r="LX286" s="5">
        <f t="shared" si="658"/>
        <v>30.092094140281439</v>
      </c>
      <c r="LY286" s="5" t="str">
        <f t="shared" si="604"/>
        <v>excited</v>
      </c>
      <c r="LZ286" s="6">
        <v>8.7583421153741306E-2</v>
      </c>
      <c r="MA286" s="6">
        <v>-9.6452194913864406E-2</v>
      </c>
      <c r="MB286" s="6">
        <v>3.3847679182267602E-2</v>
      </c>
      <c r="MC286" s="6">
        <v>-9.09130055637144E-2</v>
      </c>
      <c r="MD286" s="6">
        <v>-0.50915941140859999</v>
      </c>
      <c r="ME286" s="6">
        <v>-0.39986216709811401</v>
      </c>
      <c r="MF286" s="6">
        <v>-8.028844138349861E-2</v>
      </c>
      <c r="MG286" s="6">
        <v>0.18317625384679123</v>
      </c>
      <c r="MH286" s="6">
        <v>-1.9188160251889991E-2</v>
      </c>
      <c r="MI286" s="6">
        <v>1.8838640541435209E-2</v>
      </c>
      <c r="MJ286" s="6">
        <f t="shared" si="605"/>
        <v>0.13909635779996732</v>
      </c>
      <c r="MK286" s="6">
        <f t="shared" si="606"/>
        <v>4.3677417683218867E-3</v>
      </c>
      <c r="ML286" s="6">
        <f t="shared" si="659"/>
        <v>88.201455659957062</v>
      </c>
      <c r="MM286" s="6" t="str">
        <f t="shared" si="607"/>
        <v>alert</v>
      </c>
      <c r="MN286" s="3">
        <v>0.20021194283518201</v>
      </c>
      <c r="MO286" s="3">
        <v>0.256590896016889</v>
      </c>
      <c r="MP286" s="3">
        <v>-0.17821836199093399</v>
      </c>
      <c r="MQ286" s="3">
        <v>1.23192048565122E-2</v>
      </c>
      <c r="MR286" s="3">
        <v>2.5078763684350899E-2</v>
      </c>
      <c r="MS286" s="3">
        <v>0.27397138151275002</v>
      </c>
      <c r="MT286" s="3">
        <v>-0.79105953700527942</v>
      </c>
      <c r="MU286" s="3">
        <v>2.3219149529197364E-2</v>
      </c>
      <c r="MV286" s="3">
        <v>-5.6378953181706992E-2</v>
      </c>
      <c r="MW286" s="3">
        <v>-0.36317453182059983</v>
      </c>
      <c r="MX286" s="3">
        <f t="shared" si="608"/>
        <v>-0.36239844768254781</v>
      </c>
      <c r="MY286" s="3">
        <f t="shared" si="609"/>
        <v>-0.11982278501282495</v>
      </c>
      <c r="MZ286" s="3">
        <f t="shared" si="660"/>
        <v>-108.29586092655086</v>
      </c>
      <c r="NA286" s="3" t="str">
        <f t="shared" si="610"/>
        <v>Bored</v>
      </c>
      <c r="NB286" s="7">
        <v>0.65612420580314701</v>
      </c>
      <c r="NC286" s="7">
        <v>0.50997914397539401</v>
      </c>
      <c r="ND286" s="7">
        <v>0.32822383703529601</v>
      </c>
      <c r="NE286" s="7">
        <v>0.60275096814670404</v>
      </c>
      <c r="NF286" s="7">
        <v>0.61827283413386303</v>
      </c>
      <c r="NG286" s="7">
        <v>0.43112189100602299</v>
      </c>
      <c r="NH286" s="7">
        <v>0.25755225942106647</v>
      </c>
      <c r="NI286" s="7">
        <v>0.64047423787883295</v>
      </c>
      <c r="NJ286" s="7">
        <v>0.146145061827753</v>
      </c>
      <c r="NK286" s="7">
        <v>0.7983638888944149</v>
      </c>
      <c r="NL286" s="7">
        <f t="shared" si="611"/>
        <v>-9.363297438074536E-2</v>
      </c>
      <c r="NM286" s="7">
        <f t="shared" si="612"/>
        <v>0.27200284471046698</v>
      </c>
      <c r="NN286" s="7">
        <f t="shared" si="661"/>
        <v>-18.995270108173226</v>
      </c>
      <c r="NO286" s="7" t="str">
        <f t="shared" si="613"/>
        <v>Contented</v>
      </c>
      <c r="NP286" s="5">
        <v>0.37897948890447702</v>
      </c>
      <c r="NQ286" s="5">
        <v>0.39553660579508099</v>
      </c>
      <c r="NR286" s="5">
        <v>1.2154895919755799</v>
      </c>
      <c r="NS286" s="5">
        <v>0.58931440234222399</v>
      </c>
      <c r="NT286" s="5">
        <v>0.466340234321035</v>
      </c>
      <c r="NU286" s="5">
        <v>0.35839947420344298</v>
      </c>
      <c r="NV286" s="5">
        <v>1.4379051601181143</v>
      </c>
      <c r="NW286" s="5">
        <v>0.78165035203432331</v>
      </c>
      <c r="NX286" s="5">
        <v>-1.6557116890603962E-2</v>
      </c>
      <c r="NY286" s="5">
        <v>2.3302343316931382</v>
      </c>
      <c r="NZ286" s="5">
        <f t="shared" si="614"/>
        <v>-0.75823704461684138</v>
      </c>
      <c r="OA286" s="5">
        <f t="shared" si="615"/>
        <v>0.37746764277507427</v>
      </c>
      <c r="OB286" s="5">
        <f t="shared" si="662"/>
        <v>-63.534833980234772</v>
      </c>
      <c r="OC286" s="5" t="str">
        <f t="shared" si="616"/>
        <v>Calm</v>
      </c>
      <c r="OD286" s="1">
        <v>0.243652599903289</v>
      </c>
      <c r="OE286" s="1">
        <v>0.26216036264029902</v>
      </c>
      <c r="OF286" s="1">
        <v>0.53649240254197506</v>
      </c>
      <c r="OG286" s="1">
        <v>0.44078984657885201</v>
      </c>
      <c r="OH286" s="1">
        <v>-7.9645666787289099E-2</v>
      </c>
      <c r="OI286" s="1">
        <v>0.40183552302793202</v>
      </c>
      <c r="OJ286" s="1">
        <v>3.2711568489761418</v>
      </c>
      <c r="OK286" s="1">
        <v>0.66384424375649653</v>
      </c>
      <c r="OL286" s="1">
        <v>-1.850776273701002E-2</v>
      </c>
      <c r="OM286" s="1">
        <v>1.9321020248400824</v>
      </c>
      <c r="ON286" s="1">
        <f t="shared" si="617"/>
        <v>-0.15866559093979171</v>
      </c>
      <c r="OO286" s="1">
        <f t="shared" si="618"/>
        <v>0.59399973011939289</v>
      </c>
      <c r="OP286" s="1">
        <f t="shared" si="663"/>
        <v>-14.955338457471933</v>
      </c>
      <c r="OQ286" s="1" t="str">
        <f t="shared" si="619"/>
        <v>Contented</v>
      </c>
      <c r="OR286" s="3">
        <v>0.467301898682842</v>
      </c>
      <c r="OS286" s="3">
        <v>0.12905669890600799</v>
      </c>
      <c r="OT286" s="3">
        <v>-3.96991417533962E-2</v>
      </c>
      <c r="OU286" s="3">
        <v>1.1789864552629901E-2</v>
      </c>
      <c r="OV286" s="3">
        <v>-2.5772930014363098E-4</v>
      </c>
      <c r="OW286" s="3">
        <v>-1.79996141633272E-2</v>
      </c>
      <c r="OX286" s="3">
        <v>-8.5000829377374201E-2</v>
      </c>
      <c r="OY286" s="3">
        <v>0.10616040012167625</v>
      </c>
      <c r="OZ286" s="3">
        <v>0.33824519977683398</v>
      </c>
      <c r="PA286" s="3">
        <v>-4.6799488283738817E-2</v>
      </c>
      <c r="PB286" s="3">
        <f t="shared" si="620"/>
        <v>0.2160560208550022</v>
      </c>
      <c r="PC286" s="3">
        <f t="shared" si="621"/>
        <v>0.20141952405389718</v>
      </c>
      <c r="PD286" s="3">
        <f t="shared" si="664"/>
        <v>47.007940725842573</v>
      </c>
      <c r="PE286" s="3" t="str">
        <f t="shared" si="622"/>
        <v>excited</v>
      </c>
      <c r="PF286" s="1">
        <v>0.35113571916403002</v>
      </c>
      <c r="PG286" s="1">
        <v>0.51541705936369198</v>
      </c>
      <c r="PH286" s="1">
        <v>0.74609585488712304</v>
      </c>
      <c r="PI286" s="1">
        <v>1.1045823368879699</v>
      </c>
      <c r="PJ286" s="1">
        <v>0.24920615883807201</v>
      </c>
      <c r="PK286" s="1">
        <v>-8.9811974430682603E-2</v>
      </c>
      <c r="PL286" s="1">
        <v>1.2427849567484457</v>
      </c>
      <c r="PM286" s="1">
        <v>2.5953222270871885</v>
      </c>
      <c r="PN286" s="1">
        <v>-0.16428134019966195</v>
      </c>
      <c r="PO286" s="1">
        <v>2.1356785618060163</v>
      </c>
      <c r="PP286" s="1">
        <f t="shared" si="623"/>
        <v>-3.2869579022507533E-3</v>
      </c>
      <c r="PQ286" s="1">
        <f t="shared" si="624"/>
        <v>0.37397004471169892</v>
      </c>
      <c r="PR286" s="1">
        <f t="shared" si="665"/>
        <v>-0.50358034948661301</v>
      </c>
      <c r="PS286" s="1" t="str">
        <f t="shared" si="625"/>
        <v>Contented</v>
      </c>
      <c r="PT286" s="5">
        <v>0.55364154282236699</v>
      </c>
      <c r="PU286" s="5">
        <v>0.71645410090085204</v>
      </c>
      <c r="PV286" s="5">
        <v>0.160366683047167</v>
      </c>
      <c r="PW286" s="5">
        <v>0.214352798422762</v>
      </c>
      <c r="PX286" s="5">
        <v>0.44439711315473202</v>
      </c>
      <c r="PY286" s="5">
        <v>0.71139838310303705</v>
      </c>
      <c r="PZ286" s="5">
        <v>0.16068183540462661</v>
      </c>
      <c r="QA286" s="5">
        <v>0.15012250972991842</v>
      </c>
      <c r="QB286" s="5">
        <v>-0.16281255807848505</v>
      </c>
      <c r="QC286" s="5">
        <v>0.29503249091655681</v>
      </c>
      <c r="QD286" s="5">
        <f t="shared" si="626"/>
        <v>-0.3590018630478401</v>
      </c>
      <c r="QE286" s="5">
        <f t="shared" si="627"/>
        <v>-9.9171615191964158E-3</v>
      </c>
      <c r="QF286" s="5">
        <f t="shared" si="666"/>
        <v>-91.582351208654472</v>
      </c>
      <c r="QG286" s="5" t="str">
        <f t="shared" si="628"/>
        <v>Bored</v>
      </c>
      <c r="QH286" s="3">
        <v>0.38089268252825698</v>
      </c>
      <c r="QI286" s="3">
        <v>0.58995419122509596</v>
      </c>
      <c r="QJ286" s="3">
        <v>0.15480956468286</v>
      </c>
      <c r="QK286" s="3">
        <v>0.44803981883305799</v>
      </c>
      <c r="QL286" s="3">
        <v>-0.103852399844247</v>
      </c>
      <c r="QM286" s="3">
        <v>0.13525707030821099</v>
      </c>
      <c r="QN286" s="3">
        <v>0.558798031762892</v>
      </c>
      <c r="QO286" s="3">
        <v>0.61780593131685779</v>
      </c>
      <c r="QP286" s="3">
        <v>-0.20906150869683898</v>
      </c>
      <c r="QQ286" s="3">
        <v>0.62095207783413431</v>
      </c>
      <c r="QR286" s="3">
        <f t="shared" si="629"/>
        <v>-3.6717135240703414E-2</v>
      </c>
      <c r="QS286" s="3">
        <f t="shared" si="630"/>
        <v>-0.31259948061472997</v>
      </c>
      <c r="QT286" s="3">
        <f t="shared" si="667"/>
        <v>-173.30087937650896</v>
      </c>
      <c r="QU286" s="3" t="str">
        <f t="shared" si="631"/>
        <v>Sad</v>
      </c>
      <c r="QV286" s="5">
        <v>0.78063342951552095</v>
      </c>
      <c r="QW286" s="5">
        <v>0.33832574908636998</v>
      </c>
      <c r="QX286" s="5">
        <v>0.160679581697283</v>
      </c>
      <c r="QY286" s="5">
        <v>9.4963048935736802E-2</v>
      </c>
      <c r="QZ286" s="5">
        <v>0.89795354718679998</v>
      </c>
      <c r="RA286" s="5">
        <v>0.41382675868074997</v>
      </c>
      <c r="RB286" s="5">
        <v>9.5723119461433637E-2</v>
      </c>
      <c r="RC286" s="5">
        <v>0.1262550452934727</v>
      </c>
      <c r="RD286" s="5">
        <v>0.44230768042915097</v>
      </c>
      <c r="RE286" s="5">
        <v>0.22846466209110355</v>
      </c>
      <c r="RF286" s="5">
        <f t="shared" si="632"/>
        <v>0.3173850997891432</v>
      </c>
      <c r="RG286" s="5">
        <f t="shared" si="633"/>
        <v>-7.2569159195133737E-2</v>
      </c>
      <c r="RH286" s="5">
        <f t="shared" si="668"/>
        <v>102.87911785248635</v>
      </c>
      <c r="RI286" s="5" t="str">
        <f t="shared" si="634"/>
        <v>nervous</v>
      </c>
    </row>
    <row r="287" spans="1:477" x14ac:dyDescent="0.3">
      <c r="A287" s="1">
        <v>0.37635007144114202</v>
      </c>
      <c r="B287" s="1">
        <v>0.47442017264209102</v>
      </c>
      <c r="C287" s="1">
        <v>0.34071611622255099</v>
      </c>
      <c r="D287" s="1">
        <v>0.12669103873932799</v>
      </c>
      <c r="E287" s="1">
        <v>0.309421408746476</v>
      </c>
      <c r="F287" s="1">
        <v>0.34300883081467798</v>
      </c>
      <c r="G287" s="1">
        <v>0.49683622907347441</v>
      </c>
      <c r="H287" s="1">
        <v>0.15498720770069696</v>
      </c>
      <c r="I287" s="1">
        <v>-9.8070101200949E-2</v>
      </c>
      <c r="J287" s="1">
        <v>0.54939292742371859</v>
      </c>
      <c r="K287" s="18">
        <f t="shared" si="536"/>
        <v>-0.12938373415700732</v>
      </c>
      <c r="L287" s="19">
        <f t="shared" si="537"/>
        <v>-0.40305197858068453</v>
      </c>
      <c r="M287" s="19">
        <f t="shared" si="635"/>
        <v>-162.20284797728806</v>
      </c>
      <c r="N287" s="19" t="str">
        <f t="shared" si="538"/>
        <v>Sad</v>
      </c>
      <c r="O287" s="19">
        <f t="shared" si="636"/>
        <v>0.11527213355543092</v>
      </c>
      <c r="P287" s="9">
        <v>0.14940818681908399</v>
      </c>
      <c r="Q287" s="9">
        <v>8.3843931743425706E-2</v>
      </c>
      <c r="R287" s="9">
        <v>-5.44998264525774E-2</v>
      </c>
      <c r="S287" s="9">
        <v>0.27672875001570402</v>
      </c>
      <c r="T287" s="9">
        <v>0.24514198502081999</v>
      </c>
      <c r="U287" s="9">
        <v>0.35845390397139498</v>
      </c>
      <c r="V287" s="9">
        <v>-0.13813154914729503</v>
      </c>
      <c r="W287" s="9">
        <v>0.62566155126775203</v>
      </c>
      <c r="X287" s="9">
        <v>6.5564255075658287E-2</v>
      </c>
      <c r="Y287" s="9">
        <v>0.95274128669305547</v>
      </c>
      <c r="Z287" s="9">
        <f t="shared" si="539"/>
        <v>0.24369620322754626</v>
      </c>
      <c r="AA287" s="9">
        <f t="shared" si="540"/>
        <v>0.19840670275032091</v>
      </c>
      <c r="AB287" s="9">
        <f t="shared" si="637"/>
        <v>50.849038369572035</v>
      </c>
      <c r="AC287" s="9" t="str">
        <f t="shared" si="541"/>
        <v>excited</v>
      </c>
      <c r="AD287" s="3">
        <v>4.9184762228191098E-2</v>
      </c>
      <c r="AE287" s="3">
        <v>3.3517856243433897E-2</v>
      </c>
      <c r="AF287" s="3">
        <v>5.2361045156851103E-2</v>
      </c>
      <c r="AG287" s="3">
        <v>2.3396700793411201E-2</v>
      </c>
      <c r="AH287" s="3">
        <v>-0.31200079950769599</v>
      </c>
      <c r="AI287" s="3">
        <v>6.4771497727784996E-2</v>
      </c>
      <c r="AJ287" s="3">
        <v>-0.19923078400716138</v>
      </c>
      <c r="AK287" s="3">
        <v>0.23803901285445653</v>
      </c>
      <c r="AL287" s="3">
        <v>1.5666905984757201E-2</v>
      </c>
      <c r="AM287" s="3">
        <v>0.91602596568637717</v>
      </c>
      <c r="AN287" s="3">
        <f t="shared" si="542"/>
        <v>0.11013150219032752</v>
      </c>
      <c r="AO287" s="3">
        <f t="shared" si="543"/>
        <v>0.60797917931449064</v>
      </c>
      <c r="AP287" s="3">
        <f t="shared" si="638"/>
        <v>10.267424962032388</v>
      </c>
      <c r="AQ287" s="3" t="str">
        <f t="shared" si="544"/>
        <v>happy</v>
      </c>
      <c r="AR287" s="9">
        <v>0.75624316712791595</v>
      </c>
      <c r="AS287" s="9">
        <v>0.507746588435946</v>
      </c>
      <c r="AT287" s="9">
        <v>-3.3104951821321199E-2</v>
      </c>
      <c r="AU287" s="9">
        <v>8.3065744826601395E-2</v>
      </c>
      <c r="AV287" s="9">
        <v>0.57214671350190605</v>
      </c>
      <c r="AW287" s="9">
        <v>0.46566758345027798</v>
      </c>
      <c r="AX287" s="9">
        <v>-2.4921111116583735E-2</v>
      </c>
      <c r="AY287" s="9">
        <v>8.5334431350677323E-2</v>
      </c>
      <c r="AZ287" s="9">
        <v>0.24849657869196995</v>
      </c>
      <c r="BA287" s="9">
        <v>3.9526264184785928E-2</v>
      </c>
      <c r="BB287" s="9">
        <f t="shared" si="545"/>
        <v>0.41072237099460773</v>
      </c>
      <c r="BC287" s="9">
        <f t="shared" si="546"/>
        <v>4.6460268951763251E-2</v>
      </c>
      <c r="BD287" s="9">
        <f t="shared" si="639"/>
        <v>83.546225211614569</v>
      </c>
      <c r="BE287" s="9" t="str">
        <f t="shared" si="547"/>
        <v>alert</v>
      </c>
      <c r="BF287" s="5">
        <v>5.9447958871717603E-2</v>
      </c>
      <c r="BG287" s="5">
        <v>0.37278884062398898</v>
      </c>
      <c r="BH287" s="5">
        <v>2.6396944991904301E-4</v>
      </c>
      <c r="BI287" s="5">
        <v>2.1607171333695701E-2</v>
      </c>
      <c r="BJ287" s="5">
        <v>-0.112213703304388</v>
      </c>
      <c r="BK287" s="5">
        <v>0.32000037463016201</v>
      </c>
      <c r="BL287" s="5">
        <v>-5.0026670287172887E-3</v>
      </c>
      <c r="BM287" s="5">
        <v>3.118866584227797E-2</v>
      </c>
      <c r="BN287" s="5">
        <v>-0.31334088175227137</v>
      </c>
      <c r="BO287" s="5">
        <v>5.0599904517921519E-2</v>
      </c>
      <c r="BP287" s="5">
        <f t="shared" si="548"/>
        <v>-0.29500192661073188</v>
      </c>
      <c r="BQ287" s="5">
        <f t="shared" si="549"/>
        <v>-5.1546988619033618E-2</v>
      </c>
      <c r="BR287" s="5">
        <f t="shared" si="640"/>
        <v>-99.911480026330565</v>
      </c>
      <c r="BS287" s="5" t="str">
        <f t="shared" si="550"/>
        <v>Bored</v>
      </c>
      <c r="BT287" s="6">
        <v>0.493301612049246</v>
      </c>
      <c r="BU287" s="6">
        <v>0.462399342980719</v>
      </c>
      <c r="BV287" s="6">
        <v>0.64317884629560795</v>
      </c>
      <c r="BW287" s="6">
        <v>0.14414534672692</v>
      </c>
      <c r="BX287" s="6">
        <v>0.220404175803567</v>
      </c>
      <c r="BY287" s="6">
        <v>0.21203705025515199</v>
      </c>
      <c r="BZ287" s="6">
        <v>0.9011820518236433</v>
      </c>
      <c r="CA287" s="6">
        <v>0.21372711818727133</v>
      </c>
      <c r="CB287" s="6">
        <v>3.0902269068527E-2</v>
      </c>
      <c r="CC287" s="6">
        <v>0.82381856885121796</v>
      </c>
      <c r="CD287" s="6">
        <f t="shared" si="551"/>
        <v>1.0599953994461231E-4</v>
      </c>
      <c r="CE287" s="6">
        <f t="shared" si="552"/>
        <v>-0.47113009573048825</v>
      </c>
      <c r="CF287" s="6">
        <f t="shared" si="641"/>
        <v>179.98710902525286</v>
      </c>
      <c r="CG287" s="6" t="str">
        <f t="shared" si="553"/>
        <v>Upset</v>
      </c>
      <c r="CH287" s="5">
        <v>0.76742046683029896</v>
      </c>
      <c r="CI287" s="5">
        <v>0.47380446271223697</v>
      </c>
      <c r="CJ287" s="5">
        <v>0.24414695448774801</v>
      </c>
      <c r="CK287" s="5">
        <v>0.48569438282154997</v>
      </c>
      <c r="CL287" s="5">
        <v>0.76785100871678102</v>
      </c>
      <c r="CM287" s="5">
        <v>0.56216543958739595</v>
      </c>
      <c r="CN287" s="5">
        <v>0.15902526580893353</v>
      </c>
      <c r="CO287" s="5">
        <v>0.46883059222416762</v>
      </c>
      <c r="CP287" s="5">
        <v>0.29361600411806199</v>
      </c>
      <c r="CQ287" s="5">
        <v>0.58800086909170224</v>
      </c>
      <c r="CR287" s="5">
        <f t="shared" si="554"/>
        <v>0.51413246312685934</v>
      </c>
      <c r="CS287" s="5">
        <f t="shared" si="555"/>
        <v>-0.75097266218201308</v>
      </c>
      <c r="CT287" s="5">
        <f t="shared" si="642"/>
        <v>145.60359721481885</v>
      </c>
      <c r="CU287" s="5" t="str">
        <f t="shared" si="556"/>
        <v>stressed</v>
      </c>
      <c r="CV287" s="3">
        <v>0.217647449442715</v>
      </c>
      <c r="CW287" s="3">
        <v>0.36961155578646798</v>
      </c>
      <c r="CX287" s="3">
        <v>-9.7226763710478101E-2</v>
      </c>
      <c r="CY287" s="3">
        <v>0.18232197914121101</v>
      </c>
      <c r="CZ287" s="3">
        <v>0.23694181120424099</v>
      </c>
      <c r="DA287" s="3">
        <v>0.12988776340591801</v>
      </c>
      <c r="DB287" s="3">
        <v>-0.21387826798219622</v>
      </c>
      <c r="DC287" s="3">
        <v>0.36500946474961721</v>
      </c>
      <c r="DD287" s="3">
        <v>-0.15196410634375299</v>
      </c>
      <c r="DE287" s="3">
        <v>0.14490235938999993</v>
      </c>
      <c r="DF287" s="3">
        <f t="shared" si="557"/>
        <v>-2.4926823878678728E-2</v>
      </c>
      <c r="DG287" s="3">
        <f t="shared" si="558"/>
        <v>-0.62754843026370666</v>
      </c>
      <c r="DH287" s="3">
        <f t="shared" si="643"/>
        <v>-177.72535261168267</v>
      </c>
      <c r="DI287" s="3" t="str">
        <f t="shared" si="559"/>
        <v>Sad</v>
      </c>
      <c r="DJ287" s="7">
        <v>1.0466304215892801</v>
      </c>
      <c r="DK287" s="7">
        <v>0.485673759146654</v>
      </c>
      <c r="DL287" s="7">
        <v>8.1883536192530998E-2</v>
      </c>
      <c r="DM287" s="7">
        <v>3.74110103771393E-2</v>
      </c>
      <c r="DN287" s="7">
        <v>0.95006533344454802</v>
      </c>
      <c r="DO287" s="7">
        <v>1.21407808616692</v>
      </c>
      <c r="DP287" s="7">
        <v>4.1009520847678525E-2</v>
      </c>
      <c r="DQ287" s="7">
        <v>2.2009689520435635E-2</v>
      </c>
      <c r="DR287" s="7">
        <v>0.5609566624426261</v>
      </c>
      <c r="DS287" s="7">
        <v>7.785304515215484E-2</v>
      </c>
      <c r="DT287" s="7">
        <f t="shared" si="560"/>
        <v>0.16077045060424622</v>
      </c>
      <c r="DU287" s="7">
        <f t="shared" si="561"/>
        <v>0.12444925404723417</v>
      </c>
      <c r="DV287" s="7">
        <f t="shared" si="644"/>
        <v>52.257248392728044</v>
      </c>
      <c r="DW287" s="7" t="str">
        <f t="shared" si="562"/>
        <v>excited</v>
      </c>
      <c r="DX287" s="9">
        <v>6.1345498998703701E-2</v>
      </c>
      <c r="DY287" s="9">
        <v>-0.34928848415184999</v>
      </c>
      <c r="DZ287" s="9">
        <v>-0.246295431363725</v>
      </c>
      <c r="EA287" s="9">
        <v>-0.30518736254212597</v>
      </c>
      <c r="EB287" s="9">
        <v>0.40010411701777099</v>
      </c>
      <c r="EC287" s="9">
        <v>8.0710785505868493E-2</v>
      </c>
      <c r="ED287" s="9">
        <v>-0.53374284605522726</v>
      </c>
      <c r="EE287" s="9">
        <v>1.1363093960545121</v>
      </c>
      <c r="EF287" s="9">
        <v>0.41063398315055366</v>
      </c>
      <c r="EG287" s="9">
        <v>1.9152499707973003</v>
      </c>
      <c r="EH287" s="9">
        <f t="shared" si="563"/>
        <v>0.41647761598344646</v>
      </c>
      <c r="EI287" s="9">
        <f t="shared" si="564"/>
        <v>0.71606019108282482</v>
      </c>
      <c r="EJ287" s="9">
        <f t="shared" si="645"/>
        <v>30.183299638411714</v>
      </c>
      <c r="EK287" s="9" t="str">
        <f t="shared" si="565"/>
        <v>excited</v>
      </c>
      <c r="EL287" s="1">
        <v>0.56057751256100596</v>
      </c>
      <c r="EM287" s="1">
        <v>0.275969891756078</v>
      </c>
      <c r="EN287" s="1">
        <v>0.30508029299349998</v>
      </c>
      <c r="EO287" s="1">
        <v>6.1939316350787699E-2</v>
      </c>
      <c r="EP287" s="1">
        <v>0.22471985400001199</v>
      </c>
      <c r="EQ287" s="1">
        <v>0.167968007435952</v>
      </c>
      <c r="ER287" s="1">
        <v>0.38849015160907857</v>
      </c>
      <c r="ES287" s="1">
        <v>0.13952247930063569</v>
      </c>
      <c r="ET287" s="1">
        <v>0.28460762080492796</v>
      </c>
      <c r="EU287" s="1">
        <v>0.43873139459909555</v>
      </c>
      <c r="EV287" s="1">
        <f t="shared" si="566"/>
        <v>0.136879444323736</v>
      </c>
      <c r="EW287" s="1">
        <f t="shared" si="567"/>
        <v>-0.56985018819700684</v>
      </c>
      <c r="EX287" s="1">
        <f t="shared" si="646"/>
        <v>166.49329630145513</v>
      </c>
      <c r="EY287" s="1" t="str">
        <f t="shared" si="568"/>
        <v>Upset</v>
      </c>
      <c r="EZ287" s="3">
        <v>0.15144064042463301</v>
      </c>
      <c r="FA287" s="3">
        <v>6.3977341326232604E-2</v>
      </c>
      <c r="FB287" s="3">
        <v>-6.9298724987898602E-2</v>
      </c>
      <c r="FC287" s="3">
        <v>0.156116664783221</v>
      </c>
      <c r="FD287" s="3">
        <v>-0.289758382156862</v>
      </c>
      <c r="FE287" s="3">
        <v>-0.21671412059817899</v>
      </c>
      <c r="FF287" s="3">
        <v>0.501011107613764</v>
      </c>
      <c r="FG287" s="3">
        <v>-1.0221288253385044</v>
      </c>
      <c r="FH287" s="3">
        <v>8.7463299098400407E-2</v>
      </c>
      <c r="FI287" s="3">
        <v>0.40302085782109293</v>
      </c>
      <c r="FJ287" s="3">
        <f t="shared" si="569"/>
        <v>-7.0617232236529603E-2</v>
      </c>
      <c r="FK287" s="3">
        <f t="shared" si="570"/>
        <v>-3.6194666671530928E-2</v>
      </c>
      <c r="FL287" s="3">
        <f t="shared" si="647"/>
        <v>-117.13728267992374</v>
      </c>
      <c r="FM287" s="3" t="str">
        <f t="shared" si="571"/>
        <v>Bored</v>
      </c>
      <c r="FN287" s="7">
        <v>-1.5503597026605699E-2</v>
      </c>
      <c r="FO287" s="7">
        <v>0.80348531880068896</v>
      </c>
      <c r="FP287" s="7">
        <v>-9.3185714663255106E-3</v>
      </c>
      <c r="FQ287" s="7">
        <v>8.6839007412630495E-2</v>
      </c>
      <c r="FR287" s="7">
        <v>0.41370176134533698</v>
      </c>
      <c r="FS287" s="7">
        <v>0.605236540160207</v>
      </c>
      <c r="FT287" s="7">
        <v>-2.3401844361257806E-2</v>
      </c>
      <c r="FU287" s="7">
        <v>6.1643827601770049E-2</v>
      </c>
      <c r="FV287" s="7">
        <v>-0.81898891582729472</v>
      </c>
      <c r="FW287" s="7">
        <v>9.8378469708375202E-2</v>
      </c>
      <c r="FX287" s="7">
        <f t="shared" si="572"/>
        <v>-1</v>
      </c>
      <c r="FY287" s="7">
        <f t="shared" si="573"/>
        <v>0.12790797480698801</v>
      </c>
      <c r="FZ287" s="7">
        <f t="shared" si="648"/>
        <v>-82.710991412105457</v>
      </c>
      <c r="GA287" s="7" t="str">
        <f t="shared" si="574"/>
        <v>Calm</v>
      </c>
      <c r="GB287" s="5">
        <v>0.47070253168932702</v>
      </c>
      <c r="GC287" s="5">
        <v>0.75736412432497402</v>
      </c>
      <c r="GD287" s="5">
        <v>0.31353090644820603</v>
      </c>
      <c r="GE287" s="5">
        <v>0.319198568826218</v>
      </c>
      <c r="GF287" s="5">
        <v>0.76978656712703197</v>
      </c>
      <c r="GG287" s="5">
        <v>0.70767791944699199</v>
      </c>
      <c r="GH287" s="5">
        <v>0.25274781273561264</v>
      </c>
      <c r="GI287" s="5">
        <v>0.21787672932880095</v>
      </c>
      <c r="GJ287" s="5">
        <v>-0.286661592635647</v>
      </c>
      <c r="GK287" s="5">
        <v>0.51522404926126075</v>
      </c>
      <c r="GL287" s="5">
        <f t="shared" si="575"/>
        <v>-0.22157119777408774</v>
      </c>
      <c r="GM287" s="5">
        <f t="shared" si="576"/>
        <v>-0.72421223992579831</v>
      </c>
      <c r="GN287" s="5">
        <f t="shared" si="649"/>
        <v>-162.98862003064889</v>
      </c>
      <c r="GO287" s="5" t="str">
        <f t="shared" si="577"/>
        <v>Sad</v>
      </c>
      <c r="GP287" s="6">
        <v>0.22554992724820799</v>
      </c>
      <c r="GQ287" s="6">
        <v>0.93127545299028702</v>
      </c>
      <c r="GR287" s="6">
        <v>0.41506205052052397</v>
      </c>
      <c r="GS287" s="6">
        <v>0.390666582656301</v>
      </c>
      <c r="GT287" s="6">
        <v>0.255003988972343</v>
      </c>
      <c r="GU287" s="6">
        <v>1.3698461760671099</v>
      </c>
      <c r="GV287" s="6">
        <v>0.86371588392181697</v>
      </c>
      <c r="GW287" s="6">
        <v>0.16977224398882768</v>
      </c>
      <c r="GX287" s="6">
        <v>-0.70572552574207903</v>
      </c>
      <c r="GY287" s="6">
        <v>0.69649978894024034</v>
      </c>
      <c r="GZ287" s="6">
        <f t="shared" si="578"/>
        <v>-0.38487736219902136</v>
      </c>
      <c r="HA287" s="6">
        <f t="shared" si="579"/>
        <v>0.18163898468917195</v>
      </c>
      <c r="HB287" s="6">
        <f t="shared" si="650"/>
        <v>-64.735505555559641</v>
      </c>
      <c r="HC287" s="6" t="str">
        <f t="shared" si="580"/>
        <v>Calm</v>
      </c>
      <c r="HD287" s="3">
        <v>0.33936604034589801</v>
      </c>
      <c r="HE287" s="3">
        <v>0.67305573071893898</v>
      </c>
      <c r="HF287" s="3">
        <v>8.0681736364523998E-2</v>
      </c>
      <c r="HG287" s="3">
        <v>0.41707690460810098</v>
      </c>
      <c r="HH287" s="3">
        <v>-8.6176574329218797E-2</v>
      </c>
      <c r="HI287" s="3">
        <v>0.32317222025534198</v>
      </c>
      <c r="HJ287" s="3">
        <v>0.31866150529030685</v>
      </c>
      <c r="HK287" s="3">
        <v>0.41865609592685321</v>
      </c>
      <c r="HL287" s="3">
        <v>-0.33368969037304097</v>
      </c>
      <c r="HM287" s="3">
        <v>0.4916514591039427</v>
      </c>
      <c r="HN287" s="3">
        <f t="shared" si="581"/>
        <v>-0.2138621508126789</v>
      </c>
      <c r="HO287" s="3">
        <f t="shared" si="582"/>
        <v>-0.56410329950499438</v>
      </c>
      <c r="HP287" s="3">
        <f t="shared" si="651"/>
        <v>-159.23734158989564</v>
      </c>
      <c r="HQ287" s="3" t="str">
        <f t="shared" si="583"/>
        <v>Sad</v>
      </c>
      <c r="HR287" s="5">
        <v>0.99617496005731598</v>
      </c>
      <c r="HS287" s="5">
        <v>1.20112627978912</v>
      </c>
      <c r="HT287" s="5">
        <v>0.26444182269216898</v>
      </c>
      <c r="HU287" s="5">
        <v>1.09530784468714</v>
      </c>
      <c r="HV287" s="5">
        <v>0.90058659675194996</v>
      </c>
      <c r="HW287" s="5">
        <v>1.2507961144014901</v>
      </c>
      <c r="HX287" s="5">
        <v>0.13941753603284393</v>
      </c>
      <c r="HY287" s="5">
        <v>0.44671391202359234</v>
      </c>
      <c r="HZ287" s="5">
        <v>-0.20495131973180403</v>
      </c>
      <c r="IA287" s="5">
        <v>0.6188271515626772</v>
      </c>
      <c r="IB287" s="5">
        <f t="shared" si="584"/>
        <v>-0.21895041853502117</v>
      </c>
      <c r="IC287" s="5">
        <f t="shared" si="585"/>
        <v>-0.26455901077951405</v>
      </c>
      <c r="ID287" s="5">
        <f t="shared" si="652"/>
        <v>-140.38866518875287</v>
      </c>
      <c r="IE287" s="5" t="str">
        <f t="shared" si="586"/>
        <v>Depressed</v>
      </c>
      <c r="IF287" s="6">
        <v>0.46257910680143099</v>
      </c>
      <c r="IG287" s="6">
        <v>0.58328231193495395</v>
      </c>
      <c r="IH287" s="6">
        <v>8.83754604401676E-2</v>
      </c>
      <c r="II287" s="6">
        <v>0.495500310931837</v>
      </c>
      <c r="IJ287" s="6">
        <v>0.22568410305204301</v>
      </c>
      <c r="IK287" s="6">
        <v>0.64255706360184905</v>
      </c>
      <c r="IL287" s="6">
        <v>0.12840358045431785</v>
      </c>
      <c r="IM287" s="6">
        <v>0.40421308111012028</v>
      </c>
      <c r="IN287" s="6">
        <v>-0.12070320513352295</v>
      </c>
      <c r="IO287" s="6">
        <v>0.5582725979866876</v>
      </c>
      <c r="IP287" s="6">
        <f t="shared" si="587"/>
        <v>-0.21860791580696903</v>
      </c>
      <c r="IQ287" s="6">
        <f t="shared" si="588"/>
        <v>-0.17504689887121105</v>
      </c>
      <c r="IR287" s="6">
        <f t="shared" si="653"/>
        <v>-128.68545967901088</v>
      </c>
      <c r="IS287" s="6" t="str">
        <f t="shared" si="589"/>
        <v>Depressed</v>
      </c>
      <c r="IT287" s="5">
        <v>0.55995900905403295</v>
      </c>
      <c r="IU287" s="5">
        <v>0.41577481480329997</v>
      </c>
      <c r="IV287" s="5">
        <v>0.54659185315561398</v>
      </c>
      <c r="IW287" s="5">
        <v>0.56476624412916798</v>
      </c>
      <c r="IX287" s="5">
        <v>0.44509207551588398</v>
      </c>
      <c r="IY287" s="5">
        <v>0.34370390835443299</v>
      </c>
      <c r="IZ287" s="5">
        <v>0.54384484684130496</v>
      </c>
      <c r="JA287" s="5">
        <v>0.74362352348858896</v>
      </c>
      <c r="JB287" s="5">
        <v>0.14418419425073298</v>
      </c>
      <c r="JC287" s="5">
        <v>1.1389972040646195</v>
      </c>
      <c r="JD287" s="5">
        <f t="shared" si="590"/>
        <v>0.48427648225074615</v>
      </c>
      <c r="JE287" s="5">
        <f t="shared" si="591"/>
        <v>-0.57939997318586212</v>
      </c>
      <c r="JF287" s="5">
        <f t="shared" si="654"/>
        <v>140.11030824047262</v>
      </c>
      <c r="JG287" s="5" t="str">
        <f t="shared" si="592"/>
        <v>stressed</v>
      </c>
      <c r="JH287" s="6">
        <v>0.43451175064602099</v>
      </c>
      <c r="JI287" s="6">
        <v>0.73728774478278003</v>
      </c>
      <c r="JJ287" s="6">
        <v>8.5061856258326993E-3</v>
      </c>
      <c r="JK287" s="6">
        <v>-0.17630845150843399</v>
      </c>
      <c r="JL287" s="6">
        <v>0.53388937294611805</v>
      </c>
      <c r="JM287" s="6">
        <v>0.87295880298950901</v>
      </c>
      <c r="JN287" s="6">
        <v>8.7837420038096164E-3</v>
      </c>
      <c r="JO287" s="6">
        <v>-0.10949158795114303</v>
      </c>
      <c r="JP287" s="6">
        <v>-0.30277599413675904</v>
      </c>
      <c r="JQ287" s="6">
        <v>-0.1432004933755299</v>
      </c>
      <c r="JR287" s="6">
        <f t="shared" si="593"/>
        <v>-0.29743303315598757</v>
      </c>
      <c r="JS287" s="6">
        <f t="shared" si="594"/>
        <v>0.23113623941716788</v>
      </c>
      <c r="JT287" s="6">
        <f t="shared" si="655"/>
        <v>-52.149097116233776</v>
      </c>
      <c r="JU287" s="6" t="str">
        <f t="shared" si="595"/>
        <v>Relased</v>
      </c>
      <c r="JV287" s="3">
        <v>0.79196912742292203</v>
      </c>
      <c r="JW287" s="3">
        <v>0.95564359804297505</v>
      </c>
      <c r="JX287" s="3">
        <v>0.137747236805875</v>
      </c>
      <c r="JY287" s="3">
        <v>-2.8660901501507902E-3</v>
      </c>
      <c r="JZ287" s="3">
        <v>0.79278470714620797</v>
      </c>
      <c r="KA287" s="3">
        <v>0.98395159279559197</v>
      </c>
      <c r="KB287" s="3">
        <v>8.6920273547295979E-2</v>
      </c>
      <c r="KC287" s="3">
        <v>-1.4776743949914937E-3</v>
      </c>
      <c r="KD287" s="3">
        <v>-0.16367447062005303</v>
      </c>
      <c r="KE287" s="3">
        <v>7.718022688337095E-2</v>
      </c>
      <c r="KF287" s="3">
        <f t="shared" si="596"/>
        <v>-5.1146000202273223E-2</v>
      </c>
      <c r="KG287" s="3">
        <f t="shared" si="597"/>
        <v>-0.10187992779663646</v>
      </c>
      <c r="KH287" s="3">
        <f t="shared" si="656"/>
        <v>-153.34232638925562</v>
      </c>
      <c r="KI287" s="3" t="str">
        <f t="shared" si="598"/>
        <v>Sad</v>
      </c>
      <c r="KJ287" s="7">
        <v>0.310376623957623</v>
      </c>
      <c r="KK287" s="7">
        <v>0.36251469502157901</v>
      </c>
      <c r="KL287" s="7">
        <v>-0.101713776528876</v>
      </c>
      <c r="KM287" s="7">
        <v>-0.100978659189363</v>
      </c>
      <c r="KN287" s="7">
        <v>-0.17966660612936999</v>
      </c>
      <c r="KO287" s="7">
        <v>-9.2938146206926905E-2</v>
      </c>
      <c r="KP287" s="7">
        <v>-0.77816358852099055</v>
      </c>
      <c r="KQ287" s="7">
        <v>-0.37458250590926245</v>
      </c>
      <c r="KR287" s="7">
        <v>-5.2138071063956015E-2</v>
      </c>
      <c r="KS287" s="7">
        <v>-0.30122611185671111</v>
      </c>
      <c r="KT287" s="7">
        <f t="shared" si="599"/>
        <v>9.6347412925791742E-2</v>
      </c>
      <c r="KU287" s="7">
        <f t="shared" si="600"/>
        <v>-8.2751511388702181E-2</v>
      </c>
      <c r="KV287" s="7">
        <f t="shared" si="657"/>
        <v>130.65884295026268</v>
      </c>
      <c r="KW287" s="7" t="str">
        <f t="shared" si="601"/>
        <v>stressed</v>
      </c>
      <c r="LL287" s="5">
        <v>7.2351843688804998E-2</v>
      </c>
      <c r="LM287" s="5">
        <v>-0.199179874591705</v>
      </c>
      <c r="LN287" s="5">
        <v>-7.3623143812793099E-2</v>
      </c>
      <c r="LO287" s="5">
        <v>-0.10077223812010599</v>
      </c>
      <c r="LP287" s="5">
        <v>0.41227653390305902</v>
      </c>
      <c r="LQ287" s="5">
        <v>-0.20500166707738801</v>
      </c>
      <c r="LR287" s="5">
        <v>-0.15191669992299908</v>
      </c>
      <c r="LS287" s="5">
        <v>0.24932419650823417</v>
      </c>
      <c r="LT287" s="5">
        <v>0.27153171828050998</v>
      </c>
      <c r="LU287" s="5">
        <v>1.3750539268911053</v>
      </c>
      <c r="LV287" s="5">
        <f t="shared" si="602"/>
        <v>0.30423510402300269</v>
      </c>
      <c r="LW287" s="5">
        <f t="shared" si="603"/>
        <v>0.52500004218370799</v>
      </c>
      <c r="LX287" s="5">
        <f t="shared" si="658"/>
        <v>30.092094140281439</v>
      </c>
      <c r="LY287" s="5" t="str">
        <f t="shared" si="604"/>
        <v>excited</v>
      </c>
      <c r="LZ287" s="6">
        <v>6.2129577587368701E-2</v>
      </c>
      <c r="MA287" s="6">
        <v>8.0682546772097699E-2</v>
      </c>
      <c r="MB287" s="6">
        <v>-3.3995840111221198E-2</v>
      </c>
      <c r="MC287" s="6">
        <v>2.1264138619040699E-2</v>
      </c>
      <c r="MD287" s="6">
        <v>-0.27759676687755602</v>
      </c>
      <c r="ME287" s="6">
        <v>-0.43027572419389498</v>
      </c>
      <c r="MF287" s="6">
        <v>0.15777734059284643</v>
      </c>
      <c r="MG287" s="6">
        <v>-6.0825382165238077E-2</v>
      </c>
      <c r="MH287" s="6">
        <v>-1.8552969184728998E-2</v>
      </c>
      <c r="MI287" s="6">
        <v>-8.9150004240074673E-2</v>
      </c>
      <c r="MJ287" s="6">
        <f t="shared" si="605"/>
        <v>0.13955669476348831</v>
      </c>
      <c r="MK287" s="6">
        <f t="shared" si="606"/>
        <v>-3.3990842355583362E-2</v>
      </c>
      <c r="ML287" s="6">
        <f t="shared" si="659"/>
        <v>103.68860124566575</v>
      </c>
      <c r="MM287" s="6" t="str">
        <f t="shared" si="607"/>
        <v>nervous</v>
      </c>
      <c r="MN287" s="3">
        <v>-3.3624381310183901E-2</v>
      </c>
      <c r="MO287" s="3">
        <v>0.30241323477704601</v>
      </c>
      <c r="MP287" s="3">
        <v>-0.22043143008674301</v>
      </c>
      <c r="MQ287" s="3">
        <v>-0.157469397360717</v>
      </c>
      <c r="MR287" s="3">
        <v>5.4581377977100901E-2</v>
      </c>
      <c r="MS287" s="3">
        <v>0.51383752006057404</v>
      </c>
      <c r="MT287" s="3">
        <v>-10.518273853367504</v>
      </c>
      <c r="MU287" s="3">
        <v>-0.19291791943523898</v>
      </c>
      <c r="MV287" s="3">
        <v>-0.33603761608722993</v>
      </c>
      <c r="MW287" s="3">
        <v>-1.4059393556438897</v>
      </c>
      <c r="MX287" s="3">
        <f t="shared" si="608"/>
        <v>-0.63187158276975242</v>
      </c>
      <c r="MY287" s="3">
        <f t="shared" si="609"/>
        <v>-0.54937623797527757</v>
      </c>
      <c r="MZ287" s="3">
        <f t="shared" si="660"/>
        <v>-131.00509473693927</v>
      </c>
      <c r="NA287" s="3" t="str">
        <f t="shared" si="610"/>
        <v>Depressed</v>
      </c>
      <c r="NB287" s="7">
        <v>0.65612420580314701</v>
      </c>
      <c r="NC287" s="7">
        <v>0.50997914397539401</v>
      </c>
      <c r="ND287" s="7">
        <v>0.32822383703529601</v>
      </c>
      <c r="NE287" s="7">
        <v>0.60275096814670404</v>
      </c>
      <c r="NF287" s="7">
        <v>0.61827283413386303</v>
      </c>
      <c r="NG287" s="7">
        <v>0.43112189100602299</v>
      </c>
      <c r="NH287" s="7">
        <v>0.25755225942106647</v>
      </c>
      <c r="NI287" s="7">
        <v>0.64047423787883295</v>
      </c>
      <c r="NJ287" s="7">
        <v>0.146145061827753</v>
      </c>
      <c r="NK287" s="7">
        <v>0.7983638888944149</v>
      </c>
      <c r="NL287" s="7">
        <f t="shared" si="611"/>
        <v>-9.363297438074536E-2</v>
      </c>
      <c r="NM287" s="7">
        <f t="shared" si="612"/>
        <v>0.27200284471046698</v>
      </c>
      <c r="NN287" s="7">
        <f t="shared" si="661"/>
        <v>-18.995270108173226</v>
      </c>
      <c r="NO287" s="7" t="str">
        <f t="shared" si="613"/>
        <v>Contented</v>
      </c>
      <c r="NP287" s="5">
        <v>0.37897948890447702</v>
      </c>
      <c r="NQ287" s="5">
        <v>0.39553660579508099</v>
      </c>
      <c r="NR287" s="5">
        <v>1.2154895919755799</v>
      </c>
      <c r="NS287" s="5">
        <v>0.58931440234222399</v>
      </c>
      <c r="NT287" s="5">
        <v>0.466340234321035</v>
      </c>
      <c r="NU287" s="5">
        <v>0.35839947420344298</v>
      </c>
      <c r="NV287" s="5">
        <v>1.4379051601181143</v>
      </c>
      <c r="NW287" s="5">
        <v>0.78165035203432331</v>
      </c>
      <c r="NX287" s="5">
        <v>-1.6557116890603962E-2</v>
      </c>
      <c r="NY287" s="5">
        <v>2.3302343316931382</v>
      </c>
      <c r="NZ287" s="5">
        <f t="shared" si="614"/>
        <v>-0.75823704461684138</v>
      </c>
      <c r="OA287" s="5">
        <f t="shared" si="615"/>
        <v>0.37746764277507427</v>
      </c>
      <c r="OB287" s="5">
        <f t="shared" si="662"/>
        <v>-63.534833980234772</v>
      </c>
      <c r="OC287" s="5" t="str">
        <f t="shared" si="616"/>
        <v>Calm</v>
      </c>
      <c r="OD287" s="1">
        <v>1.09478108815951E-2</v>
      </c>
      <c r="OE287" s="1">
        <v>0.25856667829350999</v>
      </c>
      <c r="OF287" s="1">
        <v>0.84242835704102903</v>
      </c>
      <c r="OG287" s="1">
        <v>0.45602024512774603</v>
      </c>
      <c r="OH287" s="1">
        <v>-3.0073129051425701E-2</v>
      </c>
      <c r="OI287" s="1">
        <v>-0.27107781483321097</v>
      </c>
      <c r="OJ287" s="1">
        <v>-44.047808750702245</v>
      </c>
      <c r="OK287" s="1">
        <v>-36.449146221103021</v>
      </c>
      <c r="OL287" s="1">
        <v>-1.850776273701002E-2</v>
      </c>
      <c r="OM287" s="1">
        <v>1.9321020248400824</v>
      </c>
      <c r="ON287" s="1">
        <f t="shared" si="617"/>
        <v>-0.15866559093979171</v>
      </c>
      <c r="OO287" s="1">
        <f t="shared" si="618"/>
        <v>0.59399973011939289</v>
      </c>
      <c r="OP287" s="1">
        <f t="shared" si="663"/>
        <v>-14.955338457471933</v>
      </c>
      <c r="OQ287" s="1" t="str">
        <f t="shared" si="619"/>
        <v>Contented</v>
      </c>
      <c r="OR287" s="3">
        <v>0.24130083868777399</v>
      </c>
      <c r="OS287" s="3">
        <v>-8.3767048816001805E-2</v>
      </c>
      <c r="OT287" s="3">
        <v>3.76008538531062E-2</v>
      </c>
      <c r="OU287" s="3">
        <v>3.0316575205252098E-2</v>
      </c>
      <c r="OV287" s="3">
        <v>-0.433015171676991</v>
      </c>
      <c r="OW287" s="3">
        <v>-0.29924161862909898</v>
      </c>
      <c r="OX287" s="3">
        <v>-0.19612959170465916</v>
      </c>
      <c r="OY287" s="3">
        <v>-7.9153757557190479E-2</v>
      </c>
      <c r="OZ287" s="3">
        <v>0.3250678875037758</v>
      </c>
      <c r="PA287" s="3">
        <v>0.43112927781170662</v>
      </c>
      <c r="PB287" s="3">
        <f t="shared" si="620"/>
        <v>0.2009725941928886</v>
      </c>
      <c r="PC287" s="3">
        <f t="shared" si="621"/>
        <v>0.45497979038643699</v>
      </c>
      <c r="PD287" s="3">
        <f t="shared" si="664"/>
        <v>23.83189273692043</v>
      </c>
      <c r="PE287" s="3" t="str">
        <f t="shared" si="622"/>
        <v>happy</v>
      </c>
      <c r="PF287" s="1">
        <v>0.35584594281611498</v>
      </c>
      <c r="PG287" s="1">
        <v>0.34987415348619699</v>
      </c>
      <c r="PH287" s="1">
        <v>0.76666999289960402</v>
      </c>
      <c r="PI287" s="1">
        <v>1.0222854427236701</v>
      </c>
      <c r="PJ287" s="1">
        <v>6.3622329214161402E-2</v>
      </c>
      <c r="PK287" s="1">
        <v>-0.14979750989961499</v>
      </c>
      <c r="PL287" s="1">
        <v>1.8277186715191354</v>
      </c>
      <c r="PM287" s="1">
        <v>5.1094691734034514</v>
      </c>
      <c r="PN287" s="1">
        <v>5.9717893299179869E-3</v>
      </c>
      <c r="PO287" s="1">
        <v>2.5349362232940185</v>
      </c>
      <c r="PP287" s="1">
        <f t="shared" si="623"/>
        <v>0.15308049844967875</v>
      </c>
      <c r="PQ287" s="1">
        <f t="shared" si="624"/>
        <v>0.683154425717168</v>
      </c>
      <c r="PR287" s="1">
        <f t="shared" si="665"/>
        <v>12.630141949007015</v>
      </c>
      <c r="PS287" s="1" t="str">
        <f t="shared" si="625"/>
        <v>happy</v>
      </c>
      <c r="PT287" s="5">
        <v>0.45959658734970699</v>
      </c>
      <c r="PU287" s="5">
        <v>0.62175251391405195</v>
      </c>
      <c r="PV287" s="5">
        <v>0.20030694556918499</v>
      </c>
      <c r="PW287" s="5">
        <v>0.17326843971818001</v>
      </c>
      <c r="PX287" s="5">
        <v>0.304331645427937</v>
      </c>
      <c r="PY287" s="5">
        <v>0.547141113169622</v>
      </c>
      <c r="PZ287" s="5">
        <v>0.26220649659833711</v>
      </c>
      <c r="QA287" s="5">
        <v>0.14823285515763768</v>
      </c>
      <c r="QB287" s="5">
        <v>-0.16215592656434497</v>
      </c>
      <c r="QC287" s="5">
        <v>0.34547158253590093</v>
      </c>
      <c r="QD287" s="5">
        <f t="shared" si="626"/>
        <v>-0.35833377350237505</v>
      </c>
      <c r="QE287" s="5">
        <f t="shared" si="627"/>
        <v>9.4180979228279949E-3</v>
      </c>
      <c r="QF287" s="5">
        <f t="shared" si="666"/>
        <v>-88.494439826987389</v>
      </c>
      <c r="QG287" s="5" t="str">
        <f t="shared" si="628"/>
        <v>Calm</v>
      </c>
      <c r="QH287" s="3">
        <v>0.38089268252825698</v>
      </c>
      <c r="QI287" s="3">
        <v>0.54572441077276801</v>
      </c>
      <c r="QJ287" s="3">
        <v>0.11562964850621001</v>
      </c>
      <c r="QK287" s="3">
        <v>0.26176938311731301</v>
      </c>
      <c r="QL287" s="3">
        <v>-0.215260233843553</v>
      </c>
      <c r="QM287" s="3">
        <v>-9.8054461570759293E-3</v>
      </c>
      <c r="QN287" s="3">
        <v>0.6981098777711201</v>
      </c>
      <c r="QO287" s="3">
        <v>0.48844956122242855</v>
      </c>
      <c r="QP287" s="3">
        <v>-0.16483172824451103</v>
      </c>
      <c r="QQ287" s="3">
        <v>0.40728693043969078</v>
      </c>
      <c r="QR287" s="3">
        <f t="shared" si="629"/>
        <v>9.2583428929813305E-3</v>
      </c>
      <c r="QS287" s="3">
        <f t="shared" si="630"/>
        <v>-0.45172824720471605</v>
      </c>
      <c r="QT287" s="3">
        <f t="shared" si="667"/>
        <v>178.82586550793636</v>
      </c>
      <c r="QU287" s="3" t="str">
        <f t="shared" si="631"/>
        <v>Upset</v>
      </c>
      <c r="QV287" s="5">
        <v>0.90256766747582895</v>
      </c>
      <c r="QW287" s="5">
        <v>0.33832574908636998</v>
      </c>
      <c r="QX287" s="5">
        <v>0.24542501445756801</v>
      </c>
      <c r="QY287" s="5">
        <v>9.4963048935736802E-2</v>
      </c>
      <c r="QZ287" s="5">
        <v>0.864603656857032</v>
      </c>
      <c r="RA287" s="5">
        <v>0.41382675868074997</v>
      </c>
      <c r="RB287" s="5">
        <v>0.13888014765643641</v>
      </c>
      <c r="RC287" s="5">
        <v>0.1262550452934727</v>
      </c>
      <c r="RD287" s="5">
        <v>0.56424191838945892</v>
      </c>
      <c r="RE287" s="5">
        <v>0.27430886396055199</v>
      </c>
      <c r="RF287" s="5">
        <f t="shared" si="632"/>
        <v>0.41000433116664747</v>
      </c>
      <c r="RG287" s="5">
        <f t="shared" si="633"/>
        <v>-4.7881216393247938E-2</v>
      </c>
      <c r="RH287" s="5">
        <f t="shared" si="668"/>
        <v>96.660956825946087</v>
      </c>
      <c r="RI287" s="5" t="str">
        <f t="shared" si="634"/>
        <v>nervous</v>
      </c>
    </row>
    <row r="288" spans="1:477" x14ac:dyDescent="0.3">
      <c r="A288" s="1">
        <v>0.39904183562380302</v>
      </c>
      <c r="B288" s="1">
        <v>0.46266462826742699</v>
      </c>
      <c r="C288" s="1">
        <v>0.27943436219317702</v>
      </c>
      <c r="D288" s="1">
        <v>0.11847547419271499</v>
      </c>
      <c r="E288" s="1">
        <v>0.105352322872121</v>
      </c>
      <c r="F288" s="1">
        <v>0.49704827483755298</v>
      </c>
      <c r="G288" s="1">
        <v>0.55399999680098411</v>
      </c>
      <c r="H288" s="1">
        <v>0.12344887081272818</v>
      </c>
      <c r="I288" s="1">
        <v>-6.3622792643623971E-2</v>
      </c>
      <c r="J288" s="1">
        <v>0.46176958518918421</v>
      </c>
      <c r="K288" s="18">
        <f t="shared" si="536"/>
        <v>-0.10258675966578834</v>
      </c>
      <c r="L288" s="19">
        <f t="shared" si="537"/>
        <v>-0.47211651550285738</v>
      </c>
      <c r="M288" s="19">
        <f t="shared" si="635"/>
        <v>-167.7407036424803</v>
      </c>
      <c r="N288" s="19" t="str">
        <f t="shared" si="538"/>
        <v>Sad</v>
      </c>
      <c r="O288" s="19">
        <f t="shared" si="636"/>
        <v>7.3833486586976374E-2</v>
      </c>
      <c r="P288" s="9">
        <v>0.14940818681908399</v>
      </c>
      <c r="Q288" s="9">
        <v>0.33751347533770198</v>
      </c>
      <c r="R288" s="9">
        <v>8.4810398816037399E-2</v>
      </c>
      <c r="S288" s="9">
        <v>-3.7443018299155702E-2</v>
      </c>
      <c r="T288" s="9">
        <v>0.35651417435441402</v>
      </c>
      <c r="U288" s="9">
        <v>0.42175329033745901</v>
      </c>
      <c r="V288" s="9">
        <v>0.16763520517123975</v>
      </c>
      <c r="W288" s="9">
        <v>-4.9314707283230466E-2</v>
      </c>
      <c r="X288" s="9">
        <v>-0.18810528851861799</v>
      </c>
      <c r="Y288" s="9">
        <v>9.7279263171556482E-2</v>
      </c>
      <c r="Z288" s="9">
        <f t="shared" si="539"/>
        <v>-5.3160140594487593E-2</v>
      </c>
      <c r="AA288" s="9">
        <f t="shared" si="540"/>
        <v>-0.1421087799977494</v>
      </c>
      <c r="AB288" s="9">
        <f t="shared" si="637"/>
        <v>-159.49015092978576</v>
      </c>
      <c r="AC288" s="9" t="str">
        <f t="shared" si="541"/>
        <v>Sad</v>
      </c>
      <c r="AD288" s="3">
        <v>4.9184762228191098E-2</v>
      </c>
      <c r="AE288" s="3">
        <v>3.3517856243433897E-2</v>
      </c>
      <c r="AF288" s="3">
        <v>5.2361045156851103E-2</v>
      </c>
      <c r="AG288" s="3">
        <v>2.3396700793411201E-2</v>
      </c>
      <c r="AH288" s="3">
        <v>-0.31200079950769599</v>
      </c>
      <c r="AI288" s="3">
        <v>6.4771497727784996E-2</v>
      </c>
      <c r="AJ288" s="3">
        <v>-0.19923078400716138</v>
      </c>
      <c r="AK288" s="3">
        <v>0.23803901285445653</v>
      </c>
      <c r="AL288" s="3">
        <v>1.5666905984757201E-2</v>
      </c>
      <c r="AM288" s="3">
        <v>0.91602596568637717</v>
      </c>
      <c r="AN288" s="3">
        <f t="shared" si="542"/>
        <v>0.11013150219032752</v>
      </c>
      <c r="AO288" s="3">
        <f t="shared" si="543"/>
        <v>0.60797917931449064</v>
      </c>
      <c r="AP288" s="3">
        <f t="shared" si="638"/>
        <v>10.267424962032388</v>
      </c>
      <c r="AQ288" s="3" t="str">
        <f t="shared" si="544"/>
        <v>happy</v>
      </c>
      <c r="AR288" s="9">
        <v>0.50466437977755996</v>
      </c>
      <c r="AS288" s="9">
        <v>0.49907344322383601</v>
      </c>
      <c r="AT288" s="9">
        <v>2.0399287339065101E-2</v>
      </c>
      <c r="AU288" s="9">
        <v>1.8044294544902299E-2</v>
      </c>
      <c r="AV288" s="9">
        <v>0.36654733923154398</v>
      </c>
      <c r="AW288" s="9">
        <v>0.30183846087857402</v>
      </c>
      <c r="AX288" s="9">
        <v>2.3414844972777429E-2</v>
      </c>
      <c r="AY288" s="9">
        <v>2.2529687038582255E-2</v>
      </c>
      <c r="AZ288" s="9">
        <v>5.5909365537239464E-3</v>
      </c>
      <c r="BA288" s="9">
        <v>3.8300421686823231E-2</v>
      </c>
      <c r="BB288" s="9">
        <f t="shared" si="545"/>
        <v>0.12452493047039259</v>
      </c>
      <c r="BC288" s="9">
        <f t="shared" si="546"/>
        <v>4.6004628756770582E-2</v>
      </c>
      <c r="BD288" s="9">
        <f t="shared" si="639"/>
        <v>69.723697421504923</v>
      </c>
      <c r="BE288" s="9" t="str">
        <f t="shared" si="547"/>
        <v>alert</v>
      </c>
      <c r="BF288" s="5">
        <v>5.9447958871717603E-2</v>
      </c>
      <c r="BG288" s="5">
        <v>0.37278884062398898</v>
      </c>
      <c r="BH288" s="5">
        <v>2.6396944991904301E-4</v>
      </c>
      <c r="BI288" s="5">
        <v>2.1607171333695701E-2</v>
      </c>
      <c r="BJ288" s="5">
        <v>-0.112213703304388</v>
      </c>
      <c r="BK288" s="5">
        <v>0.32000037463016201</v>
      </c>
      <c r="BL288" s="5">
        <v>-5.0026670287172887E-3</v>
      </c>
      <c r="BM288" s="5">
        <v>3.118866584227797E-2</v>
      </c>
      <c r="BN288" s="5">
        <v>-0.31334088175227137</v>
      </c>
      <c r="BO288" s="5">
        <v>5.0599904517921519E-2</v>
      </c>
      <c r="BP288" s="5">
        <f t="shared" si="548"/>
        <v>-0.29500192661073188</v>
      </c>
      <c r="BQ288" s="5">
        <f t="shared" si="549"/>
        <v>-5.1546988619033618E-2</v>
      </c>
      <c r="BR288" s="5">
        <f t="shared" si="640"/>
        <v>-99.911480026330565</v>
      </c>
      <c r="BS288" s="5" t="str">
        <f t="shared" si="550"/>
        <v>Bored</v>
      </c>
      <c r="BT288" s="6">
        <v>0.38174016532418598</v>
      </c>
      <c r="BU288" s="6">
        <v>0.45904671627703603</v>
      </c>
      <c r="BV288" s="6">
        <v>0.58098404854764096</v>
      </c>
      <c r="BW288" s="6">
        <v>0.13422264203102099</v>
      </c>
      <c r="BX288" s="6">
        <v>-0.24734929669328301</v>
      </c>
      <c r="BY288" s="6">
        <v>0.33330688722518398</v>
      </c>
      <c r="BZ288" s="6">
        <v>4.3230916986129566</v>
      </c>
      <c r="CA288" s="6">
        <v>0.16939740216710572</v>
      </c>
      <c r="CB288" s="6">
        <v>-7.7306550952850051E-2</v>
      </c>
      <c r="CC288" s="6">
        <v>0.85063968792733646</v>
      </c>
      <c r="CD288" s="6">
        <f t="shared" si="551"/>
        <v>-0.11347528631506432</v>
      </c>
      <c r="CE288" s="6">
        <f t="shared" si="552"/>
        <v>-0.45124752106508692</v>
      </c>
      <c r="CF288" s="6">
        <f t="shared" si="641"/>
        <v>-165.88450497394541</v>
      </c>
      <c r="CG288" s="6" t="str">
        <f t="shared" si="553"/>
        <v>Sad</v>
      </c>
      <c r="CH288" s="5">
        <v>0.68878838969612599</v>
      </c>
      <c r="CI288" s="5">
        <v>0.47380446271223697</v>
      </c>
      <c r="CJ288" s="5">
        <v>0.29722436914280698</v>
      </c>
      <c r="CK288" s="5">
        <v>0.48569438282154997</v>
      </c>
      <c r="CL288" s="5">
        <v>0.76595743306903297</v>
      </c>
      <c r="CM288" s="5">
        <v>0.56216543958739595</v>
      </c>
      <c r="CN288" s="5">
        <v>0.20431360894224623</v>
      </c>
      <c r="CO288" s="5">
        <v>0.46883059222416762</v>
      </c>
      <c r="CP288" s="5">
        <v>0.21498392698388902</v>
      </c>
      <c r="CQ288" s="5">
        <v>0.67342470783516839</v>
      </c>
      <c r="CR288" s="5">
        <f t="shared" si="554"/>
        <v>0.35047986106111884</v>
      </c>
      <c r="CS288" s="5">
        <f t="shared" si="555"/>
        <v>-0.63505024428187107</v>
      </c>
      <c r="CT288" s="5">
        <f t="shared" si="642"/>
        <v>151.10599619549012</v>
      </c>
      <c r="CU288" s="5" t="str">
        <f t="shared" si="556"/>
        <v>Upset</v>
      </c>
      <c r="CV288" s="3">
        <v>0.217647449442715</v>
      </c>
      <c r="CW288" s="3">
        <v>0.29461063456679698</v>
      </c>
      <c r="CX288" s="3">
        <v>-9.9449230105112196E-2</v>
      </c>
      <c r="CY288" s="3">
        <v>0.24762965696283201</v>
      </c>
      <c r="CZ288" s="3">
        <v>0.27195075560142801</v>
      </c>
      <c r="DA288" s="3">
        <v>9.9264724602533494E-2</v>
      </c>
      <c r="DB288" s="3">
        <v>-0.20312417218961351</v>
      </c>
      <c r="DC288" s="3">
        <v>0.62870055513265521</v>
      </c>
      <c r="DD288" s="3">
        <v>-7.6963185124081984E-2</v>
      </c>
      <c r="DE288" s="3">
        <v>0.28926908424341874</v>
      </c>
      <c r="DF288" s="3">
        <f t="shared" si="557"/>
        <v>7.4905228261538115E-2</v>
      </c>
      <c r="DG288" s="3">
        <f t="shared" si="558"/>
        <v>-0.54285377613653818</v>
      </c>
      <c r="DH288" s="3">
        <f t="shared" si="643"/>
        <v>172.14369906277679</v>
      </c>
      <c r="DI288" s="3" t="str">
        <f t="shared" si="559"/>
        <v>Upset</v>
      </c>
      <c r="DJ288" s="7">
        <v>1.0466304215892801</v>
      </c>
      <c r="DK288" s="7">
        <v>0.485673759146654</v>
      </c>
      <c r="DL288" s="7">
        <v>8.1883536192530998E-2</v>
      </c>
      <c r="DM288" s="7">
        <v>3.74110103771393E-2</v>
      </c>
      <c r="DN288" s="7">
        <v>0.95006533344454802</v>
      </c>
      <c r="DO288" s="7">
        <v>1.21407808616692</v>
      </c>
      <c r="DP288" s="7">
        <v>4.1009520847678525E-2</v>
      </c>
      <c r="DQ288" s="7">
        <v>2.2009689520435635E-2</v>
      </c>
      <c r="DR288" s="7">
        <v>0.5609566624426261</v>
      </c>
      <c r="DS288" s="7">
        <v>7.785304515215484E-2</v>
      </c>
      <c r="DT288" s="7">
        <f t="shared" si="560"/>
        <v>0.16077045060424622</v>
      </c>
      <c r="DU288" s="7">
        <f t="shared" si="561"/>
        <v>0.12444925404723417</v>
      </c>
      <c r="DV288" s="7">
        <f t="shared" si="644"/>
        <v>52.257248392728044</v>
      </c>
      <c r="DW288" s="7" t="str">
        <f t="shared" si="562"/>
        <v>excited</v>
      </c>
      <c r="DX288" s="9">
        <v>0.234821321621175</v>
      </c>
      <c r="DY288" s="9">
        <v>-0.34928848415184999</v>
      </c>
      <c r="DZ288" s="9">
        <v>7.5062102207221603E-3</v>
      </c>
      <c r="EA288" s="9">
        <v>-0.30518736254212597</v>
      </c>
      <c r="EB288" s="9">
        <v>0.30501757008464803</v>
      </c>
      <c r="EC288" s="9">
        <v>8.0710785505868493E-2</v>
      </c>
      <c r="ED288" s="9">
        <v>1.3904537698281575E-2</v>
      </c>
      <c r="EE288" s="9">
        <v>1.1363093960545121</v>
      </c>
      <c r="EF288" s="9">
        <v>0.58410980577302496</v>
      </c>
      <c r="EG288" s="9">
        <v>2.6005812124645877</v>
      </c>
      <c r="EH288" s="9">
        <f t="shared" si="563"/>
        <v>0.58046765680240231</v>
      </c>
      <c r="EI288" s="9">
        <f t="shared" si="564"/>
        <v>0.95632170308826159</v>
      </c>
      <c r="EJ288" s="9">
        <f t="shared" si="645"/>
        <v>31.256891900986467</v>
      </c>
      <c r="EK288" s="9" t="str">
        <f t="shared" si="565"/>
        <v>excited</v>
      </c>
      <c r="EL288" s="1">
        <v>0.56057751256100596</v>
      </c>
      <c r="EM288" s="1">
        <v>0.275969891756078</v>
      </c>
      <c r="EN288" s="1">
        <v>0.30508029299349998</v>
      </c>
      <c r="EO288" s="1">
        <v>6.1939316350787699E-2</v>
      </c>
      <c r="EP288" s="1">
        <v>0.22471985400001199</v>
      </c>
      <c r="EQ288" s="1">
        <v>0.167968007435952</v>
      </c>
      <c r="ER288" s="1">
        <v>0.38849015160907857</v>
      </c>
      <c r="ES288" s="1">
        <v>0.13952247930063569</v>
      </c>
      <c r="ET288" s="1">
        <v>0.28460762080492796</v>
      </c>
      <c r="EU288" s="1">
        <v>0.43873139459909555</v>
      </c>
      <c r="EV288" s="1">
        <f t="shared" si="566"/>
        <v>0.136879444323736</v>
      </c>
      <c r="EW288" s="1">
        <f t="shared" si="567"/>
        <v>-0.56985018819700684</v>
      </c>
      <c r="EX288" s="1">
        <f t="shared" si="646"/>
        <v>166.49329630145513</v>
      </c>
      <c r="EY288" s="1" t="str">
        <f t="shared" si="568"/>
        <v>Upset</v>
      </c>
      <c r="EZ288" s="3">
        <v>0.10762428667814999</v>
      </c>
      <c r="FA288" s="3">
        <v>7.7264093240735798E-2</v>
      </c>
      <c r="FB288" s="3">
        <v>-2.7678743144026699E-2</v>
      </c>
      <c r="FC288" s="3">
        <v>0.10505241834543</v>
      </c>
      <c r="FD288" s="3">
        <v>-0.180765051789992</v>
      </c>
      <c r="FE288" s="3">
        <v>-0.119076466384027</v>
      </c>
      <c r="FF288" s="3">
        <v>0.3784311403046195</v>
      </c>
      <c r="FG288" s="3">
        <v>-2.5124720375333607</v>
      </c>
      <c r="FH288" s="3">
        <v>3.0360193437414196E-2</v>
      </c>
      <c r="FI288" s="3">
        <v>0.41848857800229883</v>
      </c>
      <c r="FJ288" s="3">
        <f t="shared" si="569"/>
        <v>-0.11754003051033712</v>
      </c>
      <c r="FK288" s="3">
        <f t="shared" si="570"/>
        <v>-2.845654616350457E-2</v>
      </c>
      <c r="FL288" s="3">
        <f t="shared" si="647"/>
        <v>-103.60949528224211</v>
      </c>
      <c r="FM288" s="3" t="str">
        <f t="shared" si="571"/>
        <v>Bored</v>
      </c>
      <c r="FN288" s="7">
        <v>0.11253985840245601</v>
      </c>
      <c r="FO288" s="7">
        <v>0.80905909946017396</v>
      </c>
      <c r="FP288" s="7">
        <v>-1.8591980668371699E-2</v>
      </c>
      <c r="FQ288" s="7">
        <v>0.128340341721708</v>
      </c>
      <c r="FR288" s="7">
        <v>0.42485907773498399</v>
      </c>
      <c r="FS288" s="7">
        <v>0.65723498565984095</v>
      </c>
      <c r="FT288" s="7">
        <v>-3.4596236460759926E-2</v>
      </c>
      <c r="FU288" s="7">
        <v>8.7527013185218869E-2</v>
      </c>
      <c r="FV288" s="7">
        <v>-0.6965192410577179</v>
      </c>
      <c r="FW288" s="7">
        <v>0.11908472781682004</v>
      </c>
      <c r="FX288" s="7">
        <f t="shared" si="572"/>
        <v>-0.84226229624523752</v>
      </c>
      <c r="FY288" s="7">
        <f t="shared" si="573"/>
        <v>0.13578641168978356</v>
      </c>
      <c r="FZ288" s="7">
        <f t="shared" si="648"/>
        <v>-80.841786605070439</v>
      </c>
      <c r="GA288" s="7" t="str">
        <f t="shared" si="574"/>
        <v>Calm</v>
      </c>
      <c r="GB288" s="5">
        <v>0.46272166826694899</v>
      </c>
      <c r="GC288" s="5">
        <v>0.86631471444587504</v>
      </c>
      <c r="GD288" s="5">
        <v>0.21047471870426701</v>
      </c>
      <c r="GE288" s="5">
        <v>0.31945376507255602</v>
      </c>
      <c r="GF288" s="5">
        <v>0.73002568077708996</v>
      </c>
      <c r="GG288" s="5">
        <v>0.86583267298414601</v>
      </c>
      <c r="GH288" s="5">
        <v>0.17646211402017192</v>
      </c>
      <c r="GI288" s="5">
        <v>0.18442643356494512</v>
      </c>
      <c r="GJ288" s="5">
        <v>-0.40359304617892605</v>
      </c>
      <c r="GK288" s="5">
        <v>0.39873135955475875</v>
      </c>
      <c r="GL288" s="5">
        <f t="shared" si="575"/>
        <v>-0.3390268463847651</v>
      </c>
      <c r="GM288" s="5">
        <f t="shared" si="576"/>
        <v>-0.82278069174580515</v>
      </c>
      <c r="GN288" s="5">
        <f t="shared" si="649"/>
        <v>-157.60588619941339</v>
      </c>
      <c r="GO288" s="5" t="str">
        <f t="shared" si="577"/>
        <v>Sad</v>
      </c>
      <c r="GP288" s="6">
        <v>0.22554992724820799</v>
      </c>
      <c r="GQ288" s="6">
        <v>0.93127545299028702</v>
      </c>
      <c r="GR288" s="6">
        <v>0.41506205052052397</v>
      </c>
      <c r="GS288" s="6">
        <v>0.375622493720152</v>
      </c>
      <c r="GT288" s="6">
        <v>0.255003988972343</v>
      </c>
      <c r="GU288" s="6">
        <v>1.36834598670261</v>
      </c>
      <c r="GV288" s="6">
        <v>0.86371588392181697</v>
      </c>
      <c r="GW288" s="6">
        <v>0.1633410122364812</v>
      </c>
      <c r="GX288" s="6">
        <v>-0.70572552574207903</v>
      </c>
      <c r="GY288" s="6">
        <v>0.68349515644069458</v>
      </c>
      <c r="GZ288" s="6">
        <f t="shared" si="578"/>
        <v>-0.38487736219902136</v>
      </c>
      <c r="HA288" s="6">
        <f t="shared" si="579"/>
        <v>0.17683439770126341</v>
      </c>
      <c r="HB288" s="6">
        <f t="shared" si="650"/>
        <v>-65.323277829386967</v>
      </c>
      <c r="HC288" s="6" t="str">
        <f t="shared" si="580"/>
        <v>Calm</v>
      </c>
      <c r="HD288" s="3">
        <v>0.37381960499524203</v>
      </c>
      <c r="HE288" s="3">
        <v>0.789521140962128</v>
      </c>
      <c r="HF288" s="3">
        <v>7.3436014695806601E-2</v>
      </c>
      <c r="HG288" s="3">
        <v>0.40311546797107001</v>
      </c>
      <c r="HH288" s="3">
        <v>0.45219437036006799</v>
      </c>
      <c r="HI288" s="3">
        <v>0.94178013932448401</v>
      </c>
      <c r="HJ288" s="3">
        <v>8.8904082602498449E-2</v>
      </c>
      <c r="HK288" s="3">
        <v>0.23283958289705384</v>
      </c>
      <c r="HL288" s="3">
        <v>-0.41570153596688597</v>
      </c>
      <c r="HM288" s="3">
        <v>0.40964049812825831</v>
      </c>
      <c r="HN288" s="3">
        <f t="shared" si="581"/>
        <v>-0.30627080753444935</v>
      </c>
      <c r="HO288" s="3">
        <f t="shared" si="582"/>
        <v>-0.62502457485757112</v>
      </c>
      <c r="HP288" s="3">
        <f t="shared" si="651"/>
        <v>-153.89449801229102</v>
      </c>
      <c r="HQ288" s="3" t="str">
        <f t="shared" si="583"/>
        <v>Sad</v>
      </c>
      <c r="HR288" s="5">
        <v>0.90401409178494796</v>
      </c>
      <c r="HS288" s="5">
        <v>1.20112627978912</v>
      </c>
      <c r="HT288" s="5">
        <v>0.23459497410323199</v>
      </c>
      <c r="HU288" s="5">
        <v>1.09530784468714</v>
      </c>
      <c r="HV288" s="5">
        <v>0.94237659163513299</v>
      </c>
      <c r="HW288" s="5">
        <v>1.2507961144014901</v>
      </c>
      <c r="HX288" s="5">
        <v>0.12705597802773261</v>
      </c>
      <c r="HY288" s="5">
        <v>0.44671391202359234</v>
      </c>
      <c r="HZ288" s="5">
        <v>-0.29711218800417205</v>
      </c>
      <c r="IA288" s="5">
        <v>0.6317406842546891</v>
      </c>
      <c r="IB288" s="5">
        <f t="shared" si="584"/>
        <v>-0.34521351239662945</v>
      </c>
      <c r="IC288" s="5">
        <f t="shared" si="585"/>
        <v>-0.23296993959258994</v>
      </c>
      <c r="ID288" s="5">
        <f t="shared" si="652"/>
        <v>-124.01374191479596</v>
      </c>
      <c r="IE288" s="5" t="str">
        <f t="shared" si="586"/>
        <v>Depressed</v>
      </c>
      <c r="IF288" s="6">
        <v>0.82013264562046195</v>
      </c>
      <c r="IG288" s="6">
        <v>0.55752789651437196</v>
      </c>
      <c r="IH288" s="6">
        <v>0.155615071635789</v>
      </c>
      <c r="II288" s="6">
        <v>0.46212400525438002</v>
      </c>
      <c r="IJ288" s="6">
        <v>0.47094929154929499</v>
      </c>
      <c r="IK288" s="6">
        <v>0.81911434491824797</v>
      </c>
      <c r="IL288" s="6">
        <v>0.12053074801504876</v>
      </c>
      <c r="IM288" s="6">
        <v>0.33568925269463246</v>
      </c>
      <c r="IN288" s="6">
        <v>0.26260474910609</v>
      </c>
      <c r="IO288" s="6">
        <v>0.44839716170785843</v>
      </c>
      <c r="IP288" s="6">
        <f t="shared" si="587"/>
        <v>0.22983922755137542</v>
      </c>
      <c r="IQ288" s="6">
        <f t="shared" si="588"/>
        <v>-0.23250814239779605</v>
      </c>
      <c r="IR288" s="6">
        <f t="shared" si="653"/>
        <v>135.33073802954254</v>
      </c>
      <c r="IS288" s="6" t="str">
        <f t="shared" si="589"/>
        <v>stressed</v>
      </c>
      <c r="IT288" s="5">
        <v>0.58086409608653</v>
      </c>
      <c r="IU288" s="5">
        <v>0.41577481480329997</v>
      </c>
      <c r="IV288" s="5">
        <v>0.60046824677684496</v>
      </c>
      <c r="IW288" s="5">
        <v>0.56476624412916798</v>
      </c>
      <c r="IX288" s="5">
        <v>0.49259084577746898</v>
      </c>
      <c r="IY288" s="5">
        <v>0.34370390835443299</v>
      </c>
      <c r="IZ288" s="5">
        <v>0.55937908836132699</v>
      </c>
      <c r="JA288" s="5">
        <v>0.74362352348858896</v>
      </c>
      <c r="JB288" s="5">
        <v>0.16508928128323003</v>
      </c>
      <c r="JC288" s="5">
        <v>1.1691641558181345</v>
      </c>
      <c r="JD288" s="5">
        <f t="shared" si="590"/>
        <v>0.51234634011297842</v>
      </c>
      <c r="JE288" s="5">
        <f t="shared" si="591"/>
        <v>-0.55309979617227767</v>
      </c>
      <c r="JF288" s="5">
        <f t="shared" si="654"/>
        <v>137.19050329545524</v>
      </c>
      <c r="JG288" s="5" t="str">
        <f t="shared" si="592"/>
        <v>stressed</v>
      </c>
      <c r="JH288" s="6">
        <v>0.43105883148989699</v>
      </c>
      <c r="JI288" s="6">
        <v>0.74571837091353799</v>
      </c>
      <c r="JJ288" s="6">
        <v>-2.3966364301675099E-2</v>
      </c>
      <c r="JK288" s="6">
        <v>-8.0554966424348201E-2</v>
      </c>
      <c r="JL288" s="6">
        <v>0.57318442775756895</v>
      </c>
      <c r="JM288" s="6">
        <v>0.89228943757270796</v>
      </c>
      <c r="JN288" s="6">
        <v>-2.3865098501765797E-2</v>
      </c>
      <c r="JO288" s="6">
        <v>-4.9178621742220228E-2</v>
      </c>
      <c r="JP288" s="6">
        <v>-0.314659539423641</v>
      </c>
      <c r="JQ288" s="6">
        <v>-8.8819982671783787E-2</v>
      </c>
      <c r="JR288" s="6">
        <f t="shared" si="593"/>
        <v>-0.30561173962913257</v>
      </c>
      <c r="JS288" s="6">
        <f t="shared" si="594"/>
        <v>0.26166890288452227</v>
      </c>
      <c r="JT288" s="6">
        <f t="shared" si="655"/>
        <v>-49.429414888078867</v>
      </c>
      <c r="JU288" s="6" t="str">
        <f t="shared" si="595"/>
        <v>Relased</v>
      </c>
      <c r="JV288" s="3">
        <v>0.777893936147245</v>
      </c>
      <c r="JW288" s="3">
        <v>0.70271466223498902</v>
      </c>
      <c r="JX288" s="3">
        <v>0.162204634200695</v>
      </c>
      <c r="JY288" s="3">
        <v>3.9846278418076503E-2</v>
      </c>
      <c r="JZ288" s="3">
        <v>0.72511098784374195</v>
      </c>
      <c r="KA288" s="3">
        <v>0.47981921173750203</v>
      </c>
      <c r="KB288" s="3">
        <v>0.10792022807881878</v>
      </c>
      <c r="KC288" s="3">
        <v>3.3695676119805965E-2</v>
      </c>
      <c r="KD288" s="3">
        <v>7.5179273912255984E-2</v>
      </c>
      <c r="KE288" s="3">
        <v>0.13646477052715994</v>
      </c>
      <c r="KF288" s="3">
        <f t="shared" si="596"/>
        <v>0.20300760944151186</v>
      </c>
      <c r="KG288" s="3">
        <f t="shared" si="597"/>
        <v>-7.549750418542378E-2</v>
      </c>
      <c r="KH288" s="3">
        <f t="shared" si="656"/>
        <v>110.39991346567871</v>
      </c>
      <c r="KI288" s="3" t="str">
        <f t="shared" si="598"/>
        <v>nervous</v>
      </c>
      <c r="KJ288" s="7">
        <v>0.256164512098359</v>
      </c>
      <c r="KK288" s="7">
        <v>0.349912116816323</v>
      </c>
      <c r="KL288" s="7">
        <v>-0.12565862010161699</v>
      </c>
      <c r="KM288" s="7">
        <v>-0.13021318016188199</v>
      </c>
      <c r="KN288" s="7">
        <v>-0.25260146961490798</v>
      </c>
      <c r="KO288" s="7">
        <v>-7.2480320977420395E-2</v>
      </c>
      <c r="KP288" s="7">
        <v>-35.267224762335466</v>
      </c>
      <c r="KQ288" s="7">
        <v>-0.46935204297020588</v>
      </c>
      <c r="KR288" s="7">
        <v>-9.3747604717964006E-2</v>
      </c>
      <c r="KS288" s="7">
        <v>-0.4221773090338356</v>
      </c>
      <c r="KT288" s="7">
        <f t="shared" si="599"/>
        <v>6.3845244609669338E-2</v>
      </c>
      <c r="KU288" s="7">
        <f t="shared" si="600"/>
        <v>-0.1247166375764911</v>
      </c>
      <c r="KV288" s="7">
        <f t="shared" si="657"/>
        <v>152.89107485905936</v>
      </c>
      <c r="KW288" s="7" t="str">
        <f t="shared" si="601"/>
        <v>Upset</v>
      </c>
      <c r="LL288" s="5">
        <v>5.9482103268840097E-2</v>
      </c>
      <c r="LM288" s="5">
        <v>-0.22101020549801401</v>
      </c>
      <c r="LN288" s="5">
        <v>-2.2640459135147301E-2</v>
      </c>
      <c r="LO288" s="5">
        <v>-0.11301225067767399</v>
      </c>
      <c r="LP288" s="5">
        <v>0.57195330143107004</v>
      </c>
      <c r="LQ288" s="5">
        <v>-0.17791249158788899</v>
      </c>
      <c r="LR288" s="5">
        <v>-3.58555427311004E-2</v>
      </c>
      <c r="LS288" s="5">
        <v>0.28329360927121733</v>
      </c>
      <c r="LT288" s="5">
        <v>0.2804923087668541</v>
      </c>
      <c r="LU288" s="5">
        <v>0.83980872641194682</v>
      </c>
      <c r="LV288" s="5">
        <f t="shared" si="602"/>
        <v>0.31227020611397549</v>
      </c>
      <c r="LW288" s="5">
        <f t="shared" si="603"/>
        <v>0.33157782163556537</v>
      </c>
      <c r="LX288" s="5">
        <f t="shared" si="658"/>
        <v>43.282337743726806</v>
      </c>
      <c r="LY288" s="5" t="str">
        <f t="shared" si="604"/>
        <v>excited</v>
      </c>
      <c r="LZ288" s="6">
        <v>0.63840881647534597</v>
      </c>
      <c r="MA288" s="6">
        <v>0.40402603996858599</v>
      </c>
      <c r="MB288" s="6">
        <v>5.6335943788608997E-2</v>
      </c>
      <c r="MC288" s="6">
        <v>0.133374248363297</v>
      </c>
      <c r="MD288" s="6">
        <v>0.38141629731698601</v>
      </c>
      <c r="ME288" s="6">
        <v>5.8582117524841597E-2</v>
      </c>
      <c r="MF288" s="6">
        <v>5.5240788863413638E-2</v>
      </c>
      <c r="MG288" s="6">
        <v>0.28830933091618016</v>
      </c>
      <c r="MH288" s="6">
        <v>0.23438277650675998</v>
      </c>
      <c r="MI288" s="6">
        <v>0.18198757551053713</v>
      </c>
      <c r="MJ288" s="6">
        <f t="shared" si="605"/>
        <v>0.32286480338973189</v>
      </c>
      <c r="MK288" s="6">
        <f t="shared" si="606"/>
        <v>6.2319780701672656E-2</v>
      </c>
      <c r="ML288" s="6">
        <f t="shared" si="659"/>
        <v>79.07505019335062</v>
      </c>
      <c r="MM288" s="6" t="str">
        <f t="shared" si="607"/>
        <v>alert</v>
      </c>
      <c r="MN288" s="3">
        <v>-7.2490706635553702E-3</v>
      </c>
      <c r="MO288" s="3">
        <v>0.32968927657986102</v>
      </c>
      <c r="MP288" s="3">
        <v>-0.24335407742506901</v>
      </c>
      <c r="MQ288" s="3">
        <v>-0.21822032614595199</v>
      </c>
      <c r="MR288" s="3">
        <v>7.72279537580879E-2</v>
      </c>
      <c r="MS288" s="3">
        <v>0.78417837193605</v>
      </c>
      <c r="MT288" s="3">
        <v>-3.4775358888813468</v>
      </c>
      <c r="MU288" s="3">
        <v>-0.19591225801081771</v>
      </c>
      <c r="MV288" s="3">
        <v>-0.33693834724341637</v>
      </c>
      <c r="MW288" s="3">
        <v>-1.4315038729718146</v>
      </c>
      <c r="MX288" s="3">
        <f t="shared" si="608"/>
        <v>-0.6327395081399394</v>
      </c>
      <c r="MY288" s="3">
        <f t="shared" si="609"/>
        <v>-0.55990720952384365</v>
      </c>
      <c r="MZ288" s="3">
        <f t="shared" si="660"/>
        <v>-131.50541318156908</v>
      </c>
      <c r="NA288" s="3" t="str">
        <f t="shared" si="610"/>
        <v>Depressed</v>
      </c>
      <c r="NB288" s="7">
        <v>0.44427077420926397</v>
      </c>
      <c r="NC288" s="7">
        <v>0.495819517904031</v>
      </c>
      <c r="ND288" s="7">
        <v>0.26241898274888897</v>
      </c>
      <c r="NE288" s="7">
        <v>0.64141037750031504</v>
      </c>
      <c r="NF288" s="7">
        <v>0.52694661459328795</v>
      </c>
      <c r="NG288" s="7">
        <v>0.54441896814059398</v>
      </c>
      <c r="NH288" s="7">
        <v>0.27019592706472706</v>
      </c>
      <c r="NI288" s="7">
        <v>0.61659935303797186</v>
      </c>
      <c r="NJ288" s="7">
        <v>-5.154874369476703E-2</v>
      </c>
      <c r="NK288" s="7">
        <v>0.96142824559694429</v>
      </c>
      <c r="NL288" s="7">
        <f t="shared" si="611"/>
        <v>-0.29938095942652709</v>
      </c>
      <c r="NM288" s="7">
        <f t="shared" si="612"/>
        <v>0.33076349081353462</v>
      </c>
      <c r="NN288" s="7">
        <f t="shared" si="661"/>
        <v>-42.148904132076005</v>
      </c>
      <c r="NO288" s="7" t="str">
        <f t="shared" si="613"/>
        <v>Relased</v>
      </c>
      <c r="NP288" s="5">
        <v>0.37897948890447702</v>
      </c>
      <c r="NQ288" s="5">
        <v>0.52633880088956597</v>
      </c>
      <c r="NR288" s="5">
        <v>1.2154895919755799</v>
      </c>
      <c r="NS288" s="5">
        <v>0.67829269335555198</v>
      </c>
      <c r="NT288" s="5">
        <v>0.466340234321035</v>
      </c>
      <c r="NU288" s="5">
        <v>0.454357524726136</v>
      </c>
      <c r="NV288" s="5">
        <v>1.4379051601181143</v>
      </c>
      <c r="NW288" s="5">
        <v>0.69164396321124733</v>
      </c>
      <c r="NX288" s="5">
        <v>-0.14735931198508895</v>
      </c>
      <c r="NY288" s="5">
        <v>2.0918414072491136</v>
      </c>
      <c r="NZ288" s="5">
        <f t="shared" si="614"/>
        <v>-1</v>
      </c>
      <c r="OA288" s="5">
        <f t="shared" si="615"/>
        <v>7.4568354691434191E-2</v>
      </c>
      <c r="OB288" s="5">
        <f t="shared" si="662"/>
        <v>-85.735440579543337</v>
      </c>
      <c r="OC288" s="5" t="str">
        <f t="shared" si="616"/>
        <v>Calm</v>
      </c>
      <c r="OD288" s="1">
        <v>0.25613307061067597</v>
      </c>
      <c r="OE288" s="1">
        <v>0.29810475926618601</v>
      </c>
      <c r="OF288" s="1">
        <v>0.86163677182871701</v>
      </c>
      <c r="OG288" s="1">
        <v>0.44316042218936202</v>
      </c>
      <c r="OH288" s="1">
        <v>7.6771131319294398E-3</v>
      </c>
      <c r="OI288" s="1">
        <v>-0.18393772785736301</v>
      </c>
      <c r="OJ288" s="1">
        <v>3.2661239972047467</v>
      </c>
      <c r="OK288" s="1">
        <v>3.8816847273749286</v>
      </c>
      <c r="OL288" s="1">
        <v>-4.1971688655510042E-2</v>
      </c>
      <c r="OM288" s="1">
        <v>2.3542189357734258</v>
      </c>
      <c r="ON288" s="1">
        <f t="shared" si="617"/>
        <v>-0.18939690014863753</v>
      </c>
      <c r="OO288" s="1">
        <f t="shared" si="618"/>
        <v>0.75915097639531304</v>
      </c>
      <c r="OP288" s="1">
        <f t="shared" si="663"/>
        <v>-14.008476944122403</v>
      </c>
      <c r="OQ288" s="1" t="str">
        <f t="shared" si="619"/>
        <v>Contented</v>
      </c>
      <c r="OR288" s="3">
        <v>0.29579553468736097</v>
      </c>
      <c r="OS288" s="3">
        <v>0.41095525699430402</v>
      </c>
      <c r="OT288" s="3">
        <v>0.113176352502162</v>
      </c>
      <c r="OU288" s="3">
        <v>0.11688906470316</v>
      </c>
      <c r="OV288" s="3">
        <v>-5.5039075328447401E-2</v>
      </c>
      <c r="OW288" s="3">
        <v>-2.10133543879201E-2</v>
      </c>
      <c r="OX288" s="3">
        <v>0.4700864633228452</v>
      </c>
      <c r="OY288" s="3">
        <v>0.29976020510201606</v>
      </c>
      <c r="OZ288" s="3">
        <v>-0.11515972230694305</v>
      </c>
      <c r="PA288" s="3">
        <v>0.32552551749945285</v>
      </c>
      <c r="PB288" s="3">
        <f t="shared" si="620"/>
        <v>-0.3029344795427622</v>
      </c>
      <c r="PC288" s="3">
        <f t="shared" si="621"/>
        <v>0.39895278492021813</v>
      </c>
      <c r="PD288" s="3">
        <f t="shared" si="664"/>
        <v>-37.210279819715332</v>
      </c>
      <c r="PE288" s="3" t="str">
        <f t="shared" si="622"/>
        <v>Relased</v>
      </c>
      <c r="PF288" s="1">
        <v>0.28052286232684398</v>
      </c>
      <c r="PG288" s="1">
        <v>0.47899174050626098</v>
      </c>
      <c r="PH288" s="1">
        <v>0.73013194527527303</v>
      </c>
      <c r="PI288" s="1">
        <v>1.04537021081721</v>
      </c>
      <c r="PJ288" s="1">
        <v>0.132922200304884</v>
      </c>
      <c r="PK288" s="1">
        <v>-4.0497529431631797E-2</v>
      </c>
      <c r="PL288" s="1">
        <v>1.7659708901291939</v>
      </c>
      <c r="PM288" s="1">
        <v>2.3840000264890477</v>
      </c>
      <c r="PN288" s="1">
        <v>-0.198468878179417</v>
      </c>
      <c r="PO288" s="1">
        <v>2.3376800781309406</v>
      </c>
      <c r="PP288" s="1">
        <f t="shared" si="623"/>
        <v>-3.4686194836104023E-2</v>
      </c>
      <c r="PQ288" s="1">
        <f t="shared" si="624"/>
        <v>0.53039963845905569</v>
      </c>
      <c r="PR288" s="1">
        <f t="shared" si="665"/>
        <v>-3.7416064333414405</v>
      </c>
      <c r="PS288" s="1" t="str">
        <f t="shared" si="625"/>
        <v>Contented</v>
      </c>
      <c r="PT288" s="5">
        <v>0.485080185527346</v>
      </c>
      <c r="PU288" s="5">
        <v>0.62004833426337902</v>
      </c>
      <c r="PV288" s="5">
        <v>0.14390848468487799</v>
      </c>
      <c r="PW288" s="5">
        <v>3.2516839788159099E-2</v>
      </c>
      <c r="PX288" s="5">
        <v>0.205783929355353</v>
      </c>
      <c r="PY288" s="5">
        <v>0.41150416693005998</v>
      </c>
      <c r="PZ288" s="5">
        <v>0.20830215607494976</v>
      </c>
      <c r="QA288" s="5">
        <v>3.1522234448115083E-2</v>
      </c>
      <c r="QB288" s="5">
        <v>-0.13496814873603302</v>
      </c>
      <c r="QC288" s="5">
        <v>0.15964235952072459</v>
      </c>
      <c r="QD288" s="5">
        <f t="shared" si="626"/>
        <v>-0.33067157675979664</v>
      </c>
      <c r="QE288" s="5">
        <f t="shared" si="627"/>
        <v>-6.1817448229043226E-2</v>
      </c>
      <c r="QF288" s="5">
        <f t="shared" si="666"/>
        <v>-100.5889414275791</v>
      </c>
      <c r="QG288" s="5" t="str">
        <f t="shared" si="628"/>
        <v>Bored</v>
      </c>
      <c r="QH288" s="3">
        <v>0.22999792626604401</v>
      </c>
      <c r="QI288" s="3">
        <v>0.31710884598294897</v>
      </c>
      <c r="QJ288" s="3">
        <v>2.1927107770840799E-2</v>
      </c>
      <c r="QK288" s="3">
        <v>9.5550098146242102E-2</v>
      </c>
      <c r="QL288" s="3">
        <v>-0.37770346244019698</v>
      </c>
      <c r="QM288" s="3">
        <v>2.4414355411967899E-2</v>
      </c>
      <c r="QN288" s="3">
        <v>-0.14845149571771996</v>
      </c>
      <c r="QO288" s="3">
        <v>0.27977630145178256</v>
      </c>
      <c r="QP288" s="3">
        <v>-8.7110919716904961E-2</v>
      </c>
      <c r="QQ288" s="3">
        <v>0.21472445942163923</v>
      </c>
      <c r="QR288" s="3">
        <f t="shared" si="629"/>
        <v>9.0046700792351775E-2</v>
      </c>
      <c r="QS288" s="3">
        <f t="shared" si="630"/>
        <v>-0.57711593635742142</v>
      </c>
      <c r="QT288" s="3">
        <f t="shared" si="667"/>
        <v>171.13171365038906</v>
      </c>
      <c r="QU288" s="3" t="str">
        <f t="shared" si="631"/>
        <v>Upset</v>
      </c>
      <c r="QV288" s="5">
        <v>0.90256766747582895</v>
      </c>
      <c r="QW288" s="5">
        <v>0.33832574908636998</v>
      </c>
      <c r="QX288" s="5">
        <v>0.24542501445756801</v>
      </c>
      <c r="QY288" s="5">
        <v>9.4963048935736802E-2</v>
      </c>
      <c r="QZ288" s="5">
        <v>0.864603656857032</v>
      </c>
      <c r="RA288" s="5">
        <v>0.41382675868074997</v>
      </c>
      <c r="RB288" s="5">
        <v>0.13888014765643641</v>
      </c>
      <c r="RC288" s="5">
        <v>0.1262550452934727</v>
      </c>
      <c r="RD288" s="5">
        <v>0.56424191838945892</v>
      </c>
      <c r="RE288" s="5">
        <v>0.27430886396055199</v>
      </c>
      <c r="RF288" s="5">
        <f t="shared" si="632"/>
        <v>0.41000433116664747</v>
      </c>
      <c r="RG288" s="5">
        <f t="shared" si="633"/>
        <v>-4.7881216393247938E-2</v>
      </c>
      <c r="RH288" s="5">
        <f t="shared" si="668"/>
        <v>96.660956825946087</v>
      </c>
      <c r="RI288" s="5" t="str">
        <f t="shared" si="634"/>
        <v>nervous</v>
      </c>
    </row>
    <row r="289" spans="1:477" x14ac:dyDescent="0.3">
      <c r="A289" s="1">
        <v>0.39904183562380302</v>
      </c>
      <c r="B289" s="1">
        <v>0.46266462826742699</v>
      </c>
      <c r="C289" s="1">
        <v>0.27943436219317702</v>
      </c>
      <c r="D289" s="1">
        <v>0.11847547419271499</v>
      </c>
      <c r="E289" s="1">
        <v>0.105352322872121</v>
      </c>
      <c r="F289" s="1">
        <v>0.49704827483755298</v>
      </c>
      <c r="G289" s="1">
        <v>0.55399999680098411</v>
      </c>
      <c r="H289" s="1">
        <v>0.12344887081272818</v>
      </c>
      <c r="I289" s="1">
        <v>-6.3622792643623971E-2</v>
      </c>
      <c r="J289" s="1">
        <v>0.46176958518918421</v>
      </c>
      <c r="K289" s="18">
        <f t="shared" si="536"/>
        <v>-0.10258675966578834</v>
      </c>
      <c r="L289" s="19">
        <f t="shared" si="537"/>
        <v>-0.47211651550285738</v>
      </c>
      <c r="M289" s="19">
        <f t="shared" si="635"/>
        <v>-167.7407036424803</v>
      </c>
      <c r="N289" s="19" t="str">
        <f t="shared" si="538"/>
        <v>Sad</v>
      </c>
      <c r="O289" s="19">
        <f t="shared" si="636"/>
        <v>7.3833486586976374E-2</v>
      </c>
      <c r="P289" s="9">
        <v>-0.35805215728468598</v>
      </c>
      <c r="Q289" s="9">
        <v>0.34161151420045299</v>
      </c>
      <c r="R289" s="9">
        <v>-3.05999620177335E-2</v>
      </c>
      <c r="S289" s="9">
        <v>4.3297734189258502E-2</v>
      </c>
      <c r="T289" s="9">
        <v>0.213476560257612</v>
      </c>
      <c r="U289" s="9">
        <v>0.496815932106484</v>
      </c>
      <c r="V289" s="9">
        <v>0.21165371367619662</v>
      </c>
      <c r="W289" s="9">
        <v>5.1641599258199597E-2</v>
      </c>
      <c r="X289" s="9">
        <v>-0.69966367148513897</v>
      </c>
      <c r="Y289" s="9">
        <v>-0.77234035837092663</v>
      </c>
      <c r="Z289" s="9">
        <f t="shared" si="539"/>
        <v>-0.65181045181135122</v>
      </c>
      <c r="AA289" s="9">
        <f t="shared" si="540"/>
        <v>-0.48825967518040492</v>
      </c>
      <c r="AB289" s="9">
        <f t="shared" si="637"/>
        <v>-126.83623156045127</v>
      </c>
      <c r="AC289" s="9" t="str">
        <f t="shared" si="541"/>
        <v>Depressed</v>
      </c>
      <c r="AD289" s="3">
        <v>3.9271338682455102E-2</v>
      </c>
      <c r="AE289" s="3">
        <v>0.61174640088160703</v>
      </c>
      <c r="AF289" s="3">
        <v>-3.9448304454687701E-2</v>
      </c>
      <c r="AG289" s="3">
        <v>-2.0856563429740098E-3</v>
      </c>
      <c r="AH289" s="3">
        <v>-0.43465418219462798</v>
      </c>
      <c r="AI289" s="3">
        <v>0.30393903070463002</v>
      </c>
      <c r="AJ289" s="3">
        <v>9.9772423366349686E-2</v>
      </c>
      <c r="AK289" s="3">
        <v>-2.2776996018829725E-3</v>
      </c>
      <c r="AL289" s="3">
        <v>-0.5724750621991519</v>
      </c>
      <c r="AM289" s="3">
        <v>-6.3798508509881613E-2</v>
      </c>
      <c r="AN289" s="3">
        <f t="shared" si="542"/>
        <v>-0.49976090836925668</v>
      </c>
      <c r="AO289" s="3">
        <f t="shared" si="543"/>
        <v>0.19666090994228824</v>
      </c>
      <c r="AP289" s="3">
        <f t="shared" si="638"/>
        <v>-68.519866661776447</v>
      </c>
      <c r="AQ289" s="3" t="str">
        <f t="shared" si="544"/>
        <v>Calm</v>
      </c>
      <c r="AR289" s="9">
        <v>0.50413566056763104</v>
      </c>
      <c r="AS289" s="9">
        <v>0.39983618850417502</v>
      </c>
      <c r="AT289" s="9">
        <v>3.9656350588382898E-2</v>
      </c>
      <c r="AU289" s="9">
        <v>-2.57951586548293E-2</v>
      </c>
      <c r="AV289" s="9">
        <v>0.19114014701846499</v>
      </c>
      <c r="AW289" s="9">
        <v>4.9664582342730898E-2</v>
      </c>
      <c r="AX289" s="9">
        <v>5.70368624302698E-2</v>
      </c>
      <c r="AY289" s="9">
        <v>-5.7386238974025686E-2</v>
      </c>
      <c r="AZ289" s="9">
        <v>0.10429947206345602</v>
      </c>
      <c r="BA289" s="9">
        <v>1.5333654413891541E-2</v>
      </c>
      <c r="BB289" s="9">
        <f t="shared" si="545"/>
        <v>0.2408257704677641</v>
      </c>
      <c r="BC289" s="9">
        <f t="shared" si="546"/>
        <v>3.7467983685337103E-2</v>
      </c>
      <c r="BD289" s="9">
        <f t="shared" si="639"/>
        <v>81.156745887233043</v>
      </c>
      <c r="BE289" s="9" t="str">
        <f t="shared" si="547"/>
        <v>alert</v>
      </c>
      <c r="BF289" s="5">
        <v>-4.6234258750078701E-2</v>
      </c>
      <c r="BG289" s="5">
        <v>0.36336941511946802</v>
      </c>
      <c r="BH289" s="5">
        <v>-0.100097458206407</v>
      </c>
      <c r="BI289" s="5">
        <v>4.4923276623261899E-2</v>
      </c>
      <c r="BJ289" s="5">
        <v>-3.2516167334135301E-3</v>
      </c>
      <c r="BK289" s="5">
        <v>0.28247430907110899</v>
      </c>
      <c r="BL289" s="5">
        <v>2.0227480514070741</v>
      </c>
      <c r="BM289" s="5">
        <v>6.9557502752795722E-2</v>
      </c>
      <c r="BN289" s="5">
        <v>-0.40960367386954671</v>
      </c>
      <c r="BO289" s="5">
        <v>-0.17397686908883703</v>
      </c>
      <c r="BP289" s="5">
        <f t="shared" si="548"/>
        <v>-0.39613376389278143</v>
      </c>
      <c r="BQ289" s="5">
        <f t="shared" si="549"/>
        <v>-0.14451863240174456</v>
      </c>
      <c r="BR289" s="5">
        <f t="shared" si="640"/>
        <v>-110.04312285946698</v>
      </c>
      <c r="BS289" s="5" t="str">
        <f t="shared" si="550"/>
        <v>Bored</v>
      </c>
      <c r="BT289" s="6">
        <v>0.111186737644138</v>
      </c>
      <c r="BU289" s="6">
        <v>0.41317040718214199</v>
      </c>
      <c r="BV289" s="6">
        <v>0.47315853003465302</v>
      </c>
      <c r="BW289" s="6">
        <v>0.14052077592203399</v>
      </c>
      <c r="BX289" s="6">
        <v>-0.21552759463156801</v>
      </c>
      <c r="BY289" s="6">
        <v>0.43289730585117198</v>
      </c>
      <c r="BZ289" s="6">
        <v>-4.5347387753548416</v>
      </c>
      <c r="CA289" s="6">
        <v>0.16608691450739826</v>
      </c>
      <c r="CB289" s="6">
        <v>-0.30198366953800398</v>
      </c>
      <c r="CC289" s="6">
        <v>1.1703460361162799</v>
      </c>
      <c r="CD289" s="6">
        <f t="shared" si="551"/>
        <v>-0.34930741188540804</v>
      </c>
      <c r="CE289" s="6">
        <f t="shared" si="552"/>
        <v>-0.21424826235297145</v>
      </c>
      <c r="CF289" s="6">
        <f t="shared" si="641"/>
        <v>-121.52293803869711</v>
      </c>
      <c r="CG289" s="6" t="str">
        <f t="shared" si="553"/>
        <v>Depressed</v>
      </c>
      <c r="CH289" s="5">
        <v>0.399104887723846</v>
      </c>
      <c r="CI289" s="5">
        <v>0.47380446271223697</v>
      </c>
      <c r="CJ289" s="5">
        <v>0.33771963202640898</v>
      </c>
      <c r="CK289" s="5">
        <v>0.48569438282154997</v>
      </c>
      <c r="CL289" s="5">
        <v>0.45325234398974601</v>
      </c>
      <c r="CM289" s="5">
        <v>0.56216543958739595</v>
      </c>
      <c r="CN289" s="5">
        <v>0.39621841577791539</v>
      </c>
      <c r="CO289" s="5">
        <v>0.46883059222416762</v>
      </c>
      <c r="CP289" s="5">
        <v>-7.4699574988390971E-2</v>
      </c>
      <c r="CQ289" s="5">
        <v>0.94329842432848565</v>
      </c>
      <c r="CR289" s="5">
        <f t="shared" si="554"/>
        <v>-0.2524224226008861</v>
      </c>
      <c r="CS289" s="5">
        <f t="shared" si="555"/>
        <v>-0.26882444357122748</v>
      </c>
      <c r="CT289" s="5">
        <f t="shared" si="642"/>
        <v>-136.80232562988741</v>
      </c>
      <c r="CU289" s="5" t="str">
        <f t="shared" si="556"/>
        <v>Depressed</v>
      </c>
      <c r="CV289" s="3">
        <v>0.20385510969158999</v>
      </c>
      <c r="CW289" s="3">
        <v>0.29461063456679698</v>
      </c>
      <c r="CX289" s="3">
        <v>-5.35042855441226E-2</v>
      </c>
      <c r="CY289" s="3">
        <v>0.24762965696283201</v>
      </c>
      <c r="CZ289" s="3">
        <v>0.39332584921758001</v>
      </c>
      <c r="DA289" s="3">
        <v>9.9264724602533494E-2</v>
      </c>
      <c r="DB289" s="3">
        <v>-8.9594761430195721E-2</v>
      </c>
      <c r="DC289" s="3">
        <v>0.62870055513265521</v>
      </c>
      <c r="DD289" s="3">
        <v>-9.0755524875206994E-2</v>
      </c>
      <c r="DE289" s="3">
        <v>0.38944576162907135</v>
      </c>
      <c r="DF289" s="3">
        <f t="shared" si="557"/>
        <v>5.6546552677580575E-2</v>
      </c>
      <c r="DG289" s="3">
        <f t="shared" si="558"/>
        <v>-0.48408379952730674</v>
      </c>
      <c r="DH289" s="3">
        <f t="shared" si="643"/>
        <v>173.33738842648856</v>
      </c>
      <c r="DI289" s="3" t="str">
        <f t="shared" si="559"/>
        <v>Upset</v>
      </c>
      <c r="DJ289" s="7">
        <v>1.0466304215892801</v>
      </c>
      <c r="DK289" s="7">
        <v>0.485673759146654</v>
      </c>
      <c r="DL289" s="7">
        <v>0.124273538487236</v>
      </c>
      <c r="DM289" s="7">
        <v>3.74110103771393E-2</v>
      </c>
      <c r="DN289" s="7">
        <v>1.11359795007333</v>
      </c>
      <c r="DO289" s="7">
        <v>1.21407808616692</v>
      </c>
      <c r="DP289" s="7">
        <v>5.752796330120849E-2</v>
      </c>
      <c r="DQ289" s="7">
        <v>2.2009689520435635E-2</v>
      </c>
      <c r="DR289" s="7">
        <v>0.5609566624426261</v>
      </c>
      <c r="DS289" s="7">
        <v>0.10551726667398477</v>
      </c>
      <c r="DT289" s="7">
        <f t="shared" si="560"/>
        <v>0.16077045060424622</v>
      </c>
      <c r="DU289" s="7">
        <f t="shared" si="561"/>
        <v>0.13538571973280034</v>
      </c>
      <c r="DV289" s="7">
        <f t="shared" si="644"/>
        <v>49.899076373344037</v>
      </c>
      <c r="DW289" s="7" t="str">
        <f t="shared" si="562"/>
        <v>excited</v>
      </c>
      <c r="DX289" s="9">
        <v>0.234821321621175</v>
      </c>
      <c r="DY289" s="9">
        <v>-0.34928848415184999</v>
      </c>
      <c r="DZ289" s="9">
        <v>7.5062102207221603E-3</v>
      </c>
      <c r="EA289" s="9">
        <v>-0.30518736254212597</v>
      </c>
      <c r="EB289" s="9">
        <v>0.30501757008464803</v>
      </c>
      <c r="EC289" s="9">
        <v>8.0710785505868493E-2</v>
      </c>
      <c r="ED289" s="9">
        <v>1.3904537698281575E-2</v>
      </c>
      <c r="EE289" s="9">
        <v>1.1363093960545121</v>
      </c>
      <c r="EF289" s="9">
        <v>0.58410980577302496</v>
      </c>
      <c r="EG289" s="9">
        <v>2.6005812124645877</v>
      </c>
      <c r="EH289" s="9">
        <f t="shared" si="563"/>
        <v>0.58046765680240231</v>
      </c>
      <c r="EI289" s="9">
        <f t="shared" si="564"/>
        <v>0.95632170308826159</v>
      </c>
      <c r="EJ289" s="9">
        <f t="shared" si="645"/>
        <v>31.256891900986467</v>
      </c>
      <c r="EK289" s="9" t="str">
        <f t="shared" si="565"/>
        <v>excited</v>
      </c>
      <c r="EL289" s="1">
        <v>0.534709327591671</v>
      </c>
      <c r="EM289" s="1">
        <v>0.40212547900755402</v>
      </c>
      <c r="EN289" s="1">
        <v>0.30801561706998098</v>
      </c>
      <c r="EO289" s="1">
        <v>0.106782761375437</v>
      </c>
      <c r="EP289" s="1">
        <v>0.20804147218986299</v>
      </c>
      <c r="EQ289" s="1">
        <v>2.3151488644694101E-3</v>
      </c>
      <c r="ER289" s="1">
        <v>0.41469577301105282</v>
      </c>
      <c r="ES289" s="1">
        <v>0.26402580259376446</v>
      </c>
      <c r="ET289" s="1">
        <v>0.13258384858411698</v>
      </c>
      <c r="EU289" s="1">
        <v>0.44276576353003444</v>
      </c>
      <c r="EV289" s="1">
        <f t="shared" si="566"/>
        <v>-6.8656968945922991E-2</v>
      </c>
      <c r="EW289" s="1">
        <f t="shared" si="567"/>
        <v>-0.56661841792819934</v>
      </c>
      <c r="EX289" s="1">
        <f t="shared" si="646"/>
        <v>-173.09116972775738</v>
      </c>
      <c r="EY289" s="1" t="str">
        <f t="shared" si="568"/>
        <v>Sad</v>
      </c>
      <c r="EZ289" s="3">
        <v>0.10762428667814999</v>
      </c>
      <c r="FA289" s="3">
        <v>7.7264093240735798E-2</v>
      </c>
      <c r="FB289" s="3">
        <v>-2.7678743144026699E-2</v>
      </c>
      <c r="FC289" s="3">
        <v>0.10505241834543</v>
      </c>
      <c r="FD289" s="3">
        <v>-0.180765051789992</v>
      </c>
      <c r="FE289" s="3">
        <v>-0.119076466384027</v>
      </c>
      <c r="FF289" s="3">
        <v>0.3784311403046195</v>
      </c>
      <c r="FG289" s="3">
        <v>-2.5124720375333607</v>
      </c>
      <c r="FH289" s="3">
        <v>3.0360193437414196E-2</v>
      </c>
      <c r="FI289" s="3">
        <v>0.41848857800229883</v>
      </c>
      <c r="FJ289" s="3">
        <f t="shared" si="569"/>
        <v>-0.11754003051033712</v>
      </c>
      <c r="FK289" s="3">
        <f t="shared" si="570"/>
        <v>-2.845654616350457E-2</v>
      </c>
      <c r="FL289" s="3">
        <f t="shared" si="647"/>
        <v>-103.60949528224211</v>
      </c>
      <c r="FM289" s="3" t="str">
        <f t="shared" si="571"/>
        <v>Bored</v>
      </c>
      <c r="FN289" s="7">
        <v>0.57083506237396897</v>
      </c>
      <c r="FO289" s="7">
        <v>0.91472499537943897</v>
      </c>
      <c r="FP289" s="7">
        <v>1.6087977561220702E-2</v>
      </c>
      <c r="FQ289" s="7">
        <v>9.0317589942918497E-2</v>
      </c>
      <c r="FR289" s="7">
        <v>0.20616266087215299</v>
      </c>
      <c r="FS289" s="7">
        <v>0.71156705789001296</v>
      </c>
      <c r="FT289" s="7">
        <v>2.0705308496926794E-2</v>
      </c>
      <c r="FU289" s="7">
        <v>5.5535898217879472E-2</v>
      </c>
      <c r="FV289" s="7">
        <v>-0.34388993300546999</v>
      </c>
      <c r="FW289" s="7">
        <v>7.1626567333167857E-2</v>
      </c>
      <c r="FX289" s="7">
        <f t="shared" si="572"/>
        <v>-0.38808506883408211</v>
      </c>
      <c r="FY289" s="7">
        <f t="shared" si="573"/>
        <v>0.11772925621602126</v>
      </c>
      <c r="FZ289" s="7">
        <f t="shared" si="648"/>
        <v>-73.124332452423388</v>
      </c>
      <c r="GA289" s="7" t="str">
        <f t="shared" si="574"/>
        <v>Calm</v>
      </c>
      <c r="GB289" s="5">
        <v>0.48211402291336902</v>
      </c>
      <c r="GC289" s="5">
        <v>0.87294965998776197</v>
      </c>
      <c r="GD289" s="5">
        <v>0.26885494616172401</v>
      </c>
      <c r="GE289" s="5">
        <v>0.346494117875007</v>
      </c>
      <c r="GF289" s="5">
        <v>0.42179018367132898</v>
      </c>
      <c r="GG289" s="5">
        <v>0.86710862827741197</v>
      </c>
      <c r="GH289" s="5">
        <v>0.29743743220043489</v>
      </c>
      <c r="GI289" s="5">
        <v>0.19912787991743613</v>
      </c>
      <c r="GJ289" s="5">
        <v>-0.39083563707439295</v>
      </c>
      <c r="GK289" s="5">
        <v>0.45411080807604259</v>
      </c>
      <c r="GL289" s="5">
        <f t="shared" si="575"/>
        <v>-0.3262122467577272</v>
      </c>
      <c r="GM289" s="5">
        <f t="shared" si="576"/>
        <v>-0.77592224494419404</v>
      </c>
      <c r="GN289" s="5">
        <f t="shared" si="649"/>
        <v>-157.19720322963835</v>
      </c>
      <c r="GO289" s="5" t="str">
        <f t="shared" si="577"/>
        <v>Sad</v>
      </c>
      <c r="GP289" s="6">
        <v>0.22554992724820799</v>
      </c>
      <c r="GQ289" s="6">
        <v>0.93299889776315204</v>
      </c>
      <c r="GR289" s="6">
        <v>0.41506205052052397</v>
      </c>
      <c r="GS289" s="6">
        <v>0.53443560565432702</v>
      </c>
      <c r="GT289" s="6">
        <v>0.255003988972343</v>
      </c>
      <c r="GU289" s="6">
        <v>1.17914310999232</v>
      </c>
      <c r="GV289" s="6">
        <v>0.86371588392181697</v>
      </c>
      <c r="GW289" s="6">
        <v>0.25303014839530613</v>
      </c>
      <c r="GX289" s="6">
        <v>-0.70744897051494404</v>
      </c>
      <c r="GY289" s="6">
        <v>0.81955773954156896</v>
      </c>
      <c r="GZ289" s="6">
        <f t="shared" si="578"/>
        <v>-0.38620191397596426</v>
      </c>
      <c r="HA289" s="6">
        <f t="shared" si="579"/>
        <v>0.22710298593937672</v>
      </c>
      <c r="HB289" s="6">
        <f t="shared" si="650"/>
        <v>-59.54267927114271</v>
      </c>
      <c r="HC289" s="6" t="str">
        <f t="shared" si="580"/>
        <v>Relased</v>
      </c>
      <c r="HD289" s="3">
        <v>0.39734098277567897</v>
      </c>
      <c r="HE289" s="3">
        <v>0.76002913911666403</v>
      </c>
      <c r="HF289" s="3">
        <v>0.113216496663138</v>
      </c>
      <c r="HG289" s="3">
        <v>0.32662286636613103</v>
      </c>
      <c r="HH289" s="3">
        <v>0.53099670674424304</v>
      </c>
      <c r="HI289" s="3">
        <v>0.95074651165982005</v>
      </c>
      <c r="HJ289" s="3">
        <v>0.12195615662409061</v>
      </c>
      <c r="HK289" s="3">
        <v>0.19092092304323127</v>
      </c>
      <c r="HL289" s="3">
        <v>-0.36268815634098506</v>
      </c>
      <c r="HM289" s="3">
        <v>0.38003345231525015</v>
      </c>
      <c r="HN289" s="3">
        <f t="shared" si="581"/>
        <v>-0.2465368122312338</v>
      </c>
      <c r="HO289" s="3">
        <f t="shared" si="582"/>
        <v>-0.64701796414227197</v>
      </c>
      <c r="HP289" s="3">
        <f t="shared" si="651"/>
        <v>-159.14138334900662</v>
      </c>
      <c r="HQ289" s="3" t="str">
        <f t="shared" si="583"/>
        <v>Sad</v>
      </c>
      <c r="HR289" s="5">
        <v>0.78403893974111605</v>
      </c>
      <c r="HS289" s="5">
        <v>1.20112627978912</v>
      </c>
      <c r="HT289" s="5">
        <v>0.21364725127091999</v>
      </c>
      <c r="HU289" s="5">
        <v>1.09530784468714</v>
      </c>
      <c r="HV289" s="5">
        <v>1.01526364233352</v>
      </c>
      <c r="HW289" s="5">
        <v>1.2507961144014901</v>
      </c>
      <c r="HX289" s="5">
        <v>0.11873892329136768</v>
      </c>
      <c r="HY289" s="5">
        <v>0.44671391202359234</v>
      </c>
      <c r="HZ289" s="5">
        <v>-0.41708734004800396</v>
      </c>
      <c r="IA289" s="5">
        <v>0.65936834026731916</v>
      </c>
      <c r="IB289" s="5">
        <f t="shared" si="584"/>
        <v>-0.50958299119539774</v>
      </c>
      <c r="IC289" s="5">
        <f t="shared" si="585"/>
        <v>-0.16538719416378234</v>
      </c>
      <c r="ID289" s="5">
        <f t="shared" si="652"/>
        <v>-107.98104552918581</v>
      </c>
      <c r="IE289" s="5" t="str">
        <f t="shared" si="586"/>
        <v>Bored</v>
      </c>
      <c r="IF289" s="6">
        <v>0.82013264562046195</v>
      </c>
      <c r="IG289" s="6">
        <v>0.55752789651437196</v>
      </c>
      <c r="IH289" s="6">
        <v>0.155615071635789</v>
      </c>
      <c r="II289" s="6">
        <v>0.46212400525438002</v>
      </c>
      <c r="IJ289" s="6">
        <v>0.47094929154929499</v>
      </c>
      <c r="IK289" s="6">
        <v>0.81911434491824797</v>
      </c>
      <c r="IL289" s="6">
        <v>0.12053074801504876</v>
      </c>
      <c r="IM289" s="6">
        <v>0.33568925269463246</v>
      </c>
      <c r="IN289" s="6">
        <v>0.26260474910609</v>
      </c>
      <c r="IO289" s="6">
        <v>0.44839716170785843</v>
      </c>
      <c r="IP289" s="6">
        <f t="shared" si="587"/>
        <v>0.22983922755137542</v>
      </c>
      <c r="IQ289" s="6">
        <f t="shared" si="588"/>
        <v>-0.23250814239779605</v>
      </c>
      <c r="IR289" s="6">
        <f t="shared" si="653"/>
        <v>135.33073802954254</v>
      </c>
      <c r="IS289" s="6" t="str">
        <f t="shared" si="589"/>
        <v>stressed</v>
      </c>
      <c r="IT289" s="5">
        <v>0.633132288745611</v>
      </c>
      <c r="IU289" s="5">
        <v>0.15403008816880601</v>
      </c>
      <c r="IV289" s="5">
        <v>0.73757578704761895</v>
      </c>
      <c r="IW289" s="5">
        <v>0.79205752018465603</v>
      </c>
      <c r="IX289" s="5">
        <v>0.41422346145011502</v>
      </c>
      <c r="IY289" s="5">
        <v>0.111460598069847</v>
      </c>
      <c r="IZ289" s="5">
        <v>0.70422660773073853</v>
      </c>
      <c r="JA289" s="5">
        <v>2.9833721529224015</v>
      </c>
      <c r="JB289" s="5">
        <v>0.47910220057680497</v>
      </c>
      <c r="JC289" s="5">
        <v>1.9432246155212038</v>
      </c>
      <c r="JD289" s="5">
        <f t="shared" si="590"/>
        <v>0.9339804618831169</v>
      </c>
      <c r="JE289" s="5">
        <f t="shared" si="591"/>
        <v>0.12174223877197909</v>
      </c>
      <c r="JF289" s="5">
        <f t="shared" si="654"/>
        <v>82.57349604859786</v>
      </c>
      <c r="JG289" s="5" t="str">
        <f t="shared" si="592"/>
        <v>alert</v>
      </c>
      <c r="JH289" s="6">
        <v>0.186544294218286</v>
      </c>
      <c r="JI289" s="6">
        <v>0.69826652449104798</v>
      </c>
      <c r="JJ289" s="6">
        <v>4.8339611601183601E-2</v>
      </c>
      <c r="JK289" s="6">
        <v>-2.2180917619477401E-2</v>
      </c>
      <c r="JL289" s="6">
        <v>-7.7872874686481103E-3</v>
      </c>
      <c r="JM289" s="6">
        <v>0.64902877024454797</v>
      </c>
      <c r="JN289" s="6">
        <v>0.27042079345671027</v>
      </c>
      <c r="JO289" s="6">
        <v>-1.6463293315241902E-2</v>
      </c>
      <c r="JP289" s="6">
        <v>-0.51172223027276198</v>
      </c>
      <c r="JQ289" s="6">
        <v>2.9564166066440807E-2</v>
      </c>
      <c r="JR289" s="6">
        <f t="shared" si="593"/>
        <v>-0.4412377558014462</v>
      </c>
      <c r="JS289" s="6">
        <f t="shared" si="594"/>
        <v>0.32813726308409707</v>
      </c>
      <c r="JT289" s="6">
        <f t="shared" si="655"/>
        <v>-53.36275949432131</v>
      </c>
      <c r="JU289" s="6" t="str">
        <f t="shared" si="595"/>
        <v>Relased</v>
      </c>
      <c r="JV289" s="3">
        <v>0.67972807666808799</v>
      </c>
      <c r="JW289" s="3">
        <v>0.47028660646887599</v>
      </c>
      <c r="JX289" s="3">
        <v>0.16605653834367601</v>
      </c>
      <c r="JY289" s="3">
        <v>7.3998544762578E-2</v>
      </c>
      <c r="JZ289" s="3">
        <v>0.58583426296893204</v>
      </c>
      <c r="KA289" s="3">
        <v>0.26877845200649297</v>
      </c>
      <c r="KB289" s="3">
        <v>0.13121166231234666</v>
      </c>
      <c r="KC289" s="3">
        <v>0.10012453425308859</v>
      </c>
      <c r="KD289" s="3">
        <v>0.209441470199212</v>
      </c>
      <c r="KE289" s="3">
        <v>0.20874088533499535</v>
      </c>
      <c r="KF289" s="3">
        <f t="shared" si="596"/>
        <v>0.34587002046147597</v>
      </c>
      <c r="KG289" s="3">
        <f t="shared" si="597"/>
        <v>-4.3333655724515086E-2</v>
      </c>
      <c r="KH289" s="3">
        <f t="shared" si="656"/>
        <v>97.141310814983655</v>
      </c>
      <c r="KI289" s="3" t="str">
        <f t="shared" si="598"/>
        <v>nervous</v>
      </c>
      <c r="KJ289" s="7">
        <v>0.24415598096478699</v>
      </c>
      <c r="KK289" s="7">
        <v>0.23507017992742499</v>
      </c>
      <c r="KL289" s="7">
        <v>-7.0859890235863393E-2</v>
      </c>
      <c r="KM289" s="7">
        <v>-0.14703300882622899</v>
      </c>
      <c r="KN289" s="7">
        <v>-0.26038409127833401</v>
      </c>
      <c r="KO289" s="7">
        <v>-0.10499197600047699</v>
      </c>
      <c r="KP289" s="7">
        <v>4.3664905442940265</v>
      </c>
      <c r="KQ289" s="7">
        <v>-1.1303431657835838</v>
      </c>
      <c r="KR289" s="7">
        <v>9.0858010373620068E-3</v>
      </c>
      <c r="KS289" s="7">
        <v>-0.45467655325081696</v>
      </c>
      <c r="KT289" s="7">
        <f t="shared" si="599"/>
        <v>0.14417079428229274</v>
      </c>
      <c r="KU289" s="7">
        <f t="shared" si="600"/>
        <v>-0.1359925481619495</v>
      </c>
      <c r="KV289" s="7">
        <f t="shared" si="657"/>
        <v>133.32795412781127</v>
      </c>
      <c r="KW289" s="7" t="str">
        <f t="shared" si="601"/>
        <v>stressed</v>
      </c>
      <c r="LL289" s="5">
        <v>5.9482103268840097E-2</v>
      </c>
      <c r="LM289" s="5">
        <v>-0.22101020549801401</v>
      </c>
      <c r="LN289" s="5">
        <v>-2.2640459135147301E-2</v>
      </c>
      <c r="LO289" s="5">
        <v>-0.11301225067767399</v>
      </c>
      <c r="LP289" s="5">
        <v>0.57195330143107004</v>
      </c>
      <c r="LQ289" s="5">
        <v>-0.17791249158788899</v>
      </c>
      <c r="LR289" s="5">
        <v>-3.58555427311004E-2</v>
      </c>
      <c r="LS289" s="5">
        <v>0.28329360927121733</v>
      </c>
      <c r="LT289" s="5">
        <v>0.2804923087668541</v>
      </c>
      <c r="LU289" s="5">
        <v>0.83980872641194682</v>
      </c>
      <c r="LV289" s="5">
        <f t="shared" si="602"/>
        <v>0.31227020611397549</v>
      </c>
      <c r="LW289" s="5">
        <f t="shared" si="603"/>
        <v>0.33157782163556537</v>
      </c>
      <c r="LX289" s="5">
        <f t="shared" si="658"/>
        <v>43.282337743726806</v>
      </c>
      <c r="LY289" s="5" t="str">
        <f t="shared" si="604"/>
        <v>excited</v>
      </c>
      <c r="LZ289" s="6">
        <v>0.63840881647534597</v>
      </c>
      <c r="MA289" s="6">
        <v>0.40402603996858599</v>
      </c>
      <c r="MB289" s="6">
        <v>5.6335943788608997E-2</v>
      </c>
      <c r="MC289" s="6">
        <v>0.133374248363297</v>
      </c>
      <c r="MD289" s="6">
        <v>0.38141629731698601</v>
      </c>
      <c r="ME289" s="6">
        <v>5.8582117524841597E-2</v>
      </c>
      <c r="MF289" s="6">
        <v>5.5240788863413638E-2</v>
      </c>
      <c r="MG289" s="6">
        <v>0.28830933091618016</v>
      </c>
      <c r="MH289" s="6">
        <v>0.23438277650675998</v>
      </c>
      <c r="MI289" s="6">
        <v>0.18198757551053713</v>
      </c>
      <c r="MJ289" s="6">
        <f t="shared" si="605"/>
        <v>0.32286480338973189</v>
      </c>
      <c r="MK289" s="6">
        <f t="shared" si="606"/>
        <v>6.2319780701672656E-2</v>
      </c>
      <c r="ML289" s="6">
        <f t="shared" si="659"/>
        <v>79.07505019335062</v>
      </c>
      <c r="MM289" s="6" t="str">
        <f t="shared" si="607"/>
        <v>alert</v>
      </c>
      <c r="MN289" s="3">
        <v>3.1460722741283899E-2</v>
      </c>
      <c r="MO289" s="3">
        <v>0.40442546604408097</v>
      </c>
      <c r="MP289" s="3">
        <v>-0.29671769396397502</v>
      </c>
      <c r="MQ289" s="3">
        <v>-0.18124858220708001</v>
      </c>
      <c r="MR289" s="3">
        <v>9.8940995923620708E-3</v>
      </c>
      <c r="MS289" s="3">
        <v>0.85391537207328405</v>
      </c>
      <c r="MT289" s="3">
        <v>-7.174923678068077</v>
      </c>
      <c r="MU289" s="3">
        <v>-0.14403774932573157</v>
      </c>
      <c r="MV289" s="3">
        <v>-0.37296474330279705</v>
      </c>
      <c r="MW289" s="3">
        <v>-1.0965391619838885</v>
      </c>
      <c r="MX289" s="3">
        <f t="shared" si="608"/>
        <v>-0.66745377656685501</v>
      </c>
      <c r="MY289" s="3">
        <f t="shared" si="609"/>
        <v>-0.42192283861087077</v>
      </c>
      <c r="MZ289" s="3">
        <f t="shared" si="660"/>
        <v>-122.298532714212</v>
      </c>
      <c r="NA289" s="3" t="str">
        <f t="shared" si="610"/>
        <v>Depressed</v>
      </c>
      <c r="NB289" s="7">
        <v>0.44427077420926397</v>
      </c>
      <c r="NC289" s="7">
        <v>0.495819517904031</v>
      </c>
      <c r="ND289" s="7">
        <v>0.26241898274888897</v>
      </c>
      <c r="NE289" s="7">
        <v>0.64141037750031504</v>
      </c>
      <c r="NF289" s="7">
        <v>0.52694661459328795</v>
      </c>
      <c r="NG289" s="7">
        <v>0.54441896814059398</v>
      </c>
      <c r="NH289" s="7">
        <v>0.27019592706472706</v>
      </c>
      <c r="NI289" s="7">
        <v>0.61659935303797186</v>
      </c>
      <c r="NJ289" s="7">
        <v>-5.154874369476703E-2</v>
      </c>
      <c r="NK289" s="7">
        <v>0.96142824559694429</v>
      </c>
      <c r="NL289" s="7">
        <f t="shared" si="611"/>
        <v>-0.29938095942652709</v>
      </c>
      <c r="NM289" s="7">
        <f t="shared" si="612"/>
        <v>0.33076349081353462</v>
      </c>
      <c r="NN289" s="7">
        <f t="shared" si="661"/>
        <v>-42.148904132076005</v>
      </c>
      <c r="NO289" s="7" t="str">
        <f t="shared" si="613"/>
        <v>Relased</v>
      </c>
      <c r="NP289" s="5">
        <v>0.37897948890447702</v>
      </c>
      <c r="NQ289" s="5">
        <v>0.52633880088956597</v>
      </c>
      <c r="NR289" s="5">
        <v>1.2154895919755799</v>
      </c>
      <c r="NS289" s="5">
        <v>0.67829269335555198</v>
      </c>
      <c r="NT289" s="5">
        <v>0.466340234321035</v>
      </c>
      <c r="NU289" s="5">
        <v>0.454357524726136</v>
      </c>
      <c r="NV289" s="5">
        <v>1.4379051601181143</v>
      </c>
      <c r="NW289" s="5">
        <v>0.69164396321124733</v>
      </c>
      <c r="NX289" s="5">
        <v>-0.14735931198508895</v>
      </c>
      <c r="NY289" s="5">
        <v>2.0918414072491136</v>
      </c>
      <c r="NZ289" s="5">
        <f t="shared" si="614"/>
        <v>-1</v>
      </c>
      <c r="OA289" s="5">
        <f t="shared" si="615"/>
        <v>7.4568354691434191E-2</v>
      </c>
      <c r="OB289" s="5">
        <f t="shared" si="662"/>
        <v>-85.735440579543337</v>
      </c>
      <c r="OC289" s="5" t="str">
        <f t="shared" si="616"/>
        <v>Calm</v>
      </c>
      <c r="OD289" s="1">
        <v>0.26321520376105201</v>
      </c>
      <c r="OE289" s="1">
        <v>0.38581319961563998</v>
      </c>
      <c r="OF289" s="1">
        <v>0.864143276742947</v>
      </c>
      <c r="OG289" s="1">
        <v>0.52346668756335901</v>
      </c>
      <c r="OH289" s="1">
        <v>-6.74454002431326E-2</v>
      </c>
      <c r="OI289" s="1">
        <v>-0.25851869858427901</v>
      </c>
      <c r="OJ289" s="1">
        <v>4.4140784800034263</v>
      </c>
      <c r="OK289" s="1">
        <v>4.1122490235017688</v>
      </c>
      <c r="OL289" s="1">
        <v>-0.12259799585458797</v>
      </c>
      <c r="OM289" s="1">
        <v>2.1379803365877441</v>
      </c>
      <c r="ON289" s="1">
        <f t="shared" si="617"/>
        <v>-0.29499525506624724</v>
      </c>
      <c r="OO289" s="1">
        <f t="shared" si="618"/>
        <v>0.67454864651113144</v>
      </c>
      <c r="OP289" s="1">
        <f t="shared" si="663"/>
        <v>-23.620837805449867</v>
      </c>
      <c r="OQ289" s="1" t="str">
        <f t="shared" si="619"/>
        <v>Contented</v>
      </c>
      <c r="OR289" s="3">
        <v>0.43480183352383101</v>
      </c>
      <c r="OS289" s="3">
        <v>0.49589043781895198</v>
      </c>
      <c r="OT289" s="3">
        <v>0.153346274320348</v>
      </c>
      <c r="OU289" s="3">
        <v>0.191736097247975</v>
      </c>
      <c r="OV289" s="3">
        <v>0.33011684919599898</v>
      </c>
      <c r="OW289" s="3">
        <v>0.32531823681723898</v>
      </c>
      <c r="OX289" s="3">
        <v>0.20047395597018616</v>
      </c>
      <c r="OY289" s="3">
        <v>0.23348036031513825</v>
      </c>
      <c r="OZ289" s="3">
        <v>-6.1088604295120974E-2</v>
      </c>
      <c r="PA289" s="3">
        <v>0.37078031288520907</v>
      </c>
      <c r="PB289" s="3">
        <f t="shared" si="620"/>
        <v>-0.24104190796446567</v>
      </c>
      <c r="PC289" s="3">
        <f t="shared" si="621"/>
        <v>0.42296225826617984</v>
      </c>
      <c r="PD289" s="3">
        <f t="shared" si="664"/>
        <v>-29.678377504002235</v>
      </c>
      <c r="PE289" s="3" t="str">
        <f t="shared" si="622"/>
        <v>Contented</v>
      </c>
      <c r="PF289" s="1">
        <v>0.28052286232684398</v>
      </c>
      <c r="PG289" s="1">
        <v>0.47899174050626098</v>
      </c>
      <c r="PH289" s="1">
        <v>0.73013194527527303</v>
      </c>
      <c r="PI289" s="1">
        <v>1.04537021081721</v>
      </c>
      <c r="PJ289" s="1">
        <v>0.132922200304884</v>
      </c>
      <c r="PK289" s="1">
        <v>-4.0497529431631797E-2</v>
      </c>
      <c r="PL289" s="1">
        <v>1.7659708901291939</v>
      </c>
      <c r="PM289" s="1">
        <v>2.3840000264890477</v>
      </c>
      <c r="PN289" s="1">
        <v>-0.198468878179417</v>
      </c>
      <c r="PO289" s="1">
        <v>2.3376800781309406</v>
      </c>
      <c r="PP289" s="1">
        <f t="shared" si="623"/>
        <v>-3.4686194836104023E-2</v>
      </c>
      <c r="PQ289" s="1">
        <f t="shared" si="624"/>
        <v>0.53039963845905569</v>
      </c>
      <c r="PR289" s="1">
        <f t="shared" si="665"/>
        <v>-3.7416064333414405</v>
      </c>
      <c r="PS289" s="1" t="str">
        <f t="shared" si="625"/>
        <v>Contented</v>
      </c>
      <c r="PT289" s="5">
        <v>0.59242682883687703</v>
      </c>
      <c r="PU289" s="5">
        <v>0.5179034496935</v>
      </c>
      <c r="PV289" s="5">
        <v>0.12602191100280899</v>
      </c>
      <c r="PW289" s="5">
        <v>1.48715589127166E-2</v>
      </c>
      <c r="PX289" s="5">
        <v>0.137257915839402</v>
      </c>
      <c r="PY289" s="5">
        <v>0.30139812787343401</v>
      </c>
      <c r="PZ289" s="5">
        <v>0.17270733960419848</v>
      </c>
      <c r="QA289" s="5">
        <v>1.8151507723054086E-2</v>
      </c>
      <c r="QB289" s="5">
        <v>7.4523379143377033E-2</v>
      </c>
      <c r="QC289" s="5">
        <v>0.12689329710256203</v>
      </c>
      <c r="QD289" s="5">
        <f t="shared" si="626"/>
        <v>-0.11752448188877029</v>
      </c>
      <c r="QE289" s="5">
        <f t="shared" si="627"/>
        <v>-7.4371433600488257E-2</v>
      </c>
      <c r="QF289" s="5">
        <f t="shared" si="666"/>
        <v>-122.32630444672986</v>
      </c>
      <c r="QG289" s="5" t="str">
        <f t="shared" si="628"/>
        <v>Depressed</v>
      </c>
      <c r="QH289" s="3">
        <v>-1.0129921135214701E-3</v>
      </c>
      <c r="QI289" s="3">
        <v>0.34864622837137099</v>
      </c>
      <c r="QJ289" s="3">
        <v>-8.3072024236904907E-2</v>
      </c>
      <c r="QK289" s="3">
        <v>0.16174194031738201</v>
      </c>
      <c r="QL289" s="3">
        <v>-0.393846673942221</v>
      </c>
      <c r="QM289" s="3">
        <v>-0.12682214731932301</v>
      </c>
      <c r="QN289" s="3">
        <v>0.21038366634584957</v>
      </c>
      <c r="QO289" s="3">
        <v>0.72914509349159196</v>
      </c>
      <c r="QP289" s="3">
        <v>-0.34965922048489245</v>
      </c>
      <c r="QQ289" s="3">
        <v>0.22630148062748917</v>
      </c>
      <c r="QR289" s="3">
        <f t="shared" si="629"/>
        <v>-0.18286407420018724</v>
      </c>
      <c r="QS289" s="3">
        <f t="shared" si="630"/>
        <v>-0.56957752075338963</v>
      </c>
      <c r="QT289" s="3">
        <f t="shared" si="667"/>
        <v>-162.20066221004134</v>
      </c>
      <c r="QU289" s="3" t="str">
        <f t="shared" si="631"/>
        <v>Sad</v>
      </c>
      <c r="QV289" s="5">
        <v>0.970007468127979</v>
      </c>
      <c r="QW289" s="5">
        <v>0.33832574908636998</v>
      </c>
      <c r="QX289" s="5">
        <v>0.26472297068971001</v>
      </c>
      <c r="QY289" s="5">
        <v>9.4963048935736802E-2</v>
      </c>
      <c r="QZ289" s="5">
        <v>1.0299703494172501</v>
      </c>
      <c r="RA289" s="5">
        <v>0.41382675868074997</v>
      </c>
      <c r="RB289" s="5">
        <v>0.1323629534124687</v>
      </c>
      <c r="RC289" s="5">
        <v>0.1262550452934727</v>
      </c>
      <c r="RD289" s="5">
        <v>0.63168171904160908</v>
      </c>
      <c r="RE289" s="5">
        <v>0.27491927506914177</v>
      </c>
      <c r="RF289" s="5">
        <f t="shared" si="632"/>
        <v>0.4612304888491805</v>
      </c>
      <c r="RG289" s="5">
        <f t="shared" si="633"/>
        <v>-4.7552498825486289E-2</v>
      </c>
      <c r="RH289" s="5">
        <f t="shared" si="668"/>
        <v>95.88635214665905</v>
      </c>
      <c r="RI289" s="5" t="str">
        <f t="shared" si="634"/>
        <v>nervous</v>
      </c>
    </row>
    <row r="290" spans="1:477" x14ac:dyDescent="0.3">
      <c r="A290" s="1">
        <v>0.455033584579354</v>
      </c>
      <c r="B290" s="1">
        <v>0.33040480810006001</v>
      </c>
      <c r="C290" s="1">
        <v>0.32937532616506698</v>
      </c>
      <c r="D290" s="1">
        <v>0.13637146158490501</v>
      </c>
      <c r="E290" s="1">
        <v>0.13812956455986899</v>
      </c>
      <c r="F290" s="1">
        <v>0.51805323082491905</v>
      </c>
      <c r="G290" s="1">
        <v>0.55528622545592154</v>
      </c>
      <c r="H290" s="1">
        <v>0.16072858683464372</v>
      </c>
      <c r="I290" s="1">
        <v>0.12462877647929399</v>
      </c>
      <c r="J290" s="1">
        <v>0.59297685482516527</v>
      </c>
      <c r="K290" s="18">
        <f t="shared" si="536"/>
        <v>4.3856393863141552E-2</v>
      </c>
      <c r="L290" s="19">
        <f t="shared" si="537"/>
        <v>-0.36869921724485677</v>
      </c>
      <c r="M290" s="19">
        <f t="shared" si="635"/>
        <v>173.21659841365141</v>
      </c>
      <c r="N290" s="19" t="str">
        <f t="shared" si="538"/>
        <v>Upset</v>
      </c>
      <c r="O290" s="19">
        <f t="shared" si="636"/>
        <v>-0.15867415909494853</v>
      </c>
      <c r="P290" s="9">
        <v>5.7655257897846E-2</v>
      </c>
      <c r="Q290" s="9">
        <v>0.225443464744922</v>
      </c>
      <c r="R290" s="9">
        <v>-9.8536031925318096E-2</v>
      </c>
      <c r="S290" s="9">
        <v>2.25180779478143E-2</v>
      </c>
      <c r="T290" s="9">
        <v>0.25330105984058399</v>
      </c>
      <c r="U290" s="9">
        <v>0.48811986955204101</v>
      </c>
      <c r="V290" s="9">
        <v>-0.31688062375437753</v>
      </c>
      <c r="W290" s="9">
        <v>3.1557223956861793E-2</v>
      </c>
      <c r="X290" s="9">
        <v>-0.16778820684707599</v>
      </c>
      <c r="Y290" s="9">
        <v>-0.26852100662223088</v>
      </c>
      <c r="Z290" s="9">
        <f t="shared" si="539"/>
        <v>-2.9384110974652322E-2</v>
      </c>
      <c r="AA290" s="9">
        <f t="shared" si="540"/>
        <v>-0.28771507464710566</v>
      </c>
      <c r="AB290" s="9">
        <f t="shared" si="637"/>
        <v>-174.16864607557747</v>
      </c>
      <c r="AC290" s="9" t="str">
        <f t="shared" si="541"/>
        <v>Sad</v>
      </c>
      <c r="AD290" s="3">
        <v>2.4267320340530502E-2</v>
      </c>
      <c r="AE290" s="3">
        <v>0.84506225150450798</v>
      </c>
      <c r="AF290" s="3">
        <v>-7.5518279391766904E-2</v>
      </c>
      <c r="AG290" s="3">
        <v>-4.7448196625138397E-2</v>
      </c>
      <c r="AH290" s="3">
        <v>-0.30135797319483898</v>
      </c>
      <c r="AI290" s="3">
        <v>0.71693967860785102</v>
      </c>
      <c r="AJ290" s="3">
        <v>0.27253997424255838</v>
      </c>
      <c r="AK290" s="3">
        <v>-3.0376528806033753E-2</v>
      </c>
      <c r="AL290" s="3">
        <v>-0.8207949311639775</v>
      </c>
      <c r="AM290" s="3">
        <v>-0.14144977923151172</v>
      </c>
      <c r="AN290" s="3">
        <f t="shared" si="542"/>
        <v>-0.75726404819865312</v>
      </c>
      <c r="AO290" s="3">
        <f t="shared" si="543"/>
        <v>0.1640638610535341</v>
      </c>
      <c r="AP290" s="3">
        <f t="shared" si="638"/>
        <v>-77.775601175961867</v>
      </c>
      <c r="AQ290" s="3" t="str">
        <f t="shared" si="544"/>
        <v>Calm</v>
      </c>
      <c r="AR290" s="9">
        <v>5.9713513330626203E-2</v>
      </c>
      <c r="AS290" s="9">
        <v>-0.133413686664555</v>
      </c>
      <c r="AT290" s="9">
        <v>-2.9838499293685199E-2</v>
      </c>
      <c r="AU290" s="9">
        <v>-7.2376031587618198E-2</v>
      </c>
      <c r="AV290" s="9">
        <v>-0.43417387854174599</v>
      </c>
      <c r="AW290" s="9">
        <v>-0.450989751392748</v>
      </c>
      <c r="AX290" s="9">
        <v>7.9683998804152015E-2</v>
      </c>
      <c r="AY290" s="9">
        <v>0.12384600581443098</v>
      </c>
      <c r="AZ290" s="9">
        <v>0.19312719999518119</v>
      </c>
      <c r="BA290" s="9">
        <v>1.3868967501362395</v>
      </c>
      <c r="BB290" s="9">
        <f t="shared" si="545"/>
        <v>0.34548479838434232</v>
      </c>
      <c r="BC290" s="9">
        <f t="shared" si="546"/>
        <v>0.54727187563568158</v>
      </c>
      <c r="BD290" s="9">
        <f t="shared" si="639"/>
        <v>32.263623618270039</v>
      </c>
      <c r="BE290" s="9" t="str">
        <f t="shared" si="547"/>
        <v>excited</v>
      </c>
      <c r="BF290" s="5">
        <v>0.24858464119558399</v>
      </c>
      <c r="BG290" s="5">
        <v>0.87918514064922204</v>
      </c>
      <c r="BH290" s="5">
        <v>1.4378220406281301E-2</v>
      </c>
      <c r="BI290" s="5">
        <v>0.18149873604286301</v>
      </c>
      <c r="BJ290" s="5">
        <v>0.27025633163588603</v>
      </c>
      <c r="BK290" s="5">
        <v>1.0495488830192199</v>
      </c>
      <c r="BL290" s="5">
        <v>2.7712191517595578E-2</v>
      </c>
      <c r="BM290" s="5">
        <v>9.4102522076970146E-2</v>
      </c>
      <c r="BN290" s="5">
        <v>-0.63060049945363805</v>
      </c>
      <c r="BO290" s="5">
        <v>0.17368523221887427</v>
      </c>
      <c r="BP290" s="5">
        <f t="shared" si="548"/>
        <v>-0.62830877682603847</v>
      </c>
      <c r="BQ290" s="5">
        <f t="shared" si="549"/>
        <v>-5.913841809314091E-4</v>
      </c>
      <c r="BR290" s="5">
        <f t="shared" si="640"/>
        <v>-90.053928591930955</v>
      </c>
      <c r="BS290" s="5" t="str">
        <f t="shared" si="550"/>
        <v>Bored</v>
      </c>
      <c r="BT290" s="6">
        <v>0.111186737644138</v>
      </c>
      <c r="BU290" s="6">
        <v>0.41317040718214199</v>
      </c>
      <c r="BV290" s="6">
        <v>0.47315853003465302</v>
      </c>
      <c r="BW290" s="6">
        <v>0.14052077592203399</v>
      </c>
      <c r="BX290" s="6">
        <v>-0.21552759463156801</v>
      </c>
      <c r="BY290" s="6">
        <v>0.43289730585117198</v>
      </c>
      <c r="BZ290" s="6">
        <v>-4.5347387753548416</v>
      </c>
      <c r="CA290" s="6">
        <v>0.16608691450739826</v>
      </c>
      <c r="CB290" s="6">
        <v>-0.30198366953800398</v>
      </c>
      <c r="CC290" s="6">
        <v>1.1703460361162799</v>
      </c>
      <c r="CD290" s="6">
        <f t="shared" si="551"/>
        <v>-0.34930741188540804</v>
      </c>
      <c r="CE290" s="6">
        <f t="shared" si="552"/>
        <v>-0.21424826235297145</v>
      </c>
      <c r="CF290" s="6">
        <f t="shared" si="641"/>
        <v>-121.52293803869711</v>
      </c>
      <c r="CG290" s="6" t="str">
        <f t="shared" si="553"/>
        <v>Depressed</v>
      </c>
      <c r="CH290" s="5">
        <v>0.40176722922400698</v>
      </c>
      <c r="CI290" s="5">
        <v>0.47380446271223697</v>
      </c>
      <c r="CJ290" s="5">
        <v>0.38722095833672399</v>
      </c>
      <c r="CK290" s="5">
        <v>0.48569438282154997</v>
      </c>
      <c r="CL290" s="5">
        <v>0.48904182571708599</v>
      </c>
      <c r="CM290" s="5">
        <v>0.56216543958739595</v>
      </c>
      <c r="CN290" s="5">
        <v>0.43468457823694884</v>
      </c>
      <c r="CO290" s="5">
        <v>0.46883059222416762</v>
      </c>
      <c r="CP290" s="5">
        <v>-7.203723348822999E-2</v>
      </c>
      <c r="CQ290" s="5">
        <v>0.99696615274062172</v>
      </c>
      <c r="CR290" s="5">
        <f t="shared" si="554"/>
        <v>-0.24688143818373154</v>
      </c>
      <c r="CS290" s="5">
        <f t="shared" si="555"/>
        <v>-0.19599591078395773</v>
      </c>
      <c r="CT290" s="5">
        <f t="shared" si="642"/>
        <v>-128.44559635733674</v>
      </c>
      <c r="CU290" s="5" t="str">
        <f t="shared" si="556"/>
        <v>Depressed</v>
      </c>
      <c r="CV290" s="3">
        <v>0.20385510969158999</v>
      </c>
      <c r="CW290" s="3">
        <v>0.29461063456679698</v>
      </c>
      <c r="CX290" s="3">
        <v>-5.35042855441226E-2</v>
      </c>
      <c r="CY290" s="3">
        <v>0.24762965696283201</v>
      </c>
      <c r="CZ290" s="3">
        <v>0.39332584921758001</v>
      </c>
      <c r="DA290" s="3">
        <v>9.9264724602533494E-2</v>
      </c>
      <c r="DB290" s="3">
        <v>-8.9594761430195721E-2</v>
      </c>
      <c r="DC290" s="3">
        <v>0.62870055513265521</v>
      </c>
      <c r="DD290" s="3">
        <v>-9.0755524875206994E-2</v>
      </c>
      <c r="DE290" s="3">
        <v>0.38944576162907135</v>
      </c>
      <c r="DF290" s="3">
        <f t="shared" si="557"/>
        <v>5.6546552677580575E-2</v>
      </c>
      <c r="DG290" s="3">
        <f t="shared" si="558"/>
        <v>-0.48408379952730674</v>
      </c>
      <c r="DH290" s="3">
        <f t="shared" si="643"/>
        <v>173.33738842648856</v>
      </c>
      <c r="DI290" s="3" t="str">
        <f t="shared" si="559"/>
        <v>Upset</v>
      </c>
      <c r="DJ290" s="7">
        <v>1.0466304215892801</v>
      </c>
      <c r="DK290" s="7">
        <v>0.485673759146654</v>
      </c>
      <c r="DL290" s="7">
        <v>0.124273538487236</v>
      </c>
      <c r="DM290" s="7">
        <v>3.74110103771393E-2</v>
      </c>
      <c r="DN290" s="7">
        <v>1.11359795007333</v>
      </c>
      <c r="DO290" s="7">
        <v>1.21407808616692</v>
      </c>
      <c r="DP290" s="7">
        <v>5.752796330120849E-2</v>
      </c>
      <c r="DQ290" s="7">
        <v>2.2009689520435635E-2</v>
      </c>
      <c r="DR290" s="7">
        <v>0.5609566624426261</v>
      </c>
      <c r="DS290" s="7">
        <v>0.10551726667398477</v>
      </c>
      <c r="DT290" s="7">
        <f t="shared" si="560"/>
        <v>0.16077045060424622</v>
      </c>
      <c r="DU290" s="7">
        <f t="shared" si="561"/>
        <v>0.13538571973280034</v>
      </c>
      <c r="DV290" s="7">
        <f t="shared" si="644"/>
        <v>49.899076373344037</v>
      </c>
      <c r="DW290" s="7" t="str">
        <f t="shared" si="562"/>
        <v>excited</v>
      </c>
      <c r="DX290" s="9">
        <v>0.39264226418111098</v>
      </c>
      <c r="DY290" s="9">
        <v>-0.34928848415184999</v>
      </c>
      <c r="DZ290" s="9">
        <v>5.44324540208522E-2</v>
      </c>
      <c r="EA290" s="9">
        <v>-0.30518736254212597</v>
      </c>
      <c r="EB290" s="9">
        <v>0.14618524786093201</v>
      </c>
      <c r="EC290" s="9">
        <v>8.0710785505868493E-2</v>
      </c>
      <c r="ED290" s="9">
        <v>0.10102018327639702</v>
      </c>
      <c r="EE290" s="9">
        <v>1.1363093960545121</v>
      </c>
      <c r="EF290" s="9">
        <v>0.58410980577302496</v>
      </c>
      <c r="EG290" s="9">
        <v>2.6005812124645877</v>
      </c>
      <c r="EH290" s="9">
        <f t="shared" si="563"/>
        <v>0.58046765680240231</v>
      </c>
      <c r="EI290" s="9">
        <f t="shared" si="564"/>
        <v>0.95632170308826159</v>
      </c>
      <c r="EJ290" s="9">
        <f t="shared" si="645"/>
        <v>31.256891900986467</v>
      </c>
      <c r="EK290" s="9" t="str">
        <f t="shared" si="565"/>
        <v>excited</v>
      </c>
      <c r="EL290" s="1">
        <v>0.534709327591671</v>
      </c>
      <c r="EM290" s="1">
        <v>0.50939984463215404</v>
      </c>
      <c r="EN290" s="1">
        <v>0.32753841768511499</v>
      </c>
      <c r="EO290" s="1">
        <v>0.17818693157142601</v>
      </c>
      <c r="EP290" s="1">
        <v>0.25232406754835801</v>
      </c>
      <c r="EQ290" s="1">
        <v>0.102145997905093</v>
      </c>
      <c r="ER290" s="1">
        <v>0.41616838587495941</v>
      </c>
      <c r="ES290" s="1">
        <v>0.29137133993446007</v>
      </c>
      <c r="ET290" s="1">
        <v>2.530948295951696E-2</v>
      </c>
      <c r="EU290" s="1">
        <v>0.48436060395811648</v>
      </c>
      <c r="EV290" s="1">
        <f t="shared" si="566"/>
        <v>-0.21369210407092787</v>
      </c>
      <c r="EW290" s="1">
        <f t="shared" si="567"/>
        <v>-0.53329846853031893</v>
      </c>
      <c r="EX290" s="1">
        <f t="shared" si="646"/>
        <v>-158.16407865034304</v>
      </c>
      <c r="EY290" s="1" t="str">
        <f t="shared" si="568"/>
        <v>Sad</v>
      </c>
      <c r="EZ290" s="3">
        <v>0.76863352670758101</v>
      </c>
      <c r="FA290" s="3">
        <v>6.9417396452783497E-2</v>
      </c>
      <c r="FB290" s="3">
        <v>8.0982650045581694E-2</v>
      </c>
      <c r="FC290" s="3">
        <v>7.4515323666699898E-2</v>
      </c>
      <c r="FD290" s="3">
        <v>0.239937639750779</v>
      </c>
      <c r="FE290" s="3">
        <v>-0.12362063495494401</v>
      </c>
      <c r="FF290" s="3">
        <v>8.0294433093854603E-2</v>
      </c>
      <c r="FG290" s="3">
        <v>-1.3747393278674624</v>
      </c>
      <c r="FH290" s="3">
        <v>0.69921613025479745</v>
      </c>
      <c r="FI290" s="3">
        <v>0.18554716594772652</v>
      </c>
      <c r="FJ290" s="3">
        <f t="shared" si="569"/>
        <v>0.43207267153509954</v>
      </c>
      <c r="FK290" s="3">
        <f t="shared" si="570"/>
        <v>-0.14499141340129362</v>
      </c>
      <c r="FL290" s="3">
        <f t="shared" si="647"/>
        <v>108.55030153352732</v>
      </c>
      <c r="FM290" s="3" t="str">
        <f t="shared" si="571"/>
        <v>nervous</v>
      </c>
      <c r="FN290" s="7">
        <v>0.58331897163181601</v>
      </c>
      <c r="FO290" s="7">
        <v>0.91804262960062599</v>
      </c>
      <c r="FP290" s="7">
        <v>6.96147265105517E-2</v>
      </c>
      <c r="FQ290" s="7">
        <v>9.5677386541436801E-2</v>
      </c>
      <c r="FR290" s="7">
        <v>0.29833595330191998</v>
      </c>
      <c r="FS290" s="7">
        <v>0.77325710865224795</v>
      </c>
      <c r="FT290" s="7">
        <v>7.8959153453131162E-2</v>
      </c>
      <c r="FU290" s="7">
        <v>5.6570331312338705E-2</v>
      </c>
      <c r="FV290" s="7">
        <v>-0.33472365796880998</v>
      </c>
      <c r="FW290" s="7">
        <v>0.11009480521967728</v>
      </c>
      <c r="FX290" s="7">
        <f t="shared" si="572"/>
        <v>-0.37627914888706082</v>
      </c>
      <c r="FY290" s="7">
        <f t="shared" si="573"/>
        <v>0.13236587392811416</v>
      </c>
      <c r="FZ290" s="7">
        <f t="shared" si="648"/>
        <v>-70.619365185044103</v>
      </c>
      <c r="GA290" s="7" t="str">
        <f t="shared" si="574"/>
        <v>Calm</v>
      </c>
      <c r="GB290" s="5">
        <v>0.48211402291336902</v>
      </c>
      <c r="GC290" s="5">
        <v>0.87294965998776197</v>
      </c>
      <c r="GD290" s="5">
        <v>0.26885494616172401</v>
      </c>
      <c r="GE290" s="5">
        <v>0.346494117875007</v>
      </c>
      <c r="GF290" s="5">
        <v>0.42179018367132898</v>
      </c>
      <c r="GG290" s="5">
        <v>0.86710862827741197</v>
      </c>
      <c r="GH290" s="5">
        <v>0.29743743220043489</v>
      </c>
      <c r="GI290" s="5">
        <v>0.19912787991743613</v>
      </c>
      <c r="GJ290" s="5">
        <v>-0.39083563707439295</v>
      </c>
      <c r="GK290" s="5">
        <v>0.45411080807604259</v>
      </c>
      <c r="GL290" s="5">
        <f t="shared" si="575"/>
        <v>-0.3262122467577272</v>
      </c>
      <c r="GM290" s="5">
        <f t="shared" si="576"/>
        <v>-0.77592224494419404</v>
      </c>
      <c r="GN290" s="5">
        <f t="shared" si="649"/>
        <v>-157.19720322963835</v>
      </c>
      <c r="GO290" s="5" t="str">
        <f t="shared" si="577"/>
        <v>Sad</v>
      </c>
      <c r="GP290" s="6">
        <v>0.22554992724820799</v>
      </c>
      <c r="GQ290" s="6">
        <v>0.93299889776315204</v>
      </c>
      <c r="GR290" s="6">
        <v>0.41506205052052397</v>
      </c>
      <c r="GS290" s="6">
        <v>0.53443560565432702</v>
      </c>
      <c r="GT290" s="6">
        <v>0.255003988972343</v>
      </c>
      <c r="GU290" s="6">
        <v>1.17914310999232</v>
      </c>
      <c r="GV290" s="6">
        <v>0.86371588392181697</v>
      </c>
      <c r="GW290" s="6">
        <v>0.25303014839530613</v>
      </c>
      <c r="GX290" s="6">
        <v>-0.70744897051494404</v>
      </c>
      <c r="GY290" s="6">
        <v>0.81955773954156896</v>
      </c>
      <c r="GZ290" s="6">
        <f t="shared" si="578"/>
        <v>-0.38620191397596426</v>
      </c>
      <c r="HA290" s="6">
        <f t="shared" si="579"/>
        <v>0.22710298593937672</v>
      </c>
      <c r="HB290" s="6">
        <f t="shared" si="650"/>
        <v>-59.54267927114271</v>
      </c>
      <c r="HC290" s="6" t="str">
        <f t="shared" si="580"/>
        <v>Relased</v>
      </c>
      <c r="HD290" s="3">
        <v>0.33287208935822798</v>
      </c>
      <c r="HE290" s="3">
        <v>0.74616483664837796</v>
      </c>
      <c r="HF290" s="3">
        <v>0.133142983819941</v>
      </c>
      <c r="HG290" s="3">
        <v>0.20871249075114701</v>
      </c>
      <c r="HH290" s="3">
        <v>0.54335685479072204</v>
      </c>
      <c r="HI290" s="3">
        <v>0.92498483781250096</v>
      </c>
      <c r="HJ290" s="3">
        <v>0.15194999515709678</v>
      </c>
      <c r="HK290" s="3">
        <v>0.1248915605470699</v>
      </c>
      <c r="HL290" s="3">
        <v>-0.41329274729014998</v>
      </c>
      <c r="HM290" s="3">
        <v>0.31681536222885032</v>
      </c>
      <c r="HN290" s="3">
        <f t="shared" si="581"/>
        <v>-0.30355665173985658</v>
      </c>
      <c r="HO290" s="3">
        <f t="shared" si="582"/>
        <v>-0.69397908528508423</v>
      </c>
      <c r="HP290" s="3">
        <f t="shared" si="651"/>
        <v>-156.37472466501094</v>
      </c>
      <c r="HQ290" s="3" t="str">
        <f t="shared" si="583"/>
        <v>Sad</v>
      </c>
      <c r="HR290" s="5">
        <v>0.78403893974111605</v>
      </c>
      <c r="HS290" s="5">
        <v>1.20112627978912</v>
      </c>
      <c r="HT290" s="5">
        <v>0.21364725127091999</v>
      </c>
      <c r="HU290" s="5">
        <v>1.09530784468714</v>
      </c>
      <c r="HV290" s="5">
        <v>1.01526364233352</v>
      </c>
      <c r="HW290" s="5">
        <v>1.2507961144014901</v>
      </c>
      <c r="HX290" s="5">
        <v>0.11873892329136768</v>
      </c>
      <c r="HY290" s="5">
        <v>0.44671391202359234</v>
      </c>
      <c r="HZ290" s="5">
        <v>-0.41708734004800396</v>
      </c>
      <c r="IA290" s="5">
        <v>0.65936834026731916</v>
      </c>
      <c r="IB290" s="5">
        <f t="shared" si="584"/>
        <v>-0.50958299119539774</v>
      </c>
      <c r="IC290" s="5">
        <f t="shared" si="585"/>
        <v>-0.16538719416378234</v>
      </c>
      <c r="ID290" s="5">
        <f t="shared" si="652"/>
        <v>-107.98104552918581</v>
      </c>
      <c r="IE290" s="5" t="str">
        <f t="shared" si="586"/>
        <v>Bored</v>
      </c>
      <c r="IF290" s="6">
        <v>0.81702339433771198</v>
      </c>
      <c r="IG290" s="6">
        <v>0.55752789651437196</v>
      </c>
      <c r="IH290" s="6">
        <v>0.17235999937676</v>
      </c>
      <c r="II290" s="6">
        <v>0.46212400525438002</v>
      </c>
      <c r="IJ290" s="6">
        <v>0.52433203983939403</v>
      </c>
      <c r="IK290" s="6">
        <v>0.81911434491824797</v>
      </c>
      <c r="IL290" s="6">
        <v>0.12849688828561637</v>
      </c>
      <c r="IM290" s="6">
        <v>0.33568925269463246</v>
      </c>
      <c r="IN290" s="6">
        <v>0.25949549782334003</v>
      </c>
      <c r="IO290" s="6">
        <v>0.46159354609301151</v>
      </c>
      <c r="IP290" s="6">
        <f t="shared" si="587"/>
        <v>0.2262015914410096</v>
      </c>
      <c r="IQ290" s="6">
        <f t="shared" si="588"/>
        <v>-0.22560686689431186</v>
      </c>
      <c r="IR290" s="6">
        <f t="shared" si="653"/>
        <v>134.92458045840155</v>
      </c>
      <c r="IS290" s="6" t="str">
        <f t="shared" si="589"/>
        <v>stressed</v>
      </c>
      <c r="IT290" s="5">
        <v>0.435919960853693</v>
      </c>
      <c r="IU290" s="5">
        <v>0.25277347846743198</v>
      </c>
      <c r="IV290" s="5">
        <v>0.78342033087222496</v>
      </c>
      <c r="IW290" s="5">
        <v>0.76920687219021699</v>
      </c>
      <c r="IX290" s="5">
        <v>0.24713506888221301</v>
      </c>
      <c r="IY290" s="5">
        <v>0.282098980719097</v>
      </c>
      <c r="IZ290" s="5">
        <v>1.1469358935474405</v>
      </c>
      <c r="JA290" s="5">
        <v>1.4381126920613558</v>
      </c>
      <c r="JB290" s="5">
        <v>0.18314648238626102</v>
      </c>
      <c r="JC290" s="5">
        <v>2.2544533088523884</v>
      </c>
      <c r="JD290" s="5">
        <f t="shared" si="590"/>
        <v>0.53659226014018979</v>
      </c>
      <c r="JE290" s="5">
        <f t="shared" si="591"/>
        <v>0.39307789751525912</v>
      </c>
      <c r="JF290" s="5">
        <f t="shared" si="654"/>
        <v>53.775551210552486</v>
      </c>
      <c r="JG290" s="5" t="str">
        <f t="shared" si="592"/>
        <v>excited</v>
      </c>
      <c r="JH290" s="6">
        <v>0.23389046900815</v>
      </c>
      <c r="JI290" s="6">
        <v>0.42835092887389098</v>
      </c>
      <c r="JJ290" s="6">
        <v>1.5642687681365699E-3</v>
      </c>
      <c r="JK290" s="6">
        <v>-1.8047365895851699E-3</v>
      </c>
      <c r="JL290" s="6">
        <v>-0.112545903736655</v>
      </c>
      <c r="JM290" s="6">
        <v>0.241941232790504</v>
      </c>
      <c r="JN290" s="6">
        <v>1.289113166821021E-2</v>
      </c>
      <c r="JO290" s="6">
        <v>-2.6924626197386056E-3</v>
      </c>
      <c r="JP290" s="6">
        <v>-0.19446045986574098</v>
      </c>
      <c r="JQ290" s="6">
        <v>-3.6311203470163053E-4</v>
      </c>
      <c r="JR290" s="6">
        <f t="shared" si="593"/>
        <v>-0.22288617530352139</v>
      </c>
      <c r="JS290" s="6">
        <f t="shared" si="594"/>
        <v>0.31133419340102475</v>
      </c>
      <c r="JT290" s="6">
        <f t="shared" si="655"/>
        <v>-35.59912212635566</v>
      </c>
      <c r="JU290" s="6" t="str">
        <f t="shared" si="595"/>
        <v>Relased</v>
      </c>
      <c r="JV290" s="3">
        <v>0.39529340239645999</v>
      </c>
      <c r="JW290" s="3">
        <v>0.46131347542335099</v>
      </c>
      <c r="JX290" s="3">
        <v>8.8310592592835496E-2</v>
      </c>
      <c r="JY290" s="3">
        <v>1.0141929660637899E-2</v>
      </c>
      <c r="JZ290" s="3">
        <v>0.20240659873130301</v>
      </c>
      <c r="KA290" s="3">
        <v>0.19511074198387199</v>
      </c>
      <c r="KB290" s="3">
        <v>0.1477506983874983</v>
      </c>
      <c r="KC290" s="3">
        <v>1.5450267360179059E-2</v>
      </c>
      <c r="KD290" s="3">
        <v>-6.6020073026891002E-2</v>
      </c>
      <c r="KE290" s="3">
        <v>0.11493314471633635</v>
      </c>
      <c r="KF290" s="3">
        <f t="shared" si="596"/>
        <v>5.276368601382142E-2</v>
      </c>
      <c r="KG290" s="3">
        <f t="shared" si="597"/>
        <v>-8.5079368837911118E-2</v>
      </c>
      <c r="KH290" s="3">
        <f t="shared" si="656"/>
        <v>148.19404523622094</v>
      </c>
      <c r="KI290" s="3" t="str">
        <f t="shared" si="598"/>
        <v>stressed</v>
      </c>
      <c r="KJ290" s="7">
        <v>9.2046120372905396E-2</v>
      </c>
      <c r="KK290" s="7">
        <v>0.16237580339597099</v>
      </c>
      <c r="KL290" s="7">
        <v>-2.29494653763061E-2</v>
      </c>
      <c r="KM290" s="7">
        <v>-9.5596617315223301E-2</v>
      </c>
      <c r="KN290" s="7">
        <v>-0.33145712185417397</v>
      </c>
      <c r="KO290" s="7">
        <v>-5.4863618210367102E-2</v>
      </c>
      <c r="KP290" s="7">
        <v>9.5858023375344575E-2</v>
      </c>
      <c r="KQ290" s="7">
        <v>-0.88917007081746013</v>
      </c>
      <c r="KR290" s="7">
        <v>-7.0329683023065595E-2</v>
      </c>
      <c r="KS290" s="7">
        <v>-0.46594287526581157</v>
      </c>
      <c r="KT290" s="7">
        <f t="shared" si="599"/>
        <v>8.2137524423962605E-2</v>
      </c>
      <c r="KU290" s="7">
        <f t="shared" si="600"/>
        <v>-0.13990150182314509</v>
      </c>
      <c r="KV290" s="7">
        <f t="shared" si="657"/>
        <v>149.58239289710028</v>
      </c>
      <c r="KW290" s="7" t="str">
        <f t="shared" si="601"/>
        <v>stressed</v>
      </c>
      <c r="LL290" s="5">
        <v>5.9482103268840097E-2</v>
      </c>
      <c r="LM290" s="5">
        <v>-0.22101020549801401</v>
      </c>
      <c r="LN290" s="5">
        <v>-2.2640459135147301E-2</v>
      </c>
      <c r="LO290" s="5">
        <v>-0.11301225067767399</v>
      </c>
      <c r="LP290" s="5">
        <v>0.57195330143107004</v>
      </c>
      <c r="LQ290" s="5">
        <v>-0.17791249158788899</v>
      </c>
      <c r="LR290" s="5">
        <v>-3.58555427311004E-2</v>
      </c>
      <c r="LS290" s="5">
        <v>0.28329360927121733</v>
      </c>
      <c r="LT290" s="5">
        <v>0.2804923087668541</v>
      </c>
      <c r="LU290" s="5">
        <v>0.83980872641194682</v>
      </c>
      <c r="LV290" s="5">
        <f t="shared" si="602"/>
        <v>0.31227020611397549</v>
      </c>
      <c r="LW290" s="5">
        <f t="shared" si="603"/>
        <v>0.33157782163556537</v>
      </c>
      <c r="LX290" s="5">
        <f t="shared" si="658"/>
        <v>43.282337743726806</v>
      </c>
      <c r="LY290" s="5" t="str">
        <f t="shared" si="604"/>
        <v>excited</v>
      </c>
      <c r="LZ290" s="6">
        <v>0.71815101531880199</v>
      </c>
      <c r="MA290" s="6">
        <v>0.40402603996858599</v>
      </c>
      <c r="MB290" s="6">
        <v>0.14144036445734701</v>
      </c>
      <c r="MC290" s="6">
        <v>0.16667746245522</v>
      </c>
      <c r="MD290" s="6">
        <v>0.69438136932985495</v>
      </c>
      <c r="ME290" s="6">
        <v>0.21420551542260399</v>
      </c>
      <c r="MF290" s="6">
        <v>0.10013247554145659</v>
      </c>
      <c r="MG290" s="6">
        <v>0.26960361534725247</v>
      </c>
      <c r="MH290" s="6">
        <v>0.314124975350216</v>
      </c>
      <c r="MI290" s="6">
        <v>0.27457149071156017</v>
      </c>
      <c r="MJ290" s="6">
        <f t="shared" si="605"/>
        <v>0.38065573210061854</v>
      </c>
      <c r="MK290" s="6">
        <f t="shared" si="606"/>
        <v>9.5206459731161042E-2</v>
      </c>
      <c r="ML290" s="6">
        <f t="shared" si="659"/>
        <v>75.95773216193993</v>
      </c>
      <c r="MM290" s="6" t="str">
        <f t="shared" si="607"/>
        <v>alert</v>
      </c>
      <c r="MN290" s="3">
        <v>5.71530661755855E-2</v>
      </c>
      <c r="MO290" s="3">
        <v>0.41066250801971999</v>
      </c>
      <c r="MP290" s="3">
        <v>-0.31100561188519499</v>
      </c>
      <c r="MQ290" s="3">
        <v>-9.4474086102046606E-2</v>
      </c>
      <c r="MR290" s="3">
        <v>-4.3373879447443399E-2</v>
      </c>
      <c r="MS290" s="3">
        <v>0.71361491655649201</v>
      </c>
      <c r="MT290" s="3">
        <v>-22.570679824666911</v>
      </c>
      <c r="MU290" s="3">
        <v>-8.4030937593234975E-2</v>
      </c>
      <c r="MV290" s="3">
        <v>-0.35350944184413446</v>
      </c>
      <c r="MW290" s="3">
        <v>-0.86675117365365928</v>
      </c>
      <c r="MX290" s="3">
        <f t="shared" si="608"/>
        <v>-0.6487070621841734</v>
      </c>
      <c r="MY290" s="3">
        <f t="shared" si="609"/>
        <v>-0.32726465530675808</v>
      </c>
      <c r="MZ290" s="3">
        <f t="shared" si="660"/>
        <v>-116.77037720116853</v>
      </c>
      <c r="NA290" s="3" t="str">
        <f t="shared" si="610"/>
        <v>Bored</v>
      </c>
      <c r="NB290" s="7">
        <v>0.44427077420926397</v>
      </c>
      <c r="NC290" s="7">
        <v>0.495819517904031</v>
      </c>
      <c r="ND290" s="7">
        <v>0.26241898274888897</v>
      </c>
      <c r="NE290" s="7">
        <v>0.64141037750031504</v>
      </c>
      <c r="NF290" s="7">
        <v>0.52694661459328795</v>
      </c>
      <c r="NG290" s="7">
        <v>0.54441896814059398</v>
      </c>
      <c r="NH290" s="7">
        <v>0.27019592706472706</v>
      </c>
      <c r="NI290" s="7">
        <v>0.61659935303797186</v>
      </c>
      <c r="NJ290" s="7">
        <v>-5.154874369476703E-2</v>
      </c>
      <c r="NK290" s="7">
        <v>0.96142824559694429</v>
      </c>
      <c r="NL290" s="7">
        <f t="shared" si="611"/>
        <v>-0.29938095942652709</v>
      </c>
      <c r="NM290" s="7">
        <f t="shared" si="612"/>
        <v>0.33076349081353462</v>
      </c>
      <c r="NN290" s="7">
        <f t="shared" si="661"/>
        <v>-42.148904132076005</v>
      </c>
      <c r="NO290" s="7" t="str">
        <f t="shared" si="613"/>
        <v>Relased</v>
      </c>
      <c r="NP290" s="5">
        <v>0.37897948890447702</v>
      </c>
      <c r="NQ290" s="5">
        <v>0.493494880359997</v>
      </c>
      <c r="NR290" s="5">
        <v>1.2154895919755799</v>
      </c>
      <c r="NS290" s="5">
        <v>0.72532178062004804</v>
      </c>
      <c r="NT290" s="5">
        <v>0.466340234321035</v>
      </c>
      <c r="NU290" s="5">
        <v>0.44762251233855599</v>
      </c>
      <c r="NV290" s="5">
        <v>1.4379051601181143</v>
      </c>
      <c r="NW290" s="5">
        <v>0.77070276912029623</v>
      </c>
      <c r="NX290" s="5">
        <v>-0.11451539145551998</v>
      </c>
      <c r="NY290" s="5">
        <v>2.224490989038221</v>
      </c>
      <c r="NZ290" s="5">
        <f t="shared" si="614"/>
        <v>-0.9392942657585952</v>
      </c>
      <c r="OA290" s="5">
        <f t="shared" si="615"/>
        <v>0.24311137660460114</v>
      </c>
      <c r="OB290" s="5">
        <f t="shared" si="662"/>
        <v>-75.488945097093449</v>
      </c>
      <c r="OC290" s="5" t="str">
        <f t="shared" si="616"/>
        <v>Calm</v>
      </c>
      <c r="OD290" s="1">
        <v>0.1904815079336</v>
      </c>
      <c r="OE290" s="1">
        <v>0.29249031549079602</v>
      </c>
      <c r="OF290" s="1">
        <v>0.84337679366785001</v>
      </c>
      <c r="OG290" s="1">
        <v>0.51905840391582003</v>
      </c>
      <c r="OH290" s="1">
        <v>-0.13223202955462099</v>
      </c>
      <c r="OI290" s="1">
        <v>-0.266034944974126</v>
      </c>
      <c r="OJ290" s="1">
        <v>14.478701219961597</v>
      </c>
      <c r="OK290" s="1">
        <v>19.620152497533599</v>
      </c>
      <c r="OL290" s="1">
        <v>-0.10200880755719602</v>
      </c>
      <c r="OM290" s="1">
        <v>2.8209413707069895</v>
      </c>
      <c r="ON290" s="1">
        <f t="shared" si="617"/>
        <v>-0.26802906389585024</v>
      </c>
      <c r="OO290" s="1">
        <f t="shared" si="618"/>
        <v>0.94175392310924355</v>
      </c>
      <c r="OP290" s="1">
        <f t="shared" si="663"/>
        <v>-15.886684988699988</v>
      </c>
      <c r="OQ290" s="1" t="str">
        <f t="shared" si="619"/>
        <v>Contented</v>
      </c>
      <c r="OR290" s="3">
        <v>0.484676639451396</v>
      </c>
      <c r="OS290" s="3">
        <v>0.66090966492550896</v>
      </c>
      <c r="OT290" s="3">
        <v>0.13049043698380799</v>
      </c>
      <c r="OU290" s="3">
        <v>0.24274324395184199</v>
      </c>
      <c r="OV290" s="3">
        <v>0.42535524186997598</v>
      </c>
      <c r="OW290" s="3">
        <v>0.37558842864479097</v>
      </c>
      <c r="OX290" s="3">
        <v>0.14339106097506724</v>
      </c>
      <c r="OY290" s="3">
        <v>0.23419555275368972</v>
      </c>
      <c r="OZ290" s="3">
        <v>-0.17623302547411296</v>
      </c>
      <c r="PA290" s="3">
        <v>0.32580145163192681</v>
      </c>
      <c r="PB290" s="3">
        <f t="shared" si="620"/>
        <v>-0.37284211095091269</v>
      </c>
      <c r="PC290" s="3">
        <f t="shared" si="621"/>
        <v>0.39909917897950842</v>
      </c>
      <c r="PD290" s="3">
        <f t="shared" si="664"/>
        <v>-43.051873360376526</v>
      </c>
      <c r="PE290" s="3" t="str">
        <f t="shared" si="622"/>
        <v>Relased</v>
      </c>
      <c r="PF290" s="1">
        <v>0.28661059437589198</v>
      </c>
      <c r="PG290" s="1">
        <v>0.536480503551647</v>
      </c>
      <c r="PH290" s="1">
        <v>0.73057202804943799</v>
      </c>
      <c r="PI290" s="1">
        <v>0.95510535445563505</v>
      </c>
      <c r="PJ290" s="1">
        <v>0.180850346026804</v>
      </c>
      <c r="PK290" s="1">
        <v>0.150017864418205</v>
      </c>
      <c r="PL290" s="1">
        <v>1.5628514917633203</v>
      </c>
      <c r="PM290" s="1">
        <v>1.3912711217072831</v>
      </c>
      <c r="PN290" s="1">
        <v>-0.24986990917575502</v>
      </c>
      <c r="PO290" s="1">
        <v>2.047983979840676</v>
      </c>
      <c r="PP290" s="1">
        <f t="shared" si="623"/>
        <v>-8.1895009692970588E-2</v>
      </c>
      <c r="PQ290" s="1">
        <f t="shared" si="624"/>
        <v>0.30605952562125482</v>
      </c>
      <c r="PR290" s="1">
        <f t="shared" si="665"/>
        <v>-14.980192445005301</v>
      </c>
      <c r="PS290" s="1" t="str">
        <f t="shared" si="625"/>
        <v>Contented</v>
      </c>
      <c r="PT290" s="5">
        <v>0.59242682883687703</v>
      </c>
      <c r="PU290" s="5">
        <v>0.5179034496935</v>
      </c>
      <c r="PV290" s="5">
        <v>0.12602191100280899</v>
      </c>
      <c r="PW290" s="5">
        <v>1.48715589127166E-2</v>
      </c>
      <c r="PX290" s="5">
        <v>0.137257915839402</v>
      </c>
      <c r="PY290" s="5">
        <v>0.30139812787343401</v>
      </c>
      <c r="PZ290" s="5">
        <v>0.17270733960419848</v>
      </c>
      <c r="QA290" s="5">
        <v>1.8151507723054086E-2</v>
      </c>
      <c r="QB290" s="5">
        <v>7.4523379143377033E-2</v>
      </c>
      <c r="QC290" s="5">
        <v>0.12689329710256203</v>
      </c>
      <c r="QD290" s="5">
        <f t="shared" si="626"/>
        <v>-0.11752448188877029</v>
      </c>
      <c r="QE290" s="5">
        <f t="shared" si="627"/>
        <v>-7.4371433600488257E-2</v>
      </c>
      <c r="QF290" s="5">
        <f t="shared" si="666"/>
        <v>-122.32630444672986</v>
      </c>
      <c r="QG290" s="5" t="str">
        <f t="shared" si="628"/>
        <v>Depressed</v>
      </c>
      <c r="QH290" s="3">
        <v>3.9646391015285699E-2</v>
      </c>
      <c r="QI290" s="3">
        <v>0.37948150951561599</v>
      </c>
      <c r="QJ290" s="3">
        <v>-1.5697075062669302E-2</v>
      </c>
      <c r="QK290" s="3">
        <v>0.20295008478982299</v>
      </c>
      <c r="QL290" s="3">
        <v>-0.25092216934690798</v>
      </c>
      <c r="QM290" s="3">
        <v>-0.23859946806089</v>
      </c>
      <c r="QN290" s="3">
        <v>7.4296614532078017E-2</v>
      </c>
      <c r="QO290" s="3">
        <v>1.4405674612192729</v>
      </c>
      <c r="QP290" s="3">
        <v>-0.33983511850033027</v>
      </c>
      <c r="QQ290" s="3">
        <v>0.44676818100146448</v>
      </c>
      <c r="QR290" s="3">
        <f t="shared" si="629"/>
        <v>-0.17265222640543842</v>
      </c>
      <c r="QS290" s="3">
        <f t="shared" si="630"/>
        <v>-0.42601990047117377</v>
      </c>
      <c r="QT290" s="3">
        <f t="shared" si="667"/>
        <v>-157.93886300273294</v>
      </c>
      <c r="QU290" s="3" t="str">
        <f t="shared" si="631"/>
        <v>Sad</v>
      </c>
      <c r="QV290" s="5">
        <v>0.97497377641293403</v>
      </c>
      <c r="QW290" s="5">
        <v>0.33832574908636998</v>
      </c>
      <c r="QX290" s="5">
        <v>0.39873807732592398</v>
      </c>
      <c r="QY290" s="5">
        <v>9.4963048935736802E-2</v>
      </c>
      <c r="QZ290" s="5">
        <v>1.0531893864167099</v>
      </c>
      <c r="RA290" s="5">
        <v>0.41382675868074997</v>
      </c>
      <c r="RB290" s="5">
        <v>0.19660059142855857</v>
      </c>
      <c r="RC290" s="5">
        <v>0.1262550452934727</v>
      </c>
      <c r="RD290" s="5">
        <v>0.636648027326564</v>
      </c>
      <c r="RE290" s="5">
        <v>0.37592424018729487</v>
      </c>
      <c r="RF290" s="5">
        <f t="shared" si="632"/>
        <v>0.46500281452103964</v>
      </c>
      <c r="RG290" s="5">
        <f t="shared" si="633"/>
        <v>6.8405258070400876E-3</v>
      </c>
      <c r="RH290" s="5">
        <f t="shared" si="668"/>
        <v>89.15719867130592</v>
      </c>
      <c r="RI290" s="5" t="str">
        <f t="shared" si="634"/>
        <v>alert</v>
      </c>
    </row>
    <row r="291" spans="1:477" x14ac:dyDescent="0.3">
      <c r="A291" s="1">
        <v>0.400473855043044</v>
      </c>
      <c r="B291" s="1">
        <v>0.263004893146288</v>
      </c>
      <c r="C291" s="1">
        <v>0.21432061019467499</v>
      </c>
      <c r="D291" s="1">
        <v>0.22980417481464299</v>
      </c>
      <c r="E291" s="1">
        <v>3.21639593133069E-2</v>
      </c>
      <c r="F291" s="1">
        <v>0.63207987190000303</v>
      </c>
      <c r="G291" s="1">
        <v>0.49538113193717614</v>
      </c>
      <c r="H291" s="1">
        <v>0.25674012539221158</v>
      </c>
      <c r="I291" s="1">
        <v>0.137468961896756</v>
      </c>
      <c r="J291" s="1">
        <v>0.66938810959862327</v>
      </c>
      <c r="K291" s="18">
        <f t="shared" si="536"/>
        <v>5.3844928105857726E-2</v>
      </c>
      <c r="L291" s="19">
        <f t="shared" si="537"/>
        <v>-0.30847202444449895</v>
      </c>
      <c r="M291" s="19">
        <f t="shared" si="635"/>
        <v>170.09856855429697</v>
      </c>
      <c r="N291" s="19" t="str">
        <f t="shared" si="538"/>
        <v>Upset</v>
      </c>
      <c r="O291" s="19">
        <f t="shared" si="636"/>
        <v>-0.20719422026992715</v>
      </c>
      <c r="P291" s="9">
        <v>5.7655257897846E-2</v>
      </c>
      <c r="Q291" s="9">
        <v>0.225443464744922</v>
      </c>
      <c r="R291" s="9">
        <v>-9.8536031925318096E-2</v>
      </c>
      <c r="S291" s="9">
        <v>2.25180779478143E-2</v>
      </c>
      <c r="T291" s="9">
        <v>0.25330105984058399</v>
      </c>
      <c r="U291" s="9">
        <v>0.48811986955204101</v>
      </c>
      <c r="V291" s="9">
        <v>-0.31688062375437753</v>
      </c>
      <c r="W291" s="9">
        <v>3.1557223956861793E-2</v>
      </c>
      <c r="X291" s="9">
        <v>-0.16778820684707599</v>
      </c>
      <c r="Y291" s="9">
        <v>-0.26852100662223088</v>
      </c>
      <c r="Z291" s="9">
        <f t="shared" si="539"/>
        <v>-2.9384110974652322E-2</v>
      </c>
      <c r="AA291" s="9">
        <f t="shared" si="540"/>
        <v>-0.28771507464710566</v>
      </c>
      <c r="AB291" s="9">
        <f t="shared" si="637"/>
        <v>-174.16864607557747</v>
      </c>
      <c r="AC291" s="9" t="str">
        <f t="shared" si="541"/>
        <v>Sad</v>
      </c>
      <c r="AD291" s="3">
        <v>-2.4218157127696899E-2</v>
      </c>
      <c r="AE291" s="3">
        <v>0.84506225150450798</v>
      </c>
      <c r="AF291" s="3">
        <v>-1.3543553456771801E-2</v>
      </c>
      <c r="AG291" s="3">
        <v>-7.6093555544998803E-2</v>
      </c>
      <c r="AH291" s="3">
        <v>-0.42329220604905898</v>
      </c>
      <c r="AI291" s="3">
        <v>0.68330778730914399</v>
      </c>
      <c r="AJ291" s="3">
        <v>3.0264223068779354E-2</v>
      </c>
      <c r="AK291" s="3">
        <v>-4.978739023441206E-2</v>
      </c>
      <c r="AL291" s="3">
        <v>-0.8692804086322049</v>
      </c>
      <c r="AM291" s="3">
        <v>-0.10920113772618849</v>
      </c>
      <c r="AN291" s="3">
        <f t="shared" si="542"/>
        <v>-0.80754259713733889</v>
      </c>
      <c r="AO291" s="3">
        <f t="shared" si="543"/>
        <v>0.17760144432777802</v>
      </c>
      <c r="AP291" s="3">
        <f t="shared" si="638"/>
        <v>-77.596501761490629</v>
      </c>
      <c r="AQ291" s="3" t="str">
        <f t="shared" si="544"/>
        <v>Calm</v>
      </c>
      <c r="AR291" s="9">
        <v>2.0039771564133901E-2</v>
      </c>
      <c r="AS291" s="9">
        <v>0.34862977630396402</v>
      </c>
      <c r="AT291" s="9">
        <v>-0.14959730583728101</v>
      </c>
      <c r="AU291" s="9">
        <v>3.3864124770951201E-2</v>
      </c>
      <c r="AV291" s="9">
        <v>-0.38613050385409903</v>
      </c>
      <c r="AW291" s="9">
        <v>-0.150048877114484</v>
      </c>
      <c r="AX291" s="9">
        <v>0.40863450681070845</v>
      </c>
      <c r="AY291" s="9">
        <v>0.17053062459264551</v>
      </c>
      <c r="AZ291" s="9">
        <v>-0.32859000473983013</v>
      </c>
      <c r="BA291" s="9">
        <v>-0.3139211842572272</v>
      </c>
      <c r="BB291" s="9">
        <f t="shared" si="545"/>
        <v>-0.26921532697391615</v>
      </c>
      <c r="BC291" s="9">
        <f t="shared" si="546"/>
        <v>-8.4914572918532771E-2</v>
      </c>
      <c r="BD291" s="9">
        <f t="shared" si="639"/>
        <v>-107.50606010523586</v>
      </c>
      <c r="BE291" s="9" t="str">
        <f t="shared" si="547"/>
        <v>Bored</v>
      </c>
      <c r="BF291" s="5">
        <v>0.33330744109201599</v>
      </c>
      <c r="BG291" s="5">
        <v>0.87918514064922204</v>
      </c>
      <c r="BH291" s="5">
        <v>0.189855412371573</v>
      </c>
      <c r="BI291" s="5">
        <v>9.3663725746989404E-2</v>
      </c>
      <c r="BJ291" s="5">
        <v>5.6123456294623397E-2</v>
      </c>
      <c r="BK291" s="5">
        <v>0.88282839847427197</v>
      </c>
      <c r="BL291" s="5">
        <v>0.48752015735176374</v>
      </c>
      <c r="BM291" s="5">
        <v>5.3157211149229888E-2</v>
      </c>
      <c r="BN291" s="5">
        <v>-0.54587769955720611</v>
      </c>
      <c r="BO291" s="5">
        <v>0.23383164762245873</v>
      </c>
      <c r="BP291" s="5">
        <f t="shared" si="548"/>
        <v>-0.53930063333933032</v>
      </c>
      <c r="BQ291" s="5">
        <f t="shared" si="549"/>
        <v>2.4308390706299976E-2</v>
      </c>
      <c r="BR291" s="5">
        <f t="shared" si="640"/>
        <v>-87.41920174604013</v>
      </c>
      <c r="BS291" s="5" t="str">
        <f t="shared" si="550"/>
        <v>Calm</v>
      </c>
      <c r="BT291" s="6">
        <v>9.4351709065420397E-2</v>
      </c>
      <c r="BU291" s="6">
        <v>0.41809258913717001</v>
      </c>
      <c r="BV291" s="6">
        <v>0.39105390902667198</v>
      </c>
      <c r="BW291" s="6">
        <v>0.148107214042312</v>
      </c>
      <c r="BX291" s="6">
        <v>-0.24111957580728</v>
      </c>
      <c r="BY291" s="6">
        <v>0.47471637108248999</v>
      </c>
      <c r="BZ291" s="6">
        <v>-2.6644381887383504</v>
      </c>
      <c r="CA291" s="6">
        <v>0.16588903185500378</v>
      </c>
      <c r="CB291" s="6">
        <v>-0.32374088007174961</v>
      </c>
      <c r="CC291" s="6">
        <v>1.0521360564652655</v>
      </c>
      <c r="CD291" s="6">
        <f t="shared" si="551"/>
        <v>-0.37214484739715992</v>
      </c>
      <c r="CE291" s="6">
        <f t="shared" si="552"/>
        <v>-0.30187766886418543</v>
      </c>
      <c r="CF291" s="6">
        <f t="shared" si="641"/>
        <v>-129.04838573815439</v>
      </c>
      <c r="CG291" s="6" t="str">
        <f t="shared" si="553"/>
        <v>Depressed</v>
      </c>
      <c r="CH291" s="5">
        <v>0.25330386060924398</v>
      </c>
      <c r="CI291" s="5">
        <v>0.47380446271223697</v>
      </c>
      <c r="CJ291" s="5">
        <v>0.29356369847980202</v>
      </c>
      <c r="CK291" s="5">
        <v>0.48569438282154997</v>
      </c>
      <c r="CL291" s="5">
        <v>9.7042377760781506E-2</v>
      </c>
      <c r="CM291" s="5">
        <v>0.56216543958739595</v>
      </c>
      <c r="CN291" s="5">
        <v>0.83792450532820795</v>
      </c>
      <c r="CO291" s="5">
        <v>0.46883059222416762</v>
      </c>
      <c r="CP291" s="5">
        <v>-0.22050060210299299</v>
      </c>
      <c r="CQ291" s="5">
        <v>1.0717221303995632</v>
      </c>
      <c r="CR291" s="5">
        <f t="shared" si="554"/>
        <v>-0.55587005289110203</v>
      </c>
      <c r="CS291" s="5">
        <f t="shared" si="555"/>
        <v>-9.455006369743435E-2</v>
      </c>
      <c r="CT291" s="5">
        <f t="shared" si="642"/>
        <v>-99.653270035307841</v>
      </c>
      <c r="CU291" s="5" t="str">
        <f t="shared" si="556"/>
        <v>Bored</v>
      </c>
      <c r="CV291" s="3">
        <v>0.28147037614439901</v>
      </c>
      <c r="CW291" s="3">
        <v>0.29461063456679698</v>
      </c>
      <c r="CX291" s="3">
        <v>-1.00181456405722E-2</v>
      </c>
      <c r="CY291" s="3">
        <v>0.24762965696283201</v>
      </c>
      <c r="CZ291" s="3">
        <v>0.159345254822336</v>
      </c>
      <c r="DA291" s="3">
        <v>9.9264724602533494E-2</v>
      </c>
      <c r="DB291" s="3">
        <v>-2.2726384766805587E-2</v>
      </c>
      <c r="DC291" s="3">
        <v>0.62870055513265521</v>
      </c>
      <c r="DD291" s="3">
        <v>-1.3140258422397966E-2</v>
      </c>
      <c r="DE291" s="3">
        <v>0.41246197479920144</v>
      </c>
      <c r="DF291" s="3">
        <f t="shared" si="557"/>
        <v>0.15985850140283708</v>
      </c>
      <c r="DG291" s="3">
        <f t="shared" si="558"/>
        <v>-0.47058103276619467</v>
      </c>
      <c r="DH291" s="3">
        <f t="shared" si="643"/>
        <v>161.23714388413654</v>
      </c>
      <c r="DI291" s="3" t="str">
        <f t="shared" si="559"/>
        <v>Upset</v>
      </c>
      <c r="DJ291" s="7">
        <v>1.0466304215892801</v>
      </c>
      <c r="DK291" s="7">
        <v>0.485673759146654</v>
      </c>
      <c r="DL291" s="7">
        <v>0.124273538487236</v>
      </c>
      <c r="DM291" s="7">
        <v>3.74110103771393E-2</v>
      </c>
      <c r="DN291" s="7">
        <v>1.11359795007333</v>
      </c>
      <c r="DO291" s="7">
        <v>1.21407808616692</v>
      </c>
      <c r="DP291" s="7">
        <v>5.752796330120849E-2</v>
      </c>
      <c r="DQ291" s="7">
        <v>2.2009689520435635E-2</v>
      </c>
      <c r="DR291" s="7">
        <v>0.5609566624426261</v>
      </c>
      <c r="DS291" s="7">
        <v>0.10551726667398477</v>
      </c>
      <c r="DT291" s="7">
        <f t="shared" si="560"/>
        <v>0.16077045060424622</v>
      </c>
      <c r="DU291" s="7">
        <f t="shared" si="561"/>
        <v>0.13538571973280034</v>
      </c>
      <c r="DV291" s="7">
        <f t="shared" si="644"/>
        <v>49.899076373344037</v>
      </c>
      <c r="DW291" s="7" t="str">
        <f t="shared" si="562"/>
        <v>excited</v>
      </c>
      <c r="DX291" s="9">
        <v>0.59324454548666505</v>
      </c>
      <c r="DY291" s="9">
        <v>-0.34928848415184999</v>
      </c>
      <c r="DZ291" s="9">
        <v>0.14846692054901001</v>
      </c>
      <c r="EA291" s="9">
        <v>-0.30518736254212597</v>
      </c>
      <c r="EB291" s="9">
        <v>0.187802367378197</v>
      </c>
      <c r="EC291" s="9">
        <v>8.0710785505868493E-2</v>
      </c>
      <c r="ED291" s="9">
        <v>0.19008707172842765</v>
      </c>
      <c r="EE291" s="9">
        <v>1.1363093960545121</v>
      </c>
      <c r="EF291" s="9">
        <v>0.94253302963851504</v>
      </c>
      <c r="EG291" s="9">
        <v>-0.64241257682065356</v>
      </c>
      <c r="EH291" s="9">
        <f t="shared" si="563"/>
        <v>0.91929204295377609</v>
      </c>
      <c r="EI291" s="9">
        <f t="shared" si="564"/>
        <v>-0.18059799918934161</v>
      </c>
      <c r="EJ291" s="9">
        <f t="shared" si="645"/>
        <v>101.11440735724418</v>
      </c>
      <c r="EK291" s="9" t="str">
        <f t="shared" si="565"/>
        <v>nervous</v>
      </c>
      <c r="EL291" s="1">
        <v>0.48951170243838599</v>
      </c>
      <c r="EM291" s="1">
        <v>0.52749274464734697</v>
      </c>
      <c r="EN291" s="1">
        <v>0.26251647247110399</v>
      </c>
      <c r="EO291" s="1">
        <v>0.21440714240118</v>
      </c>
      <c r="EP291" s="1">
        <v>7.3905768372393002E-2</v>
      </c>
      <c r="EQ291" s="1">
        <v>0.16615471718945399</v>
      </c>
      <c r="ER291" s="1">
        <v>0.46593598188095392</v>
      </c>
      <c r="ES291" s="1">
        <v>0.30910102638222442</v>
      </c>
      <c r="ET291" s="1">
        <v>-3.798104220896098E-2</v>
      </c>
      <c r="EU291" s="1">
        <v>0.46894938978775141</v>
      </c>
      <c r="EV291" s="1">
        <f t="shared" si="566"/>
        <v>-0.29926100784860465</v>
      </c>
      <c r="EW291" s="1">
        <f t="shared" si="567"/>
        <v>-0.54564377076087589</v>
      </c>
      <c r="EX291" s="1">
        <f t="shared" si="646"/>
        <v>-151.25721747421025</v>
      </c>
      <c r="EY291" s="1" t="str">
        <f t="shared" si="568"/>
        <v>Sad</v>
      </c>
      <c r="EZ291" s="3">
        <v>1.09259589394525</v>
      </c>
      <c r="FA291" s="3">
        <v>0.13133305464636899</v>
      </c>
      <c r="FB291" s="3">
        <v>0.12937872419719501</v>
      </c>
      <c r="FC291" s="3">
        <v>2.8355654952386001E-2</v>
      </c>
      <c r="FD291" s="3">
        <v>0.95520159545051997</v>
      </c>
      <c r="FE291" s="3">
        <v>-0.176258977468816</v>
      </c>
      <c r="FF291" s="3">
        <v>6.3179452493307781E-2</v>
      </c>
      <c r="FG291" s="3">
        <v>-0.63116466331590282</v>
      </c>
      <c r="FH291" s="3">
        <v>0.96126283929888101</v>
      </c>
      <c r="FI291" s="3">
        <v>0.12887543785208017</v>
      </c>
      <c r="FJ291" s="3">
        <f t="shared" si="569"/>
        <v>0.64740185064823308</v>
      </c>
      <c r="FK291" s="3">
        <f t="shared" si="570"/>
        <v>-0.1733428870680499</v>
      </c>
      <c r="FL291" s="3">
        <f t="shared" si="647"/>
        <v>104.98943711523933</v>
      </c>
      <c r="FM291" s="3" t="str">
        <f t="shared" si="571"/>
        <v>nervous</v>
      </c>
      <c r="FN291" s="7">
        <v>0.58314048961225895</v>
      </c>
      <c r="FO291" s="7">
        <v>0.91804262960062599</v>
      </c>
      <c r="FP291" s="7">
        <v>8.5421546750322305E-2</v>
      </c>
      <c r="FQ291" s="7">
        <v>0.101634628422728</v>
      </c>
      <c r="FR291" s="7">
        <v>0.413848469561442</v>
      </c>
      <c r="FS291" s="7">
        <v>0.75905205633722606</v>
      </c>
      <c r="FT291" s="7">
        <v>8.5679531317096255E-2</v>
      </c>
      <c r="FU291" s="7">
        <v>6.0601604235537038E-2</v>
      </c>
      <c r="FV291" s="7">
        <v>-0.33490213998836704</v>
      </c>
      <c r="FW291" s="7">
        <v>0.1246058344108808</v>
      </c>
      <c r="FX291" s="7">
        <f t="shared" si="572"/>
        <v>-0.37650902901027838</v>
      </c>
      <c r="FY291" s="7">
        <f t="shared" si="573"/>
        <v>0.13788711426949085</v>
      </c>
      <c r="FZ291" s="7">
        <f t="shared" si="648"/>
        <v>-69.885993625230057</v>
      </c>
      <c r="GA291" s="7" t="str">
        <f t="shared" si="574"/>
        <v>Calm</v>
      </c>
      <c r="GB291" s="5">
        <v>0.48211402291336902</v>
      </c>
      <c r="GC291" s="5">
        <v>1.0230823469938499</v>
      </c>
      <c r="GD291" s="5">
        <v>0.23277234276610101</v>
      </c>
      <c r="GE291" s="5">
        <v>0.42709616628270303</v>
      </c>
      <c r="GF291" s="5">
        <v>0.256824708947956</v>
      </c>
      <c r="GG291" s="5">
        <v>0.91263721179166202</v>
      </c>
      <c r="GH291" s="5">
        <v>0.31500898887755813</v>
      </c>
      <c r="GI291" s="5">
        <v>0.22063948485940135</v>
      </c>
      <c r="GJ291" s="5">
        <v>-0.5409683240804809</v>
      </c>
      <c r="GK291" s="5">
        <v>0.43839363570181789</v>
      </c>
      <c r="GL291" s="5">
        <f t="shared" si="575"/>
        <v>-0.4770179675079369</v>
      </c>
      <c r="GM291" s="5">
        <f t="shared" si="576"/>
        <v>-0.78922108242334144</v>
      </c>
      <c r="GN291" s="5">
        <f t="shared" si="649"/>
        <v>-148.85055684053395</v>
      </c>
      <c r="GO291" s="5" t="str">
        <f t="shared" si="577"/>
        <v>Depressed</v>
      </c>
      <c r="GP291" s="6">
        <v>0.22554992724820799</v>
      </c>
      <c r="GQ291" s="6">
        <v>0.82113916357108496</v>
      </c>
      <c r="GR291" s="6">
        <v>0.41506205052052397</v>
      </c>
      <c r="GS291" s="6">
        <v>0.62491114047902996</v>
      </c>
      <c r="GT291" s="6">
        <v>0.255003988972343</v>
      </c>
      <c r="GU291" s="6">
        <v>0.94638329050354797</v>
      </c>
      <c r="GV291" s="6">
        <v>0.86371588392181697</v>
      </c>
      <c r="GW291" s="6">
        <v>0.35355202364667854</v>
      </c>
      <c r="GX291" s="6">
        <v>-0.59558923632287697</v>
      </c>
      <c r="GY291" s="6">
        <v>0.99358367266971115</v>
      </c>
      <c r="GZ291" s="6">
        <f t="shared" si="578"/>
        <v>-0.30023222581115971</v>
      </c>
      <c r="HA291" s="6">
        <f t="shared" si="579"/>
        <v>0.29139720831707749</v>
      </c>
      <c r="HB291" s="6">
        <f t="shared" si="650"/>
        <v>-45.855555117865357</v>
      </c>
      <c r="HC291" s="6" t="str">
        <f t="shared" si="580"/>
        <v>Relased</v>
      </c>
      <c r="HD291" s="3">
        <v>0.25395605964635998</v>
      </c>
      <c r="HE291" s="3">
        <v>0.51760303454698797</v>
      </c>
      <c r="HF291" s="3">
        <v>5.4353440417429899E-2</v>
      </c>
      <c r="HG291" s="3">
        <v>0.14326203902385901</v>
      </c>
      <c r="HH291" s="3">
        <v>0.26295753700681901</v>
      </c>
      <c r="HI291" s="3">
        <v>0.28185063273514899</v>
      </c>
      <c r="HJ291" s="3">
        <v>0.10514995304698496</v>
      </c>
      <c r="HK291" s="3">
        <v>0.17919992725894907</v>
      </c>
      <c r="HL291" s="3">
        <v>-0.263646974900628</v>
      </c>
      <c r="HM291" s="3">
        <v>0.25612487874035439</v>
      </c>
      <c r="HN291" s="3">
        <f t="shared" si="581"/>
        <v>-0.13493997556978188</v>
      </c>
      <c r="HO291" s="3">
        <f t="shared" si="582"/>
        <v>-0.73906259134203567</v>
      </c>
      <c r="HP291" s="3">
        <f t="shared" si="651"/>
        <v>-169.65276238431801</v>
      </c>
      <c r="HQ291" s="3" t="str">
        <f t="shared" si="583"/>
        <v>Sad</v>
      </c>
      <c r="HR291" s="5">
        <v>0.78403893974111605</v>
      </c>
      <c r="HS291" s="5">
        <v>1.20112627978912</v>
      </c>
      <c r="HT291" s="5">
        <v>0.21364725127091999</v>
      </c>
      <c r="HU291" s="5">
        <v>1.09530784468714</v>
      </c>
      <c r="HV291" s="5">
        <v>1.01526364233352</v>
      </c>
      <c r="HW291" s="5">
        <v>1.2507961144014901</v>
      </c>
      <c r="HX291" s="5">
        <v>0.11873892329136768</v>
      </c>
      <c r="HY291" s="5">
        <v>0.44671391202359234</v>
      </c>
      <c r="HZ291" s="5">
        <v>-0.41708734004800396</v>
      </c>
      <c r="IA291" s="5">
        <v>0.65936834026731916</v>
      </c>
      <c r="IB291" s="5">
        <f t="shared" si="584"/>
        <v>-0.50958299119539774</v>
      </c>
      <c r="IC291" s="5">
        <f t="shared" si="585"/>
        <v>-0.16538719416378234</v>
      </c>
      <c r="ID291" s="5">
        <f t="shared" si="652"/>
        <v>-107.98104552918581</v>
      </c>
      <c r="IE291" s="5" t="str">
        <f t="shared" si="586"/>
        <v>Bored</v>
      </c>
      <c r="IF291" s="6">
        <v>0.81702339433771198</v>
      </c>
      <c r="IG291" s="6">
        <v>0.55752789651437196</v>
      </c>
      <c r="IH291" s="6">
        <v>0.18494534122735401</v>
      </c>
      <c r="II291" s="6">
        <v>0.46212400525438002</v>
      </c>
      <c r="IJ291" s="6">
        <v>0.61855042992222597</v>
      </c>
      <c r="IK291" s="6">
        <v>0.81911434491824797</v>
      </c>
      <c r="IL291" s="6">
        <v>0.12883025456576322</v>
      </c>
      <c r="IM291" s="6">
        <v>0.33568925269463246</v>
      </c>
      <c r="IN291" s="6">
        <v>0.25949549782334003</v>
      </c>
      <c r="IO291" s="6">
        <v>0.47074950988596137</v>
      </c>
      <c r="IP291" s="6">
        <f t="shared" si="587"/>
        <v>0.2262015914410096</v>
      </c>
      <c r="IQ291" s="6">
        <f t="shared" si="588"/>
        <v>-0.22081859862393916</v>
      </c>
      <c r="IR291" s="6">
        <f t="shared" si="653"/>
        <v>134.3100806859533</v>
      </c>
      <c r="IS291" s="6" t="str">
        <f t="shared" si="589"/>
        <v>stressed</v>
      </c>
      <c r="IT291" s="5">
        <v>0.31488530429452499</v>
      </c>
      <c r="IU291" s="5">
        <v>0.35811376729721101</v>
      </c>
      <c r="IV291" s="5">
        <v>0.68629863351007103</v>
      </c>
      <c r="IW291" s="5">
        <v>0.69949294728348099</v>
      </c>
      <c r="IX291" s="5">
        <v>4.40956469487985E-2</v>
      </c>
      <c r="IY291" s="5">
        <v>0.10059056088450299</v>
      </c>
      <c r="IZ291" s="5">
        <v>1.9117967990588054</v>
      </c>
      <c r="JA291" s="5">
        <v>1.5249320843695624</v>
      </c>
      <c r="JB291" s="5">
        <v>-4.3228463002686013E-2</v>
      </c>
      <c r="JC291" s="5">
        <v>2.0591285178387588</v>
      </c>
      <c r="JD291" s="5">
        <f t="shared" si="590"/>
        <v>0.23263215077731125</v>
      </c>
      <c r="JE291" s="5">
        <f t="shared" si="591"/>
        <v>0.22278967546440898</v>
      </c>
      <c r="JF291" s="5">
        <f t="shared" si="654"/>
        <v>46.23807092475306</v>
      </c>
      <c r="JG291" s="5" t="str">
        <f t="shared" si="592"/>
        <v>excited</v>
      </c>
      <c r="JH291" s="6">
        <v>0.19702005556555799</v>
      </c>
      <c r="JI291" s="6">
        <v>0.27369191109721902</v>
      </c>
      <c r="JJ291" s="6">
        <v>-3.9699240852792902E-2</v>
      </c>
      <c r="JK291" s="6">
        <v>2.9670494970208301E-2</v>
      </c>
      <c r="JL291" s="6">
        <v>-0.20867541982302401</v>
      </c>
      <c r="JM291" s="6">
        <v>5.2579581012797701E-2</v>
      </c>
      <c r="JN291" s="6">
        <v>3.4060918196840522</v>
      </c>
      <c r="JO291" s="6">
        <v>9.0938055232246878E-2</v>
      </c>
      <c r="JP291" s="6">
        <v>-7.6671855531661032E-2</v>
      </c>
      <c r="JQ291" s="6">
        <v>-2.1305483167733653E-2</v>
      </c>
      <c r="JR291" s="6">
        <f t="shared" si="593"/>
        <v>-0.14181959142864964</v>
      </c>
      <c r="JS291" s="6">
        <f t="shared" si="594"/>
        <v>0.29957581964288238</v>
      </c>
      <c r="JT291" s="6">
        <f t="shared" si="655"/>
        <v>-25.332936847682706</v>
      </c>
      <c r="JU291" s="6" t="str">
        <f t="shared" si="595"/>
        <v>Contented</v>
      </c>
      <c r="JV291" s="3">
        <v>0.39529340239645999</v>
      </c>
      <c r="JW291" s="3">
        <v>0.46131347542335099</v>
      </c>
      <c r="JX291" s="3">
        <v>8.8310592592835496E-2</v>
      </c>
      <c r="JY291" s="3">
        <v>1.0141929660637899E-2</v>
      </c>
      <c r="JZ291" s="3">
        <v>0.20240659873130301</v>
      </c>
      <c r="KA291" s="3">
        <v>0.19511074198387199</v>
      </c>
      <c r="KB291" s="3">
        <v>0.1477506983874983</v>
      </c>
      <c r="KC291" s="3">
        <v>1.5450267360179059E-2</v>
      </c>
      <c r="KD291" s="3">
        <v>-6.6020073026891002E-2</v>
      </c>
      <c r="KE291" s="3">
        <v>0.11493314471633635</v>
      </c>
      <c r="KF291" s="3">
        <f t="shared" si="596"/>
        <v>5.276368601382142E-2</v>
      </c>
      <c r="KG291" s="3">
        <f t="shared" si="597"/>
        <v>-8.5079368837911118E-2</v>
      </c>
      <c r="KH291" s="3">
        <f t="shared" si="656"/>
        <v>148.19404523622094</v>
      </c>
      <c r="KI291" s="3" t="str">
        <f t="shared" si="598"/>
        <v>stressed</v>
      </c>
      <c r="KJ291" s="7">
        <v>1.53962043563557E-2</v>
      </c>
      <c r="KK291" s="7">
        <v>0.16237580339597099</v>
      </c>
      <c r="KL291" s="7">
        <v>-4.4077933444835703E-2</v>
      </c>
      <c r="KM291" s="7">
        <v>2.6045584773145098E-3</v>
      </c>
      <c r="KN291" s="7">
        <v>-0.4879814558162</v>
      </c>
      <c r="KO291" s="7">
        <v>-7.2982553152778601E-2</v>
      </c>
      <c r="KP291" s="7">
        <v>9.3269803297238565E-2</v>
      </c>
      <c r="KQ291" s="7">
        <v>2.9135963512109307E-2</v>
      </c>
      <c r="KR291" s="7">
        <v>-0.1469795990396153</v>
      </c>
      <c r="KS291" s="7">
        <v>-0.233295306116485</v>
      </c>
      <c r="KT291" s="7">
        <f t="shared" si="599"/>
        <v>2.2264503675829994E-2</v>
      </c>
      <c r="KU291" s="7">
        <f t="shared" si="600"/>
        <v>-5.9182295858308587E-2</v>
      </c>
      <c r="KV291" s="7">
        <f t="shared" si="657"/>
        <v>159.38359513305116</v>
      </c>
      <c r="KW291" s="7" t="str">
        <f t="shared" si="601"/>
        <v>Upset</v>
      </c>
      <c r="LL291" s="5">
        <v>5.9482103268840097E-2</v>
      </c>
      <c r="LM291" s="5">
        <v>-0.22101020549801401</v>
      </c>
      <c r="LN291" s="5">
        <v>-2.2640459135147301E-2</v>
      </c>
      <c r="LO291" s="5">
        <v>-0.11301225067767399</v>
      </c>
      <c r="LP291" s="5">
        <v>0.57195330143107004</v>
      </c>
      <c r="LQ291" s="5">
        <v>-0.17791249158788899</v>
      </c>
      <c r="LR291" s="5">
        <v>-3.58555427311004E-2</v>
      </c>
      <c r="LS291" s="5">
        <v>0.28329360927121733</v>
      </c>
      <c r="LT291" s="5">
        <v>0.2804923087668541</v>
      </c>
      <c r="LU291" s="5">
        <v>0.83980872641194682</v>
      </c>
      <c r="LV291" s="5">
        <f t="shared" si="602"/>
        <v>0.31227020611397549</v>
      </c>
      <c r="LW291" s="5">
        <f t="shared" si="603"/>
        <v>0.33157782163556537</v>
      </c>
      <c r="LX291" s="5">
        <f t="shared" si="658"/>
        <v>43.282337743726806</v>
      </c>
      <c r="LY291" s="5" t="str">
        <f t="shared" si="604"/>
        <v>excited</v>
      </c>
      <c r="LZ291" s="6">
        <v>0.71815101531880199</v>
      </c>
      <c r="MA291" s="6">
        <v>0.40155055609498802</v>
      </c>
      <c r="MB291" s="6">
        <v>0.20749033957239299</v>
      </c>
      <c r="MC291" s="6">
        <v>0.21718497260463299</v>
      </c>
      <c r="MD291" s="6">
        <v>0.78446605321823204</v>
      </c>
      <c r="ME291" s="6">
        <v>0.421243638679967</v>
      </c>
      <c r="MF291" s="6">
        <v>0.13808597274514395</v>
      </c>
      <c r="MG291" s="6">
        <v>0.26396026367691605</v>
      </c>
      <c r="MH291" s="6">
        <v>0.31660045922381397</v>
      </c>
      <c r="MI291" s="6">
        <v>0.37927544536783142</v>
      </c>
      <c r="MJ291" s="6">
        <f t="shared" si="605"/>
        <v>0.38244976981388623</v>
      </c>
      <c r="MK291" s="6">
        <f t="shared" si="606"/>
        <v>0.13239829097336409</v>
      </c>
      <c r="ML291" s="6">
        <f t="shared" si="659"/>
        <v>70.904925075431947</v>
      </c>
      <c r="MM291" s="6" t="str">
        <f t="shared" si="607"/>
        <v>alert</v>
      </c>
      <c r="MN291" s="3">
        <v>5.1834470649553502E-2</v>
      </c>
      <c r="MO291" s="3">
        <v>0.35001203003694098</v>
      </c>
      <c r="MP291" s="3">
        <v>-0.322562100051066</v>
      </c>
      <c r="MQ291" s="3">
        <v>4.4898033324154603E-2</v>
      </c>
      <c r="MR291" s="3">
        <v>-1.88958665978862E-3</v>
      </c>
      <c r="MS291" s="3">
        <v>0.35106083432201901</v>
      </c>
      <c r="MT291" s="3">
        <v>-6.4583611830426531</v>
      </c>
      <c r="MU291" s="3">
        <v>6.4041892942480402E-2</v>
      </c>
      <c r="MV291" s="3">
        <v>-0.29817755938738749</v>
      </c>
      <c r="MW291" s="3">
        <v>-0.69097047318457172</v>
      </c>
      <c r="MX291" s="3">
        <f t="shared" si="608"/>
        <v>-0.59539043797885238</v>
      </c>
      <c r="MY291" s="3">
        <f t="shared" si="609"/>
        <v>-0.25485407420007233</v>
      </c>
      <c r="MZ291" s="3">
        <f t="shared" si="660"/>
        <v>-113.17311801927589</v>
      </c>
      <c r="NA291" s="3" t="str">
        <f t="shared" si="610"/>
        <v>Bored</v>
      </c>
      <c r="NB291" s="7">
        <v>0.268307498529883</v>
      </c>
      <c r="NC291" s="7">
        <v>0.495819517904031</v>
      </c>
      <c r="ND291" s="7">
        <v>0.28568959759540802</v>
      </c>
      <c r="NE291" s="7">
        <v>0.64141037750031504</v>
      </c>
      <c r="NF291" s="7">
        <v>0.502923372888328</v>
      </c>
      <c r="NG291" s="7">
        <v>0.54441896814059398</v>
      </c>
      <c r="NH291" s="7">
        <v>0.37043330108149775</v>
      </c>
      <c r="NI291" s="7">
        <v>0.61659935303797186</v>
      </c>
      <c r="NJ291" s="7">
        <v>-0.227512019374148</v>
      </c>
      <c r="NK291" s="7">
        <v>1.2132799327294874</v>
      </c>
      <c r="NL291" s="7">
        <f t="shared" si="611"/>
        <v>-0.48251309812656296</v>
      </c>
      <c r="NM291" s="7">
        <f t="shared" si="612"/>
        <v>0.42151887204655925</v>
      </c>
      <c r="NN291" s="7">
        <f t="shared" si="661"/>
        <v>-48.85984516556713</v>
      </c>
      <c r="NO291" s="7" t="str">
        <f t="shared" si="613"/>
        <v>Relased</v>
      </c>
      <c r="NP291" s="5">
        <v>0.37897948890447702</v>
      </c>
      <c r="NQ291" s="5">
        <v>0.493494880359997</v>
      </c>
      <c r="NR291" s="5">
        <v>1.2154895919755799</v>
      </c>
      <c r="NS291" s="5">
        <v>0.72532178062004804</v>
      </c>
      <c r="NT291" s="5">
        <v>0.466340234321035</v>
      </c>
      <c r="NU291" s="5">
        <v>0.44762251233855599</v>
      </c>
      <c r="NV291" s="5">
        <v>1.4379051601181143</v>
      </c>
      <c r="NW291" s="5">
        <v>0.77070276912029623</v>
      </c>
      <c r="NX291" s="5">
        <v>-0.11451539145551998</v>
      </c>
      <c r="NY291" s="5">
        <v>2.224490989038221</v>
      </c>
      <c r="NZ291" s="5">
        <f t="shared" si="614"/>
        <v>-0.9392942657585952</v>
      </c>
      <c r="OA291" s="5">
        <f t="shared" si="615"/>
        <v>0.24311137660460114</v>
      </c>
      <c r="OB291" s="5">
        <f t="shared" si="662"/>
        <v>-75.488945097093449</v>
      </c>
      <c r="OC291" s="5" t="str">
        <f t="shared" si="616"/>
        <v>Calm</v>
      </c>
      <c r="OD291" s="1">
        <v>8.0360389258779197E-2</v>
      </c>
      <c r="OE291" s="1">
        <v>0.31440020920524497</v>
      </c>
      <c r="OF291" s="1">
        <v>0.75735755057250598</v>
      </c>
      <c r="OG291" s="1">
        <v>0.56232724976519999</v>
      </c>
      <c r="OH291" s="1">
        <v>-0.18104304523836501</v>
      </c>
      <c r="OI291" s="1">
        <v>-0.39860991408265001</v>
      </c>
      <c r="OJ291" s="1">
        <v>-7.5222245897651536</v>
      </c>
      <c r="OK291" s="1">
        <v>-6.6777012291380498</v>
      </c>
      <c r="OL291" s="1">
        <v>-0.10200880755719602</v>
      </c>
      <c r="OM291" s="1">
        <v>2.8209413707069895</v>
      </c>
      <c r="ON291" s="1">
        <f t="shared" si="617"/>
        <v>-0.26802906389585024</v>
      </c>
      <c r="OO291" s="1">
        <f t="shared" si="618"/>
        <v>0.94175392310924355</v>
      </c>
      <c r="OP291" s="1">
        <f t="shared" si="663"/>
        <v>-15.886684988699988</v>
      </c>
      <c r="OQ291" s="1" t="str">
        <f t="shared" si="619"/>
        <v>Contented</v>
      </c>
      <c r="OR291" s="3">
        <v>0.484676639451396</v>
      </c>
      <c r="OS291" s="3">
        <v>0.66090966492550896</v>
      </c>
      <c r="OT291" s="3">
        <v>0.13049043698380799</v>
      </c>
      <c r="OU291" s="3">
        <v>0.24274324395184199</v>
      </c>
      <c r="OV291" s="3">
        <v>0.42535524186997598</v>
      </c>
      <c r="OW291" s="3">
        <v>0.37558842864479097</v>
      </c>
      <c r="OX291" s="3">
        <v>0.14339106097506724</v>
      </c>
      <c r="OY291" s="3">
        <v>0.23419555275368972</v>
      </c>
      <c r="OZ291" s="3">
        <v>-0.17623302547411296</v>
      </c>
      <c r="PA291" s="3">
        <v>0.32580145163192681</v>
      </c>
      <c r="PB291" s="3">
        <f t="shared" si="620"/>
        <v>-0.37284211095091269</v>
      </c>
      <c r="PC291" s="3">
        <f t="shared" si="621"/>
        <v>0.39909917897950842</v>
      </c>
      <c r="PD291" s="3">
        <f t="shared" si="664"/>
        <v>-43.051873360376526</v>
      </c>
      <c r="PE291" s="3" t="str">
        <f t="shared" si="622"/>
        <v>Relased</v>
      </c>
      <c r="PF291" s="1">
        <v>0.23289262238418501</v>
      </c>
      <c r="PG291" s="1">
        <v>0.54934388224293695</v>
      </c>
      <c r="PH291" s="1">
        <v>0.75356721776384905</v>
      </c>
      <c r="PI291" s="1">
        <v>1.06265627357202</v>
      </c>
      <c r="PJ291" s="1">
        <v>0.28737698015688701</v>
      </c>
      <c r="PK291" s="1">
        <v>0.27170467608334298</v>
      </c>
      <c r="PL291" s="1">
        <v>1.4484167710035676</v>
      </c>
      <c r="PM291" s="1">
        <v>1.2942672668937647</v>
      </c>
      <c r="PN291" s="1">
        <v>-0.31645125985875194</v>
      </c>
      <c r="PO291" s="1">
        <v>2.3218342286411575</v>
      </c>
      <c r="PP291" s="1">
        <f t="shared" si="623"/>
        <v>-0.14304605270488291</v>
      </c>
      <c r="PQ291" s="1">
        <f t="shared" si="624"/>
        <v>0.51812864246177126</v>
      </c>
      <c r="PR291" s="1">
        <f t="shared" si="665"/>
        <v>-15.433876900529237</v>
      </c>
      <c r="PS291" s="1" t="str">
        <f t="shared" si="625"/>
        <v>Contented</v>
      </c>
      <c r="PT291" s="5">
        <v>0.642910685586494</v>
      </c>
      <c r="PU291" s="5">
        <v>0.70411064668513201</v>
      </c>
      <c r="PV291" s="5">
        <v>0.118024186062046</v>
      </c>
      <c r="PW291" s="5">
        <v>9.6207328376084894E-2</v>
      </c>
      <c r="PX291" s="5">
        <v>0.53394015490273705</v>
      </c>
      <c r="PY291" s="5">
        <v>0.81549339723390901</v>
      </c>
      <c r="PZ291" s="5">
        <v>0.10028814357899589</v>
      </c>
      <c r="QA291" s="5">
        <v>6.3310787281117858E-2</v>
      </c>
      <c r="QB291" s="5">
        <v>-6.1199961098638012E-2</v>
      </c>
      <c r="QC291" s="5">
        <v>0.15904092185151172</v>
      </c>
      <c r="QD291" s="5">
        <f t="shared" si="626"/>
        <v>-0.25561615543573035</v>
      </c>
      <c r="QE291" s="5">
        <f t="shared" si="627"/>
        <v>-6.2048002606592267E-2</v>
      </c>
      <c r="QF291" s="5">
        <f t="shared" si="666"/>
        <v>-103.64402532170534</v>
      </c>
      <c r="QG291" s="5" t="str">
        <f t="shared" si="628"/>
        <v>Bored</v>
      </c>
      <c r="QH291" s="3">
        <v>5.4971727472927001E-2</v>
      </c>
      <c r="QI291" s="3">
        <v>0.30848377377180303</v>
      </c>
      <c r="QJ291" s="3">
        <v>5.4546692262843102E-2</v>
      </c>
      <c r="QK291" s="3">
        <v>0.23156852977474801</v>
      </c>
      <c r="QL291" s="3">
        <v>-0.226246696055313</v>
      </c>
      <c r="QM291" s="3">
        <v>-0.40728391748904502</v>
      </c>
      <c r="QN291" s="3">
        <v>-0.31847439654677429</v>
      </c>
      <c r="QO291" s="3">
        <v>-2.3438076207406984</v>
      </c>
      <c r="QP291" s="3">
        <v>-0.25351204629887603</v>
      </c>
      <c r="QQ291" s="3">
        <v>0.7872083956845588</v>
      </c>
      <c r="QR291" s="3">
        <f t="shared" si="629"/>
        <v>-8.2922083550488912E-2</v>
      </c>
      <c r="QS291" s="3">
        <f t="shared" si="630"/>
        <v>-0.20434113000212173</v>
      </c>
      <c r="QT291" s="3">
        <f t="shared" si="667"/>
        <v>-157.91257674558744</v>
      </c>
      <c r="QU291" s="3" t="str">
        <f t="shared" si="631"/>
        <v>Sad</v>
      </c>
      <c r="QV291" s="5">
        <v>0.96287121864012803</v>
      </c>
      <c r="QW291" s="5">
        <v>1.2669941843129</v>
      </c>
      <c r="QX291" s="5">
        <v>0.40933248822684298</v>
      </c>
      <c r="QY291" s="5">
        <v>0.34528780529014802</v>
      </c>
      <c r="QZ291" s="5">
        <v>0.99080478102287495</v>
      </c>
      <c r="RA291" s="5">
        <v>1.2258284691746699</v>
      </c>
      <c r="RB291" s="5">
        <v>0.20951912614857851</v>
      </c>
      <c r="RC291" s="5">
        <v>0.13851278381439408</v>
      </c>
      <c r="RD291" s="5">
        <v>-0.30412296567277197</v>
      </c>
      <c r="RE291" s="5">
        <v>0.33841517632303791</v>
      </c>
      <c r="RF291" s="5">
        <f t="shared" si="632"/>
        <v>-0.24959127924131697</v>
      </c>
      <c r="RG291" s="5">
        <f t="shared" si="633"/>
        <v>-1.3358792437611733E-2</v>
      </c>
      <c r="RH291" s="5">
        <f t="shared" si="668"/>
        <v>-93.0637000029501</v>
      </c>
      <c r="RI291" s="5" t="str">
        <f t="shared" si="634"/>
        <v>Bored</v>
      </c>
    </row>
    <row r="292" spans="1:477" x14ac:dyDescent="0.3">
      <c r="A292" s="1">
        <v>0.400473855043044</v>
      </c>
      <c r="B292" s="1">
        <v>0.263004893146288</v>
      </c>
      <c r="C292" s="1">
        <v>0.21432061019467499</v>
      </c>
      <c r="D292" s="1">
        <v>0.22980417481464299</v>
      </c>
      <c r="E292" s="1">
        <v>3.21639593133069E-2</v>
      </c>
      <c r="F292" s="1">
        <v>0.63207987190000303</v>
      </c>
      <c r="G292" s="1">
        <v>0.49538113193717614</v>
      </c>
      <c r="H292" s="1">
        <v>0.25674012539221158</v>
      </c>
      <c r="I292" s="1">
        <v>0.137468961896756</v>
      </c>
      <c r="J292" s="1">
        <v>0.66938810959862327</v>
      </c>
      <c r="K292" s="18">
        <f t="shared" si="536"/>
        <v>5.3844928105857726E-2</v>
      </c>
      <c r="L292" s="19">
        <f t="shared" si="537"/>
        <v>-0.30847202444449895</v>
      </c>
      <c r="M292" s="19">
        <f t="shared" si="635"/>
        <v>170.09856855429697</v>
      </c>
      <c r="N292" s="19" t="str">
        <f t="shared" si="538"/>
        <v>Upset</v>
      </c>
      <c r="O292" s="19">
        <f t="shared" si="636"/>
        <v>-0.20719422026992715</v>
      </c>
      <c r="P292" s="9">
        <v>5.7655257897846E-2</v>
      </c>
      <c r="Q292" s="9">
        <v>0.18763629283233499</v>
      </c>
      <c r="R292" s="9">
        <v>-9.8536031925318096E-2</v>
      </c>
      <c r="S292" s="9">
        <v>6.8587809224962201E-2</v>
      </c>
      <c r="T292" s="9">
        <v>0.25330105984058399</v>
      </c>
      <c r="U292" s="9">
        <v>0.55217058780700501</v>
      </c>
      <c r="V292" s="9">
        <v>-0.31688062375437753</v>
      </c>
      <c r="W292" s="9">
        <v>9.2710423517132906E-2</v>
      </c>
      <c r="X292" s="9">
        <v>-0.12998103493448898</v>
      </c>
      <c r="Y292" s="9">
        <v>-0.12209235341048796</v>
      </c>
      <c r="Z292" s="9">
        <f t="shared" si="539"/>
        <v>1.485966644220782E-2</v>
      </c>
      <c r="AA292" s="9">
        <f t="shared" si="540"/>
        <v>-0.22942935048217616</v>
      </c>
      <c r="AB292" s="9">
        <f t="shared" si="637"/>
        <v>176.29424633563463</v>
      </c>
      <c r="AC292" s="9" t="str">
        <f t="shared" si="541"/>
        <v>Upset</v>
      </c>
      <c r="AD292" s="3">
        <v>-0.209811999174942</v>
      </c>
      <c r="AE292" s="3">
        <v>0.84506225150450798</v>
      </c>
      <c r="AF292" s="3">
        <v>1.1239364909578599E-3</v>
      </c>
      <c r="AG292" s="3">
        <v>-6.0952150502157201E-2</v>
      </c>
      <c r="AH292" s="3">
        <v>-0.42136175402059101</v>
      </c>
      <c r="AI292" s="3">
        <v>0.601919669093403</v>
      </c>
      <c r="AJ292" s="3">
        <v>-1.7807085374947026E-3</v>
      </c>
      <c r="AK292" s="3">
        <v>-4.2123643450203592E-2</v>
      </c>
      <c r="AL292" s="3">
        <v>-1.05487425067945</v>
      </c>
      <c r="AM292" s="3">
        <v>-9.4180543481564238E-2</v>
      </c>
      <c r="AN292" s="3">
        <f t="shared" si="542"/>
        <v>-1</v>
      </c>
      <c r="AO292" s="3">
        <f t="shared" si="543"/>
        <v>0.1839069051448381</v>
      </c>
      <c r="AP292" s="3">
        <f t="shared" si="638"/>
        <v>-79.579350829632503</v>
      </c>
      <c r="AQ292" s="3" t="str">
        <f t="shared" si="544"/>
        <v>Calm</v>
      </c>
      <c r="AR292" s="9">
        <v>-4.8789592640431999E-2</v>
      </c>
      <c r="AS292" s="9">
        <v>0.58724201110919405</v>
      </c>
      <c r="AT292" s="9">
        <v>-0.22425994825054299</v>
      </c>
      <c r="AU292" s="9">
        <v>7.0582326739896201E-2</v>
      </c>
      <c r="AV292" s="9">
        <v>-0.286297758128152</v>
      </c>
      <c r="AW292" s="9">
        <v>0.28217690330897499</v>
      </c>
      <c r="AX292" s="9">
        <v>0.66925817323799863</v>
      </c>
      <c r="AY292" s="9">
        <v>8.1183334718604769E-2</v>
      </c>
      <c r="AZ292" s="9">
        <v>-0.63603160374962608</v>
      </c>
      <c r="BA292" s="9">
        <v>-0.28540613105178636</v>
      </c>
      <c r="BB292" s="9">
        <f t="shared" si="545"/>
        <v>-0.63145062942604302</v>
      </c>
      <c r="BC292" s="9">
        <f t="shared" si="546"/>
        <v>-7.431565468528234E-2</v>
      </c>
      <c r="BD292" s="9">
        <f t="shared" si="639"/>
        <v>-96.712284149488468</v>
      </c>
      <c r="BE292" s="9" t="str">
        <f t="shared" si="547"/>
        <v>Bored</v>
      </c>
      <c r="BF292" s="5">
        <v>0.38527510274057902</v>
      </c>
      <c r="BG292" s="5">
        <v>0.87621674392760496</v>
      </c>
      <c r="BH292" s="5">
        <v>0.15503429417563799</v>
      </c>
      <c r="BI292" s="5">
        <v>6.2692113715302797E-2</v>
      </c>
      <c r="BJ292" s="5">
        <v>-2.60290331951748E-2</v>
      </c>
      <c r="BK292" s="5">
        <v>0.67261028517428201</v>
      </c>
      <c r="BL292" s="5">
        <v>0.43155460092248438</v>
      </c>
      <c r="BM292" s="5">
        <v>4.0477156284944138E-2</v>
      </c>
      <c r="BN292" s="5">
        <v>-0.49094164118702593</v>
      </c>
      <c r="BO292" s="5">
        <v>0.17259438375760694</v>
      </c>
      <c r="BP292" s="5">
        <f t="shared" si="548"/>
        <v>-0.48158586739693254</v>
      </c>
      <c r="BQ292" s="5">
        <f t="shared" si="549"/>
        <v>-1.0429801894279445E-3</v>
      </c>
      <c r="BR292" s="5">
        <f t="shared" si="640"/>
        <v>-90.124086426921451</v>
      </c>
      <c r="BS292" s="5" t="str">
        <f t="shared" si="550"/>
        <v>Bored</v>
      </c>
      <c r="BT292" s="6">
        <v>9.4351709065420397E-2</v>
      </c>
      <c r="BU292" s="6">
        <v>0.41809258913717001</v>
      </c>
      <c r="BV292" s="6">
        <v>0.39105390902667198</v>
      </c>
      <c r="BW292" s="6">
        <v>0.148107214042312</v>
      </c>
      <c r="BX292" s="6">
        <v>-0.24111957580728</v>
      </c>
      <c r="BY292" s="6">
        <v>0.47471637108248999</v>
      </c>
      <c r="BZ292" s="6">
        <v>-2.6644381887383504</v>
      </c>
      <c r="CA292" s="6">
        <v>0.16588903185500378</v>
      </c>
      <c r="CB292" s="6">
        <v>-0.32374088007174961</v>
      </c>
      <c r="CC292" s="6">
        <v>1.0521360564652655</v>
      </c>
      <c r="CD292" s="6">
        <f t="shared" si="551"/>
        <v>-0.37214484739715992</v>
      </c>
      <c r="CE292" s="6">
        <f t="shared" si="552"/>
        <v>-0.30187766886418543</v>
      </c>
      <c r="CF292" s="6">
        <f t="shared" si="641"/>
        <v>-129.04838573815439</v>
      </c>
      <c r="CG292" s="6" t="str">
        <f t="shared" si="553"/>
        <v>Depressed</v>
      </c>
      <c r="CH292" s="5">
        <v>0.25330386060924398</v>
      </c>
      <c r="CI292" s="5">
        <v>0.47380446271223697</v>
      </c>
      <c r="CJ292" s="5">
        <v>0.29356369847980202</v>
      </c>
      <c r="CK292" s="5">
        <v>0.48569438282154997</v>
      </c>
      <c r="CL292" s="5">
        <v>9.7042377760781506E-2</v>
      </c>
      <c r="CM292" s="5">
        <v>0.56216543958739595</v>
      </c>
      <c r="CN292" s="5">
        <v>0.83792450532820795</v>
      </c>
      <c r="CO292" s="5">
        <v>0.46883059222416762</v>
      </c>
      <c r="CP292" s="5">
        <v>-0.22050060210299299</v>
      </c>
      <c r="CQ292" s="5">
        <v>1.0717221303995632</v>
      </c>
      <c r="CR292" s="5">
        <f t="shared" si="554"/>
        <v>-0.55587005289110203</v>
      </c>
      <c r="CS292" s="5">
        <f t="shared" si="555"/>
        <v>-9.455006369743435E-2</v>
      </c>
      <c r="CT292" s="5">
        <f t="shared" si="642"/>
        <v>-99.653270035307841</v>
      </c>
      <c r="CU292" s="5" t="str">
        <f t="shared" si="556"/>
        <v>Bored</v>
      </c>
      <c r="CV292" s="3">
        <v>0.42248640958250899</v>
      </c>
      <c r="CW292" s="3">
        <v>0.29461063456679698</v>
      </c>
      <c r="CX292" s="3">
        <v>-6.5932451734764998E-3</v>
      </c>
      <c r="CY292" s="3">
        <v>0.24762965696283201</v>
      </c>
      <c r="CZ292" s="3">
        <v>0.704761901625368</v>
      </c>
      <c r="DA292" s="3">
        <v>9.9264724602533494E-2</v>
      </c>
      <c r="DB292" s="3">
        <v>-5.8489732101808687E-3</v>
      </c>
      <c r="DC292" s="3">
        <v>0.62870055513265521</v>
      </c>
      <c r="DD292" s="3">
        <v>0.12787577501571201</v>
      </c>
      <c r="DE292" s="3">
        <v>0.33612802305620659</v>
      </c>
      <c r="DF292" s="3">
        <f t="shared" si="557"/>
        <v>0.34756179589394054</v>
      </c>
      <c r="DG292" s="3">
        <f t="shared" si="558"/>
        <v>-0.51536335810880507</v>
      </c>
      <c r="DH292" s="3">
        <f t="shared" si="643"/>
        <v>146.00421646335869</v>
      </c>
      <c r="DI292" s="3" t="str">
        <f t="shared" si="559"/>
        <v>stressed</v>
      </c>
      <c r="DJ292" s="7">
        <v>1.0466304215892801</v>
      </c>
      <c r="DK292" s="7">
        <v>0.485673759146654</v>
      </c>
      <c r="DL292" s="7">
        <v>0.124273538487236</v>
      </c>
      <c r="DM292" s="7">
        <v>3.74110103771393E-2</v>
      </c>
      <c r="DN292" s="7">
        <v>1.11359795007333</v>
      </c>
      <c r="DO292" s="7">
        <v>1.21407808616692</v>
      </c>
      <c r="DP292" s="7">
        <v>5.752796330120849E-2</v>
      </c>
      <c r="DQ292" s="7">
        <v>2.2009689520435635E-2</v>
      </c>
      <c r="DR292" s="7">
        <v>0.5609566624426261</v>
      </c>
      <c r="DS292" s="7">
        <v>0.10551726667398477</v>
      </c>
      <c r="DT292" s="7">
        <f t="shared" si="560"/>
        <v>0.16077045060424622</v>
      </c>
      <c r="DU292" s="7">
        <f t="shared" si="561"/>
        <v>0.13538571973280034</v>
      </c>
      <c r="DV292" s="7">
        <f t="shared" si="644"/>
        <v>49.899076373344037</v>
      </c>
      <c r="DW292" s="7" t="str">
        <f t="shared" si="562"/>
        <v>excited</v>
      </c>
      <c r="DX292" s="9">
        <v>0.58314309749557502</v>
      </c>
      <c r="DY292" s="9">
        <v>-0.34928848415184999</v>
      </c>
      <c r="DZ292" s="9">
        <v>0.134701992974293</v>
      </c>
      <c r="EA292" s="9">
        <v>-0.30518736254212597</v>
      </c>
      <c r="EB292" s="9">
        <v>8.8465731825686206E-2</v>
      </c>
      <c r="EC292" s="9">
        <v>8.0710785505868493E-2</v>
      </c>
      <c r="ED292" s="9">
        <v>0.20056614370365711</v>
      </c>
      <c r="EE292" s="9">
        <v>1.1363093960545121</v>
      </c>
      <c r="EF292" s="9">
        <v>0.93243158164742501</v>
      </c>
      <c r="EG292" s="9">
        <v>-0.72902290500144873</v>
      </c>
      <c r="EH292" s="9">
        <f t="shared" si="563"/>
        <v>0.90974294934898925</v>
      </c>
      <c r="EI292" s="9">
        <f t="shared" si="564"/>
        <v>-0.21096160606852032</v>
      </c>
      <c r="EJ292" s="9">
        <f t="shared" si="645"/>
        <v>103.05564881014978</v>
      </c>
      <c r="EK292" s="9" t="str">
        <f t="shared" si="565"/>
        <v>nervous</v>
      </c>
      <c r="EL292" s="1">
        <v>0.419297188350164</v>
      </c>
      <c r="EM292" s="1">
        <v>0.537672983787706</v>
      </c>
      <c r="EN292" s="1">
        <v>0.27271089640039198</v>
      </c>
      <c r="EO292" s="1">
        <v>0.19873647299217201</v>
      </c>
      <c r="EP292" s="1">
        <v>0.118305097400976</v>
      </c>
      <c r="EQ292" s="1">
        <v>0.222714474694124</v>
      </c>
      <c r="ER292" s="1">
        <v>0.50727257608170184</v>
      </c>
      <c r="ES292" s="1">
        <v>0.26136211319024666</v>
      </c>
      <c r="ET292" s="1">
        <v>-0.11837579543754201</v>
      </c>
      <c r="EU292" s="1">
        <v>0.4926458348637463</v>
      </c>
      <c r="EV292" s="1">
        <f t="shared" si="566"/>
        <v>-0.40795485870438453</v>
      </c>
      <c r="EW292" s="1">
        <f t="shared" si="567"/>
        <v>-0.52666150414521318</v>
      </c>
      <c r="EX292" s="1">
        <f t="shared" si="646"/>
        <v>-142.23844252086178</v>
      </c>
      <c r="EY292" s="1" t="str">
        <f t="shared" si="568"/>
        <v>Depressed</v>
      </c>
      <c r="EZ292" s="3">
        <v>1.09259589394525</v>
      </c>
      <c r="FA292" s="3">
        <v>0.18335083459788601</v>
      </c>
      <c r="FB292" s="3">
        <v>0.13569515413494199</v>
      </c>
      <c r="FC292" s="3">
        <v>0.11635476632264399</v>
      </c>
      <c r="FD292" s="3">
        <v>1.01299210980736</v>
      </c>
      <c r="FE292" s="3">
        <v>-0.32668190618913501</v>
      </c>
      <c r="FF292" s="3">
        <v>6.4445254196501919E-2</v>
      </c>
      <c r="FG292" s="3">
        <v>-0.81179024918242482</v>
      </c>
      <c r="FH292" s="3">
        <v>0.90924505934736399</v>
      </c>
      <c r="FI292" s="3">
        <v>0.19753953266166074</v>
      </c>
      <c r="FJ292" s="3">
        <f t="shared" si="569"/>
        <v>0.60465776927011716</v>
      </c>
      <c r="FK292" s="3">
        <f t="shared" si="570"/>
        <v>-0.1389919268756955</v>
      </c>
      <c r="FL292" s="3">
        <f t="shared" si="647"/>
        <v>102.94562217722024</v>
      </c>
      <c r="FM292" s="3" t="str">
        <f t="shared" si="571"/>
        <v>nervous</v>
      </c>
      <c r="FN292" s="7">
        <v>0.5762977972883</v>
      </c>
      <c r="FO292" s="7">
        <v>0.87712454519858196</v>
      </c>
      <c r="FP292" s="7">
        <v>3.58805743952798E-2</v>
      </c>
      <c r="FQ292" s="7">
        <v>8.2061442266229703E-2</v>
      </c>
      <c r="FR292" s="7">
        <v>0.36852633233611798</v>
      </c>
      <c r="FS292" s="7">
        <v>0.66731494519439805</v>
      </c>
      <c r="FT292" s="7">
        <v>3.7975929350516142E-2</v>
      </c>
      <c r="FU292" s="7">
        <v>5.3133478376255004E-2</v>
      </c>
      <c r="FV292" s="7">
        <v>-0.30082674791028197</v>
      </c>
      <c r="FW292" s="7">
        <v>8.1147793875044269E-2</v>
      </c>
      <c r="FX292" s="7">
        <f t="shared" si="572"/>
        <v>-0.33262082475846488</v>
      </c>
      <c r="FY292" s="7">
        <f t="shared" si="573"/>
        <v>0.12135194757648393</v>
      </c>
      <c r="FZ292" s="7">
        <f t="shared" si="648"/>
        <v>-69.956225877002893</v>
      </c>
      <c r="GA292" s="7" t="str">
        <f t="shared" si="574"/>
        <v>Calm</v>
      </c>
      <c r="GB292" s="5">
        <v>0.30373333830690702</v>
      </c>
      <c r="GC292" s="5">
        <v>0.97040972858589902</v>
      </c>
      <c r="GD292" s="5">
        <v>0.31184868356599699</v>
      </c>
      <c r="GE292" s="5">
        <v>0.45664790331302202</v>
      </c>
      <c r="GF292" s="5">
        <v>-3.46085072978271E-2</v>
      </c>
      <c r="GG292" s="5">
        <v>0.74499919015591498</v>
      </c>
      <c r="GH292" s="5">
        <v>1.1587510613447469</v>
      </c>
      <c r="GI292" s="5">
        <v>0.26620352635682665</v>
      </c>
      <c r="GJ292" s="5">
        <v>-0.66667639027899206</v>
      </c>
      <c r="GK292" s="5">
        <v>0.60314779937006313</v>
      </c>
      <c r="GL292" s="5">
        <f t="shared" si="575"/>
        <v>-0.60328957367996816</v>
      </c>
      <c r="GM292" s="5">
        <f t="shared" si="576"/>
        <v>-0.6498169456951588</v>
      </c>
      <c r="GN292" s="5">
        <f t="shared" si="649"/>
        <v>-137.12639386792003</v>
      </c>
      <c r="GO292" s="5" t="str">
        <f t="shared" si="577"/>
        <v>Depressed</v>
      </c>
      <c r="GP292" s="6">
        <v>0.22554992724820799</v>
      </c>
      <c r="GQ292" s="6">
        <v>0.25292010071502102</v>
      </c>
      <c r="GR292" s="6">
        <v>0.41506205052052397</v>
      </c>
      <c r="GS292" s="6">
        <v>0.70870110325209701</v>
      </c>
      <c r="GT292" s="6">
        <v>0.255003988972343</v>
      </c>
      <c r="GU292" s="6">
        <v>0.37370031982142898</v>
      </c>
      <c r="GV292" s="6">
        <v>0.86371588392181697</v>
      </c>
      <c r="GW292" s="6">
        <v>1.13098947947687</v>
      </c>
      <c r="GX292" s="6">
        <v>-2.737017346681303E-2</v>
      </c>
      <c r="GY292" s="6">
        <v>2.3486594522049842</v>
      </c>
      <c r="GZ292" s="6">
        <f t="shared" si="578"/>
        <v>0.13647197338849892</v>
      </c>
      <c r="HA292" s="6">
        <f t="shared" si="579"/>
        <v>0.79203261329390062</v>
      </c>
      <c r="HB292" s="6">
        <f t="shared" si="650"/>
        <v>9.7764092623243926</v>
      </c>
      <c r="HC292" s="6" t="str">
        <f t="shared" si="580"/>
        <v>happy</v>
      </c>
      <c r="HD292" s="3">
        <v>0.31700876432084202</v>
      </c>
      <c r="HE292" s="3">
        <v>0.53477679919144505</v>
      </c>
      <c r="HF292" s="3">
        <v>3.0950066572035099E-3</v>
      </c>
      <c r="HG292" s="3">
        <v>0.13665199507527301</v>
      </c>
      <c r="HH292" s="3">
        <v>0.163193534934259</v>
      </c>
      <c r="HI292" s="3">
        <v>0.16733489840576801</v>
      </c>
      <c r="HJ292" s="3">
        <v>6.4452141566263702E-3</v>
      </c>
      <c r="HK292" s="3">
        <v>0.19462999340835285</v>
      </c>
      <c r="HL292" s="3">
        <v>-0.21776803487060303</v>
      </c>
      <c r="HM292" s="3">
        <v>0.16406359501590759</v>
      </c>
      <c r="HN292" s="3">
        <f t="shared" si="581"/>
        <v>-8.3244867511983789E-2</v>
      </c>
      <c r="HO292" s="3">
        <f t="shared" si="582"/>
        <v>-0.80744967946250779</v>
      </c>
      <c r="HP292" s="3">
        <f t="shared" si="651"/>
        <v>-174.11382733093953</v>
      </c>
      <c r="HQ292" s="3" t="str">
        <f t="shared" si="583"/>
        <v>Sad</v>
      </c>
      <c r="HR292" s="5">
        <v>1.1521055275438601</v>
      </c>
      <c r="HS292" s="5">
        <v>1.20112627978912</v>
      </c>
      <c r="HT292" s="5">
        <v>0.56005944867102897</v>
      </c>
      <c r="HU292" s="5">
        <v>1.09530784468714</v>
      </c>
      <c r="HV292" s="5">
        <v>1.26663472260009</v>
      </c>
      <c r="HW292" s="5">
        <v>1.2507961144014901</v>
      </c>
      <c r="HX292" s="5">
        <v>0.2315500594318457</v>
      </c>
      <c r="HY292" s="5">
        <v>0.44671391202359234</v>
      </c>
      <c r="HZ292" s="5">
        <v>-4.9020752245259924E-2</v>
      </c>
      <c r="IA292" s="5">
        <v>0.70344421157313386</v>
      </c>
      <c r="IB292" s="5">
        <f t="shared" si="584"/>
        <v>-5.3209655196532202E-3</v>
      </c>
      <c r="IC292" s="5">
        <f t="shared" si="585"/>
        <v>-5.7568840386248543E-2</v>
      </c>
      <c r="ID292" s="5">
        <f t="shared" si="652"/>
        <v>-174.71927639693524</v>
      </c>
      <c r="IE292" s="5" t="str">
        <f t="shared" si="586"/>
        <v>Sad</v>
      </c>
      <c r="IF292" s="6">
        <v>0.24368173659647399</v>
      </c>
      <c r="IG292" s="6">
        <v>0.55752789651437196</v>
      </c>
      <c r="IH292" s="6">
        <v>0.129589672569421</v>
      </c>
      <c r="II292" s="6">
        <v>0.46212400525438002</v>
      </c>
      <c r="IJ292" s="6">
        <v>0.53144831733213904</v>
      </c>
      <c r="IK292" s="6">
        <v>0.81911434491824797</v>
      </c>
      <c r="IL292" s="6">
        <v>0.16718442526208097</v>
      </c>
      <c r="IM292" s="6">
        <v>0.33568925269463246</v>
      </c>
      <c r="IN292" s="6">
        <v>-0.31384615991789799</v>
      </c>
      <c r="IO292" s="6">
        <v>0.73852541628382851</v>
      </c>
      <c r="IP292" s="6">
        <f t="shared" si="587"/>
        <v>-0.44457350137553409</v>
      </c>
      <c r="IQ292" s="6">
        <f t="shared" si="588"/>
        <v>-8.0780596599235421E-2</v>
      </c>
      <c r="IR292" s="6">
        <f t="shared" si="653"/>
        <v>-100.29849023681034</v>
      </c>
      <c r="IS292" s="6" t="str">
        <f t="shared" si="589"/>
        <v>Bored</v>
      </c>
      <c r="IT292" s="5">
        <v>0.27889892159162299</v>
      </c>
      <c r="IU292" s="5">
        <v>0.37776569416554001</v>
      </c>
      <c r="IV292" s="5">
        <v>0.4785887034877</v>
      </c>
      <c r="IW292" s="5">
        <v>0.62192827343824197</v>
      </c>
      <c r="IX292" s="5">
        <v>1.6374151810239702E-2</v>
      </c>
      <c r="IY292" s="5">
        <v>-0.125826849654289</v>
      </c>
      <c r="IZ292" s="5">
        <v>1.6208342263445985</v>
      </c>
      <c r="JA292" s="5">
        <v>2.4685684124841973</v>
      </c>
      <c r="JB292" s="5">
        <v>-9.8866772573917017E-2</v>
      </c>
      <c r="JC292" s="5">
        <v>1.6759194123121708</v>
      </c>
      <c r="JD292" s="5">
        <f t="shared" si="590"/>
        <v>0.15792500227649153</v>
      </c>
      <c r="JE292" s="5">
        <f t="shared" si="591"/>
        <v>-0.111300006214891</v>
      </c>
      <c r="JF292" s="5">
        <f t="shared" si="654"/>
        <v>125.17483950584435</v>
      </c>
      <c r="JG292" s="5" t="str">
        <f t="shared" si="592"/>
        <v>stressed</v>
      </c>
      <c r="JH292" s="6">
        <v>0.19702005556555799</v>
      </c>
      <c r="JI292" s="6">
        <v>0.27369191109721902</v>
      </c>
      <c r="JJ292" s="6">
        <v>-3.9699240852792902E-2</v>
      </c>
      <c r="JK292" s="6">
        <v>2.9670494970208301E-2</v>
      </c>
      <c r="JL292" s="6">
        <v>-0.20867541982302401</v>
      </c>
      <c r="JM292" s="6">
        <v>5.2579581012797701E-2</v>
      </c>
      <c r="JN292" s="6">
        <v>3.4060918196840522</v>
      </c>
      <c r="JO292" s="6">
        <v>9.0938055232246878E-2</v>
      </c>
      <c r="JP292" s="6">
        <v>-7.6671855531661032E-2</v>
      </c>
      <c r="JQ292" s="6">
        <v>-2.1305483167733653E-2</v>
      </c>
      <c r="JR292" s="6">
        <f t="shared" si="593"/>
        <v>-0.14181959142864964</v>
      </c>
      <c r="JS292" s="6">
        <f t="shared" si="594"/>
        <v>0.29957581964288238</v>
      </c>
      <c r="JT292" s="6">
        <f t="shared" si="655"/>
        <v>-25.332936847682706</v>
      </c>
      <c r="JU292" s="6" t="str">
        <f t="shared" si="595"/>
        <v>Contented</v>
      </c>
      <c r="JV292" s="3">
        <v>0.69756368497923604</v>
      </c>
      <c r="JW292" s="3">
        <v>1.04907920041507</v>
      </c>
      <c r="JX292" s="3">
        <v>4.5060075104248497E-2</v>
      </c>
      <c r="JY292" s="3">
        <v>-3.3051459988292703E-2</v>
      </c>
      <c r="JZ292" s="3">
        <v>0.50122267872211601</v>
      </c>
      <c r="KA292" s="3">
        <v>0.54217375663640899</v>
      </c>
      <c r="KB292" s="3">
        <v>3.7588077799885704E-2</v>
      </c>
      <c r="KC292" s="3">
        <v>-2.0770713947036799E-2</v>
      </c>
      <c r="KD292" s="3">
        <v>-0.35151551543583393</v>
      </c>
      <c r="KE292" s="3">
        <v>6.8752549341217165E-3</v>
      </c>
      <c r="KF292" s="3">
        <f t="shared" si="596"/>
        <v>-0.25101927274681557</v>
      </c>
      <c r="KG292" s="3">
        <f t="shared" si="597"/>
        <v>-0.13316659103021311</v>
      </c>
      <c r="KH292" s="3">
        <f t="shared" si="656"/>
        <v>-117.94610492982244</v>
      </c>
      <c r="KI292" s="3" t="str">
        <f t="shared" si="598"/>
        <v>Bored</v>
      </c>
      <c r="KJ292" s="7">
        <v>-7.0571801114933094E-2</v>
      </c>
      <c r="KK292" s="7">
        <v>0.108239555734458</v>
      </c>
      <c r="KL292" s="7">
        <v>-7.9882027636291805E-2</v>
      </c>
      <c r="KM292" s="7">
        <v>4.2795917644216301E-2</v>
      </c>
      <c r="KN292" s="7">
        <v>-0.42802255609636902</v>
      </c>
      <c r="KO292" s="7">
        <v>-0.15692782500480101</v>
      </c>
      <c r="KP292" s="7">
        <v>0.16021446388419142</v>
      </c>
      <c r="KQ292" s="7">
        <v>-0.87897800200271514</v>
      </c>
      <c r="KR292" s="7">
        <v>-0.17881135684939109</v>
      </c>
      <c r="KS292" s="7">
        <v>-0.98455855324203734</v>
      </c>
      <c r="KT292" s="7">
        <f t="shared" si="599"/>
        <v>-2.6000179680388813E-3</v>
      </c>
      <c r="KU292" s="7">
        <f t="shared" si="600"/>
        <v>-0.31983996359270173</v>
      </c>
      <c r="KV292" s="7">
        <f t="shared" si="657"/>
        <v>-179.53424589835555</v>
      </c>
      <c r="KW292" s="7" t="str">
        <f t="shared" si="601"/>
        <v>Sad</v>
      </c>
      <c r="LL292" s="5">
        <v>0.516874566980423</v>
      </c>
      <c r="LM292" s="5">
        <v>-0.22101020549801401</v>
      </c>
      <c r="LN292" s="5">
        <v>9.8012625257326305E-2</v>
      </c>
      <c r="LO292" s="5">
        <v>-0.11301225067767399</v>
      </c>
      <c r="LP292" s="5">
        <v>1.20932587920491</v>
      </c>
      <c r="LQ292" s="5">
        <v>-0.17791249158788899</v>
      </c>
      <c r="LR292" s="5">
        <v>5.6779399793297936E-2</v>
      </c>
      <c r="LS292" s="5">
        <v>0.28329360927121733</v>
      </c>
      <c r="LT292" s="5">
        <v>0.73788477247843698</v>
      </c>
      <c r="LU292" s="5">
        <v>-5.0697641801780546E-2</v>
      </c>
      <c r="LV292" s="5">
        <f t="shared" si="602"/>
        <v>0.72242120533272836</v>
      </c>
      <c r="LW292" s="5">
        <f t="shared" si="603"/>
        <v>9.7744332110338839E-3</v>
      </c>
      <c r="LX292" s="5">
        <f t="shared" si="658"/>
        <v>89.224829509715576</v>
      </c>
      <c r="LY292" s="5" t="str">
        <f t="shared" si="604"/>
        <v>alert</v>
      </c>
      <c r="LZ292" s="6">
        <v>0.69584633419449504</v>
      </c>
      <c r="MA292" s="6">
        <v>0.39373814315542599</v>
      </c>
      <c r="MB292" s="6">
        <v>0.11052873908571199</v>
      </c>
      <c r="MC292" s="6">
        <v>0.199819312562351</v>
      </c>
      <c r="MD292" s="6">
        <v>0.72860517867244501</v>
      </c>
      <c r="ME292" s="6">
        <v>0.49107124759128401</v>
      </c>
      <c r="MF292" s="6">
        <v>7.759389357048381E-2</v>
      </c>
      <c r="MG292" s="6">
        <v>0.22583317339536721</v>
      </c>
      <c r="MH292" s="6">
        <v>0.30210819103906905</v>
      </c>
      <c r="MI292" s="6">
        <v>0.28483156478411764</v>
      </c>
      <c r="MJ292" s="6">
        <f t="shared" si="605"/>
        <v>0.37194690370697336</v>
      </c>
      <c r="MK292" s="6">
        <f t="shared" si="606"/>
        <v>9.8850934714859395E-2</v>
      </c>
      <c r="ML292" s="6">
        <f t="shared" si="659"/>
        <v>75.116758485665414</v>
      </c>
      <c r="MM292" s="6" t="str">
        <f t="shared" si="607"/>
        <v>alert</v>
      </c>
      <c r="MN292" s="3">
        <v>5.1834470649553502E-2</v>
      </c>
      <c r="MO292" s="3">
        <v>0.35001203003694098</v>
      </c>
      <c r="MP292" s="3">
        <v>-0.322562100051066</v>
      </c>
      <c r="MQ292" s="3">
        <v>4.4898033324154603E-2</v>
      </c>
      <c r="MR292" s="3">
        <v>-1.88958665978862E-3</v>
      </c>
      <c r="MS292" s="3">
        <v>0.35106083432201901</v>
      </c>
      <c r="MT292" s="3">
        <v>-6.4583611830426531</v>
      </c>
      <c r="MU292" s="3">
        <v>6.4041892942480402E-2</v>
      </c>
      <c r="MV292" s="3">
        <v>-0.29817755938738749</v>
      </c>
      <c r="MW292" s="3">
        <v>-0.69097047318457172</v>
      </c>
      <c r="MX292" s="3">
        <f t="shared" si="608"/>
        <v>-0.59539043797885238</v>
      </c>
      <c r="MY292" s="3">
        <f t="shared" si="609"/>
        <v>-0.25485407420007233</v>
      </c>
      <c r="MZ292" s="3">
        <f t="shared" si="660"/>
        <v>-113.17311801927589</v>
      </c>
      <c r="NA292" s="3" t="str">
        <f t="shared" si="610"/>
        <v>Bored</v>
      </c>
      <c r="NB292" s="7">
        <v>0.268307498529883</v>
      </c>
      <c r="NC292" s="7">
        <v>0.495819517904031</v>
      </c>
      <c r="ND292" s="7">
        <v>0.28568959759540802</v>
      </c>
      <c r="NE292" s="7">
        <v>0.64141037750031504</v>
      </c>
      <c r="NF292" s="7">
        <v>0.502923372888328</v>
      </c>
      <c r="NG292" s="7">
        <v>0.54441896814059398</v>
      </c>
      <c r="NH292" s="7">
        <v>0.37043330108149775</v>
      </c>
      <c r="NI292" s="7">
        <v>0.61659935303797186</v>
      </c>
      <c r="NJ292" s="7">
        <v>-0.227512019374148</v>
      </c>
      <c r="NK292" s="7">
        <v>1.2132799327294874</v>
      </c>
      <c r="NL292" s="7">
        <f t="shared" si="611"/>
        <v>-0.48251309812656296</v>
      </c>
      <c r="NM292" s="7">
        <f t="shared" si="612"/>
        <v>0.42151887204655925</v>
      </c>
      <c r="NN292" s="7">
        <f t="shared" si="661"/>
        <v>-48.85984516556713</v>
      </c>
      <c r="NO292" s="7" t="str">
        <f t="shared" si="613"/>
        <v>Relased</v>
      </c>
      <c r="NP292" s="5">
        <v>0.37897948890447702</v>
      </c>
      <c r="NQ292" s="5">
        <v>0.493494880359997</v>
      </c>
      <c r="NR292" s="5">
        <v>1.2154895919755799</v>
      </c>
      <c r="NS292" s="5">
        <v>0.72532178062004804</v>
      </c>
      <c r="NT292" s="5">
        <v>0.466340234321035</v>
      </c>
      <c r="NU292" s="5">
        <v>0.44762251233855599</v>
      </c>
      <c r="NV292" s="5">
        <v>1.4379051601181143</v>
      </c>
      <c r="NW292" s="5">
        <v>0.77070276912029623</v>
      </c>
      <c r="NX292" s="5">
        <v>-0.11451539145551998</v>
      </c>
      <c r="NY292" s="5">
        <v>2.224490989038221</v>
      </c>
      <c r="NZ292" s="5">
        <f t="shared" si="614"/>
        <v>-0.9392942657585952</v>
      </c>
      <c r="OA292" s="5">
        <f t="shared" si="615"/>
        <v>0.24311137660460114</v>
      </c>
      <c r="OB292" s="5">
        <f t="shared" si="662"/>
        <v>-75.488945097093449</v>
      </c>
      <c r="OC292" s="5" t="str">
        <f t="shared" si="616"/>
        <v>Calm</v>
      </c>
      <c r="OD292" s="1">
        <v>6.9917860620942199E-2</v>
      </c>
      <c r="OE292" s="1">
        <v>0.16257487633939499</v>
      </c>
      <c r="OF292" s="1">
        <v>0.70259895336539002</v>
      </c>
      <c r="OG292" s="1">
        <v>0.53053690076358295</v>
      </c>
      <c r="OH292" s="1">
        <v>-0.19451839015345501</v>
      </c>
      <c r="OI292" s="1">
        <v>-0.30939789902416598</v>
      </c>
      <c r="OJ292" s="1">
        <v>-5.638811937649562</v>
      </c>
      <c r="OK292" s="1">
        <v>-3.6134448880176349</v>
      </c>
      <c r="OL292" s="1">
        <v>-0.10200880755719602</v>
      </c>
      <c r="OM292" s="1">
        <v>2.8209413707069895</v>
      </c>
      <c r="ON292" s="1">
        <f t="shared" si="617"/>
        <v>-0.26802906389585024</v>
      </c>
      <c r="OO292" s="1">
        <f t="shared" si="618"/>
        <v>0.94175392310924355</v>
      </c>
      <c r="OP292" s="1">
        <f t="shared" si="663"/>
        <v>-15.886684988699988</v>
      </c>
      <c r="OQ292" s="1" t="str">
        <f t="shared" si="619"/>
        <v>Contented</v>
      </c>
      <c r="OR292" s="3">
        <v>0.94373381642464904</v>
      </c>
      <c r="OS292" s="3">
        <v>0.83327145617050302</v>
      </c>
      <c r="OT292" s="3">
        <v>0.161324518064933</v>
      </c>
      <c r="OU292" s="3">
        <v>0.36051341903684803</v>
      </c>
      <c r="OV292" s="3">
        <v>0.75502121908651598</v>
      </c>
      <c r="OW292" s="3">
        <v>0.64166936126850704</v>
      </c>
      <c r="OX292" s="3">
        <v>9.4966322213955678E-2</v>
      </c>
      <c r="OY292" s="3">
        <v>0.24442568459310779</v>
      </c>
      <c r="OZ292" s="3">
        <v>0.11046236025414602</v>
      </c>
      <c r="PA292" s="3">
        <v>0.29366144555085361</v>
      </c>
      <c r="PB292" s="3">
        <f t="shared" si="620"/>
        <v>-4.4675885897567436E-2</v>
      </c>
      <c r="PC292" s="3">
        <f t="shared" si="621"/>
        <v>0.38204762427100025</v>
      </c>
      <c r="PD292" s="3">
        <f t="shared" si="664"/>
        <v>-6.6697621810782461</v>
      </c>
      <c r="PE292" s="3" t="str">
        <f t="shared" si="622"/>
        <v>Contented</v>
      </c>
      <c r="PF292" s="1">
        <v>0.22450046970481299</v>
      </c>
      <c r="PG292" s="1">
        <v>0.63498738854314196</v>
      </c>
      <c r="PH292" s="1">
        <v>0.79965232129931096</v>
      </c>
      <c r="PI292" s="1">
        <v>0.97148423038962795</v>
      </c>
      <c r="PJ292" s="1">
        <v>0.481347259860399</v>
      </c>
      <c r="PK292" s="1">
        <v>0.35345336730450699</v>
      </c>
      <c r="PL292" s="1">
        <v>1.1328963568273864</v>
      </c>
      <c r="PM292" s="1">
        <v>0.98284517776335545</v>
      </c>
      <c r="PN292" s="1">
        <v>-0.410486918838329</v>
      </c>
      <c r="PO292" s="1">
        <v>2.0606882746422475</v>
      </c>
      <c r="PP292" s="1">
        <f t="shared" si="623"/>
        <v>-0.22941225837547674</v>
      </c>
      <c r="PQ292" s="1">
        <f t="shared" si="624"/>
        <v>0.31589770758549207</v>
      </c>
      <c r="PR292" s="1">
        <f t="shared" si="665"/>
        <v>-35.988024895927829</v>
      </c>
      <c r="PS292" s="1" t="str">
        <f t="shared" si="625"/>
        <v>Relased</v>
      </c>
      <c r="PT292" s="5">
        <v>0.64324339248540596</v>
      </c>
      <c r="PU292" s="5">
        <v>0.70717172486734003</v>
      </c>
      <c r="PV292" s="5">
        <v>2.8153280461620099E-2</v>
      </c>
      <c r="PW292" s="5">
        <v>0.12024208996449</v>
      </c>
      <c r="PX292" s="5">
        <v>0.56274570800893797</v>
      </c>
      <c r="PY292" s="5">
        <v>0.82680186357742202</v>
      </c>
      <c r="PZ292" s="5">
        <v>2.3344556306586734E-2</v>
      </c>
      <c r="QA292" s="5">
        <v>7.8386023638385399E-2</v>
      </c>
      <c r="QB292" s="5">
        <v>-6.3928332381934072E-2</v>
      </c>
      <c r="QC292" s="5">
        <v>0.10988870645717695</v>
      </c>
      <c r="QD292" s="5">
        <f t="shared" si="626"/>
        <v>-0.25839213601428079</v>
      </c>
      <c r="QE292" s="5">
        <f t="shared" si="627"/>
        <v>-8.088995249680897E-2</v>
      </c>
      <c r="QF292" s="5">
        <f t="shared" si="666"/>
        <v>-107.38278863582289</v>
      </c>
      <c r="QG292" s="5" t="str">
        <f t="shared" si="628"/>
        <v>Bored</v>
      </c>
      <c r="QH292" s="3">
        <v>-3.48290700725504E-2</v>
      </c>
      <c r="QI292" s="3">
        <v>0.30726981706826201</v>
      </c>
      <c r="QJ292" s="3">
        <v>0.10143837475694099</v>
      </c>
      <c r="QK292" s="3">
        <v>0.180324452279156</v>
      </c>
      <c r="QL292" s="3">
        <v>-0.323232882985238</v>
      </c>
      <c r="QM292" s="3">
        <v>-0.23506684292567601</v>
      </c>
      <c r="QN292" s="3">
        <v>-0.28329838981962324</v>
      </c>
      <c r="QO292" s="3">
        <v>2.497465712742696</v>
      </c>
      <c r="QP292" s="3">
        <v>-0.34209888714081238</v>
      </c>
      <c r="QQ292" s="3">
        <v>1.0342169082385173</v>
      </c>
      <c r="QR292" s="3">
        <f t="shared" si="629"/>
        <v>-0.17500534334533335</v>
      </c>
      <c r="QS292" s="3">
        <f t="shared" si="630"/>
        <v>-4.3500721035389933E-2</v>
      </c>
      <c r="QT292" s="3">
        <f t="shared" si="667"/>
        <v>-103.95899405309555</v>
      </c>
      <c r="QU292" s="3" t="str">
        <f t="shared" si="631"/>
        <v>Bored</v>
      </c>
      <c r="QV292" s="5">
        <v>0.96287121864012803</v>
      </c>
      <c r="QW292" s="5">
        <v>1.2669941843129</v>
      </c>
      <c r="QX292" s="5">
        <v>0.40933248822684298</v>
      </c>
      <c r="QY292" s="5">
        <v>0.34528780529014802</v>
      </c>
      <c r="QZ292" s="5">
        <v>0.99080478102287495</v>
      </c>
      <c r="RA292" s="5">
        <v>1.2258284691746699</v>
      </c>
      <c r="RB292" s="5">
        <v>0.20951912614857851</v>
      </c>
      <c r="RC292" s="5">
        <v>0.13851278381439408</v>
      </c>
      <c r="RD292" s="5">
        <v>-0.30412296567277197</v>
      </c>
      <c r="RE292" s="5">
        <v>0.33841517632303791</v>
      </c>
      <c r="RF292" s="5">
        <f t="shared" si="632"/>
        <v>-0.24959127924131697</v>
      </c>
      <c r="RG292" s="5">
        <f t="shared" si="633"/>
        <v>-1.3358792437611733E-2</v>
      </c>
      <c r="RH292" s="5">
        <f t="shared" si="668"/>
        <v>-93.0637000029501</v>
      </c>
      <c r="RI292" s="5" t="str">
        <f t="shared" si="634"/>
        <v>Bored</v>
      </c>
    </row>
    <row r="293" spans="1:477" x14ac:dyDescent="0.3">
      <c r="A293" s="1">
        <v>0.27989576510514402</v>
      </c>
      <c r="B293" s="1">
        <v>0.456771258100995</v>
      </c>
      <c r="C293" s="1">
        <v>6.9889430083367995E-2</v>
      </c>
      <c r="D293" s="1">
        <v>0.273460081141573</v>
      </c>
      <c r="E293" s="1">
        <v>-0.102516632267387</v>
      </c>
      <c r="F293" s="1">
        <v>0.42515991754233501</v>
      </c>
      <c r="G293" s="1">
        <v>0.39401156700486073</v>
      </c>
      <c r="H293" s="1">
        <v>0.31006963887187217</v>
      </c>
      <c r="I293" s="1">
        <v>-0.17687549299585098</v>
      </c>
      <c r="J293" s="1">
        <v>0.46608508377449481</v>
      </c>
      <c r="K293" s="18">
        <f t="shared" si="536"/>
        <v>-0.1906873936340393</v>
      </c>
      <c r="L293" s="19">
        <f t="shared" si="537"/>
        <v>-0.46871504845330103</v>
      </c>
      <c r="M293" s="19">
        <f t="shared" si="635"/>
        <v>-157.86202815174173</v>
      </c>
      <c r="N293" s="19" t="str">
        <f t="shared" si="538"/>
        <v>Sad</v>
      </c>
      <c r="O293" s="19">
        <f t="shared" si="636"/>
        <v>0.24010236297268939</v>
      </c>
      <c r="P293" s="9">
        <v>5.7655257897846E-2</v>
      </c>
      <c r="Q293" s="9">
        <v>0.18763629283233499</v>
      </c>
      <c r="R293" s="9">
        <v>-9.8536031925318096E-2</v>
      </c>
      <c r="S293" s="9">
        <v>6.8587809224962201E-2</v>
      </c>
      <c r="T293" s="9">
        <v>0.25330105984058399</v>
      </c>
      <c r="U293" s="9">
        <v>0.55217058780700501</v>
      </c>
      <c r="V293" s="9">
        <v>-0.31688062375437753</v>
      </c>
      <c r="W293" s="9">
        <v>9.2710423517132906E-2</v>
      </c>
      <c r="X293" s="9">
        <v>-0.12998103493448898</v>
      </c>
      <c r="Y293" s="9">
        <v>-0.12209235341048796</v>
      </c>
      <c r="Z293" s="9">
        <f t="shared" si="539"/>
        <v>1.485966644220782E-2</v>
      </c>
      <c r="AA293" s="9">
        <f t="shared" si="540"/>
        <v>-0.22942935048217616</v>
      </c>
      <c r="AB293" s="9">
        <f t="shared" si="637"/>
        <v>176.29424633563463</v>
      </c>
      <c r="AC293" s="9" t="str">
        <f t="shared" si="541"/>
        <v>Upset</v>
      </c>
      <c r="AD293" s="3">
        <v>-0.209811999174942</v>
      </c>
      <c r="AE293" s="3">
        <v>0.84506225150450798</v>
      </c>
      <c r="AF293" s="3">
        <v>1.1239364909578599E-3</v>
      </c>
      <c r="AG293" s="3">
        <v>-6.0952150502157201E-2</v>
      </c>
      <c r="AH293" s="3">
        <v>-0.42136175402059101</v>
      </c>
      <c r="AI293" s="3">
        <v>0.601919669093403</v>
      </c>
      <c r="AJ293" s="3">
        <v>-1.7807085374947026E-3</v>
      </c>
      <c r="AK293" s="3">
        <v>-4.2123643450203592E-2</v>
      </c>
      <c r="AL293" s="3">
        <v>-1.05487425067945</v>
      </c>
      <c r="AM293" s="3">
        <v>-9.4180543481564238E-2</v>
      </c>
      <c r="AN293" s="3">
        <f t="shared" si="542"/>
        <v>-1</v>
      </c>
      <c r="AO293" s="3">
        <f t="shared" si="543"/>
        <v>0.1839069051448381</v>
      </c>
      <c r="AP293" s="3">
        <f t="shared" si="638"/>
        <v>-79.579350829632503</v>
      </c>
      <c r="AQ293" s="3" t="str">
        <f t="shared" si="544"/>
        <v>Calm</v>
      </c>
      <c r="AR293" s="9">
        <v>-1.93284496680656E-2</v>
      </c>
      <c r="AS293" s="9">
        <v>0.58724201110919405</v>
      </c>
      <c r="AT293" s="9">
        <v>-0.16186956944856401</v>
      </c>
      <c r="AU293" s="9">
        <v>4.6023584940019499E-2</v>
      </c>
      <c r="AV293" s="9">
        <v>-0.31228319515729402</v>
      </c>
      <c r="AW293" s="9">
        <v>0.28909504371096101</v>
      </c>
      <c r="AX293" s="9">
        <v>0.48812993142569283</v>
      </c>
      <c r="AY293" s="9">
        <v>5.2518131792868926E-2</v>
      </c>
      <c r="AZ293" s="9">
        <v>-0.60657046077725962</v>
      </c>
      <c r="BA293" s="9">
        <v>-0.2039852406668641</v>
      </c>
      <c r="BB293" s="9">
        <f t="shared" si="545"/>
        <v>-0.59673878148629667</v>
      </c>
      <c r="BC293" s="9">
        <f t="shared" si="546"/>
        <v>-4.4051872483972243E-2</v>
      </c>
      <c r="BD293" s="9">
        <f t="shared" si="639"/>
        <v>-94.221975385889834</v>
      </c>
      <c r="BE293" s="9" t="str">
        <f t="shared" si="547"/>
        <v>Bored</v>
      </c>
      <c r="BF293" s="5">
        <v>0.32309508514443902</v>
      </c>
      <c r="BG293" s="5">
        <v>0.29778674478961797</v>
      </c>
      <c r="BH293" s="5">
        <v>9.1035127032324498E-2</v>
      </c>
      <c r="BI293" s="5">
        <v>3.76190478478097E-2</v>
      </c>
      <c r="BJ293" s="5">
        <v>-0.20831587014109601</v>
      </c>
      <c r="BK293" s="5">
        <v>0.13500452841581101</v>
      </c>
      <c r="BL293" s="5">
        <v>0.7931325112275166</v>
      </c>
      <c r="BM293" s="5">
        <v>8.6921918663441761E-2</v>
      </c>
      <c r="BN293" s="5">
        <v>2.5308340354821046E-2</v>
      </c>
      <c r="BO293" s="5">
        <v>0.20721201471429493</v>
      </c>
      <c r="BP293" s="5">
        <f t="shared" si="548"/>
        <v>6.0776430452744279E-2</v>
      </c>
      <c r="BQ293" s="5">
        <f t="shared" si="549"/>
        <v>1.3288234932319787E-2</v>
      </c>
      <c r="BR293" s="5">
        <f t="shared" si="640"/>
        <v>77.666859042670737</v>
      </c>
      <c r="BS293" s="5" t="str">
        <f t="shared" si="550"/>
        <v>alert</v>
      </c>
      <c r="BT293" s="6">
        <v>9.4351709065420397E-2</v>
      </c>
      <c r="BU293" s="6">
        <v>0.41809258913717001</v>
      </c>
      <c r="BV293" s="6">
        <v>0.39105390902667198</v>
      </c>
      <c r="BW293" s="6">
        <v>0.148107214042312</v>
      </c>
      <c r="BX293" s="6">
        <v>-0.24111957580728</v>
      </c>
      <c r="BY293" s="6">
        <v>0.47471637108248999</v>
      </c>
      <c r="BZ293" s="6">
        <v>-2.6644381887383504</v>
      </c>
      <c r="CA293" s="6">
        <v>0.16588903185500378</v>
      </c>
      <c r="CB293" s="6">
        <v>-0.32374088007174961</v>
      </c>
      <c r="CC293" s="6">
        <v>1.0521360564652655</v>
      </c>
      <c r="CD293" s="6">
        <f t="shared" si="551"/>
        <v>-0.37214484739715992</v>
      </c>
      <c r="CE293" s="6">
        <f t="shared" si="552"/>
        <v>-0.30187766886418543</v>
      </c>
      <c r="CF293" s="6">
        <f t="shared" si="641"/>
        <v>-129.04838573815439</v>
      </c>
      <c r="CG293" s="6" t="str">
        <f t="shared" si="553"/>
        <v>Depressed</v>
      </c>
      <c r="CH293" s="5">
        <v>0.200594330008319</v>
      </c>
      <c r="CI293" s="5">
        <v>0.47380446271223697</v>
      </c>
      <c r="CJ293" s="5">
        <v>0.30109359109177902</v>
      </c>
      <c r="CK293" s="5">
        <v>0.48569438282154997</v>
      </c>
      <c r="CL293" s="5">
        <v>0.133049750505805</v>
      </c>
      <c r="CM293" s="5">
        <v>0.56216543958739595</v>
      </c>
      <c r="CN293" s="5">
        <v>0.90243948170101884</v>
      </c>
      <c r="CO293" s="5">
        <v>0.46883059222416762</v>
      </c>
      <c r="CP293" s="5">
        <v>-0.27321013270391797</v>
      </c>
      <c r="CQ293" s="5">
        <v>1.166650922875158</v>
      </c>
      <c r="CR293" s="5">
        <f t="shared" si="554"/>
        <v>-0.66557148964427593</v>
      </c>
      <c r="CS293" s="5">
        <f t="shared" si="555"/>
        <v>3.4270828854101376E-2</v>
      </c>
      <c r="CT293" s="5">
        <f t="shared" si="642"/>
        <v>-87.052395881120106</v>
      </c>
      <c r="CU293" s="5" t="str">
        <f t="shared" si="556"/>
        <v>Calm</v>
      </c>
      <c r="CV293" s="3">
        <v>0.42248640958250899</v>
      </c>
      <c r="CW293" s="3">
        <v>0.29461063456679698</v>
      </c>
      <c r="CX293" s="3">
        <v>-6.5932451734764998E-3</v>
      </c>
      <c r="CY293" s="3">
        <v>0.24762965696283201</v>
      </c>
      <c r="CZ293" s="3">
        <v>0.704761901625368</v>
      </c>
      <c r="DA293" s="3">
        <v>9.9264724602533494E-2</v>
      </c>
      <c r="DB293" s="3">
        <v>-5.8489732101808687E-3</v>
      </c>
      <c r="DC293" s="3">
        <v>0.62870055513265521</v>
      </c>
      <c r="DD293" s="3">
        <v>0.12787577501571201</v>
      </c>
      <c r="DE293" s="3">
        <v>0.33612802305620659</v>
      </c>
      <c r="DF293" s="3">
        <f t="shared" si="557"/>
        <v>0.34756179589394054</v>
      </c>
      <c r="DG293" s="3">
        <f t="shared" si="558"/>
        <v>-0.51536335810880507</v>
      </c>
      <c r="DH293" s="3">
        <f t="shared" si="643"/>
        <v>146.00421646335869</v>
      </c>
      <c r="DI293" s="3" t="str">
        <f t="shared" si="559"/>
        <v>stressed</v>
      </c>
      <c r="DJ293" s="7">
        <v>1.0466304215892801</v>
      </c>
      <c r="DK293" s="7">
        <v>0.485673759146654</v>
      </c>
      <c r="DL293" s="7">
        <v>0.124273538487236</v>
      </c>
      <c r="DM293" s="7">
        <v>3.74110103771393E-2</v>
      </c>
      <c r="DN293" s="7">
        <v>1.11359795007333</v>
      </c>
      <c r="DO293" s="7">
        <v>1.21407808616692</v>
      </c>
      <c r="DP293" s="7">
        <v>5.752796330120849E-2</v>
      </c>
      <c r="DQ293" s="7">
        <v>2.2009689520435635E-2</v>
      </c>
      <c r="DR293" s="7">
        <v>0.5609566624426261</v>
      </c>
      <c r="DS293" s="7">
        <v>0.10551726667398477</v>
      </c>
      <c r="DT293" s="7">
        <f t="shared" si="560"/>
        <v>0.16077045060424622</v>
      </c>
      <c r="DU293" s="7">
        <f t="shared" si="561"/>
        <v>0.13538571973280034</v>
      </c>
      <c r="DV293" s="7">
        <f t="shared" si="644"/>
        <v>49.899076373344037</v>
      </c>
      <c r="DW293" s="7" t="str">
        <f t="shared" si="562"/>
        <v>excited</v>
      </c>
      <c r="DX293" s="9">
        <v>0.57924546361104901</v>
      </c>
      <c r="DY293" s="9">
        <v>-0.17336170489240399</v>
      </c>
      <c r="DZ293" s="9">
        <v>0.13760799581722899</v>
      </c>
      <c r="EA293" s="9">
        <v>-0.10557199290069</v>
      </c>
      <c r="EB293" s="9">
        <v>8.8856261092444697E-2</v>
      </c>
      <c r="EC293" s="9">
        <v>0.14359279138254799</v>
      </c>
      <c r="ED293" s="9">
        <v>0.20596862832273033</v>
      </c>
      <c r="EE293" s="9">
        <v>3.5463838095984541</v>
      </c>
      <c r="EF293" s="9">
        <v>0.75260716850345299</v>
      </c>
      <c r="EG293" s="9">
        <v>7.8929009176605322E-2</v>
      </c>
      <c r="EH293" s="9">
        <f t="shared" si="563"/>
        <v>0.73975146346970666</v>
      </c>
      <c r="EI293" s="9">
        <f t="shared" si="564"/>
        <v>7.2287918724553091E-2</v>
      </c>
      <c r="EJ293" s="9">
        <f t="shared" si="645"/>
        <v>84.418822408293806</v>
      </c>
      <c r="EK293" s="9" t="str">
        <f t="shared" si="565"/>
        <v>alert</v>
      </c>
      <c r="EL293" s="1">
        <v>0.30471948532427101</v>
      </c>
      <c r="EM293" s="1">
        <v>4.9924310144330603E-2</v>
      </c>
      <c r="EN293" s="1">
        <v>0.15475841236018101</v>
      </c>
      <c r="EO293" s="1">
        <v>9.5973214186124894E-2</v>
      </c>
      <c r="EP293" s="1">
        <v>6.2569791281429796E-2</v>
      </c>
      <c r="EQ293" s="1">
        <v>0.15162275668337</v>
      </c>
      <c r="ER293" s="1">
        <v>0.42135292865171264</v>
      </c>
      <c r="ES293" s="1">
        <v>0.47618263910618397</v>
      </c>
      <c r="ET293" s="1">
        <v>0.25479517517994044</v>
      </c>
      <c r="EU293" s="1">
        <v>0.7069956664968764</v>
      </c>
      <c r="EV293" s="1">
        <f t="shared" si="566"/>
        <v>9.6572964257864768E-2</v>
      </c>
      <c r="EW293" s="1">
        <f t="shared" si="567"/>
        <v>-0.35495449745987917</v>
      </c>
      <c r="EX293" s="1">
        <f t="shared" si="646"/>
        <v>164.77986467225571</v>
      </c>
      <c r="EY293" s="1" t="str">
        <f t="shared" si="568"/>
        <v>Upset</v>
      </c>
      <c r="EZ293" s="3">
        <v>1.09259589394525</v>
      </c>
      <c r="FA293" s="3">
        <v>0.170395890098231</v>
      </c>
      <c r="FB293" s="3">
        <v>7.6876521398417497E-2</v>
      </c>
      <c r="FC293" s="3">
        <v>0.100818400033743</v>
      </c>
      <c r="FD293" s="3">
        <v>0.95858349828640799</v>
      </c>
      <c r="FE293" s="3">
        <v>-0.24910878972116399</v>
      </c>
      <c r="FF293" s="3">
        <v>3.7479179875523606E-2</v>
      </c>
      <c r="FG293" s="3">
        <v>-1.2808370739320289</v>
      </c>
      <c r="FH293" s="3">
        <v>0.92220000384701906</v>
      </c>
      <c r="FI293" s="3">
        <v>0.14069364795332903</v>
      </c>
      <c r="FJ293" s="3">
        <f t="shared" si="569"/>
        <v>0.61530311404373794</v>
      </c>
      <c r="FK293" s="3">
        <f t="shared" si="570"/>
        <v>-0.16743052681836323</v>
      </c>
      <c r="FL293" s="3">
        <f t="shared" si="647"/>
        <v>105.22222929088511</v>
      </c>
      <c r="FM293" s="3" t="str">
        <f t="shared" si="571"/>
        <v>nervous</v>
      </c>
      <c r="FN293" s="7">
        <v>0.338534318179945</v>
      </c>
      <c r="FO293" s="7">
        <v>0.47016399715863499</v>
      </c>
      <c r="FP293" s="7">
        <v>-3.6982444376304102E-2</v>
      </c>
      <c r="FQ293" s="7">
        <v>5.0382744215437897E-2</v>
      </c>
      <c r="FR293" s="7">
        <v>0.202866462044899</v>
      </c>
      <c r="FS293" s="7">
        <v>0.44048309683331499</v>
      </c>
      <c r="FT293" s="7">
        <v>-6.8308812486279166E-2</v>
      </c>
      <c r="FU293" s="7">
        <v>5.5326310870414168E-2</v>
      </c>
      <c r="FV293" s="7">
        <v>-0.13162967897868999</v>
      </c>
      <c r="FW293" s="7">
        <v>1.6570208673581138E-2</v>
      </c>
      <c r="FX293" s="7">
        <f t="shared" si="572"/>
        <v>-0.1146994725092676</v>
      </c>
      <c r="FY293" s="7">
        <f t="shared" si="573"/>
        <v>9.6781094340302909E-2</v>
      </c>
      <c r="FZ293" s="7">
        <f t="shared" si="648"/>
        <v>-49.843004078528288</v>
      </c>
      <c r="GA293" s="7" t="str">
        <f t="shared" si="574"/>
        <v>Relased</v>
      </c>
      <c r="GB293" s="5">
        <v>0.31608020357036398</v>
      </c>
      <c r="GC293" s="5">
        <v>0.97040972858589902</v>
      </c>
      <c r="GD293" s="5">
        <v>0.31942422464486397</v>
      </c>
      <c r="GE293" s="5">
        <v>0.447240641132784</v>
      </c>
      <c r="GF293" s="5">
        <v>-0.16402875155562299</v>
      </c>
      <c r="GG293" s="5">
        <v>0.66491478454728903</v>
      </c>
      <c r="GH293" s="5">
        <v>2.100764053301488</v>
      </c>
      <c r="GI293" s="5">
        <v>0.27348739503445496</v>
      </c>
      <c r="GJ293" s="5">
        <v>-0.65432952501553499</v>
      </c>
      <c r="GK293" s="5">
        <v>0.59593537937188101</v>
      </c>
      <c r="GL293" s="5">
        <f t="shared" si="575"/>
        <v>-0.59088735833171513</v>
      </c>
      <c r="GM293" s="5">
        <f t="shared" si="576"/>
        <v>-0.65591962110670243</v>
      </c>
      <c r="GN293" s="5">
        <f t="shared" si="649"/>
        <v>-137.98578749173947</v>
      </c>
      <c r="GO293" s="5" t="str">
        <f t="shared" si="577"/>
        <v>Depressed</v>
      </c>
      <c r="GP293" s="6">
        <v>0.22554992724820799</v>
      </c>
      <c r="GQ293" s="6">
        <v>0.25292010071502102</v>
      </c>
      <c r="GR293" s="6">
        <v>0.41506205052052397</v>
      </c>
      <c r="GS293" s="6">
        <v>0.70870110325209701</v>
      </c>
      <c r="GT293" s="6">
        <v>0.255003988972343</v>
      </c>
      <c r="GU293" s="6">
        <v>0.37370031982142898</v>
      </c>
      <c r="GV293" s="6">
        <v>0.86371588392181697</v>
      </c>
      <c r="GW293" s="6">
        <v>1.13098947947687</v>
      </c>
      <c r="GX293" s="6">
        <v>-2.737017346681303E-2</v>
      </c>
      <c r="GY293" s="6">
        <v>2.3486594522049842</v>
      </c>
      <c r="GZ293" s="6">
        <f t="shared" si="578"/>
        <v>0.13647197338849892</v>
      </c>
      <c r="HA293" s="6">
        <f t="shared" si="579"/>
        <v>0.79203261329390062</v>
      </c>
      <c r="HB293" s="6">
        <f t="shared" si="650"/>
        <v>9.7764092623243926</v>
      </c>
      <c r="HC293" s="6" t="str">
        <f t="shared" si="580"/>
        <v>happy</v>
      </c>
      <c r="HD293" s="3">
        <v>0.34628788360969998</v>
      </c>
      <c r="HE293" s="3">
        <v>0.52978046971622295</v>
      </c>
      <c r="HF293" s="3">
        <v>3.27195114391019E-2</v>
      </c>
      <c r="HG293" s="3">
        <v>0.18372715669494499</v>
      </c>
      <c r="HH293" s="3">
        <v>0.168840755737964</v>
      </c>
      <c r="HI293" s="3">
        <v>0.33420310897282501</v>
      </c>
      <c r="HJ293" s="3">
        <v>6.3517166276245943E-2</v>
      </c>
      <c r="HK293" s="3">
        <v>0.21265121378084587</v>
      </c>
      <c r="HL293" s="3">
        <v>-0.18349258610652297</v>
      </c>
      <c r="HM293" s="3">
        <v>0.24706595930822584</v>
      </c>
      <c r="HN293" s="3">
        <f t="shared" si="581"/>
        <v>-4.4624249284338169E-2</v>
      </c>
      <c r="HO293" s="3">
        <f t="shared" si="582"/>
        <v>-0.74579194701054385</v>
      </c>
      <c r="HP293" s="3">
        <f t="shared" si="651"/>
        <v>-176.57580584095101</v>
      </c>
      <c r="HQ293" s="3" t="str">
        <f t="shared" si="583"/>
        <v>Sad</v>
      </c>
      <c r="HR293" s="5">
        <v>1.1521055275438601</v>
      </c>
      <c r="HS293" s="5">
        <v>1.20112627978912</v>
      </c>
      <c r="HT293" s="5">
        <v>0.56005944867102897</v>
      </c>
      <c r="HU293" s="5">
        <v>1.09530784468714</v>
      </c>
      <c r="HV293" s="5">
        <v>1.26663472260009</v>
      </c>
      <c r="HW293" s="5">
        <v>1.2507961144014901</v>
      </c>
      <c r="HX293" s="5">
        <v>0.2315500594318457</v>
      </c>
      <c r="HY293" s="5">
        <v>0.44671391202359234</v>
      </c>
      <c r="HZ293" s="5">
        <v>-4.9020752245259924E-2</v>
      </c>
      <c r="IA293" s="5">
        <v>0.70344421157313386</v>
      </c>
      <c r="IB293" s="5">
        <f t="shared" si="584"/>
        <v>-5.3209655196532202E-3</v>
      </c>
      <c r="IC293" s="5">
        <f t="shared" si="585"/>
        <v>-5.7568840386248543E-2</v>
      </c>
      <c r="ID293" s="5">
        <f t="shared" si="652"/>
        <v>-174.71927639693524</v>
      </c>
      <c r="IE293" s="5" t="str">
        <f t="shared" si="586"/>
        <v>Sad</v>
      </c>
      <c r="IF293" s="6">
        <v>0.24368173659647399</v>
      </c>
      <c r="IG293" s="6">
        <v>0.55752789651437196</v>
      </c>
      <c r="IH293" s="6">
        <v>0.129589672569421</v>
      </c>
      <c r="II293" s="6">
        <v>0.46212400525438002</v>
      </c>
      <c r="IJ293" s="6">
        <v>0.53144831733213904</v>
      </c>
      <c r="IK293" s="6">
        <v>0.81911434491824797</v>
      </c>
      <c r="IL293" s="6">
        <v>0.16718442526208097</v>
      </c>
      <c r="IM293" s="6">
        <v>0.33568925269463246</v>
      </c>
      <c r="IN293" s="6">
        <v>-0.31384615991789799</v>
      </c>
      <c r="IO293" s="6">
        <v>0.73852541628382851</v>
      </c>
      <c r="IP293" s="6">
        <f t="shared" si="587"/>
        <v>-0.44457350137553409</v>
      </c>
      <c r="IQ293" s="6">
        <f t="shared" si="588"/>
        <v>-8.0780596599235421E-2</v>
      </c>
      <c r="IR293" s="6">
        <f t="shared" si="653"/>
        <v>-100.29849023681034</v>
      </c>
      <c r="IS293" s="6" t="str">
        <f t="shared" si="589"/>
        <v>Bored</v>
      </c>
      <c r="IT293" s="5">
        <v>0.247896877822465</v>
      </c>
      <c r="IU293" s="5">
        <v>0.217717005372634</v>
      </c>
      <c r="IV293" s="5">
        <v>0.38270211813382599</v>
      </c>
      <c r="IW293" s="5">
        <v>0.61800093062448802</v>
      </c>
      <c r="IX293" s="5">
        <v>-0.34502661796804701</v>
      </c>
      <c r="IY293" s="5">
        <v>-0.430558173782984</v>
      </c>
      <c r="IZ293" s="5">
        <v>-3.940112653037231</v>
      </c>
      <c r="JA293" s="5">
        <v>-2.9035779837150901</v>
      </c>
      <c r="JB293" s="5">
        <v>3.0179872449831002E-2</v>
      </c>
      <c r="JC293" s="5">
        <v>2.1492122225638295</v>
      </c>
      <c r="JD293" s="5">
        <f t="shared" si="590"/>
        <v>0.33119962092713906</v>
      </c>
      <c r="JE293" s="5">
        <f t="shared" si="591"/>
        <v>0.30132652597774512</v>
      </c>
      <c r="JF293" s="5">
        <f t="shared" si="654"/>
        <v>47.703969457107966</v>
      </c>
      <c r="JG293" s="5" t="str">
        <f t="shared" si="592"/>
        <v>excited</v>
      </c>
      <c r="JH293" s="6">
        <v>0.16700511084214401</v>
      </c>
      <c r="JI293" s="6">
        <v>0.52909794078011596</v>
      </c>
      <c r="JJ293" s="6">
        <v>-9.4625141337805696E-2</v>
      </c>
      <c r="JK293" s="6">
        <v>1.3203101218019301E-2</v>
      </c>
      <c r="JL293" s="6">
        <v>-0.35256149615700499</v>
      </c>
      <c r="JM293" s="6">
        <v>0.19332263595824001</v>
      </c>
      <c r="JN293" s="6">
        <v>0.50995357113279183</v>
      </c>
      <c r="JO293" s="6">
        <v>1.8276197610026211E-2</v>
      </c>
      <c r="JP293" s="6">
        <v>-0.36209282993797198</v>
      </c>
      <c r="JQ293" s="6">
        <v>-0.1169683711772751</v>
      </c>
      <c r="JR293" s="6">
        <f t="shared" si="593"/>
        <v>-0.33825712876232061</v>
      </c>
      <c r="JS293" s="6">
        <f t="shared" si="594"/>
        <v>0.24586461450502184</v>
      </c>
      <c r="JT293" s="6">
        <f t="shared" si="655"/>
        <v>-53.988203046110748</v>
      </c>
      <c r="JU293" s="6" t="str">
        <f t="shared" si="595"/>
        <v>Relased</v>
      </c>
      <c r="JV293" s="3">
        <v>0.69756368497923604</v>
      </c>
      <c r="JW293" s="3">
        <v>1.04907920041507</v>
      </c>
      <c r="JX293" s="3">
        <v>4.5060075104248497E-2</v>
      </c>
      <c r="JY293" s="3">
        <v>-3.3051459988292703E-2</v>
      </c>
      <c r="JZ293" s="3">
        <v>0.50122267872211601</v>
      </c>
      <c r="KA293" s="3">
        <v>0.54217375663640899</v>
      </c>
      <c r="KB293" s="3">
        <v>3.7588077799885704E-2</v>
      </c>
      <c r="KC293" s="3">
        <v>-2.0770713947036799E-2</v>
      </c>
      <c r="KD293" s="3">
        <v>-0.35151551543583393</v>
      </c>
      <c r="KE293" s="3">
        <v>6.8752549341217165E-3</v>
      </c>
      <c r="KF293" s="3">
        <f t="shared" si="596"/>
        <v>-0.25101927274681557</v>
      </c>
      <c r="KG293" s="3">
        <f t="shared" si="597"/>
        <v>-0.13316659103021311</v>
      </c>
      <c r="KH293" s="3">
        <f t="shared" si="656"/>
        <v>-117.94610492982244</v>
      </c>
      <c r="KI293" s="3" t="str">
        <f t="shared" si="598"/>
        <v>Bored</v>
      </c>
      <c r="KJ293" s="7">
        <v>-0.12062359164472999</v>
      </c>
      <c r="KK293" s="7">
        <v>1.6682282253568999E-2</v>
      </c>
      <c r="KL293" s="7">
        <v>-0.19154166335560299</v>
      </c>
      <c r="KM293" s="7">
        <v>2.30530911071712E-2</v>
      </c>
      <c r="KN293" s="7">
        <v>-0.35849315971523299</v>
      </c>
      <c r="KO293" s="7">
        <v>-0.42200867925122199</v>
      </c>
      <c r="KP293" s="7">
        <v>0.39978076911716387</v>
      </c>
      <c r="KQ293" s="7">
        <v>-5.6875375692110888E-2</v>
      </c>
      <c r="KR293" s="7">
        <v>-0.13730587389829899</v>
      </c>
      <c r="KS293" s="7">
        <v>1.6209972073216905</v>
      </c>
      <c r="KT293" s="7">
        <f t="shared" si="599"/>
        <v>2.9820873939467418E-2</v>
      </c>
      <c r="KU293" s="7">
        <f t="shared" si="600"/>
        <v>0.58418148334885545</v>
      </c>
      <c r="KV293" s="7">
        <f t="shared" si="657"/>
        <v>2.9222569870789594</v>
      </c>
      <c r="KW293" s="7" t="str">
        <f t="shared" si="601"/>
        <v>happy</v>
      </c>
      <c r="LL293" s="5">
        <v>0.80482139360333005</v>
      </c>
      <c r="LM293" s="5">
        <v>-0.22101020549801401</v>
      </c>
      <c r="LN293" s="5">
        <v>0.37436938388206098</v>
      </c>
      <c r="LO293" s="5">
        <v>-0.11301225067767399</v>
      </c>
      <c r="LP293" s="5">
        <v>1.03393116951244</v>
      </c>
      <c r="LQ293" s="5">
        <v>-0.17791249158788899</v>
      </c>
      <c r="LR293" s="5">
        <v>0.20359965304287125</v>
      </c>
      <c r="LS293" s="5">
        <v>0.28329360927121733</v>
      </c>
      <c r="LT293" s="5">
        <v>1.025831599101344</v>
      </c>
      <c r="LU293" s="5">
        <v>0.44767407430574918</v>
      </c>
      <c r="LV293" s="5">
        <f t="shared" si="602"/>
        <v>0.98062764297907656</v>
      </c>
      <c r="LW293" s="5">
        <f t="shared" si="603"/>
        <v>0.18987163707500465</v>
      </c>
      <c r="LX293" s="5">
        <f t="shared" si="658"/>
        <v>79.041840934827079</v>
      </c>
      <c r="LY293" s="5" t="str">
        <f t="shared" si="604"/>
        <v>alert</v>
      </c>
      <c r="LZ293" s="6">
        <v>0.69584633419449504</v>
      </c>
      <c r="MA293" s="6">
        <v>0.39373814315542599</v>
      </c>
      <c r="MB293" s="6">
        <v>0.11052873908571199</v>
      </c>
      <c r="MC293" s="6">
        <v>0.199819312562351</v>
      </c>
      <c r="MD293" s="6">
        <v>0.72860517867244501</v>
      </c>
      <c r="ME293" s="6">
        <v>0.49107124759128401</v>
      </c>
      <c r="MF293" s="6">
        <v>7.759389357048381E-2</v>
      </c>
      <c r="MG293" s="6">
        <v>0.22583317339536721</v>
      </c>
      <c r="MH293" s="6">
        <v>0.30210819103906905</v>
      </c>
      <c r="MI293" s="6">
        <v>0.28483156478411764</v>
      </c>
      <c r="MJ293" s="6">
        <f t="shared" si="605"/>
        <v>0.37194690370697336</v>
      </c>
      <c r="MK293" s="6">
        <f t="shared" si="606"/>
        <v>9.8850934714859395E-2</v>
      </c>
      <c r="ML293" s="6">
        <f t="shared" si="659"/>
        <v>75.116758485665414</v>
      </c>
      <c r="MM293" s="6" t="str">
        <f t="shared" si="607"/>
        <v>alert</v>
      </c>
      <c r="MN293" s="3">
        <v>0.179743000243062</v>
      </c>
      <c r="MO293" s="3">
        <v>0.33004009761418301</v>
      </c>
      <c r="MP293" s="3">
        <v>-0.257167881336756</v>
      </c>
      <c r="MQ293" s="3">
        <v>6.4168008754842999E-3</v>
      </c>
      <c r="MR293" s="3">
        <v>6.5102677936674694E-2</v>
      </c>
      <c r="MS293" s="3">
        <v>0.21453110699394901</v>
      </c>
      <c r="MT293" s="3">
        <v>-1.0503264066109994</v>
      </c>
      <c r="MU293" s="3">
        <v>1.1783217366591693E-2</v>
      </c>
      <c r="MV293" s="3">
        <v>-0.15029709737112101</v>
      </c>
      <c r="MW293" s="3">
        <v>-0.49187798009633049</v>
      </c>
      <c r="MX293" s="3">
        <f t="shared" si="608"/>
        <v>-0.45289597239124424</v>
      </c>
      <c r="MY293" s="3">
        <f t="shared" si="609"/>
        <v>-0.17284050228901038</v>
      </c>
      <c r="MZ293" s="3">
        <f t="shared" si="660"/>
        <v>-110.88855487817032</v>
      </c>
      <c r="NA293" s="3" t="str">
        <f t="shared" si="610"/>
        <v>Bored</v>
      </c>
      <c r="NB293" s="7">
        <v>0.268307498529883</v>
      </c>
      <c r="NC293" s="7">
        <v>0.495819517904031</v>
      </c>
      <c r="ND293" s="7">
        <v>0.28568959759540802</v>
      </c>
      <c r="NE293" s="7">
        <v>0.64141037750031504</v>
      </c>
      <c r="NF293" s="7">
        <v>0.502923372888328</v>
      </c>
      <c r="NG293" s="7">
        <v>0.54441896814059398</v>
      </c>
      <c r="NH293" s="7">
        <v>0.37043330108149775</v>
      </c>
      <c r="NI293" s="7">
        <v>0.61659935303797186</v>
      </c>
      <c r="NJ293" s="7">
        <v>-0.227512019374148</v>
      </c>
      <c r="NK293" s="7">
        <v>1.2132799327294874</v>
      </c>
      <c r="NL293" s="7">
        <f t="shared" si="611"/>
        <v>-0.48251309812656296</v>
      </c>
      <c r="NM293" s="7">
        <f t="shared" si="612"/>
        <v>0.42151887204655925</v>
      </c>
      <c r="NN293" s="7">
        <f t="shared" si="661"/>
        <v>-48.85984516556713</v>
      </c>
      <c r="NO293" s="7" t="str">
        <f t="shared" si="613"/>
        <v>Relased</v>
      </c>
      <c r="NP293" s="5">
        <v>0.37897948890447702</v>
      </c>
      <c r="NQ293" s="5">
        <v>0.493494880359997</v>
      </c>
      <c r="NR293" s="5">
        <v>1.2154895919755799</v>
      </c>
      <c r="NS293" s="5">
        <v>0.72532178062004804</v>
      </c>
      <c r="NT293" s="5">
        <v>0.466340234321035</v>
      </c>
      <c r="NU293" s="5">
        <v>0.44762251233855599</v>
      </c>
      <c r="NV293" s="5">
        <v>1.4379051601181143</v>
      </c>
      <c r="NW293" s="5">
        <v>0.77070276912029623</v>
      </c>
      <c r="NX293" s="5">
        <v>-0.11451539145551998</v>
      </c>
      <c r="NY293" s="5">
        <v>2.224490989038221</v>
      </c>
      <c r="NZ293" s="5">
        <f t="shared" si="614"/>
        <v>-0.9392942657585952</v>
      </c>
      <c r="OA293" s="5">
        <f t="shared" si="615"/>
        <v>0.24311137660460114</v>
      </c>
      <c r="OB293" s="5">
        <f t="shared" si="662"/>
        <v>-75.488945097093449</v>
      </c>
      <c r="OC293" s="5" t="str">
        <f t="shared" si="616"/>
        <v>Calm</v>
      </c>
      <c r="OD293" s="1">
        <v>0.15616544231514701</v>
      </c>
      <c r="OE293" s="1">
        <v>0.21194068446153799</v>
      </c>
      <c r="OF293" s="1">
        <v>0.71058910712991796</v>
      </c>
      <c r="OG293" s="1">
        <v>0.60288734364968799</v>
      </c>
      <c r="OH293" s="1">
        <v>-0.21402159447102101</v>
      </c>
      <c r="OI293" s="1">
        <v>-0.34556100136184098</v>
      </c>
      <c r="OJ293" s="1">
        <v>-12.281997344300981</v>
      </c>
      <c r="OK293" s="1">
        <v>-4.5119436746996735</v>
      </c>
      <c r="OL293" s="1">
        <v>-0.10200880755719602</v>
      </c>
      <c r="OM293" s="1">
        <v>2.8209413707069895</v>
      </c>
      <c r="ON293" s="1">
        <f t="shared" si="617"/>
        <v>-0.26802906389585024</v>
      </c>
      <c r="OO293" s="1">
        <f t="shared" si="618"/>
        <v>0.94175392310924355</v>
      </c>
      <c r="OP293" s="1">
        <f t="shared" si="663"/>
        <v>-15.886684988699988</v>
      </c>
      <c r="OQ293" s="1" t="str">
        <f t="shared" si="619"/>
        <v>Contented</v>
      </c>
      <c r="OR293" s="3">
        <v>0.91447287599489302</v>
      </c>
      <c r="OS293" s="3">
        <v>0.79675009310428102</v>
      </c>
      <c r="OT293" s="3">
        <v>0.121583403247879</v>
      </c>
      <c r="OU293" s="3">
        <v>0.35030205037578799</v>
      </c>
      <c r="OV293" s="3">
        <v>0.78451042680592498</v>
      </c>
      <c r="OW293" s="3">
        <v>0.60557859566179795</v>
      </c>
      <c r="OX293" s="3">
        <v>7.1562447404542248E-2</v>
      </c>
      <c r="OY293" s="3">
        <v>0.24980024525064928</v>
      </c>
      <c r="OZ293" s="3">
        <v>0.117722782890612</v>
      </c>
      <c r="PA293" s="3">
        <v>0.2757591863508459</v>
      </c>
      <c r="PB293" s="3">
        <f t="shared" si="620"/>
        <v>-3.6365234218090348E-2</v>
      </c>
      <c r="PC293" s="3">
        <f t="shared" si="621"/>
        <v>0.37254976196864686</v>
      </c>
      <c r="PD293" s="3">
        <f t="shared" si="664"/>
        <v>-5.5750795178869375</v>
      </c>
      <c r="PE293" s="3" t="str">
        <f t="shared" si="622"/>
        <v>Contented</v>
      </c>
      <c r="PF293" s="1">
        <v>0.46518238658288302</v>
      </c>
      <c r="PG293" s="1">
        <v>0.606512122220495</v>
      </c>
      <c r="PH293" s="1">
        <v>0.459594492561122</v>
      </c>
      <c r="PI293" s="1">
        <v>0.95848799147042096</v>
      </c>
      <c r="PJ293" s="1">
        <v>0.67417011941982896</v>
      </c>
      <c r="PK293" s="1">
        <v>0.34050740299704202</v>
      </c>
      <c r="PL293" s="1">
        <v>0.40338217552490124</v>
      </c>
      <c r="PM293" s="1">
        <v>1.0121100631481168</v>
      </c>
      <c r="PN293" s="1">
        <v>-0.14132973563761198</v>
      </c>
      <c r="PO293" s="1">
        <v>1.3232152188732695</v>
      </c>
      <c r="PP293" s="1">
        <f t="shared" si="623"/>
        <v>1.7792736987819024E-2</v>
      </c>
      <c r="PQ293" s="1">
        <f t="shared" si="624"/>
        <v>-0.25520003768093158</v>
      </c>
      <c r="PR293" s="1">
        <f t="shared" si="665"/>
        <v>176.01174943027891</v>
      </c>
      <c r="PS293" s="1" t="str">
        <f t="shared" si="625"/>
        <v>Upset</v>
      </c>
      <c r="PT293" s="5">
        <v>0.578428094160094</v>
      </c>
      <c r="PU293" s="5">
        <v>0.74844727804136801</v>
      </c>
      <c r="PV293" s="5">
        <v>6.5350772679923397E-2</v>
      </c>
      <c r="PW293" s="5">
        <v>0.102408501301918</v>
      </c>
      <c r="PX293" s="5">
        <v>0.44463478639117199</v>
      </c>
      <c r="PY293" s="5">
        <v>0.73516458657989903</v>
      </c>
      <c r="PZ293" s="5">
        <v>6.3877571869981109E-2</v>
      </c>
      <c r="QA293" s="5">
        <v>6.9026477708885536E-2</v>
      </c>
      <c r="QB293" s="5">
        <v>-0.17001918388127402</v>
      </c>
      <c r="QC293" s="5">
        <v>0.12643182434195502</v>
      </c>
      <c r="QD293" s="5">
        <f t="shared" si="626"/>
        <v>-0.3663342424010102</v>
      </c>
      <c r="QE293" s="5">
        <f t="shared" si="627"/>
        <v>-7.4548334001849681E-2</v>
      </c>
      <c r="QF293" s="5">
        <f t="shared" si="666"/>
        <v>-101.50252161079297</v>
      </c>
      <c r="QG293" s="5" t="str">
        <f t="shared" si="628"/>
        <v>Bored</v>
      </c>
      <c r="QH293" s="3">
        <v>-3.48290700725504E-2</v>
      </c>
      <c r="QI293" s="3">
        <v>0.30726981706826201</v>
      </c>
      <c r="QJ293" s="3">
        <v>0.10143837475694099</v>
      </c>
      <c r="QK293" s="3">
        <v>0.180324452279156</v>
      </c>
      <c r="QL293" s="3">
        <v>-0.323232882985238</v>
      </c>
      <c r="QM293" s="3">
        <v>-0.23506684292567601</v>
      </c>
      <c r="QN293" s="3">
        <v>-0.28329838981962324</v>
      </c>
      <c r="QO293" s="3">
        <v>2.497465712742696</v>
      </c>
      <c r="QP293" s="3">
        <v>-0.34209888714081238</v>
      </c>
      <c r="QQ293" s="3">
        <v>1.0342169082385173</v>
      </c>
      <c r="QR293" s="3">
        <f t="shared" si="629"/>
        <v>-0.17500534334533335</v>
      </c>
      <c r="QS293" s="3">
        <f t="shared" si="630"/>
        <v>-4.3500721035389933E-2</v>
      </c>
      <c r="QT293" s="3">
        <f t="shared" si="667"/>
        <v>-103.95899405309555</v>
      </c>
      <c r="QU293" s="3" t="str">
        <f t="shared" si="631"/>
        <v>Bored</v>
      </c>
      <c r="QV293" s="5">
        <v>0.712012381005935</v>
      </c>
      <c r="QW293" s="5">
        <v>1.2669941843129</v>
      </c>
      <c r="QX293" s="5">
        <v>0.32284610021619697</v>
      </c>
      <c r="QY293" s="5">
        <v>0.24661799633258799</v>
      </c>
      <c r="QZ293" s="5">
        <v>0.67374933072353504</v>
      </c>
      <c r="RA293" s="5">
        <v>1.11471307744693</v>
      </c>
      <c r="RB293" s="5">
        <v>0.23297374828842388</v>
      </c>
      <c r="RC293" s="5">
        <v>0.10354672897556827</v>
      </c>
      <c r="RD293" s="5">
        <v>-0.554981803306965</v>
      </c>
      <c r="RE293" s="5">
        <v>0.28775250498324617</v>
      </c>
      <c r="RF293" s="5">
        <f t="shared" si="632"/>
        <v>-0.44013950519157319</v>
      </c>
      <c r="RG293" s="5">
        <f t="shared" si="633"/>
        <v>-4.0641569347750206E-2</v>
      </c>
      <c r="RH293" s="5">
        <f t="shared" si="668"/>
        <v>-95.275613617294454</v>
      </c>
      <c r="RI293" s="5" t="str">
        <f t="shared" si="634"/>
        <v>Bored</v>
      </c>
    </row>
    <row r="294" spans="1:477" x14ac:dyDescent="0.3">
      <c r="A294" s="1">
        <v>0.28263915429511499</v>
      </c>
      <c r="B294" s="1">
        <v>0.42918778468970797</v>
      </c>
      <c r="C294" s="1">
        <v>0.21591664888724801</v>
      </c>
      <c r="D294" s="1">
        <v>0.20957230090882101</v>
      </c>
      <c r="E294" s="1">
        <v>0.102742207839078</v>
      </c>
      <c r="F294" s="1">
        <v>0.590293163237402</v>
      </c>
      <c r="G294" s="1">
        <v>0.5602674911197808</v>
      </c>
      <c r="H294" s="1">
        <v>0.20556764825761595</v>
      </c>
      <c r="I294" s="1">
        <v>-0.14654863039459298</v>
      </c>
      <c r="J294" s="1">
        <v>0.59774212872988919</v>
      </c>
      <c r="K294" s="18">
        <f t="shared" si="536"/>
        <v>-0.1670957634730873</v>
      </c>
      <c r="L294" s="19">
        <f t="shared" si="537"/>
        <v>-0.36494323821981378</v>
      </c>
      <c r="M294" s="19">
        <f t="shared" si="635"/>
        <v>-155.39848095429494</v>
      </c>
      <c r="N294" s="19" t="str">
        <f t="shared" si="538"/>
        <v>Sad</v>
      </c>
      <c r="O294" s="19">
        <f t="shared" si="636"/>
        <v>0.20587676915346073</v>
      </c>
      <c r="P294" s="9">
        <v>5.7655257897846E-2</v>
      </c>
      <c r="Q294" s="9">
        <v>0.18763629283233499</v>
      </c>
      <c r="R294" s="9">
        <v>-9.8536031925318096E-2</v>
      </c>
      <c r="S294" s="9">
        <v>6.8587809224962201E-2</v>
      </c>
      <c r="T294" s="9">
        <v>0.25330105984058399</v>
      </c>
      <c r="U294" s="9">
        <v>0.55217058780700501</v>
      </c>
      <c r="V294" s="9">
        <v>-0.31688062375437753</v>
      </c>
      <c r="W294" s="9">
        <v>9.2710423517132906E-2</v>
      </c>
      <c r="X294" s="9">
        <v>-0.12998103493448898</v>
      </c>
      <c r="Y294" s="9">
        <v>-0.12209235341048796</v>
      </c>
      <c r="Z294" s="9">
        <f t="shared" si="539"/>
        <v>1.485966644220782E-2</v>
      </c>
      <c r="AA294" s="9">
        <f t="shared" si="540"/>
        <v>-0.22942935048217616</v>
      </c>
      <c r="AB294" s="9">
        <f t="shared" si="637"/>
        <v>176.29424633563463</v>
      </c>
      <c r="AC294" s="9" t="str">
        <f t="shared" si="541"/>
        <v>Upset</v>
      </c>
      <c r="AD294" s="3">
        <v>-7.5438587900978696E-2</v>
      </c>
      <c r="AE294" s="3">
        <v>0.222900182201793</v>
      </c>
      <c r="AF294" s="3">
        <v>-4.3166907050085799E-3</v>
      </c>
      <c r="AG294" s="3">
        <v>-7.7917592221011106E-2</v>
      </c>
      <c r="AH294" s="3">
        <v>-0.33990931135008801</v>
      </c>
      <c r="AI294" s="3">
        <v>-2.0233483956580901E-2</v>
      </c>
      <c r="AJ294" s="3">
        <v>1.0392951818926273E-2</v>
      </c>
      <c r="AK294" s="3">
        <v>-0.38446174381711412</v>
      </c>
      <c r="AL294" s="3">
        <v>-0.29833877010277171</v>
      </c>
      <c r="AM294" s="3">
        <v>-0.55766576589607364</v>
      </c>
      <c r="AN294" s="3">
        <f t="shared" si="542"/>
        <v>-0.21548661227575472</v>
      </c>
      <c r="AO294" s="3">
        <f t="shared" si="543"/>
        <v>-1.0658493642027866E-2</v>
      </c>
      <c r="AP294" s="3">
        <f t="shared" si="638"/>
        <v>-92.83168129692119</v>
      </c>
      <c r="AQ294" s="3" t="str">
        <f t="shared" si="544"/>
        <v>Bored</v>
      </c>
      <c r="AR294" s="9">
        <v>-5.6022372443224902E-2</v>
      </c>
      <c r="AS294" s="9">
        <v>0.58665137046167504</v>
      </c>
      <c r="AT294" s="9">
        <v>-8.3730521158785307E-2</v>
      </c>
      <c r="AU294" s="9">
        <v>3.2430214650535E-2</v>
      </c>
      <c r="AV294" s="9">
        <v>-0.35957590301140402</v>
      </c>
      <c r="AW294" s="9">
        <v>0.215687266528167</v>
      </c>
      <c r="AX294" s="9">
        <v>0.2014698474559147</v>
      </c>
      <c r="AY294" s="9">
        <v>4.0419609819869091E-2</v>
      </c>
      <c r="AZ294" s="9">
        <v>-0.64267374290489998</v>
      </c>
      <c r="BA294" s="9">
        <v>-9.6678294438907728E-2</v>
      </c>
      <c r="BB294" s="9">
        <f t="shared" si="545"/>
        <v>-0.63927656220023177</v>
      </c>
      <c r="BC294" s="9">
        <f t="shared" si="546"/>
        <v>-4.1663586560376498E-3</v>
      </c>
      <c r="BD294" s="9">
        <f t="shared" si="639"/>
        <v>-90.373408632989353</v>
      </c>
      <c r="BE294" s="9" t="str">
        <f t="shared" si="547"/>
        <v>Bored</v>
      </c>
      <c r="BF294" s="5">
        <v>0.34393770504294002</v>
      </c>
      <c r="BG294" s="5">
        <v>0.39573498707628402</v>
      </c>
      <c r="BH294" s="5">
        <v>3.6316352871369098E-2</v>
      </c>
      <c r="BI294" s="5">
        <v>9.6219303058434999E-2</v>
      </c>
      <c r="BJ294" s="5">
        <v>-1.9170847720491799E-3</v>
      </c>
      <c r="BK294" s="5">
        <v>9.8455621816020897E-2</v>
      </c>
      <c r="BL294" s="5">
        <v>0.10618176425329394</v>
      </c>
      <c r="BM294" s="5">
        <v>0.19470079221882444</v>
      </c>
      <c r="BN294" s="5">
        <v>-5.1797282033343994E-2</v>
      </c>
      <c r="BO294" s="5">
        <v>0.17918149114046428</v>
      </c>
      <c r="BP294" s="5">
        <f t="shared" si="548"/>
        <v>-2.0229252899875538E-2</v>
      </c>
      <c r="BQ294" s="5">
        <f t="shared" si="549"/>
        <v>1.6839901527045953E-3</v>
      </c>
      <c r="BR294" s="5">
        <f t="shared" si="640"/>
        <v>-85.241367705795469</v>
      </c>
      <c r="BS294" s="5" t="str">
        <f t="shared" si="550"/>
        <v>Calm</v>
      </c>
      <c r="BT294" s="6">
        <v>0.78447816477176002</v>
      </c>
      <c r="BU294" s="6">
        <v>0.403637608743659</v>
      </c>
      <c r="BV294" s="6">
        <v>0.50383197496913401</v>
      </c>
      <c r="BW294" s="6">
        <v>0.16314486105566101</v>
      </c>
      <c r="BX294" s="6">
        <v>0.258287137249605</v>
      </c>
      <c r="BY294" s="6">
        <v>0.441259209409328</v>
      </c>
      <c r="BZ294" s="6">
        <v>0.48316910237852462</v>
      </c>
      <c r="CA294" s="6">
        <v>0.19309441999356669</v>
      </c>
      <c r="CB294" s="6">
        <v>0.38084055602810102</v>
      </c>
      <c r="CC294" s="6">
        <v>0.5613736059166452</v>
      </c>
      <c r="CD294" s="6">
        <f t="shared" si="551"/>
        <v>0.36741839232747786</v>
      </c>
      <c r="CE294" s="6">
        <f t="shared" si="552"/>
        <v>-0.66568132069228725</v>
      </c>
      <c r="CF294" s="6">
        <f t="shared" si="641"/>
        <v>151.10378929699669</v>
      </c>
      <c r="CG294" s="6" t="str">
        <f t="shared" si="553"/>
        <v>Upset</v>
      </c>
      <c r="CH294" s="5">
        <v>0.40306830674794802</v>
      </c>
      <c r="CI294" s="5">
        <v>0.47380446271223697</v>
      </c>
      <c r="CJ294" s="5">
        <v>0.28879006153402398</v>
      </c>
      <c r="CK294" s="5">
        <v>0.48569438282154997</v>
      </c>
      <c r="CL294" s="5">
        <v>0.500365517646844</v>
      </c>
      <c r="CM294" s="5">
        <v>0.56216543958739595</v>
      </c>
      <c r="CN294" s="5">
        <v>0.31965823476609778</v>
      </c>
      <c r="CO294" s="5">
        <v>0.46883059222416762</v>
      </c>
      <c r="CP294" s="5">
        <v>-7.0736155964288949E-2</v>
      </c>
      <c r="CQ294" s="5">
        <v>0.8832346850414311</v>
      </c>
      <c r="CR294" s="5">
        <f t="shared" si="554"/>
        <v>-0.24417357734573175</v>
      </c>
      <c r="CS294" s="5">
        <f t="shared" si="555"/>
        <v>-0.35033253298393463</v>
      </c>
      <c r="CT294" s="5">
        <f t="shared" si="642"/>
        <v>-145.12440549391252</v>
      </c>
      <c r="CU294" s="5" t="str">
        <f t="shared" si="556"/>
        <v>Depressed</v>
      </c>
      <c r="CV294" s="3">
        <v>1.05682117314595</v>
      </c>
      <c r="CW294" s="3">
        <v>0.43878752500414198</v>
      </c>
      <c r="CX294" s="3">
        <v>1.6046517361114399E-2</v>
      </c>
      <c r="CY294" s="3">
        <v>0.23717084248077999</v>
      </c>
      <c r="CZ294" s="3">
        <v>1.01859790049623</v>
      </c>
      <c r="DA294" s="3">
        <v>0.51699627956778105</v>
      </c>
      <c r="DB294" s="3">
        <v>7.7316998599970248E-3</v>
      </c>
      <c r="DC294" s="3">
        <v>0.24814277177149302</v>
      </c>
      <c r="DD294" s="3">
        <v>0.61803364814180806</v>
      </c>
      <c r="DE294" s="3">
        <v>0.16930722598437492</v>
      </c>
      <c r="DF294" s="3">
        <f t="shared" si="557"/>
        <v>1</v>
      </c>
      <c r="DG294" s="3">
        <f t="shared" si="558"/>
        <v>-0.61323099155108807</v>
      </c>
      <c r="DH294" s="3">
        <f t="shared" si="643"/>
        <v>121.51791615510214</v>
      </c>
      <c r="DI294" s="3" t="str">
        <f t="shared" si="559"/>
        <v>stressed</v>
      </c>
      <c r="DJ294" s="7">
        <v>1.0466304215892801</v>
      </c>
      <c r="DK294" s="7">
        <v>0.485673759146654</v>
      </c>
      <c r="DL294" s="7">
        <v>0.124273538487236</v>
      </c>
      <c r="DM294" s="7">
        <v>3.74110103771393E-2</v>
      </c>
      <c r="DN294" s="7">
        <v>1.11359795007333</v>
      </c>
      <c r="DO294" s="7">
        <v>1.21407808616692</v>
      </c>
      <c r="DP294" s="7">
        <v>5.752796330120849E-2</v>
      </c>
      <c r="DQ294" s="7">
        <v>2.2009689520435635E-2</v>
      </c>
      <c r="DR294" s="7">
        <v>0.5609566624426261</v>
      </c>
      <c r="DS294" s="7">
        <v>0.10551726667398477</v>
      </c>
      <c r="DT294" s="7">
        <f t="shared" si="560"/>
        <v>0.16077045060424622</v>
      </c>
      <c r="DU294" s="7">
        <f t="shared" si="561"/>
        <v>0.13538571973280034</v>
      </c>
      <c r="DV294" s="7">
        <f t="shared" si="644"/>
        <v>49.899076373344037</v>
      </c>
      <c r="DW294" s="7" t="str">
        <f t="shared" si="562"/>
        <v>excited</v>
      </c>
      <c r="DX294" s="9">
        <v>0.52725298978535395</v>
      </c>
      <c r="DY294" s="9">
        <v>0.18242513938765501</v>
      </c>
      <c r="DZ294" s="9">
        <v>7.2630931651097894E-2</v>
      </c>
      <c r="EA294" s="9">
        <v>-8.1289272849183997E-2</v>
      </c>
      <c r="EB294" s="9">
        <v>0.188568598726888</v>
      </c>
      <c r="EC294" s="9">
        <v>0.39834660953601703</v>
      </c>
      <c r="ED294" s="9">
        <v>0.10146513155890347</v>
      </c>
      <c r="EE294" s="9">
        <v>-0.1399676774909164</v>
      </c>
      <c r="EF294" s="9">
        <v>0.34482785039769892</v>
      </c>
      <c r="EG294" s="9">
        <v>-1.220037766723304E-2</v>
      </c>
      <c r="EH294" s="9">
        <f t="shared" si="563"/>
        <v>0.35426980954021947</v>
      </c>
      <c r="EI294" s="9">
        <f t="shared" si="564"/>
        <v>4.0340032884761623E-2</v>
      </c>
      <c r="EJ294" s="9">
        <f t="shared" si="645"/>
        <v>83.503817957559008</v>
      </c>
      <c r="EK294" s="9" t="str">
        <f t="shared" si="565"/>
        <v>alert</v>
      </c>
      <c r="EL294" s="1">
        <v>0.30471948532427101</v>
      </c>
      <c r="EM294" s="1">
        <v>0.33411361567186998</v>
      </c>
      <c r="EN294" s="1">
        <v>0.104548905111168</v>
      </c>
      <c r="EO294" s="1">
        <v>9.5058595941407906E-2</v>
      </c>
      <c r="EP294" s="1">
        <v>-3.0577763133348701E-2</v>
      </c>
      <c r="EQ294" s="1">
        <v>0.104589178181419</v>
      </c>
      <c r="ER294" s="1">
        <v>0.381368090473862</v>
      </c>
      <c r="ES294" s="1">
        <v>0.216681081755767</v>
      </c>
      <c r="ET294" s="1">
        <v>-2.9394130347598968E-2</v>
      </c>
      <c r="EU294" s="1">
        <v>0.3124564158327508</v>
      </c>
      <c r="EV294" s="1">
        <f t="shared" si="566"/>
        <v>-0.28765148757908043</v>
      </c>
      <c r="EW294" s="1">
        <f t="shared" si="567"/>
        <v>-0.67100398177839593</v>
      </c>
      <c r="EX294" s="1">
        <f t="shared" si="646"/>
        <v>-156.79575751059619</v>
      </c>
      <c r="EY294" s="1" t="str">
        <f t="shared" si="568"/>
        <v>Sad</v>
      </c>
      <c r="EZ294" s="3">
        <v>0.106595179401114</v>
      </c>
      <c r="FA294" s="3">
        <v>-8.5193949643563201E-3</v>
      </c>
      <c r="FB294" s="3">
        <v>-1.88359093919977E-2</v>
      </c>
      <c r="FC294" s="3">
        <v>8.39488853421336E-2</v>
      </c>
      <c r="FD294" s="3">
        <v>-0.180769866332744</v>
      </c>
      <c r="FE294" s="3">
        <v>-0.25925276308867101</v>
      </c>
      <c r="FF294" s="3">
        <v>0.25393985699406546</v>
      </c>
      <c r="FG294" s="3">
        <v>-0.31350864090025771</v>
      </c>
      <c r="FH294" s="3">
        <v>0.11511457436547032</v>
      </c>
      <c r="FI294" s="3">
        <v>0.66390471739864365</v>
      </c>
      <c r="FJ294" s="3">
        <f t="shared" si="569"/>
        <v>-4.789560971965301E-2</v>
      </c>
      <c r="FK294" s="3">
        <f t="shared" si="570"/>
        <v>9.4319120774856824E-2</v>
      </c>
      <c r="FL294" s="3">
        <f t="shared" si="647"/>
        <v>-26.921634182336458</v>
      </c>
      <c r="FM294" s="3" t="str">
        <f t="shared" si="571"/>
        <v>Contented</v>
      </c>
      <c r="FN294" s="7">
        <v>0.40603297573517999</v>
      </c>
      <c r="FO294" s="7">
        <v>0.47884029900636099</v>
      </c>
      <c r="FP294" s="7">
        <v>-2.32578714711234E-2</v>
      </c>
      <c r="FQ294" s="7">
        <v>4.2592225065013402E-2</v>
      </c>
      <c r="FR294" s="7">
        <v>0.22335405453287099</v>
      </c>
      <c r="FS294" s="7">
        <v>0.48703765335034599</v>
      </c>
      <c r="FT294" s="7">
        <v>-3.6953210588432456E-2</v>
      </c>
      <c r="FU294" s="7">
        <v>4.4096901643825626E-2</v>
      </c>
      <c r="FV294" s="7">
        <v>-7.2807323271181001E-2</v>
      </c>
      <c r="FW294" s="7">
        <v>2.1849855957665004E-2</v>
      </c>
      <c r="FX294" s="7">
        <f t="shared" si="572"/>
        <v>-3.8937833260975774E-2</v>
      </c>
      <c r="FY294" s="7">
        <f t="shared" si="573"/>
        <v>9.8789925084768138E-2</v>
      </c>
      <c r="FZ294" s="7">
        <f t="shared" si="648"/>
        <v>-21.511771065543677</v>
      </c>
      <c r="GA294" s="7" t="str">
        <f t="shared" si="574"/>
        <v>Contented</v>
      </c>
      <c r="GB294" s="5">
        <v>0.29839002078146798</v>
      </c>
      <c r="GC294" s="5">
        <v>0.95487734488781795</v>
      </c>
      <c r="GD294" s="5">
        <v>0.37329408004895498</v>
      </c>
      <c r="GE294" s="5">
        <v>0.37024237980985297</v>
      </c>
      <c r="GF294" s="5">
        <v>-0.14008680253681799</v>
      </c>
      <c r="GG294" s="5">
        <v>0.26752739594676</v>
      </c>
      <c r="GH294" s="5">
        <v>2.3580953324148282</v>
      </c>
      <c r="GI294" s="5">
        <v>0.3028803533247717</v>
      </c>
      <c r="GJ294" s="5">
        <v>-0.65648732410635002</v>
      </c>
      <c r="GK294" s="5">
        <v>0.59327840190088654</v>
      </c>
      <c r="GL294" s="5">
        <f t="shared" si="575"/>
        <v>-0.59305483067643716</v>
      </c>
      <c r="GM294" s="5">
        <f t="shared" si="576"/>
        <v>-0.65816778068217796</v>
      </c>
      <c r="GN294" s="5">
        <f t="shared" si="649"/>
        <v>-137.97895430232853</v>
      </c>
      <c r="GO294" s="5" t="str">
        <f t="shared" si="577"/>
        <v>Depressed</v>
      </c>
      <c r="GP294" s="6">
        <v>0.22554992724820799</v>
      </c>
      <c r="GQ294" s="6">
        <v>0.52832741142935602</v>
      </c>
      <c r="GR294" s="6">
        <v>0.41506205052052397</v>
      </c>
      <c r="GS294" s="6">
        <v>0.65388154003972498</v>
      </c>
      <c r="GT294" s="6">
        <v>0.255003988972343</v>
      </c>
      <c r="GU294" s="6">
        <v>1.24926564921206</v>
      </c>
      <c r="GV294" s="6">
        <v>0.86371588392181697</v>
      </c>
      <c r="GW294" s="6">
        <v>0.36784658677941867</v>
      </c>
      <c r="GX294" s="6">
        <v>-0.30277748418114803</v>
      </c>
      <c r="GY294" s="6">
        <v>1.4179277393260918</v>
      </c>
      <c r="GZ294" s="6">
        <f t="shared" si="578"/>
        <v>-7.5192043082031423E-2</v>
      </c>
      <c r="HA294" s="6">
        <f t="shared" si="579"/>
        <v>0.44817195617131689</v>
      </c>
      <c r="HB294" s="6">
        <f t="shared" si="650"/>
        <v>-9.524096757438576</v>
      </c>
      <c r="HC294" s="6" t="str">
        <f t="shared" si="580"/>
        <v>Contented</v>
      </c>
      <c r="HD294" s="3">
        <v>0.33563316029017398</v>
      </c>
      <c r="HE294" s="3">
        <v>0.41227505714713802</v>
      </c>
      <c r="HF294" s="3">
        <v>0.122184076451677</v>
      </c>
      <c r="HG294" s="3">
        <v>0.160755726538162</v>
      </c>
      <c r="HH294" s="3">
        <v>5.2970687028257003E-2</v>
      </c>
      <c r="HI294" s="3">
        <v>0.30428218699514498</v>
      </c>
      <c r="HJ294" s="3">
        <v>0.3144180823087851</v>
      </c>
      <c r="HK294" s="3">
        <v>0.22434456961018678</v>
      </c>
      <c r="HL294" s="3">
        <v>-7.6641896856964042E-2</v>
      </c>
      <c r="HM294" s="3">
        <v>0.37830818861614446</v>
      </c>
      <c r="HN294" s="3">
        <f t="shared" si="581"/>
        <v>7.5772122628161576E-2</v>
      </c>
      <c r="HO294" s="3">
        <f t="shared" si="582"/>
        <v>-0.64829956435300695</v>
      </c>
      <c r="HP294" s="3">
        <f t="shared" si="651"/>
        <v>173.33361484795387</v>
      </c>
      <c r="HQ294" s="3" t="str">
        <f t="shared" si="583"/>
        <v>Upset</v>
      </c>
      <c r="HR294" s="5">
        <v>1.1521055275438601</v>
      </c>
      <c r="HS294" s="5">
        <v>1.20112627978912</v>
      </c>
      <c r="HT294" s="5">
        <v>0.56005944867102897</v>
      </c>
      <c r="HU294" s="5">
        <v>1.09530784468714</v>
      </c>
      <c r="HV294" s="5">
        <v>1.26663472260009</v>
      </c>
      <c r="HW294" s="5">
        <v>1.2507961144014901</v>
      </c>
      <c r="HX294" s="5">
        <v>0.2315500594318457</v>
      </c>
      <c r="HY294" s="5">
        <v>0.44671391202359234</v>
      </c>
      <c r="HZ294" s="5">
        <v>-4.9020752245259924E-2</v>
      </c>
      <c r="IA294" s="5">
        <v>0.70344421157313386</v>
      </c>
      <c r="IB294" s="5">
        <f t="shared" si="584"/>
        <v>-5.3209655196532202E-3</v>
      </c>
      <c r="IC294" s="5">
        <f t="shared" si="585"/>
        <v>-5.7568840386248543E-2</v>
      </c>
      <c r="ID294" s="5">
        <f t="shared" si="652"/>
        <v>-174.71927639693524</v>
      </c>
      <c r="IE294" s="5" t="str">
        <f t="shared" si="586"/>
        <v>Sad</v>
      </c>
      <c r="IF294" s="6">
        <v>0.54403443197316104</v>
      </c>
      <c r="IG294" s="6">
        <v>0.55752789651437196</v>
      </c>
      <c r="IH294" s="6">
        <v>0.169988219595965</v>
      </c>
      <c r="II294" s="6">
        <v>0.46212400525438002</v>
      </c>
      <c r="IJ294" s="6">
        <v>0.55216817725817202</v>
      </c>
      <c r="IK294" s="6">
        <v>0.81911434491824797</v>
      </c>
      <c r="IL294" s="6">
        <v>0.15507007387545102</v>
      </c>
      <c r="IM294" s="6">
        <v>0.33568925269463246</v>
      </c>
      <c r="IN294" s="6">
        <v>-1.349346454121092E-2</v>
      </c>
      <c r="IO294" s="6">
        <v>0.5738324636775185</v>
      </c>
      <c r="IP294" s="6">
        <f t="shared" si="587"/>
        <v>-9.3178997943299757E-2</v>
      </c>
      <c r="IQ294" s="6">
        <f t="shared" si="588"/>
        <v>-0.16690960029036284</v>
      </c>
      <c r="IR294" s="6">
        <f t="shared" si="653"/>
        <v>-150.82711254200629</v>
      </c>
      <c r="IS294" s="6" t="str">
        <f t="shared" si="589"/>
        <v>Sad</v>
      </c>
      <c r="IT294" s="5">
        <v>0.18793757081020501</v>
      </c>
      <c r="IU294" s="5">
        <v>0.179349541920588</v>
      </c>
      <c r="IV294" s="5">
        <v>0.32125461169165598</v>
      </c>
      <c r="IW294" s="5">
        <v>0.63581554898931802</v>
      </c>
      <c r="IX294" s="5">
        <v>-0.38944033901840802</v>
      </c>
      <c r="IY294" s="5">
        <v>-0.42782783208005898</v>
      </c>
      <c r="IZ294" s="5">
        <v>-1.5942937883598662</v>
      </c>
      <c r="JA294" s="5">
        <v>-2.5588374283373314</v>
      </c>
      <c r="JB294" s="5">
        <v>8.5880288896170165E-3</v>
      </c>
      <c r="JC294" s="5">
        <v>2.6057820367426525</v>
      </c>
      <c r="JD294" s="5">
        <f t="shared" si="590"/>
        <v>0.30220763544644713</v>
      </c>
      <c r="JE294" s="5">
        <f t="shared" si="591"/>
        <v>0.6993736018001564</v>
      </c>
      <c r="JF294" s="5">
        <f t="shared" si="654"/>
        <v>23.369745902591134</v>
      </c>
      <c r="JG294" s="5" t="str">
        <f t="shared" si="592"/>
        <v>happy</v>
      </c>
      <c r="JH294" s="6">
        <v>5.3630560224540803E-2</v>
      </c>
      <c r="JI294" s="6">
        <v>0.80458849612146599</v>
      </c>
      <c r="JJ294" s="6">
        <v>-0.102244030014353</v>
      </c>
      <c r="JK294" s="6">
        <v>5.5411176751025998E-2</v>
      </c>
      <c r="JL294" s="6">
        <v>-0.34514565113576601</v>
      </c>
      <c r="JM294" s="6">
        <v>0.78827380904609501</v>
      </c>
      <c r="JN294" s="6">
        <v>0.35073323200783896</v>
      </c>
      <c r="JO294" s="6">
        <v>3.4787173110482406E-2</v>
      </c>
      <c r="JP294" s="6">
        <v>-0.75095793589692517</v>
      </c>
      <c r="JQ294" s="6">
        <v>-5.4569812819963155E-2</v>
      </c>
      <c r="JR294" s="6">
        <f t="shared" si="593"/>
        <v>-0.60588883988118225</v>
      </c>
      <c r="JS294" s="6">
        <f t="shared" si="594"/>
        <v>0.28089911783197641</v>
      </c>
      <c r="JT294" s="6">
        <f t="shared" si="655"/>
        <v>-65.126856427957023</v>
      </c>
      <c r="JU294" s="6" t="str">
        <f t="shared" si="595"/>
        <v>Calm</v>
      </c>
      <c r="JV294" s="3">
        <v>0.69972854471631496</v>
      </c>
      <c r="JW294" s="3">
        <v>1.04957367169046</v>
      </c>
      <c r="JX294" s="3">
        <v>2.2827785926867E-2</v>
      </c>
      <c r="JY294" s="3">
        <v>1.83747274054155E-2</v>
      </c>
      <c r="JZ294" s="3">
        <v>0.57326461711430599</v>
      </c>
      <c r="KA294" s="3">
        <v>0.70766632172096</v>
      </c>
      <c r="KB294" s="3">
        <v>1.7932371210886651E-2</v>
      </c>
      <c r="KC294" s="3">
        <v>1.0456583889684698E-2</v>
      </c>
      <c r="KD294" s="3">
        <v>-0.34984512697414505</v>
      </c>
      <c r="KE294" s="3">
        <v>2.3553684975553393E-2</v>
      </c>
      <c r="KF294" s="3">
        <f t="shared" si="596"/>
        <v>-0.24924188693326332</v>
      </c>
      <c r="KG294" s="3">
        <f t="shared" si="597"/>
        <v>-0.12574446412363083</v>
      </c>
      <c r="KH294" s="3">
        <f t="shared" si="656"/>
        <v>-116.77129853943553</v>
      </c>
      <c r="KI294" s="3" t="str">
        <f t="shared" si="598"/>
        <v>Bored</v>
      </c>
      <c r="KJ294" s="7">
        <v>9.7228309726412096E-2</v>
      </c>
      <c r="KK294" s="7">
        <v>0.28952032713850601</v>
      </c>
      <c r="KL294" s="7">
        <v>-0.22518236225592</v>
      </c>
      <c r="KM294" s="7">
        <v>-2.8871250676129199E-2</v>
      </c>
      <c r="KN294" s="7">
        <v>-0.100413527714505</v>
      </c>
      <c r="KO294" s="7">
        <v>-0.37086949345992698</v>
      </c>
      <c r="KP294" s="7">
        <v>70.696060080567435</v>
      </c>
      <c r="KQ294" s="7">
        <v>0.35490530489341698</v>
      </c>
      <c r="KR294" s="7">
        <v>-0.1922920174120939</v>
      </c>
      <c r="KS294" s="7">
        <v>-0.65689594924360117</v>
      </c>
      <c r="KT294" s="7">
        <f t="shared" si="599"/>
        <v>-1.3130073466011916E-2</v>
      </c>
      <c r="KU294" s="7">
        <f t="shared" si="600"/>
        <v>-0.20615442062385081</v>
      </c>
      <c r="KV294" s="7">
        <f t="shared" si="657"/>
        <v>-176.35572676794104</v>
      </c>
      <c r="KW294" s="7" t="str">
        <f t="shared" si="601"/>
        <v>Sad</v>
      </c>
      <c r="LL294" s="5">
        <v>0.80482139360333005</v>
      </c>
      <c r="LM294" s="5">
        <v>-0.22101020549801401</v>
      </c>
      <c r="LN294" s="5">
        <v>0.27210997470013898</v>
      </c>
      <c r="LO294" s="5">
        <v>-0.11301225067767399</v>
      </c>
      <c r="LP294" s="5">
        <v>0.81388905437502101</v>
      </c>
      <c r="LQ294" s="5">
        <v>-0.17791249158788899</v>
      </c>
      <c r="LR294" s="5">
        <v>0.16810293344308991</v>
      </c>
      <c r="LS294" s="5">
        <v>0.28329360927121733</v>
      </c>
      <c r="LT294" s="5">
        <v>1.025831599101344</v>
      </c>
      <c r="LU294" s="5">
        <v>0.27251571614925046</v>
      </c>
      <c r="LV294" s="5">
        <f t="shared" si="602"/>
        <v>0.98062764297907656</v>
      </c>
      <c r="LW294" s="5">
        <f t="shared" si="603"/>
        <v>0.12657444440168875</v>
      </c>
      <c r="LX294" s="5">
        <f t="shared" si="658"/>
        <v>82.645215769372911</v>
      </c>
      <c r="LY294" s="5" t="str">
        <f t="shared" si="604"/>
        <v>alert</v>
      </c>
      <c r="LZ294" s="6">
        <v>0.44962074111391798</v>
      </c>
      <c r="MA294" s="6">
        <v>0.39373814315542599</v>
      </c>
      <c r="MB294" s="6">
        <v>-3.3032913114859901E-4</v>
      </c>
      <c r="MC294" s="6">
        <v>0.199819312562351</v>
      </c>
      <c r="MD294" s="6">
        <v>0.52672519661945605</v>
      </c>
      <c r="ME294" s="6">
        <v>0.49107124759128401</v>
      </c>
      <c r="MF294" s="6">
        <v>-3.3833205873265703E-4</v>
      </c>
      <c r="MG294" s="6">
        <v>0.22583317339536721</v>
      </c>
      <c r="MH294" s="6">
        <v>5.5882597958491986E-2</v>
      </c>
      <c r="MI294" s="6">
        <v>0.23654103508262975</v>
      </c>
      <c r="MJ294" s="6">
        <f t="shared" si="605"/>
        <v>0.19350179054361694</v>
      </c>
      <c r="MK294" s="6">
        <f t="shared" si="606"/>
        <v>8.1697683558774381E-2</v>
      </c>
      <c r="ML294" s="6">
        <f t="shared" si="659"/>
        <v>67.110220454005315</v>
      </c>
      <c r="MM294" s="6" t="str">
        <f t="shared" si="607"/>
        <v>alert</v>
      </c>
      <c r="MN294" s="3">
        <v>0.13843063632202501</v>
      </c>
      <c r="MO294" s="3">
        <v>0.27244020946882402</v>
      </c>
      <c r="MP294" s="3">
        <v>-0.21088340745419101</v>
      </c>
      <c r="MQ294" s="3">
        <v>4.5631231145805203E-2</v>
      </c>
      <c r="MR294" s="3">
        <v>-2.78969269358324E-2</v>
      </c>
      <c r="MS294" s="3">
        <v>0.18566600689691001</v>
      </c>
      <c r="MT294" s="3">
        <v>-1.9078651085289069</v>
      </c>
      <c r="MU294" s="3">
        <v>9.9608408521081979E-2</v>
      </c>
      <c r="MV294" s="3">
        <v>-0.13400957314679901</v>
      </c>
      <c r="MW294" s="3">
        <v>-0.40219981047890241</v>
      </c>
      <c r="MX294" s="3">
        <f t="shared" si="608"/>
        <v>-0.43720166072595668</v>
      </c>
      <c r="MY294" s="3">
        <f t="shared" si="609"/>
        <v>-0.13589874271442126</v>
      </c>
      <c r="MZ294" s="3">
        <f t="shared" si="660"/>
        <v>-107.26721249650801</v>
      </c>
      <c r="NA294" s="3" t="str">
        <f t="shared" si="610"/>
        <v>Bored</v>
      </c>
      <c r="NB294" s="7">
        <v>0.268307498529883</v>
      </c>
      <c r="NC294" s="7">
        <v>0.495819517904031</v>
      </c>
      <c r="ND294" s="7">
        <v>0.28568959759540802</v>
      </c>
      <c r="NE294" s="7">
        <v>0.64141037750031504</v>
      </c>
      <c r="NF294" s="7">
        <v>0.502923372888328</v>
      </c>
      <c r="NG294" s="7">
        <v>0.54441896814059398</v>
      </c>
      <c r="NH294" s="7">
        <v>0.37043330108149775</v>
      </c>
      <c r="NI294" s="7">
        <v>0.61659935303797186</v>
      </c>
      <c r="NJ294" s="7">
        <v>-0.227512019374148</v>
      </c>
      <c r="NK294" s="7">
        <v>1.2132799327294874</v>
      </c>
      <c r="NL294" s="7">
        <f t="shared" si="611"/>
        <v>-0.48251309812656296</v>
      </c>
      <c r="NM294" s="7">
        <f t="shared" si="612"/>
        <v>0.42151887204655925</v>
      </c>
      <c r="NN294" s="7">
        <f t="shared" si="661"/>
        <v>-48.85984516556713</v>
      </c>
      <c r="NO294" s="7" t="str">
        <f t="shared" si="613"/>
        <v>Relased</v>
      </c>
      <c r="NP294" s="5">
        <v>0.37897948890447702</v>
      </c>
      <c r="NQ294" s="5">
        <v>0.493494880359997</v>
      </c>
      <c r="NR294" s="5">
        <v>1.2154895919755799</v>
      </c>
      <c r="NS294" s="5">
        <v>0.72532178062004804</v>
      </c>
      <c r="NT294" s="5">
        <v>0.466340234321035</v>
      </c>
      <c r="NU294" s="5">
        <v>0.44762251233855599</v>
      </c>
      <c r="NV294" s="5">
        <v>1.4379051601181143</v>
      </c>
      <c r="NW294" s="5">
        <v>0.77070276912029623</v>
      </c>
      <c r="NX294" s="5">
        <v>-0.11451539145551998</v>
      </c>
      <c r="NY294" s="5">
        <v>2.224490989038221</v>
      </c>
      <c r="NZ294" s="5">
        <f t="shared" si="614"/>
        <v>-0.9392942657585952</v>
      </c>
      <c r="OA294" s="5">
        <f t="shared" si="615"/>
        <v>0.24311137660460114</v>
      </c>
      <c r="OB294" s="5">
        <f t="shared" si="662"/>
        <v>-75.488945097093449</v>
      </c>
      <c r="OC294" s="5" t="str">
        <f t="shared" si="616"/>
        <v>Calm</v>
      </c>
      <c r="OD294" s="1">
        <v>0.38514614087832599</v>
      </c>
      <c r="OE294" s="1">
        <v>0.20770993101737401</v>
      </c>
      <c r="OF294" s="1">
        <v>0.98721151228225101</v>
      </c>
      <c r="OG294" s="1">
        <v>0.57052712894812796</v>
      </c>
      <c r="OH294" s="1">
        <v>-0.35825724113255802</v>
      </c>
      <c r="OI294" s="1">
        <v>-0.32499411677229501</v>
      </c>
      <c r="OJ294" s="1">
        <v>36.714462905371491</v>
      </c>
      <c r="OK294" s="1">
        <v>-4.864484715273643</v>
      </c>
      <c r="OL294" s="1">
        <v>0.17743620986095199</v>
      </c>
      <c r="OM294" s="1">
        <v>2.6275157075635533</v>
      </c>
      <c r="ON294" s="1">
        <f t="shared" si="617"/>
        <v>9.7967285861523701E-2</v>
      </c>
      <c r="OO294" s="1">
        <f t="shared" si="618"/>
        <v>0.86607704662672536</v>
      </c>
      <c r="OP294" s="1">
        <f t="shared" si="663"/>
        <v>6.4536449209759841</v>
      </c>
      <c r="OQ294" s="1" t="str">
        <f t="shared" si="619"/>
        <v>happy</v>
      </c>
      <c r="OR294" s="3">
        <v>0.90752588347691898</v>
      </c>
      <c r="OS294" s="3">
        <v>0.79675009310428102</v>
      </c>
      <c r="OT294" s="3">
        <v>9.7761192301115296E-2</v>
      </c>
      <c r="OU294" s="3">
        <v>0.28835789053573102</v>
      </c>
      <c r="OV294" s="3">
        <v>0.74349429274179502</v>
      </c>
      <c r="OW294" s="3">
        <v>0.59677179313488304</v>
      </c>
      <c r="OX294" s="3">
        <v>5.9212596980501513E-2</v>
      </c>
      <c r="OY294" s="3">
        <v>0.20692742136540898</v>
      </c>
      <c r="OZ294" s="3">
        <v>0.11077579037263796</v>
      </c>
      <c r="PA294" s="3">
        <v>0.2265590128257316</v>
      </c>
      <c r="PB294" s="3">
        <f t="shared" si="620"/>
        <v>-4.4317117727852295E-2</v>
      </c>
      <c r="PC294" s="3">
        <f t="shared" si="621"/>
        <v>0.34644710821010793</v>
      </c>
      <c r="PD294" s="3">
        <f t="shared" si="664"/>
        <v>-7.2896219947398775</v>
      </c>
      <c r="PE294" s="3" t="str">
        <f t="shared" si="622"/>
        <v>Contented</v>
      </c>
      <c r="PF294" s="1">
        <v>0.55350267101667905</v>
      </c>
      <c r="PG294" s="1">
        <v>0.64147780943858701</v>
      </c>
      <c r="PH294" s="1">
        <v>0.49993994546492698</v>
      </c>
      <c r="PI294" s="1">
        <v>0.96345808850514902</v>
      </c>
      <c r="PJ294" s="1">
        <v>0.48103098554533702</v>
      </c>
      <c r="PK294" s="1">
        <v>0.227738522235471</v>
      </c>
      <c r="PL294" s="1">
        <v>0.48325150399295652</v>
      </c>
      <c r="PM294" s="1">
        <v>1.1084215210839252</v>
      </c>
      <c r="PN294" s="1">
        <v>-8.7975138421907961E-2</v>
      </c>
      <c r="PO294" s="1">
        <v>1.2246208686292079</v>
      </c>
      <c r="PP294" s="1">
        <f t="shared" si="623"/>
        <v>6.679578717757706E-2</v>
      </c>
      <c r="PQ294" s="1">
        <f t="shared" si="624"/>
        <v>-0.33155131679536542</v>
      </c>
      <c r="PR294" s="1">
        <f t="shared" si="665"/>
        <v>168.60941341612502</v>
      </c>
      <c r="PS294" s="1" t="str">
        <f t="shared" si="625"/>
        <v>Upset</v>
      </c>
      <c r="PT294" s="5">
        <v>0.68681662438799096</v>
      </c>
      <c r="PU294" s="5">
        <v>0.60353769226441101</v>
      </c>
      <c r="PV294" s="5">
        <v>0.16791342411284099</v>
      </c>
      <c r="PW294" s="5">
        <v>6.2854682906811399E-2</v>
      </c>
      <c r="PX294" s="5">
        <v>0.23955172309841599</v>
      </c>
      <c r="PY294" s="5">
        <v>0.47025173942312698</v>
      </c>
      <c r="PZ294" s="5">
        <v>0.18125988929614725</v>
      </c>
      <c r="QA294" s="5">
        <v>5.8535389762619197E-2</v>
      </c>
      <c r="QB294" s="5">
        <v>8.3278932123579952E-2</v>
      </c>
      <c r="QC294" s="5">
        <v>0.17884088427614192</v>
      </c>
      <c r="QD294" s="5">
        <f t="shared" si="626"/>
        <v>-0.10861614702382127</v>
      </c>
      <c r="QE294" s="5">
        <f t="shared" si="627"/>
        <v>-5.4457909325139608E-2</v>
      </c>
      <c r="QF294" s="5">
        <f t="shared" si="666"/>
        <v>-116.62824783363688</v>
      </c>
      <c r="QG294" s="5" t="str">
        <f t="shared" si="628"/>
        <v>Bored</v>
      </c>
      <c r="QH294" s="3">
        <v>0.60712116158356899</v>
      </c>
      <c r="QI294" s="3">
        <v>0.21218064348856</v>
      </c>
      <c r="QJ294" s="3">
        <v>5.1244958835753002E-2</v>
      </c>
      <c r="QK294" s="3">
        <v>0.17095430511111401</v>
      </c>
      <c r="QL294" s="3">
        <v>0.1768843320033</v>
      </c>
      <c r="QM294" s="3">
        <v>-9.7621017305082297E-2</v>
      </c>
      <c r="QN294" s="3">
        <v>6.5363009895893012E-2</v>
      </c>
      <c r="QO294" s="3">
        <v>1.4922735941658458</v>
      </c>
      <c r="QP294" s="3">
        <v>0.39494051809500896</v>
      </c>
      <c r="QQ294" s="3">
        <v>0.27120563212637522</v>
      </c>
      <c r="QR294" s="3">
        <f t="shared" si="629"/>
        <v>0.59112414480816056</v>
      </c>
      <c r="QS294" s="3">
        <f t="shared" si="630"/>
        <v>-0.54033803415955328</v>
      </c>
      <c r="QT294" s="3">
        <f t="shared" si="667"/>
        <v>132.42998213397198</v>
      </c>
      <c r="QU294" s="3" t="str">
        <f t="shared" si="631"/>
        <v>stressed</v>
      </c>
      <c r="QV294" s="5">
        <v>0.64141060372355696</v>
      </c>
      <c r="QW294" s="5">
        <v>0.63164751162591104</v>
      </c>
      <c r="QX294" s="5">
        <v>0.250582562000218</v>
      </c>
      <c r="QY294" s="5">
        <v>0.186246837076044</v>
      </c>
      <c r="QZ294" s="5">
        <v>0.86854369497885398</v>
      </c>
      <c r="RA294" s="5">
        <v>0.72991533427868005</v>
      </c>
      <c r="RB294" s="5">
        <v>0.1659537392724785</v>
      </c>
      <c r="RC294" s="5">
        <v>0.13678901244716757</v>
      </c>
      <c r="RD294" s="5">
        <v>9.7630920976459201E-3</v>
      </c>
      <c r="RE294" s="5">
        <v>0.34313390237989855</v>
      </c>
      <c r="RF294" s="5">
        <f t="shared" si="632"/>
        <v>-1.1168618821079335E-2</v>
      </c>
      <c r="RG294" s="5">
        <f t="shared" si="633"/>
        <v>-1.0817671985317912E-2</v>
      </c>
      <c r="RH294" s="5">
        <f t="shared" si="668"/>
        <v>-134.08551809753138</v>
      </c>
      <c r="RI294" s="5" t="str">
        <f t="shared" si="634"/>
        <v>Depressed</v>
      </c>
    </row>
    <row r="295" spans="1:477" x14ac:dyDescent="0.3">
      <c r="A295" s="1">
        <v>0.29116229215716</v>
      </c>
      <c r="B295" s="1">
        <v>0.43787735492109697</v>
      </c>
      <c r="C295" s="1">
        <v>0.23044495090738701</v>
      </c>
      <c r="D295" s="1">
        <v>0.18489311451168</v>
      </c>
      <c r="E295" s="1">
        <v>0.124572365414732</v>
      </c>
      <c r="F295" s="1">
        <v>0.48472408887230301</v>
      </c>
      <c r="G295" s="1">
        <v>0.55430776989656372</v>
      </c>
      <c r="H295" s="1">
        <v>0.20040410272009446</v>
      </c>
      <c r="I295" s="1">
        <v>-0.14671506276393698</v>
      </c>
      <c r="J295" s="1">
        <v>0.56970573148332981</v>
      </c>
      <c r="K295" s="18">
        <f t="shared" si="536"/>
        <v>-0.16722523320940652</v>
      </c>
      <c r="L295" s="19">
        <f t="shared" si="537"/>
        <v>-0.38704146847924525</v>
      </c>
      <c r="M295" s="19">
        <f t="shared" si="635"/>
        <v>-156.63274648745409</v>
      </c>
      <c r="N295" s="19" t="str">
        <f t="shared" si="538"/>
        <v>Sad</v>
      </c>
      <c r="O295" s="19">
        <f t="shared" si="636"/>
        <v>0.2012442853443171</v>
      </c>
      <c r="P295" s="9">
        <v>5.7655257897846E-2</v>
      </c>
      <c r="Q295" s="9">
        <v>7.7569864530737304E-2</v>
      </c>
      <c r="R295" s="9">
        <v>-0.159267501637949</v>
      </c>
      <c r="S295" s="9">
        <v>-9.7441330116678507E-2</v>
      </c>
      <c r="T295" s="9">
        <v>0.32390973385263</v>
      </c>
      <c r="U295" s="9">
        <v>0.46952274232723801</v>
      </c>
      <c r="V295" s="9">
        <v>-0.41740595987931151</v>
      </c>
      <c r="W295" s="9">
        <v>-0.17810756148999501</v>
      </c>
      <c r="X295" s="9">
        <v>-1.9914606632891303E-2</v>
      </c>
      <c r="Y295" s="9">
        <v>-1.8983812115992249</v>
      </c>
      <c r="Z295" s="9">
        <f t="shared" si="539"/>
        <v>0.14366471343445375</v>
      </c>
      <c r="AA295" s="9">
        <f t="shared" si="540"/>
        <v>-0.93647868921995292</v>
      </c>
      <c r="AB295" s="9">
        <f t="shared" si="637"/>
        <v>171.27828014099177</v>
      </c>
      <c r="AC295" s="9" t="str">
        <f t="shared" si="541"/>
        <v>Upset</v>
      </c>
      <c r="AD295" s="3">
        <v>-7.5438587900978696E-2</v>
      </c>
      <c r="AE295" s="3">
        <v>0.222900182201793</v>
      </c>
      <c r="AF295" s="3">
        <v>-4.3166907050085799E-3</v>
      </c>
      <c r="AG295" s="3">
        <v>-7.7917592221011106E-2</v>
      </c>
      <c r="AH295" s="3">
        <v>-0.33990931135008801</v>
      </c>
      <c r="AI295" s="3">
        <v>-2.0233483956580901E-2</v>
      </c>
      <c r="AJ295" s="3">
        <v>1.0392951818926273E-2</v>
      </c>
      <c r="AK295" s="3">
        <v>-0.38446174381711412</v>
      </c>
      <c r="AL295" s="3">
        <v>-0.29833877010277171</v>
      </c>
      <c r="AM295" s="3">
        <v>-0.55766576589607364</v>
      </c>
      <c r="AN295" s="3">
        <f t="shared" si="542"/>
        <v>-0.21548661227575472</v>
      </c>
      <c r="AO295" s="3">
        <f t="shared" si="543"/>
        <v>-1.0658493642027866E-2</v>
      </c>
      <c r="AP295" s="3">
        <f t="shared" si="638"/>
        <v>-92.83168129692119</v>
      </c>
      <c r="AQ295" s="3" t="str">
        <f t="shared" si="544"/>
        <v>Bored</v>
      </c>
      <c r="AR295" s="9">
        <v>-2.5287937731244201E-2</v>
      </c>
      <c r="AS295" s="9">
        <v>0.113317397613974</v>
      </c>
      <c r="AT295" s="9">
        <v>-3.9090277700236799E-2</v>
      </c>
      <c r="AU295" s="9">
        <v>-4.6562967584668401E-2</v>
      </c>
      <c r="AV295" s="9">
        <v>-0.39436106771705798</v>
      </c>
      <c r="AW295" s="9">
        <v>-0.28797495104352799</v>
      </c>
      <c r="AX295" s="9">
        <v>9.3149935285745472E-2</v>
      </c>
      <c r="AY295" s="9">
        <v>0.26659578512560012</v>
      </c>
      <c r="AZ295" s="9">
        <v>-0.13860533534521818</v>
      </c>
      <c r="BA295" s="9">
        <v>-0.97300659800718847</v>
      </c>
      <c r="BB295" s="9">
        <f t="shared" si="545"/>
        <v>-4.5370686557406281E-2</v>
      </c>
      <c r="BC295" s="9">
        <f t="shared" si="546"/>
        <v>-0.32989368478394288</v>
      </c>
      <c r="BD295" s="9">
        <f t="shared" si="639"/>
        <v>-172.16916695683679</v>
      </c>
      <c r="BE295" s="9" t="str">
        <f t="shared" si="547"/>
        <v>Sad</v>
      </c>
      <c r="BF295" s="5">
        <v>0.34835256863199399</v>
      </c>
      <c r="BG295" s="5">
        <v>0.69113446347503305</v>
      </c>
      <c r="BH295" s="5">
        <v>-4.5230872797732399E-2</v>
      </c>
      <c r="BI295" s="5">
        <v>0.260352847302113</v>
      </c>
      <c r="BJ295" s="5">
        <v>0.100245233479659</v>
      </c>
      <c r="BK295" s="5">
        <v>0.53140845336225895</v>
      </c>
      <c r="BL295" s="5">
        <v>-0.10082722783040907</v>
      </c>
      <c r="BM295" s="5">
        <v>0.21296008812160439</v>
      </c>
      <c r="BN295" s="5">
        <v>-0.34278189484303906</v>
      </c>
      <c r="BO295" s="5">
        <v>0.20695012814958458</v>
      </c>
      <c r="BP295" s="5">
        <f t="shared" si="548"/>
        <v>-0.32593208851261057</v>
      </c>
      <c r="BQ295" s="5">
        <f t="shared" si="549"/>
        <v>1.3179817556761897E-2</v>
      </c>
      <c r="BR295" s="5">
        <f t="shared" si="640"/>
        <v>-87.684374289192093</v>
      </c>
      <c r="BS295" s="5" t="str">
        <f t="shared" si="550"/>
        <v>Calm</v>
      </c>
      <c r="BT295" s="6">
        <v>0.96082879696541301</v>
      </c>
      <c r="BU295" s="6">
        <v>0.97057553452396295</v>
      </c>
      <c r="BV295" s="6">
        <v>0.61088858953522096</v>
      </c>
      <c r="BW295" s="6">
        <v>0.20822846075631901</v>
      </c>
      <c r="BX295" s="6">
        <v>0.60898219635169204</v>
      </c>
      <c r="BY295" s="6">
        <v>1.2304059229316699</v>
      </c>
      <c r="BZ295" s="6">
        <v>0.38914786056146583</v>
      </c>
      <c r="CA295" s="6">
        <v>9.4607094508208256E-2</v>
      </c>
      <c r="CB295" s="6">
        <v>-9.7467375585499338E-3</v>
      </c>
      <c r="CC295" s="6">
        <v>0.42410438712223919</v>
      </c>
      <c r="CD295" s="6">
        <f t="shared" si="551"/>
        <v>-4.2561191919310515E-2</v>
      </c>
      <c r="CE295" s="6">
        <f t="shared" si="552"/>
        <v>-0.76743939738533717</v>
      </c>
      <c r="CF295" s="6">
        <f t="shared" si="641"/>
        <v>-176.8257022037136</v>
      </c>
      <c r="CG295" s="6" t="str">
        <f t="shared" si="553"/>
        <v>Sad</v>
      </c>
      <c r="CH295" s="5">
        <v>0.40306830674794802</v>
      </c>
      <c r="CI295" s="5">
        <v>0.47380446271223697</v>
      </c>
      <c r="CJ295" s="5">
        <v>0.28879006153402398</v>
      </c>
      <c r="CK295" s="5">
        <v>0.48569438282154997</v>
      </c>
      <c r="CL295" s="5">
        <v>0.500365517646844</v>
      </c>
      <c r="CM295" s="5">
        <v>0.56216543958739595</v>
      </c>
      <c r="CN295" s="5">
        <v>0.31965823476609778</v>
      </c>
      <c r="CO295" s="5">
        <v>0.46883059222416762</v>
      </c>
      <c r="CP295" s="5">
        <v>-7.0736155964288949E-2</v>
      </c>
      <c r="CQ295" s="5">
        <v>0.8832346850414311</v>
      </c>
      <c r="CR295" s="5">
        <f t="shared" si="554"/>
        <v>-0.24417357734573175</v>
      </c>
      <c r="CS295" s="5">
        <f t="shared" si="555"/>
        <v>-0.35033253298393463</v>
      </c>
      <c r="CT295" s="5">
        <f t="shared" si="642"/>
        <v>-145.12440549391252</v>
      </c>
      <c r="CU295" s="5" t="str">
        <f t="shared" si="556"/>
        <v>Depressed</v>
      </c>
      <c r="CV295" s="3">
        <v>1.05550956573023</v>
      </c>
      <c r="CW295" s="3">
        <v>0.43878752500414198</v>
      </c>
      <c r="CX295" s="3">
        <v>-9.0409049273176302E-4</v>
      </c>
      <c r="CY295" s="3">
        <v>0.23717084248077999</v>
      </c>
      <c r="CZ295" s="3">
        <v>1.1458156205174099</v>
      </c>
      <c r="DA295" s="3">
        <v>0.51699627956778105</v>
      </c>
      <c r="DB295" s="3">
        <v>-4.1070283408371294E-4</v>
      </c>
      <c r="DC295" s="3">
        <v>0.24814277177149302</v>
      </c>
      <c r="DD295" s="3">
        <v>0.61672204072608805</v>
      </c>
      <c r="DE295" s="3">
        <v>0.15811230139779966</v>
      </c>
      <c r="DF295" s="3">
        <f t="shared" si="557"/>
        <v>0.99825414864531936</v>
      </c>
      <c r="DG295" s="3">
        <f t="shared" si="558"/>
        <v>-0.61979864255794181</v>
      </c>
      <c r="DH295" s="3">
        <f t="shared" si="643"/>
        <v>121.83542677604899</v>
      </c>
      <c r="DI295" s="3" t="str">
        <f t="shared" si="559"/>
        <v>stressed</v>
      </c>
      <c r="DJ295" s="7">
        <v>0.194889082433327</v>
      </c>
      <c r="DK295" s="7">
        <v>0.485673759146654</v>
      </c>
      <c r="DL295" s="7">
        <v>-0.109723431030916</v>
      </c>
      <c r="DM295" s="7">
        <v>3.74110103771393E-2</v>
      </c>
      <c r="DN295" s="7">
        <v>0.74784207915902901</v>
      </c>
      <c r="DO295" s="7">
        <v>1.21407808616692</v>
      </c>
      <c r="DP295" s="7">
        <v>-0.11638888741683627</v>
      </c>
      <c r="DQ295" s="7">
        <v>2.2009689520435635E-2</v>
      </c>
      <c r="DR295" s="7">
        <v>-0.29078467671332697</v>
      </c>
      <c r="DS295" s="7">
        <v>-0.1062538478972752</v>
      </c>
      <c r="DT295" s="7">
        <f t="shared" si="560"/>
        <v>-0.65158679778982354</v>
      </c>
      <c r="DU295" s="7">
        <f t="shared" si="561"/>
        <v>5.1666482382309198E-2</v>
      </c>
      <c r="DV295" s="7">
        <f t="shared" si="644"/>
        <v>-85.466313120889268</v>
      </c>
      <c r="DW295" s="7" t="str">
        <f t="shared" si="562"/>
        <v>Calm</v>
      </c>
      <c r="DX295" s="9">
        <v>0.51994458603819604</v>
      </c>
      <c r="DY295" s="9">
        <v>0.17067532368091701</v>
      </c>
      <c r="DZ295" s="9">
        <v>2.9085557688388199E-2</v>
      </c>
      <c r="EA295" s="9">
        <v>-7.1384026456873195E-2</v>
      </c>
      <c r="EB295" s="9">
        <v>0.28995657306717698</v>
      </c>
      <c r="EC295" s="9">
        <v>0.38577731025631901</v>
      </c>
      <c r="ED295" s="9">
        <v>3.5912478160318312E-2</v>
      </c>
      <c r="EE295" s="9">
        <v>-0.12828410201204082</v>
      </c>
      <c r="EF295" s="9">
        <v>0.34926926235727906</v>
      </c>
      <c r="EG295" s="9">
        <v>-6.124710303484953E-2</v>
      </c>
      <c r="EH295" s="9">
        <f t="shared" si="563"/>
        <v>0.3584683619236857</v>
      </c>
      <c r="EI295" s="9">
        <f t="shared" si="564"/>
        <v>2.3145368933545241E-2</v>
      </c>
      <c r="EJ295" s="9">
        <f t="shared" si="645"/>
        <v>86.305688777270717</v>
      </c>
      <c r="EK295" s="9" t="str">
        <f t="shared" si="565"/>
        <v>alert</v>
      </c>
      <c r="EL295" s="1">
        <v>0.26219976042259702</v>
      </c>
      <c r="EM295" s="1">
        <v>0.29506619559069702</v>
      </c>
      <c r="EN295" s="1">
        <v>-2.8175174676399098E-4</v>
      </c>
      <c r="EO295" s="1">
        <v>0.15398587359240701</v>
      </c>
      <c r="EP295" s="1">
        <v>-0.202456126435995</v>
      </c>
      <c r="EQ295" s="1">
        <v>0.102688557774369</v>
      </c>
      <c r="ER295" s="1">
        <v>-4.7160128697088643E-3</v>
      </c>
      <c r="ES295" s="1">
        <v>0.38713773321289807</v>
      </c>
      <c r="ET295" s="1">
        <v>-3.2866435168100006E-2</v>
      </c>
      <c r="EU295" s="1">
        <v>0.27581825192633208</v>
      </c>
      <c r="EV295" s="1">
        <f t="shared" si="566"/>
        <v>-0.29234604993705238</v>
      </c>
      <c r="EW295" s="1">
        <f t="shared" si="567"/>
        <v>-0.70035333748764217</v>
      </c>
      <c r="EX295" s="1">
        <f t="shared" si="646"/>
        <v>-157.34304941996945</v>
      </c>
      <c r="EY295" s="1" t="str">
        <f t="shared" si="568"/>
        <v>Sad</v>
      </c>
      <c r="EZ295" s="3">
        <v>0.417055975363258</v>
      </c>
      <c r="FA295" s="3">
        <v>-9.4139847223044304E-2</v>
      </c>
      <c r="FB295" s="3">
        <v>-1.6370353255565301E-3</v>
      </c>
      <c r="FC295" s="3">
        <v>6.2604201652037894E-2</v>
      </c>
      <c r="FD295" s="3">
        <v>-1.18081980370224E-2</v>
      </c>
      <c r="FE295" s="3">
        <v>-0.311241852377729</v>
      </c>
      <c r="FF295" s="3">
        <v>-4.0395911270814239E-3</v>
      </c>
      <c r="FG295" s="3">
        <v>-0.15443272775680689</v>
      </c>
      <c r="FH295" s="3">
        <v>0.51119582258630225</v>
      </c>
      <c r="FI295" s="3">
        <v>0.18880186219750769</v>
      </c>
      <c r="FJ295" s="3">
        <f t="shared" si="569"/>
        <v>0.27757251141271078</v>
      </c>
      <c r="FK295" s="3">
        <f t="shared" si="570"/>
        <v>-0.14336316880527167</v>
      </c>
      <c r="FL295" s="3">
        <f t="shared" si="647"/>
        <v>117.31585924641897</v>
      </c>
      <c r="FM295" s="3" t="str">
        <f t="shared" si="571"/>
        <v>nervous</v>
      </c>
      <c r="FN295" s="7">
        <v>0.40603297573517999</v>
      </c>
      <c r="FO295" s="7">
        <v>0.47884029900636099</v>
      </c>
      <c r="FP295" s="7">
        <v>-2.32578714711234E-2</v>
      </c>
      <c r="FQ295" s="7">
        <v>4.2592225065013402E-2</v>
      </c>
      <c r="FR295" s="7">
        <v>0.22335405453287099</v>
      </c>
      <c r="FS295" s="7">
        <v>0.48703765335034599</v>
      </c>
      <c r="FT295" s="7">
        <v>-3.6953210588432456E-2</v>
      </c>
      <c r="FU295" s="7">
        <v>4.4096901643825626E-2</v>
      </c>
      <c r="FV295" s="7">
        <v>-7.2807323271181001E-2</v>
      </c>
      <c r="FW295" s="7">
        <v>2.1849855957665004E-2</v>
      </c>
      <c r="FX295" s="7">
        <f t="shared" si="572"/>
        <v>-3.8937833260975774E-2</v>
      </c>
      <c r="FY295" s="7">
        <f t="shared" si="573"/>
        <v>9.8789925084768138E-2</v>
      </c>
      <c r="FZ295" s="7">
        <f t="shared" si="648"/>
        <v>-21.511771065543677</v>
      </c>
      <c r="GA295" s="7" t="str">
        <f t="shared" si="574"/>
        <v>Contented</v>
      </c>
      <c r="GB295" s="5">
        <v>0.29825012660376898</v>
      </c>
      <c r="GC295" s="5">
        <v>0.43439901841313899</v>
      </c>
      <c r="GD295" s="5">
        <v>0.40564553987829599</v>
      </c>
      <c r="GE295" s="5">
        <v>0.31516378499751302</v>
      </c>
      <c r="GF295" s="5">
        <v>6.2509053748583995E-2</v>
      </c>
      <c r="GG295" s="5">
        <v>0.21621867553563601</v>
      </c>
      <c r="GH295" s="5">
        <v>1.124421946746033</v>
      </c>
      <c r="GI295" s="5">
        <v>0.48440703031714161</v>
      </c>
      <c r="GJ295" s="5">
        <v>-0.13614889180937001</v>
      </c>
      <c r="GK295" s="5">
        <v>0.98383971342677845</v>
      </c>
      <c r="GL295" s="5">
        <f t="shared" si="575"/>
        <v>-7.0383759629808251E-2</v>
      </c>
      <c r="GM295" s="5">
        <f t="shared" si="576"/>
        <v>-0.32770048771392335</v>
      </c>
      <c r="GN295" s="5">
        <f t="shared" si="649"/>
        <v>-167.87812692427636</v>
      </c>
      <c r="GO295" s="5" t="str">
        <f t="shared" si="577"/>
        <v>Sad</v>
      </c>
      <c r="GP295" s="6">
        <v>0.22554992724820799</v>
      </c>
      <c r="GQ295" s="6">
        <v>0.52963543448807004</v>
      </c>
      <c r="GR295" s="6">
        <v>0.41506205052052397</v>
      </c>
      <c r="GS295" s="6">
        <v>0.64811476593587602</v>
      </c>
      <c r="GT295" s="6">
        <v>0.255003988972343</v>
      </c>
      <c r="GU295" s="6">
        <v>1.18830307464866</v>
      </c>
      <c r="GV295" s="6">
        <v>0.86371588392181697</v>
      </c>
      <c r="GW295" s="6">
        <v>0.37726307576722051</v>
      </c>
      <c r="GX295" s="6">
        <v>-0.30408550723986205</v>
      </c>
      <c r="GY295" s="6">
        <v>1.4078355729936369</v>
      </c>
      <c r="GZ295" s="6">
        <f t="shared" si="578"/>
        <v>-7.6197322911115695E-2</v>
      </c>
      <c r="HA295" s="6">
        <f t="shared" si="579"/>
        <v>0.44444338552217211</v>
      </c>
      <c r="HB295" s="6">
        <f t="shared" si="650"/>
        <v>-9.7284587349675746</v>
      </c>
      <c r="HC295" s="6" t="str">
        <f t="shared" si="580"/>
        <v>Contented</v>
      </c>
      <c r="HD295" s="3">
        <v>0.39283742852603598</v>
      </c>
      <c r="HE295" s="3">
        <v>0.31644875362191699</v>
      </c>
      <c r="HF295" s="3">
        <v>0.15459665997136701</v>
      </c>
      <c r="HG295" s="3">
        <v>0.21338686255716499</v>
      </c>
      <c r="HH295" s="3">
        <v>2.00587205181121E-2</v>
      </c>
      <c r="HI295" s="3">
        <v>0.23259821265048999</v>
      </c>
      <c r="HJ295" s="3">
        <v>0.37442020306863427</v>
      </c>
      <c r="HK295" s="3">
        <v>0.3886495612677589</v>
      </c>
      <c r="HL295" s="3">
        <v>7.6388674904118992E-2</v>
      </c>
      <c r="HM295" s="3">
        <v>0.51880824946308168</v>
      </c>
      <c r="HN295" s="3">
        <f t="shared" si="581"/>
        <v>0.24820269618017865</v>
      </c>
      <c r="HO295" s="3">
        <f t="shared" si="582"/>
        <v>-0.54393006554359946</v>
      </c>
      <c r="HP295" s="3">
        <f t="shared" si="651"/>
        <v>155.47214017374617</v>
      </c>
      <c r="HQ295" s="3" t="str">
        <f t="shared" si="583"/>
        <v>Upset</v>
      </c>
      <c r="HR295" s="5">
        <v>1.1521055275438601</v>
      </c>
      <c r="HS295" s="5">
        <v>1.20112627978912</v>
      </c>
      <c r="HT295" s="5">
        <v>0.56005944867102897</v>
      </c>
      <c r="HU295" s="5">
        <v>1.09530784468714</v>
      </c>
      <c r="HV295" s="5">
        <v>1.26663472260009</v>
      </c>
      <c r="HW295" s="5">
        <v>1.2507961144014901</v>
      </c>
      <c r="HX295" s="5">
        <v>0.2315500594318457</v>
      </c>
      <c r="HY295" s="5">
        <v>0.44671391202359234</v>
      </c>
      <c r="HZ295" s="5">
        <v>-4.9020752245259924E-2</v>
      </c>
      <c r="IA295" s="5">
        <v>0.70344421157313386</v>
      </c>
      <c r="IB295" s="5">
        <f t="shared" si="584"/>
        <v>-5.3209655196532202E-3</v>
      </c>
      <c r="IC295" s="5">
        <f t="shared" si="585"/>
        <v>-5.7568840386248543E-2</v>
      </c>
      <c r="ID295" s="5">
        <f t="shared" si="652"/>
        <v>-174.71927639693524</v>
      </c>
      <c r="IE295" s="5" t="str">
        <f t="shared" si="586"/>
        <v>Sad</v>
      </c>
      <c r="IF295" s="6">
        <v>0.61070077663381195</v>
      </c>
      <c r="IG295" s="6">
        <v>0.55752789651437196</v>
      </c>
      <c r="IH295" s="6">
        <v>0.13014070354475701</v>
      </c>
      <c r="II295" s="6">
        <v>0.46212400525438002</v>
      </c>
      <c r="IJ295" s="6">
        <v>0.63140402079722502</v>
      </c>
      <c r="IK295" s="6">
        <v>0.81911434491824797</v>
      </c>
      <c r="IL295" s="6">
        <v>0.10477433451180479</v>
      </c>
      <c r="IM295" s="6">
        <v>0.33568925269463246</v>
      </c>
      <c r="IN295" s="6">
        <v>5.3172880119439991E-2</v>
      </c>
      <c r="IO295" s="6">
        <v>0.50697669250240296</v>
      </c>
      <c r="IP295" s="6">
        <f t="shared" si="587"/>
        <v>-1.5183403303166254E-2</v>
      </c>
      <c r="IQ295" s="6">
        <f t="shared" si="588"/>
        <v>-0.20187297225734313</v>
      </c>
      <c r="IR295" s="6">
        <f t="shared" si="653"/>
        <v>-175.69873047571812</v>
      </c>
      <c r="IS295" s="6" t="str">
        <f t="shared" si="589"/>
        <v>Sad</v>
      </c>
      <c r="IT295" s="5">
        <v>0.18793757081020501</v>
      </c>
      <c r="IU295" s="5">
        <v>0.179349541920588</v>
      </c>
      <c r="IV295" s="5">
        <v>0.32125461169165598</v>
      </c>
      <c r="IW295" s="5">
        <v>0.63581554898931802</v>
      </c>
      <c r="IX295" s="5">
        <v>-0.38944033901840802</v>
      </c>
      <c r="IY295" s="5">
        <v>-0.42782783208005898</v>
      </c>
      <c r="IZ295" s="5">
        <v>-1.5942937883598662</v>
      </c>
      <c r="JA295" s="5">
        <v>-2.5588374283373314</v>
      </c>
      <c r="JB295" s="5">
        <v>8.5880288896170165E-3</v>
      </c>
      <c r="JC295" s="5">
        <v>2.6057820367426525</v>
      </c>
      <c r="JD295" s="5">
        <f t="shared" si="590"/>
        <v>0.30220763544644713</v>
      </c>
      <c r="JE295" s="5">
        <f t="shared" si="591"/>
        <v>0.6993736018001564</v>
      </c>
      <c r="JF295" s="5">
        <f t="shared" si="654"/>
        <v>23.369745902591134</v>
      </c>
      <c r="JG295" s="5" t="str">
        <f t="shared" si="592"/>
        <v>happy</v>
      </c>
      <c r="JH295" s="6">
        <v>-2.86492151108808E-2</v>
      </c>
      <c r="JI295" s="6">
        <v>0.872677636316737</v>
      </c>
      <c r="JJ295" s="6">
        <v>-0.104646419416094</v>
      </c>
      <c r="JK295" s="6">
        <v>-6.0497456909985696E-3</v>
      </c>
      <c r="JL295" s="6">
        <v>-0.21105156815424</v>
      </c>
      <c r="JM295" s="6">
        <v>0.85413793841530605</v>
      </c>
      <c r="JN295" s="6">
        <v>0.43657103656749391</v>
      </c>
      <c r="JO295" s="6">
        <v>-3.5034115857666692E-3</v>
      </c>
      <c r="JP295" s="6">
        <v>-0.90132685142761781</v>
      </c>
      <c r="JQ295" s="6">
        <v>-0.13115217725600034</v>
      </c>
      <c r="JR295" s="6">
        <f t="shared" si="593"/>
        <v>-0.70937842931946615</v>
      </c>
      <c r="JS295" s="6">
        <f t="shared" si="594"/>
        <v>0.23790092729275569</v>
      </c>
      <c r="JT295" s="6">
        <f t="shared" si="655"/>
        <v>-71.460333052618054</v>
      </c>
      <c r="JU295" s="6" t="str">
        <f t="shared" si="595"/>
        <v>Calm</v>
      </c>
      <c r="JV295" s="3">
        <v>0.69972854471631496</v>
      </c>
      <c r="JW295" s="3">
        <v>1.04957367169046</v>
      </c>
      <c r="JX295" s="3">
        <v>8.2470659649000203E-2</v>
      </c>
      <c r="JY295" s="3">
        <v>3.1849847790343201E-2</v>
      </c>
      <c r="JZ295" s="3">
        <v>0.70844961686659402</v>
      </c>
      <c r="KA295" s="3">
        <v>0.75979343752198902</v>
      </c>
      <c r="KB295" s="3">
        <v>5.8565501084249412E-2</v>
      </c>
      <c r="KC295" s="3">
        <v>1.7602756028988649E-2</v>
      </c>
      <c r="KD295" s="3">
        <v>-0.34984512697414505</v>
      </c>
      <c r="KE295" s="3">
        <v>6.535206230640242E-2</v>
      </c>
      <c r="KF295" s="3">
        <f t="shared" si="596"/>
        <v>-0.24924188693326332</v>
      </c>
      <c r="KG295" s="3">
        <f t="shared" si="597"/>
        <v>-0.10714362098263286</v>
      </c>
      <c r="KH295" s="3">
        <f t="shared" si="656"/>
        <v>-113.2618085651288</v>
      </c>
      <c r="KI295" s="3" t="str">
        <f t="shared" si="598"/>
        <v>Bored</v>
      </c>
      <c r="KJ295" s="7">
        <v>0.31157396973569002</v>
      </c>
      <c r="KK295" s="7">
        <v>0.49720049033602998</v>
      </c>
      <c r="KL295" s="7">
        <v>-0.20642748450019499</v>
      </c>
      <c r="KM295" s="7">
        <v>7.9042364319963192E-3</v>
      </c>
      <c r="KN295" s="7">
        <v>0.13080025441158</v>
      </c>
      <c r="KO295" s="7">
        <v>-0.27592053870771399</v>
      </c>
      <c r="KP295" s="7">
        <v>-0.46663542591820084</v>
      </c>
      <c r="KQ295" s="7">
        <v>3.5720526752794433E-2</v>
      </c>
      <c r="KR295" s="7">
        <v>-0.18562652060033996</v>
      </c>
      <c r="KS295" s="7">
        <v>-0.24546181645077439</v>
      </c>
      <c r="KT295" s="7">
        <f t="shared" si="599"/>
        <v>-7.9234998694983627E-3</v>
      </c>
      <c r="KU295" s="7">
        <f t="shared" si="600"/>
        <v>-6.3403578105691305E-2</v>
      </c>
      <c r="KV295" s="7">
        <f t="shared" si="657"/>
        <v>-172.87671638106934</v>
      </c>
      <c r="KW295" s="7" t="str">
        <f t="shared" si="601"/>
        <v>Sad</v>
      </c>
      <c r="LL295" s="5">
        <v>0.65917559263985204</v>
      </c>
      <c r="LM295" s="5">
        <v>-0.18910469056183199</v>
      </c>
      <c r="LN295" s="5">
        <v>0.22534625433656799</v>
      </c>
      <c r="LO295" s="5">
        <v>-0.109008658725623</v>
      </c>
      <c r="LP295" s="5">
        <v>0.102669563272938</v>
      </c>
      <c r="LQ295" s="5">
        <v>-0.18232834424438599</v>
      </c>
      <c r="LR295" s="5">
        <v>0.29579009932349537</v>
      </c>
      <c r="LS295" s="5">
        <v>0.29348132371288516</v>
      </c>
      <c r="LT295" s="5">
        <v>0.84828028320168403</v>
      </c>
      <c r="LU295" s="5">
        <v>0.247489464029058</v>
      </c>
      <c r="LV295" s="5">
        <f t="shared" si="602"/>
        <v>0.82141459202953193</v>
      </c>
      <c r="LW295" s="5">
        <f t="shared" si="603"/>
        <v>0.11753067669905115</v>
      </c>
      <c r="LX295" s="5">
        <f t="shared" si="658"/>
        <v>81.857201665419979</v>
      </c>
      <c r="LY295" s="5" t="str">
        <f t="shared" si="604"/>
        <v>alert</v>
      </c>
      <c r="LZ295" s="6">
        <v>0.32429776001403199</v>
      </c>
      <c r="MA295" s="6">
        <v>0.39373814315542599</v>
      </c>
      <c r="MB295" s="6">
        <v>-0.110129047536978</v>
      </c>
      <c r="MC295" s="6">
        <v>0.199819312562351</v>
      </c>
      <c r="MD295" s="6">
        <v>0.39967788707974</v>
      </c>
      <c r="ME295" s="6">
        <v>0.49107124759128401</v>
      </c>
      <c r="MF295" s="6">
        <v>-0.15211706081422058</v>
      </c>
      <c r="MG295" s="6">
        <v>0.22583317339536721</v>
      </c>
      <c r="MH295" s="6">
        <v>-6.9440383141394002E-2</v>
      </c>
      <c r="MI295" s="6">
        <v>0.12491055757723846</v>
      </c>
      <c r="MJ295" s="6">
        <f t="shared" si="605"/>
        <v>0.10267746450769599</v>
      </c>
      <c r="MK295" s="6">
        <f t="shared" si="606"/>
        <v>4.2045486137037402E-2</v>
      </c>
      <c r="ML295" s="6">
        <f t="shared" si="659"/>
        <v>67.731347443689629</v>
      </c>
      <c r="MM295" s="6" t="str">
        <f t="shared" si="607"/>
        <v>alert</v>
      </c>
      <c r="MN295" s="3">
        <v>0.14410464101298001</v>
      </c>
      <c r="MO295" s="3">
        <v>0.22316141052108701</v>
      </c>
      <c r="MP295" s="3">
        <v>-0.17706178574013101</v>
      </c>
      <c r="MQ295" s="3">
        <v>-1.5373345996059299E-2</v>
      </c>
      <c r="MR295" s="3">
        <v>-0.118769934235675</v>
      </c>
      <c r="MS295" s="3">
        <v>0.172932183093751</v>
      </c>
      <c r="MT295" s="3">
        <v>-6.988902113473209</v>
      </c>
      <c r="MU295" s="3">
        <v>-3.8812407582154346E-2</v>
      </c>
      <c r="MV295" s="3">
        <v>-7.9056769508107E-2</v>
      </c>
      <c r="MW295" s="3">
        <v>-0.52396656574271017</v>
      </c>
      <c r="MX295" s="3">
        <f t="shared" si="608"/>
        <v>-0.38425030880108335</v>
      </c>
      <c r="MY295" s="3">
        <f t="shared" si="609"/>
        <v>-0.18605897921705417</v>
      </c>
      <c r="MZ295" s="3">
        <f t="shared" si="660"/>
        <v>-115.83686715728606</v>
      </c>
      <c r="NA295" s="3" t="str">
        <f t="shared" si="610"/>
        <v>Bored</v>
      </c>
      <c r="NB295" s="7">
        <v>0.268307498529883</v>
      </c>
      <c r="NC295" s="7">
        <v>0.495819517904031</v>
      </c>
      <c r="ND295" s="7">
        <v>0.28568959759540802</v>
      </c>
      <c r="NE295" s="7">
        <v>0.64141037750031504</v>
      </c>
      <c r="NF295" s="7">
        <v>0.502923372888328</v>
      </c>
      <c r="NG295" s="7">
        <v>0.54441896814059398</v>
      </c>
      <c r="NH295" s="7">
        <v>0.37043330108149775</v>
      </c>
      <c r="NI295" s="7">
        <v>0.61659935303797186</v>
      </c>
      <c r="NJ295" s="7">
        <v>-0.227512019374148</v>
      </c>
      <c r="NK295" s="7">
        <v>1.2132799327294874</v>
      </c>
      <c r="NL295" s="7">
        <f t="shared" si="611"/>
        <v>-0.48251309812656296</v>
      </c>
      <c r="NM295" s="7">
        <f t="shared" si="612"/>
        <v>0.42151887204655925</v>
      </c>
      <c r="NN295" s="7">
        <f t="shared" si="661"/>
        <v>-48.85984516556713</v>
      </c>
      <c r="NO295" s="7" t="str">
        <f t="shared" si="613"/>
        <v>Relased</v>
      </c>
      <c r="NP295" s="5">
        <v>0.37897948890447702</v>
      </c>
      <c r="NQ295" s="5">
        <v>0.493494880359997</v>
      </c>
      <c r="NR295" s="5">
        <v>1.2154895919755799</v>
      </c>
      <c r="NS295" s="5">
        <v>0.72532178062004804</v>
      </c>
      <c r="NT295" s="5">
        <v>0.466340234321035</v>
      </c>
      <c r="NU295" s="5">
        <v>0.44762251233855599</v>
      </c>
      <c r="NV295" s="5">
        <v>1.4379051601181143</v>
      </c>
      <c r="NW295" s="5">
        <v>0.77070276912029623</v>
      </c>
      <c r="NX295" s="5">
        <v>-0.11451539145551998</v>
      </c>
      <c r="NY295" s="5">
        <v>2.224490989038221</v>
      </c>
      <c r="NZ295" s="5">
        <f t="shared" si="614"/>
        <v>-0.9392942657585952</v>
      </c>
      <c r="OA295" s="5">
        <f t="shared" si="615"/>
        <v>0.24311137660460114</v>
      </c>
      <c r="OB295" s="5">
        <f t="shared" si="662"/>
        <v>-75.488945097093449</v>
      </c>
      <c r="OC295" s="5" t="str">
        <f t="shared" si="616"/>
        <v>Calm</v>
      </c>
      <c r="OD295" s="1">
        <v>0.39265696230457597</v>
      </c>
      <c r="OE295" s="1">
        <v>0.20338797837815101</v>
      </c>
      <c r="OF295" s="1">
        <v>1.0579673363961399</v>
      </c>
      <c r="OG295" s="1">
        <v>0.56308069756663703</v>
      </c>
      <c r="OH295" s="1">
        <v>-0.12076846117757099</v>
      </c>
      <c r="OI295" s="1">
        <v>1.6276835365850399E-2</v>
      </c>
      <c r="OJ295" s="1">
        <v>3.8911808774948544</v>
      </c>
      <c r="OK295" s="1">
        <v>2.5633631894403188</v>
      </c>
      <c r="OL295" s="1">
        <v>0.18926898392642497</v>
      </c>
      <c r="OM295" s="1">
        <v>2.7196741777658278</v>
      </c>
      <c r="ON295" s="1">
        <f t="shared" si="617"/>
        <v>0.11346497537296885</v>
      </c>
      <c r="OO295" s="1">
        <f t="shared" si="618"/>
        <v>0.90213361250828328</v>
      </c>
      <c r="OP295" s="1">
        <f t="shared" si="663"/>
        <v>7.1686782541987233</v>
      </c>
      <c r="OQ295" s="1" t="str">
        <f t="shared" si="619"/>
        <v>happy</v>
      </c>
      <c r="OR295" s="3">
        <v>0.68123076301683705</v>
      </c>
      <c r="OS295" s="3">
        <v>0.448779472488815</v>
      </c>
      <c r="OT295" s="3">
        <v>2.94948000908519E-3</v>
      </c>
      <c r="OU295" s="3">
        <v>4.3767537650422003E-2</v>
      </c>
      <c r="OV295" s="3">
        <v>0.109586946303736</v>
      </c>
      <c r="OW295" s="3">
        <v>4.9319949778978703E-2</v>
      </c>
      <c r="OX295" s="3">
        <v>3.7296585222139507E-3</v>
      </c>
      <c r="OY295" s="3">
        <v>8.7869079331899358E-2</v>
      </c>
      <c r="OZ295" s="3">
        <v>0.23245129052802205</v>
      </c>
      <c r="PA295" s="3">
        <v>4.134211902833116E-2</v>
      </c>
      <c r="PB295" s="3">
        <f t="shared" si="620"/>
        <v>9.4958892822652796E-2</v>
      </c>
      <c r="PC295" s="3">
        <f t="shared" si="621"/>
        <v>0.24818216110463154</v>
      </c>
      <c r="PD295" s="3">
        <f t="shared" si="664"/>
        <v>20.937736343307041</v>
      </c>
      <c r="PE295" s="3" t="str">
        <f t="shared" si="622"/>
        <v>happy</v>
      </c>
      <c r="PF295" s="1">
        <v>0.59178256350528002</v>
      </c>
      <c r="PG295" s="1">
        <v>0.62921862060915601</v>
      </c>
      <c r="PH295" s="1">
        <v>0.54224855280523598</v>
      </c>
      <c r="PI295" s="1">
        <v>0.92196000359538199</v>
      </c>
      <c r="PJ295" s="1">
        <v>0.430328424273487</v>
      </c>
      <c r="PK295" s="1">
        <v>0.14644122674940499</v>
      </c>
      <c r="PL295" s="1">
        <v>0.53051826982472872</v>
      </c>
      <c r="PM295" s="1">
        <v>1.1886138063418299</v>
      </c>
      <c r="PN295" s="1">
        <v>-3.7436057103875986E-2</v>
      </c>
      <c r="PO295" s="1">
        <v>1.1991868439198727</v>
      </c>
      <c r="PP295" s="1">
        <f t="shared" si="623"/>
        <v>0.11321295210076832</v>
      </c>
      <c r="PQ295" s="1">
        <f t="shared" si="624"/>
        <v>-0.3512473776221654</v>
      </c>
      <c r="PR295" s="1">
        <f t="shared" si="665"/>
        <v>162.13499371259925</v>
      </c>
      <c r="PS295" s="1" t="str">
        <f t="shared" si="625"/>
        <v>Upset</v>
      </c>
      <c r="PT295" s="5">
        <v>0.691538943131349</v>
      </c>
      <c r="PU295" s="5">
        <v>0.62313558101750299</v>
      </c>
      <c r="PV295" s="5">
        <v>0.25500431482377101</v>
      </c>
      <c r="PW295" s="5">
        <v>6.1074131230415399E-2</v>
      </c>
      <c r="PX295" s="5">
        <v>0.26706873426201</v>
      </c>
      <c r="PY295" s="5">
        <v>0.58018996830880998</v>
      </c>
      <c r="PZ295" s="5">
        <v>0.26601530619614627</v>
      </c>
      <c r="QA295" s="5">
        <v>5.0754453991779719E-2</v>
      </c>
      <c r="QB295" s="5">
        <v>6.8403362113846011E-2</v>
      </c>
      <c r="QC295" s="5">
        <v>0.24042334452234271</v>
      </c>
      <c r="QD295" s="5">
        <f t="shared" si="626"/>
        <v>-0.12375129145768349</v>
      </c>
      <c r="QE295" s="5">
        <f t="shared" si="627"/>
        <v>-3.0850964637781475E-2</v>
      </c>
      <c r="QF295" s="5">
        <f t="shared" si="666"/>
        <v>-103.99838817793407</v>
      </c>
      <c r="QG295" s="5" t="str">
        <f t="shared" si="628"/>
        <v>Bored</v>
      </c>
      <c r="QH295" s="3">
        <v>0.60712116158356899</v>
      </c>
      <c r="QI295" s="3">
        <v>0.21218064348856</v>
      </c>
      <c r="QJ295" s="3">
        <v>5.1244958835753002E-2</v>
      </c>
      <c r="QK295" s="3">
        <v>0.17095430511111401</v>
      </c>
      <c r="QL295" s="3">
        <v>0.1768843320033</v>
      </c>
      <c r="QM295" s="3">
        <v>-9.7621017305082297E-2</v>
      </c>
      <c r="QN295" s="3">
        <v>6.5363009895893012E-2</v>
      </c>
      <c r="QO295" s="3">
        <v>1.4922735941658458</v>
      </c>
      <c r="QP295" s="3">
        <v>0.39494051809500896</v>
      </c>
      <c r="QQ295" s="3">
        <v>0.27120563212637522</v>
      </c>
      <c r="QR295" s="3">
        <f t="shared" si="629"/>
        <v>0.59112414480816056</v>
      </c>
      <c r="QS295" s="3">
        <f t="shared" si="630"/>
        <v>-0.54033803415955328</v>
      </c>
      <c r="QT295" s="3">
        <f t="shared" si="667"/>
        <v>132.42998213397198</v>
      </c>
      <c r="QU295" s="3" t="str">
        <f t="shared" si="631"/>
        <v>stressed</v>
      </c>
      <c r="QV295" s="5">
        <v>0.60331128867614203</v>
      </c>
      <c r="QW295" s="5">
        <v>0.407444646045593</v>
      </c>
      <c r="QX295" s="5">
        <v>0.22319467059800099</v>
      </c>
      <c r="QY295" s="5">
        <v>0.188322885456606</v>
      </c>
      <c r="QZ295" s="5">
        <v>0.820393340521956</v>
      </c>
      <c r="RA295" s="5">
        <v>0.51863338707581497</v>
      </c>
      <c r="RB295" s="5">
        <v>0.15677034830161046</v>
      </c>
      <c r="RC295" s="5">
        <v>0.20335530994278214</v>
      </c>
      <c r="RD295" s="5">
        <v>0.19586664263054904</v>
      </c>
      <c r="RE295" s="5">
        <v>0.40713840198019652</v>
      </c>
      <c r="RF295" s="5">
        <f t="shared" si="632"/>
        <v>0.13019256156037273</v>
      </c>
      <c r="RG295" s="5">
        <f t="shared" si="633"/>
        <v>2.364992393216081E-2</v>
      </c>
      <c r="RH295" s="5">
        <f t="shared" si="668"/>
        <v>79.704291924959662</v>
      </c>
      <c r="RI295" s="5" t="str">
        <f t="shared" si="634"/>
        <v>alert</v>
      </c>
    </row>
    <row r="296" spans="1:477" x14ac:dyDescent="0.3">
      <c r="A296" s="1">
        <v>0.43544632983415898</v>
      </c>
      <c r="B296" s="1">
        <v>0.47366877954762199</v>
      </c>
      <c r="C296" s="1">
        <v>0.197504280103135</v>
      </c>
      <c r="D296" s="1">
        <v>0.14920679185847799</v>
      </c>
      <c r="E296" s="1">
        <v>0.22697949364411299</v>
      </c>
      <c r="F296" s="1">
        <v>0.45208509215096698</v>
      </c>
      <c r="G296" s="1">
        <v>0.29815305065566078</v>
      </c>
      <c r="H296" s="1">
        <v>0.16117328419562624</v>
      </c>
      <c r="I296" s="1">
        <v>-3.8222449713463003E-2</v>
      </c>
      <c r="J296" s="1">
        <v>0.38137202691239447</v>
      </c>
      <c r="K296" s="18">
        <f t="shared" si="536"/>
        <v>-8.2827528246154025E-2</v>
      </c>
      <c r="L296" s="19">
        <f t="shared" si="537"/>
        <v>-0.53548570447076538</v>
      </c>
      <c r="M296" s="19">
        <f t="shared" si="635"/>
        <v>-171.20731872582775</v>
      </c>
      <c r="N296" s="19" t="str">
        <f t="shared" si="538"/>
        <v>Sad</v>
      </c>
      <c r="O296" s="19">
        <f t="shared" si="636"/>
        <v>4.2043575471378034E-2</v>
      </c>
      <c r="P296" s="9">
        <v>5.7655257897846E-2</v>
      </c>
      <c r="Q296" s="9">
        <v>7.7569864530737304E-2</v>
      </c>
      <c r="R296" s="9">
        <v>-0.165591064953231</v>
      </c>
      <c r="S296" s="9">
        <v>-9.7441330116678507E-2</v>
      </c>
      <c r="T296" s="9">
        <v>0.37772309141202998</v>
      </c>
      <c r="U296" s="9">
        <v>0.46952274232723801</v>
      </c>
      <c r="V296" s="9">
        <v>-0.38033830854407807</v>
      </c>
      <c r="W296" s="9">
        <v>-0.17810756148999501</v>
      </c>
      <c r="X296" s="9">
        <v>-1.9914606632891303E-2</v>
      </c>
      <c r="Y296" s="9">
        <v>-1.9451444402191262</v>
      </c>
      <c r="Z296" s="9">
        <f t="shared" si="539"/>
        <v>0.14366471343445375</v>
      </c>
      <c r="AA296" s="9">
        <f t="shared" si="540"/>
        <v>-0.95509272810249124</v>
      </c>
      <c r="AB296" s="9">
        <f t="shared" si="637"/>
        <v>171.44572078051641</v>
      </c>
      <c r="AC296" s="9" t="str">
        <f t="shared" si="541"/>
        <v>Upset</v>
      </c>
      <c r="AD296" s="3">
        <v>0.28314078006656901</v>
      </c>
      <c r="AE296" s="3">
        <v>0.72091281079652703</v>
      </c>
      <c r="AF296" s="3">
        <v>-0.14008063952326799</v>
      </c>
      <c r="AG296" s="3">
        <v>-3.0071327230526599E-3</v>
      </c>
      <c r="AH296" s="3">
        <v>8.7871441183918694E-2</v>
      </c>
      <c r="AI296" s="3">
        <v>0.43484226364467199</v>
      </c>
      <c r="AJ296" s="3">
        <v>-0.37756341031335727</v>
      </c>
      <c r="AK296" s="3">
        <v>-2.601877153346345E-3</v>
      </c>
      <c r="AL296" s="3">
        <v>-0.43777203072995802</v>
      </c>
      <c r="AM296" s="3">
        <v>-0.14251009462883427</v>
      </c>
      <c r="AN296" s="3">
        <f t="shared" si="542"/>
        <v>-0.36007634066851923</v>
      </c>
      <c r="AO296" s="3">
        <f t="shared" si="543"/>
        <v>0.16361875368410139</v>
      </c>
      <c r="AP296" s="3">
        <f t="shared" si="638"/>
        <v>-65.562943981755254</v>
      </c>
      <c r="AQ296" s="3" t="str">
        <f t="shared" si="544"/>
        <v>Calm</v>
      </c>
      <c r="AR296" s="9">
        <v>-3.5255370700764503E-2</v>
      </c>
      <c r="AS296" s="9">
        <v>1.6698745673246401E-2</v>
      </c>
      <c r="AT296" s="9">
        <v>-5.5786397702681199E-2</v>
      </c>
      <c r="AU296" s="9">
        <v>-7.7924819732371503E-2</v>
      </c>
      <c r="AV296" s="9">
        <v>-0.19500105441025201</v>
      </c>
      <c r="AW296" s="9">
        <v>-0.129804304795409</v>
      </c>
      <c r="AX296" s="9">
        <v>0.24227943987137027</v>
      </c>
      <c r="AY296" s="9">
        <v>0.68895658477941635</v>
      </c>
      <c r="AZ296" s="9">
        <v>-0.13860533534521818</v>
      </c>
      <c r="BA296" s="9">
        <v>-0.97300659800718847</v>
      </c>
      <c r="BB296" s="9">
        <f t="shared" si="545"/>
        <v>-4.5370686557406281E-2</v>
      </c>
      <c r="BC296" s="9">
        <f t="shared" si="546"/>
        <v>-0.32989368478394288</v>
      </c>
      <c r="BD296" s="9">
        <f t="shared" si="639"/>
        <v>-172.16916695683679</v>
      </c>
      <c r="BE296" s="9" t="str">
        <f t="shared" si="547"/>
        <v>Sad</v>
      </c>
      <c r="BF296" s="5">
        <v>0.56325648307219001</v>
      </c>
      <c r="BG296" s="5">
        <v>0.69595347510230299</v>
      </c>
      <c r="BH296" s="5">
        <v>-7.6380052298740397E-3</v>
      </c>
      <c r="BI296" s="5">
        <v>0.257131593133195</v>
      </c>
      <c r="BJ296" s="5">
        <v>0.32523459487335898</v>
      </c>
      <c r="BK296" s="5">
        <v>0.63512655395459505</v>
      </c>
      <c r="BL296" s="5">
        <v>-8.5966031842833347E-3</v>
      </c>
      <c r="BM296" s="5">
        <v>0.19317515665483981</v>
      </c>
      <c r="BN296" s="5">
        <v>-0.13269699203011298</v>
      </c>
      <c r="BO296" s="5">
        <v>0.198135018138689</v>
      </c>
      <c r="BP296" s="5">
        <f t="shared" si="548"/>
        <v>-0.10522093169505131</v>
      </c>
      <c r="BQ296" s="5">
        <f t="shared" si="549"/>
        <v>9.530485283098189E-3</v>
      </c>
      <c r="BR296" s="5">
        <f t="shared" si="640"/>
        <v>-84.824503078021536</v>
      </c>
      <c r="BS296" s="5" t="str">
        <f t="shared" si="550"/>
        <v>Calm</v>
      </c>
      <c r="BT296" s="6">
        <v>0.96085964458352902</v>
      </c>
      <c r="BU296" s="6">
        <v>0.98302916521868</v>
      </c>
      <c r="BV296" s="6">
        <v>0.69652439338726801</v>
      </c>
      <c r="BW296" s="6">
        <v>0.39488040138173702</v>
      </c>
      <c r="BX296" s="6">
        <v>0.73221106645926304</v>
      </c>
      <c r="BY296" s="6">
        <v>1.3981573948602199</v>
      </c>
      <c r="BZ296" s="6">
        <v>0.4113971075421099</v>
      </c>
      <c r="CA296" s="6">
        <v>0.16583345799190666</v>
      </c>
      <c r="CB296" s="6">
        <v>-2.2169520635150985E-2</v>
      </c>
      <c r="CC296" s="6">
        <v>0.56145433281240797</v>
      </c>
      <c r="CD296" s="6">
        <f t="shared" si="551"/>
        <v>-5.560075445644419E-2</v>
      </c>
      <c r="CE296" s="6">
        <f t="shared" si="552"/>
        <v>-0.66562147760639834</v>
      </c>
      <c r="CF296" s="6">
        <f t="shared" si="641"/>
        <v>-175.22504900497853</v>
      </c>
      <c r="CG296" s="6" t="str">
        <f t="shared" si="553"/>
        <v>Sad</v>
      </c>
      <c r="CH296" s="5">
        <v>0.48232790528776998</v>
      </c>
      <c r="CI296" s="5">
        <v>0.47380446271223697</v>
      </c>
      <c r="CJ296" s="5">
        <v>0.394686604075484</v>
      </c>
      <c r="CK296" s="5">
        <v>0.48569438282154997</v>
      </c>
      <c r="CL296" s="5">
        <v>0.65668493571544095</v>
      </c>
      <c r="CM296" s="5">
        <v>0.56216543958739595</v>
      </c>
      <c r="CN296" s="5">
        <v>0.34651637792586693</v>
      </c>
      <c r="CO296" s="5">
        <v>0.46883059222416762</v>
      </c>
      <c r="CP296" s="5">
        <v>8.5234425755330023E-3</v>
      </c>
      <c r="CQ296" s="5">
        <v>0.9207731234311981</v>
      </c>
      <c r="CR296" s="5">
        <f t="shared" si="554"/>
        <v>-7.9214949614267116E-2</v>
      </c>
      <c r="CS296" s="5">
        <f t="shared" si="555"/>
        <v>-0.29939187512605836</v>
      </c>
      <c r="CT296" s="5">
        <f t="shared" si="642"/>
        <v>-165.17993008885642</v>
      </c>
      <c r="CU296" s="5" t="str">
        <f t="shared" si="556"/>
        <v>Sad</v>
      </c>
      <c r="CV296" s="3">
        <v>1.05550956573023</v>
      </c>
      <c r="CW296" s="3">
        <v>0.43878752500414198</v>
      </c>
      <c r="CX296" s="3">
        <v>-9.0409049273176302E-4</v>
      </c>
      <c r="CY296" s="3">
        <v>0.23717084248077999</v>
      </c>
      <c r="CZ296" s="3">
        <v>1.1458156205174099</v>
      </c>
      <c r="DA296" s="3">
        <v>0.51699627956778105</v>
      </c>
      <c r="DB296" s="3">
        <v>-4.1070283408371294E-4</v>
      </c>
      <c r="DC296" s="3">
        <v>0.24814277177149302</v>
      </c>
      <c r="DD296" s="3">
        <v>0.61672204072608805</v>
      </c>
      <c r="DE296" s="3">
        <v>0.15811230139779966</v>
      </c>
      <c r="DF296" s="3">
        <f t="shared" si="557"/>
        <v>0.99825414864531936</v>
      </c>
      <c r="DG296" s="3">
        <f t="shared" si="558"/>
        <v>-0.61979864255794181</v>
      </c>
      <c r="DH296" s="3">
        <f t="shared" si="643"/>
        <v>121.83542677604899</v>
      </c>
      <c r="DI296" s="3" t="str">
        <f t="shared" si="559"/>
        <v>stressed</v>
      </c>
      <c r="DJ296" s="7">
        <v>0.194889082433327</v>
      </c>
      <c r="DK296" s="7">
        <v>0.485673759146654</v>
      </c>
      <c r="DL296" s="7">
        <v>-0.109723431030916</v>
      </c>
      <c r="DM296" s="7">
        <v>3.74110103771393E-2</v>
      </c>
      <c r="DN296" s="7">
        <v>0.74784207915902901</v>
      </c>
      <c r="DO296" s="7">
        <v>1.21407808616692</v>
      </c>
      <c r="DP296" s="7">
        <v>-0.11638888741683627</v>
      </c>
      <c r="DQ296" s="7">
        <v>2.2009689520435635E-2</v>
      </c>
      <c r="DR296" s="7">
        <v>-0.29078467671332697</v>
      </c>
      <c r="DS296" s="7">
        <v>-0.1062538478972752</v>
      </c>
      <c r="DT296" s="7">
        <f t="shared" si="560"/>
        <v>-0.65158679778982354</v>
      </c>
      <c r="DU296" s="7">
        <f t="shared" si="561"/>
        <v>5.1666482382309198E-2</v>
      </c>
      <c r="DV296" s="7">
        <f t="shared" si="644"/>
        <v>-85.466313120889268</v>
      </c>
      <c r="DW296" s="7" t="str">
        <f t="shared" si="562"/>
        <v>Calm</v>
      </c>
      <c r="DX296" s="9">
        <v>0.52147517660740506</v>
      </c>
      <c r="DY296" s="9">
        <v>0.33931013826233097</v>
      </c>
      <c r="DZ296" s="9">
        <v>-9.1101306136346399E-2</v>
      </c>
      <c r="EA296" s="9">
        <v>-8.48527486165256E-2</v>
      </c>
      <c r="EB296" s="9">
        <v>0.26221243166572999</v>
      </c>
      <c r="EC296" s="9">
        <v>0.396764800206796</v>
      </c>
      <c r="ED296" s="9">
        <v>-0.11624696521243869</v>
      </c>
      <c r="EE296" s="9">
        <v>-0.11527732324782113</v>
      </c>
      <c r="EF296" s="9">
        <v>0.18216503834507408</v>
      </c>
      <c r="EG296" s="9">
        <v>-0.20441107871304637</v>
      </c>
      <c r="EH296" s="9">
        <f t="shared" si="563"/>
        <v>0.20050151615510603</v>
      </c>
      <c r="EI296" s="9">
        <f t="shared" si="564"/>
        <v>-2.7044657684053397E-2</v>
      </c>
      <c r="EJ296" s="9">
        <f t="shared" si="645"/>
        <v>97.6819795887358</v>
      </c>
      <c r="EK296" s="9" t="str">
        <f t="shared" si="565"/>
        <v>nervous</v>
      </c>
      <c r="EL296" s="1">
        <v>-1.78610774634461E-2</v>
      </c>
      <c r="EM296" s="1">
        <v>0.27083411227270898</v>
      </c>
      <c r="EN296" s="1">
        <v>-4.3934060161382099E-2</v>
      </c>
      <c r="EO296" s="1">
        <v>0.18421675704174301</v>
      </c>
      <c r="EP296" s="1">
        <v>-0.26850116480869501</v>
      </c>
      <c r="EQ296" s="1">
        <v>1.7215250076788599E-3</v>
      </c>
      <c r="ER296" s="1">
        <v>0.15342127444172565</v>
      </c>
      <c r="ES296" s="1">
        <v>0.67588679830618426</v>
      </c>
      <c r="ET296" s="1">
        <v>-0.2886951897361551</v>
      </c>
      <c r="EU296" s="1">
        <v>0.55453616622076563</v>
      </c>
      <c r="EV296" s="1">
        <f t="shared" si="566"/>
        <v>-0.63822698590532734</v>
      </c>
      <c r="EW296" s="1">
        <f t="shared" si="567"/>
        <v>-0.47708365535890829</v>
      </c>
      <c r="EX296" s="1">
        <f t="shared" si="646"/>
        <v>-126.77863171370132</v>
      </c>
      <c r="EY296" s="1" t="str">
        <f t="shared" si="568"/>
        <v>Depressed</v>
      </c>
      <c r="EZ296" s="3">
        <v>0.417055975363258</v>
      </c>
      <c r="FA296" s="3">
        <v>-9.4139847223044304E-2</v>
      </c>
      <c r="FB296" s="3">
        <v>-1.6370353255565301E-3</v>
      </c>
      <c r="FC296" s="3">
        <v>6.2604201652037894E-2</v>
      </c>
      <c r="FD296" s="3">
        <v>-1.18081980370224E-2</v>
      </c>
      <c r="FE296" s="3">
        <v>-0.311241852377729</v>
      </c>
      <c r="FF296" s="3">
        <v>-4.0395911270814239E-3</v>
      </c>
      <c r="FG296" s="3">
        <v>-0.15443272775680689</v>
      </c>
      <c r="FH296" s="3">
        <v>0.51119582258630225</v>
      </c>
      <c r="FI296" s="3">
        <v>0.18880186219750769</v>
      </c>
      <c r="FJ296" s="3">
        <f t="shared" si="569"/>
        <v>0.27757251141271078</v>
      </c>
      <c r="FK296" s="3">
        <f t="shared" si="570"/>
        <v>-0.14336316880527167</v>
      </c>
      <c r="FL296" s="3">
        <f t="shared" si="647"/>
        <v>117.31585924641897</v>
      </c>
      <c r="FM296" s="3" t="str">
        <f t="shared" si="571"/>
        <v>nervous</v>
      </c>
      <c r="FN296" s="7">
        <v>0.334568005858842</v>
      </c>
      <c r="FO296" s="7">
        <v>0.32990609656478598</v>
      </c>
      <c r="FP296" s="7">
        <v>-9.1975649277459201E-3</v>
      </c>
      <c r="FQ296" s="7">
        <v>1.5750107371234001E-2</v>
      </c>
      <c r="FR296" s="7">
        <v>0.394318191445586</v>
      </c>
      <c r="FS296" s="7">
        <v>0.21157331845226601</v>
      </c>
      <c r="FT296" s="7">
        <v>-1.2618657016363347E-2</v>
      </c>
      <c r="FU296" s="7">
        <v>2.9087176602527E-2</v>
      </c>
      <c r="FV296" s="7">
        <v>4.6619092940560214E-3</v>
      </c>
      <c r="FW296" s="7">
        <v>9.8612457875906518E-3</v>
      </c>
      <c r="FX296" s="7">
        <f t="shared" si="572"/>
        <v>6.0840490470800201E-2</v>
      </c>
      <c r="FY296" s="7">
        <f t="shared" si="573"/>
        <v>9.4228429326205676E-2</v>
      </c>
      <c r="FZ296" s="7">
        <f t="shared" si="648"/>
        <v>32.849126416549829</v>
      </c>
      <c r="GA296" s="7" t="str">
        <f t="shared" si="574"/>
        <v>excited</v>
      </c>
      <c r="GB296" s="5">
        <v>0.409157802863025</v>
      </c>
      <c r="GC296" s="5">
        <v>0.57092414384769496</v>
      </c>
      <c r="GD296" s="5">
        <v>0.44848372209135001</v>
      </c>
      <c r="GE296" s="5">
        <v>0.33445235418757402</v>
      </c>
      <c r="GF296" s="5">
        <v>8.3429983772405195E-2</v>
      </c>
      <c r="GG296" s="5">
        <v>0.27738372006607098</v>
      </c>
      <c r="GH296" s="5">
        <v>0.91046455933199555</v>
      </c>
      <c r="GI296" s="5">
        <v>0.39425822677693872</v>
      </c>
      <c r="GJ296" s="5">
        <v>-0.16176634098466997</v>
      </c>
      <c r="GK296" s="5">
        <v>0.79884756464146423</v>
      </c>
      <c r="GL296" s="5">
        <f t="shared" si="575"/>
        <v>-9.6116049937156833E-2</v>
      </c>
      <c r="GM296" s="5">
        <f t="shared" si="576"/>
        <v>-0.48422867631155542</v>
      </c>
      <c r="GN296" s="5">
        <f t="shared" si="649"/>
        <v>-168.77310994049265</v>
      </c>
      <c r="GO296" s="5" t="str">
        <f t="shared" si="577"/>
        <v>Sad</v>
      </c>
      <c r="GP296" s="6">
        <v>0.22554992724820799</v>
      </c>
      <c r="GQ296" s="6">
        <v>0.55583603896248202</v>
      </c>
      <c r="GR296" s="6">
        <v>0.41506205052052397</v>
      </c>
      <c r="GS296" s="6">
        <v>0.60199002792646705</v>
      </c>
      <c r="GT296" s="6">
        <v>0.255003988972343</v>
      </c>
      <c r="GU296" s="6">
        <v>0.98881901010287399</v>
      </c>
      <c r="GV296" s="6">
        <v>0.86371588392181697</v>
      </c>
      <c r="GW296" s="6">
        <v>0.38972457202708194</v>
      </c>
      <c r="GX296" s="6">
        <v>-0.33028611171427402</v>
      </c>
      <c r="GY296" s="6">
        <v>1.3016001341554129</v>
      </c>
      <c r="GZ296" s="6">
        <f t="shared" si="578"/>
        <v>-9.6333771586445516E-2</v>
      </c>
      <c r="HA296" s="6">
        <f t="shared" si="579"/>
        <v>0.4051944942432617</v>
      </c>
      <c r="HB296" s="6">
        <f t="shared" si="650"/>
        <v>-13.373613603150249</v>
      </c>
      <c r="HC296" s="6" t="str">
        <f t="shared" si="580"/>
        <v>Contented</v>
      </c>
      <c r="HD296" s="3">
        <v>0.25333325033828002</v>
      </c>
      <c r="HE296" s="3">
        <v>0.31702163812894901</v>
      </c>
      <c r="HF296" s="3">
        <v>0.154614041253363</v>
      </c>
      <c r="HG296" s="3">
        <v>0.247937412767822</v>
      </c>
      <c r="HH296" s="3">
        <v>7.3498520267097397E-2</v>
      </c>
      <c r="HI296" s="3">
        <v>0.12623393901389601</v>
      </c>
      <c r="HJ296" s="3">
        <v>0.47306919081635668</v>
      </c>
      <c r="HK296" s="3">
        <v>0.55935542732702237</v>
      </c>
      <c r="HL296" s="3">
        <v>-6.3688387790668988E-2</v>
      </c>
      <c r="HM296" s="3">
        <v>0.70579118748854985</v>
      </c>
      <c r="HN296" s="3">
        <f t="shared" si="581"/>
        <v>9.0367774804771317E-2</v>
      </c>
      <c r="HO296" s="3">
        <f t="shared" si="582"/>
        <v>-0.40503108279590583</v>
      </c>
      <c r="HP296" s="3">
        <f t="shared" si="651"/>
        <v>167.42255536390331</v>
      </c>
      <c r="HQ296" s="3" t="str">
        <f t="shared" si="583"/>
        <v>Upset</v>
      </c>
      <c r="HR296" s="5">
        <v>1.08788207828589</v>
      </c>
      <c r="HS296" s="5">
        <v>1.20112627978912</v>
      </c>
      <c r="HT296" s="5">
        <v>0.58632438074542104</v>
      </c>
      <c r="HU296" s="5">
        <v>1.09530784468714</v>
      </c>
      <c r="HV296" s="5">
        <v>1.25567229986728</v>
      </c>
      <c r="HW296" s="5">
        <v>1.2507961144014901</v>
      </c>
      <c r="HX296" s="5">
        <v>0.25018595096883217</v>
      </c>
      <c r="HY296" s="5">
        <v>0.44671391202359234</v>
      </c>
      <c r="HZ296" s="5">
        <v>-0.11324420150323</v>
      </c>
      <c r="IA296" s="5">
        <v>0.73465534518483155</v>
      </c>
      <c r="IB296" s="5">
        <f t="shared" si="584"/>
        <v>-9.3308975548054729E-2</v>
      </c>
      <c r="IC296" s="5">
        <f t="shared" si="585"/>
        <v>1.8779804481038553E-2</v>
      </c>
      <c r="ID296" s="5">
        <f t="shared" si="652"/>
        <v>-78.620408637383235</v>
      </c>
      <c r="IE296" s="5" t="str">
        <f t="shared" si="586"/>
        <v>Calm</v>
      </c>
      <c r="IF296" s="6">
        <v>0.61070077663381195</v>
      </c>
      <c r="IG296" s="6">
        <v>0.55752789651437196</v>
      </c>
      <c r="IH296" s="6">
        <v>0.13014070354475701</v>
      </c>
      <c r="II296" s="6">
        <v>0.46212400525438002</v>
      </c>
      <c r="IJ296" s="6">
        <v>0.63140402079722502</v>
      </c>
      <c r="IK296" s="6">
        <v>0.81911434491824797</v>
      </c>
      <c r="IL296" s="6">
        <v>0.10477433451180479</v>
      </c>
      <c r="IM296" s="6">
        <v>0.33568925269463246</v>
      </c>
      <c r="IN296" s="6">
        <v>5.3172880119439991E-2</v>
      </c>
      <c r="IO296" s="6">
        <v>0.50697669250240296</v>
      </c>
      <c r="IP296" s="6">
        <f t="shared" si="587"/>
        <v>-1.5183403303166254E-2</v>
      </c>
      <c r="IQ296" s="6">
        <f t="shared" si="588"/>
        <v>-0.20187297225734313</v>
      </c>
      <c r="IR296" s="6">
        <f t="shared" si="653"/>
        <v>-175.69873047571812</v>
      </c>
      <c r="IS296" s="6" t="str">
        <f t="shared" si="589"/>
        <v>Sad</v>
      </c>
      <c r="IT296" s="5">
        <v>0.37043806322223799</v>
      </c>
      <c r="IU296" s="5">
        <v>0.200251613535992</v>
      </c>
      <c r="IV296" s="5">
        <v>0.37335610233338701</v>
      </c>
      <c r="IW296" s="5">
        <v>0.66421896157301796</v>
      </c>
      <c r="IX296" s="5">
        <v>0.18711491481867701</v>
      </c>
      <c r="IY296" s="5">
        <v>1.20385591853955E-2</v>
      </c>
      <c r="IZ296" s="5">
        <v>0.6696334107034202</v>
      </c>
      <c r="JA296" s="5">
        <v>3.1288257626731877</v>
      </c>
      <c r="JB296" s="5">
        <v>0.17018644968624599</v>
      </c>
      <c r="JC296" s="5">
        <v>1.8181072939680469</v>
      </c>
      <c r="JD296" s="5">
        <f t="shared" si="590"/>
        <v>0.51919045381363427</v>
      </c>
      <c r="JE296" s="5">
        <f t="shared" si="591"/>
        <v>1.2662351244722592E-2</v>
      </c>
      <c r="JF296" s="5">
        <f t="shared" si="654"/>
        <v>88.602910575005822</v>
      </c>
      <c r="JG296" s="5" t="str">
        <f t="shared" si="592"/>
        <v>alert</v>
      </c>
      <c r="JH296" s="6">
        <v>-2.86492151108808E-2</v>
      </c>
      <c r="JI296" s="6">
        <v>0.872677636316737</v>
      </c>
      <c r="JJ296" s="6">
        <v>-0.104646419416094</v>
      </c>
      <c r="JK296" s="6">
        <v>-6.0497456909985696E-3</v>
      </c>
      <c r="JL296" s="6">
        <v>-0.21105156815424</v>
      </c>
      <c r="JM296" s="6">
        <v>0.85413793841530605</v>
      </c>
      <c r="JN296" s="6">
        <v>0.43657103656749391</v>
      </c>
      <c r="JO296" s="6">
        <v>-3.5034115857666692E-3</v>
      </c>
      <c r="JP296" s="6">
        <v>-0.90132685142761781</v>
      </c>
      <c r="JQ296" s="6">
        <v>-0.13115217725600034</v>
      </c>
      <c r="JR296" s="6">
        <f t="shared" si="593"/>
        <v>-0.70937842931946615</v>
      </c>
      <c r="JS296" s="6">
        <f t="shared" si="594"/>
        <v>0.23790092729275569</v>
      </c>
      <c r="JT296" s="6">
        <f t="shared" si="655"/>
        <v>-71.460333052618054</v>
      </c>
      <c r="JU296" s="6" t="str">
        <f t="shared" si="595"/>
        <v>Calm</v>
      </c>
      <c r="JV296" s="3">
        <v>0.67247830404209596</v>
      </c>
      <c r="JW296" s="3">
        <v>1.0051263730797699</v>
      </c>
      <c r="JX296" s="3">
        <v>8.8567711470590504E-2</v>
      </c>
      <c r="JY296" s="3">
        <v>4.6800875835061997E-2</v>
      </c>
      <c r="JZ296" s="3">
        <v>0.50554411649199904</v>
      </c>
      <c r="KA296" s="3">
        <v>0.63383551866380605</v>
      </c>
      <c r="KB296" s="3">
        <v>7.5183383547518079E-2</v>
      </c>
      <c r="KC296" s="3">
        <v>2.8555194645358013E-2</v>
      </c>
      <c r="KD296" s="3">
        <v>-0.33264806903767397</v>
      </c>
      <c r="KE296" s="3">
        <v>8.0691589116152027E-2</v>
      </c>
      <c r="KF296" s="3">
        <f t="shared" si="596"/>
        <v>-0.2309432650784311</v>
      </c>
      <c r="KG296" s="3">
        <f t="shared" si="597"/>
        <v>-0.1003173241197951</v>
      </c>
      <c r="KH296" s="3">
        <f t="shared" si="656"/>
        <v>-113.47920178522374</v>
      </c>
      <c r="KI296" s="3" t="str">
        <f t="shared" si="598"/>
        <v>Bored</v>
      </c>
      <c r="KJ296" s="7">
        <v>0.31281267545029001</v>
      </c>
      <c r="KK296" s="7">
        <v>0.49775102146566103</v>
      </c>
      <c r="KL296" s="7">
        <v>-0.17934988590256301</v>
      </c>
      <c r="KM296" s="7">
        <v>7.7979010528581296E-3</v>
      </c>
      <c r="KN296" s="7">
        <v>0.15640097471361999</v>
      </c>
      <c r="KO296" s="7">
        <v>-0.27441963058436802</v>
      </c>
      <c r="KP296" s="7">
        <v>-0.3822350134952614</v>
      </c>
      <c r="KQ296" s="7">
        <v>3.4916278549498386E-2</v>
      </c>
      <c r="KR296" s="7">
        <v>-0.18493834601537101</v>
      </c>
      <c r="KS296" s="7">
        <v>-0.21164528525324944</v>
      </c>
      <c r="KT296" s="7">
        <f t="shared" si="599"/>
        <v>-7.3859507977512839E-3</v>
      </c>
      <c r="KU296" s="7">
        <f t="shared" si="600"/>
        <v>-5.1670622731473381E-2</v>
      </c>
      <c r="KV296" s="7">
        <f t="shared" si="657"/>
        <v>-171.86508012662424</v>
      </c>
      <c r="KW296" s="7" t="str">
        <f t="shared" si="601"/>
        <v>Sad</v>
      </c>
      <c r="LL296" s="5">
        <v>0.52753630339630697</v>
      </c>
      <c r="LM296" s="5">
        <v>0.136644437460549</v>
      </c>
      <c r="LN296" s="5">
        <v>5.5335233809352201E-2</v>
      </c>
      <c r="LO296" s="5">
        <v>-3.5855225543667102E-2</v>
      </c>
      <c r="LP296" s="5">
        <v>-0.202878012424969</v>
      </c>
      <c r="LQ296" s="5">
        <v>-9.7033558419247698E-2</v>
      </c>
      <c r="LR296" s="5">
        <v>0.17044146214099734</v>
      </c>
      <c r="LS296" s="5">
        <v>-0.90518631273700678</v>
      </c>
      <c r="LT296" s="5">
        <v>0.39089186593575798</v>
      </c>
      <c r="LU296" s="5">
        <v>2.932937838660309E-2</v>
      </c>
      <c r="LV296" s="5">
        <f t="shared" si="602"/>
        <v>0.41126722132209248</v>
      </c>
      <c r="LW296" s="5">
        <f t="shared" si="603"/>
        <v>3.8693896542664419E-2</v>
      </c>
      <c r="LX296" s="5">
        <f t="shared" si="658"/>
        <v>84.625173545602024</v>
      </c>
      <c r="LY296" s="5" t="str">
        <f t="shared" si="604"/>
        <v>alert</v>
      </c>
      <c r="LZ296" s="6">
        <v>0.40221415030843599</v>
      </c>
      <c r="MA296" s="6">
        <v>0.39373814315542599</v>
      </c>
      <c r="MB296" s="6">
        <v>-0.138981109439937</v>
      </c>
      <c r="MC296" s="6">
        <v>0.199819312562351</v>
      </c>
      <c r="MD296" s="6">
        <v>0.29355258423735697</v>
      </c>
      <c r="ME296" s="6">
        <v>0.49107124759128401</v>
      </c>
      <c r="MF296" s="6">
        <v>-0.19975244940485112</v>
      </c>
      <c r="MG296" s="6">
        <v>0.22583317339536721</v>
      </c>
      <c r="MH296" s="6">
        <v>8.4760071530100012E-3</v>
      </c>
      <c r="MI296" s="6">
        <v>7.6434484355407159E-2</v>
      </c>
      <c r="MJ296" s="6">
        <f t="shared" si="605"/>
        <v>0.15914518952933965</v>
      </c>
      <c r="MK296" s="6">
        <f t="shared" si="606"/>
        <v>2.4826328174286649E-2</v>
      </c>
      <c r="ML296" s="6">
        <f t="shared" si="659"/>
        <v>81.133436915227563</v>
      </c>
      <c r="MM296" s="6" t="str">
        <f t="shared" si="607"/>
        <v>alert</v>
      </c>
      <c r="MN296" s="3">
        <v>0.14410464101298001</v>
      </c>
      <c r="MO296" s="3">
        <v>0.22316141052108701</v>
      </c>
      <c r="MP296" s="3">
        <v>-0.17706178574013101</v>
      </c>
      <c r="MQ296" s="3">
        <v>-1.5373345996059299E-2</v>
      </c>
      <c r="MR296" s="3">
        <v>-0.118769934235675</v>
      </c>
      <c r="MS296" s="3">
        <v>0.172932183093751</v>
      </c>
      <c r="MT296" s="3">
        <v>-6.988902113473209</v>
      </c>
      <c r="MU296" s="3">
        <v>-3.8812407582154346E-2</v>
      </c>
      <c r="MV296" s="3">
        <v>-7.9056769508107E-2</v>
      </c>
      <c r="MW296" s="3">
        <v>-0.52396656574271017</v>
      </c>
      <c r="MX296" s="3">
        <f t="shared" si="608"/>
        <v>-0.38425030880108335</v>
      </c>
      <c r="MY296" s="3">
        <f t="shared" si="609"/>
        <v>-0.18605897921705417</v>
      </c>
      <c r="MZ296" s="3">
        <f t="shared" si="660"/>
        <v>-115.83686715728606</v>
      </c>
      <c r="NA296" s="3" t="str">
        <f t="shared" si="610"/>
        <v>Bored</v>
      </c>
      <c r="NB296" s="7">
        <v>0.268307498529883</v>
      </c>
      <c r="NC296" s="7">
        <v>0.495819517904031</v>
      </c>
      <c r="ND296" s="7">
        <v>0.28568959759540802</v>
      </c>
      <c r="NE296" s="7">
        <v>0.64141037750031504</v>
      </c>
      <c r="NF296" s="7">
        <v>0.502923372888328</v>
      </c>
      <c r="NG296" s="7">
        <v>0.54441896814059398</v>
      </c>
      <c r="NH296" s="7">
        <v>0.37043330108149775</v>
      </c>
      <c r="NI296" s="7">
        <v>0.61659935303797186</v>
      </c>
      <c r="NJ296" s="7">
        <v>-0.227512019374148</v>
      </c>
      <c r="NK296" s="7">
        <v>1.2132799327294874</v>
      </c>
      <c r="NL296" s="7">
        <f t="shared" si="611"/>
        <v>-0.48251309812656296</v>
      </c>
      <c r="NM296" s="7">
        <f t="shared" si="612"/>
        <v>0.42151887204655925</v>
      </c>
      <c r="NN296" s="7">
        <f t="shared" si="661"/>
        <v>-48.85984516556713</v>
      </c>
      <c r="NO296" s="7" t="str">
        <f t="shared" si="613"/>
        <v>Relased</v>
      </c>
      <c r="NP296" s="5">
        <v>0.37897948890447702</v>
      </c>
      <c r="NQ296" s="5">
        <v>0.493494880359997</v>
      </c>
      <c r="NR296" s="5">
        <v>1.2154895919755799</v>
      </c>
      <c r="NS296" s="5">
        <v>0.72532178062004804</v>
      </c>
      <c r="NT296" s="5">
        <v>0.466340234321035</v>
      </c>
      <c r="NU296" s="5">
        <v>0.44762251233855599</v>
      </c>
      <c r="NV296" s="5">
        <v>1.4379051601181143</v>
      </c>
      <c r="NW296" s="5">
        <v>0.77070276912029623</v>
      </c>
      <c r="NX296" s="5">
        <v>-0.11451539145551998</v>
      </c>
      <c r="NY296" s="5">
        <v>2.224490989038221</v>
      </c>
      <c r="NZ296" s="5">
        <f t="shared" si="614"/>
        <v>-0.9392942657585952</v>
      </c>
      <c r="OA296" s="5">
        <f t="shared" si="615"/>
        <v>0.24311137660460114</v>
      </c>
      <c r="OB296" s="5">
        <f t="shared" si="662"/>
        <v>-75.488945097093449</v>
      </c>
      <c r="OC296" s="5" t="str">
        <f t="shared" si="616"/>
        <v>Calm</v>
      </c>
      <c r="OD296" s="1">
        <v>0.39265696230457597</v>
      </c>
      <c r="OE296" s="1">
        <v>0.20338797837815101</v>
      </c>
      <c r="OF296" s="1">
        <v>1.0579673363961399</v>
      </c>
      <c r="OG296" s="1">
        <v>0.56308069756663703</v>
      </c>
      <c r="OH296" s="1">
        <v>-0.12076846117757099</v>
      </c>
      <c r="OI296" s="1">
        <v>1.6276835365850399E-2</v>
      </c>
      <c r="OJ296" s="1">
        <v>3.8911808774948544</v>
      </c>
      <c r="OK296" s="1">
        <v>2.5633631894403188</v>
      </c>
      <c r="OL296" s="1">
        <v>0.18926898392642497</v>
      </c>
      <c r="OM296" s="1">
        <v>2.7196741777658278</v>
      </c>
      <c r="ON296" s="1">
        <f t="shared" si="617"/>
        <v>0.11346497537296885</v>
      </c>
      <c r="OO296" s="1">
        <f t="shared" si="618"/>
        <v>0.90213361250828328</v>
      </c>
      <c r="OP296" s="1">
        <f t="shared" si="663"/>
        <v>7.1686782541987233</v>
      </c>
      <c r="OQ296" s="1" t="str">
        <f t="shared" si="619"/>
        <v>happy</v>
      </c>
      <c r="OR296" s="3">
        <v>0.16723852434287501</v>
      </c>
      <c r="OS296" s="3">
        <v>0.34277501861654303</v>
      </c>
      <c r="OT296" s="3">
        <v>-1.0015429357295901E-2</v>
      </c>
      <c r="OU296" s="3">
        <v>5.9614843065772402E-2</v>
      </c>
      <c r="OV296" s="3">
        <v>-0.219468671674794</v>
      </c>
      <c r="OW296" s="3">
        <v>-0.17718896101698201</v>
      </c>
      <c r="OX296" s="3">
        <v>0.19175571712728542</v>
      </c>
      <c r="OY296" s="3">
        <v>0.36002332521219738</v>
      </c>
      <c r="OZ296" s="3">
        <v>-0.17553649427366802</v>
      </c>
      <c r="PA296" s="3">
        <v>9.7251169882018498E-2</v>
      </c>
      <c r="PB296" s="3">
        <f t="shared" si="620"/>
        <v>-0.37204482565766928</v>
      </c>
      <c r="PC296" s="3">
        <f t="shared" si="621"/>
        <v>0.27784414178153738</v>
      </c>
      <c r="PD296" s="3">
        <f t="shared" si="664"/>
        <v>-53.24751907244314</v>
      </c>
      <c r="PE296" s="3" t="str">
        <f t="shared" si="622"/>
        <v>Relased</v>
      </c>
      <c r="PF296" s="1">
        <v>0.59178256350528002</v>
      </c>
      <c r="PG296" s="1">
        <v>0.51057485096164401</v>
      </c>
      <c r="PH296" s="1">
        <v>0.59853778179449102</v>
      </c>
      <c r="PI296" s="1">
        <v>0.945876063855005</v>
      </c>
      <c r="PJ296" s="1">
        <v>0.251257584769769</v>
      </c>
      <c r="PK296" s="1">
        <v>7.4008480093998602E-2</v>
      </c>
      <c r="PL296" s="1">
        <v>0.70997541815673171</v>
      </c>
      <c r="PM296" s="1">
        <v>1.6180346130412899</v>
      </c>
      <c r="PN296" s="1">
        <v>8.1207712543636013E-2</v>
      </c>
      <c r="PO296" s="1">
        <v>1.4010100765697131</v>
      </c>
      <c r="PP296" s="1">
        <f t="shared" si="623"/>
        <v>0.22218025580347334</v>
      </c>
      <c r="PQ296" s="1">
        <f t="shared" si="624"/>
        <v>-0.1949558464169745</v>
      </c>
      <c r="PR296" s="1">
        <f t="shared" si="665"/>
        <v>131.26588382029396</v>
      </c>
      <c r="PS296" s="1" t="str">
        <f t="shared" si="625"/>
        <v>stressed</v>
      </c>
      <c r="PT296" s="5">
        <v>0.691538943131349</v>
      </c>
      <c r="PU296" s="5">
        <v>0.62313558101750299</v>
      </c>
      <c r="PV296" s="5">
        <v>0.23025925804216599</v>
      </c>
      <c r="PW296" s="5">
        <v>0.11885339916943399</v>
      </c>
      <c r="PX296" s="5">
        <v>0.24477211863773299</v>
      </c>
      <c r="PY296" s="5">
        <v>0.53809265881647494</v>
      </c>
      <c r="PZ296" s="5">
        <v>0.24592175340437636</v>
      </c>
      <c r="QA296" s="5">
        <v>0.10235145434150533</v>
      </c>
      <c r="QB296" s="5">
        <v>6.8403362113846011E-2</v>
      </c>
      <c r="QC296" s="5">
        <v>0.26555063690583258</v>
      </c>
      <c r="QD296" s="5">
        <f t="shared" si="626"/>
        <v>-0.12375129145768349</v>
      </c>
      <c r="QE296" s="5">
        <f t="shared" si="627"/>
        <v>-2.1218699231874361E-2</v>
      </c>
      <c r="QF296" s="5">
        <f t="shared" si="666"/>
        <v>-99.729464047560768</v>
      </c>
      <c r="QG296" s="5" t="str">
        <f t="shared" si="628"/>
        <v>Bored</v>
      </c>
      <c r="QH296" s="3">
        <v>0.79352309607135396</v>
      </c>
      <c r="QI296" s="3">
        <v>5.2318170596678997E-3</v>
      </c>
      <c r="QJ296" s="3">
        <v>2.8845665930956901E-2</v>
      </c>
      <c r="QK296" s="3">
        <v>0.17306591547833</v>
      </c>
      <c r="QL296" s="3">
        <v>0.77086166468711004</v>
      </c>
      <c r="QM296" s="3">
        <v>-4.4968572037385302E-2</v>
      </c>
      <c r="QN296" s="3">
        <v>1.8438984228516517E-2</v>
      </c>
      <c r="QO296" s="3">
        <v>-4.3553107337370065</v>
      </c>
      <c r="QP296" s="3">
        <v>0.78829127901168605</v>
      </c>
      <c r="QQ296" s="3">
        <v>0.25278289759473044</v>
      </c>
      <c r="QR296" s="3">
        <f t="shared" si="629"/>
        <v>1</v>
      </c>
      <c r="QS296" s="3">
        <f t="shared" si="630"/>
        <v>-0.55233405861117202</v>
      </c>
      <c r="QT296" s="3">
        <f t="shared" si="667"/>
        <v>118.91336563536993</v>
      </c>
      <c r="QU296" s="3" t="str">
        <f t="shared" si="631"/>
        <v>nervous</v>
      </c>
      <c r="QV296" s="5">
        <v>0.58246899794983498</v>
      </c>
      <c r="QW296" s="5">
        <v>2.8359157993242699E-2</v>
      </c>
      <c r="QX296" s="5">
        <v>0.24243138428345701</v>
      </c>
      <c r="QY296" s="5">
        <v>0.31079767611612003</v>
      </c>
      <c r="QZ296" s="5">
        <v>0.705552644875729</v>
      </c>
      <c r="RA296" s="5">
        <v>-4.5420283105931297E-2</v>
      </c>
      <c r="RB296" s="5">
        <v>0.18821996170159802</v>
      </c>
      <c r="RC296" s="5">
        <v>-18.216716310519018</v>
      </c>
      <c r="RD296" s="5">
        <v>0.55410983995659224</v>
      </c>
      <c r="RE296" s="5">
        <v>0.90570327352613356</v>
      </c>
      <c r="RF296" s="5">
        <f t="shared" si="632"/>
        <v>0.4023081718892656</v>
      </c>
      <c r="RG296" s="5">
        <f t="shared" si="633"/>
        <v>0.2921362434629684</v>
      </c>
      <c r="RH296" s="5">
        <f t="shared" si="668"/>
        <v>54.014707439250763</v>
      </c>
      <c r="RI296" s="5" t="str">
        <f t="shared" si="634"/>
        <v>excited</v>
      </c>
    </row>
    <row r="297" spans="1:477" x14ac:dyDescent="0.3">
      <c r="A297" s="1">
        <v>0.40995656826792298</v>
      </c>
      <c r="B297" s="1">
        <v>0.42981961740337699</v>
      </c>
      <c r="C297" s="1">
        <v>0.194203808798387</v>
      </c>
      <c r="D297" s="1">
        <v>0.15117360364056201</v>
      </c>
      <c r="E297" s="1">
        <v>0.34951565534486501</v>
      </c>
      <c r="F297" s="1">
        <v>0.23667581793369499</v>
      </c>
      <c r="G297" s="1">
        <v>0.2557089025251838</v>
      </c>
      <c r="H297" s="1">
        <v>0.22681866315274582</v>
      </c>
      <c r="I297" s="1">
        <v>-1.9863049135454003E-2</v>
      </c>
      <c r="J297" s="1">
        <v>0.41127316817499576</v>
      </c>
      <c r="K297" s="18">
        <f t="shared" si="536"/>
        <v>-6.8545530332027704E-2</v>
      </c>
      <c r="L297" s="19">
        <f t="shared" si="537"/>
        <v>-0.51191768683890515</v>
      </c>
      <c r="M297" s="19">
        <f t="shared" si="635"/>
        <v>-172.37348577523355</v>
      </c>
      <c r="N297" s="19" t="str">
        <f t="shared" si="538"/>
        <v>Sad</v>
      </c>
      <c r="O297" s="19">
        <f t="shared" si="636"/>
        <v>2.365278924833512E-2</v>
      </c>
      <c r="P297" s="9">
        <v>5.7655257897846E-2</v>
      </c>
      <c r="Q297" s="9">
        <v>7.7569864530737304E-2</v>
      </c>
      <c r="R297" s="9">
        <v>-0.165591064953231</v>
      </c>
      <c r="S297" s="9">
        <v>-9.7441330116678507E-2</v>
      </c>
      <c r="T297" s="9">
        <v>0.37772309141202998</v>
      </c>
      <c r="U297" s="9">
        <v>0.46952274232723801</v>
      </c>
      <c r="V297" s="9">
        <v>-0.38033830854407807</v>
      </c>
      <c r="W297" s="9">
        <v>-0.17810756148999501</v>
      </c>
      <c r="X297" s="9">
        <v>-1.9914606632891303E-2</v>
      </c>
      <c r="Y297" s="9">
        <v>-1.9451444402191262</v>
      </c>
      <c r="Z297" s="9">
        <f t="shared" si="539"/>
        <v>0.14366471343445375</v>
      </c>
      <c r="AA297" s="9">
        <f t="shared" si="540"/>
        <v>-0.95509272810249124</v>
      </c>
      <c r="AB297" s="9">
        <f t="shared" si="637"/>
        <v>171.44572078051641</v>
      </c>
      <c r="AC297" s="9" t="str">
        <f t="shared" si="541"/>
        <v>Upset</v>
      </c>
      <c r="AD297" s="3">
        <v>0.29186393917083803</v>
      </c>
      <c r="AE297" s="3">
        <v>0.74712614031624303</v>
      </c>
      <c r="AF297" s="3">
        <v>-0.13690419211044799</v>
      </c>
      <c r="AG297" s="3">
        <v>6.5120350237571498E-2</v>
      </c>
      <c r="AH297" s="3">
        <v>0.103203900516288</v>
      </c>
      <c r="AI297" s="3">
        <v>0.58571740184915</v>
      </c>
      <c r="AJ297" s="3">
        <v>-0.34653337568269105</v>
      </c>
      <c r="AK297" s="3">
        <v>4.8858210418136754E-2</v>
      </c>
      <c r="AL297" s="3">
        <v>-0.455262201145405</v>
      </c>
      <c r="AM297" s="3">
        <v>-6.9090016632607387E-2</v>
      </c>
      <c r="AN297" s="3">
        <f t="shared" si="542"/>
        <v>-0.37821332590817724</v>
      </c>
      <c r="AO297" s="3">
        <f t="shared" si="543"/>
        <v>0.19443959988040826</v>
      </c>
      <c r="AP297" s="3">
        <f t="shared" si="638"/>
        <v>-62.792288588395174</v>
      </c>
      <c r="AQ297" s="3" t="str">
        <f t="shared" si="544"/>
        <v>Calm</v>
      </c>
      <c r="AR297" s="9">
        <v>1.6705517700201799E-2</v>
      </c>
      <c r="AS297" s="9">
        <v>-0.10775186469354101</v>
      </c>
      <c r="AT297" s="9">
        <v>-7.9588043583793705E-2</v>
      </c>
      <c r="AU297" s="9">
        <v>-0.151146639074272</v>
      </c>
      <c r="AV297" s="9">
        <v>-0.13099793049338401</v>
      </c>
      <c r="AW297" s="9">
        <v>-0.17777186217277899</v>
      </c>
      <c r="AX297" s="9">
        <v>0.69635456666587503</v>
      </c>
      <c r="AY297" s="9">
        <v>0.52936630077344748</v>
      </c>
      <c r="AZ297" s="9">
        <v>0.12445738239374281</v>
      </c>
      <c r="BA297" s="9">
        <v>2.5342552477689839</v>
      </c>
      <c r="BB297" s="9">
        <f t="shared" si="545"/>
        <v>0.26457631941368476</v>
      </c>
      <c r="BC297" s="9">
        <f t="shared" si="546"/>
        <v>0.97373991737561694</v>
      </c>
      <c r="BD297" s="9">
        <f t="shared" si="639"/>
        <v>15.200933677901705</v>
      </c>
      <c r="BE297" s="9" t="str">
        <f t="shared" si="547"/>
        <v>happy</v>
      </c>
      <c r="BF297" s="5">
        <v>0.559664093415289</v>
      </c>
      <c r="BG297" s="5">
        <v>0.69595347510230299</v>
      </c>
      <c r="BH297" s="5">
        <v>-6.6811234223615706E-2</v>
      </c>
      <c r="BI297" s="5">
        <v>0.20400446862104499</v>
      </c>
      <c r="BJ297" s="5">
        <v>0.26974590577819502</v>
      </c>
      <c r="BK297" s="5">
        <v>0.57300465169488402</v>
      </c>
      <c r="BL297" s="5">
        <v>-8.0552723367915469E-2</v>
      </c>
      <c r="BM297" s="5">
        <v>0.160765327328764</v>
      </c>
      <c r="BN297" s="5">
        <v>-0.13628938168701399</v>
      </c>
      <c r="BO297" s="5">
        <v>0.10926355112998493</v>
      </c>
      <c r="BP297" s="5">
        <f t="shared" si="548"/>
        <v>-0.10899502715025922</v>
      </c>
      <c r="BQ297" s="5">
        <f t="shared" si="549"/>
        <v>-2.7261059276394439E-2</v>
      </c>
      <c r="BR297" s="5">
        <f t="shared" si="640"/>
        <v>-104.04232997952063</v>
      </c>
      <c r="BS297" s="5" t="str">
        <f t="shared" si="550"/>
        <v>Bored</v>
      </c>
      <c r="BT297" s="6">
        <v>0.95314115069160099</v>
      </c>
      <c r="BU297" s="6">
        <v>1.0017819042837699</v>
      </c>
      <c r="BV297" s="6">
        <v>0.64813618509795301</v>
      </c>
      <c r="BW297" s="6">
        <v>0.392875087402065</v>
      </c>
      <c r="BX297" s="6">
        <v>0.62830569671599501</v>
      </c>
      <c r="BY297" s="6">
        <v>1.09445822102005</v>
      </c>
      <c r="BZ297" s="6">
        <v>0.40983747646050661</v>
      </c>
      <c r="CA297" s="6">
        <v>0.18741893290737552</v>
      </c>
      <c r="CB297" s="6">
        <v>-4.8640753592168906E-2</v>
      </c>
      <c r="CC297" s="6">
        <v>0.53250754286752899</v>
      </c>
      <c r="CD297" s="6">
        <f t="shared" si="551"/>
        <v>-8.3386259157739451E-2</v>
      </c>
      <c r="CE297" s="6">
        <f t="shared" si="552"/>
        <v>-0.68707981835531973</v>
      </c>
      <c r="CF297" s="6">
        <f t="shared" si="641"/>
        <v>-173.08023777948674</v>
      </c>
      <c r="CG297" s="6" t="str">
        <f t="shared" si="553"/>
        <v>Sad</v>
      </c>
      <c r="CH297" s="5">
        <v>0.48232790528776998</v>
      </c>
      <c r="CI297" s="5">
        <v>0.47380446271223697</v>
      </c>
      <c r="CJ297" s="5">
        <v>0.41862633160000501</v>
      </c>
      <c r="CK297" s="5">
        <v>0.48569438282154997</v>
      </c>
      <c r="CL297" s="5">
        <v>0.69722720949890205</v>
      </c>
      <c r="CM297" s="5">
        <v>0.56216543958739595</v>
      </c>
      <c r="CN297" s="5">
        <v>0.35490188322036609</v>
      </c>
      <c r="CO297" s="5">
        <v>0.46883059222416762</v>
      </c>
      <c r="CP297" s="5">
        <v>8.5234425755330023E-3</v>
      </c>
      <c r="CQ297" s="5">
        <v>0.94581121263907308</v>
      </c>
      <c r="CR297" s="5">
        <f t="shared" si="554"/>
        <v>-7.9214949614267116E-2</v>
      </c>
      <c r="CS297" s="5">
        <f t="shared" si="555"/>
        <v>-0.26541452309798264</v>
      </c>
      <c r="CT297" s="5">
        <f t="shared" si="642"/>
        <v>-163.38187263458519</v>
      </c>
      <c r="CU297" s="5" t="str">
        <f t="shared" si="556"/>
        <v>Sad</v>
      </c>
      <c r="CV297" s="3">
        <v>1.05450590986839</v>
      </c>
      <c r="CW297" s="3">
        <v>0.43878752500414198</v>
      </c>
      <c r="CX297" s="3">
        <v>8.1800766892704296E-2</v>
      </c>
      <c r="CY297" s="3">
        <v>0.23717084248077999</v>
      </c>
      <c r="CZ297" s="3">
        <v>1.1919619883658501</v>
      </c>
      <c r="DA297" s="3">
        <v>0.51699627956778105</v>
      </c>
      <c r="DB297" s="3">
        <v>3.6413058453673444E-2</v>
      </c>
      <c r="DC297" s="3">
        <v>0.24814277177149302</v>
      </c>
      <c r="DD297" s="3">
        <v>0.61571838486424801</v>
      </c>
      <c r="DE297" s="3">
        <v>0.21360276682707829</v>
      </c>
      <c r="DF297" s="3">
        <f t="shared" si="557"/>
        <v>0.99691820473022297</v>
      </c>
      <c r="DG297" s="3">
        <f t="shared" si="558"/>
        <v>-0.58724442494539852</v>
      </c>
      <c r="DH297" s="3">
        <f t="shared" si="643"/>
        <v>120.50062827047665</v>
      </c>
      <c r="DI297" s="3" t="str">
        <f t="shared" si="559"/>
        <v>stressed</v>
      </c>
      <c r="DJ297" s="7">
        <v>0.194889082433327</v>
      </c>
      <c r="DK297" s="7">
        <v>0.485673759146654</v>
      </c>
      <c r="DL297" s="7">
        <v>-0.109723431030916</v>
      </c>
      <c r="DM297" s="7">
        <v>3.74110103771393E-2</v>
      </c>
      <c r="DN297" s="7">
        <v>0.74784207915902901</v>
      </c>
      <c r="DO297" s="7">
        <v>1.21407808616692</v>
      </c>
      <c r="DP297" s="7">
        <v>-0.11638888741683627</v>
      </c>
      <c r="DQ297" s="7">
        <v>2.2009689520435635E-2</v>
      </c>
      <c r="DR297" s="7">
        <v>-0.29078467671332697</v>
      </c>
      <c r="DS297" s="7">
        <v>-0.1062538478972752</v>
      </c>
      <c r="DT297" s="7">
        <f t="shared" si="560"/>
        <v>-0.65158679778982354</v>
      </c>
      <c r="DU297" s="7">
        <f t="shared" si="561"/>
        <v>5.1666482382309198E-2</v>
      </c>
      <c r="DV297" s="7">
        <f t="shared" si="644"/>
        <v>-85.466313120889268</v>
      </c>
      <c r="DW297" s="7" t="str">
        <f t="shared" si="562"/>
        <v>Calm</v>
      </c>
      <c r="DX297" s="9">
        <v>0.52147517660740506</v>
      </c>
      <c r="DY297" s="9">
        <v>0.33931013826233097</v>
      </c>
      <c r="DZ297" s="9">
        <v>-9.1101306136346399E-2</v>
      </c>
      <c r="EA297" s="9">
        <v>-8.48527486165256E-2</v>
      </c>
      <c r="EB297" s="9">
        <v>0.26221243166572999</v>
      </c>
      <c r="EC297" s="9">
        <v>0.396764800206796</v>
      </c>
      <c r="ED297" s="9">
        <v>-0.11624696521243869</v>
      </c>
      <c r="EE297" s="9">
        <v>-0.11527732324782113</v>
      </c>
      <c r="EF297" s="9">
        <v>0.18216503834507408</v>
      </c>
      <c r="EG297" s="9">
        <v>-0.20441107871304637</v>
      </c>
      <c r="EH297" s="9">
        <f t="shared" si="563"/>
        <v>0.20050151615510603</v>
      </c>
      <c r="EI297" s="9">
        <f t="shared" si="564"/>
        <v>-2.7044657684053397E-2</v>
      </c>
      <c r="EJ297" s="9">
        <f t="shared" si="645"/>
        <v>97.6819795887358</v>
      </c>
      <c r="EK297" s="9" t="str">
        <f t="shared" si="565"/>
        <v>nervous</v>
      </c>
      <c r="EL297" s="1">
        <v>0.20890714237460301</v>
      </c>
      <c r="EM297" s="1">
        <v>0.23088274460993399</v>
      </c>
      <c r="EN297" s="1">
        <v>-8.5516123169364397E-2</v>
      </c>
      <c r="EO297" s="1">
        <v>0.177940856686196</v>
      </c>
      <c r="EP297" s="1">
        <v>1.07003649251288E-2</v>
      </c>
      <c r="EQ297" s="1">
        <v>-0.12934266656186</v>
      </c>
      <c r="ER297" s="1">
        <v>-0.38940437064679906</v>
      </c>
      <c r="ES297" s="1">
        <v>1.7524199321764375</v>
      </c>
      <c r="ET297" s="1">
        <v>-2.1975602235330988E-2</v>
      </c>
      <c r="EU297" s="1">
        <v>0.21015656851627706</v>
      </c>
      <c r="EV297" s="1">
        <f t="shared" si="566"/>
        <v>-0.27762162423822756</v>
      </c>
      <c r="EW297" s="1">
        <f t="shared" si="567"/>
        <v>-0.75295226432775075</v>
      </c>
      <c r="EX297" s="1">
        <f t="shared" si="646"/>
        <v>-159.76052520221032</v>
      </c>
      <c r="EY297" s="1" t="str">
        <f t="shared" si="568"/>
        <v>Sad</v>
      </c>
      <c r="EZ297" s="3">
        <v>0.551631127092303</v>
      </c>
      <c r="FA297" s="3">
        <v>7.9019533149944005E-2</v>
      </c>
      <c r="FB297" s="3">
        <v>6.1060602392906498E-2</v>
      </c>
      <c r="FC297" s="3">
        <v>0.105505279216982</v>
      </c>
      <c r="FD297" s="3">
        <v>0.29660811294717099</v>
      </c>
      <c r="FE297" s="3">
        <v>-0.20375692546972801</v>
      </c>
      <c r="FF297" s="3">
        <v>7.1985118714933488E-2</v>
      </c>
      <c r="FG297" s="3">
        <v>-0.84581918264334521</v>
      </c>
      <c r="FH297" s="3">
        <v>0.47261159394235897</v>
      </c>
      <c r="FI297" s="3">
        <v>0.26411750928145672</v>
      </c>
      <c r="FJ297" s="3">
        <f t="shared" si="569"/>
        <v>0.24586705588181901</v>
      </c>
      <c r="FK297" s="3">
        <f t="shared" si="570"/>
        <v>-0.10568460037708693</v>
      </c>
      <c r="FL297" s="3">
        <f t="shared" si="647"/>
        <v>113.26018493053337</v>
      </c>
      <c r="FM297" s="3" t="str">
        <f t="shared" si="571"/>
        <v>nervous</v>
      </c>
      <c r="FN297" s="7">
        <v>0.52979240227721203</v>
      </c>
      <c r="FO297" s="7">
        <v>0.321021238721656</v>
      </c>
      <c r="FP297" s="7">
        <v>4.6067991296707203E-2</v>
      </c>
      <c r="FQ297" s="7">
        <v>-1.0787574366990901E-2</v>
      </c>
      <c r="FR297" s="7">
        <v>0.605982265257627</v>
      </c>
      <c r="FS297" s="7">
        <v>0.40623525102854302</v>
      </c>
      <c r="FT297" s="7">
        <v>4.0560854730715412E-2</v>
      </c>
      <c r="FU297" s="7">
        <v>-1.4833245930464313E-2</v>
      </c>
      <c r="FV297" s="7">
        <v>0.20877116355555603</v>
      </c>
      <c r="FW297" s="7">
        <v>4.1466679928046944E-2</v>
      </c>
      <c r="FX297" s="7">
        <f t="shared" si="572"/>
        <v>0.32372781456046806</v>
      </c>
      <c r="FY297" s="7">
        <f t="shared" si="573"/>
        <v>0.10625384776370628</v>
      </c>
      <c r="FZ297" s="7">
        <f t="shared" si="648"/>
        <v>71.829144847103805</v>
      </c>
      <c r="GA297" s="7" t="str">
        <f t="shared" si="574"/>
        <v>alert</v>
      </c>
      <c r="GB297" s="5">
        <v>0.62192774178282395</v>
      </c>
      <c r="GC297" s="5">
        <v>0.69420969887700701</v>
      </c>
      <c r="GD297" s="5">
        <v>0.41717015542064501</v>
      </c>
      <c r="GE297" s="5">
        <v>0.43897554432188701</v>
      </c>
      <c r="GF297" s="5">
        <v>0.15903573791100001</v>
      </c>
      <c r="GG297" s="5">
        <v>0.21035279870028201</v>
      </c>
      <c r="GH297" s="5">
        <v>0.53417370500371697</v>
      </c>
      <c r="GI297" s="5">
        <v>0.4852904531169549</v>
      </c>
      <c r="GJ297" s="5">
        <v>-7.2281957094183058E-2</v>
      </c>
      <c r="GK297" s="5">
        <v>0.65049870423358891</v>
      </c>
      <c r="GL297" s="5">
        <f t="shared" si="575"/>
        <v>-6.2305141647497342E-3</v>
      </c>
      <c r="GM297" s="5">
        <f t="shared" si="576"/>
        <v>-0.60975172446597059</v>
      </c>
      <c r="GN297" s="5">
        <f t="shared" si="649"/>
        <v>-179.41456542370662</v>
      </c>
      <c r="GO297" s="5" t="str">
        <f t="shared" si="577"/>
        <v>Sad</v>
      </c>
      <c r="GP297" s="6">
        <v>0.22554992724820799</v>
      </c>
      <c r="GQ297" s="6">
        <v>0.46002969810779398</v>
      </c>
      <c r="GR297" s="6">
        <v>0.41506205052052397</v>
      </c>
      <c r="GS297" s="6">
        <v>0.60932986498798003</v>
      </c>
      <c r="GT297" s="6">
        <v>0.255003988972343</v>
      </c>
      <c r="GU297" s="6">
        <v>0.67113807842278705</v>
      </c>
      <c r="GV297" s="6">
        <v>0.86371588392181697</v>
      </c>
      <c r="GW297" s="6">
        <v>0.53867328757972877</v>
      </c>
      <c r="GX297" s="6">
        <v>-0.23447977085958599</v>
      </c>
      <c r="GY297" s="6">
        <v>1.494198306982309</v>
      </c>
      <c r="GZ297" s="6">
        <f t="shared" si="578"/>
        <v>-2.2701903005868829E-2</v>
      </c>
      <c r="HA297" s="6">
        <f t="shared" si="579"/>
        <v>0.47635026701049199</v>
      </c>
      <c r="HB297" s="6">
        <f t="shared" si="650"/>
        <v>-2.7285379851757061</v>
      </c>
      <c r="HC297" s="6" t="str">
        <f t="shared" si="580"/>
        <v>Contented</v>
      </c>
      <c r="HD297" s="3">
        <v>0.22457786693844001</v>
      </c>
      <c r="HE297" s="3">
        <v>0.20755097958997301</v>
      </c>
      <c r="HF297" s="3">
        <v>9.7264793117057394E-2</v>
      </c>
      <c r="HG297" s="3">
        <v>0.28219892521329698</v>
      </c>
      <c r="HH297" s="3">
        <v>0.177351976985611</v>
      </c>
      <c r="HI297" s="3">
        <v>8.8035958504172895E-2</v>
      </c>
      <c r="HJ297" s="3">
        <v>0.24199445397599445</v>
      </c>
      <c r="HK297" s="3">
        <v>0.954707021334668</v>
      </c>
      <c r="HL297" s="3">
        <v>1.7026887348466996E-2</v>
      </c>
      <c r="HM297" s="3">
        <v>0.87812633055822664</v>
      </c>
      <c r="HN297" s="3">
        <f t="shared" si="581"/>
        <v>0.18131549215617127</v>
      </c>
      <c r="HO297" s="3">
        <f t="shared" si="582"/>
        <v>-0.2770131132590492</v>
      </c>
      <c r="HP297" s="3">
        <f t="shared" si="651"/>
        <v>146.79374563258102</v>
      </c>
      <c r="HQ297" s="3" t="str">
        <f t="shared" si="583"/>
        <v>stressed</v>
      </c>
      <c r="HR297" s="5">
        <v>1.08788207828589</v>
      </c>
      <c r="HS297" s="5">
        <v>1.20112627978912</v>
      </c>
      <c r="HT297" s="5">
        <v>0.58632438074542104</v>
      </c>
      <c r="HU297" s="5">
        <v>1.09530784468714</v>
      </c>
      <c r="HV297" s="5">
        <v>1.25567229986728</v>
      </c>
      <c r="HW297" s="5">
        <v>1.2507961144014901</v>
      </c>
      <c r="HX297" s="5">
        <v>0.25018595096883217</v>
      </c>
      <c r="HY297" s="5">
        <v>0.44671391202359234</v>
      </c>
      <c r="HZ297" s="5">
        <v>-0.11324420150323</v>
      </c>
      <c r="IA297" s="5">
        <v>0.73465534518483155</v>
      </c>
      <c r="IB297" s="5">
        <f t="shared" si="584"/>
        <v>-9.3308975548054729E-2</v>
      </c>
      <c r="IC297" s="5">
        <f t="shared" si="585"/>
        <v>1.8779804481038553E-2</v>
      </c>
      <c r="ID297" s="5">
        <f t="shared" si="652"/>
        <v>-78.620408637383235</v>
      </c>
      <c r="IE297" s="5" t="str">
        <f t="shared" si="586"/>
        <v>Calm</v>
      </c>
      <c r="IF297" s="6">
        <v>0.605706282385571</v>
      </c>
      <c r="IG297" s="6">
        <v>0.55752789651437196</v>
      </c>
      <c r="IH297" s="6">
        <v>7.2798920318592905E-2</v>
      </c>
      <c r="II297" s="6">
        <v>0.46212400525438002</v>
      </c>
      <c r="IJ297" s="6">
        <v>0.47089444902211403</v>
      </c>
      <c r="IK297" s="6">
        <v>0.81911434491824797</v>
      </c>
      <c r="IL297" s="6">
        <v>6.761923728530847E-2</v>
      </c>
      <c r="IM297" s="6">
        <v>0.33568925269463246</v>
      </c>
      <c r="IN297" s="6">
        <v>4.8178385871199048E-2</v>
      </c>
      <c r="IO297" s="6">
        <v>0.45985832885244426</v>
      </c>
      <c r="IP297" s="6">
        <f t="shared" si="587"/>
        <v>-2.1026659758896393E-2</v>
      </c>
      <c r="IQ297" s="6">
        <f t="shared" si="588"/>
        <v>-0.22651432850546527</v>
      </c>
      <c r="IR297" s="6">
        <f t="shared" si="653"/>
        <v>-174.6965991350574</v>
      </c>
      <c r="IS297" s="6" t="str">
        <f t="shared" si="589"/>
        <v>Sad</v>
      </c>
      <c r="IT297" s="5">
        <v>0.35731641165313699</v>
      </c>
      <c r="IU297" s="5">
        <v>0.167404850377535</v>
      </c>
      <c r="IV297" s="5">
        <v>0.41149609611329202</v>
      </c>
      <c r="IW297" s="5">
        <v>0.69391444996141605</v>
      </c>
      <c r="IX297" s="5">
        <v>0.33319675697136703</v>
      </c>
      <c r="IY297" s="5">
        <v>0.18026777546261799</v>
      </c>
      <c r="IZ297" s="5">
        <v>0.59592794867763133</v>
      </c>
      <c r="JA297" s="5">
        <v>1.995884629353742</v>
      </c>
      <c r="JB297" s="5">
        <v>0.18991156127560199</v>
      </c>
      <c r="JC297" s="5">
        <v>2.10666238641973</v>
      </c>
      <c r="JD297" s="5">
        <f t="shared" si="590"/>
        <v>0.54567592492261308</v>
      </c>
      <c r="JE297" s="5">
        <f t="shared" si="591"/>
        <v>0.26423069237704211</v>
      </c>
      <c r="JF297" s="5">
        <f t="shared" si="654"/>
        <v>64.162508711614763</v>
      </c>
      <c r="JG297" s="5" t="str">
        <f t="shared" si="592"/>
        <v>alert</v>
      </c>
      <c r="JH297" s="6">
        <v>0.65741120023673505</v>
      </c>
      <c r="JI297" s="6">
        <v>0.95375219765553299</v>
      </c>
      <c r="JJ297" s="6">
        <v>8.1181177679929106E-2</v>
      </c>
      <c r="JK297" s="6">
        <v>3.3010176961508403E-2</v>
      </c>
      <c r="JL297" s="6">
        <v>0.46384666397517399</v>
      </c>
      <c r="JM297" s="6">
        <v>0.90454387541793202</v>
      </c>
      <c r="JN297" s="6">
        <v>7.2401880308762309E-2</v>
      </c>
      <c r="JO297" s="6">
        <v>1.7763680093728203E-2</v>
      </c>
      <c r="JP297" s="6">
        <v>-0.29634099741879794</v>
      </c>
      <c r="JQ297" s="6">
        <v>7.0875092365444259E-2</v>
      </c>
      <c r="JR297" s="6">
        <f t="shared" si="593"/>
        <v>-0.29300422440899254</v>
      </c>
      <c r="JS297" s="6">
        <f t="shared" si="594"/>
        <v>0.35133183396783951</v>
      </c>
      <c r="JT297" s="6">
        <f t="shared" si="655"/>
        <v>-39.827478700614492</v>
      </c>
      <c r="JU297" s="6" t="str">
        <f t="shared" si="595"/>
        <v>Relased</v>
      </c>
      <c r="JV297" s="3">
        <v>0.67247830404209596</v>
      </c>
      <c r="JW297" s="3">
        <v>1.0051263730797699</v>
      </c>
      <c r="JX297" s="3">
        <v>8.8567711470590504E-2</v>
      </c>
      <c r="JY297" s="3">
        <v>4.6800875835061997E-2</v>
      </c>
      <c r="JZ297" s="3">
        <v>0.50554411649199904</v>
      </c>
      <c r="KA297" s="3">
        <v>0.63383551866380605</v>
      </c>
      <c r="KB297" s="3">
        <v>7.5183383547518079E-2</v>
      </c>
      <c r="KC297" s="3">
        <v>2.8555194645358013E-2</v>
      </c>
      <c r="KD297" s="3">
        <v>-0.33264806903767397</v>
      </c>
      <c r="KE297" s="3">
        <v>8.0691589116152027E-2</v>
      </c>
      <c r="KF297" s="3">
        <f t="shared" si="596"/>
        <v>-0.2309432650784311</v>
      </c>
      <c r="KG297" s="3">
        <f t="shared" si="597"/>
        <v>-0.1003173241197951</v>
      </c>
      <c r="KH297" s="3">
        <f t="shared" si="656"/>
        <v>-113.47920178522374</v>
      </c>
      <c r="KI297" s="3" t="str">
        <f t="shared" si="598"/>
        <v>Bored</v>
      </c>
      <c r="KJ297" s="7">
        <v>0.29715967405846899</v>
      </c>
      <c r="KK297" s="7">
        <v>0.45948828730622499</v>
      </c>
      <c r="KL297" s="7">
        <v>-0.15035374033659099</v>
      </c>
      <c r="KM297" s="7">
        <v>-2.4020890174118799E-2</v>
      </c>
      <c r="KN297" s="7">
        <v>9.5494500882023103E-2</v>
      </c>
      <c r="KO297" s="7">
        <v>-0.38526254317185699</v>
      </c>
      <c r="KP297" s="7">
        <v>-0.38291644386406321</v>
      </c>
      <c r="KQ297" s="7">
        <v>-0.32361939181956478</v>
      </c>
      <c r="KR297" s="7">
        <v>-0.16232861324775599</v>
      </c>
      <c r="KS297" s="7">
        <v>-0.23045675058214241</v>
      </c>
      <c r="KT297" s="7">
        <f t="shared" si="599"/>
        <v>1.0275033968531577E-2</v>
      </c>
      <c r="KU297" s="7">
        <f t="shared" si="600"/>
        <v>-5.8197433004778532E-2</v>
      </c>
      <c r="KV297" s="7">
        <f t="shared" si="657"/>
        <v>169.98734308579776</v>
      </c>
      <c r="KW297" s="7" t="str">
        <f t="shared" si="601"/>
        <v>Upset</v>
      </c>
      <c r="LL297" s="5">
        <v>0.20423697575001401</v>
      </c>
      <c r="LM297" s="5">
        <v>0.24598331991747899</v>
      </c>
      <c r="LN297" s="5">
        <v>4.4912119994438497E-2</v>
      </c>
      <c r="LO297" s="5">
        <v>1.80009919532974E-2</v>
      </c>
      <c r="LP297" s="5">
        <v>-0.27867946703033097</v>
      </c>
      <c r="LQ297" s="5">
        <v>3.3176554655774099E-2</v>
      </c>
      <c r="LR297" s="5">
        <v>-0.60331296309415061</v>
      </c>
      <c r="LS297" s="5">
        <v>6.4482734063465275E-2</v>
      </c>
      <c r="LT297" s="5">
        <v>-4.1746344167464977E-2</v>
      </c>
      <c r="LU297" s="5">
        <v>0.13973850702234875</v>
      </c>
      <c r="LV297" s="5">
        <f t="shared" si="602"/>
        <v>2.3313749736382228E-2</v>
      </c>
      <c r="LW297" s="5">
        <f t="shared" si="603"/>
        <v>7.8592580006605184E-2</v>
      </c>
      <c r="LX297" s="5">
        <f t="shared" si="658"/>
        <v>16.522494490743981</v>
      </c>
      <c r="LY297" s="5" t="str">
        <f t="shared" si="604"/>
        <v>happy</v>
      </c>
      <c r="LZ297" s="6">
        <v>0.40221415030843599</v>
      </c>
      <c r="MA297" s="6">
        <v>0.39373814315542599</v>
      </c>
      <c r="MB297" s="6">
        <v>-0.138981109439937</v>
      </c>
      <c r="MC297" s="6">
        <v>0.199819312562351</v>
      </c>
      <c r="MD297" s="6">
        <v>0.29355258423735697</v>
      </c>
      <c r="ME297" s="6">
        <v>0.49107124759128401</v>
      </c>
      <c r="MF297" s="6">
        <v>-0.19975244940485112</v>
      </c>
      <c r="MG297" s="6">
        <v>0.22583317339536721</v>
      </c>
      <c r="MH297" s="6">
        <v>8.4760071530100012E-3</v>
      </c>
      <c r="MI297" s="6">
        <v>7.6434484355407159E-2</v>
      </c>
      <c r="MJ297" s="6">
        <f t="shared" si="605"/>
        <v>0.15914518952933965</v>
      </c>
      <c r="MK297" s="6">
        <f t="shared" si="606"/>
        <v>2.4826328174286649E-2</v>
      </c>
      <c r="ML297" s="6">
        <f t="shared" si="659"/>
        <v>81.133436915227563</v>
      </c>
      <c r="MM297" s="6" t="str">
        <f t="shared" si="607"/>
        <v>alert</v>
      </c>
      <c r="MN297" s="3">
        <v>0.68590403725625404</v>
      </c>
      <c r="MO297" s="3">
        <v>0.63917404629256402</v>
      </c>
      <c r="MP297" s="3">
        <v>-6.7600932543606607E-2</v>
      </c>
      <c r="MQ297" s="3">
        <v>0.13472022811871301</v>
      </c>
      <c r="MR297" s="3">
        <v>0.17242401312327299</v>
      </c>
      <c r="MS297" s="3">
        <v>0.22171714338833301</v>
      </c>
      <c r="MT297" s="3">
        <v>-7.8758852764645754E-2</v>
      </c>
      <c r="MU297" s="3">
        <v>0.1564892633744448</v>
      </c>
      <c r="MV297" s="3">
        <v>4.6729990963690016E-2</v>
      </c>
      <c r="MW297" s="3">
        <v>5.0653087096081018E-2</v>
      </c>
      <c r="MX297" s="3">
        <f t="shared" si="608"/>
        <v>-0.26304486376092906</v>
      </c>
      <c r="MY297" s="3">
        <f t="shared" si="609"/>
        <v>5.0648138608409665E-2</v>
      </c>
      <c r="MZ297" s="3">
        <f t="shared" si="660"/>
        <v>-79.101326976737298</v>
      </c>
      <c r="NA297" s="3" t="str">
        <f t="shared" si="610"/>
        <v>Calm</v>
      </c>
      <c r="NB297" s="7">
        <v>6.2147824935940697E-2</v>
      </c>
      <c r="NC297" s="7">
        <v>0.27593106334826001</v>
      </c>
      <c r="ND297" s="7">
        <v>9.3112155045244796E-2</v>
      </c>
      <c r="NE297" s="7">
        <v>0.52024333840874604</v>
      </c>
      <c r="NF297" s="7">
        <v>0.31424168886918802</v>
      </c>
      <c r="NG297" s="7">
        <v>0.40024094555234802</v>
      </c>
      <c r="NH297" s="7">
        <v>0.24738243662508763</v>
      </c>
      <c r="NI297" s="7">
        <v>0.76939496394506579</v>
      </c>
      <c r="NJ297" s="7">
        <v>-0.2137832384123193</v>
      </c>
      <c r="NK297" s="7">
        <v>1.8142377850532425</v>
      </c>
      <c r="NL297" s="7">
        <f t="shared" si="611"/>
        <v>-0.46822499733066125</v>
      </c>
      <c r="NM297" s="7">
        <f t="shared" si="612"/>
        <v>0.63807552732883588</v>
      </c>
      <c r="NN297" s="7">
        <f t="shared" si="661"/>
        <v>-36.271523383307411</v>
      </c>
      <c r="NO297" s="7" t="str">
        <f t="shared" si="613"/>
        <v>Relased</v>
      </c>
      <c r="NP297" s="5">
        <v>0.37897948890447702</v>
      </c>
      <c r="NQ297" s="5">
        <v>0.493494880359997</v>
      </c>
      <c r="NR297" s="5">
        <v>1.2154895919755799</v>
      </c>
      <c r="NS297" s="5">
        <v>0.72532178062004804</v>
      </c>
      <c r="NT297" s="5">
        <v>0.466340234321035</v>
      </c>
      <c r="NU297" s="5">
        <v>0.44762251233855599</v>
      </c>
      <c r="NV297" s="5">
        <v>1.4379051601181143</v>
      </c>
      <c r="NW297" s="5">
        <v>0.77070276912029623</v>
      </c>
      <c r="NX297" s="5">
        <v>-0.11451539145551998</v>
      </c>
      <c r="NY297" s="5">
        <v>2.224490989038221</v>
      </c>
      <c r="NZ297" s="5">
        <f t="shared" si="614"/>
        <v>-0.9392942657585952</v>
      </c>
      <c r="OA297" s="5">
        <f t="shared" si="615"/>
        <v>0.24311137660460114</v>
      </c>
      <c r="OB297" s="5">
        <f t="shared" si="662"/>
        <v>-75.488945097093449</v>
      </c>
      <c r="OC297" s="5" t="str">
        <f t="shared" si="616"/>
        <v>Calm</v>
      </c>
      <c r="OD297" s="1">
        <v>0.357271811066392</v>
      </c>
      <c r="OE297" s="1">
        <v>8.2834433200895999E-4</v>
      </c>
      <c r="OF297" s="1">
        <v>1.11476661273636</v>
      </c>
      <c r="OG297" s="1">
        <v>0.47988293196287801</v>
      </c>
      <c r="OH297" s="1">
        <v>-3.0169467121459799E-2</v>
      </c>
      <c r="OI297" s="1">
        <v>0.12754975765528501</v>
      </c>
      <c r="OJ297" s="1">
        <v>3.4080055779851928</v>
      </c>
      <c r="OK297" s="1">
        <v>3.7380435178140718</v>
      </c>
      <c r="OL297" s="1">
        <v>0.18926898392642497</v>
      </c>
      <c r="OM297" s="1">
        <v>2.7196741777658278</v>
      </c>
      <c r="ON297" s="1">
        <f t="shared" si="617"/>
        <v>0.11346497537296885</v>
      </c>
      <c r="OO297" s="1">
        <f t="shared" si="618"/>
        <v>0.90213361250828328</v>
      </c>
      <c r="OP297" s="1">
        <f t="shared" si="663"/>
        <v>7.1686782541987233</v>
      </c>
      <c r="OQ297" s="1" t="str">
        <f t="shared" si="619"/>
        <v>happy</v>
      </c>
      <c r="OR297" s="3">
        <v>9.5751483189689096E-2</v>
      </c>
      <c r="OS297" s="3">
        <v>0.450322315959717</v>
      </c>
      <c r="OT297" s="3">
        <v>2.5616329858151099E-2</v>
      </c>
      <c r="OU297" s="3">
        <v>0.18537838066581699</v>
      </c>
      <c r="OV297" s="3">
        <v>-0.16143424363657899</v>
      </c>
      <c r="OW297" s="3">
        <v>-2.21647189731961E-2</v>
      </c>
      <c r="OX297" s="3">
        <v>-0.39000081123058283</v>
      </c>
      <c r="OY297" s="3">
        <v>0.43296763147625056</v>
      </c>
      <c r="OZ297" s="3">
        <v>-0.35457083277002788</v>
      </c>
      <c r="PA297" s="3">
        <v>0.38638497370250097</v>
      </c>
      <c r="PB297" s="3">
        <f t="shared" si="620"/>
        <v>-0.57697670089531838</v>
      </c>
      <c r="PC297" s="3">
        <f t="shared" si="621"/>
        <v>0.43124115301693289</v>
      </c>
      <c r="PD297" s="3">
        <f t="shared" si="664"/>
        <v>-53.225003023480632</v>
      </c>
      <c r="PE297" s="3" t="str">
        <f t="shared" si="622"/>
        <v>Relased</v>
      </c>
      <c r="PF297" s="1">
        <v>0.36731519005131902</v>
      </c>
      <c r="PG297" s="1">
        <v>0.51279409402855702</v>
      </c>
      <c r="PH297" s="1">
        <v>0.65816523716066999</v>
      </c>
      <c r="PI297" s="1">
        <v>0.96334274841630396</v>
      </c>
      <c r="PJ297" s="1">
        <v>0.29160445027422899</v>
      </c>
      <c r="PK297" s="1">
        <v>5.15792254420704E-2</v>
      </c>
      <c r="PL297" s="1">
        <v>0.99885509078997059</v>
      </c>
      <c r="PM297" s="1">
        <v>1.70692468120198</v>
      </c>
      <c r="PN297" s="1">
        <v>-0.14547890397723801</v>
      </c>
      <c r="PO297" s="1">
        <v>1.8423939105155613</v>
      </c>
      <c r="PP297" s="1">
        <f t="shared" si="623"/>
        <v>1.3981970624604934E-2</v>
      </c>
      <c r="PQ297" s="1">
        <f t="shared" si="624"/>
        <v>0.14685096319003099</v>
      </c>
      <c r="PR297" s="1">
        <f t="shared" si="665"/>
        <v>5.4388490506125553</v>
      </c>
      <c r="PS297" s="1" t="str">
        <f t="shared" si="625"/>
        <v>happy</v>
      </c>
      <c r="PT297" s="5">
        <v>0.58078810385830604</v>
      </c>
      <c r="PU297" s="5">
        <v>0.47475377219771803</v>
      </c>
      <c r="PV297" s="5">
        <v>0.14718249346075199</v>
      </c>
      <c r="PW297" s="5">
        <v>0.126287237985234</v>
      </c>
      <c r="PX297" s="5">
        <v>-8.0677798979302606E-2</v>
      </c>
      <c r="PY297" s="5">
        <v>0.17782899752182399</v>
      </c>
      <c r="PZ297" s="5">
        <v>0.29430006145616472</v>
      </c>
      <c r="QA297" s="5">
        <v>0.19351911182011133</v>
      </c>
      <c r="QB297" s="5">
        <v>0.10603433166058801</v>
      </c>
      <c r="QC297" s="5">
        <v>0.25907994523892414</v>
      </c>
      <c r="QD297" s="5">
        <f t="shared" si="626"/>
        <v>-8.5463672300668203E-2</v>
      </c>
      <c r="QE297" s="5">
        <f t="shared" si="627"/>
        <v>-2.3699166229441015E-2</v>
      </c>
      <c r="QF297" s="5">
        <f t="shared" si="666"/>
        <v>-105.49875011811504</v>
      </c>
      <c r="QG297" s="5" t="str">
        <f t="shared" si="628"/>
        <v>Bored</v>
      </c>
      <c r="QH297" s="3">
        <v>0.79352309607135396</v>
      </c>
      <c r="QI297" s="3">
        <v>5.2318170596678997E-3</v>
      </c>
      <c r="QJ297" s="3">
        <v>2.8845665930956901E-2</v>
      </c>
      <c r="QK297" s="3">
        <v>0.17306591547833</v>
      </c>
      <c r="QL297" s="3">
        <v>0.77086166468711004</v>
      </c>
      <c r="QM297" s="3">
        <v>-4.4968572037385302E-2</v>
      </c>
      <c r="QN297" s="3">
        <v>1.8438984228516517E-2</v>
      </c>
      <c r="QO297" s="3">
        <v>-4.3553107337370065</v>
      </c>
      <c r="QP297" s="3">
        <v>0.78829127901168605</v>
      </c>
      <c r="QQ297" s="3">
        <v>0.25278289759473044</v>
      </c>
      <c r="QR297" s="3">
        <f t="shared" si="629"/>
        <v>1</v>
      </c>
      <c r="QS297" s="3">
        <f t="shared" si="630"/>
        <v>-0.55233405861117202</v>
      </c>
      <c r="QT297" s="3">
        <f t="shared" si="667"/>
        <v>118.91336563536993</v>
      </c>
      <c r="QU297" s="3" t="str">
        <f t="shared" si="631"/>
        <v>nervous</v>
      </c>
      <c r="QV297" s="5">
        <v>0.58246899794983498</v>
      </c>
      <c r="QW297" s="5">
        <v>2.8359157993242699E-2</v>
      </c>
      <c r="QX297" s="5">
        <v>0.24243138428345701</v>
      </c>
      <c r="QY297" s="5">
        <v>0.31079767611612003</v>
      </c>
      <c r="QZ297" s="5">
        <v>0.705552644875729</v>
      </c>
      <c r="RA297" s="5">
        <v>-4.5420283105931297E-2</v>
      </c>
      <c r="RB297" s="5">
        <v>0.18821996170159802</v>
      </c>
      <c r="RC297" s="5">
        <v>-18.216716310519018</v>
      </c>
      <c r="RD297" s="5">
        <v>0.55410983995659224</v>
      </c>
      <c r="RE297" s="5">
        <v>0.90570327352613356</v>
      </c>
      <c r="RF297" s="5">
        <f t="shared" si="632"/>
        <v>0.4023081718892656</v>
      </c>
      <c r="RG297" s="5">
        <f t="shared" si="633"/>
        <v>0.2921362434629684</v>
      </c>
      <c r="RH297" s="5">
        <f t="shared" si="668"/>
        <v>54.014707439250763</v>
      </c>
      <c r="RI297" s="5" t="str">
        <f t="shared" si="634"/>
        <v>excited</v>
      </c>
    </row>
    <row r="298" spans="1:477" x14ac:dyDescent="0.3">
      <c r="A298" s="1">
        <v>0.40995656826792298</v>
      </c>
      <c r="B298" s="1">
        <v>0.42981961740337699</v>
      </c>
      <c r="C298" s="1">
        <v>0.194203808798387</v>
      </c>
      <c r="D298" s="1">
        <v>0.15117360364056201</v>
      </c>
      <c r="E298" s="1">
        <v>0.34951565534486501</v>
      </c>
      <c r="F298" s="1">
        <v>0.23667581793369499</v>
      </c>
      <c r="G298" s="1">
        <v>0.2557089025251838</v>
      </c>
      <c r="H298" s="1">
        <v>0.22681866315274582</v>
      </c>
      <c r="I298" s="1">
        <v>-1.9863049135454003E-2</v>
      </c>
      <c r="J298" s="1">
        <v>0.41127316817499576</v>
      </c>
      <c r="K298" s="18">
        <f t="shared" si="536"/>
        <v>-6.8545530332027704E-2</v>
      </c>
      <c r="L298" s="19">
        <f t="shared" si="537"/>
        <v>-0.51191768683890515</v>
      </c>
      <c r="M298" s="19">
        <f t="shared" si="635"/>
        <v>-172.37348577523355</v>
      </c>
      <c r="N298" s="19" t="str">
        <f t="shared" si="538"/>
        <v>Sad</v>
      </c>
      <c r="O298" s="19">
        <f t="shared" si="636"/>
        <v>2.365278924833512E-2</v>
      </c>
      <c r="P298" s="9">
        <v>5.7655257897846E-2</v>
      </c>
      <c r="Q298" s="9">
        <v>7.7569864530737304E-2</v>
      </c>
      <c r="R298" s="9">
        <v>-0.165591064953231</v>
      </c>
      <c r="S298" s="9">
        <v>-9.7441330116678507E-2</v>
      </c>
      <c r="T298" s="9">
        <v>0.37772309141202998</v>
      </c>
      <c r="U298" s="9">
        <v>0.46952274232723801</v>
      </c>
      <c r="V298" s="9">
        <v>-0.38033830854407807</v>
      </c>
      <c r="W298" s="9">
        <v>-0.17810756148999501</v>
      </c>
      <c r="X298" s="9">
        <v>-1.9914606632891303E-2</v>
      </c>
      <c r="Y298" s="9">
        <v>-1.9451444402191262</v>
      </c>
      <c r="Z298" s="9">
        <f t="shared" si="539"/>
        <v>0.14366471343445375</v>
      </c>
      <c r="AA298" s="9">
        <f t="shared" si="540"/>
        <v>-0.95509272810249124</v>
      </c>
      <c r="AB298" s="9">
        <f t="shared" si="637"/>
        <v>171.44572078051641</v>
      </c>
      <c r="AC298" s="9" t="str">
        <f t="shared" si="541"/>
        <v>Upset</v>
      </c>
      <c r="AD298" s="3">
        <v>0.29621940121464602</v>
      </c>
      <c r="AE298" s="3">
        <v>0.74784244190951699</v>
      </c>
      <c r="AF298" s="3">
        <v>-0.13289925396437399</v>
      </c>
      <c r="AG298" s="3">
        <v>0.16230099180166899</v>
      </c>
      <c r="AH298" s="3">
        <v>9.9015136872468504E-2</v>
      </c>
      <c r="AI298" s="3">
        <v>0.55079422044887305</v>
      </c>
      <c r="AJ298" s="3">
        <v>-0.33625415078244347</v>
      </c>
      <c r="AK298" s="3">
        <v>0.12497798383954613</v>
      </c>
      <c r="AL298" s="3">
        <v>-0.45162304069487097</v>
      </c>
      <c r="AM298" s="3">
        <v>2.8160915975356117E-2</v>
      </c>
      <c r="AN298" s="3">
        <f t="shared" si="542"/>
        <v>-0.37443958341120354</v>
      </c>
      <c r="AO298" s="3">
        <f t="shared" si="543"/>
        <v>0.23526434589213929</v>
      </c>
      <c r="AP298" s="3">
        <f t="shared" si="638"/>
        <v>-57.85841962139564</v>
      </c>
      <c r="AQ298" s="3" t="str">
        <f t="shared" si="544"/>
        <v>Relased</v>
      </c>
      <c r="AR298" s="9">
        <v>9.6307109400294005E-3</v>
      </c>
      <c r="AS298" s="9">
        <v>-1.46399711259175E-2</v>
      </c>
      <c r="AT298" s="9">
        <v>-0.14153771241843099</v>
      </c>
      <c r="AU298" s="9">
        <v>-0.1138858820063</v>
      </c>
      <c r="AV298" s="9">
        <v>-0.21789520672989801</v>
      </c>
      <c r="AW298" s="9">
        <v>-0.17246698642824301</v>
      </c>
      <c r="AX298" s="9">
        <v>0.67960557502435492</v>
      </c>
      <c r="AY298" s="9">
        <v>0.60866727509763641</v>
      </c>
      <c r="AZ298" s="9">
        <v>0.12445738239374281</v>
      </c>
      <c r="BA298" s="9">
        <v>2.5342552477689839</v>
      </c>
      <c r="BB298" s="9">
        <f t="shared" si="545"/>
        <v>0.26457631941368476</v>
      </c>
      <c r="BC298" s="9">
        <f t="shared" si="546"/>
        <v>0.97373991737561694</v>
      </c>
      <c r="BD298" s="9">
        <f t="shared" si="639"/>
        <v>15.200933677901705</v>
      </c>
      <c r="BE298" s="9" t="str">
        <f t="shared" si="547"/>
        <v>happy</v>
      </c>
      <c r="BF298" s="5">
        <v>0.55967351813499999</v>
      </c>
      <c r="BG298" s="5">
        <v>0.42105259077835899</v>
      </c>
      <c r="BH298" s="5">
        <v>-2.23052781158951E-2</v>
      </c>
      <c r="BI298" s="5">
        <v>4.6017199473832898E-2</v>
      </c>
      <c r="BJ298" s="5">
        <v>0.32246501804911998</v>
      </c>
      <c r="BK298" s="5">
        <v>0.29245322942170199</v>
      </c>
      <c r="BL298" s="5">
        <v>-2.5285459370567098E-2</v>
      </c>
      <c r="BM298" s="5">
        <v>6.4494497691595654E-2</v>
      </c>
      <c r="BN298" s="5">
        <v>0.138620927356641</v>
      </c>
      <c r="BO298" s="5">
        <v>2.417792403244013E-2</v>
      </c>
      <c r="BP298" s="5">
        <f t="shared" si="548"/>
        <v>0.17982045419885817</v>
      </c>
      <c r="BQ298" s="5">
        <f t="shared" si="549"/>
        <v>-6.2485319054002453E-2</v>
      </c>
      <c r="BR298" s="5">
        <f t="shared" si="640"/>
        <v>109.16168865894413</v>
      </c>
      <c r="BS298" s="5" t="str">
        <f t="shared" si="550"/>
        <v>nervous</v>
      </c>
      <c r="BT298" s="6">
        <v>0.95314115069160099</v>
      </c>
      <c r="BU298" s="6">
        <v>1.0017819042837699</v>
      </c>
      <c r="BV298" s="6">
        <v>0.64813618509795301</v>
      </c>
      <c r="BW298" s="6">
        <v>0.392875087402065</v>
      </c>
      <c r="BX298" s="6">
        <v>0.62830569671599501</v>
      </c>
      <c r="BY298" s="6">
        <v>1.09445822102005</v>
      </c>
      <c r="BZ298" s="6">
        <v>0.40983747646050661</v>
      </c>
      <c r="CA298" s="6">
        <v>0.18741893290737552</v>
      </c>
      <c r="CB298" s="6">
        <v>-4.8640753592168906E-2</v>
      </c>
      <c r="CC298" s="6">
        <v>0.53250754286752899</v>
      </c>
      <c r="CD298" s="6">
        <f t="shared" si="551"/>
        <v>-8.3386259157739451E-2</v>
      </c>
      <c r="CE298" s="6">
        <f t="shared" si="552"/>
        <v>-0.68707981835531973</v>
      </c>
      <c r="CF298" s="6">
        <f t="shared" si="641"/>
        <v>-173.08023777948674</v>
      </c>
      <c r="CG298" s="6" t="str">
        <f t="shared" si="553"/>
        <v>Sad</v>
      </c>
      <c r="CH298" s="5">
        <v>0.41975594461066301</v>
      </c>
      <c r="CI298" s="5">
        <v>0.47380446271223697</v>
      </c>
      <c r="CJ298" s="5">
        <v>0.365991398059269</v>
      </c>
      <c r="CK298" s="5">
        <v>0.48569438282154997</v>
      </c>
      <c r="CL298" s="5">
        <v>0.499587815336341</v>
      </c>
      <c r="CM298" s="5">
        <v>0.56216543958739595</v>
      </c>
      <c r="CN298" s="5">
        <v>0.39810070400691766</v>
      </c>
      <c r="CO298" s="5">
        <v>0.46883059222416762</v>
      </c>
      <c r="CP298" s="5">
        <v>-5.4048518101573961E-2</v>
      </c>
      <c r="CQ298" s="5">
        <v>0.95313733005747525</v>
      </c>
      <c r="CR298" s="5">
        <f t="shared" si="554"/>
        <v>-0.20944251773116607</v>
      </c>
      <c r="CS298" s="5">
        <f t="shared" si="555"/>
        <v>-0.25547278719084421</v>
      </c>
      <c r="CT298" s="5">
        <f t="shared" si="642"/>
        <v>-140.6543050223797</v>
      </c>
      <c r="CU298" s="5" t="str">
        <f t="shared" si="556"/>
        <v>Depressed</v>
      </c>
      <c r="CV298" s="3">
        <v>0.97121786089615103</v>
      </c>
      <c r="CW298" s="3">
        <v>0.43878752500414198</v>
      </c>
      <c r="CX298" s="3">
        <v>0.159744238249828</v>
      </c>
      <c r="CY298" s="3">
        <v>0.23717084248077999</v>
      </c>
      <c r="CZ298" s="3">
        <v>1.00804742220614</v>
      </c>
      <c r="DA298" s="3">
        <v>0.51699627956778105</v>
      </c>
      <c r="DB298" s="3">
        <v>8.070885677307775E-2</v>
      </c>
      <c r="DC298" s="3">
        <v>0.24814277177149302</v>
      </c>
      <c r="DD298" s="3">
        <v>0.53243033589200905</v>
      </c>
      <c r="DE298" s="3">
        <v>0.28149898198947404</v>
      </c>
      <c r="DF298" s="3">
        <f t="shared" si="557"/>
        <v>0.88605534181551104</v>
      </c>
      <c r="DG298" s="3">
        <f t="shared" si="558"/>
        <v>-0.54741220969246163</v>
      </c>
      <c r="DH298" s="3">
        <f t="shared" si="643"/>
        <v>121.70811019229183</v>
      </c>
      <c r="DI298" s="3" t="str">
        <f t="shared" si="559"/>
        <v>stressed</v>
      </c>
      <c r="DJ298" s="7">
        <v>0.194889082433327</v>
      </c>
      <c r="DK298" s="7">
        <v>0.485673759146654</v>
      </c>
      <c r="DL298" s="7">
        <v>-0.109723431030916</v>
      </c>
      <c r="DM298" s="7">
        <v>3.74110103771393E-2</v>
      </c>
      <c r="DN298" s="7">
        <v>0.74784207915902901</v>
      </c>
      <c r="DO298" s="7">
        <v>1.21407808616692</v>
      </c>
      <c r="DP298" s="7">
        <v>-0.11638888741683627</v>
      </c>
      <c r="DQ298" s="7">
        <v>2.2009689520435635E-2</v>
      </c>
      <c r="DR298" s="7">
        <v>-0.29078467671332697</v>
      </c>
      <c r="DS298" s="7">
        <v>-0.1062538478972752</v>
      </c>
      <c r="DT298" s="7">
        <f t="shared" si="560"/>
        <v>-0.65158679778982354</v>
      </c>
      <c r="DU298" s="7">
        <f t="shared" si="561"/>
        <v>5.1666482382309198E-2</v>
      </c>
      <c r="DV298" s="7">
        <f t="shared" si="644"/>
        <v>-85.466313120889268</v>
      </c>
      <c r="DW298" s="7" t="str">
        <f t="shared" si="562"/>
        <v>Calm</v>
      </c>
      <c r="DX298" s="9">
        <v>0.51834638304849501</v>
      </c>
      <c r="DY298" s="9">
        <v>0.71621510469235705</v>
      </c>
      <c r="DZ298" s="9">
        <v>-0.15884363407539101</v>
      </c>
      <c r="EA298" s="9">
        <v>9.3283596468047403E-2</v>
      </c>
      <c r="EB298" s="9">
        <v>0.201697642010535</v>
      </c>
      <c r="EC298" s="9">
        <v>0.53089853593986303</v>
      </c>
      <c r="ED298" s="9">
        <v>-0.22060266948589544</v>
      </c>
      <c r="EE298" s="9">
        <v>7.4799595986102432E-2</v>
      </c>
      <c r="EF298" s="9">
        <v>-0.19786872164386204</v>
      </c>
      <c r="EG298" s="9">
        <v>-5.3103906333019667E-2</v>
      </c>
      <c r="EH298" s="9">
        <f t="shared" si="563"/>
        <v>-0.15875172657944681</v>
      </c>
      <c r="EI298" s="9">
        <f t="shared" si="564"/>
        <v>2.6000188082573761E-2</v>
      </c>
      <c r="EJ298" s="9">
        <f t="shared" si="645"/>
        <v>-80.698736092925984</v>
      </c>
      <c r="EK298" s="9" t="str">
        <f t="shared" si="565"/>
        <v>Calm</v>
      </c>
      <c r="EL298" s="1">
        <v>0.20890714237460301</v>
      </c>
      <c r="EM298" s="1">
        <v>0.23088274460993399</v>
      </c>
      <c r="EN298" s="1">
        <v>-8.5516123169364397E-2</v>
      </c>
      <c r="EO298" s="1">
        <v>0.177940856686196</v>
      </c>
      <c r="EP298" s="1">
        <v>1.07003649251288E-2</v>
      </c>
      <c r="EQ298" s="1">
        <v>-0.12934266656186</v>
      </c>
      <c r="ER298" s="1">
        <v>-0.38940437064679906</v>
      </c>
      <c r="ES298" s="1">
        <v>1.7524199321764375</v>
      </c>
      <c r="ET298" s="1">
        <v>-2.1975602235330988E-2</v>
      </c>
      <c r="EU298" s="1">
        <v>0.21015656851627706</v>
      </c>
      <c r="EV298" s="1">
        <f t="shared" si="566"/>
        <v>-0.27762162423822756</v>
      </c>
      <c r="EW298" s="1">
        <f t="shared" si="567"/>
        <v>-0.75295226432775075</v>
      </c>
      <c r="EX298" s="1">
        <f t="shared" si="646"/>
        <v>-159.76052520221032</v>
      </c>
      <c r="EY298" s="1" t="str">
        <f t="shared" si="568"/>
        <v>Sad</v>
      </c>
      <c r="EZ298" s="3">
        <v>0.71445673631449003</v>
      </c>
      <c r="FA298" s="3">
        <v>0.33157409736493698</v>
      </c>
      <c r="FB298" s="3">
        <v>0.16656186527740699</v>
      </c>
      <c r="FC298" s="3">
        <v>0.11673706678062599</v>
      </c>
      <c r="FD298" s="3">
        <v>0.71075204457477903</v>
      </c>
      <c r="FE298" s="3">
        <v>0.27520127420243401</v>
      </c>
      <c r="FF298" s="3">
        <v>0.1168683967646337</v>
      </c>
      <c r="FG298" s="3">
        <v>0.19238926339261372</v>
      </c>
      <c r="FH298" s="3">
        <v>0.38288263894955304</v>
      </c>
      <c r="FI298" s="3">
        <v>0.27083229569966433</v>
      </c>
      <c r="FJ298" s="3">
        <f t="shared" si="569"/>
        <v>0.17213492510344741</v>
      </c>
      <c r="FK298" s="3">
        <f t="shared" si="570"/>
        <v>-0.10232535765217121</v>
      </c>
      <c r="FL298" s="3">
        <f t="shared" si="647"/>
        <v>120.72930545443317</v>
      </c>
      <c r="FM298" s="3" t="str">
        <f t="shared" si="571"/>
        <v>stressed</v>
      </c>
      <c r="FN298" s="7">
        <v>0.53718976010594399</v>
      </c>
      <c r="FO298" s="7">
        <v>0.71532374785321096</v>
      </c>
      <c r="FP298" s="7">
        <v>-6.6337138684297803E-2</v>
      </c>
      <c r="FQ298" s="7">
        <v>0.20752615341912001</v>
      </c>
      <c r="FR298" s="7">
        <v>0.62890625745593298</v>
      </c>
      <c r="FS298" s="7">
        <v>0.92614362485369295</v>
      </c>
      <c r="FT298" s="7">
        <v>-5.6888230201658965E-2</v>
      </c>
      <c r="FU298" s="7">
        <v>0.12642721803047091</v>
      </c>
      <c r="FV298" s="7">
        <v>-0.17813398774726696</v>
      </c>
      <c r="FW298" s="7">
        <v>0.11272454455591105</v>
      </c>
      <c r="FX298" s="7">
        <f t="shared" si="572"/>
        <v>-0.1745957929139661</v>
      </c>
      <c r="FY298" s="7">
        <f t="shared" si="573"/>
        <v>0.13336645236532951</v>
      </c>
      <c r="FZ298" s="7">
        <f t="shared" si="648"/>
        <v>-52.62529789034933</v>
      </c>
      <c r="GA298" s="7" t="str">
        <f t="shared" si="574"/>
        <v>Relased</v>
      </c>
      <c r="GB298" s="5">
        <v>0.62682016993080403</v>
      </c>
      <c r="GC298" s="5">
        <v>0.73397162488241097</v>
      </c>
      <c r="GD298" s="5">
        <v>0.373280178470902</v>
      </c>
      <c r="GE298" s="5">
        <v>0.48709038043896202</v>
      </c>
      <c r="GF298" s="5">
        <v>4.3761366099933703E-2</v>
      </c>
      <c r="GG298" s="5">
        <v>0.31460422890989398</v>
      </c>
      <c r="GH298" s="5">
        <v>0.55665144119594689</v>
      </c>
      <c r="GI298" s="5">
        <v>0.46452565036410015</v>
      </c>
      <c r="GJ298" s="5">
        <v>-0.10715145495160694</v>
      </c>
      <c r="GK298" s="5">
        <v>0.6322573094497238</v>
      </c>
      <c r="GL298" s="5">
        <f t="shared" si="575"/>
        <v>-4.1256329404927627E-2</v>
      </c>
      <c r="GM298" s="5">
        <f t="shared" si="576"/>
        <v>-0.62518639291952915</v>
      </c>
      <c r="GN298" s="5">
        <f t="shared" si="649"/>
        <v>-176.22449999927377</v>
      </c>
      <c r="GO298" s="5" t="str">
        <f t="shared" si="577"/>
        <v>Sad</v>
      </c>
      <c r="GP298" s="6">
        <v>0.22554992724820799</v>
      </c>
      <c r="GQ298" s="6">
        <v>0.31835664551489801</v>
      </c>
      <c r="GR298" s="6">
        <v>0.41506205052052397</v>
      </c>
      <c r="GS298" s="6">
        <v>0.56658678380245198</v>
      </c>
      <c r="GT298" s="6">
        <v>0.255003988972343</v>
      </c>
      <c r="GU298" s="6">
        <v>0.10992226093827</v>
      </c>
      <c r="GV298" s="6">
        <v>0.86371588392181697</v>
      </c>
      <c r="GW298" s="6">
        <v>1.3229388028812663</v>
      </c>
      <c r="GX298" s="6">
        <v>-9.2806718266690014E-2</v>
      </c>
      <c r="GY298" s="6">
        <v>1.8048114942536737</v>
      </c>
      <c r="GZ298" s="6">
        <f t="shared" si="578"/>
        <v>8.6180781552047669E-2</v>
      </c>
      <c r="HA298" s="6">
        <f t="shared" si="579"/>
        <v>0.59110691837213891</v>
      </c>
      <c r="HB298" s="6">
        <f t="shared" si="650"/>
        <v>8.2950274237066317</v>
      </c>
      <c r="HC298" s="6" t="str">
        <f t="shared" si="580"/>
        <v>happy</v>
      </c>
      <c r="HD298" s="3">
        <v>0.22457786693844001</v>
      </c>
      <c r="HE298" s="3">
        <v>0.20755097958997301</v>
      </c>
      <c r="HF298" s="3">
        <v>9.7264793117057394E-2</v>
      </c>
      <c r="HG298" s="3">
        <v>0.28219892521329698</v>
      </c>
      <c r="HH298" s="3">
        <v>0.177351976985611</v>
      </c>
      <c r="HI298" s="3">
        <v>8.8035958504172895E-2</v>
      </c>
      <c r="HJ298" s="3">
        <v>0.24199445397599445</v>
      </c>
      <c r="HK298" s="3">
        <v>0.954707021334668</v>
      </c>
      <c r="HL298" s="3">
        <v>1.7026887348466996E-2</v>
      </c>
      <c r="HM298" s="3">
        <v>0.87812633055822664</v>
      </c>
      <c r="HN298" s="3">
        <f t="shared" si="581"/>
        <v>0.18131549215617127</v>
      </c>
      <c r="HO298" s="3">
        <f t="shared" si="582"/>
        <v>-0.2770131132590492</v>
      </c>
      <c r="HP298" s="3">
        <f t="shared" si="651"/>
        <v>146.79374563258102</v>
      </c>
      <c r="HQ298" s="3" t="str">
        <f t="shared" si="583"/>
        <v>stressed</v>
      </c>
      <c r="HR298" s="5">
        <v>1.08788207828589</v>
      </c>
      <c r="HS298" s="5">
        <v>1.20112627978912</v>
      </c>
      <c r="HT298" s="5">
        <v>0.58632438074542104</v>
      </c>
      <c r="HU298" s="5">
        <v>1.09530784468714</v>
      </c>
      <c r="HV298" s="5">
        <v>1.25567229986728</v>
      </c>
      <c r="HW298" s="5">
        <v>1.2507961144014901</v>
      </c>
      <c r="HX298" s="5">
        <v>0.25018595096883217</v>
      </c>
      <c r="HY298" s="5">
        <v>0.44671391202359234</v>
      </c>
      <c r="HZ298" s="5">
        <v>-0.11324420150323</v>
      </c>
      <c r="IA298" s="5">
        <v>0.73465534518483155</v>
      </c>
      <c r="IB298" s="5">
        <f t="shared" si="584"/>
        <v>-9.3308975548054729E-2</v>
      </c>
      <c r="IC298" s="5">
        <f t="shared" si="585"/>
        <v>1.8779804481038553E-2</v>
      </c>
      <c r="ID298" s="5">
        <f t="shared" si="652"/>
        <v>-78.620408637383235</v>
      </c>
      <c r="IE298" s="5" t="str">
        <f t="shared" si="586"/>
        <v>Calm</v>
      </c>
      <c r="IF298" s="6">
        <v>0.61013866430104002</v>
      </c>
      <c r="IG298" s="6">
        <v>0.55752789651437196</v>
      </c>
      <c r="IH298" s="6">
        <v>0.11205021708888201</v>
      </c>
      <c r="II298" s="6">
        <v>0.46212400525438002</v>
      </c>
      <c r="IJ298" s="6">
        <v>0.37100845041370401</v>
      </c>
      <c r="IK298" s="6">
        <v>0.81911434491824797</v>
      </c>
      <c r="IL298" s="6">
        <v>0.11420327839567583</v>
      </c>
      <c r="IM298" s="6">
        <v>0.33568925269463246</v>
      </c>
      <c r="IN298" s="6">
        <v>5.2610767786668067E-2</v>
      </c>
      <c r="IO298" s="6">
        <v>0.49172789699681146</v>
      </c>
      <c r="IP298" s="6">
        <f t="shared" si="587"/>
        <v>-1.5841040764351E-2</v>
      </c>
      <c r="IQ298" s="6">
        <f t="shared" si="588"/>
        <v>-0.20984759135064379</v>
      </c>
      <c r="IR298" s="6">
        <f t="shared" si="653"/>
        <v>-175.68302588124669</v>
      </c>
      <c r="IS298" s="6" t="str">
        <f t="shared" si="589"/>
        <v>Sad</v>
      </c>
      <c r="IT298" s="5">
        <v>0.35731641165313699</v>
      </c>
      <c r="IU298" s="5">
        <v>0.167404850377535</v>
      </c>
      <c r="IV298" s="5">
        <v>0.41149609611329202</v>
      </c>
      <c r="IW298" s="5">
        <v>0.69391444996141605</v>
      </c>
      <c r="IX298" s="5">
        <v>0.33319675697136703</v>
      </c>
      <c r="IY298" s="5">
        <v>0.18026777546261799</v>
      </c>
      <c r="IZ298" s="5">
        <v>0.59592794867763133</v>
      </c>
      <c r="JA298" s="5">
        <v>1.995884629353742</v>
      </c>
      <c r="JB298" s="5">
        <v>0.18991156127560199</v>
      </c>
      <c r="JC298" s="5">
        <v>2.10666238641973</v>
      </c>
      <c r="JD298" s="5">
        <f t="shared" si="590"/>
        <v>0.54567592492261308</v>
      </c>
      <c r="JE298" s="5">
        <f t="shared" si="591"/>
        <v>0.26423069237704211</v>
      </c>
      <c r="JF298" s="5">
        <f t="shared" si="654"/>
        <v>64.162508711614763</v>
      </c>
      <c r="JG298" s="5" t="str">
        <f t="shared" si="592"/>
        <v>alert</v>
      </c>
      <c r="JH298" s="6">
        <v>0.65741120023673505</v>
      </c>
      <c r="JI298" s="6">
        <v>0.95375219765553299</v>
      </c>
      <c r="JJ298" s="6">
        <v>8.1181177679929106E-2</v>
      </c>
      <c r="JK298" s="6">
        <v>3.3010176961508403E-2</v>
      </c>
      <c r="JL298" s="6">
        <v>0.46384666397517399</v>
      </c>
      <c r="JM298" s="6">
        <v>0.90454387541793202</v>
      </c>
      <c r="JN298" s="6">
        <v>7.2401880308762309E-2</v>
      </c>
      <c r="JO298" s="6">
        <v>1.7763680093728203E-2</v>
      </c>
      <c r="JP298" s="6">
        <v>-0.29634099741879794</v>
      </c>
      <c r="JQ298" s="6">
        <v>7.0875092365444259E-2</v>
      </c>
      <c r="JR298" s="6">
        <f t="shared" si="593"/>
        <v>-0.29300422440899254</v>
      </c>
      <c r="JS298" s="6">
        <f t="shared" si="594"/>
        <v>0.35133183396783951</v>
      </c>
      <c r="JT298" s="6">
        <f t="shared" si="655"/>
        <v>-39.827478700614492</v>
      </c>
      <c r="JU298" s="6" t="str">
        <f t="shared" si="595"/>
        <v>Relased</v>
      </c>
      <c r="JV298" s="3">
        <v>0.13704852564016901</v>
      </c>
      <c r="JW298" s="3">
        <v>1.12507747199509</v>
      </c>
      <c r="JX298" s="3">
        <v>8.3534846331563606E-2</v>
      </c>
      <c r="JY298" s="3">
        <v>4.7397883520527297E-2</v>
      </c>
      <c r="JZ298" s="3">
        <v>0.47179404561629201</v>
      </c>
      <c r="KA298" s="3">
        <v>0.92538716464777104</v>
      </c>
      <c r="KB298" s="3">
        <v>0.13720270275971957</v>
      </c>
      <c r="KC298" s="3">
        <v>2.3115679575010789E-2</v>
      </c>
      <c r="KD298" s="3">
        <v>-0.988028946354921</v>
      </c>
      <c r="KE298" s="3">
        <v>0.10373982478564638</v>
      </c>
      <c r="KF298" s="3">
        <f t="shared" si="596"/>
        <v>-0.92830480733869014</v>
      </c>
      <c r="KG298" s="3">
        <f t="shared" si="597"/>
        <v>-9.0060547571471861E-2</v>
      </c>
      <c r="KH298" s="3">
        <f t="shared" si="656"/>
        <v>-95.541273625522294</v>
      </c>
      <c r="KI298" s="3" t="str">
        <f t="shared" si="598"/>
        <v>Bored</v>
      </c>
      <c r="KJ298" s="7">
        <v>0.25000929772799801</v>
      </c>
      <c r="KK298" s="7">
        <v>0.33677360936024497</v>
      </c>
      <c r="KL298" s="7">
        <v>-0.17868214094975801</v>
      </c>
      <c r="KM298" s="7">
        <v>-0.13397357134785401</v>
      </c>
      <c r="KN298" s="7">
        <v>-5.5097765603014097E-2</v>
      </c>
      <c r="KO298" s="7">
        <v>-0.32357188235351603</v>
      </c>
      <c r="KP298" s="7">
        <v>-0.91673457697300809</v>
      </c>
      <c r="KQ298" s="7">
        <v>-10.148185254820632</v>
      </c>
      <c r="KR298" s="7">
        <v>-8.676431163224696E-2</v>
      </c>
      <c r="KS298" s="7">
        <v>-0.53283029979363983</v>
      </c>
      <c r="KT298" s="7">
        <f t="shared" si="599"/>
        <v>6.9300056219915085E-2</v>
      </c>
      <c r="KU298" s="7">
        <f t="shared" si="600"/>
        <v>-0.16310870668095212</v>
      </c>
      <c r="KV298" s="7">
        <f t="shared" si="657"/>
        <v>156.98079933474907</v>
      </c>
      <c r="KW298" s="7" t="str">
        <f t="shared" si="601"/>
        <v>Upset</v>
      </c>
      <c r="LL298" s="5">
        <v>-4.4365088513812302E-2</v>
      </c>
      <c r="LM298" s="5">
        <v>0.25842150997827101</v>
      </c>
      <c r="LN298" s="5">
        <v>4.3043947397208397E-2</v>
      </c>
      <c r="LO298" s="5">
        <v>5.77500152132948E-2</v>
      </c>
      <c r="LP298" s="5">
        <v>-0.29201073443376402</v>
      </c>
      <c r="LQ298" s="5">
        <v>-3.7390665170493401E-2</v>
      </c>
      <c r="LR298" s="5">
        <v>-0.12796385608223909</v>
      </c>
      <c r="LS298" s="5">
        <v>0.26127581995860288</v>
      </c>
      <c r="LT298" s="5">
        <v>-0.30278659849208334</v>
      </c>
      <c r="LU298" s="5">
        <v>0.47087567810825387</v>
      </c>
      <c r="LV298" s="5">
        <f t="shared" si="602"/>
        <v>-0.21076514233533317</v>
      </c>
      <c r="LW298" s="5">
        <f t="shared" si="603"/>
        <v>0.19825602935678721</v>
      </c>
      <c r="LX298" s="5">
        <f t="shared" si="658"/>
        <v>-46.751733405028091</v>
      </c>
      <c r="LY298" s="5" t="str">
        <f t="shared" si="604"/>
        <v>Relased</v>
      </c>
      <c r="LZ298" s="6">
        <v>0.42109633881930097</v>
      </c>
      <c r="MA298" s="6">
        <v>0.50030956739157495</v>
      </c>
      <c r="MB298" s="6">
        <v>-9.7129118658581301E-2</v>
      </c>
      <c r="MC298" s="6">
        <v>-4.6123518649645701E-2</v>
      </c>
      <c r="MD298" s="6">
        <v>0.32348674988152898</v>
      </c>
      <c r="ME298" s="6">
        <v>0.26458334637459102</v>
      </c>
      <c r="MF298" s="6">
        <v>-0.13044765605414835</v>
      </c>
      <c r="MG298" s="6">
        <v>-6.0300622243372015E-2</v>
      </c>
      <c r="MH298" s="6">
        <v>-7.9213228572273975E-2</v>
      </c>
      <c r="MI298" s="6">
        <v>-0.15547180275556186</v>
      </c>
      <c r="MJ298" s="6">
        <f t="shared" si="605"/>
        <v>9.5594868068296979E-2</v>
      </c>
      <c r="MK298" s="6">
        <f t="shared" si="606"/>
        <v>-5.7548970089774665E-2</v>
      </c>
      <c r="ML298" s="6">
        <f t="shared" si="659"/>
        <v>121.048318813238</v>
      </c>
      <c r="MM298" s="6" t="str">
        <f t="shared" si="607"/>
        <v>stressed</v>
      </c>
      <c r="MN298" s="3">
        <v>0.68590403725625404</v>
      </c>
      <c r="MO298" s="3">
        <v>0.63917404629256402</v>
      </c>
      <c r="MP298" s="3">
        <v>-6.7600932543606607E-2</v>
      </c>
      <c r="MQ298" s="3">
        <v>0.13472022811871301</v>
      </c>
      <c r="MR298" s="3">
        <v>0.17242401312327299</v>
      </c>
      <c r="MS298" s="3">
        <v>0.22171714338833301</v>
      </c>
      <c r="MT298" s="3">
        <v>-7.8758852764645754E-2</v>
      </c>
      <c r="MU298" s="3">
        <v>0.1564892633744448</v>
      </c>
      <c r="MV298" s="3">
        <v>4.6729990963690016E-2</v>
      </c>
      <c r="MW298" s="3">
        <v>5.0653087096081018E-2</v>
      </c>
      <c r="MX298" s="3">
        <f t="shared" si="608"/>
        <v>-0.26304486376092906</v>
      </c>
      <c r="MY298" s="3">
        <f t="shared" si="609"/>
        <v>5.0648138608409665E-2</v>
      </c>
      <c r="MZ298" s="3">
        <f t="shared" si="660"/>
        <v>-79.101326976737298</v>
      </c>
      <c r="NA298" s="3" t="str">
        <f t="shared" si="610"/>
        <v>Calm</v>
      </c>
      <c r="NB298" s="7">
        <v>0.40640504974631397</v>
      </c>
      <c r="NC298" s="7">
        <v>0.65160327702227905</v>
      </c>
      <c r="ND298" s="7">
        <v>0.18924420660072799</v>
      </c>
      <c r="NE298" s="7">
        <v>0.53149595319201204</v>
      </c>
      <c r="NF298" s="7">
        <v>0.377541213142503</v>
      </c>
      <c r="NG298" s="7">
        <v>0.33622627126822402</v>
      </c>
      <c r="NH298" s="7">
        <v>0.24139946264093298</v>
      </c>
      <c r="NI298" s="7">
        <v>0.53804419407355952</v>
      </c>
      <c r="NJ298" s="7">
        <v>-0.24519822727596507</v>
      </c>
      <c r="NK298" s="7">
        <v>0.68122352306436984</v>
      </c>
      <c r="NL298" s="7">
        <f t="shared" si="611"/>
        <v>-0.50091985411611839</v>
      </c>
      <c r="NM298" s="7">
        <f t="shared" si="612"/>
        <v>0.22979102282544295</v>
      </c>
      <c r="NN298" s="7">
        <f t="shared" si="661"/>
        <v>-65.357272722352022</v>
      </c>
      <c r="NO298" s="7" t="str">
        <f t="shared" si="613"/>
        <v>Calm</v>
      </c>
      <c r="NP298" s="5">
        <v>0.37897948890447702</v>
      </c>
      <c r="NQ298" s="5">
        <v>0.493494880359997</v>
      </c>
      <c r="NR298" s="5">
        <v>1.2154895919755799</v>
      </c>
      <c r="NS298" s="5">
        <v>0.72532178062004804</v>
      </c>
      <c r="NT298" s="5">
        <v>0.466340234321035</v>
      </c>
      <c r="NU298" s="5">
        <v>0.44762251233855599</v>
      </c>
      <c r="NV298" s="5">
        <v>1.4379051601181101</v>
      </c>
      <c r="NW298" s="5">
        <v>0.77070276912029601</v>
      </c>
      <c r="NX298" s="5">
        <v>-0.11451539145552</v>
      </c>
      <c r="NY298" s="5">
        <v>2.2244909890382201</v>
      </c>
      <c r="NZ298" s="5">
        <f t="shared" si="614"/>
        <v>-0.9392942657585952</v>
      </c>
      <c r="OA298" s="5">
        <f t="shared" si="615"/>
        <v>0.24311137660460003</v>
      </c>
      <c r="OB298" s="5">
        <f t="shared" si="662"/>
        <v>-75.48894509709352</v>
      </c>
      <c r="OC298" s="5" t="str">
        <f t="shared" si="616"/>
        <v>Calm</v>
      </c>
      <c r="OD298" s="1">
        <v>0.22934484005559799</v>
      </c>
      <c r="OE298" s="1">
        <v>-2.34957963933232E-2</v>
      </c>
      <c r="OF298" s="1">
        <v>1.0063475844902601</v>
      </c>
      <c r="OG298" s="1">
        <v>0.54433824360057004</v>
      </c>
      <c r="OH298" s="1">
        <v>0.111963238129867</v>
      </c>
      <c r="OI298" s="1">
        <v>0.36419755742552501</v>
      </c>
      <c r="OJ298" s="1">
        <v>2.9485020976954908</v>
      </c>
      <c r="OK298" s="1">
        <v>1.5976971822846591</v>
      </c>
      <c r="OL298" s="1">
        <v>0.18926898392642497</v>
      </c>
      <c r="OM298" s="1">
        <v>2.7196741777658278</v>
      </c>
      <c r="ON298" s="1">
        <f t="shared" si="617"/>
        <v>0.11346497537296885</v>
      </c>
      <c r="OO298" s="1">
        <f t="shared" si="618"/>
        <v>0.90213361250828328</v>
      </c>
      <c r="OP298" s="1">
        <f t="shared" si="663"/>
        <v>7.1686782541987233</v>
      </c>
      <c r="OQ298" s="1" t="str">
        <f t="shared" si="619"/>
        <v>happy</v>
      </c>
      <c r="OR298" s="3">
        <v>0.19758039724474699</v>
      </c>
      <c r="OS298" s="3">
        <v>0.48256838624134701</v>
      </c>
      <c r="OT298" s="3">
        <v>0.122189741770012</v>
      </c>
      <c r="OU298" s="3">
        <v>0.277983973322037</v>
      </c>
      <c r="OV298" s="3">
        <v>7.2511621580162194E-2</v>
      </c>
      <c r="OW298" s="3">
        <v>2.5173942463296298E-2</v>
      </c>
      <c r="OX298" s="3">
        <v>0.45240041635300288</v>
      </c>
      <c r="OY298" s="3">
        <v>0.54749024772315547</v>
      </c>
      <c r="OZ298" s="3">
        <v>-0.28498798899660005</v>
      </c>
      <c r="PA298" s="3">
        <v>0.58836202432203688</v>
      </c>
      <c r="PB298" s="3">
        <f t="shared" si="620"/>
        <v>-0.49732861339088208</v>
      </c>
      <c r="PC298" s="3">
        <f t="shared" si="621"/>
        <v>0.53839803157553101</v>
      </c>
      <c r="PD298" s="3">
        <f t="shared" si="664"/>
        <v>-42.729253941336772</v>
      </c>
      <c r="PE298" s="3" t="str">
        <f t="shared" si="622"/>
        <v>Relased</v>
      </c>
      <c r="PF298" s="1">
        <v>0.36355311186424399</v>
      </c>
      <c r="PG298" s="1">
        <v>0.492838664907917</v>
      </c>
      <c r="PH298" s="1">
        <v>0.73778402006548904</v>
      </c>
      <c r="PI298" s="1">
        <v>0.96437482008916897</v>
      </c>
      <c r="PJ298" s="1">
        <v>0.100054500257486</v>
      </c>
      <c r="PK298" s="1">
        <v>0.110388448975397</v>
      </c>
      <c r="PL298" s="1">
        <v>1.5913975542570864</v>
      </c>
      <c r="PM298" s="1">
        <v>1.598692760809346</v>
      </c>
      <c r="PN298" s="1">
        <v>-0.12928555304367301</v>
      </c>
      <c r="PO298" s="1">
        <v>1.9875936298341053</v>
      </c>
      <c r="PP298" s="1">
        <f t="shared" si="623"/>
        <v>2.8854608221881906E-2</v>
      </c>
      <c r="PQ298" s="1">
        <f t="shared" si="624"/>
        <v>0.25929335232880746</v>
      </c>
      <c r="PR298" s="1">
        <f t="shared" si="665"/>
        <v>6.349847086231347</v>
      </c>
      <c r="PS298" s="1" t="str">
        <f t="shared" si="625"/>
        <v>happy</v>
      </c>
      <c r="PT298" s="5">
        <v>0.10321163473749</v>
      </c>
      <c r="PU298" s="5">
        <v>8.2938079867457298E-2</v>
      </c>
      <c r="PV298" s="5">
        <v>0.11755916512699099</v>
      </c>
      <c r="PW298" s="5">
        <v>0.15007488127843999</v>
      </c>
      <c r="PX298" s="5">
        <v>-0.30086710458311899</v>
      </c>
      <c r="PY298" s="5">
        <v>-0.344446346176352</v>
      </c>
      <c r="PZ298" s="5">
        <v>-0.59476808417599547</v>
      </c>
      <c r="QA298" s="5">
        <v>-0.57388197855730838</v>
      </c>
      <c r="QB298" s="5">
        <v>2.0273554870032698E-2</v>
      </c>
      <c r="QC298" s="5">
        <v>1.4377354645609437</v>
      </c>
      <c r="QD298" s="5">
        <f t="shared" si="626"/>
        <v>-0.1727209500141218</v>
      </c>
      <c r="QE298" s="5">
        <f t="shared" si="627"/>
        <v>0.42812519315543618</v>
      </c>
      <c r="QF298" s="5">
        <f t="shared" si="666"/>
        <v>-21.970903159904545</v>
      </c>
      <c r="QG298" s="5" t="str">
        <f t="shared" si="628"/>
        <v>Contented</v>
      </c>
      <c r="QH298" s="3">
        <v>0.80029533662371299</v>
      </c>
      <c r="QI298" s="3">
        <v>0.57802103031754404</v>
      </c>
      <c r="QJ298" s="3">
        <v>5.8422825626808103E-2</v>
      </c>
      <c r="QK298" s="3">
        <v>0.20408214077636899</v>
      </c>
      <c r="QL298" s="3">
        <v>0.97421525187435898</v>
      </c>
      <c r="QM298" s="3">
        <v>0.51194837539488602</v>
      </c>
      <c r="QN298" s="3">
        <v>3.2923345741349787E-2</v>
      </c>
      <c r="QO298" s="3">
        <v>0.18723657719821596</v>
      </c>
      <c r="QP298" s="3">
        <v>0.22227430630616896</v>
      </c>
      <c r="QQ298" s="3">
        <v>0.19045334779396472</v>
      </c>
      <c r="QR298" s="3">
        <f t="shared" si="629"/>
        <v>0.41164299967608819</v>
      </c>
      <c r="QS298" s="3">
        <f t="shared" si="630"/>
        <v>-0.59292015087581618</v>
      </c>
      <c r="QT298" s="3">
        <f t="shared" si="667"/>
        <v>145.22915177701103</v>
      </c>
      <c r="QU298" s="3" t="str">
        <f t="shared" si="631"/>
        <v>stressed</v>
      </c>
      <c r="QV298" s="5">
        <v>0.50352291301930796</v>
      </c>
      <c r="QW298" s="5">
        <v>0.32554589579787402</v>
      </c>
      <c r="QX298" s="5">
        <v>0.17083439426196401</v>
      </c>
      <c r="QY298" s="5">
        <v>0.29031219802226998</v>
      </c>
      <c r="QZ298" s="5">
        <v>-0.105921668829057</v>
      </c>
      <c r="RA298" s="5">
        <v>6.2672497390848904E-3</v>
      </c>
      <c r="RB298" s="5">
        <v>0.42966262494948404</v>
      </c>
      <c r="RC298" s="5">
        <v>0.87492675298463618</v>
      </c>
      <c r="RD298" s="5">
        <v>0.17797701722143394</v>
      </c>
      <c r="RE298" s="5">
        <v>0.55622233930395204</v>
      </c>
      <c r="RF298" s="5">
        <f t="shared" si="632"/>
        <v>0.11660389784507497</v>
      </c>
      <c r="RG298" s="5">
        <f t="shared" si="633"/>
        <v>0.10393435614476743</v>
      </c>
      <c r="RH298" s="5">
        <f t="shared" si="668"/>
        <v>48.287929673545619</v>
      </c>
      <c r="RI298" s="5" t="str">
        <f t="shared" si="634"/>
        <v>excited</v>
      </c>
    </row>
    <row r="299" spans="1:477" x14ac:dyDescent="0.3">
      <c r="A299" s="1">
        <v>0.78239083891951799</v>
      </c>
      <c r="B299" s="1">
        <v>0.429261904284652</v>
      </c>
      <c r="C299" s="1">
        <v>0.213764189707986</v>
      </c>
      <c r="D299" s="1">
        <v>0.146679294956751</v>
      </c>
      <c r="E299" s="1">
        <v>0.34875841146379999</v>
      </c>
      <c r="F299" s="1">
        <v>0.10827553035262</v>
      </c>
      <c r="G299" s="1">
        <v>0.18897965024115668</v>
      </c>
      <c r="H299" s="1">
        <v>0.27287270709942196</v>
      </c>
      <c r="I299" s="1">
        <v>0.353128934634866</v>
      </c>
      <c r="J299" s="1">
        <v>0.2974808472859623</v>
      </c>
      <c r="K299" s="18">
        <f t="shared" si="536"/>
        <v>0.22160940754618941</v>
      </c>
      <c r="L299" s="19">
        <f t="shared" si="537"/>
        <v>-0.60160855855280071</v>
      </c>
      <c r="M299" s="19">
        <f t="shared" si="635"/>
        <v>159.77814692230564</v>
      </c>
      <c r="N299" s="19" t="str">
        <f t="shared" si="538"/>
        <v>Upset</v>
      </c>
      <c r="O299" s="19">
        <f t="shared" si="636"/>
        <v>-0.29144401035318901</v>
      </c>
      <c r="P299" s="9">
        <v>5.7655257897846E-2</v>
      </c>
      <c r="Q299" s="9">
        <v>7.7569864530737304E-2</v>
      </c>
      <c r="R299" s="9">
        <v>-0.165591064953231</v>
      </c>
      <c r="S299" s="9">
        <v>-9.7441330116678507E-2</v>
      </c>
      <c r="T299" s="9">
        <v>0.37772309141202998</v>
      </c>
      <c r="U299" s="9">
        <v>0.46952274232723801</v>
      </c>
      <c r="V299" s="9">
        <v>-0.38033830854407807</v>
      </c>
      <c r="W299" s="9">
        <v>-0.17810756148999501</v>
      </c>
      <c r="X299" s="9">
        <v>-1.9914606632891303E-2</v>
      </c>
      <c r="Y299" s="9">
        <v>-1.9451444402191262</v>
      </c>
      <c r="Z299" s="9">
        <f t="shared" si="539"/>
        <v>0.14366471343445375</v>
      </c>
      <c r="AA299" s="9">
        <f t="shared" si="540"/>
        <v>-0.95509272810249124</v>
      </c>
      <c r="AB299" s="9">
        <f t="shared" si="637"/>
        <v>171.44572078051641</v>
      </c>
      <c r="AC299" s="9" t="str">
        <f t="shared" si="541"/>
        <v>Upset</v>
      </c>
      <c r="AD299" s="3">
        <v>0.17006547712302</v>
      </c>
      <c r="AE299" s="3">
        <v>0.69702484728402003</v>
      </c>
      <c r="AF299" s="3">
        <v>-0.15963749329061899</v>
      </c>
      <c r="AG299" s="3">
        <v>0.160750573289722</v>
      </c>
      <c r="AH299" s="3">
        <v>-0.12542345634308599</v>
      </c>
      <c r="AI299" s="3">
        <v>0.20687271063693599</v>
      </c>
      <c r="AJ299" s="3">
        <v>-3.5759468433914154</v>
      </c>
      <c r="AK299" s="3">
        <v>0.17784158379569304</v>
      </c>
      <c r="AL299" s="3">
        <v>-0.52695937016100003</v>
      </c>
      <c r="AM299" s="3">
        <v>1.2836955594726438E-3</v>
      </c>
      <c r="AN299" s="3">
        <f t="shared" si="542"/>
        <v>-0.45256197233489459</v>
      </c>
      <c r="AO299" s="3">
        <f t="shared" si="543"/>
        <v>0.22398161916083881</v>
      </c>
      <c r="AP299" s="3">
        <f t="shared" si="638"/>
        <v>-63.668307511035081</v>
      </c>
      <c r="AQ299" s="3" t="str">
        <f t="shared" si="544"/>
        <v>Calm</v>
      </c>
      <c r="AR299" s="9">
        <v>-4.0689500732870497E-2</v>
      </c>
      <c r="AS299" s="9">
        <v>0.20996047432191001</v>
      </c>
      <c r="AT299" s="9">
        <v>-0.151636262774905</v>
      </c>
      <c r="AU299" s="9">
        <v>-1.6932465782094699E-2</v>
      </c>
      <c r="AV299" s="9">
        <v>-0.31462954193325299</v>
      </c>
      <c r="AW299" s="9">
        <v>-0.14818611818923599</v>
      </c>
      <c r="AX299" s="9">
        <v>0.42676086718321604</v>
      </c>
      <c r="AY299" s="9">
        <v>-0.274101857828004</v>
      </c>
      <c r="AZ299" s="9">
        <v>-0.25064997505478048</v>
      </c>
      <c r="BA299" s="9">
        <v>-0.99585135586361817</v>
      </c>
      <c r="BB299" s="9">
        <f t="shared" si="545"/>
        <v>-0.17738445464882091</v>
      </c>
      <c r="BC299" s="9">
        <f t="shared" si="546"/>
        <v>-0.33838497949885171</v>
      </c>
      <c r="BD299" s="9">
        <f t="shared" si="639"/>
        <v>-152.33606680437208</v>
      </c>
      <c r="BE299" s="9" t="str">
        <f t="shared" si="547"/>
        <v>Sad</v>
      </c>
      <c r="BF299" s="5">
        <v>0.55967351813499999</v>
      </c>
      <c r="BG299" s="5">
        <v>0.42105259077835899</v>
      </c>
      <c r="BH299" s="5">
        <v>-2.23052781158951E-2</v>
      </c>
      <c r="BI299" s="5">
        <v>4.6017199473832898E-2</v>
      </c>
      <c r="BJ299" s="5">
        <v>0.32246501804911998</v>
      </c>
      <c r="BK299" s="5">
        <v>0.29245322942170199</v>
      </c>
      <c r="BL299" s="5">
        <v>-2.5285459370567098E-2</v>
      </c>
      <c r="BM299" s="5">
        <v>6.4494497691595654E-2</v>
      </c>
      <c r="BN299" s="5">
        <v>0.138620927356641</v>
      </c>
      <c r="BO299" s="5">
        <v>2.417792403244013E-2</v>
      </c>
      <c r="BP299" s="5">
        <f t="shared" si="548"/>
        <v>0.17982045419885817</v>
      </c>
      <c r="BQ299" s="5">
        <f t="shared" si="549"/>
        <v>-6.2485319054002453E-2</v>
      </c>
      <c r="BR299" s="5">
        <f t="shared" si="640"/>
        <v>109.16168865894413</v>
      </c>
      <c r="BS299" s="5" t="str">
        <f t="shared" si="550"/>
        <v>nervous</v>
      </c>
      <c r="BT299" s="6">
        <v>0.35353181021625901</v>
      </c>
      <c r="BU299" s="6">
        <v>0.68329686150834001</v>
      </c>
      <c r="BV299" s="6">
        <v>0.51024569553121402</v>
      </c>
      <c r="BW299" s="6">
        <v>0.41843880014051898</v>
      </c>
      <c r="BX299" s="6">
        <v>0.18483929903653201</v>
      </c>
      <c r="BY299" s="6">
        <v>0.70323881165300905</v>
      </c>
      <c r="BZ299" s="6">
        <v>0.94775831533639976</v>
      </c>
      <c r="CA299" s="6">
        <v>0.30178725887842761</v>
      </c>
      <c r="CB299" s="6">
        <v>-0.329765051292081</v>
      </c>
      <c r="CC299" s="6">
        <v>0.89569715903690694</v>
      </c>
      <c r="CD299" s="6">
        <f t="shared" si="551"/>
        <v>-0.37846811303558758</v>
      </c>
      <c r="CE299" s="6">
        <f t="shared" si="552"/>
        <v>-0.41784628485910513</v>
      </c>
      <c r="CF299" s="6">
        <f t="shared" si="641"/>
        <v>-137.83100076719271</v>
      </c>
      <c r="CG299" s="6" t="str">
        <f t="shared" si="553"/>
        <v>Depressed</v>
      </c>
      <c r="CH299" s="5">
        <v>0.35232564865663302</v>
      </c>
      <c r="CI299" s="5">
        <v>0.47380446271223697</v>
      </c>
      <c r="CJ299" s="5">
        <v>0.275963142568946</v>
      </c>
      <c r="CK299" s="5">
        <v>0.48569438282154997</v>
      </c>
      <c r="CL299" s="5">
        <v>0.37923362749441097</v>
      </c>
      <c r="CM299" s="5">
        <v>0.56216543958739595</v>
      </c>
      <c r="CN299" s="5">
        <v>0.37722594951002753</v>
      </c>
      <c r="CO299" s="5">
        <v>0.46883059222416762</v>
      </c>
      <c r="CP299" s="5">
        <v>-0.12147881405560396</v>
      </c>
      <c r="CQ299" s="5">
        <v>0.92195831492990254</v>
      </c>
      <c r="CR299" s="5">
        <f t="shared" si="554"/>
        <v>-0.3497814709055852</v>
      </c>
      <c r="CS299" s="5">
        <f t="shared" si="555"/>
        <v>-0.29778353878546016</v>
      </c>
      <c r="CT299" s="5">
        <f t="shared" si="642"/>
        <v>-130.40913494485392</v>
      </c>
      <c r="CU299" s="5" t="str">
        <f t="shared" si="556"/>
        <v>Depressed</v>
      </c>
      <c r="CV299" s="3">
        <v>0.97121786089615103</v>
      </c>
      <c r="CW299" s="3">
        <v>0.43878752500414198</v>
      </c>
      <c r="CX299" s="3">
        <v>0.159744238249828</v>
      </c>
      <c r="CY299" s="3">
        <v>0.23717084248077999</v>
      </c>
      <c r="CZ299" s="3">
        <v>1.00804742220614</v>
      </c>
      <c r="DA299" s="3">
        <v>0.51699627956778105</v>
      </c>
      <c r="DB299" s="3">
        <v>8.070885677307775E-2</v>
      </c>
      <c r="DC299" s="3">
        <v>0.24814277177149302</v>
      </c>
      <c r="DD299" s="3">
        <v>0.53243033589200905</v>
      </c>
      <c r="DE299" s="3">
        <v>0.28149898198947404</v>
      </c>
      <c r="DF299" s="3">
        <f t="shared" si="557"/>
        <v>0.88605534181551104</v>
      </c>
      <c r="DG299" s="3">
        <f t="shared" si="558"/>
        <v>-0.54741220969246163</v>
      </c>
      <c r="DH299" s="3">
        <f t="shared" si="643"/>
        <v>121.70811019229183</v>
      </c>
      <c r="DI299" s="3" t="str">
        <f t="shared" si="559"/>
        <v>stressed</v>
      </c>
      <c r="DJ299" s="7">
        <v>0.194889082433327</v>
      </c>
      <c r="DK299" s="7">
        <v>0.485673759146654</v>
      </c>
      <c r="DL299" s="7">
        <v>-0.109723431030916</v>
      </c>
      <c r="DM299" s="7">
        <v>3.74110103771393E-2</v>
      </c>
      <c r="DN299" s="7">
        <v>0.74784207915902901</v>
      </c>
      <c r="DO299" s="7">
        <v>1.21407808616692</v>
      </c>
      <c r="DP299" s="7">
        <v>-0.11638888741683627</v>
      </c>
      <c r="DQ299" s="7">
        <v>2.2009689520435635E-2</v>
      </c>
      <c r="DR299" s="7">
        <v>-0.29078467671332697</v>
      </c>
      <c r="DS299" s="7">
        <v>-0.1062538478972752</v>
      </c>
      <c r="DT299" s="7">
        <f t="shared" si="560"/>
        <v>-0.65158679778982354</v>
      </c>
      <c r="DU299" s="7">
        <f t="shared" si="561"/>
        <v>5.1666482382309198E-2</v>
      </c>
      <c r="DV299" s="7">
        <f t="shared" si="644"/>
        <v>-85.466313120889268</v>
      </c>
      <c r="DW299" s="7" t="str">
        <f t="shared" si="562"/>
        <v>Calm</v>
      </c>
      <c r="DX299" s="9">
        <v>0.572504472296955</v>
      </c>
      <c r="DY299" s="9">
        <v>0.74574411231190396</v>
      </c>
      <c r="DZ299" s="9">
        <v>-0.11702243845225201</v>
      </c>
      <c r="EA299" s="9">
        <v>0.20354208448639999</v>
      </c>
      <c r="EB299" s="9">
        <v>0.54481611397598195</v>
      </c>
      <c r="EC299" s="9">
        <v>0.94908589836175505</v>
      </c>
      <c r="ED299" s="9">
        <v>-0.10473488083004495</v>
      </c>
      <c r="EE299" s="9">
        <v>0.12009586991293382</v>
      </c>
      <c r="EF299" s="9">
        <v>-0.17323964001494896</v>
      </c>
      <c r="EG299" s="9">
        <v>6.5632269242920871E-2</v>
      </c>
      <c r="EH299" s="9">
        <f t="shared" si="563"/>
        <v>-0.13546938071359893</v>
      </c>
      <c r="EI299" s="9">
        <f t="shared" si="564"/>
        <v>6.7626384787419225E-2</v>
      </c>
      <c r="EJ299" s="9">
        <f t="shared" si="645"/>
        <v>-63.471606176733715</v>
      </c>
      <c r="EK299" s="9" t="str">
        <f t="shared" si="565"/>
        <v>Calm</v>
      </c>
      <c r="EL299" s="1">
        <v>0.233147917191601</v>
      </c>
      <c r="EM299" s="1">
        <v>0.19425020392783801</v>
      </c>
      <c r="EN299" s="1">
        <v>5.5681436037765902E-2</v>
      </c>
      <c r="EO299" s="1">
        <v>0.156477694185156</v>
      </c>
      <c r="EP299" s="1">
        <v>0.17590064420049101</v>
      </c>
      <c r="EQ299" s="1">
        <v>-0.28704846529457401</v>
      </c>
      <c r="ER299" s="1">
        <v>0.13612426810222336</v>
      </c>
      <c r="ES299" s="1">
        <v>-1.6862136410806314</v>
      </c>
      <c r="ET299" s="1">
        <v>3.8897713263762984E-2</v>
      </c>
      <c r="EU299" s="1">
        <v>0.49639696512290649</v>
      </c>
      <c r="EV299" s="1">
        <f t="shared" si="566"/>
        <v>-0.19532079227792598</v>
      </c>
      <c r="EW299" s="1">
        <f t="shared" si="567"/>
        <v>-0.52365662495506027</v>
      </c>
      <c r="EX299" s="1">
        <f t="shared" si="646"/>
        <v>-159.54478514042046</v>
      </c>
      <c r="EY299" s="1" t="str">
        <f t="shared" si="568"/>
        <v>Sad</v>
      </c>
      <c r="EZ299" s="3">
        <v>0.71220062965709696</v>
      </c>
      <c r="FA299" s="3">
        <v>0.356453062995782</v>
      </c>
      <c r="FB299" s="3">
        <v>0.14222767399863601</v>
      </c>
      <c r="FC299" s="3">
        <v>8.20116987597828E-2</v>
      </c>
      <c r="FD299" s="3">
        <v>0.65907578023944302</v>
      </c>
      <c r="FE299" s="3">
        <v>0.384880976704017</v>
      </c>
      <c r="FF299" s="3">
        <v>0.10371918671697035</v>
      </c>
      <c r="FG299" s="3">
        <v>0.11062718608333863</v>
      </c>
      <c r="FH299" s="3">
        <v>0.35574756666131496</v>
      </c>
      <c r="FI299" s="3">
        <v>0.20983352633326507</v>
      </c>
      <c r="FJ299" s="3">
        <f t="shared" si="569"/>
        <v>0.14983747720831331</v>
      </c>
      <c r="FK299" s="3">
        <f t="shared" si="570"/>
        <v>-0.13284154379135582</v>
      </c>
      <c r="FL299" s="3">
        <f t="shared" si="647"/>
        <v>131.55926223272485</v>
      </c>
      <c r="FM299" s="3" t="str">
        <f t="shared" si="571"/>
        <v>stressed</v>
      </c>
      <c r="FN299" s="7">
        <v>0.53635379008252404</v>
      </c>
      <c r="FO299" s="7">
        <v>0.71726672023715299</v>
      </c>
      <c r="FP299" s="7">
        <v>-0.18026024926017101</v>
      </c>
      <c r="FQ299" s="7">
        <v>7.6548191208551497E-2</v>
      </c>
      <c r="FR299" s="7">
        <v>0.485548799551762</v>
      </c>
      <c r="FS299" s="7">
        <v>0.74402425938585304</v>
      </c>
      <c r="FT299" s="7">
        <v>-0.17639670462590934</v>
      </c>
      <c r="FU299" s="7">
        <v>5.2383948355241287E-2</v>
      </c>
      <c r="FV299" s="7">
        <v>-0.18091293015462895</v>
      </c>
      <c r="FW299" s="7">
        <v>-8.2730026509515733E-2</v>
      </c>
      <c r="FX299" s="7">
        <f t="shared" si="572"/>
        <v>-0.17817499727642361</v>
      </c>
      <c r="FY299" s="7">
        <f t="shared" si="573"/>
        <v>5.899876634847101E-2</v>
      </c>
      <c r="FZ299" s="7">
        <f t="shared" si="648"/>
        <v>-71.67883658876957</v>
      </c>
      <c r="GA299" s="7" t="str">
        <f t="shared" si="574"/>
        <v>Calm</v>
      </c>
      <c r="GB299" s="5">
        <v>0.62682016993080403</v>
      </c>
      <c r="GC299" s="5">
        <v>0.73397162488241097</v>
      </c>
      <c r="GD299" s="5">
        <v>0.373280178470902</v>
      </c>
      <c r="GE299" s="5">
        <v>0.48709038043896202</v>
      </c>
      <c r="GF299" s="5">
        <v>4.3761366099933703E-2</v>
      </c>
      <c r="GG299" s="5">
        <v>0.31460422890989398</v>
      </c>
      <c r="GH299" s="5">
        <v>0.55665144119594689</v>
      </c>
      <c r="GI299" s="5">
        <v>0.46452565036410015</v>
      </c>
      <c r="GJ299" s="5">
        <v>-0.10715145495160694</v>
      </c>
      <c r="GK299" s="5">
        <v>0.6322573094497238</v>
      </c>
      <c r="GL299" s="5">
        <f t="shared" si="575"/>
        <v>-4.1256329404927627E-2</v>
      </c>
      <c r="GM299" s="5">
        <f t="shared" si="576"/>
        <v>-0.62518639291952915</v>
      </c>
      <c r="GN299" s="5">
        <f t="shared" si="649"/>
        <v>-176.22449999927377</v>
      </c>
      <c r="GO299" s="5" t="str">
        <f t="shared" si="577"/>
        <v>Sad</v>
      </c>
      <c r="GP299" s="6">
        <v>0.22554992724820799</v>
      </c>
      <c r="GQ299" s="6">
        <v>0.31835664551489801</v>
      </c>
      <c r="GR299" s="6">
        <v>0.41506205052052397</v>
      </c>
      <c r="GS299" s="6">
        <v>0.56658678380245198</v>
      </c>
      <c r="GT299" s="6">
        <v>0.255003988972343</v>
      </c>
      <c r="GU299" s="6">
        <v>0.10992226093827</v>
      </c>
      <c r="GV299" s="6">
        <v>0.86371588392181697</v>
      </c>
      <c r="GW299" s="6">
        <v>1.3229388028812663</v>
      </c>
      <c r="GX299" s="6">
        <v>-9.2806718266690014E-2</v>
      </c>
      <c r="GY299" s="6">
        <v>1.8048114942536737</v>
      </c>
      <c r="GZ299" s="6">
        <f t="shared" si="578"/>
        <v>8.6180781552047669E-2</v>
      </c>
      <c r="HA299" s="6">
        <f t="shared" si="579"/>
        <v>0.59110691837213891</v>
      </c>
      <c r="HB299" s="6">
        <f t="shared" si="650"/>
        <v>8.2950274237066317</v>
      </c>
      <c r="HC299" s="6" t="str">
        <f t="shared" si="580"/>
        <v>happy</v>
      </c>
      <c r="HD299" s="3">
        <v>0.185708949729913</v>
      </c>
      <c r="HE299" s="3">
        <v>0.26435853247879998</v>
      </c>
      <c r="HF299" s="3">
        <v>0.10126936908106</v>
      </c>
      <c r="HG299" s="3">
        <v>0.33248141786659702</v>
      </c>
      <c r="HH299" s="3">
        <v>0.34691543300522198</v>
      </c>
      <c r="HI299" s="3">
        <v>0.24540606716815799</v>
      </c>
      <c r="HJ299" s="3">
        <v>0.19013280721588657</v>
      </c>
      <c r="HK299" s="3">
        <v>0.65222539599034535</v>
      </c>
      <c r="HL299" s="3">
        <v>-7.8649582748886976E-2</v>
      </c>
      <c r="HM299" s="3">
        <v>0.96374611384723574</v>
      </c>
      <c r="HN299" s="3">
        <f t="shared" si="581"/>
        <v>7.3509918247215644E-2</v>
      </c>
      <c r="HO299" s="3">
        <f t="shared" si="582"/>
        <v>-0.21341104920173115</v>
      </c>
      <c r="HP299" s="3">
        <f t="shared" si="651"/>
        <v>160.99361548982407</v>
      </c>
      <c r="HQ299" s="3" t="str">
        <f t="shared" si="583"/>
        <v>Upset</v>
      </c>
      <c r="HR299" s="5">
        <v>1.08788207828589</v>
      </c>
      <c r="HS299" s="5">
        <v>1.20112627978912</v>
      </c>
      <c r="HT299" s="5">
        <v>0.58632438074542104</v>
      </c>
      <c r="HU299" s="5">
        <v>1.09530784468714</v>
      </c>
      <c r="HV299" s="5">
        <v>1.25567229986728</v>
      </c>
      <c r="HW299" s="5">
        <v>1.2507961144014901</v>
      </c>
      <c r="HX299" s="5">
        <v>0.25018595096883217</v>
      </c>
      <c r="HY299" s="5">
        <v>0.44671391202359234</v>
      </c>
      <c r="HZ299" s="5">
        <v>-0.11324420150323</v>
      </c>
      <c r="IA299" s="5">
        <v>0.73465534518483155</v>
      </c>
      <c r="IB299" s="5">
        <f t="shared" si="584"/>
        <v>-9.3308975548054729E-2</v>
      </c>
      <c r="IC299" s="5">
        <f t="shared" si="585"/>
        <v>1.8779804481038553E-2</v>
      </c>
      <c r="ID299" s="5">
        <f t="shared" si="652"/>
        <v>-78.620408637383235</v>
      </c>
      <c r="IE299" s="5" t="str">
        <f t="shared" si="586"/>
        <v>Calm</v>
      </c>
      <c r="IF299" s="6">
        <v>0.61013866430104002</v>
      </c>
      <c r="IG299" s="6">
        <v>0.55752789651437196</v>
      </c>
      <c r="IH299" s="6">
        <v>0.11205021708888201</v>
      </c>
      <c r="II299" s="6">
        <v>0.46212400525438002</v>
      </c>
      <c r="IJ299" s="6">
        <v>0.37100845041370401</v>
      </c>
      <c r="IK299" s="6">
        <v>0.81911434491824797</v>
      </c>
      <c r="IL299" s="6">
        <v>0.11420327839567583</v>
      </c>
      <c r="IM299" s="6">
        <v>0.33568925269463246</v>
      </c>
      <c r="IN299" s="6">
        <v>5.2610767786668067E-2</v>
      </c>
      <c r="IO299" s="6">
        <v>0.49172789699681146</v>
      </c>
      <c r="IP299" s="6">
        <f t="shared" si="587"/>
        <v>-1.5841040764351E-2</v>
      </c>
      <c r="IQ299" s="6">
        <f t="shared" si="588"/>
        <v>-0.20984759135064379</v>
      </c>
      <c r="IR299" s="6">
        <f t="shared" si="653"/>
        <v>-175.68302588124669</v>
      </c>
      <c r="IS299" s="6" t="str">
        <f t="shared" si="589"/>
        <v>Sad</v>
      </c>
      <c r="IT299" s="5">
        <v>0.43555553479018699</v>
      </c>
      <c r="IU299" s="5">
        <v>0.29600629504994203</v>
      </c>
      <c r="IV299" s="5">
        <v>0.58274852125088095</v>
      </c>
      <c r="IW299" s="5">
        <v>0.867381026138064</v>
      </c>
      <c r="IX299" s="5">
        <v>0.33670860331956598</v>
      </c>
      <c r="IY299" s="5">
        <v>0.27917835484219</v>
      </c>
      <c r="IZ299" s="5">
        <v>0.75459741362230859</v>
      </c>
      <c r="JA299" s="5">
        <v>1.5080044752597785</v>
      </c>
      <c r="JB299" s="5">
        <v>0.13954923974024497</v>
      </c>
      <c r="JC299" s="5">
        <v>1.9822378481745655</v>
      </c>
      <c r="JD299" s="5">
        <f t="shared" si="590"/>
        <v>0.4780529963544633</v>
      </c>
      <c r="JE299" s="5">
        <f t="shared" si="591"/>
        <v>0.15575478777060336</v>
      </c>
      <c r="JF299" s="5">
        <f t="shared" si="654"/>
        <v>71.95383556387354</v>
      </c>
      <c r="JG299" s="5" t="str">
        <f t="shared" si="592"/>
        <v>alert</v>
      </c>
      <c r="JH299" s="6">
        <v>0.65741120023673505</v>
      </c>
      <c r="JI299" s="6">
        <v>0.80750640443830801</v>
      </c>
      <c r="JJ299" s="6">
        <v>8.1181177679929106E-2</v>
      </c>
      <c r="JK299" s="6">
        <v>7.7122800184700998E-3</v>
      </c>
      <c r="JL299" s="6">
        <v>0.46384666397517399</v>
      </c>
      <c r="JM299" s="6">
        <v>0.61851106399257505</v>
      </c>
      <c r="JN299" s="6">
        <v>7.2401880308762309E-2</v>
      </c>
      <c r="JO299" s="6">
        <v>5.408264757763662E-3</v>
      </c>
      <c r="JP299" s="6">
        <v>-0.15009520420157296</v>
      </c>
      <c r="JQ299" s="6">
        <v>6.0681541005931247E-2</v>
      </c>
      <c r="JR299" s="6">
        <f t="shared" si="593"/>
        <v>-0.1923523240896241</v>
      </c>
      <c r="JS299" s="6">
        <f t="shared" si="594"/>
        <v>0.34560852851944546</v>
      </c>
      <c r="JT299" s="6">
        <f t="shared" si="655"/>
        <v>-29.098618436525374</v>
      </c>
      <c r="JU299" s="6" t="str">
        <f t="shared" si="595"/>
        <v>Contented</v>
      </c>
      <c r="JV299" s="3">
        <v>0.13704852564016901</v>
      </c>
      <c r="JW299" s="3">
        <v>1.12507747199509</v>
      </c>
      <c r="JX299" s="3">
        <v>8.3534846331563606E-2</v>
      </c>
      <c r="JY299" s="3">
        <v>4.7397883520527297E-2</v>
      </c>
      <c r="JZ299" s="3">
        <v>0.47179404561629201</v>
      </c>
      <c r="KA299" s="3">
        <v>0.92538716464777104</v>
      </c>
      <c r="KB299" s="3">
        <v>0.13720270275971957</v>
      </c>
      <c r="KC299" s="3">
        <v>2.3115679575010789E-2</v>
      </c>
      <c r="KD299" s="3">
        <v>-0.988028946354921</v>
      </c>
      <c r="KE299" s="3">
        <v>0.10373982478564638</v>
      </c>
      <c r="KF299" s="3">
        <f t="shared" si="596"/>
        <v>-0.92830480733869014</v>
      </c>
      <c r="KG299" s="3">
        <f t="shared" si="597"/>
        <v>-9.0060547571471861E-2</v>
      </c>
      <c r="KH299" s="3">
        <f t="shared" si="656"/>
        <v>-95.541273625522294</v>
      </c>
      <c r="KI299" s="3" t="str">
        <f t="shared" si="598"/>
        <v>Bored</v>
      </c>
      <c r="KJ299" s="7">
        <v>-2.4238535352791499E-2</v>
      </c>
      <c r="KK299" s="7">
        <v>-6.6888302080125805E-2</v>
      </c>
      <c r="KL299" s="7">
        <v>-0.222969385261962</v>
      </c>
      <c r="KM299" s="7">
        <v>-0.281793179296841</v>
      </c>
      <c r="KN299" s="7">
        <v>-0.20040851365986301</v>
      </c>
      <c r="KO299" s="7">
        <v>-0.30042558349911502</v>
      </c>
      <c r="KP299" s="7">
        <v>0.99253200183102341</v>
      </c>
      <c r="KQ299" s="7">
        <v>0.76717268352777701</v>
      </c>
      <c r="KR299" s="7">
        <v>-8.676431163224696E-2</v>
      </c>
      <c r="KS299" s="7">
        <v>-0.53283029979363983</v>
      </c>
      <c r="KT299" s="7">
        <f t="shared" si="599"/>
        <v>6.9300056219915085E-2</v>
      </c>
      <c r="KU299" s="7">
        <f t="shared" si="600"/>
        <v>-0.16310870668095212</v>
      </c>
      <c r="KV299" s="7">
        <f t="shared" si="657"/>
        <v>156.98079933474907</v>
      </c>
      <c r="KW299" s="7" t="str">
        <f t="shared" si="601"/>
        <v>Upset</v>
      </c>
      <c r="LL299" s="5">
        <v>4.10126767401498E-2</v>
      </c>
      <c r="LM299" s="5">
        <v>0.23511305504636201</v>
      </c>
      <c r="LN299" s="5">
        <v>0.104182961999378</v>
      </c>
      <c r="LO299" s="5">
        <v>0.15080438061719101</v>
      </c>
      <c r="LP299" s="5">
        <v>-0.26686732160236998</v>
      </c>
      <c r="LQ299" s="5">
        <v>-4.0260427088027302E-2</v>
      </c>
      <c r="LR299" s="5">
        <v>-0.46128323844273172</v>
      </c>
      <c r="LS299" s="5">
        <v>0.77394070686815408</v>
      </c>
      <c r="LT299" s="5">
        <v>-0.19410037830621221</v>
      </c>
      <c r="LU299" s="5">
        <v>0.92344650738205725</v>
      </c>
      <c r="LV299" s="5">
        <f t="shared" si="602"/>
        <v>-0.11330450328410968</v>
      </c>
      <c r="LW299" s="5">
        <f t="shared" si="603"/>
        <v>0.3618021100597788</v>
      </c>
      <c r="LX299" s="5">
        <f t="shared" si="658"/>
        <v>-17.388837437376278</v>
      </c>
      <c r="LY299" s="5" t="str">
        <f t="shared" si="604"/>
        <v>Contented</v>
      </c>
      <c r="LZ299" s="6">
        <v>0.42109633881930097</v>
      </c>
      <c r="MA299" s="6">
        <v>0.50030956739157495</v>
      </c>
      <c r="MB299" s="6">
        <v>-9.7129118658581301E-2</v>
      </c>
      <c r="MC299" s="6">
        <v>-4.6123518649645701E-2</v>
      </c>
      <c r="MD299" s="6">
        <v>0.32348674988152898</v>
      </c>
      <c r="ME299" s="6">
        <v>0.26458334637459102</v>
      </c>
      <c r="MF299" s="6">
        <v>-0.13044765605414835</v>
      </c>
      <c r="MG299" s="6">
        <v>-6.0300622243372015E-2</v>
      </c>
      <c r="MH299" s="6">
        <v>-7.9213228572273975E-2</v>
      </c>
      <c r="MI299" s="6">
        <v>-0.15547180275556186</v>
      </c>
      <c r="MJ299" s="6">
        <f t="shared" si="605"/>
        <v>9.5594868068296979E-2</v>
      </c>
      <c r="MK299" s="6">
        <f t="shared" si="606"/>
        <v>-5.7548970089774665E-2</v>
      </c>
      <c r="ML299" s="6">
        <f t="shared" si="659"/>
        <v>121.048318813238</v>
      </c>
      <c r="MM299" s="6" t="str">
        <f t="shared" si="607"/>
        <v>stressed</v>
      </c>
      <c r="MN299" s="3">
        <v>1.01024825645498</v>
      </c>
      <c r="MO299" s="3">
        <v>0.951061018100822</v>
      </c>
      <c r="MP299" s="3">
        <v>0.302229800751175</v>
      </c>
      <c r="MQ299" s="3">
        <v>0.47070350938076799</v>
      </c>
      <c r="MR299" s="3">
        <v>0.76190862320512098</v>
      </c>
      <c r="MS299" s="3">
        <v>0.78160494454238405</v>
      </c>
      <c r="MT299" s="3">
        <v>0.17054347965465821</v>
      </c>
      <c r="MU299" s="3">
        <v>0.27166431356607434</v>
      </c>
      <c r="MV299" s="3">
        <v>5.9187238354157956E-2</v>
      </c>
      <c r="MW299" s="3">
        <v>0.39409047831428684</v>
      </c>
      <c r="MX299" s="3">
        <f t="shared" si="608"/>
        <v>-0.25104132532593215</v>
      </c>
      <c r="MY299" s="3">
        <f t="shared" si="609"/>
        <v>0.19212272032022715</v>
      </c>
      <c r="MZ299" s="3">
        <f t="shared" si="660"/>
        <v>-52.573055573653384</v>
      </c>
      <c r="NA299" s="3" t="str">
        <f t="shared" si="610"/>
        <v>Relased</v>
      </c>
      <c r="NB299" s="7">
        <v>0.45247535833642</v>
      </c>
      <c r="NC299" s="7">
        <v>0.66554591935886898</v>
      </c>
      <c r="ND299" s="7">
        <v>0.221666806522235</v>
      </c>
      <c r="NE299" s="7">
        <v>0.51455339919864196</v>
      </c>
      <c r="NF299" s="7">
        <v>0.25025936982654901</v>
      </c>
      <c r="NG299" s="7">
        <v>9.4771376411189406E-2</v>
      </c>
      <c r="NH299" s="7">
        <v>0.31543454114143188</v>
      </c>
      <c r="NI299" s="7">
        <v>0.67676140219524561</v>
      </c>
      <c r="NJ299" s="7">
        <v>-0.21307056102244898</v>
      </c>
      <c r="NK299" s="7">
        <v>0.65850285715360968</v>
      </c>
      <c r="NL299" s="7">
        <f t="shared" si="611"/>
        <v>-0.46748328498127367</v>
      </c>
      <c r="NM299" s="7">
        <f t="shared" si="612"/>
        <v>0.22160357441055889</v>
      </c>
      <c r="NN299" s="7">
        <f t="shared" si="661"/>
        <v>-64.637397234366517</v>
      </c>
      <c r="NO299" s="7" t="str">
        <f t="shared" si="613"/>
        <v>Calm</v>
      </c>
      <c r="NP299" s="5">
        <v>0.37897948890447702</v>
      </c>
      <c r="NQ299" s="5">
        <v>0.493494880359997</v>
      </c>
      <c r="NR299" s="5">
        <v>1.2154895919755799</v>
      </c>
      <c r="NS299" s="5">
        <v>0.72532178062004804</v>
      </c>
      <c r="NT299" s="5">
        <v>0.466340234321035</v>
      </c>
      <c r="NU299" s="5">
        <v>0.44762251233855599</v>
      </c>
      <c r="NV299" s="5">
        <v>1.4379051601181101</v>
      </c>
      <c r="NW299" s="5">
        <v>0.77070276912029601</v>
      </c>
      <c r="NX299" s="5">
        <v>-0.11451539145552</v>
      </c>
      <c r="NY299" s="5">
        <v>2.2244909890382201</v>
      </c>
      <c r="NZ299" s="5">
        <f t="shared" si="614"/>
        <v>-0.9392942657585952</v>
      </c>
      <c r="OA299" s="5">
        <f t="shared" si="615"/>
        <v>0.24311137660460003</v>
      </c>
      <c r="OB299" s="5">
        <f t="shared" si="662"/>
        <v>-75.48894509709352</v>
      </c>
      <c r="OC299" s="5" t="str">
        <f t="shared" si="616"/>
        <v>Calm</v>
      </c>
      <c r="OD299" s="1">
        <v>0.245562934415263</v>
      </c>
      <c r="OE299" s="1">
        <v>-2.6369568744143E-2</v>
      </c>
      <c r="OF299" s="1">
        <v>0.92394547552049</v>
      </c>
      <c r="OG299" s="1">
        <v>0.55835319895775504</v>
      </c>
      <c r="OH299" s="1">
        <v>-7.3882966473019202E-2</v>
      </c>
      <c r="OI299" s="1">
        <v>0.44801442326164398</v>
      </c>
      <c r="OJ299" s="1">
        <v>5.3817896554554441</v>
      </c>
      <c r="OK299" s="1">
        <v>1.3242262842189616</v>
      </c>
      <c r="OL299" s="1">
        <v>0.18926898392642497</v>
      </c>
      <c r="OM299" s="1">
        <v>2.7196741777658278</v>
      </c>
      <c r="ON299" s="1">
        <f t="shared" si="617"/>
        <v>0.11346497537296885</v>
      </c>
      <c r="OO299" s="1">
        <f t="shared" si="618"/>
        <v>0.90213361250828328</v>
      </c>
      <c r="OP299" s="1">
        <f t="shared" si="663"/>
        <v>7.1686782541987233</v>
      </c>
      <c r="OQ299" s="1" t="str">
        <f t="shared" si="619"/>
        <v>happy</v>
      </c>
      <c r="OR299" s="3">
        <v>0.44268345746923798</v>
      </c>
      <c r="OS299" s="3">
        <v>0.435699748923639</v>
      </c>
      <c r="OT299" s="3">
        <v>0.112214515374344</v>
      </c>
      <c r="OU299" s="3">
        <v>0.266845313055037</v>
      </c>
      <c r="OV299" s="3">
        <v>0.122052906596787</v>
      </c>
      <c r="OW299" s="3">
        <v>4.5139356340718598E-2</v>
      </c>
      <c r="OX299" s="3">
        <v>0.19870247873966315</v>
      </c>
      <c r="OY299" s="3">
        <v>0.55495759420051693</v>
      </c>
      <c r="OZ299" s="3">
        <v>6.9837085455989878E-3</v>
      </c>
      <c r="PA299" s="3">
        <v>0.43154266346462672</v>
      </c>
      <c r="PB299" s="3">
        <f t="shared" si="620"/>
        <v>-0.16312285154559736</v>
      </c>
      <c r="PC299" s="3">
        <f t="shared" si="621"/>
        <v>0.45519910795777463</v>
      </c>
      <c r="PD299" s="3">
        <f t="shared" si="664"/>
        <v>-19.715391889567552</v>
      </c>
      <c r="PE299" s="3" t="str">
        <f t="shared" si="622"/>
        <v>Contented</v>
      </c>
      <c r="PF299" s="1">
        <v>0.38555983304972402</v>
      </c>
      <c r="PG299" s="1">
        <v>0.50853614742995201</v>
      </c>
      <c r="PH299" s="1">
        <v>0.80766025485189996</v>
      </c>
      <c r="PI299" s="1">
        <v>0.99309589769378503</v>
      </c>
      <c r="PJ299" s="1">
        <v>6.3350948603753898E-2</v>
      </c>
      <c r="PK299" s="1">
        <v>0.13338446390366299</v>
      </c>
      <c r="PL299" s="1">
        <v>1.7991553953706263</v>
      </c>
      <c r="PM299" s="1">
        <v>1.5470696534117976</v>
      </c>
      <c r="PN299" s="1">
        <v>-0.12297631438022799</v>
      </c>
      <c r="PO299" s="1">
        <v>2.0140523969021675</v>
      </c>
      <c r="PP299" s="1">
        <f t="shared" si="623"/>
        <v>3.4649271756385325E-2</v>
      </c>
      <c r="PQ299" s="1">
        <f t="shared" si="624"/>
        <v>0.27978297170797761</v>
      </c>
      <c r="PR299" s="1">
        <f t="shared" si="665"/>
        <v>7.0597577522686352</v>
      </c>
      <c r="PS299" s="1" t="str">
        <f t="shared" si="625"/>
        <v>happy</v>
      </c>
      <c r="PT299" s="5">
        <v>0.49229282735793201</v>
      </c>
      <c r="PU299" s="5">
        <v>0.25239623673328099</v>
      </c>
      <c r="PV299" s="5">
        <v>0.169208329971583</v>
      </c>
      <c r="PW299" s="5">
        <v>4.8391269717167298E-2</v>
      </c>
      <c r="PX299" s="5">
        <v>0.249645940087969</v>
      </c>
      <c r="PY299" s="5">
        <v>0.17024351374091801</v>
      </c>
      <c r="PZ299" s="5">
        <v>0.22806239193306602</v>
      </c>
      <c r="QA299" s="5">
        <v>0.11449767718931457</v>
      </c>
      <c r="QB299" s="5">
        <v>0.23989659062465102</v>
      </c>
      <c r="QC299" s="5">
        <v>0.29220195405219179</v>
      </c>
      <c r="QD299" s="5">
        <f t="shared" si="626"/>
        <v>5.073444463457677E-2</v>
      </c>
      <c r="QE299" s="5">
        <f t="shared" si="627"/>
        <v>-1.1002216044875501E-2</v>
      </c>
      <c r="QF299" s="5">
        <f t="shared" si="666"/>
        <v>102.23564275083061</v>
      </c>
      <c r="QG299" s="5" t="str">
        <f t="shared" si="628"/>
        <v>nervous</v>
      </c>
      <c r="QH299" s="3">
        <v>0.80029533662371299</v>
      </c>
      <c r="QI299" s="3">
        <v>0.57802103031754404</v>
      </c>
      <c r="QJ299" s="3">
        <v>5.8422825626808103E-2</v>
      </c>
      <c r="QK299" s="3">
        <v>0.20408214077636899</v>
      </c>
      <c r="QL299" s="3">
        <v>0.97421525187435898</v>
      </c>
      <c r="QM299" s="3">
        <v>0.51194837539488602</v>
      </c>
      <c r="QN299" s="3">
        <v>3.2923345741349787E-2</v>
      </c>
      <c r="QO299" s="3">
        <v>0.18723657719821596</v>
      </c>
      <c r="QP299" s="3">
        <v>0.22227430630616896</v>
      </c>
      <c r="QQ299" s="3">
        <v>0.19045334779396472</v>
      </c>
      <c r="QR299" s="3">
        <f t="shared" si="629"/>
        <v>0.41164299967608819</v>
      </c>
      <c r="QS299" s="3">
        <f t="shared" si="630"/>
        <v>-0.59292015087581618</v>
      </c>
      <c r="QT299" s="3">
        <f t="shared" si="667"/>
        <v>145.22915177701103</v>
      </c>
      <c r="QU299" s="3" t="str">
        <f t="shared" si="631"/>
        <v>stressed</v>
      </c>
      <c r="QV299" s="5">
        <v>0.81507219354933003</v>
      </c>
      <c r="QW299" s="5">
        <v>0.74888920663667102</v>
      </c>
      <c r="QX299" s="5">
        <v>0.14969622505775501</v>
      </c>
      <c r="QY299" s="5">
        <v>0.26694176649406598</v>
      </c>
      <c r="QZ299" s="5">
        <v>0.68440948845544203</v>
      </c>
      <c r="RA299" s="5">
        <v>0.951556996429469</v>
      </c>
      <c r="RB299" s="5">
        <v>9.9831979846272373E-2</v>
      </c>
      <c r="RC299" s="5">
        <v>0.15698336472670116</v>
      </c>
      <c r="RD299" s="5">
        <v>6.6182986912659003E-2</v>
      </c>
      <c r="RE299" s="5">
        <v>0.26639915249971674</v>
      </c>
      <c r="RF299" s="5">
        <f t="shared" si="632"/>
        <v>3.1687000565062018E-2</v>
      </c>
      <c r="RG299" s="5">
        <f t="shared" si="633"/>
        <v>-5.2140740960402887E-2</v>
      </c>
      <c r="RH299" s="5">
        <f t="shared" si="668"/>
        <v>148.71208943198221</v>
      </c>
      <c r="RI299" s="5" t="str">
        <f t="shared" si="634"/>
        <v>stressed</v>
      </c>
    </row>
    <row r="300" spans="1:477" x14ac:dyDescent="0.3">
      <c r="A300" s="1">
        <v>1.3494085752613101</v>
      </c>
      <c r="B300" s="1">
        <v>0.26657593029154902</v>
      </c>
      <c r="C300" s="1">
        <v>0.49335627291657702</v>
      </c>
      <c r="D300" s="1">
        <v>0.16396760942036301</v>
      </c>
      <c r="E300" s="1">
        <v>0.69925740805105696</v>
      </c>
      <c r="F300" s="1">
        <v>-0.12683342375960599</v>
      </c>
      <c r="G300" s="1">
        <v>0.24081830661282244</v>
      </c>
      <c r="H300" s="1">
        <v>1.173355291025086</v>
      </c>
      <c r="I300" s="1">
        <v>1.0828326449697609</v>
      </c>
      <c r="J300" s="1">
        <v>0.40676372828962054</v>
      </c>
      <c r="K300" s="18">
        <f t="shared" si="536"/>
        <v>0.78925467595523568</v>
      </c>
      <c r="L300" s="19">
        <f t="shared" si="537"/>
        <v>-0.5154720180196104</v>
      </c>
      <c r="M300" s="19">
        <f t="shared" si="635"/>
        <v>123.14905140086191</v>
      </c>
      <c r="N300" s="19" t="str">
        <f t="shared" si="538"/>
        <v>stressed</v>
      </c>
      <c r="O300" s="19">
        <f t="shared" si="636"/>
        <v>-0.6700761308347466</v>
      </c>
      <c r="P300" s="9">
        <v>5.7655257897846E-2</v>
      </c>
      <c r="Q300" s="9">
        <v>0.31024513586512897</v>
      </c>
      <c r="R300" s="9">
        <v>-0.165591064953231</v>
      </c>
      <c r="S300" s="9">
        <v>0.120155676556656</v>
      </c>
      <c r="T300" s="9">
        <v>0.37772309141202998</v>
      </c>
      <c r="U300" s="9">
        <v>0.46751720773678601</v>
      </c>
      <c r="V300" s="9">
        <v>-0.38033830854407807</v>
      </c>
      <c r="W300" s="9">
        <v>0.15448893552778603</v>
      </c>
      <c r="X300" s="9">
        <v>-0.25258987796728299</v>
      </c>
      <c r="Y300" s="9">
        <v>-0.12349915674688676</v>
      </c>
      <c r="Z300" s="9">
        <f t="shared" si="539"/>
        <v>-0.12862311965520112</v>
      </c>
      <c r="AA300" s="9">
        <f t="shared" si="540"/>
        <v>-0.2299893266167724</v>
      </c>
      <c r="AB300" s="9">
        <f t="shared" si="637"/>
        <v>-150.78359565493844</v>
      </c>
      <c r="AC300" s="9" t="str">
        <f t="shared" si="541"/>
        <v>Sad</v>
      </c>
      <c r="AD300" s="3">
        <v>9.0735508390096004E-2</v>
      </c>
      <c r="AE300" s="3">
        <v>9.0031104838258505E-2</v>
      </c>
      <c r="AF300" s="3">
        <v>-0.16520754939229301</v>
      </c>
      <c r="AG300" s="3">
        <v>0.169116355173871</v>
      </c>
      <c r="AH300" s="3">
        <v>-5.1767260698928202E-2</v>
      </c>
      <c r="AI300" s="3">
        <v>-0.25757561861038403</v>
      </c>
      <c r="AJ300" s="3">
        <v>-4.2395426836125738</v>
      </c>
      <c r="AK300" s="3">
        <v>-1.0093816345659834</v>
      </c>
      <c r="AL300" s="3">
        <v>7.0440355183749859E-4</v>
      </c>
      <c r="AM300" s="3">
        <v>2.1623494027849941E-2</v>
      </c>
      <c r="AN300" s="3">
        <f t="shared" si="542"/>
        <v>9.461566218830364E-2</v>
      </c>
      <c r="AO300" s="3">
        <f t="shared" si="543"/>
        <v>0.23252001652252452</v>
      </c>
      <c r="AP300" s="3">
        <f t="shared" si="638"/>
        <v>22.142098397473379</v>
      </c>
      <c r="AQ300" s="3" t="str">
        <f t="shared" si="544"/>
        <v>happy</v>
      </c>
      <c r="AR300" s="9">
        <v>-6.2010378691394898E-2</v>
      </c>
      <c r="AS300" s="9">
        <v>0.18457333676566601</v>
      </c>
      <c r="AT300" s="9">
        <v>-0.15330060954292399</v>
      </c>
      <c r="AU300" s="9">
        <v>1.2925515482780099E-2</v>
      </c>
      <c r="AV300" s="9">
        <v>-0.34830662109500998</v>
      </c>
      <c r="AW300" s="9">
        <v>4.1100791198292403E-3</v>
      </c>
      <c r="AX300" s="9">
        <v>0.37361505768156411</v>
      </c>
      <c r="AY300" s="9">
        <v>6.8503717839325629E-2</v>
      </c>
      <c r="AZ300" s="9">
        <v>-0.2465837154570609</v>
      </c>
      <c r="BA300" s="9">
        <v>-1.145330500060866</v>
      </c>
      <c r="BB300" s="9">
        <f t="shared" si="545"/>
        <v>-0.1725934869334147</v>
      </c>
      <c r="BC300" s="9">
        <f t="shared" si="546"/>
        <v>-0.39394571142203716</v>
      </c>
      <c r="BD300" s="9">
        <f t="shared" si="639"/>
        <v>-156.34105774499574</v>
      </c>
      <c r="BE300" s="9" t="str">
        <f t="shared" si="547"/>
        <v>Sad</v>
      </c>
      <c r="BF300" s="5">
        <v>0.78420338777351695</v>
      </c>
      <c r="BG300" s="5">
        <v>0.73639682301692799</v>
      </c>
      <c r="BH300" s="5">
        <v>-5.7123424624262301E-2</v>
      </c>
      <c r="BI300" s="5">
        <v>0.12988761779579</v>
      </c>
      <c r="BJ300" s="5">
        <v>0.71728494569293599</v>
      </c>
      <c r="BK300" s="5">
        <v>0.43946065900475301</v>
      </c>
      <c r="BL300" s="5">
        <v>-3.8044534446952855E-2</v>
      </c>
      <c r="BM300" s="5">
        <v>0.11046204134575136</v>
      </c>
      <c r="BN300" s="5">
        <v>4.7806564756588954E-2</v>
      </c>
      <c r="BO300" s="5">
        <v>4.7852284022572307E-2</v>
      </c>
      <c r="BP300" s="5">
        <f t="shared" si="548"/>
        <v>8.4412632138673782E-2</v>
      </c>
      <c r="BQ300" s="5">
        <f t="shared" si="549"/>
        <v>-5.2684465081274445E-2</v>
      </c>
      <c r="BR300" s="5">
        <f t="shared" si="640"/>
        <v>121.96952831043828</v>
      </c>
      <c r="BS300" s="5" t="str">
        <f t="shared" si="550"/>
        <v>stressed</v>
      </c>
      <c r="BT300" s="6">
        <v>0.20867645553790501</v>
      </c>
      <c r="BU300" s="6">
        <v>0.79723139998223103</v>
      </c>
      <c r="BV300" s="6">
        <v>0.50422328777762804</v>
      </c>
      <c r="BW300" s="6">
        <v>0.40092902561441102</v>
      </c>
      <c r="BX300" s="6">
        <v>4.1861575314027601E-2</v>
      </c>
      <c r="BY300" s="6">
        <v>0.62315445660745405</v>
      </c>
      <c r="BZ300" s="6">
        <v>2.0125618696014373</v>
      </c>
      <c r="CA300" s="6">
        <v>0.2822676836398757</v>
      </c>
      <c r="CB300" s="6">
        <v>-0.58855494444432599</v>
      </c>
      <c r="CC300" s="6">
        <v>0.89983621106527878</v>
      </c>
      <c r="CD300" s="6">
        <f t="shared" si="551"/>
        <v>-0.65010668024947582</v>
      </c>
      <c r="CE300" s="6">
        <f t="shared" si="552"/>
        <v>-0.41477799338459465</v>
      </c>
      <c r="CF300" s="6">
        <f t="shared" si="641"/>
        <v>-122.5384976350613</v>
      </c>
      <c r="CG300" s="6" t="str">
        <f t="shared" si="553"/>
        <v>Depressed</v>
      </c>
      <c r="CH300" s="5">
        <v>0.35232564865663302</v>
      </c>
      <c r="CI300" s="5">
        <v>0.47380446271223697</v>
      </c>
      <c r="CJ300" s="5">
        <v>0.275963142568946</v>
      </c>
      <c r="CK300" s="5">
        <v>0.48569438282154997</v>
      </c>
      <c r="CL300" s="5">
        <v>0.37923362749441097</v>
      </c>
      <c r="CM300" s="5">
        <v>0.56216543958739595</v>
      </c>
      <c r="CN300" s="5">
        <v>0.37722594951002753</v>
      </c>
      <c r="CO300" s="5">
        <v>0.46883059222416762</v>
      </c>
      <c r="CP300" s="5">
        <v>-0.12147881405560396</v>
      </c>
      <c r="CQ300" s="5">
        <v>0.92195831492990254</v>
      </c>
      <c r="CR300" s="5">
        <f t="shared" si="554"/>
        <v>-0.3497814709055852</v>
      </c>
      <c r="CS300" s="5">
        <f t="shared" si="555"/>
        <v>-0.29778353878546016</v>
      </c>
      <c r="CT300" s="5">
        <f t="shared" si="642"/>
        <v>-130.40913494485392</v>
      </c>
      <c r="CU300" s="5" t="str">
        <f t="shared" si="556"/>
        <v>Depressed</v>
      </c>
      <c r="CV300" s="3">
        <v>1.1044427845181799</v>
      </c>
      <c r="CW300" s="3">
        <v>1.0413747128595401</v>
      </c>
      <c r="CX300" s="3">
        <v>0.22871624709618599</v>
      </c>
      <c r="CY300" s="3">
        <v>0.63494442168059295</v>
      </c>
      <c r="CZ300" s="3">
        <v>1.0274998868435301</v>
      </c>
      <c r="DA300" s="3">
        <v>1.0455063142088199</v>
      </c>
      <c r="DB300" s="3">
        <v>0.10728067417971462</v>
      </c>
      <c r="DC300" s="3">
        <v>0.3042552083443682</v>
      </c>
      <c r="DD300" s="3">
        <v>6.3068071658639813E-2</v>
      </c>
      <c r="DE300" s="3">
        <v>0.4024856120486523</v>
      </c>
      <c r="DF300" s="3">
        <f t="shared" si="557"/>
        <v>0.2612977085278505</v>
      </c>
      <c r="DG300" s="3">
        <f t="shared" si="558"/>
        <v>-0.47643379830799693</v>
      </c>
      <c r="DH300" s="3">
        <f t="shared" si="643"/>
        <v>151.25765659401534</v>
      </c>
      <c r="DI300" s="3" t="str">
        <f t="shared" si="559"/>
        <v>Upset</v>
      </c>
      <c r="DJ300" s="7">
        <v>0.194889082433327</v>
      </c>
      <c r="DK300" s="7">
        <v>0.485673759146654</v>
      </c>
      <c r="DL300" s="7">
        <v>-0.109723431030916</v>
      </c>
      <c r="DM300" s="7">
        <v>3.74110103771393E-2</v>
      </c>
      <c r="DN300" s="7">
        <v>0.74784207915902901</v>
      </c>
      <c r="DO300" s="7">
        <v>1.21407808616692</v>
      </c>
      <c r="DP300" s="7">
        <v>-0.11638888741683627</v>
      </c>
      <c r="DQ300" s="7">
        <v>2.2009689520435635E-2</v>
      </c>
      <c r="DR300" s="7">
        <v>-0.29078467671332697</v>
      </c>
      <c r="DS300" s="7">
        <v>-0.1062538478972752</v>
      </c>
      <c r="DT300" s="7">
        <f t="shared" si="560"/>
        <v>-0.65158679778982354</v>
      </c>
      <c r="DU300" s="7">
        <f t="shared" si="561"/>
        <v>5.1666482382309198E-2</v>
      </c>
      <c r="DV300" s="7">
        <f t="shared" si="644"/>
        <v>-85.466313120889268</v>
      </c>
      <c r="DW300" s="7" t="str">
        <f t="shared" si="562"/>
        <v>Calm</v>
      </c>
      <c r="DX300" s="9">
        <v>0.572504472296955</v>
      </c>
      <c r="DY300" s="9">
        <v>0.74574411231190396</v>
      </c>
      <c r="DZ300" s="9">
        <v>-0.11702243845225201</v>
      </c>
      <c r="EA300" s="9">
        <v>0.20354208448639999</v>
      </c>
      <c r="EB300" s="9">
        <v>0.54481611397598195</v>
      </c>
      <c r="EC300" s="9">
        <v>0.94908589836175505</v>
      </c>
      <c r="ED300" s="9">
        <v>-0.10473488083004495</v>
      </c>
      <c r="EE300" s="9">
        <v>0.12009586991293382</v>
      </c>
      <c r="EF300" s="9">
        <v>-0.17323964001494896</v>
      </c>
      <c r="EG300" s="9">
        <v>6.5632269242920871E-2</v>
      </c>
      <c r="EH300" s="9">
        <f t="shared" si="563"/>
        <v>-0.13546938071359893</v>
      </c>
      <c r="EI300" s="9">
        <f t="shared" si="564"/>
        <v>6.7626384787419225E-2</v>
      </c>
      <c r="EJ300" s="9">
        <f t="shared" si="645"/>
        <v>-63.471606176733715</v>
      </c>
      <c r="EK300" s="9" t="str">
        <f t="shared" si="565"/>
        <v>Calm</v>
      </c>
      <c r="EL300" s="1">
        <v>0.30576959738251402</v>
      </c>
      <c r="EM300" s="1">
        <v>0.54218745023008197</v>
      </c>
      <c r="EN300" s="1">
        <v>0.150169307586657</v>
      </c>
      <c r="EO300" s="1">
        <v>0.21298193245605601</v>
      </c>
      <c r="EP300" s="1">
        <v>0.35741251224179599</v>
      </c>
      <c r="EQ300" s="1">
        <v>0.31768971802041102</v>
      </c>
      <c r="ER300" s="1">
        <v>0.22643751302598816</v>
      </c>
      <c r="ES300" s="1">
        <v>0.24768878663145491</v>
      </c>
      <c r="ET300" s="1">
        <v>-0.23641785284756794</v>
      </c>
      <c r="EU300" s="1">
        <v>0.42826607911940495</v>
      </c>
      <c r="EV300" s="1">
        <f t="shared" si="566"/>
        <v>-0.56754793247568913</v>
      </c>
      <c r="EW300" s="1">
        <f t="shared" si="567"/>
        <v>-0.57823353042472991</v>
      </c>
      <c r="EX300" s="1">
        <f t="shared" si="646"/>
        <v>-135.53432695061818</v>
      </c>
      <c r="EY300" s="1" t="str">
        <f t="shared" si="568"/>
        <v>Depressed</v>
      </c>
      <c r="EZ300" s="3">
        <v>0.71220062965709696</v>
      </c>
      <c r="FA300" s="3">
        <v>0.356453062995782</v>
      </c>
      <c r="FB300" s="3">
        <v>0.14222767399863601</v>
      </c>
      <c r="FC300" s="3">
        <v>8.20116987597828E-2</v>
      </c>
      <c r="FD300" s="3">
        <v>0.65907578023944302</v>
      </c>
      <c r="FE300" s="3">
        <v>0.384880976704017</v>
      </c>
      <c r="FF300" s="3">
        <v>0.10371918671697035</v>
      </c>
      <c r="FG300" s="3">
        <v>0.11062718608333863</v>
      </c>
      <c r="FH300" s="3">
        <v>0.35574756666131496</v>
      </c>
      <c r="FI300" s="3">
        <v>0.20983352633326507</v>
      </c>
      <c r="FJ300" s="3">
        <f t="shared" si="569"/>
        <v>0.14983747720831331</v>
      </c>
      <c r="FK300" s="3">
        <f t="shared" si="570"/>
        <v>-0.13284154379135582</v>
      </c>
      <c r="FL300" s="3">
        <f t="shared" si="647"/>
        <v>131.55926223272485</v>
      </c>
      <c r="FM300" s="3" t="str">
        <f t="shared" si="571"/>
        <v>stressed</v>
      </c>
      <c r="FN300" s="7">
        <v>0.53635379008252404</v>
      </c>
      <c r="FO300" s="7">
        <v>0.71726672023715299</v>
      </c>
      <c r="FP300" s="7">
        <v>-0.18026024926017101</v>
      </c>
      <c r="FQ300" s="7">
        <v>7.6548191208551497E-2</v>
      </c>
      <c r="FR300" s="7">
        <v>0.485548799551762</v>
      </c>
      <c r="FS300" s="7">
        <v>0.74402425938585304</v>
      </c>
      <c r="FT300" s="7">
        <v>-0.17639670462590934</v>
      </c>
      <c r="FU300" s="7">
        <v>5.2383948355241287E-2</v>
      </c>
      <c r="FV300" s="7">
        <v>-0.18091293015462895</v>
      </c>
      <c r="FW300" s="7">
        <v>-8.2730026509515733E-2</v>
      </c>
      <c r="FX300" s="7">
        <f t="shared" si="572"/>
        <v>-0.17817499727642361</v>
      </c>
      <c r="FY300" s="7">
        <f t="shared" si="573"/>
        <v>5.899876634847101E-2</v>
      </c>
      <c r="FZ300" s="7">
        <f t="shared" si="648"/>
        <v>-71.67883658876957</v>
      </c>
      <c r="GA300" s="7" t="str">
        <f t="shared" si="574"/>
        <v>Calm</v>
      </c>
      <c r="GB300" s="5">
        <v>0.75349731237403605</v>
      </c>
      <c r="GC300" s="5">
        <v>0.93525128766565901</v>
      </c>
      <c r="GD300" s="5">
        <v>0.33514972953787198</v>
      </c>
      <c r="GE300" s="5">
        <v>0.51275596257823897</v>
      </c>
      <c r="GF300" s="5">
        <v>0.63023178935896496</v>
      </c>
      <c r="GG300" s="5">
        <v>0.62186874378799395</v>
      </c>
      <c r="GH300" s="5">
        <v>0.24220761789148321</v>
      </c>
      <c r="GI300" s="5">
        <v>0.32929764707962461</v>
      </c>
      <c r="GJ300" s="5">
        <v>-0.18175397529162296</v>
      </c>
      <c r="GK300" s="5">
        <v>0.50209112954774937</v>
      </c>
      <c r="GL300" s="5">
        <f t="shared" si="575"/>
        <v>-0.11619328733203171</v>
      </c>
      <c r="GM300" s="5">
        <f t="shared" si="576"/>
        <v>-0.73532445278051628</v>
      </c>
      <c r="GN300" s="5">
        <f t="shared" si="649"/>
        <v>-171.02057498767681</v>
      </c>
      <c r="GO300" s="5" t="str">
        <f t="shared" si="577"/>
        <v>Sad</v>
      </c>
      <c r="GP300" s="6">
        <v>0.22554992724820799</v>
      </c>
      <c r="GQ300" s="6">
        <v>0.82647505088839202</v>
      </c>
      <c r="GR300" s="6">
        <v>0.41506205052052397</v>
      </c>
      <c r="GS300" s="6">
        <v>0.49675151093088299</v>
      </c>
      <c r="GT300" s="6">
        <v>0.255003988972343</v>
      </c>
      <c r="GU300" s="6">
        <v>0.89358581269066095</v>
      </c>
      <c r="GV300" s="6">
        <v>0.86371588392181697</v>
      </c>
      <c r="GW300" s="6">
        <v>0.28879879860603119</v>
      </c>
      <c r="GX300" s="6">
        <v>-0.60092512364018402</v>
      </c>
      <c r="GY300" s="6">
        <v>0.86672235013512444</v>
      </c>
      <c r="GZ300" s="6">
        <f t="shared" si="578"/>
        <v>-0.3043331167355362</v>
      </c>
      <c r="HA300" s="6">
        <f t="shared" si="579"/>
        <v>0.24452804384512472</v>
      </c>
      <c r="HB300" s="6">
        <f t="shared" si="650"/>
        <v>-51.218536392177583</v>
      </c>
      <c r="HC300" s="6" t="str">
        <f t="shared" si="580"/>
        <v>Relased</v>
      </c>
      <c r="HD300" s="3">
        <v>0.16119156022737799</v>
      </c>
      <c r="HE300" s="3">
        <v>0.58898878614985595</v>
      </c>
      <c r="HF300" s="3">
        <v>5.7336263584355597E-2</v>
      </c>
      <c r="HG300" s="3">
        <v>0.33344559044025701</v>
      </c>
      <c r="HH300" s="3">
        <v>0.352835095072557</v>
      </c>
      <c r="HI300" s="3">
        <v>0.432045997558823</v>
      </c>
      <c r="HJ300" s="3">
        <v>0.11154336646394308</v>
      </c>
      <c r="HK300" s="3">
        <v>0.32657613213635184</v>
      </c>
      <c r="HL300" s="3">
        <v>-0.42779722592247793</v>
      </c>
      <c r="HM300" s="3">
        <v>0.52091721132361546</v>
      </c>
      <c r="HN300" s="3">
        <f t="shared" si="581"/>
        <v>-0.31989989309917111</v>
      </c>
      <c r="HO300" s="3">
        <f t="shared" si="582"/>
        <v>-0.54236343780646368</v>
      </c>
      <c r="HP300" s="3">
        <f t="shared" si="651"/>
        <v>-149.46680376188343</v>
      </c>
      <c r="HQ300" s="3" t="str">
        <f t="shared" si="583"/>
        <v>Depressed</v>
      </c>
      <c r="HR300" s="5">
        <v>1.4715695948330401</v>
      </c>
      <c r="HS300" s="5">
        <v>1.20112627978912</v>
      </c>
      <c r="HT300" s="5">
        <v>0.80310599506775604</v>
      </c>
      <c r="HU300" s="5">
        <v>1.09530784468714</v>
      </c>
      <c r="HV300" s="5">
        <v>1.3766329286119601</v>
      </c>
      <c r="HW300" s="5">
        <v>1.2507961144014901</v>
      </c>
      <c r="HX300" s="5">
        <v>0.28196941350096533</v>
      </c>
      <c r="HY300" s="5">
        <v>0.44671391202359234</v>
      </c>
      <c r="HZ300" s="5">
        <v>0.27044331504392005</v>
      </c>
      <c r="IA300" s="5">
        <v>0.71029923672975903</v>
      </c>
      <c r="IB300" s="5">
        <f t="shared" si="584"/>
        <v>0.43235418088127031</v>
      </c>
      <c r="IC300" s="5">
        <f t="shared" si="585"/>
        <v>-4.080008447527006E-2</v>
      </c>
      <c r="ID300" s="5">
        <f t="shared" si="652"/>
        <v>95.390881957839227</v>
      </c>
      <c r="IE300" s="5" t="str">
        <f t="shared" si="586"/>
        <v>nervous</v>
      </c>
      <c r="IF300" s="6">
        <v>0.288646455889496</v>
      </c>
      <c r="IG300" s="6">
        <v>0.55752789651437196</v>
      </c>
      <c r="IH300" s="6">
        <v>0.15230402140175001</v>
      </c>
      <c r="II300" s="6">
        <v>0.46212400525438002</v>
      </c>
      <c r="IJ300" s="6">
        <v>-0.21572154968916499</v>
      </c>
      <c r="IK300" s="6">
        <v>0.81911434491824797</v>
      </c>
      <c r="IL300" s="6">
        <v>2.0885048653111422</v>
      </c>
      <c r="IM300" s="6">
        <v>0.33568925269463246</v>
      </c>
      <c r="IN300" s="6">
        <v>-0.26888144062487596</v>
      </c>
      <c r="IO300" s="6">
        <v>0.72612461593833744</v>
      </c>
      <c r="IP300" s="6">
        <f t="shared" si="587"/>
        <v>-0.39196749699749689</v>
      </c>
      <c r="IQ300" s="6">
        <f t="shared" si="588"/>
        <v>-8.7265807786643723E-2</v>
      </c>
      <c r="IR300" s="6">
        <f t="shared" si="653"/>
        <v>-102.5513604840899</v>
      </c>
      <c r="IS300" s="6" t="str">
        <f t="shared" si="589"/>
        <v>Bored</v>
      </c>
      <c r="IT300" s="5">
        <v>0.43555553479018699</v>
      </c>
      <c r="IU300" s="5">
        <v>0.29600629504994203</v>
      </c>
      <c r="IV300" s="5">
        <v>0.58274852125088095</v>
      </c>
      <c r="IW300" s="5">
        <v>0.867381026138064</v>
      </c>
      <c r="IX300" s="5">
        <v>0.33670860331956598</v>
      </c>
      <c r="IY300" s="5">
        <v>0.27917835484219</v>
      </c>
      <c r="IZ300" s="5">
        <v>0.75459741362230859</v>
      </c>
      <c r="JA300" s="5">
        <v>1.5080044752597785</v>
      </c>
      <c r="JB300" s="5">
        <v>0.13954923974024497</v>
      </c>
      <c r="JC300" s="5">
        <v>1.9822378481745655</v>
      </c>
      <c r="JD300" s="5">
        <f t="shared" si="590"/>
        <v>0.4780529963544633</v>
      </c>
      <c r="JE300" s="5">
        <f t="shared" si="591"/>
        <v>0.15575478777060336</v>
      </c>
      <c r="JF300" s="5">
        <f t="shared" si="654"/>
        <v>71.95383556387354</v>
      </c>
      <c r="JG300" s="5" t="str">
        <f t="shared" si="592"/>
        <v>alert</v>
      </c>
      <c r="JH300" s="6">
        <v>0.65741120023673505</v>
      </c>
      <c r="JI300" s="6">
        <v>0.76776301644024503</v>
      </c>
      <c r="JJ300" s="6">
        <v>8.1181177679929106E-2</v>
      </c>
      <c r="JK300" s="6">
        <v>3.8214761852558003E-2</v>
      </c>
      <c r="JL300" s="6">
        <v>0.46384666397517399</v>
      </c>
      <c r="JM300" s="6">
        <v>0.50710114969445397</v>
      </c>
      <c r="JN300" s="6">
        <v>7.2401880308762309E-2</v>
      </c>
      <c r="JO300" s="6">
        <v>2.9975555724044353E-2</v>
      </c>
      <c r="JP300" s="6">
        <v>-0.11035181620350998</v>
      </c>
      <c r="JQ300" s="6">
        <v>8.3776381957623186E-2</v>
      </c>
      <c r="JR300" s="6">
        <f t="shared" si="593"/>
        <v>-0.16499941745802438</v>
      </c>
      <c r="JS300" s="6">
        <f t="shared" si="594"/>
        <v>0.35857543518296642</v>
      </c>
      <c r="JT300" s="6">
        <f t="shared" si="655"/>
        <v>-24.709645988483622</v>
      </c>
      <c r="JU300" s="6" t="str">
        <f t="shared" si="595"/>
        <v>Contented</v>
      </c>
      <c r="JV300" s="3">
        <v>0.426179472875579</v>
      </c>
      <c r="JW300" s="3">
        <v>1.12413276414785</v>
      </c>
      <c r="JX300" s="3">
        <v>0.105810955030276</v>
      </c>
      <c r="JY300" s="3">
        <v>3.46831836286592E-2</v>
      </c>
      <c r="JZ300" s="3">
        <v>0.42997977177218399</v>
      </c>
      <c r="KA300" s="3">
        <v>1.0419080087900401</v>
      </c>
      <c r="KB300" s="3">
        <v>0.12358793728123352</v>
      </c>
      <c r="KC300" s="3">
        <v>1.60122487360277E-2</v>
      </c>
      <c r="KD300" s="3">
        <v>-0.69795329127227101</v>
      </c>
      <c r="KE300" s="3">
        <v>9.0623124364083818E-2</v>
      </c>
      <c r="KF300" s="3">
        <f t="shared" si="596"/>
        <v>-0.61964824868436841</v>
      </c>
      <c r="KG300" s="3">
        <f t="shared" si="597"/>
        <v>-9.5897656632853545E-2</v>
      </c>
      <c r="KH300" s="3">
        <f t="shared" si="656"/>
        <v>-98.797384827953508</v>
      </c>
      <c r="KI300" s="3" t="str">
        <f t="shared" si="598"/>
        <v>Bored</v>
      </c>
      <c r="KJ300" s="7">
        <v>-9.5381918196106905E-2</v>
      </c>
      <c r="KK300" s="7">
        <v>-2.59481495097535E-2</v>
      </c>
      <c r="KL300" s="7">
        <v>-0.28158281034361998</v>
      </c>
      <c r="KM300" s="7">
        <v>-0.273601676473059</v>
      </c>
      <c r="KN300" s="7">
        <v>-0.16592890918346301</v>
      </c>
      <c r="KO300" s="7">
        <v>-0.21595191975721401</v>
      </c>
      <c r="KP300" s="7">
        <v>1.0775780443823852</v>
      </c>
      <c r="KQ300" s="7">
        <v>1.1310524932967454</v>
      </c>
      <c r="KR300" s="7">
        <v>-8.676431163224696E-2</v>
      </c>
      <c r="KS300" s="7">
        <v>-0.53283029979363983</v>
      </c>
      <c r="KT300" s="7">
        <f t="shared" si="599"/>
        <v>6.9300056219915085E-2</v>
      </c>
      <c r="KU300" s="7">
        <f t="shared" si="600"/>
        <v>-0.16310870668095212</v>
      </c>
      <c r="KV300" s="7">
        <f t="shared" si="657"/>
        <v>156.98079933474907</v>
      </c>
      <c r="KW300" s="7" t="str">
        <f t="shared" si="601"/>
        <v>Upset</v>
      </c>
      <c r="LL300" s="5">
        <v>6.2748075845245693E-2</v>
      </c>
      <c r="LM300" s="5">
        <v>0.12506121454243099</v>
      </c>
      <c r="LN300" s="5">
        <v>4.5716380661962201E-2</v>
      </c>
      <c r="LO300" s="5">
        <v>8.3905553360569193E-2</v>
      </c>
      <c r="LP300" s="5">
        <v>-0.130751587177898</v>
      </c>
      <c r="LQ300" s="5">
        <v>2.4413881578319099E-2</v>
      </c>
      <c r="LR300" s="5">
        <v>-0.67226500170456926</v>
      </c>
      <c r="LS300" s="5">
        <v>0.56133466736685</v>
      </c>
      <c r="LT300" s="5">
        <v>-6.23131386971853E-2</v>
      </c>
      <c r="LU300" s="5">
        <v>0.6901784983850654</v>
      </c>
      <c r="LV300" s="5">
        <f t="shared" si="602"/>
        <v>4.8711823651568231E-3</v>
      </c>
      <c r="LW300" s="5">
        <f t="shared" si="603"/>
        <v>0.27750576094230706</v>
      </c>
      <c r="LX300" s="5">
        <f t="shared" si="658"/>
        <v>1.0056350886040024</v>
      </c>
      <c r="LY300" s="5" t="str">
        <f t="shared" si="604"/>
        <v>happy</v>
      </c>
      <c r="LZ300" s="6">
        <v>0.39016209972673799</v>
      </c>
      <c r="MA300" s="6">
        <v>0.50030956739157495</v>
      </c>
      <c r="MB300" s="6">
        <v>-5.4881059764226699E-2</v>
      </c>
      <c r="MC300" s="6">
        <v>-4.6123518649645701E-2</v>
      </c>
      <c r="MD300" s="6">
        <v>0.202320580246271</v>
      </c>
      <c r="ME300" s="6">
        <v>0.26458334637459102</v>
      </c>
      <c r="MF300" s="6">
        <v>-9.2628968945939236E-2</v>
      </c>
      <c r="MG300" s="6">
        <v>-6.0300622243372015E-2</v>
      </c>
      <c r="MH300" s="6">
        <v>-0.11014746766483696</v>
      </c>
      <c r="MI300" s="6">
        <v>-0.11342817760921793</v>
      </c>
      <c r="MJ300" s="6">
        <f t="shared" si="605"/>
        <v>7.317614332716782E-2</v>
      </c>
      <c r="MK300" s="6">
        <f t="shared" si="606"/>
        <v>-4.2614678291660435E-2</v>
      </c>
      <c r="ML300" s="6">
        <f t="shared" si="659"/>
        <v>120.21470477414694</v>
      </c>
      <c r="MM300" s="6" t="str">
        <f t="shared" si="607"/>
        <v>stressed</v>
      </c>
      <c r="MN300" s="3">
        <v>1.01024825645498</v>
      </c>
      <c r="MO300" s="3">
        <v>0.951061018100822</v>
      </c>
      <c r="MP300" s="3">
        <v>0.357453207014718</v>
      </c>
      <c r="MQ300" s="3">
        <v>0.54424450326795604</v>
      </c>
      <c r="MR300" s="3">
        <v>0.77705996168334601</v>
      </c>
      <c r="MS300" s="3">
        <v>0.92278702757261399</v>
      </c>
      <c r="MT300" s="3">
        <v>0.19999527971009054</v>
      </c>
      <c r="MU300" s="3">
        <v>0.29044217567404823</v>
      </c>
      <c r="MV300" s="3">
        <v>5.9187238354157956E-2</v>
      </c>
      <c r="MW300" s="3">
        <v>0.45974274530817727</v>
      </c>
      <c r="MX300" s="3">
        <f t="shared" si="608"/>
        <v>-0.25104132532593215</v>
      </c>
      <c r="MY300" s="3">
        <f t="shared" si="609"/>
        <v>0.21916732073035528</v>
      </c>
      <c r="MZ300" s="3">
        <f t="shared" si="660"/>
        <v>-48.877972894869266</v>
      </c>
      <c r="NA300" s="3" t="str">
        <f t="shared" si="610"/>
        <v>Relased</v>
      </c>
      <c r="NB300" s="7">
        <v>0.45247535833642</v>
      </c>
      <c r="NC300" s="7">
        <v>0.66554591935886898</v>
      </c>
      <c r="ND300" s="7">
        <v>0.221666806522235</v>
      </c>
      <c r="NE300" s="7">
        <v>0.51455339919864196</v>
      </c>
      <c r="NF300" s="7">
        <v>0.25025936982654901</v>
      </c>
      <c r="NG300" s="7">
        <v>9.4771376411189406E-2</v>
      </c>
      <c r="NH300" s="7">
        <v>0.31543454114143188</v>
      </c>
      <c r="NI300" s="7">
        <v>0.67676140219524561</v>
      </c>
      <c r="NJ300" s="7">
        <v>-0.21307056102244898</v>
      </c>
      <c r="NK300" s="7">
        <v>0.65850285715360968</v>
      </c>
      <c r="NL300" s="7">
        <f t="shared" si="611"/>
        <v>-0.46748328498127367</v>
      </c>
      <c r="NM300" s="7">
        <f t="shared" si="612"/>
        <v>0.22160357441055889</v>
      </c>
      <c r="NN300" s="7">
        <f t="shared" si="661"/>
        <v>-64.637397234366517</v>
      </c>
      <c r="NO300" s="7" t="str">
        <f t="shared" si="613"/>
        <v>Calm</v>
      </c>
      <c r="NP300" s="5">
        <v>0.37897948890447702</v>
      </c>
      <c r="NQ300" s="5">
        <v>0.493494880359997</v>
      </c>
      <c r="NR300" s="5">
        <v>1.2154895919755799</v>
      </c>
      <c r="NS300" s="5">
        <v>0.72532178062004804</v>
      </c>
      <c r="NT300" s="5">
        <v>0.466340234321035</v>
      </c>
      <c r="NU300" s="5">
        <v>0.44762251233855599</v>
      </c>
      <c r="NV300" s="5">
        <v>1.4379051601181101</v>
      </c>
      <c r="NW300" s="5">
        <v>0.77070276912029601</v>
      </c>
      <c r="NX300" s="5">
        <v>-0.11451539145552</v>
      </c>
      <c r="NY300" s="5">
        <v>2.2244909890382201</v>
      </c>
      <c r="NZ300" s="5">
        <f t="shared" si="614"/>
        <v>-0.9392942657585952</v>
      </c>
      <c r="OA300" s="5">
        <f t="shared" si="615"/>
        <v>0.24311137660460003</v>
      </c>
      <c r="OB300" s="5">
        <f t="shared" si="662"/>
        <v>-75.48894509709352</v>
      </c>
      <c r="OC300" s="5" t="str">
        <f t="shared" si="616"/>
        <v>Calm</v>
      </c>
      <c r="OD300" s="1">
        <v>0.237068978794578</v>
      </c>
      <c r="OE300" s="1">
        <v>-1.6758904120193398E-2</v>
      </c>
      <c r="OF300" s="1">
        <v>1.0407296650595901</v>
      </c>
      <c r="OG300" s="1">
        <v>0.43363129182187399</v>
      </c>
      <c r="OH300" s="1">
        <v>-0.37761338625839203</v>
      </c>
      <c r="OI300" s="1">
        <v>-0.35164527583104299</v>
      </c>
      <c r="OJ300" s="1">
        <v>-7.4049881019104005</v>
      </c>
      <c r="OK300" s="1">
        <v>-1.1770531264853492</v>
      </c>
      <c r="OL300" s="1">
        <v>0.18926898392642497</v>
      </c>
      <c r="OM300" s="1">
        <v>2.7196741777658278</v>
      </c>
      <c r="ON300" s="1">
        <f t="shared" si="617"/>
        <v>0.11346497537296885</v>
      </c>
      <c r="OO300" s="1">
        <f t="shared" si="618"/>
        <v>0.90213361250828328</v>
      </c>
      <c r="OP300" s="1">
        <f t="shared" si="663"/>
        <v>7.1686782541987233</v>
      </c>
      <c r="OQ300" s="1" t="str">
        <f t="shared" si="619"/>
        <v>happy</v>
      </c>
      <c r="OR300" s="3">
        <v>0.44268345746923798</v>
      </c>
      <c r="OS300" s="3">
        <v>0.435699748923639</v>
      </c>
      <c r="OT300" s="3">
        <v>0.112214515374344</v>
      </c>
      <c r="OU300" s="3">
        <v>0.266845313055037</v>
      </c>
      <c r="OV300" s="3">
        <v>0.122052906596787</v>
      </c>
      <c r="OW300" s="3">
        <v>4.5139356340718598E-2</v>
      </c>
      <c r="OX300" s="3">
        <v>0.19870247873966315</v>
      </c>
      <c r="OY300" s="3">
        <v>0.55495759420051693</v>
      </c>
      <c r="OZ300" s="3">
        <v>6.9837085455989878E-3</v>
      </c>
      <c r="PA300" s="3">
        <v>0.43154266346462672</v>
      </c>
      <c r="PB300" s="3">
        <f t="shared" si="620"/>
        <v>-0.16312285154559736</v>
      </c>
      <c r="PC300" s="3">
        <f t="shared" si="621"/>
        <v>0.45519910795777463</v>
      </c>
      <c r="PD300" s="3">
        <f t="shared" si="664"/>
        <v>-19.715391889567552</v>
      </c>
      <c r="PE300" s="3" t="str">
        <f t="shared" si="622"/>
        <v>Contented</v>
      </c>
      <c r="PF300" s="1">
        <v>0.34755752318999</v>
      </c>
      <c r="PG300" s="1">
        <v>0.61884453014101604</v>
      </c>
      <c r="PH300" s="1">
        <v>0.81559698433291905</v>
      </c>
      <c r="PI300" s="1">
        <v>1.04855259812764</v>
      </c>
      <c r="PJ300" s="1">
        <v>-7.7058957324453697E-2</v>
      </c>
      <c r="PK300" s="1">
        <v>0.111044838577876</v>
      </c>
      <c r="PL300" s="1">
        <v>3.0151619537175245</v>
      </c>
      <c r="PM300" s="1">
        <v>1.4365911370487123</v>
      </c>
      <c r="PN300" s="1">
        <v>-0.27128700695102603</v>
      </c>
      <c r="PO300" s="1">
        <v>1.9289586316949414</v>
      </c>
      <c r="PP300" s="1">
        <f t="shared" si="623"/>
        <v>-0.10156535061893779</v>
      </c>
      <c r="PQ300" s="1">
        <f t="shared" si="624"/>
        <v>0.21388652021605914</v>
      </c>
      <c r="PR300" s="1">
        <f t="shared" si="665"/>
        <v>-25.400997614052102</v>
      </c>
      <c r="PS300" s="1" t="str">
        <f t="shared" si="625"/>
        <v>Contented</v>
      </c>
      <c r="PT300" s="5">
        <v>0.64316915330688496</v>
      </c>
      <c r="PU300" s="5">
        <v>0.46802110648515499</v>
      </c>
      <c r="PV300" s="5">
        <v>0.18890995261339899</v>
      </c>
      <c r="PW300" s="5">
        <v>5.3269283005894903E-2</v>
      </c>
      <c r="PX300" s="5">
        <v>0.69217893704706701</v>
      </c>
      <c r="PY300" s="5">
        <v>0.54978554545372005</v>
      </c>
      <c r="PZ300" s="5">
        <v>0.14146869567419373</v>
      </c>
      <c r="QA300" s="5">
        <v>5.2337330380401184E-2</v>
      </c>
      <c r="QB300" s="5">
        <v>0.17514804682172996</v>
      </c>
      <c r="QC300" s="5">
        <v>0.21794578694796865</v>
      </c>
      <c r="QD300" s="5">
        <f t="shared" si="626"/>
        <v>-1.5143942660713949E-2</v>
      </c>
      <c r="QE300" s="5">
        <f t="shared" si="627"/>
        <v>-3.9467483955843097E-2</v>
      </c>
      <c r="QF300" s="5">
        <f t="shared" si="666"/>
        <v>-159.00785145459062</v>
      </c>
      <c r="QG300" s="5" t="str">
        <f t="shared" si="628"/>
        <v>Sad</v>
      </c>
      <c r="QH300" s="3">
        <v>0.76516357149870795</v>
      </c>
      <c r="QI300" s="3">
        <v>0.57802103031754404</v>
      </c>
      <c r="QJ300" s="3">
        <v>7.1231201143876599E-2</v>
      </c>
      <c r="QK300" s="3">
        <v>0.22246216588921899</v>
      </c>
      <c r="QL300" s="3">
        <v>1.1471402411024501</v>
      </c>
      <c r="QM300" s="3">
        <v>0.59538300041900905</v>
      </c>
      <c r="QN300" s="3">
        <v>3.7248893546358797E-2</v>
      </c>
      <c r="QO300" s="3">
        <v>0.18958701356222385</v>
      </c>
      <c r="QP300" s="3">
        <v>0.18714254118116391</v>
      </c>
      <c r="QQ300" s="3">
        <v>0.21865450708410736</v>
      </c>
      <c r="QR300" s="3">
        <f t="shared" si="629"/>
        <v>0.37512462488914289</v>
      </c>
      <c r="QS300" s="3">
        <f t="shared" si="630"/>
        <v>-0.57455687283870138</v>
      </c>
      <c r="QT300" s="3">
        <f t="shared" si="667"/>
        <v>146.85972904744921</v>
      </c>
      <c r="QU300" s="3" t="str">
        <f t="shared" si="631"/>
        <v>stressed</v>
      </c>
      <c r="QV300" s="5">
        <v>0.81674938944604403</v>
      </c>
      <c r="QW300" s="5">
        <v>0.75770963896342503</v>
      </c>
      <c r="QX300" s="5">
        <v>0.171418781318941</v>
      </c>
      <c r="QY300" s="5">
        <v>0.190036793063459</v>
      </c>
      <c r="QZ300" s="5">
        <v>0.726147020336527</v>
      </c>
      <c r="RA300" s="5">
        <v>0.97853111287635197</v>
      </c>
      <c r="RB300" s="5">
        <v>0.11110193803814591</v>
      </c>
      <c r="RC300" s="5">
        <v>0.10945301961268322</v>
      </c>
      <c r="RD300" s="5">
        <v>5.9039750482619002E-2</v>
      </c>
      <c r="RE300" s="5">
        <v>0.22957445564496223</v>
      </c>
      <c r="RF300" s="5">
        <f t="shared" si="632"/>
        <v>2.6261116262463968E-2</v>
      </c>
      <c r="RG300" s="5">
        <f t="shared" si="633"/>
        <v>-7.197151502940935E-2</v>
      </c>
      <c r="RH300" s="5">
        <f t="shared" si="668"/>
        <v>159.95387999672212</v>
      </c>
      <c r="RI300" s="5" t="str">
        <f t="shared" si="634"/>
        <v>Upset</v>
      </c>
    </row>
    <row r="301" spans="1:477" x14ac:dyDescent="0.3">
      <c r="A301" s="1">
        <v>1.3494085752613101</v>
      </c>
      <c r="B301" s="1">
        <v>3.9702908166715498E-2</v>
      </c>
      <c r="C301" s="1">
        <v>0.547198537318909</v>
      </c>
      <c r="D301" s="1">
        <v>0.13729215344666301</v>
      </c>
      <c r="E301" s="1">
        <v>0.71098500807934495</v>
      </c>
      <c r="F301" s="1">
        <v>-0.11330536984002899</v>
      </c>
      <c r="G301" s="1">
        <v>0.26557961631374288</v>
      </c>
      <c r="H301" s="1">
        <v>-1.8653201309493956</v>
      </c>
      <c r="I301" s="1">
        <v>1.3097056670945946</v>
      </c>
      <c r="J301" s="1">
        <v>0.49275432456752682</v>
      </c>
      <c r="K301" s="18">
        <f t="shared" si="536"/>
        <v>0.9657419210039393</v>
      </c>
      <c r="L301" s="19">
        <f t="shared" si="537"/>
        <v>-0.44769440807979632</v>
      </c>
      <c r="M301" s="19">
        <f t="shared" si="635"/>
        <v>114.87128917793036</v>
      </c>
      <c r="N301" s="19" t="str">
        <f t="shared" si="538"/>
        <v>nervous</v>
      </c>
      <c r="O301" s="19">
        <f t="shared" si="636"/>
        <v>-0.94283697364773433</v>
      </c>
      <c r="P301" s="9">
        <v>5.7655257897846E-2</v>
      </c>
      <c r="Q301" s="9">
        <v>0.46163579830366203</v>
      </c>
      <c r="R301" s="9">
        <v>-0.165591064953231</v>
      </c>
      <c r="S301" s="9">
        <v>8.9875976949444394E-2</v>
      </c>
      <c r="T301" s="9">
        <v>0.37772309141202998</v>
      </c>
      <c r="U301" s="9">
        <v>0.52012079877973005</v>
      </c>
      <c r="V301" s="9">
        <v>-0.38033830854407807</v>
      </c>
      <c r="W301" s="9">
        <v>9.1546089139047743E-2</v>
      </c>
      <c r="X301" s="9">
        <v>-0.40398054040581605</v>
      </c>
      <c r="Y301" s="9">
        <v>-0.14580472184062762</v>
      </c>
      <c r="Z301" s="9">
        <f t="shared" si="539"/>
        <v>-0.3057877800378388</v>
      </c>
      <c r="AA301" s="9">
        <f t="shared" si="540"/>
        <v>-0.23886802614641056</v>
      </c>
      <c r="AB301" s="9">
        <f t="shared" si="637"/>
        <v>-127.99539560232587</v>
      </c>
      <c r="AC301" s="9" t="str">
        <f t="shared" si="541"/>
        <v>Depressed</v>
      </c>
      <c r="AD301" s="3">
        <v>3.9981080388097903E-2</v>
      </c>
      <c r="AE301" s="3">
        <v>7.36376696891491E-3</v>
      </c>
      <c r="AF301" s="3">
        <v>-0.117259030147451</v>
      </c>
      <c r="AG301" s="3">
        <v>0.111150176331536</v>
      </c>
      <c r="AH301" s="3">
        <v>-8.9149348987729707E-2</v>
      </c>
      <c r="AI301" s="3">
        <v>-0.133865629603685</v>
      </c>
      <c r="AJ301" s="3">
        <v>2.3848517242343794</v>
      </c>
      <c r="AK301" s="3">
        <v>-0.87864458290581282</v>
      </c>
      <c r="AL301" s="3">
        <v>3.2617313419182996E-2</v>
      </c>
      <c r="AM301" s="3">
        <v>-0.12902890508548961</v>
      </c>
      <c r="AN301" s="3">
        <f t="shared" si="542"/>
        <v>0.127708763139875</v>
      </c>
      <c r="AO301" s="3">
        <f t="shared" si="543"/>
        <v>0.16927799133132959</v>
      </c>
      <c r="AP301" s="3">
        <f t="shared" si="638"/>
        <v>37.032076925640403</v>
      </c>
      <c r="AQ301" s="3" t="str">
        <f t="shared" si="544"/>
        <v>excited</v>
      </c>
      <c r="AR301" s="9">
        <v>2.6925334574680201E-2</v>
      </c>
      <c r="AS301" s="9">
        <v>0.232677454663721</v>
      </c>
      <c r="AT301" s="9">
        <v>-5.9698068402550597E-2</v>
      </c>
      <c r="AU301" s="9">
        <v>9.9320674236390294E-2</v>
      </c>
      <c r="AV301" s="9">
        <v>-0.14031127363062201</v>
      </c>
      <c r="AW301" s="9">
        <v>0.24082879599729201</v>
      </c>
      <c r="AX301" s="9">
        <v>0.52650327632862004</v>
      </c>
      <c r="AY301" s="9">
        <v>0.20975578273304521</v>
      </c>
      <c r="AZ301" s="9">
        <v>-0.20575212008904081</v>
      </c>
      <c r="BA301" s="9">
        <v>0.15262781247490004</v>
      </c>
      <c r="BB301" s="9">
        <f t="shared" si="545"/>
        <v>-0.12448469051362265</v>
      </c>
      <c r="BC301" s="9">
        <f t="shared" si="546"/>
        <v>8.8499610549491958E-2</v>
      </c>
      <c r="BD301" s="9">
        <f t="shared" si="639"/>
        <v>-54.589925965233491</v>
      </c>
      <c r="BE301" s="9" t="str">
        <f t="shared" si="547"/>
        <v>Relased</v>
      </c>
      <c r="BF301" s="5">
        <v>0.78199512176884201</v>
      </c>
      <c r="BG301" s="5">
        <v>0.81510709091014499</v>
      </c>
      <c r="BH301" s="5">
        <v>2.16821188082873E-3</v>
      </c>
      <c r="BI301" s="5">
        <v>0.21170177086676201</v>
      </c>
      <c r="BJ301" s="5">
        <v>0.75662745616164695</v>
      </c>
      <c r="BK301" s="5">
        <v>0.57839290050014402</v>
      </c>
      <c r="BL301" s="5">
        <v>1.4091902146301952E-3</v>
      </c>
      <c r="BM301" s="5">
        <v>0.15192089858035063</v>
      </c>
      <c r="BN301" s="5">
        <v>-3.3111969141302988E-2</v>
      </c>
      <c r="BO301" s="5">
        <v>0.13391126820170401</v>
      </c>
      <c r="BP301" s="5">
        <f t="shared" si="548"/>
        <v>-5.9882268484601209E-4</v>
      </c>
      <c r="BQ301" s="5">
        <f t="shared" si="549"/>
        <v>-1.7057249083353598E-2</v>
      </c>
      <c r="BR301" s="5">
        <f t="shared" si="640"/>
        <v>-177.98936350512756</v>
      </c>
      <c r="BS301" s="5" t="str">
        <f t="shared" si="550"/>
        <v>Sad</v>
      </c>
      <c r="BT301" s="6">
        <v>0.29782328765691002</v>
      </c>
      <c r="BU301" s="6">
        <v>0.78013895344828299</v>
      </c>
      <c r="BV301" s="6">
        <v>0.57114222515230295</v>
      </c>
      <c r="BW301" s="6">
        <v>0.32771937220539898</v>
      </c>
      <c r="BX301" s="6">
        <v>-5.3839934424628803E-2</v>
      </c>
      <c r="BY301" s="6">
        <v>0.57451923146605699</v>
      </c>
      <c r="BZ301" s="6">
        <v>2.3409065314737041</v>
      </c>
      <c r="CA301" s="6">
        <v>0.24192034260371142</v>
      </c>
      <c r="CB301" s="6">
        <v>-0.48231566579137297</v>
      </c>
      <c r="CC301" s="6">
        <v>0.83385258136327101</v>
      </c>
      <c r="CD301" s="6">
        <f t="shared" si="551"/>
        <v>-0.53859272163383642</v>
      </c>
      <c r="CE301" s="6">
        <f t="shared" si="552"/>
        <v>-0.46369185266545143</v>
      </c>
      <c r="CF301" s="6">
        <f t="shared" si="641"/>
        <v>-130.72622219589852</v>
      </c>
      <c r="CG301" s="6" t="str">
        <f t="shared" si="553"/>
        <v>Depressed</v>
      </c>
      <c r="CH301" s="5">
        <v>0.59203493892299697</v>
      </c>
      <c r="CI301" s="5">
        <v>0.47380446271223697</v>
      </c>
      <c r="CJ301" s="5">
        <v>0.20778702861193499</v>
      </c>
      <c r="CK301" s="5">
        <v>0.48569438282154997</v>
      </c>
      <c r="CL301" s="5">
        <v>0.49931443609056197</v>
      </c>
      <c r="CM301" s="5">
        <v>0.56216543958739595</v>
      </c>
      <c r="CN301" s="5">
        <v>0.19039460082098222</v>
      </c>
      <c r="CO301" s="5">
        <v>0.46883059222416762</v>
      </c>
      <c r="CP301" s="5">
        <v>0.11823047621075999</v>
      </c>
      <c r="CQ301" s="5">
        <v>0.65064343687194404</v>
      </c>
      <c r="CR301" s="5">
        <f t="shared" si="554"/>
        <v>0.14911224424433223</v>
      </c>
      <c r="CS301" s="5">
        <f t="shared" si="555"/>
        <v>-0.66596503401434792</v>
      </c>
      <c r="CT301" s="5">
        <f t="shared" si="642"/>
        <v>167.37940006234697</v>
      </c>
      <c r="CU301" s="5" t="str">
        <f t="shared" si="556"/>
        <v>Upset</v>
      </c>
      <c r="CV301" s="3">
        <v>1.1739763975170801</v>
      </c>
      <c r="CW301" s="3">
        <v>1.0752582985036601</v>
      </c>
      <c r="CX301" s="3">
        <v>0.21109274425469199</v>
      </c>
      <c r="CY301" s="3">
        <v>0.53490913431771603</v>
      </c>
      <c r="CZ301" s="3">
        <v>1.08188765179281</v>
      </c>
      <c r="DA301" s="3">
        <v>1.0439192182121</v>
      </c>
      <c r="DB301" s="3">
        <v>9.3575117844210992E-2</v>
      </c>
      <c r="DC301" s="3">
        <v>0.25241355672114846</v>
      </c>
      <c r="DD301" s="3">
        <v>9.8718099013419991E-2</v>
      </c>
      <c r="DE301" s="3">
        <v>0.33166920281472007</v>
      </c>
      <c r="DF301" s="3">
        <f t="shared" si="557"/>
        <v>0.30875066419566854</v>
      </c>
      <c r="DG301" s="3">
        <f t="shared" si="558"/>
        <v>-0.5179791841487138</v>
      </c>
      <c r="DH301" s="3">
        <f t="shared" si="643"/>
        <v>149.20219548796001</v>
      </c>
      <c r="DI301" s="3" t="str">
        <f t="shared" si="559"/>
        <v>stressed</v>
      </c>
      <c r="DJ301" s="7">
        <v>0.194889082433327</v>
      </c>
      <c r="DK301" s="7">
        <v>0.485673759146654</v>
      </c>
      <c r="DL301" s="7">
        <v>-0.109723431030916</v>
      </c>
      <c r="DM301" s="7">
        <v>3.74110103771393E-2</v>
      </c>
      <c r="DN301" s="7">
        <v>0.74784207915902901</v>
      </c>
      <c r="DO301" s="7">
        <v>1.21407808616692</v>
      </c>
      <c r="DP301" s="7">
        <v>-0.11638888741683627</v>
      </c>
      <c r="DQ301" s="7">
        <v>2.2009689520435635E-2</v>
      </c>
      <c r="DR301" s="7">
        <v>-0.29078467671332697</v>
      </c>
      <c r="DS301" s="7">
        <v>-0.1062538478972752</v>
      </c>
      <c r="DT301" s="7">
        <f t="shared" si="560"/>
        <v>-0.65158679778982354</v>
      </c>
      <c r="DU301" s="7">
        <f t="shared" si="561"/>
        <v>5.1666482382309198E-2</v>
      </c>
      <c r="DV301" s="7">
        <f t="shared" si="644"/>
        <v>-85.466313120889268</v>
      </c>
      <c r="DW301" s="7" t="str">
        <f t="shared" si="562"/>
        <v>Calm</v>
      </c>
      <c r="DX301" s="9">
        <v>0.56770913696009495</v>
      </c>
      <c r="DY301" s="9">
        <v>0.74574411231190396</v>
      </c>
      <c r="DZ301" s="9">
        <v>-2.1785807291428701E-2</v>
      </c>
      <c r="EA301" s="9">
        <v>0.36430438297367601</v>
      </c>
      <c r="EB301" s="9">
        <v>0.75648488299810401</v>
      </c>
      <c r="EC301" s="9">
        <v>1.1792672734585901</v>
      </c>
      <c r="ED301" s="9">
        <v>-1.6452126322180807E-2</v>
      </c>
      <c r="EE301" s="9">
        <v>0.18924791077423245</v>
      </c>
      <c r="EF301" s="9">
        <v>-0.17803497535180901</v>
      </c>
      <c r="EG301" s="9">
        <v>0.26077713528981206</v>
      </c>
      <c r="EH301" s="9">
        <f t="shared" si="563"/>
        <v>-0.14000250369145417</v>
      </c>
      <c r="EI301" s="9">
        <f t="shared" si="564"/>
        <v>0.13603972672475706</v>
      </c>
      <c r="EJ301" s="9">
        <f t="shared" si="645"/>
        <v>-45.822464010804033</v>
      </c>
      <c r="EK301" s="9" t="str">
        <f t="shared" si="565"/>
        <v>Relased</v>
      </c>
      <c r="EL301" s="1">
        <v>0.37685850771725699</v>
      </c>
      <c r="EM301" s="1">
        <v>0.54218745023008197</v>
      </c>
      <c r="EN301" s="1">
        <v>0.22675751288094501</v>
      </c>
      <c r="EO301" s="1">
        <v>0.24045450296455301</v>
      </c>
      <c r="EP301" s="1">
        <v>0.40476215303253998</v>
      </c>
      <c r="EQ301" s="1">
        <v>0.42395683078661001</v>
      </c>
      <c r="ER301" s="1">
        <v>0.29011197409165201</v>
      </c>
      <c r="ES301" s="1">
        <v>0.24888053232744714</v>
      </c>
      <c r="ET301" s="1">
        <v>-0.16532894251282498</v>
      </c>
      <c r="EU301" s="1">
        <v>0.50836632467107712</v>
      </c>
      <c r="EV301" s="1">
        <f t="shared" si="566"/>
        <v>-0.47143559793745138</v>
      </c>
      <c r="EW301" s="1">
        <f t="shared" si="567"/>
        <v>-0.51406845367310416</v>
      </c>
      <c r="EX301" s="1">
        <f t="shared" si="646"/>
        <v>-137.47706809782605</v>
      </c>
      <c r="EY301" s="1" t="str">
        <f t="shared" si="568"/>
        <v>Depressed</v>
      </c>
      <c r="EZ301" s="3">
        <v>0.70247990204733501</v>
      </c>
      <c r="FA301" s="3">
        <v>0.39881976331125202</v>
      </c>
      <c r="FB301" s="3">
        <v>0.122870915847099</v>
      </c>
      <c r="FC301" s="3">
        <v>4.1521881953258503E-2</v>
      </c>
      <c r="FD301" s="3">
        <v>0.70977184292073903</v>
      </c>
      <c r="FE301" s="3">
        <v>0.554205637846517</v>
      </c>
      <c r="FF301" s="3">
        <v>8.7003550383204994E-2</v>
      </c>
      <c r="FG301" s="3">
        <v>4.3568494504780515E-2</v>
      </c>
      <c r="FH301" s="3">
        <v>0.303660138736083</v>
      </c>
      <c r="FI301" s="3">
        <v>0.14927163148354416</v>
      </c>
      <c r="FJ301" s="3">
        <f t="shared" si="569"/>
        <v>0.10703616465541321</v>
      </c>
      <c r="FK301" s="3">
        <f t="shared" si="570"/>
        <v>-0.16313917233980713</v>
      </c>
      <c r="FL301" s="3">
        <f t="shared" si="647"/>
        <v>146.73098374568227</v>
      </c>
      <c r="FM301" s="3" t="str">
        <f t="shared" si="571"/>
        <v>stressed</v>
      </c>
      <c r="FN301" s="7">
        <v>0.64384199527580599</v>
      </c>
      <c r="FO301" s="7">
        <v>0.71726672023715299</v>
      </c>
      <c r="FP301" s="7">
        <v>-0.23338242262088699</v>
      </c>
      <c r="FQ301" s="7">
        <v>4.7468897561089698E-2</v>
      </c>
      <c r="FR301" s="7">
        <v>0.54495137695196705</v>
      </c>
      <c r="FS301" s="7">
        <v>0.78159774183446695</v>
      </c>
      <c r="FT301" s="7">
        <v>-0.19631874476515071</v>
      </c>
      <c r="FU301" s="7">
        <v>3.1669906627502326E-2</v>
      </c>
      <c r="FV301" s="7">
        <v>-7.3424724961346999E-2</v>
      </c>
      <c r="FW301" s="7">
        <v>-0.1365897690176294</v>
      </c>
      <c r="FX301" s="7">
        <f t="shared" si="572"/>
        <v>-3.9733030317588569E-2</v>
      </c>
      <c r="FY301" s="7">
        <f t="shared" si="573"/>
        <v>3.8505899909182517E-2</v>
      </c>
      <c r="FZ301" s="7">
        <f t="shared" si="648"/>
        <v>-45.898576048825099</v>
      </c>
      <c r="GA301" s="7" t="str">
        <f t="shared" si="574"/>
        <v>Relased</v>
      </c>
      <c r="GB301" s="5">
        <v>0.75349731237403605</v>
      </c>
      <c r="GC301" s="5">
        <v>0.93525128766565901</v>
      </c>
      <c r="GD301" s="5">
        <v>0.33514972953787198</v>
      </c>
      <c r="GE301" s="5">
        <v>0.51275596257823897</v>
      </c>
      <c r="GF301" s="5">
        <v>0.63023178935896496</v>
      </c>
      <c r="GG301" s="5">
        <v>0.62186874378799395</v>
      </c>
      <c r="GH301" s="5">
        <v>0.24220761789148321</v>
      </c>
      <c r="GI301" s="5">
        <v>0.32929764707962461</v>
      </c>
      <c r="GJ301" s="5">
        <v>-0.18175397529162296</v>
      </c>
      <c r="GK301" s="5">
        <v>0.50209112954774937</v>
      </c>
      <c r="GL301" s="5">
        <f t="shared" si="575"/>
        <v>-0.11619328733203171</v>
      </c>
      <c r="GM301" s="5">
        <f t="shared" si="576"/>
        <v>-0.73532445278051628</v>
      </c>
      <c r="GN301" s="5">
        <f t="shared" si="649"/>
        <v>-171.02057498767681</v>
      </c>
      <c r="GO301" s="5" t="str">
        <f t="shared" si="577"/>
        <v>Sad</v>
      </c>
      <c r="GP301" s="6">
        <v>0.22554992724820799</v>
      </c>
      <c r="GQ301" s="6">
        <v>0.82298274028557905</v>
      </c>
      <c r="GR301" s="6">
        <v>0.41506205052052397</v>
      </c>
      <c r="GS301" s="6">
        <v>0.374614406766277</v>
      </c>
      <c r="GT301" s="6">
        <v>0.255003988972343</v>
      </c>
      <c r="GU301" s="6">
        <v>1.1257511190737099</v>
      </c>
      <c r="GV301" s="6">
        <v>0.86371588392181697</v>
      </c>
      <c r="GW301" s="6">
        <v>0.19223477078057438</v>
      </c>
      <c r="GX301" s="6">
        <v>-0.59743281303737106</v>
      </c>
      <c r="GY301" s="6">
        <v>0.75312527853249256</v>
      </c>
      <c r="GZ301" s="6">
        <f t="shared" si="578"/>
        <v>-0.30164910487311791</v>
      </c>
      <c r="HA301" s="6">
        <f t="shared" si="579"/>
        <v>0.20255938290022257</v>
      </c>
      <c r="HB301" s="6">
        <f t="shared" si="650"/>
        <v>-56.118376425547048</v>
      </c>
      <c r="HC301" s="6" t="str">
        <f t="shared" si="580"/>
        <v>Relased</v>
      </c>
      <c r="HD301" s="3">
        <v>0.287537767694794</v>
      </c>
      <c r="HE301" s="3">
        <v>0.58898878614985595</v>
      </c>
      <c r="HF301" s="3">
        <v>0.14498340039554999</v>
      </c>
      <c r="HG301" s="3">
        <v>0.33729111833460301</v>
      </c>
      <c r="HH301" s="3">
        <v>0.30289916274119999</v>
      </c>
      <c r="HI301" s="3">
        <v>0.53544601942806902</v>
      </c>
      <c r="HJ301" s="3">
        <v>0.24555273039660727</v>
      </c>
      <c r="HK301" s="3">
        <v>0.29996502835150657</v>
      </c>
      <c r="HL301" s="3">
        <v>-0.30145101845506195</v>
      </c>
      <c r="HM301" s="3">
        <v>0.55021096236592548</v>
      </c>
      <c r="HN301" s="3">
        <f t="shared" si="581"/>
        <v>-0.17753651584052932</v>
      </c>
      <c r="HO301" s="3">
        <f t="shared" si="582"/>
        <v>-0.52060277737611549</v>
      </c>
      <c r="HP301" s="3">
        <f t="shared" si="651"/>
        <v>-161.16954229978842</v>
      </c>
      <c r="HQ301" s="3" t="str">
        <f t="shared" si="583"/>
        <v>Sad</v>
      </c>
      <c r="HR301" s="5">
        <v>1.4715695948330401</v>
      </c>
      <c r="HS301" s="5">
        <v>1.20112627978912</v>
      </c>
      <c r="HT301" s="5">
        <v>0.80310599506775604</v>
      </c>
      <c r="HU301" s="5">
        <v>1.09530784468714</v>
      </c>
      <c r="HV301" s="5">
        <v>1.3766329286119601</v>
      </c>
      <c r="HW301" s="5">
        <v>1.2507961144014901</v>
      </c>
      <c r="HX301" s="5">
        <v>0.28196941350096533</v>
      </c>
      <c r="HY301" s="5">
        <v>0.44671391202359234</v>
      </c>
      <c r="HZ301" s="5">
        <v>0.27044331504392005</v>
      </c>
      <c r="IA301" s="5">
        <v>0.71029923672975903</v>
      </c>
      <c r="IB301" s="5">
        <f t="shared" si="584"/>
        <v>0.43235418088127031</v>
      </c>
      <c r="IC301" s="5">
        <f t="shared" si="585"/>
        <v>-4.080008447527006E-2</v>
      </c>
      <c r="ID301" s="5">
        <f t="shared" si="652"/>
        <v>95.390881957839227</v>
      </c>
      <c r="IE301" s="5" t="str">
        <f t="shared" si="586"/>
        <v>nervous</v>
      </c>
      <c r="IF301" s="6">
        <v>0.40699272827319899</v>
      </c>
      <c r="IG301" s="6">
        <v>0.55752789651437196</v>
      </c>
      <c r="IH301" s="6">
        <v>0.17795503085311201</v>
      </c>
      <c r="II301" s="6">
        <v>0.46212400525438002</v>
      </c>
      <c r="IJ301" s="6">
        <v>-0.28097338693708002</v>
      </c>
      <c r="IK301" s="6">
        <v>0.81911434491824797</v>
      </c>
      <c r="IL301" s="6">
        <v>1.4121247497911458</v>
      </c>
      <c r="IM301" s="6">
        <v>0.33568925269463246</v>
      </c>
      <c r="IN301" s="6">
        <v>-0.15053516824117297</v>
      </c>
      <c r="IO301" s="6">
        <v>0.663624001040377</v>
      </c>
      <c r="IP301" s="6">
        <f t="shared" si="587"/>
        <v>-0.25350950991277332</v>
      </c>
      <c r="IQ301" s="6">
        <f t="shared" si="588"/>
        <v>-0.11995157609703544</v>
      </c>
      <c r="IR301" s="6">
        <f t="shared" si="653"/>
        <v>-115.32182777042655</v>
      </c>
      <c r="IS301" s="6" t="str">
        <f t="shared" si="589"/>
        <v>Bored</v>
      </c>
      <c r="IT301" s="5">
        <v>0.50724462489550504</v>
      </c>
      <c r="IU301" s="5">
        <v>0.58620601796201899</v>
      </c>
      <c r="IV301" s="5">
        <v>0.68147683539745496</v>
      </c>
      <c r="IW301" s="5">
        <v>0.87268144300962402</v>
      </c>
      <c r="IX301" s="5">
        <v>0.22694359346897799</v>
      </c>
      <c r="IY301" s="5">
        <v>0.60084796329677104</v>
      </c>
      <c r="IZ301" s="5">
        <v>0.92820453713565343</v>
      </c>
      <c r="JA301" s="5">
        <v>0.7351657606035783</v>
      </c>
      <c r="JB301" s="5">
        <v>-7.8961393066513952E-2</v>
      </c>
      <c r="JC301" s="5">
        <v>1.4213337278266021</v>
      </c>
      <c r="JD301" s="5">
        <f t="shared" si="590"/>
        <v>0.18465252427140233</v>
      </c>
      <c r="JE301" s="5">
        <f t="shared" si="591"/>
        <v>-0.33325310979005918</v>
      </c>
      <c r="JF301" s="5">
        <f t="shared" si="654"/>
        <v>151.00956108569579</v>
      </c>
      <c r="JG301" s="5" t="str">
        <f t="shared" si="592"/>
        <v>Upset</v>
      </c>
      <c r="JH301" s="6">
        <v>2.5300123419891501E-2</v>
      </c>
      <c r="JI301" s="6">
        <v>0.180573562820527</v>
      </c>
      <c r="JJ301" s="6">
        <v>-7.2819054436942698E-2</v>
      </c>
      <c r="JK301" s="6">
        <v>-4.0338011380280099E-2</v>
      </c>
      <c r="JL301" s="6">
        <v>-0.37814616441743198</v>
      </c>
      <c r="JM301" s="6">
        <v>-6.3110875354589493E-2</v>
      </c>
      <c r="JN301" s="6">
        <v>0.20637628306973207</v>
      </c>
      <c r="JO301" s="6">
        <v>-0.34341127595924914</v>
      </c>
      <c r="JP301" s="6">
        <v>-0.15527343940063551</v>
      </c>
      <c r="JQ301" s="6">
        <v>-0.54964317142054964</v>
      </c>
      <c r="JR301" s="6">
        <f t="shared" si="593"/>
        <v>-0.19591618190474869</v>
      </c>
      <c r="JS301" s="6">
        <f t="shared" si="594"/>
        <v>2.9335736657416511E-3</v>
      </c>
      <c r="JT301" s="6">
        <f t="shared" si="655"/>
        <v>-89.142139111753025</v>
      </c>
      <c r="JU301" s="6" t="str">
        <f t="shared" si="595"/>
        <v>Calm</v>
      </c>
      <c r="JV301" s="3">
        <v>0.426179472875579</v>
      </c>
      <c r="JW301" s="3">
        <v>1.12413276414785</v>
      </c>
      <c r="JX301" s="3">
        <v>0.10239168489310101</v>
      </c>
      <c r="JY301" s="3">
        <v>-2.4202519102072401E-2</v>
      </c>
      <c r="JZ301" s="3">
        <v>0.36932855860522301</v>
      </c>
      <c r="KA301" s="3">
        <v>1.0402611037518299</v>
      </c>
      <c r="KB301" s="3">
        <v>0.12871232073232941</v>
      </c>
      <c r="KC301" s="3">
        <v>-1.1182123300671906E-2</v>
      </c>
      <c r="KD301" s="3">
        <v>-0.69795329127227101</v>
      </c>
      <c r="KE301" s="3">
        <v>5.0434463409222884E-2</v>
      </c>
      <c r="KF301" s="3">
        <f t="shared" si="596"/>
        <v>-0.61964824868436841</v>
      </c>
      <c r="KG301" s="3">
        <f t="shared" si="597"/>
        <v>-0.11378215421875371</v>
      </c>
      <c r="KH301" s="3">
        <f t="shared" si="656"/>
        <v>-100.4049572544384</v>
      </c>
      <c r="KI301" s="3" t="str">
        <f t="shared" si="598"/>
        <v>Bored</v>
      </c>
      <c r="KJ301" s="7">
        <v>7.8262637725810394E-2</v>
      </c>
      <c r="KK301" s="7">
        <v>0.110082619185545</v>
      </c>
      <c r="KL301" s="7">
        <v>-0.22427038341206201</v>
      </c>
      <c r="KM301" s="7">
        <v>-0.25032043527251402</v>
      </c>
      <c r="KN301" s="7">
        <v>-0.21499995178125</v>
      </c>
      <c r="KO301" s="7">
        <v>-8.50404591162877E-2</v>
      </c>
      <c r="KP301" s="7">
        <v>1.6401549566867497</v>
      </c>
      <c r="KQ301" s="7">
        <v>-9.9959601959344084</v>
      </c>
      <c r="KR301" s="7">
        <v>-3.1819981459734609E-2</v>
      </c>
      <c r="KS301" s="7">
        <v>-2.5197917190340609</v>
      </c>
      <c r="KT301" s="7">
        <f t="shared" si="599"/>
        <v>0.11221834225822969</v>
      </c>
      <c r="KU301" s="7">
        <f t="shared" si="600"/>
        <v>-0.85250317845773116</v>
      </c>
      <c r="KV301" s="7">
        <f t="shared" si="657"/>
        <v>172.50104581852747</v>
      </c>
      <c r="KW301" s="7" t="str">
        <f t="shared" si="601"/>
        <v>Upset</v>
      </c>
      <c r="LL301" s="5">
        <v>6.6398266592282998E-2</v>
      </c>
      <c r="LM301" s="5">
        <v>0.1229188669771</v>
      </c>
      <c r="LN301" s="5">
        <v>3.0776034929896001E-2</v>
      </c>
      <c r="LO301" s="5">
        <v>6.5509070695223298E-2</v>
      </c>
      <c r="LP301" s="5">
        <v>-8.8111298712561098E-2</v>
      </c>
      <c r="LQ301" s="5">
        <v>0.15657950217449601</v>
      </c>
      <c r="LR301" s="5">
        <v>-1.4173992263915014</v>
      </c>
      <c r="LS301" s="5">
        <v>0.23438086917670745</v>
      </c>
      <c r="LT301" s="5">
        <v>-5.6520600384817002E-2</v>
      </c>
      <c r="LU301" s="5">
        <v>0.50859160927360902</v>
      </c>
      <c r="LV301" s="5">
        <f t="shared" si="602"/>
        <v>1.0065442361379517E-2</v>
      </c>
      <c r="LW301" s="5">
        <f t="shared" si="603"/>
        <v>0.21188548208146973</v>
      </c>
      <c r="LX301" s="5">
        <f t="shared" si="658"/>
        <v>2.7197434151013762</v>
      </c>
      <c r="LY301" s="5" t="str">
        <f t="shared" si="604"/>
        <v>happy</v>
      </c>
      <c r="LZ301" s="6">
        <v>0.72813186588393997</v>
      </c>
      <c r="MA301" s="6">
        <v>0.70759448796856494</v>
      </c>
      <c r="MB301" s="6">
        <v>0.12259250400088501</v>
      </c>
      <c r="MC301" s="6">
        <v>0.13002305041379</v>
      </c>
      <c r="MD301" s="6">
        <v>0.74989288070899596</v>
      </c>
      <c r="ME301" s="6">
        <v>0.907471708222785</v>
      </c>
      <c r="MF301" s="6">
        <v>8.2943471875879429E-2</v>
      </c>
      <c r="MG301" s="6">
        <v>8.0506328917297906E-2</v>
      </c>
      <c r="MH301" s="6">
        <v>2.0537377915375021E-2</v>
      </c>
      <c r="MI301" s="6">
        <v>0.17594965345368779</v>
      </c>
      <c r="MJ301" s="6">
        <f t="shared" si="605"/>
        <v>0.16788633070669512</v>
      </c>
      <c r="MK301" s="6">
        <f t="shared" si="606"/>
        <v>6.0175053896184494E-2</v>
      </c>
      <c r="ML301" s="6">
        <f t="shared" si="659"/>
        <v>70.280931449930378</v>
      </c>
      <c r="MM301" s="6" t="str">
        <f t="shared" si="607"/>
        <v>alert</v>
      </c>
      <c r="MN301" s="3">
        <v>1.01024825645498</v>
      </c>
      <c r="MO301" s="3">
        <v>0.951061018100822</v>
      </c>
      <c r="MP301" s="3">
        <v>0.357453207014718</v>
      </c>
      <c r="MQ301" s="3">
        <v>0.54424450326795604</v>
      </c>
      <c r="MR301" s="3">
        <v>0.77705996168334601</v>
      </c>
      <c r="MS301" s="3">
        <v>0.92278702757261399</v>
      </c>
      <c r="MT301" s="3">
        <v>0.19999527971009054</v>
      </c>
      <c r="MU301" s="3">
        <v>0.29044217567404823</v>
      </c>
      <c r="MV301" s="3">
        <v>5.9187238354157956E-2</v>
      </c>
      <c r="MW301" s="3">
        <v>0.45974274530817727</v>
      </c>
      <c r="MX301" s="3">
        <f t="shared" si="608"/>
        <v>-0.25104132532593215</v>
      </c>
      <c r="MY301" s="3">
        <f t="shared" si="609"/>
        <v>0.21916732073035528</v>
      </c>
      <c r="MZ301" s="3">
        <f t="shared" si="660"/>
        <v>-48.877972894869266</v>
      </c>
      <c r="NA301" s="3" t="str">
        <f t="shared" si="610"/>
        <v>Relased</v>
      </c>
      <c r="NB301" s="7">
        <v>0.45247535833642</v>
      </c>
      <c r="NC301" s="7">
        <v>0.66554591935886898</v>
      </c>
      <c r="ND301" s="7">
        <v>0.26078392343532097</v>
      </c>
      <c r="NE301" s="7">
        <v>0.48022577191357002</v>
      </c>
      <c r="NF301" s="7">
        <v>0.33020440244261101</v>
      </c>
      <c r="NG301" s="7">
        <v>0.14513173014320699</v>
      </c>
      <c r="NH301" s="7">
        <v>0.33319364637173293</v>
      </c>
      <c r="NI301" s="7">
        <v>0.59237573924546716</v>
      </c>
      <c r="NJ301" s="7">
        <v>-0.21307056102244898</v>
      </c>
      <c r="NK301" s="7">
        <v>0.66278675561204248</v>
      </c>
      <c r="NL301" s="7">
        <f t="shared" si="611"/>
        <v>-0.46748328498127367</v>
      </c>
      <c r="NM301" s="7">
        <f t="shared" si="612"/>
        <v>0.22314728786423932</v>
      </c>
      <c r="NN301" s="7">
        <f t="shared" si="661"/>
        <v>-64.483108442209186</v>
      </c>
      <c r="NO301" s="7" t="str">
        <f t="shared" si="613"/>
        <v>Calm</v>
      </c>
      <c r="NP301" s="5">
        <v>0.37897948890447702</v>
      </c>
      <c r="NQ301" s="5">
        <v>0.493494880359997</v>
      </c>
      <c r="NR301" s="5">
        <v>1.2154895919755799</v>
      </c>
      <c r="NS301" s="5">
        <v>0.72532178062004804</v>
      </c>
      <c r="NT301" s="5">
        <v>0.466340234321035</v>
      </c>
      <c r="NU301" s="5">
        <v>0.44762251233855599</v>
      </c>
      <c r="NV301" s="5">
        <v>1.4379051601181101</v>
      </c>
      <c r="NW301" s="5">
        <v>0.77070276912029601</v>
      </c>
      <c r="NX301" s="5">
        <v>-0.11451539145552</v>
      </c>
      <c r="NY301" s="5">
        <v>2.2244909890382201</v>
      </c>
      <c r="NZ301" s="5">
        <f t="shared" si="614"/>
        <v>-0.9392942657585952</v>
      </c>
      <c r="OA301" s="5">
        <f t="shared" si="615"/>
        <v>0.24311137660460003</v>
      </c>
      <c r="OB301" s="5">
        <f t="shared" si="662"/>
        <v>-75.48894509709352</v>
      </c>
      <c r="OC301" s="5" t="str">
        <f t="shared" si="616"/>
        <v>Calm</v>
      </c>
      <c r="OD301" s="1">
        <v>0.43811053307098502</v>
      </c>
      <c r="OE301" s="1">
        <v>0.47475452836016102</v>
      </c>
      <c r="OF301" s="1">
        <v>1.0835695945877999</v>
      </c>
      <c r="OG301" s="1">
        <v>0.44209331612944702</v>
      </c>
      <c r="OH301" s="1">
        <v>-0.33099755087117699</v>
      </c>
      <c r="OI301" s="1">
        <v>-0.16598803436777901</v>
      </c>
      <c r="OJ301" s="1">
        <v>10.11613692695545</v>
      </c>
      <c r="OK301" s="1">
        <v>1.4318046962063007</v>
      </c>
      <c r="OL301" s="1">
        <v>-3.6643995289176001E-2</v>
      </c>
      <c r="OM301" s="1">
        <v>1.6712907254062128</v>
      </c>
      <c r="ON301" s="1">
        <f t="shared" si="617"/>
        <v>-0.18241908267770712</v>
      </c>
      <c r="OO301" s="1">
        <f t="shared" si="618"/>
        <v>0.49195854193504274</v>
      </c>
      <c r="OP301" s="1">
        <f t="shared" si="663"/>
        <v>-20.344867982815224</v>
      </c>
      <c r="OQ301" s="1" t="str">
        <f t="shared" si="619"/>
        <v>Contented</v>
      </c>
      <c r="OR301" s="3">
        <v>1.0600385118712099</v>
      </c>
      <c r="OS301" s="3">
        <v>0.46777083377807599</v>
      </c>
      <c r="OT301" s="3">
        <v>0.14712779020730299</v>
      </c>
      <c r="OU301" s="3">
        <v>0.25105554409419201</v>
      </c>
      <c r="OV301" s="3">
        <v>0.92120250724729302</v>
      </c>
      <c r="OW301" s="3">
        <v>0.296123224645018</v>
      </c>
      <c r="OX301" s="3">
        <v>7.426042000319745E-2</v>
      </c>
      <c r="OY301" s="3">
        <v>0.32865230633217096</v>
      </c>
      <c r="OZ301" s="3">
        <v>0.59226767809313396</v>
      </c>
      <c r="PA301" s="3">
        <v>0.26062370637762772</v>
      </c>
      <c r="PB301" s="3">
        <f t="shared" si="620"/>
        <v>0.5068231623491064</v>
      </c>
      <c r="PC301" s="3">
        <f t="shared" si="621"/>
        <v>0.3645197863627978</v>
      </c>
      <c r="PD301" s="3">
        <f t="shared" si="664"/>
        <v>54.275375228628789</v>
      </c>
      <c r="PE301" s="3" t="str">
        <f t="shared" si="622"/>
        <v>excited</v>
      </c>
      <c r="PF301" s="1">
        <v>0.29581034610241402</v>
      </c>
      <c r="PG301" s="1">
        <v>0.61809031280951399</v>
      </c>
      <c r="PH301" s="1">
        <v>0.78753242848495597</v>
      </c>
      <c r="PI301" s="1">
        <v>1.10185943670765</v>
      </c>
      <c r="PJ301" s="1">
        <v>-8.2023720320931401E-2</v>
      </c>
      <c r="PK301" s="1">
        <v>-2.9103204595346099E-2</v>
      </c>
      <c r="PL301" s="1">
        <v>3.6837310360560873</v>
      </c>
      <c r="PM301" s="1">
        <v>1.8707700412128394</v>
      </c>
      <c r="PN301" s="1">
        <v>-0.32227996670709996</v>
      </c>
      <c r="PO301" s="1">
        <v>2.0673930440558803</v>
      </c>
      <c r="PP301" s="1">
        <f t="shared" si="623"/>
        <v>-0.14839937611347787</v>
      </c>
      <c r="PQ301" s="1">
        <f t="shared" si="624"/>
        <v>0.32108986839015285</v>
      </c>
      <c r="PR301" s="1">
        <f t="shared" si="665"/>
        <v>-24.805150514114658</v>
      </c>
      <c r="PS301" s="1" t="str">
        <f t="shared" si="625"/>
        <v>Contented</v>
      </c>
      <c r="PT301" s="5">
        <v>0.64316915330688496</v>
      </c>
      <c r="PU301" s="5">
        <v>0.46802110648515499</v>
      </c>
      <c r="PV301" s="5">
        <v>0.18890995261339899</v>
      </c>
      <c r="PW301" s="5">
        <v>5.3269283005894903E-2</v>
      </c>
      <c r="PX301" s="5">
        <v>0.69217893704706701</v>
      </c>
      <c r="PY301" s="5">
        <v>0.54978554545372005</v>
      </c>
      <c r="PZ301" s="5">
        <v>0.14146869567419373</v>
      </c>
      <c r="QA301" s="5">
        <v>5.2337330380401184E-2</v>
      </c>
      <c r="QB301" s="5">
        <v>0.17514804682172996</v>
      </c>
      <c r="QC301" s="5">
        <v>0.21794578694796865</v>
      </c>
      <c r="QD301" s="5">
        <f t="shared" si="626"/>
        <v>-1.5143942660713949E-2</v>
      </c>
      <c r="QE301" s="5">
        <f t="shared" si="627"/>
        <v>-3.9467483955843097E-2</v>
      </c>
      <c r="QF301" s="5">
        <f t="shared" si="666"/>
        <v>-159.00785145459062</v>
      </c>
      <c r="QG301" s="5" t="str">
        <f t="shared" si="628"/>
        <v>Sad</v>
      </c>
      <c r="QH301" s="3">
        <v>0.76516357149870795</v>
      </c>
      <c r="QI301" s="3">
        <v>0.57802103031754404</v>
      </c>
      <c r="QJ301" s="3">
        <v>7.1231201143876599E-2</v>
      </c>
      <c r="QK301" s="3">
        <v>0.22246216588921899</v>
      </c>
      <c r="QL301" s="3">
        <v>1.1471402411024501</v>
      </c>
      <c r="QM301" s="3">
        <v>0.59538300041900905</v>
      </c>
      <c r="QN301" s="3">
        <v>3.7248893546358797E-2</v>
      </c>
      <c r="QO301" s="3">
        <v>0.18958701356222385</v>
      </c>
      <c r="QP301" s="3">
        <v>0.18714254118116391</v>
      </c>
      <c r="QQ301" s="3">
        <v>0.21865450708410736</v>
      </c>
      <c r="QR301" s="3">
        <f t="shared" si="629"/>
        <v>0.37512462488914289</v>
      </c>
      <c r="QS301" s="3">
        <f t="shared" si="630"/>
        <v>-0.57455687283870138</v>
      </c>
      <c r="QT301" s="3">
        <f t="shared" si="667"/>
        <v>146.85972904744921</v>
      </c>
      <c r="QU301" s="3" t="str">
        <f t="shared" si="631"/>
        <v>stressed</v>
      </c>
      <c r="QV301" s="5">
        <v>0.81674938944604403</v>
      </c>
      <c r="QW301" s="5">
        <v>0.75770963896342503</v>
      </c>
      <c r="QX301" s="5">
        <v>0.171418781318941</v>
      </c>
      <c r="QY301" s="5">
        <v>0.190036793063459</v>
      </c>
      <c r="QZ301" s="5">
        <v>0.726147020336527</v>
      </c>
      <c r="RA301" s="5">
        <v>0.97853111287635197</v>
      </c>
      <c r="RB301" s="5">
        <v>0.11110193803814591</v>
      </c>
      <c r="RC301" s="5">
        <v>0.10945301961268322</v>
      </c>
      <c r="RD301" s="5">
        <v>5.9039750482619002E-2</v>
      </c>
      <c r="RE301" s="5">
        <v>0.22957445564496223</v>
      </c>
      <c r="RF301" s="5">
        <f t="shared" si="632"/>
        <v>2.6261116262463968E-2</v>
      </c>
      <c r="RG301" s="5">
        <f t="shared" si="633"/>
        <v>-7.197151502940935E-2</v>
      </c>
      <c r="RH301" s="5">
        <f t="shared" si="668"/>
        <v>159.95387999672212</v>
      </c>
      <c r="RI301" s="5" t="str">
        <f t="shared" si="634"/>
        <v>Upset</v>
      </c>
    </row>
    <row r="302" spans="1:477" x14ac:dyDescent="0.3">
      <c r="A302" s="1">
        <v>1.3494085752613101</v>
      </c>
      <c r="B302" s="1">
        <v>0.33241932688766301</v>
      </c>
      <c r="C302" s="1">
        <v>0.57205427684256505</v>
      </c>
      <c r="D302" s="1">
        <v>7.1516080834458304E-2</v>
      </c>
      <c r="E302" s="1">
        <v>0.80368902702060496</v>
      </c>
      <c r="F302" s="1">
        <v>0.208322693043487</v>
      </c>
      <c r="G302" s="1">
        <v>0.26568896655510899</v>
      </c>
      <c r="H302" s="1">
        <v>0.13225545305978642</v>
      </c>
      <c r="I302" s="1">
        <v>1.0169892483736471</v>
      </c>
      <c r="J302" s="1">
        <v>0.38266124426565562</v>
      </c>
      <c r="K302" s="18">
        <f t="shared" si="536"/>
        <v>0.73803430801081227</v>
      </c>
      <c r="L302" s="19">
        <f t="shared" si="537"/>
        <v>-0.53446954602229302</v>
      </c>
      <c r="M302" s="19">
        <f t="shared" si="635"/>
        <v>125.91129718161845</v>
      </c>
      <c r="N302" s="19" t="str">
        <f t="shared" si="538"/>
        <v>stressed</v>
      </c>
      <c r="O302" s="19">
        <f t="shared" si="636"/>
        <v>-0.60469281492724591</v>
      </c>
      <c r="P302" s="9">
        <v>5.7655257897846E-2</v>
      </c>
      <c r="Q302" s="9">
        <v>0.46850277804922502</v>
      </c>
      <c r="R302" s="9">
        <v>-0.165591064953231</v>
      </c>
      <c r="S302" s="9">
        <v>-2.20883226882603E-2</v>
      </c>
      <c r="T302" s="9">
        <v>0.37772309141202998</v>
      </c>
      <c r="U302" s="9">
        <v>0.51920854391010196</v>
      </c>
      <c r="V302" s="9">
        <v>-0.38033830854407807</v>
      </c>
      <c r="W302" s="9">
        <v>-2.2363136067371996E-2</v>
      </c>
      <c r="X302" s="9">
        <v>-0.41084752015137904</v>
      </c>
      <c r="Y302" s="9">
        <v>-0.35669775014207133</v>
      </c>
      <c r="Z302" s="9">
        <f t="shared" si="539"/>
        <v>-0.31382385118569478</v>
      </c>
      <c r="AA302" s="9">
        <f t="shared" si="540"/>
        <v>-0.32281370621839556</v>
      </c>
      <c r="AB302" s="9">
        <f t="shared" si="637"/>
        <v>-135.80901058153245</v>
      </c>
      <c r="AC302" s="9" t="str">
        <f t="shared" si="541"/>
        <v>Depressed</v>
      </c>
      <c r="AD302" s="3">
        <v>1.5949510934058001E-2</v>
      </c>
      <c r="AE302" s="3">
        <v>-2.90022553349247E-2</v>
      </c>
      <c r="AF302" s="3">
        <v>-0.13187771787157901</v>
      </c>
      <c r="AG302" s="3">
        <v>7.0680909544114906E-2</v>
      </c>
      <c r="AH302" s="3">
        <v>-9.5233856325654703E-2</v>
      </c>
      <c r="AI302" s="3">
        <v>-6.3684473710738501E-2</v>
      </c>
      <c r="AJ302" s="3">
        <v>1.6633512860605222</v>
      </c>
      <c r="AK302" s="3">
        <v>-0.76257852954648042</v>
      </c>
      <c r="AL302" s="3">
        <v>3.2617313419182996E-2</v>
      </c>
      <c r="AM302" s="3">
        <v>-0.12902890508548961</v>
      </c>
      <c r="AN302" s="3">
        <f t="shared" si="542"/>
        <v>0.127708763139875</v>
      </c>
      <c r="AO302" s="3">
        <f t="shared" si="543"/>
        <v>0.16927799133132959</v>
      </c>
      <c r="AP302" s="3">
        <f t="shared" si="638"/>
        <v>37.032076925640403</v>
      </c>
      <c r="AQ302" s="3" t="str">
        <f t="shared" si="544"/>
        <v>excited</v>
      </c>
      <c r="AR302" s="9">
        <v>8.7548657692690393E-2</v>
      </c>
      <c r="AS302" s="9">
        <v>0.50609270304422105</v>
      </c>
      <c r="AT302" s="9">
        <v>-2.4763525260689902E-2</v>
      </c>
      <c r="AU302" s="9">
        <v>8.3382802139290099E-2</v>
      </c>
      <c r="AV302" s="9">
        <v>-0.103831060050326</v>
      </c>
      <c r="AW302" s="9">
        <v>0.34437748710980998</v>
      </c>
      <c r="AX302" s="9">
        <v>1.5208766321314429</v>
      </c>
      <c r="AY302" s="9">
        <v>9.8043180236791608E-2</v>
      </c>
      <c r="AZ302" s="9">
        <v>-0.41854404535153067</v>
      </c>
      <c r="BA302" s="9">
        <v>9.8745270723444328E-2</v>
      </c>
      <c r="BB302" s="9">
        <f t="shared" si="545"/>
        <v>-0.37520140437111316</v>
      </c>
      <c r="BC302" s="9">
        <f t="shared" si="546"/>
        <v>6.8471709843544337E-2</v>
      </c>
      <c r="BD302" s="9">
        <f t="shared" si="639"/>
        <v>-79.657719186637863</v>
      </c>
      <c r="BE302" s="9" t="str">
        <f t="shared" si="547"/>
        <v>Calm</v>
      </c>
      <c r="BF302" s="5">
        <v>0.78199512176884201</v>
      </c>
      <c r="BG302" s="5">
        <v>0.81510709091014499</v>
      </c>
      <c r="BH302" s="5">
        <v>-3.9495578311038899E-3</v>
      </c>
      <c r="BI302" s="5">
        <v>0.22795571118017</v>
      </c>
      <c r="BJ302" s="5">
        <v>0.70722439909563395</v>
      </c>
      <c r="BK302" s="5">
        <v>0.56578863061555895</v>
      </c>
      <c r="BL302" s="5">
        <v>-2.6520991537978323E-3</v>
      </c>
      <c r="BM302" s="5">
        <v>0.16507815009254256</v>
      </c>
      <c r="BN302" s="5">
        <v>-3.3111969141302988E-2</v>
      </c>
      <c r="BO302" s="5">
        <v>0.14025786926518441</v>
      </c>
      <c r="BP302" s="5">
        <f t="shared" si="548"/>
        <v>-5.9882268484601209E-4</v>
      </c>
      <c r="BQ302" s="5">
        <f t="shared" si="549"/>
        <v>-1.4429844994192975E-2</v>
      </c>
      <c r="BR302" s="5">
        <f t="shared" si="640"/>
        <v>-177.62365173727545</v>
      </c>
      <c r="BS302" s="5" t="str">
        <f t="shared" si="550"/>
        <v>Sad</v>
      </c>
      <c r="BT302" s="6">
        <v>0.29782328765691002</v>
      </c>
      <c r="BU302" s="6">
        <v>0.78013895344828299</v>
      </c>
      <c r="BV302" s="6">
        <v>0.57114222515230295</v>
      </c>
      <c r="BW302" s="6">
        <v>0.32771937220539898</v>
      </c>
      <c r="BX302" s="6">
        <v>-5.3839934424628803E-2</v>
      </c>
      <c r="BY302" s="6">
        <v>0.57451923146605699</v>
      </c>
      <c r="BZ302" s="6">
        <v>2.3409065314737041</v>
      </c>
      <c r="CA302" s="6">
        <v>0.24192034260371142</v>
      </c>
      <c r="CB302" s="6">
        <v>-0.48231566579137297</v>
      </c>
      <c r="CC302" s="6">
        <v>0.83385258136327101</v>
      </c>
      <c r="CD302" s="6">
        <f t="shared" si="551"/>
        <v>-0.53859272163383642</v>
      </c>
      <c r="CE302" s="6">
        <f t="shared" si="552"/>
        <v>-0.46369185266545143</v>
      </c>
      <c r="CF302" s="6">
        <f t="shared" si="641"/>
        <v>-130.72622219589852</v>
      </c>
      <c r="CG302" s="6" t="str">
        <f t="shared" si="553"/>
        <v>Depressed</v>
      </c>
      <c r="CH302" s="5">
        <v>0.59203493892299697</v>
      </c>
      <c r="CI302" s="5">
        <v>0.47380446271223697</v>
      </c>
      <c r="CJ302" s="5">
        <v>0.35453792931724298</v>
      </c>
      <c r="CK302" s="5">
        <v>0.48569438282154997</v>
      </c>
      <c r="CL302" s="5">
        <v>0.60083954445171395</v>
      </c>
      <c r="CM302" s="5">
        <v>0.56216543958739595</v>
      </c>
      <c r="CN302" s="5">
        <v>0.29721310519966415</v>
      </c>
      <c r="CO302" s="5">
        <v>0.46883059222416762</v>
      </c>
      <c r="CP302" s="5">
        <v>0.11823047621075999</v>
      </c>
      <c r="CQ302" s="5">
        <v>0.78832918997898771</v>
      </c>
      <c r="CR302" s="5">
        <f t="shared" si="554"/>
        <v>0.14911224424433223</v>
      </c>
      <c r="CS302" s="5">
        <f t="shared" si="555"/>
        <v>-0.47912181032708057</v>
      </c>
      <c r="CT302" s="5">
        <f t="shared" si="642"/>
        <v>162.71281846940175</v>
      </c>
      <c r="CU302" s="5" t="str">
        <f t="shared" si="556"/>
        <v>Upset</v>
      </c>
      <c r="CV302" s="3">
        <v>1.1739763975170801</v>
      </c>
      <c r="CW302" s="3">
        <v>1.0752582985036601</v>
      </c>
      <c r="CX302" s="3">
        <v>0.138699820187874</v>
      </c>
      <c r="CY302" s="3">
        <v>0.45916233593653699</v>
      </c>
      <c r="CZ302" s="3">
        <v>0.997903214206599</v>
      </c>
      <c r="DA302" s="3">
        <v>0.87817659167133699</v>
      </c>
      <c r="DB302" s="3">
        <v>6.3861652109619929E-2</v>
      </c>
      <c r="DC302" s="3">
        <v>0.23505382147413334</v>
      </c>
      <c r="DD302" s="3">
        <v>9.8718099013419991E-2</v>
      </c>
      <c r="DE302" s="3">
        <v>0.26580692409828366</v>
      </c>
      <c r="DF302" s="3">
        <f t="shared" si="557"/>
        <v>0.30875066419566854</v>
      </c>
      <c r="DG302" s="3">
        <f t="shared" si="558"/>
        <v>-0.55661816360592253</v>
      </c>
      <c r="DH302" s="3">
        <f t="shared" si="643"/>
        <v>150.98329549037635</v>
      </c>
      <c r="DI302" s="3" t="str">
        <f t="shared" si="559"/>
        <v>Upset</v>
      </c>
      <c r="DJ302" s="7">
        <v>0.194889082433327</v>
      </c>
      <c r="DK302" s="7">
        <v>0.485673759146654</v>
      </c>
      <c r="DL302" s="7">
        <v>-0.109723431030916</v>
      </c>
      <c r="DM302" s="7">
        <v>3.74110103771393E-2</v>
      </c>
      <c r="DN302" s="7">
        <v>0.74784207915902901</v>
      </c>
      <c r="DO302" s="7">
        <v>1.21407808616692</v>
      </c>
      <c r="DP302" s="7">
        <v>-0.11638888741683627</v>
      </c>
      <c r="DQ302" s="7">
        <v>2.2009689520435635E-2</v>
      </c>
      <c r="DR302" s="7">
        <v>-0.29078467671332697</v>
      </c>
      <c r="DS302" s="7">
        <v>-0.1062538478972752</v>
      </c>
      <c r="DT302" s="7">
        <f t="shared" si="560"/>
        <v>-0.65158679778982354</v>
      </c>
      <c r="DU302" s="7">
        <f t="shared" si="561"/>
        <v>5.1666482382309198E-2</v>
      </c>
      <c r="DV302" s="7">
        <f t="shared" si="644"/>
        <v>-85.466313120889268</v>
      </c>
      <c r="DW302" s="7" t="str">
        <f t="shared" si="562"/>
        <v>Calm</v>
      </c>
      <c r="DX302" s="9">
        <v>0.54913005348573596</v>
      </c>
      <c r="DY302" s="9">
        <v>0.71452453097995605</v>
      </c>
      <c r="DZ302" s="9">
        <v>-4.8831988001716099E-2</v>
      </c>
      <c r="EA302" s="9">
        <v>0.34382421996143703</v>
      </c>
      <c r="EB302" s="9">
        <v>0.93619720303767096</v>
      </c>
      <c r="EC302" s="9">
        <v>1.2702758066848501</v>
      </c>
      <c r="ED302" s="9">
        <v>-3.2876248508368074E-2</v>
      </c>
      <c r="EE302" s="9">
        <v>0.17322861823268301</v>
      </c>
      <c r="EF302" s="9">
        <v>-0.16539447749422009</v>
      </c>
      <c r="EG302" s="9">
        <v>0.23344372393065921</v>
      </c>
      <c r="EH302" s="9">
        <f t="shared" si="563"/>
        <v>-0.12805319727917597</v>
      </c>
      <c r="EI302" s="9">
        <f t="shared" si="564"/>
        <v>0.12645725573534206</v>
      </c>
      <c r="EJ302" s="9">
        <f t="shared" si="645"/>
        <v>-45.359276073922082</v>
      </c>
      <c r="EK302" s="9" t="str">
        <f t="shared" si="565"/>
        <v>Relased</v>
      </c>
      <c r="EL302" s="1">
        <v>0.38643874056578797</v>
      </c>
      <c r="EM302" s="1">
        <v>0.57622120629207396</v>
      </c>
      <c r="EN302" s="1">
        <v>0.20538711026232701</v>
      </c>
      <c r="EO302" s="1">
        <v>0.20986078277324</v>
      </c>
      <c r="EP302" s="1">
        <v>0.50160827107935901</v>
      </c>
      <c r="EQ302" s="1">
        <v>0.51697450886063301</v>
      </c>
      <c r="ER302" s="1">
        <v>0.23127954665579939</v>
      </c>
      <c r="ES302" s="1">
        <v>0.19197000122153318</v>
      </c>
      <c r="ET302" s="1">
        <v>-0.18978246572628599</v>
      </c>
      <c r="EU302" s="1">
        <v>0.43135470047439178</v>
      </c>
      <c r="EV302" s="1">
        <f t="shared" si="566"/>
        <v>-0.50449680527153085</v>
      </c>
      <c r="EW302" s="1">
        <f t="shared" si="567"/>
        <v>-0.5757593604027218</v>
      </c>
      <c r="EX302" s="1">
        <f t="shared" si="646"/>
        <v>-138.77423089565207</v>
      </c>
      <c r="EY302" s="1" t="str">
        <f t="shared" si="568"/>
        <v>Depressed</v>
      </c>
      <c r="EZ302" s="3">
        <v>0.17801919150286699</v>
      </c>
      <c r="FA302" s="3">
        <v>0.31232254767613998</v>
      </c>
      <c r="FB302" s="3">
        <v>-5.2256471041851701E-2</v>
      </c>
      <c r="FC302" s="3">
        <v>-1.0694879781111E-2</v>
      </c>
      <c r="FD302" s="3">
        <v>-7.8044352587919197E-2</v>
      </c>
      <c r="FE302" s="3">
        <v>0.49182370825879401</v>
      </c>
      <c r="FF302" s="3">
        <v>-0.52269622646062142</v>
      </c>
      <c r="FG302" s="3">
        <v>-1.3299669932152687E-2</v>
      </c>
      <c r="FH302" s="3">
        <v>-0.13430335617327299</v>
      </c>
      <c r="FI302" s="3">
        <v>-0.1283826070535295</v>
      </c>
      <c r="FJ302" s="3">
        <f t="shared" si="569"/>
        <v>-0.25284746137587488</v>
      </c>
      <c r="FK302" s="3">
        <f t="shared" si="570"/>
        <v>-0.3020427684867516</v>
      </c>
      <c r="FL302" s="3">
        <f t="shared" si="647"/>
        <v>-140.06646688118735</v>
      </c>
      <c r="FM302" s="3" t="str">
        <f t="shared" si="571"/>
        <v>Depressed</v>
      </c>
      <c r="FN302" s="7">
        <v>0.72507115775997599</v>
      </c>
      <c r="FO302" s="7">
        <v>0.55258820202687498</v>
      </c>
      <c r="FP302" s="7">
        <v>-0.14048670983707601</v>
      </c>
      <c r="FQ302" s="7">
        <v>-0.118942516003228</v>
      </c>
      <c r="FR302" s="7">
        <v>0.58857257013806497</v>
      </c>
      <c r="FS302" s="7">
        <v>0.63767508107374304</v>
      </c>
      <c r="FT302" s="7">
        <v>-0.1069443006909252</v>
      </c>
      <c r="FU302" s="7">
        <v>-9.9929585069098784E-2</v>
      </c>
      <c r="FV302" s="7">
        <v>0.17248295573310102</v>
      </c>
      <c r="FW302" s="7">
        <v>-0.20305038573316134</v>
      </c>
      <c r="FX302" s="7">
        <f t="shared" si="572"/>
        <v>0.27698956212320769</v>
      </c>
      <c r="FY302" s="7">
        <f t="shared" si="573"/>
        <v>1.3218579948100828E-2</v>
      </c>
      <c r="FZ302" s="7">
        <f t="shared" si="648"/>
        <v>87.267786294171643</v>
      </c>
      <c r="GA302" s="7" t="str">
        <f t="shared" si="574"/>
        <v>alert</v>
      </c>
      <c r="GB302" s="5">
        <v>0.83635971731819003</v>
      </c>
      <c r="GC302" s="5">
        <v>0.90761161340358398</v>
      </c>
      <c r="GD302" s="5">
        <v>0.34245101890377999</v>
      </c>
      <c r="GE302" s="5">
        <v>0.46205584052368198</v>
      </c>
      <c r="GF302" s="5">
        <v>0.77308725185376503</v>
      </c>
      <c r="GG302" s="5">
        <v>0.77558693885518504</v>
      </c>
      <c r="GH302" s="5">
        <v>0.21277558407529745</v>
      </c>
      <c r="GI302" s="5">
        <v>0.27451059763782826</v>
      </c>
      <c r="GJ302" s="5">
        <v>-7.1251896085393951E-2</v>
      </c>
      <c r="GK302" s="5">
        <v>0.46130738806038873</v>
      </c>
      <c r="GL302" s="5">
        <f t="shared" si="575"/>
        <v>-5.1958354685586183E-3</v>
      </c>
      <c r="GM302" s="5">
        <f t="shared" si="576"/>
        <v>-0.76983297231049452</v>
      </c>
      <c r="GN302" s="5">
        <f t="shared" si="649"/>
        <v>-179.61329933394882</v>
      </c>
      <c r="GO302" s="5" t="str">
        <f t="shared" si="577"/>
        <v>Sad</v>
      </c>
      <c r="GP302" s="6">
        <v>0.22554992724820799</v>
      </c>
      <c r="GQ302" s="6">
        <v>0.82298274028557905</v>
      </c>
      <c r="GR302" s="6">
        <v>0.41506205052052397</v>
      </c>
      <c r="GS302" s="6">
        <v>0.374614406766277</v>
      </c>
      <c r="GT302" s="6">
        <v>0.255003988972343</v>
      </c>
      <c r="GU302" s="6">
        <v>1.1257511190737099</v>
      </c>
      <c r="GV302" s="6">
        <v>0.86371588392181697</v>
      </c>
      <c r="GW302" s="6">
        <v>0.19223477078057438</v>
      </c>
      <c r="GX302" s="6">
        <v>-0.59743281303737106</v>
      </c>
      <c r="GY302" s="6">
        <v>0.75312527853249256</v>
      </c>
      <c r="GZ302" s="6">
        <f t="shared" si="578"/>
        <v>-0.30164910487311791</v>
      </c>
      <c r="HA302" s="6">
        <f t="shared" si="579"/>
        <v>0.20255938290022257</v>
      </c>
      <c r="HB302" s="6">
        <f t="shared" si="650"/>
        <v>-56.118376425547048</v>
      </c>
      <c r="HC302" s="6" t="str">
        <f t="shared" si="580"/>
        <v>Relased</v>
      </c>
      <c r="HD302" s="3">
        <v>0.16410575833310501</v>
      </c>
      <c r="HE302" s="3">
        <v>0.58898878614985595</v>
      </c>
      <c r="HF302" s="3">
        <v>8.8149687569698501E-2</v>
      </c>
      <c r="HG302" s="3">
        <v>0.275115197819989</v>
      </c>
      <c r="HH302" s="3">
        <v>-0.146667469032807</v>
      </c>
      <c r="HI302" s="3">
        <v>0.531192160800812</v>
      </c>
      <c r="HJ302" s="3">
        <v>5.0549504054960313</v>
      </c>
      <c r="HK302" s="3">
        <v>0.24559889058004561</v>
      </c>
      <c r="HL302" s="3">
        <v>-0.42488302781675091</v>
      </c>
      <c r="HM302" s="3">
        <v>0.48236292249213936</v>
      </c>
      <c r="HN302" s="3">
        <f t="shared" si="581"/>
        <v>-0.31661625607794097</v>
      </c>
      <c r="HO302" s="3">
        <f t="shared" si="582"/>
        <v>-0.57100322470789422</v>
      </c>
      <c r="HP302" s="3">
        <f t="shared" si="651"/>
        <v>-150.9920177876273</v>
      </c>
      <c r="HQ302" s="3" t="str">
        <f t="shared" si="583"/>
        <v>Sad</v>
      </c>
      <c r="HR302" s="5">
        <v>1.46177174368882</v>
      </c>
      <c r="HS302" s="5">
        <v>1.20112627978912</v>
      </c>
      <c r="HT302" s="5">
        <v>0.84558705602800899</v>
      </c>
      <c r="HU302" s="5">
        <v>1.09530784468714</v>
      </c>
      <c r="HV302" s="5">
        <v>1.4458033485541999</v>
      </c>
      <c r="HW302" s="5">
        <v>1.2507961144014901</v>
      </c>
      <c r="HX302" s="5">
        <v>0.29082208685990951</v>
      </c>
      <c r="HY302" s="5">
        <v>0.44671391202359234</v>
      </c>
      <c r="HZ302" s="5">
        <v>0.2606454638997</v>
      </c>
      <c r="IA302" s="5">
        <v>0.72886565073197895</v>
      </c>
      <c r="IB302" s="5">
        <f t="shared" si="584"/>
        <v>0.41893083730980285</v>
      </c>
      <c r="IC302" s="5">
        <f t="shared" si="585"/>
        <v>4.6170595077104082E-3</v>
      </c>
      <c r="ID302" s="5">
        <f t="shared" si="652"/>
        <v>89.368565667191845</v>
      </c>
      <c r="IE302" s="5" t="str">
        <f t="shared" si="586"/>
        <v>alert</v>
      </c>
      <c r="IF302" s="6">
        <v>0.33356704012357202</v>
      </c>
      <c r="IG302" s="6">
        <v>0.55752789651437196</v>
      </c>
      <c r="IH302" s="6">
        <v>5.8472849188267097E-2</v>
      </c>
      <c r="II302" s="6">
        <v>0.46212400525438002</v>
      </c>
      <c r="IJ302" s="6">
        <v>-0.388732402697611</v>
      </c>
      <c r="IK302" s="6">
        <v>0.81911434491824797</v>
      </c>
      <c r="IL302" s="6">
        <v>-1.0599558574420507</v>
      </c>
      <c r="IM302" s="6">
        <v>0.33568925269463246</v>
      </c>
      <c r="IN302" s="6">
        <v>-0.22396085639079993</v>
      </c>
      <c r="IO302" s="6">
        <v>0.58422153806286081</v>
      </c>
      <c r="IP302" s="6">
        <f t="shared" si="587"/>
        <v>-0.33941312797136769</v>
      </c>
      <c r="IQ302" s="6">
        <f t="shared" si="588"/>
        <v>-0.16147645569053581</v>
      </c>
      <c r="IR302" s="6">
        <f t="shared" si="653"/>
        <v>-115.44285993523449</v>
      </c>
      <c r="IS302" s="6" t="str">
        <f t="shared" si="589"/>
        <v>Bored</v>
      </c>
      <c r="IT302" s="5">
        <v>0.48469696763285502</v>
      </c>
      <c r="IU302" s="5">
        <v>0.58620601796201899</v>
      </c>
      <c r="IV302" s="5">
        <v>0.74060911157536902</v>
      </c>
      <c r="IW302" s="5">
        <v>0.87268144300962402</v>
      </c>
      <c r="IX302" s="5">
        <v>0.166630757133504</v>
      </c>
      <c r="IY302" s="5">
        <v>0.60084796329677104</v>
      </c>
      <c r="IZ302" s="5">
        <v>1.1370759809756856</v>
      </c>
      <c r="JA302" s="5">
        <v>0.7351657606035783</v>
      </c>
      <c r="JB302" s="5">
        <v>-0.10150905032916396</v>
      </c>
      <c r="JC302" s="5">
        <v>1.5064768483102411</v>
      </c>
      <c r="JD302" s="5">
        <f t="shared" si="590"/>
        <v>0.1543771404136336</v>
      </c>
      <c r="JE302" s="5">
        <f t="shared" si="591"/>
        <v>-0.25902356354670242</v>
      </c>
      <c r="JF302" s="5">
        <f t="shared" si="654"/>
        <v>149.20520535015277</v>
      </c>
      <c r="JG302" s="5" t="str">
        <f t="shared" si="592"/>
        <v>stressed</v>
      </c>
      <c r="JH302" s="6">
        <v>6.3040081333409895E-2</v>
      </c>
      <c r="JI302" s="6">
        <v>0.197456088008793</v>
      </c>
      <c r="JJ302" s="6">
        <v>1.86917081618641E-2</v>
      </c>
      <c r="JK302" s="6">
        <v>-3.0595709991976701E-2</v>
      </c>
      <c r="JL302" s="6">
        <v>-0.21614561967572599</v>
      </c>
      <c r="JM302" s="6">
        <v>-0.11589901344377999</v>
      </c>
      <c r="JN302" s="6">
        <v>-0.12208381463035546</v>
      </c>
      <c r="JO302" s="6">
        <v>-0.3751447701521885</v>
      </c>
      <c r="JP302" s="6">
        <v>-0.13441600667538312</v>
      </c>
      <c r="JQ302" s="6">
        <v>-4.5697416050962399E-2</v>
      </c>
      <c r="JR302" s="6">
        <f t="shared" si="593"/>
        <v>-0.18156130581978824</v>
      </c>
      <c r="JS302" s="6">
        <f t="shared" si="594"/>
        <v>0.28588064340411634</v>
      </c>
      <c r="JT302" s="6">
        <f t="shared" si="655"/>
        <v>-32.419417386209673</v>
      </c>
      <c r="JU302" s="6" t="str">
        <f t="shared" si="595"/>
        <v>Relased</v>
      </c>
      <c r="JV302" s="3">
        <v>0.387593621128696</v>
      </c>
      <c r="JW302" s="3">
        <v>1.04088062122987</v>
      </c>
      <c r="JX302" s="3">
        <v>6.2188470652965698E-2</v>
      </c>
      <c r="JY302" s="3">
        <v>-0.22310221409203301</v>
      </c>
      <c r="JZ302" s="3">
        <v>7.9257437623076604E-2</v>
      </c>
      <c r="KA302" s="3">
        <v>0.660338372262253</v>
      </c>
      <c r="KB302" s="3">
        <v>0.13320837446366737</v>
      </c>
      <c r="KC302" s="3">
        <v>-0.13114256009690267</v>
      </c>
      <c r="KD302" s="3">
        <v>-0.65328700010117402</v>
      </c>
      <c r="KE302" s="3">
        <v>-0.11264728384138116</v>
      </c>
      <c r="KF302" s="3">
        <f t="shared" si="596"/>
        <v>-0.57212084168154842</v>
      </c>
      <c r="KG302" s="3">
        <f t="shared" si="597"/>
        <v>-0.18635573705804576</v>
      </c>
      <c r="KH302" s="3">
        <f t="shared" si="656"/>
        <v>-108.04187633467275</v>
      </c>
      <c r="KI302" s="3" t="str">
        <f t="shared" si="598"/>
        <v>Bored</v>
      </c>
      <c r="KJ302" s="7">
        <v>0.139929899149729</v>
      </c>
      <c r="KK302" s="7">
        <v>0.122990255090099</v>
      </c>
      <c r="KL302" s="7">
        <v>-0.22163055899905901</v>
      </c>
      <c r="KM302" s="7">
        <v>-9.1686759763285303E-2</v>
      </c>
      <c r="KN302" s="7">
        <v>-0.15129111338592099</v>
      </c>
      <c r="KO302" s="7">
        <v>-5.8576205972817597E-2</v>
      </c>
      <c r="KP302" s="7">
        <v>19.507647192589541</v>
      </c>
      <c r="KQ302" s="7">
        <v>-1.4233969300136264</v>
      </c>
      <c r="KR302" s="7">
        <v>1.6939644059629999E-2</v>
      </c>
      <c r="KS302" s="7">
        <v>-1.1916823937222609</v>
      </c>
      <c r="KT302" s="7">
        <f t="shared" si="599"/>
        <v>0.15030561256602426</v>
      </c>
      <c r="KU302" s="7">
        <f t="shared" si="600"/>
        <v>-0.39170347801102778</v>
      </c>
      <c r="KV302" s="7">
        <f t="shared" si="657"/>
        <v>159.00704595187733</v>
      </c>
      <c r="KW302" s="7" t="str">
        <f t="shared" si="601"/>
        <v>Upset</v>
      </c>
      <c r="LL302" s="5">
        <v>3.7432043390940702E-2</v>
      </c>
      <c r="LM302" s="5">
        <v>0.212817580776757</v>
      </c>
      <c r="LN302" s="5">
        <v>2.0587028769022301E-2</v>
      </c>
      <c r="LO302" s="5">
        <v>-8.6410535462199997E-2</v>
      </c>
      <c r="LP302" s="5">
        <v>5.0301239686336404E-3</v>
      </c>
      <c r="LQ302" s="5">
        <v>0.24108029037795001</v>
      </c>
      <c r="LR302" s="5">
        <v>0.48483226479442409</v>
      </c>
      <c r="LS302" s="5">
        <v>-0.19037440127747976</v>
      </c>
      <c r="LT302" s="5">
        <v>-0.1753855373858163</v>
      </c>
      <c r="LU302" s="5">
        <v>-0.26303139080467886</v>
      </c>
      <c r="LV302" s="5">
        <f t="shared" si="602"/>
        <v>-9.6522611773626643E-2</v>
      </c>
      <c r="LW302" s="5">
        <f t="shared" si="603"/>
        <v>-6.6956876462898829E-2</v>
      </c>
      <c r="LX302" s="5">
        <f t="shared" si="658"/>
        <v>-124.74870081104589</v>
      </c>
      <c r="LY302" s="5" t="str">
        <f t="shared" si="604"/>
        <v>Depressed</v>
      </c>
      <c r="LZ302" s="6">
        <v>0.72128042804588199</v>
      </c>
      <c r="MA302" s="6">
        <v>0.67115836108286497</v>
      </c>
      <c r="MB302" s="6">
        <v>0.15834525076002801</v>
      </c>
      <c r="MC302" s="6">
        <v>0.29690366804413498</v>
      </c>
      <c r="MD302" s="6">
        <v>0.81555902936767299</v>
      </c>
      <c r="ME302" s="6">
        <v>0.85468782194404302</v>
      </c>
      <c r="MF302" s="6">
        <v>0.10303304616249072</v>
      </c>
      <c r="MG302" s="6">
        <v>0.19458296081663376</v>
      </c>
      <c r="MH302" s="6">
        <v>5.012206696301702E-2</v>
      </c>
      <c r="MI302" s="6">
        <v>0.32694357723904943</v>
      </c>
      <c r="MJ302" s="6">
        <f t="shared" si="605"/>
        <v>0.18932700679141701</v>
      </c>
      <c r="MK302" s="6">
        <f t="shared" si="606"/>
        <v>0.11380951832934727</v>
      </c>
      <c r="ML302" s="6">
        <f t="shared" si="659"/>
        <v>58.988800143683015</v>
      </c>
      <c r="MM302" s="6" t="str">
        <f t="shared" si="607"/>
        <v>excited</v>
      </c>
      <c r="MN302" s="3">
        <v>1.01024825645498</v>
      </c>
      <c r="MO302" s="3">
        <v>0.951061018100822</v>
      </c>
      <c r="MP302" s="3">
        <v>0.31253434106399403</v>
      </c>
      <c r="MQ302" s="3">
        <v>0.50798748228389501</v>
      </c>
      <c r="MR302" s="3">
        <v>0.72093501149264905</v>
      </c>
      <c r="MS302" s="3">
        <v>0.97626056872985301</v>
      </c>
      <c r="MT302" s="3">
        <v>0.18053220987660831</v>
      </c>
      <c r="MU302" s="3">
        <v>0.26357172863883055</v>
      </c>
      <c r="MV302" s="3">
        <v>5.9187238354157956E-2</v>
      </c>
      <c r="MW302" s="3">
        <v>0.41835412394800464</v>
      </c>
      <c r="MX302" s="3">
        <f t="shared" si="608"/>
        <v>-0.25104132532593215</v>
      </c>
      <c r="MY302" s="3">
        <f t="shared" si="609"/>
        <v>0.2021178146361311</v>
      </c>
      <c r="MZ302" s="3">
        <f t="shared" si="660"/>
        <v>-51.161843258962868</v>
      </c>
      <c r="NA302" s="3" t="str">
        <f t="shared" si="610"/>
        <v>Relased</v>
      </c>
      <c r="NB302" s="7">
        <v>0.336630062600284</v>
      </c>
      <c r="NC302" s="7">
        <v>0.45831856202507099</v>
      </c>
      <c r="ND302" s="7">
        <v>0.151063707512746</v>
      </c>
      <c r="NE302" s="7">
        <v>0.401748614322957</v>
      </c>
      <c r="NF302" s="7">
        <v>0.114586150312755</v>
      </c>
      <c r="NG302" s="7">
        <v>0.14688022794163699</v>
      </c>
      <c r="NH302" s="7">
        <v>0.33479228624672641</v>
      </c>
      <c r="NI302" s="7">
        <v>0.66382917643483264</v>
      </c>
      <c r="NJ302" s="7">
        <v>-0.12168849942478699</v>
      </c>
      <c r="NK302" s="7">
        <v>0.69540635043709098</v>
      </c>
      <c r="NL302" s="7">
        <f t="shared" si="611"/>
        <v>-0.37237825630647936</v>
      </c>
      <c r="NM302" s="7">
        <f t="shared" si="612"/>
        <v>0.23490183990921376</v>
      </c>
      <c r="NN302" s="7">
        <f t="shared" si="661"/>
        <v>-57.755650693338808</v>
      </c>
      <c r="NO302" s="7" t="str">
        <f t="shared" si="613"/>
        <v>Relased</v>
      </c>
      <c r="NP302" s="5">
        <v>0.37897948890447702</v>
      </c>
      <c r="NQ302" s="5">
        <v>0.493494880359997</v>
      </c>
      <c r="NR302" s="5">
        <v>1.2154895919755799</v>
      </c>
      <c r="NS302" s="5">
        <v>0.72532178062004804</v>
      </c>
      <c r="NT302" s="5">
        <v>0.466340234321035</v>
      </c>
      <c r="NU302" s="5">
        <v>0.44762251233855599</v>
      </c>
      <c r="NV302" s="5">
        <v>1.4379051601181101</v>
      </c>
      <c r="NW302" s="5">
        <v>0.77070276912029601</v>
      </c>
      <c r="NX302" s="5">
        <v>-0.11451539145552</v>
      </c>
      <c r="NY302" s="5">
        <v>2.2244909890382201</v>
      </c>
      <c r="NZ302" s="5">
        <f t="shared" si="614"/>
        <v>-0.9392942657585952</v>
      </c>
      <c r="OA302" s="5">
        <f t="shared" si="615"/>
        <v>0.24311137660460003</v>
      </c>
      <c r="OB302" s="5">
        <f t="shared" si="662"/>
        <v>-75.48894509709352</v>
      </c>
      <c r="OC302" s="5" t="str">
        <f t="shared" si="616"/>
        <v>Calm</v>
      </c>
      <c r="OD302" s="1">
        <v>0.409486870848845</v>
      </c>
      <c r="OE302" s="1">
        <v>0.53553150373038005</v>
      </c>
      <c r="OF302" s="1">
        <v>1.1134130548977701</v>
      </c>
      <c r="OG302" s="1">
        <v>0.38496905322201103</v>
      </c>
      <c r="OH302" s="1">
        <v>-0.39280767683807899</v>
      </c>
      <c r="OI302" s="1">
        <v>-9.4434617417549202E-2</v>
      </c>
      <c r="OJ302" s="1">
        <v>66.754607817325549</v>
      </c>
      <c r="OK302" s="1">
        <v>0.87275395761689112</v>
      </c>
      <c r="OL302" s="1">
        <v>-0.12604463288153506</v>
      </c>
      <c r="OM302" s="1">
        <v>1.5855587027997675</v>
      </c>
      <c r="ON302" s="1">
        <f t="shared" si="617"/>
        <v>-0.2995094045130906</v>
      </c>
      <c r="OO302" s="1">
        <f t="shared" si="618"/>
        <v>0.45841629330088263</v>
      </c>
      <c r="OP302" s="1">
        <f t="shared" si="663"/>
        <v>-33.158866372309426</v>
      </c>
      <c r="OQ302" s="1" t="str">
        <f t="shared" si="619"/>
        <v>Relased</v>
      </c>
      <c r="OR302" s="3">
        <v>1.0600385118712099</v>
      </c>
      <c r="OS302" s="3">
        <v>0.46777083377807599</v>
      </c>
      <c r="OT302" s="3">
        <v>0.14712779020730299</v>
      </c>
      <c r="OU302" s="3">
        <v>0.25105554409419201</v>
      </c>
      <c r="OV302" s="3">
        <v>0.92120250724729302</v>
      </c>
      <c r="OW302" s="3">
        <v>0.296123224645018</v>
      </c>
      <c r="OX302" s="3">
        <v>7.426042000319745E-2</v>
      </c>
      <c r="OY302" s="3">
        <v>0.32865230633217096</v>
      </c>
      <c r="OZ302" s="3">
        <v>0.59226767809313396</v>
      </c>
      <c r="PA302" s="3">
        <v>0.26062370637762772</v>
      </c>
      <c r="PB302" s="3">
        <f t="shared" si="620"/>
        <v>0.5068231623491064</v>
      </c>
      <c r="PC302" s="3">
        <f t="shared" si="621"/>
        <v>0.3645197863627978</v>
      </c>
      <c r="PD302" s="3">
        <f t="shared" si="664"/>
        <v>54.275375228628789</v>
      </c>
      <c r="PE302" s="3" t="str">
        <f t="shared" si="622"/>
        <v>excited</v>
      </c>
      <c r="PF302" s="1">
        <v>0.130574256256208</v>
      </c>
      <c r="PG302" s="1">
        <v>0.29994046011519099</v>
      </c>
      <c r="PH302" s="1">
        <v>0.72890249371810301</v>
      </c>
      <c r="PI302" s="1">
        <v>1.1564026631073301</v>
      </c>
      <c r="PJ302" s="1">
        <v>-0.19134695470907401</v>
      </c>
      <c r="PK302" s="1">
        <v>-0.30909551691687298</v>
      </c>
      <c r="PL302" s="1">
        <v>-11.993913587421563</v>
      </c>
      <c r="PM302" s="1">
        <v>-126.31299708537827</v>
      </c>
      <c r="PN302" s="1">
        <v>-0.32227996670709996</v>
      </c>
      <c r="PO302" s="1">
        <v>2.0673930440558803</v>
      </c>
      <c r="PP302" s="1">
        <f t="shared" si="623"/>
        <v>-0.14839937611347787</v>
      </c>
      <c r="PQ302" s="1">
        <f t="shared" si="624"/>
        <v>0.32108986839015285</v>
      </c>
      <c r="PR302" s="1">
        <f t="shared" si="665"/>
        <v>-24.805150514114658</v>
      </c>
      <c r="PS302" s="1" t="str">
        <f t="shared" si="625"/>
        <v>Contented</v>
      </c>
      <c r="PT302" s="5">
        <v>0.73097154698115796</v>
      </c>
      <c r="PU302" s="5">
        <v>0.85500358677596899</v>
      </c>
      <c r="PV302" s="5">
        <v>0.23262903771895099</v>
      </c>
      <c r="PW302" s="5">
        <v>6.8800520111810502E-3</v>
      </c>
      <c r="PX302" s="5">
        <v>0.914043148544051</v>
      </c>
      <c r="PY302" s="5">
        <v>0.98009484667452995</v>
      </c>
      <c r="PZ302" s="5">
        <v>0.14141456508063521</v>
      </c>
      <c r="QA302" s="5">
        <v>3.7491460325889034E-3</v>
      </c>
      <c r="QB302" s="5">
        <v>-0.12403203979481103</v>
      </c>
      <c r="QC302" s="5">
        <v>0.15101692620031329</v>
      </c>
      <c r="QD302" s="5">
        <f t="shared" si="626"/>
        <v>-0.31954463585860515</v>
      </c>
      <c r="QE302" s="5">
        <f t="shared" si="627"/>
        <v>-6.5123911246035338E-2</v>
      </c>
      <c r="QF302" s="5">
        <f t="shared" si="666"/>
        <v>-101.51925163008441</v>
      </c>
      <c r="QG302" s="5" t="str">
        <f t="shared" si="628"/>
        <v>Bored</v>
      </c>
      <c r="QH302" s="3">
        <v>0.73258972230203701</v>
      </c>
      <c r="QI302" s="3">
        <v>0.57802103031754404</v>
      </c>
      <c r="QJ302" s="3">
        <v>0.108204870831584</v>
      </c>
      <c r="QK302" s="3">
        <v>0.22246216588921899</v>
      </c>
      <c r="QL302" s="3">
        <v>1.1398491255783301</v>
      </c>
      <c r="QM302" s="3">
        <v>0.59538300041900905</v>
      </c>
      <c r="QN302" s="3">
        <v>5.7788200108149744E-2</v>
      </c>
      <c r="QO302" s="3">
        <v>0.18958701356222385</v>
      </c>
      <c r="QP302" s="3">
        <v>0.15456869198449297</v>
      </c>
      <c r="QQ302" s="3">
        <v>0.2522999571458443</v>
      </c>
      <c r="QR302" s="3">
        <f t="shared" si="629"/>
        <v>0.34126512397921549</v>
      </c>
      <c r="QS302" s="3">
        <f t="shared" si="630"/>
        <v>-0.55264852687990618</v>
      </c>
      <c r="QT302" s="3">
        <f t="shared" si="667"/>
        <v>148.3043201884621</v>
      </c>
      <c r="QU302" s="3" t="str">
        <f t="shared" si="631"/>
        <v>stressed</v>
      </c>
      <c r="QV302" s="5">
        <v>1.10247206356787</v>
      </c>
      <c r="QW302" s="5">
        <v>1.1149388037862999</v>
      </c>
      <c r="QX302" s="5">
        <v>0.25100319210960897</v>
      </c>
      <c r="QY302" s="5">
        <v>0.18268859008266999</v>
      </c>
      <c r="QZ302" s="5">
        <v>0.89788173636810398</v>
      </c>
      <c r="RA302" s="5">
        <v>1.0901415594352699</v>
      </c>
      <c r="RB302" s="5">
        <v>0.12547939875318204</v>
      </c>
      <c r="RC302" s="5">
        <v>8.2848948786504228E-2</v>
      </c>
      <c r="RD302" s="5">
        <v>-1.2466740218429972E-2</v>
      </c>
      <c r="RE302" s="5">
        <v>0.19558476445538622</v>
      </c>
      <c r="RF302" s="5">
        <f t="shared" si="632"/>
        <v>-2.8054031952016056E-2</v>
      </c>
      <c r="RG302" s="5">
        <f t="shared" si="633"/>
        <v>-9.0275586596226698E-2</v>
      </c>
      <c r="RH302" s="5">
        <f t="shared" si="668"/>
        <v>-162.73685073221094</v>
      </c>
      <c r="RI302" s="5" t="str">
        <f t="shared" si="634"/>
        <v>Sad</v>
      </c>
    </row>
    <row r="303" spans="1:477" x14ac:dyDescent="0.3">
      <c r="A303" s="1">
        <v>0.99741704999254799</v>
      </c>
      <c r="B303" s="1">
        <v>0.33500984775137599</v>
      </c>
      <c r="C303" s="1">
        <v>0.39525470542453101</v>
      </c>
      <c r="D303" s="1">
        <v>5.8023679054429997E-2</v>
      </c>
      <c r="E303" s="1">
        <v>0.69397859603850698</v>
      </c>
      <c r="F303" s="1">
        <v>0.26752689737735802</v>
      </c>
      <c r="G303" s="1">
        <v>0.23368554031223629</v>
      </c>
      <c r="H303" s="1">
        <v>9.629898844100046E-2</v>
      </c>
      <c r="I303" s="1">
        <v>0.662407202241172</v>
      </c>
      <c r="J303" s="1">
        <v>0.34019005864145768</v>
      </c>
      <c r="K303" s="18">
        <f t="shared" si="536"/>
        <v>0.46220068143171433</v>
      </c>
      <c r="L303" s="19">
        <f t="shared" si="537"/>
        <v>-0.56794524659326262</v>
      </c>
      <c r="M303" s="19">
        <f t="shared" si="635"/>
        <v>140.86088858469427</v>
      </c>
      <c r="N303" s="19" t="str">
        <f t="shared" si="538"/>
        <v>stressed</v>
      </c>
      <c r="O303" s="19">
        <f t="shared" si="636"/>
        <v>-0.49714337301563427</v>
      </c>
      <c r="P303" s="9">
        <v>0.16176193682315601</v>
      </c>
      <c r="Q303" s="9">
        <v>0.447757418627305</v>
      </c>
      <c r="R303" s="9">
        <v>8.5101646585658206E-2</v>
      </c>
      <c r="S303" s="9">
        <v>9.7591003703293905E-2</v>
      </c>
      <c r="T303" s="9">
        <v>-7.9700189237599008E-3</v>
      </c>
      <c r="U303" s="9">
        <v>0.39812536387312503</v>
      </c>
      <c r="V303" s="9">
        <v>0.5533557793415903</v>
      </c>
      <c r="W303" s="9">
        <v>0.11537178167265072</v>
      </c>
      <c r="X303" s="9">
        <v>-0.28599548180414902</v>
      </c>
      <c r="Y303" s="9">
        <v>0.2997323196634738</v>
      </c>
      <c r="Z303" s="9">
        <f t="shared" si="539"/>
        <v>-0.16771596965866953</v>
      </c>
      <c r="AA303" s="9">
        <f t="shared" si="540"/>
        <v>-6.1522619104968479E-2</v>
      </c>
      <c r="AB303" s="9">
        <f t="shared" si="637"/>
        <v>-110.14436252774917</v>
      </c>
      <c r="AC303" s="9" t="str">
        <f t="shared" si="541"/>
        <v>Bored</v>
      </c>
      <c r="AD303" s="3">
        <v>1.5949510934058001E-2</v>
      </c>
      <c r="AE303" s="3">
        <v>-2.90022553349247E-2</v>
      </c>
      <c r="AF303" s="3">
        <v>-0.13187771787157901</v>
      </c>
      <c r="AG303" s="3">
        <v>7.0680909544114906E-2</v>
      </c>
      <c r="AH303" s="3">
        <v>-9.5233856325654703E-2</v>
      </c>
      <c r="AI303" s="3">
        <v>-6.3684473710738501E-2</v>
      </c>
      <c r="AJ303" s="3">
        <v>1.6633512860605222</v>
      </c>
      <c r="AK303" s="3">
        <v>-0.76257852954648042</v>
      </c>
      <c r="AL303" s="3">
        <v>3.2617313419182996E-2</v>
      </c>
      <c r="AM303" s="3">
        <v>-0.12902890508548961</v>
      </c>
      <c r="AN303" s="3">
        <f t="shared" si="542"/>
        <v>0.127708763139875</v>
      </c>
      <c r="AO303" s="3">
        <f t="shared" si="543"/>
        <v>0.16927799133132959</v>
      </c>
      <c r="AP303" s="3">
        <f t="shared" si="638"/>
        <v>37.032076925640403</v>
      </c>
      <c r="AQ303" s="3" t="str">
        <f t="shared" si="544"/>
        <v>excited</v>
      </c>
      <c r="AR303" s="9">
        <v>8.7548657692690393E-2</v>
      </c>
      <c r="AS303" s="9">
        <v>0.50609270304422105</v>
      </c>
      <c r="AT303" s="9">
        <v>-2.4763525260689902E-2</v>
      </c>
      <c r="AU303" s="9">
        <v>8.3382802139290099E-2</v>
      </c>
      <c r="AV303" s="9">
        <v>-0.103831060050326</v>
      </c>
      <c r="AW303" s="9">
        <v>0.34437748710980998</v>
      </c>
      <c r="AX303" s="9">
        <v>1.5208766321314429</v>
      </c>
      <c r="AY303" s="9">
        <v>9.8043180236791608E-2</v>
      </c>
      <c r="AZ303" s="9">
        <v>-0.41854404535153067</v>
      </c>
      <c r="BA303" s="9">
        <v>9.8745270723444328E-2</v>
      </c>
      <c r="BB303" s="9">
        <f t="shared" si="545"/>
        <v>-0.37520140437111316</v>
      </c>
      <c r="BC303" s="9">
        <f t="shared" si="546"/>
        <v>6.8471709843544337E-2</v>
      </c>
      <c r="BD303" s="9">
        <f t="shared" si="639"/>
        <v>-79.657719186637863</v>
      </c>
      <c r="BE303" s="9" t="str">
        <f t="shared" si="547"/>
        <v>Calm</v>
      </c>
      <c r="BF303" s="5">
        <v>0.65597617600413405</v>
      </c>
      <c r="BG303" s="5">
        <v>0.79870758230830696</v>
      </c>
      <c r="BH303" s="5">
        <v>3.5451743736533502E-2</v>
      </c>
      <c r="BI303" s="5">
        <v>0.14865029776233199</v>
      </c>
      <c r="BJ303" s="5">
        <v>0.18649440186665001</v>
      </c>
      <c r="BK303" s="5">
        <v>0.33797143340519997</v>
      </c>
      <c r="BL303" s="5">
        <v>4.2080690611335507E-2</v>
      </c>
      <c r="BM303" s="5">
        <v>0.13077596727605853</v>
      </c>
      <c r="BN303" s="5">
        <v>-0.14273140630417291</v>
      </c>
      <c r="BO303" s="5">
        <v>0.12655811989847182</v>
      </c>
      <c r="BP303" s="5">
        <f t="shared" si="548"/>
        <v>-0.11576289426713837</v>
      </c>
      <c r="BQ303" s="5">
        <f t="shared" si="549"/>
        <v>-2.0101349654174872E-2</v>
      </c>
      <c r="BR303" s="5">
        <f t="shared" si="640"/>
        <v>-99.850756145500924</v>
      </c>
      <c r="BS303" s="5" t="str">
        <f t="shared" si="550"/>
        <v>Bored</v>
      </c>
      <c r="BT303" s="6">
        <v>0.32709774681903497</v>
      </c>
      <c r="BU303" s="6">
        <v>0.76768962548680497</v>
      </c>
      <c r="BV303" s="6">
        <v>0.57201791166615901</v>
      </c>
      <c r="BW303" s="6">
        <v>0.29906133120394701</v>
      </c>
      <c r="BX303" s="6">
        <v>6.1748045280223297E-2</v>
      </c>
      <c r="BY303" s="6">
        <v>0.60107399639634995</v>
      </c>
      <c r="BZ303" s="6">
        <v>1.4710662254515114</v>
      </c>
      <c r="CA303" s="6">
        <v>0.21849012234303558</v>
      </c>
      <c r="CB303" s="6">
        <v>-0.44059187866777</v>
      </c>
      <c r="CC303" s="6">
        <v>0.79566065969087663</v>
      </c>
      <c r="CD303" s="6">
        <f t="shared" si="551"/>
        <v>-0.49479738784031324</v>
      </c>
      <c r="CE303" s="6">
        <f t="shared" si="552"/>
        <v>-0.49200363682745785</v>
      </c>
      <c r="CF303" s="6">
        <f t="shared" si="641"/>
        <v>-134.83778927019617</v>
      </c>
      <c r="CG303" s="6" t="str">
        <f t="shared" si="553"/>
        <v>Depressed</v>
      </c>
      <c r="CH303" s="5">
        <v>0.58763718431156498</v>
      </c>
      <c r="CI303" s="5">
        <v>0.47380446271223697</v>
      </c>
      <c r="CJ303" s="5">
        <v>0.43576600963843998</v>
      </c>
      <c r="CK303" s="5">
        <v>0.48569438282154997</v>
      </c>
      <c r="CL303" s="5">
        <v>0.51062678534464001</v>
      </c>
      <c r="CM303" s="5">
        <v>0.56216543958739595</v>
      </c>
      <c r="CN303" s="5">
        <v>0.39677711522745301</v>
      </c>
      <c r="CO303" s="5">
        <v>0.46883059222416762</v>
      </c>
      <c r="CP303" s="5">
        <v>0.113832721599328</v>
      </c>
      <c r="CQ303" s="5">
        <v>0.86812157318651639</v>
      </c>
      <c r="CR303" s="5">
        <f t="shared" si="554"/>
        <v>0.13995944030428875</v>
      </c>
      <c r="CS303" s="5">
        <f t="shared" si="555"/>
        <v>-0.37084142715196944</v>
      </c>
      <c r="CT303" s="5">
        <f t="shared" si="642"/>
        <v>159.32296790887511</v>
      </c>
      <c r="CU303" s="5" t="str">
        <f t="shared" si="556"/>
        <v>Upset</v>
      </c>
      <c r="CV303" s="3">
        <v>1.1739763975170801</v>
      </c>
      <c r="CW303" s="3">
        <v>1.0752582985036601</v>
      </c>
      <c r="CX303" s="3">
        <v>0.138699820187874</v>
      </c>
      <c r="CY303" s="3">
        <v>0.45916233593653699</v>
      </c>
      <c r="CZ303" s="3">
        <v>0.997903214206599</v>
      </c>
      <c r="DA303" s="3">
        <v>0.87817659167133699</v>
      </c>
      <c r="DB303" s="3">
        <v>6.3861652109619929E-2</v>
      </c>
      <c r="DC303" s="3">
        <v>0.23505382147413334</v>
      </c>
      <c r="DD303" s="3">
        <v>9.8718099013419991E-2</v>
      </c>
      <c r="DE303" s="3">
        <v>0.26580692409828366</v>
      </c>
      <c r="DF303" s="3">
        <f t="shared" si="557"/>
        <v>0.30875066419566854</v>
      </c>
      <c r="DG303" s="3">
        <f t="shared" si="558"/>
        <v>-0.55661816360592253</v>
      </c>
      <c r="DH303" s="3">
        <f t="shared" si="643"/>
        <v>150.98329549037635</v>
      </c>
      <c r="DI303" s="3" t="str">
        <f t="shared" si="559"/>
        <v>Upset</v>
      </c>
      <c r="DJ303" s="7">
        <v>0.194889082433327</v>
      </c>
      <c r="DK303" s="7">
        <v>0.485673759146654</v>
      </c>
      <c r="DL303" s="7">
        <v>-0.109723431030916</v>
      </c>
      <c r="DM303" s="7">
        <v>3.74110103771393E-2</v>
      </c>
      <c r="DN303" s="7">
        <v>0.74784207915902901</v>
      </c>
      <c r="DO303" s="7">
        <v>1.21407808616692</v>
      </c>
      <c r="DP303" s="7">
        <v>-0.11638888741683627</v>
      </c>
      <c r="DQ303" s="7">
        <v>2.2009689520435635E-2</v>
      </c>
      <c r="DR303" s="7">
        <v>-0.29078467671332697</v>
      </c>
      <c r="DS303" s="7">
        <v>-0.1062538478972752</v>
      </c>
      <c r="DT303" s="7">
        <f t="shared" si="560"/>
        <v>-0.65158679778982354</v>
      </c>
      <c r="DU303" s="7">
        <f t="shared" si="561"/>
        <v>5.1666482382309198E-2</v>
      </c>
      <c r="DV303" s="7">
        <f t="shared" si="644"/>
        <v>-85.466313120889268</v>
      </c>
      <c r="DW303" s="7" t="str">
        <f t="shared" si="562"/>
        <v>Calm</v>
      </c>
      <c r="DX303" s="9">
        <v>-2.04006225875875E-2</v>
      </c>
      <c r="DY303" s="9">
        <v>-0.38913700250178501</v>
      </c>
      <c r="DZ303" s="9">
        <v>-0.168034400041945</v>
      </c>
      <c r="EA303" s="9">
        <v>-0.31604394951895198</v>
      </c>
      <c r="EB303" s="9">
        <v>0.119916851160059</v>
      </c>
      <c r="EC303" s="9">
        <v>-0.92579780894058805</v>
      </c>
      <c r="ED303" s="9">
        <v>-1.6885125416461695</v>
      </c>
      <c r="EE303" s="9">
        <v>0.24034951905507643</v>
      </c>
      <c r="EF303" s="9">
        <v>0.3687363799141975</v>
      </c>
      <c r="EG303" s="9">
        <v>1.1820119078320523</v>
      </c>
      <c r="EH303" s="9">
        <f t="shared" si="563"/>
        <v>0.37687100359747117</v>
      </c>
      <c r="EI303" s="9">
        <f t="shared" si="564"/>
        <v>0.45900363951021461</v>
      </c>
      <c r="EJ303" s="9">
        <f t="shared" si="645"/>
        <v>39.388158952089398</v>
      </c>
      <c r="EK303" s="9" t="str">
        <f t="shared" si="565"/>
        <v>excited</v>
      </c>
      <c r="EL303" s="1">
        <v>0.38643874056578797</v>
      </c>
      <c r="EM303" s="1">
        <v>0.57622120629207396</v>
      </c>
      <c r="EN303" s="1">
        <v>0.20538711026232701</v>
      </c>
      <c r="EO303" s="1">
        <v>0.20986078277324</v>
      </c>
      <c r="EP303" s="1">
        <v>0.50160827107935901</v>
      </c>
      <c r="EQ303" s="1">
        <v>0.51697450886063301</v>
      </c>
      <c r="ER303" s="1">
        <v>0.23127954665579939</v>
      </c>
      <c r="ES303" s="1">
        <v>0.19197000122153318</v>
      </c>
      <c r="ET303" s="1">
        <v>-0.18978246572628599</v>
      </c>
      <c r="EU303" s="1">
        <v>0.43135470047439178</v>
      </c>
      <c r="EV303" s="1">
        <f t="shared" si="566"/>
        <v>-0.50449680527153085</v>
      </c>
      <c r="EW303" s="1">
        <f t="shared" si="567"/>
        <v>-0.5757593604027218</v>
      </c>
      <c r="EX303" s="1">
        <f t="shared" si="646"/>
        <v>-138.77423089565207</v>
      </c>
      <c r="EY303" s="1" t="str">
        <f t="shared" si="568"/>
        <v>Depressed</v>
      </c>
      <c r="EZ303" s="3">
        <v>0.15057908963803601</v>
      </c>
      <c r="FA303" s="3">
        <v>0.249843224118143</v>
      </c>
      <c r="FB303" s="3">
        <v>-3.3038503815591098E-2</v>
      </c>
      <c r="FC303" s="3">
        <v>-8.8602982636114096E-3</v>
      </c>
      <c r="FD303" s="3">
        <v>-2.6948128894561701E-2</v>
      </c>
      <c r="FE303" s="3">
        <v>0.383704965692795</v>
      </c>
      <c r="FF303" s="3">
        <v>-0.2672348707549374</v>
      </c>
      <c r="FG303" s="3">
        <v>-1.3985200188568891E-2</v>
      </c>
      <c r="FH303" s="3">
        <v>-9.9264134480106986E-2</v>
      </c>
      <c r="FI303" s="3">
        <v>-0.10463653158129217</v>
      </c>
      <c r="FJ303" s="3">
        <f t="shared" si="569"/>
        <v>-0.22405501108533044</v>
      </c>
      <c r="FK303" s="3">
        <f t="shared" si="570"/>
        <v>-0.29016319014914205</v>
      </c>
      <c r="FL303" s="3">
        <f t="shared" si="647"/>
        <v>-142.32579396958391</v>
      </c>
      <c r="FM303" s="3" t="str">
        <f t="shared" si="571"/>
        <v>Depressed</v>
      </c>
      <c r="FN303" s="7">
        <v>0.72862664106494701</v>
      </c>
      <c r="FO303" s="7">
        <v>0.45739709191373501</v>
      </c>
      <c r="FP303" s="7">
        <v>3.6725904931553801E-3</v>
      </c>
      <c r="FQ303" s="7">
        <v>-0.15620395564857001</v>
      </c>
      <c r="FR303" s="7">
        <v>0.65819967672259005</v>
      </c>
      <c r="FS303" s="7">
        <v>0.72587395808240895</v>
      </c>
      <c r="FT303" s="7">
        <v>2.6481978644697338E-3</v>
      </c>
      <c r="FU303" s="7">
        <v>-0.13201029100566522</v>
      </c>
      <c r="FV303" s="7">
        <v>0.271229549151212</v>
      </c>
      <c r="FW303" s="7">
        <v>-0.12860734647555006</v>
      </c>
      <c r="FX303" s="7">
        <f t="shared" si="572"/>
        <v>0.40417256419032244</v>
      </c>
      <c r="FY303" s="7">
        <f t="shared" si="573"/>
        <v>4.1543098220929942E-2</v>
      </c>
      <c r="FZ303" s="7">
        <f t="shared" si="648"/>
        <v>84.13143092632761</v>
      </c>
      <c r="GA303" s="7" t="str">
        <f t="shared" si="574"/>
        <v>alert</v>
      </c>
      <c r="GB303" s="5">
        <v>0.81788916440747605</v>
      </c>
      <c r="GC303" s="5">
        <v>0.89889005924112897</v>
      </c>
      <c r="GD303" s="5">
        <v>0.24652446205100401</v>
      </c>
      <c r="GE303" s="5">
        <v>0.358826398965232</v>
      </c>
      <c r="GF303" s="5">
        <v>0.83088009207803804</v>
      </c>
      <c r="GG303" s="5">
        <v>0.78230647471104997</v>
      </c>
      <c r="GH303" s="5">
        <v>0.14952029283739252</v>
      </c>
      <c r="GI303" s="5">
        <v>0.21343512892076824</v>
      </c>
      <c r="GJ303" s="5">
        <v>-8.1000894833652914E-2</v>
      </c>
      <c r="GK303" s="5">
        <v>0.35260844998444651</v>
      </c>
      <c r="GL303" s="5">
        <f t="shared" si="575"/>
        <v>-1.4988538257954875E-2</v>
      </c>
      <c r="GM303" s="5">
        <f t="shared" si="576"/>
        <v>-0.86180686412824359</v>
      </c>
      <c r="GN303" s="5">
        <f t="shared" si="649"/>
        <v>-179.00361270444341</v>
      </c>
      <c r="GO303" s="5" t="str">
        <f t="shared" si="577"/>
        <v>Sad</v>
      </c>
      <c r="GP303" s="6">
        <v>0.22554992724820799</v>
      </c>
      <c r="GQ303" s="6">
        <v>0.82298274028557905</v>
      </c>
      <c r="GR303" s="6">
        <v>0.41506205052052397</v>
      </c>
      <c r="GS303" s="6">
        <v>0.37106733379498202</v>
      </c>
      <c r="GT303" s="6">
        <v>0.255003988972343</v>
      </c>
      <c r="GU303" s="6">
        <v>0.98630660161733297</v>
      </c>
      <c r="GV303" s="6">
        <v>0.86371588392181697</v>
      </c>
      <c r="GW303" s="6">
        <v>0.20509010095903932</v>
      </c>
      <c r="GX303" s="6">
        <v>-0.59743281303737106</v>
      </c>
      <c r="GY303" s="6">
        <v>0.74974238634312673</v>
      </c>
      <c r="GZ303" s="6">
        <f t="shared" si="578"/>
        <v>-0.30164910487311791</v>
      </c>
      <c r="HA303" s="6">
        <f t="shared" si="579"/>
        <v>0.20130956674470335</v>
      </c>
      <c r="HB303" s="6">
        <f t="shared" si="650"/>
        <v>-56.282305242355697</v>
      </c>
      <c r="HC303" s="6" t="str">
        <f t="shared" si="580"/>
        <v>Relased</v>
      </c>
      <c r="HD303" s="3">
        <v>0.28891370659252302</v>
      </c>
      <c r="HE303" s="3">
        <v>0.66084443536549897</v>
      </c>
      <c r="HF303" s="3">
        <v>0.13858725900285301</v>
      </c>
      <c r="HG303" s="3">
        <v>0.19927994561679899</v>
      </c>
      <c r="HH303" s="3">
        <v>5.40861913563127E-2</v>
      </c>
      <c r="HI303" s="3">
        <v>0.39589110556427498</v>
      </c>
      <c r="HJ303" s="3">
        <v>0.4040446071022612</v>
      </c>
      <c r="HK303" s="3">
        <v>0.1885807166488046</v>
      </c>
      <c r="HL303" s="3">
        <v>-0.37193072877297595</v>
      </c>
      <c r="HM303" s="3">
        <v>0.35574025606467008</v>
      </c>
      <c r="HN303" s="3">
        <f t="shared" si="581"/>
        <v>-0.25695108466845895</v>
      </c>
      <c r="HO303" s="3">
        <f t="shared" si="582"/>
        <v>-0.66506399701846974</v>
      </c>
      <c r="HP303" s="3">
        <f t="shared" si="651"/>
        <v>-158.87569011389994</v>
      </c>
      <c r="HQ303" s="3" t="str">
        <f t="shared" si="583"/>
        <v>Sad</v>
      </c>
      <c r="HR303" s="5">
        <v>1.46177174368882</v>
      </c>
      <c r="HS303" s="5">
        <v>1.20112627978912</v>
      </c>
      <c r="HT303" s="5">
        <v>0.84558705602800899</v>
      </c>
      <c r="HU303" s="5">
        <v>1.09530784468714</v>
      </c>
      <c r="HV303" s="5">
        <v>1.4458033485541999</v>
      </c>
      <c r="HW303" s="5">
        <v>1.2507961144014901</v>
      </c>
      <c r="HX303" s="5">
        <v>0.29082208685990951</v>
      </c>
      <c r="HY303" s="5">
        <v>0.44671391202359234</v>
      </c>
      <c r="HZ303" s="5">
        <v>0.2606454638997</v>
      </c>
      <c r="IA303" s="5">
        <v>0.72886565073197895</v>
      </c>
      <c r="IB303" s="5">
        <f t="shared" si="584"/>
        <v>0.41893083730980285</v>
      </c>
      <c r="IC303" s="5">
        <f t="shared" si="585"/>
        <v>4.6170595077104082E-3</v>
      </c>
      <c r="ID303" s="5">
        <f t="shared" si="652"/>
        <v>89.368565667191845</v>
      </c>
      <c r="IE303" s="5" t="str">
        <f t="shared" si="586"/>
        <v>alert</v>
      </c>
      <c r="IF303" s="6">
        <v>0.33266699422883</v>
      </c>
      <c r="IG303" s="6">
        <v>0.46847627626475202</v>
      </c>
      <c r="IH303" s="6">
        <v>2.9163321900703199E-2</v>
      </c>
      <c r="II303" s="6">
        <v>0.24580184796033999</v>
      </c>
      <c r="IJ303" s="6">
        <v>-0.25020804755471399</v>
      </c>
      <c r="IK303" s="6">
        <v>7.1697194609475004E-2</v>
      </c>
      <c r="IL303" s="6">
        <v>0.35367080319324051</v>
      </c>
      <c r="IM303" s="6">
        <v>0.45504242843049952</v>
      </c>
      <c r="IN303" s="6">
        <v>-0.13580928203592202</v>
      </c>
      <c r="IO303" s="6">
        <v>0.34321597645279844</v>
      </c>
      <c r="IP303" s="6">
        <f t="shared" si="587"/>
        <v>-0.23628111293033893</v>
      </c>
      <c r="IQ303" s="6">
        <f t="shared" si="588"/>
        <v>-0.28751444685531358</v>
      </c>
      <c r="IR303" s="6">
        <f t="shared" si="653"/>
        <v>-140.586427440085</v>
      </c>
      <c r="IS303" s="6" t="str">
        <f t="shared" si="589"/>
        <v>Depressed</v>
      </c>
      <c r="IT303" s="5">
        <v>0.45914174197611501</v>
      </c>
      <c r="IU303" s="5">
        <v>0.58472801084241699</v>
      </c>
      <c r="IV303" s="5">
        <v>0.78323788053142296</v>
      </c>
      <c r="IW303" s="5">
        <v>0.84410560928503597</v>
      </c>
      <c r="IX303" s="5">
        <v>0.40874789556233299</v>
      </c>
      <c r="IY303" s="5">
        <v>0.80369632475069097</v>
      </c>
      <c r="IZ303" s="5">
        <v>0.90246253285484712</v>
      </c>
      <c r="JA303" s="5">
        <v>0.60795938795213522</v>
      </c>
      <c r="JB303" s="5">
        <v>-0.12558626886630198</v>
      </c>
      <c r="JC303" s="5">
        <v>1.5589526235648665</v>
      </c>
      <c r="JD303" s="5">
        <f t="shared" si="590"/>
        <v>0.1220479709150919</v>
      </c>
      <c r="JE303" s="5">
        <f t="shared" si="591"/>
        <v>-0.21327408944012771</v>
      </c>
      <c r="JF303" s="5">
        <f t="shared" si="654"/>
        <v>150.21927285108887</v>
      </c>
      <c r="JG303" s="5" t="str">
        <f t="shared" si="592"/>
        <v>Upset</v>
      </c>
      <c r="JH303" s="6">
        <v>0.141950647801868</v>
      </c>
      <c r="JI303" s="6">
        <v>-2.2415532169761498E-2</v>
      </c>
      <c r="JJ303" s="6">
        <v>-1.22934129759761E-2</v>
      </c>
      <c r="JK303" s="6">
        <v>-5.6843700027367002E-2</v>
      </c>
      <c r="JL303" s="6">
        <v>-7.6633931142933695E-2</v>
      </c>
      <c r="JM303" s="6">
        <v>-0.22195261226486701</v>
      </c>
      <c r="JN303" s="6">
        <v>-0.18821235366390013</v>
      </c>
      <c r="JO303" s="6">
        <v>0.2326150168176826</v>
      </c>
      <c r="JP303" s="6">
        <v>0.1643661799716295</v>
      </c>
      <c r="JQ303" s="6">
        <v>-0.57838328626482072</v>
      </c>
      <c r="JR303" s="6">
        <f t="shared" si="593"/>
        <v>2.4071924415623114E-2</v>
      </c>
      <c r="JS303" s="6">
        <f t="shared" si="594"/>
        <v>-1.3202947363524786E-2</v>
      </c>
      <c r="JT303" s="6">
        <f t="shared" si="655"/>
        <v>118.74384764650971</v>
      </c>
      <c r="JU303" s="6" t="str">
        <f t="shared" si="595"/>
        <v>nervous</v>
      </c>
      <c r="JV303" s="3">
        <v>0.35058684511266403</v>
      </c>
      <c r="JW303" s="3">
        <v>3.26814667101753E-2</v>
      </c>
      <c r="JX303" s="3">
        <v>-4.4596149326994898E-2</v>
      </c>
      <c r="JY303" s="3">
        <v>-0.210055878646314</v>
      </c>
      <c r="JZ303" s="3">
        <v>-0.20956600978897899</v>
      </c>
      <c r="KA303" s="3">
        <v>-0.14025726155000201</v>
      </c>
      <c r="KB303" s="3">
        <v>-0.3162380170606236</v>
      </c>
      <c r="KC303" s="3">
        <v>1.9526314349717184</v>
      </c>
      <c r="KD303" s="3">
        <v>0.31790537840248873</v>
      </c>
      <c r="KE303" s="3">
        <v>-0.6644223383931056</v>
      </c>
      <c r="KF303" s="3">
        <f t="shared" si="596"/>
        <v>0.46128162449519916</v>
      </c>
      <c r="KG303" s="3">
        <f t="shared" si="597"/>
        <v>-0.43190309784655445</v>
      </c>
      <c r="KH303" s="3">
        <f t="shared" si="656"/>
        <v>133.11611315245338</v>
      </c>
      <c r="KI303" s="3" t="str">
        <f t="shared" si="598"/>
        <v>stressed</v>
      </c>
      <c r="KJ303" s="7">
        <v>0.26340191855512202</v>
      </c>
      <c r="KK303" s="7">
        <v>0.112596605549996</v>
      </c>
      <c r="KL303" s="7">
        <v>-0.26147756164241498</v>
      </c>
      <c r="KM303" s="7">
        <v>-3.6905557619017003E-2</v>
      </c>
      <c r="KN303" s="7">
        <v>2.7973786113678799E-2</v>
      </c>
      <c r="KO303" s="7">
        <v>-3.2535680413658598E-2</v>
      </c>
      <c r="KP303" s="7">
        <v>-0.89738971867826023</v>
      </c>
      <c r="KQ303" s="7">
        <v>-0.46096841319494836</v>
      </c>
      <c r="KR303" s="7">
        <v>0.15080531300512601</v>
      </c>
      <c r="KS303" s="7">
        <v>-0.79357524067837271</v>
      </c>
      <c r="KT303" s="7">
        <f t="shared" si="599"/>
        <v>0.254871180159155</v>
      </c>
      <c r="KU303" s="7">
        <f t="shared" si="600"/>
        <v>-0.25357655323753769</v>
      </c>
      <c r="KV303" s="7">
        <f t="shared" si="657"/>
        <v>134.85411185166583</v>
      </c>
      <c r="KW303" s="7" t="str">
        <f t="shared" si="601"/>
        <v>stressed</v>
      </c>
      <c r="LL303" s="5">
        <v>-0.115004479238673</v>
      </c>
      <c r="LM303" s="5">
        <v>0.158624281365491</v>
      </c>
      <c r="LN303" s="5">
        <v>-3.9745933310423198E-2</v>
      </c>
      <c r="LO303" s="5">
        <v>-0.10581163395210701</v>
      </c>
      <c r="LP303" s="5">
        <v>-3.84431630821662E-2</v>
      </c>
      <c r="LQ303" s="5">
        <v>0.125089333889989</v>
      </c>
      <c r="LR303" s="5">
        <v>0.25901951121099392</v>
      </c>
      <c r="LS303" s="5">
        <v>-0.37295225982307956</v>
      </c>
      <c r="LT303" s="5">
        <v>-0.1753855373858163</v>
      </c>
      <c r="LU303" s="5">
        <v>-0.26303139080467886</v>
      </c>
      <c r="LV303" s="5">
        <f t="shared" si="602"/>
        <v>-9.6522611773626643E-2</v>
      </c>
      <c r="LW303" s="5">
        <f t="shared" si="603"/>
        <v>-6.6956876462898829E-2</v>
      </c>
      <c r="LX303" s="5">
        <f t="shared" si="658"/>
        <v>-124.74870081104589</v>
      </c>
      <c r="LY303" s="5" t="str">
        <f t="shared" si="604"/>
        <v>Depressed</v>
      </c>
      <c r="LZ303" s="6">
        <v>0.72128042804588199</v>
      </c>
      <c r="MA303" s="6">
        <v>0.67115836108286497</v>
      </c>
      <c r="MB303" s="6">
        <v>0.15456607021320001</v>
      </c>
      <c r="MC303" s="6">
        <v>0.218178416966433</v>
      </c>
      <c r="MD303" s="6">
        <v>0.82747270041861498</v>
      </c>
      <c r="ME303" s="6">
        <v>0.63166396746586295</v>
      </c>
      <c r="MF303" s="6">
        <v>9.9800328000914984E-2</v>
      </c>
      <c r="MG303" s="6">
        <v>0.16746597919416356</v>
      </c>
      <c r="MH303" s="6">
        <v>5.012206696301702E-2</v>
      </c>
      <c r="MI303" s="6">
        <v>0.26769182968025496</v>
      </c>
      <c r="MJ303" s="6">
        <f t="shared" si="605"/>
        <v>0.18932700679141701</v>
      </c>
      <c r="MK303" s="6">
        <f t="shared" si="606"/>
        <v>9.2762739310859432E-2</v>
      </c>
      <c r="ML303" s="6">
        <f t="shared" si="659"/>
        <v>63.896974827138578</v>
      </c>
      <c r="MM303" s="6" t="str">
        <f t="shared" si="607"/>
        <v>alert</v>
      </c>
      <c r="MN303" s="3">
        <v>0.42235489752528999</v>
      </c>
      <c r="MO303" s="3">
        <v>0.61750721189003099</v>
      </c>
      <c r="MP303" s="3">
        <v>-7.2806650655940497E-2</v>
      </c>
      <c r="MQ303" s="3">
        <v>7.6835167030684007E-2</v>
      </c>
      <c r="MR303" s="3">
        <v>0.26534079587037801</v>
      </c>
      <c r="MS303" s="3">
        <v>0.73778574520989904</v>
      </c>
      <c r="MT303" s="3">
        <v>-0.10587044728525144</v>
      </c>
      <c r="MU303" s="3">
        <v>5.6692663108865185E-2</v>
      </c>
      <c r="MV303" s="3">
        <v>-0.19515231436474101</v>
      </c>
      <c r="MW303" s="3">
        <v>3.8740870912284775E-3</v>
      </c>
      <c r="MX303" s="3">
        <f t="shared" si="608"/>
        <v>-0.49611750475039396</v>
      </c>
      <c r="MY303" s="3">
        <f t="shared" si="609"/>
        <v>3.1378135901049209E-2</v>
      </c>
      <c r="MZ303" s="3">
        <f t="shared" si="660"/>
        <v>-86.381012110547815</v>
      </c>
      <c r="NA303" s="3" t="str">
        <f t="shared" si="610"/>
        <v>Calm</v>
      </c>
      <c r="NB303" s="7">
        <v>0.336630062600284</v>
      </c>
      <c r="NC303" s="7">
        <v>0.45831856202507099</v>
      </c>
      <c r="ND303" s="7">
        <v>0.151063707512746</v>
      </c>
      <c r="NE303" s="7">
        <v>0.401748614322957</v>
      </c>
      <c r="NF303" s="7">
        <v>0.114586150312755</v>
      </c>
      <c r="NG303" s="7">
        <v>0.14688022794163699</v>
      </c>
      <c r="NH303" s="7">
        <v>0.33479228624672641</v>
      </c>
      <c r="NI303" s="7">
        <v>0.66382917643483264</v>
      </c>
      <c r="NJ303" s="7">
        <v>-0.12168849942478699</v>
      </c>
      <c r="NK303" s="7">
        <v>0.69540635043709098</v>
      </c>
      <c r="NL303" s="7">
        <f t="shared" si="611"/>
        <v>-0.37237825630647936</v>
      </c>
      <c r="NM303" s="7">
        <f t="shared" si="612"/>
        <v>0.23490183990921376</v>
      </c>
      <c r="NN303" s="7">
        <f t="shared" si="661"/>
        <v>-57.755650693338808</v>
      </c>
      <c r="NO303" s="7" t="str">
        <f t="shared" si="613"/>
        <v>Relased</v>
      </c>
      <c r="NP303" s="5">
        <v>0.37897948890447702</v>
      </c>
      <c r="NQ303" s="5">
        <v>0.493494880359997</v>
      </c>
      <c r="NR303" s="5">
        <v>1.2154895919755799</v>
      </c>
      <c r="NS303" s="5">
        <v>0.72532178062004804</v>
      </c>
      <c r="NT303" s="5">
        <v>0.466340234321035</v>
      </c>
      <c r="NU303" s="5">
        <v>0.44762251233855599</v>
      </c>
      <c r="NV303" s="5">
        <v>1.4379051601181101</v>
      </c>
      <c r="NW303" s="5">
        <v>0.77070276912029601</v>
      </c>
      <c r="NX303" s="5">
        <v>-0.11451539145552</v>
      </c>
      <c r="NY303" s="5">
        <v>2.2244909890382201</v>
      </c>
      <c r="NZ303" s="5">
        <f t="shared" si="614"/>
        <v>-0.9392942657585952</v>
      </c>
      <c r="OA303" s="5">
        <f t="shared" si="615"/>
        <v>0.24311137660460003</v>
      </c>
      <c r="OB303" s="5">
        <f t="shared" si="662"/>
        <v>-75.48894509709352</v>
      </c>
      <c r="OC303" s="5" t="str">
        <f t="shared" si="616"/>
        <v>Calm</v>
      </c>
      <c r="OD303" s="1">
        <v>0.409486870848845</v>
      </c>
      <c r="OE303" s="1">
        <v>0.53553150373038005</v>
      </c>
      <c r="OF303" s="1">
        <v>1.07605149453098</v>
      </c>
      <c r="OG303" s="1">
        <v>0.411145412083529</v>
      </c>
      <c r="OH303" s="1">
        <v>-0.45499801143489998</v>
      </c>
      <c r="OI303" s="1">
        <v>-7.8715839693640099E-2</v>
      </c>
      <c r="OJ303" s="1">
        <v>-23.64369428395938</v>
      </c>
      <c r="OK303" s="1">
        <v>0.90002476808777321</v>
      </c>
      <c r="OL303" s="1">
        <v>-0.12604463288153506</v>
      </c>
      <c r="OM303" s="1">
        <v>1.5737227408691308</v>
      </c>
      <c r="ON303" s="1">
        <f t="shared" si="617"/>
        <v>-0.2995094045130906</v>
      </c>
      <c r="OO303" s="1">
        <f t="shared" si="618"/>
        <v>0.45378552913794734</v>
      </c>
      <c r="OP303" s="1">
        <f t="shared" si="663"/>
        <v>-33.425774694947997</v>
      </c>
      <c r="OQ303" s="1" t="str">
        <f t="shared" si="619"/>
        <v>Relased</v>
      </c>
      <c r="OR303" s="3">
        <v>1.0633152524936</v>
      </c>
      <c r="OS303" s="3">
        <v>0.46777083377807599</v>
      </c>
      <c r="OT303" s="3">
        <v>0.12075687355258601</v>
      </c>
      <c r="OU303" s="3">
        <v>0.22383157111910101</v>
      </c>
      <c r="OV303" s="3">
        <v>1.00744682214546</v>
      </c>
      <c r="OW303" s="3">
        <v>0.40662580807341397</v>
      </c>
      <c r="OX303" s="3">
        <v>5.8315185038162479E-2</v>
      </c>
      <c r="OY303" s="3">
        <v>0.25598402418969629</v>
      </c>
      <c r="OZ303" s="3">
        <v>0.5955444187155241</v>
      </c>
      <c r="PA303" s="3">
        <v>0.22506144348211604</v>
      </c>
      <c r="PB303" s="3">
        <f t="shared" si="620"/>
        <v>0.51057388752313471</v>
      </c>
      <c r="PC303" s="3">
        <f t="shared" si="621"/>
        <v>0.34565258796241327</v>
      </c>
      <c r="PD303" s="3">
        <f t="shared" si="664"/>
        <v>55.902456348614614</v>
      </c>
      <c r="PE303" s="3" t="str">
        <f t="shared" si="622"/>
        <v>excited</v>
      </c>
      <c r="PF303" s="1">
        <v>0.37154762452456602</v>
      </c>
      <c r="PG303" s="1">
        <v>0.29193130673719198</v>
      </c>
      <c r="PH303" s="1">
        <v>0.69359263615771205</v>
      </c>
      <c r="PI303" s="1">
        <v>1.1228216461195799</v>
      </c>
      <c r="PJ303" s="1">
        <v>5.4601664257303797E-2</v>
      </c>
      <c r="PK303" s="1">
        <v>-0.14354453151726601</v>
      </c>
      <c r="PL303" s="1">
        <v>1.6275813533335184</v>
      </c>
      <c r="PM303" s="1">
        <v>7.5668579255491695</v>
      </c>
      <c r="PN303" s="1">
        <v>7.9616317787374047E-2</v>
      </c>
      <c r="PO303" s="1">
        <v>2.7377120759855358</v>
      </c>
      <c r="PP303" s="1">
        <f t="shared" si="623"/>
        <v>0.22071865359518505</v>
      </c>
      <c r="PQ303" s="1">
        <f t="shared" si="624"/>
        <v>0.84018366408825673</v>
      </c>
      <c r="PR303" s="1">
        <f t="shared" si="665"/>
        <v>14.719177245057015</v>
      </c>
      <c r="PS303" s="1" t="str">
        <f t="shared" si="625"/>
        <v>happy</v>
      </c>
      <c r="PT303" s="5">
        <v>0.71773148863565395</v>
      </c>
      <c r="PU303" s="5">
        <v>0.85417287067721104</v>
      </c>
      <c r="PV303" s="5">
        <v>0.23842297090893599</v>
      </c>
      <c r="PW303" s="5">
        <v>0.196757086652151</v>
      </c>
      <c r="PX303" s="5">
        <v>0.85021856861470002</v>
      </c>
      <c r="PY303" s="5">
        <v>0.91512794225080896</v>
      </c>
      <c r="PZ303" s="5">
        <v>0.15206030945083035</v>
      </c>
      <c r="QA303" s="5">
        <v>0.11120612459705891</v>
      </c>
      <c r="QB303" s="5">
        <v>-0.13644138204155709</v>
      </c>
      <c r="QC303" s="5">
        <v>0.27684894121123221</v>
      </c>
      <c r="QD303" s="5">
        <f t="shared" si="626"/>
        <v>-0.33217051756336202</v>
      </c>
      <c r="QE303" s="5">
        <f t="shared" si="627"/>
        <v>-1.6887621133789388E-2</v>
      </c>
      <c r="QF303" s="5">
        <f t="shared" si="666"/>
        <v>-92.910424028127892</v>
      </c>
      <c r="QG303" s="5" t="str">
        <f t="shared" si="628"/>
        <v>Bored</v>
      </c>
      <c r="QH303" s="3">
        <v>0.73258972230203701</v>
      </c>
      <c r="QI303" s="3">
        <v>0.57802103031754404</v>
      </c>
      <c r="QJ303" s="3">
        <v>0.108204870831584</v>
      </c>
      <c r="QK303" s="3">
        <v>0.22246216588921899</v>
      </c>
      <c r="QL303" s="3">
        <v>1.1398491255783301</v>
      </c>
      <c r="QM303" s="3">
        <v>0.59538300041900905</v>
      </c>
      <c r="QN303" s="3">
        <v>5.7788200108149744E-2</v>
      </c>
      <c r="QO303" s="3">
        <v>0.18958701356222385</v>
      </c>
      <c r="QP303" s="3">
        <v>0.15456869198449297</v>
      </c>
      <c r="QQ303" s="3">
        <v>0.2522999571458443</v>
      </c>
      <c r="QR303" s="3">
        <f t="shared" si="629"/>
        <v>0.34126512397921549</v>
      </c>
      <c r="QS303" s="3">
        <f t="shared" si="630"/>
        <v>-0.55264852687990618</v>
      </c>
      <c r="QT303" s="3">
        <f t="shared" si="667"/>
        <v>148.3043201884621</v>
      </c>
      <c r="QU303" s="3" t="str">
        <f t="shared" si="631"/>
        <v>stressed</v>
      </c>
      <c r="QV303" s="5">
        <v>1.10247206356787</v>
      </c>
      <c r="QW303" s="5">
        <v>1.1149388037862999</v>
      </c>
      <c r="QX303" s="5">
        <v>0.25100319210960897</v>
      </c>
      <c r="QY303" s="5">
        <v>0.18268859008266999</v>
      </c>
      <c r="QZ303" s="5">
        <v>0.89788173636810398</v>
      </c>
      <c r="RA303" s="5">
        <v>1.0901415594352699</v>
      </c>
      <c r="RB303" s="5">
        <v>0.12547939875318204</v>
      </c>
      <c r="RC303" s="5">
        <v>8.2848948786504228E-2</v>
      </c>
      <c r="RD303" s="5">
        <v>-1.2466740218429972E-2</v>
      </c>
      <c r="RE303" s="5">
        <v>0.19558476445538622</v>
      </c>
      <c r="RF303" s="5">
        <f t="shared" si="632"/>
        <v>-2.8054031952016056E-2</v>
      </c>
      <c r="RG303" s="5">
        <f t="shared" si="633"/>
        <v>-9.0275586596226698E-2</v>
      </c>
      <c r="RH303" s="5">
        <f t="shared" si="668"/>
        <v>-162.73685073221094</v>
      </c>
      <c r="RI303" s="5" t="str">
        <f t="shared" si="634"/>
        <v>Sad</v>
      </c>
    </row>
    <row r="304" spans="1:477" x14ac:dyDescent="0.3">
      <c r="A304" s="1">
        <v>0.53725934268185405</v>
      </c>
      <c r="B304" s="1">
        <v>0.33500984775137599</v>
      </c>
      <c r="C304" s="1">
        <v>0.27524575613538699</v>
      </c>
      <c r="D304" s="1">
        <v>4.7566229661230898E-2</v>
      </c>
      <c r="E304" s="1">
        <v>0.59998296663725903</v>
      </c>
      <c r="F304" s="1">
        <v>0.313075981759533</v>
      </c>
      <c r="G304" s="1">
        <v>0.2420291206894874</v>
      </c>
      <c r="H304" s="1">
        <v>7.3394954025036638E-2</v>
      </c>
      <c r="I304" s="1">
        <v>0.20224949493047806</v>
      </c>
      <c r="J304" s="1">
        <v>0.37008298508891141</v>
      </c>
      <c r="K304" s="18">
        <f t="shared" si="536"/>
        <v>0.10423848173700456</v>
      </c>
      <c r="L304" s="19">
        <f t="shared" si="537"/>
        <v>-0.54438370386169266</v>
      </c>
      <c r="M304" s="19">
        <f t="shared" si="635"/>
        <v>169.16022311554806</v>
      </c>
      <c r="N304" s="19" t="str">
        <f t="shared" si="538"/>
        <v>Upset</v>
      </c>
      <c r="O304" s="19">
        <f t="shared" si="636"/>
        <v>-0.23186591610558521</v>
      </c>
      <c r="P304" s="9">
        <v>0.26101990979383</v>
      </c>
      <c r="Q304" s="9">
        <v>0.41933302485312002</v>
      </c>
      <c r="R304" s="9">
        <v>-2.7492013423418601E-2</v>
      </c>
      <c r="S304" s="9">
        <v>6.7745301122377297E-2</v>
      </c>
      <c r="T304" s="9">
        <v>-6.6273466738484804E-2</v>
      </c>
      <c r="U304" s="9">
        <v>0.23558063522610101</v>
      </c>
      <c r="V304" s="9">
        <v>-0.14116824416457052</v>
      </c>
      <c r="W304" s="9">
        <v>0.10344157596923928</v>
      </c>
      <c r="X304" s="9">
        <v>-0.15831311505929002</v>
      </c>
      <c r="Y304" s="9">
        <v>5.9165303255209745E-2</v>
      </c>
      <c r="Z304" s="9">
        <f t="shared" si="539"/>
        <v>-1.829590122883018E-2</v>
      </c>
      <c r="AA304" s="9">
        <f t="shared" si="540"/>
        <v>-0.1572799893600656</v>
      </c>
      <c r="AB304" s="9">
        <f t="shared" si="637"/>
        <v>-173.36477874428013</v>
      </c>
      <c r="AC304" s="9" t="str">
        <f t="shared" si="541"/>
        <v>Sad</v>
      </c>
      <c r="AD304" s="3">
        <v>0.21304908338192599</v>
      </c>
      <c r="AE304" s="3">
        <v>0.54176483551600096</v>
      </c>
      <c r="AF304" s="3">
        <v>-8.9071186022145005E-2</v>
      </c>
      <c r="AG304" s="3">
        <v>-2.2938388405923601E-2</v>
      </c>
      <c r="AH304" s="3">
        <v>7.7721015058572901E-2</v>
      </c>
      <c r="AI304" s="3">
        <v>0.26165472698466202</v>
      </c>
      <c r="AJ304" s="3">
        <v>-0.30632856163637434</v>
      </c>
      <c r="AK304" s="3">
        <v>-2.8550945827765638E-2</v>
      </c>
      <c r="AL304" s="3">
        <v>-0.328715752134075</v>
      </c>
      <c r="AM304" s="3">
        <v>-0.14839362606297621</v>
      </c>
      <c r="AN304" s="3">
        <f t="shared" si="542"/>
        <v>-0.24698698429274279</v>
      </c>
      <c r="AO304" s="3">
        <f t="shared" si="543"/>
        <v>0.16114891951377874</v>
      </c>
      <c r="AP304" s="3">
        <f t="shared" si="638"/>
        <v>-56.877193241001585</v>
      </c>
      <c r="AQ304" s="3" t="str">
        <f t="shared" si="544"/>
        <v>Relased</v>
      </c>
      <c r="AR304" s="9">
        <v>4.8305142556026803E-2</v>
      </c>
      <c r="AS304" s="9">
        <v>0.52832324810581899</v>
      </c>
      <c r="AT304" s="9">
        <v>5.5159543394027503E-2</v>
      </c>
      <c r="AU304" s="9">
        <v>8.6848847311473895E-2</v>
      </c>
      <c r="AV304" s="9">
        <v>-0.13556707537408499</v>
      </c>
      <c r="AW304" s="9">
        <v>0.44238542465710801</v>
      </c>
      <c r="AX304" s="9">
        <v>-0.63211461874258024</v>
      </c>
      <c r="AY304" s="9">
        <v>8.9469528549977945E-2</v>
      </c>
      <c r="AZ304" s="9">
        <v>-0.48001810554979218</v>
      </c>
      <c r="BA304" s="9">
        <v>0.24627367123305566</v>
      </c>
      <c r="BB304" s="9">
        <f t="shared" si="545"/>
        <v>-0.44763166384347564</v>
      </c>
      <c r="BC304" s="9">
        <f t="shared" si="546"/>
        <v>0.12330735902919021</v>
      </c>
      <c r="BD304" s="9">
        <f t="shared" si="639"/>
        <v>-74.598922530056115</v>
      </c>
      <c r="BE304" s="9" t="str">
        <f t="shared" si="547"/>
        <v>Calm</v>
      </c>
      <c r="BF304" s="5">
        <v>0.74010430090440005</v>
      </c>
      <c r="BG304" s="5">
        <v>0.67558233508739296</v>
      </c>
      <c r="BH304" s="5">
        <v>1.6545204922643001E-2</v>
      </c>
      <c r="BI304" s="5">
        <v>0.21107159118544699</v>
      </c>
      <c r="BJ304" s="5">
        <v>0.30762792865156402</v>
      </c>
      <c r="BK304" s="5">
        <v>0.428165399033969</v>
      </c>
      <c r="BL304" s="5">
        <v>1.5791444088395532E-2</v>
      </c>
      <c r="BM304" s="5">
        <v>0.19123173227030041</v>
      </c>
      <c r="BN304" s="5">
        <v>6.4521965817007088E-2</v>
      </c>
      <c r="BO304" s="5">
        <v>0.16078190633524461</v>
      </c>
      <c r="BP304" s="5">
        <f t="shared" si="548"/>
        <v>0.10197351088491824</v>
      </c>
      <c r="BQ304" s="5">
        <f t="shared" si="549"/>
        <v>-5.9331806561344624E-3</v>
      </c>
      <c r="BR304" s="5">
        <f t="shared" si="640"/>
        <v>93.329917500617725</v>
      </c>
      <c r="BS304" s="5" t="str">
        <f t="shared" si="550"/>
        <v>nervous</v>
      </c>
      <c r="BT304" s="6">
        <v>0.32966948062866702</v>
      </c>
      <c r="BU304" s="6">
        <v>0.65389721645135901</v>
      </c>
      <c r="BV304" s="6">
        <v>0.54071264340396097</v>
      </c>
      <c r="BW304" s="6">
        <v>0.275189669990893</v>
      </c>
      <c r="BX304" s="6">
        <v>0.118833728095546</v>
      </c>
      <c r="BY304" s="6">
        <v>0.52379166529725596</v>
      </c>
      <c r="BZ304" s="6">
        <v>1.2055937011956765</v>
      </c>
      <c r="CA304" s="6">
        <v>0.23366924342725856</v>
      </c>
      <c r="CB304" s="6">
        <v>-0.32422773582269199</v>
      </c>
      <c r="CC304" s="6">
        <v>0.82953430185982557</v>
      </c>
      <c r="CD304" s="6">
        <f t="shared" si="551"/>
        <v>-0.37265587507685383</v>
      </c>
      <c r="CE304" s="6">
        <f t="shared" si="552"/>
        <v>-0.46689300599576766</v>
      </c>
      <c r="CF304" s="6">
        <f t="shared" si="641"/>
        <v>-141.40449105361108</v>
      </c>
      <c r="CG304" s="6" t="str">
        <f t="shared" si="553"/>
        <v>Depressed</v>
      </c>
      <c r="CH304" s="5">
        <v>0.413841234486512</v>
      </c>
      <c r="CI304" s="5">
        <v>0.47380446271223697</v>
      </c>
      <c r="CJ304" s="5">
        <v>0.44836763966057902</v>
      </c>
      <c r="CK304" s="5">
        <v>0.48569438282154997</v>
      </c>
      <c r="CL304" s="5">
        <v>0.21185426772818999</v>
      </c>
      <c r="CM304" s="5">
        <v>0.56216543958739595</v>
      </c>
      <c r="CN304" s="5">
        <v>0.71659079867690267</v>
      </c>
      <c r="CO304" s="5">
        <v>0.46883059222416762</v>
      </c>
      <c r="CP304" s="5">
        <v>-5.9963228225724974E-2</v>
      </c>
      <c r="CQ304" s="5">
        <v>1.0522915003473363</v>
      </c>
      <c r="CR304" s="5">
        <f t="shared" si="554"/>
        <v>-0.22175247745193283</v>
      </c>
      <c r="CS304" s="5">
        <f t="shared" si="555"/>
        <v>-0.12091794472583861</v>
      </c>
      <c r="CT304" s="5">
        <f t="shared" si="642"/>
        <v>-118.60290167204032</v>
      </c>
      <c r="CU304" s="5" t="str">
        <f t="shared" si="556"/>
        <v>Bored</v>
      </c>
      <c r="CV304" s="3">
        <v>1.1739763975170801</v>
      </c>
      <c r="CW304" s="3">
        <v>1.0223134286940101</v>
      </c>
      <c r="CX304" s="3">
        <v>0.106229752861232</v>
      </c>
      <c r="CY304" s="3">
        <v>0.35349591165018301</v>
      </c>
      <c r="CZ304" s="3">
        <v>0.91211938206822496</v>
      </c>
      <c r="DA304" s="3">
        <v>0.79517714615456003</v>
      </c>
      <c r="DB304" s="3">
        <v>5.0922759108572385E-2</v>
      </c>
      <c r="DC304" s="3">
        <v>0.19449669590701213</v>
      </c>
      <c r="DD304" s="3">
        <v>0.15166296882306995</v>
      </c>
      <c r="DE304" s="3">
        <v>0.20931921599095449</v>
      </c>
      <c r="DF304" s="3">
        <f t="shared" si="557"/>
        <v>0.37922439861704893</v>
      </c>
      <c r="DG304" s="3">
        <f t="shared" si="558"/>
        <v>-0.58975742686374244</v>
      </c>
      <c r="DH304" s="3">
        <f t="shared" si="643"/>
        <v>147.25826949532811</v>
      </c>
      <c r="DI304" s="3" t="str">
        <f t="shared" si="559"/>
        <v>stressed</v>
      </c>
      <c r="DJ304" s="7">
        <v>0.194889082433327</v>
      </c>
      <c r="DK304" s="7">
        <v>0.485673759146654</v>
      </c>
      <c r="DL304" s="7">
        <v>-0.109723431030916</v>
      </c>
      <c r="DM304" s="7">
        <v>3.74110103771393E-2</v>
      </c>
      <c r="DN304" s="7">
        <v>0.74784207915902901</v>
      </c>
      <c r="DO304" s="7">
        <v>1.21407808616692</v>
      </c>
      <c r="DP304" s="7">
        <v>-0.11638888741683627</v>
      </c>
      <c r="DQ304" s="7">
        <v>2.2009689520435635E-2</v>
      </c>
      <c r="DR304" s="7">
        <v>-0.29078467671332697</v>
      </c>
      <c r="DS304" s="7">
        <v>-0.1062538478972752</v>
      </c>
      <c r="DT304" s="7">
        <f t="shared" si="560"/>
        <v>-0.65158679778982354</v>
      </c>
      <c r="DU304" s="7">
        <f t="shared" si="561"/>
        <v>5.1666482382309198E-2</v>
      </c>
      <c r="DV304" s="7">
        <f t="shared" si="644"/>
        <v>-85.466313120889268</v>
      </c>
      <c r="DW304" s="7" t="str">
        <f t="shared" si="562"/>
        <v>Calm</v>
      </c>
      <c r="DX304" s="9">
        <v>-2.04006225875875E-2</v>
      </c>
      <c r="DY304" s="9">
        <v>-0.38913700250178501</v>
      </c>
      <c r="DZ304" s="9">
        <v>-0.168034400041945</v>
      </c>
      <c r="EA304" s="9">
        <v>-0.31604394951895198</v>
      </c>
      <c r="EB304" s="9">
        <v>0.119916851160059</v>
      </c>
      <c r="EC304" s="9">
        <v>-0.92579780894058805</v>
      </c>
      <c r="ED304" s="9">
        <v>-1.6885125416461695</v>
      </c>
      <c r="EE304" s="9">
        <v>0.24034951905507643</v>
      </c>
      <c r="EF304" s="9">
        <v>0.3687363799141975</v>
      </c>
      <c r="EG304" s="9">
        <v>1.1820119078320523</v>
      </c>
      <c r="EH304" s="9">
        <f t="shared" si="563"/>
        <v>0.37687100359747117</v>
      </c>
      <c r="EI304" s="9">
        <f t="shared" si="564"/>
        <v>0.45900363951021461</v>
      </c>
      <c r="EJ304" s="9">
        <f t="shared" si="645"/>
        <v>39.388158952089398</v>
      </c>
      <c r="EK304" s="9" t="str">
        <f t="shared" si="565"/>
        <v>excited</v>
      </c>
      <c r="EL304" s="1">
        <v>0.43906891430948802</v>
      </c>
      <c r="EM304" s="1">
        <v>0.35462318167610402</v>
      </c>
      <c r="EN304" s="1">
        <v>0.20958671640921001</v>
      </c>
      <c r="EO304" s="1">
        <v>0.190867266469645</v>
      </c>
      <c r="EP304" s="1">
        <v>0.40149123971585998</v>
      </c>
      <c r="EQ304" s="1">
        <v>0.25572050156472098</v>
      </c>
      <c r="ER304" s="1">
        <v>0.24934172219028322</v>
      </c>
      <c r="ES304" s="1">
        <v>0.31272096641710301</v>
      </c>
      <c r="ET304" s="1">
        <v>8.4445732633384007E-2</v>
      </c>
      <c r="EU304" s="1">
        <v>0.50454576139073026</v>
      </c>
      <c r="EV304" s="1">
        <f t="shared" si="566"/>
        <v>-0.13373978822830224</v>
      </c>
      <c r="EW304" s="1">
        <f t="shared" si="567"/>
        <v>-0.51712895285671467</v>
      </c>
      <c r="EX304" s="1">
        <f t="shared" si="646"/>
        <v>-165.49988081752292</v>
      </c>
      <c r="EY304" s="1" t="str">
        <f t="shared" si="568"/>
        <v>Sad</v>
      </c>
      <c r="EZ304" s="3">
        <v>7.8473249599391004E-2</v>
      </c>
      <c r="FA304" s="3">
        <v>0.155555424508631</v>
      </c>
      <c r="FB304" s="3">
        <v>-0.106271003594146</v>
      </c>
      <c r="FC304" s="3">
        <v>-6.2381642277459702E-2</v>
      </c>
      <c r="FD304" s="3">
        <v>-0.14545893284198999</v>
      </c>
      <c r="FE304" s="3">
        <v>-0.10430369753653</v>
      </c>
      <c r="FF304" s="3">
        <v>1.586473384309139</v>
      </c>
      <c r="FG304" s="3">
        <v>-1.2171617614254697</v>
      </c>
      <c r="FH304" s="3">
        <v>-7.7082174909239992E-2</v>
      </c>
      <c r="FI304" s="3">
        <v>-0.7206494952569773</v>
      </c>
      <c r="FJ304" s="3">
        <f t="shared" si="569"/>
        <v>-0.20582763794662806</v>
      </c>
      <c r="FK304" s="3">
        <f t="shared" si="570"/>
        <v>-0.59833934614275741</v>
      </c>
      <c r="FL304" s="3">
        <f t="shared" si="647"/>
        <v>-161.01687688275322</v>
      </c>
      <c r="FM304" s="3" t="str">
        <f t="shared" si="571"/>
        <v>Sad</v>
      </c>
      <c r="FN304" s="7">
        <v>0.460038503089789</v>
      </c>
      <c r="FO304" s="7">
        <v>0.11704823442763</v>
      </c>
      <c r="FP304" s="7">
        <v>6.5601323077179002E-2</v>
      </c>
      <c r="FQ304" s="7">
        <v>-5.28842079264632E-2</v>
      </c>
      <c r="FR304" s="7">
        <v>0.440414183989286</v>
      </c>
      <c r="FS304" s="7">
        <v>-0.21484538502789</v>
      </c>
      <c r="FT304" s="7">
        <v>7.2853714602128888E-2</v>
      </c>
      <c r="FU304" s="7">
        <v>0.54075407720848878</v>
      </c>
      <c r="FV304" s="7">
        <v>0.34299026866215898</v>
      </c>
      <c r="FW304" s="7">
        <v>2.203674824589422E-2</v>
      </c>
      <c r="FX304" s="7">
        <f t="shared" si="572"/>
        <v>0.49659847400631096</v>
      </c>
      <c r="FY304" s="7">
        <f t="shared" si="573"/>
        <v>9.886103494387366E-2</v>
      </c>
      <c r="FZ304" s="7">
        <f t="shared" si="648"/>
        <v>78.740959778612421</v>
      </c>
      <c r="GA304" s="7" t="str">
        <f t="shared" si="574"/>
        <v>alert</v>
      </c>
      <c r="GB304" s="5">
        <v>0.71651077225801396</v>
      </c>
      <c r="GC304" s="5">
        <v>0.36533857454138902</v>
      </c>
      <c r="GD304" s="5">
        <v>0.37353666171196498</v>
      </c>
      <c r="GE304" s="5">
        <v>0.316399642016853</v>
      </c>
      <c r="GF304" s="5">
        <v>0.442264249108413</v>
      </c>
      <c r="GG304" s="5">
        <v>0.14616863758670401</v>
      </c>
      <c r="GH304" s="5">
        <v>0.32235477536570534</v>
      </c>
      <c r="GI304" s="5">
        <v>0.61856340343764171</v>
      </c>
      <c r="GJ304" s="5">
        <v>0.35117219771662495</v>
      </c>
      <c r="GK304" s="5">
        <v>0.63773787521336489</v>
      </c>
      <c r="GL304" s="5">
        <f t="shared" si="575"/>
        <v>0.41912195433749777</v>
      </c>
      <c r="GM304" s="5">
        <f t="shared" si="576"/>
        <v>-0.6205490986499842</v>
      </c>
      <c r="GN304" s="5">
        <f t="shared" si="649"/>
        <v>145.9647121528667</v>
      </c>
      <c r="GO304" s="5" t="str">
        <f t="shared" si="577"/>
        <v>stressed</v>
      </c>
      <c r="GP304" s="6">
        <v>0.22554992724820799</v>
      </c>
      <c r="GQ304" s="6">
        <v>0.81611715586746902</v>
      </c>
      <c r="GR304" s="6">
        <v>0.41506205052052397</v>
      </c>
      <c r="GS304" s="6">
        <v>0.41101719875306297</v>
      </c>
      <c r="GT304" s="6">
        <v>0.255003988972343</v>
      </c>
      <c r="GU304" s="6">
        <v>1.0463094876996599</v>
      </c>
      <c r="GV304" s="6">
        <v>0.86371588392181697</v>
      </c>
      <c r="GW304" s="6">
        <v>0.22068906722996434</v>
      </c>
      <c r="GX304" s="6">
        <v>-0.59056722861926103</v>
      </c>
      <c r="GY304" s="6">
        <v>0.79303576225404349</v>
      </c>
      <c r="GZ304" s="6">
        <f t="shared" si="578"/>
        <v>-0.29637256675368517</v>
      </c>
      <c r="HA304" s="6">
        <f t="shared" si="579"/>
        <v>0.21730438940281993</v>
      </c>
      <c r="HB304" s="6">
        <f t="shared" si="650"/>
        <v>-53.750624545789272</v>
      </c>
      <c r="HC304" s="6" t="str">
        <f t="shared" si="580"/>
        <v>Relased</v>
      </c>
      <c r="HD304" s="3">
        <v>0.27319708975349299</v>
      </c>
      <c r="HE304" s="3">
        <v>0.70762260957169099</v>
      </c>
      <c r="HF304" s="3">
        <v>0.152689808901247</v>
      </c>
      <c r="HG304" s="3">
        <v>0.217138350085961</v>
      </c>
      <c r="HH304" s="3">
        <v>0.31557460152858802</v>
      </c>
      <c r="HI304" s="3">
        <v>0.409851079754189</v>
      </c>
      <c r="HJ304" s="3">
        <v>0.25933619289466342</v>
      </c>
      <c r="HK304" s="3">
        <v>0.19431182332082514</v>
      </c>
      <c r="HL304" s="3">
        <v>-0.43442551981819799</v>
      </c>
      <c r="HM304" s="3">
        <v>0.37706028869694841</v>
      </c>
      <c r="HN304" s="3">
        <f t="shared" si="581"/>
        <v>-0.32736846950816945</v>
      </c>
      <c r="HO304" s="3">
        <f t="shared" si="582"/>
        <v>-0.64922655818023878</v>
      </c>
      <c r="HP304" s="3">
        <f t="shared" si="651"/>
        <v>-153.24075755418579</v>
      </c>
      <c r="HQ304" s="3" t="str">
        <f t="shared" si="583"/>
        <v>Sad</v>
      </c>
      <c r="HR304" s="5">
        <v>0.75866096450792098</v>
      </c>
      <c r="HS304" s="5">
        <v>1.20112627978912</v>
      </c>
      <c r="HT304" s="5">
        <v>0.54922533388700601</v>
      </c>
      <c r="HU304" s="5">
        <v>1.09530784468714</v>
      </c>
      <c r="HV304" s="5">
        <v>0.84703630513122496</v>
      </c>
      <c r="HW304" s="5">
        <v>1.2507961144014901</v>
      </c>
      <c r="HX304" s="5">
        <v>0.3420478718323009</v>
      </c>
      <c r="HY304" s="5">
        <v>0.44671391202359234</v>
      </c>
      <c r="HZ304" s="5">
        <v>-0.44246531528119903</v>
      </c>
      <c r="IA304" s="5">
        <v>0.83913862760343982</v>
      </c>
      <c r="IB304" s="5">
        <f t="shared" si="584"/>
        <v>-0.54435156194515066</v>
      </c>
      <c r="IC304" s="5">
        <f t="shared" si="585"/>
        <v>0.27436670892327331</v>
      </c>
      <c r="ID304" s="5">
        <f t="shared" si="652"/>
        <v>-63.250760912149829</v>
      </c>
      <c r="IE304" s="5" t="str">
        <f t="shared" si="586"/>
        <v>Calm</v>
      </c>
      <c r="IF304" s="6">
        <v>0.32582944894697102</v>
      </c>
      <c r="IG304" s="6">
        <v>0.49711908721136699</v>
      </c>
      <c r="IH304" s="6">
        <v>4.63808989979669E-2</v>
      </c>
      <c r="II304" s="6">
        <v>0.274614050361766</v>
      </c>
      <c r="IJ304" s="6">
        <v>-0.194831791250662</v>
      </c>
      <c r="IK304" s="6">
        <v>0.29652206220914901</v>
      </c>
      <c r="IL304" s="6">
        <v>0.35405899474547414</v>
      </c>
      <c r="IM304" s="6">
        <v>0.34601790817207229</v>
      </c>
      <c r="IN304" s="6">
        <v>-0.17128963826439597</v>
      </c>
      <c r="IO304" s="6">
        <v>0.39005470604296988</v>
      </c>
      <c r="IP304" s="6">
        <f t="shared" si="587"/>
        <v>-0.27779098565802385</v>
      </c>
      <c r="IQ304" s="6">
        <f t="shared" si="588"/>
        <v>-0.26301933003387279</v>
      </c>
      <c r="IR304" s="6">
        <f t="shared" si="653"/>
        <v>-133.43541604320453</v>
      </c>
      <c r="IS304" s="6" t="str">
        <f t="shared" si="589"/>
        <v>Depressed</v>
      </c>
      <c r="IT304" s="5">
        <v>0.269573637398479</v>
      </c>
      <c r="IU304" s="5">
        <v>0.58472801084241699</v>
      </c>
      <c r="IV304" s="5">
        <v>0.77287543783536505</v>
      </c>
      <c r="IW304" s="5">
        <v>0.76905416597861997</v>
      </c>
      <c r="IX304" s="5">
        <v>0.106813060679618</v>
      </c>
      <c r="IY304" s="5">
        <v>0.78611619810045597</v>
      </c>
      <c r="IZ304" s="5">
        <v>2.0534079492761461</v>
      </c>
      <c r="JA304" s="5">
        <v>0.5610077067558803</v>
      </c>
      <c r="JB304" s="5">
        <v>-0.31515437344393799</v>
      </c>
      <c r="JC304" s="5">
        <v>1.8049006542232395</v>
      </c>
      <c r="JD304" s="5">
        <f t="shared" si="590"/>
        <v>-0.13249054128699755</v>
      </c>
      <c r="JE304" s="5">
        <f t="shared" si="591"/>
        <v>1.1485275783122972E-3</v>
      </c>
      <c r="JF304" s="5">
        <f t="shared" si="654"/>
        <v>-89.503329566381225</v>
      </c>
      <c r="JG304" s="5" t="str">
        <f t="shared" si="592"/>
        <v>Calm</v>
      </c>
      <c r="JH304" s="6">
        <v>0.22431272225357399</v>
      </c>
      <c r="JI304" s="6">
        <v>0.57054267211981702</v>
      </c>
      <c r="JJ304" s="6">
        <v>-2.4637291273936698E-2</v>
      </c>
      <c r="JK304" s="6">
        <v>6.3531946640867703E-3</v>
      </c>
      <c r="JL304" s="6">
        <v>-2.3248698946736202E-2</v>
      </c>
      <c r="JM304" s="6">
        <v>5.8980979794354703E-2</v>
      </c>
      <c r="JN304" s="6">
        <v>-0.12253455824037932</v>
      </c>
      <c r="JO304" s="6">
        <v>1.0092066667819108E-2</v>
      </c>
      <c r="JP304" s="6">
        <v>-0.346229949866243</v>
      </c>
      <c r="JQ304" s="6">
        <v>-2.3003047773568729E-2</v>
      </c>
      <c r="JR304" s="6">
        <f t="shared" si="593"/>
        <v>-0.32733969319967016</v>
      </c>
      <c r="JS304" s="6">
        <f t="shared" si="594"/>
        <v>0.29862269934016195</v>
      </c>
      <c r="JT304" s="6">
        <f t="shared" si="655"/>
        <v>-47.626690860682643</v>
      </c>
      <c r="JU304" s="6" t="str">
        <f t="shared" si="595"/>
        <v>Relased</v>
      </c>
      <c r="JV304" s="3">
        <v>0.35058684511266403</v>
      </c>
      <c r="JW304" s="3">
        <v>3.26814667101753E-2</v>
      </c>
      <c r="JX304" s="3">
        <v>-4.4596149326994898E-2</v>
      </c>
      <c r="JY304" s="3">
        <v>-0.210055878646314</v>
      </c>
      <c r="JZ304" s="3">
        <v>-0.20956600978897899</v>
      </c>
      <c r="KA304" s="3">
        <v>-0.14025726155000201</v>
      </c>
      <c r="KB304" s="3">
        <v>-0.3162380170606236</v>
      </c>
      <c r="KC304" s="3">
        <v>1.9526314349717184</v>
      </c>
      <c r="KD304" s="3">
        <v>0.31790537840248873</v>
      </c>
      <c r="KE304" s="3">
        <v>-0.6644223383931056</v>
      </c>
      <c r="KF304" s="3">
        <f t="shared" si="596"/>
        <v>0.46128162449519916</v>
      </c>
      <c r="KG304" s="3">
        <f t="shared" si="597"/>
        <v>-0.43190309784655445</v>
      </c>
      <c r="KH304" s="3">
        <f t="shared" si="656"/>
        <v>133.11611315245338</v>
      </c>
      <c r="KI304" s="3" t="str">
        <f t="shared" si="598"/>
        <v>stressed</v>
      </c>
      <c r="KJ304" s="7">
        <v>0.28261867616453701</v>
      </c>
      <c r="KK304" s="7">
        <v>0.128529109792208</v>
      </c>
      <c r="KL304" s="7">
        <v>-0.29481696937127799</v>
      </c>
      <c r="KM304" s="7">
        <v>1.8570714155383999E-2</v>
      </c>
      <c r="KN304" s="7">
        <v>6.2223298201022299E-2</v>
      </c>
      <c r="KO304" s="7">
        <v>-6.8833329261670406E-2</v>
      </c>
      <c r="KP304" s="7">
        <v>-0.8549335385104514</v>
      </c>
      <c r="KQ304" s="7">
        <v>0.31108922591076743</v>
      </c>
      <c r="KR304" s="7">
        <v>0.15408956637232901</v>
      </c>
      <c r="KS304" s="7">
        <v>-0.67189041179697995</v>
      </c>
      <c r="KT304" s="7">
        <f t="shared" si="599"/>
        <v>0.25743658636200362</v>
      </c>
      <c r="KU304" s="7">
        <f t="shared" si="600"/>
        <v>-0.21135688680737386</v>
      </c>
      <c r="KV304" s="7">
        <f t="shared" si="657"/>
        <v>129.38618814394275</v>
      </c>
      <c r="KW304" s="7" t="str">
        <f t="shared" si="601"/>
        <v>stressed</v>
      </c>
      <c r="LL304" s="5">
        <v>-6.5322898694226805E-2</v>
      </c>
      <c r="LM304" s="5">
        <v>0.15821553540380201</v>
      </c>
      <c r="LN304" s="5">
        <v>-6.8814534936949598E-2</v>
      </c>
      <c r="LO304" s="5">
        <v>-0.13835849059667499</v>
      </c>
      <c r="LP304" s="5">
        <v>-5.0659755343770103E-2</v>
      </c>
      <c r="LQ304" s="5">
        <v>6.7302691215148105E-2</v>
      </c>
      <c r="LR304" s="5">
        <v>0.59331747068320551</v>
      </c>
      <c r="LS304" s="5">
        <v>-0.61351356238914678</v>
      </c>
      <c r="LT304" s="5">
        <v>-0.22353843409802882</v>
      </c>
      <c r="LU304" s="5">
        <v>-2.23024163025259</v>
      </c>
      <c r="LV304" s="5">
        <f t="shared" si="602"/>
        <v>-0.13970206982924738</v>
      </c>
      <c r="LW304" s="5">
        <f t="shared" si="603"/>
        <v>-0.77785007542746187</v>
      </c>
      <c r="LX304" s="5">
        <f t="shared" si="658"/>
        <v>-169.81821288141322</v>
      </c>
      <c r="LY304" s="5" t="str">
        <f t="shared" si="604"/>
        <v>Sad</v>
      </c>
      <c r="LZ304" s="6">
        <v>0.43099853312335401</v>
      </c>
      <c r="MA304" s="6">
        <v>0.412544584585812</v>
      </c>
      <c r="MB304" s="6">
        <v>5.0305834410404697E-2</v>
      </c>
      <c r="MC304" s="6">
        <v>0.165242960267906</v>
      </c>
      <c r="MD304" s="6">
        <v>0.36522902210500802</v>
      </c>
      <c r="ME304" s="6">
        <v>0.23978096986510899</v>
      </c>
      <c r="MF304" s="6">
        <v>6.3180222889895762E-2</v>
      </c>
      <c r="MG304" s="6">
        <v>0.25331363939435914</v>
      </c>
      <c r="MH304" s="6">
        <v>1.8453948537542009E-2</v>
      </c>
      <c r="MI304" s="6">
        <v>0.25552789199879039</v>
      </c>
      <c r="MJ304" s="6">
        <f t="shared" si="605"/>
        <v>0.16637642352587001</v>
      </c>
      <c r="MK304" s="6">
        <f t="shared" si="606"/>
        <v>8.8441994034571758E-2</v>
      </c>
      <c r="ML304" s="6">
        <f t="shared" si="659"/>
        <v>62.005885132637701</v>
      </c>
      <c r="MM304" s="6" t="str">
        <f t="shared" si="607"/>
        <v>alert</v>
      </c>
      <c r="MN304" s="3">
        <v>0.39664714417536601</v>
      </c>
      <c r="MO304" s="3">
        <v>0.61866154163264897</v>
      </c>
      <c r="MP304" s="3">
        <v>-0.24512954619739699</v>
      </c>
      <c r="MQ304" s="3">
        <v>6.3784145158776701E-2</v>
      </c>
      <c r="MR304" s="3">
        <v>0.34119600740697398</v>
      </c>
      <c r="MS304" s="3">
        <v>0.60005078958775304</v>
      </c>
      <c r="MT304" s="3">
        <v>-0.33222446487672197</v>
      </c>
      <c r="MU304" s="3">
        <v>5.2337326475480984E-2</v>
      </c>
      <c r="MV304" s="3">
        <v>-0.22201439745728296</v>
      </c>
      <c r="MW304" s="3">
        <v>-0.1786110998295064</v>
      </c>
      <c r="MX304" s="3">
        <f t="shared" si="608"/>
        <v>-0.52200123626335515</v>
      </c>
      <c r="MY304" s="3">
        <f t="shared" si="609"/>
        <v>-4.3794271496521375E-2</v>
      </c>
      <c r="MZ304" s="3">
        <f t="shared" si="660"/>
        <v>-94.79570596536945</v>
      </c>
      <c r="NA304" s="3" t="str">
        <f t="shared" si="610"/>
        <v>Bored</v>
      </c>
      <c r="NB304" s="7">
        <v>0.51995300623701302</v>
      </c>
      <c r="NC304" s="7">
        <v>0.27208889828361899</v>
      </c>
      <c r="ND304" s="7">
        <v>0.37420104084467998</v>
      </c>
      <c r="NE304" s="7">
        <v>0.62280542055575805</v>
      </c>
      <c r="NF304" s="7">
        <v>0.18489494053765801</v>
      </c>
      <c r="NG304" s="7">
        <v>0.36562606419852001</v>
      </c>
      <c r="NH304" s="7">
        <v>0.53089612101020456</v>
      </c>
      <c r="NI304" s="7">
        <v>0.97662036677272013</v>
      </c>
      <c r="NJ304" s="7">
        <v>0.24786410795339403</v>
      </c>
      <c r="NK304" s="7">
        <v>1.2587799404424906</v>
      </c>
      <c r="NL304" s="7">
        <f t="shared" si="611"/>
        <v>1.2230174572323671E-2</v>
      </c>
      <c r="NM304" s="7">
        <f t="shared" si="612"/>
        <v>0.43791491287961493</v>
      </c>
      <c r="NN304" s="7">
        <f t="shared" si="661"/>
        <v>1.5997520574608757</v>
      </c>
      <c r="NO304" s="7" t="str">
        <f t="shared" si="613"/>
        <v>happy</v>
      </c>
      <c r="NP304" s="5">
        <v>0.37897948890447702</v>
      </c>
      <c r="NQ304" s="5">
        <v>0.493494880359997</v>
      </c>
      <c r="NR304" s="5">
        <v>1.2154895919755799</v>
      </c>
      <c r="NS304" s="5">
        <v>0.72532178062004804</v>
      </c>
      <c r="NT304" s="5">
        <v>0.466340234321035</v>
      </c>
      <c r="NU304" s="5">
        <v>0.44762251233855599</v>
      </c>
      <c r="NV304" s="5">
        <v>1.4379051601181101</v>
      </c>
      <c r="NW304" s="5">
        <v>0.77070276912029601</v>
      </c>
      <c r="NX304" s="5">
        <v>-0.11451539145552</v>
      </c>
      <c r="NY304" s="5">
        <v>2.2244909890382201</v>
      </c>
      <c r="NZ304" s="5">
        <f t="shared" si="614"/>
        <v>-0.9392942657585952</v>
      </c>
      <c r="OA304" s="5">
        <f t="shared" si="615"/>
        <v>0.24311137660460003</v>
      </c>
      <c r="OB304" s="5">
        <f t="shared" si="662"/>
        <v>-75.48894509709352</v>
      </c>
      <c r="OC304" s="5" t="str">
        <f t="shared" si="616"/>
        <v>Calm</v>
      </c>
      <c r="OD304" s="1">
        <v>0.231709154252521</v>
      </c>
      <c r="OE304" s="1">
        <v>0.49627078163254101</v>
      </c>
      <c r="OF304" s="1">
        <v>0.994448957567729</v>
      </c>
      <c r="OG304" s="1">
        <v>0.47374643559000501</v>
      </c>
      <c r="OH304" s="1">
        <v>-0.59357218373014198</v>
      </c>
      <c r="OI304" s="1">
        <v>-4.5735013819089898E-2</v>
      </c>
      <c r="OJ304" s="1">
        <v>-2.7481363846516675</v>
      </c>
      <c r="OK304" s="1">
        <v>1.0515179247348114</v>
      </c>
      <c r="OL304" s="1">
        <v>-0.26456162738001998</v>
      </c>
      <c r="OM304" s="1">
        <v>2.0168074980977795</v>
      </c>
      <c r="ON304" s="1">
        <f t="shared" si="617"/>
        <v>-0.48092868632460917</v>
      </c>
      <c r="OO304" s="1">
        <f t="shared" si="618"/>
        <v>0.62714034617281911</v>
      </c>
      <c r="OP304" s="1">
        <f t="shared" si="663"/>
        <v>-37.483146264830872</v>
      </c>
      <c r="OQ304" s="1" t="str">
        <f t="shared" si="619"/>
        <v>Relased</v>
      </c>
      <c r="OR304" s="3">
        <v>1.0633152524936</v>
      </c>
      <c r="OS304" s="3">
        <v>0.46721631704966698</v>
      </c>
      <c r="OT304" s="3">
        <v>0.161816247882442</v>
      </c>
      <c r="OU304" s="3">
        <v>0.29579693060274698</v>
      </c>
      <c r="OV304" s="3">
        <v>1.0744777035555799</v>
      </c>
      <c r="OW304" s="3">
        <v>0.59658095274469902</v>
      </c>
      <c r="OX304" s="3">
        <v>7.5693133623890296E-2</v>
      </c>
      <c r="OY304" s="3">
        <v>0.27805761398497014</v>
      </c>
      <c r="OZ304" s="3">
        <v>0.596098935443933</v>
      </c>
      <c r="PA304" s="3">
        <v>0.29898970239584632</v>
      </c>
      <c r="PB304" s="3">
        <f t="shared" si="620"/>
        <v>0.51120861577670818</v>
      </c>
      <c r="PC304" s="3">
        <f t="shared" si="621"/>
        <v>0.38487447697489197</v>
      </c>
      <c r="PD304" s="3">
        <f t="shared" si="664"/>
        <v>53.024945817938068</v>
      </c>
      <c r="PE304" s="3" t="str">
        <f t="shared" si="622"/>
        <v>excited</v>
      </c>
      <c r="PF304" s="1">
        <v>0.375144756528283</v>
      </c>
      <c r="PG304" s="1">
        <v>0.10659535207092601</v>
      </c>
      <c r="PH304" s="1">
        <v>0.62295722998256797</v>
      </c>
      <c r="PI304" s="1">
        <v>1.1194548423047499</v>
      </c>
      <c r="PJ304" s="1">
        <v>0.46650627193480898</v>
      </c>
      <c r="PK304" s="1">
        <v>-8.8363279702350396E-3</v>
      </c>
      <c r="PL304" s="1">
        <v>0.74016095616270705</v>
      </c>
      <c r="PM304" s="1">
        <v>11.451166300020763</v>
      </c>
      <c r="PN304" s="1">
        <v>7.9616317787374047E-2</v>
      </c>
      <c r="PO304" s="1">
        <v>2.7377120759855358</v>
      </c>
      <c r="PP304" s="1">
        <f t="shared" si="623"/>
        <v>0.22071865359518505</v>
      </c>
      <c r="PQ304" s="1">
        <f t="shared" si="624"/>
        <v>0.84018366408825673</v>
      </c>
      <c r="PR304" s="1">
        <f t="shared" si="665"/>
        <v>14.719177245057015</v>
      </c>
      <c r="PS304" s="1" t="str">
        <f t="shared" si="625"/>
        <v>happy</v>
      </c>
      <c r="PT304" s="5">
        <v>0.69669725493158297</v>
      </c>
      <c r="PU304" s="5">
        <v>0.85417287067721104</v>
      </c>
      <c r="PV304" s="5">
        <v>0.251669178724235</v>
      </c>
      <c r="PW304" s="5">
        <v>0.159963425948807</v>
      </c>
      <c r="PX304" s="5">
        <v>0.57366415135187399</v>
      </c>
      <c r="PY304" s="5">
        <v>0.70388849361765804</v>
      </c>
      <c r="PZ304" s="5">
        <v>0.19810833159715796</v>
      </c>
      <c r="QA304" s="5">
        <v>0.10266824504771771</v>
      </c>
      <c r="QB304" s="5">
        <v>-0.15747561574562807</v>
      </c>
      <c r="QC304" s="5">
        <v>0.26542042294576768</v>
      </c>
      <c r="QD304" s="5">
        <f t="shared" si="626"/>
        <v>-0.35357179260414429</v>
      </c>
      <c r="QE304" s="5">
        <f t="shared" si="627"/>
        <v>-2.1268615291422766E-2</v>
      </c>
      <c r="QF304" s="5">
        <f t="shared" si="666"/>
        <v>-93.442399200909477</v>
      </c>
      <c r="QG304" s="5" t="str">
        <f t="shared" si="628"/>
        <v>Bored</v>
      </c>
      <c r="QH304" s="3">
        <v>0.73258972230203701</v>
      </c>
      <c r="QI304" s="3">
        <v>0.80300355164771597</v>
      </c>
      <c r="QJ304" s="3">
        <v>0.108204870831584</v>
      </c>
      <c r="QK304" s="3">
        <v>0.42710301124460898</v>
      </c>
      <c r="QL304" s="3">
        <v>1.1398491255783301</v>
      </c>
      <c r="QM304" s="3">
        <v>0.47174119916725499</v>
      </c>
      <c r="QN304" s="3">
        <v>5.7788200108149744E-2</v>
      </c>
      <c r="QO304" s="3">
        <v>0.33504982936509692</v>
      </c>
      <c r="QP304" s="3">
        <v>-7.0413829345678969E-2</v>
      </c>
      <c r="QQ304" s="3">
        <v>0.34860004348632556</v>
      </c>
      <c r="QR304" s="3">
        <f t="shared" si="629"/>
        <v>0.1074028057833285</v>
      </c>
      <c r="QS304" s="3">
        <f t="shared" si="630"/>
        <v>-0.48994240752237572</v>
      </c>
      <c r="QT304" s="3">
        <f t="shared" si="667"/>
        <v>167.63548029239985</v>
      </c>
      <c r="QU304" s="3" t="str">
        <f t="shared" si="631"/>
        <v>Upset</v>
      </c>
      <c r="QV304" s="5">
        <v>1.3193449907571499</v>
      </c>
      <c r="QW304" s="5">
        <v>1.1149388037862999</v>
      </c>
      <c r="QX304" s="5">
        <v>0.44424198312230001</v>
      </c>
      <c r="QY304" s="5">
        <v>7.6637930313192298E-2</v>
      </c>
      <c r="QZ304" s="5">
        <v>1.2755309490706399</v>
      </c>
      <c r="RA304" s="5">
        <v>0.85276183333062305</v>
      </c>
      <c r="RB304" s="5">
        <v>0.17119970026458464</v>
      </c>
      <c r="RC304" s="5">
        <v>3.8947962341203624E-2</v>
      </c>
      <c r="RD304" s="5">
        <v>0.20440618697085</v>
      </c>
      <c r="RE304" s="5">
        <v>0.21397665900872639</v>
      </c>
      <c r="RF304" s="5">
        <f t="shared" si="632"/>
        <v>0.13667905826829685</v>
      </c>
      <c r="RG304" s="5">
        <f t="shared" si="633"/>
        <v>-8.0371214347709774E-2</v>
      </c>
      <c r="RH304" s="5">
        <f t="shared" si="668"/>
        <v>120.45675175872721</v>
      </c>
      <c r="RI304" s="5" t="str">
        <f t="shared" si="634"/>
        <v>stressed</v>
      </c>
    </row>
    <row r="305" spans="1:477" x14ac:dyDescent="0.3">
      <c r="A305" s="1">
        <v>0.52151636717418803</v>
      </c>
      <c r="B305" s="1">
        <v>0.163762210701625</v>
      </c>
      <c r="C305" s="1">
        <v>0.21561340320266201</v>
      </c>
      <c r="D305" s="1">
        <v>6.9639986539339104E-3</v>
      </c>
      <c r="E305" s="1">
        <v>0.45216897797364902</v>
      </c>
      <c r="F305" s="1">
        <v>0.361309120021851</v>
      </c>
      <c r="G305" s="1">
        <v>0.22144053443664069</v>
      </c>
      <c r="H305" s="1">
        <v>1.3262957328747084E-2</v>
      </c>
      <c r="I305" s="1">
        <v>0.35775415647256303</v>
      </c>
      <c r="J305" s="1">
        <v>0.32479842365206935</v>
      </c>
      <c r="K305" s="18">
        <f t="shared" si="536"/>
        <v>0.22520742308910879</v>
      </c>
      <c r="L305" s="19">
        <f t="shared" si="537"/>
        <v>-0.58007690142299884</v>
      </c>
      <c r="M305" s="19">
        <f t="shared" si="635"/>
        <v>158.78193629185574</v>
      </c>
      <c r="N305" s="19" t="str">
        <f t="shared" si="538"/>
        <v>Upset</v>
      </c>
      <c r="O305" s="19">
        <f t="shared" si="636"/>
        <v>-0.52205653003411945</v>
      </c>
      <c r="P305" s="9">
        <v>0.26101990979383</v>
      </c>
      <c r="Q305" s="9">
        <v>0.15132770754187599</v>
      </c>
      <c r="R305" s="9">
        <v>-4.7636609471336001E-2</v>
      </c>
      <c r="S305" s="9">
        <v>0.12115340625535501</v>
      </c>
      <c r="T305" s="9">
        <v>-4.8112303977679099E-2</v>
      </c>
      <c r="U305" s="9">
        <v>6.5100870432965904E-2</v>
      </c>
      <c r="V305" s="9">
        <v>-0.22374310813710888</v>
      </c>
      <c r="W305" s="9">
        <v>0.55978469843958467</v>
      </c>
      <c r="X305" s="9">
        <v>0.109692202251954</v>
      </c>
      <c r="Y305" s="9">
        <v>0.17828839962513116</v>
      </c>
      <c r="Z305" s="9">
        <f t="shared" si="539"/>
        <v>0.29533685694385836</v>
      </c>
      <c r="AA305" s="9">
        <f t="shared" si="540"/>
        <v>-0.10986320456829846</v>
      </c>
      <c r="AB305" s="9">
        <f t="shared" si="637"/>
        <v>110.4048421027158</v>
      </c>
      <c r="AC305" s="9" t="str">
        <f t="shared" si="541"/>
        <v>nervous</v>
      </c>
      <c r="AD305" s="3">
        <v>0.38183479371210299</v>
      </c>
      <c r="AE305" s="3">
        <v>0.55450526983562298</v>
      </c>
      <c r="AF305" s="3">
        <v>-5.4299622344241599E-2</v>
      </c>
      <c r="AG305" s="3">
        <v>2.5411336945774202E-2</v>
      </c>
      <c r="AH305" s="3">
        <v>0.14209105651210099</v>
      </c>
      <c r="AI305" s="3">
        <v>0.41164302017084098</v>
      </c>
      <c r="AJ305" s="3">
        <v>-0.1036398992739242</v>
      </c>
      <c r="AK305" s="3">
        <v>2.6301694272629919E-2</v>
      </c>
      <c r="AL305" s="3">
        <v>-0.17267047612351999</v>
      </c>
      <c r="AM305" s="3">
        <v>-3.085234363358515E-2</v>
      </c>
      <c r="AN305" s="3">
        <f t="shared" si="542"/>
        <v>-8.5170901287502154E-2</v>
      </c>
      <c r="AO305" s="3">
        <f t="shared" si="543"/>
        <v>0.21049130495307389</v>
      </c>
      <c r="AP305" s="3">
        <f t="shared" si="638"/>
        <v>-22.029687221302947</v>
      </c>
      <c r="AQ305" s="3" t="str">
        <f t="shared" si="544"/>
        <v>Contented</v>
      </c>
      <c r="AR305" s="9">
        <v>7.3642971611615093E-2</v>
      </c>
      <c r="AS305" s="9">
        <v>0.53488504474446896</v>
      </c>
      <c r="AT305" s="9">
        <v>0.15621481194935399</v>
      </c>
      <c r="AU305" s="9">
        <v>5.3109778979658802E-2</v>
      </c>
      <c r="AV305" s="9">
        <v>-0.242710651948776</v>
      </c>
      <c r="AW305" s="9">
        <v>0.41441971101686498</v>
      </c>
      <c r="AX305" s="9">
        <v>-0.92397796928321685</v>
      </c>
      <c r="AY305" s="9">
        <v>5.5945973784851881E-2</v>
      </c>
      <c r="AZ305" s="9">
        <v>-0.46124207313285387</v>
      </c>
      <c r="BA305" s="9">
        <v>0.34398513347415904</v>
      </c>
      <c r="BB305" s="9">
        <f t="shared" si="545"/>
        <v>-0.42550927766246993</v>
      </c>
      <c r="BC305" s="9">
        <f t="shared" si="546"/>
        <v>0.15962627421000342</v>
      </c>
      <c r="BD305" s="9">
        <f t="shared" si="639"/>
        <v>-69.436837199689919</v>
      </c>
      <c r="BE305" s="9" t="str">
        <f t="shared" si="547"/>
        <v>Calm</v>
      </c>
      <c r="BF305" s="5">
        <v>0.74159569340887199</v>
      </c>
      <c r="BG305" s="5">
        <v>0.67558233508739296</v>
      </c>
      <c r="BH305" s="5">
        <v>2.8209892164382699E-2</v>
      </c>
      <c r="BI305" s="5">
        <v>0.24436975276619599</v>
      </c>
      <c r="BJ305" s="5">
        <v>0.34108492518578098</v>
      </c>
      <c r="BK305" s="5">
        <v>0.48741478240309299</v>
      </c>
      <c r="BL305" s="5">
        <v>2.60555991119522E-2</v>
      </c>
      <c r="BM305" s="5">
        <v>0.2101206865357472</v>
      </c>
      <c r="BN305" s="5">
        <v>6.6013358321479032E-2</v>
      </c>
      <c r="BO305" s="5">
        <v>0.19233973392870526</v>
      </c>
      <c r="BP305" s="5">
        <f t="shared" si="548"/>
        <v>0.10354033915541105</v>
      </c>
      <c r="BQ305" s="5">
        <f t="shared" si="549"/>
        <v>7.1313186616486224E-3</v>
      </c>
      <c r="BR305" s="5">
        <f t="shared" si="640"/>
        <v>86.05998773406219</v>
      </c>
      <c r="BS305" s="5" t="str">
        <f t="shared" si="550"/>
        <v>alert</v>
      </c>
      <c r="BT305" s="6">
        <v>0.34105784105841103</v>
      </c>
      <c r="BU305" s="6">
        <v>0.60263608750716202</v>
      </c>
      <c r="BV305" s="6">
        <v>0.47232954657390802</v>
      </c>
      <c r="BW305" s="6">
        <v>0.333456999685387</v>
      </c>
      <c r="BX305" s="6">
        <v>0.132292684766872</v>
      </c>
      <c r="BY305" s="6">
        <v>0.663701126359306</v>
      </c>
      <c r="BZ305" s="6">
        <v>0.99784307992561128</v>
      </c>
      <c r="CA305" s="6">
        <v>0.26332401514700265</v>
      </c>
      <c r="CB305" s="6">
        <v>-0.261578246448751</v>
      </c>
      <c r="CC305" s="6">
        <v>0.85386428996539276</v>
      </c>
      <c r="CD305" s="6">
        <f t="shared" si="551"/>
        <v>-0.30689589765684155</v>
      </c>
      <c r="CE305" s="6">
        <f t="shared" si="552"/>
        <v>-0.44885711406506923</v>
      </c>
      <c r="CF305" s="6">
        <f t="shared" si="641"/>
        <v>-145.6385148683313</v>
      </c>
      <c r="CG305" s="6" t="str">
        <f t="shared" si="553"/>
        <v>Depressed</v>
      </c>
      <c r="CH305" s="5">
        <v>0.32594731485461897</v>
      </c>
      <c r="CI305" s="5">
        <v>0.47380446271223697</v>
      </c>
      <c r="CJ305" s="5">
        <v>0.37003018224303502</v>
      </c>
      <c r="CK305" s="5">
        <v>0.48569438282154997</v>
      </c>
      <c r="CL305" s="5">
        <v>-0.14906234797874199</v>
      </c>
      <c r="CM305" s="5">
        <v>0.56216543958739595</v>
      </c>
      <c r="CN305" s="5">
        <v>2.0919255535304542</v>
      </c>
      <c r="CO305" s="5">
        <v>0.46883059222416762</v>
      </c>
      <c r="CP305" s="5">
        <v>-0.147857147857618</v>
      </c>
      <c r="CQ305" s="5">
        <v>1.0699877000186475</v>
      </c>
      <c r="CR305" s="5">
        <f t="shared" si="554"/>
        <v>-0.40468124110359505</v>
      </c>
      <c r="CS305" s="5">
        <f t="shared" si="555"/>
        <v>-9.6903731788129832E-2</v>
      </c>
      <c r="CT305" s="5">
        <f t="shared" si="642"/>
        <v>-103.46630924379328</v>
      </c>
      <c r="CU305" s="5" t="str">
        <f t="shared" si="556"/>
        <v>Bored</v>
      </c>
      <c r="CV305" s="3">
        <v>0.35988878013194697</v>
      </c>
      <c r="CW305" s="3">
        <v>0.28856598943879003</v>
      </c>
      <c r="CX305" s="3">
        <v>6.1841112760140197E-2</v>
      </c>
      <c r="CY305" s="3">
        <v>0.259492382543487</v>
      </c>
      <c r="CZ305" s="3">
        <v>0.25918846984063698</v>
      </c>
      <c r="DA305" s="3">
        <v>-0.15480964558871499</v>
      </c>
      <c r="DB305" s="3">
        <v>9.9892400767236808E-2</v>
      </c>
      <c r="DC305" s="3">
        <v>1.9400379456719234</v>
      </c>
      <c r="DD305" s="3">
        <v>7.1322790693156946E-2</v>
      </c>
      <c r="DE305" s="3">
        <v>0.49553725314772995</v>
      </c>
      <c r="DF305" s="3">
        <f t="shared" si="557"/>
        <v>0.27228538078114295</v>
      </c>
      <c r="DG305" s="3">
        <f t="shared" si="558"/>
        <v>-0.42184381874827737</v>
      </c>
      <c r="DH305" s="3">
        <f t="shared" si="643"/>
        <v>147.15917669473166</v>
      </c>
      <c r="DI305" s="3" t="str">
        <f t="shared" si="559"/>
        <v>stressed</v>
      </c>
      <c r="DJ305" s="7">
        <v>0.194889082433327</v>
      </c>
      <c r="DK305" s="7">
        <v>0.485673759146654</v>
      </c>
      <c r="DL305" s="7">
        <v>-0.109723431030916</v>
      </c>
      <c r="DM305" s="7">
        <v>3.74110103771393E-2</v>
      </c>
      <c r="DN305" s="7">
        <v>0.74784207915902901</v>
      </c>
      <c r="DO305" s="7">
        <v>1.21407808616692</v>
      </c>
      <c r="DP305" s="7">
        <v>-0.11638888741683627</v>
      </c>
      <c r="DQ305" s="7">
        <v>2.2009689520435635E-2</v>
      </c>
      <c r="DR305" s="7">
        <v>-0.29078467671332697</v>
      </c>
      <c r="DS305" s="7">
        <v>-0.1062538478972752</v>
      </c>
      <c r="DT305" s="7">
        <f t="shared" si="560"/>
        <v>-0.65158679778982354</v>
      </c>
      <c r="DU305" s="7">
        <f t="shared" si="561"/>
        <v>5.1666482382309198E-2</v>
      </c>
      <c r="DV305" s="7">
        <f t="shared" si="644"/>
        <v>-85.466313120889268</v>
      </c>
      <c r="DW305" s="7" t="str">
        <f t="shared" si="562"/>
        <v>Calm</v>
      </c>
      <c r="DX305" s="9">
        <v>5.8215030405243499E-2</v>
      </c>
      <c r="DY305" s="9">
        <v>0.35459009616340198</v>
      </c>
      <c r="DZ305" s="9">
        <v>-0.195361008701043</v>
      </c>
      <c r="EA305" s="9">
        <v>-0.25333640918497302</v>
      </c>
      <c r="EB305" s="9">
        <v>0.14607979124908499</v>
      </c>
      <c r="EC305" s="9">
        <v>0.35957651063648</v>
      </c>
      <c r="ED305" s="9">
        <v>-0.95626999803058299</v>
      </c>
      <c r="EE305" s="9">
        <v>-0.3547301242775146</v>
      </c>
      <c r="EF305" s="9">
        <v>-0.29637506575815847</v>
      </c>
      <c r="EG305" s="9">
        <v>-1.0869473003296193</v>
      </c>
      <c r="EH305" s="9">
        <f t="shared" si="563"/>
        <v>-0.25187167348631379</v>
      </c>
      <c r="EI305" s="9">
        <f t="shared" si="564"/>
        <v>-0.33644174060312348</v>
      </c>
      <c r="EJ305" s="9">
        <f t="shared" si="645"/>
        <v>-143.18023120322357</v>
      </c>
      <c r="EK305" s="9" t="str">
        <f t="shared" si="565"/>
        <v>Depressed</v>
      </c>
      <c r="EL305" s="1">
        <v>0.43906891430948802</v>
      </c>
      <c r="EM305" s="1">
        <v>0.35462318167610402</v>
      </c>
      <c r="EN305" s="1">
        <v>0.20958671640921001</v>
      </c>
      <c r="EO305" s="1">
        <v>0.190867266469645</v>
      </c>
      <c r="EP305" s="1">
        <v>0.40149123971585998</v>
      </c>
      <c r="EQ305" s="1">
        <v>0.25572050156472098</v>
      </c>
      <c r="ER305" s="1">
        <v>0.24934172219028322</v>
      </c>
      <c r="ES305" s="1">
        <v>0.31272096641710301</v>
      </c>
      <c r="ET305" s="1">
        <v>8.4445732633384007E-2</v>
      </c>
      <c r="EU305" s="1">
        <v>0.50454576139073026</v>
      </c>
      <c r="EV305" s="1">
        <f t="shared" si="566"/>
        <v>-0.13373978822830224</v>
      </c>
      <c r="EW305" s="1">
        <f t="shared" si="567"/>
        <v>-0.51712895285671467</v>
      </c>
      <c r="EX305" s="1">
        <f t="shared" si="646"/>
        <v>-165.49988081752292</v>
      </c>
      <c r="EY305" s="1" t="str">
        <f t="shared" si="568"/>
        <v>Sad</v>
      </c>
      <c r="EZ305" s="3">
        <v>0.17256453868779301</v>
      </c>
      <c r="FA305" s="3">
        <v>0.29710806640807602</v>
      </c>
      <c r="FB305" s="3">
        <v>-7.5991041265361103E-2</v>
      </c>
      <c r="FC305" s="3">
        <v>-5.7317788334237903E-2</v>
      </c>
      <c r="FD305" s="3">
        <v>-0.16848603561858699</v>
      </c>
      <c r="FE305" s="3">
        <v>-2.6429215200039699E-2</v>
      </c>
      <c r="FF305" s="3">
        <v>-18.632091229529156</v>
      </c>
      <c r="FG305" s="3">
        <v>-0.21175569527663257</v>
      </c>
      <c r="FH305" s="3">
        <v>-0.12454352772028301</v>
      </c>
      <c r="FI305" s="3">
        <v>-0.28383352180480731</v>
      </c>
      <c r="FJ305" s="3">
        <f t="shared" si="569"/>
        <v>-0.24482760927876734</v>
      </c>
      <c r="FK305" s="3">
        <f t="shared" si="570"/>
        <v>-0.37981104314754499</v>
      </c>
      <c r="FL305" s="3">
        <f t="shared" si="647"/>
        <v>-147.19402147719353</v>
      </c>
      <c r="FM305" s="3" t="str">
        <f t="shared" si="571"/>
        <v>Depressed</v>
      </c>
      <c r="FN305" s="7">
        <v>0.26592595081311199</v>
      </c>
      <c r="FO305" s="7">
        <v>0.122732188445692</v>
      </c>
      <c r="FP305" s="7">
        <v>6.6832362148587302E-2</v>
      </c>
      <c r="FQ305" s="7">
        <v>-7.6654186942394398E-2</v>
      </c>
      <c r="FR305" s="7">
        <v>0.20777334745377499</v>
      </c>
      <c r="FS305" s="7">
        <v>-0.36256219886794799</v>
      </c>
      <c r="FT305" s="7">
        <v>0.14108604845543443</v>
      </c>
      <c r="FU305" s="7">
        <v>0.31961882838362654</v>
      </c>
      <c r="FV305" s="7">
        <v>0.14319376236741999</v>
      </c>
      <c r="FW305" s="7">
        <v>-2.5271115671314504E-2</v>
      </c>
      <c r="FX305" s="7">
        <f t="shared" si="572"/>
        <v>0.23926585529517741</v>
      </c>
      <c r="FY305" s="7">
        <f t="shared" si="573"/>
        <v>8.0861065177264546E-2</v>
      </c>
      <c r="FZ305" s="7">
        <f t="shared" si="648"/>
        <v>71.327066518410092</v>
      </c>
      <c r="GA305" s="7" t="str">
        <f t="shared" si="574"/>
        <v>alert</v>
      </c>
      <c r="GB305" s="5">
        <v>0.65274379627954704</v>
      </c>
      <c r="GC305" s="5">
        <v>0.39551596206404099</v>
      </c>
      <c r="GD305" s="5">
        <v>0.491814784883083</v>
      </c>
      <c r="GE305" s="5">
        <v>0.34676387834176498</v>
      </c>
      <c r="GF305" s="5">
        <v>0.31971400700889102</v>
      </c>
      <c r="GG305" s="5">
        <v>0.23232255074178701</v>
      </c>
      <c r="GH305" s="5">
        <v>0.50574408804163518</v>
      </c>
      <c r="GI305" s="5">
        <v>0.55231380565054444</v>
      </c>
      <c r="GJ305" s="5">
        <v>0.25722783421550605</v>
      </c>
      <c r="GK305" s="5">
        <v>0.79997219825545107</v>
      </c>
      <c r="GL305" s="5">
        <f t="shared" si="575"/>
        <v>0.32475644519536528</v>
      </c>
      <c r="GM305" s="5">
        <f t="shared" si="576"/>
        <v>-0.48327708531923907</v>
      </c>
      <c r="GN305" s="5">
        <f t="shared" si="649"/>
        <v>146.09936937961075</v>
      </c>
      <c r="GO305" s="5" t="str">
        <f t="shared" si="577"/>
        <v>stressed</v>
      </c>
      <c r="GP305" s="6">
        <v>0.22554992724820799</v>
      </c>
      <c r="GQ305" s="6">
        <v>0.52305826685892998</v>
      </c>
      <c r="GR305" s="6">
        <v>0.41506205052052397</v>
      </c>
      <c r="GS305" s="6">
        <v>0.42701199763329201</v>
      </c>
      <c r="GT305" s="6">
        <v>0.255003988972343</v>
      </c>
      <c r="GU305" s="6">
        <v>0.754436273671097</v>
      </c>
      <c r="GV305" s="6">
        <v>0.86371588392181697</v>
      </c>
      <c r="GW305" s="6">
        <v>0.33425739530450488</v>
      </c>
      <c r="GX305" s="6">
        <v>-0.29750833961072198</v>
      </c>
      <c r="GY305" s="6">
        <v>1.1248528332743597</v>
      </c>
      <c r="GZ305" s="6">
        <f t="shared" si="578"/>
        <v>-7.1142447229809891E-2</v>
      </c>
      <c r="HA305" s="6">
        <f t="shared" si="579"/>
        <v>0.33989485721079027</v>
      </c>
      <c r="HB305" s="6">
        <f t="shared" si="650"/>
        <v>-11.82175693187075</v>
      </c>
      <c r="HC305" s="6" t="str">
        <f t="shared" si="580"/>
        <v>Contented</v>
      </c>
      <c r="HD305" s="3">
        <v>0.26483608219863902</v>
      </c>
      <c r="HE305" s="3">
        <v>0.70762260957169099</v>
      </c>
      <c r="HF305" s="3">
        <v>0.13827760926817301</v>
      </c>
      <c r="HG305" s="3">
        <v>0.25586632737076398</v>
      </c>
      <c r="HH305" s="3">
        <v>0.28421715933903802</v>
      </c>
      <c r="HI305" s="3">
        <v>0.32347454885530702</v>
      </c>
      <c r="HJ305" s="3">
        <v>0.25184735979504125</v>
      </c>
      <c r="HK305" s="3">
        <v>0.24814958055078315</v>
      </c>
      <c r="HL305" s="3">
        <v>-0.44278652737305196</v>
      </c>
      <c r="HM305" s="3">
        <v>0.405306610938312</v>
      </c>
      <c r="HN305" s="3">
        <f t="shared" si="581"/>
        <v>-0.33678941926719574</v>
      </c>
      <c r="HO305" s="3">
        <f t="shared" si="582"/>
        <v>-0.62824397299294976</v>
      </c>
      <c r="HP305" s="3">
        <f t="shared" si="651"/>
        <v>-151.80510341045382</v>
      </c>
      <c r="HQ305" s="3" t="str">
        <f t="shared" si="583"/>
        <v>Sad</v>
      </c>
      <c r="HR305" s="5">
        <v>1.0031235668105301</v>
      </c>
      <c r="HS305" s="5">
        <v>1.20112627978912</v>
      </c>
      <c r="HT305" s="5">
        <v>0.552736358422379</v>
      </c>
      <c r="HU305" s="5">
        <v>1.09530784468714</v>
      </c>
      <c r="HV305" s="5">
        <v>0.80714637960852398</v>
      </c>
      <c r="HW305" s="5">
        <v>1.2507961144014901</v>
      </c>
      <c r="HX305" s="5">
        <v>0.30533366557609948</v>
      </c>
      <c r="HY305" s="5">
        <v>0.44671391202359234</v>
      </c>
      <c r="HZ305" s="5">
        <v>-0.19800271297858996</v>
      </c>
      <c r="IA305" s="5">
        <v>0.74766669742626846</v>
      </c>
      <c r="IB305" s="5">
        <f t="shared" si="584"/>
        <v>-0.20943062338622132</v>
      </c>
      <c r="IC305" s="5">
        <f t="shared" si="585"/>
        <v>5.0608161755198333E-2</v>
      </c>
      <c r="ID305" s="5">
        <f t="shared" si="652"/>
        <v>-76.415104478565794</v>
      </c>
      <c r="IE305" s="5" t="str">
        <f t="shared" si="586"/>
        <v>Calm</v>
      </c>
      <c r="IF305" s="6">
        <v>0.32979684133329701</v>
      </c>
      <c r="IG305" s="6">
        <v>0.50312383525078197</v>
      </c>
      <c r="IH305" s="6">
        <v>0.105561181742233</v>
      </c>
      <c r="II305" s="6">
        <v>0.29614184744844901</v>
      </c>
      <c r="IJ305" s="6">
        <v>-4.1550160170600099E-2</v>
      </c>
      <c r="IK305" s="6">
        <v>0.176757057109342</v>
      </c>
      <c r="IL305" s="6">
        <v>0.3662182035069137</v>
      </c>
      <c r="IM305" s="6">
        <v>0.43557901211259015</v>
      </c>
      <c r="IN305" s="6">
        <v>-0.17332699391748496</v>
      </c>
      <c r="IO305" s="6">
        <v>0.48228245556121957</v>
      </c>
      <c r="IP305" s="6">
        <f t="shared" si="587"/>
        <v>-0.28017456865578649</v>
      </c>
      <c r="IQ305" s="6">
        <f t="shared" si="588"/>
        <v>-0.21478724691814788</v>
      </c>
      <c r="IR305" s="6">
        <f t="shared" si="653"/>
        <v>-127.47447223173117</v>
      </c>
      <c r="IS305" s="6" t="str">
        <f t="shared" si="589"/>
        <v>Depressed</v>
      </c>
      <c r="IT305" s="5">
        <v>0.34456114493853901</v>
      </c>
      <c r="IU305" s="5">
        <v>5.3853831895170103E-2</v>
      </c>
      <c r="IV305" s="5">
        <v>0.73976290512828002</v>
      </c>
      <c r="IW305" s="5">
        <v>0.67413778057663198</v>
      </c>
      <c r="IX305" s="5">
        <v>5.5616700850872502E-2</v>
      </c>
      <c r="IY305" s="5">
        <v>-0.44259823876393201</v>
      </c>
      <c r="IZ305" s="5">
        <v>1.8485853550163065</v>
      </c>
      <c r="JA305" s="5">
        <v>-1.7341414272854541</v>
      </c>
      <c r="JB305" s="5">
        <v>-0.31515437344393799</v>
      </c>
      <c r="JC305" s="5">
        <v>1.8049006542232395</v>
      </c>
      <c r="JD305" s="5">
        <f t="shared" si="590"/>
        <v>-0.13249054128699755</v>
      </c>
      <c r="JE305" s="5">
        <f t="shared" si="591"/>
        <v>1.1485275783122972E-3</v>
      </c>
      <c r="JF305" s="5">
        <f t="shared" si="654"/>
        <v>-89.503329566381225</v>
      </c>
      <c r="JG305" s="5" t="str">
        <f t="shared" si="592"/>
        <v>Calm</v>
      </c>
      <c r="JH305" s="6">
        <v>0.24419337686847301</v>
      </c>
      <c r="JI305" s="6">
        <v>0.57054267211981702</v>
      </c>
      <c r="JJ305" s="6">
        <v>-0.123580347803638</v>
      </c>
      <c r="JK305" s="6">
        <v>4.8972168264755797E-2</v>
      </c>
      <c r="JL305" s="6">
        <v>0.172757483899419</v>
      </c>
      <c r="JM305" s="6">
        <v>5.97581636281284E-2</v>
      </c>
      <c r="JN305" s="6">
        <v>-0.29639067677193892</v>
      </c>
      <c r="JO305" s="6">
        <v>7.7696499016446735E-2</v>
      </c>
      <c r="JP305" s="6">
        <v>-0.32634929525134404</v>
      </c>
      <c r="JQ305" s="6">
        <v>-9.1573436122690241E-2</v>
      </c>
      <c r="JR305" s="6">
        <f t="shared" si="593"/>
        <v>-0.31365707284825683</v>
      </c>
      <c r="JS305" s="6">
        <f t="shared" si="594"/>
        <v>0.26012293969841771</v>
      </c>
      <c r="JT305" s="6">
        <f t="shared" si="655"/>
        <v>-50.330310847458357</v>
      </c>
      <c r="JU305" s="6" t="str">
        <f t="shared" si="595"/>
        <v>Relased</v>
      </c>
      <c r="JV305" s="3">
        <v>1.16339987702837</v>
      </c>
      <c r="JW305" s="3">
        <v>0.55692573886552799</v>
      </c>
      <c r="JX305" s="3">
        <v>-1.74479165385279E-2</v>
      </c>
      <c r="JY305" s="3">
        <v>-0.10379075947489801</v>
      </c>
      <c r="JZ305" s="3">
        <v>0.72884561021736505</v>
      </c>
      <c r="KA305" s="3">
        <v>0.44883632332635098</v>
      </c>
      <c r="KB305" s="3">
        <v>-9.2207468090856858E-3</v>
      </c>
      <c r="KC305" s="3">
        <v>-0.10319613691602621</v>
      </c>
      <c r="KD305" s="3">
        <v>0.60647413816284201</v>
      </c>
      <c r="KE305" s="3">
        <v>-7.0474260740708145E-2</v>
      </c>
      <c r="KF305" s="3">
        <f t="shared" si="596"/>
        <v>0.76833476308898563</v>
      </c>
      <c r="KG305" s="3">
        <f t="shared" si="597"/>
        <v>-0.16758817148323712</v>
      </c>
      <c r="KH305" s="3">
        <f t="shared" si="656"/>
        <v>102.30456311263649</v>
      </c>
      <c r="KI305" s="3" t="str">
        <f t="shared" si="598"/>
        <v>nervous</v>
      </c>
      <c r="KJ305" s="7">
        <v>0.242812731345938</v>
      </c>
      <c r="KK305" s="7">
        <v>0.13961163312809599</v>
      </c>
      <c r="KL305" s="7">
        <v>-0.16457515241554199</v>
      </c>
      <c r="KM305" s="7">
        <v>1.9567431050181501E-2</v>
      </c>
      <c r="KN305" s="7">
        <v>6.4423623506533301E-2</v>
      </c>
      <c r="KO305" s="7">
        <v>-5.6605701078071897E-2</v>
      </c>
      <c r="KP305" s="7">
        <v>-0.53566301583862908</v>
      </c>
      <c r="KQ305" s="7">
        <v>0.23573533320954765</v>
      </c>
      <c r="KR305" s="7">
        <v>0.10320109821784201</v>
      </c>
      <c r="KS305" s="7">
        <v>-0.37918013295203185</v>
      </c>
      <c r="KT305" s="7">
        <f t="shared" si="599"/>
        <v>0.21768642787524883</v>
      </c>
      <c r="KU305" s="7">
        <f t="shared" si="600"/>
        <v>-0.10979837333352471</v>
      </c>
      <c r="KV305" s="7">
        <f t="shared" si="657"/>
        <v>116.76581884507772</v>
      </c>
      <c r="KW305" s="7" t="str">
        <f t="shared" si="601"/>
        <v>nervous</v>
      </c>
      <c r="LL305" s="5">
        <v>-6.37244755941139E-2</v>
      </c>
      <c r="LM305" s="5">
        <v>-1.0421622965280101E-2</v>
      </c>
      <c r="LN305" s="5">
        <v>-0.19911244995899999</v>
      </c>
      <c r="LO305" s="5">
        <v>-0.179871282266065</v>
      </c>
      <c r="LP305" s="5">
        <v>-0.243052644129787</v>
      </c>
      <c r="LQ305" s="5">
        <v>-0.121020911184911</v>
      </c>
      <c r="LR305" s="5">
        <v>0.64904595928862296</v>
      </c>
      <c r="LS305" s="5">
        <v>1.3684404628150078</v>
      </c>
      <c r="LT305" s="5">
        <v>-0.22353843409802882</v>
      </c>
      <c r="LU305" s="5">
        <v>-2.23024163025259</v>
      </c>
      <c r="LV305" s="5">
        <f t="shared" si="602"/>
        <v>-0.13970206982924738</v>
      </c>
      <c r="LW305" s="5">
        <f t="shared" si="603"/>
        <v>-0.77785007542746187</v>
      </c>
      <c r="LX305" s="5">
        <f t="shared" si="658"/>
        <v>-169.81821288141322</v>
      </c>
      <c r="LY305" s="5" t="str">
        <f t="shared" si="604"/>
        <v>Sad</v>
      </c>
      <c r="LZ305" s="6">
        <v>0.14753647022441299</v>
      </c>
      <c r="MA305" s="6">
        <v>0.18172832347273599</v>
      </c>
      <c r="MB305" s="6">
        <v>6.1471499765676701E-2</v>
      </c>
      <c r="MC305" s="6">
        <v>0.22147361503072299</v>
      </c>
      <c r="MD305" s="6">
        <v>0.18157720743797301</v>
      </c>
      <c r="ME305" s="6">
        <v>-0.23803205869122801</v>
      </c>
      <c r="MF305" s="6">
        <v>0.18677892757995881</v>
      </c>
      <c r="MG305" s="6">
        <v>-3.9335510187960616</v>
      </c>
      <c r="MH305" s="6">
        <v>-3.4191853248322995E-2</v>
      </c>
      <c r="MI305" s="6">
        <v>0.85932392473349828</v>
      </c>
      <c r="MJ305" s="6">
        <f t="shared" si="605"/>
        <v>0.1282228508622032</v>
      </c>
      <c r="MK305" s="6">
        <f t="shared" si="606"/>
        <v>0.30291603398752254</v>
      </c>
      <c r="ML305" s="6">
        <f t="shared" si="659"/>
        <v>22.942698854385416</v>
      </c>
      <c r="MM305" s="6" t="str">
        <f t="shared" si="607"/>
        <v>happy</v>
      </c>
      <c r="MN305" s="3">
        <v>0.41591074597509697</v>
      </c>
      <c r="MO305" s="3">
        <v>0.62038123576721205</v>
      </c>
      <c r="MP305" s="3">
        <v>-0.21883342092201999</v>
      </c>
      <c r="MQ305" s="3">
        <v>4.35582237969468E-2</v>
      </c>
      <c r="MR305" s="3">
        <v>0.32044222008977702</v>
      </c>
      <c r="MS305" s="3">
        <v>0.43741490972776498</v>
      </c>
      <c r="MT305" s="3">
        <v>-0.2971854952815392</v>
      </c>
      <c r="MU305" s="3">
        <v>4.1178278047670984E-2</v>
      </c>
      <c r="MV305" s="3">
        <v>-0.20447048979211507</v>
      </c>
      <c r="MW305" s="3">
        <v>-0.16913688440432056</v>
      </c>
      <c r="MX305" s="3">
        <f t="shared" si="608"/>
        <v>-0.50509630025638308</v>
      </c>
      <c r="MY305" s="3">
        <f t="shared" si="609"/>
        <v>-3.9891491255932388E-2</v>
      </c>
      <c r="MZ305" s="3">
        <f t="shared" si="660"/>
        <v>-94.515732153114953</v>
      </c>
      <c r="NA305" s="3" t="str">
        <f t="shared" si="610"/>
        <v>Bored</v>
      </c>
      <c r="NB305" s="7">
        <v>0.54701578183018995</v>
      </c>
      <c r="NC305" s="7">
        <v>0.32777309299137702</v>
      </c>
      <c r="ND305" s="7">
        <v>0.368117430077051</v>
      </c>
      <c r="NE305" s="7">
        <v>0.579807344551166</v>
      </c>
      <c r="NF305" s="7">
        <v>0.20498448809901701</v>
      </c>
      <c r="NG305" s="7">
        <v>0.36828584188660002</v>
      </c>
      <c r="NH305" s="7">
        <v>0.48951768343341878</v>
      </c>
      <c r="NI305" s="7">
        <v>0.83298599514825478</v>
      </c>
      <c r="NJ305" s="7">
        <v>0.21924268883881293</v>
      </c>
      <c r="NK305" s="7">
        <v>1.0836040579752089</v>
      </c>
      <c r="NL305" s="7">
        <f t="shared" si="611"/>
        <v>-1.7557300540573029E-2</v>
      </c>
      <c r="NM305" s="7">
        <f t="shared" si="612"/>
        <v>0.37478984837376217</v>
      </c>
      <c r="NN305" s="7">
        <f t="shared" si="661"/>
        <v>-2.6821012521925427</v>
      </c>
      <c r="NO305" s="7" t="str">
        <f t="shared" si="613"/>
        <v>Contented</v>
      </c>
      <c r="NP305" s="5">
        <v>0.37897948890447702</v>
      </c>
      <c r="NQ305" s="5">
        <v>0.493494880359997</v>
      </c>
      <c r="NR305" s="5">
        <v>1.2154895919755799</v>
      </c>
      <c r="NS305" s="5">
        <v>0.72532178062004804</v>
      </c>
      <c r="NT305" s="5">
        <v>0.466340234321035</v>
      </c>
      <c r="NU305" s="5">
        <v>0.44762251233855599</v>
      </c>
      <c r="NV305" s="5">
        <v>1.4379051601181101</v>
      </c>
      <c r="NW305" s="5">
        <v>0.77070276912029601</v>
      </c>
      <c r="NX305" s="5">
        <v>-0.11451539145552</v>
      </c>
      <c r="NY305" s="5">
        <v>2.2244909890382201</v>
      </c>
      <c r="NZ305" s="5">
        <f t="shared" si="614"/>
        <v>-0.9392942657585952</v>
      </c>
      <c r="OA305" s="5">
        <f t="shared" si="615"/>
        <v>0.24311137660460003</v>
      </c>
      <c r="OB305" s="5">
        <f t="shared" si="662"/>
        <v>-75.48894509709352</v>
      </c>
      <c r="OC305" s="5" t="str">
        <f t="shared" si="616"/>
        <v>Calm</v>
      </c>
      <c r="OD305" s="1">
        <v>0.31288076485385702</v>
      </c>
      <c r="OE305" s="1">
        <v>0.604790835498071</v>
      </c>
      <c r="OF305" s="1">
        <v>0.91128658823798703</v>
      </c>
      <c r="OG305" s="1">
        <v>0.52171631947889596</v>
      </c>
      <c r="OH305" s="1">
        <v>-0.28285012982629998</v>
      </c>
      <c r="OI305" s="1">
        <v>-0.134382261752307</v>
      </c>
      <c r="OJ305" s="1">
        <v>30.345232040606611</v>
      </c>
      <c r="OK305" s="1">
        <v>1.1090706007430502</v>
      </c>
      <c r="OL305" s="1">
        <v>-0.29191007064421398</v>
      </c>
      <c r="OM305" s="1">
        <v>1.5615639703433395</v>
      </c>
      <c r="ON305" s="1">
        <f t="shared" si="617"/>
        <v>-0.51674764813226959</v>
      </c>
      <c r="OO305" s="1">
        <f t="shared" si="618"/>
        <v>0.44902846763790616</v>
      </c>
      <c r="OP305" s="1">
        <f t="shared" si="663"/>
        <v>-49.010953410171943</v>
      </c>
      <c r="OQ305" s="1" t="str">
        <f t="shared" si="619"/>
        <v>Relased</v>
      </c>
      <c r="OR305" s="3">
        <v>0.91197438557015698</v>
      </c>
      <c r="OS305" s="3">
        <v>0.35628685896455797</v>
      </c>
      <c r="OT305" s="3">
        <v>0.231870583497748</v>
      </c>
      <c r="OU305" s="3">
        <v>0.14445947401047701</v>
      </c>
      <c r="OV305" s="3">
        <v>0.49302378506861899</v>
      </c>
      <c r="OW305" s="3">
        <v>-0.14617812001206401</v>
      </c>
      <c r="OX305" s="3">
        <v>0.16503265864917754</v>
      </c>
      <c r="OY305" s="3">
        <v>0.68754624262982045</v>
      </c>
      <c r="OZ305" s="3">
        <v>0.55568752660559895</v>
      </c>
      <c r="PA305" s="3">
        <v>0.29672913142298896</v>
      </c>
      <c r="PB305" s="3">
        <f t="shared" si="620"/>
        <v>0.46495164706451053</v>
      </c>
      <c r="PC305" s="3">
        <f t="shared" si="621"/>
        <v>0.38367515394057405</v>
      </c>
      <c r="PD305" s="3">
        <f t="shared" si="664"/>
        <v>50.470766920989469</v>
      </c>
      <c r="PE305" s="3" t="str">
        <f t="shared" si="622"/>
        <v>excited</v>
      </c>
      <c r="PF305" s="1">
        <v>0.38659500084540999</v>
      </c>
      <c r="PG305" s="1">
        <v>0.183343085829725</v>
      </c>
      <c r="PH305" s="1">
        <v>0.491560788044209</v>
      </c>
      <c r="PI305" s="1">
        <v>1.0171225050363899</v>
      </c>
      <c r="PJ305" s="1">
        <v>0.87290842800346402</v>
      </c>
      <c r="PK305" s="1">
        <v>0.234526098032492</v>
      </c>
      <c r="PL305" s="1">
        <v>0.39028142106248342</v>
      </c>
      <c r="PM305" s="1">
        <v>2.4340691879585052</v>
      </c>
      <c r="PN305" s="1">
        <v>0.20325191501568499</v>
      </c>
      <c r="PO305" s="1">
        <v>2.647100322566351</v>
      </c>
      <c r="PP305" s="1">
        <f t="shared" si="623"/>
        <v>0.33427065646620302</v>
      </c>
      <c r="PQ305" s="1">
        <f t="shared" si="624"/>
        <v>0.77001409291880596</v>
      </c>
      <c r="PR305" s="1">
        <f t="shared" si="665"/>
        <v>23.466136771447669</v>
      </c>
      <c r="PS305" s="1" t="str">
        <f t="shared" si="625"/>
        <v>happy</v>
      </c>
      <c r="PT305" s="5">
        <v>0.69669725493158297</v>
      </c>
      <c r="PU305" s="5">
        <v>0.85417287067721104</v>
      </c>
      <c r="PV305" s="5">
        <v>0.251669178724235</v>
      </c>
      <c r="PW305" s="5">
        <v>0.159963425948807</v>
      </c>
      <c r="PX305" s="5">
        <v>0.57366415135187399</v>
      </c>
      <c r="PY305" s="5">
        <v>0.70388849361765804</v>
      </c>
      <c r="PZ305" s="5">
        <v>0.19810833159715796</v>
      </c>
      <c r="QA305" s="5">
        <v>0.10266824504771771</v>
      </c>
      <c r="QB305" s="5">
        <v>-0.15747561574562807</v>
      </c>
      <c r="QC305" s="5">
        <v>0.26542042294576768</v>
      </c>
      <c r="QD305" s="5">
        <f t="shared" si="626"/>
        <v>-0.35357179260414429</v>
      </c>
      <c r="QE305" s="5">
        <f t="shared" si="627"/>
        <v>-2.1268615291422766E-2</v>
      </c>
      <c r="QF305" s="5">
        <f t="shared" si="666"/>
        <v>-93.442399200909477</v>
      </c>
      <c r="QG305" s="5" t="str">
        <f t="shared" si="628"/>
        <v>Bored</v>
      </c>
      <c r="QH305" s="3">
        <v>0.19548985198757299</v>
      </c>
      <c r="QI305" s="3">
        <v>0.38747616429934001</v>
      </c>
      <c r="QJ305" s="3">
        <v>0.20831279324400601</v>
      </c>
      <c r="QK305" s="3">
        <v>-0.207064582606243</v>
      </c>
      <c r="QL305" s="3">
        <v>0.111657391969118</v>
      </c>
      <c r="QM305" s="3">
        <v>0.394145118660225</v>
      </c>
      <c r="QN305" s="3">
        <v>0.67821801218369038</v>
      </c>
      <c r="QO305" s="3">
        <v>-0.26491676611236148</v>
      </c>
      <c r="QP305" s="3">
        <v>-0.19198631231176702</v>
      </c>
      <c r="QQ305" s="3">
        <v>2.1411379100847762E-3</v>
      </c>
      <c r="QR305" s="3">
        <f t="shared" si="629"/>
        <v>-1.8968000833934462E-2</v>
      </c>
      <c r="QS305" s="3">
        <f t="shared" si="630"/>
        <v>-0.71554026844984464</v>
      </c>
      <c r="QT305" s="3">
        <f t="shared" si="667"/>
        <v>-178.48152230666051</v>
      </c>
      <c r="QU305" s="3" t="str">
        <f t="shared" si="631"/>
        <v>Sad</v>
      </c>
      <c r="QV305" s="5">
        <v>1.3193449907571499</v>
      </c>
      <c r="QW305" s="5">
        <v>1.13021379315253</v>
      </c>
      <c r="QX305" s="5">
        <v>0.52320092516076899</v>
      </c>
      <c r="QY305" s="5">
        <v>0.33182467112208802</v>
      </c>
      <c r="QZ305" s="5">
        <v>1.3492737440224301</v>
      </c>
      <c r="RA305" s="5">
        <v>0.81124177161998601</v>
      </c>
      <c r="RB305" s="5">
        <v>0.19605682832920077</v>
      </c>
      <c r="RC305" s="5">
        <v>0.17091540859497784</v>
      </c>
      <c r="RD305" s="5">
        <v>0.18913119760461994</v>
      </c>
      <c r="RE305" s="5">
        <v>0.34905289960756603</v>
      </c>
      <c r="RF305" s="5">
        <f t="shared" si="632"/>
        <v>0.12507642886686243</v>
      </c>
      <c r="RG305" s="5">
        <f t="shared" si="633"/>
        <v>-7.6301835125704986E-3</v>
      </c>
      <c r="RH305" s="5">
        <f t="shared" si="668"/>
        <v>93.49095512379111</v>
      </c>
      <c r="RI305" s="5" t="str">
        <f t="shared" si="634"/>
        <v>nervous</v>
      </c>
    </row>
    <row r="306" spans="1:477" x14ac:dyDescent="0.3">
      <c r="A306" s="1">
        <v>0.40085420785832898</v>
      </c>
      <c r="B306" s="1">
        <v>0.35806464421788903</v>
      </c>
      <c r="C306" s="1">
        <v>0.249512462656934</v>
      </c>
      <c r="D306" s="1">
        <v>6.0406801386300703E-2</v>
      </c>
      <c r="E306" s="1">
        <v>0.28032358936294299</v>
      </c>
      <c r="F306" s="1">
        <v>0.26107983281676</v>
      </c>
      <c r="G306" s="1">
        <v>0.3662956480301765</v>
      </c>
      <c r="H306" s="1">
        <v>9.7564952328437177E-2</v>
      </c>
      <c r="I306" s="1">
        <v>4.2789563640439954E-2</v>
      </c>
      <c r="J306" s="1">
        <v>0.408369436594401</v>
      </c>
      <c r="K306" s="18">
        <f t="shared" si="536"/>
        <v>-1.980731139193459E-2</v>
      </c>
      <c r="L306" s="19">
        <f t="shared" si="537"/>
        <v>-0.51420640205845569</v>
      </c>
      <c r="M306" s="19">
        <f t="shared" si="635"/>
        <v>-177.79404820589505</v>
      </c>
      <c r="N306" s="19" t="str">
        <f t="shared" si="538"/>
        <v>Sad</v>
      </c>
      <c r="O306" s="19">
        <f t="shared" si="636"/>
        <v>-5.6382264748567099E-2</v>
      </c>
      <c r="P306" s="9">
        <v>0.27060089276758298</v>
      </c>
      <c r="Q306" s="9">
        <v>8.7691321005333306E-2</v>
      </c>
      <c r="R306" s="9">
        <v>-9.6300398534290704E-2</v>
      </c>
      <c r="S306" s="9">
        <v>8.9293197772182503E-2</v>
      </c>
      <c r="T306" s="9">
        <v>0.184583648349851</v>
      </c>
      <c r="U306" s="9">
        <v>6.7937085548066406E-2</v>
      </c>
      <c r="V306" s="9">
        <v>-0.21156342062470432</v>
      </c>
      <c r="W306" s="9">
        <v>0.57375899265243679</v>
      </c>
      <c r="X306" s="9">
        <v>0.18290957176224967</v>
      </c>
      <c r="Y306" s="9">
        <v>-1.9557223106582294E-2</v>
      </c>
      <c r="Z306" s="9">
        <f t="shared" si="539"/>
        <v>0.38101935673916976</v>
      </c>
      <c r="AA306" s="9">
        <f t="shared" si="540"/>
        <v>-0.18861538278511314</v>
      </c>
      <c r="AB306" s="9">
        <f t="shared" si="637"/>
        <v>116.33671456551636</v>
      </c>
      <c r="AC306" s="9" t="str">
        <f t="shared" si="541"/>
        <v>nervous</v>
      </c>
      <c r="AD306" s="3">
        <v>0.38183479371210299</v>
      </c>
      <c r="AE306" s="3">
        <v>0.55450526983562298</v>
      </c>
      <c r="AF306" s="3">
        <v>-5.4299622344241599E-2</v>
      </c>
      <c r="AG306" s="3">
        <v>2.5411336945774202E-2</v>
      </c>
      <c r="AH306" s="3">
        <v>0.14209105651210099</v>
      </c>
      <c r="AI306" s="3">
        <v>0.41164302017084098</v>
      </c>
      <c r="AJ306" s="3">
        <v>-0.1036398992739242</v>
      </c>
      <c r="AK306" s="3">
        <v>2.6301694272629919E-2</v>
      </c>
      <c r="AL306" s="3">
        <v>-0.17267047612351999</v>
      </c>
      <c r="AM306" s="3">
        <v>-3.085234363358515E-2</v>
      </c>
      <c r="AN306" s="3">
        <f t="shared" si="542"/>
        <v>-8.5170901287502154E-2</v>
      </c>
      <c r="AO306" s="3">
        <f t="shared" si="543"/>
        <v>0.21049130495307389</v>
      </c>
      <c r="AP306" s="3">
        <f t="shared" si="638"/>
        <v>-22.029687221302947</v>
      </c>
      <c r="AQ306" s="3" t="str">
        <f t="shared" si="544"/>
        <v>Contented</v>
      </c>
      <c r="AR306" s="9">
        <v>6.6629917106958106E-2</v>
      </c>
      <c r="AS306" s="9">
        <v>0.48201964132824099</v>
      </c>
      <c r="AT306" s="9">
        <v>0.124653558551058</v>
      </c>
      <c r="AU306" s="9">
        <v>3.30123305352545E-2</v>
      </c>
      <c r="AV306" s="9">
        <v>-0.17332633600560901</v>
      </c>
      <c r="AW306" s="9">
        <v>0.422771637420918</v>
      </c>
      <c r="AX306" s="9">
        <v>-1.1683012404517932</v>
      </c>
      <c r="AY306" s="9">
        <v>3.6486128138738083E-2</v>
      </c>
      <c r="AZ306" s="9">
        <v>-0.4153897242212829</v>
      </c>
      <c r="BA306" s="9">
        <v>0.2873708484082092</v>
      </c>
      <c r="BB306" s="9">
        <f t="shared" si="545"/>
        <v>-0.37148490513247234</v>
      </c>
      <c r="BC306" s="9">
        <f t="shared" si="546"/>
        <v>0.13858299668480378</v>
      </c>
      <c r="BD306" s="9">
        <f t="shared" si="639"/>
        <v>-69.54189491032939</v>
      </c>
      <c r="BE306" s="9" t="str">
        <f t="shared" si="547"/>
        <v>Calm</v>
      </c>
      <c r="BF306" s="5">
        <v>0.72007564814220204</v>
      </c>
      <c r="BG306" s="5">
        <v>0.67558233508739296</v>
      </c>
      <c r="BH306" s="5">
        <v>-4.3158514855084398E-3</v>
      </c>
      <c r="BI306" s="5">
        <v>0.18107001791160801</v>
      </c>
      <c r="BJ306" s="5">
        <v>0.26589387854438601</v>
      </c>
      <c r="BK306" s="5">
        <v>0.41162571501949102</v>
      </c>
      <c r="BL306" s="5">
        <v>-4.3772666078353631E-3</v>
      </c>
      <c r="BM306" s="5">
        <v>0.16654587674714783</v>
      </c>
      <c r="BN306" s="5">
        <v>4.449331305480908E-2</v>
      </c>
      <c r="BO306" s="5">
        <v>0.12664576031520633</v>
      </c>
      <c r="BP306" s="5">
        <f t="shared" si="548"/>
        <v>8.0931793648443273E-2</v>
      </c>
      <c r="BQ306" s="5">
        <f t="shared" si="549"/>
        <v>-2.0065067747213838E-2</v>
      </c>
      <c r="BR306" s="5">
        <f t="shared" si="640"/>
        <v>103.92432888530499</v>
      </c>
      <c r="BS306" s="5" t="str">
        <f t="shared" si="550"/>
        <v>nervous</v>
      </c>
      <c r="BT306" s="6">
        <v>0.34105784105841103</v>
      </c>
      <c r="BU306" s="6">
        <v>0.60263608750716202</v>
      </c>
      <c r="BV306" s="6">
        <v>0.47232954657390802</v>
      </c>
      <c r="BW306" s="6">
        <v>0.333456999685387</v>
      </c>
      <c r="BX306" s="6">
        <v>0.132292684766872</v>
      </c>
      <c r="BY306" s="6">
        <v>0.663701126359306</v>
      </c>
      <c r="BZ306" s="6">
        <v>0.99784307992561128</v>
      </c>
      <c r="CA306" s="6">
        <v>0.26332401514700265</v>
      </c>
      <c r="CB306" s="6">
        <v>-0.261578246448751</v>
      </c>
      <c r="CC306" s="6">
        <v>0.85386428996539276</v>
      </c>
      <c r="CD306" s="6">
        <f t="shared" si="551"/>
        <v>-0.30689589765684155</v>
      </c>
      <c r="CE306" s="6">
        <f t="shared" si="552"/>
        <v>-0.44885711406506923</v>
      </c>
      <c r="CF306" s="6">
        <f t="shared" si="641"/>
        <v>-145.6385148683313</v>
      </c>
      <c r="CG306" s="6" t="str">
        <f t="shared" si="553"/>
        <v>Depressed</v>
      </c>
      <c r="CH306" s="5">
        <v>0.335933003199965</v>
      </c>
      <c r="CI306" s="5">
        <v>0.47380446271223697</v>
      </c>
      <c r="CJ306" s="5">
        <v>0.37911943240590201</v>
      </c>
      <c r="CK306" s="5">
        <v>0.48569438282154997</v>
      </c>
      <c r="CL306" s="5">
        <v>-0.187530967988257</v>
      </c>
      <c r="CM306" s="5">
        <v>0.56216543958739595</v>
      </c>
      <c r="CN306" s="5">
        <v>2.5546781205867979</v>
      </c>
      <c r="CO306" s="5">
        <v>0.46883059222416762</v>
      </c>
      <c r="CP306" s="5">
        <v>-0.13787145951227198</v>
      </c>
      <c r="CQ306" s="5">
        <v>1.0680175385650512</v>
      </c>
      <c r="CR306" s="5">
        <f t="shared" si="554"/>
        <v>-0.3838985791074615</v>
      </c>
      <c r="CS306" s="5">
        <f t="shared" si="555"/>
        <v>-9.9577293205106221E-2</v>
      </c>
      <c r="CT306" s="5">
        <f t="shared" si="642"/>
        <v>-104.54117201515831</v>
      </c>
      <c r="CU306" s="5" t="str">
        <f t="shared" si="556"/>
        <v>Bored</v>
      </c>
      <c r="CV306" s="3">
        <v>0.35988878013194697</v>
      </c>
      <c r="CW306" s="3">
        <v>0.28856598943879003</v>
      </c>
      <c r="CX306" s="3">
        <v>6.1841112760140197E-2</v>
      </c>
      <c r="CY306" s="3">
        <v>0.259492382543487</v>
      </c>
      <c r="CZ306" s="3">
        <v>0.25918846984063698</v>
      </c>
      <c r="DA306" s="3">
        <v>-0.15480964558871499</v>
      </c>
      <c r="DB306" s="3">
        <v>9.9892400767236808E-2</v>
      </c>
      <c r="DC306" s="3">
        <v>1.9400379456719234</v>
      </c>
      <c r="DD306" s="3">
        <v>7.1322790693156946E-2</v>
      </c>
      <c r="DE306" s="3">
        <v>0.49553725314772995</v>
      </c>
      <c r="DF306" s="3">
        <f t="shared" si="557"/>
        <v>0.27228538078114295</v>
      </c>
      <c r="DG306" s="3">
        <f t="shared" si="558"/>
        <v>-0.42184381874827737</v>
      </c>
      <c r="DH306" s="3">
        <f t="shared" si="643"/>
        <v>147.15917669473166</v>
      </c>
      <c r="DI306" s="3" t="str">
        <f t="shared" si="559"/>
        <v>stressed</v>
      </c>
      <c r="DJ306" s="7">
        <v>0.194889082433327</v>
      </c>
      <c r="DK306" s="7">
        <v>0.485673759146654</v>
      </c>
      <c r="DL306" s="7">
        <v>-0.109723431030916</v>
      </c>
      <c r="DM306" s="7">
        <v>3.74110103771393E-2</v>
      </c>
      <c r="DN306" s="7">
        <v>0.74784207915902901</v>
      </c>
      <c r="DO306" s="7">
        <v>1.21407808616692</v>
      </c>
      <c r="DP306" s="7">
        <v>-0.11638888741683627</v>
      </c>
      <c r="DQ306" s="7">
        <v>2.2009689520435635E-2</v>
      </c>
      <c r="DR306" s="7">
        <v>-0.29078467671332697</v>
      </c>
      <c r="DS306" s="7">
        <v>-0.1062538478972752</v>
      </c>
      <c r="DT306" s="7">
        <f t="shared" si="560"/>
        <v>-0.65158679778982354</v>
      </c>
      <c r="DU306" s="7">
        <f t="shared" si="561"/>
        <v>5.1666482382309198E-2</v>
      </c>
      <c r="DV306" s="7">
        <f t="shared" si="644"/>
        <v>-85.466313120889268</v>
      </c>
      <c r="DW306" s="7" t="str">
        <f t="shared" si="562"/>
        <v>Calm</v>
      </c>
      <c r="DX306" s="9">
        <v>-1.9715008566338201E-2</v>
      </c>
      <c r="DY306" s="9">
        <v>0.35459009616340198</v>
      </c>
      <c r="DZ306" s="9">
        <v>-0.21191714964778</v>
      </c>
      <c r="EA306" s="9">
        <v>-0.25333640918497302</v>
      </c>
      <c r="EB306" s="9">
        <v>-1.7075057346513E-2</v>
      </c>
      <c r="EC306" s="9">
        <v>0.35957651063648</v>
      </c>
      <c r="ED306" s="9">
        <v>5.7601731442877044</v>
      </c>
      <c r="EE306" s="9">
        <v>-0.3547301242775146</v>
      </c>
      <c r="EF306" s="9">
        <v>-0.37430510472974016</v>
      </c>
      <c r="EG306" s="9">
        <v>-1.3893346386894154</v>
      </c>
      <c r="EH306" s="9">
        <f t="shared" si="563"/>
        <v>-0.32554044230249946</v>
      </c>
      <c r="EI306" s="9">
        <f t="shared" si="564"/>
        <v>-0.44245184886679301</v>
      </c>
      <c r="EJ306" s="9">
        <f t="shared" si="645"/>
        <v>-143.65567821019184</v>
      </c>
      <c r="EK306" s="9" t="str">
        <f t="shared" si="565"/>
        <v>Depressed</v>
      </c>
      <c r="EL306" s="1">
        <v>0.399662242095779</v>
      </c>
      <c r="EM306" s="1">
        <v>0.437807805865366</v>
      </c>
      <c r="EN306" s="1">
        <v>0.19581440744968101</v>
      </c>
      <c r="EO306" s="1">
        <v>0.25851164187029801</v>
      </c>
      <c r="EP306" s="1">
        <v>0.39365143850657303</v>
      </c>
      <c r="EQ306" s="1">
        <v>0.27282276030167402</v>
      </c>
      <c r="ER306" s="1">
        <v>0.24683099792379967</v>
      </c>
      <c r="ES306" s="1">
        <v>0.36377782518509422</v>
      </c>
      <c r="ET306" s="1">
        <v>-3.8145563769586999E-2</v>
      </c>
      <c r="EU306" s="1">
        <v>0.54249826656613487</v>
      </c>
      <c r="EV306" s="1">
        <f t="shared" si="566"/>
        <v>-0.29948344129426008</v>
      </c>
      <c r="EW306" s="1">
        <f t="shared" si="567"/>
        <v>-0.48672673135634026</v>
      </c>
      <c r="EX306" s="1">
        <f t="shared" si="646"/>
        <v>-148.39597303813139</v>
      </c>
      <c r="EY306" s="1" t="str">
        <f t="shared" si="568"/>
        <v>Depressed</v>
      </c>
      <c r="EZ306" s="3">
        <v>6.7526806929933694E-2</v>
      </c>
      <c r="FA306" s="3">
        <v>0.25902110701770298</v>
      </c>
      <c r="FB306" s="3">
        <v>-2.2438459365891401E-2</v>
      </c>
      <c r="FC306" s="3">
        <v>-8.6181270081799599E-2</v>
      </c>
      <c r="FD306" s="3">
        <v>-0.12644511434436501</v>
      </c>
      <c r="FE306" s="3">
        <v>-9.6155981640859006E-2</v>
      </c>
      <c r="FF306" s="3">
        <v>0.38084018958758104</v>
      </c>
      <c r="FG306" s="3">
        <v>-0.52915730044961962</v>
      </c>
      <c r="FH306" s="3">
        <v>-0.1914943000877693</v>
      </c>
      <c r="FI306" s="3">
        <v>-0.33263029653010928</v>
      </c>
      <c r="FJ306" s="3">
        <f t="shared" si="569"/>
        <v>-0.29984243815210332</v>
      </c>
      <c r="FK306" s="3">
        <f t="shared" si="570"/>
        <v>-0.40422287105778865</v>
      </c>
      <c r="FL306" s="3">
        <f t="shared" si="647"/>
        <v>-143.43289833128935</v>
      </c>
      <c r="FM306" s="3" t="str">
        <f t="shared" si="571"/>
        <v>Depressed</v>
      </c>
      <c r="FN306" s="7">
        <v>0.45482292477165798</v>
      </c>
      <c r="FO306" s="7">
        <v>0.551464046473227</v>
      </c>
      <c r="FP306" s="7">
        <v>3.4522621864860902E-2</v>
      </c>
      <c r="FQ306" s="7">
        <v>-3.0371820885526198E-2</v>
      </c>
      <c r="FR306" s="7">
        <v>7.9756929182474498E-2</v>
      </c>
      <c r="FS306" s="7">
        <v>2.9158559702935301E-2</v>
      </c>
      <c r="FT306" s="7">
        <v>6.4578980314179552E-2</v>
      </c>
      <c r="FU306" s="7">
        <v>-5.2309056799471759E-2</v>
      </c>
      <c r="FV306" s="7">
        <v>-9.6641121701569022E-2</v>
      </c>
      <c r="FW306" s="7">
        <v>4.1248680524996932E-3</v>
      </c>
      <c r="FX306" s="7">
        <f t="shared" si="572"/>
        <v>-6.9635135619593447E-2</v>
      </c>
      <c r="FY306" s="7">
        <f t="shared" si="573"/>
        <v>9.2045819137291041E-2</v>
      </c>
      <c r="FZ306" s="7">
        <f t="shared" si="648"/>
        <v>-37.108484608735722</v>
      </c>
      <c r="GA306" s="7" t="str">
        <f t="shared" si="574"/>
        <v>Relased</v>
      </c>
      <c r="GB306" s="5">
        <v>0.65274379627954704</v>
      </c>
      <c r="GC306" s="5">
        <v>0.39551596206404099</v>
      </c>
      <c r="GD306" s="5">
        <v>0.491814784883083</v>
      </c>
      <c r="GE306" s="5">
        <v>0.34676387834176498</v>
      </c>
      <c r="GF306" s="5">
        <v>0.31971400700889102</v>
      </c>
      <c r="GG306" s="5">
        <v>0.23232255074178701</v>
      </c>
      <c r="GH306" s="5">
        <v>0.50574408804163518</v>
      </c>
      <c r="GI306" s="5">
        <v>0.55231380565054444</v>
      </c>
      <c r="GJ306" s="5">
        <v>0.25722783421550605</v>
      </c>
      <c r="GK306" s="5">
        <v>0.79997219825545107</v>
      </c>
      <c r="GL306" s="5">
        <f t="shared" si="575"/>
        <v>0.32475644519536528</v>
      </c>
      <c r="GM306" s="5">
        <f t="shared" si="576"/>
        <v>-0.48327708531923907</v>
      </c>
      <c r="GN306" s="5">
        <f t="shared" si="649"/>
        <v>146.09936937961075</v>
      </c>
      <c r="GO306" s="5" t="str">
        <f t="shared" si="577"/>
        <v>stressed</v>
      </c>
      <c r="GP306" s="6">
        <v>7.5778082920978193E-2</v>
      </c>
      <c r="GQ306" s="6">
        <v>0.55443270124132105</v>
      </c>
      <c r="GR306" s="6">
        <v>-1.38116993812109E-2</v>
      </c>
      <c r="GS306" s="6">
        <v>0.452558998714153</v>
      </c>
      <c r="GT306" s="6">
        <v>0.24853758209584001</v>
      </c>
      <c r="GU306" s="6">
        <v>0.67174424781307396</v>
      </c>
      <c r="GV306" s="6">
        <v>-4.2587210150624888E-2</v>
      </c>
      <c r="GW306" s="6">
        <v>0.36908131331547062</v>
      </c>
      <c r="GX306" s="6">
        <v>-0.47865461832034284</v>
      </c>
      <c r="GY306" s="6">
        <v>0.69619135431987589</v>
      </c>
      <c r="GZ306" s="6">
        <f t="shared" si="578"/>
        <v>-0.21036224070921639</v>
      </c>
      <c r="HA306" s="6">
        <f t="shared" si="579"/>
        <v>0.18152503291362754</v>
      </c>
      <c r="HB306" s="6">
        <f t="shared" si="650"/>
        <v>-49.208551410268683</v>
      </c>
      <c r="HC306" s="6" t="str">
        <f t="shared" si="580"/>
        <v>Relased</v>
      </c>
      <c r="HD306" s="3">
        <v>0.213302026056511</v>
      </c>
      <c r="HE306" s="3">
        <v>0.70002369251017704</v>
      </c>
      <c r="HF306" s="3">
        <v>0.14660878564237101</v>
      </c>
      <c r="HG306" s="3">
        <v>0.301985802609049</v>
      </c>
      <c r="HH306" s="3">
        <v>0.25099685704708302</v>
      </c>
      <c r="HI306" s="3">
        <v>0.23107361495174</v>
      </c>
      <c r="HJ306" s="3">
        <v>0.31576381287494887</v>
      </c>
      <c r="HK306" s="3">
        <v>0.32433323583786711</v>
      </c>
      <c r="HL306" s="3">
        <v>-0.48672166645366605</v>
      </c>
      <c r="HM306" s="3">
        <v>0.49116605295580001</v>
      </c>
      <c r="HN306" s="3">
        <f t="shared" si="581"/>
        <v>-0.38629430671272835</v>
      </c>
      <c r="HO306" s="3">
        <f t="shared" si="582"/>
        <v>-0.56446388010613613</v>
      </c>
      <c r="HP306" s="3">
        <f t="shared" si="651"/>
        <v>-145.61397401090522</v>
      </c>
      <c r="HQ306" s="3" t="str">
        <f t="shared" si="583"/>
        <v>Depressed</v>
      </c>
      <c r="HR306" s="5">
        <v>1.1868074851969499</v>
      </c>
      <c r="HS306" s="5">
        <v>1.20112627978912</v>
      </c>
      <c r="HT306" s="5">
        <v>0.61099891258059302</v>
      </c>
      <c r="HU306" s="5">
        <v>1.09530784468714</v>
      </c>
      <c r="HV306" s="5">
        <v>0.89636434867761206</v>
      </c>
      <c r="HW306" s="5">
        <v>1.2507961144014901</v>
      </c>
      <c r="HX306" s="5">
        <v>0.29330221475017521</v>
      </c>
      <c r="HY306" s="5">
        <v>0.44671391202359234</v>
      </c>
      <c r="HZ306" s="5">
        <v>-1.4318794592170114E-2</v>
      </c>
      <c r="IA306" s="5">
        <v>0.71455363724365561</v>
      </c>
      <c r="IB306" s="5">
        <f t="shared" si="584"/>
        <v>4.2221734744243289E-2</v>
      </c>
      <c r="IC306" s="5">
        <f t="shared" si="585"/>
        <v>-3.0392974051156707E-2</v>
      </c>
      <c r="ID306" s="5">
        <f t="shared" si="652"/>
        <v>125.74792127304916</v>
      </c>
      <c r="IE306" s="5" t="str">
        <f t="shared" si="586"/>
        <v>stressed</v>
      </c>
      <c r="IF306" s="6">
        <v>0.48344912464649598</v>
      </c>
      <c r="IG306" s="6">
        <v>0.60997020812157199</v>
      </c>
      <c r="IH306" s="6">
        <v>0.19166139791901199</v>
      </c>
      <c r="II306" s="6">
        <v>0.32195046285537099</v>
      </c>
      <c r="IJ306" s="6">
        <v>-2.16086167542529E-2</v>
      </c>
      <c r="IK306" s="6">
        <v>0.27638100810570998</v>
      </c>
      <c r="IL306" s="6">
        <v>0.41499477556379821</v>
      </c>
      <c r="IM306" s="6">
        <v>0.36323125298540243</v>
      </c>
      <c r="IN306" s="6">
        <v>-0.12652108347507601</v>
      </c>
      <c r="IO306" s="6">
        <v>0.46972999779886676</v>
      </c>
      <c r="IP306" s="6">
        <f t="shared" si="587"/>
        <v>-0.2254144818951983</v>
      </c>
      <c r="IQ306" s="6">
        <f t="shared" si="588"/>
        <v>-0.22135176995229844</v>
      </c>
      <c r="IR306" s="6">
        <f t="shared" si="653"/>
        <v>-134.47898967144246</v>
      </c>
      <c r="IS306" s="6" t="str">
        <f t="shared" si="589"/>
        <v>Depressed</v>
      </c>
      <c r="IT306" s="5">
        <v>0.36359912552517198</v>
      </c>
      <c r="IU306" s="5">
        <v>0.26775112840766802</v>
      </c>
      <c r="IV306" s="5">
        <v>0.68763964334241501</v>
      </c>
      <c r="IW306" s="5">
        <v>0.61013149066227601</v>
      </c>
      <c r="IX306" s="5">
        <v>-2.2741179452325198E-2</v>
      </c>
      <c r="IY306" s="5">
        <v>-1.31846565066298E-2</v>
      </c>
      <c r="IZ306" s="5">
        <v>2.0173789441172523</v>
      </c>
      <c r="JA306" s="5">
        <v>2.3967472468230713</v>
      </c>
      <c r="JB306" s="5">
        <v>9.5847997117503969E-2</v>
      </c>
      <c r="JC306" s="5">
        <v>2.0555486054223424</v>
      </c>
      <c r="JD306" s="5">
        <f t="shared" si="590"/>
        <v>0.41937408882748839</v>
      </c>
      <c r="JE306" s="5">
        <f t="shared" si="591"/>
        <v>0.21966863323865904</v>
      </c>
      <c r="JF306" s="5">
        <f t="shared" si="654"/>
        <v>62.354400776475515</v>
      </c>
      <c r="JG306" s="5" t="str">
        <f t="shared" si="592"/>
        <v>alert</v>
      </c>
      <c r="JH306" s="6">
        <v>0.33210861514609102</v>
      </c>
      <c r="JI306" s="6">
        <v>0.57054267211981702</v>
      </c>
      <c r="JJ306" s="6">
        <v>-0.18302891211124001</v>
      </c>
      <c r="JK306" s="6">
        <v>8.0501203008306696E-2</v>
      </c>
      <c r="JL306" s="6">
        <v>0.204494589797451</v>
      </c>
      <c r="JM306" s="6">
        <v>5.0827412925818202E-2</v>
      </c>
      <c r="JN306" s="6">
        <v>-0.34108799654019423</v>
      </c>
      <c r="JO306" s="6">
        <v>0.12955435890093495</v>
      </c>
      <c r="JP306" s="6">
        <v>-0.23843405697372599</v>
      </c>
      <c r="JQ306" s="6">
        <v>-0.11358506939427886</v>
      </c>
      <c r="JR306" s="6">
        <f t="shared" si="593"/>
        <v>-0.25315047224793197</v>
      </c>
      <c r="JS306" s="6">
        <f t="shared" si="594"/>
        <v>0.24776421444279162</v>
      </c>
      <c r="JT306" s="6">
        <f t="shared" si="655"/>
        <v>-45.616068872460559</v>
      </c>
      <c r="JU306" s="6" t="str">
        <f t="shared" si="595"/>
        <v>Relased</v>
      </c>
      <c r="JV306" s="3">
        <v>1.16339987702837</v>
      </c>
      <c r="JW306" s="3">
        <v>0.59359800035425003</v>
      </c>
      <c r="JX306" s="3">
        <v>-3.3560797028354898E-2</v>
      </c>
      <c r="JY306" s="3">
        <v>-4.2396216276884497E-3</v>
      </c>
      <c r="JZ306" s="3">
        <v>0.880867932552446</v>
      </c>
      <c r="KA306" s="3">
        <v>0.69605184621889304</v>
      </c>
      <c r="KB306" s="3">
        <v>-1.6417025631899302E-2</v>
      </c>
      <c r="KC306" s="3">
        <v>-3.2874207204024956E-3</v>
      </c>
      <c r="KD306" s="3">
        <v>0.56980187667411997</v>
      </c>
      <c r="KE306" s="3">
        <v>-2.1514208493156637E-2</v>
      </c>
      <c r="KF306" s="3">
        <f t="shared" si="596"/>
        <v>0.72931344630197281</v>
      </c>
      <c r="KG306" s="3">
        <f t="shared" si="597"/>
        <v>-0.14580028615880769</v>
      </c>
      <c r="KH306" s="3">
        <f t="shared" si="656"/>
        <v>101.30521848688062</v>
      </c>
      <c r="KI306" s="3" t="str">
        <f t="shared" si="598"/>
        <v>nervous</v>
      </c>
      <c r="KJ306" s="7">
        <v>0.21919817578862599</v>
      </c>
      <c r="KK306" s="7">
        <v>0.198223328206793</v>
      </c>
      <c r="KL306" s="7">
        <v>-3.1435222918524103E-2</v>
      </c>
      <c r="KM306" s="7">
        <v>-4.83871420062226E-2</v>
      </c>
      <c r="KN306" s="7">
        <v>1.3223144365225601E-2</v>
      </c>
      <c r="KO306" s="7">
        <v>-2.86836938027916E-2</v>
      </c>
      <c r="KP306" s="7">
        <v>-0.13525102988708401</v>
      </c>
      <c r="KQ306" s="7">
        <v>-0.28540312816128488</v>
      </c>
      <c r="KR306" s="7">
        <v>2.0974847581832989E-2</v>
      </c>
      <c r="KS306" s="7">
        <v>-0.19122724670558111</v>
      </c>
      <c r="KT306" s="7">
        <f t="shared" si="599"/>
        <v>0.15345760328908842</v>
      </c>
      <c r="KU306" s="7">
        <f t="shared" si="600"/>
        <v>-4.4586397158201452E-2</v>
      </c>
      <c r="KV306" s="7">
        <f t="shared" si="657"/>
        <v>106.20097851915283</v>
      </c>
      <c r="KW306" s="7" t="str">
        <f t="shared" si="601"/>
        <v>nervous</v>
      </c>
      <c r="LL306" s="5">
        <v>-2.1691974240079201E-4</v>
      </c>
      <c r="LM306" s="5">
        <v>-8.0208179939854296E-2</v>
      </c>
      <c r="LN306" s="5">
        <v>-0.18079311268477399</v>
      </c>
      <c r="LO306" s="5">
        <v>-0.134581090488161</v>
      </c>
      <c r="LP306" s="5">
        <v>-0.28381767529104801</v>
      </c>
      <c r="LQ306" s="5">
        <v>-0.20124882777990999</v>
      </c>
      <c r="LR306" s="5">
        <v>0.6365179307241895</v>
      </c>
      <c r="LS306" s="5">
        <v>0.478158606099295</v>
      </c>
      <c r="LT306" s="5">
        <v>-0.22353843409802882</v>
      </c>
      <c r="LU306" s="5">
        <v>-2.23024163025259</v>
      </c>
      <c r="LV306" s="5">
        <f t="shared" si="602"/>
        <v>-0.13970206982924738</v>
      </c>
      <c r="LW306" s="5">
        <f t="shared" si="603"/>
        <v>-0.77785007542746187</v>
      </c>
      <c r="LX306" s="5">
        <f t="shared" si="658"/>
        <v>-169.81821288141322</v>
      </c>
      <c r="LY306" s="5" t="str">
        <f t="shared" si="604"/>
        <v>Sad</v>
      </c>
      <c r="LZ306" s="6">
        <v>0.18235081546047099</v>
      </c>
      <c r="MA306" s="6">
        <v>0.233994493184873</v>
      </c>
      <c r="MB306" s="6">
        <v>9.6498821679601998E-2</v>
      </c>
      <c r="MC306" s="6">
        <v>0.206686663260195</v>
      </c>
      <c r="MD306" s="6">
        <v>-8.3131131752754196E-3</v>
      </c>
      <c r="ME306" s="6">
        <v>-0.18833326978529699</v>
      </c>
      <c r="MF306" s="6">
        <v>0.55447078657398829</v>
      </c>
      <c r="MG306" s="6">
        <v>4.5265248688477797</v>
      </c>
      <c r="MH306" s="6">
        <v>-5.164367772440201E-2</v>
      </c>
      <c r="MI306" s="6">
        <v>0.72820680008684791</v>
      </c>
      <c r="MJ306" s="6">
        <f t="shared" si="605"/>
        <v>0.11557512909380896</v>
      </c>
      <c r="MK306" s="6">
        <f t="shared" si="606"/>
        <v>0.25634199589287765</v>
      </c>
      <c r="ML306" s="6">
        <f t="shared" si="659"/>
        <v>24.268853033375507</v>
      </c>
      <c r="MM306" s="6" t="str">
        <f t="shared" si="607"/>
        <v>happy</v>
      </c>
      <c r="MN306" s="3">
        <v>0.29135448103435102</v>
      </c>
      <c r="MO306" s="3">
        <v>0.50081874383907798</v>
      </c>
      <c r="MP306" s="3">
        <v>-0.192798156519909</v>
      </c>
      <c r="MQ306" s="3">
        <v>-4.7234161971988202E-2</v>
      </c>
      <c r="MR306" s="3">
        <v>5.2167971673983599E-2</v>
      </c>
      <c r="MS306" s="3">
        <v>0.24966595985867401</v>
      </c>
      <c r="MT306" s="3">
        <v>-0.56123887972936359</v>
      </c>
      <c r="MU306" s="3">
        <v>-6.2938207453474157E-2</v>
      </c>
      <c r="MV306" s="3">
        <v>-0.20946426280472696</v>
      </c>
      <c r="MW306" s="3">
        <v>-0.30300483651192434</v>
      </c>
      <c r="MX306" s="3">
        <f t="shared" si="608"/>
        <v>-0.5099081936397003</v>
      </c>
      <c r="MY306" s="3">
        <f t="shared" si="609"/>
        <v>-9.50366589438848E-2</v>
      </c>
      <c r="MZ306" s="3">
        <f t="shared" si="660"/>
        <v>-100.55764757226555</v>
      </c>
      <c r="NA306" s="3" t="str">
        <f t="shared" si="610"/>
        <v>Bored</v>
      </c>
      <c r="NB306" s="7">
        <v>0.58253847214325905</v>
      </c>
      <c r="NC306" s="7">
        <v>0.50759513070082296</v>
      </c>
      <c r="ND306" s="7">
        <v>0.43037760813911302</v>
      </c>
      <c r="NE306" s="7">
        <v>0.54451036836293998</v>
      </c>
      <c r="NF306" s="7">
        <v>0.27043236586079999</v>
      </c>
      <c r="NG306" s="7">
        <v>0.25755127257957899</v>
      </c>
      <c r="NH306" s="7">
        <v>0.50456309754527029</v>
      </c>
      <c r="NI306" s="7">
        <v>0.71164206748991821</v>
      </c>
      <c r="NJ306" s="7">
        <v>7.4943341442436084E-2</v>
      </c>
      <c r="NK306" s="7">
        <v>0.89428302545544769</v>
      </c>
      <c r="NL306" s="7">
        <f t="shared" si="611"/>
        <v>-0.16773550107525692</v>
      </c>
      <c r="NM306" s="7">
        <f t="shared" si="612"/>
        <v>0.30656754390010432</v>
      </c>
      <c r="NN306" s="7">
        <f t="shared" si="661"/>
        <v>-28.684852483785328</v>
      </c>
      <c r="NO306" s="7" t="str">
        <f t="shared" si="613"/>
        <v>Contented</v>
      </c>
      <c r="NP306" s="5">
        <v>0.37897948890447702</v>
      </c>
      <c r="NQ306" s="5">
        <v>0.493494880359997</v>
      </c>
      <c r="NR306" s="5">
        <v>1.2154895919755799</v>
      </c>
      <c r="NS306" s="5">
        <v>0.72532178062004804</v>
      </c>
      <c r="NT306" s="5">
        <v>0.466340234321035</v>
      </c>
      <c r="NU306" s="5">
        <v>0.44762251233855599</v>
      </c>
      <c r="NV306" s="5">
        <v>1.4379051601181101</v>
      </c>
      <c r="NW306" s="5">
        <v>0.77070276912029601</v>
      </c>
      <c r="NX306" s="5">
        <v>-0.11451539145552</v>
      </c>
      <c r="NY306" s="5">
        <v>2.2244909890382201</v>
      </c>
      <c r="NZ306" s="5">
        <f t="shared" si="614"/>
        <v>-0.9392942657585952</v>
      </c>
      <c r="OA306" s="5">
        <f t="shared" si="615"/>
        <v>0.24311137660460003</v>
      </c>
      <c r="OB306" s="5">
        <f t="shared" si="662"/>
        <v>-75.48894509709352</v>
      </c>
      <c r="OC306" s="5" t="str">
        <f t="shared" si="616"/>
        <v>Calm</v>
      </c>
      <c r="OD306" s="1">
        <v>0.32684025861715699</v>
      </c>
      <c r="OE306" s="1">
        <v>0.61722010880623301</v>
      </c>
      <c r="OF306" s="1">
        <v>0.93629768409652803</v>
      </c>
      <c r="OG306" s="1">
        <v>0.51758254046777297</v>
      </c>
      <c r="OH306" s="1">
        <v>-0.23053918545139701</v>
      </c>
      <c r="OI306" s="1">
        <v>-4.7023402382177698E-2</v>
      </c>
      <c r="OJ306" s="1">
        <v>9.7226090355702333</v>
      </c>
      <c r="OK306" s="1">
        <v>0.90772628925507481</v>
      </c>
      <c r="OL306" s="1">
        <v>-0.29037985018907603</v>
      </c>
      <c r="OM306" s="1">
        <v>1.5400288739292749</v>
      </c>
      <c r="ON306" s="1">
        <f t="shared" si="617"/>
        <v>-0.51474347891830741</v>
      </c>
      <c r="OO306" s="1">
        <f t="shared" si="618"/>
        <v>0.44060296295108636</v>
      </c>
      <c r="OP306" s="1">
        <f t="shared" si="663"/>
        <v>-49.43759579794996</v>
      </c>
      <c r="OQ306" s="1" t="str">
        <f t="shared" si="619"/>
        <v>Relased</v>
      </c>
      <c r="OR306" s="3">
        <v>0.41290855605299798</v>
      </c>
      <c r="OS306" s="3">
        <v>0.39959138223162599</v>
      </c>
      <c r="OT306" s="3">
        <v>0.207103450466466</v>
      </c>
      <c r="OU306" s="3">
        <v>9.0692507849806994E-2</v>
      </c>
      <c r="OV306" s="3">
        <v>-0.29198045023991498</v>
      </c>
      <c r="OW306" s="3">
        <v>-0.244820607570608</v>
      </c>
      <c r="OX306" s="3">
        <v>1.712616344016693</v>
      </c>
      <c r="OY306" s="3">
        <v>0.58597954328550406</v>
      </c>
      <c r="OZ306" s="3">
        <v>1.3317173821371986E-2</v>
      </c>
      <c r="PA306" s="3">
        <v>0.36651813038286429</v>
      </c>
      <c r="PB306" s="3">
        <f t="shared" si="620"/>
        <v>-0.15587324274642789</v>
      </c>
      <c r="PC306" s="3">
        <f t="shared" si="621"/>
        <v>0.42070100050745207</v>
      </c>
      <c r="PD306" s="3">
        <f t="shared" si="664"/>
        <v>-20.330089633023054</v>
      </c>
      <c r="PE306" s="3" t="str">
        <f t="shared" si="622"/>
        <v>Contented</v>
      </c>
      <c r="PF306" s="1">
        <v>0.38659500084540999</v>
      </c>
      <c r="PG306" s="1">
        <v>0.183343085829725</v>
      </c>
      <c r="PH306" s="1">
        <v>0.491560788044209</v>
      </c>
      <c r="PI306" s="1">
        <v>1.0171225050363899</v>
      </c>
      <c r="PJ306" s="1">
        <v>0.87290842800346402</v>
      </c>
      <c r="PK306" s="1">
        <v>0.234526098032492</v>
      </c>
      <c r="PL306" s="1">
        <v>0.39028142106248342</v>
      </c>
      <c r="PM306" s="1">
        <v>2.4340691879585052</v>
      </c>
      <c r="PN306" s="1">
        <v>0.20325191501568499</v>
      </c>
      <c r="PO306" s="1">
        <v>2.647100322566351</v>
      </c>
      <c r="PP306" s="1">
        <f t="shared" si="623"/>
        <v>0.33427065646620302</v>
      </c>
      <c r="PQ306" s="1">
        <f t="shared" si="624"/>
        <v>0.77001409291880596</v>
      </c>
      <c r="PR306" s="1">
        <f t="shared" si="665"/>
        <v>23.466136771447669</v>
      </c>
      <c r="PS306" s="1" t="str">
        <f t="shared" si="625"/>
        <v>happy</v>
      </c>
      <c r="PT306" s="5">
        <v>0.59636045914467894</v>
      </c>
      <c r="PU306" s="5">
        <v>0.78472525365518497</v>
      </c>
      <c r="PV306" s="5">
        <v>0.22999046884448601</v>
      </c>
      <c r="PW306" s="5">
        <v>0.19673383495726299</v>
      </c>
      <c r="PX306" s="5">
        <v>0.74394406761996101</v>
      </c>
      <c r="PY306" s="5">
        <v>0.58108382246747003</v>
      </c>
      <c r="PZ306" s="5">
        <v>0.17159568161696789</v>
      </c>
      <c r="QA306" s="5">
        <v>0.14404197365254259</v>
      </c>
      <c r="QB306" s="5">
        <v>-0.18836479451050603</v>
      </c>
      <c r="QC306" s="5">
        <v>0.3089774225067134</v>
      </c>
      <c r="QD306" s="5">
        <f t="shared" si="626"/>
        <v>-0.38499997866652025</v>
      </c>
      <c r="QE306" s="5">
        <f t="shared" si="627"/>
        <v>-4.5715285678379347E-3</v>
      </c>
      <c r="QF306" s="5">
        <f t="shared" si="666"/>
        <v>-90.680303891528851</v>
      </c>
      <c r="QG306" s="5" t="str">
        <f t="shared" si="628"/>
        <v>Bored</v>
      </c>
      <c r="QH306" s="3">
        <v>0.86749181745812898</v>
      </c>
      <c r="QI306" s="3">
        <v>0.76407179519255397</v>
      </c>
      <c r="QJ306" s="3">
        <v>0.28816454824617999</v>
      </c>
      <c r="QK306" s="3">
        <v>0.22843725135399401</v>
      </c>
      <c r="QL306" s="3">
        <v>0.63703712272919299</v>
      </c>
      <c r="QM306" s="3">
        <v>0.45521718540419198</v>
      </c>
      <c r="QN306" s="3">
        <v>0.19153140929964563</v>
      </c>
      <c r="QO306" s="3">
        <v>0.18735283840766934</v>
      </c>
      <c r="QP306" s="3">
        <v>0.10342002226557501</v>
      </c>
      <c r="QQ306" s="3">
        <v>0.31662988534102482</v>
      </c>
      <c r="QR306" s="3">
        <f t="shared" si="629"/>
        <v>0.28809767611535442</v>
      </c>
      <c r="QS306" s="3">
        <f t="shared" si="630"/>
        <v>-0.51075988161528962</v>
      </c>
      <c r="QT306" s="3">
        <f t="shared" si="667"/>
        <v>150.57452495656264</v>
      </c>
      <c r="QU306" s="3" t="str">
        <f t="shared" si="631"/>
        <v>Upset</v>
      </c>
      <c r="QV306" s="5">
        <v>1.3193449907571499</v>
      </c>
      <c r="QW306" s="5">
        <v>0.63827291151643695</v>
      </c>
      <c r="QX306" s="5">
        <v>0.55062085465204202</v>
      </c>
      <c r="QY306" s="5">
        <v>0.33725682908687599</v>
      </c>
      <c r="QZ306" s="5">
        <v>1.2844602326857</v>
      </c>
      <c r="RA306" s="5">
        <v>0.45515416300338102</v>
      </c>
      <c r="RB306" s="5">
        <v>0.21146775868434209</v>
      </c>
      <c r="RC306" s="5">
        <v>0.30844016665215956</v>
      </c>
      <c r="RD306" s="5">
        <v>0.681072079240713</v>
      </c>
      <c r="RE306" s="5">
        <v>0.4535500429924208</v>
      </c>
      <c r="RF306" s="5">
        <f t="shared" si="632"/>
        <v>0.49874658995105614</v>
      </c>
      <c r="RG306" s="5">
        <f t="shared" si="633"/>
        <v>4.8643443110755857E-2</v>
      </c>
      <c r="RH306" s="5">
        <f t="shared" si="668"/>
        <v>84.429481925410016</v>
      </c>
      <c r="RI306" s="5" t="str">
        <f t="shared" si="634"/>
        <v>alert</v>
      </c>
    </row>
    <row r="307" spans="1:477" x14ac:dyDescent="0.3">
      <c r="A307" s="1">
        <v>0.399230208126157</v>
      </c>
      <c r="B307" s="1">
        <v>0.35806464421788903</v>
      </c>
      <c r="C307" s="1">
        <v>0.23521602141482201</v>
      </c>
      <c r="D307" s="1">
        <v>4.9212182897806503E-2</v>
      </c>
      <c r="E307" s="1">
        <v>0.31714785813518098</v>
      </c>
      <c r="F307" s="1">
        <v>0.153379415373848</v>
      </c>
      <c r="G307" s="1">
        <v>0.32834062416564014</v>
      </c>
      <c r="H307" s="1">
        <v>9.6222024627855479E-2</v>
      </c>
      <c r="I307" s="1">
        <v>4.1165563908267977E-2</v>
      </c>
      <c r="J307" s="1">
        <v>0.37558449450995363</v>
      </c>
      <c r="K307" s="18">
        <f t="shared" si="536"/>
        <v>-2.1070640262007001E-2</v>
      </c>
      <c r="L307" s="19">
        <f t="shared" si="537"/>
        <v>-0.54004742552708818</v>
      </c>
      <c r="M307" s="19">
        <f t="shared" si="635"/>
        <v>-177.76566525587319</v>
      </c>
      <c r="N307" s="19" t="str">
        <f t="shared" si="538"/>
        <v>Sad</v>
      </c>
      <c r="O307" s="19">
        <f t="shared" si="636"/>
        <v>-5.4358700288069675E-2</v>
      </c>
      <c r="P307" s="9">
        <v>0.22446501698735899</v>
      </c>
      <c r="Q307" s="9">
        <v>7.6549994607454305E-2</v>
      </c>
      <c r="R307" s="9">
        <v>-0.130037166178393</v>
      </c>
      <c r="S307" s="9">
        <v>7.8865387662497302E-2</v>
      </c>
      <c r="T307" s="9">
        <v>0.27897773861896302</v>
      </c>
      <c r="U307" s="9">
        <v>0.24136179994579601</v>
      </c>
      <c r="V307" s="9">
        <v>-0.25829583349904905</v>
      </c>
      <c r="W307" s="9">
        <v>0.24807317316843785</v>
      </c>
      <c r="X307" s="9">
        <v>0.14791502237990467</v>
      </c>
      <c r="Y307" s="9">
        <v>-0.16999743050946708</v>
      </c>
      <c r="Z307" s="9">
        <f t="shared" si="539"/>
        <v>0.34006704596449544</v>
      </c>
      <c r="AA307" s="9">
        <f t="shared" si="540"/>
        <v>-0.2484979005824981</v>
      </c>
      <c r="AB307" s="9">
        <f t="shared" si="637"/>
        <v>126.15679791600155</v>
      </c>
      <c r="AC307" s="9" t="str">
        <f t="shared" si="541"/>
        <v>stressed</v>
      </c>
      <c r="AD307" s="3">
        <v>0.40166216363021501</v>
      </c>
      <c r="AE307" s="3">
        <v>0.59049335062483399</v>
      </c>
      <c r="AF307" s="3">
        <v>7.8448064276705295E-2</v>
      </c>
      <c r="AG307" s="3">
        <v>5.1548682946510299E-2</v>
      </c>
      <c r="AH307" s="3">
        <v>0.52529352748903302</v>
      </c>
      <c r="AI307" s="3">
        <v>0.77023892737988497</v>
      </c>
      <c r="AJ307" s="3">
        <v>8.4629788703258907E-2</v>
      </c>
      <c r="AK307" s="3">
        <v>3.7883045606956295E-2</v>
      </c>
      <c r="AL307" s="3">
        <v>-0.18883118699461898</v>
      </c>
      <c r="AM307" s="3">
        <v>0.13102456757580233</v>
      </c>
      <c r="AN307" s="3">
        <f t="shared" si="542"/>
        <v>-0.10192926141603664</v>
      </c>
      <c r="AO307" s="3">
        <f t="shared" si="543"/>
        <v>0.27844524234025769</v>
      </c>
      <c r="AP307" s="3">
        <f t="shared" si="638"/>
        <v>-20.105946970672395</v>
      </c>
      <c r="AQ307" s="3" t="str">
        <f t="shared" si="544"/>
        <v>Contented</v>
      </c>
      <c r="AR307" s="9">
        <v>6.6629917106958106E-2</v>
      </c>
      <c r="AS307" s="9">
        <v>0.48201964132824099</v>
      </c>
      <c r="AT307" s="9">
        <v>0.124653558551058</v>
      </c>
      <c r="AU307" s="9">
        <v>3.30123305352545E-2</v>
      </c>
      <c r="AV307" s="9">
        <v>-0.17332633600560901</v>
      </c>
      <c r="AW307" s="9">
        <v>0.422771637420918</v>
      </c>
      <c r="AX307" s="9">
        <v>-1.1683012404517932</v>
      </c>
      <c r="AY307" s="9">
        <v>3.6486128138738083E-2</v>
      </c>
      <c r="AZ307" s="9">
        <v>-0.4153897242212829</v>
      </c>
      <c r="BA307" s="9">
        <v>0.2873708484082092</v>
      </c>
      <c r="BB307" s="9">
        <f t="shared" si="545"/>
        <v>-0.37148490513247234</v>
      </c>
      <c r="BC307" s="9">
        <f t="shared" si="546"/>
        <v>0.13858299668480378</v>
      </c>
      <c r="BD307" s="9">
        <f t="shared" si="639"/>
        <v>-69.54189491032939</v>
      </c>
      <c r="BE307" s="9" t="str">
        <f t="shared" si="547"/>
        <v>Calm</v>
      </c>
      <c r="BF307" s="5">
        <v>0.52353579539245498</v>
      </c>
      <c r="BG307" s="5">
        <v>0.32782329824348699</v>
      </c>
      <c r="BH307" s="5">
        <v>7.5771403677902097E-2</v>
      </c>
      <c r="BI307" s="5">
        <v>7.2702921731759903E-3</v>
      </c>
      <c r="BJ307" s="5">
        <v>-0.15984344004385001</v>
      </c>
      <c r="BK307" s="5">
        <v>-1.8018189914861E-2</v>
      </c>
      <c r="BL307" s="5">
        <v>0.20833928061334692</v>
      </c>
      <c r="BM307" s="5">
        <v>2.3467308891059413E-2</v>
      </c>
      <c r="BN307" s="5">
        <v>0.19571249714896799</v>
      </c>
      <c r="BO307" s="5">
        <v>9.7540152530030247E-2</v>
      </c>
      <c r="BP307" s="5">
        <f t="shared" si="548"/>
        <v>0.23979975896887029</v>
      </c>
      <c r="BQ307" s="5">
        <f t="shared" si="549"/>
        <v>-3.2114382356305926E-2</v>
      </c>
      <c r="BR307" s="5">
        <f t="shared" si="640"/>
        <v>97.627760783527407</v>
      </c>
      <c r="BS307" s="5" t="str">
        <f t="shared" si="550"/>
        <v>nervous</v>
      </c>
      <c r="BT307" s="6">
        <v>0.30045746012035501</v>
      </c>
      <c r="BU307" s="6">
        <v>0.51894419216087095</v>
      </c>
      <c r="BV307" s="6">
        <v>0.46031215611718301</v>
      </c>
      <c r="BW307" s="6">
        <v>0.33805706856919399</v>
      </c>
      <c r="BX307" s="6">
        <v>-7.4732562842216604E-2</v>
      </c>
      <c r="BY307" s="6">
        <v>0.558938441930112</v>
      </c>
      <c r="BZ307" s="6">
        <v>2.0392617813443326</v>
      </c>
      <c r="CA307" s="6">
        <v>0.31363068471206013</v>
      </c>
      <c r="CB307" s="6">
        <v>-0.21848673204051594</v>
      </c>
      <c r="CC307" s="6">
        <v>0.97433196828894053</v>
      </c>
      <c r="CD307" s="6">
        <f t="shared" si="551"/>
        <v>-0.2616649302092704</v>
      </c>
      <c r="CE307" s="6">
        <f t="shared" si="552"/>
        <v>-0.35955406887005426</v>
      </c>
      <c r="CF307" s="6">
        <f t="shared" si="641"/>
        <v>-143.95480171199969</v>
      </c>
      <c r="CG307" s="6" t="str">
        <f t="shared" si="553"/>
        <v>Depressed</v>
      </c>
      <c r="CH307" s="5">
        <v>0.16247489293995701</v>
      </c>
      <c r="CI307" s="5">
        <v>0.47380446271223697</v>
      </c>
      <c r="CJ307" s="5">
        <v>0.43396457808029198</v>
      </c>
      <c r="CK307" s="5">
        <v>0.48569438282154997</v>
      </c>
      <c r="CL307" s="5">
        <v>-0.36088249231429298</v>
      </c>
      <c r="CM307" s="5">
        <v>0.56216543958739595</v>
      </c>
      <c r="CN307" s="5">
        <v>-2.1872376836813103</v>
      </c>
      <c r="CO307" s="5">
        <v>0.46883059222416762</v>
      </c>
      <c r="CP307" s="5">
        <v>-0.31132956977227999</v>
      </c>
      <c r="CQ307" s="5">
        <v>1.445369793522816</v>
      </c>
      <c r="CR307" s="5">
        <f t="shared" si="554"/>
        <v>-0.74490737002390728</v>
      </c>
      <c r="CS307" s="5">
        <f t="shared" si="555"/>
        <v>0.41249973866582224</v>
      </c>
      <c r="CT307" s="5">
        <f t="shared" si="642"/>
        <v>-61.024079760189913</v>
      </c>
      <c r="CU307" s="5" t="str">
        <f t="shared" si="556"/>
        <v>Calm</v>
      </c>
      <c r="CV307" s="3">
        <v>0.38241703428868701</v>
      </c>
      <c r="CW307" s="3">
        <v>0.242026183261905</v>
      </c>
      <c r="CX307" s="3">
        <v>4.0422026650116301E-2</v>
      </c>
      <c r="CY307" s="3">
        <v>0.283939478018575</v>
      </c>
      <c r="CZ307" s="3">
        <v>0.32898139989174702</v>
      </c>
      <c r="DA307" s="3">
        <v>-0.26706075314698502</v>
      </c>
      <c r="DB307" s="3">
        <v>5.6820516756807965E-2</v>
      </c>
      <c r="DC307" s="3">
        <v>-11.34189559964423</v>
      </c>
      <c r="DD307" s="3">
        <v>0.140390851026782</v>
      </c>
      <c r="DE307" s="3">
        <v>0.51944115261755031</v>
      </c>
      <c r="DF307" s="3">
        <f t="shared" si="557"/>
        <v>0.36422033422330991</v>
      </c>
      <c r="DG307" s="3">
        <f t="shared" si="558"/>
        <v>-0.40782027904449436</v>
      </c>
      <c r="DH307" s="3">
        <f t="shared" si="643"/>
        <v>138.2322680353233</v>
      </c>
      <c r="DI307" s="3" t="str">
        <f t="shared" si="559"/>
        <v>stressed</v>
      </c>
      <c r="DJ307" s="7">
        <v>0.194889082433327</v>
      </c>
      <c r="DK307" s="7">
        <v>0.485673759146654</v>
      </c>
      <c r="DL307" s="7">
        <v>-0.109723431030916</v>
      </c>
      <c r="DM307" s="7">
        <v>3.74110103771393E-2</v>
      </c>
      <c r="DN307" s="7">
        <v>0.74784207915902901</v>
      </c>
      <c r="DO307" s="7">
        <v>1.21407808616692</v>
      </c>
      <c r="DP307" s="7">
        <v>-0.11638888741683627</v>
      </c>
      <c r="DQ307" s="7">
        <v>2.2009689520435635E-2</v>
      </c>
      <c r="DR307" s="7">
        <v>-0.29078467671332697</v>
      </c>
      <c r="DS307" s="7">
        <v>-0.1062538478972752</v>
      </c>
      <c r="DT307" s="7">
        <f t="shared" si="560"/>
        <v>-0.65158679778982354</v>
      </c>
      <c r="DU307" s="7">
        <f t="shared" si="561"/>
        <v>5.1666482382309198E-2</v>
      </c>
      <c r="DV307" s="7">
        <f t="shared" si="644"/>
        <v>-85.466313120889268</v>
      </c>
      <c r="DW307" s="7" t="str">
        <f t="shared" si="562"/>
        <v>Calm</v>
      </c>
      <c r="DX307" s="9">
        <v>0.55804022139898501</v>
      </c>
      <c r="DY307" s="9">
        <v>0.47884474877580202</v>
      </c>
      <c r="DZ307" s="9">
        <v>6.2836514681046493E-2</v>
      </c>
      <c r="EA307" s="9">
        <v>-7.1993641841992306E-2</v>
      </c>
      <c r="EB307" s="9">
        <v>0.20692556768763901</v>
      </c>
      <c r="EC307" s="9">
        <v>0.552127657609636</v>
      </c>
      <c r="ED307" s="9">
        <v>8.2142908320218935E-2</v>
      </c>
      <c r="EE307" s="9">
        <v>-6.9830813507802902E-2</v>
      </c>
      <c r="EF307" s="9">
        <v>7.9195472623182994E-2</v>
      </c>
      <c r="EG307" s="9">
        <v>-8.8313819028567869E-3</v>
      </c>
      <c r="EH307" s="9">
        <f t="shared" si="563"/>
        <v>0.10316239978387887</v>
      </c>
      <c r="EI307" s="9">
        <f t="shared" si="564"/>
        <v>4.1521126007438847E-2</v>
      </c>
      <c r="EJ307" s="9">
        <f t="shared" si="645"/>
        <v>68.076046391843491</v>
      </c>
      <c r="EK307" s="9" t="str">
        <f t="shared" si="565"/>
        <v>alert</v>
      </c>
      <c r="EL307" s="1">
        <v>0.208949081991328</v>
      </c>
      <c r="EM307" s="1">
        <v>0.40858893389957501</v>
      </c>
      <c r="EN307" s="1">
        <v>0.22276069292235001</v>
      </c>
      <c r="EO307" s="1">
        <v>0.25768980028980099</v>
      </c>
      <c r="EP307" s="1">
        <v>0.191988282591493</v>
      </c>
      <c r="EQ307" s="1">
        <v>4.2155485640378798E-2</v>
      </c>
      <c r="ER307" s="1">
        <v>0.55559973352479763</v>
      </c>
      <c r="ES307" s="1">
        <v>0.57169825985379608</v>
      </c>
      <c r="ET307" s="1">
        <v>-0.19963985190824701</v>
      </c>
      <c r="EU307" s="1">
        <v>0.77800958135187837</v>
      </c>
      <c r="EV307" s="1">
        <f t="shared" si="566"/>
        <v>-0.517824009105885</v>
      </c>
      <c r="EW307" s="1">
        <f t="shared" si="567"/>
        <v>-0.29806811383243859</v>
      </c>
      <c r="EX307" s="1">
        <f t="shared" si="646"/>
        <v>-119.92544664987351</v>
      </c>
      <c r="EY307" s="1" t="str">
        <f t="shared" si="568"/>
        <v>Bored</v>
      </c>
      <c r="EZ307" s="3">
        <v>6.7526806929933694E-2</v>
      </c>
      <c r="FA307" s="3">
        <v>0.25902110701770298</v>
      </c>
      <c r="FB307" s="3">
        <v>-2.2438459365891401E-2</v>
      </c>
      <c r="FC307" s="3">
        <v>-8.6181270081799599E-2</v>
      </c>
      <c r="FD307" s="3">
        <v>-0.12644511434436501</v>
      </c>
      <c r="FE307" s="3">
        <v>-9.6155981640859006E-2</v>
      </c>
      <c r="FF307" s="3">
        <v>0.38084018958758104</v>
      </c>
      <c r="FG307" s="3">
        <v>-0.52915730044961962</v>
      </c>
      <c r="FH307" s="3">
        <v>-0.1914943000877693</v>
      </c>
      <c r="FI307" s="3">
        <v>-0.33263029653010928</v>
      </c>
      <c r="FJ307" s="3">
        <f t="shared" si="569"/>
        <v>-0.29984243815210332</v>
      </c>
      <c r="FK307" s="3">
        <f t="shared" si="570"/>
        <v>-0.40422287105778865</v>
      </c>
      <c r="FL307" s="3">
        <f t="shared" si="647"/>
        <v>-143.43289833128935</v>
      </c>
      <c r="FM307" s="3" t="str">
        <f t="shared" si="571"/>
        <v>Depressed</v>
      </c>
      <c r="FN307" s="7">
        <v>0.57659704513556898</v>
      </c>
      <c r="FO307" s="7">
        <v>0.70531611403935601</v>
      </c>
      <c r="FP307" s="7">
        <v>6.0914186194915503E-2</v>
      </c>
      <c r="FQ307" s="7">
        <v>1.9260548370435001E-2</v>
      </c>
      <c r="FR307" s="7">
        <v>0.37191915302638201</v>
      </c>
      <c r="FS307" s="7">
        <v>0.58416072530309004</v>
      </c>
      <c r="FT307" s="7">
        <v>6.4220501782632639E-2</v>
      </c>
      <c r="FU307" s="7">
        <v>1.4936715249772688E-2</v>
      </c>
      <c r="FV307" s="7">
        <v>-0.12871906890378704</v>
      </c>
      <c r="FW307" s="7">
        <v>6.2543031087186271E-2</v>
      </c>
      <c r="FX307" s="7">
        <f t="shared" si="572"/>
        <v>-0.11095068367150451</v>
      </c>
      <c r="FY307" s="7">
        <f t="shared" si="573"/>
        <v>0.11427309979163258</v>
      </c>
      <c r="FZ307" s="7">
        <f t="shared" si="648"/>
        <v>-44.154855618653798</v>
      </c>
      <c r="GA307" s="7" t="str">
        <f t="shared" si="574"/>
        <v>Relased</v>
      </c>
      <c r="GB307" s="5">
        <v>0.60323362144812498</v>
      </c>
      <c r="GC307" s="5">
        <v>0.382423465684189</v>
      </c>
      <c r="GD307" s="5">
        <v>0.57751854623982801</v>
      </c>
      <c r="GE307" s="5">
        <v>0.37001168500819698</v>
      </c>
      <c r="GF307" s="5">
        <v>0.34126295241461702</v>
      </c>
      <c r="GG307" s="5">
        <v>0.29659070216744499</v>
      </c>
      <c r="GH307" s="5">
        <v>0.61145647556764493</v>
      </c>
      <c r="GI307" s="5">
        <v>0.5449248373990413</v>
      </c>
      <c r="GJ307" s="5">
        <v>0.22081015576393598</v>
      </c>
      <c r="GK307" s="5">
        <v>0.96131833638490238</v>
      </c>
      <c r="GL307" s="5">
        <f t="shared" si="575"/>
        <v>0.2881755089818161</v>
      </c>
      <c r="GM307" s="5">
        <f t="shared" si="576"/>
        <v>-0.34675659564194261</v>
      </c>
      <c r="GN307" s="5">
        <f t="shared" si="649"/>
        <v>140.2713878503329</v>
      </c>
      <c r="GO307" s="5" t="str">
        <f t="shared" si="577"/>
        <v>stressed</v>
      </c>
      <c r="GP307" s="6">
        <v>0.176054133104459</v>
      </c>
      <c r="GQ307" s="6">
        <v>0.24933209306778301</v>
      </c>
      <c r="GR307" s="6">
        <v>9.0499649249906305E-2</v>
      </c>
      <c r="GS307" s="6">
        <v>0.35232489964992902</v>
      </c>
      <c r="GT307" s="6">
        <v>0.16850167167660501</v>
      </c>
      <c r="GU307" s="6">
        <v>-0.42370670597877702</v>
      </c>
      <c r="GV307" s="6">
        <v>0.26265599938857848</v>
      </c>
      <c r="GW307" s="6">
        <v>-2.0205057018808472</v>
      </c>
      <c r="GX307" s="6">
        <v>-7.3277959963324008E-2</v>
      </c>
      <c r="GY307" s="6">
        <v>1.0409940934959481</v>
      </c>
      <c r="GZ307" s="6">
        <f t="shared" si="578"/>
        <v>0.10118958944625844</v>
      </c>
      <c r="HA307" s="6">
        <f t="shared" si="579"/>
        <v>0.308913081295491</v>
      </c>
      <c r="HB307" s="6">
        <f t="shared" si="650"/>
        <v>18.137064564851556</v>
      </c>
      <c r="HC307" s="6" t="str">
        <f t="shared" si="580"/>
        <v>happy</v>
      </c>
      <c r="HD307" s="3">
        <v>0.213302026056511</v>
      </c>
      <c r="HE307" s="3">
        <v>0.70002369251017704</v>
      </c>
      <c r="HF307" s="3">
        <v>0.14660878564237101</v>
      </c>
      <c r="HG307" s="3">
        <v>0.301985802609049</v>
      </c>
      <c r="HH307" s="3">
        <v>0.25099685704708302</v>
      </c>
      <c r="HI307" s="3">
        <v>0.23107361495174</v>
      </c>
      <c r="HJ307" s="3">
        <v>0.31576381287494887</v>
      </c>
      <c r="HK307" s="3">
        <v>0.32433323583786711</v>
      </c>
      <c r="HL307" s="3">
        <v>-0.48672166645366605</v>
      </c>
      <c r="HM307" s="3">
        <v>0.49116605295580001</v>
      </c>
      <c r="HN307" s="3">
        <f t="shared" si="581"/>
        <v>-0.38629430671272835</v>
      </c>
      <c r="HO307" s="3">
        <f t="shared" si="582"/>
        <v>-0.56446388010613613</v>
      </c>
      <c r="HP307" s="3">
        <f t="shared" si="651"/>
        <v>-145.61397401090522</v>
      </c>
      <c r="HQ307" s="3" t="str">
        <f t="shared" si="583"/>
        <v>Depressed</v>
      </c>
      <c r="HR307" s="5">
        <v>1.1890858566610301</v>
      </c>
      <c r="HS307" s="5">
        <v>1.20112627978912</v>
      </c>
      <c r="HT307" s="5">
        <v>0.64068148979749195</v>
      </c>
      <c r="HU307" s="5">
        <v>1.09530784468714</v>
      </c>
      <c r="HV307" s="5">
        <v>0.898677949880204</v>
      </c>
      <c r="HW307" s="5">
        <v>1.2507961144014901</v>
      </c>
      <c r="HX307" s="5">
        <v>0.30687450744674949</v>
      </c>
      <c r="HY307" s="5">
        <v>0.44671391202359234</v>
      </c>
      <c r="HZ307" s="5">
        <v>-1.204042312808995E-2</v>
      </c>
      <c r="IA307" s="5">
        <v>0.72629090448133016</v>
      </c>
      <c r="IB307" s="5">
        <f t="shared" si="584"/>
        <v>4.5343170505575126E-2</v>
      </c>
      <c r="IC307" s="5">
        <f t="shared" si="585"/>
        <v>-1.6812822814672446E-3</v>
      </c>
      <c r="ID307" s="5">
        <f t="shared" si="652"/>
        <v>92.123501011879242</v>
      </c>
      <c r="IE307" s="5" t="str">
        <f t="shared" si="586"/>
        <v>nervous</v>
      </c>
      <c r="IF307" s="6">
        <v>0.63527648512722101</v>
      </c>
      <c r="IG307" s="6">
        <v>0.598852048022952</v>
      </c>
      <c r="IH307" s="6">
        <v>0.20936768135212799</v>
      </c>
      <c r="II307" s="6">
        <v>0.39192295432211299</v>
      </c>
      <c r="IJ307" s="6">
        <v>2.3925883460273599E-2</v>
      </c>
      <c r="IK307" s="6">
        <v>0.29726261527215497</v>
      </c>
      <c r="IL307" s="6">
        <v>0.31760759871168309</v>
      </c>
      <c r="IM307" s="6">
        <v>0.43735804174989334</v>
      </c>
      <c r="IN307" s="6">
        <v>3.6424437104269014E-2</v>
      </c>
      <c r="IO307" s="6">
        <v>0.4872188102963777</v>
      </c>
      <c r="IP307" s="6">
        <f t="shared" si="587"/>
        <v>-3.4778069531142042E-2</v>
      </c>
      <c r="IQ307" s="6">
        <f t="shared" si="588"/>
        <v>-0.21220569556165791</v>
      </c>
      <c r="IR307" s="6">
        <f t="shared" si="653"/>
        <v>-170.69262330481251</v>
      </c>
      <c r="IS307" s="6" t="str">
        <f t="shared" si="589"/>
        <v>Sad</v>
      </c>
      <c r="IT307" s="5">
        <v>0.38593252661921301</v>
      </c>
      <c r="IU307" s="5">
        <v>0.39137293107245302</v>
      </c>
      <c r="IV307" s="5">
        <v>0.67103385624948397</v>
      </c>
      <c r="IW307" s="5">
        <v>0.75298017317190302</v>
      </c>
      <c r="IX307" s="5">
        <v>-1.98945454051816E-2</v>
      </c>
      <c r="IY307" s="5">
        <v>8.2986525289146101E-2</v>
      </c>
      <c r="IZ307" s="5">
        <v>1.8332355949070596</v>
      </c>
      <c r="JA307" s="5">
        <v>1.5873619953681586</v>
      </c>
      <c r="JB307" s="5">
        <v>-5.4404044532400109E-3</v>
      </c>
      <c r="JC307" s="5">
        <v>1.8319876894345068</v>
      </c>
      <c r="JD307" s="5">
        <f t="shared" si="590"/>
        <v>0.28337125704000155</v>
      </c>
      <c r="JE307" s="5">
        <f t="shared" si="591"/>
        <v>2.4763569185773271E-2</v>
      </c>
      <c r="JF307" s="5">
        <f t="shared" si="654"/>
        <v>85.005659266043281</v>
      </c>
      <c r="JG307" s="5" t="str">
        <f t="shared" si="592"/>
        <v>alert</v>
      </c>
      <c r="JH307" s="6">
        <v>0.47917666195250103</v>
      </c>
      <c r="JI307" s="6">
        <v>0.21668857306630601</v>
      </c>
      <c r="JJ307" s="6">
        <v>-0.224706776776569</v>
      </c>
      <c r="JK307" s="6">
        <v>9.6985740437798895E-2</v>
      </c>
      <c r="JL307" s="6">
        <v>0.27556702474404499</v>
      </c>
      <c r="JM307" s="6">
        <v>-0.12820911080691</v>
      </c>
      <c r="JN307" s="6">
        <v>-0.29772594423425119</v>
      </c>
      <c r="JO307" s="6">
        <v>1.0961384479650764</v>
      </c>
      <c r="JP307" s="6">
        <v>0.26248808888619501</v>
      </c>
      <c r="JQ307" s="6">
        <v>-0.18354277511121561</v>
      </c>
      <c r="JR307" s="6">
        <f t="shared" si="593"/>
        <v>9.1603142770366075E-2</v>
      </c>
      <c r="JS307" s="6">
        <f t="shared" si="594"/>
        <v>0.20848552695050393</v>
      </c>
      <c r="JT307" s="6">
        <f t="shared" si="655"/>
        <v>23.719443260978935</v>
      </c>
      <c r="JU307" s="6" t="str">
        <f t="shared" si="595"/>
        <v>happy</v>
      </c>
      <c r="JV307" s="3">
        <v>1.16339987702837</v>
      </c>
      <c r="JW307" s="3">
        <v>0.59359800035425003</v>
      </c>
      <c r="JX307" s="3">
        <v>9.1027005811090897E-2</v>
      </c>
      <c r="JY307" s="3">
        <v>-4.2761762161097798E-3</v>
      </c>
      <c r="JZ307" s="3">
        <v>1.0322914139052299</v>
      </c>
      <c r="KA307" s="3">
        <v>0.75214762590598205</v>
      </c>
      <c r="KB307" s="3">
        <v>4.1457105644567435E-2</v>
      </c>
      <c r="KC307" s="3">
        <v>-3.1775516358118032E-3</v>
      </c>
      <c r="KD307" s="3">
        <v>0.56980187667411997</v>
      </c>
      <c r="KE307" s="3">
        <v>4.9374464654569107E-2</v>
      </c>
      <c r="KF307" s="3">
        <f t="shared" si="596"/>
        <v>0.72931344630197281</v>
      </c>
      <c r="KG307" s="3">
        <f t="shared" si="597"/>
        <v>-0.11425386799866677</v>
      </c>
      <c r="KH307" s="3">
        <f t="shared" si="656"/>
        <v>98.903560266114383</v>
      </c>
      <c r="KI307" s="3" t="str">
        <f t="shared" si="598"/>
        <v>nervous</v>
      </c>
      <c r="KJ307" s="7">
        <v>0.20344760933561901</v>
      </c>
      <c r="KK307" s="7">
        <v>0.28290786010199298</v>
      </c>
      <c r="KL307" s="7">
        <v>4.5866839143295E-2</v>
      </c>
      <c r="KM307" s="7">
        <v>-0.10148170572144399</v>
      </c>
      <c r="KN307" s="7">
        <v>6.3790339990176401E-2</v>
      </c>
      <c r="KO307" s="7">
        <v>-0.11026507537303699</v>
      </c>
      <c r="KP307" s="7">
        <v>0.17163295579467933</v>
      </c>
      <c r="KQ307" s="7">
        <v>-0.58781318825902418</v>
      </c>
      <c r="KR307" s="7">
        <v>-7.9460250766373974E-2</v>
      </c>
      <c r="KS307" s="7">
        <v>-0.11435024395316906</v>
      </c>
      <c r="KT307" s="7">
        <f t="shared" si="599"/>
        <v>7.5005426956050059E-2</v>
      </c>
      <c r="KU307" s="7">
        <f t="shared" si="600"/>
        <v>-1.7913216596627479E-2</v>
      </c>
      <c r="KV307" s="7">
        <f t="shared" si="657"/>
        <v>103.43209325563237</v>
      </c>
      <c r="KW307" s="7" t="str">
        <f t="shared" si="601"/>
        <v>nervous</v>
      </c>
      <c r="LL307" s="5">
        <v>0.158974697925471</v>
      </c>
      <c r="LM307" s="5">
        <v>-0.10514273198030601</v>
      </c>
      <c r="LN307" s="5">
        <v>-0.14282464373649001</v>
      </c>
      <c r="LO307" s="5">
        <v>-6.8669143537684899E-2</v>
      </c>
      <c r="LP307" s="5">
        <v>-0.24172127092575199</v>
      </c>
      <c r="LQ307" s="5">
        <v>-0.40280559769526397</v>
      </c>
      <c r="LR307" s="5">
        <v>1.726049050224775</v>
      </c>
      <c r="LS307" s="5">
        <v>0.13518922993908522</v>
      </c>
      <c r="LT307" s="5">
        <v>-0.22353843409802882</v>
      </c>
      <c r="LU307" s="5">
        <v>-2.23024163025259</v>
      </c>
      <c r="LV307" s="5">
        <f t="shared" si="602"/>
        <v>-0.13970206982924738</v>
      </c>
      <c r="LW307" s="5">
        <f t="shared" si="603"/>
        <v>-0.77785007542746187</v>
      </c>
      <c r="LX307" s="5">
        <f t="shared" si="658"/>
        <v>-169.81821288141322</v>
      </c>
      <c r="LY307" s="5" t="str">
        <f t="shared" si="604"/>
        <v>Sad</v>
      </c>
      <c r="LZ307" s="6">
        <v>0.15279042192094</v>
      </c>
      <c r="MA307" s="6">
        <v>0.131504185898946</v>
      </c>
      <c r="MB307" s="6">
        <v>7.5460979878676296E-2</v>
      </c>
      <c r="MC307" s="6">
        <v>0.196377876075746</v>
      </c>
      <c r="MD307" s="6">
        <v>-4.3546035848376803E-2</v>
      </c>
      <c r="ME307" s="6">
        <v>-0.18882572986438501</v>
      </c>
      <c r="MF307" s="6">
        <v>0.69075384641324256</v>
      </c>
      <c r="MG307" s="6">
        <v>-3.4258999756557236</v>
      </c>
      <c r="MH307" s="6">
        <v>2.1286236021994004E-2</v>
      </c>
      <c r="MI307" s="6">
        <v>0.95618716808953685</v>
      </c>
      <c r="MJ307" s="6">
        <f t="shared" si="605"/>
        <v>0.16842904467849262</v>
      </c>
      <c r="MK307" s="6">
        <f t="shared" si="606"/>
        <v>0.3373227706986317</v>
      </c>
      <c r="ML307" s="6">
        <f t="shared" si="659"/>
        <v>26.533471198937917</v>
      </c>
      <c r="MM307" s="6" t="str">
        <f t="shared" si="607"/>
        <v>happy</v>
      </c>
      <c r="MN307" s="3">
        <v>0.187841931891403</v>
      </c>
      <c r="MO307" s="3">
        <v>-5.29288154993574E-2</v>
      </c>
      <c r="MP307" s="3">
        <v>-0.20698495298280001</v>
      </c>
      <c r="MQ307" s="3">
        <v>-5.2733608544996799E-2</v>
      </c>
      <c r="MR307" s="3">
        <v>-0.203527058377728</v>
      </c>
      <c r="MS307" s="3">
        <v>0.23208536649902101</v>
      </c>
      <c r="MT307" s="3">
        <v>13.19625654044032</v>
      </c>
      <c r="MU307" s="3">
        <v>-0.29434373597142877</v>
      </c>
      <c r="MV307" s="3">
        <v>0.2407707473907604</v>
      </c>
      <c r="MW307" s="3">
        <v>-1.9250801439726413</v>
      </c>
      <c r="MX307" s="3">
        <f t="shared" si="608"/>
        <v>-7.6071320993330249E-2</v>
      </c>
      <c r="MY307" s="3">
        <f t="shared" si="609"/>
        <v>-0.76322955667722781</v>
      </c>
      <c r="MZ307" s="3">
        <f t="shared" si="660"/>
        <v>-174.30811070018689</v>
      </c>
      <c r="NA307" s="3" t="str">
        <f t="shared" si="610"/>
        <v>Sad</v>
      </c>
      <c r="NB307" s="7">
        <v>0.58253847214325905</v>
      </c>
      <c r="NC307" s="7">
        <v>0.50759513070082296</v>
      </c>
      <c r="ND307" s="7">
        <v>0.43037760813911302</v>
      </c>
      <c r="NE307" s="7">
        <v>0.54451036836293998</v>
      </c>
      <c r="NF307" s="7">
        <v>0.27043236586079999</v>
      </c>
      <c r="NG307" s="7">
        <v>0.25755127257957899</v>
      </c>
      <c r="NH307" s="7">
        <v>0.50456309754527029</v>
      </c>
      <c r="NI307" s="7">
        <v>0.71164206748991821</v>
      </c>
      <c r="NJ307" s="7">
        <v>7.4943341442436084E-2</v>
      </c>
      <c r="NK307" s="7">
        <v>0.89428302545544769</v>
      </c>
      <c r="NL307" s="7">
        <f t="shared" si="611"/>
        <v>-0.16773550107525692</v>
      </c>
      <c r="NM307" s="7">
        <f t="shared" si="612"/>
        <v>0.30656754390010432</v>
      </c>
      <c r="NN307" s="7">
        <f t="shared" si="661"/>
        <v>-28.684852483785328</v>
      </c>
      <c r="NO307" s="7" t="str">
        <f t="shared" si="613"/>
        <v>Contented</v>
      </c>
      <c r="NP307" s="5">
        <v>0.37897948890447702</v>
      </c>
      <c r="NQ307" s="5">
        <v>0.493494880359997</v>
      </c>
      <c r="NR307" s="5">
        <v>1.2154895919755799</v>
      </c>
      <c r="NS307" s="5">
        <v>0.72532178062004804</v>
      </c>
      <c r="NT307" s="5">
        <v>0.466340234321035</v>
      </c>
      <c r="NU307" s="5">
        <v>0.44762251233855599</v>
      </c>
      <c r="NV307" s="5">
        <v>1.4379051601181101</v>
      </c>
      <c r="NW307" s="5">
        <v>0.77070276912029601</v>
      </c>
      <c r="NX307" s="5">
        <v>-0.11451539145552</v>
      </c>
      <c r="NY307" s="5">
        <v>2.2244909890382201</v>
      </c>
      <c r="NZ307" s="5">
        <f t="shared" si="614"/>
        <v>-0.9392942657585952</v>
      </c>
      <c r="OA307" s="5">
        <f t="shared" si="615"/>
        <v>0.24311137660460003</v>
      </c>
      <c r="OB307" s="5">
        <f t="shared" si="662"/>
        <v>-75.48894509709352</v>
      </c>
      <c r="OC307" s="5" t="str">
        <f t="shared" si="616"/>
        <v>Calm</v>
      </c>
      <c r="OD307" s="1">
        <v>0.32684025861715699</v>
      </c>
      <c r="OE307" s="1">
        <v>0.61722010880623301</v>
      </c>
      <c r="OF307" s="1">
        <v>0.93629768409652803</v>
      </c>
      <c r="OG307" s="1">
        <v>0.51758254046777297</v>
      </c>
      <c r="OH307" s="1">
        <v>-0.23053918545139701</v>
      </c>
      <c r="OI307" s="1">
        <v>-4.7023402382177698E-2</v>
      </c>
      <c r="OJ307" s="1">
        <v>9.7226090355702333</v>
      </c>
      <c r="OK307" s="1">
        <v>0.90772628925507481</v>
      </c>
      <c r="OL307" s="1">
        <v>-0.29037985018907603</v>
      </c>
      <c r="OM307" s="1">
        <v>1.5400288739292749</v>
      </c>
      <c r="ON307" s="1">
        <f t="shared" si="617"/>
        <v>-0.51474347891830741</v>
      </c>
      <c r="OO307" s="1">
        <f t="shared" si="618"/>
        <v>0.44060296295108636</v>
      </c>
      <c r="OP307" s="1">
        <f t="shared" si="663"/>
        <v>-49.43759579794996</v>
      </c>
      <c r="OQ307" s="1" t="str">
        <f t="shared" si="619"/>
        <v>Relased</v>
      </c>
      <c r="OR307" s="3">
        <v>0.34683813369646199</v>
      </c>
      <c r="OS307" s="3">
        <v>0.39959138223162599</v>
      </c>
      <c r="OT307" s="3">
        <v>0.15368025779150299</v>
      </c>
      <c r="OU307" s="3">
        <v>9.4104830666992295E-2</v>
      </c>
      <c r="OV307" s="3">
        <v>-0.40278285381193002</v>
      </c>
      <c r="OW307" s="3">
        <v>-0.282582964962594</v>
      </c>
      <c r="OX307" s="3">
        <v>-2.7470019954396427</v>
      </c>
      <c r="OY307" s="3">
        <v>0.8042569317950985</v>
      </c>
      <c r="OZ307" s="3">
        <v>-5.2753248535163999E-2</v>
      </c>
      <c r="PA307" s="3">
        <v>0.33196046401033158</v>
      </c>
      <c r="PB307" s="3">
        <f t="shared" si="620"/>
        <v>-0.23150083276622579</v>
      </c>
      <c r="PC307" s="3">
        <f t="shared" si="621"/>
        <v>0.40236678061766096</v>
      </c>
      <c r="PD307" s="3">
        <f t="shared" si="664"/>
        <v>-29.913874621788878</v>
      </c>
      <c r="PE307" s="3" t="str">
        <f t="shared" si="622"/>
        <v>Contented</v>
      </c>
      <c r="PF307" s="1">
        <v>0.31878789381841699</v>
      </c>
      <c r="PG307" s="1">
        <v>0.41982940519181899</v>
      </c>
      <c r="PH307" s="1">
        <v>0.47696821751031099</v>
      </c>
      <c r="PI307" s="1">
        <v>0.96390826233696303</v>
      </c>
      <c r="PJ307" s="1">
        <v>0.88540527517547196</v>
      </c>
      <c r="PK307" s="1">
        <v>0.37959124040553799</v>
      </c>
      <c r="PL307" s="1">
        <v>0.39608945623634534</v>
      </c>
      <c r="PM307" s="1">
        <v>1.2057585298121676</v>
      </c>
      <c r="PN307" s="1">
        <v>-0.101041511373402</v>
      </c>
      <c r="PO307" s="1">
        <v>1.9507754310359118</v>
      </c>
      <c r="PP307" s="1">
        <f t="shared" si="623"/>
        <v>5.4795094398442101E-2</v>
      </c>
      <c r="PQ307" s="1">
        <f t="shared" si="624"/>
        <v>0.23078140853108553</v>
      </c>
      <c r="PR307" s="1">
        <f t="shared" si="665"/>
        <v>13.356578017137432</v>
      </c>
      <c r="PS307" s="1" t="str">
        <f t="shared" si="625"/>
        <v>happy</v>
      </c>
      <c r="PT307" s="5">
        <v>0.53329278388691204</v>
      </c>
      <c r="PU307" s="5">
        <v>0.68775225541146701</v>
      </c>
      <c r="PV307" s="5">
        <v>0.19980674109494201</v>
      </c>
      <c r="PW307" s="5">
        <v>0.18028308297634399</v>
      </c>
      <c r="PX307" s="5">
        <v>0.719857324795112</v>
      </c>
      <c r="PY307" s="5">
        <v>0.48390993213376698</v>
      </c>
      <c r="PZ307" s="5">
        <v>0.15944358118843785</v>
      </c>
      <c r="QA307" s="5">
        <v>0.1538695068363157</v>
      </c>
      <c r="QB307" s="5">
        <v>-0.15445947152455497</v>
      </c>
      <c r="QC307" s="5">
        <v>0.31128239486537557</v>
      </c>
      <c r="QD307" s="5">
        <f t="shared" si="626"/>
        <v>-0.35050301753270641</v>
      </c>
      <c r="QE307" s="5">
        <f t="shared" si="627"/>
        <v>-3.6879432943801582E-3</v>
      </c>
      <c r="QF307" s="5">
        <f t="shared" si="666"/>
        <v>-90.602835861683516</v>
      </c>
      <c r="QG307" s="5" t="str">
        <f t="shared" si="628"/>
        <v>Bored</v>
      </c>
      <c r="QH307" s="3">
        <v>0.86749181745812898</v>
      </c>
      <c r="QI307" s="3">
        <v>0.76407179519255397</v>
      </c>
      <c r="QJ307" s="3">
        <v>0.28816454824617999</v>
      </c>
      <c r="QK307" s="3">
        <v>0.22843725135399401</v>
      </c>
      <c r="QL307" s="3">
        <v>0.63703712272919299</v>
      </c>
      <c r="QM307" s="3">
        <v>0.45521718540419198</v>
      </c>
      <c r="QN307" s="3">
        <v>0.19153140929964563</v>
      </c>
      <c r="QO307" s="3">
        <v>0.18735283840766934</v>
      </c>
      <c r="QP307" s="3">
        <v>0.10342002226557501</v>
      </c>
      <c r="QQ307" s="3">
        <v>0.31662988534102482</v>
      </c>
      <c r="QR307" s="3">
        <f t="shared" si="629"/>
        <v>0.28809767611535442</v>
      </c>
      <c r="QS307" s="3">
        <f t="shared" si="630"/>
        <v>-0.51075988161528962</v>
      </c>
      <c r="QT307" s="3">
        <f t="shared" si="667"/>
        <v>150.57452495656264</v>
      </c>
      <c r="QU307" s="3" t="str">
        <f t="shared" si="631"/>
        <v>Upset</v>
      </c>
      <c r="QV307" s="5">
        <v>1.3193449907571499</v>
      </c>
      <c r="QW307" s="5">
        <v>0.63827291151643695</v>
      </c>
      <c r="QX307" s="5">
        <v>0.55062085465204202</v>
      </c>
      <c r="QY307" s="5">
        <v>0.33725682908687599</v>
      </c>
      <c r="QZ307" s="5">
        <v>1.2844602326857</v>
      </c>
      <c r="RA307" s="5">
        <v>0.45515416300338102</v>
      </c>
      <c r="RB307" s="5">
        <v>0.21146775868434209</v>
      </c>
      <c r="RC307" s="5">
        <v>0.30844016665215956</v>
      </c>
      <c r="RD307" s="5">
        <v>0.681072079240713</v>
      </c>
      <c r="RE307" s="5">
        <v>0.4535500429924208</v>
      </c>
      <c r="RF307" s="5">
        <f t="shared" si="632"/>
        <v>0.49874658995105614</v>
      </c>
      <c r="RG307" s="5">
        <f t="shared" si="633"/>
        <v>4.8643443110755857E-2</v>
      </c>
      <c r="RH307" s="5">
        <f t="shared" si="668"/>
        <v>84.429481925410016</v>
      </c>
      <c r="RI307" s="5" t="str">
        <f t="shared" si="634"/>
        <v>alert</v>
      </c>
    </row>
    <row r="308" spans="1:477" x14ac:dyDescent="0.3">
      <c r="A308" s="1">
        <v>0.399230208126157</v>
      </c>
      <c r="B308" s="1">
        <v>0.35806464421788903</v>
      </c>
      <c r="C308" s="1">
        <v>0.23521602141482201</v>
      </c>
      <c r="D308" s="1">
        <v>4.9212182897806503E-2</v>
      </c>
      <c r="E308" s="1">
        <v>0.31714785813518098</v>
      </c>
      <c r="F308" s="1">
        <v>0.153379415373848</v>
      </c>
      <c r="G308" s="1">
        <v>0.32834062416564014</v>
      </c>
      <c r="H308" s="1">
        <v>9.6222024627855479E-2</v>
      </c>
      <c r="I308" s="1">
        <v>4.1165563908267977E-2</v>
      </c>
      <c r="J308" s="1">
        <v>0.37558449450995363</v>
      </c>
      <c r="K308" s="18">
        <f t="shared" si="536"/>
        <v>-2.1070640262007001E-2</v>
      </c>
      <c r="L308" s="19">
        <f t="shared" si="537"/>
        <v>-0.54004742552708818</v>
      </c>
      <c r="M308" s="19">
        <f t="shared" si="635"/>
        <v>-177.76566525587319</v>
      </c>
      <c r="N308" s="19" t="str">
        <f t="shared" si="538"/>
        <v>Sad</v>
      </c>
      <c r="O308" s="19">
        <f t="shared" si="636"/>
        <v>-5.4358700288069675E-2</v>
      </c>
      <c r="P308" s="9">
        <v>0.46027765768744999</v>
      </c>
      <c r="Q308" s="9">
        <v>0.10254864461091399</v>
      </c>
      <c r="R308" s="9">
        <v>3.28675062695203E-2</v>
      </c>
      <c r="S308" s="9">
        <v>5.5788034895564102E-2</v>
      </c>
      <c r="T308" s="9">
        <v>0.44320146488426398</v>
      </c>
      <c r="U308" s="9">
        <v>0.31479474351214998</v>
      </c>
      <c r="V308" s="9">
        <v>3.6378822098251003E-2</v>
      </c>
      <c r="W308" s="9">
        <v>0.13367417930462966</v>
      </c>
      <c r="X308" s="9">
        <v>0.35772901307653598</v>
      </c>
      <c r="Y308" s="9">
        <v>0.15751847559904292</v>
      </c>
      <c r="Z308" s="9">
        <f t="shared" si="539"/>
        <v>0.58560150500279207</v>
      </c>
      <c r="AA308" s="9">
        <f t="shared" si="540"/>
        <v>-0.11813064428148456</v>
      </c>
      <c r="AB308" s="9">
        <f t="shared" si="637"/>
        <v>101.40495172391843</v>
      </c>
      <c r="AC308" s="9" t="str">
        <f t="shared" si="541"/>
        <v>nervous</v>
      </c>
      <c r="AD308" s="3">
        <v>0.40166216363021501</v>
      </c>
      <c r="AE308" s="3">
        <v>0.59049335062483399</v>
      </c>
      <c r="AF308" s="3">
        <v>7.8448064276705295E-2</v>
      </c>
      <c r="AG308" s="3">
        <v>5.1548682946510299E-2</v>
      </c>
      <c r="AH308" s="3">
        <v>0.52529352748903302</v>
      </c>
      <c r="AI308" s="3">
        <v>0.77023892737988497</v>
      </c>
      <c r="AJ308" s="3">
        <v>8.4629788703258907E-2</v>
      </c>
      <c r="AK308" s="3">
        <v>3.7883045606956295E-2</v>
      </c>
      <c r="AL308" s="3">
        <v>-0.18883118699461898</v>
      </c>
      <c r="AM308" s="3">
        <v>0.13102456757580233</v>
      </c>
      <c r="AN308" s="3">
        <f t="shared" si="542"/>
        <v>-0.10192926141603664</v>
      </c>
      <c r="AO308" s="3">
        <f t="shared" si="543"/>
        <v>0.27844524234025769</v>
      </c>
      <c r="AP308" s="3">
        <f t="shared" si="638"/>
        <v>-20.105946970672395</v>
      </c>
      <c r="AQ308" s="3" t="str">
        <f t="shared" si="544"/>
        <v>Contented</v>
      </c>
      <c r="AR308" s="9">
        <v>5.80297332003748E-2</v>
      </c>
      <c r="AS308" s="9">
        <v>0.51388966747918596</v>
      </c>
      <c r="AT308" s="9">
        <v>2.1125809491025101E-2</v>
      </c>
      <c r="AU308" s="9">
        <v>0.14350200921679601</v>
      </c>
      <c r="AV308" s="9">
        <v>-0.200752978622805</v>
      </c>
      <c r="AW308" s="9">
        <v>0.71018305853510599</v>
      </c>
      <c r="AX308" s="9">
        <v>-0.14801940236502636</v>
      </c>
      <c r="AY308" s="9">
        <v>0.11723323799890019</v>
      </c>
      <c r="AZ308" s="9">
        <v>-0.45585993427881116</v>
      </c>
      <c r="BA308" s="9">
        <v>0.28785143240849775</v>
      </c>
      <c r="BB308" s="9">
        <f t="shared" si="545"/>
        <v>-0.41916790843360585</v>
      </c>
      <c r="BC308" s="9">
        <f t="shared" si="546"/>
        <v>0.13876162761656352</v>
      </c>
      <c r="BD308" s="9">
        <f t="shared" si="639"/>
        <v>-71.683356027290841</v>
      </c>
      <c r="BE308" s="9" t="str">
        <f t="shared" si="547"/>
        <v>Calm</v>
      </c>
      <c r="BF308" s="5">
        <v>-5.3575084903491298E-2</v>
      </c>
      <c r="BG308" s="5">
        <v>0.182872326950728</v>
      </c>
      <c r="BH308" s="5">
        <v>0.17762309786189701</v>
      </c>
      <c r="BI308" s="5">
        <v>-7.2349821547627299E-2</v>
      </c>
      <c r="BJ308" s="5">
        <v>-0.24944853453156399</v>
      </c>
      <c r="BK308" s="5">
        <v>-0.28565888736341399</v>
      </c>
      <c r="BL308" s="5">
        <v>-0.58616915141153081</v>
      </c>
      <c r="BM308" s="5">
        <v>0.70388406088446009</v>
      </c>
      <c r="BN308" s="5">
        <v>-0.2364474118542193</v>
      </c>
      <c r="BO308" s="5">
        <v>0.81419583780301974</v>
      </c>
      <c r="BP308" s="5">
        <f t="shared" si="548"/>
        <v>-0.2142191265823663</v>
      </c>
      <c r="BQ308" s="5">
        <f t="shared" si="549"/>
        <v>0.26457104960525557</v>
      </c>
      <c r="BR308" s="5">
        <f t="shared" si="640"/>
        <v>-38.996561926634591</v>
      </c>
      <c r="BS308" s="5" t="str">
        <f t="shared" si="550"/>
        <v>Relased</v>
      </c>
      <c r="BT308" s="6">
        <v>0.28262226343968799</v>
      </c>
      <c r="BU308" s="6">
        <v>0.47799100795593702</v>
      </c>
      <c r="BV308" s="6">
        <v>0.49625831554366601</v>
      </c>
      <c r="BW308" s="6">
        <v>0.30820474399869202</v>
      </c>
      <c r="BX308" s="6">
        <v>-2.7377399239126698E-4</v>
      </c>
      <c r="BY308" s="6">
        <v>0.58842069362389104</v>
      </c>
      <c r="BZ308" s="6">
        <v>1.7576092456350745</v>
      </c>
      <c r="CA308" s="6">
        <v>0.28901102973842496</v>
      </c>
      <c r="CB308" s="6">
        <v>-0.19536874451624903</v>
      </c>
      <c r="CC308" s="6">
        <v>1.0576505693442273</v>
      </c>
      <c r="CD308" s="6">
        <f t="shared" si="551"/>
        <v>-0.23739915641312737</v>
      </c>
      <c r="CE308" s="6">
        <f t="shared" si="552"/>
        <v>-0.2977897442049604</v>
      </c>
      <c r="CF308" s="6">
        <f t="shared" si="641"/>
        <v>-141.43800959345671</v>
      </c>
      <c r="CG308" s="6" t="str">
        <f t="shared" si="553"/>
        <v>Depressed</v>
      </c>
      <c r="CH308" s="5">
        <v>0.16247489293995701</v>
      </c>
      <c r="CI308" s="5">
        <v>0.47380446271223697</v>
      </c>
      <c r="CJ308" s="5">
        <v>0.43396457808029198</v>
      </c>
      <c r="CK308" s="5">
        <v>0.48569438282154997</v>
      </c>
      <c r="CL308" s="5">
        <v>-0.36088249231429298</v>
      </c>
      <c r="CM308" s="5">
        <v>0.56216543958739595</v>
      </c>
      <c r="CN308" s="5">
        <v>-2.1872376836813103</v>
      </c>
      <c r="CO308" s="5">
        <v>0.46883059222416762</v>
      </c>
      <c r="CP308" s="5">
        <v>-0.31132956977227999</v>
      </c>
      <c r="CQ308" s="5">
        <v>1.445369793522816</v>
      </c>
      <c r="CR308" s="5">
        <f t="shared" si="554"/>
        <v>-0.74490737002390728</v>
      </c>
      <c r="CS308" s="5">
        <f t="shared" si="555"/>
        <v>0.41249973866582224</v>
      </c>
      <c r="CT308" s="5">
        <f t="shared" si="642"/>
        <v>-61.024079760189913</v>
      </c>
      <c r="CU308" s="5" t="str">
        <f t="shared" si="556"/>
        <v>Calm</v>
      </c>
      <c r="CV308" s="3">
        <v>0.71893651728235197</v>
      </c>
      <c r="CW308" s="3">
        <v>0.86895701456068997</v>
      </c>
      <c r="CX308" s="3">
        <v>-3.4885161900375397E-2</v>
      </c>
      <c r="CY308" s="3">
        <v>0.64865301677043197</v>
      </c>
      <c r="CZ308" s="3">
        <v>0.63313738353400195</v>
      </c>
      <c r="DA308" s="3">
        <v>1.2690321611955899</v>
      </c>
      <c r="DB308" s="3">
        <v>-2.5801224237308677E-2</v>
      </c>
      <c r="DC308" s="3">
        <v>0.30339396668880758</v>
      </c>
      <c r="DD308" s="3">
        <v>-0.15002049727833799</v>
      </c>
      <c r="DE308" s="3">
        <v>0.38652960199268926</v>
      </c>
      <c r="DF308" s="3">
        <f t="shared" si="557"/>
        <v>-2.2339729234995609E-2</v>
      </c>
      <c r="DG308" s="3">
        <f t="shared" si="558"/>
        <v>-0.48579460326018742</v>
      </c>
      <c r="DH308" s="3">
        <f t="shared" si="643"/>
        <v>-177.36705373167015</v>
      </c>
      <c r="DI308" s="3" t="str">
        <f t="shared" si="559"/>
        <v>Sad</v>
      </c>
      <c r="DJ308" s="7">
        <v>0.194889082433327</v>
      </c>
      <c r="DK308" s="7">
        <v>0.485673759146654</v>
      </c>
      <c r="DL308" s="7">
        <v>-0.109723431030916</v>
      </c>
      <c r="DM308" s="7">
        <v>3.74110103771393E-2</v>
      </c>
      <c r="DN308" s="7">
        <v>0.74784207915902901</v>
      </c>
      <c r="DO308" s="7">
        <v>1.21407808616692</v>
      </c>
      <c r="DP308" s="7">
        <v>-0.11638888741683627</v>
      </c>
      <c r="DQ308" s="7">
        <v>2.2009689520435635E-2</v>
      </c>
      <c r="DR308" s="7">
        <v>-0.29078467671332697</v>
      </c>
      <c r="DS308" s="7">
        <v>-0.1062538478972752</v>
      </c>
      <c r="DT308" s="7">
        <f t="shared" si="560"/>
        <v>-0.65158679778982354</v>
      </c>
      <c r="DU308" s="7">
        <f t="shared" si="561"/>
        <v>5.1666482382309198E-2</v>
      </c>
      <c r="DV308" s="7">
        <f t="shared" si="644"/>
        <v>-85.466313120889268</v>
      </c>
      <c r="DW308" s="7" t="str">
        <f t="shared" si="562"/>
        <v>Calm</v>
      </c>
      <c r="DX308" s="9">
        <v>0.58040334154323803</v>
      </c>
      <c r="DY308" s="9">
        <v>0.50740647096685199</v>
      </c>
      <c r="DZ308" s="9">
        <v>9.5719788440784701E-2</v>
      </c>
      <c r="EA308" s="9">
        <v>-8.3704091109339004E-2</v>
      </c>
      <c r="EB308" s="9">
        <v>0.17492270317764799</v>
      </c>
      <c r="EC308" s="9">
        <v>0.39422005409105099</v>
      </c>
      <c r="ED308" s="9">
        <v>0.12672645026579987</v>
      </c>
      <c r="EE308" s="9">
        <v>-9.2836766424949049E-2</v>
      </c>
      <c r="EF308" s="9">
        <v>7.2996870576386041E-2</v>
      </c>
      <c r="EG308" s="9">
        <v>1.1045770311374393E-2</v>
      </c>
      <c r="EH308" s="9">
        <f t="shared" si="563"/>
        <v>9.7302741721401187E-2</v>
      </c>
      <c r="EI308" s="9">
        <f t="shared" si="564"/>
        <v>4.8489602497340023E-2</v>
      </c>
      <c r="EJ308" s="9">
        <f t="shared" si="645"/>
        <v>63.511204078933538</v>
      </c>
      <c r="EK308" s="9" t="str">
        <f t="shared" si="565"/>
        <v>alert</v>
      </c>
      <c r="EL308" s="1">
        <v>0.27315703784192702</v>
      </c>
      <c r="EM308" s="1">
        <v>0.39665016291689498</v>
      </c>
      <c r="EN308" s="1">
        <v>0.201036072895875</v>
      </c>
      <c r="EO308" s="1">
        <v>0.22506553784119099</v>
      </c>
      <c r="EP308" s="1">
        <v>0.18383850623386699</v>
      </c>
      <c r="EQ308" s="1">
        <v>2.9068232811384001E-2</v>
      </c>
      <c r="ER308" s="1">
        <v>0.43990816869438137</v>
      </c>
      <c r="ES308" s="1">
        <v>0.52867233387030421</v>
      </c>
      <c r="ET308" s="1">
        <v>-0.12349312507496796</v>
      </c>
      <c r="EU308" s="1">
        <v>0.63615561351734806</v>
      </c>
      <c r="EV308" s="1">
        <f t="shared" si="566"/>
        <v>-0.41487349757138581</v>
      </c>
      <c r="EW308" s="1">
        <f t="shared" si="567"/>
        <v>-0.41170160734967887</v>
      </c>
      <c r="EX308" s="1">
        <f t="shared" si="646"/>
        <v>-134.78013488471348</v>
      </c>
      <c r="EY308" s="1" t="str">
        <f t="shared" si="568"/>
        <v>Depressed</v>
      </c>
      <c r="EZ308" s="3">
        <v>6.7526806929933694E-2</v>
      </c>
      <c r="FA308" s="3">
        <v>0.25902110701770298</v>
      </c>
      <c r="FB308" s="3">
        <v>-2.2438459365891401E-2</v>
      </c>
      <c r="FC308" s="3">
        <v>-8.6181270081799599E-2</v>
      </c>
      <c r="FD308" s="3">
        <v>-0.12644511434436501</v>
      </c>
      <c r="FE308" s="3">
        <v>-9.6155981640859006E-2</v>
      </c>
      <c r="FF308" s="3">
        <v>0.38084018958758104</v>
      </c>
      <c r="FG308" s="3">
        <v>-0.52915730044961962</v>
      </c>
      <c r="FH308" s="3">
        <v>-0.1914943000877693</v>
      </c>
      <c r="FI308" s="3">
        <v>-0.33263029653010928</v>
      </c>
      <c r="FJ308" s="3">
        <f t="shared" si="569"/>
        <v>-0.29984243815210332</v>
      </c>
      <c r="FK308" s="3">
        <f t="shared" si="570"/>
        <v>-0.40422287105778865</v>
      </c>
      <c r="FL308" s="3">
        <f t="shared" si="647"/>
        <v>-143.43289833128935</v>
      </c>
      <c r="FM308" s="3" t="str">
        <f t="shared" si="571"/>
        <v>Depressed</v>
      </c>
      <c r="FN308" s="7">
        <v>0.57659704513556898</v>
      </c>
      <c r="FO308" s="7">
        <v>0.70531611403935601</v>
      </c>
      <c r="FP308" s="7">
        <v>0.109665091707076</v>
      </c>
      <c r="FQ308" s="7">
        <v>-4.34723461012669E-2</v>
      </c>
      <c r="FR308" s="7">
        <v>0.39451466847382</v>
      </c>
      <c r="FS308" s="7">
        <v>0.61607544411281601</v>
      </c>
      <c r="FT308" s="7">
        <v>0.1129273699103857</v>
      </c>
      <c r="FU308" s="7">
        <v>-3.2898913144305562E-2</v>
      </c>
      <c r="FV308" s="7">
        <v>-0.12871906890378704</v>
      </c>
      <c r="FW308" s="7">
        <v>5.1635904610272183E-2</v>
      </c>
      <c r="FX308" s="7">
        <f t="shared" si="572"/>
        <v>-0.11095068367150451</v>
      </c>
      <c r="FY308" s="7">
        <f t="shared" si="573"/>
        <v>0.11012309320565317</v>
      </c>
      <c r="FZ308" s="7">
        <f t="shared" si="648"/>
        <v>-45.21448595138876</v>
      </c>
      <c r="GA308" s="7" t="str">
        <f t="shared" si="574"/>
        <v>Relased</v>
      </c>
      <c r="GB308" s="5">
        <v>0.61742013629132597</v>
      </c>
      <c r="GC308" s="5">
        <v>0.29370184379093001</v>
      </c>
      <c r="GD308" s="5">
        <v>0.56144725888727998</v>
      </c>
      <c r="GE308" s="5">
        <v>0.42096975295435402</v>
      </c>
      <c r="GF308" s="5">
        <v>0.40696332654463502</v>
      </c>
      <c r="GG308" s="5">
        <v>0.403232072415946</v>
      </c>
      <c r="GH308" s="5">
        <v>0.5480830951067267</v>
      </c>
      <c r="GI308" s="5">
        <v>0.60403108984208842</v>
      </c>
      <c r="GJ308" s="5">
        <v>0.32371829250039597</v>
      </c>
      <c r="GK308" s="5">
        <v>1.0782497111450891</v>
      </c>
      <c r="GL308" s="5">
        <f t="shared" si="575"/>
        <v>0.3915449752924649</v>
      </c>
      <c r="GM308" s="5">
        <f t="shared" si="576"/>
        <v>-0.24781695738365184</v>
      </c>
      <c r="GN308" s="5">
        <f t="shared" si="649"/>
        <v>122.33057041723238</v>
      </c>
      <c r="GO308" s="5" t="str">
        <f t="shared" si="577"/>
        <v>stressed</v>
      </c>
      <c r="GP308" s="6">
        <v>0.17833835179075699</v>
      </c>
      <c r="GQ308" s="6">
        <v>0.25667408866591002</v>
      </c>
      <c r="GR308" s="6">
        <v>0.15309227792444599</v>
      </c>
      <c r="GS308" s="6">
        <v>0.38029475281501002</v>
      </c>
      <c r="GT308" s="6">
        <v>0.16036411541766199</v>
      </c>
      <c r="GU308" s="6">
        <v>-0.48555467151825699</v>
      </c>
      <c r="GV308" s="6">
        <v>0.45199634707780667</v>
      </c>
      <c r="GW308" s="6">
        <v>-1.6615422246645613</v>
      </c>
      <c r="GX308" s="6">
        <v>-7.8335736875153023E-2</v>
      </c>
      <c r="GY308" s="6">
        <v>1.2261420160295127</v>
      </c>
      <c r="GZ308" s="6">
        <f t="shared" si="578"/>
        <v>9.7302439999161772E-2</v>
      </c>
      <c r="HA308" s="6">
        <f t="shared" si="579"/>
        <v>0.37731634447682949</v>
      </c>
      <c r="HB308" s="6">
        <f t="shared" si="650"/>
        <v>14.460396160033895</v>
      </c>
      <c r="HC308" s="6" t="str">
        <f t="shared" si="580"/>
        <v>happy</v>
      </c>
      <c r="HD308" s="3">
        <v>-2.5878041412463901E-2</v>
      </c>
      <c r="HE308" s="3">
        <v>0.24110686926033301</v>
      </c>
      <c r="HF308" s="3">
        <v>3.6514619174261201E-2</v>
      </c>
      <c r="HG308" s="3">
        <v>0.31886961451378798</v>
      </c>
      <c r="HH308" s="3">
        <v>0.26627552638824098</v>
      </c>
      <c r="HI308" s="3">
        <v>0.210573127069346</v>
      </c>
      <c r="HJ308" s="3">
        <v>0.15189268381048365</v>
      </c>
      <c r="HK308" s="3">
        <v>0.705963551861718</v>
      </c>
      <c r="HL308" s="3">
        <v>-0.26698491067279689</v>
      </c>
      <c r="HM308" s="3">
        <v>1.6511925342047884</v>
      </c>
      <c r="HN308" s="3">
        <f t="shared" si="581"/>
        <v>-0.13870106835700258</v>
      </c>
      <c r="HO308" s="3">
        <f t="shared" si="582"/>
        <v>0.29725377128687236</v>
      </c>
      <c r="HP308" s="3">
        <f t="shared" si="651"/>
        <v>-25.014145946411539</v>
      </c>
      <c r="HQ308" s="3" t="str">
        <f t="shared" si="583"/>
        <v>Contented</v>
      </c>
      <c r="HR308" s="5">
        <v>1.2512684553248701</v>
      </c>
      <c r="HS308" s="5">
        <v>1.20112627978912</v>
      </c>
      <c r="HT308" s="5">
        <v>0.74021730924154405</v>
      </c>
      <c r="HU308" s="5">
        <v>1.09530784468714</v>
      </c>
      <c r="HV308" s="5">
        <v>1.11384693432247</v>
      </c>
      <c r="HW308" s="5">
        <v>1.2507961144014901</v>
      </c>
      <c r="HX308" s="5">
        <v>0.31297302130866311</v>
      </c>
      <c r="HY308" s="5">
        <v>0.44671391202359234</v>
      </c>
      <c r="HZ308" s="5">
        <v>5.0142175535750066E-2</v>
      </c>
      <c r="IA308" s="5">
        <v>0.74846236115547959</v>
      </c>
      <c r="IB308" s="5">
        <f t="shared" si="584"/>
        <v>0.13053515533418558</v>
      </c>
      <c r="IC308" s="5">
        <f t="shared" si="585"/>
        <v>5.2554513600379327E-2</v>
      </c>
      <c r="ID308" s="5">
        <f t="shared" si="652"/>
        <v>68.06988379334318</v>
      </c>
      <c r="IE308" s="5" t="str">
        <f t="shared" si="586"/>
        <v>alert</v>
      </c>
      <c r="IF308" s="6">
        <v>0.613459289441178</v>
      </c>
      <c r="IG308" s="6">
        <v>0.63418633082652498</v>
      </c>
      <c r="IH308" s="6">
        <v>0.28189463409917098</v>
      </c>
      <c r="II308" s="6">
        <v>0.35684412072507499</v>
      </c>
      <c r="IJ308" s="6">
        <v>-7.6001191530829498E-4</v>
      </c>
      <c r="IK308" s="6">
        <v>0.50533341097579398</v>
      </c>
      <c r="IL308" s="6">
        <v>0.46008644769010465</v>
      </c>
      <c r="IM308" s="6">
        <v>0.31315308338640385</v>
      </c>
      <c r="IN308" s="6">
        <v>-2.0727041385346978E-2</v>
      </c>
      <c r="IO308" s="6">
        <v>0.51195527355531789</v>
      </c>
      <c r="IP308" s="6">
        <f t="shared" si="587"/>
        <v>-0.10164184572962065</v>
      </c>
      <c r="IQ308" s="6">
        <f t="shared" si="588"/>
        <v>-0.19926933792389301</v>
      </c>
      <c r="IR308" s="6">
        <f t="shared" si="653"/>
        <v>-152.97511368976109</v>
      </c>
      <c r="IS308" s="6" t="str">
        <f t="shared" si="589"/>
        <v>Sad</v>
      </c>
      <c r="IT308" s="5">
        <v>0.38593252661921301</v>
      </c>
      <c r="IU308" s="5">
        <v>0.39137293107245302</v>
      </c>
      <c r="IV308" s="5">
        <v>0.67103385624948397</v>
      </c>
      <c r="IW308" s="5">
        <v>0.75298017317190302</v>
      </c>
      <c r="IX308" s="5">
        <v>-1.98945454051816E-2</v>
      </c>
      <c r="IY308" s="5">
        <v>8.2986525289146101E-2</v>
      </c>
      <c r="IZ308" s="5">
        <v>1.8332355949070596</v>
      </c>
      <c r="JA308" s="5">
        <v>1.5873619953681586</v>
      </c>
      <c r="JB308" s="5">
        <v>-5.4404044532400109E-3</v>
      </c>
      <c r="JC308" s="5">
        <v>1.8319876894345068</v>
      </c>
      <c r="JD308" s="5">
        <f t="shared" si="590"/>
        <v>0.28337125704000155</v>
      </c>
      <c r="JE308" s="5">
        <f t="shared" si="591"/>
        <v>2.4763569185773271E-2</v>
      </c>
      <c r="JF308" s="5">
        <f t="shared" si="654"/>
        <v>85.005659266043281</v>
      </c>
      <c r="JG308" s="5" t="str">
        <f t="shared" si="592"/>
        <v>alert</v>
      </c>
      <c r="JH308" s="6">
        <v>0.479029185505083</v>
      </c>
      <c r="JI308" s="6">
        <v>0.163925584086796</v>
      </c>
      <c r="JJ308" s="6">
        <v>-0.151637725448654</v>
      </c>
      <c r="JK308" s="6">
        <v>4.81325858516857E-2</v>
      </c>
      <c r="JL308" s="6">
        <v>0.13758863497368901</v>
      </c>
      <c r="JM308" s="6">
        <v>-0.14106786305371199</v>
      </c>
      <c r="JN308" s="6">
        <v>-0.24591849345339242</v>
      </c>
      <c r="JO308" s="6">
        <v>2.105747365715906</v>
      </c>
      <c r="JP308" s="6">
        <v>0.31510360141828697</v>
      </c>
      <c r="JQ308" s="6">
        <v>-0.16098354735383497</v>
      </c>
      <c r="JR308" s="6">
        <f t="shared" si="593"/>
        <v>0.12781513359848118</v>
      </c>
      <c r="JS308" s="6">
        <f t="shared" si="594"/>
        <v>0.22115170643807658</v>
      </c>
      <c r="JT308" s="6">
        <f t="shared" si="655"/>
        <v>30.02586288902539</v>
      </c>
      <c r="JU308" s="6" t="str">
        <f t="shared" si="595"/>
        <v>excited</v>
      </c>
      <c r="JV308" s="3">
        <v>0.77547382951747501</v>
      </c>
      <c r="JW308" s="3">
        <v>0.54076847354765201</v>
      </c>
      <c r="JX308" s="3">
        <v>0.109529719634157</v>
      </c>
      <c r="JY308" s="3">
        <v>-3.4829557640926503E-2</v>
      </c>
      <c r="JZ308" s="3">
        <v>0.90071445632071001</v>
      </c>
      <c r="KA308" s="3">
        <v>0.68475979510718499</v>
      </c>
      <c r="KB308" s="3">
        <v>6.534452039759138E-2</v>
      </c>
      <c r="KC308" s="3">
        <v>-2.8420036103415293E-2</v>
      </c>
      <c r="KD308" s="3">
        <v>0.234705355969823</v>
      </c>
      <c r="KE308" s="3">
        <v>5.6752591691724683E-2</v>
      </c>
      <c r="KF308" s="3">
        <f t="shared" si="596"/>
        <v>0.3727521937964664</v>
      </c>
      <c r="KG308" s="3">
        <f t="shared" si="597"/>
        <v>-0.11097050169460698</v>
      </c>
      <c r="KH308" s="3">
        <f t="shared" si="656"/>
        <v>106.57857538588014</v>
      </c>
      <c r="KI308" s="3" t="str">
        <f t="shared" si="598"/>
        <v>nervous</v>
      </c>
      <c r="KJ308" s="7">
        <v>0.119026756603163</v>
      </c>
      <c r="KK308" s="7">
        <v>0.25931583234431599</v>
      </c>
      <c r="KL308" s="7">
        <v>9.4306309125491202E-3</v>
      </c>
      <c r="KM308" s="7">
        <v>-0.17356795739535799</v>
      </c>
      <c r="KN308" s="7">
        <v>3.0874397693095201E-2</v>
      </c>
      <c r="KO308" s="7">
        <v>1.5336853171176701E-2</v>
      </c>
      <c r="KP308" s="7">
        <v>6.291233017399471E-2</v>
      </c>
      <c r="KQ308" s="7">
        <v>-0.63195434288068264</v>
      </c>
      <c r="KR308" s="7">
        <v>-0.14028907574115299</v>
      </c>
      <c r="KS308" s="7">
        <v>-0.43383254034240964</v>
      </c>
      <c r="KT308" s="7">
        <f t="shared" si="599"/>
        <v>2.7490626039463173E-2</v>
      </c>
      <c r="KU308" s="7">
        <f t="shared" si="600"/>
        <v>-0.12876052688083528</v>
      </c>
      <c r="KV308" s="7">
        <f t="shared" si="657"/>
        <v>167.94818364614878</v>
      </c>
      <c r="KW308" s="7" t="str">
        <f t="shared" si="601"/>
        <v>Upset</v>
      </c>
      <c r="LL308" s="5">
        <v>0.192855678682573</v>
      </c>
      <c r="LM308" s="5">
        <v>-5.5606177914088603E-2</v>
      </c>
      <c r="LN308" s="5">
        <v>-0.15270261119266401</v>
      </c>
      <c r="LO308" s="5">
        <v>-9.4200288055376599E-2</v>
      </c>
      <c r="LP308" s="5">
        <v>-0.18167710341328699</v>
      </c>
      <c r="LQ308" s="5">
        <v>-0.56264616433761905</v>
      </c>
      <c r="LR308" s="5">
        <v>-13.660292793503494</v>
      </c>
      <c r="LS308" s="5">
        <v>0.15236543659874247</v>
      </c>
      <c r="LT308" s="5">
        <v>0.24846185659666159</v>
      </c>
      <c r="LU308" s="5">
        <v>-1.798934771096341</v>
      </c>
      <c r="LV308" s="5">
        <f t="shared" si="602"/>
        <v>0.28354799705869715</v>
      </c>
      <c r="LW308" s="5">
        <f t="shared" si="603"/>
        <v>-0.621988181923393</v>
      </c>
      <c r="LX308" s="5">
        <f t="shared" si="658"/>
        <v>155.49300957213461</v>
      </c>
      <c r="LY308" s="5" t="str">
        <f t="shared" si="604"/>
        <v>Upset</v>
      </c>
      <c r="LZ308" s="6">
        <v>8.5889663864372995E-2</v>
      </c>
      <c r="MA308" s="6">
        <v>0.211625157807843</v>
      </c>
      <c r="MB308" s="6">
        <v>1.27341633369629E-2</v>
      </c>
      <c r="MC308" s="6">
        <v>7.8322604350205202E-2</v>
      </c>
      <c r="MD308" s="6">
        <v>-0.26256189898941401</v>
      </c>
      <c r="ME308" s="6">
        <v>-0.16707670636772401</v>
      </c>
      <c r="MF308" s="6">
        <v>-7.2077897967103927E-2</v>
      </c>
      <c r="MG308" s="6">
        <v>1.7581442635662581</v>
      </c>
      <c r="MH308" s="6">
        <v>-0.12573549394347</v>
      </c>
      <c r="MI308" s="6">
        <v>0.30605792066214771</v>
      </c>
      <c r="MJ308" s="6">
        <f t="shared" si="605"/>
        <v>6.1879157183352351E-2</v>
      </c>
      <c r="MK308" s="6">
        <f t="shared" si="606"/>
        <v>0.10639073632306317</v>
      </c>
      <c r="ML308" s="6">
        <f t="shared" si="659"/>
        <v>30.183210221923737</v>
      </c>
      <c r="MM308" s="6" t="str">
        <f t="shared" si="607"/>
        <v>excited</v>
      </c>
      <c r="MN308" s="3">
        <v>0.14801320586467101</v>
      </c>
      <c r="MO308" s="3">
        <v>0.12438250610104699</v>
      </c>
      <c r="MP308" s="3">
        <v>-0.265503212897095</v>
      </c>
      <c r="MQ308" s="3">
        <v>2.7743261165834299E-2</v>
      </c>
      <c r="MR308" s="3">
        <v>-0.188427925277529</v>
      </c>
      <c r="MS308" s="3">
        <v>0.27264222993783599</v>
      </c>
      <c r="MT308" s="3">
        <v>6.5694681728416224</v>
      </c>
      <c r="MU308" s="3">
        <v>6.9877916027673487E-2</v>
      </c>
      <c r="MV308" s="3">
        <v>2.3630699763624016E-2</v>
      </c>
      <c r="MW308" s="3">
        <v>-0.87284763043987879</v>
      </c>
      <c r="MX308" s="3">
        <f t="shared" si="608"/>
        <v>-0.28530284909670578</v>
      </c>
      <c r="MY308" s="3">
        <f t="shared" si="609"/>
        <v>-0.32977601165818859</v>
      </c>
      <c r="MZ308" s="3">
        <f t="shared" si="660"/>
        <v>-139.13556380489118</v>
      </c>
      <c r="NA308" s="3" t="str">
        <f t="shared" si="610"/>
        <v>Depressed</v>
      </c>
      <c r="NB308" s="7">
        <v>0.57443029085509401</v>
      </c>
      <c r="NC308" s="7">
        <v>0.53534663103727997</v>
      </c>
      <c r="ND308" s="7">
        <v>0.37790877659512601</v>
      </c>
      <c r="NE308" s="7">
        <v>0.45029098683833302</v>
      </c>
      <c r="NF308" s="7">
        <v>0.27225998773233601</v>
      </c>
      <c r="NG308" s="7">
        <v>0.21858868783686999</v>
      </c>
      <c r="NH308" s="7">
        <v>0.44633650125947777</v>
      </c>
      <c r="NI308" s="7">
        <v>0.59725413515678183</v>
      </c>
      <c r="NJ308" s="7">
        <v>3.9083659817814032E-2</v>
      </c>
      <c r="NK308" s="7">
        <v>0.74627589301571151</v>
      </c>
      <c r="NL308" s="7">
        <f t="shared" si="611"/>
        <v>-0.2050561304148989</v>
      </c>
      <c r="NM308" s="7">
        <f t="shared" si="612"/>
        <v>0.25323280597275488</v>
      </c>
      <c r="NN308" s="7">
        <f t="shared" si="661"/>
        <v>-38.998940603482893</v>
      </c>
      <c r="NO308" s="7" t="str">
        <f t="shared" si="613"/>
        <v>Relased</v>
      </c>
      <c r="NP308" s="5">
        <v>0.37897948890447702</v>
      </c>
      <c r="NQ308" s="5">
        <v>0.493494880359997</v>
      </c>
      <c r="NR308" s="5">
        <v>1.2154895919755799</v>
      </c>
      <c r="NS308" s="5">
        <v>0.72532178062004804</v>
      </c>
      <c r="NT308" s="5">
        <v>0.466340234321035</v>
      </c>
      <c r="NU308" s="5">
        <v>0.44762251233855599</v>
      </c>
      <c r="NV308" s="5">
        <v>1.4379051601181101</v>
      </c>
      <c r="NW308" s="5">
        <v>0.77070276912029601</v>
      </c>
      <c r="NX308" s="5">
        <v>-0.11451539145552</v>
      </c>
      <c r="NY308" s="5">
        <v>2.2244909890382201</v>
      </c>
      <c r="NZ308" s="5">
        <f t="shared" si="614"/>
        <v>-0.9392942657585952</v>
      </c>
      <c r="OA308" s="5">
        <f t="shared" si="615"/>
        <v>0.24311137660460003</v>
      </c>
      <c r="OB308" s="5">
        <f t="shared" si="662"/>
        <v>-75.48894509709352</v>
      </c>
      <c r="OC308" s="5" t="str">
        <f t="shared" si="616"/>
        <v>Calm</v>
      </c>
      <c r="OD308" s="1">
        <v>0.273690364943875</v>
      </c>
      <c r="OE308" s="1">
        <v>0.61614401820422804</v>
      </c>
      <c r="OF308" s="1">
        <v>0.94638511693328897</v>
      </c>
      <c r="OG308" s="1">
        <v>0.52975630401445795</v>
      </c>
      <c r="OH308" s="1">
        <v>-0.147560376176995</v>
      </c>
      <c r="OI308" s="1">
        <v>-1.6643315280865201E-2</v>
      </c>
      <c r="OJ308" s="1">
        <v>7.5032522097694558</v>
      </c>
      <c r="OK308" s="1">
        <v>0.88366252354866592</v>
      </c>
      <c r="OL308" s="1">
        <v>-0.34245365326035304</v>
      </c>
      <c r="OM308" s="1">
        <v>1.6588945638685886</v>
      </c>
      <c r="ON308" s="1">
        <f t="shared" si="617"/>
        <v>-0.58294588244713119</v>
      </c>
      <c r="OO308" s="1">
        <f t="shared" si="618"/>
        <v>0.4871086023236455</v>
      </c>
      <c r="OP308" s="1">
        <f t="shared" si="663"/>
        <v>-50.11792600003163</v>
      </c>
      <c r="OQ308" s="1" t="str">
        <f t="shared" si="619"/>
        <v>Relased</v>
      </c>
      <c r="OR308" s="3">
        <v>0.40909446453808301</v>
      </c>
      <c r="OS308" s="3">
        <v>0.30915233438280698</v>
      </c>
      <c r="OT308" s="3">
        <v>4.5671172011277099E-3</v>
      </c>
      <c r="OU308" s="3">
        <v>3.30647586644068E-2</v>
      </c>
      <c r="OV308" s="3">
        <v>-0.21642272827934</v>
      </c>
      <c r="OW308" s="3">
        <v>-0.315604813347586</v>
      </c>
      <c r="OX308" s="3">
        <v>2.3704136838183832E-2</v>
      </c>
      <c r="OY308" s="3">
        <v>-5.1243497026323412</v>
      </c>
      <c r="OZ308" s="3">
        <v>9.9942130155276032E-2</v>
      </c>
      <c r="PA308" s="3">
        <v>5.239407390617469E-2</v>
      </c>
      <c r="PB308" s="3">
        <f t="shared" si="620"/>
        <v>-5.6717880188717373E-2</v>
      </c>
      <c r="PC308" s="3">
        <f t="shared" si="621"/>
        <v>0.25404566382955762</v>
      </c>
      <c r="PD308" s="3">
        <f t="shared" si="664"/>
        <v>-12.585381194249667</v>
      </c>
      <c r="PE308" s="3" t="str">
        <f t="shared" si="622"/>
        <v>Contented</v>
      </c>
      <c r="PF308" s="1">
        <v>0.31787509964365601</v>
      </c>
      <c r="PG308" s="1">
        <v>0.42051529376657099</v>
      </c>
      <c r="PH308" s="1">
        <v>0.60217600538841698</v>
      </c>
      <c r="PI308" s="1">
        <v>0.93087874265785897</v>
      </c>
      <c r="PJ308" s="1">
        <v>0.90831006629358602</v>
      </c>
      <c r="PK308" s="1">
        <v>0.57399114048636002</v>
      </c>
      <c r="PL308" s="1">
        <v>0.49109712147605383</v>
      </c>
      <c r="PM308" s="1">
        <v>0.93602083465365515</v>
      </c>
      <c r="PN308" s="1">
        <v>-0.10264019412291497</v>
      </c>
      <c r="PO308" s="1">
        <v>2.0762116648971056</v>
      </c>
      <c r="PP308" s="1">
        <f t="shared" si="623"/>
        <v>5.3326798598266389E-2</v>
      </c>
      <c r="PQ308" s="1">
        <f t="shared" si="624"/>
        <v>0.32791899175864225</v>
      </c>
      <c r="PR308" s="1">
        <f t="shared" si="665"/>
        <v>9.2366889287581735</v>
      </c>
      <c r="PS308" s="1" t="str">
        <f t="shared" si="625"/>
        <v>happy</v>
      </c>
      <c r="PT308" s="5">
        <v>0.60749530007230701</v>
      </c>
      <c r="PU308" s="5">
        <v>0.75006611062175099</v>
      </c>
      <c r="PV308" s="5">
        <v>0.16452685570621101</v>
      </c>
      <c r="PW308" s="5">
        <v>0.14828878548448099</v>
      </c>
      <c r="PX308" s="5">
        <v>0.78126091524581298</v>
      </c>
      <c r="PY308" s="5">
        <v>0.69647253223157501</v>
      </c>
      <c r="PZ308" s="5">
        <v>0.11847065301415995</v>
      </c>
      <c r="QA308" s="5">
        <v>0.10251284071608238</v>
      </c>
      <c r="QB308" s="5">
        <v>-0.14257081054944398</v>
      </c>
      <c r="QC308" s="5">
        <v>0.2304246708300024</v>
      </c>
      <c r="QD308" s="5">
        <f t="shared" si="626"/>
        <v>-0.33840690283822517</v>
      </c>
      <c r="QE308" s="5">
        <f t="shared" si="627"/>
        <v>-3.468384393260604E-2</v>
      </c>
      <c r="QF308" s="5">
        <f t="shared" si="666"/>
        <v>-95.851899190949851</v>
      </c>
      <c r="QG308" s="5" t="str">
        <f t="shared" si="628"/>
        <v>Bored</v>
      </c>
      <c r="QH308" s="3">
        <v>0.873259082431738</v>
      </c>
      <c r="QI308" s="3">
        <v>0.94210083212074502</v>
      </c>
      <c r="QJ308" s="3">
        <v>0.294812029011504</v>
      </c>
      <c r="QK308" s="3">
        <v>0.43007570095365399</v>
      </c>
      <c r="QL308" s="3">
        <v>0.70280034337018904</v>
      </c>
      <c r="QM308" s="3">
        <v>0.49750479070796599</v>
      </c>
      <c r="QN308" s="3">
        <v>0.18705641689969807</v>
      </c>
      <c r="QO308" s="3">
        <v>0.29874549955465529</v>
      </c>
      <c r="QP308" s="3">
        <v>-6.8841749689007026E-2</v>
      </c>
      <c r="QQ308" s="3">
        <v>0.3993079962569599</v>
      </c>
      <c r="QR308" s="3">
        <f t="shared" si="629"/>
        <v>0.10903693358456468</v>
      </c>
      <c r="QS308" s="3">
        <f t="shared" si="630"/>
        <v>-0.45692375655700501</v>
      </c>
      <c r="QT308" s="3">
        <f t="shared" si="667"/>
        <v>166.57836544782575</v>
      </c>
      <c r="QU308" s="3" t="str">
        <f t="shared" si="631"/>
        <v>Upset</v>
      </c>
      <c r="QV308" s="5">
        <v>1.3193449907571499</v>
      </c>
      <c r="QW308" s="5">
        <v>0.63827291151643695</v>
      </c>
      <c r="QX308" s="5">
        <v>0.55062085465204202</v>
      </c>
      <c r="QY308" s="5">
        <v>0.33725682908687599</v>
      </c>
      <c r="QZ308" s="5">
        <v>1.2844602326857</v>
      </c>
      <c r="RA308" s="5">
        <v>0.45515416300338102</v>
      </c>
      <c r="RB308" s="5">
        <v>0.21146775868434209</v>
      </c>
      <c r="RC308" s="5">
        <v>0.30844016665215956</v>
      </c>
      <c r="RD308" s="5">
        <v>0.681072079240713</v>
      </c>
      <c r="RE308" s="5">
        <v>0.4535500429924208</v>
      </c>
      <c r="RF308" s="5">
        <f t="shared" si="632"/>
        <v>0.49874658995105614</v>
      </c>
      <c r="RG308" s="5">
        <f t="shared" si="633"/>
        <v>4.8643443110755857E-2</v>
      </c>
      <c r="RH308" s="5">
        <f t="shared" si="668"/>
        <v>84.429481925410016</v>
      </c>
      <c r="RI308" s="5" t="str">
        <f t="shared" si="634"/>
        <v>alert</v>
      </c>
    </row>
    <row r="309" spans="1:477" x14ac:dyDescent="0.3">
      <c r="A309" s="1">
        <v>0.30695018504701499</v>
      </c>
      <c r="B309" s="1">
        <v>0.43356574411885801</v>
      </c>
      <c r="C309" s="1">
        <v>0.23756840606936799</v>
      </c>
      <c r="D309" s="1">
        <v>5.2344606134610297E-2</v>
      </c>
      <c r="E309" s="1">
        <v>0.35476138316432299</v>
      </c>
      <c r="F309" s="1">
        <v>0.24972513074487801</v>
      </c>
      <c r="G309" s="1">
        <v>0.35902108634965441</v>
      </c>
      <c r="H309" s="1">
        <v>7.6606622538386765E-2</v>
      </c>
      <c r="I309" s="1">
        <v>-0.12661555907184302</v>
      </c>
      <c r="J309" s="1">
        <v>0.3915013854334507</v>
      </c>
      <c r="K309" s="18">
        <f t="shared" si="536"/>
        <v>-0.15158958821186219</v>
      </c>
      <c r="L309" s="19">
        <f t="shared" si="537"/>
        <v>-0.52750176505764745</v>
      </c>
      <c r="M309" s="19">
        <f t="shared" si="635"/>
        <v>-163.96679565986915</v>
      </c>
      <c r="N309" s="19" t="str">
        <f t="shared" si="538"/>
        <v>Sad</v>
      </c>
      <c r="O309" s="19">
        <f t="shared" si="636"/>
        <v>0.17098289730845423</v>
      </c>
      <c r="P309" s="9">
        <v>0.45026862168459503</v>
      </c>
      <c r="Q309" s="9">
        <v>0.119890362941642</v>
      </c>
      <c r="R309" s="9">
        <v>0.19484609077526299</v>
      </c>
      <c r="S309" s="9">
        <v>0.107093669647969</v>
      </c>
      <c r="T309" s="9">
        <v>0.45054291454787199</v>
      </c>
      <c r="U309" s="9">
        <v>0.32217153020865902</v>
      </c>
      <c r="V309" s="9">
        <v>0.21630061665304898</v>
      </c>
      <c r="W309" s="9">
        <v>0.2422594467140762</v>
      </c>
      <c r="X309" s="9">
        <v>0.33037825874295301</v>
      </c>
      <c r="Y309" s="9">
        <v>0.5295711697346418</v>
      </c>
      <c r="Z309" s="9">
        <f t="shared" si="539"/>
        <v>0.55359433213844489</v>
      </c>
      <c r="AA309" s="9">
        <f t="shared" si="540"/>
        <v>2.9964419284034038E-2</v>
      </c>
      <c r="AB309" s="9">
        <f t="shared" si="637"/>
        <v>86.901772691749841</v>
      </c>
      <c r="AC309" s="9" t="str">
        <f t="shared" si="541"/>
        <v>alert</v>
      </c>
      <c r="AD309" s="3">
        <v>0.429741129443171</v>
      </c>
      <c r="AE309" s="3">
        <v>0.59049335062483399</v>
      </c>
      <c r="AF309" s="3">
        <v>0.109025263036421</v>
      </c>
      <c r="AG309" s="3">
        <v>9.8783720843246201E-2</v>
      </c>
      <c r="AH309" s="3">
        <v>0.62478361939675797</v>
      </c>
      <c r="AI309" s="3">
        <v>0.88369273833445605</v>
      </c>
      <c r="AJ309" s="3">
        <v>0.10338805528875306</v>
      </c>
      <c r="AK309" s="3">
        <v>6.7008989966106047E-2</v>
      </c>
      <c r="AL309" s="3">
        <v>-0.16075222118166299</v>
      </c>
      <c r="AM309" s="3">
        <v>0.20368747375193147</v>
      </c>
      <c r="AN309" s="3">
        <f t="shared" si="542"/>
        <v>-7.2811889978382394E-2</v>
      </c>
      <c r="AO309" s="3">
        <f t="shared" si="543"/>
        <v>0.3089482371143335</v>
      </c>
      <c r="AP309" s="3">
        <f t="shared" si="638"/>
        <v>-13.261286641312877</v>
      </c>
      <c r="AQ309" s="3" t="str">
        <f t="shared" si="544"/>
        <v>Contented</v>
      </c>
      <c r="AR309" s="9">
        <v>0.107022143924961</v>
      </c>
      <c r="AS309" s="9">
        <v>0.51366942586503805</v>
      </c>
      <c r="AT309" s="9">
        <v>-0.22358696212382401</v>
      </c>
      <c r="AU309" s="9">
        <v>0.13784901075896799</v>
      </c>
      <c r="AV309" s="9">
        <v>-0.16215274370558699</v>
      </c>
      <c r="AW309" s="9">
        <v>0.74088942713484596</v>
      </c>
      <c r="AX309" s="9">
        <v>4.0555873328698482</v>
      </c>
      <c r="AY309" s="9">
        <v>0.10987847276303167</v>
      </c>
      <c r="AZ309" s="9">
        <v>-0.40664728194007704</v>
      </c>
      <c r="BA309" s="9">
        <v>-0.13813293999443887</v>
      </c>
      <c r="BB309" s="9">
        <f t="shared" si="545"/>
        <v>-0.36118434322379589</v>
      </c>
      <c r="BC309" s="9">
        <f t="shared" si="546"/>
        <v>-1.9574865716007528E-2</v>
      </c>
      <c r="BD309" s="9">
        <f t="shared" si="639"/>
        <v>-93.102186036688238</v>
      </c>
      <c r="BE309" s="9" t="str">
        <f t="shared" si="547"/>
        <v>Bored</v>
      </c>
      <c r="BF309" s="5">
        <v>0.16995787626967701</v>
      </c>
      <c r="BG309" s="5">
        <v>1.14460300239117</v>
      </c>
      <c r="BH309" s="5">
        <v>0.17489823184707601</v>
      </c>
      <c r="BI309" s="5">
        <v>0.12660738301521399</v>
      </c>
      <c r="BJ309" s="5">
        <v>-3.88547090502009E-2</v>
      </c>
      <c r="BK309" s="5">
        <v>0.33247263316902098</v>
      </c>
      <c r="BL309" s="5">
        <v>1.334050393719961</v>
      </c>
      <c r="BM309" s="5">
        <v>8.571489500413923E-2</v>
      </c>
      <c r="BN309" s="5">
        <v>-0.97464512612149301</v>
      </c>
      <c r="BO309" s="5">
        <v>0.22935842664771527</v>
      </c>
      <c r="BP309" s="5">
        <f t="shared" si="548"/>
        <v>-0.98975544211233357</v>
      </c>
      <c r="BQ309" s="5">
        <f t="shared" si="549"/>
        <v>2.2456539776455342E-2</v>
      </c>
      <c r="BR309" s="5">
        <f t="shared" si="640"/>
        <v>-88.700240304029947</v>
      </c>
      <c r="BS309" s="5" t="str">
        <f t="shared" si="550"/>
        <v>Calm</v>
      </c>
      <c r="BT309" s="6">
        <v>0.22560555465539001</v>
      </c>
      <c r="BU309" s="6">
        <v>0.32646272022755202</v>
      </c>
      <c r="BV309" s="6">
        <v>0.47146397616678998</v>
      </c>
      <c r="BW309" s="6">
        <v>0.37199279387678003</v>
      </c>
      <c r="BX309" s="6">
        <v>-4.5520678792637798E-3</v>
      </c>
      <c r="BY309" s="6">
        <v>0.39542661424943698</v>
      </c>
      <c r="BZ309" s="6">
        <v>2.1328049742290158</v>
      </c>
      <c r="CA309" s="6">
        <v>0.51530446026923216</v>
      </c>
      <c r="CB309" s="6">
        <v>-0.10085716557216201</v>
      </c>
      <c r="CC309" s="6">
        <v>1.5278124254149774</v>
      </c>
      <c r="CD309" s="6">
        <f t="shared" si="551"/>
        <v>-0.13819516673339594</v>
      </c>
      <c r="CE309" s="6">
        <f t="shared" si="552"/>
        <v>5.0742626186468964E-2</v>
      </c>
      <c r="CF309" s="6">
        <f t="shared" si="641"/>
        <v>-69.837729055621296</v>
      </c>
      <c r="CG309" s="6" t="str">
        <f t="shared" si="553"/>
        <v>Calm</v>
      </c>
      <c r="CH309" s="5">
        <v>0.112518372884121</v>
      </c>
      <c r="CI309" s="5">
        <v>0.47380446271223697</v>
      </c>
      <c r="CJ309" s="5">
        <v>0.45315402031267099</v>
      </c>
      <c r="CK309" s="5">
        <v>0.48569438282154997</v>
      </c>
      <c r="CL309" s="5">
        <v>-0.19692412607439599</v>
      </c>
      <c r="CM309" s="5">
        <v>0.56216543958739595</v>
      </c>
      <c r="CN309" s="5">
        <v>-5.3687574979768344</v>
      </c>
      <c r="CO309" s="5">
        <v>0.46883059222416762</v>
      </c>
      <c r="CP309" s="5">
        <v>-0.36128608982811594</v>
      </c>
      <c r="CQ309" s="5">
        <v>1.6012482307282196</v>
      </c>
      <c r="CR309" s="5">
        <f t="shared" si="554"/>
        <v>-0.84887911788116832</v>
      </c>
      <c r="CS309" s="5">
        <f t="shared" si="555"/>
        <v>0.6240309178441632</v>
      </c>
      <c r="CT309" s="5">
        <f t="shared" si="642"/>
        <v>-53.679522777524411</v>
      </c>
      <c r="CU309" s="5" t="str">
        <f t="shared" si="556"/>
        <v>Relased</v>
      </c>
      <c r="CV309" s="3">
        <v>0.71349597383691998</v>
      </c>
      <c r="CW309" s="3">
        <v>0.87228928945356199</v>
      </c>
      <c r="CX309" s="3">
        <v>-3.2182505779063203E-2</v>
      </c>
      <c r="CY309" s="3">
        <v>0.53307970243484903</v>
      </c>
      <c r="CZ309" s="3">
        <v>0.59967867510152295</v>
      </c>
      <c r="DA309" s="3">
        <v>1.01155329895639</v>
      </c>
      <c r="DB309" s="3">
        <v>-2.4507407148835238E-2</v>
      </c>
      <c r="DC309" s="3">
        <v>0.28297465282637674</v>
      </c>
      <c r="DD309" s="3">
        <v>-0.15879331561664201</v>
      </c>
      <c r="DE309" s="3">
        <v>0.31586697660213542</v>
      </c>
      <c r="DF309" s="3">
        <f t="shared" si="557"/>
        <v>-3.4017031907066064E-2</v>
      </c>
      <c r="DG309" s="3">
        <f t="shared" si="558"/>
        <v>-0.52724976976927862</v>
      </c>
      <c r="DH309" s="3">
        <f t="shared" si="643"/>
        <v>-176.30851469818614</v>
      </c>
      <c r="DI309" s="3" t="str">
        <f t="shared" si="559"/>
        <v>Sad</v>
      </c>
      <c r="DJ309" s="7">
        <v>0.194889082433327</v>
      </c>
      <c r="DK309" s="7">
        <v>0.485673759146654</v>
      </c>
      <c r="DL309" s="7">
        <v>-0.109723431030916</v>
      </c>
      <c r="DM309" s="7">
        <v>3.74110103771393E-2</v>
      </c>
      <c r="DN309" s="7">
        <v>0.74784207915902901</v>
      </c>
      <c r="DO309" s="7">
        <v>1.21407808616692</v>
      </c>
      <c r="DP309" s="7">
        <v>-0.11638888741683627</v>
      </c>
      <c r="DQ309" s="7">
        <v>2.2009689520435635E-2</v>
      </c>
      <c r="DR309" s="7">
        <v>-0.29078467671332697</v>
      </c>
      <c r="DS309" s="7">
        <v>-0.1062538478972752</v>
      </c>
      <c r="DT309" s="7">
        <f t="shared" si="560"/>
        <v>-0.65158679778982354</v>
      </c>
      <c r="DU309" s="7">
        <f t="shared" si="561"/>
        <v>5.1666482382309198E-2</v>
      </c>
      <c r="DV309" s="7">
        <f t="shared" si="644"/>
        <v>-85.466313120889268</v>
      </c>
      <c r="DW309" s="7" t="str">
        <f t="shared" si="562"/>
        <v>Calm</v>
      </c>
      <c r="DX309" s="9">
        <v>0.60792225296156799</v>
      </c>
      <c r="DY309" s="9">
        <v>0.53977180892411003</v>
      </c>
      <c r="DZ309" s="9">
        <v>8.54501296986869E-2</v>
      </c>
      <c r="EA309" s="9">
        <v>5.4251893404917003E-3</v>
      </c>
      <c r="EB309" s="9">
        <v>0.23248758033544401</v>
      </c>
      <c r="EC309" s="9">
        <v>0.54318835729114401</v>
      </c>
      <c r="ED309" s="9">
        <v>0.10167673712652489</v>
      </c>
      <c r="EE309" s="9">
        <v>5.0095926976259312E-3</v>
      </c>
      <c r="EF309" s="9">
        <v>6.8150444037457958E-2</v>
      </c>
      <c r="EG309" s="9">
        <v>7.9180786985923013E-2</v>
      </c>
      <c r="EH309" s="9">
        <f t="shared" si="563"/>
        <v>9.2721321244874755E-2</v>
      </c>
      <c r="EI309" s="9">
        <f t="shared" si="564"/>
        <v>7.237618628551945E-2</v>
      </c>
      <c r="EJ309" s="9">
        <f t="shared" si="645"/>
        <v>52.025199180223233</v>
      </c>
      <c r="EK309" s="9" t="str">
        <f t="shared" si="565"/>
        <v>excited</v>
      </c>
      <c r="EL309" s="1">
        <v>0.18599637945849801</v>
      </c>
      <c r="EM309" s="1">
        <v>0.307812556007109</v>
      </c>
      <c r="EN309" s="1">
        <v>0.19862949880910499</v>
      </c>
      <c r="EO309" s="1">
        <v>4.07861505326364E-2</v>
      </c>
      <c r="EP309" s="1">
        <v>0.11780431120299199</v>
      </c>
      <c r="EQ309" s="1">
        <v>-1.65479091921013E-2</v>
      </c>
      <c r="ER309" s="1">
        <v>0.65381516538561113</v>
      </c>
      <c r="ES309" s="1">
        <v>0.14003124299030051</v>
      </c>
      <c r="ET309" s="1">
        <v>-0.12181617654861099</v>
      </c>
      <c r="EU309" s="1">
        <v>0.48483458306804234</v>
      </c>
      <c r="EV309" s="1">
        <f t="shared" si="566"/>
        <v>-0.41260626014982904</v>
      </c>
      <c r="EW309" s="1">
        <f t="shared" si="567"/>
        <v>-0.53291878297807627</v>
      </c>
      <c r="EX309" s="1">
        <f t="shared" si="646"/>
        <v>-142.25158289704964</v>
      </c>
      <c r="EY309" s="1" t="str">
        <f t="shared" si="568"/>
        <v>Depressed</v>
      </c>
      <c r="EZ309" s="3">
        <v>0.670535531098439</v>
      </c>
      <c r="FA309" s="3">
        <v>0.36871047365442999</v>
      </c>
      <c r="FB309" s="3">
        <v>0.113152988313174</v>
      </c>
      <c r="FC309" s="3">
        <v>-5.2307725919035701E-2</v>
      </c>
      <c r="FD309" s="3">
        <v>0.60880630889771403</v>
      </c>
      <c r="FE309" s="3">
        <v>-8.0656336838991802E-2</v>
      </c>
      <c r="FF309" s="3">
        <v>8.8446250076144026E-2</v>
      </c>
      <c r="FG309" s="3">
        <v>-0.18158991395617508</v>
      </c>
      <c r="FH309" s="3">
        <v>0.301825057444009</v>
      </c>
      <c r="FI309" s="3">
        <v>5.8547506669132873E-2</v>
      </c>
      <c r="FJ309" s="3">
        <f t="shared" si="569"/>
        <v>0.10552824055413512</v>
      </c>
      <c r="FK309" s="3">
        <f t="shared" si="570"/>
        <v>-0.2085262237329496</v>
      </c>
      <c r="FL309" s="3">
        <f t="shared" si="647"/>
        <v>153.15753341294911</v>
      </c>
      <c r="FM309" s="3" t="str">
        <f t="shared" si="571"/>
        <v>Upset</v>
      </c>
      <c r="FN309" s="7">
        <v>0.57659704513556898</v>
      </c>
      <c r="FO309" s="7">
        <v>0.69579402402592905</v>
      </c>
      <c r="FP309" s="7">
        <v>8.2464630715214898E-2</v>
      </c>
      <c r="FQ309" s="7">
        <v>-9.9321124746497999E-2</v>
      </c>
      <c r="FR309" s="7">
        <v>0.27497891461984397</v>
      </c>
      <c r="FS309" s="7">
        <v>0.44400828733673098</v>
      </c>
      <c r="FT309" s="7">
        <v>9.6837668760518025E-2</v>
      </c>
      <c r="FU309" s="7">
        <v>-8.7138904489285768E-2</v>
      </c>
      <c r="FV309" s="7">
        <v>-0.11919697889036007</v>
      </c>
      <c r="FW309" s="7">
        <v>-1.3247887728724376E-2</v>
      </c>
      <c r="FX309" s="7">
        <f t="shared" si="572"/>
        <v>-9.8686483439977102E-2</v>
      </c>
      <c r="FY309" s="7">
        <f t="shared" si="573"/>
        <v>8.5435732506197626E-2</v>
      </c>
      <c r="FZ309" s="7">
        <f t="shared" si="648"/>
        <v>-49.116317178279637</v>
      </c>
      <c r="GA309" s="7" t="str">
        <f t="shared" si="574"/>
        <v>Relased</v>
      </c>
      <c r="GB309" s="5">
        <v>0.639627413829845</v>
      </c>
      <c r="GC309" s="5">
        <v>0.11176511646137199</v>
      </c>
      <c r="GD309" s="5">
        <v>0.44752254495256799</v>
      </c>
      <c r="GE309" s="5">
        <v>-0.13565372758987099</v>
      </c>
      <c r="GF309" s="5">
        <v>0.580200660026571</v>
      </c>
      <c r="GG309" s="5">
        <v>-7.8300589964407905E-2</v>
      </c>
      <c r="GH309" s="5">
        <v>0.36687345909145319</v>
      </c>
      <c r="GI309" s="5">
        <v>-4.0536574632895981</v>
      </c>
      <c r="GJ309" s="5">
        <v>0.52786229736847301</v>
      </c>
      <c r="GK309" s="5">
        <v>0.41505445528161705</v>
      </c>
      <c r="GL309" s="5">
        <f t="shared" si="575"/>
        <v>0.59660414265231054</v>
      </c>
      <c r="GM309" s="5">
        <f t="shared" si="576"/>
        <v>-0.80896916177976308</v>
      </c>
      <c r="GN309" s="5">
        <f t="shared" si="649"/>
        <v>143.59171235277708</v>
      </c>
      <c r="GO309" s="5" t="str">
        <f t="shared" si="577"/>
        <v>stressed</v>
      </c>
      <c r="GP309" s="6">
        <v>0.133764397554614</v>
      </c>
      <c r="GQ309" s="6">
        <v>0.23000294232780499</v>
      </c>
      <c r="GR309" s="6">
        <v>0.27866451897684902</v>
      </c>
      <c r="GS309" s="6">
        <v>0.43490462071896002</v>
      </c>
      <c r="GT309" s="6">
        <v>4.46742671695688E-2</v>
      </c>
      <c r="GU309" s="6">
        <v>-0.55206953336094899</v>
      </c>
      <c r="GV309" s="6">
        <v>1.5616823820531716</v>
      </c>
      <c r="GW309" s="6">
        <v>-1.3503562083972995</v>
      </c>
      <c r="GX309" s="6">
        <v>-9.6238544773190993E-2</v>
      </c>
      <c r="GY309" s="6">
        <v>1.9616085928067566</v>
      </c>
      <c r="GZ309" s="6">
        <f t="shared" si="578"/>
        <v>8.3543254682074908E-2</v>
      </c>
      <c r="HA309" s="6">
        <f t="shared" si="579"/>
        <v>0.64903591401859262</v>
      </c>
      <c r="HB309" s="6">
        <f t="shared" si="650"/>
        <v>7.3347243030057658</v>
      </c>
      <c r="HC309" s="6" t="str">
        <f t="shared" si="580"/>
        <v>happy</v>
      </c>
      <c r="HD309" s="3">
        <v>3.5983080566663203E-2</v>
      </c>
      <c r="HE309" s="3">
        <v>0.274604277982053</v>
      </c>
      <c r="HF309" s="3">
        <v>-3.4619581277334102E-4</v>
      </c>
      <c r="HG309" s="3">
        <v>0.34670616589781</v>
      </c>
      <c r="HH309" s="3">
        <v>0.49890138723088001</v>
      </c>
      <c r="HI309" s="3">
        <v>0.351517640525705</v>
      </c>
      <c r="HJ309" s="3">
        <v>-6.4723474622257701E-4</v>
      </c>
      <c r="HK309" s="3">
        <v>0.55373587100115884</v>
      </c>
      <c r="HL309" s="3">
        <v>-0.23862119741538979</v>
      </c>
      <c r="HM309" s="3">
        <v>1.1151772940903821</v>
      </c>
      <c r="HN309" s="3">
        <f t="shared" si="581"/>
        <v>-0.10674162856169611</v>
      </c>
      <c r="HO309" s="3">
        <f t="shared" si="582"/>
        <v>-0.10092144392453339</v>
      </c>
      <c r="HP309" s="3">
        <f t="shared" si="651"/>
        <v>-133.3945882290046</v>
      </c>
      <c r="HQ309" s="3" t="str">
        <f t="shared" si="583"/>
        <v>Depressed</v>
      </c>
      <c r="HR309" s="5">
        <v>1.0992995688045399</v>
      </c>
      <c r="HS309" s="5">
        <v>1.20112627978912</v>
      </c>
      <c r="HT309" s="5">
        <v>0.73934372948163796</v>
      </c>
      <c r="HU309" s="5">
        <v>1.09530784468714</v>
      </c>
      <c r="HV309" s="5">
        <v>1.43732126870712</v>
      </c>
      <c r="HW309" s="5">
        <v>1.2507961144014901</v>
      </c>
      <c r="HX309" s="5">
        <v>0.29146797130583746</v>
      </c>
      <c r="HY309" s="5">
        <v>0.44671391202359234</v>
      </c>
      <c r="HZ309" s="5">
        <v>-0.10182671098458007</v>
      </c>
      <c r="IA309" s="5">
        <v>0.79752693410673159</v>
      </c>
      <c r="IB309" s="5">
        <f t="shared" si="584"/>
        <v>-7.7666678507624765E-2</v>
      </c>
      <c r="IC309" s="5">
        <f t="shared" si="585"/>
        <v>0.17257622452010923</v>
      </c>
      <c r="ID309" s="5">
        <f t="shared" si="652"/>
        <v>-24.229782159752347</v>
      </c>
      <c r="IE309" s="5" t="str">
        <f t="shared" si="586"/>
        <v>Contented</v>
      </c>
      <c r="IF309" s="6">
        <v>0.56031606157054903</v>
      </c>
      <c r="IG309" s="6">
        <v>0.49233310308858602</v>
      </c>
      <c r="IH309" s="6">
        <v>0.236805163305185</v>
      </c>
      <c r="II309" s="6">
        <v>0.33253906554821699</v>
      </c>
      <c r="IJ309" s="6">
        <v>-0.15773138907236001</v>
      </c>
      <c r="IK309" s="6">
        <v>0.53679430262620398</v>
      </c>
      <c r="IL309" s="6">
        <v>0.5882120693659797</v>
      </c>
      <c r="IM309" s="6">
        <v>0.32312720825586105</v>
      </c>
      <c r="IN309" s="6">
        <v>6.7982958481963007E-2</v>
      </c>
      <c r="IO309" s="6">
        <v>0.54086798143972781</v>
      </c>
      <c r="IP309" s="6">
        <f t="shared" si="587"/>
        <v>2.1434934155877272E-3</v>
      </c>
      <c r="IQ309" s="6">
        <f t="shared" si="588"/>
        <v>-0.18414894154573347</v>
      </c>
      <c r="IR309" s="6">
        <f t="shared" si="653"/>
        <v>179.33310732652129</v>
      </c>
      <c r="IS309" s="6" t="str">
        <f t="shared" si="589"/>
        <v>Upset</v>
      </c>
      <c r="IT309" s="5">
        <v>0.39789645656379002</v>
      </c>
      <c r="IU309" s="5">
        <v>0.48970586494305202</v>
      </c>
      <c r="IV309" s="5">
        <v>0.65697009634084103</v>
      </c>
      <c r="IW309" s="5">
        <v>0.786982001690963</v>
      </c>
      <c r="IX309" s="5">
        <v>0.23807276158871199</v>
      </c>
      <c r="IY309" s="5">
        <v>0.41524782785901299</v>
      </c>
      <c r="IZ309" s="5">
        <v>1.0330218469525094</v>
      </c>
      <c r="JA309" s="5">
        <v>0.86963786981649993</v>
      </c>
      <c r="JB309" s="5">
        <v>-9.1809408379261992E-2</v>
      </c>
      <c r="JC309" s="5">
        <v>1.6268007226259529</v>
      </c>
      <c r="JD309" s="5">
        <f t="shared" si="590"/>
        <v>0.16740112689238162</v>
      </c>
      <c r="JE309" s="5">
        <f t="shared" si="591"/>
        <v>-0.15412270318401167</v>
      </c>
      <c r="JF309" s="5">
        <f t="shared" si="654"/>
        <v>132.63511914312951</v>
      </c>
      <c r="JG309" s="5" t="str">
        <f t="shared" si="592"/>
        <v>stressed</v>
      </c>
      <c r="JH309" s="6">
        <v>0.402799921338926</v>
      </c>
      <c r="JI309" s="6">
        <v>0.147378626172329</v>
      </c>
      <c r="JJ309" s="6">
        <v>-2.4917581338114898E-2</v>
      </c>
      <c r="JK309" s="6">
        <v>3.4212481693193998E-2</v>
      </c>
      <c r="JL309" s="6">
        <v>3.4329419294168002E-2</v>
      </c>
      <c r="JM309" s="6">
        <v>-0.12851666937275699</v>
      </c>
      <c r="JN309" s="6">
        <v>-5.7002765593420907E-2</v>
      </c>
      <c r="JO309" s="6">
        <v>1.8138352269988398</v>
      </c>
      <c r="JP309" s="6">
        <v>0.25542129516659701</v>
      </c>
      <c r="JQ309" s="6">
        <v>1.6894334388581286E-2</v>
      </c>
      <c r="JR309" s="6">
        <f t="shared" si="593"/>
        <v>8.6739507370023228E-2</v>
      </c>
      <c r="JS309" s="6">
        <f t="shared" si="594"/>
        <v>0.32102361700387627</v>
      </c>
      <c r="JT309" s="6">
        <f t="shared" si="655"/>
        <v>15.120076494613691</v>
      </c>
      <c r="JU309" s="6" t="str">
        <f t="shared" si="595"/>
        <v>happy</v>
      </c>
      <c r="JV309" s="3">
        <v>0.77547382951747501</v>
      </c>
      <c r="JW309" s="3">
        <v>0.54076847354765201</v>
      </c>
      <c r="JX309" s="3">
        <v>0.109529719634157</v>
      </c>
      <c r="JY309" s="3">
        <v>-3.4829557640926503E-2</v>
      </c>
      <c r="JZ309" s="3">
        <v>0.90071445632071001</v>
      </c>
      <c r="KA309" s="3">
        <v>0.68475979510718499</v>
      </c>
      <c r="KB309" s="3">
        <v>6.534452039759138E-2</v>
      </c>
      <c r="KC309" s="3">
        <v>-2.8420036103415293E-2</v>
      </c>
      <c r="KD309" s="3">
        <v>0.234705355969823</v>
      </c>
      <c r="KE309" s="3">
        <v>5.6752591691724683E-2</v>
      </c>
      <c r="KF309" s="3">
        <f t="shared" si="596"/>
        <v>0.3727521937964664</v>
      </c>
      <c r="KG309" s="3">
        <f t="shared" si="597"/>
        <v>-0.11097050169460698</v>
      </c>
      <c r="KH309" s="3">
        <f t="shared" si="656"/>
        <v>106.57857538588014</v>
      </c>
      <c r="KI309" s="3" t="str">
        <f t="shared" si="598"/>
        <v>nervous</v>
      </c>
      <c r="KJ309" s="7">
        <v>9.9359549530885702E-2</v>
      </c>
      <c r="KK309" s="7">
        <v>0.22233683715238001</v>
      </c>
      <c r="KL309" s="7">
        <v>1.9136581390475501E-3</v>
      </c>
      <c r="KM309" s="7">
        <v>-0.102104938120993</v>
      </c>
      <c r="KN309" s="7">
        <v>-4.4130635192452201E-2</v>
      </c>
      <c r="KO309" s="7">
        <v>-1.3013395683531499E-2</v>
      </c>
      <c r="KP309" s="7">
        <v>3.4649570102373815E-2</v>
      </c>
      <c r="KQ309" s="7">
        <v>-0.48778549313211172</v>
      </c>
      <c r="KR309" s="7">
        <v>-0.12297728762149431</v>
      </c>
      <c r="KS309" s="7">
        <v>-0.31144670605390201</v>
      </c>
      <c r="KT309" s="7">
        <f t="shared" si="599"/>
        <v>4.1013263807935241E-2</v>
      </c>
      <c r="KU309" s="7">
        <f t="shared" si="600"/>
        <v>-8.6297640201062675E-2</v>
      </c>
      <c r="KV309" s="7">
        <f t="shared" si="657"/>
        <v>154.58042790920797</v>
      </c>
      <c r="KW309" s="7" t="str">
        <f t="shared" si="601"/>
        <v>Upset</v>
      </c>
      <c r="LL309" s="5">
        <v>0.47824336603216899</v>
      </c>
      <c r="LM309" s="5">
        <v>-9.4004506961327006E-2</v>
      </c>
      <c r="LN309" s="5">
        <v>-0.12004094393006499</v>
      </c>
      <c r="LO309" s="5">
        <v>-0.104417640339302</v>
      </c>
      <c r="LP309" s="5">
        <v>-4.6632645736581997E-2</v>
      </c>
      <c r="LQ309" s="5">
        <v>-0.51525007811344203</v>
      </c>
      <c r="LR309" s="5">
        <v>-0.27812317508669709</v>
      </c>
      <c r="LS309" s="5">
        <v>0.171385891706482</v>
      </c>
      <c r="LT309" s="5">
        <v>0.572247872993496</v>
      </c>
      <c r="LU309" s="5">
        <v>-0.58416419622978222</v>
      </c>
      <c r="LV309" s="5">
        <f t="shared" si="602"/>
        <v>0.57389199853302242</v>
      </c>
      <c r="LW309" s="5">
        <f t="shared" si="603"/>
        <v>-0.1830050358122447</v>
      </c>
      <c r="LX309" s="5">
        <f t="shared" si="658"/>
        <v>107.68665564234391</v>
      </c>
      <c r="LY309" s="5" t="str">
        <f t="shared" si="604"/>
        <v>nervous</v>
      </c>
      <c r="LZ309" s="6">
        <v>7.1278709639541096E-2</v>
      </c>
      <c r="MA309" s="6">
        <v>0.103127008339822</v>
      </c>
      <c r="MB309" s="6">
        <v>-0.117070690003551</v>
      </c>
      <c r="MC309" s="6">
        <v>-8.3978819427384093E-3</v>
      </c>
      <c r="MD309" s="6">
        <v>-0.44812197789451802</v>
      </c>
      <c r="ME309" s="6">
        <v>-4.9426610920762303E-2</v>
      </c>
      <c r="MF309" s="6">
        <v>0.31066148679174355</v>
      </c>
      <c r="MG309" s="6">
        <v>-0.15638398124327063</v>
      </c>
      <c r="MH309" s="6">
        <v>-3.18482987002809E-2</v>
      </c>
      <c r="MI309" s="6">
        <v>-0.71940629814176005</v>
      </c>
      <c r="MJ309" s="6">
        <f t="shared" si="605"/>
        <v>0.12992127648602936</v>
      </c>
      <c r="MK309" s="6">
        <f t="shared" si="606"/>
        <v>-0.25786381639060896</v>
      </c>
      <c r="ML309" s="6">
        <f t="shared" si="659"/>
        <v>153.25935354458173</v>
      </c>
      <c r="MM309" s="6" t="str">
        <f t="shared" si="607"/>
        <v>Upset</v>
      </c>
      <c r="MN309" s="3">
        <v>7.0606762332788106E-2</v>
      </c>
      <c r="MO309" s="3">
        <v>0.118387223576234</v>
      </c>
      <c r="MP309" s="3">
        <v>-0.23401729117930301</v>
      </c>
      <c r="MQ309" s="3">
        <v>2.24770202565358E-2</v>
      </c>
      <c r="MR309" s="3">
        <v>-0.17288573368582799</v>
      </c>
      <c r="MS309" s="3">
        <v>0.18677435638770301</v>
      </c>
      <c r="MT309" s="3">
        <v>2.2880293777255285</v>
      </c>
      <c r="MU309" s="3">
        <v>7.3656127547878272E-2</v>
      </c>
      <c r="MV309" s="3">
        <v>-4.7780461243445899E-2</v>
      </c>
      <c r="MW309" s="3">
        <v>-1.1192963093788519</v>
      </c>
      <c r="MX309" s="3">
        <f t="shared" si="608"/>
        <v>-0.35411312386832361</v>
      </c>
      <c r="MY309" s="3">
        <f t="shared" si="609"/>
        <v>-0.43129735050439688</v>
      </c>
      <c r="MZ309" s="3">
        <f t="shared" si="660"/>
        <v>-140.61257624526706</v>
      </c>
      <c r="NA309" s="3" t="str">
        <f t="shared" si="610"/>
        <v>Depressed</v>
      </c>
      <c r="NB309" s="7">
        <v>0.30842469902779102</v>
      </c>
      <c r="NC309" s="7">
        <v>0.53534663103727997</v>
      </c>
      <c r="ND309" s="7">
        <v>0.38743094520233801</v>
      </c>
      <c r="NE309" s="7">
        <v>0.43958045546047497</v>
      </c>
      <c r="NF309" s="7">
        <v>0.28482937428501598</v>
      </c>
      <c r="NG309" s="7">
        <v>0.14497046852627299</v>
      </c>
      <c r="NH309" s="7">
        <v>0.65306074181484131</v>
      </c>
      <c r="NI309" s="7">
        <v>0.64614053614480815</v>
      </c>
      <c r="NJ309" s="7">
        <v>-0.22692193200948896</v>
      </c>
      <c r="NK309" s="7">
        <v>0.98013688210884642</v>
      </c>
      <c r="NL309" s="7">
        <f t="shared" si="611"/>
        <v>-0.48189897020303663</v>
      </c>
      <c r="NM309" s="7">
        <f t="shared" si="612"/>
        <v>0.33750519446586802</v>
      </c>
      <c r="NN309" s="7">
        <f t="shared" si="661"/>
        <v>-54.99394489394161</v>
      </c>
      <c r="NO309" s="7" t="str">
        <f t="shared" si="613"/>
        <v>Relased</v>
      </c>
      <c r="NP309" s="5">
        <v>0.37897948890447702</v>
      </c>
      <c r="NQ309" s="5">
        <v>0.493494880359997</v>
      </c>
      <c r="NR309" s="5">
        <v>1.2154895919755799</v>
      </c>
      <c r="NS309" s="5">
        <v>0.72532178062004804</v>
      </c>
      <c r="NT309" s="5">
        <v>0.466340234321035</v>
      </c>
      <c r="NU309" s="5">
        <v>0.44762251233855599</v>
      </c>
      <c r="NV309" s="5">
        <v>1.4379051601181101</v>
      </c>
      <c r="NW309" s="5">
        <v>0.77070276912029601</v>
      </c>
      <c r="NX309" s="5">
        <v>-0.11451539145552</v>
      </c>
      <c r="NY309" s="5">
        <v>2.2244909890382201</v>
      </c>
      <c r="NZ309" s="5">
        <f t="shared" si="614"/>
        <v>-0.9392942657585952</v>
      </c>
      <c r="OA309" s="5">
        <f t="shared" si="615"/>
        <v>0.24311137660460003</v>
      </c>
      <c r="OB309" s="5">
        <f t="shared" si="662"/>
        <v>-75.48894509709352</v>
      </c>
      <c r="OC309" s="5" t="str">
        <f t="shared" si="616"/>
        <v>Calm</v>
      </c>
      <c r="OD309" s="1">
        <v>0.273690364943875</v>
      </c>
      <c r="OE309" s="1">
        <v>0.61614401820422804</v>
      </c>
      <c r="OF309" s="1">
        <v>0.94638511693328897</v>
      </c>
      <c r="OG309" s="1">
        <v>0.52975630401445795</v>
      </c>
      <c r="OH309" s="1">
        <v>-0.147560376176995</v>
      </c>
      <c r="OI309" s="1">
        <v>-1.6643315280865201E-2</v>
      </c>
      <c r="OJ309" s="1">
        <v>7.5032522097694558</v>
      </c>
      <c r="OK309" s="1">
        <v>0.88366252354866592</v>
      </c>
      <c r="OL309" s="1">
        <v>-0.34245365326035304</v>
      </c>
      <c r="OM309" s="1">
        <v>1.6588945638685886</v>
      </c>
      <c r="ON309" s="1">
        <f t="shared" si="617"/>
        <v>-0.58294588244713119</v>
      </c>
      <c r="OO309" s="1">
        <f t="shared" si="618"/>
        <v>0.4871086023236455</v>
      </c>
      <c r="OP309" s="1">
        <f t="shared" si="663"/>
        <v>-50.11792600003163</v>
      </c>
      <c r="OQ309" s="1" t="str">
        <f t="shared" si="619"/>
        <v>Relased</v>
      </c>
      <c r="OR309" s="3">
        <v>0.40909446453808301</v>
      </c>
      <c r="OS309" s="3">
        <v>0.30915233438280698</v>
      </c>
      <c r="OT309" s="3">
        <v>4.5671172011277099E-3</v>
      </c>
      <c r="OU309" s="3">
        <v>3.30647586644068E-2</v>
      </c>
      <c r="OV309" s="3">
        <v>-0.21642272827934</v>
      </c>
      <c r="OW309" s="3">
        <v>-0.315604813347586</v>
      </c>
      <c r="OX309" s="3">
        <v>2.3704136838183832E-2</v>
      </c>
      <c r="OY309" s="3">
        <v>-5.1243497026323412</v>
      </c>
      <c r="OZ309" s="3">
        <v>9.9942130155276032E-2</v>
      </c>
      <c r="PA309" s="3">
        <v>5.239407390617469E-2</v>
      </c>
      <c r="PB309" s="3">
        <f t="shared" si="620"/>
        <v>-5.6717880188717373E-2</v>
      </c>
      <c r="PC309" s="3">
        <f t="shared" si="621"/>
        <v>0.25404566382955762</v>
      </c>
      <c r="PD309" s="3">
        <f t="shared" si="664"/>
        <v>-12.585381194249667</v>
      </c>
      <c r="PE309" s="3" t="str">
        <f t="shared" si="622"/>
        <v>Contented</v>
      </c>
      <c r="PF309" s="1">
        <v>0.34603482795709301</v>
      </c>
      <c r="PG309" s="1">
        <v>0.40161100282843198</v>
      </c>
      <c r="PH309" s="1">
        <v>0.68096554392768804</v>
      </c>
      <c r="PI309" s="1">
        <v>1.0129481597444501</v>
      </c>
      <c r="PJ309" s="1">
        <v>0.66686294354243503</v>
      </c>
      <c r="PK309" s="1">
        <v>0.46056825386498501</v>
      </c>
      <c r="PL309" s="1">
        <v>0.67229444381101133</v>
      </c>
      <c r="PM309" s="1">
        <v>1.1748695551192612</v>
      </c>
      <c r="PN309" s="1">
        <v>-5.5576174871338979E-2</v>
      </c>
      <c r="PO309" s="1">
        <v>2.2656632778817252</v>
      </c>
      <c r="PP309" s="1">
        <f t="shared" si="623"/>
        <v>9.6552324005060974E-2</v>
      </c>
      <c r="PQ309" s="1">
        <f t="shared" si="624"/>
        <v>0.47462996399855117</v>
      </c>
      <c r="PR309" s="1">
        <f t="shared" si="665"/>
        <v>11.498581898117136</v>
      </c>
      <c r="PS309" s="1" t="str">
        <f t="shared" si="625"/>
        <v>happy</v>
      </c>
      <c r="PT309" s="5">
        <v>0.60749530007230701</v>
      </c>
      <c r="PU309" s="5">
        <v>0.75006611062175099</v>
      </c>
      <c r="PV309" s="5">
        <v>0.16452685570621101</v>
      </c>
      <c r="PW309" s="5">
        <v>0.14828878548448099</v>
      </c>
      <c r="PX309" s="5">
        <v>0.78126091524581298</v>
      </c>
      <c r="PY309" s="5">
        <v>0.69647253223157501</v>
      </c>
      <c r="PZ309" s="5">
        <v>0.11847065301415995</v>
      </c>
      <c r="QA309" s="5">
        <v>0.10251284071608238</v>
      </c>
      <c r="QB309" s="5">
        <v>-0.14257081054944398</v>
      </c>
      <c r="QC309" s="5">
        <v>0.2304246708300024</v>
      </c>
      <c r="QD309" s="5">
        <f t="shared" si="626"/>
        <v>-0.33840690283822517</v>
      </c>
      <c r="QE309" s="5">
        <f t="shared" si="627"/>
        <v>-3.468384393260604E-2</v>
      </c>
      <c r="QF309" s="5">
        <f t="shared" si="666"/>
        <v>-95.851899190949851</v>
      </c>
      <c r="QG309" s="5" t="str">
        <f t="shared" si="628"/>
        <v>Bored</v>
      </c>
      <c r="QH309" s="3">
        <v>0.873259082431738</v>
      </c>
      <c r="QI309" s="3">
        <v>0.94210083212074502</v>
      </c>
      <c r="QJ309" s="3">
        <v>0.294812029011504</v>
      </c>
      <c r="QK309" s="3">
        <v>0.43007570095365399</v>
      </c>
      <c r="QL309" s="3">
        <v>0.70280034337018904</v>
      </c>
      <c r="QM309" s="3">
        <v>0.49750479070796599</v>
      </c>
      <c r="QN309" s="3">
        <v>0.18705641689969807</v>
      </c>
      <c r="QO309" s="3">
        <v>0.29874549955465529</v>
      </c>
      <c r="QP309" s="3">
        <v>-6.8841749689007026E-2</v>
      </c>
      <c r="QQ309" s="3">
        <v>0.3993079962569599</v>
      </c>
      <c r="QR309" s="3">
        <f t="shared" si="629"/>
        <v>0.10903693358456468</v>
      </c>
      <c r="QS309" s="3">
        <f t="shared" si="630"/>
        <v>-0.45692375655700501</v>
      </c>
      <c r="QT309" s="3">
        <f t="shared" si="667"/>
        <v>166.57836544782575</v>
      </c>
      <c r="QU309" s="3" t="str">
        <f t="shared" si="631"/>
        <v>Upset</v>
      </c>
      <c r="QV309" s="5">
        <v>0.67930014128488503</v>
      </c>
      <c r="QW309" s="5">
        <v>0.83096921910307497</v>
      </c>
      <c r="QX309" s="5">
        <v>0.37665140619978199</v>
      </c>
      <c r="QY309" s="5">
        <v>0.23271607925350801</v>
      </c>
      <c r="QZ309" s="5">
        <v>0.33842028549143499</v>
      </c>
      <c r="RA309" s="5">
        <v>0.66870416411336997</v>
      </c>
      <c r="RB309" s="5">
        <v>0.37009319680537811</v>
      </c>
      <c r="RC309" s="5">
        <v>0.15517784196075218</v>
      </c>
      <c r="RD309" s="5">
        <v>-0.15166907781818995</v>
      </c>
      <c r="RE309" s="5">
        <v>0.40348265113234827</v>
      </c>
      <c r="RF309" s="5">
        <f t="shared" si="632"/>
        <v>-0.13378982634504355</v>
      </c>
      <c r="RG309" s="5">
        <f t="shared" si="633"/>
        <v>2.1681235108945263E-2</v>
      </c>
      <c r="RH309" s="5">
        <f t="shared" si="668"/>
        <v>-80.794987557988264</v>
      </c>
      <c r="RI309" s="5" t="str">
        <f t="shared" si="634"/>
        <v>Calm</v>
      </c>
    </row>
    <row r="310" spans="1:477" x14ac:dyDescent="0.3">
      <c r="A310" s="1">
        <v>0.269132815106914</v>
      </c>
      <c r="B310" s="1">
        <v>0.57996948726912101</v>
      </c>
      <c r="C310" s="1">
        <v>0.21347954269633199</v>
      </c>
      <c r="D310" s="1">
        <v>1.31417941329203E-2</v>
      </c>
      <c r="E310" s="1">
        <v>0.41517716340837801</v>
      </c>
      <c r="F310" s="1">
        <v>0.66350488951164999</v>
      </c>
      <c r="G310" s="1">
        <v>0.31196321754580619</v>
      </c>
      <c r="H310" s="1">
        <v>1.0568608713066587E-2</v>
      </c>
      <c r="I310" s="1">
        <v>-0.31083667216220701</v>
      </c>
      <c r="J310" s="1">
        <v>0.26689520944072337</v>
      </c>
      <c r="K310" s="18">
        <f t="shared" si="536"/>
        <v>-0.29489740165137435</v>
      </c>
      <c r="L310" s="19">
        <f t="shared" si="537"/>
        <v>-0.62571609497382275</v>
      </c>
      <c r="M310" s="19">
        <f t="shared" si="635"/>
        <v>-154.76569249115923</v>
      </c>
      <c r="N310" s="19" t="str">
        <f t="shared" si="538"/>
        <v>Sad</v>
      </c>
      <c r="O310" s="19">
        <f t="shared" si="636"/>
        <v>0.3660768217120548</v>
      </c>
      <c r="P310" s="9">
        <v>0.44580313780954101</v>
      </c>
      <c r="Q310" s="9">
        <v>0.26474749923820101</v>
      </c>
      <c r="R310" s="9">
        <v>0.34236997116561702</v>
      </c>
      <c r="S310" s="9">
        <v>0.183602170833923</v>
      </c>
      <c r="T310" s="9">
        <v>0.49128425825087202</v>
      </c>
      <c r="U310" s="9">
        <v>0.26635047371146903</v>
      </c>
      <c r="V310" s="9">
        <v>0.36535543280697885</v>
      </c>
      <c r="W310" s="9">
        <v>0.34570301561162653</v>
      </c>
      <c r="X310" s="9">
        <v>0.18105563857133999</v>
      </c>
      <c r="Y310" s="9">
        <v>0.74023175066719393</v>
      </c>
      <c r="Z310" s="9">
        <f t="shared" si="539"/>
        <v>0.37884979463508039</v>
      </c>
      <c r="AA310" s="9">
        <f t="shared" si="540"/>
        <v>0.11381757400029846</v>
      </c>
      <c r="AB310" s="9">
        <f t="shared" si="637"/>
        <v>73.27819294551476</v>
      </c>
      <c r="AC310" s="9" t="str">
        <f t="shared" si="541"/>
        <v>alert</v>
      </c>
      <c r="AD310" s="3">
        <v>0.260310387460576</v>
      </c>
      <c r="AE310" s="3">
        <v>0.52594872552046701</v>
      </c>
      <c r="AF310" s="3">
        <v>2.8632319377247001E-2</v>
      </c>
      <c r="AG310" s="3">
        <v>7.8110495757296297E-2</v>
      </c>
      <c r="AH310" s="3">
        <v>0.64236006852338801</v>
      </c>
      <c r="AI310" s="3">
        <v>0.91541963665929005</v>
      </c>
      <c r="AJ310" s="3">
        <v>3.1719570733082299E-2</v>
      </c>
      <c r="AK310" s="3">
        <v>5.4191903892750297E-2</v>
      </c>
      <c r="AL310" s="3">
        <v>-0.26563833805989101</v>
      </c>
      <c r="AM310" s="3">
        <v>0.13576035351734855</v>
      </c>
      <c r="AN310" s="3">
        <f t="shared" si="542"/>
        <v>-0.18157686530334327</v>
      </c>
      <c r="AO310" s="3">
        <f t="shared" si="543"/>
        <v>0.28043326706192206</v>
      </c>
      <c r="AP310" s="3">
        <f t="shared" si="638"/>
        <v>-32.922527866165396</v>
      </c>
      <c r="AQ310" s="3" t="str">
        <f t="shared" si="544"/>
        <v>Relased</v>
      </c>
      <c r="AR310" s="9">
        <v>4.4724470807874298E-2</v>
      </c>
      <c r="AS310" s="9">
        <v>0.51366942586503805</v>
      </c>
      <c r="AT310" s="9">
        <v>-0.28469933965656502</v>
      </c>
      <c r="AU310" s="9">
        <v>8.7922649035627201E-2</v>
      </c>
      <c r="AV310" s="9">
        <v>-0.35166902404182698</v>
      </c>
      <c r="AW310" s="9">
        <v>0.67289640537671502</v>
      </c>
      <c r="AX310" s="9">
        <v>0.92752693167865918</v>
      </c>
      <c r="AY310" s="9">
        <v>7.4098416388423446E-2</v>
      </c>
      <c r="AZ310" s="9">
        <v>-0.46894495505716377</v>
      </c>
      <c r="BA310" s="9">
        <v>-0.35239763864432555</v>
      </c>
      <c r="BB310" s="9">
        <f t="shared" si="545"/>
        <v>-0.43458500382507204</v>
      </c>
      <c r="BC310" s="9">
        <f t="shared" si="546"/>
        <v>-9.9216099589941154E-2</v>
      </c>
      <c r="BD310" s="9">
        <f t="shared" si="639"/>
        <v>-102.86026414138267</v>
      </c>
      <c r="BE310" s="9" t="str">
        <f t="shared" si="547"/>
        <v>Bored</v>
      </c>
      <c r="BF310" s="5">
        <v>0.306751899154726</v>
      </c>
      <c r="BG310" s="5">
        <v>1.14460300239117</v>
      </c>
      <c r="BH310" s="5">
        <v>0.17716923627044201</v>
      </c>
      <c r="BI310" s="5">
        <v>0.20955114969366001</v>
      </c>
      <c r="BJ310" s="5">
        <v>0.18811821927973399</v>
      </c>
      <c r="BK310" s="5">
        <v>0.49262227941132802</v>
      </c>
      <c r="BL310" s="5">
        <v>0.35801158661776444</v>
      </c>
      <c r="BM310" s="5">
        <v>0.127991640504693</v>
      </c>
      <c r="BN310" s="5">
        <v>-0.83785110323644396</v>
      </c>
      <c r="BO310" s="5">
        <v>0.26645473519412149</v>
      </c>
      <c r="BP310" s="5">
        <f t="shared" si="548"/>
        <v>-0.84604227361506268</v>
      </c>
      <c r="BQ310" s="5">
        <f t="shared" si="549"/>
        <v>3.7813892758421064E-2</v>
      </c>
      <c r="BR310" s="5">
        <f t="shared" si="640"/>
        <v>-87.440866051734972</v>
      </c>
      <c r="BS310" s="5" t="str">
        <f t="shared" si="550"/>
        <v>Calm</v>
      </c>
      <c r="BT310" s="6">
        <v>0.25970177366844899</v>
      </c>
      <c r="BU310" s="6">
        <v>0.13378398212954701</v>
      </c>
      <c r="BV310" s="6">
        <v>0.48219549058754302</v>
      </c>
      <c r="BW310" s="6">
        <v>0.221352057892865</v>
      </c>
      <c r="BX310" s="6">
        <v>2.2621622017198299E-2</v>
      </c>
      <c r="BY310" s="6">
        <v>0.29805292268095201</v>
      </c>
      <c r="BZ310" s="6">
        <v>1.7079544166592666</v>
      </c>
      <c r="CA310" s="6">
        <v>0.51258254083216881</v>
      </c>
      <c r="CB310" s="6">
        <v>0.12591779153890198</v>
      </c>
      <c r="CC310" s="6">
        <v>1.787987336551996</v>
      </c>
      <c r="CD310" s="6">
        <f t="shared" si="551"/>
        <v>9.9838953066641478E-2</v>
      </c>
      <c r="CE310" s="6">
        <f t="shared" si="552"/>
        <v>0.2436110550564603</v>
      </c>
      <c r="CF310" s="6">
        <f t="shared" si="641"/>
        <v>22.285256740554676</v>
      </c>
      <c r="CG310" s="6" t="str">
        <f t="shared" si="553"/>
        <v>happy</v>
      </c>
      <c r="CH310" s="5">
        <v>0.26280054272000303</v>
      </c>
      <c r="CI310" s="5">
        <v>0.47380446271223697</v>
      </c>
      <c r="CJ310" s="5">
        <v>0.42235856667904198</v>
      </c>
      <c r="CK310" s="5">
        <v>0.48569438282154997</v>
      </c>
      <c r="CL310" s="5">
        <v>-0.12770466627726801</v>
      </c>
      <c r="CM310" s="5">
        <v>0.56216543958739595</v>
      </c>
      <c r="CN310" s="5">
        <v>3.126361646264407</v>
      </c>
      <c r="CO310" s="5">
        <v>0.46883059222416762</v>
      </c>
      <c r="CP310" s="5">
        <v>-0.21100391999223395</v>
      </c>
      <c r="CQ310" s="5">
        <v>1.2327542479401785</v>
      </c>
      <c r="CR310" s="5">
        <f t="shared" si="554"/>
        <v>-0.53610513258046377</v>
      </c>
      <c r="CS310" s="5">
        <f t="shared" si="555"/>
        <v>0.12397479656958099</v>
      </c>
      <c r="CT310" s="5">
        <f t="shared" si="642"/>
        <v>-76.979183526075232</v>
      </c>
      <c r="CU310" s="5" t="str">
        <f t="shared" si="556"/>
        <v>Calm</v>
      </c>
      <c r="CV310" s="3">
        <v>0.71263897196312898</v>
      </c>
      <c r="CW310" s="3">
        <v>0.87228928945356199</v>
      </c>
      <c r="CX310" s="3">
        <v>1.7280203185955099E-2</v>
      </c>
      <c r="CY310" s="3">
        <v>0.46266427668868898</v>
      </c>
      <c r="CZ310" s="3">
        <v>0.48467573074536202</v>
      </c>
      <c r="DA310" s="3">
        <v>0.870246745287797</v>
      </c>
      <c r="DB310" s="3">
        <v>1.4432465538813562E-2</v>
      </c>
      <c r="DC310" s="3">
        <v>0.26551202813855224</v>
      </c>
      <c r="DD310" s="3">
        <v>-0.15965031749043301</v>
      </c>
      <c r="DE310" s="3">
        <v>0.30281779406573567</v>
      </c>
      <c r="DF310" s="3">
        <f t="shared" si="557"/>
        <v>-3.5157767972133658E-2</v>
      </c>
      <c r="DG310" s="3">
        <f t="shared" si="558"/>
        <v>-0.53490524579870857</v>
      </c>
      <c r="DH310" s="3">
        <f t="shared" si="643"/>
        <v>-176.2395237753104</v>
      </c>
      <c r="DI310" s="3" t="str">
        <f t="shared" si="559"/>
        <v>Sad</v>
      </c>
      <c r="DJ310" s="7">
        <v>0.194889082433327</v>
      </c>
      <c r="DK310" s="7">
        <v>0.485673759146654</v>
      </c>
      <c r="DL310" s="7">
        <v>-0.109723431030916</v>
      </c>
      <c r="DM310" s="7">
        <v>3.74110103771393E-2</v>
      </c>
      <c r="DN310" s="7">
        <v>0.74784207915902901</v>
      </c>
      <c r="DO310" s="7">
        <v>1.21407808616692</v>
      </c>
      <c r="DP310" s="7">
        <v>-0.11638888741683627</v>
      </c>
      <c r="DQ310" s="7">
        <v>2.2009689520435635E-2</v>
      </c>
      <c r="DR310" s="7">
        <v>-0.29078467671332697</v>
      </c>
      <c r="DS310" s="7">
        <v>-0.1062538478972752</v>
      </c>
      <c r="DT310" s="7">
        <f t="shared" si="560"/>
        <v>-0.65158679778982354</v>
      </c>
      <c r="DU310" s="7">
        <f t="shared" si="561"/>
        <v>5.1666482382309198E-2</v>
      </c>
      <c r="DV310" s="7">
        <f t="shared" si="644"/>
        <v>-85.466313120889268</v>
      </c>
      <c r="DW310" s="7" t="str">
        <f t="shared" si="562"/>
        <v>Calm</v>
      </c>
      <c r="DX310" s="9">
        <v>0.50263527931271701</v>
      </c>
      <c r="DY310" s="9">
        <v>0.58970471257662105</v>
      </c>
      <c r="DZ310" s="9">
        <v>-2.9345778345649901E-2</v>
      </c>
      <c r="EA310" s="9">
        <v>-2.99420425033846E-2</v>
      </c>
      <c r="EB310" s="9">
        <v>0.15645333822778701</v>
      </c>
      <c r="EC310" s="9">
        <v>0.66170036072271499</v>
      </c>
      <c r="ED310" s="9">
        <v>-4.4524784019421289E-2</v>
      </c>
      <c r="EE310" s="9">
        <v>-2.3926738945082144E-2</v>
      </c>
      <c r="EF310" s="9">
        <v>-8.7069433263904039E-2</v>
      </c>
      <c r="EG310" s="9">
        <v>-5.4275977524624749E-2</v>
      </c>
      <c r="EH310" s="9">
        <f t="shared" si="563"/>
        <v>-5.4011022373747775E-2</v>
      </c>
      <c r="EI310" s="9">
        <f t="shared" si="564"/>
        <v>2.5589286638787234E-2</v>
      </c>
      <c r="EJ310" s="9">
        <f t="shared" si="645"/>
        <v>-64.649389790319503</v>
      </c>
      <c r="EK310" s="9" t="str">
        <f t="shared" si="565"/>
        <v>Calm</v>
      </c>
      <c r="EL310" s="1">
        <v>0.213156818074003</v>
      </c>
      <c r="EM310" s="1">
        <v>0.251864637097788</v>
      </c>
      <c r="EN310" s="1">
        <v>0.121733276761249</v>
      </c>
      <c r="EO310" s="1">
        <v>-1.2449105469981099E-3</v>
      </c>
      <c r="EP310" s="1">
        <v>0.27527011198881102</v>
      </c>
      <c r="EQ310" s="1">
        <v>0.21631437494387201</v>
      </c>
      <c r="ER310" s="1">
        <v>0.24923539073816736</v>
      </c>
      <c r="ES310" s="1">
        <v>-2.6590481738368353E-3</v>
      </c>
      <c r="ET310" s="1">
        <v>-3.8707819023785006E-2</v>
      </c>
      <c r="EU310" s="1">
        <v>0.25910281100844984</v>
      </c>
      <c r="EV310" s="1">
        <f t="shared" si="566"/>
        <v>-0.30024361140845779</v>
      </c>
      <c r="EW310" s="1">
        <f t="shared" si="567"/>
        <v>-0.71374340317403617</v>
      </c>
      <c r="EX310" s="1">
        <f t="shared" si="646"/>
        <v>-157.18543574328163</v>
      </c>
      <c r="EY310" s="1" t="str">
        <f t="shared" si="568"/>
        <v>Sad</v>
      </c>
      <c r="EZ310" s="3">
        <v>0.670535531098439</v>
      </c>
      <c r="FA310" s="3">
        <v>0.41012575111251498</v>
      </c>
      <c r="FB310" s="3">
        <v>0.178878787668243</v>
      </c>
      <c r="FC310" s="3">
        <v>4.4313491553409003E-2</v>
      </c>
      <c r="FD310" s="3">
        <v>0.79318869272816495</v>
      </c>
      <c r="FE310" s="3">
        <v>2.5680627600525401E-2</v>
      </c>
      <c r="FF310" s="3">
        <v>0.12220798478049467</v>
      </c>
      <c r="FG310" s="3">
        <v>0.10168160384496693</v>
      </c>
      <c r="FH310" s="3">
        <v>0.26040977998592402</v>
      </c>
      <c r="FI310" s="3">
        <v>0.20653305794857099</v>
      </c>
      <c r="FJ310" s="3">
        <f t="shared" si="569"/>
        <v>7.1496453891659373E-2</v>
      </c>
      <c r="FK310" s="3">
        <f t="shared" si="570"/>
        <v>-0.13449268706227735</v>
      </c>
      <c r="FL310" s="3">
        <f t="shared" si="647"/>
        <v>152.00484128765294</v>
      </c>
      <c r="FM310" s="3" t="str">
        <f t="shared" si="571"/>
        <v>Upset</v>
      </c>
      <c r="FN310" s="7">
        <v>0.34306135530702903</v>
      </c>
      <c r="FO310" s="7">
        <v>0.70509066567836998</v>
      </c>
      <c r="FP310" s="7">
        <v>3.4630850895827001E-2</v>
      </c>
      <c r="FQ310" s="7">
        <v>-8.8842925596606795E-2</v>
      </c>
      <c r="FR310" s="7">
        <v>-8.2586017542386706E-3</v>
      </c>
      <c r="FS310" s="7">
        <v>0.387203059009394</v>
      </c>
      <c r="FT310" s="7">
        <v>0.10343657729316298</v>
      </c>
      <c r="FU310" s="7">
        <v>-8.1336112795120985E-2</v>
      </c>
      <c r="FV310" s="7">
        <v>-0.36202931037134095</v>
      </c>
      <c r="FW310" s="7">
        <v>-5.1721576274607002E-2</v>
      </c>
      <c r="FX310" s="7">
        <f t="shared" si="572"/>
        <v>-0.41144810738723403</v>
      </c>
      <c r="FY310" s="7">
        <f t="shared" si="573"/>
        <v>7.0797040895691277E-2</v>
      </c>
      <c r="FZ310" s="7">
        <f t="shared" si="648"/>
        <v>-80.236836242220477</v>
      </c>
      <c r="GA310" s="7" t="str">
        <f t="shared" si="574"/>
        <v>Calm</v>
      </c>
      <c r="GB310" s="5">
        <v>0.49489888103406399</v>
      </c>
      <c r="GC310" s="5">
        <v>0.22688473363186301</v>
      </c>
      <c r="GD310" s="5">
        <v>0.34093758020053699</v>
      </c>
      <c r="GE310" s="5">
        <v>0.29156914636748499</v>
      </c>
      <c r="GF310" s="5">
        <v>0.545939961866589</v>
      </c>
      <c r="GG310" s="5">
        <v>0.16552079017310201</v>
      </c>
      <c r="GH310" s="5">
        <v>0.32756039277934512</v>
      </c>
      <c r="GI310" s="5">
        <v>0.74303017842430241</v>
      </c>
      <c r="GJ310" s="5">
        <v>0.26801414740220098</v>
      </c>
      <c r="GK310" s="5">
        <v>0.87631073041298357</v>
      </c>
      <c r="GL310" s="5">
        <f t="shared" si="575"/>
        <v>0.33559111262718888</v>
      </c>
      <c r="GM310" s="5">
        <f t="shared" si="576"/>
        <v>-0.41868444051090303</v>
      </c>
      <c r="GN310" s="5">
        <f t="shared" si="649"/>
        <v>141.28653114744574</v>
      </c>
      <c r="GO310" s="5" t="str">
        <f t="shared" si="577"/>
        <v>stressed</v>
      </c>
      <c r="GP310" s="6">
        <v>7.9037892241766994E-2</v>
      </c>
      <c r="GQ310" s="6">
        <v>9.6063520932233998E-2</v>
      </c>
      <c r="GR310" s="6">
        <v>0.39655058238747398</v>
      </c>
      <c r="GS310" s="6">
        <v>0.554711975485914</v>
      </c>
      <c r="GT310" s="6">
        <v>-6.69126509162528E-2</v>
      </c>
      <c r="GU310" s="6">
        <v>-0.59181487981960101</v>
      </c>
      <c r="GV310" s="6">
        <v>32.704551748017067</v>
      </c>
      <c r="GW310" s="6">
        <v>-1.1189318305266465</v>
      </c>
      <c r="GX310" s="6">
        <v>-9.6238544773190993E-2</v>
      </c>
      <c r="GY310" s="6">
        <v>1.9616085928067566</v>
      </c>
      <c r="GZ310" s="6">
        <f t="shared" si="578"/>
        <v>8.3543254682074908E-2</v>
      </c>
      <c r="HA310" s="6">
        <f t="shared" si="579"/>
        <v>0.64903591401859262</v>
      </c>
      <c r="HB310" s="6">
        <f t="shared" si="650"/>
        <v>7.3347243030057658</v>
      </c>
      <c r="HC310" s="6" t="str">
        <f t="shared" si="580"/>
        <v>happy</v>
      </c>
      <c r="HD310" s="3">
        <v>3.5983080566663203E-2</v>
      </c>
      <c r="HE310" s="3">
        <v>0.274604277982053</v>
      </c>
      <c r="HF310" s="3">
        <v>-3.4619581277334102E-4</v>
      </c>
      <c r="HG310" s="3">
        <v>0.34670616589781</v>
      </c>
      <c r="HH310" s="3">
        <v>0.49890138723088001</v>
      </c>
      <c r="HI310" s="3">
        <v>0.351517640525705</v>
      </c>
      <c r="HJ310" s="3">
        <v>-6.4723474622257701E-4</v>
      </c>
      <c r="HK310" s="3">
        <v>0.55373587100115884</v>
      </c>
      <c r="HL310" s="3">
        <v>-0.23862119741538979</v>
      </c>
      <c r="HM310" s="3">
        <v>1.1151772940903821</v>
      </c>
      <c r="HN310" s="3">
        <f t="shared" si="581"/>
        <v>-0.10674162856169611</v>
      </c>
      <c r="HO310" s="3">
        <f t="shared" si="582"/>
        <v>-0.10092144392453339</v>
      </c>
      <c r="HP310" s="3">
        <f t="shared" si="651"/>
        <v>-133.3945882290046</v>
      </c>
      <c r="HQ310" s="3" t="str">
        <f t="shared" si="583"/>
        <v>Depressed</v>
      </c>
      <c r="HR310" s="5">
        <v>1.12940462588959</v>
      </c>
      <c r="HS310" s="5">
        <v>1.20112627978912</v>
      </c>
      <c r="HT310" s="5">
        <v>0.78046370844276503</v>
      </c>
      <c r="HU310" s="5">
        <v>1.09530784468714</v>
      </c>
      <c r="HV310" s="5">
        <v>1.3941927881575999</v>
      </c>
      <c r="HW310" s="5">
        <v>1.2507961144014901</v>
      </c>
      <c r="HX310" s="5">
        <v>0.30926632912937785</v>
      </c>
      <c r="HY310" s="5">
        <v>0.44671391202359234</v>
      </c>
      <c r="HZ310" s="5">
        <v>-7.1721653899530002E-2</v>
      </c>
      <c r="IA310" s="5">
        <v>0.80486877413180336</v>
      </c>
      <c r="IB310" s="5">
        <f t="shared" si="584"/>
        <v>-3.6421866911395151E-2</v>
      </c>
      <c r="IC310" s="5">
        <f t="shared" si="585"/>
        <v>0.19053582649164902</v>
      </c>
      <c r="ID310" s="5">
        <f t="shared" si="652"/>
        <v>-10.821821811612057</v>
      </c>
      <c r="IE310" s="5" t="str">
        <f t="shared" si="586"/>
        <v>Contented</v>
      </c>
      <c r="IF310" s="6">
        <v>0.54221081561692097</v>
      </c>
      <c r="IG310" s="6">
        <v>0.41242105114858801</v>
      </c>
      <c r="IH310" s="6">
        <v>0.21886642801891101</v>
      </c>
      <c r="II310" s="6">
        <v>0.17165303735926199</v>
      </c>
      <c r="IJ310" s="6">
        <v>-0.250070094692394</v>
      </c>
      <c r="IK310" s="6">
        <v>0.56955361956596495</v>
      </c>
      <c r="IL310" s="6">
        <v>0.74918151542267886</v>
      </c>
      <c r="IM310" s="6">
        <v>0.17480393586359547</v>
      </c>
      <c r="IN310" s="6">
        <v>0.12978976446833296</v>
      </c>
      <c r="IO310" s="6">
        <v>0.4090785977021007</v>
      </c>
      <c r="IP310" s="6">
        <f t="shared" si="587"/>
        <v>7.4453721466228862E-2</v>
      </c>
      <c r="IQ310" s="6">
        <f t="shared" si="588"/>
        <v>-0.25307045967239672</v>
      </c>
      <c r="IR310" s="6">
        <f t="shared" si="653"/>
        <v>163.60603523358085</v>
      </c>
      <c r="IS310" s="6" t="str">
        <f t="shared" si="589"/>
        <v>Upset</v>
      </c>
      <c r="IT310" s="5">
        <v>0.42609206787387799</v>
      </c>
      <c r="IU310" s="5">
        <v>0.98495571851275099</v>
      </c>
      <c r="IV310" s="5">
        <v>0.71511949294643595</v>
      </c>
      <c r="IW310" s="5">
        <v>0.881606432348641</v>
      </c>
      <c r="IX310" s="5">
        <v>0.46390096595450903</v>
      </c>
      <c r="IY310" s="5">
        <v>0.81118482325624197</v>
      </c>
      <c r="IZ310" s="5">
        <v>0.80351133746551207</v>
      </c>
      <c r="JA310" s="5">
        <v>0.49083376932205952</v>
      </c>
      <c r="JB310" s="5">
        <v>-0.558863650638873</v>
      </c>
      <c r="JC310" s="5">
        <v>1.1315888382376666</v>
      </c>
      <c r="JD310" s="5">
        <f t="shared" si="590"/>
        <v>-0.45972595341108802</v>
      </c>
      <c r="JE310" s="5">
        <f t="shared" si="591"/>
        <v>-0.58585874085394596</v>
      </c>
      <c r="JF310" s="5">
        <f t="shared" si="654"/>
        <v>-141.87856564683949</v>
      </c>
      <c r="JG310" s="5" t="str">
        <f t="shared" si="592"/>
        <v>Depressed</v>
      </c>
      <c r="JH310" s="6">
        <v>0.6364962985032</v>
      </c>
      <c r="JI310" s="6">
        <v>0.54074382278193101</v>
      </c>
      <c r="JJ310" s="6">
        <v>-3.8719551121871899E-2</v>
      </c>
      <c r="JK310" s="6">
        <v>-1.36581317681843E-2</v>
      </c>
      <c r="JL310" s="6">
        <v>0.34171839506807999</v>
      </c>
      <c r="JM310" s="6">
        <v>0.36505740709482098</v>
      </c>
      <c r="JN310" s="6">
        <v>-3.9581853938948738E-2</v>
      </c>
      <c r="JO310" s="6">
        <v>-1.5078508747490546E-2</v>
      </c>
      <c r="JP310" s="6">
        <v>9.5752475721268993E-2</v>
      </c>
      <c r="JQ310" s="6">
        <v>-4.4491928148760539E-2</v>
      </c>
      <c r="JR310" s="6">
        <f t="shared" si="593"/>
        <v>-2.3150628581111277E-2</v>
      </c>
      <c r="JS310" s="6">
        <f t="shared" si="594"/>
        <v>0.28655748067459386</v>
      </c>
      <c r="JT310" s="6">
        <f t="shared" si="655"/>
        <v>-4.6188246638679642</v>
      </c>
      <c r="JU310" s="6" t="str">
        <f t="shared" si="595"/>
        <v>Contented</v>
      </c>
      <c r="JV310" s="3">
        <v>0.77547382951747501</v>
      </c>
      <c r="JW310" s="3">
        <v>0.54076847354765201</v>
      </c>
      <c r="JX310" s="3">
        <v>0.109529719634157</v>
      </c>
      <c r="JY310" s="3">
        <v>-3.4829557640926503E-2</v>
      </c>
      <c r="JZ310" s="3">
        <v>0.90071445632071001</v>
      </c>
      <c r="KA310" s="3">
        <v>0.68475979510718499</v>
      </c>
      <c r="KB310" s="3">
        <v>6.5344520397591394E-2</v>
      </c>
      <c r="KC310" s="3">
        <v>-2.84200361034153E-2</v>
      </c>
      <c r="KD310" s="3">
        <v>0.234705355969823</v>
      </c>
      <c r="KE310" s="3">
        <v>5.6752591691724703E-2</v>
      </c>
      <c r="KF310" s="3">
        <f t="shared" si="596"/>
        <v>0.3727521937964664</v>
      </c>
      <c r="KG310" s="3">
        <f t="shared" si="597"/>
        <v>-0.11097050169460698</v>
      </c>
      <c r="KH310" s="3">
        <f t="shared" si="656"/>
        <v>106.57857538588014</v>
      </c>
      <c r="KI310" s="3" t="str">
        <f t="shared" si="598"/>
        <v>nervous</v>
      </c>
      <c r="KJ310" s="7">
        <v>-5.2446744755762498E-2</v>
      </c>
      <c r="KK310" s="7">
        <v>0.16046354248972799</v>
      </c>
      <c r="KL310" s="7">
        <v>-5.17548337429126E-2</v>
      </c>
      <c r="KM310" s="7">
        <v>-2.5811114523491E-2</v>
      </c>
      <c r="KN310" s="7">
        <v>-0.13023463531916701</v>
      </c>
      <c r="KO310" s="7">
        <v>1.0937895186939601E-2</v>
      </c>
      <c r="KP310" s="7">
        <v>0.28330656206825555</v>
      </c>
      <c r="KQ310" s="7">
        <v>-0.15058866992808542</v>
      </c>
      <c r="KR310" s="7">
        <v>-0.21291028724549049</v>
      </c>
      <c r="KS310" s="7">
        <v>-0.71809153662785608</v>
      </c>
      <c r="KT310" s="7">
        <f t="shared" si="599"/>
        <v>-2.9235480512498579E-2</v>
      </c>
      <c r="KU310" s="7">
        <f t="shared" si="600"/>
        <v>-0.22738679042797405</v>
      </c>
      <c r="KV310" s="7">
        <f t="shared" si="657"/>
        <v>-172.67358440907995</v>
      </c>
      <c r="KW310" s="7" t="str">
        <f t="shared" si="601"/>
        <v>Sad</v>
      </c>
      <c r="LL310" s="5">
        <v>0.47824336603216899</v>
      </c>
      <c r="LM310" s="5">
        <v>-9.4004506961327006E-2</v>
      </c>
      <c r="LN310" s="5">
        <v>-0.12004094393006499</v>
      </c>
      <c r="LO310" s="5">
        <v>-0.104417640339302</v>
      </c>
      <c r="LP310" s="5">
        <v>-4.6632645736581997E-2</v>
      </c>
      <c r="LQ310" s="5">
        <v>-0.51525007811344203</v>
      </c>
      <c r="LR310" s="5">
        <v>-0.27812317508669709</v>
      </c>
      <c r="LS310" s="5">
        <v>0.171385891706482</v>
      </c>
      <c r="LT310" s="5">
        <v>0.572247872993496</v>
      </c>
      <c r="LU310" s="5">
        <v>-0.58416419622978222</v>
      </c>
      <c r="LV310" s="5">
        <f t="shared" si="602"/>
        <v>0.57389199853302242</v>
      </c>
      <c r="LW310" s="5">
        <f t="shared" si="603"/>
        <v>-0.1830050358122447</v>
      </c>
      <c r="LX310" s="5">
        <f t="shared" si="658"/>
        <v>107.68665564234391</v>
      </c>
      <c r="LY310" s="5" t="str">
        <f t="shared" si="604"/>
        <v>nervous</v>
      </c>
      <c r="LZ310" s="6">
        <v>1.1218570057763401E-2</v>
      </c>
      <c r="MA310" s="6">
        <v>0.17206872813030599</v>
      </c>
      <c r="MB310" s="6">
        <v>-0.15547213844434199</v>
      </c>
      <c r="MC310" s="6">
        <v>9.5649584258676798E-3</v>
      </c>
      <c r="MD310" s="6">
        <v>-0.29131047153791501</v>
      </c>
      <c r="ME310" s="6">
        <v>1.42973781866462E-2</v>
      </c>
      <c r="MF310" s="6">
        <v>0.5550754506743899</v>
      </c>
      <c r="MG310" s="6">
        <v>5.1323486952078015E-2</v>
      </c>
      <c r="MH310" s="6">
        <v>-0.1608501580725426</v>
      </c>
      <c r="MI310" s="6">
        <v>-0.79605723615806867</v>
      </c>
      <c r="MJ310" s="6">
        <f t="shared" si="605"/>
        <v>3.6430786297897422E-2</v>
      </c>
      <c r="MK310" s="6">
        <f t="shared" si="606"/>
        <v>-0.2850909517993705</v>
      </c>
      <c r="ML310" s="6">
        <f t="shared" si="659"/>
        <v>172.71783722336582</v>
      </c>
      <c r="MM310" s="6" t="str">
        <f t="shared" si="607"/>
        <v>Upset</v>
      </c>
      <c r="MN310" s="3">
        <v>0.21323889289895201</v>
      </c>
      <c r="MO310" s="3">
        <v>8.0543163937412898E-2</v>
      </c>
      <c r="MP310" s="3">
        <v>-0.20395098596007699</v>
      </c>
      <c r="MQ310" s="3">
        <v>4.7353028625248698E-2</v>
      </c>
      <c r="MR310" s="3">
        <v>-2.7316862330522398E-2</v>
      </c>
      <c r="MS310" s="3">
        <v>0.18930522593674101</v>
      </c>
      <c r="MT310" s="3">
        <v>-1.0969705168157129</v>
      </c>
      <c r="MU310" s="3">
        <v>0.17548012292136403</v>
      </c>
      <c r="MV310" s="3">
        <v>0.13269572896153911</v>
      </c>
      <c r="MW310" s="3">
        <v>-0.53304125861591511</v>
      </c>
      <c r="MX310" s="3">
        <f t="shared" si="608"/>
        <v>-0.18021010839276941</v>
      </c>
      <c r="MY310" s="3">
        <f t="shared" si="609"/>
        <v>-0.18979718132092527</v>
      </c>
      <c r="MZ310" s="3">
        <f t="shared" si="660"/>
        <v>-136.48423005923524</v>
      </c>
      <c r="NA310" s="3" t="str">
        <f t="shared" si="610"/>
        <v>Depressed</v>
      </c>
      <c r="NB310" s="7">
        <v>0.13511961818436899</v>
      </c>
      <c r="NC310" s="7">
        <v>0.45489281358976602</v>
      </c>
      <c r="ND310" s="7">
        <v>0.19974984888550401</v>
      </c>
      <c r="NE310" s="7">
        <v>0.45637117332563099</v>
      </c>
      <c r="NF310" s="7">
        <v>2.82662923688452E-3</v>
      </c>
      <c r="NG310" s="7">
        <v>0.203467308116417</v>
      </c>
      <c r="NH310" s="7">
        <v>1.4480266960471762</v>
      </c>
      <c r="NI310" s="7">
        <v>0.6931938285431315</v>
      </c>
      <c r="NJ310" s="7">
        <v>-0.31977319540539706</v>
      </c>
      <c r="NK310" s="7">
        <v>1.1120460974664808</v>
      </c>
      <c r="NL310" s="7">
        <f t="shared" si="611"/>
        <v>-0.57853305695234059</v>
      </c>
      <c r="NM310" s="7">
        <f t="shared" si="612"/>
        <v>0.38503900797425605</v>
      </c>
      <c r="NN310" s="7">
        <f t="shared" si="661"/>
        <v>-56.354501107170108</v>
      </c>
      <c r="NO310" s="7" t="str">
        <f t="shared" si="613"/>
        <v>Relased</v>
      </c>
      <c r="NP310" s="5">
        <v>0.37897948890447702</v>
      </c>
      <c r="NQ310" s="5">
        <v>0.493494880359997</v>
      </c>
      <c r="NR310" s="5">
        <v>1.2154895919755799</v>
      </c>
      <c r="NS310" s="5">
        <v>0.72532178062004804</v>
      </c>
      <c r="NT310" s="5">
        <v>0.466340234321035</v>
      </c>
      <c r="NU310" s="5">
        <v>0.44762251233855599</v>
      </c>
      <c r="NV310" s="5">
        <v>1.4379051601181101</v>
      </c>
      <c r="NW310" s="5">
        <v>0.77070276912029601</v>
      </c>
      <c r="NX310" s="5">
        <v>-0.11451539145552</v>
      </c>
      <c r="NY310" s="5">
        <v>2.2244909890382201</v>
      </c>
      <c r="NZ310" s="5">
        <f t="shared" si="614"/>
        <v>-0.9392942657585952</v>
      </c>
      <c r="OA310" s="5">
        <f t="shared" si="615"/>
        <v>0.24311137660460003</v>
      </c>
      <c r="OB310" s="5">
        <f t="shared" si="662"/>
        <v>-75.48894509709352</v>
      </c>
      <c r="OC310" s="5" t="str">
        <f t="shared" si="616"/>
        <v>Calm</v>
      </c>
      <c r="OD310" s="1">
        <v>0.30502754411018601</v>
      </c>
      <c r="OE310" s="1">
        <v>0.87407511904101998</v>
      </c>
      <c r="OF310" s="1">
        <v>1.02021150716919</v>
      </c>
      <c r="OG310" s="1">
        <v>0.633877719965798</v>
      </c>
      <c r="OH310" s="1">
        <v>-8.3913702271260299E-2</v>
      </c>
      <c r="OI310" s="1">
        <v>0.52315267509708896</v>
      </c>
      <c r="OJ310" s="1">
        <v>4.6139649091366293</v>
      </c>
      <c r="OK310" s="1">
        <v>0.45366812958141195</v>
      </c>
      <c r="OL310" s="1">
        <v>-0.56904757493083391</v>
      </c>
      <c r="OM310" s="1">
        <v>1.4028373260682481</v>
      </c>
      <c r="ON310" s="1">
        <f t="shared" si="617"/>
        <v>-0.8797217884011389</v>
      </c>
      <c r="OO310" s="1">
        <f t="shared" si="618"/>
        <v>0.38692741828344079</v>
      </c>
      <c r="OP310" s="1">
        <f t="shared" si="663"/>
        <v>-66.258700054495705</v>
      </c>
      <c r="OQ310" s="1" t="str">
        <f t="shared" si="619"/>
        <v>Calm</v>
      </c>
      <c r="OR310" s="3">
        <v>0.82504575271026603</v>
      </c>
      <c r="OS310" s="3">
        <v>-8.5660157525077401E-4</v>
      </c>
      <c r="OT310" s="3">
        <v>-2.1183941253061701E-2</v>
      </c>
      <c r="OU310" s="3">
        <v>3.4339213060588097E-2</v>
      </c>
      <c r="OV310" s="3">
        <v>0.57836051328308602</v>
      </c>
      <c r="OW310" s="3">
        <v>-0.30660324903759301</v>
      </c>
      <c r="OX310" s="3">
        <v>-1.5094660588584011E-2</v>
      </c>
      <c r="OY310" s="3">
        <v>-0.11168682022105171</v>
      </c>
      <c r="OZ310" s="3">
        <v>0.82590235428551684</v>
      </c>
      <c r="PA310" s="3">
        <v>1.5961471695435304E-2</v>
      </c>
      <c r="PB310" s="3">
        <f t="shared" si="620"/>
        <v>0.77425338112593289</v>
      </c>
      <c r="PC310" s="3">
        <f t="shared" si="621"/>
        <v>0.23471671572037933</v>
      </c>
      <c r="PD310" s="3">
        <f t="shared" si="664"/>
        <v>73.135197897658244</v>
      </c>
      <c r="PE310" s="3" t="str">
        <f t="shared" si="622"/>
        <v>alert</v>
      </c>
      <c r="PF310" s="1">
        <v>0.40699652066674302</v>
      </c>
      <c r="PG310" s="1">
        <v>0.313579968764987</v>
      </c>
      <c r="PH310" s="1">
        <v>0.73642538851189998</v>
      </c>
      <c r="PI310" s="1">
        <v>0.99608894029462802</v>
      </c>
      <c r="PJ310" s="1">
        <v>0.713982072241786</v>
      </c>
      <c r="PK310" s="1">
        <v>0.43520555870745598</v>
      </c>
      <c r="PL310" s="1">
        <v>0.65694866357897674</v>
      </c>
      <c r="PM310" s="1">
        <v>1.3302726932463134</v>
      </c>
      <c r="PN310" s="1">
        <v>9.3416551901756018E-2</v>
      </c>
      <c r="PO310" s="1">
        <v>2.4043447908949194</v>
      </c>
      <c r="PP310" s="1">
        <f t="shared" si="623"/>
        <v>0.23339335456244159</v>
      </c>
      <c r="PQ310" s="1">
        <f t="shared" si="624"/>
        <v>0.58202466645230722</v>
      </c>
      <c r="PR310" s="1">
        <f t="shared" si="665"/>
        <v>21.850909458234842</v>
      </c>
      <c r="PS310" s="1" t="str">
        <f t="shared" si="625"/>
        <v>happy</v>
      </c>
      <c r="PT310" s="5">
        <v>0.72452516186873195</v>
      </c>
      <c r="PU310" s="5">
        <v>0.69236218757551804</v>
      </c>
      <c r="PV310" s="5">
        <v>0.156857158715631</v>
      </c>
      <c r="PW310" s="5">
        <v>5.1203910816664998E-2</v>
      </c>
      <c r="PX310" s="5">
        <v>0.76464086996326097</v>
      </c>
      <c r="PY310" s="5">
        <v>0.71447923620276299</v>
      </c>
      <c r="PZ310" s="5">
        <v>0.10533221639675941</v>
      </c>
      <c r="QA310" s="5">
        <v>3.639636276784438E-2</v>
      </c>
      <c r="QB310" s="5">
        <v>3.2162974293213908E-2</v>
      </c>
      <c r="QC310" s="5">
        <v>0.14684376257145948</v>
      </c>
      <c r="QD310" s="5">
        <f t="shared" si="626"/>
        <v>-0.16062406363686943</v>
      </c>
      <c r="QE310" s="5">
        <f t="shared" si="627"/>
        <v>-6.6723646666864367E-2</v>
      </c>
      <c r="QF310" s="5">
        <f t="shared" si="666"/>
        <v>-112.55812331152559</v>
      </c>
      <c r="QG310" s="5" t="str">
        <f t="shared" si="628"/>
        <v>Bored</v>
      </c>
      <c r="QH310" s="3">
        <v>0.868886283105057</v>
      </c>
      <c r="QI310" s="3">
        <v>0.94210083212074502</v>
      </c>
      <c r="QJ310" s="3">
        <v>0.34750348015138499</v>
      </c>
      <c r="QK310" s="3">
        <v>0.59729450891629998</v>
      </c>
      <c r="QL310" s="3">
        <v>0.88782334849483102</v>
      </c>
      <c r="QM310" s="3">
        <v>0.501080315378439</v>
      </c>
      <c r="QN310" s="3">
        <v>0.19781497972143705</v>
      </c>
      <c r="QO310" s="3">
        <v>0.41387355284630872</v>
      </c>
      <c r="QP310" s="3">
        <v>-7.3214549015688024E-2</v>
      </c>
      <c r="QQ310" s="3">
        <v>0.52170331921432989</v>
      </c>
      <c r="QR310" s="3">
        <f t="shared" si="629"/>
        <v>0.10449154498505564</v>
      </c>
      <c r="QS310" s="3">
        <f t="shared" si="630"/>
        <v>-0.3772256376681743</v>
      </c>
      <c r="QT310" s="3">
        <f t="shared" si="667"/>
        <v>164.51726234498952</v>
      </c>
      <c r="QU310" s="3" t="str">
        <f t="shared" si="631"/>
        <v>Upset</v>
      </c>
      <c r="QV310" s="5">
        <v>0.63283932463839598</v>
      </c>
      <c r="QW310" s="5">
        <v>0.74342791922597495</v>
      </c>
      <c r="QX310" s="5">
        <v>0.29484632810660799</v>
      </c>
      <c r="QY310" s="5">
        <v>0.14818484182789901</v>
      </c>
      <c r="QZ310" s="5">
        <v>0.57682400829865199</v>
      </c>
      <c r="RA310" s="5">
        <v>0.690161550693695</v>
      </c>
      <c r="RB310" s="5">
        <v>0.2437424695602905</v>
      </c>
      <c r="RC310" s="5">
        <v>0.10336630181596021</v>
      </c>
      <c r="RD310" s="5">
        <v>-0.11058859458757897</v>
      </c>
      <c r="RE310" s="5">
        <v>0.32190780672112479</v>
      </c>
      <c r="RF310" s="5">
        <f t="shared" si="632"/>
        <v>-0.10258577041225314</v>
      </c>
      <c r="RG310" s="5">
        <f t="shared" si="633"/>
        <v>-2.2248313465857761E-2</v>
      </c>
      <c r="RH310" s="5">
        <f t="shared" si="668"/>
        <v>-102.23653664595332</v>
      </c>
      <c r="RI310" s="5" t="str">
        <f t="shared" si="634"/>
        <v>Bored</v>
      </c>
    </row>
    <row r="311" spans="1:477" x14ac:dyDescent="0.3">
      <c r="A311" s="1">
        <v>0.47306451737645</v>
      </c>
      <c r="B311" s="1">
        <v>0.56589215760381495</v>
      </c>
      <c r="C311" s="1">
        <v>0.14026595513742801</v>
      </c>
      <c r="D311" s="1">
        <v>-3.7947899303523797E-2</v>
      </c>
      <c r="E311" s="1">
        <v>0.31261081638765098</v>
      </c>
      <c r="F311" s="1">
        <v>0.72239558624662803</v>
      </c>
      <c r="G311" s="1">
        <v>0.17852915715888171</v>
      </c>
      <c r="H311" s="1">
        <v>-2.9456074145442743E-2</v>
      </c>
      <c r="I311" s="1">
        <v>-9.2827640227364949E-2</v>
      </c>
      <c r="J311" s="1">
        <v>9.8481542395256999E-2</v>
      </c>
      <c r="K311" s="18">
        <f t="shared" si="536"/>
        <v>-0.12530556088705325</v>
      </c>
      <c r="L311" s="19">
        <f t="shared" si="537"/>
        <v>-0.75845939863287803</v>
      </c>
      <c r="M311" s="19">
        <f t="shared" si="635"/>
        <v>-170.61886651302891</v>
      </c>
      <c r="N311" s="19" t="str">
        <f t="shared" si="538"/>
        <v>Sad</v>
      </c>
      <c r="O311" s="19">
        <f t="shared" si="636"/>
        <v>8.9346979005768656E-2</v>
      </c>
      <c r="P311" s="9">
        <v>0.32884418675246302</v>
      </c>
      <c r="Q311" s="9">
        <v>0.34328565765556002</v>
      </c>
      <c r="R311" s="9">
        <v>0.44168712783249597</v>
      </c>
      <c r="S311" s="9">
        <v>0.23373772750458899</v>
      </c>
      <c r="T311" s="9">
        <v>0.450507207879427</v>
      </c>
      <c r="U311" s="9">
        <v>0.37812411778174598</v>
      </c>
      <c r="V311" s="9">
        <v>0.56673681586355218</v>
      </c>
      <c r="W311" s="9">
        <v>0.32400133109216778</v>
      </c>
      <c r="X311" s="9">
        <v>-1.4441470903096998E-2</v>
      </c>
      <c r="Y311" s="9">
        <v>1.0049023428381818</v>
      </c>
      <c r="Z311" s="9">
        <f t="shared" si="539"/>
        <v>0.15006964103816767</v>
      </c>
      <c r="AA311" s="9">
        <f t="shared" si="540"/>
        <v>0.21916933946070483</v>
      </c>
      <c r="AB311" s="9">
        <f t="shared" si="637"/>
        <v>34.400224663874837</v>
      </c>
      <c r="AC311" s="9" t="str">
        <f t="shared" si="541"/>
        <v>excited</v>
      </c>
      <c r="AD311" s="3">
        <v>0.260310387460576</v>
      </c>
      <c r="AE311" s="3">
        <v>0.52594872552046701</v>
      </c>
      <c r="AF311" s="3">
        <v>2.8632319377247001E-2</v>
      </c>
      <c r="AG311" s="3">
        <v>7.8110495757296297E-2</v>
      </c>
      <c r="AH311" s="3">
        <v>0.64236006852338801</v>
      </c>
      <c r="AI311" s="3">
        <v>0.91541963665929005</v>
      </c>
      <c r="AJ311" s="3">
        <v>3.1719570733082299E-2</v>
      </c>
      <c r="AK311" s="3">
        <v>5.4191903892750297E-2</v>
      </c>
      <c r="AL311" s="3">
        <v>-0.26563833805989101</v>
      </c>
      <c r="AM311" s="3">
        <v>0.13576035351734855</v>
      </c>
      <c r="AN311" s="3">
        <f t="shared" si="542"/>
        <v>-0.18157686530334327</v>
      </c>
      <c r="AO311" s="3">
        <f t="shared" si="543"/>
        <v>0.28043326706192206</v>
      </c>
      <c r="AP311" s="3">
        <f t="shared" si="638"/>
        <v>-32.922527866165396</v>
      </c>
      <c r="AQ311" s="3" t="str">
        <f t="shared" si="544"/>
        <v>Relased</v>
      </c>
      <c r="AR311" s="9">
        <v>8.15969808652003E-2</v>
      </c>
      <c r="AS311" s="9">
        <v>0.42199770885848598</v>
      </c>
      <c r="AT311" s="9">
        <v>-0.20534568788138299</v>
      </c>
      <c r="AU311" s="9">
        <v>1.43171580519701E-2</v>
      </c>
      <c r="AV311" s="9">
        <v>-0.44059939376426299</v>
      </c>
      <c r="AW311" s="9">
        <v>0.346762735872927</v>
      </c>
      <c r="AX311" s="9">
        <v>0.57198971511959751</v>
      </c>
      <c r="AY311" s="9">
        <v>1.8623692400006588E-2</v>
      </c>
      <c r="AZ311" s="9">
        <v>-0.34040072799328569</v>
      </c>
      <c r="BA311" s="9">
        <v>-0.37932991297868324</v>
      </c>
      <c r="BB311" s="9">
        <f t="shared" si="545"/>
        <v>-0.28313101347721703</v>
      </c>
      <c r="BC311" s="9">
        <f t="shared" si="546"/>
        <v>-0.10922670596856987</v>
      </c>
      <c r="BD311" s="9">
        <f t="shared" si="639"/>
        <v>-111.09569158279983</v>
      </c>
      <c r="BE311" s="9" t="str">
        <f t="shared" si="547"/>
        <v>Bored</v>
      </c>
      <c r="BF311" s="5">
        <v>0.29237420693695398</v>
      </c>
      <c r="BG311" s="5">
        <v>1.14338659758692</v>
      </c>
      <c r="BH311" s="5">
        <v>9.2027307443475301E-2</v>
      </c>
      <c r="BI311" s="5">
        <v>3.4931356589198298E-2</v>
      </c>
      <c r="BJ311" s="5">
        <v>0.28294999010220101</v>
      </c>
      <c r="BK311" s="5">
        <v>0.52037988945534996</v>
      </c>
      <c r="BL311" s="5">
        <v>0.1599573039289571</v>
      </c>
      <c r="BM311" s="5">
        <v>2.0995348122017334E-2</v>
      </c>
      <c r="BN311" s="5">
        <v>-0.85101239064996603</v>
      </c>
      <c r="BO311" s="5">
        <v>8.8426055114922533E-2</v>
      </c>
      <c r="BP311" s="5">
        <f t="shared" si="548"/>
        <v>-0.85986926894577187</v>
      </c>
      <c r="BQ311" s="5">
        <f t="shared" si="549"/>
        <v>-3.5887491234261715E-2</v>
      </c>
      <c r="BR311" s="5">
        <f t="shared" si="640"/>
        <v>-92.389908805145609</v>
      </c>
      <c r="BS311" s="5" t="str">
        <f t="shared" si="550"/>
        <v>Bored</v>
      </c>
      <c r="BT311" s="6">
        <v>0.25970177366844899</v>
      </c>
      <c r="BU311" s="6">
        <v>0.13378398212954701</v>
      </c>
      <c r="BV311" s="6">
        <v>0.48219549058754302</v>
      </c>
      <c r="BW311" s="6">
        <v>0.221352057892865</v>
      </c>
      <c r="BX311" s="6">
        <v>2.2621622017198299E-2</v>
      </c>
      <c r="BY311" s="6">
        <v>0.29805292268095201</v>
      </c>
      <c r="BZ311" s="6">
        <v>1.7079544166592666</v>
      </c>
      <c r="CA311" s="6">
        <v>0.51258254083216881</v>
      </c>
      <c r="CB311" s="6">
        <v>0.12591779153890198</v>
      </c>
      <c r="CC311" s="6">
        <v>1.787987336551996</v>
      </c>
      <c r="CD311" s="6">
        <f t="shared" si="551"/>
        <v>9.9838953066641478E-2</v>
      </c>
      <c r="CE311" s="6">
        <f t="shared" si="552"/>
        <v>0.2436110550564603</v>
      </c>
      <c r="CF311" s="6">
        <f t="shared" si="641"/>
        <v>22.285256740554676</v>
      </c>
      <c r="CG311" s="6" t="str">
        <f t="shared" si="553"/>
        <v>happy</v>
      </c>
      <c r="CH311" s="5">
        <v>0.29370642244317502</v>
      </c>
      <c r="CI311" s="5">
        <v>0.47380446271223697</v>
      </c>
      <c r="CJ311" s="5">
        <v>0.41104364702120399</v>
      </c>
      <c r="CK311" s="5">
        <v>0.48569438282154997</v>
      </c>
      <c r="CL311" s="5">
        <v>-0.105309183560385</v>
      </c>
      <c r="CM311" s="5">
        <v>0.56216543958739595</v>
      </c>
      <c r="CN311" s="5">
        <v>2.1817923100079604</v>
      </c>
      <c r="CO311" s="5">
        <v>0.46883059222416762</v>
      </c>
      <c r="CP311" s="5">
        <v>-0.18009804026906195</v>
      </c>
      <c r="CQ311" s="5">
        <v>1.1683717419345461</v>
      </c>
      <c r="CR311" s="5">
        <f t="shared" si="554"/>
        <v>-0.47178243095326966</v>
      </c>
      <c r="CS311" s="5">
        <f t="shared" si="555"/>
        <v>3.660602601998808E-2</v>
      </c>
      <c r="CT311" s="5">
        <f t="shared" si="642"/>
        <v>-85.56325791473607</v>
      </c>
      <c r="CU311" s="5" t="str">
        <f t="shared" si="556"/>
        <v>Calm</v>
      </c>
      <c r="CV311" s="3">
        <v>4.39735730481104E-2</v>
      </c>
      <c r="CW311" s="3">
        <v>0.50258065891861903</v>
      </c>
      <c r="CX311" s="3">
        <v>-3.6746011110593897E-2</v>
      </c>
      <c r="CY311" s="3">
        <v>0.29910479817826302</v>
      </c>
      <c r="CZ311" s="3">
        <v>-0.18173369933545899</v>
      </c>
      <c r="DA311" s="3">
        <v>0.19606188557104601</v>
      </c>
      <c r="DB311" s="3">
        <v>0.26673909280503122</v>
      </c>
      <c r="DC311" s="3">
        <v>0.42812279403446446</v>
      </c>
      <c r="DD311" s="3">
        <v>-0.45860708587050864</v>
      </c>
      <c r="DE311" s="3">
        <v>0.48002333844089556</v>
      </c>
      <c r="DF311" s="3">
        <f t="shared" si="557"/>
        <v>-0.43309244934992264</v>
      </c>
      <c r="DG311" s="3">
        <f t="shared" si="558"/>
        <v>-0.43094526259960686</v>
      </c>
      <c r="DH311" s="3">
        <f t="shared" si="643"/>
        <v>-134.85761676409331</v>
      </c>
      <c r="DI311" s="3" t="str">
        <f t="shared" si="559"/>
        <v>Depressed</v>
      </c>
      <c r="DJ311" s="7">
        <v>0.194889082433327</v>
      </c>
      <c r="DK311" s="7">
        <v>0.485673759146654</v>
      </c>
      <c r="DL311" s="7">
        <v>-0.109723431030916</v>
      </c>
      <c r="DM311" s="7">
        <v>3.74110103771393E-2</v>
      </c>
      <c r="DN311" s="7">
        <v>0.74784207915902901</v>
      </c>
      <c r="DO311" s="7">
        <v>1.21407808616692</v>
      </c>
      <c r="DP311" s="7">
        <v>-0.11638888741683627</v>
      </c>
      <c r="DQ311" s="7">
        <v>2.2009689520435635E-2</v>
      </c>
      <c r="DR311" s="7">
        <v>-0.29078467671332697</v>
      </c>
      <c r="DS311" s="7">
        <v>-0.1062538478972752</v>
      </c>
      <c r="DT311" s="7">
        <f t="shared" si="560"/>
        <v>-0.65158679778982354</v>
      </c>
      <c r="DU311" s="7">
        <f t="shared" si="561"/>
        <v>5.1666482382309198E-2</v>
      </c>
      <c r="DV311" s="7">
        <f t="shared" si="644"/>
        <v>-85.466313120889268</v>
      </c>
      <c r="DW311" s="7" t="str">
        <f t="shared" si="562"/>
        <v>Calm</v>
      </c>
      <c r="DX311" s="9">
        <v>0.48296693591558099</v>
      </c>
      <c r="DY311" s="9">
        <v>0.76766783853021503</v>
      </c>
      <c r="DZ311" s="9">
        <v>-0.122435900601224</v>
      </c>
      <c r="EA311" s="9">
        <v>6.3944678044976097E-2</v>
      </c>
      <c r="EB311" s="9">
        <v>4.4924785801291799E-2</v>
      </c>
      <c r="EC311" s="9">
        <v>0.78031199246945404</v>
      </c>
      <c r="ED311" s="9">
        <v>-0.23193373861409167</v>
      </c>
      <c r="EE311" s="9">
        <v>4.1308469764545511E-2</v>
      </c>
      <c r="EF311" s="9">
        <v>-0.28470090261463404</v>
      </c>
      <c r="EG311" s="9">
        <v>-4.676922771651508E-2</v>
      </c>
      <c r="EH311" s="9">
        <f t="shared" si="563"/>
        <v>-0.24083586191619044</v>
      </c>
      <c r="EI311" s="9">
        <f t="shared" si="564"/>
        <v>2.8220982013939189E-2</v>
      </c>
      <c r="EJ311" s="9">
        <f t="shared" si="645"/>
        <v>-83.316598344072077</v>
      </c>
      <c r="EK311" s="9" t="str">
        <f t="shared" si="565"/>
        <v>Calm</v>
      </c>
      <c r="EL311" s="1">
        <v>0.37557098119328802</v>
      </c>
      <c r="EM311" s="1">
        <v>0.25825551628944698</v>
      </c>
      <c r="EN311" s="1">
        <v>0.125535253383564</v>
      </c>
      <c r="EO311" s="1">
        <v>3.2427038701775601E-2</v>
      </c>
      <c r="EP311" s="1">
        <v>0.38894810453975798</v>
      </c>
      <c r="EQ311" s="1">
        <v>0.35057342699736299</v>
      </c>
      <c r="ER311" s="1">
        <v>0.16420159512852014</v>
      </c>
      <c r="ES311" s="1">
        <v>5.3261329079914856E-2</v>
      </c>
      <c r="ET311" s="1">
        <v>0.11731546490384104</v>
      </c>
      <c r="EU311" s="1">
        <v>0.24922008264516013</v>
      </c>
      <c r="EV311" s="1">
        <f t="shared" si="566"/>
        <v>-8.929985112299943E-2</v>
      </c>
      <c r="EW311" s="1">
        <f t="shared" si="567"/>
        <v>-0.72166005835503544</v>
      </c>
      <c r="EX311" s="1">
        <f t="shared" si="646"/>
        <v>-172.94594877356039</v>
      </c>
      <c r="EY311" s="1" t="str">
        <f t="shared" si="568"/>
        <v>Sad</v>
      </c>
      <c r="EZ311" s="3">
        <v>0.670535531098439</v>
      </c>
      <c r="FA311" s="3">
        <v>0.41012575111251498</v>
      </c>
      <c r="FB311" s="3">
        <v>0.178878787668243</v>
      </c>
      <c r="FC311" s="3">
        <v>4.4313491553409003E-2</v>
      </c>
      <c r="FD311" s="3">
        <v>0.79318869272816495</v>
      </c>
      <c r="FE311" s="3">
        <v>2.5680627600525401E-2</v>
      </c>
      <c r="FF311" s="3">
        <v>0.12220798478049467</v>
      </c>
      <c r="FG311" s="3">
        <v>0.10168160384496693</v>
      </c>
      <c r="FH311" s="3">
        <v>0.26040977998592402</v>
      </c>
      <c r="FI311" s="3">
        <v>0.20653305794857099</v>
      </c>
      <c r="FJ311" s="3">
        <f t="shared" si="569"/>
        <v>7.1496453891659373E-2</v>
      </c>
      <c r="FK311" s="3">
        <f t="shared" si="570"/>
        <v>-0.13449268706227735</v>
      </c>
      <c r="FL311" s="3">
        <f t="shared" si="647"/>
        <v>152.00484128765294</v>
      </c>
      <c r="FM311" s="3" t="str">
        <f t="shared" si="571"/>
        <v>Upset</v>
      </c>
      <c r="FN311" s="7">
        <v>0.484558756127208</v>
      </c>
      <c r="FO311" s="7">
        <v>0.82099156793231698</v>
      </c>
      <c r="FP311" s="7">
        <v>-2.8823301947800601E-2</v>
      </c>
      <c r="FQ311" s="7">
        <v>9.6065930925860105E-2</v>
      </c>
      <c r="FR311" s="7">
        <v>0.21272631696172001</v>
      </c>
      <c r="FS311" s="7">
        <v>0.73701166192373202</v>
      </c>
      <c r="FT311" s="7">
        <v>-4.1336467766497895E-2</v>
      </c>
      <c r="FU311" s="7">
        <v>6.165964812199784E-2</v>
      </c>
      <c r="FV311" s="7">
        <v>-0.33643281180510898</v>
      </c>
      <c r="FW311" s="7">
        <v>5.1505198795380687E-2</v>
      </c>
      <c r="FX311" s="7">
        <f t="shared" si="572"/>
        <v>-0.37848049384864979</v>
      </c>
      <c r="FY311" s="7">
        <f t="shared" si="573"/>
        <v>0.11007336150099456</v>
      </c>
      <c r="FZ311" s="7">
        <f t="shared" si="648"/>
        <v>-73.784001214811795</v>
      </c>
      <c r="GA311" s="7" t="str">
        <f t="shared" si="574"/>
        <v>Calm</v>
      </c>
      <c r="GB311" s="5">
        <v>0.49832588243528098</v>
      </c>
      <c r="GC311" s="5">
        <v>0.54877703572107905</v>
      </c>
      <c r="GD311" s="5">
        <v>0.32079398694709699</v>
      </c>
      <c r="GE311" s="5">
        <v>0.39666336455460999</v>
      </c>
      <c r="GF311" s="5">
        <v>0.45784271824760397</v>
      </c>
      <c r="GG311" s="5">
        <v>0.49094512264484502</v>
      </c>
      <c r="GH311" s="5">
        <v>0.33549939489540809</v>
      </c>
      <c r="GI311" s="5">
        <v>0.38150900349957401</v>
      </c>
      <c r="GJ311" s="5">
        <v>-5.0451153285798078E-2</v>
      </c>
      <c r="GK311" s="5">
        <v>0.68518322226141648</v>
      </c>
      <c r="GL311" s="5">
        <f t="shared" si="575"/>
        <v>1.5698155524259683E-2</v>
      </c>
      <c r="GM311" s="5">
        <f t="shared" si="576"/>
        <v>-0.58040396665610638</v>
      </c>
      <c r="GN311" s="5">
        <f t="shared" si="649"/>
        <v>178.45070178466239</v>
      </c>
      <c r="GO311" s="5" t="str">
        <f t="shared" si="577"/>
        <v>Upset</v>
      </c>
      <c r="GP311" s="6">
        <v>0.25956129427754898</v>
      </c>
      <c r="GQ311" s="6">
        <v>6.2727025876989098E-2</v>
      </c>
      <c r="GR311" s="6">
        <v>0.407186082927255</v>
      </c>
      <c r="GS311" s="6">
        <v>0.63323624173249304</v>
      </c>
      <c r="GT311" s="6">
        <v>-0.18083514493600999</v>
      </c>
      <c r="GU311" s="6">
        <v>-0.38885592657880202</v>
      </c>
      <c r="GV311" s="6">
        <v>5.1721834019945865</v>
      </c>
      <c r="GW311" s="6">
        <v>-1.9416747193204913</v>
      </c>
      <c r="GX311" s="6">
        <v>-9.6238544773190993E-2</v>
      </c>
      <c r="GY311" s="6">
        <v>1.9616085928067566</v>
      </c>
      <c r="GZ311" s="6">
        <f t="shared" si="578"/>
        <v>8.3543254682074908E-2</v>
      </c>
      <c r="HA311" s="6">
        <f t="shared" si="579"/>
        <v>0.64903591401859262</v>
      </c>
      <c r="HB311" s="6">
        <f t="shared" si="650"/>
        <v>7.3347243030057658</v>
      </c>
      <c r="HC311" s="6" t="str">
        <f t="shared" si="580"/>
        <v>happy</v>
      </c>
      <c r="HD311" s="3">
        <v>0.40585044542926202</v>
      </c>
      <c r="HE311" s="3">
        <v>0.309260726549137</v>
      </c>
      <c r="HF311" s="3">
        <v>-7.0750884788185597E-3</v>
      </c>
      <c r="HG311" s="3">
        <v>0.35629043418527601</v>
      </c>
      <c r="HH311" s="3">
        <v>0.61519874465411895</v>
      </c>
      <c r="HI311" s="3">
        <v>0.48363828121489999</v>
      </c>
      <c r="HJ311" s="3">
        <v>-6.9292337210911398E-3</v>
      </c>
      <c r="HK311" s="3">
        <v>0.44935159546990677</v>
      </c>
      <c r="HL311" s="3">
        <v>9.6589718880125019E-2</v>
      </c>
      <c r="HM311" s="3">
        <v>0.4883371416787291</v>
      </c>
      <c r="HN311" s="3">
        <f t="shared" si="581"/>
        <v>0.2709646682426663</v>
      </c>
      <c r="HO311" s="3">
        <f t="shared" si="582"/>
        <v>-0.5665653172897529</v>
      </c>
      <c r="HP311" s="3">
        <f t="shared" si="651"/>
        <v>154.44014618980509</v>
      </c>
      <c r="HQ311" s="3" t="str">
        <f t="shared" si="583"/>
        <v>Upset</v>
      </c>
      <c r="HR311" s="5">
        <v>1.12940462588959</v>
      </c>
      <c r="HS311" s="5">
        <v>1.20112627978912</v>
      </c>
      <c r="HT311" s="5">
        <v>0.78046370844276503</v>
      </c>
      <c r="HU311" s="5">
        <v>1.09530784468714</v>
      </c>
      <c r="HV311" s="5">
        <v>1.3941927881575999</v>
      </c>
      <c r="HW311" s="5">
        <v>1.2507961144014901</v>
      </c>
      <c r="HX311" s="5">
        <v>0.30926632912937785</v>
      </c>
      <c r="HY311" s="5">
        <v>0.44671391202359234</v>
      </c>
      <c r="HZ311" s="5">
        <v>-7.1721653899530002E-2</v>
      </c>
      <c r="IA311" s="5">
        <v>0.80486877413180336</v>
      </c>
      <c r="IB311" s="5">
        <f t="shared" si="584"/>
        <v>-3.6421866911395151E-2</v>
      </c>
      <c r="IC311" s="5">
        <f t="shared" si="585"/>
        <v>0.19053582649164902</v>
      </c>
      <c r="ID311" s="5">
        <f t="shared" si="652"/>
        <v>-10.821821811612057</v>
      </c>
      <c r="IE311" s="5" t="str">
        <f t="shared" si="586"/>
        <v>Contented</v>
      </c>
      <c r="IF311" s="6">
        <v>0.28208314972909299</v>
      </c>
      <c r="IG311" s="6">
        <v>0.222429601210547</v>
      </c>
      <c r="IH311" s="6">
        <v>0.107776923950429</v>
      </c>
      <c r="II311" s="6">
        <v>0.18096247775917099</v>
      </c>
      <c r="IJ311" s="6">
        <v>-0.43708966330913701</v>
      </c>
      <c r="IK311" s="6">
        <v>5.1168979124304001E-2</v>
      </c>
      <c r="IL311" s="6">
        <v>-0.69530577432653451</v>
      </c>
      <c r="IM311" s="6">
        <v>0.66141599688746622</v>
      </c>
      <c r="IN311" s="6">
        <v>5.9653548518545985E-2</v>
      </c>
      <c r="IO311" s="6">
        <v>0.57231338786151875</v>
      </c>
      <c r="IP311" s="6">
        <f t="shared" si="587"/>
        <v>-7.6014128996615415E-3</v>
      </c>
      <c r="IQ311" s="6">
        <f t="shared" si="588"/>
        <v>-0.16770402703718368</v>
      </c>
      <c r="IR311" s="6">
        <f t="shared" si="653"/>
        <v>-177.40476725165527</v>
      </c>
      <c r="IS311" s="6" t="str">
        <f t="shared" si="589"/>
        <v>Sad</v>
      </c>
      <c r="IT311" s="5">
        <v>0.41144905215810501</v>
      </c>
      <c r="IU311" s="5">
        <v>0.98495571851275099</v>
      </c>
      <c r="IV311" s="5">
        <v>0.70166976527648495</v>
      </c>
      <c r="IW311" s="5">
        <v>0.85954021598619201</v>
      </c>
      <c r="IX311" s="5">
        <v>0.628777483955691</v>
      </c>
      <c r="IY311" s="5">
        <v>0.80327414817089604</v>
      </c>
      <c r="IZ311" s="5">
        <v>0.67453553713200542</v>
      </c>
      <c r="JA311" s="5">
        <v>0.48066539542830039</v>
      </c>
      <c r="JB311" s="5">
        <v>-0.57350666635464598</v>
      </c>
      <c r="JC311" s="5">
        <v>1.1180210881925345</v>
      </c>
      <c r="JD311" s="5">
        <f t="shared" si="590"/>
        <v>-0.47938754913547954</v>
      </c>
      <c r="JE311" s="5">
        <f t="shared" si="591"/>
        <v>-0.59768738800327104</v>
      </c>
      <c r="JF311" s="5">
        <f t="shared" si="654"/>
        <v>-141.2679214398797</v>
      </c>
      <c r="JG311" s="5" t="str">
        <f t="shared" si="592"/>
        <v>Depressed</v>
      </c>
      <c r="JH311" s="6">
        <v>0.6364962985032</v>
      </c>
      <c r="JI311" s="6">
        <v>0.54074382278193101</v>
      </c>
      <c r="JJ311" s="6">
        <v>-3.8719551121871899E-2</v>
      </c>
      <c r="JK311" s="6">
        <v>-1.36581317681843E-2</v>
      </c>
      <c r="JL311" s="6">
        <v>0.34171839506807999</v>
      </c>
      <c r="JM311" s="6">
        <v>0.36505740709482098</v>
      </c>
      <c r="JN311" s="6">
        <v>-3.9581853938948738E-2</v>
      </c>
      <c r="JO311" s="6">
        <v>-1.5078508747490546E-2</v>
      </c>
      <c r="JP311" s="6">
        <v>9.5752475721268993E-2</v>
      </c>
      <c r="JQ311" s="6">
        <v>-4.4491928148760539E-2</v>
      </c>
      <c r="JR311" s="6">
        <f t="shared" si="593"/>
        <v>-2.3150628581111277E-2</v>
      </c>
      <c r="JS311" s="6">
        <f t="shared" si="594"/>
        <v>0.28655748067459386</v>
      </c>
      <c r="JT311" s="6">
        <f t="shared" si="655"/>
        <v>-4.6188246638679642</v>
      </c>
      <c r="JU311" s="6" t="str">
        <f t="shared" si="595"/>
        <v>Contented</v>
      </c>
      <c r="JV311" s="3">
        <v>0.77611607625093304</v>
      </c>
      <c r="JW311" s="3">
        <v>1.08143266213345</v>
      </c>
      <c r="JX311" s="3">
        <v>0.108909090407694</v>
      </c>
      <c r="JY311" s="3">
        <v>5.9297434821717898E-3</v>
      </c>
      <c r="JZ311" s="3">
        <v>0.87839177942721003</v>
      </c>
      <c r="KA311" s="3">
        <v>0.92630658368532803</v>
      </c>
      <c r="KB311" s="3">
        <v>6.5825671382536158E-2</v>
      </c>
      <c r="KC311" s="3">
        <v>2.9534430302743699E-3</v>
      </c>
      <c r="KD311" s="3">
        <v>-0.30531658588251698</v>
      </c>
      <c r="KE311" s="3">
        <v>6.1822783713200297E-2</v>
      </c>
      <c r="KF311" s="3">
        <f t="shared" si="596"/>
        <v>-0.20186105364229501</v>
      </c>
      <c r="KG311" s="3">
        <f t="shared" si="597"/>
        <v>-0.10871419768213997</v>
      </c>
      <c r="KH311" s="3">
        <f t="shared" si="656"/>
        <v>-118.3051088860898</v>
      </c>
      <c r="KI311" s="3" t="str">
        <f t="shared" si="598"/>
        <v>Bored</v>
      </c>
      <c r="KJ311" s="7">
        <v>-5.8858145166673703E-2</v>
      </c>
      <c r="KK311" s="7">
        <v>4.05936640434986E-3</v>
      </c>
      <c r="KL311" s="7">
        <v>-3.1703579734095398E-2</v>
      </c>
      <c r="KM311" s="7">
        <v>-3.3946979501660202E-2</v>
      </c>
      <c r="KN311" s="7">
        <v>-0.125998366314588</v>
      </c>
      <c r="KO311" s="7">
        <v>-0.18894662547222199</v>
      </c>
      <c r="KP311" s="7">
        <v>0.17150372188706528</v>
      </c>
      <c r="KQ311" s="7">
        <v>0.18360907978628352</v>
      </c>
      <c r="KR311" s="7">
        <v>-6.2917511571023557E-2</v>
      </c>
      <c r="KS311" s="7">
        <v>1.1980296042818523</v>
      </c>
      <c r="KT311" s="7">
        <f t="shared" si="599"/>
        <v>8.7927342837344824E-2</v>
      </c>
      <c r="KU311" s="7">
        <f t="shared" si="600"/>
        <v>0.43742899764240928</v>
      </c>
      <c r="KV311" s="7">
        <f t="shared" si="657"/>
        <v>11.365531937351349</v>
      </c>
      <c r="KW311" s="7" t="str">
        <f t="shared" si="601"/>
        <v>happy</v>
      </c>
      <c r="LL311" s="5">
        <v>0.46085280059003098</v>
      </c>
      <c r="LM311" s="5">
        <v>-0.15348242466384701</v>
      </c>
      <c r="LN311" s="5">
        <v>-0.13684686754438599</v>
      </c>
      <c r="LO311" s="5">
        <v>-0.14716000277535701</v>
      </c>
      <c r="LP311" s="5">
        <v>-3.2427747158025197E-2</v>
      </c>
      <c r="LQ311" s="5">
        <v>-0.39956991646807399</v>
      </c>
      <c r="LR311" s="5">
        <v>-0.31941845241808342</v>
      </c>
      <c r="LS311" s="5">
        <v>0.26608693577567649</v>
      </c>
      <c r="LT311" s="5">
        <v>0.61433522525387796</v>
      </c>
      <c r="LU311" s="5">
        <v>-0.9239890782055985</v>
      </c>
      <c r="LV311" s="5">
        <f t="shared" si="602"/>
        <v>0.61163238770338779</v>
      </c>
      <c r="LW311" s="5">
        <f t="shared" si="603"/>
        <v>-0.30580797399913695</v>
      </c>
      <c r="LX311" s="5">
        <f t="shared" si="658"/>
        <v>116.56443516602175</v>
      </c>
      <c r="LY311" s="5" t="str">
        <f t="shared" si="604"/>
        <v>nervous</v>
      </c>
      <c r="LZ311" s="6">
        <v>1.1218570057763401E-2</v>
      </c>
      <c r="MA311" s="6">
        <v>0.17206872813030599</v>
      </c>
      <c r="MB311" s="6">
        <v>-0.15547213844434199</v>
      </c>
      <c r="MC311" s="6">
        <v>9.5649584258676798E-3</v>
      </c>
      <c r="MD311" s="6">
        <v>-0.29131047153791501</v>
      </c>
      <c r="ME311" s="6">
        <v>1.42973781866462E-2</v>
      </c>
      <c r="MF311" s="6">
        <v>0.5550754506743899</v>
      </c>
      <c r="MG311" s="6">
        <v>5.1323486952078015E-2</v>
      </c>
      <c r="MH311" s="6">
        <v>-0.1608501580725426</v>
      </c>
      <c r="MI311" s="6">
        <v>-0.79605723615806867</v>
      </c>
      <c r="MJ311" s="6">
        <f t="shared" si="605"/>
        <v>3.6430786297897422E-2</v>
      </c>
      <c r="MK311" s="6">
        <f t="shared" si="606"/>
        <v>-0.2850909517993705</v>
      </c>
      <c r="ML311" s="6">
        <f t="shared" si="659"/>
        <v>172.71783722336582</v>
      </c>
      <c r="MM311" s="6" t="str">
        <f t="shared" si="607"/>
        <v>Upset</v>
      </c>
      <c r="MN311" s="3">
        <v>0.312280585049513</v>
      </c>
      <c r="MO311" s="3">
        <v>6.1372959536415403E-2</v>
      </c>
      <c r="MP311" s="3">
        <v>-7.1117906250617702E-2</v>
      </c>
      <c r="MQ311" s="3">
        <v>2.9165244935148101E-2</v>
      </c>
      <c r="MR311" s="3">
        <v>0.16655521030567799</v>
      </c>
      <c r="MS311" s="3">
        <v>0.34477184156587398</v>
      </c>
      <c r="MT311" s="3">
        <v>-0.14852253515814087</v>
      </c>
      <c r="MU311" s="3">
        <v>7.1809967420468607E-2</v>
      </c>
      <c r="MV311" s="3">
        <v>0.25090762551309759</v>
      </c>
      <c r="MW311" s="3">
        <v>-0.11227689907762088</v>
      </c>
      <c r="MX311" s="3">
        <f t="shared" si="608"/>
        <v>-6.6303640996426716E-2</v>
      </c>
      <c r="MY311" s="3">
        <f t="shared" si="609"/>
        <v>-1.646875731394315E-2</v>
      </c>
      <c r="MZ311" s="3">
        <f t="shared" si="660"/>
        <v>-103.94906178914177</v>
      </c>
      <c r="NA311" s="3" t="str">
        <f t="shared" si="610"/>
        <v>Bored</v>
      </c>
      <c r="NB311" s="7">
        <v>0.77660746178747497</v>
      </c>
      <c r="NC311" s="7">
        <v>0.77119839810584201</v>
      </c>
      <c r="ND311" s="7">
        <v>0.246596536125852</v>
      </c>
      <c r="NE311" s="7">
        <v>0.32411285780062099</v>
      </c>
      <c r="NF311" s="7">
        <v>0.93403879561389103</v>
      </c>
      <c r="NG311" s="13">
        <v>1.0172025299419201</v>
      </c>
      <c r="NH311" s="13">
        <v>0.14415402077367856</v>
      </c>
      <c r="NI311" s="13">
        <v>0.1812305354562895</v>
      </c>
      <c r="NJ311" s="13">
        <v>5.409063681632964E-3</v>
      </c>
      <c r="NK311" s="13">
        <v>0.36872156173760023</v>
      </c>
      <c r="NL311" s="7">
        <f t="shared" si="611"/>
        <v>-0.24010265240347217</v>
      </c>
      <c r="NM311" s="7">
        <f t="shared" si="612"/>
        <v>0.11718016458905156</v>
      </c>
      <c r="NN311" s="7">
        <f t="shared" si="661"/>
        <v>-63.985683263973947</v>
      </c>
      <c r="NO311" s="7" t="str">
        <f t="shared" si="613"/>
        <v>Calm</v>
      </c>
      <c r="NP311" s="5">
        <v>0.37897948890447702</v>
      </c>
      <c r="NQ311" s="5">
        <v>0.493494880359997</v>
      </c>
      <c r="NR311" s="5">
        <v>1.2154895919755799</v>
      </c>
      <c r="NS311" s="5">
        <v>0.72532178062004804</v>
      </c>
      <c r="NT311" s="5">
        <v>0.466340234321035</v>
      </c>
      <c r="NU311" s="5">
        <v>0.44762251233855599</v>
      </c>
      <c r="NV311" s="5">
        <v>1.4379051601181101</v>
      </c>
      <c r="NW311" s="5">
        <v>0.77070276912029601</v>
      </c>
      <c r="NX311" s="5">
        <v>-0.11451539145552</v>
      </c>
      <c r="NY311" s="5">
        <v>2.2244909890382201</v>
      </c>
      <c r="NZ311" s="5">
        <f t="shared" si="614"/>
        <v>-0.9392942657585952</v>
      </c>
      <c r="OA311" s="5">
        <f t="shared" si="615"/>
        <v>0.24311137660460003</v>
      </c>
      <c r="OB311" s="5">
        <f t="shared" si="662"/>
        <v>-75.48894509709352</v>
      </c>
      <c r="OC311" s="5" t="str">
        <f t="shared" si="616"/>
        <v>Calm</v>
      </c>
      <c r="OD311" s="1">
        <v>0.323374455582219</v>
      </c>
      <c r="OE311" s="1">
        <v>0.85868969362708003</v>
      </c>
      <c r="OF311" s="1">
        <v>1.0003530531935201</v>
      </c>
      <c r="OG311" s="1">
        <v>0.69841106573843803</v>
      </c>
      <c r="OH311" s="1">
        <v>-7.7221626147319098E-3</v>
      </c>
      <c r="OI311" s="1">
        <v>0.57529827722509397</v>
      </c>
      <c r="OJ311" s="1">
        <v>3.169161369901909</v>
      </c>
      <c r="OK311" s="1">
        <v>0.48704109095377862</v>
      </c>
      <c r="OL311" s="1">
        <v>-0.53531523804486103</v>
      </c>
      <c r="OM311" s="1">
        <v>1.4371166912288877</v>
      </c>
      <c r="ON311" s="1">
        <f t="shared" si="617"/>
        <v>-0.83554167639513999</v>
      </c>
      <c r="OO311" s="1">
        <f t="shared" si="618"/>
        <v>0.40033905788183866</v>
      </c>
      <c r="OP311" s="1">
        <f t="shared" si="663"/>
        <v>-64.399187834930046</v>
      </c>
      <c r="OQ311" s="1" t="str">
        <f t="shared" si="619"/>
        <v>Calm</v>
      </c>
      <c r="OR311" s="3">
        <v>0.85113952657714897</v>
      </c>
      <c r="OS311" s="3">
        <v>-7.6652932343025795E-2</v>
      </c>
      <c r="OT311" s="3">
        <v>4.7513959993341903E-2</v>
      </c>
      <c r="OU311" s="3">
        <v>-4.8970081671355803E-2</v>
      </c>
      <c r="OV311" s="3">
        <v>0.75120823980592999</v>
      </c>
      <c r="OW311" s="3">
        <v>-0.20105007794183899</v>
      </c>
      <c r="OX311" s="3">
        <v>2.9652713967700924E-2</v>
      </c>
      <c r="OY311" s="3">
        <v>0.17633975815070502</v>
      </c>
      <c r="OZ311" s="3">
        <v>0.92779245892017481</v>
      </c>
      <c r="PA311" s="3">
        <v>-1.8801121786411734E-3</v>
      </c>
      <c r="PB311" s="3">
        <f t="shared" si="620"/>
        <v>0.89088201441666515</v>
      </c>
      <c r="PC311" s="3">
        <f t="shared" si="621"/>
        <v>0.22525104409767183</v>
      </c>
      <c r="PD311" s="3">
        <f t="shared" si="664"/>
        <v>75.810684588508792</v>
      </c>
      <c r="PE311" s="3" t="str">
        <f t="shared" si="622"/>
        <v>alert</v>
      </c>
      <c r="PF311" s="1">
        <v>0.37782587661058498</v>
      </c>
      <c r="PG311" s="1">
        <v>0.33713770184091901</v>
      </c>
      <c r="PH311" s="1">
        <v>0.73360896102431605</v>
      </c>
      <c r="PI311" s="1">
        <v>0.94042762188958995</v>
      </c>
      <c r="PJ311" s="1">
        <v>0.66089943343709801</v>
      </c>
      <c r="PK311" s="1">
        <v>0.40442094158619601</v>
      </c>
      <c r="PL311" s="1">
        <v>0.7062588674099407</v>
      </c>
      <c r="PM311" s="1">
        <v>1.2681770082854154</v>
      </c>
      <c r="PN311" s="1">
        <v>4.0688174769665963E-2</v>
      </c>
      <c r="PO311" s="1">
        <v>2.3414291767695352</v>
      </c>
      <c r="PP311" s="1">
        <f t="shared" si="623"/>
        <v>0.18496545057916891</v>
      </c>
      <c r="PQ311" s="1">
        <f t="shared" si="624"/>
        <v>0.53330293338289558</v>
      </c>
      <c r="PR311" s="1">
        <f t="shared" si="665"/>
        <v>19.1280796592389</v>
      </c>
      <c r="PS311" s="1" t="str">
        <f t="shared" si="625"/>
        <v>happy</v>
      </c>
      <c r="PT311" s="5">
        <v>0.731824022721973</v>
      </c>
      <c r="PU311" s="5">
        <v>0.68357323165648398</v>
      </c>
      <c r="PV311" s="5">
        <v>0.17618039233461799</v>
      </c>
      <c r="PW311" s="5">
        <v>-3.4029644116976801E-2</v>
      </c>
      <c r="PX311" s="5">
        <v>0.760678387934412</v>
      </c>
      <c r="PY311" s="5">
        <v>0.75299821282239698</v>
      </c>
      <c r="PZ311" s="5">
        <v>0.11804362329782499</v>
      </c>
      <c r="QA311" s="5">
        <v>-2.3688097273380729E-2</v>
      </c>
      <c r="QB311" s="5">
        <v>4.8250791065489018E-2</v>
      </c>
      <c r="QC311" s="5">
        <v>0.10043169702209419</v>
      </c>
      <c r="QD311" s="5">
        <f t="shared" si="626"/>
        <v>-0.14425551908263956</v>
      </c>
      <c r="QE311" s="5">
        <f t="shared" si="627"/>
        <v>-8.4515190880421476E-2</v>
      </c>
      <c r="QF311" s="5">
        <f t="shared" si="666"/>
        <v>-120.36481994010835</v>
      </c>
      <c r="QG311" s="5" t="str">
        <f t="shared" si="628"/>
        <v>Depressed</v>
      </c>
      <c r="QH311" s="3">
        <v>0.868886283105057</v>
      </c>
      <c r="QI311" s="3">
        <v>0.94210083212074502</v>
      </c>
      <c r="QJ311" s="3">
        <v>0.34750348015138499</v>
      </c>
      <c r="QK311" s="3">
        <v>0.59729450891629998</v>
      </c>
      <c r="QL311" s="3">
        <v>0.88782334849483102</v>
      </c>
      <c r="QM311" s="3">
        <v>0.501080315378439</v>
      </c>
      <c r="QN311" s="3">
        <v>0.19781497972143705</v>
      </c>
      <c r="QO311" s="3">
        <v>0.41387355284630872</v>
      </c>
      <c r="QP311" s="3">
        <v>-7.3214549015688024E-2</v>
      </c>
      <c r="QQ311" s="3">
        <v>0.52170331921432989</v>
      </c>
      <c r="QR311" s="3">
        <f t="shared" si="629"/>
        <v>0.10449154498505564</v>
      </c>
      <c r="QS311" s="3">
        <f t="shared" si="630"/>
        <v>-0.3772256376681743</v>
      </c>
      <c r="QT311" s="3">
        <f t="shared" si="667"/>
        <v>164.51726234498952</v>
      </c>
      <c r="QU311" s="3" t="str">
        <f t="shared" si="631"/>
        <v>Upset</v>
      </c>
      <c r="QV311" s="5">
        <v>0.63024059865526305</v>
      </c>
      <c r="QW311" s="5">
        <v>0.72495236781059003</v>
      </c>
      <c r="QX311" s="5">
        <v>0.13786820776747799</v>
      </c>
      <c r="QY311" s="5">
        <v>-3.9398010468643101E-2</v>
      </c>
      <c r="QZ311" s="5">
        <v>0.58587893395981006</v>
      </c>
      <c r="RA311" s="5">
        <v>0.78054898802329797</v>
      </c>
      <c r="RB311" s="5">
        <v>0.11336731634514098</v>
      </c>
      <c r="RC311" s="5">
        <v>-2.6169362329681055E-2</v>
      </c>
      <c r="RD311" s="5">
        <v>-9.4711769155326975E-2</v>
      </c>
      <c r="RE311" s="5">
        <v>7.2661384566974907E-2</v>
      </c>
      <c r="RF311" s="5">
        <f t="shared" si="632"/>
        <v>-9.0525996284426369E-2</v>
      </c>
      <c r="RG311" s="5">
        <f t="shared" si="633"/>
        <v>-0.156472079237578</v>
      </c>
      <c r="RH311" s="5">
        <f t="shared" si="668"/>
        <v>-149.94872596095192</v>
      </c>
      <c r="RI311" s="5" t="str">
        <f t="shared" si="634"/>
        <v>Depressed</v>
      </c>
    </row>
    <row r="312" spans="1:477" x14ac:dyDescent="0.3">
      <c r="A312" s="1">
        <v>0.48350657317651302</v>
      </c>
      <c r="B312" s="1">
        <v>0.56589215760381495</v>
      </c>
      <c r="C312" s="1">
        <v>0.26392762716322998</v>
      </c>
      <c r="D312" s="1">
        <v>-2.8425184598853798E-3</v>
      </c>
      <c r="E312" s="1">
        <v>0.1035557901414</v>
      </c>
      <c r="F312" s="1">
        <v>0.68891601394608803</v>
      </c>
      <c r="G312" s="1">
        <v>0.44957340762161024</v>
      </c>
      <c r="H312" s="1">
        <v>-2.2653012024733492E-3</v>
      </c>
      <c r="I312" s="1">
        <v>-8.2385584427301928E-2</v>
      </c>
      <c r="J312" s="1">
        <v>0.24879495376290667</v>
      </c>
      <c r="K312" s="18">
        <f t="shared" si="536"/>
        <v>-0.11718256043711917</v>
      </c>
      <c r="L312" s="19">
        <f t="shared" si="537"/>
        <v>-0.63998267902188766</v>
      </c>
      <c r="M312" s="19">
        <f t="shared" si="635"/>
        <v>-169.62392697635207</v>
      </c>
      <c r="N312" s="19" t="str">
        <f t="shared" si="538"/>
        <v>Sad</v>
      </c>
      <c r="O312" s="19">
        <f t="shared" si="636"/>
        <v>7.8507417639089763E-2</v>
      </c>
      <c r="P312" s="9">
        <v>0.20995754306765399</v>
      </c>
      <c r="Q312" s="9">
        <v>0.32141826111056199</v>
      </c>
      <c r="R312" s="9">
        <v>0.49402572455779098</v>
      </c>
      <c r="S312" s="9">
        <v>0.21792638031528999</v>
      </c>
      <c r="T312" s="9">
        <v>0.46041876076265598</v>
      </c>
      <c r="U312" s="9">
        <v>0.40913073986058701</v>
      </c>
      <c r="V312" s="9">
        <v>0.73693792834724359</v>
      </c>
      <c r="W312" s="9">
        <v>0.29830494604139002</v>
      </c>
      <c r="X312" s="9">
        <v>-0.111460718042908</v>
      </c>
      <c r="Y312" s="9">
        <v>1.3398278568105491</v>
      </c>
      <c r="Z312" s="9">
        <f t="shared" si="539"/>
        <v>3.6533035191802732E-2</v>
      </c>
      <c r="AA312" s="9">
        <f t="shared" si="540"/>
        <v>0.35248597998844189</v>
      </c>
      <c r="AB312" s="9">
        <f t="shared" si="637"/>
        <v>5.9172328274640655</v>
      </c>
      <c r="AC312" s="9" t="str">
        <f t="shared" si="541"/>
        <v>happy</v>
      </c>
      <c r="AD312" s="3">
        <v>0.260310387460576</v>
      </c>
      <c r="AE312" s="3">
        <v>0.52594872552046701</v>
      </c>
      <c r="AF312" s="3">
        <v>2.8632319377247001E-2</v>
      </c>
      <c r="AG312" s="3">
        <v>7.8110495757296297E-2</v>
      </c>
      <c r="AH312" s="3">
        <v>0.64236006852338801</v>
      </c>
      <c r="AI312" s="3">
        <v>0.91541963665929005</v>
      </c>
      <c r="AJ312" s="3">
        <v>3.1719570733082299E-2</v>
      </c>
      <c r="AK312" s="3">
        <v>5.4191903892750297E-2</v>
      </c>
      <c r="AL312" s="3">
        <v>-0.26563833805989101</v>
      </c>
      <c r="AM312" s="3">
        <v>0.13576035351734855</v>
      </c>
      <c r="AN312" s="3">
        <f t="shared" si="542"/>
        <v>-0.18157686530334327</v>
      </c>
      <c r="AO312" s="3">
        <f t="shared" si="543"/>
        <v>0.28043326706192206</v>
      </c>
      <c r="AP312" s="3">
        <f t="shared" si="638"/>
        <v>-32.922527866165396</v>
      </c>
      <c r="AQ312" s="3" t="str">
        <f t="shared" si="544"/>
        <v>Relased</v>
      </c>
      <c r="AR312" s="9">
        <v>8.5246653666509298E-2</v>
      </c>
      <c r="AS312" s="9">
        <v>8.8233952642576496E-2</v>
      </c>
      <c r="AT312" s="9">
        <v>-0.13193732946147199</v>
      </c>
      <c r="AU312" s="9">
        <v>-1.06926827494316E-2</v>
      </c>
      <c r="AV312" s="9">
        <v>-0.41868685084950102</v>
      </c>
      <c r="AW312" s="9">
        <v>-0.27547117912375102</v>
      </c>
      <c r="AX312" s="9">
        <v>0.39568513507405612</v>
      </c>
      <c r="AY312" s="9">
        <v>5.7107675382633803E-2</v>
      </c>
      <c r="AZ312" s="9">
        <v>-2.9872989760671986E-3</v>
      </c>
      <c r="BA312" s="9">
        <v>-0.82216689949067556</v>
      </c>
      <c r="BB312" s="9">
        <f t="shared" si="545"/>
        <v>0.11441784102105479</v>
      </c>
      <c r="BC312" s="9">
        <f t="shared" si="546"/>
        <v>-0.27382724088196886</v>
      </c>
      <c r="BD312" s="9">
        <f t="shared" si="639"/>
        <v>157.32254417455511</v>
      </c>
      <c r="BE312" s="9" t="str">
        <f t="shared" si="547"/>
        <v>Upset</v>
      </c>
      <c r="BF312" s="5">
        <v>0.33572186411905702</v>
      </c>
      <c r="BG312" s="5">
        <v>0.68021232602349302</v>
      </c>
      <c r="BH312" s="5">
        <v>0.11611273530675099</v>
      </c>
      <c r="BI312" s="5">
        <v>-2.44745793800176E-2</v>
      </c>
      <c r="BJ312" s="5">
        <v>0.27353875293993002</v>
      </c>
      <c r="BK312" s="5">
        <v>0.301494033466435</v>
      </c>
      <c r="BL312" s="5">
        <v>0.19057974872436118</v>
      </c>
      <c r="BM312" s="5">
        <v>-2.4930651761015409E-2</v>
      </c>
      <c r="BN312" s="5">
        <v>-0.344490461904436</v>
      </c>
      <c r="BO312" s="5">
        <v>9.0200877985881403E-2</v>
      </c>
      <c r="BP312" s="5">
        <f t="shared" si="548"/>
        <v>-0.32772707619412467</v>
      </c>
      <c r="BQ312" s="5">
        <f t="shared" si="549"/>
        <v>-3.515273938487784E-2</v>
      </c>
      <c r="BR312" s="5">
        <f t="shared" si="640"/>
        <v>-96.122265825440778</v>
      </c>
      <c r="BS312" s="5" t="str">
        <f t="shared" si="550"/>
        <v>Bored</v>
      </c>
      <c r="BT312" s="6">
        <v>0.44432623596568899</v>
      </c>
      <c r="BU312" s="6">
        <v>0.213835850861986</v>
      </c>
      <c r="BV312" s="6">
        <v>0.46844640345237099</v>
      </c>
      <c r="BW312" s="6">
        <v>0.16680219066666599</v>
      </c>
      <c r="BX312" s="6">
        <v>0.182274300206552</v>
      </c>
      <c r="BY312" s="6">
        <v>9.2503741978175E-2</v>
      </c>
      <c r="BZ312" s="6">
        <v>0.74759974881924407</v>
      </c>
      <c r="CA312" s="6">
        <v>0.54450092173915787</v>
      </c>
      <c r="CB312" s="6">
        <v>0.23049038510370298</v>
      </c>
      <c r="CC312" s="6">
        <v>0.96518563866375162</v>
      </c>
      <c r="CD312" s="6">
        <f t="shared" si="551"/>
        <v>0.20960347725179473</v>
      </c>
      <c r="CE312" s="6">
        <f t="shared" si="552"/>
        <v>-0.36633426999332186</v>
      </c>
      <c r="CF312" s="6">
        <f t="shared" si="641"/>
        <v>150.22334089209434</v>
      </c>
      <c r="CG312" s="6" t="str">
        <f t="shared" si="553"/>
        <v>Upset</v>
      </c>
      <c r="CH312" s="5">
        <v>0.47560822961958299</v>
      </c>
      <c r="CI312" s="5">
        <v>0.47380446271223697</v>
      </c>
      <c r="CJ312" s="5">
        <v>0.452124321200505</v>
      </c>
      <c r="CK312" s="5">
        <v>0.48569438282154997</v>
      </c>
      <c r="CL312" s="5">
        <v>-4.4360639972833599E-2</v>
      </c>
      <c r="CM312" s="5">
        <v>0.56216543958739595</v>
      </c>
      <c r="CN312" s="5">
        <v>1.0484100828734058</v>
      </c>
      <c r="CO312" s="5">
        <v>0.46883059222416762</v>
      </c>
      <c r="CP312" s="5">
        <v>1.8037669073460161E-3</v>
      </c>
      <c r="CQ312" s="5">
        <v>0.98778825224962019</v>
      </c>
      <c r="CR312" s="5">
        <f t="shared" si="554"/>
        <v>-9.3200239692007192E-2</v>
      </c>
      <c r="CS312" s="5">
        <f t="shared" si="555"/>
        <v>-0.20845056550111274</v>
      </c>
      <c r="CT312" s="5">
        <f t="shared" si="642"/>
        <v>-155.9101251829527</v>
      </c>
      <c r="CU312" s="5" t="str">
        <f t="shared" si="556"/>
        <v>Sad</v>
      </c>
      <c r="CV312" s="3">
        <v>0.116367627703836</v>
      </c>
      <c r="CW312" s="3">
        <v>0.43884364308692198</v>
      </c>
      <c r="CX312" s="3">
        <v>-6.9885956730481397E-2</v>
      </c>
      <c r="CY312" s="3">
        <v>0.34049320908807301</v>
      </c>
      <c r="CZ312" s="3">
        <v>-0.15220221018016</v>
      </c>
      <c r="DA312" s="3">
        <v>0.15788320272905601</v>
      </c>
      <c r="DB312" s="3">
        <v>1.9502377843150602</v>
      </c>
      <c r="DC312" s="3">
        <v>0.57060145940388318</v>
      </c>
      <c r="DD312" s="3">
        <v>-0.32247601538308596</v>
      </c>
      <c r="DE312" s="3">
        <v>0.48739509911637796</v>
      </c>
      <c r="DF312" s="3">
        <f t="shared" si="557"/>
        <v>-0.2518914200052389</v>
      </c>
      <c r="DG312" s="3">
        <f t="shared" si="558"/>
        <v>-0.42662052141459927</v>
      </c>
      <c r="DH312" s="3">
        <f t="shared" si="643"/>
        <v>-149.44093732103636</v>
      </c>
      <c r="DI312" s="3" t="str">
        <f t="shared" si="559"/>
        <v>Depressed</v>
      </c>
      <c r="DJ312" s="7">
        <v>0.194889082433327</v>
      </c>
      <c r="DK312" s="7">
        <v>0.485673759146654</v>
      </c>
      <c r="DL312" s="7">
        <v>-0.109723431030916</v>
      </c>
      <c r="DM312" s="7">
        <v>3.74110103771393E-2</v>
      </c>
      <c r="DN312" s="7">
        <v>0.74784207915902901</v>
      </c>
      <c r="DO312" s="7">
        <v>1.21407808616692</v>
      </c>
      <c r="DP312" s="7">
        <v>-0.11638888741683627</v>
      </c>
      <c r="DQ312" s="7">
        <v>2.2009689520435635E-2</v>
      </c>
      <c r="DR312" s="7">
        <v>-0.29078467671332697</v>
      </c>
      <c r="DS312" s="7">
        <v>-0.1062538478972752</v>
      </c>
      <c r="DT312" s="7">
        <f t="shared" si="560"/>
        <v>-0.65158679778982354</v>
      </c>
      <c r="DU312" s="7">
        <f t="shared" si="561"/>
        <v>5.1666482382309198E-2</v>
      </c>
      <c r="DV312" s="7">
        <f t="shared" si="644"/>
        <v>-85.466313120889268</v>
      </c>
      <c r="DW312" s="7" t="str">
        <f t="shared" si="562"/>
        <v>Calm</v>
      </c>
      <c r="DX312" s="9">
        <v>0.29066234924267798</v>
      </c>
      <c r="DY312" s="9">
        <v>0.75203546137096999</v>
      </c>
      <c r="DZ312" s="9">
        <v>-0.23696262256933501</v>
      </c>
      <c r="EA312" s="9">
        <v>1.12634957163501E-3</v>
      </c>
      <c r="EB312" s="9">
        <v>-0.22273661638692199</v>
      </c>
      <c r="EC312" s="9">
        <v>0.87516069663632601</v>
      </c>
      <c r="ED312" s="9">
        <v>-3.4885545228129984</v>
      </c>
      <c r="EE312" s="9">
        <v>6.9220269854518648E-4</v>
      </c>
      <c r="EF312" s="9">
        <v>-0.46137311212829202</v>
      </c>
      <c r="EG312" s="9">
        <v>-0.22617892796658481</v>
      </c>
      <c r="EH312" s="9">
        <f t="shared" si="563"/>
        <v>-0.40784750890962529</v>
      </c>
      <c r="EI312" s="9">
        <f t="shared" si="564"/>
        <v>-3.4675969459711076E-2</v>
      </c>
      <c r="EJ312" s="9">
        <f t="shared" si="645"/>
        <v>-94.859708601783524</v>
      </c>
      <c r="EK312" s="9" t="str">
        <f t="shared" si="565"/>
        <v>Bored</v>
      </c>
      <c r="EL312" s="1">
        <v>0.41938150826730197</v>
      </c>
      <c r="EM312" s="1">
        <v>0.26315478563810601</v>
      </c>
      <c r="EN312" s="1">
        <v>0.11138976735867</v>
      </c>
      <c r="EO312" s="1">
        <v>6.5685706845554498E-2</v>
      </c>
      <c r="EP312" s="1">
        <v>0.31454754777717298</v>
      </c>
      <c r="EQ312" s="1">
        <v>0.30001229302530102</v>
      </c>
      <c r="ER312" s="1">
        <v>0.15177184557729237</v>
      </c>
      <c r="ES312" s="1">
        <v>0.11663626894073728</v>
      </c>
      <c r="ET312" s="1">
        <v>0.15622672262919596</v>
      </c>
      <c r="EU312" s="1">
        <v>0.25943744792092355</v>
      </c>
      <c r="EV312" s="1">
        <f t="shared" si="566"/>
        <v>-3.6691760744448021E-2</v>
      </c>
      <c r="EW312" s="1">
        <f t="shared" si="567"/>
        <v>-0.71347533903734206</v>
      </c>
      <c r="EX312" s="1">
        <f t="shared" si="646"/>
        <v>-177.05605430268793</v>
      </c>
      <c r="EY312" s="1" t="str">
        <f t="shared" si="568"/>
        <v>Sad</v>
      </c>
      <c r="EZ312" s="3">
        <v>0.78469214822577205</v>
      </c>
      <c r="FA312" s="3">
        <v>0.42649576408190598</v>
      </c>
      <c r="FB312" s="3">
        <v>0.18490861233397901</v>
      </c>
      <c r="FC312" s="3">
        <v>6.5853542514059907E-2</v>
      </c>
      <c r="FD312" s="3">
        <v>0.92606446961897704</v>
      </c>
      <c r="FE312" s="3">
        <v>0.14298036626720401</v>
      </c>
      <c r="FF312" s="3">
        <v>0.10808586703988973</v>
      </c>
      <c r="FG312" s="3">
        <v>0.11563881083775933</v>
      </c>
      <c r="FH312" s="3">
        <v>0.35819638414386606</v>
      </c>
      <c r="FI312" s="3">
        <v>0.2070381914316346</v>
      </c>
      <c r="FJ312" s="3">
        <f t="shared" si="569"/>
        <v>0.15184972098057492</v>
      </c>
      <c r="FK312" s="3">
        <f t="shared" si="570"/>
        <v>-0.13423998118715197</v>
      </c>
      <c r="FL312" s="3">
        <f t="shared" si="647"/>
        <v>131.47770473198167</v>
      </c>
      <c r="FM312" s="3" t="str">
        <f t="shared" si="571"/>
        <v>stressed</v>
      </c>
      <c r="FN312" s="7">
        <v>0.49476631622415101</v>
      </c>
      <c r="FO312" s="7">
        <v>0.82099156793231698</v>
      </c>
      <c r="FP312" s="7">
        <v>-5.45045794265335E-2</v>
      </c>
      <c r="FQ312" s="7">
        <v>0.20258033543256301</v>
      </c>
      <c r="FR312" s="7">
        <v>0.31631633595237202</v>
      </c>
      <c r="FS312" s="7">
        <v>0.89431376447986699</v>
      </c>
      <c r="FT312" s="7">
        <v>-6.719978448592337E-2</v>
      </c>
      <c r="FU312" s="7">
        <v>0.11810161818110843</v>
      </c>
      <c r="FV312" s="7">
        <v>-0.32622525170816596</v>
      </c>
      <c r="FW312" s="7">
        <v>0.11254027643616274</v>
      </c>
      <c r="FX312" s="7">
        <f t="shared" si="572"/>
        <v>-0.36533342626918641</v>
      </c>
      <c r="FY312" s="7">
        <f t="shared" si="573"/>
        <v>0.13329634096502985</v>
      </c>
      <c r="FZ312" s="7">
        <f t="shared" si="648"/>
        <v>-69.954887630022228</v>
      </c>
      <c r="GA312" s="7" t="str">
        <f t="shared" si="574"/>
        <v>Calm</v>
      </c>
      <c r="GB312" s="5">
        <v>0.42818589571173798</v>
      </c>
      <c r="GC312" s="5">
        <v>0.51785214219204001</v>
      </c>
      <c r="GD312" s="5">
        <v>0.22185017742795099</v>
      </c>
      <c r="GE312" s="5">
        <v>0.40571388122844998</v>
      </c>
      <c r="GF312" s="5">
        <v>0.25710167714450299</v>
      </c>
      <c r="GG312" s="5">
        <v>0.484560122479825</v>
      </c>
      <c r="GH312" s="5">
        <v>0.32373296440104937</v>
      </c>
      <c r="GI312" s="5">
        <v>0.40473754714210181</v>
      </c>
      <c r="GJ312" s="5">
        <v>-8.9666246480302025E-2</v>
      </c>
      <c r="GK312" s="5">
        <v>0.66336028099562605</v>
      </c>
      <c r="GL312" s="5">
        <f t="shared" si="575"/>
        <v>-2.3692736035844097E-2</v>
      </c>
      <c r="GM312" s="5">
        <f t="shared" si="576"/>
        <v>-0.59886910416943351</v>
      </c>
      <c r="GN312" s="5">
        <f t="shared" si="649"/>
        <v>-177.73441944089794</v>
      </c>
      <c r="GO312" s="5" t="str">
        <f t="shared" si="577"/>
        <v>Sad</v>
      </c>
      <c r="GP312" s="6">
        <v>0.25956129427754898</v>
      </c>
      <c r="GQ312" s="6">
        <v>6.2727025876989098E-2</v>
      </c>
      <c r="GR312" s="6">
        <v>0.407186082927255</v>
      </c>
      <c r="GS312" s="6">
        <v>0.63323624173249304</v>
      </c>
      <c r="GT312" s="6">
        <v>-0.18083514493600999</v>
      </c>
      <c r="GU312" s="6">
        <v>-0.38885592657880202</v>
      </c>
      <c r="GV312" s="6">
        <v>5.1721834019945865</v>
      </c>
      <c r="GW312" s="6">
        <v>-1.9416747193204913</v>
      </c>
      <c r="GX312" s="6">
        <v>-9.6238544773190993E-2</v>
      </c>
      <c r="GY312" s="6">
        <v>1.9616085928067566</v>
      </c>
      <c r="GZ312" s="6">
        <f t="shared" si="578"/>
        <v>8.3543254682074908E-2</v>
      </c>
      <c r="HA312" s="6">
        <f t="shared" si="579"/>
        <v>0.64903591401859262</v>
      </c>
      <c r="HB312" s="6">
        <f t="shared" si="650"/>
        <v>7.3347243030057658</v>
      </c>
      <c r="HC312" s="6" t="str">
        <f t="shared" si="580"/>
        <v>happy</v>
      </c>
      <c r="HD312" s="3">
        <v>0.40585044542926202</v>
      </c>
      <c r="HE312" s="3">
        <v>0.309260726549137</v>
      </c>
      <c r="HF312" s="3">
        <v>-7.0750884788185597E-3</v>
      </c>
      <c r="HG312" s="3">
        <v>0.35629043418527601</v>
      </c>
      <c r="HH312" s="3">
        <v>0.61519874465411895</v>
      </c>
      <c r="HI312" s="3">
        <v>0.48363828121489999</v>
      </c>
      <c r="HJ312" s="3">
        <v>-6.9292337210911398E-3</v>
      </c>
      <c r="HK312" s="3">
        <v>0.44935159546990677</v>
      </c>
      <c r="HL312" s="3">
        <v>9.6589718880125019E-2</v>
      </c>
      <c r="HM312" s="3">
        <v>0.4883371416787291</v>
      </c>
      <c r="HN312" s="3">
        <f t="shared" si="581"/>
        <v>0.2709646682426663</v>
      </c>
      <c r="HO312" s="3">
        <f t="shared" si="582"/>
        <v>-0.5665653172897529</v>
      </c>
      <c r="HP312" s="3">
        <f t="shared" si="651"/>
        <v>154.44014618980509</v>
      </c>
      <c r="HQ312" s="3" t="str">
        <f t="shared" si="583"/>
        <v>Upset</v>
      </c>
      <c r="HR312" s="5">
        <v>1.12940462588959</v>
      </c>
      <c r="HS312" s="5">
        <v>1.20112627978912</v>
      </c>
      <c r="HT312" s="5">
        <v>0.78046370844276503</v>
      </c>
      <c r="HU312" s="5">
        <v>1.09530784468714</v>
      </c>
      <c r="HV312" s="5">
        <v>1.3941927881575999</v>
      </c>
      <c r="HW312" s="5">
        <v>1.2507961144014901</v>
      </c>
      <c r="HX312" s="5">
        <v>0.30926632912937801</v>
      </c>
      <c r="HY312" s="5">
        <v>0.44671391202359201</v>
      </c>
      <c r="HZ312" s="5">
        <v>-7.1721653899530002E-2</v>
      </c>
      <c r="IA312" s="5">
        <v>0.80486877413180302</v>
      </c>
      <c r="IB312" s="5">
        <f t="shared" si="584"/>
        <v>-3.6421866911395151E-2</v>
      </c>
      <c r="IC312" s="5">
        <f t="shared" si="585"/>
        <v>0.19053582649164813</v>
      </c>
      <c r="ID312" s="5">
        <f t="shared" si="652"/>
        <v>-10.821821811612105</v>
      </c>
      <c r="IE312" s="5" t="str">
        <f t="shared" si="586"/>
        <v>Contented</v>
      </c>
      <c r="IF312" s="6">
        <v>0.13932395189149199</v>
      </c>
      <c r="IG312" s="6">
        <v>0.52737960512204496</v>
      </c>
      <c r="IH312" s="6">
        <v>9.7706282426554297E-2</v>
      </c>
      <c r="II312" s="6">
        <v>0.24429440605277999</v>
      </c>
      <c r="IJ312" s="6">
        <v>-0.40622625932172601</v>
      </c>
      <c r="IK312" s="6">
        <v>0.20583785764190199</v>
      </c>
      <c r="IL312" s="6">
        <v>-0.36607507581062737</v>
      </c>
      <c r="IM312" s="6">
        <v>0.3331813799577063</v>
      </c>
      <c r="IN312" s="6">
        <v>-0.38805565323055297</v>
      </c>
      <c r="IO312" s="6">
        <v>0.51297264711067114</v>
      </c>
      <c r="IP312" s="6">
        <f t="shared" si="587"/>
        <v>-0.53139412410992937</v>
      </c>
      <c r="IQ312" s="6">
        <f t="shared" si="588"/>
        <v>-0.19873728497737908</v>
      </c>
      <c r="IR312" s="6">
        <f t="shared" si="653"/>
        <v>-110.50540732379746</v>
      </c>
      <c r="IS312" s="6" t="str">
        <f t="shared" si="589"/>
        <v>Bored</v>
      </c>
      <c r="IT312" s="5">
        <v>0.41144905215810501</v>
      </c>
      <c r="IU312" s="5">
        <v>0.98495571851275099</v>
      </c>
      <c r="IV312" s="5">
        <v>0.70166976527648495</v>
      </c>
      <c r="IW312" s="5">
        <v>0.85954021598619201</v>
      </c>
      <c r="IX312" s="5">
        <v>0.628777483955691</v>
      </c>
      <c r="IY312" s="5">
        <v>0.80327414817089604</v>
      </c>
      <c r="IZ312" s="5">
        <v>0.67453553713200542</v>
      </c>
      <c r="JA312" s="5">
        <v>0.48066539542830039</v>
      </c>
      <c r="JB312" s="5">
        <v>-0.57350666635464598</v>
      </c>
      <c r="JC312" s="5">
        <v>1.1180210881925345</v>
      </c>
      <c r="JD312" s="5">
        <f t="shared" si="590"/>
        <v>-0.47938754913547954</v>
      </c>
      <c r="JE312" s="5">
        <f t="shared" si="591"/>
        <v>-0.59768738800327104</v>
      </c>
      <c r="JF312" s="5">
        <f t="shared" si="654"/>
        <v>-141.2679214398797</v>
      </c>
      <c r="JG312" s="5" t="str">
        <f t="shared" si="592"/>
        <v>Depressed</v>
      </c>
      <c r="JH312" s="6">
        <v>0.88012657976779496</v>
      </c>
      <c r="JI312" s="6">
        <v>0.538890763569978</v>
      </c>
      <c r="JJ312" s="6">
        <v>-2.2058133510964899E-2</v>
      </c>
      <c r="JK312" s="6">
        <v>-5.2114167022142997E-3</v>
      </c>
      <c r="JL312" s="6">
        <v>0.71166365788257802</v>
      </c>
      <c r="JM312" s="6">
        <v>0.48905860182708899</v>
      </c>
      <c r="JN312" s="6">
        <v>-1.3857437361548786E-2</v>
      </c>
      <c r="JO312" s="6">
        <v>-5.0697212116097568E-3</v>
      </c>
      <c r="JP312" s="6">
        <v>0.34123581619781695</v>
      </c>
      <c r="JQ312" s="6">
        <v>-1.9217207133660905E-2</v>
      </c>
      <c r="JR312" s="6">
        <f t="shared" si="593"/>
        <v>0.14580031470524135</v>
      </c>
      <c r="JS312" s="6">
        <f t="shared" si="594"/>
        <v>0.30074831009120961</v>
      </c>
      <c r="JT312" s="6">
        <f t="shared" si="655"/>
        <v>25.863727118953896</v>
      </c>
      <c r="JU312" s="6" t="str">
        <f t="shared" si="595"/>
        <v>happy</v>
      </c>
      <c r="JV312" s="3">
        <v>0.77611607625093304</v>
      </c>
      <c r="JW312" s="3">
        <v>1.08143266213345</v>
      </c>
      <c r="JX312" s="3">
        <v>0.108909090407694</v>
      </c>
      <c r="JY312" s="3">
        <v>5.9297434821717898E-3</v>
      </c>
      <c r="JZ312" s="3">
        <v>0.87839177942721003</v>
      </c>
      <c r="KA312" s="3">
        <v>0.92630658368532803</v>
      </c>
      <c r="KB312" s="3">
        <v>6.5825671382536158E-2</v>
      </c>
      <c r="KC312" s="3">
        <v>2.9534430302743699E-3</v>
      </c>
      <c r="KD312" s="3">
        <v>-0.30531658588251698</v>
      </c>
      <c r="KE312" s="3">
        <v>6.1822783713200297E-2</v>
      </c>
      <c r="KF312" s="3">
        <f t="shared" si="596"/>
        <v>-0.20186105364229501</v>
      </c>
      <c r="KG312" s="3">
        <f t="shared" si="597"/>
        <v>-0.10871419768213997</v>
      </c>
      <c r="KH312" s="3">
        <f t="shared" si="656"/>
        <v>-118.3051088860898</v>
      </c>
      <c r="KI312" s="3" t="str">
        <f t="shared" si="598"/>
        <v>Bored</v>
      </c>
      <c r="KJ312" s="7">
        <v>1.8884885648366202E-2</v>
      </c>
      <c r="KK312" s="7">
        <v>3.6391605292729799E-2</v>
      </c>
      <c r="KL312" s="7">
        <v>-5.0798822550144597E-2</v>
      </c>
      <c r="KM312" s="7">
        <v>-9.9283793155181196E-2</v>
      </c>
      <c r="KN312" s="7">
        <v>-0.17134585396155999</v>
      </c>
      <c r="KO312" s="7">
        <v>-0.29945056772687201</v>
      </c>
      <c r="KP312" s="7">
        <v>0.33319231218439355</v>
      </c>
      <c r="KQ312" s="7">
        <v>0.37742030241618268</v>
      </c>
      <c r="KR312" s="7">
        <v>-1.7506719644363598E-2</v>
      </c>
      <c r="KS312" s="7">
        <v>-2.7151256013204157</v>
      </c>
      <c r="KT312" s="7">
        <f t="shared" si="599"/>
        <v>0.12339876183572951</v>
      </c>
      <c r="KU312" s="7">
        <f t="shared" si="600"/>
        <v>-0.92027605884430053</v>
      </c>
      <c r="KV312" s="7">
        <f t="shared" si="657"/>
        <v>172.36282884355066</v>
      </c>
      <c r="KW312" s="7" t="str">
        <f t="shared" si="601"/>
        <v>Upset</v>
      </c>
      <c r="LL312" s="5">
        <v>0.44870423366342899</v>
      </c>
      <c r="LM312" s="5">
        <v>-0.30426291542095002</v>
      </c>
      <c r="LN312" s="5">
        <v>-6.9318831130484093E-2</v>
      </c>
      <c r="LO312" s="5">
        <v>-8.0750568083498203E-2</v>
      </c>
      <c r="LP312" s="5">
        <v>6.1272281700956499E-2</v>
      </c>
      <c r="LQ312" s="5">
        <v>-0.237075052908543</v>
      </c>
      <c r="LR312" s="5">
        <v>-0.13592553586698949</v>
      </c>
      <c r="LS312" s="5">
        <v>0.14916849141892857</v>
      </c>
      <c r="LT312" s="5">
        <v>0.75296714908437901</v>
      </c>
      <c r="LU312" s="5">
        <v>-1.038964480800814</v>
      </c>
      <c r="LV312" s="5">
        <f t="shared" si="602"/>
        <v>0.73594580909493956</v>
      </c>
      <c r="LW312" s="5">
        <f t="shared" si="603"/>
        <v>-0.34735677753530092</v>
      </c>
      <c r="LX312" s="5">
        <f t="shared" si="658"/>
        <v>115.26669645202055</v>
      </c>
      <c r="LY312" s="5" t="str">
        <f t="shared" si="604"/>
        <v>nervous</v>
      </c>
      <c r="LZ312" s="6">
        <v>8.3678268735366806E-3</v>
      </c>
      <c r="MA312" s="6">
        <v>0.19783660812502901</v>
      </c>
      <c r="MB312" s="6">
        <v>4.2620725276425901E-2</v>
      </c>
      <c r="MC312" s="6">
        <v>8.5998379955449997E-2</v>
      </c>
      <c r="MD312" s="6">
        <v>-0.254581286013358</v>
      </c>
      <c r="ME312" s="6">
        <v>0.12016736128830401</v>
      </c>
      <c r="MF312" s="6">
        <v>-0.17310477430976737</v>
      </c>
      <c r="MG312" s="6">
        <v>0.27043178144632407</v>
      </c>
      <c r="MH312" s="6">
        <v>-0.18946878125149233</v>
      </c>
      <c r="MI312" s="6">
        <v>0.62374558157670335</v>
      </c>
      <c r="MJ312" s="6">
        <f t="shared" si="605"/>
        <v>1.5690239436564779E-2</v>
      </c>
      <c r="MK312" s="6">
        <f t="shared" si="606"/>
        <v>0.21923638681690272</v>
      </c>
      <c r="ML312" s="6">
        <f t="shared" si="659"/>
        <v>4.0935465407472833</v>
      </c>
      <c r="MM312" s="6" t="str">
        <f t="shared" si="607"/>
        <v>happy</v>
      </c>
      <c r="MN312" s="3">
        <v>0.31402939726979101</v>
      </c>
      <c r="MO312" s="3">
        <v>7.9122629772296907E-2</v>
      </c>
      <c r="MP312" s="3">
        <v>-4.8214193974523603E-2</v>
      </c>
      <c r="MQ312" s="3">
        <v>3.2496162939006999E-2</v>
      </c>
      <c r="MR312" s="3">
        <v>0.14111861289875999</v>
      </c>
      <c r="MS312" s="3">
        <v>0.34549769909523598</v>
      </c>
      <c r="MT312" s="3">
        <v>-0.10593080250239666</v>
      </c>
      <c r="MU312" s="3">
        <v>7.6529927395785846E-2</v>
      </c>
      <c r="MV312" s="3">
        <v>0.23490676749749412</v>
      </c>
      <c r="MW312" s="3">
        <v>-3.9979524342714248E-2</v>
      </c>
      <c r="MX312" s="3">
        <f t="shared" si="608"/>
        <v>-8.1721727204635997E-2</v>
      </c>
      <c r="MY312" s="3">
        <f t="shared" si="609"/>
        <v>1.3313209096886158E-2</v>
      </c>
      <c r="MZ312" s="3">
        <f t="shared" si="660"/>
        <v>-80.747281249771731</v>
      </c>
      <c r="NA312" s="3" t="str">
        <f t="shared" si="610"/>
        <v>Calm</v>
      </c>
      <c r="NB312" s="7">
        <v>0.79182322169691</v>
      </c>
      <c r="NC312" s="7">
        <v>0.763950234580134</v>
      </c>
      <c r="ND312" s="7">
        <v>0.272897661481521</v>
      </c>
      <c r="NE312" s="7">
        <v>0.317625584478265</v>
      </c>
      <c r="NF312" s="7">
        <v>0.91170882393039698</v>
      </c>
      <c r="NG312" s="13">
        <v>1.0917047317053501</v>
      </c>
      <c r="NH312" s="13">
        <v>0.16019520277414531</v>
      </c>
      <c r="NI312" s="13">
        <v>0.17116629451544269</v>
      </c>
      <c r="NJ312" s="13">
        <v>2.7872987116775993E-2</v>
      </c>
      <c r="NK312" s="13">
        <v>0.37956891704072671</v>
      </c>
      <c r="NL312" s="7">
        <f t="shared" si="611"/>
        <v>-0.21672353351410012</v>
      </c>
      <c r="NM312" s="7">
        <f t="shared" si="612"/>
        <v>0.12108903602491061</v>
      </c>
      <c r="NN312" s="7">
        <f t="shared" si="661"/>
        <v>-60.80677982111235</v>
      </c>
      <c r="NO312" s="7" t="str">
        <f t="shared" si="613"/>
        <v>Calm</v>
      </c>
      <c r="NP312" s="5">
        <v>0.37897948890447702</v>
      </c>
      <c r="NQ312" s="5">
        <v>0.493494880359997</v>
      </c>
      <c r="NR312" s="5">
        <v>1.2154895919755799</v>
      </c>
      <c r="NS312" s="5">
        <v>0.72532178062004804</v>
      </c>
      <c r="NT312" s="5">
        <v>0.466340234321035</v>
      </c>
      <c r="NU312" s="5">
        <v>0.44762251233855599</v>
      </c>
      <c r="NV312" s="5">
        <v>1.4379051601181101</v>
      </c>
      <c r="NW312" s="5">
        <v>0.77070276912029601</v>
      </c>
      <c r="NX312" s="5">
        <v>-0.11451539145552</v>
      </c>
      <c r="NY312" s="5">
        <v>2.2244909890382201</v>
      </c>
      <c r="NZ312" s="5">
        <f t="shared" si="614"/>
        <v>-0.9392942657585952</v>
      </c>
      <c r="OA312" s="5">
        <f t="shared" si="615"/>
        <v>0.24311137660460003</v>
      </c>
      <c r="OB312" s="5">
        <f t="shared" si="662"/>
        <v>-75.48894509709352</v>
      </c>
      <c r="OC312" s="5" t="str">
        <f t="shared" si="616"/>
        <v>Calm</v>
      </c>
      <c r="OD312" s="1">
        <v>0.34000725876673199</v>
      </c>
      <c r="OE312" s="1">
        <v>0.85425703486439297</v>
      </c>
      <c r="OF312" s="1">
        <v>1.03980008318538</v>
      </c>
      <c r="OG312" s="1">
        <v>0.74662013129405702</v>
      </c>
      <c r="OH312" s="1">
        <v>0.15563505141025399</v>
      </c>
      <c r="OI312" s="1">
        <v>0.76917918379905104</v>
      </c>
      <c r="OJ312" s="1">
        <v>2.0978840220764927</v>
      </c>
      <c r="OK312" s="1">
        <v>0.45990111758670787</v>
      </c>
      <c r="OL312" s="1">
        <v>-0.51424977609766098</v>
      </c>
      <c r="OM312" s="1">
        <v>1.4958332288809202</v>
      </c>
      <c r="ON312" s="1">
        <f t="shared" si="617"/>
        <v>-0.80795169733642802</v>
      </c>
      <c r="OO312" s="1">
        <f t="shared" si="618"/>
        <v>0.42331162571570924</v>
      </c>
      <c r="OP312" s="1">
        <f t="shared" si="663"/>
        <v>-62.348525244014212</v>
      </c>
      <c r="OQ312" s="1" t="str">
        <f t="shared" si="619"/>
        <v>Calm</v>
      </c>
      <c r="OR312" s="3">
        <v>0.85113952657714897</v>
      </c>
      <c r="OS312" s="3">
        <v>-7.6652932343025795E-2</v>
      </c>
      <c r="OT312" s="3">
        <v>4.7513959993341903E-2</v>
      </c>
      <c r="OU312" s="3">
        <v>-4.8970081671355803E-2</v>
      </c>
      <c r="OV312" s="3">
        <v>0.75120823980592999</v>
      </c>
      <c r="OW312" s="3">
        <v>-0.20105007794183899</v>
      </c>
      <c r="OX312" s="3">
        <v>2.9652713967700924E-2</v>
      </c>
      <c r="OY312" s="3">
        <v>0.17633975815070502</v>
      </c>
      <c r="OZ312" s="3">
        <v>0.92779245892017481</v>
      </c>
      <c r="PA312" s="3">
        <v>-1.8801121786411734E-3</v>
      </c>
      <c r="PB312" s="3">
        <f t="shared" si="620"/>
        <v>0.89088201441666515</v>
      </c>
      <c r="PC312" s="3">
        <f t="shared" si="621"/>
        <v>0.22525104409767183</v>
      </c>
      <c r="PD312" s="3">
        <f t="shared" si="664"/>
        <v>75.810684588508792</v>
      </c>
      <c r="PE312" s="3" t="str">
        <f t="shared" si="622"/>
        <v>alert</v>
      </c>
      <c r="PF312" s="1">
        <v>0.584126490674302</v>
      </c>
      <c r="PG312" s="1">
        <v>0.39690763742676699</v>
      </c>
      <c r="PH312" s="1">
        <v>0.74173906050522098</v>
      </c>
      <c r="PI312" s="1">
        <v>0.93566670989285505</v>
      </c>
      <c r="PJ312" s="1">
        <v>0.66233959960964395</v>
      </c>
      <c r="PK312" s="1">
        <v>0.42181714213542998</v>
      </c>
      <c r="PL312" s="1">
        <v>0.59507359749855071</v>
      </c>
      <c r="PM312" s="1">
        <v>1.1428342383788497</v>
      </c>
      <c r="PN312" s="1">
        <v>0.18721885324753501</v>
      </c>
      <c r="PO312" s="1">
        <v>1.7098342680951715</v>
      </c>
      <c r="PP312" s="1">
        <f t="shared" si="623"/>
        <v>0.31954523501200627</v>
      </c>
      <c r="PQ312" s="1">
        <f t="shared" si="624"/>
        <v>4.4197025792047651E-2</v>
      </c>
      <c r="PR312" s="1">
        <f t="shared" si="665"/>
        <v>82.125252607629534</v>
      </c>
      <c r="PS312" s="1" t="str">
        <f t="shared" si="625"/>
        <v>alert</v>
      </c>
      <c r="PT312" s="5">
        <v>0.72677966960102802</v>
      </c>
      <c r="PU312" s="5">
        <v>0.50203082867441395</v>
      </c>
      <c r="PV312" s="5">
        <v>0.23205686046854099</v>
      </c>
      <c r="PW312" s="5">
        <v>-0.12512286088279401</v>
      </c>
      <c r="PX312" s="5">
        <v>0.68087228463803195</v>
      </c>
      <c r="PY312" s="5">
        <v>0.24195719746342001</v>
      </c>
      <c r="PZ312" s="5">
        <v>0.16485386161665572</v>
      </c>
      <c r="QA312" s="5">
        <v>-0.16817859493294221</v>
      </c>
      <c r="QB312" s="5">
        <v>0.22474884092661407</v>
      </c>
      <c r="QC312" s="5">
        <v>8.7022368164840797E-2</v>
      </c>
      <c r="QD312" s="5">
        <f t="shared" si="626"/>
        <v>3.5322371055025892E-2</v>
      </c>
      <c r="QE312" s="5">
        <f t="shared" si="627"/>
        <v>-8.9655506537870466E-2</v>
      </c>
      <c r="QF312" s="5">
        <f t="shared" si="666"/>
        <v>158.49661001106671</v>
      </c>
      <c r="QG312" s="5" t="str">
        <f t="shared" si="628"/>
        <v>Upset</v>
      </c>
      <c r="QH312" s="3">
        <v>0.868886283105057</v>
      </c>
      <c r="QI312" s="3">
        <v>0.94210083212074502</v>
      </c>
      <c r="QJ312" s="3">
        <v>0.39005611827145897</v>
      </c>
      <c r="QK312" s="3">
        <v>0.72398261201720104</v>
      </c>
      <c r="QL312" s="3">
        <v>1.0145332369476801</v>
      </c>
      <c r="QM312" s="3">
        <v>0.51552272484088602</v>
      </c>
      <c r="QN312" s="3">
        <v>0.20709996584326423</v>
      </c>
      <c r="QO312" s="3">
        <v>0.49668695909821831</v>
      </c>
      <c r="QP312" s="3">
        <v>-7.3214549015688024E-2</v>
      </c>
      <c r="QQ312" s="3">
        <v>0.6151555253609613</v>
      </c>
      <c r="QR312" s="3">
        <f t="shared" si="629"/>
        <v>0.10449154498505564</v>
      </c>
      <c r="QS312" s="3">
        <f t="shared" si="630"/>
        <v>-0.3163739249071249</v>
      </c>
      <c r="QT312" s="3">
        <f t="shared" si="667"/>
        <v>161.72271495698419</v>
      </c>
      <c r="QU312" s="3" t="str">
        <f t="shared" si="631"/>
        <v>Upset</v>
      </c>
      <c r="QV312" s="5">
        <v>0.63024059865526305</v>
      </c>
      <c r="QW312" s="5">
        <v>0.72495236781059003</v>
      </c>
      <c r="QX312" s="5">
        <v>0.13786820776747799</v>
      </c>
      <c r="QY312" s="5">
        <v>-3.9398010468643101E-2</v>
      </c>
      <c r="QZ312" s="5">
        <v>0.58587893395981006</v>
      </c>
      <c r="RA312" s="5">
        <v>0.78054898802329797</v>
      </c>
      <c r="RB312" s="5">
        <v>0.11336731634514098</v>
      </c>
      <c r="RC312" s="5">
        <v>-2.6169362329681055E-2</v>
      </c>
      <c r="RD312" s="5">
        <v>-9.4711769155326975E-2</v>
      </c>
      <c r="RE312" s="5">
        <v>7.2661384566974907E-2</v>
      </c>
      <c r="RF312" s="5">
        <f t="shared" si="632"/>
        <v>-9.0525996284426369E-2</v>
      </c>
      <c r="RG312" s="5">
        <f t="shared" si="633"/>
        <v>-0.156472079237578</v>
      </c>
      <c r="RH312" s="5">
        <f t="shared" si="668"/>
        <v>-149.94872596095192</v>
      </c>
      <c r="RI312" s="5" t="str">
        <f t="shared" si="634"/>
        <v>Depressed</v>
      </c>
    </row>
    <row r="313" spans="1:477" x14ac:dyDescent="0.3">
      <c r="A313" s="1">
        <v>0.48350657317651302</v>
      </c>
      <c r="B313" s="1">
        <v>0.56589215760381495</v>
      </c>
      <c r="C313" s="1">
        <v>0.26392762716322998</v>
      </c>
      <c r="D313" s="1">
        <v>-2.8425184598853798E-3</v>
      </c>
      <c r="E313" s="1">
        <v>0.1035557901414</v>
      </c>
      <c r="F313" s="1">
        <v>0.68891601394608803</v>
      </c>
      <c r="G313" s="1">
        <v>0.44957340762161024</v>
      </c>
      <c r="H313" s="1">
        <v>-2.2653012024733492E-3</v>
      </c>
      <c r="I313" s="1">
        <v>-8.2385584427301928E-2</v>
      </c>
      <c r="J313" s="1">
        <v>0.24879495376290667</v>
      </c>
      <c r="K313" s="18">
        <f t="shared" si="536"/>
        <v>-0.11718256043711917</v>
      </c>
      <c r="L313" s="19">
        <f t="shared" si="537"/>
        <v>-0.63998267902188766</v>
      </c>
      <c r="M313" s="19">
        <f t="shared" si="635"/>
        <v>-169.62392697635207</v>
      </c>
      <c r="N313" s="19" t="str">
        <f t="shared" si="538"/>
        <v>Sad</v>
      </c>
      <c r="O313" s="19">
        <f t="shared" si="636"/>
        <v>7.8507417639089763E-2</v>
      </c>
      <c r="P313" s="9">
        <v>-0.24407945833818101</v>
      </c>
      <c r="Q313" s="9">
        <v>0.24066023552405</v>
      </c>
      <c r="R313" s="9">
        <v>0.104543530821683</v>
      </c>
      <c r="S313" s="9">
        <v>0.15168500260072099</v>
      </c>
      <c r="T313" s="9">
        <v>0.18003887480744099</v>
      </c>
      <c r="U313" s="9">
        <v>0.39343216990096902</v>
      </c>
      <c r="V313" s="9">
        <v>-1.6324574989467611</v>
      </c>
      <c r="W313" s="9">
        <v>0.23921592705254005</v>
      </c>
      <c r="X313" s="9">
        <v>-0.111460718042908</v>
      </c>
      <c r="Y313" s="9">
        <v>1.3398278568105491</v>
      </c>
      <c r="Z313" s="9">
        <f t="shared" si="539"/>
        <v>3.6533035191802732E-2</v>
      </c>
      <c r="AA313" s="9">
        <f t="shared" si="540"/>
        <v>0.35248597998844189</v>
      </c>
      <c r="AB313" s="9">
        <f t="shared" si="637"/>
        <v>5.9172328274640655</v>
      </c>
      <c r="AC313" s="9" t="str">
        <f t="shared" si="541"/>
        <v>happy</v>
      </c>
      <c r="AD313" s="3">
        <v>0.29465438215058198</v>
      </c>
      <c r="AE313" s="3">
        <v>0.36424236157975798</v>
      </c>
      <c r="AF313" s="3">
        <v>-5.7723432223102299E-2</v>
      </c>
      <c r="AG313" s="3">
        <v>0.110150291970119</v>
      </c>
      <c r="AH313" s="3">
        <v>0.63281354315175997</v>
      </c>
      <c r="AI313" s="3">
        <v>0.68721403450513296</v>
      </c>
      <c r="AJ313" s="3">
        <v>-6.223765873551395E-2</v>
      </c>
      <c r="AK313" s="3">
        <v>0.10475973362306298</v>
      </c>
      <c r="AL313" s="3">
        <v>-6.9587979429175995E-2</v>
      </c>
      <c r="AM313" s="3">
        <v>7.9567641282004747E-2</v>
      </c>
      <c r="AN313" s="3">
        <f t="shared" si="542"/>
        <v>2.1723753058529693E-2</v>
      </c>
      <c r="AO313" s="3">
        <f t="shared" si="543"/>
        <v>0.256844257237554</v>
      </c>
      <c r="AP313" s="3">
        <f t="shared" si="638"/>
        <v>4.8345407347872511</v>
      </c>
      <c r="AQ313" s="3" t="str">
        <f t="shared" si="544"/>
        <v>happy</v>
      </c>
      <c r="AR313" s="9">
        <v>8.5246653666509298E-2</v>
      </c>
      <c r="AS313" s="9">
        <v>8.8233952642576496E-2</v>
      </c>
      <c r="AT313" s="9">
        <v>-0.13193732946147199</v>
      </c>
      <c r="AU313" s="9">
        <v>-1.06926827494316E-2</v>
      </c>
      <c r="AV313" s="9">
        <v>-0.41868685084950102</v>
      </c>
      <c r="AW313" s="9">
        <v>-0.27547117912375102</v>
      </c>
      <c r="AX313" s="9">
        <v>0.39568513507405612</v>
      </c>
      <c r="AY313" s="9">
        <v>5.7107675382633803E-2</v>
      </c>
      <c r="AZ313" s="9">
        <v>-2.9872989760671986E-3</v>
      </c>
      <c r="BA313" s="9">
        <v>-0.82216689949067556</v>
      </c>
      <c r="BB313" s="9">
        <f t="shared" si="545"/>
        <v>0.11441784102105479</v>
      </c>
      <c r="BC313" s="9">
        <f t="shared" si="546"/>
        <v>-0.27382724088196886</v>
      </c>
      <c r="BD313" s="9">
        <f t="shared" si="639"/>
        <v>157.32254417455511</v>
      </c>
      <c r="BE313" s="9" t="str">
        <f t="shared" si="547"/>
        <v>Upset</v>
      </c>
      <c r="BF313" s="5">
        <v>0.46481003877062699</v>
      </c>
      <c r="BG313" s="5">
        <v>0.69513691843366399</v>
      </c>
      <c r="BH313" s="5">
        <v>8.1422440544656194E-2</v>
      </c>
      <c r="BI313" s="5">
        <v>7.0336501159634496E-2</v>
      </c>
      <c r="BJ313" s="5">
        <v>0.10988155022354699</v>
      </c>
      <c r="BK313" s="5">
        <v>0.37380745188453002</v>
      </c>
      <c r="BL313" s="5">
        <v>0.14168023702445667</v>
      </c>
      <c r="BM313" s="5">
        <v>6.5799964069877037E-2</v>
      </c>
      <c r="BN313" s="5">
        <v>-0.230326879663037</v>
      </c>
      <c r="BO313" s="5">
        <v>0.13083265640875572</v>
      </c>
      <c r="BP313" s="5">
        <f t="shared" si="548"/>
        <v>-0.20778901322263632</v>
      </c>
      <c r="BQ313" s="5">
        <f t="shared" si="549"/>
        <v>-1.8331751314205058E-2</v>
      </c>
      <c r="BR313" s="5">
        <f t="shared" si="640"/>
        <v>-95.041746965392193</v>
      </c>
      <c r="BS313" s="5" t="str">
        <f t="shared" si="550"/>
        <v>Bored</v>
      </c>
      <c r="BT313" s="6">
        <v>0.44432623596568899</v>
      </c>
      <c r="BU313" s="6">
        <v>0.247210361821389</v>
      </c>
      <c r="BV313" s="6">
        <v>0.48363309524812897</v>
      </c>
      <c r="BW313" s="6">
        <v>0.27008541736216402</v>
      </c>
      <c r="BX313" s="6">
        <v>0.31043086287753902</v>
      </c>
      <c r="BY313" s="6">
        <v>0.16916899701120899</v>
      </c>
      <c r="BZ313" s="6">
        <v>0.64077978993422535</v>
      </c>
      <c r="CA313" s="6">
        <v>0.64865227257999047</v>
      </c>
      <c r="CB313" s="6">
        <v>0.19711587414429999</v>
      </c>
      <c r="CC313" s="6">
        <v>1.0899184728938389</v>
      </c>
      <c r="CD313" s="6">
        <f t="shared" si="551"/>
        <v>0.17457195330760777</v>
      </c>
      <c r="CE313" s="6">
        <f t="shared" si="552"/>
        <v>-0.27386945214703606</v>
      </c>
      <c r="CF313" s="6">
        <f t="shared" si="641"/>
        <v>147.48543814563604</v>
      </c>
      <c r="CG313" s="6" t="str">
        <f t="shared" si="553"/>
        <v>stressed</v>
      </c>
      <c r="CH313" s="5">
        <v>0.50300301936666503</v>
      </c>
      <c r="CI313" s="5">
        <v>0.47380446271223697</v>
      </c>
      <c r="CJ313" s="5">
        <v>0.41241522048608897</v>
      </c>
      <c r="CK313" s="5">
        <v>0.48569438282154997</v>
      </c>
      <c r="CL313" s="5">
        <v>-6.7788068123981596E-2</v>
      </c>
      <c r="CM313" s="5">
        <v>0.56216543958739595</v>
      </c>
      <c r="CN313" s="5">
        <v>0.94761271254240309</v>
      </c>
      <c r="CO313" s="5">
        <v>0.46883059222416762</v>
      </c>
      <c r="CP313" s="5">
        <v>2.9198556654428054E-2</v>
      </c>
      <c r="CQ313" s="5">
        <v>0.9194335831623921</v>
      </c>
      <c r="CR313" s="5">
        <f t="shared" si="554"/>
        <v>-3.6184975838504441E-2</v>
      </c>
      <c r="CS313" s="5">
        <f t="shared" si="555"/>
        <v>-0.30120966684694928</v>
      </c>
      <c r="CT313" s="5">
        <f t="shared" si="642"/>
        <v>-173.14976049561571</v>
      </c>
      <c r="CU313" s="5" t="str">
        <f t="shared" si="556"/>
        <v>Sad</v>
      </c>
      <c r="CV313" s="3">
        <v>0.21087445280960901</v>
      </c>
      <c r="CW313" s="3">
        <v>0.671250370648103</v>
      </c>
      <c r="CX313" s="3">
        <v>-0.13972016658238101</v>
      </c>
      <c r="CY313" s="3">
        <v>0.43751556682496001</v>
      </c>
      <c r="CZ313" s="3">
        <v>0.10418227085069499</v>
      </c>
      <c r="DA313" s="3">
        <v>0.41946116783135101</v>
      </c>
      <c r="DB313" s="3">
        <v>-0.44347622535752673</v>
      </c>
      <c r="DC313" s="3">
        <v>0.40112857652069439</v>
      </c>
      <c r="DD313" s="3">
        <v>-0.46037591783849396</v>
      </c>
      <c r="DE313" s="3">
        <v>0.33758873157575858</v>
      </c>
      <c r="DF313" s="3">
        <f t="shared" si="557"/>
        <v>-0.43544690210041603</v>
      </c>
      <c r="DG313" s="3">
        <f t="shared" si="558"/>
        <v>-0.51450641407984221</v>
      </c>
      <c r="DH313" s="3">
        <f t="shared" si="643"/>
        <v>-139.7574562697931</v>
      </c>
      <c r="DI313" s="3" t="str">
        <f t="shared" si="559"/>
        <v>Depressed</v>
      </c>
      <c r="DJ313" s="7">
        <v>0.194889082433327</v>
      </c>
      <c r="DK313" s="7">
        <v>0.485673759146654</v>
      </c>
      <c r="DL313" s="7">
        <v>-0.109723431030916</v>
      </c>
      <c r="DM313" s="7">
        <v>3.74110103771393E-2</v>
      </c>
      <c r="DN313" s="7">
        <v>0.74784207915902901</v>
      </c>
      <c r="DO313" s="7">
        <v>1.21407808616692</v>
      </c>
      <c r="DP313" s="7">
        <v>-0.11638888741683627</v>
      </c>
      <c r="DQ313" s="7">
        <v>2.2009689520435635E-2</v>
      </c>
      <c r="DR313" s="7">
        <v>-0.29078467671332697</v>
      </c>
      <c r="DS313" s="7">
        <v>-0.1062538478972752</v>
      </c>
      <c r="DT313" s="7">
        <f t="shared" si="560"/>
        <v>-0.65158679778982354</v>
      </c>
      <c r="DU313" s="7">
        <f t="shared" si="561"/>
        <v>5.1666482382309198E-2</v>
      </c>
      <c r="DV313" s="7">
        <f t="shared" si="644"/>
        <v>-85.466313120889268</v>
      </c>
      <c r="DW313" s="7" t="str">
        <f t="shared" si="562"/>
        <v>Calm</v>
      </c>
      <c r="DX313" s="9">
        <v>9.2386154695037095E-2</v>
      </c>
      <c r="DY313" s="9">
        <v>0.73023474833757296</v>
      </c>
      <c r="DZ313" s="9">
        <v>-0.18339707951565701</v>
      </c>
      <c r="EA313" s="9">
        <v>2.69420949086248E-2</v>
      </c>
      <c r="EB313" s="9">
        <v>-9.9283033652553004E-2</v>
      </c>
      <c r="EC313" s="9">
        <v>0.87089393498348</v>
      </c>
      <c r="ED313" s="9">
        <v>26.59131480273394</v>
      </c>
      <c r="EE313" s="9">
        <v>1.6826939139421102E-2</v>
      </c>
      <c r="EF313" s="9">
        <v>-0.63784859364253588</v>
      </c>
      <c r="EG313" s="9">
        <v>-0.1901908692451863</v>
      </c>
      <c r="EH313" s="9">
        <f t="shared" si="563"/>
        <v>-0.57467318513107313</v>
      </c>
      <c r="EI313" s="9">
        <f t="shared" si="564"/>
        <v>-2.2059376377644324E-2</v>
      </c>
      <c r="EJ313" s="9">
        <f t="shared" si="645"/>
        <v>-92.198273669172565</v>
      </c>
      <c r="EK313" s="9" t="str">
        <f t="shared" si="565"/>
        <v>Bored</v>
      </c>
      <c r="EL313" s="1">
        <v>0.51460086149343498</v>
      </c>
      <c r="EM313" s="1">
        <v>0.19653461546149001</v>
      </c>
      <c r="EN313" s="1">
        <v>0.16202467409548599</v>
      </c>
      <c r="EO313" s="1">
        <v>0.12451772214034</v>
      </c>
      <c r="EP313" s="1">
        <v>0.238184582412344</v>
      </c>
      <c r="EQ313" s="1">
        <v>0.105791701545966</v>
      </c>
      <c r="ER313" s="1">
        <v>0.21523353753339247</v>
      </c>
      <c r="ES313" s="1">
        <v>0.41186530955315126</v>
      </c>
      <c r="ET313" s="1">
        <v>0.318066246031945</v>
      </c>
      <c r="EU313" s="1">
        <v>0.40293643830398912</v>
      </c>
      <c r="EV313" s="1">
        <f t="shared" si="566"/>
        <v>0.18211556576470489</v>
      </c>
      <c r="EW313" s="1">
        <f t="shared" si="567"/>
        <v>-0.59852408429030834</v>
      </c>
      <c r="EX313" s="1">
        <f t="shared" si="646"/>
        <v>163.07633657019315</v>
      </c>
      <c r="EY313" s="1" t="str">
        <f t="shared" si="568"/>
        <v>Upset</v>
      </c>
      <c r="EZ313" s="3">
        <v>0.85245497569236495</v>
      </c>
      <c r="FA313" s="3">
        <v>0.42773672690206299</v>
      </c>
      <c r="FB313" s="3">
        <v>0.200610639955626</v>
      </c>
      <c r="FC313" s="3">
        <v>5.7170254121224798E-2</v>
      </c>
      <c r="FD313" s="3">
        <v>0.99416669825415305</v>
      </c>
      <c r="FE313" s="3">
        <v>0.186518370231645</v>
      </c>
      <c r="FF313" s="3">
        <v>0.1086365674063003</v>
      </c>
      <c r="FG313" s="3">
        <v>9.307249445384784E-2</v>
      </c>
      <c r="FH313" s="3">
        <v>0.42471824879030196</v>
      </c>
      <c r="FI313" s="3">
        <v>0.2013611661085084</v>
      </c>
      <c r="FJ313" s="3">
        <f t="shared" si="569"/>
        <v>0.20651210754381277</v>
      </c>
      <c r="FK313" s="3">
        <f t="shared" si="570"/>
        <v>-0.13708005752437746</v>
      </c>
      <c r="FL313" s="3">
        <f t="shared" si="647"/>
        <v>123.57569091389698</v>
      </c>
      <c r="FM313" s="3" t="str">
        <f t="shared" si="571"/>
        <v>stressed</v>
      </c>
      <c r="FN313" s="7">
        <v>0.48244382370623301</v>
      </c>
      <c r="FO313" s="7">
        <v>0.82354250668922402</v>
      </c>
      <c r="FP313" s="7">
        <v>3.4690355128138603E-2</v>
      </c>
      <c r="FQ313" s="7">
        <v>0.214063650452161</v>
      </c>
      <c r="FR313" s="7">
        <v>0.45425252321113802</v>
      </c>
      <c r="FS313" s="7">
        <v>1.0298517102500599</v>
      </c>
      <c r="FT313" s="7">
        <v>3.7034792803775876E-2</v>
      </c>
      <c r="FU313" s="7">
        <v>0.11549817545328706</v>
      </c>
      <c r="FV313" s="7">
        <v>-0.34109868298299101</v>
      </c>
      <c r="FW313" s="7">
        <v>0.19047213572670094</v>
      </c>
      <c r="FX313" s="7">
        <f t="shared" si="572"/>
        <v>-0.38449001258869198</v>
      </c>
      <c r="FY313" s="7">
        <f t="shared" si="573"/>
        <v>0.16294830566883145</v>
      </c>
      <c r="FZ313" s="7">
        <f t="shared" si="648"/>
        <v>-67.032587485890303</v>
      </c>
      <c r="GA313" s="7" t="str">
        <f t="shared" si="574"/>
        <v>Calm</v>
      </c>
      <c r="GB313" s="5">
        <v>0.42537332235344799</v>
      </c>
      <c r="GC313" s="5">
        <v>0.65090442221943601</v>
      </c>
      <c r="GD313" s="5">
        <v>0.33126521590907398</v>
      </c>
      <c r="GE313" s="5">
        <v>0.35506837467748897</v>
      </c>
      <c r="GF313" s="5">
        <v>0.12790075276365401</v>
      </c>
      <c r="GG313" s="5">
        <v>0.45574403143085501</v>
      </c>
      <c r="GH313" s="5">
        <v>0.59873619749662188</v>
      </c>
      <c r="GI313" s="5">
        <v>0.32085019728378278</v>
      </c>
      <c r="GJ313" s="5">
        <v>-0.22553109986598802</v>
      </c>
      <c r="GK313" s="5">
        <v>0.63769189137970272</v>
      </c>
      <c r="GL313" s="5">
        <f t="shared" si="575"/>
        <v>-0.16016666152163206</v>
      </c>
      <c r="GM313" s="5">
        <f t="shared" si="576"/>
        <v>-0.62058800714548079</v>
      </c>
      <c r="GN313" s="5">
        <f t="shared" si="649"/>
        <v>-165.52841462313953</v>
      </c>
      <c r="GO313" s="5" t="str">
        <f t="shared" si="577"/>
        <v>Sad</v>
      </c>
      <c r="GP313" s="6">
        <v>0.35501157317163401</v>
      </c>
      <c r="GQ313" s="6">
        <v>0.15044210036970801</v>
      </c>
      <c r="GR313" s="6">
        <v>0.390080833819478</v>
      </c>
      <c r="GS313" s="6">
        <v>0.63481601157703504</v>
      </c>
      <c r="GT313" s="6">
        <v>-2.05275949252758E-2</v>
      </c>
      <c r="GU313" s="6">
        <v>-0.19771824668802401</v>
      </c>
      <c r="GV313" s="6">
        <v>1.1662167971829458</v>
      </c>
      <c r="GW313" s="6">
        <v>-13.42782906421226</v>
      </c>
      <c r="GX313" s="6">
        <v>0.204569472801926</v>
      </c>
      <c r="GY313" s="6">
        <v>2.027677112752619</v>
      </c>
      <c r="GZ313" s="6">
        <f t="shared" si="578"/>
        <v>0.31472895930750089</v>
      </c>
      <c r="HA313" s="6">
        <f t="shared" si="579"/>
        <v>0.67344505831800539</v>
      </c>
      <c r="HB313" s="6">
        <f t="shared" si="650"/>
        <v>25.048645273646162</v>
      </c>
      <c r="HC313" s="6" t="str">
        <f t="shared" si="580"/>
        <v>happy</v>
      </c>
      <c r="HD313" s="3">
        <v>0.45238393278714101</v>
      </c>
      <c r="HE313" s="3">
        <v>0.29359031590199097</v>
      </c>
      <c r="HF313" s="3">
        <v>7.1698441087454504E-2</v>
      </c>
      <c r="HG313" s="3">
        <v>0.36835641877471398</v>
      </c>
      <c r="HH313" s="3">
        <v>0.67023438257046597</v>
      </c>
      <c r="HI313" s="3">
        <v>0.51249806561253297</v>
      </c>
      <c r="HJ313" s="3">
        <v>6.3867157792285939E-2</v>
      </c>
      <c r="HK313" s="3">
        <v>0.45696778073221372</v>
      </c>
      <c r="HL313" s="3">
        <v>0.15879361688515004</v>
      </c>
      <c r="HM313" s="3">
        <v>0.58990623421044053</v>
      </c>
      <c r="HN313" s="3">
        <f t="shared" si="581"/>
        <v>0.34105428293039841</v>
      </c>
      <c r="HO313" s="3">
        <f t="shared" si="582"/>
        <v>-0.49111541913198897</v>
      </c>
      <c r="HP313" s="3">
        <f t="shared" si="651"/>
        <v>145.22201841783291</v>
      </c>
      <c r="HQ313" s="3" t="str">
        <f t="shared" si="583"/>
        <v>stressed</v>
      </c>
      <c r="HR313" s="5">
        <v>1.23066673435193</v>
      </c>
      <c r="HS313" s="5">
        <v>1.20112627978912</v>
      </c>
      <c r="HT313" s="5">
        <v>0.79947622700184895</v>
      </c>
      <c r="HU313" s="5">
        <v>1.09530784468714</v>
      </c>
      <c r="HV313" s="5">
        <v>1.43286071222426</v>
      </c>
      <c r="HW313" s="5">
        <v>1.2507961144014901</v>
      </c>
      <c r="HX313" s="5">
        <v>0.30015693212755484</v>
      </c>
      <c r="HY313" s="5">
        <v>0.44671391202359234</v>
      </c>
      <c r="HZ313" s="5">
        <v>2.9540454562809959E-2</v>
      </c>
      <c r="IA313" s="5">
        <v>0.77917160739860847</v>
      </c>
      <c r="IB313" s="5">
        <f t="shared" si="584"/>
        <v>0.10231019307331124</v>
      </c>
      <c r="IC313" s="5">
        <f t="shared" si="585"/>
        <v>0.12767544207187775</v>
      </c>
      <c r="ID313" s="5">
        <f t="shared" si="652"/>
        <v>38.706252090252846</v>
      </c>
      <c r="IE313" s="5" t="str">
        <f t="shared" si="586"/>
        <v>excited</v>
      </c>
      <c r="IF313" s="6">
        <v>-3.9631566102030599E-2</v>
      </c>
      <c r="IG313" s="6">
        <v>0.74896261723697299</v>
      </c>
      <c r="IH313" s="6">
        <v>7.5739487440286093E-2</v>
      </c>
      <c r="II313" s="6">
        <v>0.28800172250082501</v>
      </c>
      <c r="IJ313" s="6">
        <v>-0.42964866565429199</v>
      </c>
      <c r="IK313" s="6">
        <v>0.47198638060352499</v>
      </c>
      <c r="IL313" s="6">
        <v>-0.16139500945271951</v>
      </c>
      <c r="IM313" s="6">
        <v>0.23588349964676322</v>
      </c>
      <c r="IN313" s="6">
        <v>-0.78859418333900355</v>
      </c>
      <c r="IO313" s="6">
        <v>0.51279470898548518</v>
      </c>
      <c r="IP313" s="6">
        <f t="shared" si="587"/>
        <v>-1</v>
      </c>
      <c r="IQ313" s="6">
        <f t="shared" si="588"/>
        <v>-0.19883034077119655</v>
      </c>
      <c r="IR313" s="6">
        <f t="shared" si="653"/>
        <v>-101.24547902524677</v>
      </c>
      <c r="IS313" s="6" t="str">
        <f t="shared" si="589"/>
        <v>Bored</v>
      </c>
      <c r="IT313" s="5">
        <v>0.39890009879558902</v>
      </c>
      <c r="IU313" s="5">
        <v>0.98218861404848401</v>
      </c>
      <c r="IV313" s="5">
        <v>0.62691662317322605</v>
      </c>
      <c r="IW313" s="5">
        <v>0.76360591585347504</v>
      </c>
      <c r="IX313" s="5">
        <v>0.34132376605574399</v>
      </c>
      <c r="IY313" s="5">
        <v>0.64303018470222295</v>
      </c>
      <c r="IZ313" s="5">
        <v>0.84692841306749311</v>
      </c>
      <c r="JA313" s="5">
        <v>0.46984806995861295</v>
      </c>
      <c r="JB313" s="5">
        <v>-0.58328851525289505</v>
      </c>
      <c r="JC313" s="5">
        <v>1.0068307170241084</v>
      </c>
      <c r="JD313" s="5">
        <f t="shared" si="590"/>
        <v>-0.49252191723339056</v>
      </c>
      <c r="JE313" s="5">
        <f t="shared" si="591"/>
        <v>-0.69462547004183917</v>
      </c>
      <c r="JF313" s="5">
        <f t="shared" si="654"/>
        <v>-144.66157752324378</v>
      </c>
      <c r="JG313" s="5" t="str">
        <f t="shared" si="592"/>
        <v>Depressed</v>
      </c>
      <c r="JH313" s="6">
        <v>0.88012657976779496</v>
      </c>
      <c r="JI313" s="6">
        <v>0.538890763569978</v>
      </c>
      <c r="JJ313" s="6">
        <v>-2.2058133510964899E-2</v>
      </c>
      <c r="JK313" s="6">
        <v>-5.2114167022142997E-3</v>
      </c>
      <c r="JL313" s="6">
        <v>0.71166365788257802</v>
      </c>
      <c r="JM313" s="6">
        <v>0.48905860182708899</v>
      </c>
      <c r="JN313" s="6">
        <v>-1.3857437361548786E-2</v>
      </c>
      <c r="JO313" s="6">
        <v>-5.0697212116097568E-3</v>
      </c>
      <c r="JP313" s="6">
        <v>0.34123581619781695</v>
      </c>
      <c r="JQ313" s="6">
        <v>-1.9217207133660905E-2</v>
      </c>
      <c r="JR313" s="6">
        <f t="shared" si="593"/>
        <v>0.14580031470524135</v>
      </c>
      <c r="JS313" s="6">
        <f t="shared" si="594"/>
        <v>0.30074831009120961</v>
      </c>
      <c r="JT313" s="6">
        <f t="shared" si="655"/>
        <v>25.863727118953896</v>
      </c>
      <c r="JU313" s="6" t="str">
        <f t="shared" si="595"/>
        <v>happy</v>
      </c>
      <c r="JV313" s="3">
        <v>0.77611607625093304</v>
      </c>
      <c r="JW313" s="3">
        <v>1.07292665351767</v>
      </c>
      <c r="JX313" s="3">
        <v>0.11451754156258299</v>
      </c>
      <c r="JY313" s="3">
        <v>6.9382988669743403E-3</v>
      </c>
      <c r="JZ313" s="3">
        <v>0.94247652612700505</v>
      </c>
      <c r="KA313" s="3">
        <v>1.04158980182727</v>
      </c>
      <c r="KB313" s="3">
        <v>6.6634489991479251E-2</v>
      </c>
      <c r="KC313" s="3">
        <v>3.2812697434612772E-3</v>
      </c>
      <c r="KD313" s="3">
        <v>-0.29681057726673699</v>
      </c>
      <c r="KE313" s="3">
        <v>6.568579431626051E-2</v>
      </c>
      <c r="KF313" s="3">
        <f t="shared" si="596"/>
        <v>-0.19281018949279372</v>
      </c>
      <c r="KG313" s="3">
        <f t="shared" si="597"/>
        <v>-0.10699510572527338</v>
      </c>
      <c r="KH313" s="3">
        <f t="shared" si="656"/>
        <v>-119.02696918458797</v>
      </c>
      <c r="KI313" s="3" t="str">
        <f t="shared" si="598"/>
        <v>Bored</v>
      </c>
      <c r="KJ313" s="7">
        <v>-2.3719716117926899E-3</v>
      </c>
      <c r="KK313" s="7">
        <v>-1.2352890954231401E-2</v>
      </c>
      <c r="KL313" s="7">
        <v>-3.1108420843889401E-2</v>
      </c>
      <c r="KM313" s="7">
        <v>-7.2667602451728597E-2</v>
      </c>
      <c r="KN313" s="7">
        <v>-0.33144610856092299</v>
      </c>
      <c r="KO313" s="7">
        <v>-0.38365244784692798</v>
      </c>
      <c r="KP313" s="7">
        <v>9.3189742232637818E-2</v>
      </c>
      <c r="KQ313" s="7">
        <v>0.1835015726598983</v>
      </c>
      <c r="KR313" s="7">
        <v>-1.7506719644363598E-2</v>
      </c>
      <c r="KS313" s="7">
        <v>-2.7151256013204157</v>
      </c>
      <c r="KT313" s="7">
        <f t="shared" si="599"/>
        <v>0.12339876183572951</v>
      </c>
      <c r="KU313" s="7">
        <f t="shared" si="600"/>
        <v>-0.92027605884430053</v>
      </c>
      <c r="KV313" s="7">
        <f t="shared" si="657"/>
        <v>172.36282884355066</v>
      </c>
      <c r="KW313" s="7" t="str">
        <f t="shared" si="601"/>
        <v>Upset</v>
      </c>
      <c r="LL313" s="5">
        <v>0.39766766165968298</v>
      </c>
      <c r="LM313" s="5">
        <v>-0.30427840751778101</v>
      </c>
      <c r="LN313" s="5">
        <v>-7.4128952168523499E-2</v>
      </c>
      <c r="LO313" s="5">
        <v>-8.5830897741413198E-2</v>
      </c>
      <c r="LP313" s="5">
        <v>2.3712162238848501E-3</v>
      </c>
      <c r="LQ313" s="5">
        <v>-0.24006914948928801</v>
      </c>
      <c r="LR313" s="5">
        <v>-0.18530436981702286</v>
      </c>
      <c r="LS313" s="5">
        <v>0.1576766472753704</v>
      </c>
      <c r="LT313" s="5">
        <v>0.70194606917746394</v>
      </c>
      <c r="LU313" s="5">
        <v>-1.7128292904757849</v>
      </c>
      <c r="LV313" s="5">
        <f t="shared" si="602"/>
        <v>0.69019440616356875</v>
      </c>
      <c r="LW313" s="5">
        <f t="shared" si="603"/>
        <v>-0.59087213782232784</v>
      </c>
      <c r="LX313" s="5">
        <f t="shared" si="658"/>
        <v>130.56667425242603</v>
      </c>
      <c r="LY313" s="5" t="str">
        <f t="shared" si="604"/>
        <v>stressed</v>
      </c>
      <c r="LZ313" s="6">
        <v>7.6192675347380601E-3</v>
      </c>
      <c r="MA313" s="6">
        <v>0.13784510820930099</v>
      </c>
      <c r="MB313" s="6">
        <v>0.151731435663086</v>
      </c>
      <c r="MC313" s="6">
        <v>7.9026191893664499E-2</v>
      </c>
      <c r="MD313" s="6">
        <v>-0.104189944405726</v>
      </c>
      <c r="ME313" s="6">
        <v>3.9306946987609802E-2</v>
      </c>
      <c r="MF313" s="6">
        <v>-1.5711957353865211</v>
      </c>
      <c r="MG313" s="6">
        <v>0.44609243627359607</v>
      </c>
      <c r="MH313" s="6">
        <v>-0.13022584067456291</v>
      </c>
      <c r="MI313" s="6">
        <v>1.5863514786795256</v>
      </c>
      <c r="MJ313" s="6">
        <f t="shared" si="605"/>
        <v>5.8624903957489094E-2</v>
      </c>
      <c r="MK313" s="6">
        <f t="shared" si="606"/>
        <v>0.56116307139465182</v>
      </c>
      <c r="ML313" s="6">
        <f t="shared" si="659"/>
        <v>5.9640756647712063</v>
      </c>
      <c r="MM313" s="6" t="str">
        <f t="shared" si="607"/>
        <v>happy</v>
      </c>
      <c r="MN313" s="3">
        <v>0.31402939726979101</v>
      </c>
      <c r="MO313" s="3">
        <v>0.17657484206795099</v>
      </c>
      <c r="MP313" s="3">
        <v>4.2490228778650801E-2</v>
      </c>
      <c r="MQ313" s="3">
        <v>-4.1067359358116701E-2</v>
      </c>
      <c r="MR313" s="3">
        <v>6.3611674934674803E-2</v>
      </c>
      <c r="MS313" s="3">
        <v>0.27498678014509498</v>
      </c>
      <c r="MT313" s="3">
        <v>0.11251485049180604</v>
      </c>
      <c r="MU313" s="3">
        <v>-9.0945194050926659E-2</v>
      </c>
      <c r="MV313" s="3">
        <v>0.13745455520184002</v>
      </c>
      <c r="MW313" s="3">
        <v>2.9002387391817222E-3</v>
      </c>
      <c r="MX313" s="3">
        <f t="shared" si="608"/>
        <v>-0.17562460471844776</v>
      </c>
      <c r="MY313" s="3">
        <f t="shared" si="609"/>
        <v>3.0976971695346744E-2</v>
      </c>
      <c r="MZ313" s="3">
        <f t="shared" si="660"/>
        <v>-79.996957687611626</v>
      </c>
      <c r="NA313" s="3" t="str">
        <f t="shared" si="610"/>
        <v>Calm</v>
      </c>
      <c r="NB313" s="7">
        <v>0.79182322169691</v>
      </c>
      <c r="NC313" s="7">
        <v>0.763950234580134</v>
      </c>
      <c r="ND313" s="7">
        <v>0.272897661481521</v>
      </c>
      <c r="NE313" s="7">
        <v>0.317625584478265</v>
      </c>
      <c r="NF313" s="7">
        <v>0.91170882393039698</v>
      </c>
      <c r="NG313" s="13">
        <v>1.0917047317053501</v>
      </c>
      <c r="NH313" s="13">
        <v>0.16019520277414531</v>
      </c>
      <c r="NI313" s="13">
        <v>0.17116629451544269</v>
      </c>
      <c r="NJ313" s="13">
        <v>2.7872987116775993E-2</v>
      </c>
      <c r="NK313" s="13">
        <v>0.37956891704072671</v>
      </c>
      <c r="NL313" s="7">
        <f t="shared" si="611"/>
        <v>-0.21672353351410012</v>
      </c>
      <c r="NM313" s="7">
        <f t="shared" si="612"/>
        <v>0.12108903602491061</v>
      </c>
      <c r="NN313" s="7">
        <f t="shared" si="661"/>
        <v>-60.80677982111235</v>
      </c>
      <c r="NO313" s="7" t="str">
        <f t="shared" si="613"/>
        <v>Calm</v>
      </c>
      <c r="NP313" s="5">
        <v>0.37897948890447702</v>
      </c>
      <c r="NQ313" s="5">
        <v>0.493494880359997</v>
      </c>
      <c r="NR313" s="5">
        <v>1.2154895919755799</v>
      </c>
      <c r="NS313" s="5">
        <v>0.72532178062004804</v>
      </c>
      <c r="NT313" s="5">
        <v>0.466340234321035</v>
      </c>
      <c r="NU313" s="5">
        <v>0.44762251233855599</v>
      </c>
      <c r="NV313" s="5">
        <v>1.4379051601181101</v>
      </c>
      <c r="NW313" s="5">
        <v>0.77070276912029601</v>
      </c>
      <c r="NX313" s="5">
        <v>-0.11451539145552</v>
      </c>
      <c r="NY313" s="5">
        <v>2.2244909890382201</v>
      </c>
      <c r="NZ313" s="5">
        <f t="shared" si="614"/>
        <v>-0.9392942657585952</v>
      </c>
      <c r="OA313" s="5">
        <f t="shared" si="615"/>
        <v>0.24311137660460003</v>
      </c>
      <c r="OB313" s="5">
        <f t="shared" si="662"/>
        <v>-75.48894509709352</v>
      </c>
      <c r="OC313" s="5" t="str">
        <f t="shared" si="616"/>
        <v>Calm</v>
      </c>
      <c r="OD313" s="1">
        <v>0.35299544046822401</v>
      </c>
      <c r="OE313" s="1">
        <v>0.79869389144855796</v>
      </c>
      <c r="OF313" s="1">
        <v>0.98383416566586002</v>
      </c>
      <c r="OG313" s="1">
        <v>0.70577685037458204</v>
      </c>
      <c r="OH313" s="1">
        <v>0.14226831523839301</v>
      </c>
      <c r="OI313" s="1">
        <v>0.46470850969363903</v>
      </c>
      <c r="OJ313" s="1">
        <v>1.9864852905744652</v>
      </c>
      <c r="OK313" s="1">
        <v>0.55863187353175392</v>
      </c>
      <c r="OL313" s="1">
        <v>-0.44569845098033395</v>
      </c>
      <c r="OM313" s="1">
        <v>1.4670718649693359</v>
      </c>
      <c r="ON313" s="1">
        <f t="shared" si="617"/>
        <v>-0.71816825801881123</v>
      </c>
      <c r="OO313" s="1">
        <f t="shared" si="618"/>
        <v>0.41205887802528696</v>
      </c>
      <c r="OP313" s="1">
        <f t="shared" si="663"/>
        <v>-60.154360747281451</v>
      </c>
      <c r="OQ313" s="1" t="str">
        <f t="shared" si="619"/>
        <v>Calm</v>
      </c>
      <c r="OR313" s="3">
        <v>0.85113952657714897</v>
      </c>
      <c r="OS313" s="3">
        <v>-7.6652932343025795E-2</v>
      </c>
      <c r="OT313" s="3">
        <v>9.5210708683881901E-2</v>
      </c>
      <c r="OU313" s="3">
        <v>-4.8970081671355803E-2</v>
      </c>
      <c r="OV313" s="3">
        <v>0.88155034899673301</v>
      </c>
      <c r="OW313" s="3">
        <v>-0.20105007794183899</v>
      </c>
      <c r="OX313" s="3">
        <v>5.4949653729780862E-2</v>
      </c>
      <c r="OY313" s="3">
        <v>0.17633975815070502</v>
      </c>
      <c r="OZ313" s="3">
        <v>0.92779245892017481</v>
      </c>
      <c r="PA313" s="3">
        <v>5.9704877213856339E-2</v>
      </c>
      <c r="PB313" s="3">
        <f t="shared" si="620"/>
        <v>0.89088201441666515</v>
      </c>
      <c r="PC313" s="3">
        <f t="shared" si="621"/>
        <v>0.25792433647976254</v>
      </c>
      <c r="PD313" s="3">
        <f t="shared" si="664"/>
        <v>73.853439659621458</v>
      </c>
      <c r="PE313" s="3" t="str">
        <f t="shared" si="622"/>
        <v>alert</v>
      </c>
      <c r="PF313" s="1">
        <v>0.62415885016368899</v>
      </c>
      <c r="PG313" s="1">
        <v>0.37644753453026802</v>
      </c>
      <c r="PH313" s="1">
        <v>0.68681707169478701</v>
      </c>
      <c r="PI313" s="1">
        <v>0.99830396197118398</v>
      </c>
      <c r="PJ313" s="1">
        <v>0.50050244717254999</v>
      </c>
      <c r="PK313" s="1">
        <v>0.34933296639688</v>
      </c>
      <c r="PL313" s="1">
        <v>0.61068792295201568</v>
      </c>
      <c r="PM313" s="1">
        <v>1.3754901939303976</v>
      </c>
      <c r="PN313" s="1">
        <v>0.24771131563342097</v>
      </c>
      <c r="PO313" s="1">
        <v>1.6840998213112321</v>
      </c>
      <c r="PP313" s="1">
        <f t="shared" si="623"/>
        <v>0.37510399330256883</v>
      </c>
      <c r="PQ313" s="1">
        <f t="shared" si="624"/>
        <v>2.4268318676556211E-2</v>
      </c>
      <c r="PR313" s="1">
        <f t="shared" si="665"/>
        <v>86.298261148357128</v>
      </c>
      <c r="PS313" s="1" t="str">
        <f t="shared" si="625"/>
        <v>alert</v>
      </c>
      <c r="PT313" s="5">
        <v>0.46751551811619302</v>
      </c>
      <c r="PU313" s="5">
        <v>-2.09615992334597E-2</v>
      </c>
      <c r="PV313" s="5">
        <v>0.21195483470850901</v>
      </c>
      <c r="PW313" s="5">
        <v>-2.84135752479272E-2</v>
      </c>
      <c r="PX313" s="5">
        <v>0.208388351094418</v>
      </c>
      <c r="PY313" s="5">
        <v>-0.25335962861175199</v>
      </c>
      <c r="PZ313" s="5">
        <v>0.3135872486660734</v>
      </c>
      <c r="QA313" s="5">
        <v>0.10357774887169806</v>
      </c>
      <c r="QB313" s="5">
        <v>0.48847711734965271</v>
      </c>
      <c r="QC313" s="5">
        <v>0.41101701653363032</v>
      </c>
      <c r="QD313" s="5">
        <f t="shared" si="626"/>
        <v>0.30365263015395993</v>
      </c>
      <c r="QE313" s="5">
        <f t="shared" si="627"/>
        <v>3.454420410155512E-2</v>
      </c>
      <c r="QF313" s="5">
        <f t="shared" si="666"/>
        <v>83.509806035667324</v>
      </c>
      <c r="QG313" s="5" t="str">
        <f t="shared" si="628"/>
        <v>alert</v>
      </c>
      <c r="QH313" s="3">
        <v>0.868886283105057</v>
      </c>
      <c r="QI313" s="3">
        <v>0.94210083212074502</v>
      </c>
      <c r="QJ313" s="3">
        <v>0.39005611827145897</v>
      </c>
      <c r="QK313" s="3">
        <v>0.72398261201720104</v>
      </c>
      <c r="QL313" s="3">
        <v>1.0145332369476801</v>
      </c>
      <c r="QM313" s="3">
        <v>0.51552272484088602</v>
      </c>
      <c r="QN313" s="3">
        <v>0.20709996584326423</v>
      </c>
      <c r="QO313" s="3">
        <v>0.49668695909821831</v>
      </c>
      <c r="QP313" s="3">
        <v>-7.3214549015688024E-2</v>
      </c>
      <c r="QQ313" s="3">
        <v>0.6151555253609613</v>
      </c>
      <c r="QR313" s="3">
        <f t="shared" si="629"/>
        <v>0.10449154498505564</v>
      </c>
      <c r="QS313" s="3">
        <f t="shared" si="630"/>
        <v>-0.3163739249071249</v>
      </c>
      <c r="QT313" s="3">
        <f t="shared" si="667"/>
        <v>161.72271495698419</v>
      </c>
      <c r="QU313" s="3" t="str">
        <f t="shared" si="631"/>
        <v>Upset</v>
      </c>
      <c r="QV313" s="5">
        <v>0.63371647973373901</v>
      </c>
      <c r="QW313" s="5">
        <v>0.54925791552543901</v>
      </c>
      <c r="QX313" s="5">
        <v>0.183307401295702</v>
      </c>
      <c r="QY313" s="5">
        <v>0.103938762820095</v>
      </c>
      <c r="QZ313" s="5">
        <v>0.60973254210351202</v>
      </c>
      <c r="RA313" s="5">
        <v>0.513307862324905</v>
      </c>
      <c r="RB313" s="5">
        <v>0.14741850938517542</v>
      </c>
      <c r="RC313" s="5">
        <v>9.7818662135318799E-2</v>
      </c>
      <c r="RD313" s="5">
        <v>8.4458564208300002E-2</v>
      </c>
      <c r="RE313" s="5">
        <v>0.24281689043055257</v>
      </c>
      <c r="RF313" s="5">
        <f t="shared" si="632"/>
        <v>4.5568826952933739E-2</v>
      </c>
      <c r="RG313" s="5">
        <f t="shared" si="633"/>
        <v>-6.4840221229697126E-2</v>
      </c>
      <c r="RH313" s="5">
        <f t="shared" si="668"/>
        <v>144.90097228106092</v>
      </c>
      <c r="RI313" s="5" t="str">
        <f t="shared" si="634"/>
        <v>stressed</v>
      </c>
    </row>
    <row r="314" spans="1:477" x14ac:dyDescent="0.3">
      <c r="A314" s="1">
        <v>0.54811764301046595</v>
      </c>
      <c r="B314" s="1">
        <v>0.44405113976826299</v>
      </c>
      <c r="C314" s="1">
        <v>0.267909028658744</v>
      </c>
      <c r="D314" s="1">
        <v>-1.10749824157171E-2</v>
      </c>
      <c r="E314" s="1">
        <v>0.12843409453295601</v>
      </c>
      <c r="F314" s="1">
        <v>0.35660616616270502</v>
      </c>
      <c r="G314" s="1">
        <v>0.39599193053812715</v>
      </c>
      <c r="H314" s="1">
        <v>-1.383236290192795E-2</v>
      </c>
      <c r="I314" s="1">
        <v>0.10406650324220296</v>
      </c>
      <c r="J314" s="1">
        <v>0.25886124488186546</v>
      </c>
      <c r="K314" s="18">
        <f t="shared" si="536"/>
        <v>2.7860754886039896E-2</v>
      </c>
      <c r="L314" s="19">
        <f t="shared" si="537"/>
        <v>-0.63204844920451975</v>
      </c>
      <c r="M314" s="19">
        <f t="shared" si="635"/>
        <v>177.47603055912941</v>
      </c>
      <c r="N314" s="19" t="str">
        <f t="shared" si="538"/>
        <v>Upset</v>
      </c>
      <c r="O314" s="19">
        <f t="shared" si="636"/>
        <v>-0.1048879031960146</v>
      </c>
      <c r="P314" s="9">
        <v>0.358026268368206</v>
      </c>
      <c r="Q314" s="9">
        <v>0.285308479479772</v>
      </c>
      <c r="R314" s="9">
        <v>0.161382635767503</v>
      </c>
      <c r="S314" s="9">
        <v>0.11179197875765599</v>
      </c>
      <c r="T314" s="9">
        <v>0.31583118051512099</v>
      </c>
      <c r="U314" s="9">
        <v>0.21763737445430401</v>
      </c>
      <c r="V314" s="9">
        <v>0.23949076475289524</v>
      </c>
      <c r="W314" s="9">
        <v>0.22227438179122402</v>
      </c>
      <c r="X314" s="9">
        <v>7.2717788888433998E-2</v>
      </c>
      <c r="Y314" s="9">
        <v>0.42462281951807612</v>
      </c>
      <c r="Z314" s="9">
        <f t="shared" si="539"/>
        <v>0.25206761377600517</v>
      </c>
      <c r="AA314" s="9">
        <f t="shared" si="540"/>
        <v>-1.1810127282625094E-2</v>
      </c>
      <c r="AB314" s="9">
        <f t="shared" si="637"/>
        <v>92.68251817994927</v>
      </c>
      <c r="AC314" s="9" t="str">
        <f t="shared" si="541"/>
        <v>nervous</v>
      </c>
      <c r="AD314" s="3">
        <v>0.38658780499963202</v>
      </c>
      <c r="AE314" s="3">
        <v>0.283622990716903</v>
      </c>
      <c r="AF314" s="3">
        <v>-3.2096825467737601E-2</v>
      </c>
      <c r="AG314" s="3">
        <v>0.14143505007910001</v>
      </c>
      <c r="AH314" s="3">
        <v>0.65811196637919001</v>
      </c>
      <c r="AI314" s="3">
        <v>0.58958178612775802</v>
      </c>
      <c r="AJ314" s="3">
        <v>-3.072349238229025E-2</v>
      </c>
      <c r="AK314" s="3">
        <v>0.16197237329619033</v>
      </c>
      <c r="AL314" s="3">
        <v>0.10296481428272902</v>
      </c>
      <c r="AM314" s="3">
        <v>0.16314005281646776</v>
      </c>
      <c r="AN314" s="3">
        <f t="shared" si="542"/>
        <v>0.20065782850073122</v>
      </c>
      <c r="AO314" s="3">
        <f t="shared" si="543"/>
        <v>0.29192692825147648</v>
      </c>
      <c r="AP314" s="3">
        <f t="shared" si="638"/>
        <v>34.502933790042064</v>
      </c>
      <c r="AQ314" s="3" t="str">
        <f t="shared" si="544"/>
        <v>excited</v>
      </c>
      <c r="AR314" s="9">
        <v>4.8545197045773397E-2</v>
      </c>
      <c r="AS314" s="9">
        <v>0.47982403267021601</v>
      </c>
      <c r="AT314" s="9">
        <v>-3.2556415283451498E-3</v>
      </c>
      <c r="AU314" s="9">
        <v>3.54202784915367E-2</v>
      </c>
      <c r="AV314" s="9">
        <v>-0.36516478451409501</v>
      </c>
      <c r="AW314" s="9">
        <v>1.16265431690753E-2</v>
      </c>
      <c r="AX314" s="9">
        <v>1.0282501958824271E-2</v>
      </c>
      <c r="AY314" s="9">
        <v>7.2072920926069775E-2</v>
      </c>
      <c r="AZ314" s="9">
        <v>-0.43127883562444258</v>
      </c>
      <c r="BA314" s="9">
        <v>6.0875303015811087E-2</v>
      </c>
      <c r="BB314" s="9">
        <f t="shared" si="545"/>
        <v>-0.39020584951136128</v>
      </c>
      <c r="BC314" s="9">
        <f t="shared" si="546"/>
        <v>5.4395611568810898E-2</v>
      </c>
      <c r="BD314" s="9">
        <f t="shared" si="639"/>
        <v>-82.063977043774258</v>
      </c>
      <c r="BE314" s="9" t="str">
        <f t="shared" si="547"/>
        <v>Calm</v>
      </c>
      <c r="BF314" s="5">
        <v>0.50037212171986001</v>
      </c>
      <c r="BG314" s="5">
        <v>0.69773517159532605</v>
      </c>
      <c r="BH314" s="5">
        <v>2.95140994502496E-2</v>
      </c>
      <c r="BI314" s="5">
        <v>0.114853028331818</v>
      </c>
      <c r="BJ314" s="5">
        <v>0.125621835299907</v>
      </c>
      <c r="BK314" s="5">
        <v>0.29332882918625203</v>
      </c>
      <c r="BL314" s="5">
        <v>4.7147578853253422E-2</v>
      </c>
      <c r="BM314" s="5">
        <v>0.11588860884992493</v>
      </c>
      <c r="BN314" s="5">
        <v>-0.19736304987546605</v>
      </c>
      <c r="BO314" s="5">
        <v>0.12049599279426881</v>
      </c>
      <c r="BP314" s="5">
        <f t="shared" si="548"/>
        <v>-0.17315784787883015</v>
      </c>
      <c r="BQ314" s="5">
        <f t="shared" si="549"/>
        <v>-2.2610985502289571E-2</v>
      </c>
      <c r="BR314" s="5">
        <f t="shared" si="640"/>
        <v>-97.439599946988636</v>
      </c>
      <c r="BS314" s="5" t="str">
        <f t="shared" si="550"/>
        <v>Bored</v>
      </c>
      <c r="BT314" s="6">
        <v>0.48181795898824398</v>
      </c>
      <c r="BU314" s="6">
        <v>0.229847450830655</v>
      </c>
      <c r="BV314" s="6">
        <v>0.62082306481488003</v>
      </c>
      <c r="BW314" s="6">
        <v>0.27722686269618402</v>
      </c>
      <c r="BX314" s="6">
        <v>0.30301397142416597</v>
      </c>
      <c r="BY314" s="6">
        <v>3.7299977504728798E-2</v>
      </c>
      <c r="BZ314" s="6">
        <v>0.79102676733431665</v>
      </c>
      <c r="CA314" s="6">
        <v>1.0377298573435871</v>
      </c>
      <c r="CB314" s="6">
        <v>0.25197050815758898</v>
      </c>
      <c r="CC314" s="6">
        <v>1.2618990822380916</v>
      </c>
      <c r="CD314" s="6">
        <f t="shared" si="551"/>
        <v>0.23215006815170658</v>
      </c>
      <c r="CE314" s="6">
        <f t="shared" si="552"/>
        <v>-0.14637971927705418</v>
      </c>
      <c r="CF314" s="6">
        <f t="shared" si="641"/>
        <v>122.23303855813944</v>
      </c>
      <c r="CG314" s="6" t="str">
        <f t="shared" si="553"/>
        <v>stressed</v>
      </c>
      <c r="CH314" s="5">
        <v>0.45339842632316602</v>
      </c>
      <c r="CI314" s="5">
        <v>0.47380446271223697</v>
      </c>
      <c r="CJ314" s="5">
        <v>0.34839902650577897</v>
      </c>
      <c r="CK314" s="5">
        <v>0.48569438282154997</v>
      </c>
      <c r="CL314" s="5">
        <v>-6.4048278702616895E-2</v>
      </c>
      <c r="CM314" s="5">
        <v>0.56216543958739595</v>
      </c>
      <c r="CN314" s="5">
        <v>0.89482186827194921</v>
      </c>
      <c r="CO314" s="5">
        <v>0.46883059222416762</v>
      </c>
      <c r="CP314" s="5">
        <v>-2.0406036389070958E-2</v>
      </c>
      <c r="CQ314" s="5">
        <v>0.89958025281291065</v>
      </c>
      <c r="CR314" s="5">
        <f t="shared" si="554"/>
        <v>-0.13942427742949304</v>
      </c>
      <c r="CS314" s="5">
        <f t="shared" si="555"/>
        <v>-0.32815116340499517</v>
      </c>
      <c r="CT314" s="5">
        <f t="shared" si="642"/>
        <v>-156.98041894426251</v>
      </c>
      <c r="CU314" s="5" t="str">
        <f t="shared" si="556"/>
        <v>Sad</v>
      </c>
      <c r="CV314" s="3">
        <v>0.19947343090546399</v>
      </c>
      <c r="CW314" s="3">
        <v>0.671250370648103</v>
      </c>
      <c r="CX314" s="3">
        <v>-0.101456821948037</v>
      </c>
      <c r="CY314" s="3">
        <v>0.43467229132504098</v>
      </c>
      <c r="CZ314" s="3">
        <v>0.12526916874563701</v>
      </c>
      <c r="DA314" s="3">
        <v>0.37925195788369398</v>
      </c>
      <c r="DB314" s="3">
        <v>-0.31242227554081548</v>
      </c>
      <c r="DC314" s="3">
        <v>0.41377565714923037</v>
      </c>
      <c r="DD314" s="3">
        <v>-0.47177693974263901</v>
      </c>
      <c r="DE314" s="3">
        <v>0.38268790721291029</v>
      </c>
      <c r="DF314" s="3">
        <f t="shared" si="557"/>
        <v>-0.45062254787485545</v>
      </c>
      <c r="DG314" s="3">
        <f t="shared" si="558"/>
        <v>-0.48804838446195598</v>
      </c>
      <c r="DH314" s="3">
        <f t="shared" si="643"/>
        <v>-137.28323600947942</v>
      </c>
      <c r="DI314" s="3" t="str">
        <f t="shared" si="559"/>
        <v>Depressed</v>
      </c>
      <c r="DJ314" s="7">
        <v>0.194889082433327</v>
      </c>
      <c r="DK314" s="7">
        <v>0.485673759146654</v>
      </c>
      <c r="DL314" s="7">
        <v>-0.109723431030916</v>
      </c>
      <c r="DM314" s="7">
        <v>3.74110103771393E-2</v>
      </c>
      <c r="DN314" s="7">
        <v>0.74784207915902901</v>
      </c>
      <c r="DO314" s="7">
        <v>1.21407808616692</v>
      </c>
      <c r="DP314" s="7">
        <v>-0.11638888741683627</v>
      </c>
      <c r="DQ314" s="7">
        <v>2.2009689520435635E-2</v>
      </c>
      <c r="DR314" s="7">
        <v>-0.29078467671332697</v>
      </c>
      <c r="DS314" s="7">
        <v>-0.1062538478972752</v>
      </c>
      <c r="DT314" s="7">
        <f t="shared" si="560"/>
        <v>-0.65158679778982354</v>
      </c>
      <c r="DU314" s="7">
        <f t="shared" si="561"/>
        <v>5.1666482382309198E-2</v>
      </c>
      <c r="DV314" s="7">
        <f t="shared" si="644"/>
        <v>-85.466313120889268</v>
      </c>
      <c r="DW314" s="7" t="str">
        <f t="shared" si="562"/>
        <v>Calm</v>
      </c>
      <c r="DX314" s="9">
        <v>6.2006053497870403E-2</v>
      </c>
      <c r="DY314" s="9">
        <v>0.55026991649605395</v>
      </c>
      <c r="DZ314" s="9">
        <v>-6.4978717761669399E-2</v>
      </c>
      <c r="EA314" s="9">
        <v>-8.5317660394424205E-2</v>
      </c>
      <c r="EB314" s="9">
        <v>2.52786115323675E-2</v>
      </c>
      <c r="EC314" s="9">
        <v>0.927004162864975</v>
      </c>
      <c r="ED314" s="9">
        <v>-0.74444597729920725</v>
      </c>
      <c r="EE314" s="9">
        <v>-5.7753440330671063E-2</v>
      </c>
      <c r="EF314" s="9">
        <v>-0.48826386299818353</v>
      </c>
      <c r="EG314" s="9">
        <v>-0.24547162639354439</v>
      </c>
      <c r="EH314" s="9">
        <f t="shared" si="563"/>
        <v>-0.43326785432803427</v>
      </c>
      <c r="EI314" s="9">
        <f t="shared" si="564"/>
        <v>-4.1439549773734652E-2</v>
      </c>
      <c r="EJ314" s="9">
        <f t="shared" si="645"/>
        <v>-95.463389095553168</v>
      </c>
      <c r="EK314" s="9" t="str">
        <f t="shared" si="565"/>
        <v>Bored</v>
      </c>
      <c r="EL314" s="1">
        <v>0.51465309305098905</v>
      </c>
      <c r="EM314" s="1">
        <v>0.26419870374406601</v>
      </c>
      <c r="EN314" s="1">
        <v>0.13269388633022</v>
      </c>
      <c r="EO314" s="1">
        <v>0.117280279841236</v>
      </c>
      <c r="EP314" s="1">
        <v>0.179388977640278</v>
      </c>
      <c r="EQ314" s="1">
        <v>-8.0316261924254298E-2</v>
      </c>
      <c r="ER314" s="1">
        <v>0.19118997526771922</v>
      </c>
      <c r="ES314" s="1">
        <v>0.63780031785829849</v>
      </c>
      <c r="ET314" s="1">
        <v>0.25045438930692304</v>
      </c>
      <c r="EU314" s="1">
        <v>0.32095215957655876</v>
      </c>
      <c r="EV314" s="1">
        <f t="shared" si="566"/>
        <v>9.0704213955999258E-2</v>
      </c>
      <c r="EW314" s="1">
        <f t="shared" si="567"/>
        <v>-0.66419838404733866</v>
      </c>
      <c r="EX314" s="1">
        <f t="shared" si="646"/>
        <v>172.22368023643526</v>
      </c>
      <c r="EY314" s="1" t="str">
        <f t="shared" si="568"/>
        <v>Upset</v>
      </c>
      <c r="EZ314" s="3">
        <v>0.85245497569236495</v>
      </c>
      <c r="FA314" s="3">
        <v>0.20831799723469999</v>
      </c>
      <c r="FB314" s="3">
        <v>0.18168915890298101</v>
      </c>
      <c r="FC314" s="3">
        <v>-4.8146328678095603E-2</v>
      </c>
      <c r="FD314" s="3">
        <v>0.895222110760032</v>
      </c>
      <c r="FE314" s="3">
        <v>0.124379723258616</v>
      </c>
      <c r="FF314" s="3">
        <v>0.10396037134742732</v>
      </c>
      <c r="FG314" s="3">
        <v>-0.14471493404495051</v>
      </c>
      <c r="FH314" s="3">
        <v>0.64413697845766493</v>
      </c>
      <c r="FI314" s="3">
        <v>0.12589199916773083</v>
      </c>
      <c r="FJ314" s="3">
        <f t="shared" si="569"/>
        <v>0.38681299784566958</v>
      </c>
      <c r="FK314" s="3">
        <f t="shared" si="570"/>
        <v>-0.17483542816637243</v>
      </c>
      <c r="FL314" s="3">
        <f t="shared" si="647"/>
        <v>114.32247065398658</v>
      </c>
      <c r="FM314" s="3" t="str">
        <f t="shared" si="571"/>
        <v>nervous</v>
      </c>
      <c r="FN314" s="7">
        <v>0.450112760876336</v>
      </c>
      <c r="FO314" s="7">
        <v>0.69267077358992601</v>
      </c>
      <c r="FP314" s="7">
        <v>-9.7125914696494092E-3</v>
      </c>
      <c r="FQ314" s="7">
        <v>0.17191937741750901</v>
      </c>
      <c r="FR314" s="7">
        <v>0.45480543891423703</v>
      </c>
      <c r="FS314" s="7">
        <v>0.990703033547218</v>
      </c>
      <c r="FT314" s="7">
        <v>-1.073311540412958E-2</v>
      </c>
      <c r="FU314" s="7">
        <v>0.10212786767181936</v>
      </c>
      <c r="FV314" s="7">
        <v>-0.24255801271359001</v>
      </c>
      <c r="FW314" s="7">
        <v>0.14194007968763603</v>
      </c>
      <c r="FX314" s="7">
        <f t="shared" si="572"/>
        <v>-0.25757223409376828</v>
      </c>
      <c r="FY314" s="7">
        <f t="shared" si="573"/>
        <v>0.14448254820103812</v>
      </c>
      <c r="FZ314" s="7">
        <f t="shared" si="648"/>
        <v>-60.710193282546179</v>
      </c>
      <c r="GA314" s="7" t="str">
        <f t="shared" si="574"/>
        <v>Calm</v>
      </c>
      <c r="GB314" s="5">
        <v>0.51921368360587805</v>
      </c>
      <c r="GC314" s="5">
        <v>0.65021860208761595</v>
      </c>
      <c r="GD314" s="5">
        <v>0.41259810422288801</v>
      </c>
      <c r="GE314" s="5">
        <v>0.25419795016747498</v>
      </c>
      <c r="GF314" s="5">
        <v>0.26296508865367801</v>
      </c>
      <c r="GG314" s="5">
        <v>0.51914792597329895</v>
      </c>
      <c r="GH314" s="5">
        <v>0.52749846819669577</v>
      </c>
      <c r="GI314" s="5">
        <v>0.217380901597205</v>
      </c>
      <c r="GJ314" s="5">
        <v>-0.1310049184817379</v>
      </c>
      <c r="GK314" s="5">
        <v>0.5701878275020783</v>
      </c>
      <c r="GL314" s="5">
        <f t="shared" si="575"/>
        <v>-6.5216726249782475E-2</v>
      </c>
      <c r="GM314" s="5">
        <f t="shared" si="576"/>
        <v>-0.67770550597515133</v>
      </c>
      <c r="GN314" s="5">
        <f t="shared" si="649"/>
        <v>-174.50325787843394</v>
      </c>
      <c r="GO314" s="5" t="str">
        <f t="shared" si="577"/>
        <v>Sad</v>
      </c>
      <c r="GP314" s="6">
        <v>0.35501157317163401</v>
      </c>
      <c r="GQ314" s="6">
        <v>0.15044210036970801</v>
      </c>
      <c r="GR314" s="6">
        <v>0.390080833819478</v>
      </c>
      <c r="GS314" s="6">
        <v>0.63481601157703504</v>
      </c>
      <c r="GT314" s="6">
        <v>-2.05275949252758E-2</v>
      </c>
      <c r="GU314" s="6">
        <v>-0.19771824668802401</v>
      </c>
      <c r="GV314" s="6">
        <v>1.1662167971829458</v>
      </c>
      <c r="GW314" s="6">
        <v>-13.42782906421226</v>
      </c>
      <c r="GX314" s="6">
        <v>0.204569472801926</v>
      </c>
      <c r="GY314" s="6">
        <v>2.027677112752619</v>
      </c>
      <c r="GZ314" s="6">
        <f t="shared" si="578"/>
        <v>0.31472895930750089</v>
      </c>
      <c r="HA314" s="6">
        <f t="shared" si="579"/>
        <v>0.67344505831800539</v>
      </c>
      <c r="HB314" s="6">
        <f t="shared" si="650"/>
        <v>25.048645273646162</v>
      </c>
      <c r="HC314" s="6" t="str">
        <f t="shared" si="580"/>
        <v>happy</v>
      </c>
      <c r="HD314" s="3">
        <v>0.45238393278714101</v>
      </c>
      <c r="HE314" s="3">
        <v>0.15712627415019201</v>
      </c>
      <c r="HF314" s="3">
        <v>0.17860285477858601</v>
      </c>
      <c r="HG314" s="3">
        <v>0.36654540770987198</v>
      </c>
      <c r="HH314" s="3">
        <v>0.64131477061056696</v>
      </c>
      <c r="HI314" s="3">
        <v>0.52957466674470999</v>
      </c>
      <c r="HJ314" s="3">
        <v>0.16330169746360176</v>
      </c>
      <c r="HK314" s="3">
        <v>0.53377734888813988</v>
      </c>
      <c r="HL314" s="3">
        <v>0.29525765863694897</v>
      </c>
      <c r="HM314" s="3">
        <v>0.89440382832589316</v>
      </c>
      <c r="HN314" s="3">
        <f t="shared" si="581"/>
        <v>0.49481815323224843</v>
      </c>
      <c r="HO314" s="3">
        <f t="shared" si="582"/>
        <v>-0.26492148658186665</v>
      </c>
      <c r="HP314" s="3">
        <f t="shared" si="651"/>
        <v>118.16422280791835</v>
      </c>
      <c r="HQ314" s="3" t="str">
        <f t="shared" si="583"/>
        <v>nervous</v>
      </c>
      <c r="HR314" s="5">
        <v>1.23066673435193</v>
      </c>
      <c r="HS314" s="5">
        <v>1.20112627978912</v>
      </c>
      <c r="HT314" s="5">
        <v>0.84317578859275799</v>
      </c>
      <c r="HU314" s="5">
        <v>1.09530784468714</v>
      </c>
      <c r="HV314" s="5">
        <v>1.2565528279023901</v>
      </c>
      <c r="HW314" s="5">
        <v>1.2507961144014901</v>
      </c>
      <c r="HX314" s="5">
        <v>0.3390033599721835</v>
      </c>
      <c r="HY314" s="5">
        <v>0.44671391202359234</v>
      </c>
      <c r="HZ314" s="5">
        <v>2.9540454562809959E-2</v>
      </c>
      <c r="IA314" s="5">
        <v>0.79714170655457817</v>
      </c>
      <c r="IB314" s="5">
        <f t="shared" si="584"/>
        <v>0.10231019307331124</v>
      </c>
      <c r="IC314" s="5">
        <f t="shared" si="585"/>
        <v>0.17163388125445378</v>
      </c>
      <c r="ID314" s="5">
        <f t="shared" si="652"/>
        <v>30.798981659727211</v>
      </c>
      <c r="IE314" s="5" t="str">
        <f t="shared" si="586"/>
        <v>excited</v>
      </c>
      <c r="IF314" s="6">
        <v>0.28927758124303898</v>
      </c>
      <c r="IG314" s="6">
        <v>0.74519705180238605</v>
      </c>
      <c r="IH314" s="6">
        <v>-2.5101909837094601E-3</v>
      </c>
      <c r="II314" s="6">
        <v>0.34803460983294399</v>
      </c>
      <c r="IJ314" s="6">
        <v>-0.15869057276444601</v>
      </c>
      <c r="IK314" s="6">
        <v>0.60775932565582202</v>
      </c>
      <c r="IL314" s="6">
        <v>-1.9222363793722663E-2</v>
      </c>
      <c r="IM314" s="6">
        <v>0.25724008226103695</v>
      </c>
      <c r="IN314" s="6">
        <v>-0.45591947055934706</v>
      </c>
      <c r="IO314" s="6">
        <v>0.33400956177343222</v>
      </c>
      <c r="IP314" s="6">
        <f t="shared" si="587"/>
        <v>-0.61079068940913461</v>
      </c>
      <c r="IQ314" s="6">
        <f t="shared" si="588"/>
        <v>-0.29232909928186079</v>
      </c>
      <c r="IR314" s="6">
        <f t="shared" si="653"/>
        <v>-115.57613355563582</v>
      </c>
      <c r="IS314" s="6" t="str">
        <f t="shared" si="589"/>
        <v>Bored</v>
      </c>
      <c r="IT314" s="5">
        <v>0.466665707114027</v>
      </c>
      <c r="IU314" s="5">
        <v>0.738822474030568</v>
      </c>
      <c r="IV314" s="5">
        <v>0.54646763114726604</v>
      </c>
      <c r="IW314" s="5">
        <v>0.71961063032922001</v>
      </c>
      <c r="IX314" s="5">
        <v>0.38352242670825898</v>
      </c>
      <c r="IY314" s="5">
        <v>0.42960535618336099</v>
      </c>
      <c r="IZ314" s="5">
        <v>0.6427608307004361</v>
      </c>
      <c r="JA314" s="5">
        <v>0.61587939941268388</v>
      </c>
      <c r="JB314" s="5">
        <v>-0.272156766916541</v>
      </c>
      <c r="JC314" s="5">
        <v>1.0502618617748385</v>
      </c>
      <c r="JD314" s="5">
        <f t="shared" si="590"/>
        <v>-7.4756426056382774E-2</v>
      </c>
      <c r="JE314" s="5">
        <f t="shared" si="591"/>
        <v>-0.65676129323737575</v>
      </c>
      <c r="JF314" s="5">
        <f t="shared" si="654"/>
        <v>-173.50620700289119</v>
      </c>
      <c r="JG314" s="5" t="str">
        <f t="shared" si="592"/>
        <v>Sad</v>
      </c>
      <c r="JH314" s="6">
        <v>0.88012657976779496</v>
      </c>
      <c r="JI314" s="6">
        <v>0.53666640348674899</v>
      </c>
      <c r="JJ314" s="6">
        <v>-0.172927430944842</v>
      </c>
      <c r="JK314" s="6">
        <v>2.8403233157726099E-2</v>
      </c>
      <c r="JL314" s="6">
        <v>0.94826780717525805</v>
      </c>
      <c r="JM314" s="6">
        <v>0.74735704644603596</v>
      </c>
      <c r="JN314" s="6">
        <v>-9.4578845887819923E-2</v>
      </c>
      <c r="JO314" s="6">
        <v>2.2120494107185449E-2</v>
      </c>
      <c r="JP314" s="6">
        <v>0.34346017628104597</v>
      </c>
      <c r="JQ314" s="6">
        <v>-0.10200798528457306</v>
      </c>
      <c r="JR314" s="6">
        <f t="shared" si="593"/>
        <v>0.14733120365901109</v>
      </c>
      <c r="JS314" s="6">
        <f t="shared" si="594"/>
        <v>0.25426432281765754</v>
      </c>
      <c r="JT314" s="6">
        <f t="shared" si="655"/>
        <v>30.089766294693856</v>
      </c>
      <c r="JU314" s="6" t="str">
        <f t="shared" si="595"/>
        <v>excited</v>
      </c>
      <c r="JV314" s="3">
        <v>0.77611607625093304</v>
      </c>
      <c r="JW314" s="3">
        <v>1.07292665351767</v>
      </c>
      <c r="JX314" s="3">
        <v>0.11451754156258299</v>
      </c>
      <c r="JY314" s="3">
        <v>6.9382988669743403E-3</v>
      </c>
      <c r="JZ314" s="3">
        <v>0.94247652612700505</v>
      </c>
      <c r="KA314" s="3">
        <v>1.04158980182727</v>
      </c>
      <c r="KB314" s="3">
        <v>6.6634489991479251E-2</v>
      </c>
      <c r="KC314" s="3">
        <v>3.2812697434612772E-3</v>
      </c>
      <c r="KD314" s="3">
        <v>-0.29681057726673699</v>
      </c>
      <c r="KE314" s="3">
        <v>6.568579431626051E-2</v>
      </c>
      <c r="KF314" s="3">
        <f t="shared" si="596"/>
        <v>-0.19281018949279372</v>
      </c>
      <c r="KG314" s="3">
        <f t="shared" si="597"/>
        <v>-0.10699510572527338</v>
      </c>
      <c r="KH314" s="3">
        <f t="shared" si="656"/>
        <v>-119.02696918458797</v>
      </c>
      <c r="KI314" s="3" t="str">
        <f t="shared" si="598"/>
        <v>Bored</v>
      </c>
      <c r="KJ314" s="7">
        <v>0.27704114499279903</v>
      </c>
      <c r="KK314" s="7">
        <v>-4.2431043173194197E-2</v>
      </c>
      <c r="KL314" s="7">
        <v>2.5008742825156499E-2</v>
      </c>
      <c r="KM314" s="7">
        <v>-2.4354546435445299E-2</v>
      </c>
      <c r="KN314" s="7">
        <v>-0.22128473629603501</v>
      </c>
      <c r="KO314" s="7">
        <v>-0.31304398782535903</v>
      </c>
      <c r="KP314" s="7">
        <v>0.44853575417973351</v>
      </c>
      <c r="KQ314" s="7">
        <v>6.8512678280192404E-2</v>
      </c>
      <c r="KR314" s="7">
        <v>0.31947218816599321</v>
      </c>
      <c r="KS314" s="7">
        <v>2.788440841367612E-3</v>
      </c>
      <c r="KT314" s="7">
        <f t="shared" si="599"/>
        <v>0.38662077416848017</v>
      </c>
      <c r="KU314" s="7">
        <f t="shared" si="600"/>
        <v>2.2729123484352742E-2</v>
      </c>
      <c r="KV314" s="7">
        <f t="shared" si="657"/>
        <v>86.635499862401446</v>
      </c>
      <c r="KW314" s="7" t="str">
        <f t="shared" si="601"/>
        <v>alert</v>
      </c>
      <c r="LL314" s="5">
        <v>0.39766766165968298</v>
      </c>
      <c r="LM314" s="5">
        <v>-0.30427840751778101</v>
      </c>
      <c r="LN314" s="5">
        <v>-7.4128952168523499E-2</v>
      </c>
      <c r="LO314" s="5">
        <v>-8.5830897741413198E-2</v>
      </c>
      <c r="LP314" s="5">
        <v>2.3712162238848501E-3</v>
      </c>
      <c r="LQ314" s="5">
        <v>-0.24006914948928801</v>
      </c>
      <c r="LR314" s="5">
        <v>-0.18530436981702286</v>
      </c>
      <c r="LS314" s="5">
        <v>0.1576766472753704</v>
      </c>
      <c r="LT314" s="5">
        <v>0.70194606917746394</v>
      </c>
      <c r="LU314" s="5">
        <v>-1.7128292904757849</v>
      </c>
      <c r="LV314" s="5">
        <f t="shared" si="602"/>
        <v>0.69019440616356875</v>
      </c>
      <c r="LW314" s="5">
        <f t="shared" si="603"/>
        <v>-0.59087213782232784</v>
      </c>
      <c r="LX314" s="5">
        <f t="shared" si="658"/>
        <v>130.56667425242603</v>
      </c>
      <c r="LY314" s="5" t="str">
        <f t="shared" si="604"/>
        <v>stressed</v>
      </c>
      <c r="LZ314" s="6">
        <v>0.26837573664530401</v>
      </c>
      <c r="MA314" s="6">
        <v>0.121113286681755</v>
      </c>
      <c r="MB314" s="6">
        <v>0.21345977103675301</v>
      </c>
      <c r="MC314" s="6">
        <v>4.9706248898570303E-2</v>
      </c>
      <c r="MD314" s="6">
        <v>-9.2861673941894804E-2</v>
      </c>
      <c r="ME314" s="6">
        <v>-3.3965387158466601E-2</v>
      </c>
      <c r="MF314" s="6">
        <v>1.2161975385269614</v>
      </c>
      <c r="MG314" s="6">
        <v>0.5703665741856162</v>
      </c>
      <c r="MH314" s="6">
        <v>0.14726244996354901</v>
      </c>
      <c r="MI314" s="6">
        <v>0.67566992693999317</v>
      </c>
      <c r="MJ314" s="6">
        <f t="shared" si="605"/>
        <v>0.25972678294949159</v>
      </c>
      <c r="MK314" s="6">
        <f t="shared" si="606"/>
        <v>0.23768040353482989</v>
      </c>
      <c r="ML314" s="6">
        <f t="shared" si="659"/>
        <v>47.537836892428579</v>
      </c>
      <c r="MM314" s="6" t="str">
        <f t="shared" si="607"/>
        <v>excited</v>
      </c>
      <c r="MN314" s="3">
        <v>1.23668551151949E-2</v>
      </c>
      <c r="MO314" s="3">
        <v>0.34632869496719598</v>
      </c>
      <c r="MP314" s="3">
        <v>-4.3769142232798298E-2</v>
      </c>
      <c r="MQ314" s="3">
        <v>-0.127954786275605</v>
      </c>
      <c r="MR314" s="3">
        <v>-0.23188408615817099</v>
      </c>
      <c r="MS314" s="3">
        <v>-0.13418657100424899</v>
      </c>
      <c r="MT314" s="3">
        <v>0.19938818481283307</v>
      </c>
      <c r="MU314" s="3">
        <v>-0.6031559592471778</v>
      </c>
      <c r="MV314" s="3">
        <v>-0.33396183985200106</v>
      </c>
      <c r="MW314" s="3">
        <v>-0.47874563391979358</v>
      </c>
      <c r="MX314" s="3">
        <f t="shared" si="608"/>
        <v>-0.62987140897204097</v>
      </c>
      <c r="MY314" s="3">
        <f t="shared" si="609"/>
        <v>-0.16743080250172104</v>
      </c>
      <c r="MZ314" s="3">
        <f t="shared" si="660"/>
        <v>-104.8859805730194</v>
      </c>
      <c r="NA314" s="3" t="str">
        <f t="shared" si="610"/>
        <v>Bored</v>
      </c>
      <c r="NB314" s="7">
        <v>0.73866786988333499</v>
      </c>
      <c r="NC314" s="7">
        <v>0.75310873192626204</v>
      </c>
      <c r="ND314" s="7">
        <v>0.28667705116223402</v>
      </c>
      <c r="NE314" s="7">
        <v>0.31703818748238699</v>
      </c>
      <c r="NF314" s="7">
        <v>0.84476942660960397</v>
      </c>
      <c r="NG314" s="13">
        <v>1.11872094445188</v>
      </c>
      <c r="NH314" s="13">
        <v>0.18104730247113537</v>
      </c>
      <c r="NI314" s="13">
        <v>0.16937341654708321</v>
      </c>
      <c r="NJ314" s="13">
        <v>-1.444086204292705E-2</v>
      </c>
      <c r="NK314" s="13">
        <v>0.4046954737809168</v>
      </c>
      <c r="NL314" s="7">
        <f t="shared" si="611"/>
        <v>-0.2607612775452266</v>
      </c>
      <c r="NM314" s="7">
        <f t="shared" si="612"/>
        <v>0.13014345317808651</v>
      </c>
      <c r="NN314" s="7">
        <f t="shared" si="661"/>
        <v>-63.476656479773524</v>
      </c>
      <c r="NO314" s="7" t="str">
        <f t="shared" si="613"/>
        <v>Calm</v>
      </c>
      <c r="NP314" s="5">
        <v>0.37897948890447702</v>
      </c>
      <c r="NQ314" s="5">
        <v>0.493494880359997</v>
      </c>
      <c r="NR314" s="5">
        <v>1.2154895919755799</v>
      </c>
      <c r="NS314" s="5">
        <v>0.72532178062004804</v>
      </c>
      <c r="NT314" s="5">
        <v>0.466340234321035</v>
      </c>
      <c r="NU314" s="5">
        <v>0.44762251233855599</v>
      </c>
      <c r="NV314" s="5">
        <v>1.4379051601181101</v>
      </c>
      <c r="NW314" s="5">
        <v>0.77070276912029601</v>
      </c>
      <c r="NX314" s="5">
        <v>-0.11451539145552</v>
      </c>
      <c r="NY314" s="5">
        <v>2.2244909890382201</v>
      </c>
      <c r="NZ314" s="5">
        <f t="shared" si="614"/>
        <v>-0.9392942657585952</v>
      </c>
      <c r="OA314" s="5">
        <f t="shared" si="615"/>
        <v>0.24311137660460003</v>
      </c>
      <c r="OB314" s="5">
        <f t="shared" si="662"/>
        <v>-75.48894509709352</v>
      </c>
      <c r="OC314" s="5" t="str">
        <f t="shared" si="616"/>
        <v>Calm</v>
      </c>
      <c r="OD314" s="1">
        <v>0.38906014619231</v>
      </c>
      <c r="OE314" s="1">
        <v>0.33533886421287801</v>
      </c>
      <c r="OF314" s="1">
        <v>0.97850840921914695</v>
      </c>
      <c r="OG314" s="1">
        <v>0.52139313043838198</v>
      </c>
      <c r="OH314" s="1">
        <v>-2.60369678869194E-2</v>
      </c>
      <c r="OI314" s="1">
        <v>0.53048666108974396</v>
      </c>
      <c r="OJ314" s="1">
        <v>2.6954433427277853</v>
      </c>
      <c r="OK314" s="1">
        <v>0.60219191419211804</v>
      </c>
      <c r="OL314" s="1">
        <v>5.372128197943199E-2</v>
      </c>
      <c r="OM314" s="1">
        <v>2.0705460914676959</v>
      </c>
      <c r="ON314" s="1">
        <f t="shared" si="617"/>
        <v>-6.4065347368001513E-2</v>
      </c>
      <c r="OO314" s="1">
        <f t="shared" si="618"/>
        <v>0.64816531683446144</v>
      </c>
      <c r="OP314" s="1">
        <f t="shared" si="663"/>
        <v>-5.6448407347435516</v>
      </c>
      <c r="OQ314" s="1" t="str">
        <f t="shared" si="619"/>
        <v>Contented</v>
      </c>
      <c r="OR314" s="3">
        <v>0.75852450079036404</v>
      </c>
      <c r="OS314" s="3">
        <v>-7.6652932343025795E-2</v>
      </c>
      <c r="OT314" s="3">
        <v>0.13779991004029901</v>
      </c>
      <c r="OU314" s="3">
        <v>-4.8970081671355803E-2</v>
      </c>
      <c r="OV314" s="3">
        <v>0.731124643945264</v>
      </c>
      <c r="OW314" s="3">
        <v>-0.20105007794183899</v>
      </c>
      <c r="OX314" s="3">
        <v>9.2504943548136459E-2</v>
      </c>
      <c r="OY314" s="3">
        <v>0.17633975815070502</v>
      </c>
      <c r="OZ314" s="3">
        <v>0.83517743313338988</v>
      </c>
      <c r="PA314" s="3">
        <v>0.13027354780492456</v>
      </c>
      <c r="PB314" s="3">
        <f t="shared" si="620"/>
        <v>0.78487011150981023</v>
      </c>
      <c r="PC314" s="3">
        <f t="shared" si="621"/>
        <v>0.29536382993396293</v>
      </c>
      <c r="PD314" s="3">
        <f t="shared" si="664"/>
        <v>69.377580914074841</v>
      </c>
      <c r="PE314" s="3" t="str">
        <f t="shared" si="622"/>
        <v>alert</v>
      </c>
      <c r="PF314" s="1">
        <v>0.62415885016368899</v>
      </c>
      <c r="PG314" s="1">
        <v>0.169407227494421</v>
      </c>
      <c r="PH314" s="1">
        <v>0.65488007555928196</v>
      </c>
      <c r="PI314" s="1">
        <v>1.0086274150441501</v>
      </c>
      <c r="PJ314" s="1">
        <v>0.42391938348264402</v>
      </c>
      <c r="PK314" s="1">
        <v>0.15702648195319399</v>
      </c>
      <c r="PL314" s="1">
        <v>0.62483892378998385</v>
      </c>
      <c r="PM314" s="1">
        <v>3.08983841390318</v>
      </c>
      <c r="PN314" s="1">
        <v>0.454751622669268</v>
      </c>
      <c r="PO314" s="1">
        <v>2.0962431956675913</v>
      </c>
      <c r="PP314" s="1">
        <f t="shared" si="623"/>
        <v>0.56525830214241402</v>
      </c>
      <c r="PQ314" s="1">
        <f t="shared" si="624"/>
        <v>0.34343137145545799</v>
      </c>
      <c r="PR314" s="1">
        <f t="shared" si="665"/>
        <v>58.718583468101322</v>
      </c>
      <c r="PS314" s="1" t="str">
        <f t="shared" si="625"/>
        <v>excited</v>
      </c>
      <c r="PT314" s="5">
        <v>0.61906465879600903</v>
      </c>
      <c r="PU314" s="5">
        <v>0.23344178072788099</v>
      </c>
      <c r="PV314" s="5">
        <v>0.222444903035702</v>
      </c>
      <c r="PW314" s="5">
        <v>0.157925119088383</v>
      </c>
      <c r="PX314" s="5">
        <v>-0.43527328942681798</v>
      </c>
      <c r="PY314" s="5">
        <v>-0.24496994043437501</v>
      </c>
      <c r="PZ314" s="5">
        <v>1.2103120173660911</v>
      </c>
      <c r="QA314" s="5">
        <v>-13.699074536538649</v>
      </c>
      <c r="QB314" s="5">
        <v>0.38562287806812801</v>
      </c>
      <c r="QC314" s="5">
        <v>0.44617847383829146</v>
      </c>
      <c r="QD314" s="5">
        <f t="shared" si="626"/>
        <v>0.19900361393863109</v>
      </c>
      <c r="QE314" s="5">
        <f t="shared" si="627"/>
        <v>4.8022953966363469E-2</v>
      </c>
      <c r="QF314" s="5">
        <f t="shared" si="666"/>
        <v>76.432939535145607</v>
      </c>
      <c r="QG314" s="5" t="str">
        <f t="shared" si="628"/>
        <v>alert</v>
      </c>
      <c r="QH314" s="3">
        <v>0.868886283105057</v>
      </c>
      <c r="QI314" s="3">
        <v>0.94210083212074502</v>
      </c>
      <c r="QJ314" s="3">
        <v>0.39005611827145897</v>
      </c>
      <c r="QK314" s="3">
        <v>0.72398261201720104</v>
      </c>
      <c r="QL314" s="3">
        <v>1.0145332369476801</v>
      </c>
      <c r="QM314" s="3">
        <v>0.51552272484088602</v>
      </c>
      <c r="QN314" s="3">
        <v>0.20709996584326423</v>
      </c>
      <c r="QO314" s="3">
        <v>0.49668695909821831</v>
      </c>
      <c r="QP314" s="3">
        <v>-7.3214549015688024E-2</v>
      </c>
      <c r="QQ314" s="3">
        <v>0.6151555253609613</v>
      </c>
      <c r="QR314" s="3">
        <f t="shared" si="629"/>
        <v>0.10449154498505564</v>
      </c>
      <c r="QS314" s="3">
        <f t="shared" si="630"/>
        <v>-0.3163739249071249</v>
      </c>
      <c r="QT314" s="3">
        <f t="shared" si="667"/>
        <v>161.72271495698419</v>
      </c>
      <c r="QU314" s="3" t="str">
        <f t="shared" si="631"/>
        <v>Upset</v>
      </c>
      <c r="QV314" s="5">
        <v>0.82457713227885898</v>
      </c>
      <c r="QW314" s="5">
        <v>0.62862391849016097</v>
      </c>
      <c r="QX314" s="5">
        <v>0.253526158163074</v>
      </c>
      <c r="QY314" s="5">
        <v>0.165156686303914</v>
      </c>
      <c r="QZ314" s="5">
        <v>0.51640871008457601</v>
      </c>
      <c r="RA314" s="5">
        <v>0.52502638277588898</v>
      </c>
      <c r="RB314" s="5">
        <v>0.18905953378019569</v>
      </c>
      <c r="RC314" s="5">
        <v>0.1431600946341072</v>
      </c>
      <c r="RD314" s="5">
        <v>0.19595321378869801</v>
      </c>
      <c r="RE314" s="5">
        <v>0.28811074988242341</v>
      </c>
      <c r="RF314" s="5">
        <f t="shared" si="632"/>
        <v>0.13025831958093659</v>
      </c>
      <c r="RG314" s="5">
        <f t="shared" si="633"/>
        <v>-4.0448647904704038E-2</v>
      </c>
      <c r="RH314" s="5">
        <f t="shared" si="668"/>
        <v>107.25094862844244</v>
      </c>
      <c r="RI314" s="5" t="str">
        <f t="shared" si="634"/>
        <v>nervous</v>
      </c>
    </row>
    <row r="315" spans="1:477" x14ac:dyDescent="0.3">
      <c r="A315" s="1">
        <v>0.54811764301046595</v>
      </c>
      <c r="B315" s="1">
        <v>0.44405113976826299</v>
      </c>
      <c r="C315" s="1">
        <v>0.267909028658744</v>
      </c>
      <c r="D315" s="1">
        <v>-1.10749824157171E-2</v>
      </c>
      <c r="E315" s="1">
        <v>0.12843409453295601</v>
      </c>
      <c r="F315" s="1">
        <v>0.35660616616270502</v>
      </c>
      <c r="G315" s="1">
        <v>0.39599193053812715</v>
      </c>
      <c r="H315" s="1">
        <v>-1.383236290192795E-2</v>
      </c>
      <c r="I315" s="1">
        <v>0.10406650324220296</v>
      </c>
      <c r="J315" s="1">
        <v>0.25886124488186546</v>
      </c>
      <c r="K315" s="18">
        <f t="shared" si="536"/>
        <v>2.7860754886039896E-2</v>
      </c>
      <c r="L315" s="19">
        <f t="shared" si="537"/>
        <v>-0.63204844920451975</v>
      </c>
      <c r="M315" s="19">
        <f t="shared" si="635"/>
        <v>177.47603055912941</v>
      </c>
      <c r="N315" s="19" t="str">
        <f t="shared" si="538"/>
        <v>Upset</v>
      </c>
      <c r="O315" s="19">
        <f t="shared" si="636"/>
        <v>-0.1048879031960146</v>
      </c>
      <c r="P315" s="9">
        <v>0.470672929676336</v>
      </c>
      <c r="Q315" s="9">
        <v>0.360446564987629</v>
      </c>
      <c r="R315" s="9">
        <v>0.21903900393629999</v>
      </c>
      <c r="S315" s="9">
        <v>0.19986906027213699</v>
      </c>
      <c r="T315" s="9">
        <v>0.29299189655478503</v>
      </c>
      <c r="U315" s="9">
        <v>0.40502257434757399</v>
      </c>
      <c r="V315" s="9">
        <v>0.28682610015877369</v>
      </c>
      <c r="W315" s="9">
        <v>0.26110662076556068</v>
      </c>
      <c r="X315" s="9">
        <v>0.110226364688707</v>
      </c>
      <c r="Y315" s="9">
        <v>0.50402868287647162</v>
      </c>
      <c r="Z315" s="9">
        <f t="shared" si="539"/>
        <v>0.29596195960984972</v>
      </c>
      <c r="AA315" s="9">
        <f t="shared" si="540"/>
        <v>1.9797267494767734E-2</v>
      </c>
      <c r="AB315" s="9">
        <f t="shared" si="637"/>
        <v>86.173114218556066</v>
      </c>
      <c r="AC315" s="9" t="str">
        <f t="shared" si="541"/>
        <v>alert</v>
      </c>
      <c r="AD315" s="3">
        <v>0.38658780499963202</v>
      </c>
      <c r="AE315" s="3">
        <v>0.283622990716903</v>
      </c>
      <c r="AF315" s="3">
        <v>-3.2096825467737601E-2</v>
      </c>
      <c r="AG315" s="3">
        <v>0.14143505007910001</v>
      </c>
      <c r="AH315" s="3">
        <v>0.65811196637919001</v>
      </c>
      <c r="AI315" s="3">
        <v>0.58958178612775802</v>
      </c>
      <c r="AJ315" s="3">
        <v>-3.072349238229025E-2</v>
      </c>
      <c r="AK315" s="3">
        <v>0.16197237329619033</v>
      </c>
      <c r="AL315" s="3">
        <v>0.10296481428272902</v>
      </c>
      <c r="AM315" s="3">
        <v>0.16314005281646776</v>
      </c>
      <c r="AN315" s="3">
        <f t="shared" si="542"/>
        <v>0.20065782850073122</v>
      </c>
      <c r="AO315" s="3">
        <f t="shared" si="543"/>
        <v>0.29192692825147648</v>
      </c>
      <c r="AP315" s="3">
        <f t="shared" si="638"/>
        <v>34.502933790042064</v>
      </c>
      <c r="AQ315" s="3" t="str">
        <f t="shared" si="544"/>
        <v>excited</v>
      </c>
      <c r="AR315" s="9">
        <v>4.7821128260766999E-3</v>
      </c>
      <c r="AS315" s="9">
        <v>0.84017951983066996</v>
      </c>
      <c r="AT315" s="9">
        <v>-3.4457869601709303E-2</v>
      </c>
      <c r="AU315" s="9">
        <v>4.6455226734688E-2</v>
      </c>
      <c r="AV315" s="9">
        <v>-0.354642808943473</v>
      </c>
      <c r="AW315" s="9">
        <v>0.52937571007317696</v>
      </c>
      <c r="AX315" s="9">
        <v>9.8490256219426586E-2</v>
      </c>
      <c r="AY315" s="9">
        <v>3.3919936721317552E-2</v>
      </c>
      <c r="AZ315" s="9">
        <v>-0.83539740700459331</v>
      </c>
      <c r="BA315" s="9">
        <v>1.419870047265501E-2</v>
      </c>
      <c r="BB315" s="9">
        <f t="shared" si="545"/>
        <v>-0.86634835398014032</v>
      </c>
      <c r="BC315" s="9">
        <f t="shared" si="546"/>
        <v>3.7046126361943488E-2</v>
      </c>
      <c r="BD315" s="9">
        <f t="shared" si="639"/>
        <v>-87.551453335655168</v>
      </c>
      <c r="BE315" s="9" t="str">
        <f t="shared" si="547"/>
        <v>Calm</v>
      </c>
      <c r="BF315" s="5">
        <v>0.49101880055040797</v>
      </c>
      <c r="BG315" s="5">
        <v>0.65271116930822204</v>
      </c>
      <c r="BH315" s="5">
        <v>-7.3895856320507894E-2</v>
      </c>
      <c r="BI315" s="5">
        <v>5.6869628705282997E-2</v>
      </c>
      <c r="BJ315" s="5">
        <v>5.6555909865673597E-2</v>
      </c>
      <c r="BK315" s="5">
        <v>0.153471981175725</v>
      </c>
      <c r="BL315" s="5">
        <v>-0.13495118550007029</v>
      </c>
      <c r="BM315" s="5">
        <v>7.0541822501679036E-2</v>
      </c>
      <c r="BN315" s="5">
        <v>-0.16169236875781406</v>
      </c>
      <c r="BO315" s="5">
        <v>-1.4886579930514027E-2</v>
      </c>
      <c r="BP315" s="5">
        <f t="shared" si="548"/>
        <v>-0.13568291660802956</v>
      </c>
      <c r="BQ315" s="5">
        <f t="shared" si="549"/>
        <v>-7.8657477415096544E-2</v>
      </c>
      <c r="BR315" s="5">
        <f t="shared" si="640"/>
        <v>-120.10153028414862</v>
      </c>
      <c r="BS315" s="5" t="str">
        <f t="shared" si="550"/>
        <v>Depressed</v>
      </c>
      <c r="BT315" s="6">
        <v>0.48181795898824398</v>
      </c>
      <c r="BU315" s="6">
        <v>0.229847450830655</v>
      </c>
      <c r="BV315" s="6">
        <v>0.62082306481488003</v>
      </c>
      <c r="BW315" s="6">
        <v>0.27722686269618402</v>
      </c>
      <c r="BX315" s="6">
        <v>0.30301397142416597</v>
      </c>
      <c r="BY315" s="6">
        <v>3.7299977504728798E-2</v>
      </c>
      <c r="BZ315" s="6">
        <v>0.79102676733431665</v>
      </c>
      <c r="CA315" s="6">
        <v>1.0377298573435871</v>
      </c>
      <c r="CB315" s="6">
        <v>0.25197050815758898</v>
      </c>
      <c r="CC315" s="6">
        <v>1.2618990822380916</v>
      </c>
      <c r="CD315" s="6">
        <f t="shared" si="551"/>
        <v>0.23215006815170658</v>
      </c>
      <c r="CE315" s="6">
        <f t="shared" si="552"/>
        <v>-0.14637971927705418</v>
      </c>
      <c r="CF315" s="6">
        <f t="shared" si="641"/>
        <v>122.23303855813944</v>
      </c>
      <c r="CG315" s="6" t="str">
        <f t="shared" si="553"/>
        <v>stressed</v>
      </c>
      <c r="CH315" s="5">
        <v>0.38306778884883702</v>
      </c>
      <c r="CI315" s="5">
        <v>0.47380446271223697</v>
      </c>
      <c r="CJ315" s="5">
        <v>0.25754242084517998</v>
      </c>
      <c r="CK315" s="5">
        <v>0.48569438282154997</v>
      </c>
      <c r="CL315" s="5">
        <v>-8.3472506013387501E-2</v>
      </c>
      <c r="CM315" s="5">
        <v>0.56216543958739595</v>
      </c>
      <c r="CN315" s="5">
        <v>0.85963443218374447</v>
      </c>
      <c r="CO315" s="5">
        <v>0.46883059222416762</v>
      </c>
      <c r="CP315" s="5">
        <v>-9.0736673863399953E-2</v>
      </c>
      <c r="CQ315" s="5">
        <v>0.86738344287923919</v>
      </c>
      <c r="CR315" s="5">
        <f t="shared" si="554"/>
        <v>-0.28579955132664114</v>
      </c>
      <c r="CS315" s="5">
        <f t="shared" si="555"/>
        <v>-0.37184308958254586</v>
      </c>
      <c r="CT315" s="5">
        <f t="shared" si="642"/>
        <v>-142.45402793017362</v>
      </c>
      <c r="CU315" s="5" t="str">
        <f t="shared" si="556"/>
        <v>Depressed</v>
      </c>
      <c r="CV315" s="3">
        <v>0.16199591608990699</v>
      </c>
      <c r="CW315" s="3">
        <v>0.671250370648103</v>
      </c>
      <c r="CX315" s="3">
        <v>-6.2173730703924103E-2</v>
      </c>
      <c r="CY315" s="3">
        <v>0.36137467721243699</v>
      </c>
      <c r="CZ315" s="3">
        <v>8.8728337033153207E-2</v>
      </c>
      <c r="DA315" s="3">
        <v>0.32889906587295198</v>
      </c>
      <c r="DB315" s="3">
        <v>-0.24797653170556286</v>
      </c>
      <c r="DC315" s="3">
        <v>0.36132068270662809</v>
      </c>
      <c r="DD315" s="3">
        <v>-0.50925445455819607</v>
      </c>
      <c r="DE315" s="3">
        <v>0.35907864369828019</v>
      </c>
      <c r="DF315" s="3">
        <f t="shared" si="557"/>
        <v>-0.50050803131037269</v>
      </c>
      <c r="DG315" s="3">
        <f t="shared" si="558"/>
        <v>-0.50189907207434747</v>
      </c>
      <c r="DH315" s="3">
        <f t="shared" si="643"/>
        <v>-135.0795093265771</v>
      </c>
      <c r="DI315" s="3" t="str">
        <f t="shared" si="559"/>
        <v>Depressed</v>
      </c>
      <c r="DJ315" s="7">
        <v>0.194889082433327</v>
      </c>
      <c r="DK315" s="7">
        <v>0.485673759146654</v>
      </c>
      <c r="DL315" s="7">
        <v>-0.109723431030916</v>
      </c>
      <c r="DM315" s="7">
        <v>3.74110103771393E-2</v>
      </c>
      <c r="DN315" s="7">
        <v>0.74784207915902901</v>
      </c>
      <c r="DO315" s="7">
        <v>1.21407808616692</v>
      </c>
      <c r="DP315" s="7">
        <v>-0.11638888741683627</v>
      </c>
      <c r="DQ315" s="7">
        <v>2.2009689520435635E-2</v>
      </c>
      <c r="DR315" s="7">
        <v>-0.29078467671332697</v>
      </c>
      <c r="DS315" s="7">
        <v>-0.1062538478972752</v>
      </c>
      <c r="DT315" s="7">
        <f t="shared" si="560"/>
        <v>-0.65158679778982354</v>
      </c>
      <c r="DU315" s="7">
        <f t="shared" si="561"/>
        <v>5.1666482382309198E-2</v>
      </c>
      <c r="DV315" s="7">
        <f t="shared" si="644"/>
        <v>-85.466313120889268</v>
      </c>
      <c r="DW315" s="7" t="str">
        <f t="shared" si="562"/>
        <v>Calm</v>
      </c>
      <c r="DX315" s="9">
        <v>0.12530936004679899</v>
      </c>
      <c r="DY315" s="9">
        <v>0.55026991649605395</v>
      </c>
      <c r="DZ315" s="9">
        <v>6.3882979325932503E-3</v>
      </c>
      <c r="EA315" s="9">
        <v>-8.5317660394424205E-2</v>
      </c>
      <c r="EB315" s="9">
        <v>0.24617588966088599</v>
      </c>
      <c r="EC315" s="9">
        <v>0.927004162864975</v>
      </c>
      <c r="ED315" s="9">
        <v>1.7196639537155476E-2</v>
      </c>
      <c r="EE315" s="9">
        <v>-5.7753440330671063E-2</v>
      </c>
      <c r="EF315" s="9">
        <v>-0.42496055644925496</v>
      </c>
      <c r="EG315" s="9">
        <v>-0.11683212496649806</v>
      </c>
      <c r="EH315" s="9">
        <f t="shared" si="563"/>
        <v>-0.37342601776545059</v>
      </c>
      <c r="EI315" s="9">
        <f t="shared" si="564"/>
        <v>3.6585272397926527E-3</v>
      </c>
      <c r="EJ315" s="9">
        <f t="shared" si="645"/>
        <v>-89.438680076498557</v>
      </c>
      <c r="EK315" s="9" t="str">
        <f t="shared" si="565"/>
        <v>Calm</v>
      </c>
      <c r="EL315" s="1">
        <v>0.443254292772014</v>
      </c>
      <c r="EM315" s="1">
        <v>0.32747017576206899</v>
      </c>
      <c r="EN315" s="1">
        <v>0.13245542670406801</v>
      </c>
      <c r="EO315" s="1">
        <v>0.18795672672159799</v>
      </c>
      <c r="EP315" s="1">
        <v>0.28576839563088502</v>
      </c>
      <c r="EQ315" s="1">
        <v>7.4745327010770201E-3</v>
      </c>
      <c r="ER315" s="1">
        <v>0.18168903219492902</v>
      </c>
      <c r="ES315" s="1">
        <v>0.5611574745695046</v>
      </c>
      <c r="ET315" s="1">
        <v>0.11578411700994501</v>
      </c>
      <c r="EU315" s="1">
        <v>0.41572853400527104</v>
      </c>
      <c r="EV315" s="1">
        <f t="shared" si="566"/>
        <v>-9.137023622778595E-2</v>
      </c>
      <c r="EW315" s="1">
        <f t="shared" si="567"/>
        <v>-0.58827685225208204</v>
      </c>
      <c r="EX315" s="1">
        <f t="shared" si="646"/>
        <v>-171.17145130591064</v>
      </c>
      <c r="EY315" s="1" t="str">
        <f t="shared" si="568"/>
        <v>Sad</v>
      </c>
      <c r="EZ315" s="3">
        <v>0.85048656832556102</v>
      </c>
      <c r="FA315" s="3">
        <v>2.69607526632984E-2</v>
      </c>
      <c r="FB315" s="3">
        <v>0.189895290834524</v>
      </c>
      <c r="FC315" s="3">
        <v>1.7044769567237199E-2</v>
      </c>
      <c r="FD315" s="3">
        <v>0.74849500610900499</v>
      </c>
      <c r="FE315" s="3">
        <v>0.107988622123807</v>
      </c>
      <c r="FF315" s="3">
        <v>0.11876014950433374</v>
      </c>
      <c r="FG315" s="3">
        <v>0.1263049168929225</v>
      </c>
      <c r="FH315" s="3">
        <v>0.82352581566226257</v>
      </c>
      <c r="FI315" s="3">
        <v>0.23584328705744445</v>
      </c>
      <c r="FJ315" s="3">
        <f t="shared" si="569"/>
        <v>0.53422050087531958</v>
      </c>
      <c r="FK315" s="3">
        <f t="shared" si="570"/>
        <v>-0.11982949931998121</v>
      </c>
      <c r="FL315" s="3">
        <f t="shared" si="647"/>
        <v>102.64259552616221</v>
      </c>
      <c r="FM315" s="3" t="str">
        <f t="shared" si="571"/>
        <v>nervous</v>
      </c>
      <c r="FN315" s="7">
        <v>0.51293316893537899</v>
      </c>
      <c r="FO315" s="7">
        <v>0.76975993454297797</v>
      </c>
      <c r="FP315" s="7">
        <v>-3.09757528768125E-2</v>
      </c>
      <c r="FQ315" s="7">
        <v>0.12591767264617301</v>
      </c>
      <c r="FR315" s="7">
        <v>0.524113660267576</v>
      </c>
      <c r="FS315" s="7">
        <v>0.96018707117388202</v>
      </c>
      <c r="FT315" s="7">
        <v>-2.9869193950112741E-2</v>
      </c>
      <c r="FU315" s="7">
        <v>7.2787011526977335E-2</v>
      </c>
      <c r="FV315" s="7">
        <v>-0.25682676560759898</v>
      </c>
      <c r="FW315" s="7">
        <v>7.4017642655051868E-2</v>
      </c>
      <c r="FX315" s="7">
        <f t="shared" si="572"/>
        <v>-0.27595001064277735</v>
      </c>
      <c r="FY315" s="7">
        <f t="shared" si="573"/>
        <v>0.1186390263882473</v>
      </c>
      <c r="FZ315" s="7">
        <f t="shared" si="648"/>
        <v>-66.735708456445749</v>
      </c>
      <c r="GA315" s="7" t="str">
        <f t="shared" si="574"/>
        <v>Calm</v>
      </c>
      <c r="GB315" s="5">
        <v>0.51921368360587805</v>
      </c>
      <c r="GC315" s="5">
        <v>0.65021860208761595</v>
      </c>
      <c r="GD315" s="5">
        <v>0.41259810422288801</v>
      </c>
      <c r="GE315" s="5">
        <v>0.25419795016747498</v>
      </c>
      <c r="GF315" s="5">
        <v>0.26296508865367801</v>
      </c>
      <c r="GG315" s="5">
        <v>0.51914792597329895</v>
      </c>
      <c r="GH315" s="5">
        <v>0.52749846819669577</v>
      </c>
      <c r="GI315" s="5">
        <v>0.217380901597205</v>
      </c>
      <c r="GJ315" s="5">
        <v>-0.1310049184817379</v>
      </c>
      <c r="GK315" s="5">
        <v>0.5701878275020783</v>
      </c>
      <c r="GL315" s="5">
        <f t="shared" si="575"/>
        <v>-6.5216726249782475E-2</v>
      </c>
      <c r="GM315" s="5">
        <f t="shared" si="576"/>
        <v>-0.67770550597515133</v>
      </c>
      <c r="GN315" s="5">
        <f t="shared" si="649"/>
        <v>-174.50325787843394</v>
      </c>
      <c r="GO315" s="5" t="str">
        <f t="shared" si="577"/>
        <v>Sad</v>
      </c>
      <c r="GP315" s="6">
        <v>0.34923443033003299</v>
      </c>
      <c r="GQ315" s="6">
        <v>5.0277779317672497E-4</v>
      </c>
      <c r="GR315" s="6">
        <v>0.28088886065685797</v>
      </c>
      <c r="GS315" s="6">
        <v>0.64080876010702703</v>
      </c>
      <c r="GT315" s="6">
        <v>0.11088154561321301</v>
      </c>
      <c r="GU315" s="6">
        <v>-9.2547583649141202E-2</v>
      </c>
      <c r="GV315" s="6">
        <v>0.61047404424728091</v>
      </c>
      <c r="GW315" s="6">
        <v>-6.9619220133919466</v>
      </c>
      <c r="GX315" s="6">
        <v>0.34873165253685628</v>
      </c>
      <c r="GY315" s="6">
        <v>2.6354005217516865</v>
      </c>
      <c r="GZ315" s="6">
        <f t="shared" si="578"/>
        <v>0.42552466007047829</v>
      </c>
      <c r="HA315" s="6">
        <f t="shared" si="579"/>
        <v>0.89796966393267175</v>
      </c>
      <c r="HB315" s="6">
        <f t="shared" si="650"/>
        <v>25.355066217766254</v>
      </c>
      <c r="HC315" s="6" t="str">
        <f t="shared" si="580"/>
        <v>happy</v>
      </c>
      <c r="HD315" s="3">
        <v>0.45238393278714101</v>
      </c>
      <c r="HE315" s="3">
        <v>0.15712627415019201</v>
      </c>
      <c r="HF315" s="3">
        <v>0.17860285477858601</v>
      </c>
      <c r="HG315" s="3">
        <v>0.36654540770987198</v>
      </c>
      <c r="HH315" s="3">
        <v>0.64131477061056696</v>
      </c>
      <c r="HI315" s="3">
        <v>0.52957466674470999</v>
      </c>
      <c r="HJ315" s="3">
        <v>0.16330169746360176</v>
      </c>
      <c r="HK315" s="3">
        <v>0.53377734888813988</v>
      </c>
      <c r="HL315" s="3">
        <v>0.29525765863694897</v>
      </c>
      <c r="HM315" s="3">
        <v>0.89440382832589316</v>
      </c>
      <c r="HN315" s="3">
        <f t="shared" si="581"/>
        <v>0.49481815323224843</v>
      </c>
      <c r="HO315" s="3">
        <f t="shared" si="582"/>
        <v>-0.26492148658186665</v>
      </c>
      <c r="HP315" s="3">
        <f t="shared" si="651"/>
        <v>118.16422280791835</v>
      </c>
      <c r="HQ315" s="3" t="str">
        <f t="shared" si="583"/>
        <v>nervous</v>
      </c>
      <c r="HR315" s="5">
        <v>1.2526727479359501</v>
      </c>
      <c r="HS315" s="5">
        <v>1.20112627978912</v>
      </c>
      <c r="HT315" s="5">
        <v>0.80833671412811503</v>
      </c>
      <c r="HU315" s="5">
        <v>1.09530784468714</v>
      </c>
      <c r="HV315" s="5">
        <v>1.0554312447822001</v>
      </c>
      <c r="HW315" s="5">
        <v>1.2507961144014901</v>
      </c>
      <c r="HX315" s="5">
        <v>0.35021676522303191</v>
      </c>
      <c r="HY315" s="5">
        <v>0.44671391202359234</v>
      </c>
      <c r="HZ315" s="5">
        <v>5.154646814683006E-2</v>
      </c>
      <c r="IA315" s="5">
        <v>0.7757948133919238</v>
      </c>
      <c r="IB315" s="5">
        <f t="shared" si="584"/>
        <v>0.13245907741831719</v>
      </c>
      <c r="IC315" s="5">
        <f t="shared" si="585"/>
        <v>0.11941513183727204</v>
      </c>
      <c r="ID315" s="5">
        <f t="shared" si="652"/>
        <v>47.964559076416279</v>
      </c>
      <c r="IE315" s="5" t="str">
        <f t="shared" si="586"/>
        <v>excited</v>
      </c>
      <c r="IF315" s="6">
        <v>0.32819889453619699</v>
      </c>
      <c r="IG315" s="6">
        <v>0.73516889872088798</v>
      </c>
      <c r="IH315" s="6">
        <v>-5.67829364889103E-2</v>
      </c>
      <c r="II315" s="6">
        <v>0.36767171562353701</v>
      </c>
      <c r="IJ315" s="6">
        <v>-2.6208348562739198E-2</v>
      </c>
      <c r="IK315" s="6">
        <v>0.75983519549367995</v>
      </c>
      <c r="IL315" s="6">
        <v>-0.18802885469765995</v>
      </c>
      <c r="IM315" s="6">
        <v>0.24593358442720595</v>
      </c>
      <c r="IN315" s="6">
        <v>-0.40697000418469098</v>
      </c>
      <c r="IO315" s="6">
        <v>0.29236241788213041</v>
      </c>
      <c r="IP315" s="6">
        <f t="shared" si="587"/>
        <v>-0.55352277174179676</v>
      </c>
      <c r="IQ315" s="6">
        <f t="shared" si="588"/>
        <v>-0.31410918733768334</v>
      </c>
      <c r="IR315" s="6">
        <f t="shared" si="653"/>
        <v>-119.57373717530893</v>
      </c>
      <c r="IS315" s="6" t="str">
        <f t="shared" si="589"/>
        <v>Bored</v>
      </c>
      <c r="IT315" s="5">
        <v>0.46873084306420298</v>
      </c>
      <c r="IU315" s="5">
        <v>0.437534852221105</v>
      </c>
      <c r="IV315" s="5">
        <v>0.63279430038434403</v>
      </c>
      <c r="IW315" s="5">
        <v>0.74066850900801295</v>
      </c>
      <c r="IX315" s="5">
        <v>0.26520406194889101</v>
      </c>
      <c r="IY315" s="5">
        <v>0.29942377310743101</v>
      </c>
      <c r="IZ315" s="5">
        <v>0.86219403936518657</v>
      </c>
      <c r="JA315" s="5">
        <v>1.005034046080705</v>
      </c>
      <c r="JB315" s="5">
        <v>3.1195990843097987E-2</v>
      </c>
      <c r="JC315" s="5">
        <v>1.5155189218101954</v>
      </c>
      <c r="JD315" s="5">
        <f t="shared" si="590"/>
        <v>0.33256399213620735</v>
      </c>
      <c r="JE315" s="5">
        <f t="shared" si="591"/>
        <v>-0.2511404954938975</v>
      </c>
      <c r="JF315" s="5">
        <f t="shared" si="654"/>
        <v>127.05880447351826</v>
      </c>
      <c r="JG315" s="5" t="str">
        <f t="shared" si="592"/>
        <v>stressed</v>
      </c>
      <c r="JH315" s="6">
        <v>0.88012657976779496</v>
      </c>
      <c r="JI315" s="6">
        <v>0.53666640348674899</v>
      </c>
      <c r="JJ315" s="6">
        <v>-0.171153762246125</v>
      </c>
      <c r="JK315" s="6">
        <v>6.7650987687944602E-3</v>
      </c>
      <c r="JL315" s="6">
        <v>1.11319836357889</v>
      </c>
      <c r="JM315" s="6">
        <v>0.83891096817973798</v>
      </c>
      <c r="JN315" s="6">
        <v>-8.586345282910425E-2</v>
      </c>
      <c r="JO315" s="6">
        <v>4.918006728039344E-3</v>
      </c>
      <c r="JP315" s="6">
        <v>0.34346017628104597</v>
      </c>
      <c r="JQ315" s="6">
        <v>-0.11602871091280391</v>
      </c>
      <c r="JR315" s="6">
        <f t="shared" si="593"/>
        <v>0.14733120365901109</v>
      </c>
      <c r="JS315" s="6">
        <f t="shared" si="594"/>
        <v>0.24639219930070433</v>
      </c>
      <c r="JT315" s="6">
        <f t="shared" si="655"/>
        <v>30.877482708626914</v>
      </c>
      <c r="JU315" s="6" t="str">
        <f t="shared" si="595"/>
        <v>excited</v>
      </c>
      <c r="JV315" s="3">
        <v>0.631867423435162</v>
      </c>
      <c r="JW315" s="3">
        <v>1.0802933604112399</v>
      </c>
      <c r="JX315" s="3">
        <v>8.0434743465657696E-2</v>
      </c>
      <c r="JY315" s="3">
        <v>-2.5805359519393798E-4</v>
      </c>
      <c r="JZ315" s="3">
        <v>0.74875170987864403</v>
      </c>
      <c r="KA315" s="3">
        <v>1.2224535744312699</v>
      </c>
      <c r="KB315" s="3">
        <v>5.8259907837576945E-2</v>
      </c>
      <c r="KC315" s="3">
        <v>-1.1206337582709098E-4</v>
      </c>
      <c r="KD315" s="3">
        <v>-0.44842593697607791</v>
      </c>
      <c r="KE315" s="3">
        <v>4.6827780794246023E-2</v>
      </c>
      <c r="KF315" s="3">
        <f t="shared" si="596"/>
        <v>-0.35413732724824787</v>
      </c>
      <c r="KG315" s="3">
        <f t="shared" si="597"/>
        <v>-0.11538717675466525</v>
      </c>
      <c r="KH315" s="3">
        <f t="shared" si="656"/>
        <v>-108.04696033005553</v>
      </c>
      <c r="KI315" s="3" t="str">
        <f t="shared" si="598"/>
        <v>Bored</v>
      </c>
      <c r="KJ315" s="7">
        <v>0.222419294378842</v>
      </c>
      <c r="KK315" s="7">
        <v>1.22884868191029E-2</v>
      </c>
      <c r="KL315" s="7">
        <v>-2.0548810496078901E-2</v>
      </c>
      <c r="KM315" s="7">
        <v>1.1230351858367999E-2</v>
      </c>
      <c r="KN315" s="7">
        <v>-0.17098746822472199</v>
      </c>
      <c r="KO315" s="7">
        <v>-0.27374929887571298</v>
      </c>
      <c r="KP315" s="7">
        <v>-0.39953491899164878</v>
      </c>
      <c r="KQ315" s="7">
        <v>-4.2952332971169939E-2</v>
      </c>
      <c r="KR315" s="7">
        <v>0.21013080755973909</v>
      </c>
      <c r="KS315" s="7">
        <v>-3.9702384770328586E-2</v>
      </c>
      <c r="KT315" s="7">
        <f t="shared" si="599"/>
        <v>0.30121169494321109</v>
      </c>
      <c r="KU315" s="7">
        <f t="shared" si="600"/>
        <v>7.9865421768945399E-3</v>
      </c>
      <c r="KV315" s="7">
        <f t="shared" si="657"/>
        <v>88.481174608621842</v>
      </c>
      <c r="KW315" s="7" t="str">
        <f t="shared" si="601"/>
        <v>alert</v>
      </c>
      <c r="LL315" s="5">
        <v>-0.180543034797949</v>
      </c>
      <c r="LM315" s="5">
        <v>-0.12167306812831501</v>
      </c>
      <c r="LN315" s="5">
        <v>-0.142549317699734</v>
      </c>
      <c r="LO315" s="5">
        <v>-0.24529005225679301</v>
      </c>
      <c r="LP315" s="5">
        <v>-0.425543249572919</v>
      </c>
      <c r="LQ315" s="5">
        <v>-0.60742883537058501</v>
      </c>
      <c r="LR315" s="5">
        <v>0.2351964091180575</v>
      </c>
      <c r="LS315" s="5">
        <v>0.33642766680441544</v>
      </c>
      <c r="LT315" s="5">
        <v>-5.8869966669633997E-2</v>
      </c>
      <c r="LU315" s="5">
        <v>1.2833180171446845</v>
      </c>
      <c r="LV315" s="5">
        <f t="shared" si="602"/>
        <v>7.9587287495519465E-3</v>
      </c>
      <c r="LW315" s="5">
        <f t="shared" si="603"/>
        <v>0.49184932294087802</v>
      </c>
      <c r="LX315" s="5">
        <f t="shared" si="658"/>
        <v>0.92703548418946635</v>
      </c>
      <c r="LY315" s="5" t="str">
        <f t="shared" si="604"/>
        <v>happy</v>
      </c>
      <c r="LZ315" s="6">
        <v>0.26837573664530401</v>
      </c>
      <c r="MA315" s="6">
        <v>0.121113286681755</v>
      </c>
      <c r="MB315" s="6">
        <v>0.21345977103675301</v>
      </c>
      <c r="MC315" s="6">
        <v>4.9706248898570303E-2</v>
      </c>
      <c r="MD315" s="6">
        <v>-9.2861673941894804E-2</v>
      </c>
      <c r="ME315" s="6">
        <v>-3.3965387158466601E-2</v>
      </c>
      <c r="MF315" s="6">
        <v>1.2161975385269614</v>
      </c>
      <c r="MG315" s="6">
        <v>0.5703665741856162</v>
      </c>
      <c r="MH315" s="6">
        <v>0.14726244996354901</v>
      </c>
      <c r="MI315" s="6">
        <v>0.67566992693999317</v>
      </c>
      <c r="MJ315" s="6">
        <f t="shared" si="605"/>
        <v>0.25972678294949159</v>
      </c>
      <c r="MK315" s="6">
        <f t="shared" si="606"/>
        <v>0.23768040353482989</v>
      </c>
      <c r="ML315" s="6">
        <f t="shared" si="659"/>
        <v>47.537836892428579</v>
      </c>
      <c r="MM315" s="6" t="str">
        <f t="shared" si="607"/>
        <v>excited</v>
      </c>
      <c r="MN315" s="3">
        <v>4.1265399490163099E-2</v>
      </c>
      <c r="MO315" s="3">
        <v>0.313990874819909</v>
      </c>
      <c r="MP315" s="3">
        <v>1.39606618771067E-3</v>
      </c>
      <c r="MQ315" s="3">
        <v>-6.6699433639452493E-2</v>
      </c>
      <c r="MR315" s="3">
        <v>-0.145094793254953</v>
      </c>
      <c r="MS315" s="3">
        <v>2.7605510397874001E-2</v>
      </c>
      <c r="MT315" s="3">
        <v>-1.3445770384379311E-2</v>
      </c>
      <c r="MU315" s="3">
        <v>-0.19525801948088126</v>
      </c>
      <c r="MV315" s="3">
        <v>-0.27272547532974589</v>
      </c>
      <c r="MW315" s="3">
        <v>-0.18382044786841464</v>
      </c>
      <c r="MX315" s="3">
        <f t="shared" si="608"/>
        <v>-0.57086535152432416</v>
      </c>
      <c r="MY315" s="3">
        <f t="shared" si="609"/>
        <v>-4.5940194898110298E-2</v>
      </c>
      <c r="MZ315" s="3">
        <f t="shared" si="660"/>
        <v>-94.600943288283162</v>
      </c>
      <c r="NA315" s="3" t="str">
        <f t="shared" si="610"/>
        <v>Bored</v>
      </c>
      <c r="NB315" s="7">
        <v>0.43321824418419502</v>
      </c>
      <c r="NC315" s="7">
        <v>0.75310873192626204</v>
      </c>
      <c r="ND315" s="7">
        <v>0.209972879033549</v>
      </c>
      <c r="NE315" s="7">
        <v>0.31703818748238699</v>
      </c>
      <c r="NF315" s="7">
        <v>0.34545936211623601</v>
      </c>
      <c r="NG315" s="13">
        <v>1.11872094445188</v>
      </c>
      <c r="NH315" s="13">
        <v>0.26965316240587611</v>
      </c>
      <c r="NI315" s="13">
        <v>0.16937341654708321</v>
      </c>
      <c r="NJ315" s="13">
        <v>-0.31989048774206702</v>
      </c>
      <c r="NK315" s="13">
        <v>0.44423761503242321</v>
      </c>
      <c r="NL315" s="7">
        <f t="shared" si="611"/>
        <v>-0.57865512785824169</v>
      </c>
      <c r="NM315" s="7">
        <f t="shared" si="612"/>
        <v>0.14439256202825645</v>
      </c>
      <c r="NN315" s="7">
        <f t="shared" si="661"/>
        <v>-75.989034570371885</v>
      </c>
      <c r="NO315" s="7" t="str">
        <f t="shared" si="613"/>
        <v>Calm</v>
      </c>
      <c r="NP315" s="5">
        <v>0.37897948890447702</v>
      </c>
      <c r="NQ315" s="5">
        <v>0.493494880359997</v>
      </c>
      <c r="NR315" s="5">
        <v>1.2154895919755799</v>
      </c>
      <c r="NS315" s="5">
        <v>0.72532178062004804</v>
      </c>
      <c r="NT315" s="5">
        <v>0.466340234321035</v>
      </c>
      <c r="NU315" s="5">
        <v>0.44762251233855599</v>
      </c>
      <c r="NV315" s="5">
        <v>1.4379051601181101</v>
      </c>
      <c r="NW315" s="5">
        <v>0.77070276912029601</v>
      </c>
      <c r="NX315" s="5">
        <v>-0.11451539145552</v>
      </c>
      <c r="NY315" s="5">
        <v>2.2244909890382201</v>
      </c>
      <c r="NZ315" s="5">
        <f t="shared" si="614"/>
        <v>-0.9392942657585952</v>
      </c>
      <c r="OA315" s="5">
        <f t="shared" si="615"/>
        <v>0.24311137660460003</v>
      </c>
      <c r="OB315" s="5">
        <f t="shared" si="662"/>
        <v>-75.48894509709352</v>
      </c>
      <c r="OC315" s="5" t="str">
        <f t="shared" si="616"/>
        <v>Calm</v>
      </c>
      <c r="OD315" s="1">
        <v>0.39708213885052801</v>
      </c>
      <c r="OE315" s="1">
        <v>0.44606034825259899</v>
      </c>
      <c r="OF315" s="1">
        <v>0.91174229779164595</v>
      </c>
      <c r="OG315" s="1">
        <v>0.657547145331146</v>
      </c>
      <c r="OH315" s="1">
        <v>-0.122689216249828</v>
      </c>
      <c r="OI315" s="1">
        <v>0.31365142712507799</v>
      </c>
      <c r="OJ315" s="1">
        <v>3.3227617139324859</v>
      </c>
      <c r="OK315" s="1">
        <v>0.86552185531711456</v>
      </c>
      <c r="OL315" s="1">
        <v>-4.8978209402070982E-2</v>
      </c>
      <c r="OM315" s="1">
        <v>1.8612387195841169</v>
      </c>
      <c r="ON315" s="1">
        <f t="shared" si="617"/>
        <v>-0.19857352115778382</v>
      </c>
      <c r="OO315" s="1">
        <f t="shared" si="618"/>
        <v>0.56627479687192639</v>
      </c>
      <c r="OP315" s="1">
        <f t="shared" si="663"/>
        <v>-19.324052114307779</v>
      </c>
      <c r="OQ315" s="1" t="str">
        <f t="shared" si="619"/>
        <v>Contented</v>
      </c>
      <c r="OR315" s="3">
        <v>0.72853803461460998</v>
      </c>
      <c r="OS315" s="3">
        <v>0.29344664228089201</v>
      </c>
      <c r="OT315" s="3">
        <v>0.122597550041865</v>
      </c>
      <c r="OU315" s="3">
        <v>9.5384946534475296E-2</v>
      </c>
      <c r="OV315" s="3">
        <v>0.47784221753082201</v>
      </c>
      <c r="OW315" s="3">
        <v>0.106329923406434</v>
      </c>
      <c r="OX315" s="3">
        <v>0.10162430114703634</v>
      </c>
      <c r="OY315" s="3">
        <v>0.23859564246964376</v>
      </c>
      <c r="OZ315" s="3">
        <v>0.43509139233371796</v>
      </c>
      <c r="PA315" s="3">
        <v>0.21329331202744539</v>
      </c>
      <c r="PB315" s="3">
        <f t="shared" si="620"/>
        <v>0.32691113399695526</v>
      </c>
      <c r="PC315" s="3">
        <f t="shared" si="621"/>
        <v>0.339409125008173</v>
      </c>
      <c r="PD315" s="3">
        <f t="shared" si="664"/>
        <v>43.925444380191728</v>
      </c>
      <c r="PE315" s="3" t="str">
        <f t="shared" si="622"/>
        <v>excited</v>
      </c>
      <c r="PF315" s="1">
        <v>0.433582555787066</v>
      </c>
      <c r="PG315" s="1">
        <v>0.298112745393668</v>
      </c>
      <c r="PH315" s="1">
        <v>0.65162068449953203</v>
      </c>
      <c r="PI315" s="1">
        <v>0.98418923119934598</v>
      </c>
      <c r="PJ315" s="1">
        <v>0.34698927865461798</v>
      </c>
      <c r="PK315" s="1">
        <v>0.13649793412085601</v>
      </c>
      <c r="PL315" s="1">
        <v>0.83479912513832089</v>
      </c>
      <c r="PM315" s="1">
        <v>2.2645307112533941</v>
      </c>
      <c r="PN315" s="1">
        <v>0.135469810393398</v>
      </c>
      <c r="PO315" s="1">
        <v>2.2356435979008991</v>
      </c>
      <c r="PP315" s="1">
        <f t="shared" si="623"/>
        <v>0.27201679179274363</v>
      </c>
      <c r="PQ315" s="1">
        <f t="shared" si="624"/>
        <v>0.45138278036715351</v>
      </c>
      <c r="PR315" s="1">
        <f t="shared" si="665"/>
        <v>31.074426685933513</v>
      </c>
      <c r="PS315" s="1" t="str">
        <f t="shared" si="625"/>
        <v>excited</v>
      </c>
      <c r="PT315" s="5">
        <v>0.63321146714779497</v>
      </c>
      <c r="PU315" s="5">
        <v>0.63306635133533695</v>
      </c>
      <c r="PV315" s="5">
        <v>0.265954236282816</v>
      </c>
      <c r="PW315" s="5">
        <v>0.24874007132048101</v>
      </c>
      <c r="PX315" s="5">
        <v>-0.17043243298401201</v>
      </c>
      <c r="PY315" s="5">
        <v>0.13121262318649499</v>
      </c>
      <c r="PZ315" s="5">
        <v>0.57468946656881537</v>
      </c>
      <c r="QA315" s="5">
        <v>0.32545716892984561</v>
      </c>
      <c r="QB315" s="5">
        <v>1.4511581245801874E-4</v>
      </c>
      <c r="QC315" s="5">
        <v>0.40646238928819495</v>
      </c>
      <c r="QD315" s="5">
        <f t="shared" si="626"/>
        <v>-0.1932006245519875</v>
      </c>
      <c r="QE315" s="5">
        <f t="shared" si="627"/>
        <v>3.279823888638389E-2</v>
      </c>
      <c r="QF315" s="5">
        <f t="shared" si="666"/>
        <v>-80.365175584026815</v>
      </c>
      <c r="QG315" s="5" t="str">
        <f t="shared" si="628"/>
        <v>Calm</v>
      </c>
      <c r="QH315" s="3">
        <v>0.868886283105057</v>
      </c>
      <c r="QI315" s="3">
        <v>0.94210083212074502</v>
      </c>
      <c r="QJ315" s="3">
        <v>0.39005611827145897</v>
      </c>
      <c r="QK315" s="3">
        <v>0.72398261201720104</v>
      </c>
      <c r="QL315" s="3">
        <v>1.0145332369476801</v>
      </c>
      <c r="QM315" s="3">
        <v>0.51552272484088602</v>
      </c>
      <c r="QN315" s="3">
        <v>0.20709996584326423</v>
      </c>
      <c r="QO315" s="3">
        <v>0.49668695909821831</v>
      </c>
      <c r="QP315" s="3">
        <v>-7.3214549015688024E-2</v>
      </c>
      <c r="QQ315" s="3">
        <v>0.6151555253609613</v>
      </c>
      <c r="QR315" s="3">
        <f t="shared" si="629"/>
        <v>0.10449154498505564</v>
      </c>
      <c r="QS315" s="3">
        <f t="shared" si="630"/>
        <v>-0.3163739249071249</v>
      </c>
      <c r="QT315" s="3">
        <f t="shared" si="667"/>
        <v>161.72271495698419</v>
      </c>
      <c r="QU315" s="3" t="str">
        <f t="shared" si="631"/>
        <v>Upset</v>
      </c>
      <c r="QV315" s="5">
        <v>0.82457713227885898</v>
      </c>
      <c r="QW315" s="5">
        <v>0.62862391849016097</v>
      </c>
      <c r="QX315" s="5">
        <v>0.253526158163074</v>
      </c>
      <c r="QY315" s="5">
        <v>0.165156686303914</v>
      </c>
      <c r="QZ315" s="5">
        <v>0.51640871008457601</v>
      </c>
      <c r="RA315" s="5">
        <v>0.52502638277588898</v>
      </c>
      <c r="RB315" s="5">
        <v>0.18905953378019569</v>
      </c>
      <c r="RC315" s="5">
        <v>0.1431600946341072</v>
      </c>
      <c r="RD315" s="5">
        <v>0.19595321378869801</v>
      </c>
      <c r="RE315" s="5">
        <v>0.28811074988242341</v>
      </c>
      <c r="RF315" s="5">
        <f t="shared" si="632"/>
        <v>0.13025831958093659</v>
      </c>
      <c r="RG315" s="5">
        <f t="shared" si="633"/>
        <v>-4.0448647904704038E-2</v>
      </c>
      <c r="RH315" s="5">
        <f t="shared" si="668"/>
        <v>107.25094862844244</v>
      </c>
      <c r="RI315" s="5" t="str">
        <f t="shared" si="634"/>
        <v>nervous</v>
      </c>
    </row>
    <row r="316" spans="1:477" x14ac:dyDescent="0.3">
      <c r="A316" s="1">
        <v>0.54811764301046595</v>
      </c>
      <c r="B316" s="1">
        <v>0.44405113976826299</v>
      </c>
      <c r="C316" s="1">
        <v>0.267909028658744</v>
      </c>
      <c r="D316" s="1">
        <v>-1.10749824157171E-2</v>
      </c>
      <c r="E316" s="1">
        <v>0.12843409453295601</v>
      </c>
      <c r="F316" s="1">
        <v>0.35660616616270502</v>
      </c>
      <c r="G316" s="1">
        <v>0.39599193053812715</v>
      </c>
      <c r="H316" s="1">
        <v>-1.383236290192795E-2</v>
      </c>
      <c r="I316" s="1">
        <v>0.10406650324220296</v>
      </c>
      <c r="J316" s="1">
        <v>0.25886124488186546</v>
      </c>
      <c r="K316" s="18">
        <f t="shared" si="536"/>
        <v>2.7860754886039896E-2</v>
      </c>
      <c r="L316" s="19">
        <f t="shared" si="537"/>
        <v>-0.63204844920451975</v>
      </c>
      <c r="M316" s="19">
        <f t="shared" si="635"/>
        <v>177.47603055912941</v>
      </c>
      <c r="N316" s="19" t="str">
        <f t="shared" si="538"/>
        <v>Upset</v>
      </c>
      <c r="O316" s="19">
        <f t="shared" si="636"/>
        <v>-0.1048879031960146</v>
      </c>
      <c r="P316" s="9">
        <v>0.470672929676336</v>
      </c>
      <c r="Q316" s="9">
        <v>0.360446564987629</v>
      </c>
      <c r="R316" s="9">
        <v>0.21903900393629999</v>
      </c>
      <c r="S316" s="9">
        <v>0.19986906027213699</v>
      </c>
      <c r="T316" s="9">
        <v>0.29299189655478503</v>
      </c>
      <c r="U316" s="9">
        <v>0.40502257434757399</v>
      </c>
      <c r="V316" s="9">
        <v>0.28682610015877369</v>
      </c>
      <c r="W316" s="9">
        <v>0.26110662076556068</v>
      </c>
      <c r="X316" s="9">
        <v>0.110226364688707</v>
      </c>
      <c r="Y316" s="9">
        <v>0.50402868287647162</v>
      </c>
      <c r="Z316" s="9">
        <f t="shared" si="539"/>
        <v>0.29596195960984972</v>
      </c>
      <c r="AA316" s="9">
        <f t="shared" si="540"/>
        <v>1.9797267494767734E-2</v>
      </c>
      <c r="AB316" s="9">
        <f t="shared" si="637"/>
        <v>86.173114218556066</v>
      </c>
      <c r="AC316" s="9" t="str">
        <f t="shared" si="541"/>
        <v>alert</v>
      </c>
      <c r="AD316" s="3">
        <v>0.40047128406029697</v>
      </c>
      <c r="AE316" s="3">
        <v>6.21120899184733E-2</v>
      </c>
      <c r="AF316" s="3">
        <v>3.8035209738626001E-2</v>
      </c>
      <c r="AG316" s="3">
        <v>6.2126930633697501E-2</v>
      </c>
      <c r="AH316" s="3">
        <v>0.61290226850664697</v>
      </c>
      <c r="AI316" s="3">
        <v>0.33366443433070198</v>
      </c>
      <c r="AJ316" s="3">
        <v>3.7533256756385872E-2</v>
      </c>
      <c r="AK316" s="3">
        <v>0.15697477446788449</v>
      </c>
      <c r="AL316" s="3">
        <v>0.33835919414182369</v>
      </c>
      <c r="AM316" s="3">
        <v>0.21652775695505289</v>
      </c>
      <c r="AN316" s="3">
        <f t="shared" si="542"/>
        <v>0.4447574737067157</v>
      </c>
      <c r="AO316" s="3">
        <f t="shared" si="543"/>
        <v>0.31433843015854102</v>
      </c>
      <c r="AP316" s="3">
        <f t="shared" si="638"/>
        <v>54.748717822380627</v>
      </c>
      <c r="AQ316" s="3" t="str">
        <f t="shared" si="544"/>
        <v>excited</v>
      </c>
      <c r="AR316" s="9">
        <v>4.7821128260766999E-3</v>
      </c>
      <c r="AS316" s="9">
        <v>0.84017951983066996</v>
      </c>
      <c r="AT316" s="9">
        <v>-3.4457869601709303E-2</v>
      </c>
      <c r="AU316" s="9">
        <v>4.6455226734688E-2</v>
      </c>
      <c r="AV316" s="9">
        <v>-0.354642808943473</v>
      </c>
      <c r="AW316" s="9">
        <v>0.52937571007317696</v>
      </c>
      <c r="AX316" s="9">
        <v>9.8490256219426586E-2</v>
      </c>
      <c r="AY316" s="9">
        <v>3.3919936721317552E-2</v>
      </c>
      <c r="AZ316" s="9">
        <v>-0.83539740700459331</v>
      </c>
      <c r="BA316" s="9">
        <v>1.419870047265501E-2</v>
      </c>
      <c r="BB316" s="9">
        <f t="shared" si="545"/>
        <v>-0.86634835398014032</v>
      </c>
      <c r="BC316" s="9">
        <f t="shared" si="546"/>
        <v>3.7046126361943488E-2</v>
      </c>
      <c r="BD316" s="9">
        <f t="shared" si="639"/>
        <v>-87.551453335655168</v>
      </c>
      <c r="BE316" s="9" t="str">
        <f t="shared" si="547"/>
        <v>Calm</v>
      </c>
      <c r="BF316" s="5">
        <v>0.44040774220093298</v>
      </c>
      <c r="BG316" s="5">
        <v>0.112352216347302</v>
      </c>
      <c r="BH316" s="5">
        <v>-0.108485371407055</v>
      </c>
      <c r="BI316" s="5">
        <v>-6.6190236808616201E-2</v>
      </c>
      <c r="BJ316" s="5">
        <v>-0.100980943871002</v>
      </c>
      <c r="BK316" s="5">
        <v>-0.124372824091342</v>
      </c>
      <c r="BL316" s="5">
        <v>-0.3196134540373109</v>
      </c>
      <c r="BM316" s="5">
        <v>5.5063968659516682</v>
      </c>
      <c r="BN316" s="5">
        <v>0.32805552585363096</v>
      </c>
      <c r="BO316" s="5">
        <v>-0.31600626187620035</v>
      </c>
      <c r="BP316" s="5">
        <f t="shared" si="548"/>
        <v>0.37883679861829167</v>
      </c>
      <c r="BQ316" s="5">
        <f t="shared" si="549"/>
        <v>-0.20331681487106512</v>
      </c>
      <c r="BR316" s="5">
        <f t="shared" si="640"/>
        <v>118.22188056903012</v>
      </c>
      <c r="BS316" s="5" t="str">
        <f t="shared" si="550"/>
        <v>nervous</v>
      </c>
      <c r="BT316" s="6">
        <v>0.39896268351196901</v>
      </c>
      <c r="BU316" s="6">
        <v>0.59738298659975597</v>
      </c>
      <c r="BV316" s="6">
        <v>0.633797957480008</v>
      </c>
      <c r="BW316" s="6">
        <v>0.30982690288044901</v>
      </c>
      <c r="BX316" s="6">
        <v>0.26867516823159998</v>
      </c>
      <c r="BY316" s="6">
        <v>0.36427416410381203</v>
      </c>
      <c r="BZ316" s="6">
        <v>0.94931399683947448</v>
      </c>
      <c r="CA316" s="6">
        <v>0.32218021012350745</v>
      </c>
      <c r="CB316" s="6">
        <v>-0.19842030308778696</v>
      </c>
      <c r="CC316" s="6">
        <v>0.94708582439530631</v>
      </c>
      <c r="CD316" s="6">
        <f t="shared" si="551"/>
        <v>-0.24060222198900805</v>
      </c>
      <c r="CE316" s="6">
        <f t="shared" si="552"/>
        <v>-0.37975171568605914</v>
      </c>
      <c r="CF316" s="6">
        <f t="shared" si="641"/>
        <v>-147.64256432797927</v>
      </c>
      <c r="CG316" s="6" t="str">
        <f t="shared" si="553"/>
        <v>Depressed</v>
      </c>
      <c r="CH316" s="5">
        <v>0.38306778884883702</v>
      </c>
      <c r="CI316" s="5">
        <v>0.47380446271223697</v>
      </c>
      <c r="CJ316" s="5">
        <v>0.25754242084517998</v>
      </c>
      <c r="CK316" s="5">
        <v>0.48569438282154997</v>
      </c>
      <c r="CL316" s="5">
        <v>-8.3472506013387501E-2</v>
      </c>
      <c r="CM316" s="5">
        <v>0.56216543958739595</v>
      </c>
      <c r="CN316" s="5">
        <v>0.85963443218374447</v>
      </c>
      <c r="CO316" s="5">
        <v>0.46883059222416762</v>
      </c>
      <c r="CP316" s="5">
        <v>-9.0736673863399953E-2</v>
      </c>
      <c r="CQ316" s="5">
        <v>0.86738344287923919</v>
      </c>
      <c r="CR316" s="5">
        <f t="shared" si="554"/>
        <v>-0.28579955132664114</v>
      </c>
      <c r="CS316" s="5">
        <f t="shared" si="555"/>
        <v>-0.37184308958254586</v>
      </c>
      <c r="CT316" s="5">
        <f t="shared" si="642"/>
        <v>-142.45402793017362</v>
      </c>
      <c r="CU316" s="5" t="str">
        <f t="shared" si="556"/>
        <v>Depressed</v>
      </c>
      <c r="CV316" s="3">
        <v>1.5997718683526702E-2</v>
      </c>
      <c r="CW316" s="3">
        <v>0.347486314288937</v>
      </c>
      <c r="CX316" s="3">
        <v>-7.8369506325307398E-2</v>
      </c>
      <c r="CY316" s="3">
        <v>0.27190849690354002</v>
      </c>
      <c r="CZ316" s="3">
        <v>-0.31143054614628302</v>
      </c>
      <c r="DA316" s="3">
        <v>-0.26471513356820903</v>
      </c>
      <c r="DB316" s="3">
        <v>0.26527013601826976</v>
      </c>
      <c r="DC316" s="3">
        <v>3.2850624400413722</v>
      </c>
      <c r="DD316" s="3">
        <v>-0.33148859560541033</v>
      </c>
      <c r="DE316" s="3">
        <v>0.5324552745701886</v>
      </c>
      <c r="DF316" s="3">
        <f t="shared" si="557"/>
        <v>-0.26388786436940492</v>
      </c>
      <c r="DG316" s="3">
        <f t="shared" si="558"/>
        <v>-0.40018537177159874</v>
      </c>
      <c r="DH316" s="3">
        <f t="shared" si="643"/>
        <v>-146.59858002320493</v>
      </c>
      <c r="DI316" s="3" t="str">
        <f t="shared" si="559"/>
        <v>Depressed</v>
      </c>
      <c r="DJ316" s="7">
        <v>0.194889082433327</v>
      </c>
      <c r="DK316" s="7">
        <v>0.485673759146654</v>
      </c>
      <c r="DL316" s="7">
        <v>-0.109723431030916</v>
      </c>
      <c r="DM316" s="7">
        <v>3.74110103771393E-2</v>
      </c>
      <c r="DN316" s="7">
        <v>0.74784207915902901</v>
      </c>
      <c r="DO316" s="7">
        <v>1.21407808616692</v>
      </c>
      <c r="DP316" s="7">
        <v>-0.11638888741683627</v>
      </c>
      <c r="DQ316" s="7">
        <v>2.2009689520435635E-2</v>
      </c>
      <c r="DR316" s="7">
        <v>-0.29078467671332697</v>
      </c>
      <c r="DS316" s="7">
        <v>-0.1062538478972752</v>
      </c>
      <c r="DT316" s="7">
        <f t="shared" si="560"/>
        <v>-0.65158679778982354</v>
      </c>
      <c r="DU316" s="7">
        <f t="shared" si="561"/>
        <v>5.1666482382309198E-2</v>
      </c>
      <c r="DV316" s="7">
        <f t="shared" si="644"/>
        <v>-85.466313120889268</v>
      </c>
      <c r="DW316" s="7" t="str">
        <f t="shared" si="562"/>
        <v>Calm</v>
      </c>
      <c r="DX316" s="9">
        <v>0.12530936004679899</v>
      </c>
      <c r="DY316" s="9">
        <v>0.55026991649605395</v>
      </c>
      <c r="DZ316" s="9">
        <v>6.3882979325932503E-3</v>
      </c>
      <c r="EA316" s="9">
        <v>-8.5317660394424205E-2</v>
      </c>
      <c r="EB316" s="9">
        <v>0.24617588966088599</v>
      </c>
      <c r="EC316" s="9">
        <v>0.927004162864975</v>
      </c>
      <c r="ED316" s="9">
        <v>1.7196639537155476E-2</v>
      </c>
      <c r="EE316" s="9">
        <v>-5.7753440330671063E-2</v>
      </c>
      <c r="EF316" s="9">
        <v>-0.42496055644925496</v>
      </c>
      <c r="EG316" s="9">
        <v>-0.11683212496649806</v>
      </c>
      <c r="EH316" s="9">
        <f t="shared" si="563"/>
        <v>-0.37342601776545059</v>
      </c>
      <c r="EI316" s="9">
        <f t="shared" si="564"/>
        <v>3.6585272397926527E-3</v>
      </c>
      <c r="EJ316" s="9">
        <f t="shared" si="645"/>
        <v>-89.438680076498557</v>
      </c>
      <c r="EK316" s="9" t="str">
        <f t="shared" si="565"/>
        <v>Calm</v>
      </c>
      <c r="EL316" s="1">
        <v>0.35282710903732001</v>
      </c>
      <c r="EM316" s="1">
        <v>0.32747017576206899</v>
      </c>
      <c r="EN316" s="1">
        <v>0.12778797554678201</v>
      </c>
      <c r="EO316" s="1">
        <v>0.170773869227342</v>
      </c>
      <c r="EP316" s="1">
        <v>0.24964338021468499</v>
      </c>
      <c r="EQ316" s="1">
        <v>3.54224979327048E-2</v>
      </c>
      <c r="ER316" s="1">
        <v>0.21210661406077616</v>
      </c>
      <c r="ES316" s="1">
        <v>0.47059056742208738</v>
      </c>
      <c r="ET316" s="1">
        <v>2.5356933275251015E-2</v>
      </c>
      <c r="EU316" s="1">
        <v>0.43886966984171649</v>
      </c>
      <c r="EV316" s="1">
        <f t="shared" si="566"/>
        <v>-0.21362795115877464</v>
      </c>
      <c r="EW316" s="1">
        <f t="shared" si="567"/>
        <v>-0.56973942147594969</v>
      </c>
      <c r="EX316" s="1">
        <f t="shared" si="646"/>
        <v>-159.44610006791572</v>
      </c>
      <c r="EY316" s="1" t="str">
        <f t="shared" si="568"/>
        <v>Sad</v>
      </c>
      <c r="EZ316" s="3">
        <v>0.140320746085872</v>
      </c>
      <c r="FA316" s="3">
        <v>-0.164381915265532</v>
      </c>
      <c r="FB316" s="3">
        <v>0.101453207289449</v>
      </c>
      <c r="FC316" s="3">
        <v>2.48916293369369E-2</v>
      </c>
      <c r="FD316" s="3">
        <v>-0.120306148328766</v>
      </c>
      <c r="FE316" s="3">
        <v>0.114882281277666</v>
      </c>
      <c r="FF316" s="3">
        <v>5.068960591697576</v>
      </c>
      <c r="FG316" s="3">
        <v>-0.50286491700198555</v>
      </c>
      <c r="FH316" s="3">
        <v>0.82352581566226257</v>
      </c>
      <c r="FI316" s="3">
        <v>0.23584328705744445</v>
      </c>
      <c r="FJ316" s="3">
        <f t="shared" si="569"/>
        <v>0.53422050087531958</v>
      </c>
      <c r="FK316" s="3">
        <f t="shared" si="570"/>
        <v>-0.11982949931998121</v>
      </c>
      <c r="FL316" s="3">
        <f t="shared" si="647"/>
        <v>102.64259552616221</v>
      </c>
      <c r="FM316" s="3" t="str">
        <f t="shared" si="571"/>
        <v>nervous</v>
      </c>
      <c r="FN316" s="7">
        <v>0.62646431996275798</v>
      </c>
      <c r="FO316" s="7">
        <v>0.83556650138616995</v>
      </c>
      <c r="FP316" s="7">
        <v>-6.0505111509682102E-2</v>
      </c>
      <c r="FQ316" s="7">
        <v>0.12424730342377199</v>
      </c>
      <c r="FR316" s="7">
        <v>0.64945497265252405</v>
      </c>
      <c r="FS316" s="7">
        <v>0.91182842392310903</v>
      </c>
      <c r="FT316" s="7">
        <v>-4.7420798368573408E-2</v>
      </c>
      <c r="FU316" s="7">
        <v>7.110430597237824E-2</v>
      </c>
      <c r="FV316" s="7">
        <v>-0.20910218142341197</v>
      </c>
      <c r="FW316" s="7">
        <v>4.3598391349423678E-2</v>
      </c>
      <c r="FX316" s="7">
        <f t="shared" si="572"/>
        <v>-0.21448200775938464</v>
      </c>
      <c r="FY316" s="7">
        <f t="shared" si="573"/>
        <v>0.10706493365849679</v>
      </c>
      <c r="FZ316" s="7">
        <f t="shared" si="648"/>
        <v>-63.472588876268652</v>
      </c>
      <c r="GA316" s="7" t="str">
        <f t="shared" si="574"/>
        <v>Calm</v>
      </c>
      <c r="GB316" s="5">
        <v>0.52565835061773503</v>
      </c>
      <c r="GC316" s="5">
        <v>0.64867963399818296</v>
      </c>
      <c r="GD316" s="5">
        <v>0.47141588551709201</v>
      </c>
      <c r="GE316" s="5">
        <v>0.30350807452218098</v>
      </c>
      <c r="GF316" s="5">
        <v>0.389950031073725</v>
      </c>
      <c r="GG316" s="5">
        <v>0.61407381433116603</v>
      </c>
      <c r="GH316" s="5">
        <v>0.51486628447657534</v>
      </c>
      <c r="GI316" s="5">
        <v>0.24035418388580046</v>
      </c>
      <c r="GJ316" s="5">
        <v>-0.12302128338044793</v>
      </c>
      <c r="GK316" s="5">
        <v>0.65988154193336557</v>
      </c>
      <c r="GL316" s="5">
        <f t="shared" si="575"/>
        <v>-5.7197301102160258E-2</v>
      </c>
      <c r="GM316" s="5">
        <f t="shared" si="576"/>
        <v>-0.60181258435275398</v>
      </c>
      <c r="GN316" s="5">
        <f t="shared" si="649"/>
        <v>-174.57081870279518</v>
      </c>
      <c r="GO316" s="5" t="str">
        <f t="shared" si="577"/>
        <v>Sad</v>
      </c>
      <c r="GP316" s="6">
        <v>0.33976405855818398</v>
      </c>
      <c r="GQ316" s="6">
        <v>0.72170280853309599</v>
      </c>
      <c r="GR316" s="6">
        <v>0.23065657325017599</v>
      </c>
      <c r="GS316" s="6">
        <v>0.38129058408757799</v>
      </c>
      <c r="GT316" s="6">
        <v>0.28981820610689701</v>
      </c>
      <c r="GU316" s="6">
        <v>0.93865339847666096</v>
      </c>
      <c r="GV316" s="6">
        <v>0.36636447084937884</v>
      </c>
      <c r="GW316" s="6">
        <v>0.22964384538560487</v>
      </c>
      <c r="GX316" s="6">
        <v>-0.38193874997491201</v>
      </c>
      <c r="GY316" s="6">
        <v>0.57651084203378167</v>
      </c>
      <c r="GZ316" s="6">
        <f t="shared" si="578"/>
        <v>-0.13603135567449542</v>
      </c>
      <c r="HA316" s="6">
        <f t="shared" si="579"/>
        <v>0.1373088328744454</v>
      </c>
      <c r="HB316" s="6">
        <f t="shared" si="650"/>
        <v>-44.732225548438883</v>
      </c>
      <c r="HC316" s="6" t="str">
        <f t="shared" si="580"/>
        <v>Relased</v>
      </c>
      <c r="HD316" s="3">
        <v>0.45238393278714101</v>
      </c>
      <c r="HE316" s="3">
        <v>0.15712627415019201</v>
      </c>
      <c r="HF316" s="3">
        <v>0.18456517646290199</v>
      </c>
      <c r="HG316" s="3">
        <v>0.36654540770987198</v>
      </c>
      <c r="HH316" s="3">
        <v>0.84410971803868096</v>
      </c>
      <c r="HI316" s="3">
        <v>0.52957466674470999</v>
      </c>
      <c r="HJ316" s="3">
        <v>0.14235717725678046</v>
      </c>
      <c r="HK316" s="3">
        <v>0.53377734888813988</v>
      </c>
      <c r="HL316" s="3">
        <v>0.29525765863694897</v>
      </c>
      <c r="HM316" s="3">
        <v>0.90418598064500744</v>
      </c>
      <c r="HN316" s="3">
        <f t="shared" si="581"/>
        <v>0.49481815323224843</v>
      </c>
      <c r="HO316" s="3">
        <f t="shared" si="582"/>
        <v>-0.25765488236355605</v>
      </c>
      <c r="HP316" s="3">
        <f t="shared" si="651"/>
        <v>117.50627264168804</v>
      </c>
      <c r="HQ316" s="3" t="str">
        <f t="shared" si="583"/>
        <v>nervous</v>
      </c>
      <c r="HR316" s="5">
        <v>1.2669028715812101</v>
      </c>
      <c r="HS316" s="5">
        <v>1.20112627978912</v>
      </c>
      <c r="HT316" s="5">
        <v>0.62947456955974201</v>
      </c>
      <c r="HU316" s="5">
        <v>1.09530784468714</v>
      </c>
      <c r="HV316" s="5">
        <v>1.1745950094422799</v>
      </c>
      <c r="HW316" s="5">
        <v>1.2507961144014901</v>
      </c>
      <c r="HX316" s="5">
        <v>0.25782310705748501</v>
      </c>
      <c r="HY316" s="5">
        <v>0.44671391202359234</v>
      </c>
      <c r="HZ316" s="5">
        <v>6.5776591792090056E-2</v>
      </c>
      <c r="IA316" s="5">
        <v>0.69885009797766229</v>
      </c>
      <c r="IB316" s="5">
        <f t="shared" si="584"/>
        <v>0.15195476437488709</v>
      </c>
      <c r="IC316" s="5">
        <f t="shared" si="585"/>
        <v>-6.880695662208991E-2</v>
      </c>
      <c r="ID316" s="5">
        <f t="shared" si="652"/>
        <v>114.36159316840018</v>
      </c>
      <c r="IE316" s="5" t="str">
        <f t="shared" si="586"/>
        <v>nervous</v>
      </c>
      <c r="IF316" s="6">
        <v>0.40882684991273999</v>
      </c>
      <c r="IG316" s="6">
        <v>8.8361536436097204E-2</v>
      </c>
      <c r="IH316" s="6">
        <v>4.7589160132164098E-2</v>
      </c>
      <c r="II316" s="6">
        <v>0.342009809094666</v>
      </c>
      <c r="IJ316" s="6">
        <v>1.2315109882834401E-2</v>
      </c>
      <c r="IK316" s="6">
        <v>0.32066571137195199</v>
      </c>
      <c r="IL316" s="6">
        <v>0.11300028179396859</v>
      </c>
      <c r="IM316" s="6">
        <v>0.83615409713527555</v>
      </c>
      <c r="IN316" s="6">
        <v>0.32046531347664275</v>
      </c>
      <c r="IO316" s="6">
        <v>0.78360432368080235</v>
      </c>
      <c r="IP316" s="6">
        <f t="shared" si="587"/>
        <v>0.29753259138085597</v>
      </c>
      <c r="IQ316" s="6">
        <f t="shared" si="588"/>
        <v>-5.7205808970847372E-2</v>
      </c>
      <c r="IR316" s="6">
        <f t="shared" si="653"/>
        <v>100.88329915828753</v>
      </c>
      <c r="IS316" s="6" t="str">
        <f t="shared" si="589"/>
        <v>nervous</v>
      </c>
      <c r="IT316" s="5">
        <v>0.42856270193066898</v>
      </c>
      <c r="IU316" s="5">
        <v>0.46654570597725697</v>
      </c>
      <c r="IV316" s="5">
        <v>0.63085283489783694</v>
      </c>
      <c r="IW316" s="5">
        <v>0.81028210181956795</v>
      </c>
      <c r="IX316" s="5">
        <v>0.21729152771660101</v>
      </c>
      <c r="IY316" s="5">
        <v>0.24786263775030801</v>
      </c>
      <c r="IZ316" s="5">
        <v>0.97677278546642632</v>
      </c>
      <c r="JA316" s="5">
        <v>1.1342002216712124</v>
      </c>
      <c r="JB316" s="5">
        <v>-3.7983004046587998E-2</v>
      </c>
      <c r="JC316" s="5">
        <v>1.6100116186883648</v>
      </c>
      <c r="JD316" s="5">
        <f t="shared" si="590"/>
        <v>0.23967537844199205</v>
      </c>
      <c r="JE316" s="5">
        <f t="shared" si="591"/>
        <v>-0.16875979376796779</v>
      </c>
      <c r="JF316" s="5">
        <f t="shared" si="654"/>
        <v>125.15007302427247</v>
      </c>
      <c r="JG316" s="5" t="str">
        <f t="shared" si="592"/>
        <v>stressed</v>
      </c>
      <c r="JH316" s="6">
        <v>0.88012657976779496</v>
      </c>
      <c r="JI316" s="6">
        <v>0.53666640348674899</v>
      </c>
      <c r="JJ316" s="6">
        <v>-0.171153762246125</v>
      </c>
      <c r="JK316" s="6">
        <v>6.7650987687944602E-3</v>
      </c>
      <c r="JL316" s="6">
        <v>1.11319836357889</v>
      </c>
      <c r="JM316" s="6">
        <v>0.83891096817973798</v>
      </c>
      <c r="JN316" s="6">
        <v>-8.586345282910425E-2</v>
      </c>
      <c r="JO316" s="6">
        <v>4.918006728039344E-3</v>
      </c>
      <c r="JP316" s="6">
        <v>0.34346017628104597</v>
      </c>
      <c r="JQ316" s="6">
        <v>-0.11602871091280391</v>
      </c>
      <c r="JR316" s="6">
        <f t="shared" si="593"/>
        <v>0.14733120365901109</v>
      </c>
      <c r="JS316" s="6">
        <f t="shared" si="594"/>
        <v>0.24639219930070433</v>
      </c>
      <c r="JT316" s="6">
        <f t="shared" si="655"/>
        <v>30.877482708626914</v>
      </c>
      <c r="JU316" s="6" t="str">
        <f t="shared" si="595"/>
        <v>excited</v>
      </c>
      <c r="JV316" s="3">
        <v>0.63224698040376404</v>
      </c>
      <c r="JW316" s="3">
        <v>1.0591203727795999</v>
      </c>
      <c r="JX316" s="3">
        <v>0.18148696368818501</v>
      </c>
      <c r="JY316" s="3">
        <v>-3.9256126200091002E-2</v>
      </c>
      <c r="JZ316" s="3">
        <v>1.00138282190567</v>
      </c>
      <c r="KA316" s="3">
        <v>1.2420857475751099</v>
      </c>
      <c r="KB316" s="3">
        <v>0.11109430265756663</v>
      </c>
      <c r="KC316" s="3">
        <v>-1.7058935248286246E-2</v>
      </c>
      <c r="KD316" s="3">
        <v>-0.42687339237583588</v>
      </c>
      <c r="KE316" s="3">
        <v>8.4092221137175113E-2</v>
      </c>
      <c r="KF316" s="3">
        <f t="shared" si="596"/>
        <v>-0.33120422641750402</v>
      </c>
      <c r="KG316" s="3">
        <f t="shared" si="597"/>
        <v>-9.8803996884562428E-2</v>
      </c>
      <c r="KH316" s="3">
        <f t="shared" si="656"/>
        <v>-106.61075966127183</v>
      </c>
      <c r="KI316" s="3" t="str">
        <f t="shared" si="598"/>
        <v>Bored</v>
      </c>
      <c r="KJ316" s="7">
        <v>0.222419294378842</v>
      </c>
      <c r="KK316" s="7">
        <v>7.8263554078541204E-3</v>
      </c>
      <c r="KL316" s="7">
        <v>-7.0938614890129106E-2</v>
      </c>
      <c r="KM316" s="7">
        <v>-9.5828308523674993E-2</v>
      </c>
      <c r="KN316" s="7">
        <v>-0.130165713229147</v>
      </c>
      <c r="KO316" s="7">
        <v>-0.212569519841562</v>
      </c>
      <c r="KP316" s="7">
        <v>-0.76895242445949896</v>
      </c>
      <c r="KQ316" s="7">
        <v>0.46804155239430451</v>
      </c>
      <c r="KR316" s="7">
        <v>0.21459293897098788</v>
      </c>
      <c r="KS316" s="7">
        <v>-0.72429999684380619</v>
      </c>
      <c r="KT316" s="7">
        <f t="shared" si="599"/>
        <v>0.30469716890653431</v>
      </c>
      <c r="KU316" s="7">
        <f t="shared" si="600"/>
        <v>-0.22954087259065559</v>
      </c>
      <c r="KV316" s="7">
        <f t="shared" si="657"/>
        <v>126.9922137521655</v>
      </c>
      <c r="KW316" s="7" t="str">
        <f t="shared" si="601"/>
        <v>stressed</v>
      </c>
      <c r="LL316" s="5">
        <v>0.37432661652663501</v>
      </c>
      <c r="LM316" s="5">
        <v>-1.5300904686432E-2</v>
      </c>
      <c r="LN316" s="5">
        <v>-0.15655523083109801</v>
      </c>
      <c r="LO316" s="5">
        <v>-0.28856462487615703</v>
      </c>
      <c r="LP316" s="5">
        <v>0.55340870270655496</v>
      </c>
      <c r="LQ316" s="5">
        <v>-0.23434821385138799</v>
      </c>
      <c r="LR316" s="5">
        <v>-0.16874988758700823</v>
      </c>
      <c r="LS316" s="5">
        <v>1.1558808080968315</v>
      </c>
      <c r="LT316" s="5">
        <v>0.38962752121306704</v>
      </c>
      <c r="LU316" s="5">
        <v>-1.2397993821271811</v>
      </c>
      <c r="LV316" s="5">
        <f t="shared" si="602"/>
        <v>0.41013346357024738</v>
      </c>
      <c r="LW316" s="5">
        <f t="shared" si="603"/>
        <v>-0.41993273439271428</v>
      </c>
      <c r="LX316" s="5">
        <f t="shared" si="658"/>
        <v>135.67636868121136</v>
      </c>
      <c r="LY316" s="5" t="str">
        <f t="shared" si="604"/>
        <v>stressed</v>
      </c>
      <c r="LZ316" s="6">
        <v>0.26660573457816999</v>
      </c>
      <c r="MA316" s="6">
        <v>0.23641522233405499</v>
      </c>
      <c r="MB316" s="6">
        <v>9.8477918653760502E-2</v>
      </c>
      <c r="MC316" s="6">
        <v>7.6611148273551602E-2</v>
      </c>
      <c r="MD316" s="6">
        <v>0.10969623124965</v>
      </c>
      <c r="ME316" s="6">
        <v>6.7117015823476997E-2</v>
      </c>
      <c r="MF316" s="6">
        <v>0.2616991873457814</v>
      </c>
      <c r="MG316" s="6">
        <v>0.25239871961735649</v>
      </c>
      <c r="MH316" s="6">
        <v>3.0190512244115009E-2</v>
      </c>
      <c r="MI316" s="6">
        <v>0.34807509413144466</v>
      </c>
      <c r="MJ316" s="6">
        <f t="shared" si="605"/>
        <v>0.17488216987240457</v>
      </c>
      <c r="MK316" s="6">
        <f t="shared" si="606"/>
        <v>0.12131563223625541</v>
      </c>
      <c r="ML316" s="6">
        <f t="shared" si="659"/>
        <v>55.25098334673347</v>
      </c>
      <c r="MM316" s="6" t="str">
        <f t="shared" si="607"/>
        <v>excited</v>
      </c>
      <c r="MN316" s="3">
        <v>4.1265399490163099E-2</v>
      </c>
      <c r="MO316" s="3">
        <v>0.36309697497892801</v>
      </c>
      <c r="MP316" s="3">
        <v>-6.3227653046774496E-2</v>
      </c>
      <c r="MQ316" s="3">
        <v>-5.49867532682543E-2</v>
      </c>
      <c r="MR316" s="3">
        <v>-0.20111668101553301</v>
      </c>
      <c r="MS316" s="3">
        <v>0.201879955975483</v>
      </c>
      <c r="MT316" s="3">
        <v>0.39554048265005409</v>
      </c>
      <c r="MU316" s="3">
        <v>-9.7325661023655627E-2</v>
      </c>
      <c r="MV316" s="3">
        <v>-0.3218315754887649</v>
      </c>
      <c r="MW316" s="3">
        <v>-0.29234769053435988</v>
      </c>
      <c r="MX316" s="3">
        <f t="shared" si="608"/>
        <v>-0.61818294442230481</v>
      </c>
      <c r="MY316" s="3">
        <f t="shared" si="609"/>
        <v>-9.0646585795268964E-2</v>
      </c>
      <c r="MZ316" s="3">
        <f t="shared" si="660"/>
        <v>-98.342054601878246</v>
      </c>
      <c r="NA316" s="3" t="str">
        <f t="shared" si="610"/>
        <v>Bored</v>
      </c>
      <c r="NB316" s="7">
        <v>0.46230080341604901</v>
      </c>
      <c r="NC316" s="7">
        <v>0.453640117436938</v>
      </c>
      <c r="ND316" s="7">
        <v>0.28217326433047002</v>
      </c>
      <c r="NE316" s="7">
        <v>0.50003552775158699</v>
      </c>
      <c r="NF316" s="7">
        <v>0.22930146101929699</v>
      </c>
      <c r="NG316" s="7">
        <v>0.69943812170055697</v>
      </c>
      <c r="NH316" s="7">
        <v>0.40799933551525958</v>
      </c>
      <c r="NI316" s="7">
        <v>0.43365273125405146</v>
      </c>
      <c r="NJ316" s="7">
        <v>8.6606859791110158E-3</v>
      </c>
      <c r="NK316" s="7">
        <v>0.85399480935256245</v>
      </c>
      <c r="NL316" s="7">
        <f t="shared" si="611"/>
        <v>-0.23671855681146425</v>
      </c>
      <c r="NM316" s="7">
        <f t="shared" si="612"/>
        <v>0.29204958512347101</v>
      </c>
      <c r="NN316" s="7">
        <f t="shared" si="661"/>
        <v>-39.026231128828883</v>
      </c>
      <c r="NO316" s="7" t="str">
        <f t="shared" si="613"/>
        <v>Relased</v>
      </c>
      <c r="NP316" s="5">
        <v>0.37897948890447702</v>
      </c>
      <c r="NQ316" s="5">
        <v>0.493494880359997</v>
      </c>
      <c r="NR316" s="5">
        <v>1.2154895919755799</v>
      </c>
      <c r="NS316" s="5">
        <v>0.72532178062004804</v>
      </c>
      <c r="NT316" s="5">
        <v>0.466340234321035</v>
      </c>
      <c r="NU316" s="5">
        <v>0.44762251233855599</v>
      </c>
      <c r="NV316" s="5">
        <v>1.4379051601181101</v>
      </c>
      <c r="NW316" s="5">
        <v>0.77070276912029601</v>
      </c>
      <c r="NX316" s="5">
        <v>-0.11451539145552</v>
      </c>
      <c r="NY316" s="5">
        <v>2.2244909890382201</v>
      </c>
      <c r="NZ316" s="5">
        <f t="shared" si="614"/>
        <v>-0.9392942657585952</v>
      </c>
      <c r="OA316" s="5">
        <f t="shared" si="615"/>
        <v>0.24311137660460003</v>
      </c>
      <c r="OB316" s="5">
        <f t="shared" si="662"/>
        <v>-75.48894509709352</v>
      </c>
      <c r="OC316" s="5" t="str">
        <f t="shared" si="616"/>
        <v>Calm</v>
      </c>
      <c r="OD316" s="1">
        <v>0.396277261400861</v>
      </c>
      <c r="OE316" s="1">
        <v>0.40668754399736601</v>
      </c>
      <c r="OF316" s="1">
        <v>0.87668261870465802</v>
      </c>
      <c r="OG316" s="1">
        <v>0.68829539443964205</v>
      </c>
      <c r="OH316" s="1">
        <v>-0.22750800534413099</v>
      </c>
      <c r="OI316" s="1">
        <v>0.20440293034298601</v>
      </c>
      <c r="OJ316" s="1">
        <v>5.194563507526337</v>
      </c>
      <c r="OK316" s="1">
        <v>1.1263395901934647</v>
      </c>
      <c r="OL316" s="1">
        <v>-1.0410282596505005E-2</v>
      </c>
      <c r="OM316" s="1">
        <v>1.9489995110908451</v>
      </c>
      <c r="ON316" s="1">
        <f t="shared" si="617"/>
        <v>-0.14806011226266425</v>
      </c>
      <c r="OO316" s="1">
        <f t="shared" si="618"/>
        <v>0.60061079174938836</v>
      </c>
      <c r="OP316" s="1">
        <f t="shared" si="663"/>
        <v>-13.8482085840509</v>
      </c>
      <c r="OQ316" s="1" t="str">
        <f t="shared" si="619"/>
        <v>Contented</v>
      </c>
      <c r="OR316" s="3">
        <v>0.44630254831772598</v>
      </c>
      <c r="OS316" s="3">
        <v>0.312630644213092</v>
      </c>
      <c r="OT316" s="3">
        <v>-6.5571183494162605E-4</v>
      </c>
      <c r="OU316" s="3">
        <v>3.03702210143422E-2</v>
      </c>
      <c r="OV316" s="3">
        <v>2.2983719376823402E-3</v>
      </c>
      <c r="OW316" s="3">
        <v>7.5781382420170296E-3</v>
      </c>
      <c r="OX316" s="3">
        <v>-1.4616818765514354E-3</v>
      </c>
      <c r="OY316" s="3">
        <v>9.4845059468660536E-2</v>
      </c>
      <c r="OZ316" s="3">
        <v>0.13367190410463398</v>
      </c>
      <c r="PA316" s="3">
        <v>3.9152997222735061E-2</v>
      </c>
      <c r="PB316" s="3">
        <f t="shared" si="620"/>
        <v>-1.8109053050651691E-2</v>
      </c>
      <c r="PC316" s="3">
        <f t="shared" si="621"/>
        <v>0.24702074470235869</v>
      </c>
      <c r="PD316" s="3">
        <f t="shared" si="664"/>
        <v>-4.1928443280108318</v>
      </c>
      <c r="PE316" s="3" t="str">
        <f t="shared" si="622"/>
        <v>Contented</v>
      </c>
      <c r="PF316" s="1">
        <v>0.37403042839794398</v>
      </c>
      <c r="PG316" s="1">
        <v>0.35061387430546298</v>
      </c>
      <c r="PH316" s="1">
        <v>0.73840275771092001</v>
      </c>
      <c r="PI316" s="1">
        <v>0.94735502319920895</v>
      </c>
      <c r="PJ316" s="1">
        <v>0.3611007222134</v>
      </c>
      <c r="PK316" s="1">
        <v>9.2805402270118895E-2</v>
      </c>
      <c r="PL316" s="1">
        <v>1.0044503720143749</v>
      </c>
      <c r="PM316" s="1">
        <v>2.1364768589119514</v>
      </c>
      <c r="PN316" s="1">
        <v>2.3416554092481001E-2</v>
      </c>
      <c r="PO316" s="1">
        <v>2.3263244803293524</v>
      </c>
      <c r="PP316" s="1">
        <f t="shared" si="623"/>
        <v>0.16910248582880549</v>
      </c>
      <c r="PQ316" s="1">
        <f t="shared" si="624"/>
        <v>0.52160588491116888</v>
      </c>
      <c r="PR316" s="1">
        <f t="shared" si="665"/>
        <v>17.962481287150506</v>
      </c>
      <c r="PS316" s="1" t="str">
        <f t="shared" si="625"/>
        <v>happy</v>
      </c>
      <c r="PT316" s="5">
        <v>0.59220922335981097</v>
      </c>
      <c r="PU316" s="5">
        <v>0.68884682955162901</v>
      </c>
      <c r="PV316" s="5">
        <v>0.29051085477715199</v>
      </c>
      <c r="PW316" s="5">
        <v>0.29102820478873398</v>
      </c>
      <c r="PX316" s="5">
        <v>-1.4130793741671401E-2</v>
      </c>
      <c r="PY316" s="5">
        <v>0.37314642001120601</v>
      </c>
      <c r="PZ316" s="5">
        <v>0.50254574447459377</v>
      </c>
      <c r="QA316" s="5">
        <v>0.27403959950643236</v>
      </c>
      <c r="QB316" s="5">
        <v>-9.6637606191818048E-2</v>
      </c>
      <c r="QC316" s="5">
        <v>0.45395286041093164</v>
      </c>
      <c r="QD316" s="5">
        <f t="shared" si="626"/>
        <v>-0.29167217725743289</v>
      </c>
      <c r="QE316" s="5">
        <f t="shared" si="627"/>
        <v>5.1003177768152552E-2</v>
      </c>
      <c r="QF316" s="5">
        <f t="shared" si="666"/>
        <v>-80.081274526129434</v>
      </c>
      <c r="QG316" s="5" t="str">
        <f t="shared" si="628"/>
        <v>Calm</v>
      </c>
      <c r="QH316" s="3">
        <v>0.868886283105057</v>
      </c>
      <c r="QI316" s="3">
        <v>0.94210083212074502</v>
      </c>
      <c r="QJ316" s="3">
        <v>0.39005611827145897</v>
      </c>
      <c r="QK316" s="3">
        <v>0.72398261201720104</v>
      </c>
      <c r="QL316" s="3">
        <v>1.0145332369476801</v>
      </c>
      <c r="QM316" s="3">
        <v>0.51552272484088602</v>
      </c>
      <c r="QN316" s="3">
        <v>0.20709996584326423</v>
      </c>
      <c r="QO316" s="3">
        <v>0.49668695909821831</v>
      </c>
      <c r="QP316" s="3">
        <v>-7.3214549015688024E-2</v>
      </c>
      <c r="QQ316" s="3">
        <v>0.6151555253609613</v>
      </c>
      <c r="QR316" s="3">
        <f t="shared" si="629"/>
        <v>0.10449154498505564</v>
      </c>
      <c r="QS316" s="3">
        <f t="shared" si="630"/>
        <v>-0.3163739249071249</v>
      </c>
      <c r="QT316" s="3">
        <f t="shared" si="667"/>
        <v>161.72271495698419</v>
      </c>
      <c r="QU316" s="3" t="str">
        <f t="shared" si="631"/>
        <v>Upset</v>
      </c>
      <c r="QV316" s="5">
        <v>0.82457713227885898</v>
      </c>
      <c r="QW316" s="5">
        <v>1.00782214356591</v>
      </c>
      <c r="QX316" s="5">
        <v>0.35328035019780701</v>
      </c>
      <c r="QY316" s="5">
        <v>0.34456664860116698</v>
      </c>
      <c r="QZ316" s="5">
        <v>0.54502400574043197</v>
      </c>
      <c r="RA316" s="5">
        <v>0.52441104069686895</v>
      </c>
      <c r="RB316" s="5">
        <v>0.25794396659798263</v>
      </c>
      <c r="RC316" s="5">
        <v>0.22487872742878381</v>
      </c>
      <c r="RD316" s="5">
        <v>-0.18324501128705106</v>
      </c>
      <c r="RE316" s="5">
        <v>0.38083784904207296</v>
      </c>
      <c r="RF316" s="5">
        <f t="shared" si="632"/>
        <v>-0.15777438340493299</v>
      </c>
      <c r="RG316" s="5">
        <f t="shared" si="633"/>
        <v>9.4865942172406292E-3</v>
      </c>
      <c r="RH316" s="5">
        <f t="shared" si="668"/>
        <v>-86.559085265560071</v>
      </c>
      <c r="RI316" s="5" t="str">
        <f t="shared" si="634"/>
        <v>Calm</v>
      </c>
    </row>
    <row r="317" spans="1:477" x14ac:dyDescent="0.3">
      <c r="A317" s="1">
        <v>0.50392179949395699</v>
      </c>
      <c r="B317" s="1">
        <v>0.471219035973793</v>
      </c>
      <c r="C317" s="1">
        <v>0.263611570372558</v>
      </c>
      <c r="D317" s="1">
        <v>3.6834642426202401E-2</v>
      </c>
      <c r="E317" s="1">
        <v>0.157256497875121</v>
      </c>
      <c r="F317" s="1">
        <v>0.33527514617382198</v>
      </c>
      <c r="G317" s="1">
        <v>0.39869967211795326</v>
      </c>
      <c r="H317" s="1">
        <v>4.5672545743746538E-2</v>
      </c>
      <c r="I317" s="1">
        <v>3.2702763520163991E-2</v>
      </c>
      <c r="J317" s="1">
        <v>0.30810545704882114</v>
      </c>
      <c r="K317" s="18">
        <f t="shared" si="536"/>
        <v>-2.7653954187590313E-2</v>
      </c>
      <c r="L317" s="19">
        <f t="shared" si="537"/>
        <v>-0.59323426313632843</v>
      </c>
      <c r="M317" s="19">
        <f t="shared" si="635"/>
        <v>-177.33105659151676</v>
      </c>
      <c r="N317" s="19" t="str">
        <f t="shared" si="538"/>
        <v>Sad</v>
      </c>
      <c r="O317" s="19">
        <f t="shared" si="636"/>
        <v>-3.3536451690567667E-2</v>
      </c>
      <c r="P317" s="9">
        <v>0.47749427987378801</v>
      </c>
      <c r="Q317" s="9">
        <v>0.37323844978672899</v>
      </c>
      <c r="R317" s="9">
        <v>0.42855468051997297</v>
      </c>
      <c r="S317" s="9">
        <v>0.24558606327233901</v>
      </c>
      <c r="T317" s="9">
        <v>0.248954661419756</v>
      </c>
      <c r="U317" s="9">
        <v>0.478043133825441</v>
      </c>
      <c r="V317" s="9">
        <v>0.58993090382494251</v>
      </c>
      <c r="W317" s="9">
        <v>0.28848981112720046</v>
      </c>
      <c r="X317" s="9">
        <v>0.10425583008705902</v>
      </c>
      <c r="Y317" s="9">
        <v>0.7924236605559144</v>
      </c>
      <c r="Z317" s="9">
        <f t="shared" si="539"/>
        <v>0.28897495183826272</v>
      </c>
      <c r="AA317" s="9">
        <f t="shared" si="540"/>
        <v>0.13459249200091605</v>
      </c>
      <c r="AB317" s="9">
        <f t="shared" si="637"/>
        <v>65.025857973038399</v>
      </c>
      <c r="AC317" s="9" t="str">
        <f t="shared" si="541"/>
        <v>alert</v>
      </c>
      <c r="AD317" s="3">
        <v>0.40047128406029697</v>
      </c>
      <c r="AE317" s="3">
        <v>6.21120899184733E-2</v>
      </c>
      <c r="AF317" s="3">
        <v>3.8035209738626001E-2</v>
      </c>
      <c r="AG317" s="3">
        <v>6.2126930633697501E-2</v>
      </c>
      <c r="AH317" s="3">
        <v>0.61290226850664697</v>
      </c>
      <c r="AI317" s="3">
        <v>0.33366443433070198</v>
      </c>
      <c r="AJ317" s="3">
        <v>3.7533256756385872E-2</v>
      </c>
      <c r="AK317" s="3">
        <v>0.15697477446788449</v>
      </c>
      <c r="AL317" s="3">
        <v>0.33835919414182369</v>
      </c>
      <c r="AM317" s="3">
        <v>0.21652775695505289</v>
      </c>
      <c r="AN317" s="3">
        <f t="shared" si="542"/>
        <v>0.4447574737067157</v>
      </c>
      <c r="AO317" s="3">
        <f t="shared" si="543"/>
        <v>0.31433843015854102</v>
      </c>
      <c r="AP317" s="3">
        <f t="shared" si="638"/>
        <v>54.748717822380627</v>
      </c>
      <c r="AQ317" s="3" t="str">
        <f t="shared" si="544"/>
        <v>excited</v>
      </c>
      <c r="AR317" s="9">
        <v>-1.15292530773184E-2</v>
      </c>
      <c r="AS317" s="9">
        <v>0.84017951983066996</v>
      </c>
      <c r="AT317" s="9">
        <v>-8.1678417808983897E-2</v>
      </c>
      <c r="AU317" s="9">
        <v>3.8645241438439601E-2</v>
      </c>
      <c r="AV317" s="9">
        <v>-0.434979171121324</v>
      </c>
      <c r="AW317" s="9">
        <v>0.56323793472208405</v>
      </c>
      <c r="AX317" s="9">
        <v>0.18292693571364033</v>
      </c>
      <c r="AY317" s="9">
        <v>2.7536526151269225E-2</v>
      </c>
      <c r="AZ317" s="9">
        <v>-0.85170877290798841</v>
      </c>
      <c r="BA317" s="9">
        <v>-5.1931650899176215E-2</v>
      </c>
      <c r="BB317" s="9">
        <f t="shared" si="545"/>
        <v>-0.88556680906381735</v>
      </c>
      <c r="BC317" s="9">
        <f t="shared" si="546"/>
        <v>1.2465769387809855E-2</v>
      </c>
      <c r="BD317" s="9">
        <f t="shared" si="639"/>
        <v>-89.193523518315388</v>
      </c>
      <c r="BE317" s="9" t="str">
        <f t="shared" si="547"/>
        <v>Calm</v>
      </c>
      <c r="BF317" s="5">
        <v>0.16150595674806301</v>
      </c>
      <c r="BG317" s="5">
        <v>0.193447047496182</v>
      </c>
      <c r="BH317" s="5">
        <v>5.4890285666377701E-4</v>
      </c>
      <c r="BI317" s="5">
        <v>-2.07627033752887E-2</v>
      </c>
      <c r="BJ317" s="5">
        <v>-0.232982912155514</v>
      </c>
      <c r="BK317" s="5">
        <v>7.4432264109078701E-3</v>
      </c>
      <c r="BL317" s="5">
        <v>-7.6794381284818625E-3</v>
      </c>
      <c r="BM317" s="5">
        <v>-0.1033534524667495</v>
      </c>
      <c r="BN317" s="5">
        <v>-3.1941090748118989E-2</v>
      </c>
      <c r="BO317" s="5">
        <v>-5.6947822041015041E-2</v>
      </c>
      <c r="BP317" s="5">
        <f t="shared" si="548"/>
        <v>6.3127962708664498E-4</v>
      </c>
      <c r="BQ317" s="5">
        <f t="shared" si="549"/>
        <v>-9.6070243462770155E-2</v>
      </c>
      <c r="BR317" s="5">
        <f t="shared" si="640"/>
        <v>179.62351362448211</v>
      </c>
      <c r="BS317" s="5" t="str">
        <f t="shared" si="550"/>
        <v>Upset</v>
      </c>
      <c r="BT317" s="6">
        <v>0.408332502554204</v>
      </c>
      <c r="BU317" s="6">
        <v>0.60677451224516199</v>
      </c>
      <c r="BV317" s="6">
        <v>0.63952035333970503</v>
      </c>
      <c r="BW317" s="6">
        <v>0.224735668060944</v>
      </c>
      <c r="BX317" s="6">
        <v>0.26192960027259898</v>
      </c>
      <c r="BY317" s="6">
        <v>0.49516007742378898</v>
      </c>
      <c r="BZ317" s="6">
        <v>0.95413473422196204</v>
      </c>
      <c r="CA317" s="6">
        <v>0.20394646848181822</v>
      </c>
      <c r="CB317" s="6">
        <v>-0.19844200969095799</v>
      </c>
      <c r="CC317" s="6">
        <v>0.85139399964787721</v>
      </c>
      <c r="CD317" s="6">
        <f t="shared" si="551"/>
        <v>-0.24062500630454942</v>
      </c>
      <c r="CE317" s="6">
        <f t="shared" si="552"/>
        <v>-0.45068834756221865</v>
      </c>
      <c r="CF317" s="6">
        <f t="shared" si="641"/>
        <v>-151.90199438192371</v>
      </c>
      <c r="CG317" s="6" t="str">
        <f t="shared" si="553"/>
        <v>Sad</v>
      </c>
      <c r="CH317" s="5">
        <v>0.60243372452567001</v>
      </c>
      <c r="CI317" s="5">
        <v>0.47380446271223697</v>
      </c>
      <c r="CJ317" s="5">
        <v>0.44247851249862602</v>
      </c>
      <c r="CK317" s="5">
        <v>0.48569438282154997</v>
      </c>
      <c r="CL317" s="5">
        <v>0.135000903228914</v>
      </c>
      <c r="CM317" s="5">
        <v>0.56216543958739595</v>
      </c>
      <c r="CN317" s="5">
        <v>0.60002405073644238</v>
      </c>
      <c r="CO317" s="5">
        <v>0.46883059222416762</v>
      </c>
      <c r="CP317" s="5">
        <v>0.12862926181343304</v>
      </c>
      <c r="CQ317" s="5">
        <v>0.86242330585041715</v>
      </c>
      <c r="CR317" s="5">
        <f t="shared" si="554"/>
        <v>0.17075466276136275</v>
      </c>
      <c r="CS317" s="5">
        <f t="shared" si="555"/>
        <v>-0.37857412726423811</v>
      </c>
      <c r="CT317" s="5">
        <f t="shared" si="642"/>
        <v>155.72239534511291</v>
      </c>
      <c r="CU317" s="5" t="str">
        <f t="shared" si="556"/>
        <v>Upset</v>
      </c>
      <c r="CV317" s="3">
        <v>0.16883783756259299</v>
      </c>
      <c r="CW317" s="3">
        <v>0.16347502883522999</v>
      </c>
      <c r="CX317" s="3">
        <v>-9.0485847695369603E-2</v>
      </c>
      <c r="CY317" s="3">
        <v>0.32706985406099498</v>
      </c>
      <c r="CZ317" s="3">
        <v>-0.168097758563066</v>
      </c>
      <c r="DA317" s="3">
        <v>-0.182050095127606</v>
      </c>
      <c r="DB317" s="3">
        <v>-122.26512001178486</v>
      </c>
      <c r="DC317" s="3">
        <v>-17.608004672114586</v>
      </c>
      <c r="DD317" s="3">
        <v>5.3628087273629998E-3</v>
      </c>
      <c r="DE317" s="3">
        <v>0.7119315268473615</v>
      </c>
      <c r="DF317" s="3">
        <f t="shared" si="557"/>
        <v>0.18448752107899002</v>
      </c>
      <c r="DG317" s="3">
        <f t="shared" si="558"/>
        <v>-0.29489324766135505</v>
      </c>
      <c r="DH317" s="3">
        <f t="shared" si="643"/>
        <v>147.96958066275891</v>
      </c>
      <c r="DI317" s="3" t="str">
        <f t="shared" si="559"/>
        <v>stressed</v>
      </c>
      <c r="DJ317" s="7">
        <v>0.194889082433327</v>
      </c>
      <c r="DK317" s="7">
        <v>0.485673759146654</v>
      </c>
      <c r="DL317" s="7">
        <v>-0.109723431030916</v>
      </c>
      <c r="DM317" s="7">
        <v>3.74110103771393E-2</v>
      </c>
      <c r="DN317" s="7">
        <v>0.74784207915902901</v>
      </c>
      <c r="DO317" s="7">
        <v>1.21407808616692</v>
      </c>
      <c r="DP317" s="7">
        <v>-0.11638888741683627</v>
      </c>
      <c r="DQ317" s="7">
        <v>2.2009689520435635E-2</v>
      </c>
      <c r="DR317" s="7">
        <v>-0.29078467671332697</v>
      </c>
      <c r="DS317" s="7">
        <v>-0.1062538478972752</v>
      </c>
      <c r="DT317" s="7">
        <f t="shared" si="560"/>
        <v>-0.65158679778982354</v>
      </c>
      <c r="DU317" s="7">
        <f t="shared" si="561"/>
        <v>5.1666482382309198E-2</v>
      </c>
      <c r="DV317" s="7">
        <f t="shared" si="644"/>
        <v>-85.466313120889268</v>
      </c>
      <c r="DW317" s="7" t="str">
        <f t="shared" si="562"/>
        <v>Calm</v>
      </c>
      <c r="DX317" s="9">
        <v>0.34695803860732299</v>
      </c>
      <c r="DY317" s="9">
        <v>0.55026991649605395</v>
      </c>
      <c r="DZ317" s="9">
        <v>2.583227539057E-3</v>
      </c>
      <c r="EA317" s="9">
        <v>-8.5317660394424205E-2</v>
      </c>
      <c r="EB317" s="9">
        <v>0.313309669390608</v>
      </c>
      <c r="EC317" s="9">
        <v>0.927004162864975</v>
      </c>
      <c r="ED317" s="9">
        <v>3.9123941815811091E-3</v>
      </c>
      <c r="EE317" s="9">
        <v>-5.7753440330671063E-2</v>
      </c>
      <c r="EF317" s="9">
        <v>-0.20331187788873095</v>
      </c>
      <c r="EG317" s="9">
        <v>-9.2211162597842483E-2</v>
      </c>
      <c r="EH317" s="9">
        <f t="shared" si="563"/>
        <v>-0.16389724715566334</v>
      </c>
      <c r="EI317" s="9">
        <f t="shared" si="564"/>
        <v>1.2290075440237969E-2</v>
      </c>
      <c r="EJ317" s="9">
        <f t="shared" si="645"/>
        <v>-85.711617744674953</v>
      </c>
      <c r="EK317" s="9" t="str">
        <f t="shared" si="565"/>
        <v>Calm</v>
      </c>
      <c r="EL317" s="1">
        <v>0.30914415920784699</v>
      </c>
      <c r="EM317" s="1">
        <v>0.28078578407911498</v>
      </c>
      <c r="EN317" s="1">
        <v>0.13206765512744101</v>
      </c>
      <c r="EO317" s="1">
        <v>0.148782527740901</v>
      </c>
      <c r="EP317" s="1">
        <v>0.25112235993554299</v>
      </c>
      <c r="EQ317" s="1">
        <v>-4.4903632119464798E-2</v>
      </c>
      <c r="ER317" s="1">
        <v>0.23572291153389571</v>
      </c>
      <c r="ES317" s="1">
        <v>0.63074940814662239</v>
      </c>
      <c r="ET317" s="1">
        <v>2.8358375128732016E-2</v>
      </c>
      <c r="EU317" s="1">
        <v>0.47607378819170554</v>
      </c>
      <c r="EV317" s="1">
        <f t="shared" si="566"/>
        <v>-0.20956999637847951</v>
      </c>
      <c r="EW317" s="1">
        <f t="shared" si="567"/>
        <v>-0.53993670248348868</v>
      </c>
      <c r="EX317" s="1">
        <f t="shared" si="646"/>
        <v>-158.78687084085013</v>
      </c>
      <c r="EY317" s="1" t="str">
        <f t="shared" si="568"/>
        <v>Sad</v>
      </c>
      <c r="EZ317" s="3">
        <v>0.140320746085872</v>
      </c>
      <c r="FA317" s="3">
        <v>-0.164381915265532</v>
      </c>
      <c r="FB317" s="3">
        <v>0.101453207289449</v>
      </c>
      <c r="FC317" s="3">
        <v>2.48916293369369E-2</v>
      </c>
      <c r="FD317" s="3">
        <v>-0.120306148328766</v>
      </c>
      <c r="FE317" s="3">
        <v>0.114882281277666</v>
      </c>
      <c r="FF317" s="3">
        <v>5.068960591697576</v>
      </c>
      <c r="FG317" s="3">
        <v>-0.50286491700198555</v>
      </c>
      <c r="FH317" s="3">
        <v>0.82352581566226257</v>
      </c>
      <c r="FI317" s="3">
        <v>0.23584328705744445</v>
      </c>
      <c r="FJ317" s="3">
        <f t="shared" si="569"/>
        <v>0.53422050087531958</v>
      </c>
      <c r="FK317" s="3">
        <f t="shared" si="570"/>
        <v>-0.11982949931998121</v>
      </c>
      <c r="FL317" s="3">
        <f t="shared" si="647"/>
        <v>102.64259552616221</v>
      </c>
      <c r="FM317" s="3" t="str">
        <f t="shared" si="571"/>
        <v>nervous</v>
      </c>
      <c r="FN317" s="7">
        <v>0.62621165804787304</v>
      </c>
      <c r="FO317" s="7">
        <v>0.83556650138616995</v>
      </c>
      <c r="FP317" s="7">
        <v>-1.7836734790404402E-2</v>
      </c>
      <c r="FQ317" s="7">
        <v>3.7548045252826699E-2</v>
      </c>
      <c r="FR317" s="7">
        <v>0.603375615201583</v>
      </c>
      <c r="FS317" s="7">
        <v>0.75905569814142104</v>
      </c>
      <c r="FT317" s="7">
        <v>-1.4506277983234887E-2</v>
      </c>
      <c r="FU317" s="7">
        <v>2.3546671596538889E-2</v>
      </c>
      <c r="FV317" s="7">
        <v>-0.2093548433382969</v>
      </c>
      <c r="FW317" s="7">
        <v>1.3484474600478316E-2</v>
      </c>
      <c r="FX317" s="7">
        <f t="shared" si="572"/>
        <v>-0.21480742962692212</v>
      </c>
      <c r="FY317" s="7">
        <f t="shared" si="573"/>
        <v>9.5607016387410093E-2</v>
      </c>
      <c r="FZ317" s="7">
        <f t="shared" si="648"/>
        <v>-66.006993072836437</v>
      </c>
      <c r="GA317" s="7" t="str">
        <f t="shared" si="574"/>
        <v>Calm</v>
      </c>
      <c r="GB317" s="5">
        <v>0.52565835061773503</v>
      </c>
      <c r="GC317" s="5">
        <v>0.64867963399818296</v>
      </c>
      <c r="GD317" s="5">
        <v>0.47141588551709201</v>
      </c>
      <c r="GE317" s="5">
        <v>0.30350807452218098</v>
      </c>
      <c r="GF317" s="5">
        <v>0.389950031073725</v>
      </c>
      <c r="GG317" s="5">
        <v>0.61407381433116603</v>
      </c>
      <c r="GH317" s="5">
        <v>0.51486628447657534</v>
      </c>
      <c r="GI317" s="5">
        <v>0.24035418388580046</v>
      </c>
      <c r="GJ317" s="5">
        <v>-0.12302128338044793</v>
      </c>
      <c r="GK317" s="5">
        <v>0.65988154193336557</v>
      </c>
      <c r="GL317" s="5">
        <f t="shared" si="575"/>
        <v>-5.7197301102160258E-2</v>
      </c>
      <c r="GM317" s="5">
        <f t="shared" si="576"/>
        <v>-0.60181258435275398</v>
      </c>
      <c r="GN317" s="5">
        <f t="shared" si="649"/>
        <v>-174.57081870279518</v>
      </c>
      <c r="GO317" s="5" t="str">
        <f t="shared" si="577"/>
        <v>Sad</v>
      </c>
      <c r="GP317" s="6">
        <v>0.33976405855818398</v>
      </c>
      <c r="GQ317" s="6">
        <v>0.72584803320768498</v>
      </c>
      <c r="GR317" s="6">
        <v>0.23065657325017599</v>
      </c>
      <c r="GS317" s="6">
        <v>0.234763562828079</v>
      </c>
      <c r="GT317" s="6">
        <v>0.28981820610689701</v>
      </c>
      <c r="GU317" s="6">
        <v>0.75558733985561</v>
      </c>
      <c r="GV317" s="6">
        <v>0.36636447084937884</v>
      </c>
      <c r="GW317" s="6">
        <v>0.15847033701013741</v>
      </c>
      <c r="GX317" s="6">
        <v>-0.386083974649501</v>
      </c>
      <c r="GY317" s="6">
        <v>0.43676318960212668</v>
      </c>
      <c r="GZ317" s="6">
        <f t="shared" si="578"/>
        <v>-0.13921716400151662</v>
      </c>
      <c r="HA317" s="6">
        <f t="shared" si="579"/>
        <v>8.5678788543141815E-2</v>
      </c>
      <c r="HB317" s="6">
        <f t="shared" si="650"/>
        <v>-58.390501467328484</v>
      </c>
      <c r="HC317" s="6" t="str">
        <f t="shared" si="580"/>
        <v>Relased</v>
      </c>
      <c r="HD317" s="3">
        <v>8.8455147216365701E-2</v>
      </c>
      <c r="HE317" s="3">
        <v>0.15712627415019201</v>
      </c>
      <c r="HF317" s="3">
        <v>1.5760403085466199E-2</v>
      </c>
      <c r="HG317" s="3">
        <v>0.36654540770987198</v>
      </c>
      <c r="HH317" s="3">
        <v>0.48196160041226099</v>
      </c>
      <c r="HI317" s="3">
        <v>0.52957466674470999</v>
      </c>
      <c r="HJ317" s="3">
        <v>2.7629628952842572E-2</v>
      </c>
      <c r="HK317" s="3">
        <v>0.53377734888813988</v>
      </c>
      <c r="HL317" s="3">
        <v>-6.8671126933826307E-2</v>
      </c>
      <c r="HM317" s="3">
        <v>1.5567375116080304</v>
      </c>
      <c r="HN317" s="3">
        <f t="shared" si="581"/>
        <v>8.4753363524546543E-2</v>
      </c>
      <c r="HO317" s="3">
        <f t="shared" si="582"/>
        <v>0.22708851079496006</v>
      </c>
      <c r="HP317" s="3">
        <f t="shared" si="651"/>
        <v>20.466444931064661</v>
      </c>
      <c r="HQ317" s="3" t="str">
        <f t="shared" si="583"/>
        <v>happy</v>
      </c>
      <c r="HR317" s="5">
        <v>1.2669028715812101</v>
      </c>
      <c r="HS317" s="5">
        <v>1.20112627978912</v>
      </c>
      <c r="HT317" s="5">
        <v>0.62603205710022003</v>
      </c>
      <c r="HU317" s="5">
        <v>1.09530784468714</v>
      </c>
      <c r="HV317" s="5">
        <v>1.2487174869628599</v>
      </c>
      <c r="HW317" s="5">
        <v>1.2507961144014901</v>
      </c>
      <c r="HX317" s="5">
        <v>0.24885792284752367</v>
      </c>
      <c r="HY317" s="5">
        <v>0.44671391202359234</v>
      </c>
      <c r="HZ317" s="5">
        <v>6.5776591792090056E-2</v>
      </c>
      <c r="IA317" s="5">
        <v>0.69745525527184971</v>
      </c>
      <c r="IB317" s="5">
        <f t="shared" si="584"/>
        <v>0.15195476437488709</v>
      </c>
      <c r="IC317" s="5">
        <f t="shared" si="585"/>
        <v>-7.2219019500571746E-2</v>
      </c>
      <c r="ID317" s="5">
        <f t="shared" si="652"/>
        <v>115.42017844388477</v>
      </c>
      <c r="IE317" s="5" t="str">
        <f t="shared" si="586"/>
        <v>nervous</v>
      </c>
      <c r="IF317" s="6">
        <v>0.40882684991273999</v>
      </c>
      <c r="IG317" s="6">
        <v>8.8361536436097204E-2</v>
      </c>
      <c r="IH317" s="6">
        <v>4.7589160132164098E-2</v>
      </c>
      <c r="II317" s="6">
        <v>0.342009809094666</v>
      </c>
      <c r="IJ317" s="6">
        <v>1.2315109882834401E-2</v>
      </c>
      <c r="IK317" s="6">
        <v>0.32066571137195199</v>
      </c>
      <c r="IL317" s="6">
        <v>0.11300028179396859</v>
      </c>
      <c r="IM317" s="6">
        <v>0.83615409713527555</v>
      </c>
      <c r="IN317" s="6">
        <v>0.32046531347664275</v>
      </c>
      <c r="IO317" s="6">
        <v>0.78360432368080235</v>
      </c>
      <c r="IP317" s="6">
        <f t="shared" si="587"/>
        <v>0.29753259138085597</v>
      </c>
      <c r="IQ317" s="6">
        <f t="shared" si="588"/>
        <v>-5.7205808970847372E-2</v>
      </c>
      <c r="IR317" s="6">
        <f t="shared" si="653"/>
        <v>100.88329915828753</v>
      </c>
      <c r="IS317" s="6" t="str">
        <f t="shared" si="589"/>
        <v>nervous</v>
      </c>
      <c r="IT317" s="5">
        <v>0.42856270193066898</v>
      </c>
      <c r="IU317" s="5">
        <v>0.46654570597725697</v>
      </c>
      <c r="IV317" s="5">
        <v>0.63085283489783694</v>
      </c>
      <c r="IW317" s="5">
        <v>0.81028210181956795</v>
      </c>
      <c r="IX317" s="5">
        <v>0.21729152771660101</v>
      </c>
      <c r="IY317" s="5">
        <v>0.24786263775030801</v>
      </c>
      <c r="IZ317" s="5">
        <v>0.97677278546642632</v>
      </c>
      <c r="JA317" s="5">
        <v>1.1342002216712099</v>
      </c>
      <c r="JB317" s="5">
        <v>-3.7983004046587998E-2</v>
      </c>
      <c r="JC317" s="5">
        <v>1.6100116186883648</v>
      </c>
      <c r="JD317" s="5">
        <f t="shared" si="590"/>
        <v>0.23967537844199205</v>
      </c>
      <c r="JE317" s="5">
        <f t="shared" si="591"/>
        <v>-0.16875979376796779</v>
      </c>
      <c r="JF317" s="5">
        <f t="shared" si="654"/>
        <v>125.15007302427247</v>
      </c>
      <c r="JG317" s="5" t="str">
        <f t="shared" si="592"/>
        <v>stressed</v>
      </c>
      <c r="JH317" s="6">
        <v>0.88012657976779496</v>
      </c>
      <c r="JI317" s="6">
        <v>0.53666640348674899</v>
      </c>
      <c r="JJ317" s="6">
        <v>-0.171153762246125</v>
      </c>
      <c r="JK317" s="6">
        <v>6.7650987687944602E-3</v>
      </c>
      <c r="JL317" s="6">
        <v>1.11319836357889</v>
      </c>
      <c r="JM317" s="6">
        <v>0.83891096817973798</v>
      </c>
      <c r="JN317" s="6">
        <v>-8.586345282910425E-2</v>
      </c>
      <c r="JO317" s="6">
        <v>4.918006728039344E-3</v>
      </c>
      <c r="JP317" s="6">
        <v>0.34346017628104597</v>
      </c>
      <c r="JQ317" s="6">
        <v>-0.11602871091280391</v>
      </c>
      <c r="JR317" s="6">
        <f t="shared" si="593"/>
        <v>0.14733120365901109</v>
      </c>
      <c r="JS317" s="6">
        <f t="shared" si="594"/>
        <v>0.24639219930070433</v>
      </c>
      <c r="JT317" s="6">
        <f t="shared" si="655"/>
        <v>30.877482708626914</v>
      </c>
      <c r="JU317" s="6" t="str">
        <f t="shared" si="595"/>
        <v>excited</v>
      </c>
      <c r="JV317" s="3">
        <v>0.64109735160778103</v>
      </c>
      <c r="JW317" s="3">
        <v>0.58547204785853602</v>
      </c>
      <c r="JX317" s="3">
        <v>-2.08309790139941E-4</v>
      </c>
      <c r="JY317" s="3">
        <v>-7.9891653917597602E-2</v>
      </c>
      <c r="JZ317" s="3">
        <v>0.71220342178018703</v>
      </c>
      <c r="KA317" s="3">
        <v>0.98662697076900896</v>
      </c>
      <c r="KB317" s="3">
        <v>-1.5392719359676459E-4</v>
      </c>
      <c r="KC317" s="3">
        <v>-5.0818461795964769E-2</v>
      </c>
      <c r="KD317" s="3">
        <v>5.5625303749245014E-2</v>
      </c>
      <c r="KE317" s="3">
        <v>-6.5304061672000965E-2</v>
      </c>
      <c r="KF317" s="3">
        <f t="shared" si="596"/>
        <v>0.18220110247413257</v>
      </c>
      <c r="KG317" s="3">
        <f t="shared" si="597"/>
        <v>-0.16528736298238222</v>
      </c>
      <c r="KH317" s="3">
        <f t="shared" si="656"/>
        <v>132.21337034964583</v>
      </c>
      <c r="KI317" s="3" t="str">
        <f t="shared" si="598"/>
        <v>stressed</v>
      </c>
      <c r="KJ317" s="7">
        <v>0.156964054031003</v>
      </c>
      <c r="KK317" s="7">
        <v>0.16231624036575201</v>
      </c>
      <c r="KL317" s="7">
        <v>-0.195565753870037</v>
      </c>
      <c r="KM317" s="7">
        <v>-0.10241031550070399</v>
      </c>
      <c r="KN317" s="7">
        <v>-0.252431735832368</v>
      </c>
      <c r="KO317" s="7">
        <v>-0.205642557091892</v>
      </c>
      <c r="KP317" s="7">
        <v>2.0485021756047375</v>
      </c>
      <c r="KQ317" s="7">
        <v>2.3636977070547278</v>
      </c>
      <c r="KR317" s="7">
        <v>-5.3521863347490151E-3</v>
      </c>
      <c r="KS317" s="7">
        <v>-0.93327422518741421</v>
      </c>
      <c r="KT317" s="7">
        <f t="shared" si="599"/>
        <v>0.1328929486900674</v>
      </c>
      <c r="KU317" s="7">
        <f t="shared" si="600"/>
        <v>-0.30204639603407257</v>
      </c>
      <c r="KV317" s="7">
        <f t="shared" si="657"/>
        <v>156.25169197723221</v>
      </c>
      <c r="KW317" s="7" t="str">
        <f t="shared" si="601"/>
        <v>Upset</v>
      </c>
      <c r="LL317" s="5">
        <v>0.37432661652663501</v>
      </c>
      <c r="LM317" s="5">
        <v>0.183567321800825</v>
      </c>
      <c r="LN317" s="5">
        <v>-0.153924966844767</v>
      </c>
      <c r="LO317" s="5">
        <v>-0.26271401050226301</v>
      </c>
      <c r="LP317" s="5">
        <v>0.55308260265599096</v>
      </c>
      <c r="LQ317" s="5">
        <v>-0.213923872236053</v>
      </c>
      <c r="LR317" s="5">
        <v>-0.16597308249796039</v>
      </c>
      <c r="LS317" s="5">
        <v>8.6542774701235512</v>
      </c>
      <c r="LT317" s="5">
        <v>0.19075929472581002</v>
      </c>
      <c r="LU317" s="5">
        <v>-0.74680678301702685</v>
      </c>
      <c r="LV317" s="5">
        <f t="shared" si="602"/>
        <v>0.23180520441020436</v>
      </c>
      <c r="LW317" s="5">
        <f t="shared" si="603"/>
        <v>-0.24177938869559723</v>
      </c>
      <c r="LX317" s="5">
        <f t="shared" si="658"/>
        <v>136.20653036014605</v>
      </c>
      <c r="LY317" s="5" t="str">
        <f t="shared" si="604"/>
        <v>stressed</v>
      </c>
      <c r="LZ317" s="6">
        <v>0.26441585463315798</v>
      </c>
      <c r="MA317" s="6">
        <v>0.25043680892534897</v>
      </c>
      <c r="MB317" s="6">
        <v>-8.8452159343076799E-3</v>
      </c>
      <c r="MC317" s="6">
        <v>0.183062256779191</v>
      </c>
      <c r="MD317" s="6">
        <v>0.11524833345184</v>
      </c>
      <c r="ME317" s="6">
        <v>0.12706285994143299</v>
      </c>
      <c r="MF317" s="6">
        <v>-2.3297472376634695E-2</v>
      </c>
      <c r="MG317" s="6">
        <v>0.48493355591205267</v>
      </c>
      <c r="MH317" s="6">
        <v>1.3979045707809001E-2</v>
      </c>
      <c r="MI317" s="6">
        <v>0.33838232406286389</v>
      </c>
      <c r="MJ317" s="6">
        <f t="shared" si="605"/>
        <v>0.16313336283564617</v>
      </c>
      <c r="MK317" s="6">
        <f t="shared" si="606"/>
        <v>0.11787266898005777</v>
      </c>
      <c r="ML317" s="6">
        <f t="shared" si="659"/>
        <v>54.149854792549135</v>
      </c>
      <c r="MM317" s="6" t="str">
        <f t="shared" si="607"/>
        <v>excited</v>
      </c>
      <c r="MN317" s="3">
        <v>0.31319344380640501</v>
      </c>
      <c r="MO317" s="3">
        <v>0.153065917992113</v>
      </c>
      <c r="MP317" s="3">
        <v>-6.2522072095265294E-2</v>
      </c>
      <c r="MQ317" s="3">
        <v>1.2872012884979E-2</v>
      </c>
      <c r="MR317" s="3">
        <v>-0.17852194543386599</v>
      </c>
      <c r="MS317" s="3">
        <v>0.21061412457731901</v>
      </c>
      <c r="MT317" s="3">
        <v>-0.46425615554014077</v>
      </c>
      <c r="MU317" s="3">
        <v>3.539378403620138E-2</v>
      </c>
      <c r="MV317" s="3">
        <v>0.16012752581429202</v>
      </c>
      <c r="MW317" s="3">
        <v>-0.1064859245265756</v>
      </c>
      <c r="MX317" s="3">
        <f t="shared" si="608"/>
        <v>-0.15377741282673241</v>
      </c>
      <c r="MY317" s="3">
        <f t="shared" si="609"/>
        <v>-1.4083240409662912E-2</v>
      </c>
      <c r="MZ317" s="3">
        <f t="shared" si="660"/>
        <v>-95.232664444658084</v>
      </c>
      <c r="NA317" s="3" t="str">
        <f t="shared" si="610"/>
        <v>Bored</v>
      </c>
      <c r="NB317" s="7">
        <v>0.78704656886611402</v>
      </c>
      <c r="NC317" s="7">
        <v>0.63431469495815596</v>
      </c>
      <c r="ND317" s="7">
        <v>0.31338894113021198</v>
      </c>
      <c r="NE317" s="7">
        <v>0.45525193814299703</v>
      </c>
      <c r="NF317" s="7">
        <v>0.63428827467808402</v>
      </c>
      <c r="NG317" s="7">
        <v>0.751585310666394</v>
      </c>
      <c r="NH317" s="7">
        <v>0.22048917083377392</v>
      </c>
      <c r="NI317" s="7">
        <v>0.32848830095634468</v>
      </c>
      <c r="NJ317" s="7">
        <v>0.15273187390795806</v>
      </c>
      <c r="NK317" s="7">
        <v>0.54077798434236768</v>
      </c>
      <c r="NL317" s="7">
        <f t="shared" si="611"/>
        <v>-8.6777811115536063E-2</v>
      </c>
      <c r="NM317" s="7">
        <f t="shared" si="612"/>
        <v>0.17918112398253871</v>
      </c>
      <c r="NN317" s="7">
        <f t="shared" si="661"/>
        <v>-25.841008610972739</v>
      </c>
      <c r="NO317" s="7" t="str">
        <f t="shared" si="613"/>
        <v>Contented</v>
      </c>
      <c r="NP317" s="5">
        <v>0.37897948890447702</v>
      </c>
      <c r="NQ317" s="5">
        <v>0.493494880359997</v>
      </c>
      <c r="NR317" s="5">
        <v>1.2154895919755799</v>
      </c>
      <c r="NS317" s="5">
        <v>0.72532178062004804</v>
      </c>
      <c r="NT317" s="5">
        <v>0.466340234321035</v>
      </c>
      <c r="NU317" s="5">
        <v>0.44762251233855599</v>
      </c>
      <c r="NV317" s="5">
        <v>1.4379051601181101</v>
      </c>
      <c r="NW317" s="5">
        <v>0.77070276912029601</v>
      </c>
      <c r="NX317" s="5">
        <v>-0.11451539145552</v>
      </c>
      <c r="NY317" s="5">
        <v>2.2244909890382201</v>
      </c>
      <c r="NZ317" s="5">
        <f t="shared" si="614"/>
        <v>-0.9392942657585952</v>
      </c>
      <c r="OA317" s="5">
        <f t="shared" si="615"/>
        <v>0.24311137660460003</v>
      </c>
      <c r="OB317" s="5">
        <f t="shared" si="662"/>
        <v>-75.48894509709352</v>
      </c>
      <c r="OC317" s="5" t="str">
        <f t="shared" si="616"/>
        <v>Calm</v>
      </c>
      <c r="OD317" s="1">
        <v>0.160135727623509</v>
      </c>
      <c r="OE317" s="1">
        <v>0.343653874480147</v>
      </c>
      <c r="OF317" s="1">
        <v>0.85682708900509796</v>
      </c>
      <c r="OG317" s="1">
        <v>0.66473158956448497</v>
      </c>
      <c r="OH317" s="1">
        <v>-0.18891753279951901</v>
      </c>
      <c r="OI317" s="1">
        <v>-8.8928355770053799E-2</v>
      </c>
      <c r="OJ317" s="1">
        <v>-29.769748067062661</v>
      </c>
      <c r="OK317" s="1">
        <v>2.6095995129605591</v>
      </c>
      <c r="OL317" s="1">
        <v>-1.0410282596505005E-2</v>
      </c>
      <c r="OM317" s="1">
        <v>1.9489995110908451</v>
      </c>
      <c r="ON317" s="1">
        <f t="shared" si="617"/>
        <v>-0.14806011226266425</v>
      </c>
      <c r="OO317" s="1">
        <f t="shared" si="618"/>
        <v>0.60061079174938836</v>
      </c>
      <c r="OP317" s="1">
        <f t="shared" si="663"/>
        <v>-13.8482085840509</v>
      </c>
      <c r="OQ317" s="1" t="str">
        <f t="shared" si="619"/>
        <v>Contented</v>
      </c>
      <c r="OR317" s="3">
        <v>0.44630254831772598</v>
      </c>
      <c r="OS317" s="3">
        <v>0.35492060128811598</v>
      </c>
      <c r="OT317" s="3">
        <v>-8.9902357676159301E-3</v>
      </c>
      <c r="OU317" s="3">
        <v>7.1697406225412798E-3</v>
      </c>
      <c r="OV317" s="3">
        <v>-0.10543708091219101</v>
      </c>
      <c r="OW317" s="3">
        <v>-4.9445933250472099E-2</v>
      </c>
      <c r="OX317" s="3">
        <v>-2.6374733222594395E-2</v>
      </c>
      <c r="OY317" s="3">
        <v>2.3470818934346944E-2</v>
      </c>
      <c r="OZ317" s="3">
        <v>9.138194702961E-2</v>
      </c>
      <c r="PA317" s="3">
        <v>-2.2721449648206429E-3</v>
      </c>
      <c r="PB317" s="3">
        <f t="shared" si="620"/>
        <v>-6.6516304306982854E-2</v>
      </c>
      <c r="PC317" s="3">
        <f t="shared" si="621"/>
        <v>0.22504305507351896</v>
      </c>
      <c r="PD317" s="3">
        <f t="shared" si="664"/>
        <v>-16.466175509846092</v>
      </c>
      <c r="PE317" s="3" t="str">
        <f t="shared" si="622"/>
        <v>Contented</v>
      </c>
      <c r="PF317" s="1">
        <v>0.41121969862012597</v>
      </c>
      <c r="PG317" s="1">
        <v>0.43849760059808301</v>
      </c>
      <c r="PH317" s="1">
        <v>0.77960369321842304</v>
      </c>
      <c r="PI317" s="1">
        <v>0.93807413506206605</v>
      </c>
      <c r="PJ317" s="1">
        <v>6.4756632567428807E-2</v>
      </c>
      <c r="PK317" s="1">
        <v>-6.1007812591037901E-2</v>
      </c>
      <c r="PL317" s="1">
        <v>1.6379043287159298</v>
      </c>
      <c r="PM317" s="1">
        <v>2.4850318203695583</v>
      </c>
      <c r="PN317" s="1">
        <v>-2.7277901977957042E-2</v>
      </c>
      <c r="PO317" s="1">
        <v>2.0214697639566195</v>
      </c>
      <c r="PP317" s="1">
        <f t="shared" si="623"/>
        <v>0.12254261836098435</v>
      </c>
      <c r="PQ317" s="1">
        <f t="shared" si="624"/>
        <v>0.28552696678342326</v>
      </c>
      <c r="PR317" s="1">
        <f t="shared" si="665"/>
        <v>23.228068179299967</v>
      </c>
      <c r="PS317" s="1" t="str">
        <f t="shared" si="625"/>
        <v>happy</v>
      </c>
      <c r="PT317" s="5">
        <v>0.50856589888720605</v>
      </c>
      <c r="PU317" s="5">
        <v>0.72569783681459399</v>
      </c>
      <c r="PV317" s="5">
        <v>0.20153029355155699</v>
      </c>
      <c r="PW317" s="5">
        <v>0.27478165197167198</v>
      </c>
      <c r="PX317" s="5">
        <v>0.149461275423589</v>
      </c>
      <c r="PY317" s="5">
        <v>0.41316207586911102</v>
      </c>
      <c r="PZ317" s="5">
        <v>0.30626439365917668</v>
      </c>
      <c r="QA317" s="5">
        <v>0.24127783313063803</v>
      </c>
      <c r="QB317" s="5">
        <v>-0.21713193792738794</v>
      </c>
      <c r="QC317" s="5">
        <v>0.38590775354215434</v>
      </c>
      <c r="QD317" s="5">
        <f t="shared" si="626"/>
        <v>-0.41426910047356591</v>
      </c>
      <c r="QE317" s="5">
        <f t="shared" si="627"/>
        <v>2.4918850060642761E-2</v>
      </c>
      <c r="QF317" s="5">
        <f t="shared" si="666"/>
        <v>-86.557728498880195</v>
      </c>
      <c r="QG317" s="5" t="str">
        <f t="shared" si="628"/>
        <v>Calm</v>
      </c>
      <c r="QH317" s="3">
        <v>0.868886283105057</v>
      </c>
      <c r="QI317" s="3">
        <v>0.94210083212074502</v>
      </c>
      <c r="QJ317" s="3">
        <v>0.39005611827145897</v>
      </c>
      <c r="QK317" s="3">
        <v>0.72398261201720104</v>
      </c>
      <c r="QL317" s="3">
        <v>1.0145332369476801</v>
      </c>
      <c r="QM317" s="3">
        <v>0.51552272484088602</v>
      </c>
      <c r="QN317" s="3">
        <v>0.20709996584326423</v>
      </c>
      <c r="QO317" s="3">
        <v>0.49668695909821831</v>
      </c>
      <c r="QP317" s="3">
        <v>-7.3214549015688024E-2</v>
      </c>
      <c r="QQ317" s="3">
        <v>0.6151555253609613</v>
      </c>
      <c r="QR317" s="3">
        <f t="shared" si="629"/>
        <v>0.10449154498505564</v>
      </c>
      <c r="QS317" s="3">
        <f t="shared" si="630"/>
        <v>-0.3163739249071249</v>
      </c>
      <c r="QT317" s="3">
        <f t="shared" si="667"/>
        <v>161.72271495698419</v>
      </c>
      <c r="QU317" s="3" t="str">
        <f t="shared" si="631"/>
        <v>Upset</v>
      </c>
      <c r="QV317" s="5">
        <v>0.82457713227885898</v>
      </c>
      <c r="QW317" s="5">
        <v>1.0977407080858499</v>
      </c>
      <c r="QX317" s="5">
        <v>0.390359203594555</v>
      </c>
      <c r="QY317" s="5">
        <v>0.48064422520274103</v>
      </c>
      <c r="QZ317" s="5">
        <v>0.53816628152357504</v>
      </c>
      <c r="RA317" s="5">
        <v>0.66731692662118203</v>
      </c>
      <c r="RB317" s="5">
        <v>0.28645099263796403</v>
      </c>
      <c r="RC317" s="5">
        <v>0.27231078223829186</v>
      </c>
      <c r="RD317" s="5">
        <v>-0.27316357580699091</v>
      </c>
      <c r="RE317" s="5">
        <v>0.45310063222013597</v>
      </c>
      <c r="RF317" s="5">
        <f t="shared" si="632"/>
        <v>-0.22607503850982902</v>
      </c>
      <c r="RG317" s="5">
        <f t="shared" si="633"/>
        <v>4.8401427174426415E-2</v>
      </c>
      <c r="RH317" s="5">
        <f t="shared" si="668"/>
        <v>-77.915716946300961</v>
      </c>
      <c r="RI317" s="5" t="str">
        <f t="shared" si="634"/>
        <v>Calm</v>
      </c>
    </row>
    <row r="318" spans="1:477" x14ac:dyDescent="0.3">
      <c r="A318" s="1">
        <v>0.42870767285329697</v>
      </c>
      <c r="B318" s="1">
        <v>0.31672064687621698</v>
      </c>
      <c r="C318" s="1">
        <v>0.27277230156550702</v>
      </c>
      <c r="D318" s="1">
        <v>4.8421293637818497E-2</v>
      </c>
      <c r="E318" s="1">
        <v>0.233104453073711</v>
      </c>
      <c r="F318" s="1">
        <v>0.28894061407685001</v>
      </c>
      <c r="G318" s="1">
        <v>0.41215972158780206</v>
      </c>
      <c r="H318" s="1">
        <v>7.9947813670008999E-2</v>
      </c>
      <c r="I318" s="1">
        <v>0.11198702597707999</v>
      </c>
      <c r="J318" s="1">
        <v>0.43088461586738991</v>
      </c>
      <c r="K318" s="18">
        <f t="shared" si="536"/>
        <v>3.4022224521045308E-2</v>
      </c>
      <c r="L318" s="19">
        <f t="shared" si="537"/>
        <v>-0.49645998437392436</v>
      </c>
      <c r="M318" s="19">
        <f t="shared" si="635"/>
        <v>176.07967016016644</v>
      </c>
      <c r="N318" s="19" t="str">
        <f t="shared" si="538"/>
        <v>Upset</v>
      </c>
      <c r="O318" s="19">
        <f t="shared" si="636"/>
        <v>-0.15023178354387662</v>
      </c>
      <c r="P318" s="9">
        <v>0.52604575942672305</v>
      </c>
      <c r="Q318" s="9">
        <v>0.58619326406290695</v>
      </c>
      <c r="R318" s="9">
        <v>0.51278402891947406</v>
      </c>
      <c r="S318" s="9">
        <v>0.27305157682180098</v>
      </c>
      <c r="T318" s="9">
        <v>0.36337698444170802</v>
      </c>
      <c r="U318" s="9">
        <v>0.78024050087992902</v>
      </c>
      <c r="V318" s="9">
        <v>0.57653577272960799</v>
      </c>
      <c r="W318" s="9">
        <v>0.19982789054778952</v>
      </c>
      <c r="X318" s="9">
        <v>-6.0147504636183902E-2</v>
      </c>
      <c r="Y318" s="9">
        <v>0.70653482672791845</v>
      </c>
      <c r="Z318" s="9">
        <f t="shared" si="539"/>
        <v>9.6582234263344668E-2</v>
      </c>
      <c r="AA318" s="9">
        <f t="shared" si="540"/>
        <v>0.10040455973804829</v>
      </c>
      <c r="AB318" s="9">
        <f t="shared" si="637"/>
        <v>43.888374020036323</v>
      </c>
      <c r="AC318" s="9" t="str">
        <f t="shared" si="541"/>
        <v>excited</v>
      </c>
      <c r="AD318" s="3">
        <v>0.377045778717988</v>
      </c>
      <c r="AE318" s="3">
        <v>0.38312354470647503</v>
      </c>
      <c r="AF318" s="3">
        <v>5.4404836610038997E-2</v>
      </c>
      <c r="AG318" s="3">
        <v>-2.7857735697883499E-2</v>
      </c>
      <c r="AH318" s="3">
        <v>0.32653961975106099</v>
      </c>
      <c r="AI318" s="3">
        <v>0.92696354247122303</v>
      </c>
      <c r="AJ318" s="3">
        <v>7.7325135979825613E-2</v>
      </c>
      <c r="AK318" s="3">
        <v>-2.1264033491007854E-2</v>
      </c>
      <c r="AL318" s="3">
        <v>-6.0777659884870272E-3</v>
      </c>
      <c r="AM318" s="3">
        <v>3.4922615388587756E-2</v>
      </c>
      <c r="AN318" s="3">
        <f t="shared" si="542"/>
        <v>8.7582677035849876E-2</v>
      </c>
      <c r="AO318" s="3">
        <f t="shared" si="543"/>
        <v>0.23810282418484241</v>
      </c>
      <c r="AP318" s="3">
        <f t="shared" si="638"/>
        <v>20.195314922450574</v>
      </c>
      <c r="AQ318" s="3" t="str">
        <f t="shared" si="544"/>
        <v>happy</v>
      </c>
      <c r="AR318" s="9">
        <v>0.32801404947433699</v>
      </c>
      <c r="AS318" s="9">
        <v>0.84017951983066996</v>
      </c>
      <c r="AT318" s="9">
        <v>-5.0307058479850703E-2</v>
      </c>
      <c r="AU318" s="9">
        <v>4.7651629533610199E-2</v>
      </c>
      <c r="AV318" s="9">
        <v>0.11910678059232301</v>
      </c>
      <c r="AW318" s="9">
        <v>0.55799946069381201</v>
      </c>
      <c r="AX318" s="9">
        <v>-0.11251334113051849</v>
      </c>
      <c r="AY318" s="9">
        <v>3.4081208627335546E-2</v>
      </c>
      <c r="AZ318" s="9">
        <v>-0.51216547035633297</v>
      </c>
      <c r="BA318" s="9">
        <v>-2.2731069713217969E-3</v>
      </c>
      <c r="BB318" s="9">
        <f t="shared" si="545"/>
        <v>-0.48550848484376297</v>
      </c>
      <c r="BC318" s="9">
        <f t="shared" si="546"/>
        <v>3.0923628921916135E-2</v>
      </c>
      <c r="BD318" s="9">
        <f t="shared" si="639"/>
        <v>-86.355566715181894</v>
      </c>
      <c r="BE318" s="9" t="str">
        <f t="shared" si="547"/>
        <v>Calm</v>
      </c>
      <c r="BF318" s="5">
        <v>8.0015344814385103E-2</v>
      </c>
      <c r="BG318" s="5">
        <v>0.290884682534372</v>
      </c>
      <c r="BH318" s="5">
        <v>6.6990683445693394E-2</v>
      </c>
      <c r="BI318" s="5">
        <v>1.0648678596577E-2</v>
      </c>
      <c r="BJ318" s="5">
        <v>-8.2515189475675002E-2</v>
      </c>
      <c r="BK318" s="5">
        <v>4.8340254462515102E-2</v>
      </c>
      <c r="BL318" s="5">
        <v>-26.797938481156169</v>
      </c>
      <c r="BM318" s="5">
        <v>3.139120222365821E-2</v>
      </c>
      <c r="BN318" s="5">
        <v>-0.21086933771998689</v>
      </c>
      <c r="BO318" s="5">
        <v>0.20932692455497218</v>
      </c>
      <c r="BP318" s="5">
        <f t="shared" si="548"/>
        <v>-0.18734729402446593</v>
      </c>
      <c r="BQ318" s="5">
        <f t="shared" si="549"/>
        <v>1.416377803137725E-2</v>
      </c>
      <c r="BR318" s="5">
        <f t="shared" si="640"/>
        <v>-85.676564928886847</v>
      </c>
      <c r="BS318" s="5" t="str">
        <f t="shared" si="550"/>
        <v>Calm</v>
      </c>
      <c r="BT318" s="6">
        <v>0.408332502554204</v>
      </c>
      <c r="BU318" s="6">
        <v>0.60677451224516199</v>
      </c>
      <c r="BV318" s="6">
        <v>0.63952035333970503</v>
      </c>
      <c r="BW318" s="6">
        <v>0.224735668060944</v>
      </c>
      <c r="BX318" s="6">
        <v>0.26192960027259898</v>
      </c>
      <c r="BY318" s="6">
        <v>0.49516007742378898</v>
      </c>
      <c r="BZ318" s="6">
        <v>0.95413473422196204</v>
      </c>
      <c r="CA318" s="6">
        <v>0.20394646848181822</v>
      </c>
      <c r="CB318" s="6">
        <v>-0.19844200969095799</v>
      </c>
      <c r="CC318" s="6">
        <v>0.85139399964787721</v>
      </c>
      <c r="CD318" s="6">
        <f t="shared" si="551"/>
        <v>-0.24062500630454942</v>
      </c>
      <c r="CE318" s="6">
        <f t="shared" si="552"/>
        <v>-0.45068834756221865</v>
      </c>
      <c r="CF318" s="6">
        <f t="shared" si="641"/>
        <v>-151.90199438192371</v>
      </c>
      <c r="CG318" s="6" t="str">
        <f t="shared" si="553"/>
        <v>Sad</v>
      </c>
      <c r="CH318" s="5">
        <v>0.60243372452567001</v>
      </c>
      <c r="CI318" s="5">
        <v>0.47380446271223697</v>
      </c>
      <c r="CJ318" s="5">
        <v>0.44247851249862602</v>
      </c>
      <c r="CK318" s="5">
        <v>0.48569438282154997</v>
      </c>
      <c r="CL318" s="5">
        <v>0.135000903228914</v>
      </c>
      <c r="CM318" s="5">
        <v>0.56216543958739595</v>
      </c>
      <c r="CN318" s="5">
        <v>0.60002405073644238</v>
      </c>
      <c r="CO318" s="5">
        <v>0.46883059222416762</v>
      </c>
      <c r="CP318" s="5">
        <v>0.12862926181343304</v>
      </c>
      <c r="CQ318" s="5">
        <v>0.86242330585041715</v>
      </c>
      <c r="CR318" s="5">
        <f t="shared" si="554"/>
        <v>0.17075466276136275</v>
      </c>
      <c r="CS318" s="5">
        <f t="shared" si="555"/>
        <v>-0.37857412726423811</v>
      </c>
      <c r="CT318" s="5">
        <f t="shared" si="642"/>
        <v>155.72239534511291</v>
      </c>
      <c r="CU318" s="5" t="str">
        <f t="shared" si="556"/>
        <v>Upset</v>
      </c>
      <c r="CV318" s="3">
        <v>0.16883783756259299</v>
      </c>
      <c r="CW318" s="3">
        <v>0.16347502883522999</v>
      </c>
      <c r="CX318" s="3">
        <v>-9.0485847695369603E-2</v>
      </c>
      <c r="CY318" s="3">
        <v>0.32706985406099498</v>
      </c>
      <c r="CZ318" s="3">
        <v>-0.168097758563066</v>
      </c>
      <c r="DA318" s="3">
        <v>-0.182050095127606</v>
      </c>
      <c r="DB318" s="3">
        <v>-122.26512001178486</v>
      </c>
      <c r="DC318" s="3">
        <v>-17.608004672114586</v>
      </c>
      <c r="DD318" s="3">
        <v>5.3628087273629998E-3</v>
      </c>
      <c r="DE318" s="3">
        <v>0.7119315268473615</v>
      </c>
      <c r="DF318" s="3">
        <f t="shared" si="557"/>
        <v>0.18448752107899002</v>
      </c>
      <c r="DG318" s="3">
        <f t="shared" si="558"/>
        <v>-0.29489324766135505</v>
      </c>
      <c r="DH318" s="3">
        <f t="shared" si="643"/>
        <v>147.96958066275891</v>
      </c>
      <c r="DI318" s="3" t="str">
        <f t="shared" si="559"/>
        <v>stressed</v>
      </c>
      <c r="DJ318" s="7">
        <v>0.20878243171598901</v>
      </c>
      <c r="DK318" s="7">
        <v>0.485673759146654</v>
      </c>
      <c r="DL318" s="7">
        <v>0.105709190018764</v>
      </c>
      <c r="DM318" s="7">
        <v>3.74110103771393E-2</v>
      </c>
      <c r="DN318" s="7">
        <v>0.80934599667080598</v>
      </c>
      <c r="DO318" s="7">
        <v>1.21407808616692</v>
      </c>
      <c r="DP318" s="7">
        <v>0.10382697022443248</v>
      </c>
      <c r="DQ318" s="7">
        <v>2.2009689520435635E-2</v>
      </c>
      <c r="DR318" s="7">
        <v>-0.27689132743066502</v>
      </c>
      <c r="DS318" s="7">
        <v>0.20608960259699252</v>
      </c>
      <c r="DT318" s="7">
        <f t="shared" si="560"/>
        <v>-0.63833586998417613</v>
      </c>
      <c r="DU318" s="7">
        <f t="shared" si="561"/>
        <v>0.17514486856231826</v>
      </c>
      <c r="DV318" s="7">
        <f t="shared" si="644"/>
        <v>-74.656923986379098</v>
      </c>
      <c r="DW318" s="7" t="str">
        <f t="shared" si="562"/>
        <v>Calm</v>
      </c>
      <c r="DX318" s="9">
        <v>0.38374221784637003</v>
      </c>
      <c r="DY318" s="9">
        <v>0.55026991649605395</v>
      </c>
      <c r="DZ318" s="9">
        <v>-2.8770233292243898E-2</v>
      </c>
      <c r="EA318" s="9">
        <v>-8.5317660394424205E-2</v>
      </c>
      <c r="EB318" s="9">
        <v>0.57749797163005201</v>
      </c>
      <c r="EC318" s="9">
        <v>0.927004162864975</v>
      </c>
      <c r="ED318" s="9">
        <v>-2.9930327099530411E-2</v>
      </c>
      <c r="EE318" s="9">
        <v>-5.7753440330671063E-2</v>
      </c>
      <c r="EF318" s="9">
        <v>-0.16652769864968392</v>
      </c>
      <c r="EG318" s="9">
        <v>-0.12214819218273844</v>
      </c>
      <c r="EH318" s="9">
        <f t="shared" si="563"/>
        <v>-0.12912445309299536</v>
      </c>
      <c r="EI318" s="9">
        <f t="shared" si="564"/>
        <v>1.7948352473058371E-3</v>
      </c>
      <c r="EJ318" s="9">
        <f t="shared" si="645"/>
        <v>-89.203637577200851</v>
      </c>
      <c r="EK318" s="9" t="str">
        <f t="shared" si="565"/>
        <v>Calm</v>
      </c>
      <c r="EL318" s="1">
        <v>0.44982025336049702</v>
      </c>
      <c r="EM318" s="1">
        <v>0.249525065816491</v>
      </c>
      <c r="EN318" s="1">
        <v>0.144463395388263</v>
      </c>
      <c r="EO318" s="1">
        <v>0.10097106515055899</v>
      </c>
      <c r="EP318" s="1">
        <v>0.19796947555848701</v>
      </c>
      <c r="EQ318" s="1">
        <v>-8.3505413858303401E-2</v>
      </c>
      <c r="ER318" s="1">
        <v>0.22300970351805369</v>
      </c>
      <c r="ES318" s="1">
        <v>0.6081874281725923</v>
      </c>
      <c r="ET318" s="1">
        <v>0.20029518754400602</v>
      </c>
      <c r="EU318" s="1">
        <v>0.35094888577742556</v>
      </c>
      <c r="EV318" s="1">
        <f t="shared" si="566"/>
        <v>2.2888883023118867E-2</v>
      </c>
      <c r="EW318" s="1">
        <f t="shared" si="567"/>
        <v>-0.64016921627488177</v>
      </c>
      <c r="EX318" s="1">
        <f t="shared" si="646"/>
        <v>177.95229456159493</v>
      </c>
      <c r="EY318" s="1" t="str">
        <f t="shared" si="568"/>
        <v>Upset</v>
      </c>
      <c r="EZ318" s="3">
        <v>0.50511858326816605</v>
      </c>
      <c r="FA318" s="3">
        <v>0.61497932569313596</v>
      </c>
      <c r="FB318" s="3">
        <v>0.113212537734937</v>
      </c>
      <c r="FC318" s="3">
        <v>0.133170530311262</v>
      </c>
      <c r="FD318" s="3">
        <v>-5.0973151643058302E-2</v>
      </c>
      <c r="FE318" s="3">
        <v>0.54866896433323797</v>
      </c>
      <c r="FF318" s="3">
        <v>0.24928696811904244</v>
      </c>
      <c r="FG318" s="3">
        <v>0.11444225153997667</v>
      </c>
      <c r="FH318" s="3">
        <v>-0.1098607424249699</v>
      </c>
      <c r="FI318" s="3">
        <v>0.21996565306927218</v>
      </c>
      <c r="FJ318" s="3">
        <f t="shared" si="569"/>
        <v>-0.23276246212898088</v>
      </c>
      <c r="FK318" s="3">
        <f t="shared" si="570"/>
        <v>-0.12777268963784705</v>
      </c>
      <c r="FL318" s="3">
        <f t="shared" si="647"/>
        <v>-118.76415649077799</v>
      </c>
      <c r="FM318" s="3" t="str">
        <f t="shared" si="571"/>
        <v>Bored</v>
      </c>
      <c r="FN318" s="7">
        <v>0.62621165804787304</v>
      </c>
      <c r="FO318" s="7">
        <v>0.76612728711928102</v>
      </c>
      <c r="FP318" s="7">
        <v>-7.0794711878885202E-3</v>
      </c>
      <c r="FQ318" s="7">
        <v>-5.58199144139402E-2</v>
      </c>
      <c r="FR318" s="7">
        <v>0.46233291120426001</v>
      </c>
      <c r="FS318" s="7">
        <v>0.59398334243918205</v>
      </c>
      <c r="FT318" s="7">
        <v>-6.5036116920342141E-3</v>
      </c>
      <c r="FU318" s="7">
        <v>-4.1040716248251945E-2</v>
      </c>
      <c r="FV318" s="7">
        <v>-0.13991562907140798</v>
      </c>
      <c r="FW318" s="7">
        <v>-4.5175340257596168E-2</v>
      </c>
      <c r="FX318" s="7">
        <f t="shared" si="572"/>
        <v>-0.12537155719889381</v>
      </c>
      <c r="FY318" s="7">
        <f t="shared" si="573"/>
        <v>7.3287790649209983E-2</v>
      </c>
      <c r="FZ318" s="7">
        <f t="shared" si="648"/>
        <v>-59.690949791517454</v>
      </c>
      <c r="GA318" s="7" t="str">
        <f t="shared" si="574"/>
        <v>Relased</v>
      </c>
      <c r="GB318" s="5">
        <v>0.52565835061773503</v>
      </c>
      <c r="GC318" s="5">
        <v>0.64867963399818296</v>
      </c>
      <c r="GD318" s="5">
        <v>0.47141588551709201</v>
      </c>
      <c r="GE318" s="5">
        <v>0.30350807452218098</v>
      </c>
      <c r="GF318" s="5">
        <v>0.389950031073725</v>
      </c>
      <c r="GG318" s="5">
        <v>0.61407381433116603</v>
      </c>
      <c r="GH318" s="5">
        <v>0.51486628447657534</v>
      </c>
      <c r="GI318" s="5">
        <v>0.24035418388580046</v>
      </c>
      <c r="GJ318" s="5">
        <v>-0.12302128338044793</v>
      </c>
      <c r="GK318" s="5">
        <v>0.65988154193336557</v>
      </c>
      <c r="GL318" s="5">
        <f t="shared" si="575"/>
        <v>-5.7197301102160258E-2</v>
      </c>
      <c r="GM318" s="5">
        <f t="shared" si="576"/>
        <v>-0.60181258435275398</v>
      </c>
      <c r="GN318" s="5">
        <f t="shared" si="649"/>
        <v>-174.57081870279518</v>
      </c>
      <c r="GO318" s="5" t="str">
        <f t="shared" si="577"/>
        <v>Sad</v>
      </c>
      <c r="GP318" s="6">
        <v>0.32723259981229602</v>
      </c>
      <c r="GQ318" s="6">
        <v>0.73042494797457702</v>
      </c>
      <c r="GR318" s="6">
        <v>0.357628308277123</v>
      </c>
      <c r="GS318" s="6">
        <v>0.383704529315545</v>
      </c>
      <c r="GT318" s="6">
        <v>-0.216486126614995</v>
      </c>
      <c r="GU318" s="6">
        <v>0.50759640648134596</v>
      </c>
      <c r="GV318" s="6">
        <v>3.2292523450384576</v>
      </c>
      <c r="GW318" s="6">
        <v>0.30993369212453753</v>
      </c>
      <c r="GX318" s="6">
        <v>-0.403192348162281</v>
      </c>
      <c r="GY318" s="6">
        <v>0.70091953595366663</v>
      </c>
      <c r="GZ318" s="6">
        <f t="shared" si="578"/>
        <v>-0.15236578755693542</v>
      </c>
      <c r="HA318" s="6">
        <f t="shared" si="579"/>
        <v>0.18327186889341962</v>
      </c>
      <c r="HB318" s="6">
        <f t="shared" si="650"/>
        <v>-39.738944103681021</v>
      </c>
      <c r="HC318" s="6" t="str">
        <f t="shared" si="580"/>
        <v>Relased</v>
      </c>
      <c r="HD318" s="3">
        <v>9.8880165436919104E-2</v>
      </c>
      <c r="HE318" s="3">
        <v>0.429715939464067</v>
      </c>
      <c r="HF318" s="3">
        <v>6.1657436803020903E-3</v>
      </c>
      <c r="HG318" s="3">
        <v>0.28017940049364598</v>
      </c>
      <c r="HH318" s="3">
        <v>0.31627823683307998</v>
      </c>
      <c r="HI318" s="3">
        <v>0.23677929655841501</v>
      </c>
      <c r="HJ318" s="3">
        <v>1.485154496835207E-2</v>
      </c>
      <c r="HK318" s="3">
        <v>0.42037719904151727</v>
      </c>
      <c r="HL318" s="3">
        <v>-0.33083577402714792</v>
      </c>
      <c r="HM318" s="3">
        <v>0.54170876689979541</v>
      </c>
      <c r="HN318" s="3">
        <f t="shared" si="581"/>
        <v>-0.21064643759453772</v>
      </c>
      <c r="HO318" s="3">
        <f t="shared" si="582"/>
        <v>-0.52691857449556534</v>
      </c>
      <c r="HP318" s="3">
        <f t="shared" si="651"/>
        <v>-158.20993312117216</v>
      </c>
      <c r="HQ318" s="3" t="str">
        <f t="shared" si="583"/>
        <v>Sad</v>
      </c>
      <c r="HR318" s="5">
        <v>1.2669028715812101</v>
      </c>
      <c r="HS318" s="5">
        <v>1.20112627978912</v>
      </c>
      <c r="HT318" s="5">
        <v>0.62761097414542799</v>
      </c>
      <c r="HU318" s="5">
        <v>1.09530784468714</v>
      </c>
      <c r="HV318" s="5">
        <v>1.25304313213637</v>
      </c>
      <c r="HW318" s="5">
        <v>1.2507961144014901</v>
      </c>
      <c r="HX318" s="5">
        <v>0.2490573104421831</v>
      </c>
      <c r="HY318" s="5">
        <v>0.44671391202359234</v>
      </c>
      <c r="HZ318" s="5">
        <v>6.5776591792090056E-2</v>
      </c>
      <c r="IA318" s="5">
        <v>0.69809500340623909</v>
      </c>
      <c r="IB318" s="5">
        <f t="shared" si="584"/>
        <v>0.15195476437488709</v>
      </c>
      <c r="IC318" s="5">
        <f t="shared" si="585"/>
        <v>-7.0654068232710809E-2</v>
      </c>
      <c r="ID318" s="5">
        <f t="shared" si="652"/>
        <v>114.93690938997085</v>
      </c>
      <c r="IE318" s="5" t="str">
        <f t="shared" si="586"/>
        <v>nervous</v>
      </c>
      <c r="IF318" s="6">
        <v>0.764461103412443</v>
      </c>
      <c r="IG318" s="6">
        <v>8.8361536436097204E-2</v>
      </c>
      <c r="IH318" s="6">
        <v>0.18524748540489699</v>
      </c>
      <c r="II318" s="6">
        <v>0.342009809094666</v>
      </c>
      <c r="IJ318" s="6">
        <v>0.207944332730815</v>
      </c>
      <c r="IK318" s="6">
        <v>0.32066571137195199</v>
      </c>
      <c r="IL318" s="6">
        <v>0.19050437041942422</v>
      </c>
      <c r="IM318" s="6">
        <v>0.83615409713527555</v>
      </c>
      <c r="IN318" s="6">
        <v>0.67609956697634577</v>
      </c>
      <c r="IO318" s="6">
        <v>0.6182496451937568</v>
      </c>
      <c r="IP318" s="6">
        <f t="shared" si="587"/>
        <v>0.71360317718097055</v>
      </c>
      <c r="IQ318" s="6">
        <f t="shared" si="588"/>
        <v>-0.14368087355846382</v>
      </c>
      <c r="IR318" s="6">
        <f t="shared" si="653"/>
        <v>101.38404623467143</v>
      </c>
      <c r="IS318" s="6" t="str">
        <f t="shared" si="589"/>
        <v>nervous</v>
      </c>
      <c r="IT318" s="5">
        <v>0.192191446602234</v>
      </c>
      <c r="IU318" s="5">
        <v>0.71889494302414103</v>
      </c>
      <c r="IV318" s="5">
        <v>0.647870304030563</v>
      </c>
      <c r="IW318" s="5">
        <v>0.90796387548152202</v>
      </c>
      <c r="IX318" s="5">
        <v>0.11245549065113</v>
      </c>
      <c r="IY318" s="5">
        <v>0.25073777732042501</v>
      </c>
      <c r="IZ318" s="5">
        <v>2.1266266776604827</v>
      </c>
      <c r="JA318" s="5">
        <v>0.93639978976665561</v>
      </c>
      <c r="JB318" s="5">
        <v>-0.52670349642190706</v>
      </c>
      <c r="JC318" s="5">
        <v>1.7076692147164145</v>
      </c>
      <c r="JD318" s="5">
        <f t="shared" si="590"/>
        <v>-0.4165435951509</v>
      </c>
      <c r="JE318" s="5">
        <f t="shared" si="591"/>
        <v>-8.3619867028118633E-2</v>
      </c>
      <c r="JF318" s="5">
        <f t="shared" si="654"/>
        <v>-101.35107902020762</v>
      </c>
      <c r="JG318" s="5" t="str">
        <f t="shared" si="592"/>
        <v>Bored</v>
      </c>
      <c r="JH318" s="6">
        <v>0.88012657976779496</v>
      </c>
      <c r="JI318" s="6">
        <v>0.53666640348674899</v>
      </c>
      <c r="JJ318" s="6">
        <v>-0.171153762246125</v>
      </c>
      <c r="JK318" s="6">
        <v>6.7650987687944602E-3</v>
      </c>
      <c r="JL318" s="6">
        <v>1.11319836357889</v>
      </c>
      <c r="JM318" s="6">
        <v>0.83891096817973798</v>
      </c>
      <c r="JN318" s="6">
        <v>-8.586345282910425E-2</v>
      </c>
      <c r="JO318" s="6">
        <v>4.918006728039344E-3</v>
      </c>
      <c r="JP318" s="6">
        <v>0.34346017628104597</v>
      </c>
      <c r="JQ318" s="6">
        <v>-0.11602871091280391</v>
      </c>
      <c r="JR318" s="6">
        <f t="shared" si="593"/>
        <v>0.14733120365901109</v>
      </c>
      <c r="JS318" s="6">
        <f t="shared" si="594"/>
        <v>0.24639219930070433</v>
      </c>
      <c r="JT318" s="6">
        <f t="shared" si="655"/>
        <v>30.877482708626914</v>
      </c>
      <c r="JU318" s="6" t="str">
        <f t="shared" si="595"/>
        <v>excited</v>
      </c>
      <c r="JV318" s="3">
        <v>0.669485504120091</v>
      </c>
      <c r="JW318" s="3">
        <v>-0.154707789760095</v>
      </c>
      <c r="JX318" s="3">
        <v>-5.8277693569251297E-2</v>
      </c>
      <c r="JY318" s="3">
        <v>-1.3579320829148599E-2</v>
      </c>
      <c r="JZ318" s="3">
        <v>0.55671564886340197</v>
      </c>
      <c r="KA318" s="3">
        <v>-0.13271920616907701</v>
      </c>
      <c r="KB318" s="3">
        <v>-4.7527025584223878E-2</v>
      </c>
      <c r="KC318" s="3">
        <v>4.7244416917939146E-2</v>
      </c>
      <c r="KD318" s="3">
        <v>0.82419329388018603</v>
      </c>
      <c r="KE318" s="3">
        <v>-0.13958843282043989</v>
      </c>
      <c r="KF318" s="3">
        <f t="shared" si="596"/>
        <v>1</v>
      </c>
      <c r="KG318" s="3">
        <f t="shared" si="597"/>
        <v>-0.1983449126719965</v>
      </c>
      <c r="KH318" s="3">
        <f t="shared" si="656"/>
        <v>101.21872129035914</v>
      </c>
      <c r="KI318" s="3" t="str">
        <f t="shared" si="598"/>
        <v>nervous</v>
      </c>
      <c r="KJ318" s="7">
        <v>4.0761668180030103E-2</v>
      </c>
      <c r="KK318" s="7">
        <v>7.4566858674247602E-2</v>
      </c>
      <c r="KL318" s="7">
        <v>-0.17366062188592399</v>
      </c>
      <c r="KM318" s="7">
        <v>-3.7865065635422697E-2</v>
      </c>
      <c r="KN318" s="7">
        <v>-0.129318811500715</v>
      </c>
      <c r="KO318" s="7">
        <v>-0.17608237248858</v>
      </c>
      <c r="KP318" s="7">
        <v>1.9610007208233973</v>
      </c>
      <c r="KQ318" s="7">
        <v>0.37299782282219751</v>
      </c>
      <c r="KR318" s="7">
        <v>-3.3805190494217499E-2</v>
      </c>
      <c r="KS318" s="7">
        <v>-1.8341141891859767</v>
      </c>
      <c r="KT318" s="7">
        <f t="shared" si="599"/>
        <v>0.11066764960404174</v>
      </c>
      <c r="KU318" s="7">
        <f t="shared" si="600"/>
        <v>-0.61460107632253624</v>
      </c>
      <c r="KV318" s="7">
        <f t="shared" si="657"/>
        <v>169.79246350620434</v>
      </c>
      <c r="KW318" s="7" t="str">
        <f t="shared" si="601"/>
        <v>Upset</v>
      </c>
      <c r="LL318" s="5">
        <v>0.38366723128331198</v>
      </c>
      <c r="LM318" s="5">
        <v>0.187126546117688</v>
      </c>
      <c r="LN318" s="5">
        <v>-0.20386333190233899</v>
      </c>
      <c r="LO318" s="5">
        <v>-0.20448033482553801</v>
      </c>
      <c r="LP318" s="5">
        <v>0.55474188127349</v>
      </c>
      <c r="LQ318" s="5">
        <v>-8.5126832002714106E-2</v>
      </c>
      <c r="LR318" s="5">
        <v>-0.21724355526225683</v>
      </c>
      <c r="LS318" s="5">
        <v>-2.0047147837595714</v>
      </c>
      <c r="LT318" s="5">
        <v>0.19654068516562398</v>
      </c>
      <c r="LU318" s="5">
        <v>-0.71539614287175934</v>
      </c>
      <c r="LV318" s="5">
        <f t="shared" si="602"/>
        <v>0.23698946793418463</v>
      </c>
      <c r="LW318" s="5">
        <f t="shared" si="603"/>
        <v>-0.23042848679064354</v>
      </c>
      <c r="LX318" s="5">
        <f t="shared" si="658"/>
        <v>134.19581214311546</v>
      </c>
      <c r="LY318" s="5" t="str">
        <f t="shared" si="604"/>
        <v>stressed</v>
      </c>
      <c r="LZ318" s="6">
        <v>0.155909030735774</v>
      </c>
      <c r="MA318" s="6">
        <v>0.35565362055316502</v>
      </c>
      <c r="MB318" s="6">
        <v>-4.20821861565902E-2</v>
      </c>
      <c r="MC318" s="6">
        <v>0.244877322778391</v>
      </c>
      <c r="MD318" s="6">
        <v>5.7724457693905398E-2</v>
      </c>
      <c r="ME318" s="6">
        <v>0.196072494756866</v>
      </c>
      <c r="MF318" s="6">
        <v>-0.19698309691948027</v>
      </c>
      <c r="MG318" s="6">
        <v>0.44383855681869849</v>
      </c>
      <c r="MH318" s="6">
        <v>-0.19974458981739102</v>
      </c>
      <c r="MI318" s="6">
        <v>0.39642287432602019</v>
      </c>
      <c r="MJ318" s="6">
        <f t="shared" si="605"/>
        <v>8.2431345298594749E-3</v>
      </c>
      <c r="MK318" s="6">
        <f t="shared" si="606"/>
        <v>0.13848921930691427</v>
      </c>
      <c r="ML318" s="6">
        <f t="shared" si="659"/>
        <v>3.4063318754840313</v>
      </c>
      <c r="MM318" s="6" t="str">
        <f t="shared" si="607"/>
        <v>happy</v>
      </c>
      <c r="MN318" s="3">
        <v>0.39928523593210602</v>
      </c>
      <c r="MO318" s="3">
        <v>0.20212636582452601</v>
      </c>
      <c r="MP318" s="3">
        <v>-7.9729448933261796E-2</v>
      </c>
      <c r="MQ318" s="3">
        <v>6.6090010091239604E-2</v>
      </c>
      <c r="MR318" s="3">
        <v>0.11513323757765501</v>
      </c>
      <c r="MS318" s="3">
        <v>7.26564007855006E-4</v>
      </c>
      <c r="MT318" s="3">
        <v>-0.15498947459893067</v>
      </c>
      <c r="MU318" s="3">
        <v>0.32580259080236262</v>
      </c>
      <c r="MV318" s="3">
        <v>0.19715887010758001</v>
      </c>
      <c r="MW318" s="3">
        <v>-2.2679041778016024E-2</v>
      </c>
      <c r="MX318" s="3">
        <f t="shared" si="608"/>
        <v>-0.11809479767178133</v>
      </c>
      <c r="MY318" s="3">
        <f t="shared" si="609"/>
        <v>2.0439918642318755E-2</v>
      </c>
      <c r="MZ318" s="3">
        <f t="shared" si="660"/>
        <v>-80.180494720176483</v>
      </c>
      <c r="NA318" s="3" t="str">
        <f t="shared" si="610"/>
        <v>Calm</v>
      </c>
      <c r="NB318" s="7">
        <v>0.83259798607942004</v>
      </c>
      <c r="NC318" s="7">
        <v>0.62236037355787399</v>
      </c>
      <c r="ND318" s="7">
        <v>0.34868158291437401</v>
      </c>
      <c r="NE318" s="7">
        <v>0.45265539839435098</v>
      </c>
      <c r="NF318" s="7">
        <v>0.71748975611902799</v>
      </c>
      <c r="NG318" s="7">
        <v>0.72322040023874201</v>
      </c>
      <c r="NH318" s="7">
        <v>0.22494312639350869</v>
      </c>
      <c r="NI318" s="7">
        <v>0.33640150573581962</v>
      </c>
      <c r="NJ318" s="7">
        <v>0.21023761252154605</v>
      </c>
      <c r="NK318" s="7">
        <v>0.55076282836609147</v>
      </c>
      <c r="NL318" s="7">
        <f t="shared" si="611"/>
        <v>-2.6929249765608843E-2</v>
      </c>
      <c r="NM318" s="7">
        <f t="shared" si="612"/>
        <v>0.18277918733578691</v>
      </c>
      <c r="NN318" s="7">
        <f t="shared" si="661"/>
        <v>-8.3812141955168347</v>
      </c>
      <c r="NO318" s="7" t="str">
        <f t="shared" si="613"/>
        <v>Contented</v>
      </c>
      <c r="NP318" s="5">
        <v>0.37897948890447702</v>
      </c>
      <c r="NQ318" s="5">
        <v>0.493494880359997</v>
      </c>
      <c r="NR318" s="5">
        <v>1.2154895919755799</v>
      </c>
      <c r="NS318" s="5">
        <v>0.72532178062004804</v>
      </c>
      <c r="NT318" s="5">
        <v>0.466340234321035</v>
      </c>
      <c r="NU318" s="5">
        <v>0.44762251233855599</v>
      </c>
      <c r="NV318" s="5">
        <v>1.4379051601181101</v>
      </c>
      <c r="NW318" s="5">
        <v>0.77070276912029601</v>
      </c>
      <c r="NX318" s="5">
        <v>-0.11451539145552</v>
      </c>
      <c r="NY318" s="5">
        <v>2.2244909890382201</v>
      </c>
      <c r="NZ318" s="5">
        <f t="shared" si="614"/>
        <v>-0.9392942657585952</v>
      </c>
      <c r="OA318" s="5">
        <f t="shared" si="615"/>
        <v>0.24311137660460003</v>
      </c>
      <c r="OB318" s="5">
        <f t="shared" si="662"/>
        <v>-75.48894509709352</v>
      </c>
      <c r="OC318" s="5" t="str">
        <f t="shared" si="616"/>
        <v>Calm</v>
      </c>
      <c r="OD318" s="1">
        <v>0.160135727623509</v>
      </c>
      <c r="OE318" s="1">
        <v>0.343653874480147</v>
      </c>
      <c r="OF318" s="1">
        <v>0.85682708900509796</v>
      </c>
      <c r="OG318" s="1">
        <v>0.66473158956448497</v>
      </c>
      <c r="OH318" s="1">
        <v>-0.18891753279951901</v>
      </c>
      <c r="OI318" s="1">
        <v>-8.8928355770053799E-2</v>
      </c>
      <c r="OJ318" s="1">
        <v>-29.769748067062661</v>
      </c>
      <c r="OK318" s="1">
        <v>2.6095995129605591</v>
      </c>
      <c r="OL318" s="1">
        <v>-1.0410282596505005E-2</v>
      </c>
      <c r="OM318" s="1">
        <v>1.9489995110908451</v>
      </c>
      <c r="ON318" s="1">
        <f t="shared" si="617"/>
        <v>-0.14806011226266425</v>
      </c>
      <c r="OO318" s="1">
        <f t="shared" si="618"/>
        <v>0.60061079174938836</v>
      </c>
      <c r="OP318" s="1">
        <f t="shared" si="663"/>
        <v>-13.8482085840509</v>
      </c>
      <c r="OQ318" s="1" t="str">
        <f t="shared" si="619"/>
        <v>Contented</v>
      </c>
      <c r="OR318" s="3">
        <v>0.44630254831772598</v>
      </c>
      <c r="OS318" s="3">
        <v>0.35492060128811598</v>
      </c>
      <c r="OT318" s="3">
        <v>-8.9902357676159301E-3</v>
      </c>
      <c r="OU318" s="3">
        <v>7.1697406225412798E-3</v>
      </c>
      <c r="OV318" s="3">
        <v>-0.10543708091219101</v>
      </c>
      <c r="OW318" s="3">
        <v>-4.9445933250472099E-2</v>
      </c>
      <c r="OX318" s="3">
        <v>-2.6374733222594395E-2</v>
      </c>
      <c r="OY318" s="3">
        <v>2.3470818934346944E-2</v>
      </c>
      <c r="OZ318" s="3">
        <v>9.138194702961E-2</v>
      </c>
      <c r="PA318" s="3">
        <v>-2.2721449648206429E-3</v>
      </c>
      <c r="PB318" s="3">
        <f t="shared" si="620"/>
        <v>-6.6516304306982854E-2</v>
      </c>
      <c r="PC318" s="3">
        <f t="shared" si="621"/>
        <v>0.22504305507351896</v>
      </c>
      <c r="PD318" s="3">
        <f t="shared" si="664"/>
        <v>-16.466175509846092</v>
      </c>
      <c r="PE318" s="3" t="str">
        <f t="shared" si="622"/>
        <v>Contented</v>
      </c>
      <c r="PF318" s="1">
        <v>0.54488827567985598</v>
      </c>
      <c r="PG318" s="1">
        <v>0.423325862874666</v>
      </c>
      <c r="PH318" s="1">
        <v>0.85420045886830498</v>
      </c>
      <c r="PI318" s="1">
        <v>0.93134591108806797</v>
      </c>
      <c r="PJ318" s="1">
        <v>0.113189027721526</v>
      </c>
      <c r="PK318" s="1">
        <v>-1.11047326132308E-2</v>
      </c>
      <c r="PL318" s="1">
        <v>1.2980244941638737</v>
      </c>
      <c r="PM318" s="1">
        <v>2.2593356883413476</v>
      </c>
      <c r="PN318" s="1">
        <v>0.12156241280518998</v>
      </c>
      <c r="PO318" s="1">
        <v>1.8441647346960586</v>
      </c>
      <c r="PP318" s="1">
        <f t="shared" si="623"/>
        <v>0.25924366749628125</v>
      </c>
      <c r="PQ318" s="1">
        <f t="shared" si="624"/>
        <v>0.14822228609984323</v>
      </c>
      <c r="PR318" s="1">
        <f t="shared" si="665"/>
        <v>60.241284186505574</v>
      </c>
      <c r="PS318" s="1" t="str">
        <f t="shared" si="625"/>
        <v>alert</v>
      </c>
      <c r="PT318" s="5">
        <v>0.50856589888720605</v>
      </c>
      <c r="PU318" s="5">
        <v>0.72569783681459399</v>
      </c>
      <c r="PV318" s="5">
        <v>0.20153029355155699</v>
      </c>
      <c r="PW318" s="5">
        <v>0.27478165197167198</v>
      </c>
      <c r="PX318" s="5">
        <v>0.149461275423589</v>
      </c>
      <c r="PY318" s="5">
        <v>0.41316207586911102</v>
      </c>
      <c r="PZ318" s="5">
        <v>0.30626439365917668</v>
      </c>
      <c r="QA318" s="5">
        <v>0.24127783313063803</v>
      </c>
      <c r="QB318" s="5">
        <v>-0.21713193792738794</v>
      </c>
      <c r="QC318" s="5">
        <v>0.38590775354215434</v>
      </c>
      <c r="QD318" s="5">
        <f t="shared" si="626"/>
        <v>-0.41426910047356591</v>
      </c>
      <c r="QE318" s="5">
        <f t="shared" si="627"/>
        <v>2.4918850060642761E-2</v>
      </c>
      <c r="QF318" s="5">
        <f t="shared" si="666"/>
        <v>-86.557728498880195</v>
      </c>
      <c r="QG318" s="5" t="str">
        <f t="shared" si="628"/>
        <v>Calm</v>
      </c>
      <c r="QH318" s="3">
        <v>0.868886283105057</v>
      </c>
      <c r="QI318" s="3">
        <v>0.94210083212074502</v>
      </c>
      <c r="QJ318" s="3">
        <v>0.39005611827145897</v>
      </c>
      <c r="QK318" s="3">
        <v>0.72398261201720104</v>
      </c>
      <c r="QL318" s="3">
        <v>1.0145332369476801</v>
      </c>
      <c r="QM318" s="3">
        <v>0.51552272484088602</v>
      </c>
      <c r="QN318" s="3">
        <v>0.20709996584326423</v>
      </c>
      <c r="QO318" s="3">
        <v>0.49668695909821831</v>
      </c>
      <c r="QP318" s="3">
        <v>-7.3214549015688024E-2</v>
      </c>
      <c r="QQ318" s="3">
        <v>0.6151555253609613</v>
      </c>
      <c r="QR318" s="3">
        <f t="shared" si="629"/>
        <v>0.10449154498505564</v>
      </c>
      <c r="QS318" s="3">
        <f t="shared" si="630"/>
        <v>-0.3163739249071249</v>
      </c>
      <c r="QT318" s="3">
        <f t="shared" si="667"/>
        <v>161.72271495698419</v>
      </c>
      <c r="QU318" s="3" t="str">
        <f t="shared" si="631"/>
        <v>Upset</v>
      </c>
      <c r="QV318" s="5">
        <v>0.58606098497650705</v>
      </c>
      <c r="QW318" s="5">
        <v>1.0776835460349801</v>
      </c>
      <c r="QX318" s="5">
        <v>0.36542775075744299</v>
      </c>
      <c r="QY318" s="5">
        <v>0.43561748756646401</v>
      </c>
      <c r="QZ318" s="5">
        <v>0.26770570327615401</v>
      </c>
      <c r="RA318" s="5">
        <v>0.58154846479245104</v>
      </c>
      <c r="RB318" s="5">
        <v>0.42801828155808702</v>
      </c>
      <c r="RC318" s="5">
        <v>0.26254163656668417</v>
      </c>
      <c r="RD318" s="5">
        <v>-0.49162256105847302</v>
      </c>
      <c r="RE318" s="5">
        <v>0.48147129766185021</v>
      </c>
      <c r="RF318" s="5">
        <f t="shared" si="632"/>
        <v>-0.39201287221399506</v>
      </c>
      <c r="RG318" s="5">
        <f t="shared" si="633"/>
        <v>6.3679550407350183E-2</v>
      </c>
      <c r="RH318" s="5">
        <f t="shared" si="668"/>
        <v>-80.773323618981024</v>
      </c>
      <c r="RI318" s="5" t="str">
        <f t="shared" si="634"/>
        <v>Calm</v>
      </c>
    </row>
    <row r="319" spans="1:477" x14ac:dyDescent="0.3">
      <c r="A319" s="1">
        <v>0.425045852396364</v>
      </c>
      <c r="B319" s="1">
        <v>0.31672064687621698</v>
      </c>
      <c r="C319" s="1">
        <v>0.20188104552234001</v>
      </c>
      <c r="D319" s="1">
        <v>9.0295247078305205E-2</v>
      </c>
      <c r="E319" s="1">
        <v>0.33199375239322898</v>
      </c>
      <c r="F319" s="1">
        <v>0.32354482997077899</v>
      </c>
      <c r="G319" s="1">
        <v>0.26667170943909813</v>
      </c>
      <c r="H319" s="1">
        <v>0.1410278241503298</v>
      </c>
      <c r="I319" s="1">
        <v>0.10832520552014702</v>
      </c>
      <c r="J319" s="1">
        <v>0.39389254285165226</v>
      </c>
      <c r="K319" s="18">
        <f t="shared" si="536"/>
        <v>3.1173650467354985E-2</v>
      </c>
      <c r="L319" s="19">
        <f t="shared" si="537"/>
        <v>-0.52561705973159323</v>
      </c>
      <c r="M319" s="19">
        <f t="shared" si="635"/>
        <v>176.6058392809274</v>
      </c>
      <c r="N319" s="19" t="str">
        <f t="shared" si="538"/>
        <v>Upset</v>
      </c>
      <c r="O319" s="19">
        <f t="shared" si="636"/>
        <v>-0.14603679948659984</v>
      </c>
      <c r="P319" s="9">
        <v>0.339575679369925</v>
      </c>
      <c r="Q319" s="9">
        <v>0.479292330384196</v>
      </c>
      <c r="R319" s="9">
        <v>0.62814916833825496</v>
      </c>
      <c r="S319" s="9">
        <v>0.22459242639985799</v>
      </c>
      <c r="T319" s="9">
        <v>0.442996010468302</v>
      </c>
      <c r="U319" s="9">
        <v>0.83943737427776699</v>
      </c>
      <c r="V319" s="9">
        <v>0.80267300299108157</v>
      </c>
      <c r="W319" s="9">
        <v>0.1703096742311033</v>
      </c>
      <c r="X319" s="9">
        <v>-0.139716651014271</v>
      </c>
      <c r="Y319" s="9">
        <v>1.0413663552373515</v>
      </c>
      <c r="Z319" s="9">
        <f t="shared" si="539"/>
        <v>3.4665785951246697E-3</v>
      </c>
      <c r="AA319" s="9">
        <f t="shared" si="540"/>
        <v>0.23368378948143431</v>
      </c>
      <c r="AB319" s="9">
        <f t="shared" si="637"/>
        <v>0.84989102420957663</v>
      </c>
      <c r="AC319" s="9" t="str">
        <f t="shared" si="541"/>
        <v>happy</v>
      </c>
      <c r="AD319" s="3">
        <v>0.105668978226743</v>
      </c>
      <c r="AE319" s="3">
        <v>0.540751399776352</v>
      </c>
      <c r="AF319" s="3">
        <v>8.4401661779157103E-2</v>
      </c>
      <c r="AG319" s="3">
        <v>8.4099573229760194E-2</v>
      </c>
      <c r="AH319" s="3">
        <v>-0.30756007412514003</v>
      </c>
      <c r="AI319" s="3">
        <v>0.90259727693994196</v>
      </c>
      <c r="AJ319" s="3">
        <v>-0.41805539468482933</v>
      </c>
      <c r="AK319" s="3">
        <v>5.8266983291308264E-2</v>
      </c>
      <c r="AL319" s="3">
        <v>-0.43508242154960902</v>
      </c>
      <c r="AM319" s="3">
        <v>0.26066819788300438</v>
      </c>
      <c r="AN319" s="3">
        <f t="shared" si="542"/>
        <v>-0.35728726538533295</v>
      </c>
      <c r="AO319" s="3">
        <f t="shared" si="543"/>
        <v>0.3328680446455683</v>
      </c>
      <c r="AP319" s="3">
        <f t="shared" si="638"/>
        <v>-47.026406017263668</v>
      </c>
      <c r="AQ319" s="3" t="str">
        <f t="shared" si="544"/>
        <v>Relased</v>
      </c>
      <c r="AR319" s="9">
        <v>0.32801404947433699</v>
      </c>
      <c r="AS319" s="9">
        <v>0.84017951983066996</v>
      </c>
      <c r="AT319" s="9">
        <v>-5.0307058479850703E-2</v>
      </c>
      <c r="AU319" s="9">
        <v>4.7651629533610199E-2</v>
      </c>
      <c r="AV319" s="9">
        <v>0.11910678059232301</v>
      </c>
      <c r="AW319" s="9">
        <v>0.55799946069381201</v>
      </c>
      <c r="AX319" s="9">
        <v>-0.11251334113051849</v>
      </c>
      <c r="AY319" s="9">
        <v>3.4081208627335546E-2</v>
      </c>
      <c r="AZ319" s="9">
        <v>-0.51216547035633297</v>
      </c>
      <c r="BA319" s="9">
        <v>-2.2731069713217969E-3</v>
      </c>
      <c r="BB319" s="9">
        <f t="shared" si="545"/>
        <v>-0.48550848484376297</v>
      </c>
      <c r="BC319" s="9">
        <f t="shared" si="546"/>
        <v>3.0923628921916135E-2</v>
      </c>
      <c r="BD319" s="9">
        <f t="shared" si="639"/>
        <v>-86.355566715181894</v>
      </c>
      <c r="BE319" s="9" t="str">
        <f t="shared" si="547"/>
        <v>Calm</v>
      </c>
      <c r="BF319" s="5">
        <v>9.5206376193354994E-2</v>
      </c>
      <c r="BG319" s="5">
        <v>0.392162960033417</v>
      </c>
      <c r="BH319" s="5">
        <v>4.7919108782868397E-2</v>
      </c>
      <c r="BI319" s="5">
        <v>8.8537686150084394E-2</v>
      </c>
      <c r="BJ319" s="5">
        <v>2.6859987270117298E-2</v>
      </c>
      <c r="BK319" s="5">
        <v>0.36041101052903801</v>
      </c>
      <c r="BL319" s="5">
        <v>0.39256603885973823</v>
      </c>
      <c r="BM319" s="5">
        <v>0.1176464900638452</v>
      </c>
      <c r="BN319" s="5">
        <v>-0.29695658384006202</v>
      </c>
      <c r="BO319" s="5">
        <v>0.27998641849199091</v>
      </c>
      <c r="BP319" s="5">
        <f t="shared" si="548"/>
        <v>-0.27778889846150134</v>
      </c>
      <c r="BQ319" s="5">
        <f t="shared" si="549"/>
        <v>4.3415820416144335E-2</v>
      </c>
      <c r="BR319" s="5">
        <f t="shared" si="640"/>
        <v>-81.117064697287219</v>
      </c>
      <c r="BS319" s="5" t="str">
        <f t="shared" si="550"/>
        <v>Calm</v>
      </c>
      <c r="BT319" s="6">
        <v>0.41976631787281199</v>
      </c>
      <c r="BU319" s="6">
        <v>0.60677451224516199</v>
      </c>
      <c r="BV319" s="6">
        <v>0.59041560200866805</v>
      </c>
      <c r="BW319" s="6">
        <v>0.203266430542444</v>
      </c>
      <c r="BX319" s="6">
        <v>0.30037647050141197</v>
      </c>
      <c r="BY319" s="6">
        <v>0.66504520491918695</v>
      </c>
      <c r="BZ319" s="6">
        <v>0.81985907731100838</v>
      </c>
      <c r="CA319" s="6">
        <v>0.15982330498511779</v>
      </c>
      <c r="CB319" s="6">
        <v>-0.18700819437235</v>
      </c>
      <c r="CC319" s="6">
        <v>0.77316167975500705</v>
      </c>
      <c r="CD319" s="6">
        <f t="shared" si="551"/>
        <v>-0.2286235128416354</v>
      </c>
      <c r="CE319" s="6">
        <f t="shared" si="552"/>
        <v>-0.50868219700239858</v>
      </c>
      <c r="CF319" s="6">
        <f t="shared" si="641"/>
        <v>-155.7988128162261</v>
      </c>
      <c r="CG319" s="6" t="str">
        <f t="shared" si="553"/>
        <v>Sad</v>
      </c>
      <c r="CH319" s="5">
        <v>0.629226423452381</v>
      </c>
      <c r="CI319" s="5">
        <v>0.47380446271223697</v>
      </c>
      <c r="CJ319" s="5">
        <v>0.480450604350038</v>
      </c>
      <c r="CK319" s="5">
        <v>0.48569438282154997</v>
      </c>
      <c r="CL319" s="5">
        <v>0.116669089118728</v>
      </c>
      <c r="CM319" s="5">
        <v>0.56216543958739595</v>
      </c>
      <c r="CN319" s="5">
        <v>0.6441258812429641</v>
      </c>
      <c r="CO319" s="5">
        <v>0.46883059222416762</v>
      </c>
      <c r="CP319" s="5">
        <v>0.15542196074014403</v>
      </c>
      <c r="CQ319" s="5">
        <v>0.87590021212461222</v>
      </c>
      <c r="CR319" s="5">
        <f t="shared" si="554"/>
        <v>0.22651682822264751</v>
      </c>
      <c r="CS319" s="5">
        <f t="shared" si="555"/>
        <v>-0.36028560752433381</v>
      </c>
      <c r="CT319" s="5">
        <f t="shared" si="642"/>
        <v>147.8418245438576</v>
      </c>
      <c r="CU319" s="5" t="str">
        <f t="shared" si="556"/>
        <v>stressed</v>
      </c>
      <c r="CV319" s="3">
        <v>0.59125587947432101</v>
      </c>
      <c r="CW319" s="3">
        <v>0.13800428783179999</v>
      </c>
      <c r="CX319" s="3">
        <v>-0.10618839799886701</v>
      </c>
      <c r="CY319" s="3">
        <v>0.40450209375218898</v>
      </c>
      <c r="CZ319" s="3">
        <v>0.56432529140283905</v>
      </c>
      <c r="DA319" s="3">
        <v>-0.23771562572726099</v>
      </c>
      <c r="DB319" s="3">
        <v>-9.1891768986044661E-2</v>
      </c>
      <c r="DC319" s="3">
        <v>-4.056731183130605</v>
      </c>
      <c r="DD319" s="3">
        <v>0.45325159164252105</v>
      </c>
      <c r="DE319" s="3">
        <v>0.40906347162123158</v>
      </c>
      <c r="DF319" s="3">
        <f t="shared" si="557"/>
        <v>0.78066228269347726</v>
      </c>
      <c r="DG319" s="3">
        <f t="shared" si="558"/>
        <v>-0.4725748097359258</v>
      </c>
      <c r="DH319" s="3">
        <f t="shared" si="643"/>
        <v>121.18866429981057</v>
      </c>
      <c r="DI319" s="3" t="str">
        <f t="shared" si="559"/>
        <v>stressed</v>
      </c>
      <c r="DJ319" s="7">
        <v>0.246864310871799</v>
      </c>
      <c r="DK319" s="7">
        <v>0.485673759146654</v>
      </c>
      <c r="DL319" s="7">
        <v>0.111357122545326</v>
      </c>
      <c r="DM319" s="7">
        <v>3.74110103771393E-2</v>
      </c>
      <c r="DN319" s="7">
        <v>0.83548938644179804</v>
      </c>
      <c r="DO319" s="7">
        <v>1.21407808616692</v>
      </c>
      <c r="DP319" s="7">
        <v>0.10288422612840377</v>
      </c>
      <c r="DQ319" s="7">
        <v>2.2009689520435635E-2</v>
      </c>
      <c r="DR319" s="7">
        <v>-0.23880944827485501</v>
      </c>
      <c r="DS319" s="7">
        <v>0.20308587227243735</v>
      </c>
      <c r="DT319" s="7">
        <f t="shared" si="560"/>
        <v>-0.60201487775037676</v>
      </c>
      <c r="DU319" s="7">
        <f t="shared" si="561"/>
        <v>0.17395740721997477</v>
      </c>
      <c r="DV319" s="7">
        <f t="shared" si="644"/>
        <v>-73.882892625565447</v>
      </c>
      <c r="DW319" s="7" t="str">
        <f t="shared" si="562"/>
        <v>Calm</v>
      </c>
      <c r="DX319" s="9">
        <v>0.37782268536150798</v>
      </c>
      <c r="DY319" s="9">
        <v>0.55026991649605395</v>
      </c>
      <c r="DZ319" s="9">
        <v>-6.3177444642527295E-2</v>
      </c>
      <c r="EA319" s="9">
        <v>-8.5317660394424205E-2</v>
      </c>
      <c r="EB319" s="9">
        <v>0.52257357230182699</v>
      </c>
      <c r="EC319" s="9">
        <v>0.927004162864975</v>
      </c>
      <c r="ED319" s="9">
        <v>-7.0166267468150481E-2</v>
      </c>
      <c r="EE319" s="9">
        <v>-5.7753440330671063E-2</v>
      </c>
      <c r="EF319" s="9">
        <v>-0.17244723113454596</v>
      </c>
      <c r="EG319" s="9">
        <v>-0.16000031111091828</v>
      </c>
      <c r="EH319" s="9">
        <f t="shared" si="563"/>
        <v>-0.13472030131637724</v>
      </c>
      <c r="EI319" s="9">
        <f t="shared" si="564"/>
        <v>-1.1475254854188766E-2</v>
      </c>
      <c r="EJ319" s="9">
        <f t="shared" si="645"/>
        <v>-94.86860896032087</v>
      </c>
      <c r="EK319" s="9" t="str">
        <f t="shared" si="565"/>
        <v>Bored</v>
      </c>
      <c r="EL319" s="1">
        <v>0.452475116850307</v>
      </c>
      <c r="EM319" s="1">
        <v>0.21218800036268601</v>
      </c>
      <c r="EN319" s="1">
        <v>0.12379715986075999</v>
      </c>
      <c r="EO319" s="1">
        <v>5.2559302549286903E-2</v>
      </c>
      <c r="EP319" s="1">
        <v>0.101018300726927</v>
      </c>
      <c r="EQ319" s="1">
        <v>-0.164854690989649</v>
      </c>
      <c r="ER319" s="1">
        <v>0.22366509867930892</v>
      </c>
      <c r="ES319" s="1">
        <v>1.110408362429584</v>
      </c>
      <c r="ET319" s="1">
        <v>0.24028711648762099</v>
      </c>
      <c r="EU319" s="1">
        <v>0.26533210259887646</v>
      </c>
      <c r="EV319" s="1">
        <f t="shared" si="566"/>
        <v>7.6958042831011486E-2</v>
      </c>
      <c r="EW319" s="1">
        <f t="shared" si="567"/>
        <v>-0.70875336887070639</v>
      </c>
      <c r="EX319" s="1">
        <f t="shared" si="646"/>
        <v>173.80297318617392</v>
      </c>
      <c r="EY319" s="1" t="str">
        <f t="shared" si="568"/>
        <v>Upset</v>
      </c>
      <c r="EZ319" s="3">
        <v>0.62354304999053001</v>
      </c>
      <c r="FA319" s="3">
        <v>0.71302523487081904</v>
      </c>
      <c r="FB319" s="3">
        <v>0.161034646942949</v>
      </c>
      <c r="FC319" s="3">
        <v>0.215600241629677</v>
      </c>
      <c r="FD319" s="3">
        <v>0.183305576695803</v>
      </c>
      <c r="FE319" s="3">
        <v>1.02269148942593</v>
      </c>
      <c r="FF319" s="3">
        <v>0.19958470723846461</v>
      </c>
      <c r="FG319" s="3">
        <v>0.12421395646632984</v>
      </c>
      <c r="FH319" s="3">
        <v>-8.9482184880289029E-2</v>
      </c>
      <c r="FI319" s="3">
        <v>0.28179247767479149</v>
      </c>
      <c r="FJ319" s="3">
        <f t="shared" si="569"/>
        <v>-0.21601698158616778</v>
      </c>
      <c r="FK319" s="3">
        <f t="shared" si="570"/>
        <v>-9.6842247800178693E-2</v>
      </c>
      <c r="FL319" s="3">
        <f t="shared" si="647"/>
        <v>-114.14709879088952</v>
      </c>
      <c r="FM319" s="3" t="str">
        <f t="shared" si="571"/>
        <v>Bored</v>
      </c>
      <c r="FN319" s="7">
        <v>0.59612967618212298</v>
      </c>
      <c r="FO319" s="7">
        <v>0.64547489824641002</v>
      </c>
      <c r="FP319" s="7">
        <v>-2.89583885876343E-2</v>
      </c>
      <c r="FQ319" s="7">
        <v>-9.8946475972298303E-2</v>
      </c>
      <c r="FR319" s="7">
        <v>8.3094102384487306E-2</v>
      </c>
      <c r="FS319" s="7">
        <v>0.35876094638259898</v>
      </c>
      <c r="FT319" s="7">
        <v>-4.2634532979316776E-2</v>
      </c>
      <c r="FU319" s="7">
        <v>-9.8529121920410759E-2</v>
      </c>
      <c r="FV319" s="7">
        <v>-4.9345222064287042E-2</v>
      </c>
      <c r="FW319" s="7">
        <v>-0.1030157807036131</v>
      </c>
      <c r="FX319" s="7">
        <f t="shared" si="572"/>
        <v>-8.7192671008193834E-3</v>
      </c>
      <c r="FY319" s="7">
        <f t="shared" si="573"/>
        <v>5.1280325227865076E-2</v>
      </c>
      <c r="FZ319" s="7">
        <f t="shared" si="648"/>
        <v>-9.6497956094602149</v>
      </c>
      <c r="GA319" s="7" t="str">
        <f t="shared" si="574"/>
        <v>Contented</v>
      </c>
      <c r="GB319" s="5">
        <v>0.504313053194688</v>
      </c>
      <c r="GC319" s="5">
        <v>0.60147340612075895</v>
      </c>
      <c r="GD319" s="5">
        <v>0.49385230821359799</v>
      </c>
      <c r="GE319" s="5">
        <v>0.32468659341213602</v>
      </c>
      <c r="GF319" s="5">
        <v>0.53747049487734899</v>
      </c>
      <c r="GG319" s="5">
        <v>0.92443302990198295</v>
      </c>
      <c r="GH319" s="5">
        <v>0.47404502511825924</v>
      </c>
      <c r="GI319" s="5">
        <v>0.21278276685065173</v>
      </c>
      <c r="GJ319" s="5">
        <v>-9.7160352926070948E-2</v>
      </c>
      <c r="GK319" s="5">
        <v>0.74023234299004015</v>
      </c>
      <c r="GL319" s="5">
        <f t="shared" si="575"/>
        <v>-3.1220438007148688E-2</v>
      </c>
      <c r="GM319" s="5">
        <f t="shared" si="576"/>
        <v>-0.53382502150560884</v>
      </c>
      <c r="GN319" s="5">
        <f t="shared" si="649"/>
        <v>-176.65290319712597</v>
      </c>
      <c r="GO319" s="5" t="str">
        <f t="shared" si="577"/>
        <v>Sad</v>
      </c>
      <c r="GP319" s="6">
        <v>0.40660397651089297</v>
      </c>
      <c r="GQ319" s="6">
        <v>7.2879299859962998E-2</v>
      </c>
      <c r="GR319" s="6">
        <v>0.37737318833084099</v>
      </c>
      <c r="GS319" s="6">
        <v>0.396599413764818</v>
      </c>
      <c r="GT319" s="6">
        <v>0.16594486064028799</v>
      </c>
      <c r="GU319" s="6">
        <v>-0.32893085101165298</v>
      </c>
      <c r="GV319" s="6">
        <v>0.65911091568804625</v>
      </c>
      <c r="GW319" s="6">
        <v>-1.5489045544967806</v>
      </c>
      <c r="GX319" s="6">
        <v>0.33372467665092997</v>
      </c>
      <c r="GY319" s="6">
        <v>1.6141805986514335</v>
      </c>
      <c r="GZ319" s="6">
        <f t="shared" si="578"/>
        <v>0.41399106358441284</v>
      </c>
      <c r="HA319" s="6">
        <f t="shared" si="579"/>
        <v>0.52067796003472977</v>
      </c>
      <c r="HB319" s="6">
        <f t="shared" si="650"/>
        <v>38.488211178653316</v>
      </c>
      <c r="HC319" s="6" t="str">
        <f t="shared" si="580"/>
        <v>excited</v>
      </c>
      <c r="HD319" s="3">
        <v>9.8880165436919104E-2</v>
      </c>
      <c r="HE319" s="3">
        <v>0.429715939464067</v>
      </c>
      <c r="HF319" s="3">
        <v>6.1657436803020903E-3</v>
      </c>
      <c r="HG319" s="3">
        <v>0.28017940049364598</v>
      </c>
      <c r="HH319" s="3">
        <v>0.31627823683307998</v>
      </c>
      <c r="HI319" s="3">
        <v>0.23677929655841501</v>
      </c>
      <c r="HJ319" s="3">
        <v>1.485154496835207E-2</v>
      </c>
      <c r="HK319" s="3">
        <v>0.42037719904151727</v>
      </c>
      <c r="HL319" s="3">
        <v>-0.33083577402714792</v>
      </c>
      <c r="HM319" s="3">
        <v>0.54170876689979541</v>
      </c>
      <c r="HN319" s="3">
        <f t="shared" si="581"/>
        <v>-0.21064643759453772</v>
      </c>
      <c r="HO319" s="3">
        <f t="shared" si="582"/>
        <v>-0.52691857449556534</v>
      </c>
      <c r="HP319" s="3">
        <f t="shared" si="651"/>
        <v>-158.20993312117216</v>
      </c>
      <c r="HQ319" s="3" t="str">
        <f t="shared" si="583"/>
        <v>Sad</v>
      </c>
      <c r="HR319" s="5">
        <v>1.0370980924070501</v>
      </c>
      <c r="HS319" s="5">
        <v>1.20112627978912</v>
      </c>
      <c r="HT319" s="5">
        <v>0.58803555466679702</v>
      </c>
      <c r="HU319" s="5">
        <v>1.09530784468714</v>
      </c>
      <c r="HV319" s="5">
        <v>1.14902775489822</v>
      </c>
      <c r="HW319" s="5">
        <v>1.2507961144014901</v>
      </c>
      <c r="HX319" s="5">
        <v>0.26898522580099382</v>
      </c>
      <c r="HY319" s="5">
        <v>0.44671391202359234</v>
      </c>
      <c r="HZ319" s="5">
        <v>-0.16402818738206992</v>
      </c>
      <c r="IA319" s="5">
        <v>0.75208876297876348</v>
      </c>
      <c r="IB319" s="5">
        <f t="shared" si="584"/>
        <v>-0.16288452638527562</v>
      </c>
      <c r="IC319" s="5">
        <f t="shared" si="585"/>
        <v>6.1425414234639542E-2</v>
      </c>
      <c r="ID319" s="5">
        <f t="shared" si="652"/>
        <v>-69.338029641813762</v>
      </c>
      <c r="IE319" s="5" t="str">
        <f t="shared" si="586"/>
        <v>Calm</v>
      </c>
      <c r="IF319" s="6">
        <v>0.76500738805006696</v>
      </c>
      <c r="IG319" s="6">
        <v>8.8361536436097204E-2</v>
      </c>
      <c r="IH319" s="6">
        <v>0.202017115817924</v>
      </c>
      <c r="II319" s="6">
        <v>0.342009809094666</v>
      </c>
      <c r="IJ319" s="6">
        <v>0.188434479198548</v>
      </c>
      <c r="IK319" s="6">
        <v>0.32066571137195199</v>
      </c>
      <c r="IL319" s="6">
        <v>0.21188194346960326</v>
      </c>
      <c r="IM319" s="6">
        <v>0.83615409713527555</v>
      </c>
      <c r="IN319" s="6">
        <v>0.67664585161396973</v>
      </c>
      <c r="IO319" s="6">
        <v>0.63750496333126128</v>
      </c>
      <c r="IP319" s="6">
        <f t="shared" si="587"/>
        <v>0.71424229719529131</v>
      </c>
      <c r="IQ319" s="6">
        <f t="shared" si="588"/>
        <v>-0.13361097475166206</v>
      </c>
      <c r="IR319" s="6">
        <f t="shared" si="653"/>
        <v>100.59567224421085</v>
      </c>
      <c r="IS319" s="6" t="str">
        <f t="shared" si="589"/>
        <v>nervous</v>
      </c>
      <c r="IT319" s="5">
        <v>0.20097569105222701</v>
      </c>
      <c r="IU319" s="5">
        <v>0.71991373609396903</v>
      </c>
      <c r="IV319" s="5">
        <v>0.58778878727214201</v>
      </c>
      <c r="IW319" s="5">
        <v>0.94625483569300295</v>
      </c>
      <c r="IX319" s="5">
        <v>0.21909040422068099</v>
      </c>
      <c r="IY319" s="5">
        <v>0.447140846806169</v>
      </c>
      <c r="IZ319" s="5">
        <v>1.3992769087690073</v>
      </c>
      <c r="JA319" s="5">
        <v>0.81080598076360211</v>
      </c>
      <c r="JB319" s="5">
        <v>-0.51893804504174201</v>
      </c>
      <c r="JC319" s="5">
        <v>1.6658282501071731</v>
      </c>
      <c r="JD319" s="5">
        <f t="shared" si="590"/>
        <v>-0.40611670163266378</v>
      </c>
      <c r="JE319" s="5">
        <f t="shared" si="591"/>
        <v>-0.12009769165665285</v>
      </c>
      <c r="JF319" s="5">
        <f t="shared" si="654"/>
        <v>-106.47411379636462</v>
      </c>
      <c r="JG319" s="5" t="str">
        <f t="shared" si="592"/>
        <v>Bored</v>
      </c>
      <c r="JH319" s="6">
        <v>0.88012657976779496</v>
      </c>
      <c r="JI319" s="6">
        <v>0.53666640348674899</v>
      </c>
      <c r="JJ319" s="6">
        <v>-0.171153762246125</v>
      </c>
      <c r="JK319" s="6">
        <v>6.7650987687944602E-3</v>
      </c>
      <c r="JL319" s="6">
        <v>1.11319836357889</v>
      </c>
      <c r="JM319" s="6">
        <v>0.83891096817973798</v>
      </c>
      <c r="JN319" s="6">
        <v>-8.586345282910425E-2</v>
      </c>
      <c r="JO319" s="6">
        <v>4.918006728039344E-3</v>
      </c>
      <c r="JP319" s="6">
        <v>0.34346017628104597</v>
      </c>
      <c r="JQ319" s="6">
        <v>-0.11602871091280391</v>
      </c>
      <c r="JR319" s="6">
        <f t="shared" si="593"/>
        <v>0.14733120365901109</v>
      </c>
      <c r="JS319" s="6">
        <f t="shared" si="594"/>
        <v>0.24639219930070433</v>
      </c>
      <c r="JT319" s="6">
        <f t="shared" si="655"/>
        <v>30.877482708626914</v>
      </c>
      <c r="JU319" s="6" t="str">
        <f t="shared" si="595"/>
        <v>excited</v>
      </c>
      <c r="JV319" s="3">
        <v>0.669485504120091</v>
      </c>
      <c r="JW319" s="3">
        <v>-0.154707789760095</v>
      </c>
      <c r="JX319" s="3">
        <v>-5.8277693569251297E-2</v>
      </c>
      <c r="JY319" s="3">
        <v>-1.3579320829148599E-2</v>
      </c>
      <c r="JZ319" s="3">
        <v>0.55671564886340197</v>
      </c>
      <c r="KA319" s="3">
        <v>-0.13271920616907701</v>
      </c>
      <c r="KB319" s="3">
        <v>-4.7527025584223878E-2</v>
      </c>
      <c r="KC319" s="3">
        <v>4.7244416917939146E-2</v>
      </c>
      <c r="KD319" s="3">
        <v>0.82419329388018603</v>
      </c>
      <c r="KE319" s="3">
        <v>-0.13958843282043989</v>
      </c>
      <c r="KF319" s="3">
        <f t="shared" si="596"/>
        <v>1</v>
      </c>
      <c r="KG319" s="3">
        <f t="shared" si="597"/>
        <v>-0.1983449126719965</v>
      </c>
      <c r="KH319" s="3">
        <f t="shared" si="656"/>
        <v>101.21872129035914</v>
      </c>
      <c r="KI319" s="3" t="str">
        <f t="shared" si="598"/>
        <v>nervous</v>
      </c>
      <c r="KJ319" s="7">
        <v>0.64811374555780699</v>
      </c>
      <c r="KK319" s="7">
        <v>0.108803097456285</v>
      </c>
      <c r="KL319" s="7">
        <v>1.0772579583822099E-2</v>
      </c>
      <c r="KM319" s="7">
        <v>3.08162739091539E-2</v>
      </c>
      <c r="KN319" s="7">
        <v>0.32248499519436702</v>
      </c>
      <c r="KO319" s="7">
        <v>-0.121740759158268</v>
      </c>
      <c r="KP319" s="7">
        <v>1.1098901257046547E-2</v>
      </c>
      <c r="KQ319" s="7">
        <v>-2.3819044444816933</v>
      </c>
      <c r="KR319" s="7">
        <v>0.53931064810152196</v>
      </c>
      <c r="KS319" s="7">
        <v>5.494507603684242E-2</v>
      </c>
      <c r="KT319" s="7">
        <f t="shared" si="599"/>
        <v>0.55834167559928516</v>
      </c>
      <c r="KU319" s="7">
        <f t="shared" si="600"/>
        <v>4.0825345998821261E-2</v>
      </c>
      <c r="KV319" s="7">
        <f t="shared" si="657"/>
        <v>85.81803608851466</v>
      </c>
      <c r="KW319" s="7" t="str">
        <f t="shared" si="601"/>
        <v>alert</v>
      </c>
      <c r="LL319" s="5">
        <v>0.39636428501624499</v>
      </c>
      <c r="LM319" s="5">
        <v>0.232464171522408</v>
      </c>
      <c r="LN319" s="5">
        <v>-6.0162552258371103E-2</v>
      </c>
      <c r="LO319" s="5">
        <v>-2.9161877027121301E-2</v>
      </c>
      <c r="LP319" s="5">
        <v>0.27118410252539799</v>
      </c>
      <c r="LQ319" s="5">
        <v>-3.5417600986529303E-2</v>
      </c>
      <c r="LR319" s="5">
        <v>-9.0124631234493158E-2</v>
      </c>
      <c r="LS319" s="5">
        <v>-0.1479948468416071</v>
      </c>
      <c r="LT319" s="5">
        <v>0.16390011349383699</v>
      </c>
      <c r="LU319" s="5">
        <v>-0.14204896161533964</v>
      </c>
      <c r="LV319" s="5">
        <f t="shared" si="602"/>
        <v>0.20772015514835673</v>
      </c>
      <c r="LW319" s="5">
        <f t="shared" si="603"/>
        <v>-2.3237306291766346E-2</v>
      </c>
      <c r="LX319" s="5">
        <f t="shared" si="658"/>
        <v>96.383044376308433</v>
      </c>
      <c r="LY319" s="5" t="str">
        <f t="shared" si="604"/>
        <v>nervous</v>
      </c>
      <c r="LZ319" s="6">
        <v>0.155909030735774</v>
      </c>
      <c r="MA319" s="6">
        <v>0.35565362055316502</v>
      </c>
      <c r="MB319" s="6">
        <v>-4.20821861565902E-2</v>
      </c>
      <c r="MC319" s="6">
        <v>0.244877322778391</v>
      </c>
      <c r="MD319" s="6">
        <v>5.7724457693905398E-2</v>
      </c>
      <c r="ME319" s="6">
        <v>0.196072494756866</v>
      </c>
      <c r="MF319" s="6">
        <v>-0.19698309691948027</v>
      </c>
      <c r="MG319" s="6">
        <v>0.44383855681869849</v>
      </c>
      <c r="MH319" s="6">
        <v>-0.19974458981739102</v>
      </c>
      <c r="MI319" s="6">
        <v>0.39642287432602019</v>
      </c>
      <c r="MJ319" s="6">
        <f t="shared" si="605"/>
        <v>8.2431345298594749E-3</v>
      </c>
      <c r="MK319" s="6">
        <f t="shared" si="606"/>
        <v>0.13848921930691427</v>
      </c>
      <c r="ML319" s="6">
        <f t="shared" si="659"/>
        <v>3.4063318754840313</v>
      </c>
      <c r="MM319" s="6" t="str">
        <f t="shared" si="607"/>
        <v>happy</v>
      </c>
      <c r="MN319" s="3">
        <v>0.40203308956145201</v>
      </c>
      <c r="MO319" s="3">
        <v>0.238478696579357</v>
      </c>
      <c r="MP319" s="3">
        <v>-0.125874757669556</v>
      </c>
      <c r="MQ319" s="3">
        <v>0.13810076674031899</v>
      </c>
      <c r="MR319" s="3">
        <v>0.30063757198174501</v>
      </c>
      <c r="MS319" s="3">
        <v>-0.26919253542174498</v>
      </c>
      <c r="MT319" s="3">
        <v>-0.17913763098221766</v>
      </c>
      <c r="MU319" s="3">
        <v>-4.4963694525129476</v>
      </c>
      <c r="MV319" s="3">
        <v>0.16355439298209501</v>
      </c>
      <c r="MW319" s="3">
        <v>1.9087875251174918E-2</v>
      </c>
      <c r="MX319" s="3">
        <f t="shared" si="608"/>
        <v>-0.15047535656414046</v>
      </c>
      <c r="MY319" s="3">
        <f t="shared" si="609"/>
        <v>3.764525873396507E-2</v>
      </c>
      <c r="MZ319" s="3">
        <f t="shared" si="660"/>
        <v>-75.954289006445833</v>
      </c>
      <c r="NA319" s="3" t="str">
        <f t="shared" si="610"/>
        <v>Calm</v>
      </c>
      <c r="NB319" s="7">
        <v>0.83259798607942004</v>
      </c>
      <c r="NC319" s="7">
        <v>0.57010594248496305</v>
      </c>
      <c r="ND319" s="7">
        <v>0.290738381225013</v>
      </c>
      <c r="NE319" s="7">
        <v>0.34712246481350401</v>
      </c>
      <c r="NF319" s="7">
        <v>0.75123711518177005</v>
      </c>
      <c r="NG319" s="7">
        <v>0.75780080772925795</v>
      </c>
      <c r="NH319" s="7">
        <v>0.18356606757452293</v>
      </c>
      <c r="NI319" s="7">
        <v>0.26140575364761526</v>
      </c>
      <c r="NJ319" s="7">
        <v>0.26249204359445699</v>
      </c>
      <c r="NK319" s="7">
        <v>0.45473662192658476</v>
      </c>
      <c r="NL319" s="7">
        <f t="shared" si="611"/>
        <v>2.745406221803548E-2</v>
      </c>
      <c r="NM319" s="7">
        <f t="shared" si="612"/>
        <v>0.14817590524940516</v>
      </c>
      <c r="NN319" s="7">
        <f t="shared" si="661"/>
        <v>10.496740689253032</v>
      </c>
      <c r="NO319" s="7" t="str">
        <f t="shared" si="613"/>
        <v>happy</v>
      </c>
      <c r="NP319" s="5">
        <v>0.37897948890447702</v>
      </c>
      <c r="NQ319" s="5">
        <v>0.493494880359997</v>
      </c>
      <c r="NR319" s="5">
        <v>1.2154895919755799</v>
      </c>
      <c r="NS319" s="5">
        <v>0.72532178062004804</v>
      </c>
      <c r="NT319" s="5">
        <v>0.466340234321035</v>
      </c>
      <c r="NU319" s="5">
        <v>0.44762251233855599</v>
      </c>
      <c r="NV319" s="5">
        <v>1.4379051601181101</v>
      </c>
      <c r="NW319" s="5">
        <v>0.77070276912029601</v>
      </c>
      <c r="NX319" s="5">
        <v>-0.11451539145552</v>
      </c>
      <c r="NY319" s="5">
        <v>2.2244909890382201</v>
      </c>
      <c r="NZ319" s="5">
        <f t="shared" si="614"/>
        <v>-0.9392942657585952</v>
      </c>
      <c r="OA319" s="5">
        <f t="shared" si="615"/>
        <v>0.24311137660460003</v>
      </c>
      <c r="OB319" s="5">
        <f t="shared" si="662"/>
        <v>-75.48894509709352</v>
      </c>
      <c r="OC319" s="5" t="str">
        <f t="shared" si="616"/>
        <v>Calm</v>
      </c>
      <c r="OD319" s="1">
        <v>0.213519821224461</v>
      </c>
      <c r="OE319" s="1">
        <v>0.280285731896667</v>
      </c>
      <c r="OF319" s="1">
        <v>0.89905739254183403</v>
      </c>
      <c r="OG319" s="1">
        <v>0.56745371222125796</v>
      </c>
      <c r="OH319" s="1">
        <v>-0.210725491888651</v>
      </c>
      <c r="OI319" s="1">
        <v>7.8813708019656301E-2</v>
      </c>
      <c r="OJ319" s="1">
        <v>321.74353288289865</v>
      </c>
      <c r="OK319" s="1">
        <v>1.58021330346125</v>
      </c>
      <c r="OL319" s="1">
        <v>-6.6765910672205997E-2</v>
      </c>
      <c r="OM319" s="1">
        <v>2.9698149311888447</v>
      </c>
      <c r="ON319" s="1">
        <f t="shared" si="617"/>
        <v>-0.22187053248256405</v>
      </c>
      <c r="OO319" s="1">
        <f t="shared" si="618"/>
        <v>1</v>
      </c>
      <c r="OP319" s="1">
        <f t="shared" si="663"/>
        <v>-12.509604193088769</v>
      </c>
      <c r="OQ319" s="1" t="str">
        <f t="shared" si="619"/>
        <v>Contented</v>
      </c>
      <c r="OR319" s="3">
        <v>0.38417977957987898</v>
      </c>
      <c r="OS319" s="3">
        <v>0.31482058284686398</v>
      </c>
      <c r="OT319" s="3">
        <v>2.0945515589933301E-2</v>
      </c>
      <c r="OU319" s="3">
        <v>-9.3188522453326005E-3</v>
      </c>
      <c r="OV319" s="3">
        <v>-0.15374731451196699</v>
      </c>
      <c r="OW319" s="3">
        <v>-0.109667625061127</v>
      </c>
      <c r="OX319" s="3">
        <v>9.0896547861692739E-2</v>
      </c>
      <c r="OY319" s="3">
        <v>-4.5423923427247229E-2</v>
      </c>
      <c r="OZ319" s="3">
        <v>6.9359196733014994E-2</v>
      </c>
      <c r="PA319" s="3">
        <v>1.6633272269324761E-2</v>
      </c>
      <c r="PB319" s="3">
        <f t="shared" si="620"/>
        <v>-9.1724672456221845E-2</v>
      </c>
      <c r="PC319" s="3">
        <f t="shared" si="621"/>
        <v>0.23507313271078001</v>
      </c>
      <c r="PD319" s="3">
        <f t="shared" si="664"/>
        <v>-21.315546518672477</v>
      </c>
      <c r="PE319" s="3" t="str">
        <f t="shared" si="622"/>
        <v>Contented</v>
      </c>
      <c r="PF319" s="1">
        <v>0.53117950282217297</v>
      </c>
      <c r="PG319" s="1">
        <v>0.425630779376866</v>
      </c>
      <c r="PH319" s="1">
        <v>0.88355144333287905</v>
      </c>
      <c r="PI319" s="1">
        <v>0.97662074949503497</v>
      </c>
      <c r="PJ319" s="1">
        <v>0.120315751658004</v>
      </c>
      <c r="PK319" s="1">
        <v>-3.6940599409406402E-2</v>
      </c>
      <c r="PL319" s="1">
        <v>1.3561901445281561</v>
      </c>
      <c r="PM319" s="1">
        <v>2.5125943484777409</v>
      </c>
      <c r="PN319" s="1">
        <v>0.10554872344530697</v>
      </c>
      <c r="PO319" s="1">
        <v>1.9441390079469847</v>
      </c>
      <c r="PP319" s="1">
        <f t="shared" si="623"/>
        <v>0.24453603845631222</v>
      </c>
      <c r="PQ319" s="1">
        <f t="shared" si="624"/>
        <v>0.22564217499153849</v>
      </c>
      <c r="PR319" s="1">
        <f t="shared" si="665"/>
        <v>47.301162573411567</v>
      </c>
      <c r="PS319" s="1" t="str">
        <f t="shared" si="625"/>
        <v>excited</v>
      </c>
      <c r="PT319" s="5">
        <v>0.86203988785882402</v>
      </c>
      <c r="PU319" s="5">
        <v>0.96564139639647195</v>
      </c>
      <c r="PV319" s="5">
        <v>0.100703487822594</v>
      </c>
      <c r="PW319" s="5">
        <v>0.26638486149396301</v>
      </c>
      <c r="PX319" s="5">
        <v>0.373062100839259</v>
      </c>
      <c r="PY319" s="5">
        <v>0.53011957646552699</v>
      </c>
      <c r="PZ319" s="5">
        <v>8.1534552404652211E-2</v>
      </c>
      <c r="QA319" s="5">
        <v>0.17809320227433162</v>
      </c>
      <c r="QB319" s="5">
        <v>-0.10360150853764793</v>
      </c>
      <c r="QC319" s="5">
        <v>0.20084921396244981</v>
      </c>
      <c r="QD319" s="5">
        <f t="shared" si="626"/>
        <v>-0.29875759769903465</v>
      </c>
      <c r="QE319" s="5">
        <f t="shared" si="627"/>
        <v>-4.6021263249476085E-2</v>
      </c>
      <c r="QF319" s="5">
        <f t="shared" si="666"/>
        <v>-98.757132151239517</v>
      </c>
      <c r="QG319" s="5" t="str">
        <f t="shared" si="628"/>
        <v>Bored</v>
      </c>
      <c r="QH319" s="3">
        <v>0.868886283105057</v>
      </c>
      <c r="QI319" s="3">
        <v>0.94210083212074502</v>
      </c>
      <c r="QJ319" s="3">
        <v>0.39005611827145897</v>
      </c>
      <c r="QK319" s="3">
        <v>0.72398261201720104</v>
      </c>
      <c r="QL319" s="3">
        <v>1.0145332369476801</v>
      </c>
      <c r="QM319" s="3">
        <v>0.51552272484088602</v>
      </c>
      <c r="QN319" s="3">
        <v>0.20709996584326423</v>
      </c>
      <c r="QO319" s="3">
        <v>0.49668695909821831</v>
      </c>
      <c r="QP319" s="3">
        <v>-7.3214549015688024E-2</v>
      </c>
      <c r="QQ319" s="3">
        <v>0.6151555253609613</v>
      </c>
      <c r="QR319" s="3">
        <f t="shared" si="629"/>
        <v>0.10449154498505564</v>
      </c>
      <c r="QS319" s="3">
        <f t="shared" si="630"/>
        <v>-0.3163739249071249</v>
      </c>
      <c r="QT319" s="3">
        <f t="shared" si="667"/>
        <v>161.72271495698419</v>
      </c>
      <c r="QU319" s="3" t="str">
        <f t="shared" si="631"/>
        <v>Upset</v>
      </c>
      <c r="QV319" s="5">
        <v>0.63245547818609005</v>
      </c>
      <c r="QW319" s="5">
        <v>1.0809358014873101</v>
      </c>
      <c r="QX319" s="5">
        <v>0.34751911399396301</v>
      </c>
      <c r="QY319" s="5">
        <v>0.343430807082236</v>
      </c>
      <c r="QZ319" s="5">
        <v>0.436809129872748</v>
      </c>
      <c r="RA319" s="5">
        <v>0.66450463009903904</v>
      </c>
      <c r="RB319" s="5">
        <v>0.32500759061394113</v>
      </c>
      <c r="RC319" s="5">
        <v>0.19675882422988666</v>
      </c>
      <c r="RD319" s="5">
        <v>-0.44848032330122001</v>
      </c>
      <c r="RE319" s="5">
        <v>0.40326452531490947</v>
      </c>
      <c r="RF319" s="5">
        <f t="shared" si="632"/>
        <v>-0.3592427416270223</v>
      </c>
      <c r="RG319" s="5">
        <f t="shared" si="633"/>
        <v>2.1563770359097845E-2</v>
      </c>
      <c r="RH319" s="5">
        <f t="shared" si="668"/>
        <v>-86.564906659709493</v>
      </c>
      <c r="RI319" s="5" t="str">
        <f t="shared" si="634"/>
        <v>Calm</v>
      </c>
    </row>
    <row r="320" spans="1:477" x14ac:dyDescent="0.3">
      <c r="A320" s="1">
        <v>0.425045852396364</v>
      </c>
      <c r="B320" s="1">
        <v>0.31672064687621698</v>
      </c>
      <c r="C320" s="1">
        <v>0.20188104552234001</v>
      </c>
      <c r="D320" s="1">
        <v>9.0295247078305205E-2</v>
      </c>
      <c r="E320" s="1">
        <v>0.33199375239322898</v>
      </c>
      <c r="F320" s="1">
        <v>0.32354482997077899</v>
      </c>
      <c r="G320" s="1">
        <v>0.26667170943909813</v>
      </c>
      <c r="H320" s="1">
        <v>0.1410278241503298</v>
      </c>
      <c r="I320" s="1">
        <v>0.10832520552014702</v>
      </c>
      <c r="J320" s="1">
        <v>0.39389254285165226</v>
      </c>
      <c r="K320" s="18">
        <f t="shared" si="536"/>
        <v>3.1173650467354985E-2</v>
      </c>
      <c r="L320" s="19">
        <f t="shared" si="537"/>
        <v>-0.52561705973159323</v>
      </c>
      <c r="M320" s="19">
        <f t="shared" si="635"/>
        <v>176.6058392809274</v>
      </c>
      <c r="N320" s="19" t="str">
        <f t="shared" si="538"/>
        <v>Upset</v>
      </c>
      <c r="O320" s="19">
        <f t="shared" si="636"/>
        <v>-0.14603679948659984</v>
      </c>
      <c r="P320" s="9">
        <v>0.30302237565268703</v>
      </c>
      <c r="Q320" s="9">
        <v>0.50931226007838803</v>
      </c>
      <c r="R320" s="9">
        <v>0.30014769990290702</v>
      </c>
      <c r="S320" s="9">
        <v>0.13335063715378501</v>
      </c>
      <c r="T320" s="9">
        <v>0.51019091474855804</v>
      </c>
      <c r="U320" s="9">
        <v>0.80729700586821396</v>
      </c>
      <c r="V320" s="9">
        <v>0.36908853242525352</v>
      </c>
      <c r="W320" s="9">
        <v>0.10128338042487492</v>
      </c>
      <c r="X320" s="9">
        <v>-0.20628988442570101</v>
      </c>
      <c r="Y320" s="9">
        <v>0.53364502507831335</v>
      </c>
      <c r="Z320" s="9">
        <f t="shared" si="539"/>
        <v>-7.444063244372523E-2</v>
      </c>
      <c r="AA320" s="9">
        <f t="shared" si="540"/>
        <v>3.1586011804629832E-2</v>
      </c>
      <c r="AB320" s="9">
        <f t="shared" si="637"/>
        <v>-67.007932210038362</v>
      </c>
      <c r="AC320" s="9" t="str">
        <f t="shared" si="541"/>
        <v>Calm</v>
      </c>
      <c r="AD320" s="3">
        <v>0.105668978226743</v>
      </c>
      <c r="AE320" s="3">
        <v>0.540751399776352</v>
      </c>
      <c r="AF320" s="3">
        <v>8.4401661779157103E-2</v>
      </c>
      <c r="AG320" s="3">
        <v>8.4099573229760194E-2</v>
      </c>
      <c r="AH320" s="3">
        <v>-0.30756007412514003</v>
      </c>
      <c r="AI320" s="3">
        <v>0.90259727693994196</v>
      </c>
      <c r="AJ320" s="3">
        <v>-0.41805539468482933</v>
      </c>
      <c r="AK320" s="3">
        <v>5.8266983291308264E-2</v>
      </c>
      <c r="AL320" s="3">
        <v>-0.43508242154960902</v>
      </c>
      <c r="AM320" s="3">
        <v>0.26066819788300438</v>
      </c>
      <c r="AN320" s="3">
        <f t="shared" si="542"/>
        <v>-0.35728726538533295</v>
      </c>
      <c r="AO320" s="3">
        <f t="shared" si="543"/>
        <v>0.3328680446455683</v>
      </c>
      <c r="AP320" s="3">
        <f t="shared" si="638"/>
        <v>-47.026406017263668</v>
      </c>
      <c r="AQ320" s="3" t="str">
        <f t="shared" si="544"/>
        <v>Relased</v>
      </c>
      <c r="AR320" s="9">
        <v>0.33905981171980198</v>
      </c>
      <c r="AS320" s="9">
        <v>0.45801053445788598</v>
      </c>
      <c r="AT320" s="9">
        <v>1.23581790616232E-3</v>
      </c>
      <c r="AU320" s="9">
        <v>2.47315913094415E-3</v>
      </c>
      <c r="AV320" s="9">
        <v>0.221318084895887</v>
      </c>
      <c r="AW320" s="9">
        <v>2.8816371304777301E-2</v>
      </c>
      <c r="AX320" s="9">
        <v>2.2053294993000993E-3</v>
      </c>
      <c r="AY320" s="9">
        <v>5.080161144893373E-3</v>
      </c>
      <c r="AZ320" s="9">
        <v>-0.11895072273808399</v>
      </c>
      <c r="BA320" s="9">
        <v>4.6532618543553761E-3</v>
      </c>
      <c r="BB320" s="9">
        <f t="shared" si="545"/>
        <v>-2.221313544768222E-2</v>
      </c>
      <c r="BC320" s="9">
        <f t="shared" si="546"/>
        <v>3.349812935534624E-2</v>
      </c>
      <c r="BD320" s="9">
        <f t="shared" si="639"/>
        <v>-33.548982787629576</v>
      </c>
      <c r="BE320" s="9" t="str">
        <f t="shared" si="547"/>
        <v>Relased</v>
      </c>
      <c r="BF320" s="5">
        <v>9.1017889756798198E-2</v>
      </c>
      <c r="BG320" s="5">
        <v>0.34104555427460398</v>
      </c>
      <c r="BH320" s="5">
        <v>-4.3389061629733197E-3</v>
      </c>
      <c r="BI320" s="5">
        <v>6.4680302078994195E-2</v>
      </c>
      <c r="BJ320" s="5">
        <v>-3.9387960023986202E-2</v>
      </c>
      <c r="BK320" s="5">
        <v>0.35148318416123803</v>
      </c>
      <c r="BL320" s="5">
        <v>-8.4038583539187847E-2</v>
      </c>
      <c r="BM320" s="5">
        <v>9.3397282291970002E-2</v>
      </c>
      <c r="BN320" s="5">
        <v>-0.25002766451780578</v>
      </c>
      <c r="BO320" s="5">
        <v>0.13965864677881726</v>
      </c>
      <c r="BP320" s="5">
        <f t="shared" si="548"/>
        <v>-0.22848627874381366</v>
      </c>
      <c r="BQ320" s="5">
        <f t="shared" si="549"/>
        <v>-1.4677914723997931E-2</v>
      </c>
      <c r="BR320" s="5">
        <f t="shared" si="640"/>
        <v>-93.675619314693066</v>
      </c>
      <c r="BS320" s="5" t="str">
        <f t="shared" si="550"/>
        <v>Bored</v>
      </c>
      <c r="BT320" s="6">
        <v>0.37289289557317301</v>
      </c>
      <c r="BU320" s="6">
        <v>0.484709960247106</v>
      </c>
      <c r="BV320" s="6">
        <v>0.588698565115505</v>
      </c>
      <c r="BW320" s="6">
        <v>0.19340483831386401</v>
      </c>
      <c r="BX320" s="6">
        <v>0.65510301224769196</v>
      </c>
      <c r="BY320" s="6">
        <v>0.69275022906237205</v>
      </c>
      <c r="BZ320" s="6">
        <v>0.57266625347120503</v>
      </c>
      <c r="CA320" s="6">
        <v>0.16425594688452808</v>
      </c>
      <c r="CB320" s="6">
        <v>-0.11181706467393299</v>
      </c>
      <c r="CC320" s="6">
        <v>0.91196455109900909</v>
      </c>
      <c r="CD320" s="6">
        <f t="shared" si="551"/>
        <v>-0.14969921448638301</v>
      </c>
      <c r="CE320" s="6">
        <f t="shared" si="552"/>
        <v>-0.40578721915166072</v>
      </c>
      <c r="CF320" s="6">
        <f t="shared" si="641"/>
        <v>-159.75044669708493</v>
      </c>
      <c r="CG320" s="6" t="str">
        <f t="shared" si="553"/>
        <v>Sad</v>
      </c>
      <c r="CH320" s="5">
        <v>0.64772271723486996</v>
      </c>
      <c r="CI320" s="5">
        <v>0.47380446271223697</v>
      </c>
      <c r="CJ320" s="5">
        <v>0.53656865382751695</v>
      </c>
      <c r="CK320" s="5">
        <v>0.48569438282154997</v>
      </c>
      <c r="CL320" s="5">
        <v>2.9763746647531401E-2</v>
      </c>
      <c r="CM320" s="5">
        <v>0.56216543958739595</v>
      </c>
      <c r="CN320" s="5">
        <v>0.79199907663491698</v>
      </c>
      <c r="CO320" s="5">
        <v>0.46883059222416762</v>
      </c>
      <c r="CP320" s="5">
        <v>0.17391825452263299</v>
      </c>
      <c r="CQ320" s="5">
        <v>0.91149198604110393</v>
      </c>
      <c r="CR320" s="5">
        <f t="shared" si="554"/>
        <v>0.26501214357482428</v>
      </c>
      <c r="CS320" s="5">
        <f t="shared" si="555"/>
        <v>-0.31198662505709474</v>
      </c>
      <c r="CT320" s="5">
        <f t="shared" si="642"/>
        <v>139.65428531392342</v>
      </c>
      <c r="CU320" s="5" t="str">
        <f t="shared" si="556"/>
        <v>stressed</v>
      </c>
      <c r="CV320" s="3">
        <v>0.58946472579033005</v>
      </c>
      <c r="CW320" s="3">
        <v>-6.4790865451223104E-3</v>
      </c>
      <c r="CX320" s="3">
        <v>-4.5722054102059297E-2</v>
      </c>
      <c r="CY320" s="3">
        <v>0.35418949060360799</v>
      </c>
      <c r="CZ320" s="3">
        <v>0.61347327356081405</v>
      </c>
      <c r="DA320" s="3">
        <v>-0.18818843259219201</v>
      </c>
      <c r="DB320" s="3">
        <v>-3.8008653917925482E-2</v>
      </c>
      <c r="DC320" s="3">
        <v>-1.8194585936741212</v>
      </c>
      <c r="DD320" s="3">
        <v>0.59594381233545235</v>
      </c>
      <c r="DE320" s="3">
        <v>0.52911669814186479</v>
      </c>
      <c r="DF320" s="3">
        <f t="shared" si="557"/>
        <v>0.97059671262530389</v>
      </c>
      <c r="DG320" s="3">
        <f t="shared" si="558"/>
        <v>-0.40214399191873507</v>
      </c>
      <c r="DH320" s="3">
        <f t="shared" si="643"/>
        <v>112.50552566842966</v>
      </c>
      <c r="DI320" s="3" t="str">
        <f t="shared" si="559"/>
        <v>nervous</v>
      </c>
      <c r="DJ320" s="7">
        <v>0.246864310871799</v>
      </c>
      <c r="DK320" s="7">
        <v>0.485673759146654</v>
      </c>
      <c r="DL320" s="7">
        <v>0.111357122545326</v>
      </c>
      <c r="DM320" s="7">
        <v>3.74110103771393E-2</v>
      </c>
      <c r="DN320" s="7">
        <v>0.83548938644179804</v>
      </c>
      <c r="DO320" s="7">
        <v>1.21407808616692</v>
      </c>
      <c r="DP320" s="7">
        <v>0.10288422612840377</v>
      </c>
      <c r="DQ320" s="7">
        <v>2.2009689520435635E-2</v>
      </c>
      <c r="DR320" s="7">
        <v>-0.23880944827485501</v>
      </c>
      <c r="DS320" s="7">
        <v>0.20308587227243735</v>
      </c>
      <c r="DT320" s="7">
        <f t="shared" si="560"/>
        <v>-0.60201487775037676</v>
      </c>
      <c r="DU320" s="7">
        <f t="shared" si="561"/>
        <v>0.17395740721997477</v>
      </c>
      <c r="DV320" s="7">
        <f t="shared" si="644"/>
        <v>-73.882892625565447</v>
      </c>
      <c r="DW320" s="7" t="str">
        <f t="shared" si="562"/>
        <v>Calm</v>
      </c>
      <c r="DX320" s="9">
        <v>0.38013855069054803</v>
      </c>
      <c r="DY320" s="9">
        <v>0.304971883468314</v>
      </c>
      <c r="DZ320" s="9">
        <v>-9.7306335270402694E-2</v>
      </c>
      <c r="EA320" s="9">
        <v>-8.5428667162508201E-2</v>
      </c>
      <c r="EB320" s="9">
        <v>0.47176283489057103</v>
      </c>
      <c r="EC320" s="9">
        <v>0.18400930022609499</v>
      </c>
      <c r="ED320" s="9">
        <v>-0.11422253434184264</v>
      </c>
      <c r="EE320" s="9">
        <v>-0.17470747343909501</v>
      </c>
      <c r="EF320" s="9">
        <v>7.5166667222234029E-2</v>
      </c>
      <c r="EG320" s="9">
        <v>-0.26672342635864554</v>
      </c>
      <c r="EH320" s="9">
        <f t="shared" si="563"/>
        <v>9.9353892337910032E-2</v>
      </c>
      <c r="EI320" s="9">
        <f t="shared" si="564"/>
        <v>-4.8889946431605269E-2</v>
      </c>
      <c r="EJ320" s="9">
        <f t="shared" si="645"/>
        <v>116.2008220234643</v>
      </c>
      <c r="EK320" s="9" t="str">
        <f t="shared" si="565"/>
        <v>nervous</v>
      </c>
      <c r="EL320" s="1">
        <v>0.45201192420403702</v>
      </c>
      <c r="EM320" s="1">
        <v>0.22312971019990799</v>
      </c>
      <c r="EN320" s="1">
        <v>8.7411444662541499E-2</v>
      </c>
      <c r="EO320" s="1">
        <v>8.7440852671752806E-2</v>
      </c>
      <c r="EP320" s="1">
        <v>-7.9076348403027102E-2</v>
      </c>
      <c r="EQ320" s="1">
        <v>-0.19459574030511001</v>
      </c>
      <c r="ER320" s="1">
        <v>0.23438751981436681</v>
      </c>
      <c r="ES320" s="1">
        <v>3.0644474986880157</v>
      </c>
      <c r="ET320" s="1">
        <v>0.22888221400412903</v>
      </c>
      <c r="EU320" s="1">
        <v>0.2589860977669734</v>
      </c>
      <c r="EV320" s="1">
        <f t="shared" si="566"/>
        <v>6.1538594175689409E-2</v>
      </c>
      <c r="EW320" s="1">
        <f t="shared" si="567"/>
        <v>-0.71383689744544188</v>
      </c>
      <c r="EX320" s="1">
        <f t="shared" si="646"/>
        <v>175.07281590897315</v>
      </c>
      <c r="EY320" s="1" t="str">
        <f t="shared" si="568"/>
        <v>Upset</v>
      </c>
      <c r="EZ320" s="3">
        <v>0.62354304999053001</v>
      </c>
      <c r="FA320" s="3">
        <v>0.75059569438107099</v>
      </c>
      <c r="FB320" s="3">
        <v>0.121544610371455</v>
      </c>
      <c r="FC320" s="3">
        <v>0.25271692727425599</v>
      </c>
      <c r="FD320" s="3">
        <v>0.267039989568151</v>
      </c>
      <c r="FE320" s="3">
        <v>1.05113164338607</v>
      </c>
      <c r="FF320" s="3">
        <v>0.13647757140275785</v>
      </c>
      <c r="FG320" s="3">
        <v>0.1402636913904215</v>
      </c>
      <c r="FH320" s="3">
        <v>-0.12705264439054098</v>
      </c>
      <c r="FI320" s="3">
        <v>0.27236080721736888</v>
      </c>
      <c r="FJ320" s="3">
        <f t="shared" si="569"/>
        <v>-0.24688940213576083</v>
      </c>
      <c r="FK320" s="3">
        <f t="shared" si="570"/>
        <v>-0.10156068088123527</v>
      </c>
      <c r="FL320" s="3">
        <f t="shared" si="647"/>
        <v>-112.36035674843315</v>
      </c>
      <c r="FM320" s="3" t="str">
        <f t="shared" si="571"/>
        <v>Bored</v>
      </c>
      <c r="FN320" s="7">
        <v>0.59612967618212298</v>
      </c>
      <c r="FO320" s="7">
        <v>0.64547489824641002</v>
      </c>
      <c r="FP320" s="7">
        <v>-2.89583885876343E-2</v>
      </c>
      <c r="FQ320" s="7">
        <v>-9.8946475972298303E-2</v>
      </c>
      <c r="FR320" s="7">
        <v>8.3094102384487306E-2</v>
      </c>
      <c r="FS320" s="7">
        <v>0.35876094638259898</v>
      </c>
      <c r="FT320" s="7">
        <v>-4.2634532979316776E-2</v>
      </c>
      <c r="FU320" s="7">
        <v>-9.8529121920410759E-2</v>
      </c>
      <c r="FV320" s="7">
        <v>-4.9345222064287042E-2</v>
      </c>
      <c r="FW320" s="7">
        <v>-0.1030157807036131</v>
      </c>
      <c r="FX320" s="7">
        <f t="shared" si="572"/>
        <v>-8.7192671008193834E-3</v>
      </c>
      <c r="FY320" s="7">
        <f t="shared" si="573"/>
        <v>5.1280325227865076E-2</v>
      </c>
      <c r="FZ320" s="7">
        <f t="shared" si="648"/>
        <v>-9.6497956094602149</v>
      </c>
      <c r="GA320" s="7" t="str">
        <f t="shared" si="574"/>
        <v>Contented</v>
      </c>
      <c r="GB320" s="5">
        <v>0.50104828744570595</v>
      </c>
      <c r="GC320" s="5">
        <v>0.60147340612075895</v>
      </c>
      <c r="GD320" s="5">
        <v>0.44341653118047197</v>
      </c>
      <c r="GE320" s="5">
        <v>0.32468659341213602</v>
      </c>
      <c r="GF320" s="5">
        <v>0.650884039130459</v>
      </c>
      <c r="GG320" s="5">
        <v>0.92443302990198295</v>
      </c>
      <c r="GH320" s="5">
        <v>0.38493279592076246</v>
      </c>
      <c r="GI320" s="5">
        <v>0.21278276685065173</v>
      </c>
      <c r="GJ320" s="5">
        <v>-0.10042511867505299</v>
      </c>
      <c r="GK320" s="5">
        <v>0.69667846816503776</v>
      </c>
      <c r="GL320" s="5">
        <f t="shared" si="575"/>
        <v>-3.4499839459784187E-2</v>
      </c>
      <c r="GM320" s="5">
        <f t="shared" si="576"/>
        <v>-0.57067744566268663</v>
      </c>
      <c r="GN320" s="5">
        <f t="shared" si="649"/>
        <v>-176.54044084766787</v>
      </c>
      <c r="GO320" s="5" t="str">
        <f t="shared" si="577"/>
        <v>Sad</v>
      </c>
      <c r="GP320" s="6">
        <v>0.44999653499089798</v>
      </c>
      <c r="GQ320" s="6">
        <v>0.15831638938590401</v>
      </c>
      <c r="GR320" s="6">
        <v>0.36436339402150097</v>
      </c>
      <c r="GS320" s="6">
        <v>0.44651626510938702</v>
      </c>
      <c r="GT320" s="6">
        <v>0.47149126081271397</v>
      </c>
      <c r="GU320" s="6">
        <v>0.15808673171970899</v>
      </c>
      <c r="GV320" s="6">
        <v>0.39540772615848546</v>
      </c>
      <c r="GW320" s="6">
        <v>1.4112258550077428</v>
      </c>
      <c r="GX320" s="6">
        <v>0.291680145604994</v>
      </c>
      <c r="GY320" s="6">
        <v>1.3329975850202582</v>
      </c>
      <c r="GZ320" s="6">
        <f t="shared" si="578"/>
        <v>0.38167778080074166</v>
      </c>
      <c r="HA320" s="6">
        <f t="shared" si="579"/>
        <v>0.41679434405708715</v>
      </c>
      <c r="HB320" s="6">
        <f t="shared" si="650"/>
        <v>42.481771656490189</v>
      </c>
      <c r="HC320" s="6" t="str">
        <f t="shared" si="580"/>
        <v>excited</v>
      </c>
      <c r="HD320" s="3">
        <v>0.42752621648802203</v>
      </c>
      <c r="HE320" s="3">
        <v>0.50838823075973305</v>
      </c>
      <c r="HF320" s="3">
        <v>-8.31108859991842E-3</v>
      </c>
      <c r="HG320" s="3">
        <v>0.185213872019168</v>
      </c>
      <c r="HH320" s="3">
        <v>0.26224329242827199</v>
      </c>
      <c r="HI320" s="3">
        <v>0.50929382305771098</v>
      </c>
      <c r="HJ320" s="3">
        <v>-1.2049080877721139E-2</v>
      </c>
      <c r="HK320" s="3">
        <v>0.18199581227202463</v>
      </c>
      <c r="HL320" s="3">
        <v>-8.0862014271711025E-2</v>
      </c>
      <c r="HM320" s="3">
        <v>0.18901597676953044</v>
      </c>
      <c r="HN320" s="3">
        <f t="shared" si="581"/>
        <v>7.1017012208671293E-2</v>
      </c>
      <c r="HO320" s="3">
        <f t="shared" si="582"/>
        <v>-0.788913975192858</v>
      </c>
      <c r="HP320" s="3">
        <f t="shared" si="651"/>
        <v>174.85617249560076</v>
      </c>
      <c r="HQ320" s="3" t="str">
        <f t="shared" si="583"/>
        <v>Upset</v>
      </c>
      <c r="HR320" s="5">
        <v>0.87073279269447901</v>
      </c>
      <c r="HS320" s="5">
        <v>1.20112627978912</v>
      </c>
      <c r="HT320" s="5">
        <v>0.63088619829529902</v>
      </c>
      <c r="HU320" s="5">
        <v>1.09530784468714</v>
      </c>
      <c r="HV320" s="5">
        <v>1.0965551103624001</v>
      </c>
      <c r="HW320" s="5">
        <v>1.2507961144014901</v>
      </c>
      <c r="HX320" s="5">
        <v>0.3206882924024459</v>
      </c>
      <c r="HY320" s="5">
        <v>0.44671391202359234</v>
      </c>
      <c r="HZ320" s="5">
        <v>-0.330393487094641</v>
      </c>
      <c r="IA320" s="5">
        <v>0.83316190078179342</v>
      </c>
      <c r="IB320" s="5">
        <f t="shared" si="584"/>
        <v>-0.39080986874254786</v>
      </c>
      <c r="IC320" s="5">
        <f t="shared" si="585"/>
        <v>0.25974644555021698</v>
      </c>
      <c r="ID320" s="5">
        <f t="shared" si="652"/>
        <v>-56.390543040750856</v>
      </c>
      <c r="IE320" s="5" t="str">
        <f t="shared" si="586"/>
        <v>Relased</v>
      </c>
      <c r="IF320" s="6">
        <v>0.737986986715508</v>
      </c>
      <c r="IG320" s="6">
        <v>0.20703083260630101</v>
      </c>
      <c r="IH320" s="6">
        <v>0.16063984289024499</v>
      </c>
      <c r="II320" s="6">
        <v>0.12546113050150901</v>
      </c>
      <c r="IJ320" s="6">
        <v>0.222426564584016</v>
      </c>
      <c r="IK320" s="6">
        <v>-9.5214988123037803E-2</v>
      </c>
      <c r="IL320" s="6">
        <v>0.16726111649808059</v>
      </c>
      <c r="IM320" s="6">
        <v>1.1220335640383081</v>
      </c>
      <c r="IN320" s="6">
        <v>0.53095615410920693</v>
      </c>
      <c r="IO320" s="6">
        <v>0.30274664407605989</v>
      </c>
      <c r="IP320" s="6">
        <f t="shared" si="587"/>
        <v>0.54379415506800699</v>
      </c>
      <c r="IQ320" s="6">
        <f t="shared" si="588"/>
        <v>-0.30867857818269162</v>
      </c>
      <c r="IR320" s="6">
        <f t="shared" si="653"/>
        <v>119.58091885656323</v>
      </c>
      <c r="IS320" s="6" t="str">
        <f t="shared" si="589"/>
        <v>nervous</v>
      </c>
      <c r="IT320" s="5">
        <v>0.20097569105222701</v>
      </c>
      <c r="IU320" s="5">
        <v>0.71991373609396903</v>
      </c>
      <c r="IV320" s="5">
        <v>0.58778878727214201</v>
      </c>
      <c r="IW320" s="5">
        <v>0.94625483569300295</v>
      </c>
      <c r="IX320" s="5">
        <v>0.21909040422068099</v>
      </c>
      <c r="IY320" s="5">
        <v>0.447140846806169</v>
      </c>
      <c r="IZ320" s="5">
        <v>1.3992769087690073</v>
      </c>
      <c r="JA320" s="5">
        <v>0.81080598076360211</v>
      </c>
      <c r="JB320" s="5">
        <v>-0.51893804504174201</v>
      </c>
      <c r="JC320" s="5">
        <v>1.6658282501071731</v>
      </c>
      <c r="JD320" s="5">
        <f t="shared" si="590"/>
        <v>-0.40611670163266378</v>
      </c>
      <c r="JE320" s="5">
        <f t="shared" si="591"/>
        <v>-0.12009769165665285</v>
      </c>
      <c r="JF320" s="5">
        <f t="shared" si="654"/>
        <v>-106.47411379636462</v>
      </c>
      <c r="JG320" s="5" t="str">
        <f t="shared" si="592"/>
        <v>Bored</v>
      </c>
      <c r="JH320" s="6">
        <v>0.88012657976779496</v>
      </c>
      <c r="JI320" s="6">
        <v>0.53666640348674899</v>
      </c>
      <c r="JJ320" s="6">
        <v>-0.171153762246125</v>
      </c>
      <c r="JK320" s="6">
        <v>6.7650987687944602E-3</v>
      </c>
      <c r="JL320" s="6">
        <v>1.11319836357889</v>
      </c>
      <c r="JM320" s="6">
        <v>0.83891096817973798</v>
      </c>
      <c r="JN320" s="6">
        <v>-8.586345282910425E-2</v>
      </c>
      <c r="JO320" s="6">
        <v>4.918006728039344E-3</v>
      </c>
      <c r="JP320" s="6">
        <v>0.34346017628104597</v>
      </c>
      <c r="JQ320" s="6">
        <v>-0.11602871091280391</v>
      </c>
      <c r="JR320" s="6">
        <f t="shared" si="593"/>
        <v>0.14733120365901109</v>
      </c>
      <c r="JS320" s="6">
        <f t="shared" si="594"/>
        <v>0.24639219930070433</v>
      </c>
      <c r="JT320" s="6">
        <f t="shared" si="655"/>
        <v>30.877482708626914</v>
      </c>
      <c r="JU320" s="6" t="str">
        <f t="shared" si="595"/>
        <v>excited</v>
      </c>
      <c r="JV320" s="3">
        <v>0.669485504120091</v>
      </c>
      <c r="JW320" s="3">
        <v>-0.154707789760095</v>
      </c>
      <c r="JX320" s="3">
        <v>-5.8277693569251297E-2</v>
      </c>
      <c r="JY320" s="3">
        <v>-1.3579320829148599E-2</v>
      </c>
      <c r="JZ320" s="3">
        <v>0.55671564886340197</v>
      </c>
      <c r="KA320" s="3">
        <v>-0.13271920616907701</v>
      </c>
      <c r="KB320" s="3">
        <v>-4.7527025584223878E-2</v>
      </c>
      <c r="KC320" s="3">
        <v>4.7244416917939146E-2</v>
      </c>
      <c r="KD320" s="3">
        <v>0.82419329388018603</v>
      </c>
      <c r="KE320" s="3">
        <v>-0.13958843282043989</v>
      </c>
      <c r="KF320" s="3">
        <f t="shared" si="596"/>
        <v>1</v>
      </c>
      <c r="KG320" s="3">
        <f t="shared" si="597"/>
        <v>-0.1983449126719965</v>
      </c>
      <c r="KH320" s="3">
        <f t="shared" si="656"/>
        <v>101.21872129035914</v>
      </c>
      <c r="KI320" s="3" t="str">
        <f t="shared" si="598"/>
        <v>nervous</v>
      </c>
      <c r="KJ320" s="7">
        <v>0.66563481657204504</v>
      </c>
      <c r="KK320" s="7">
        <v>9.1015510214413606E-2</v>
      </c>
      <c r="KL320" s="7">
        <v>7.8040577970446806E-2</v>
      </c>
      <c r="KM320" s="7">
        <v>4.5847205463755897E-2</v>
      </c>
      <c r="KN320" s="7">
        <v>0.51225339582140506</v>
      </c>
      <c r="KO320" s="7">
        <v>0.10704284520790799</v>
      </c>
      <c r="KP320" s="7">
        <v>6.6254655704440391E-2</v>
      </c>
      <c r="KQ320" s="7">
        <v>0.231483318974327</v>
      </c>
      <c r="KR320" s="7">
        <v>0.57461930635763148</v>
      </c>
      <c r="KS320" s="7">
        <v>0.16373188386815596</v>
      </c>
      <c r="KT320" s="7">
        <f t="shared" si="599"/>
        <v>0.58592208453150518</v>
      </c>
      <c r="KU320" s="7">
        <f t="shared" si="600"/>
        <v>7.8569925835615395E-2</v>
      </c>
      <c r="KV320" s="7">
        <f t="shared" si="657"/>
        <v>82.362415290087384</v>
      </c>
      <c r="KW320" s="7" t="str">
        <f t="shared" si="601"/>
        <v>alert</v>
      </c>
      <c r="LL320" s="5">
        <v>0.41074977726876299</v>
      </c>
      <c r="LM320" s="5">
        <v>0.21329411814077001</v>
      </c>
      <c r="LN320" s="5">
        <v>-7.8256107928299498E-2</v>
      </c>
      <c r="LO320" s="5">
        <v>3.3420299848127298E-2</v>
      </c>
      <c r="LP320" s="5">
        <v>0.36630520909606801</v>
      </c>
      <c r="LQ320" s="5">
        <v>6.2487420333188597E-2</v>
      </c>
      <c r="LR320" s="5">
        <v>-0.10070858472241742</v>
      </c>
      <c r="LS320" s="5">
        <v>0.12118396333945718</v>
      </c>
      <c r="LT320" s="5">
        <v>0.19745565912799298</v>
      </c>
      <c r="LU320" s="5">
        <v>-7.1847202432368001E-2</v>
      </c>
      <c r="LV320" s="5">
        <f t="shared" si="602"/>
        <v>0.23780993944322426</v>
      </c>
      <c r="LW320" s="5">
        <f t="shared" si="603"/>
        <v>2.131590310016529E-3</v>
      </c>
      <c r="LX320" s="5">
        <f t="shared" si="658"/>
        <v>89.486447630956462</v>
      </c>
      <c r="LY320" s="5" t="str">
        <f t="shared" si="604"/>
        <v>alert</v>
      </c>
      <c r="LZ320" s="6">
        <v>0.58397093483681595</v>
      </c>
      <c r="MA320" s="6">
        <v>0.84232055684531904</v>
      </c>
      <c r="MB320" s="6">
        <v>0.23574630175890901</v>
      </c>
      <c r="MC320" s="6">
        <v>0.31627345668393603</v>
      </c>
      <c r="MD320" s="6">
        <v>0.26887006859687401</v>
      </c>
      <c r="ME320" s="6">
        <v>0.389897813614829</v>
      </c>
      <c r="MF320" s="6">
        <v>0.27642468034458045</v>
      </c>
      <c r="MG320" s="6">
        <v>0.25666997365558658</v>
      </c>
      <c r="MH320" s="6">
        <v>-0.25834962200850309</v>
      </c>
      <c r="MI320" s="6">
        <v>0.38703151611162301</v>
      </c>
      <c r="MJ320" s="6">
        <f t="shared" si="605"/>
        <v>-3.4229223726834124E-2</v>
      </c>
      <c r="MK320" s="6">
        <f t="shared" si="606"/>
        <v>0.13515332038130468</v>
      </c>
      <c r="ML320" s="6">
        <f t="shared" si="659"/>
        <v>-14.212022153841582</v>
      </c>
      <c r="MM320" s="6" t="str">
        <f t="shared" si="607"/>
        <v>Contented</v>
      </c>
      <c r="MN320" s="3">
        <v>0.38159195267380902</v>
      </c>
      <c r="MO320" s="3">
        <v>0.299575593879365</v>
      </c>
      <c r="MP320" s="3">
        <v>-0.120730278692118</v>
      </c>
      <c r="MQ320" s="3">
        <v>0.119881024659493</v>
      </c>
      <c r="MR320" s="3">
        <v>0.33391670098563297</v>
      </c>
      <c r="MS320" s="3">
        <v>-0.24251892609304199</v>
      </c>
      <c r="MT320" s="3">
        <v>-0.16873349899354473</v>
      </c>
      <c r="MU320" s="3">
        <v>2.1010870299760049</v>
      </c>
      <c r="MV320" s="3">
        <v>8.2016358794444022E-2</v>
      </c>
      <c r="MW320" s="3">
        <v>-1.2467623229003883E-3</v>
      </c>
      <c r="MX320" s="3">
        <f t="shared" si="608"/>
        <v>-0.22904367078373922</v>
      </c>
      <c r="MY320" s="3">
        <f t="shared" si="609"/>
        <v>2.9268668360827865E-2</v>
      </c>
      <c r="MZ320" s="3">
        <f t="shared" si="660"/>
        <v>-82.717844563835683</v>
      </c>
      <c r="NA320" s="3" t="str">
        <f t="shared" si="610"/>
        <v>Calm</v>
      </c>
      <c r="NB320" s="7">
        <v>0.582726388758108</v>
      </c>
      <c r="NC320" s="7">
        <v>0.53037042872995499</v>
      </c>
      <c r="ND320" s="7">
        <v>0.23586181511457199</v>
      </c>
      <c r="NE320" s="7">
        <v>0.26059861679456398</v>
      </c>
      <c r="NF320" s="7">
        <v>0.36131003090244301</v>
      </c>
      <c r="NG320" s="7">
        <v>0.32868331636105502</v>
      </c>
      <c r="NH320" s="7">
        <v>0.24984397868821762</v>
      </c>
      <c r="NI320" s="7">
        <v>0.30335542832300388</v>
      </c>
      <c r="NJ320" s="7">
        <v>5.2355960028153015E-2</v>
      </c>
      <c r="NK320" s="7">
        <v>0.44601729526951955</v>
      </c>
      <c r="NL320" s="7">
        <f t="shared" si="611"/>
        <v>-0.19124310770544994</v>
      </c>
      <c r="NM320" s="7">
        <f t="shared" si="612"/>
        <v>0.14503387422365788</v>
      </c>
      <c r="NN320" s="7">
        <f t="shared" si="661"/>
        <v>-52.824251866946142</v>
      </c>
      <c r="NO320" s="7" t="str">
        <f t="shared" si="613"/>
        <v>Relased</v>
      </c>
      <c r="NP320" s="5">
        <v>0.37897948890447702</v>
      </c>
      <c r="NQ320" s="5">
        <v>0.493494880359997</v>
      </c>
      <c r="NR320" s="5">
        <v>1.2154895919755799</v>
      </c>
      <c r="NS320" s="5">
        <v>0.72532178062004804</v>
      </c>
      <c r="NT320" s="5">
        <v>0.466340234321035</v>
      </c>
      <c r="NU320" s="5">
        <v>0.44762251233855599</v>
      </c>
      <c r="NV320" s="5">
        <v>1.4379051601181101</v>
      </c>
      <c r="NW320" s="5">
        <v>0.77070276912029601</v>
      </c>
      <c r="NX320" s="5">
        <v>-0.11451539145552</v>
      </c>
      <c r="NY320" s="5">
        <v>2.2244909890382201</v>
      </c>
      <c r="NZ320" s="5">
        <f t="shared" si="614"/>
        <v>-0.9392942657585952</v>
      </c>
      <c r="OA320" s="5">
        <f t="shared" si="615"/>
        <v>0.24311137660460003</v>
      </c>
      <c r="OB320" s="5">
        <f t="shared" si="662"/>
        <v>-75.48894509709352</v>
      </c>
      <c r="OC320" s="5" t="str">
        <f t="shared" si="616"/>
        <v>Calm</v>
      </c>
      <c r="OD320" s="1">
        <v>0.51426024040458695</v>
      </c>
      <c r="OE320" s="1">
        <v>0.82549900985654301</v>
      </c>
      <c r="OF320" s="1">
        <v>0.85515729134140495</v>
      </c>
      <c r="OG320" s="1">
        <v>0.52228225857724997</v>
      </c>
      <c r="OH320" s="1">
        <v>-0.27676503263087898</v>
      </c>
      <c r="OI320" s="1">
        <v>0.73578937201802896</v>
      </c>
      <c r="OJ320" s="1">
        <v>3.6007349342232731</v>
      </c>
      <c r="OK320" s="1">
        <v>0.33452004424074949</v>
      </c>
      <c r="OL320" s="1">
        <v>-0.31123876945195605</v>
      </c>
      <c r="OM320" s="1">
        <v>1.0281246796020858</v>
      </c>
      <c r="ON320" s="1">
        <f t="shared" si="617"/>
        <v>-0.54206294369399988</v>
      </c>
      <c r="OO320" s="1">
        <f t="shared" si="618"/>
        <v>0.24032286642504053</v>
      </c>
      <c r="OP320" s="1">
        <f t="shared" si="663"/>
        <v>-66.089961244800008</v>
      </c>
      <c r="OQ320" s="1" t="str">
        <f t="shared" si="619"/>
        <v>Calm</v>
      </c>
      <c r="OR320" s="3">
        <v>0.112994500974356</v>
      </c>
      <c r="OS320" s="3">
        <v>0.27542820709819699</v>
      </c>
      <c r="OT320" s="3">
        <v>9.5086173257657405E-2</v>
      </c>
      <c r="OU320" s="3">
        <v>4.1860162915487503E-3</v>
      </c>
      <c r="OV320" s="3">
        <v>0.501534257165139</v>
      </c>
      <c r="OW320" s="3">
        <v>-0.104442325765869</v>
      </c>
      <c r="OX320" s="3">
        <v>0.15473022539341164</v>
      </c>
      <c r="OY320" s="3">
        <v>2.4481648770829288E-2</v>
      </c>
      <c r="OZ320" s="3">
        <v>-0.162433706123841</v>
      </c>
      <c r="PA320" s="3">
        <v>0.25557771851655808</v>
      </c>
      <c r="PB320" s="3">
        <f t="shared" si="620"/>
        <v>-0.35704670312465425</v>
      </c>
      <c r="PC320" s="3">
        <f t="shared" si="621"/>
        <v>0.36184268860947255</v>
      </c>
      <c r="PD320" s="3">
        <f t="shared" si="664"/>
        <v>-44.617763659562677</v>
      </c>
      <c r="PE320" s="3" t="str">
        <f t="shared" si="622"/>
        <v>Relased</v>
      </c>
      <c r="PF320" s="1">
        <v>0.50019706352440396</v>
      </c>
      <c r="PG320" s="1">
        <v>0.441921058780332</v>
      </c>
      <c r="PH320" s="1">
        <v>0.84304676145290303</v>
      </c>
      <c r="PI320" s="1">
        <v>1.00303149918423</v>
      </c>
      <c r="PJ320" s="1">
        <v>0.36614823812756803</v>
      </c>
      <c r="PK320" s="1">
        <v>0.186107843067433</v>
      </c>
      <c r="PL320" s="1">
        <v>0.97310709695701858</v>
      </c>
      <c r="PM320" s="1">
        <v>1.5971104136022169</v>
      </c>
      <c r="PN320" s="1">
        <v>5.8276004744071963E-2</v>
      </c>
      <c r="PO320" s="1">
        <v>1.9594976648161788</v>
      </c>
      <c r="PP320" s="1">
        <f t="shared" si="623"/>
        <v>0.20111883491604998</v>
      </c>
      <c r="PQ320" s="1">
        <f t="shared" si="624"/>
        <v>0.23753588994112596</v>
      </c>
      <c r="PR320" s="1">
        <f t="shared" si="665"/>
        <v>40.254195450588412</v>
      </c>
      <c r="PS320" s="1" t="str">
        <f t="shared" si="625"/>
        <v>excited</v>
      </c>
      <c r="PT320" s="5">
        <v>1.05117786381524</v>
      </c>
      <c r="PU320" s="5">
        <v>1.02627129892033</v>
      </c>
      <c r="PV320" s="5">
        <v>0.21481987183689</v>
      </c>
      <c r="PW320" s="5">
        <v>0.26619593418155102</v>
      </c>
      <c r="PX320" s="5">
        <v>0.63399243347954104</v>
      </c>
      <c r="PY320" s="5">
        <v>0.75934143285211897</v>
      </c>
      <c r="PZ320" s="5">
        <v>0.12747665454449456</v>
      </c>
      <c r="QA320" s="5">
        <v>0.14907820124989674</v>
      </c>
      <c r="QB320" s="5">
        <v>2.4906564894910055E-2</v>
      </c>
      <c r="QC320" s="5">
        <v>0.23154155328886261</v>
      </c>
      <c r="QD320" s="5">
        <f t="shared" si="626"/>
        <v>-0.16800709529499736</v>
      </c>
      <c r="QE320" s="5">
        <f t="shared" si="627"/>
        <v>-3.4255699582361077E-2</v>
      </c>
      <c r="QF320" s="5">
        <f t="shared" si="666"/>
        <v>-101.52431950365856</v>
      </c>
      <c r="QG320" s="5" t="str">
        <f t="shared" si="628"/>
        <v>Bored</v>
      </c>
      <c r="QH320" s="3">
        <v>0.868886283105057</v>
      </c>
      <c r="QI320" s="3">
        <v>0.94210083212074502</v>
      </c>
      <c r="QJ320" s="3">
        <v>0.39005611827145897</v>
      </c>
      <c r="QK320" s="3">
        <v>0.72398261201720104</v>
      </c>
      <c r="QL320" s="3">
        <v>1.0145332369476801</v>
      </c>
      <c r="QM320" s="3">
        <v>0.51552272484088602</v>
      </c>
      <c r="QN320" s="3">
        <v>0.20709996584326423</v>
      </c>
      <c r="QO320" s="3">
        <v>0.49668695909821831</v>
      </c>
      <c r="QP320" s="3">
        <v>-7.3214549015688024E-2</v>
      </c>
      <c r="QQ320" s="3">
        <v>0.6151555253609613</v>
      </c>
      <c r="QR320" s="3">
        <f t="shared" si="629"/>
        <v>0.10449154498505564</v>
      </c>
      <c r="QS320" s="3">
        <f t="shared" si="630"/>
        <v>-0.3163739249071249</v>
      </c>
      <c r="QT320" s="3">
        <f t="shared" si="667"/>
        <v>161.72271495698419</v>
      </c>
      <c r="QU320" s="3" t="str">
        <f t="shared" si="631"/>
        <v>Upset</v>
      </c>
      <c r="QV320" s="5">
        <v>0.63245547818609005</v>
      </c>
      <c r="QW320" s="5">
        <v>1.0809358014873101</v>
      </c>
      <c r="QX320" s="5">
        <v>0.34751911399396301</v>
      </c>
      <c r="QY320" s="5">
        <v>0.343430807082236</v>
      </c>
      <c r="QZ320" s="5">
        <v>0.436809129872748</v>
      </c>
      <c r="RA320" s="5">
        <v>0.66450463009903904</v>
      </c>
      <c r="RB320" s="5">
        <v>0.32500759061394113</v>
      </c>
      <c r="RC320" s="5">
        <v>0.19675882422988666</v>
      </c>
      <c r="RD320" s="5">
        <v>-0.44848032330122001</v>
      </c>
      <c r="RE320" s="5">
        <v>0.40326452531490947</v>
      </c>
      <c r="RF320" s="5">
        <f t="shared" si="632"/>
        <v>-0.3592427416270223</v>
      </c>
      <c r="RG320" s="5">
        <f t="shared" si="633"/>
        <v>2.1563770359097845E-2</v>
      </c>
      <c r="RH320" s="5">
        <f t="shared" si="668"/>
        <v>-86.564906659709493</v>
      </c>
      <c r="RI320" s="5" t="str">
        <f t="shared" si="634"/>
        <v>Calm</v>
      </c>
    </row>
    <row r="321" spans="1:477" x14ac:dyDescent="0.3">
      <c r="A321" s="1">
        <v>0.199637405845318</v>
      </c>
      <c r="B321" s="1">
        <v>0.36697162368234199</v>
      </c>
      <c r="C321" s="1">
        <v>0.35587048996815801</v>
      </c>
      <c r="D321" s="1">
        <v>0.24171871107754</v>
      </c>
      <c r="E321" s="1">
        <v>0.355638119140196</v>
      </c>
      <c r="F321" s="1">
        <v>0.48102495065043999</v>
      </c>
      <c r="G321" s="1">
        <v>0.64088992573090975</v>
      </c>
      <c r="H321" s="1">
        <v>0.28504680135969696</v>
      </c>
      <c r="I321" s="1">
        <v>-0.16733421783702399</v>
      </c>
      <c r="J321" s="1">
        <v>1.0546764521982006</v>
      </c>
      <c r="K321" s="18">
        <f t="shared" si="536"/>
        <v>-0.18326512124897609</v>
      </c>
      <c r="L321" s="19">
        <f t="shared" si="537"/>
        <v>-4.7885505600279155E-3</v>
      </c>
      <c r="M321" s="19">
        <f t="shared" si="635"/>
        <v>-91.49674592771774</v>
      </c>
      <c r="N321" s="19" t="str">
        <f t="shared" si="538"/>
        <v>Bored</v>
      </c>
      <c r="O321" s="19">
        <f t="shared" si="636"/>
        <v>0.29532571688191789</v>
      </c>
      <c r="P321" s="9">
        <v>5.3946176406475803E-2</v>
      </c>
      <c r="Q321" s="9">
        <v>0.29695676938313897</v>
      </c>
      <c r="R321" s="9">
        <v>9.3505713849619199E-2</v>
      </c>
      <c r="S321" s="9">
        <v>9.5344659093873102E-2</v>
      </c>
      <c r="T321" s="9">
        <v>0.143376541194463</v>
      </c>
      <c r="U321" s="9">
        <v>0.31269985983533699</v>
      </c>
      <c r="V321" s="9">
        <v>0.4738720152776485</v>
      </c>
      <c r="W321" s="9">
        <v>0.15639075263742516</v>
      </c>
      <c r="X321" s="9">
        <v>-0.24301059297666316</v>
      </c>
      <c r="Y321" s="9">
        <v>0.53818406260036999</v>
      </c>
      <c r="Z321" s="9">
        <f t="shared" si="539"/>
        <v>-0.11741297799431283</v>
      </c>
      <c r="AA321" s="9">
        <f t="shared" si="540"/>
        <v>3.3392769452002868E-2</v>
      </c>
      <c r="AB321" s="9">
        <f t="shared" si="637"/>
        <v>-74.124013929446335</v>
      </c>
      <c r="AC321" s="9" t="str">
        <f t="shared" si="541"/>
        <v>Calm</v>
      </c>
      <c r="AD321" s="3">
        <v>0.106922156466803</v>
      </c>
      <c r="AE321" s="3">
        <v>0.53893441331627201</v>
      </c>
      <c r="AF321" s="3">
        <v>9.2521060061405702E-2</v>
      </c>
      <c r="AG321" s="3">
        <v>0.120595504487524</v>
      </c>
      <c r="AH321" s="3">
        <v>-1.6830229977535999E-2</v>
      </c>
      <c r="AI321" s="3">
        <v>1.1103412496418801</v>
      </c>
      <c r="AJ321" s="3">
        <v>1.0269628330395186</v>
      </c>
      <c r="AK321" s="3">
        <v>7.3120283768222882E-2</v>
      </c>
      <c r="AL321" s="3">
        <v>-0.43201225684946898</v>
      </c>
      <c r="AM321" s="3">
        <v>0.32997506647723585</v>
      </c>
      <c r="AN321" s="3">
        <f t="shared" si="542"/>
        <v>-0.35410356102299134</v>
      </c>
      <c r="AO321" s="3">
        <f t="shared" si="543"/>
        <v>0.36196221609823587</v>
      </c>
      <c r="AP321" s="3">
        <f t="shared" si="638"/>
        <v>-44.371217412456403</v>
      </c>
      <c r="AQ321" s="3" t="str">
        <f t="shared" si="544"/>
        <v>Relased</v>
      </c>
      <c r="AR321" s="9">
        <v>0.454662494037332</v>
      </c>
      <c r="AS321" s="9">
        <v>0.27346211588000702</v>
      </c>
      <c r="AT321" s="9">
        <v>8.6068830271968294E-2</v>
      </c>
      <c r="AU321" s="9">
        <v>-6.0748003227483801E-3</v>
      </c>
      <c r="AV321" s="9">
        <v>0.45278190887910602</v>
      </c>
      <c r="AW321" s="9">
        <v>0.175728212360175</v>
      </c>
      <c r="AX321" s="9">
        <v>9.4847496987530533E-2</v>
      </c>
      <c r="AY321" s="9">
        <v>-1.3523889409079585E-2</v>
      </c>
      <c r="AZ321" s="9">
        <v>0.18120037815732498</v>
      </c>
      <c r="BA321" s="9">
        <v>0.10986310428142418</v>
      </c>
      <c r="BB321" s="9">
        <f t="shared" si="545"/>
        <v>0.33143232165496261</v>
      </c>
      <c r="BC321" s="9">
        <f t="shared" si="546"/>
        <v>7.2604159043724525E-2</v>
      </c>
      <c r="BD321" s="9">
        <f t="shared" si="639"/>
        <v>77.643865145302755</v>
      </c>
      <c r="BE321" s="9" t="str">
        <f t="shared" si="547"/>
        <v>alert</v>
      </c>
      <c r="BF321" s="5">
        <v>9.1017889756798198E-2</v>
      </c>
      <c r="BG321" s="5">
        <v>0.34104555427460398</v>
      </c>
      <c r="BH321" s="5">
        <v>-4.3389061629733197E-3</v>
      </c>
      <c r="BI321" s="5">
        <v>6.4680302078994195E-2</v>
      </c>
      <c r="BJ321" s="5">
        <v>-3.9387960023986202E-2</v>
      </c>
      <c r="BK321" s="5">
        <v>0.35148318416123803</v>
      </c>
      <c r="BL321" s="5">
        <v>-8.4038583539187847E-2</v>
      </c>
      <c r="BM321" s="5">
        <v>9.3397282291970002E-2</v>
      </c>
      <c r="BN321" s="5">
        <v>-0.25002766451780578</v>
      </c>
      <c r="BO321" s="5">
        <v>0.13965864677881726</v>
      </c>
      <c r="BP321" s="5">
        <f t="shared" si="548"/>
        <v>-0.22848627874381366</v>
      </c>
      <c r="BQ321" s="5">
        <f t="shared" si="549"/>
        <v>-1.4677914723997931E-2</v>
      </c>
      <c r="BR321" s="5">
        <f t="shared" si="640"/>
        <v>-93.675619314693066</v>
      </c>
      <c r="BS321" s="5" t="str">
        <f t="shared" si="550"/>
        <v>Bored</v>
      </c>
      <c r="BT321" s="6">
        <v>0.44888414744590299</v>
      </c>
      <c r="BU321" s="6">
        <v>0.47427696255787899</v>
      </c>
      <c r="BV321" s="6">
        <v>0.55164419199905601</v>
      </c>
      <c r="BW321" s="6">
        <v>0.37590673955422998</v>
      </c>
      <c r="BX321" s="6">
        <v>0.62957066295443898</v>
      </c>
      <c r="BY321" s="6">
        <v>0.35978650108886101</v>
      </c>
      <c r="BZ321" s="6">
        <v>0.51151349753289677</v>
      </c>
      <c r="CA321" s="6">
        <v>0.45069320973570648</v>
      </c>
      <c r="CB321" s="6">
        <v>-2.5392815111975997E-2</v>
      </c>
      <c r="CC321" s="6">
        <v>1.0047552063252383</v>
      </c>
      <c r="CD321" s="6">
        <f t="shared" si="551"/>
        <v>-5.8984082463299892E-2</v>
      </c>
      <c r="CE321" s="6">
        <f t="shared" si="552"/>
        <v>-0.33700123279698513</v>
      </c>
      <c r="CF321" s="6">
        <f t="shared" si="641"/>
        <v>-170.0722918053053</v>
      </c>
      <c r="CG321" s="6" t="str">
        <f t="shared" si="553"/>
        <v>Sad</v>
      </c>
      <c r="CH321" s="5">
        <v>0.54629501956576698</v>
      </c>
      <c r="CI321" s="5">
        <v>0.47380446271223697</v>
      </c>
      <c r="CJ321" s="5">
        <v>0.49091167438347399</v>
      </c>
      <c r="CK321" s="5">
        <v>0.48569438282154997</v>
      </c>
      <c r="CL321" s="5">
        <v>-0.30568105659439498</v>
      </c>
      <c r="CM321" s="5">
        <v>0.56216543958739595</v>
      </c>
      <c r="CN321" s="5">
        <v>2.0402459953742675</v>
      </c>
      <c r="CO321" s="5">
        <v>0.46883059222416762</v>
      </c>
      <c r="CP321" s="5">
        <v>7.2490556853530008E-2</v>
      </c>
      <c r="CQ321" s="5">
        <v>0.95736354558689318</v>
      </c>
      <c r="CR321" s="5">
        <f t="shared" si="554"/>
        <v>5.3916274687085375E-2</v>
      </c>
      <c r="CS321" s="5">
        <f t="shared" si="555"/>
        <v>-0.24973770047566501</v>
      </c>
      <c r="CT321" s="5">
        <f t="shared" si="642"/>
        <v>167.81730028943917</v>
      </c>
      <c r="CU321" s="5" t="str">
        <f t="shared" si="556"/>
        <v>Upset</v>
      </c>
      <c r="CV321" s="3">
        <v>0.59006570518204704</v>
      </c>
      <c r="CW321" s="3">
        <v>0.161483722624957</v>
      </c>
      <c r="CX321" s="3">
        <v>-1.35120446006981E-2</v>
      </c>
      <c r="CY321" s="3">
        <v>0.353601821042757</v>
      </c>
      <c r="CZ321" s="3">
        <v>0.57866785128740095</v>
      </c>
      <c r="DA321" s="3">
        <v>-0.37999778493174302</v>
      </c>
      <c r="DB321" s="3">
        <v>-1.1561270339080335E-2</v>
      </c>
      <c r="DC321" s="3">
        <v>-1.618210825014605</v>
      </c>
      <c r="DD321" s="3">
        <v>0.42858198255709001</v>
      </c>
      <c r="DE321" s="3">
        <v>0.45251817626211149</v>
      </c>
      <c r="DF321" s="3">
        <f t="shared" si="557"/>
        <v>0.74782511669011398</v>
      </c>
      <c r="DG321" s="3">
        <f t="shared" si="558"/>
        <v>-0.44708153084153779</v>
      </c>
      <c r="DH321" s="3">
        <f t="shared" si="643"/>
        <v>120.87277014353225</v>
      </c>
      <c r="DI321" s="3" t="str">
        <f t="shared" si="559"/>
        <v>stressed</v>
      </c>
      <c r="DJ321" s="7">
        <v>0.24639003658179301</v>
      </c>
      <c r="DK321" s="7">
        <v>0.485673759146654</v>
      </c>
      <c r="DL321" s="7">
        <v>0.110463764434292</v>
      </c>
      <c r="DM321" s="7">
        <v>3.74110103771393E-2</v>
      </c>
      <c r="DN321" s="7">
        <v>0.87380051807062897</v>
      </c>
      <c r="DO321" s="7">
        <v>1.21407808616692</v>
      </c>
      <c r="DP321" s="7">
        <v>9.8611583516312731E-2</v>
      </c>
      <c r="DQ321" s="7">
        <v>2.2009689520435635E-2</v>
      </c>
      <c r="DR321" s="7">
        <v>-0.239283722564861</v>
      </c>
      <c r="DS321" s="7">
        <v>0.20199711510700663</v>
      </c>
      <c r="DT321" s="7">
        <f t="shared" si="560"/>
        <v>-0.60246722183595924</v>
      </c>
      <c r="DU321" s="7">
        <f t="shared" si="561"/>
        <v>0.1735269900701466</v>
      </c>
      <c r="DV321" s="7">
        <f t="shared" si="644"/>
        <v>-73.932156610703672</v>
      </c>
      <c r="DW321" s="7" t="str">
        <f t="shared" si="562"/>
        <v>Calm</v>
      </c>
      <c r="DX321" s="9">
        <v>0.38013855069054803</v>
      </c>
      <c r="DY321" s="9">
        <v>0.304971883468314</v>
      </c>
      <c r="DZ321" s="9">
        <v>-9.7306335270402694E-2</v>
      </c>
      <c r="EA321" s="9">
        <v>-8.5428667162508201E-2</v>
      </c>
      <c r="EB321" s="9">
        <v>0.47176283489057103</v>
      </c>
      <c r="EC321" s="9">
        <v>0.18400930022609499</v>
      </c>
      <c r="ED321" s="9">
        <v>-0.11422253434184264</v>
      </c>
      <c r="EE321" s="9">
        <v>-0.17470747343909501</v>
      </c>
      <c r="EF321" s="9">
        <v>7.5166667222234029E-2</v>
      </c>
      <c r="EG321" s="9">
        <v>-0.26672342635864554</v>
      </c>
      <c r="EH321" s="9">
        <f t="shared" si="563"/>
        <v>9.9353892337910032E-2</v>
      </c>
      <c r="EI321" s="9">
        <f t="shared" si="564"/>
        <v>-4.8889946431605269E-2</v>
      </c>
      <c r="EJ321" s="9">
        <f t="shared" si="645"/>
        <v>116.2008220234643</v>
      </c>
      <c r="EK321" s="9" t="str">
        <f t="shared" si="565"/>
        <v>nervous</v>
      </c>
      <c r="EL321" s="1">
        <v>0.42723070845081701</v>
      </c>
      <c r="EM321" s="1">
        <v>-7.6913182669166996E-2</v>
      </c>
      <c r="EN321" s="1">
        <v>0.121777396824354</v>
      </c>
      <c r="EO321" s="1">
        <v>4.4811725411913701E-2</v>
      </c>
      <c r="EP321" s="1">
        <v>-0.15382821516878201</v>
      </c>
      <c r="EQ321" s="1">
        <v>-0.209883752084848</v>
      </c>
      <c r="ER321" s="1">
        <v>0.44541436093902603</v>
      </c>
      <c r="ES321" s="1">
        <v>-0.15624896915425054</v>
      </c>
      <c r="ET321" s="1">
        <v>0.50414389111998403</v>
      </c>
      <c r="EU321" s="1">
        <v>0.47553750519493371</v>
      </c>
      <c r="EV321" s="1">
        <f t="shared" si="566"/>
        <v>0.43369287635471632</v>
      </c>
      <c r="EW321" s="1">
        <f t="shared" si="567"/>
        <v>-0.54036629716714368</v>
      </c>
      <c r="EX321" s="1">
        <f t="shared" si="646"/>
        <v>141.24980189290488</v>
      </c>
      <c r="EY321" s="1" t="str">
        <f t="shared" si="568"/>
        <v>stressed</v>
      </c>
      <c r="EZ321" s="3">
        <v>0.62354304999053001</v>
      </c>
      <c r="FA321" s="3">
        <v>0.75420190687718003</v>
      </c>
      <c r="FB321" s="3">
        <v>6.2498533020044003E-2</v>
      </c>
      <c r="FC321" s="3">
        <v>0.195196236044159</v>
      </c>
      <c r="FD321" s="3">
        <v>0.30253830464895398</v>
      </c>
      <c r="FE321" s="3">
        <v>0.94898433852881003</v>
      </c>
      <c r="FF321" s="3">
        <v>6.7487087076031432E-2</v>
      </c>
      <c r="FG321" s="3">
        <v>0.11460651268800606</v>
      </c>
      <c r="FH321" s="3">
        <v>-0.13065885688665002</v>
      </c>
      <c r="FI321" s="3">
        <v>0.18704098155443052</v>
      </c>
      <c r="FJ321" s="3">
        <f t="shared" si="569"/>
        <v>-0.24985270123357184</v>
      </c>
      <c r="FK321" s="3">
        <f t="shared" si="570"/>
        <v>-0.14424409414247419</v>
      </c>
      <c r="FL321" s="3">
        <f t="shared" si="647"/>
        <v>-119.99855008463477</v>
      </c>
      <c r="FM321" s="3" t="str">
        <f t="shared" si="571"/>
        <v>Bored</v>
      </c>
      <c r="FN321" s="7">
        <v>0.255319308688846</v>
      </c>
      <c r="FO321" s="7">
        <v>0.13527126869605599</v>
      </c>
      <c r="FP321" s="7">
        <v>-7.10451293750542E-3</v>
      </c>
      <c r="FQ321" s="7">
        <v>-8.7240489882199998E-2</v>
      </c>
      <c r="FR321" s="7">
        <v>-0.33196074553716998</v>
      </c>
      <c r="FS321" s="7">
        <v>0.25047509715357902</v>
      </c>
      <c r="FT321" s="7">
        <v>9.2698065559046E-2</v>
      </c>
      <c r="FU321" s="7">
        <v>-0.22616023793262793</v>
      </c>
      <c r="FV321" s="7">
        <v>0.12004803999279001</v>
      </c>
      <c r="FW321" s="7">
        <v>-0.24154449257677421</v>
      </c>
      <c r="FX321" s="7">
        <f t="shared" si="572"/>
        <v>0.20945477670785739</v>
      </c>
      <c r="FY321" s="7">
        <f t="shared" si="573"/>
        <v>-1.4278805344578593E-3</v>
      </c>
      <c r="FZ321" s="7">
        <f t="shared" si="648"/>
        <v>90.390586752161241</v>
      </c>
      <c r="GA321" s="7" t="str">
        <f t="shared" si="574"/>
        <v>nervous</v>
      </c>
      <c r="GB321" s="5">
        <v>0.42642212701181798</v>
      </c>
      <c r="GC321" s="5">
        <v>0.60147340612075895</v>
      </c>
      <c r="GD321" s="5">
        <v>0.44730396708096598</v>
      </c>
      <c r="GE321" s="5">
        <v>0.32468659341213602</v>
      </c>
      <c r="GF321" s="5">
        <v>0.39389473562211103</v>
      </c>
      <c r="GG321" s="5">
        <v>0.92443302990198295</v>
      </c>
      <c r="GH321" s="5">
        <v>0.54528193611031239</v>
      </c>
      <c r="GI321" s="5">
        <v>0.21278276685065173</v>
      </c>
      <c r="GJ321" s="5">
        <v>-0.17505127910894097</v>
      </c>
      <c r="GK321" s="5">
        <v>0.75103990202235016</v>
      </c>
      <c r="GL321" s="5">
        <f t="shared" si="575"/>
        <v>-0.10946054345755452</v>
      </c>
      <c r="GM321" s="5">
        <f t="shared" si="576"/>
        <v>-0.52468037591066152</v>
      </c>
      <c r="GN321" s="5">
        <f t="shared" si="649"/>
        <v>-168.21579005485617</v>
      </c>
      <c r="GO321" s="5" t="str">
        <f t="shared" si="577"/>
        <v>Sad</v>
      </c>
      <c r="GP321" s="6">
        <v>0.44999653499089798</v>
      </c>
      <c r="GQ321" s="6">
        <v>0.15831638938590401</v>
      </c>
      <c r="GR321" s="6">
        <v>0.36436339402150097</v>
      </c>
      <c r="GS321" s="6">
        <v>0.44651626510938702</v>
      </c>
      <c r="GT321" s="6">
        <v>0.47149126081271397</v>
      </c>
      <c r="GU321" s="6">
        <v>0.15808673171970899</v>
      </c>
      <c r="GV321" s="6">
        <v>0.39540772615848546</v>
      </c>
      <c r="GW321" s="6">
        <v>1.4112258550077428</v>
      </c>
      <c r="GX321" s="6">
        <v>0.291680145604994</v>
      </c>
      <c r="GY321" s="6">
        <v>1.3329975850202582</v>
      </c>
      <c r="GZ321" s="6">
        <f t="shared" si="578"/>
        <v>0.38167778080074166</v>
      </c>
      <c r="HA321" s="6">
        <f t="shared" si="579"/>
        <v>0.41679434405708715</v>
      </c>
      <c r="HB321" s="6">
        <f t="shared" si="650"/>
        <v>42.481771656490189</v>
      </c>
      <c r="HC321" s="6" t="str">
        <f t="shared" si="580"/>
        <v>excited</v>
      </c>
      <c r="HD321" s="3">
        <v>0.43538407899795301</v>
      </c>
      <c r="HE321" s="3">
        <v>0.52443752145882205</v>
      </c>
      <c r="HF321" s="3">
        <v>-6.8688110028004207E-2</v>
      </c>
      <c r="HG321" s="3">
        <v>0.21863740677429999</v>
      </c>
      <c r="HH321" s="3">
        <v>0.179043384755113</v>
      </c>
      <c r="HI321" s="3">
        <v>0.580518235098058</v>
      </c>
      <c r="HJ321" s="3">
        <v>-0.11179205696379722</v>
      </c>
      <c r="HK321" s="3">
        <v>0.1978698291555035</v>
      </c>
      <c r="HL321" s="3">
        <v>-8.9053442460869048E-2</v>
      </c>
      <c r="HM321" s="3">
        <v>0.15622621607487844</v>
      </c>
      <c r="HN321" s="3">
        <f t="shared" si="581"/>
        <v>6.1787139741933839E-2</v>
      </c>
      <c r="HO321" s="3">
        <f t="shared" si="582"/>
        <v>-0.81327162222270166</v>
      </c>
      <c r="HP321" s="3">
        <f t="shared" si="651"/>
        <v>175.65538189420326</v>
      </c>
      <c r="HQ321" s="3" t="str">
        <f t="shared" si="583"/>
        <v>Upset</v>
      </c>
      <c r="HR321" s="5">
        <v>0.87073279269447901</v>
      </c>
      <c r="HS321" s="5">
        <v>1.20112627978912</v>
      </c>
      <c r="HT321" s="5">
        <v>0.63088619829529902</v>
      </c>
      <c r="HU321" s="5">
        <v>1.09530784468714</v>
      </c>
      <c r="HV321" s="5">
        <v>1.0965551103624001</v>
      </c>
      <c r="HW321" s="5">
        <v>1.2507961144014901</v>
      </c>
      <c r="HX321" s="5">
        <v>0.3206882924024459</v>
      </c>
      <c r="HY321" s="5">
        <v>0.44671391202359234</v>
      </c>
      <c r="HZ321" s="5">
        <v>-0.330393487094641</v>
      </c>
      <c r="IA321" s="5">
        <v>0.83316190078179342</v>
      </c>
      <c r="IB321" s="5">
        <f t="shared" si="584"/>
        <v>-0.39080986874254786</v>
      </c>
      <c r="IC321" s="5">
        <f t="shared" si="585"/>
        <v>0.25974644555021698</v>
      </c>
      <c r="ID321" s="5">
        <f t="shared" si="652"/>
        <v>-56.390543040750856</v>
      </c>
      <c r="IE321" s="5" t="str">
        <f t="shared" si="586"/>
        <v>Relased</v>
      </c>
      <c r="IF321" s="6">
        <v>0.66606829761826303</v>
      </c>
      <c r="IG321" s="6">
        <v>0.307556253650761</v>
      </c>
      <c r="IH321" s="6">
        <v>0.106694142084117</v>
      </c>
      <c r="II321" s="6">
        <v>0.13882693340472299</v>
      </c>
      <c r="IJ321" s="6">
        <v>-6.1445776494371499E-3</v>
      </c>
      <c r="IK321" s="6">
        <v>-1.0468535288081501E-2</v>
      </c>
      <c r="IL321" s="6">
        <v>0.16167647692548029</v>
      </c>
      <c r="IM321" s="6">
        <v>0.46729273821829787</v>
      </c>
      <c r="IN321" s="6">
        <v>0.35851204396750203</v>
      </c>
      <c r="IO321" s="6">
        <v>0.25217223124542965</v>
      </c>
      <c r="IP321" s="6">
        <f t="shared" si="587"/>
        <v>0.34204496691085851</v>
      </c>
      <c r="IQ321" s="6">
        <f t="shared" si="588"/>
        <v>-0.3351273346135667</v>
      </c>
      <c r="IR321" s="6">
        <f t="shared" si="653"/>
        <v>134.41471712937786</v>
      </c>
      <c r="IS321" s="6" t="str">
        <f t="shared" si="589"/>
        <v>stressed</v>
      </c>
      <c r="IT321" s="5">
        <v>0.20097569105222701</v>
      </c>
      <c r="IU321" s="5">
        <v>0.71991373609396903</v>
      </c>
      <c r="IV321" s="5">
        <v>0.58778878727214201</v>
      </c>
      <c r="IW321" s="5">
        <v>0.94625483569300295</v>
      </c>
      <c r="IX321" s="5">
        <v>0.21909040422068099</v>
      </c>
      <c r="IY321" s="5">
        <v>0.447140846806169</v>
      </c>
      <c r="IZ321" s="5">
        <v>1.3992769087690073</v>
      </c>
      <c r="JA321" s="5">
        <v>0.81080598076360211</v>
      </c>
      <c r="JB321" s="5">
        <v>-0.51893804504174201</v>
      </c>
      <c r="JC321" s="5">
        <v>1.6658282501071731</v>
      </c>
      <c r="JD321" s="5">
        <f t="shared" si="590"/>
        <v>-0.40611670163266378</v>
      </c>
      <c r="JE321" s="5">
        <f t="shared" si="591"/>
        <v>-0.12009769165665285</v>
      </c>
      <c r="JF321" s="5">
        <f t="shared" si="654"/>
        <v>-106.47411379636462</v>
      </c>
      <c r="JG321" s="5" t="str">
        <f t="shared" si="592"/>
        <v>Bored</v>
      </c>
      <c r="JH321" s="6">
        <v>0.88012657976779496</v>
      </c>
      <c r="JI321" s="6">
        <v>0.83566915469106096</v>
      </c>
      <c r="JJ321" s="6">
        <v>-0.171153762246125</v>
      </c>
      <c r="JK321" s="6">
        <v>3.0787124589585099E-2</v>
      </c>
      <c r="JL321" s="6">
        <v>1.11319836357889</v>
      </c>
      <c r="JM321" s="6">
        <v>1.20065981881637</v>
      </c>
      <c r="JN321" s="6">
        <v>-8.586345282910425E-2</v>
      </c>
      <c r="JO321" s="6">
        <v>1.511893460738639E-2</v>
      </c>
      <c r="JP321" s="6">
        <v>4.4457425076734003E-2</v>
      </c>
      <c r="JQ321" s="6">
        <v>-8.1808478035883495E-2</v>
      </c>
      <c r="JR321" s="6">
        <f t="shared" si="593"/>
        <v>-5.8453827468220143E-2</v>
      </c>
      <c r="JS321" s="6">
        <f t="shared" si="594"/>
        <v>0.2656056057340781</v>
      </c>
      <c r="JT321" s="6">
        <f t="shared" si="655"/>
        <v>-12.411655897368593</v>
      </c>
      <c r="JU321" s="6" t="str">
        <f t="shared" si="595"/>
        <v>Contented</v>
      </c>
      <c r="JV321" s="3">
        <v>0.68928170083765805</v>
      </c>
      <c r="JW321" s="3">
        <v>0.96145323056610099</v>
      </c>
      <c r="JX321" s="3">
        <v>-0.136461255090814</v>
      </c>
      <c r="JY321" s="3">
        <v>0.19560619001578999</v>
      </c>
      <c r="JZ321" s="3">
        <v>0.60845426349995602</v>
      </c>
      <c r="KA321" s="3">
        <v>0.51246502297514995</v>
      </c>
      <c r="KB321" s="3">
        <v>-0.10515332767283372</v>
      </c>
      <c r="KC321" s="3">
        <v>0.13271169520142964</v>
      </c>
      <c r="KD321" s="3">
        <v>-0.27217152972844294</v>
      </c>
      <c r="KE321" s="3">
        <v>3.5829456201475103E-2</v>
      </c>
      <c r="KF321" s="3">
        <f t="shared" si="596"/>
        <v>-0.16659287863462047</v>
      </c>
      <c r="KG321" s="3">
        <f t="shared" si="597"/>
        <v>-0.12028157992597988</v>
      </c>
      <c r="KH321" s="3">
        <f t="shared" si="656"/>
        <v>-125.82962831701659</v>
      </c>
      <c r="KI321" s="3" t="str">
        <f t="shared" si="598"/>
        <v>Depressed</v>
      </c>
      <c r="KJ321" s="7">
        <v>0.66563481657204504</v>
      </c>
      <c r="KK321" s="7">
        <v>8.5424582877775102E-2</v>
      </c>
      <c r="KL321" s="7">
        <v>9.9908330401307199E-2</v>
      </c>
      <c r="KM321" s="7">
        <v>3.3425917907973002E-2</v>
      </c>
      <c r="KN321" s="7">
        <v>0.49871640800174599</v>
      </c>
      <c r="KO321" s="7">
        <v>0.162373168484613</v>
      </c>
      <c r="KP321" s="7">
        <v>8.5806007923320979E-2</v>
      </c>
      <c r="KQ321" s="7">
        <v>0.13489193394289431</v>
      </c>
      <c r="KR321" s="7">
        <v>0.58021023369426994</v>
      </c>
      <c r="KS321" s="7">
        <v>0.17752823332875223</v>
      </c>
      <c r="KT321" s="7">
        <f t="shared" si="599"/>
        <v>0.59028928707815354</v>
      </c>
      <c r="KU321" s="7">
        <f t="shared" si="600"/>
        <v>8.3356695702778483E-2</v>
      </c>
      <c r="KV321" s="7">
        <f t="shared" si="657"/>
        <v>81.962220601693957</v>
      </c>
      <c r="KW321" s="7" t="str">
        <f t="shared" si="601"/>
        <v>alert</v>
      </c>
      <c r="LL321" s="5">
        <v>0.41074977726876299</v>
      </c>
      <c r="LM321" s="5">
        <v>0.21329411814077001</v>
      </c>
      <c r="LN321" s="5">
        <v>-7.8256107928299498E-2</v>
      </c>
      <c r="LO321" s="5">
        <v>3.3420299848127298E-2</v>
      </c>
      <c r="LP321" s="5">
        <v>0.36630520909606801</v>
      </c>
      <c r="LQ321" s="5">
        <v>6.2487420333188597E-2</v>
      </c>
      <c r="LR321" s="5">
        <v>-0.10070858472241742</v>
      </c>
      <c r="LS321" s="5">
        <v>0.12118396333945718</v>
      </c>
      <c r="LT321" s="5">
        <v>0.19745565912799298</v>
      </c>
      <c r="LU321" s="5">
        <v>-7.1847202432368001E-2</v>
      </c>
      <c r="LV321" s="5">
        <f t="shared" si="602"/>
        <v>0.23780993944322426</v>
      </c>
      <c r="LW321" s="5">
        <f t="shared" si="603"/>
        <v>2.131590310016529E-3</v>
      </c>
      <c r="LX321" s="5">
        <f t="shared" si="658"/>
        <v>89.486447630956462</v>
      </c>
      <c r="LY321" s="5" t="str">
        <f t="shared" si="604"/>
        <v>alert</v>
      </c>
      <c r="LZ321" s="6">
        <v>0.62256307499232999</v>
      </c>
      <c r="MA321" s="6">
        <v>0.83208028683027102</v>
      </c>
      <c r="MB321" s="6">
        <v>0.33949056565302199</v>
      </c>
      <c r="MC321" s="6">
        <v>0.36961111551367598</v>
      </c>
      <c r="MD321" s="6">
        <v>0.37891741967545001</v>
      </c>
      <c r="ME321" s="6">
        <v>0.50045554724111696</v>
      </c>
      <c r="MF321" s="6">
        <v>0.33898869469808379</v>
      </c>
      <c r="MG321" s="6">
        <v>0.27737424094958696</v>
      </c>
      <c r="MH321" s="6">
        <v>-0.20951721183794103</v>
      </c>
      <c r="MI321" s="6">
        <v>0.48747459327640708</v>
      </c>
      <c r="MJ321" s="6">
        <f t="shared" si="605"/>
        <v>1.1607000008500012E-3</v>
      </c>
      <c r="MK321" s="6">
        <f t="shared" si="606"/>
        <v>0.17083164779141935</v>
      </c>
      <c r="ML321" s="6">
        <f t="shared" si="659"/>
        <v>0.38928494144100928</v>
      </c>
      <c r="MM321" s="6" t="str">
        <f t="shared" si="607"/>
        <v>happy</v>
      </c>
      <c r="MN321" s="3">
        <v>0.19573936922009499</v>
      </c>
      <c r="MO321" s="3">
        <v>0.29286923014898503</v>
      </c>
      <c r="MP321" s="3">
        <v>-0.21638868134412201</v>
      </c>
      <c r="MQ321" s="3">
        <v>6.5446301559445405E-2</v>
      </c>
      <c r="MR321" s="3">
        <v>0.19909295988879999</v>
      </c>
      <c r="MS321" s="3">
        <v>-0.16184939242542401</v>
      </c>
      <c r="MT321" s="3">
        <v>-0.54805208538139205</v>
      </c>
      <c r="MU321" s="3">
        <v>0.49951444526691197</v>
      </c>
      <c r="MV321" s="3">
        <v>-9.7129860928890033E-2</v>
      </c>
      <c r="MW321" s="3">
        <v>-0.30892288833962855</v>
      </c>
      <c r="MX321" s="3">
        <f t="shared" si="608"/>
        <v>-0.40166515501137701</v>
      </c>
      <c r="MY321" s="3">
        <f t="shared" si="609"/>
        <v>-9.7474523685121883E-2</v>
      </c>
      <c r="MZ321" s="3">
        <f t="shared" si="660"/>
        <v>-103.64062215910026</v>
      </c>
      <c r="NA321" s="3" t="str">
        <f t="shared" si="610"/>
        <v>Bored</v>
      </c>
      <c r="NB321" s="7">
        <v>0.42999473627349999</v>
      </c>
      <c r="NC321" s="7">
        <v>0.53037042872995499</v>
      </c>
      <c r="ND321" s="7">
        <v>0.217952575768915</v>
      </c>
      <c r="NE321" s="7">
        <v>0.26059861679456398</v>
      </c>
      <c r="NF321" s="7">
        <v>0.26300604318436999</v>
      </c>
      <c r="NG321" s="7">
        <v>0.32868331636105502</v>
      </c>
      <c r="NH321" s="7">
        <v>0.31450552759755607</v>
      </c>
      <c r="NI321" s="7">
        <v>0.30335542832300388</v>
      </c>
      <c r="NJ321" s="7">
        <v>-0.100375692456455</v>
      </c>
      <c r="NK321" s="7">
        <v>0.498301281639841</v>
      </c>
      <c r="NL321" s="7">
        <f t="shared" si="611"/>
        <v>-0.35019715114835903</v>
      </c>
      <c r="NM321" s="7">
        <f t="shared" si="612"/>
        <v>0.16387453862200108</v>
      </c>
      <c r="NN321" s="7">
        <f t="shared" si="661"/>
        <v>-64.922785385649931</v>
      </c>
      <c r="NO321" s="7" t="str">
        <f t="shared" si="613"/>
        <v>Calm</v>
      </c>
      <c r="NP321" s="5">
        <v>0.37897948890447702</v>
      </c>
      <c r="NQ321" s="5">
        <v>0.493494880359997</v>
      </c>
      <c r="NR321" s="5">
        <v>1.2154895919755799</v>
      </c>
      <c r="NS321" s="5">
        <v>0.72532178062004804</v>
      </c>
      <c r="NT321" s="5">
        <v>0.466340234321035</v>
      </c>
      <c r="NU321" s="5">
        <v>0.44762251233855599</v>
      </c>
      <c r="NV321" s="5">
        <v>1.4379051601181101</v>
      </c>
      <c r="NW321" s="5">
        <v>0.77070276912029601</v>
      </c>
      <c r="NX321" s="5">
        <v>-0.11451539145552</v>
      </c>
      <c r="NY321" s="5">
        <v>2.2244909890382201</v>
      </c>
      <c r="NZ321" s="5">
        <f t="shared" si="614"/>
        <v>-0.9392942657585952</v>
      </c>
      <c r="OA321" s="5">
        <f t="shared" si="615"/>
        <v>0.24311137660460003</v>
      </c>
      <c r="OB321" s="5">
        <f t="shared" si="662"/>
        <v>-75.48894509709352</v>
      </c>
      <c r="OC321" s="5" t="str">
        <f t="shared" si="616"/>
        <v>Calm</v>
      </c>
      <c r="OD321" s="1">
        <v>0.51426024040458695</v>
      </c>
      <c r="OE321" s="1">
        <v>0.82549900985654301</v>
      </c>
      <c r="OF321" s="1">
        <v>0.85515729134140495</v>
      </c>
      <c r="OG321" s="1">
        <v>0.52228225857724997</v>
      </c>
      <c r="OH321" s="1">
        <v>-0.27676503263087898</v>
      </c>
      <c r="OI321" s="1">
        <v>0.73578937201802896</v>
      </c>
      <c r="OJ321" s="1">
        <v>3.6007349342232731</v>
      </c>
      <c r="OK321" s="1">
        <v>0.33452004424074949</v>
      </c>
      <c r="OL321" s="1">
        <v>-0.31123876945195605</v>
      </c>
      <c r="OM321" s="1">
        <v>1.0281246796020858</v>
      </c>
      <c r="ON321" s="1">
        <f t="shared" si="617"/>
        <v>-0.54206294369399988</v>
      </c>
      <c r="OO321" s="1">
        <f t="shared" si="618"/>
        <v>0.24032286642504053</v>
      </c>
      <c r="OP321" s="1">
        <f t="shared" si="663"/>
        <v>-66.089961244800008</v>
      </c>
      <c r="OQ321" s="1" t="str">
        <f t="shared" si="619"/>
        <v>Calm</v>
      </c>
      <c r="OR321" s="3">
        <v>0.27231058955642301</v>
      </c>
      <c r="OS321" s="3">
        <v>0.27542820709819699</v>
      </c>
      <c r="OT321" s="3">
        <v>9.836529283447E-2</v>
      </c>
      <c r="OU321" s="3">
        <v>3.0555428145421601E-2</v>
      </c>
      <c r="OV321" s="3">
        <v>0.52558446566988803</v>
      </c>
      <c r="OW321" s="3">
        <v>-7.6180975764966505E-2</v>
      </c>
      <c r="OX321" s="3">
        <v>0.12328099063926413</v>
      </c>
      <c r="OY321" s="3">
        <v>0.15335434244664239</v>
      </c>
      <c r="OZ321" s="3">
        <v>-3.117617541773976E-3</v>
      </c>
      <c r="PA321" s="3">
        <v>0.23536897836576534</v>
      </c>
      <c r="PB321" s="3">
        <f t="shared" si="620"/>
        <v>-0.17468534684598591</v>
      </c>
      <c r="PC321" s="3">
        <f t="shared" si="621"/>
        <v>0.35112114619899404</v>
      </c>
      <c r="PD321" s="3">
        <f t="shared" si="664"/>
        <v>-26.450682096670256</v>
      </c>
      <c r="PE321" s="3" t="str">
        <f t="shared" si="622"/>
        <v>Contented</v>
      </c>
      <c r="PF321" s="1">
        <v>0.50019706352440396</v>
      </c>
      <c r="PG321" s="1">
        <v>0.443444358943336</v>
      </c>
      <c r="PH321" s="1">
        <v>0.80432557194457099</v>
      </c>
      <c r="PI321" s="1">
        <v>0.95474732855616096</v>
      </c>
      <c r="PJ321" s="1">
        <v>0.48059902120158199</v>
      </c>
      <c r="PK321" s="1">
        <v>0.38316082655246603</v>
      </c>
      <c r="PL321" s="1">
        <v>0.82007420754466287</v>
      </c>
      <c r="PM321" s="1">
        <v>1.1550221862974384</v>
      </c>
      <c r="PN321" s="1">
        <v>5.6752704581067959E-2</v>
      </c>
      <c r="PO321" s="1">
        <v>1.864132771853674</v>
      </c>
      <c r="PP321" s="1">
        <f t="shared" si="623"/>
        <v>0.19971977357481308</v>
      </c>
      <c r="PQ321" s="1">
        <f t="shared" si="624"/>
        <v>0.16368549646245012</v>
      </c>
      <c r="PR321" s="1">
        <f t="shared" si="665"/>
        <v>50.662782766011276</v>
      </c>
      <c r="PS321" s="1" t="str">
        <f t="shared" si="625"/>
        <v>excited</v>
      </c>
      <c r="PT321" s="5">
        <v>1.05117786381524</v>
      </c>
      <c r="PU321" s="5">
        <v>1.02627129892033</v>
      </c>
      <c r="PV321" s="5">
        <v>0.24446825465779301</v>
      </c>
      <c r="PW321" s="5">
        <v>0.17315904419911801</v>
      </c>
      <c r="PX321" s="5">
        <v>0.59007298196074498</v>
      </c>
      <c r="PY321" s="5">
        <v>0.75887816908789396</v>
      </c>
      <c r="PZ321" s="5">
        <v>0.14895240132668944</v>
      </c>
      <c r="QA321" s="5">
        <v>9.699974556882332E-2</v>
      </c>
      <c r="QB321" s="5">
        <v>2.4906564894910055E-2</v>
      </c>
      <c r="QC321" s="5">
        <v>0.20102888982707159</v>
      </c>
      <c r="QD321" s="5">
        <f t="shared" si="626"/>
        <v>-0.16800709529499736</v>
      </c>
      <c r="QE321" s="5">
        <f t="shared" si="627"/>
        <v>-4.5952386524174438E-2</v>
      </c>
      <c r="QF321" s="5">
        <f t="shared" si="666"/>
        <v>-105.29709559589359</v>
      </c>
      <c r="QG321" s="5" t="str">
        <f t="shared" si="628"/>
        <v>Bored</v>
      </c>
      <c r="QH321" s="3">
        <v>0.868886283105057</v>
      </c>
      <c r="QI321" s="3">
        <v>0.94210083212074502</v>
      </c>
      <c r="QJ321" s="3">
        <v>0.39005611827145897</v>
      </c>
      <c r="QK321" s="3">
        <v>0.72398261201720104</v>
      </c>
      <c r="QL321" s="3">
        <v>1.0145332369476801</v>
      </c>
      <c r="QM321" s="3">
        <v>0.51552272484088602</v>
      </c>
      <c r="QN321" s="3">
        <v>0.20709996584326423</v>
      </c>
      <c r="QO321" s="3">
        <v>0.49668695909821831</v>
      </c>
      <c r="QP321" s="3">
        <v>-7.3214549015688024E-2</v>
      </c>
      <c r="QQ321" s="3">
        <v>0.6151555253609613</v>
      </c>
      <c r="QR321" s="3">
        <f t="shared" si="629"/>
        <v>0.10449154498505564</v>
      </c>
      <c r="QS321" s="3">
        <f t="shared" si="630"/>
        <v>-0.3163739249071249</v>
      </c>
      <c r="QT321" s="3">
        <f t="shared" si="667"/>
        <v>161.72271495698419</v>
      </c>
      <c r="QU321" s="3" t="str">
        <f t="shared" si="631"/>
        <v>Upset</v>
      </c>
      <c r="QV321" s="5">
        <v>0.60932436367874598</v>
      </c>
      <c r="QW321" s="5">
        <v>0.51433290632558704</v>
      </c>
      <c r="QX321" s="5">
        <v>0.25614530617548398</v>
      </c>
      <c r="QY321" s="5">
        <v>8.2373147482123196E-2</v>
      </c>
      <c r="QZ321" s="5">
        <v>0.45530643590799103</v>
      </c>
      <c r="RA321" s="5">
        <v>0.50089354015145304</v>
      </c>
      <c r="RB321" s="5">
        <v>0.24059543108739026</v>
      </c>
      <c r="RC321" s="5">
        <v>8.1137708506282616E-2</v>
      </c>
      <c r="RD321" s="5">
        <v>9.4991457353158948E-2</v>
      </c>
      <c r="RE321" s="5">
        <v>0.30126486313420264</v>
      </c>
      <c r="RF321" s="5">
        <f t="shared" si="632"/>
        <v>5.3569438459406316E-2</v>
      </c>
      <c r="RG321" s="5">
        <f t="shared" si="633"/>
        <v>-3.336491686944143E-2</v>
      </c>
      <c r="RH321" s="5">
        <f t="shared" si="668"/>
        <v>121.91609190101403</v>
      </c>
      <c r="RI321" s="5" t="str">
        <f t="shared" si="634"/>
        <v>stressed</v>
      </c>
    </row>
    <row r="322" spans="1:477" x14ac:dyDescent="0.3">
      <c r="A322" s="1">
        <v>0.199637405845318</v>
      </c>
      <c r="B322" s="1">
        <v>0.99431140679460905</v>
      </c>
      <c r="C322" s="1">
        <v>0.35587048996815801</v>
      </c>
      <c r="D322" s="1">
        <v>0.19888866214193199</v>
      </c>
      <c r="E322" s="1">
        <v>0.355638119140196</v>
      </c>
      <c r="F322" s="1">
        <v>1.0735308449980401</v>
      </c>
      <c r="G322" s="1">
        <v>0.64088992573090975</v>
      </c>
      <c r="H322" s="1">
        <v>9.6181738219882046E-2</v>
      </c>
      <c r="I322" s="1">
        <v>-0.79467400094929108</v>
      </c>
      <c r="J322" s="1">
        <v>0.46464232489453888</v>
      </c>
      <c r="K322" s="18">
        <f t="shared" ref="K322:K385" si="669">2*((I322-$A$514)/($A$515-$A$514))-1</f>
        <v>-0.67128026290832432</v>
      </c>
      <c r="L322" s="19">
        <f t="shared" ref="L322:L385" si="670">2*((J322-$B$514)/($B$515-$B$514))-1</f>
        <v>-0.46985222801520132</v>
      </c>
      <c r="M322" s="19">
        <f t="shared" si="635"/>
        <v>-124.98950214934203</v>
      </c>
      <c r="N322" s="19" t="str">
        <f t="shared" ref="N322:N385" si="671">IF(AND(M322&gt;=0,M322&lt;=30),"happy",IF(AND(M322&gt;30,M322&lt;=60),"excited",IF(AND(M322&gt;60,M322&lt;=90),"alert",IF(AND(M322&gt;90,M322&lt;=120),"nervous",IF(AND(M322&gt;120,M322&lt;=150),"stressed",IF(AND(M322&gt;150,M322&lt;=180),"Upset",IF(AND(M322&gt;=-180,M322&lt;-150),"Sad",IF(AND(M322&gt;=-150,M322&lt;-120),"Depressed",IF(AND(M322&gt;=-120,M322&lt;-90),"Bored",IF(AND(M322&gt;=-30,M322&lt;0),"Contented",IF(AND(M322&gt;=-60,M322&lt;-30),"Relased",IF(AND(M322&gt;=-90,M322&lt;-60),"Calm",""))))))))))))</f>
        <v>Depressed</v>
      </c>
      <c r="O322" s="19">
        <f t="shared" si="636"/>
        <v>0.66558464863514211</v>
      </c>
      <c r="P322" s="9">
        <v>0.24447580033803801</v>
      </c>
      <c r="Q322" s="9">
        <v>8.4501247599655396E-2</v>
      </c>
      <c r="R322" s="9">
        <v>7.92549475975243E-2</v>
      </c>
      <c r="S322" s="9">
        <v>9.5032225098018494E-2</v>
      </c>
      <c r="T322" s="9">
        <v>0.22343914065609799</v>
      </c>
      <c r="U322" s="9">
        <v>0.14410881181608101</v>
      </c>
      <c r="V322" s="9">
        <v>0.16937896325588273</v>
      </c>
      <c r="W322" s="9">
        <v>0.4156957280921687</v>
      </c>
      <c r="X322" s="9">
        <v>0.15997455273838262</v>
      </c>
      <c r="Y322" s="9">
        <v>0.52978520473729795</v>
      </c>
      <c r="Z322" s="9">
        <f t="shared" ref="Z322:Z385" si="672">2*((X322-$P$514)/($P$515-$P$514))-1</f>
        <v>0.35417969046924691</v>
      </c>
      <c r="AA322" s="9">
        <f t="shared" ref="AA322:AA385" si="673">2*((Y322-$Q$514)/($Q$515-$Q$514))-1</f>
        <v>3.0049615622679937E-2</v>
      </c>
      <c r="AB322" s="9">
        <f t="shared" si="637"/>
        <v>85.150476439549763</v>
      </c>
      <c r="AC322" s="9" t="str">
        <f t="shared" ref="AC322:AC385" si="674">IF(AND(AB322&gt;=0,AB322&lt;=30),"happy",IF(AND(AB322&gt;30,AB322&lt;=60),"excited",IF(AND(AB322&gt;60,AB322&lt;=90),"alert",IF(AND(AB322&gt;90,AB322&lt;=120),"nervous",IF(AND(AB322&gt;120,AB322&lt;=150),"stressed",IF(AND(AB322&gt;150,AB322&lt;=180),"Upset",IF(AND(AB322&gt;=-180,AB322&lt;-150),"Sad",IF(AND(AB322&gt;=-150,AB322&lt;-120),"Depressed",IF(AND(AB322&gt;=-120,AB322&lt;-90),"Bored",IF(AND(AB322&gt;=-30,AB322&lt;0),"Contented",IF(AND(AB322&gt;=-60,AB322&lt;-30),"Relased",IF(AND(AB322&gt;=-90,AB322&lt;-60),"Calm",""))))))))))))</f>
        <v>alert</v>
      </c>
      <c r="AD322" s="3">
        <v>0.18345954306175599</v>
      </c>
      <c r="AE322" s="3">
        <v>0.53893441331627201</v>
      </c>
      <c r="AF322" s="3">
        <v>0.15095015669810199</v>
      </c>
      <c r="AG322" s="3">
        <v>0.16024058587881801</v>
      </c>
      <c r="AH322" s="3">
        <v>0.10197987555059899</v>
      </c>
      <c r="AI322" s="3">
        <v>1.13717867010794</v>
      </c>
      <c r="AJ322" s="3">
        <v>0.5288343054786766</v>
      </c>
      <c r="AK322" s="3">
        <v>9.5602490943782162E-2</v>
      </c>
      <c r="AL322" s="3">
        <v>-0.35547487025451602</v>
      </c>
      <c r="AM322" s="3">
        <v>0.43077705707448399</v>
      </c>
      <c r="AN322" s="3">
        <f t="shared" ref="AN322:AN385" si="675">2*((AL322-$AD$514)/($AD$515-$AD$514))-1</f>
        <v>-0.27473569793295216</v>
      </c>
      <c r="AO322" s="3">
        <f t="shared" ref="AO322:AO385" si="676">2*((AM322-$AE$514)/($AE$515-$AE$514))-1</f>
        <v>0.40427765260102766</v>
      </c>
      <c r="AP322" s="3">
        <f t="shared" si="638"/>
        <v>-34.198922791726666</v>
      </c>
      <c r="AQ322" s="3" t="str">
        <f t="shared" ref="AQ322:AQ385" si="677">IF(AND(AP322&gt;=0,AP322&lt;=30),"happy",IF(AND(AP322&gt;30,AP322&lt;=60),"excited",IF(AND(AP322&gt;60,AP322&lt;=90),"alert",IF(AND(AP322&gt;90,AP322&lt;=120),"nervous",IF(AND(AP322&gt;120,AP322&lt;=150),"stressed",IF(AND(AP322&gt;150,AP322&lt;=180),"Upset",IF(AND(AP322&gt;=-180,AP322&lt;-150),"Sad",IF(AND(AP322&gt;=-150,AP322&lt;-120),"Depressed",IF(AND(AP322&gt;=-120,AP322&lt;-90),"Bored",IF(AND(AP322&gt;=-30,AP322&lt;0),"Contented",IF(AND(AP322&gt;=-60,AP322&lt;-30),"Relased",IF(AND(AP322&gt;=-90,AP322&lt;-60),"Calm",""))))))))))))</f>
        <v>Relased</v>
      </c>
      <c r="AR322" s="9">
        <v>0.43882356052617</v>
      </c>
      <c r="AS322" s="9">
        <v>0.32980164896814501</v>
      </c>
      <c r="AT322" s="9">
        <v>2.9155306933587699E-2</v>
      </c>
      <c r="AU322" s="9">
        <v>7.4324517280929203E-2</v>
      </c>
      <c r="AV322" s="9">
        <v>0.260540716191837</v>
      </c>
      <c r="AW322" s="9">
        <v>0.16560025613100099</v>
      </c>
      <c r="AX322" s="9">
        <v>4.1688298793882354E-2</v>
      </c>
      <c r="AY322" s="9">
        <v>0.15002872721301799</v>
      </c>
      <c r="AZ322" s="9">
        <v>0.10902191155802499</v>
      </c>
      <c r="BA322" s="9">
        <v>0.13462975574610303</v>
      </c>
      <c r="BB322" s="9">
        <f t="shared" ref="BB322:BB385" si="678">2*((AZ322-$AR$514)/($AR$515-$AR$514))-1</f>
        <v>0.24638986558090625</v>
      </c>
      <c r="BC322" s="9">
        <f t="shared" ref="BC322:BC385" si="679">2*((BA322-$AS$514)/($AS$515-$AS$514))-1</f>
        <v>8.1809813050200297E-2</v>
      </c>
      <c r="BD322" s="9">
        <f t="shared" si="639"/>
        <v>71.632078870135501</v>
      </c>
      <c r="BE322" s="9" t="str">
        <f t="shared" ref="BE322:BE385" si="680">IF(AND(BD322&gt;=0,BD322&lt;=30),"happy",IF(AND(BD322&gt;30,BD322&lt;=60),"excited",IF(AND(BD322&gt;60,BD322&lt;=90),"alert",IF(AND(BD322&gt;90,BD322&lt;=120),"nervous",IF(AND(BD322&gt;120,BD322&lt;=150),"stressed",IF(AND(BD322&gt;150,BD322&lt;=180),"Upset",IF(AND(BD322&gt;=-180,BD322&lt;-150),"Sad",IF(AND(BD322&gt;=-150,BD322&lt;-120),"Depressed",IF(AND(BD322&gt;=-120,BD322&lt;-90),"Bored",IF(AND(BD322&gt;=-30,BD322&lt;0),"Contented",IF(AND(BD322&gt;=-60,BD322&lt;-30),"Relased",IF(AND(BD322&gt;=-90,BD322&lt;-60),"Calm",""))))))))))))</f>
        <v>alert</v>
      </c>
      <c r="BF322" s="5">
        <v>0.14556308180792801</v>
      </c>
      <c r="BG322" s="5">
        <v>0.52047440782983201</v>
      </c>
      <c r="BH322" s="5">
        <v>3.73316402391667E-3</v>
      </c>
      <c r="BI322" s="5">
        <v>0.121143067004943</v>
      </c>
      <c r="BJ322" s="5">
        <v>1.10261859701863E-2</v>
      </c>
      <c r="BK322" s="5">
        <v>0.45106404504220998</v>
      </c>
      <c r="BL322" s="5">
        <v>2.3840484580377068E-2</v>
      </c>
      <c r="BM322" s="5">
        <v>0.12469199407066427</v>
      </c>
      <c r="BN322" s="5">
        <v>-0.37491132602190402</v>
      </c>
      <c r="BO322" s="5">
        <v>0.18749129436659268</v>
      </c>
      <c r="BP322" s="5">
        <f t="shared" ref="BP322:BP385" si="681">2*((BN322-$BF$514)/($BF$515-$BF$514))-1</f>
        <v>-0.35968665073211481</v>
      </c>
      <c r="BQ322" s="5">
        <f t="shared" ref="BQ322:BQ385" si="682">2*((BO322-$BG$514)/($BG$515-$BG$514))-1</f>
        <v>5.1241324837045799E-3</v>
      </c>
      <c r="BR322" s="5">
        <f t="shared" si="640"/>
        <v>-89.183813730025506</v>
      </c>
      <c r="BS322" s="5" t="str">
        <f t="shared" ref="BS322:BS385" si="683">IF(AND(BR322&gt;=0,BR322&lt;=30),"happy",IF(AND(BR322&gt;30,BR322&lt;=60),"excited",IF(AND(BR322&gt;60,BR322&lt;=90),"alert",IF(AND(BR322&gt;90,BR322&lt;=120),"nervous",IF(AND(BR322&gt;120,BR322&lt;=150),"stressed",IF(AND(BR322&gt;150,BR322&lt;=180),"Upset",IF(AND(BR322&gt;=-180,BR322&lt;-150),"Sad",IF(AND(BR322&gt;=-150,BR322&lt;-120),"Depressed",IF(AND(BR322&gt;=-120,BR322&lt;-90),"Bored",IF(AND(BR322&gt;=-30,BR322&lt;0),"Contented",IF(AND(BR322&gt;=-60,BR322&lt;-30),"Relased",IF(AND(BR322&gt;=-90,BR322&lt;-60),"Calm",""))))))))))))</f>
        <v>Calm</v>
      </c>
      <c r="BT322" s="6">
        <v>0.48102476517658399</v>
      </c>
      <c r="BU322" s="6">
        <v>0.51167731153346996</v>
      </c>
      <c r="BV322" s="6">
        <v>0.54050452245206304</v>
      </c>
      <c r="BW322" s="6">
        <v>0.265488523207219</v>
      </c>
      <c r="BX322" s="6">
        <v>0.60053750885461898</v>
      </c>
      <c r="BY322" s="6">
        <v>0.21542288847616001</v>
      </c>
      <c r="BZ322" s="6">
        <v>0.49974424536600426</v>
      </c>
      <c r="CA322" s="6">
        <v>0.36513333816123661</v>
      </c>
      <c r="CB322" s="6">
        <v>-3.0652546356885968E-2</v>
      </c>
      <c r="CC322" s="6">
        <v>0.81191836359449321</v>
      </c>
      <c r="CD322" s="6">
        <f t="shared" ref="CD322:CD385" si="684">2*((CB322-$BT$514)/($BT$515-$BT$514))-1</f>
        <v>-6.4504954402672565E-2</v>
      </c>
      <c r="CE322" s="6">
        <f t="shared" ref="CE322:CE385" si="685">2*((CC322-$BU$514)/($BU$515-$BU$514))-1</f>
        <v>-0.47995175298046877</v>
      </c>
      <c r="CF322" s="6">
        <f t="shared" si="641"/>
        <v>-172.34538287079661</v>
      </c>
      <c r="CG322" s="6" t="str">
        <f t="shared" ref="CG322:CG385" si="686">IF(AND(CF322&gt;=0,CF322&lt;=30),"happy",IF(AND(CF322&gt;30,CF322&lt;=60),"excited",IF(AND(CF322&gt;60,CF322&lt;=90),"alert",IF(AND(CF322&gt;90,CF322&lt;=120),"nervous",IF(AND(CF322&gt;120,CF322&lt;=150),"stressed",IF(AND(CF322&gt;150,CF322&lt;=180),"Upset",IF(AND(CF322&gt;=-180,CF322&lt;-150),"Sad",IF(AND(CF322&gt;=-150,CF322&lt;-120),"Depressed",IF(AND(CF322&gt;=-120,CF322&lt;-90),"Bored",IF(AND(CF322&gt;=-30,CF322&lt;0),"Contented",IF(AND(CF322&gt;=-60,CF322&lt;-30),"Relased",IF(AND(CF322&gt;=-90,CF322&lt;-60),"Calm",""))))))))))))</f>
        <v>Sad</v>
      </c>
      <c r="CH322" s="5">
        <v>0.41975181385070998</v>
      </c>
      <c r="CI322" s="5">
        <v>0.47380446271223697</v>
      </c>
      <c r="CJ322" s="5">
        <v>0.54357391829245605</v>
      </c>
      <c r="CK322" s="5">
        <v>0.48569438282154997</v>
      </c>
      <c r="CL322" s="5">
        <v>-0.29904741649412703</v>
      </c>
      <c r="CM322" s="5">
        <v>0.56216543958739595</v>
      </c>
      <c r="CN322" s="5">
        <v>4.503348098301994</v>
      </c>
      <c r="CO322" s="5">
        <v>0.46883059222416762</v>
      </c>
      <c r="CP322" s="5">
        <v>-5.4052648861526997E-2</v>
      </c>
      <c r="CQ322" s="5">
        <v>1.1518785420802746</v>
      </c>
      <c r="CR322" s="5">
        <f t="shared" ref="CR322:CR385" si="687">2*((CP322-$CH$514)/($CH$515-$CH$514))-1</f>
        <v>-0.20945111485386037</v>
      </c>
      <c r="CS322" s="5">
        <f t="shared" ref="CS322:CS385" si="688">2*((CQ322-$CI$514)/($CI$515-$CI$514))-1</f>
        <v>1.4224315783819774E-2</v>
      </c>
      <c r="CT322" s="5">
        <f t="shared" si="642"/>
        <v>-86.114874931410426</v>
      </c>
      <c r="CU322" s="5" t="str">
        <f t="shared" ref="CU322:CU385" si="689">IF(AND(CT322&gt;=0,CT322&lt;=30),"happy",IF(AND(CT322&gt;30,CT322&lt;=60),"excited",IF(AND(CT322&gt;60,CT322&lt;=90),"alert",IF(AND(CT322&gt;90,CT322&lt;=120),"nervous",IF(AND(CT322&gt;120,CT322&lt;=150),"stressed",IF(AND(CT322&gt;150,CT322&lt;=180),"Upset",IF(AND(CT322&gt;=-180,CT322&lt;-150),"Sad",IF(AND(CT322&gt;=-150,CT322&lt;-120),"Depressed",IF(AND(CT322&gt;=-120,CT322&lt;-90),"Bored",IF(AND(CT322&gt;=-30,CT322&lt;0),"Contented",IF(AND(CT322&gt;=-60,CT322&lt;-30),"Relased",IF(AND(CT322&gt;=-90,CT322&lt;-60),"Calm",""))))))))))))</f>
        <v>Calm</v>
      </c>
      <c r="CV322" s="3">
        <v>0.43264626938129802</v>
      </c>
      <c r="CW322" s="3">
        <v>0.43237080533655398</v>
      </c>
      <c r="CX322" s="3">
        <v>-2.2724932259092501E-2</v>
      </c>
      <c r="CY322" s="3">
        <v>0.33149052713628901</v>
      </c>
      <c r="CZ322" s="3">
        <v>0.133673188184536</v>
      </c>
      <c r="DA322" s="3">
        <v>-0.27608925537211498</v>
      </c>
      <c r="DB322" s="3">
        <v>-4.0127408577429552E-2</v>
      </c>
      <c r="DC322" s="3">
        <v>2.1211110794058405</v>
      </c>
      <c r="DD322" s="3">
        <v>2.7546404474404484E-4</v>
      </c>
      <c r="DE322" s="3">
        <v>0.35694739896077599</v>
      </c>
      <c r="DF322" s="3">
        <f t="shared" ref="DF322:DF385" si="690">2*((DD322-$CV$514)/($CV$515-$CV$514))-1</f>
        <v>0.17771587012655776</v>
      </c>
      <c r="DG322" s="3">
        <f t="shared" ref="DG322:DG385" si="691">2*((DE322-$CW$514)/($CW$515-$CW$514))-1</f>
        <v>-0.50314939507008305</v>
      </c>
      <c r="DH322" s="3">
        <f t="shared" si="643"/>
        <v>160.54642466217189</v>
      </c>
      <c r="DI322" s="3" t="str">
        <f t="shared" ref="DI322:DI385" si="692">IF(AND(DH322&gt;=0,DH322&lt;=30),"happy",IF(AND(DH322&gt;30,DH322&lt;=60),"excited",IF(AND(DH322&gt;60,DH322&lt;=90),"alert",IF(AND(DH322&gt;90,DH322&lt;=120),"nervous",IF(AND(DH322&gt;120,DH322&lt;=150),"stressed",IF(AND(DH322&gt;150,DH322&lt;=180),"Upset",IF(AND(DH322&gt;=-180,DH322&lt;-150),"Sad",IF(AND(DH322&gt;=-150,DH322&lt;-120),"Depressed",IF(AND(DH322&gt;=-120,DH322&lt;-90),"Bored",IF(AND(DH322&gt;=-30,DH322&lt;0),"Contented",IF(AND(DH322&gt;=-60,DH322&lt;-30),"Relased",IF(AND(DH322&gt;=-90,DH322&lt;-60),"Calm",""))))))))))))</f>
        <v>Upset</v>
      </c>
      <c r="DJ322" s="7">
        <v>0.24639003658179301</v>
      </c>
      <c r="DK322" s="7">
        <v>0.485673759146654</v>
      </c>
      <c r="DL322" s="7">
        <v>0.110463764434292</v>
      </c>
      <c r="DM322" s="7">
        <v>3.74110103771393E-2</v>
      </c>
      <c r="DN322" s="7">
        <v>0.87380051807062897</v>
      </c>
      <c r="DO322" s="7">
        <v>1.21407808616692</v>
      </c>
      <c r="DP322" s="7">
        <v>9.8611583516312731E-2</v>
      </c>
      <c r="DQ322" s="7">
        <v>2.2009689520435635E-2</v>
      </c>
      <c r="DR322" s="7">
        <v>-0.239283722564861</v>
      </c>
      <c r="DS322" s="7">
        <v>0.20199711510700663</v>
      </c>
      <c r="DT322" s="7">
        <f t="shared" ref="DT322:DT385" si="693">2*((DR322-$DJ$514)/($DJ$515-$DJ$514))-1</f>
        <v>-0.60246722183595924</v>
      </c>
      <c r="DU322" s="7">
        <f t="shared" ref="DU322:DU385" si="694">2*((DS322-$DK$514)/($DK$515-$DK$514))-1</f>
        <v>0.1735269900701466</v>
      </c>
      <c r="DV322" s="7">
        <f t="shared" si="644"/>
        <v>-73.932156610703672</v>
      </c>
      <c r="DW322" s="7" t="str">
        <f t="shared" ref="DW322:DW385" si="695">IF(AND(DV322&gt;=0,DV322&lt;=30),"happy",IF(AND(DV322&gt;30,DV322&lt;=60),"excited",IF(AND(DV322&gt;60,DV322&lt;=90),"alert",IF(AND(DV322&gt;90,DV322&lt;=120),"nervous",IF(AND(DV322&gt;120,DV322&lt;=150),"stressed",IF(AND(DV322&gt;150,DV322&lt;=180),"Upset",IF(AND(DV322&gt;=-180,DV322&lt;-150),"Sad",IF(AND(DV322&gt;=-150,DV322&lt;-120),"Depressed",IF(AND(DV322&gt;=-120,DV322&lt;-90),"Bored",IF(AND(DV322&gt;=-30,DV322&lt;0),"Contented",IF(AND(DV322&gt;=-60,DV322&lt;-30),"Relased",IF(AND(DV322&gt;=-90,DV322&lt;-60),"Calm",""))))))))))))</f>
        <v>Calm</v>
      </c>
      <c r="DX322" s="9">
        <v>0.32574092885626599</v>
      </c>
      <c r="DY322" s="9">
        <v>0.304971883468314</v>
      </c>
      <c r="DZ322" s="9">
        <v>-0.107709223360583</v>
      </c>
      <c r="EA322" s="9">
        <v>-8.5428667162508201E-2</v>
      </c>
      <c r="EB322" s="9">
        <v>0.186544710158803</v>
      </c>
      <c r="EC322" s="9">
        <v>0.18400930022609499</v>
      </c>
      <c r="ED322" s="9">
        <v>-0.21025227950497891</v>
      </c>
      <c r="EE322" s="9">
        <v>-0.17470747343909501</v>
      </c>
      <c r="EF322" s="9">
        <v>2.076904538795199E-2</v>
      </c>
      <c r="EG322" s="9">
        <v>-0.30622160633023232</v>
      </c>
      <c r="EH322" s="9">
        <f t="shared" ref="EH322:EH385" si="696">2*((EF322-$DX$514)/($DX$515-$DX$514))-1</f>
        <v>4.7930771293130725E-2</v>
      </c>
      <c r="EI322" s="9">
        <f t="shared" ref="EI322:EI385" si="697">2*((EG322-$DY$514)/($DY$515-$DY$514))-1</f>
        <v>-6.2737108014884524E-2</v>
      </c>
      <c r="EJ322" s="9">
        <f t="shared" si="645"/>
        <v>142.62039114408995</v>
      </c>
      <c r="EK322" s="9" t="str">
        <f t="shared" ref="EK322:EK385" si="698">IF(AND(EJ322&gt;=0,EJ322&lt;=30),"happy",IF(AND(EJ322&gt;30,EJ322&lt;=60),"excited",IF(AND(EJ322&gt;60,EJ322&lt;=90),"alert",IF(AND(EJ322&gt;90,EJ322&lt;=120),"nervous",IF(AND(EJ322&gt;120,EJ322&lt;=150),"stressed",IF(AND(EJ322&gt;150,EJ322&lt;=180),"Upset",IF(AND(EJ322&gt;=-180,EJ322&lt;-150),"Sad",IF(AND(EJ322&gt;=-150,EJ322&lt;-120),"Depressed",IF(AND(EJ322&gt;=-120,EJ322&lt;-90),"Bored",IF(AND(EJ322&gt;=-30,EJ322&lt;0),"Contented",IF(AND(EJ322&gt;=-60,EJ322&lt;-30),"Relased",IF(AND(EJ322&gt;=-90,EJ322&lt;-60),"Calm",""))))))))))))</f>
        <v>stressed</v>
      </c>
      <c r="EL322" s="1">
        <v>0.53201438781329302</v>
      </c>
      <c r="EM322" s="1">
        <v>0.270022534677896</v>
      </c>
      <c r="EN322" s="1">
        <v>0.155566065043417</v>
      </c>
      <c r="EO322" s="1">
        <v>2.3847997964840099E-2</v>
      </c>
      <c r="EP322" s="1">
        <v>0.10971204661001301</v>
      </c>
      <c r="EQ322" s="1">
        <v>-0.14218966875033001</v>
      </c>
      <c r="ER322" s="1">
        <v>0.24241804092614327</v>
      </c>
      <c r="ES322" s="1">
        <v>0.18655607688834189</v>
      </c>
      <c r="ET322" s="1">
        <v>0.26199185313539702</v>
      </c>
      <c r="EU322" s="1">
        <v>0.22369800937715323</v>
      </c>
      <c r="EV322" s="1">
        <f t="shared" ref="EV322:EV385" si="699">2*((ET322-$EL$514)/($EL$515-$EL$514))-1</f>
        <v>0.10630288578798486</v>
      </c>
      <c r="EW322" s="1">
        <f t="shared" ref="EW322:EW385" si="700">2*((EU322-$EM$514)/($EM$515-$EM$514))-1</f>
        <v>-0.74210476209874443</v>
      </c>
      <c r="EX322" s="1">
        <f t="shared" si="646"/>
        <v>171.84811395963544</v>
      </c>
      <c r="EY322" s="1" t="str">
        <f t="shared" ref="EY322:EY385" si="701">IF(AND(EX322&gt;=0,EX322&lt;=30),"happy",IF(AND(EX322&gt;30,EX322&lt;=60),"excited",IF(AND(EX322&gt;60,EX322&lt;=90),"alert",IF(AND(EX322&gt;90,EX322&lt;=120),"nervous",IF(AND(EX322&gt;120,EX322&lt;=150),"stressed",IF(AND(EX322&gt;150,EX322&lt;=180),"Upset",IF(AND(EX322&gt;=-180,EX322&lt;-150),"Sad",IF(AND(EX322&gt;=-150,EX322&lt;-120),"Depressed",IF(AND(EX322&gt;=-120,EX322&lt;-90),"Bored",IF(AND(EX322&gt;=-30,EX322&lt;0),"Contented",IF(AND(EX322&gt;=-60,EX322&lt;-30),"Relased",IF(AND(EX322&gt;=-90,EX322&lt;-60),"Calm",""))))))))))))</f>
        <v>Upset</v>
      </c>
      <c r="EZ322" s="3">
        <v>0.31073015524934</v>
      </c>
      <c r="FA322" s="3">
        <v>0.230231004046591</v>
      </c>
      <c r="FB322" s="3">
        <v>-2.3898542341884502E-2</v>
      </c>
      <c r="FC322" s="3">
        <v>0.118802485146443</v>
      </c>
      <c r="FD322" s="3">
        <v>0.19916828805252501</v>
      </c>
      <c r="FE322" s="3">
        <v>0.24636184279808401</v>
      </c>
      <c r="FF322" s="3">
        <v>-4.6869220049248761E-2</v>
      </c>
      <c r="FG322" s="3">
        <v>0.24927458717222747</v>
      </c>
      <c r="FH322" s="3">
        <v>8.0499151202749003E-2</v>
      </c>
      <c r="FI322" s="3">
        <v>0.17543577976666086</v>
      </c>
      <c r="FJ322" s="3">
        <f t="shared" ref="FJ322:FJ385" si="702">2*((FH322-$EZ$514)/($EZ$515-$EZ$514))-1</f>
        <v>-7.6339816027271912E-2</v>
      </c>
      <c r="FK322" s="3">
        <f t="shared" ref="FK322:FK385" si="703">2*((FI322-$FA$514)/($FA$515-$FA$514))-1</f>
        <v>-0.15004989156456872</v>
      </c>
      <c r="FL322" s="3">
        <f t="shared" si="647"/>
        <v>-153.03469714731457</v>
      </c>
      <c r="FM322" s="3" t="str">
        <f t="shared" ref="FM322:FM385" si="704">IF(AND(FL322&gt;=0,FL322&lt;=30),"happy",IF(AND(FL322&gt;30,FL322&lt;=60),"excited",IF(AND(FL322&gt;60,FL322&lt;=90),"alert",IF(AND(FL322&gt;90,FL322&lt;=120),"nervous",IF(AND(FL322&gt;120,FL322&lt;=150),"stressed",IF(AND(FL322&gt;150,FL322&lt;=180),"Upset",IF(AND(FL322&gt;=-180,FL322&lt;-150),"Sad",IF(AND(FL322&gt;=-150,FL322&lt;-120),"Depressed",IF(AND(FL322&gt;=-120,FL322&lt;-90),"Bored",IF(AND(FL322&gt;=-30,FL322&lt;0),"Contented",IF(AND(FL322&gt;=-60,FL322&lt;-30),"Relased",IF(AND(FL322&gt;=-90,FL322&lt;-60),"Calm",""))))))))))))</f>
        <v>Sad</v>
      </c>
      <c r="FN322" s="7">
        <v>0.255319308688846</v>
      </c>
      <c r="FO322" s="7">
        <v>0.13527126869605599</v>
      </c>
      <c r="FP322" s="7">
        <v>-7.10451293750542E-3</v>
      </c>
      <c r="FQ322" s="7">
        <v>-8.7240489882199998E-2</v>
      </c>
      <c r="FR322" s="7">
        <v>-0.33196074553716998</v>
      </c>
      <c r="FS322" s="7">
        <v>0.25047509715357902</v>
      </c>
      <c r="FT322" s="7">
        <v>9.2698065559046E-2</v>
      </c>
      <c r="FU322" s="7">
        <v>-0.22616023793262793</v>
      </c>
      <c r="FV322" s="7">
        <v>0.12004803999279001</v>
      </c>
      <c r="FW322" s="7">
        <v>-0.24154449257677421</v>
      </c>
      <c r="FX322" s="7">
        <f t="shared" ref="FX322:FX385" si="705">2*((FV322-$FN$514)/($FN$515-$FN$514))-1</f>
        <v>0.20945477670785739</v>
      </c>
      <c r="FY322" s="7">
        <f t="shared" ref="FY322:FY385" si="706">2*((FW322-$FO$514)/($FO$515-$FO$514))-1</f>
        <v>-1.4278805344578593E-3</v>
      </c>
      <c r="FZ322" s="7">
        <f t="shared" si="648"/>
        <v>90.390586752161241</v>
      </c>
      <c r="GA322" s="7" t="str">
        <f t="shared" ref="GA322:GA385" si="707">IF(AND(FZ322&gt;=0,FZ322&lt;=30),"happy",IF(AND(FZ322&gt;30,FZ322&lt;=60),"excited",IF(AND(FZ322&gt;60,FZ322&lt;=90),"alert",IF(AND(FZ322&gt;90,FZ322&lt;=120),"nervous",IF(AND(FZ322&gt;120,FZ322&lt;=150),"stressed",IF(AND(FZ322&gt;150,FZ322&lt;=180),"Upset",IF(AND(FZ322&gt;=-180,FZ322&lt;-150),"Sad",IF(AND(FZ322&gt;=-150,FZ322&lt;-120),"Depressed",IF(AND(FZ322&gt;=-120,FZ322&lt;-90),"Bored",IF(AND(FZ322&gt;=-30,FZ322&lt;0),"Contented",IF(AND(FZ322&gt;=-60,FZ322&lt;-30),"Relased",IF(AND(FZ322&gt;=-90,FZ322&lt;-60),"Calm",""))))))))))))</f>
        <v>nervous</v>
      </c>
      <c r="GB322" s="5">
        <v>0.42642212701181798</v>
      </c>
      <c r="GC322" s="5">
        <v>0.60147340612075895</v>
      </c>
      <c r="GD322" s="5">
        <v>0.44730396708096598</v>
      </c>
      <c r="GE322" s="5">
        <v>0.32468659341213602</v>
      </c>
      <c r="GF322" s="5">
        <v>0.39389473562211103</v>
      </c>
      <c r="GG322" s="5">
        <v>0.92443302990198295</v>
      </c>
      <c r="GH322" s="5">
        <v>0.54528193611031239</v>
      </c>
      <c r="GI322" s="5">
        <v>0.21278276685065173</v>
      </c>
      <c r="GJ322" s="5">
        <v>-0.17505127910894097</v>
      </c>
      <c r="GK322" s="5">
        <v>0.75103990202235016</v>
      </c>
      <c r="GL322" s="5">
        <f t="shared" ref="GL322:GL385" si="708">2*((GJ322-$GB$514)/($GB$515-$GB$514))-1</f>
        <v>-0.10946054345755452</v>
      </c>
      <c r="GM322" s="5">
        <f t="shared" ref="GM322:GM385" si="709">2*((GK322-$GC$514)/($GC$515-$GC$514))-1</f>
        <v>-0.52468037591066152</v>
      </c>
      <c r="GN322" s="5">
        <f t="shared" si="649"/>
        <v>-168.21579005485617</v>
      </c>
      <c r="GO322" s="5" t="str">
        <f t="shared" ref="GO322:GO385" si="710">IF(AND(GN322&gt;=0,GN322&lt;=30),"happy",IF(AND(GN322&gt;30,GN322&lt;=60),"excited",IF(AND(GN322&gt;60,GN322&lt;=90),"alert",IF(AND(GN322&gt;90,GN322&lt;=120),"nervous",IF(AND(GN322&gt;120,GN322&lt;=150),"stressed",IF(AND(GN322&gt;150,GN322&lt;=180),"Upset",IF(AND(GN322&gt;=-180,GN322&lt;-150),"Sad",IF(AND(GN322&gt;=-150,GN322&lt;-120),"Depressed",IF(AND(GN322&gt;=-120,GN322&lt;-90),"Bored",IF(AND(GN322&gt;=-30,GN322&lt;0),"Contented",IF(AND(GN322&gt;=-60,GN322&lt;-30),"Relased",IF(AND(GN322&gt;=-90,GN322&lt;-60),"Calm",""))))))))))))</f>
        <v>Sad</v>
      </c>
      <c r="GP322" s="6">
        <v>0.42749817880883201</v>
      </c>
      <c r="GQ322" s="6">
        <v>0.72581426898367496</v>
      </c>
      <c r="GR322" s="6">
        <v>0.39408002042019602</v>
      </c>
      <c r="GS322" s="6">
        <v>0.40850010665423198</v>
      </c>
      <c r="GT322" s="6">
        <v>0.66715105515768403</v>
      </c>
      <c r="GU322" s="6">
        <v>0.77576622172332399</v>
      </c>
      <c r="GV322" s="6">
        <v>0.36000575178975597</v>
      </c>
      <c r="GW322" s="6">
        <v>0.27204675951929502</v>
      </c>
      <c r="GX322" s="6">
        <v>-0.29831609017484295</v>
      </c>
      <c r="GY322" s="6">
        <v>0.69589132468881543</v>
      </c>
      <c r="GZ322" s="6">
        <f t="shared" ref="GZ322:GZ385" si="711">2*((GX322-$GP$514)/($GP$515-$GP$514))-1</f>
        <v>-7.1763243127582976E-2</v>
      </c>
      <c r="HA322" s="6">
        <f t="shared" ref="HA322:HA385" si="712">2*((GY322-$GQ$514)/($GQ$515-$GQ$514))-1</f>
        <v>0.18141418637786977</v>
      </c>
      <c r="HB322" s="6">
        <f t="shared" si="650"/>
        <v>-21.582602026809464</v>
      </c>
      <c r="HC322" s="6" t="str">
        <f t="shared" ref="HC322:HC385" si="713">IF(AND(HB322&gt;=0,HB322&lt;=30),"happy",IF(AND(HB322&gt;30,HB322&lt;=60),"excited",IF(AND(HB322&gt;60,HB322&lt;=90),"alert",IF(AND(HB322&gt;90,HB322&lt;=120),"nervous",IF(AND(HB322&gt;120,HB322&lt;=150),"stressed",IF(AND(HB322&gt;150,HB322&lt;=180),"Upset",IF(AND(HB322&gt;=-180,HB322&lt;-150),"Sad",IF(AND(HB322&gt;=-150,HB322&lt;-120),"Depressed",IF(AND(HB322&gt;=-120,HB322&lt;-90),"Bored",IF(AND(HB322&gt;=-30,HB322&lt;0),"Contented",IF(AND(HB322&gt;=-60,HB322&lt;-30),"Relased",IF(AND(HB322&gt;=-90,HB322&lt;-60),"Calm",""))))))))))))</f>
        <v>Contented</v>
      </c>
      <c r="HD322" s="3">
        <v>0.466466243724523</v>
      </c>
      <c r="HE322" s="3">
        <v>0.48496927995878703</v>
      </c>
      <c r="HF322" s="3">
        <v>-6.7674993407983594E-2</v>
      </c>
      <c r="HG322" s="3">
        <v>0.203772633191137</v>
      </c>
      <c r="HH322" s="3">
        <v>0.243902218080324</v>
      </c>
      <c r="HI322" s="3">
        <v>0.57175082183888504</v>
      </c>
      <c r="HJ322" s="3">
        <v>-9.5267452099492722E-2</v>
      </c>
      <c r="HK322" s="3">
        <v>0.19283501169749956</v>
      </c>
      <c r="HL322" s="3">
        <v>-1.8503036234264025E-2</v>
      </c>
      <c r="HM322" s="3">
        <v>0.14304452208834509</v>
      </c>
      <c r="HN322" s="3">
        <f t="shared" ref="HN322:HN385" si="714">2*((HL322-$HD$514)/($HD$515-$HD$514))-1</f>
        <v>0.14128136674497904</v>
      </c>
      <c r="HO322" s="3">
        <f t="shared" ref="HO322:HO385" si="715">2*((HM322-$HE$514)/($HE$515-$HE$514))-1</f>
        <v>-0.82306355246486884</v>
      </c>
      <c r="HP322" s="3">
        <f t="shared" si="651"/>
        <v>170.25992758703555</v>
      </c>
      <c r="HQ322" s="3" t="str">
        <f t="shared" ref="HQ322:HQ385" si="716">IF(AND(HP322&gt;=0,HP322&lt;=30),"happy",IF(AND(HP322&gt;30,HP322&lt;=60),"excited",IF(AND(HP322&gt;60,HP322&lt;=90),"alert",IF(AND(HP322&gt;90,HP322&lt;=120),"nervous",IF(AND(HP322&gt;120,HP322&lt;=150),"stressed",IF(AND(HP322&gt;150,HP322&lt;=180),"Upset",IF(AND(HP322&gt;=-180,HP322&lt;-150),"Sad",IF(AND(HP322&gt;=-150,HP322&lt;-120),"Depressed",IF(AND(HP322&gt;=-120,HP322&lt;-90),"Bored",IF(AND(HP322&gt;=-30,HP322&lt;0),"Contented",IF(AND(HP322&gt;=-60,HP322&lt;-30),"Relased",IF(AND(HP322&gt;=-90,HP322&lt;-60),"Calm",""))))))))))))</f>
        <v>Upset</v>
      </c>
      <c r="HR322" s="5">
        <v>0.88766746490966797</v>
      </c>
      <c r="HS322" s="5">
        <v>1.20112627978912</v>
      </c>
      <c r="HT322" s="5">
        <v>0.62661726128652995</v>
      </c>
      <c r="HU322" s="5">
        <v>1.09530784468714</v>
      </c>
      <c r="HV322" s="5">
        <v>1.1131671454943901</v>
      </c>
      <c r="HW322" s="5">
        <v>1.2507961144014901</v>
      </c>
      <c r="HX322" s="5">
        <v>0.31317793985980075</v>
      </c>
      <c r="HY322" s="5">
        <v>0.44671391202359234</v>
      </c>
      <c r="HZ322" s="5">
        <v>-0.31345881487945204</v>
      </c>
      <c r="IA322" s="5">
        <v>0.82436339650278789</v>
      </c>
      <c r="IB322" s="5">
        <f t="shared" ref="IB322:IB385" si="717">2*((HZ322-$HR$514)/($HR$515-$HR$514))-1</f>
        <v>-0.36760887088407757</v>
      </c>
      <c r="IC322" s="5">
        <f t="shared" ref="IC322:IC385" si="718">2*((IA322-$HS$514)/($HS$515-$HS$514))-1</f>
        <v>0.23822355288894781</v>
      </c>
      <c r="ID322" s="5">
        <f t="shared" si="652"/>
        <v>-57.055335066472409</v>
      </c>
      <c r="IE322" s="5" t="str">
        <f t="shared" ref="IE322:IE385" si="719">IF(AND(ID322&gt;=0,ID322&lt;=30),"happy",IF(AND(ID322&gt;30,ID322&lt;=60),"excited",IF(AND(ID322&gt;60,ID322&lt;=90),"alert",IF(AND(ID322&gt;90,ID322&lt;=120),"nervous",IF(AND(ID322&gt;120,ID322&lt;=150),"stressed",IF(AND(ID322&gt;150,ID322&lt;=180),"Upset",IF(AND(ID322&gt;=-180,ID322&lt;-150),"Sad",IF(AND(ID322&gt;=-150,ID322&lt;-120),"Depressed",IF(AND(ID322&gt;=-120,ID322&lt;-90),"Bored",IF(AND(ID322&gt;=-30,ID322&lt;0),"Contented",IF(AND(ID322&gt;=-60,ID322&lt;-30),"Relased",IF(AND(ID322&gt;=-90,ID322&lt;-60),"Calm",""))))))))))))</f>
        <v>Relased</v>
      </c>
      <c r="IF322" s="6">
        <v>0.56911272170272098</v>
      </c>
      <c r="IG322" s="6">
        <v>0.78442304224554704</v>
      </c>
      <c r="IH322" s="6">
        <v>8.3323020088688096E-2</v>
      </c>
      <c r="II322" s="6">
        <v>0.26976529051067399</v>
      </c>
      <c r="IJ322" s="6">
        <v>-3.7959999746939701E-3</v>
      </c>
      <c r="IK322" s="6">
        <v>0.66044562915451599</v>
      </c>
      <c r="IL322" s="6">
        <v>0.1473917485299058</v>
      </c>
      <c r="IM322" s="6">
        <v>0.18670575108343526</v>
      </c>
      <c r="IN322" s="6">
        <v>-0.21531032054282606</v>
      </c>
      <c r="IO322" s="6">
        <v>0.26086367276281075</v>
      </c>
      <c r="IP322" s="6">
        <f t="shared" ref="IP322:IP385" si="720">2*((IN322-$IF$514)/($IF$515-$IF$514))-1</f>
        <v>-0.32929252377665841</v>
      </c>
      <c r="IQ322" s="6">
        <f t="shared" ref="IQ322:IQ385" si="721">2*((IO322-$IG$514)/($IG$515-$IG$514))-1</f>
        <v>-0.33058199623274853</v>
      </c>
      <c r="IR322" s="6">
        <f t="shared" si="653"/>
        <v>-135.11196255235163</v>
      </c>
      <c r="IS322" s="6" t="str">
        <f t="shared" ref="IS322:IS385" si="722">IF(AND(IR322&gt;=0,IR322&lt;=30),"happy",IF(AND(IR322&gt;30,IR322&lt;=60),"excited",IF(AND(IR322&gt;60,IR322&lt;=90),"alert",IF(AND(IR322&gt;90,IR322&lt;=120),"nervous",IF(AND(IR322&gt;120,IR322&lt;=150),"stressed",IF(AND(IR322&gt;150,IR322&lt;=180),"Upset",IF(AND(IR322&gt;=-180,IR322&lt;-150),"Sad",IF(AND(IR322&gt;=-150,IR322&lt;-120),"Depressed",IF(AND(IR322&gt;=-120,IR322&lt;-90),"Bored",IF(AND(IR322&gt;=-30,IR322&lt;0),"Contented",IF(AND(IR322&gt;=-60,IR322&lt;-30),"Relased",IF(AND(IR322&gt;=-90,IR322&lt;-60),"Calm",""))))))))))))</f>
        <v>Depressed</v>
      </c>
      <c r="IT322" s="5">
        <v>0.20097569105222701</v>
      </c>
      <c r="IU322" s="5">
        <v>0.71991373609396903</v>
      </c>
      <c r="IV322" s="5">
        <v>0.58778878727214201</v>
      </c>
      <c r="IW322" s="5">
        <v>0.94625483569300295</v>
      </c>
      <c r="IX322" s="5">
        <v>0.21909040422068099</v>
      </c>
      <c r="IY322" s="5">
        <v>0.447140846806169</v>
      </c>
      <c r="IZ322" s="5">
        <v>1.3992769087690073</v>
      </c>
      <c r="JA322" s="5">
        <v>0.81080598076360211</v>
      </c>
      <c r="JB322" s="5">
        <v>-0.51893804504174201</v>
      </c>
      <c r="JC322" s="5">
        <v>1.6658282501071731</v>
      </c>
      <c r="JD322" s="5">
        <f t="shared" ref="JD322:JD385" si="723">2*((JB322-$IT$514)/($IT$515-$IT$514))-1</f>
        <v>-0.40611670163266378</v>
      </c>
      <c r="JE322" s="5">
        <f t="shared" ref="JE322:JE385" si="724">2*((JC322-$IU$514)/($IU$515-$IU$514))-1</f>
        <v>-0.12009769165665285</v>
      </c>
      <c r="JF322" s="5">
        <f t="shared" si="654"/>
        <v>-106.47411379636462</v>
      </c>
      <c r="JG322" s="5" t="str">
        <f t="shared" ref="JG322:JG385" si="725">IF(AND(JF322&gt;=0,JF322&lt;=30),"happy",IF(AND(JF322&gt;30,JF322&lt;=60),"excited",IF(AND(JF322&gt;60,JF322&lt;=90),"alert",IF(AND(JF322&gt;90,JF322&lt;=120),"nervous",IF(AND(JF322&gt;120,JF322&lt;=150),"stressed",IF(AND(JF322&gt;150,JF322&lt;=180),"Upset",IF(AND(JF322&gt;=-180,JF322&lt;-150),"Sad",IF(AND(JF322&gt;=-150,JF322&lt;-120),"Depressed",IF(AND(JF322&gt;=-120,JF322&lt;-90),"Bored",IF(AND(JF322&gt;=-30,JF322&lt;0),"Contented",IF(AND(JF322&gt;=-60,JF322&lt;-30),"Relased",IF(AND(JF322&gt;=-90,JF322&lt;-60),"Calm",""))))))))))))</f>
        <v>Bored</v>
      </c>
      <c r="JH322" s="6">
        <v>0.88012657976779496</v>
      </c>
      <c r="JI322" s="6">
        <v>0.83566915469106096</v>
      </c>
      <c r="JJ322" s="6">
        <v>-0.171153762246125</v>
      </c>
      <c r="JK322" s="6">
        <v>1.78737802208149E-2</v>
      </c>
      <c r="JL322" s="6">
        <v>1.11319836357889</v>
      </c>
      <c r="JM322" s="6">
        <v>0.993949744236443</v>
      </c>
      <c r="JN322" s="6">
        <v>-8.586345282910425E-2</v>
      </c>
      <c r="JO322" s="6">
        <v>9.7691274567027319E-3</v>
      </c>
      <c r="JP322" s="6">
        <v>4.4457425076734003E-2</v>
      </c>
      <c r="JQ322" s="6">
        <v>-8.9334632874380593E-2</v>
      </c>
      <c r="JR322" s="6">
        <f t="shared" ref="JR322:JR385" si="726">2*((JP322-$JH$514)/($JH$515-$JH$514))-1</f>
        <v>-5.8453827468220143E-2</v>
      </c>
      <c r="JS322" s="6">
        <f t="shared" ref="JS322:JS385" si="727">2*((JQ322-$JI$514)/($JI$515-$JI$514))-1</f>
        <v>0.26137994566003253</v>
      </c>
      <c r="JT322" s="6">
        <f t="shared" si="655"/>
        <v>-12.605947307750334</v>
      </c>
      <c r="JU322" s="6" t="str">
        <f t="shared" ref="JU322:JU385" si="728">IF(AND(JT322&gt;=0,JT322&lt;=30),"happy",IF(AND(JT322&gt;30,JT322&lt;=60),"excited",IF(AND(JT322&gt;60,JT322&lt;=90),"alert",IF(AND(JT322&gt;90,JT322&lt;=120),"nervous",IF(AND(JT322&gt;120,JT322&lt;=150),"stressed",IF(AND(JT322&gt;150,JT322&lt;=180),"Upset",IF(AND(JT322&gt;=-180,JT322&lt;-150),"Sad",IF(AND(JT322&gt;=-150,JT322&lt;-120),"Depressed",IF(AND(JT322&gt;=-120,JT322&lt;-90),"Bored",IF(AND(JT322&gt;=-30,JT322&lt;0),"Contented",IF(AND(JT322&gt;=-60,JT322&lt;-30),"Relased",IF(AND(JT322&gt;=-90,JT322&lt;-60),"Calm",""))))))))))))</f>
        <v>Contented</v>
      </c>
      <c r="JV322" s="3">
        <v>0.72754752607177897</v>
      </c>
      <c r="JW322" s="3">
        <v>1.1169754238598499</v>
      </c>
      <c r="JX322" s="3">
        <v>-6.4843843697454995E-2</v>
      </c>
      <c r="JY322" s="3">
        <v>0.28689745451170801</v>
      </c>
      <c r="JZ322" s="3">
        <v>0.82278012998344197</v>
      </c>
      <c r="KA322" s="3">
        <v>0.81889713132937203</v>
      </c>
      <c r="KB322" s="3">
        <v>-4.1825896251150491E-2</v>
      </c>
      <c r="KC322" s="3">
        <v>0.14820058982842763</v>
      </c>
      <c r="KD322" s="3">
        <v>-0.38942789778807096</v>
      </c>
      <c r="KE322" s="3">
        <v>0.12038538789798407</v>
      </c>
      <c r="KF322" s="3">
        <f t="shared" ref="KF322:KF385" si="729">2*((KD322-$JV$514)/($JV$515-$JV$514))-1</f>
        <v>-0.29136014679877342</v>
      </c>
      <c r="KG322" s="3">
        <f t="shared" ref="KG322:KG385" si="730">2*((KE322-$JW$514)/($JW$515-$JW$514))-1</f>
        <v>-8.2653046892787296E-2</v>
      </c>
      <c r="KH322" s="3">
        <f t="shared" si="656"/>
        <v>-105.83757886579362</v>
      </c>
      <c r="KI322" s="3" t="str">
        <f t="shared" ref="KI322:KI385" si="731">IF(AND(KH322&gt;=0,KH322&lt;=30),"happy",IF(AND(KH322&gt;30,KH322&lt;=60),"excited",IF(AND(KH322&gt;60,KH322&lt;=90),"alert",IF(AND(KH322&gt;90,KH322&lt;=120),"nervous",IF(AND(KH322&gt;120,KH322&lt;=150),"stressed",IF(AND(KH322&gt;150,KH322&lt;=180),"Upset",IF(AND(KH322&gt;=-180,KH322&lt;-150),"Sad",IF(AND(KH322&gt;=-150,KH322&lt;-120),"Depressed",IF(AND(KH322&gt;=-120,KH322&lt;-90),"Bored",IF(AND(KH322&gt;=-30,KH322&lt;0),"Contented",IF(AND(KH322&gt;=-60,KH322&lt;-30),"Relased",IF(AND(KH322&gt;=-90,KH322&lt;-60),"Calm",""))))))))))))</f>
        <v>Bored</v>
      </c>
      <c r="KJ322" s="7">
        <v>0.67442004839474201</v>
      </c>
      <c r="KK322" s="7">
        <v>0.21523099405054599</v>
      </c>
      <c r="KL322" s="7">
        <v>6.6776519964880904E-2</v>
      </c>
      <c r="KM322" s="7">
        <v>-6.3731988425917693E-2</v>
      </c>
      <c r="KN322" s="7">
        <v>0.39381901108280498</v>
      </c>
      <c r="KO322" s="7">
        <v>0.10607156738664</v>
      </c>
      <c r="KP322" s="7">
        <v>6.2510839097701484E-2</v>
      </c>
      <c r="KQ322" s="7">
        <v>-0.19835505867380759</v>
      </c>
      <c r="KR322" s="7">
        <v>0.45918905434419599</v>
      </c>
      <c r="KS322" s="7">
        <v>3.4221637402852183E-3</v>
      </c>
      <c r="KT322" s="7">
        <f t="shared" ref="KT322:KT385" si="732">2*((KR322-$KJ$514)/($KJ$515-$KJ$514))-1</f>
        <v>0.49575684713880697</v>
      </c>
      <c r="KU322" s="7">
        <f t="shared" ref="KU322:KU385" si="733">2*((KS322-$KK$514)/($KK$515-$KK$514))-1</f>
        <v>2.2948999451204433E-2</v>
      </c>
      <c r="KV322" s="7">
        <f t="shared" si="657"/>
        <v>87.349622436687554</v>
      </c>
      <c r="KW322" s="7" t="str">
        <f t="shared" ref="KW322:KW385" si="734">IF(AND(KV322&gt;=0,KV322&lt;=30),"happy",IF(AND(KV322&gt;30,KV322&lt;=60),"excited",IF(AND(KV322&gt;60,KV322&lt;=90),"alert",IF(AND(KV322&gt;90,KV322&lt;=120),"nervous",IF(AND(KV322&gt;120,KV322&lt;=150),"stressed",IF(AND(KV322&gt;150,KV322&lt;=180),"Upset",IF(AND(KV322&gt;=-180,KV322&lt;-150),"Sad",IF(AND(KV322&gt;=-150,KV322&lt;-120),"Depressed",IF(AND(KV322&gt;=-120,KV322&lt;-90),"Bored",IF(AND(KV322&gt;=-30,KV322&lt;0),"Contented",IF(AND(KV322&gt;=-60,KV322&lt;-30),"Relased",IF(AND(KV322&gt;=-90,KV322&lt;-60),"Calm",""))))))))))))</f>
        <v>alert</v>
      </c>
      <c r="LL322" s="5">
        <v>0.40750408096293</v>
      </c>
      <c r="LM322" s="5">
        <v>0.81007771560921005</v>
      </c>
      <c r="LN322" s="5">
        <v>-5.4001093037081102E-2</v>
      </c>
      <c r="LO322" s="5">
        <v>0.11764306568283101</v>
      </c>
      <c r="LP322" s="5">
        <v>0.49201127376403703</v>
      </c>
      <c r="LQ322" s="5">
        <v>0.53705390777710305</v>
      </c>
      <c r="LR322" s="5">
        <v>-6.003354223283075E-2</v>
      </c>
      <c r="LS322" s="5">
        <v>8.7328560654755583E-2</v>
      </c>
      <c r="LT322" s="5">
        <v>-0.40257363464628004</v>
      </c>
      <c r="LU322" s="5">
        <v>5.2269155817638906E-2</v>
      </c>
      <c r="LV322" s="5">
        <f t="shared" ref="LV322:LV385" si="735">2*((LT322-$LL$514)/($LL$515-$LL$514))-1</f>
        <v>-0.30024574342702359</v>
      </c>
      <c r="LW322" s="5">
        <f t="shared" ref="LW322:LW385" si="736">2*((LU322-$LM$514)/($LM$515-$LM$514))-1</f>
        <v>4.6983672304537594E-2</v>
      </c>
      <c r="LX322" s="5">
        <f t="shared" si="658"/>
        <v>-81.106250388823398</v>
      </c>
      <c r="LY322" s="5" t="str">
        <f t="shared" ref="LY322:LY385" si="737">IF(AND(LX322&gt;=0,LX322&lt;=30),"happy",IF(AND(LX322&gt;30,LX322&lt;=60),"excited",IF(AND(LX322&gt;60,LX322&lt;=90),"alert",IF(AND(LX322&gt;90,LX322&lt;=120),"nervous",IF(AND(LX322&gt;120,LX322&lt;=150),"stressed",IF(AND(LX322&gt;150,LX322&lt;=180),"Upset",IF(AND(LX322&gt;=-180,LX322&lt;-150),"Sad",IF(AND(LX322&gt;=-150,LX322&lt;-120),"Depressed",IF(AND(LX322&gt;=-120,LX322&lt;-90),"Bored",IF(AND(LX322&gt;=-30,LX322&lt;0),"Contented",IF(AND(LX322&gt;=-60,LX322&lt;-30),"Relased",IF(AND(LX322&gt;=-90,LX322&lt;-60),"Calm",""))))))))))))</f>
        <v>Calm</v>
      </c>
      <c r="LZ322" s="6">
        <v>0.62256307499232999</v>
      </c>
      <c r="MA322" s="6">
        <v>0.83093719413683997</v>
      </c>
      <c r="MB322" s="6">
        <v>0.34543837995321902</v>
      </c>
      <c r="MC322" s="6">
        <v>0.29088159938956998</v>
      </c>
      <c r="MD322" s="6">
        <v>0.38518026161510899</v>
      </c>
      <c r="ME322" s="6">
        <v>0.42849162493830001</v>
      </c>
      <c r="MF322" s="6">
        <v>0.34278408738095456</v>
      </c>
      <c r="MG322" s="6">
        <v>0.23096311199483155</v>
      </c>
      <c r="MH322" s="6">
        <v>-0.20837411914450998</v>
      </c>
      <c r="MI322" s="6">
        <v>0.43778456245076919</v>
      </c>
      <c r="MJ322" s="6">
        <f t="shared" ref="MJ322:MJ385" si="738">2*((MH322-$LZ$514)/($LZ$515-$LZ$514))-1</f>
        <v>1.9891244651124573E-3</v>
      </c>
      <c r="MK322" s="6">
        <f t="shared" ref="MK322:MK385" si="739">2*((MI322-$MA$514)/($MA$515-$MA$514))-1</f>
        <v>0.15318128064956738</v>
      </c>
      <c r="ML322" s="6">
        <f t="shared" si="659"/>
        <v>0.74396839551955807</v>
      </c>
      <c r="MM322" s="6" t="str">
        <f t="shared" ref="MM322:MM385" si="740">IF(AND(ML322&gt;=0,ML322&lt;=30),"happy",IF(AND(ML322&gt;30,ML322&lt;=60),"excited",IF(AND(ML322&gt;60,ML322&lt;=90),"alert",IF(AND(ML322&gt;90,ML322&lt;=120),"nervous",IF(AND(ML322&gt;120,ML322&lt;=150),"stressed",IF(AND(ML322&gt;150,ML322&lt;=180),"Upset",IF(AND(ML322&gt;=-180,ML322&lt;-150),"Sad",IF(AND(ML322&gt;=-150,ML322&lt;-120),"Depressed",IF(AND(ML322&gt;=-120,ML322&lt;-90),"Bored",IF(AND(ML322&gt;=-30,ML322&lt;0),"Contented",IF(AND(ML322&gt;=-60,ML322&lt;-30),"Relased",IF(AND(ML322&gt;=-90,ML322&lt;-60),"Calm",""))))))))))))</f>
        <v>happy</v>
      </c>
      <c r="MN322" s="3">
        <v>3.81156070292838E-2</v>
      </c>
      <c r="MO322" s="3">
        <v>0.32285820319508601</v>
      </c>
      <c r="MP322" s="3">
        <v>-0.21705470516304601</v>
      </c>
      <c r="MQ322" s="3">
        <v>3.9981941233006501E-3</v>
      </c>
      <c r="MR322" s="3">
        <v>-2.2412905567945701E-2</v>
      </c>
      <c r="MS322" s="3">
        <v>-0.12529906667808199</v>
      </c>
      <c r="MT322" s="3">
        <v>-13.822762006745162</v>
      </c>
      <c r="MU322" s="3">
        <v>2.0237961117817112E-2</v>
      </c>
      <c r="MV322" s="3">
        <v>-0.28474259616580222</v>
      </c>
      <c r="MW322" s="3">
        <v>-0.59022706081451237</v>
      </c>
      <c r="MX322" s="3">
        <f t="shared" ref="MX322:MX385" si="741">2*((MV322-$MN$514)/($MN$515-$MN$514))-1</f>
        <v>-0.58244479337951116</v>
      </c>
      <c r="MY322" s="3">
        <f t="shared" ref="MY322:MY385" si="742">2*((MW322-$MO$514)/($MO$515-$MO$514))-1</f>
        <v>-0.21335413130008762</v>
      </c>
      <c r="MZ322" s="3">
        <f t="shared" si="660"/>
        <v>-110.11818179568417</v>
      </c>
      <c r="NA322" s="3" t="str">
        <f t="shared" ref="NA322:NA385" si="743">IF(AND(MZ322&gt;=0,MZ322&lt;=30),"happy",IF(AND(MZ322&gt;30,MZ322&lt;=60),"excited",IF(AND(MZ322&gt;60,MZ322&lt;=90),"alert",IF(AND(MZ322&gt;90,MZ322&lt;=120),"nervous",IF(AND(MZ322&gt;120,MZ322&lt;=150),"stressed",IF(AND(MZ322&gt;150,MZ322&lt;=180),"Upset",IF(AND(MZ322&gt;=-180,MZ322&lt;-150),"Sad",IF(AND(MZ322&gt;=-150,MZ322&lt;-120),"Depressed",IF(AND(MZ322&gt;=-120,MZ322&lt;-90),"Bored",IF(AND(MZ322&gt;=-30,MZ322&lt;0),"Contented",IF(AND(MZ322&gt;=-60,MZ322&lt;-30),"Relased",IF(AND(MZ322&gt;=-90,MZ322&lt;-60),"Calm",""))))))))))))</f>
        <v>Bored</v>
      </c>
      <c r="NB322" s="7">
        <v>0.50156488137455701</v>
      </c>
      <c r="NC322" s="7">
        <v>0.500393982718355</v>
      </c>
      <c r="ND322" s="7">
        <v>0.11925799662908999</v>
      </c>
      <c r="NE322" s="7">
        <v>0.22059771667703601</v>
      </c>
      <c r="NF322" s="7">
        <v>0.20945295290437299</v>
      </c>
      <c r="NG322" s="7">
        <v>0.22793266796193901</v>
      </c>
      <c r="NH322" s="7">
        <v>0.16772855880617121</v>
      </c>
      <c r="NI322" s="7">
        <v>0.30288293922924081</v>
      </c>
      <c r="NJ322" s="7">
        <v>1.1708986562020129E-3</v>
      </c>
      <c r="NK322" s="7">
        <v>0.33919128367989676</v>
      </c>
      <c r="NL322" s="7">
        <f t="shared" ref="NL322:NL385" si="744">2*((NJ322-$NB$514)/($NB$515-$NB$514))-1</f>
        <v>-0.24451348314229659</v>
      </c>
      <c r="NM322" s="7">
        <f t="shared" ref="NM322:NM385" si="745">2*((NK322-$NC$514)/($NC$515-$NC$514))-1</f>
        <v>0.10653885551720221</v>
      </c>
      <c r="NN322" s="7">
        <f t="shared" si="661"/>
        <v>-66.456390126140221</v>
      </c>
      <c r="NO322" s="7" t="str">
        <f t="shared" ref="NO322:NO385" si="746">IF(AND(NN322&gt;=0,NN322&lt;=30),"happy",IF(AND(NN322&gt;30,NN322&lt;=60),"excited",IF(AND(NN322&gt;60,NN322&lt;=90),"alert",IF(AND(NN322&gt;90,NN322&lt;=120),"nervous",IF(AND(NN322&gt;120,NN322&lt;=150),"stressed",IF(AND(NN322&gt;150,NN322&lt;=180),"Upset",IF(AND(NN322&gt;=-180,NN322&lt;-150),"Sad",IF(AND(NN322&gt;=-150,NN322&lt;-120),"Depressed",IF(AND(NN322&gt;=-120,NN322&lt;-90),"Bored",IF(AND(NN322&gt;=-30,NN322&lt;0),"Contented",IF(AND(NN322&gt;=-60,NN322&lt;-30),"Relased",IF(AND(NN322&gt;=-90,NN322&lt;-60),"Calm",""))))))))))))</f>
        <v>Calm</v>
      </c>
      <c r="NP322" s="5">
        <v>0.37897948890447702</v>
      </c>
      <c r="NQ322" s="5">
        <v>0.493494880359997</v>
      </c>
      <c r="NR322" s="5">
        <v>1.2154895919755799</v>
      </c>
      <c r="NS322" s="5">
        <v>0.72532178062004804</v>
      </c>
      <c r="NT322" s="5">
        <v>0.466340234321035</v>
      </c>
      <c r="NU322" s="5">
        <v>0.44762251233855599</v>
      </c>
      <c r="NV322" s="5">
        <v>1.4379051601181101</v>
      </c>
      <c r="NW322" s="5">
        <v>0.77070276912029601</v>
      </c>
      <c r="NX322" s="5">
        <v>-0.11451539145552</v>
      </c>
      <c r="NY322" s="5">
        <v>2.2244909890382201</v>
      </c>
      <c r="NZ322" s="5">
        <f t="shared" ref="NZ322:NZ385" si="747">2*((NX322-$NP$514)/($NP$515-$NP$514))-1</f>
        <v>-0.9392942657585952</v>
      </c>
      <c r="OA322" s="5">
        <f t="shared" ref="OA322:OA385" si="748">2*((NY322-$NQ$514)/($NQ$515-$NQ$514))-1</f>
        <v>0.24311137660460003</v>
      </c>
      <c r="OB322" s="5">
        <f t="shared" si="662"/>
        <v>-75.48894509709352</v>
      </c>
      <c r="OC322" s="5" t="str">
        <f t="shared" ref="OC322:OC385" si="749">IF(AND(OB322&gt;=0,OB322&lt;=30),"happy",IF(AND(OB322&gt;30,OB322&lt;=60),"excited",IF(AND(OB322&gt;60,OB322&lt;=90),"alert",IF(AND(OB322&gt;90,OB322&lt;=120),"nervous",IF(AND(OB322&gt;120,OB322&lt;=150),"stressed",IF(AND(OB322&gt;150,OB322&lt;=180),"Upset",IF(AND(OB322&gt;=-180,OB322&lt;-150),"Sad",IF(AND(OB322&gt;=-150,OB322&lt;-120),"Depressed",IF(AND(OB322&gt;=-120,OB322&lt;-90),"Bored",IF(AND(OB322&gt;=-30,OB322&lt;0),"Contented",IF(AND(OB322&gt;=-60,OB322&lt;-30),"Relased",IF(AND(OB322&gt;=-90,OB322&lt;-60),"Calm",""))))))))))))</f>
        <v>Calm</v>
      </c>
      <c r="OD322" s="1">
        <v>0.64869088057643398</v>
      </c>
      <c r="OE322" s="1">
        <v>0.83939382695646503</v>
      </c>
      <c r="OF322" s="1">
        <v>0.84795560755947297</v>
      </c>
      <c r="OG322" s="1">
        <v>0.69342917950182104</v>
      </c>
      <c r="OH322" s="1">
        <v>4.7396331343252399E-2</v>
      </c>
      <c r="OI322" s="1">
        <v>0.82868118510770705</v>
      </c>
      <c r="OJ322" s="1">
        <v>1.2181743796455622</v>
      </c>
      <c r="OK322" s="1">
        <v>0.41570623292517994</v>
      </c>
      <c r="OL322" s="1">
        <v>-0.19070294638003105</v>
      </c>
      <c r="OM322" s="1">
        <v>1.0358179069098568</v>
      </c>
      <c r="ON322" s="1">
        <f t="shared" ref="ON322:ON385" si="750">2*((OL322-$OD$514)/($OD$515-$OD$514))-1</f>
        <v>-0.38419406606318984</v>
      </c>
      <c r="OO322" s="1">
        <f t="shared" ref="OO322:OO385" si="751">2*((OM322-$OE$514)/($OE$515-$OE$514))-1</f>
        <v>0.24333280524732803</v>
      </c>
      <c r="OP322" s="1">
        <f t="shared" si="663"/>
        <v>-57.651503117001653</v>
      </c>
      <c r="OQ322" s="1" t="str">
        <f t="shared" ref="OQ322:OQ385" si="752">IF(AND(OP322&gt;=0,OP322&lt;=30),"happy",IF(AND(OP322&gt;30,OP322&lt;=60),"excited",IF(AND(OP322&gt;60,OP322&lt;=90),"alert",IF(AND(OP322&gt;90,OP322&lt;=120),"nervous",IF(AND(OP322&gt;120,OP322&lt;=150),"stressed",IF(AND(OP322&gt;150,OP322&lt;=180),"Upset",IF(AND(OP322&gt;=-180,OP322&lt;-150),"Sad",IF(AND(OP322&gt;=-150,OP322&lt;-120),"Depressed",IF(AND(OP322&gt;=-120,OP322&lt;-90),"Bored",IF(AND(OP322&gt;=-30,OP322&lt;0),"Contented",IF(AND(OP322&gt;=-60,OP322&lt;-30),"Relased",IF(AND(OP322&gt;=-90,OP322&lt;-60),"Calm",""))))))))))))</f>
        <v>Relased</v>
      </c>
      <c r="OR322" s="3">
        <v>0.38084130831062502</v>
      </c>
      <c r="OS322" s="3">
        <v>0.47558952808107802</v>
      </c>
      <c r="OT322" s="3">
        <v>7.0517928438621605E-2</v>
      </c>
      <c r="OU322" s="3">
        <v>0.13505503537243699</v>
      </c>
      <c r="OV322" s="3">
        <v>0.464617924973656</v>
      </c>
      <c r="OW322" s="3">
        <v>-0.236710634108909</v>
      </c>
      <c r="OX322" s="3">
        <v>8.3407839979092568E-2</v>
      </c>
      <c r="OY322" s="3">
        <v>0.56537031433246587</v>
      </c>
      <c r="OZ322" s="3">
        <v>-9.4748219770453002E-2</v>
      </c>
      <c r="PA322" s="3">
        <v>0.24003451893111932</v>
      </c>
      <c r="PB322" s="3">
        <f t="shared" ref="PB322:PB385" si="753">2*((OZ322-$OR$514)/($OR$515-$OR$514))-1</f>
        <v>-0.27957042811915234</v>
      </c>
      <c r="PC322" s="3">
        <f t="shared" ref="PC322:PC385" si="754">2*((PA322-$OS$514)/($OS$515-$OS$514))-1</f>
        <v>0.35359640149279259</v>
      </c>
      <c r="PD322" s="3">
        <f t="shared" si="664"/>
        <v>-38.331602824026909</v>
      </c>
      <c r="PE322" s="3" t="str">
        <f t="shared" ref="PE322:PE385" si="755">IF(AND(PD322&gt;=0,PD322&lt;=30),"happy",IF(AND(PD322&gt;30,PD322&lt;=60),"excited",IF(AND(PD322&gt;60,PD322&lt;=90),"alert",IF(AND(PD322&gt;90,PD322&lt;=120),"nervous",IF(AND(PD322&gt;120,PD322&lt;=150),"stressed",IF(AND(PD322&gt;150,PD322&lt;=180),"Upset",IF(AND(PD322&gt;=-180,PD322&lt;-150),"Sad",IF(AND(PD322&gt;=-150,PD322&lt;-120),"Depressed",IF(AND(PD322&gt;=-120,PD322&lt;-90),"Bored",IF(AND(PD322&gt;=-30,PD322&lt;0),"Contented",IF(AND(PD322&gt;=-60,PD322&lt;-30),"Relased",IF(AND(PD322&gt;=-90,PD322&lt;-60),"Calm",""))))))))))))</f>
        <v>Relased</v>
      </c>
      <c r="PF322" s="1">
        <v>0.25731893111430099</v>
      </c>
      <c r="PG322" s="1">
        <v>0.374386863866983</v>
      </c>
      <c r="PH322" s="1">
        <v>0.69647767574836605</v>
      </c>
      <c r="PI322" s="1">
        <v>0.89264884345975004</v>
      </c>
      <c r="PJ322" s="1">
        <v>0.53825677589961296</v>
      </c>
      <c r="PK322" s="1">
        <v>0.51374981832231303</v>
      </c>
      <c r="PL322" s="1">
        <v>0.87543859070622077</v>
      </c>
      <c r="PM322" s="1">
        <v>1.0050804806973308</v>
      </c>
      <c r="PN322" s="1">
        <v>-0.11706793275268201</v>
      </c>
      <c r="PO322" s="1">
        <v>2.5156117481163811</v>
      </c>
      <c r="PP322" s="1">
        <f t="shared" ref="PP322:PP385" si="756">2*((PN322-$PF$514)/($PF$515-$PF$514))-1</f>
        <v>4.0075771749710443E-2</v>
      </c>
      <c r="PQ322" s="1">
        <f t="shared" ref="PQ322:PQ385" si="757">2*((PO322-$PG$514)/($PG$515-$PG$514))-1</f>
        <v>0.66818958853962807</v>
      </c>
      <c r="PR322" s="1">
        <f t="shared" si="665"/>
        <v>3.4322971890158236</v>
      </c>
      <c r="PS322" s="1" t="str">
        <f t="shared" ref="PS322:PS385" si="758">IF(AND(PR322&gt;=0,PR322&lt;=30),"happy",IF(AND(PR322&gt;30,PR322&lt;=60),"excited",IF(AND(PR322&gt;60,PR322&lt;=90),"alert",IF(AND(PR322&gt;90,PR322&lt;=120),"nervous",IF(AND(PR322&gt;120,PR322&lt;=150),"stressed",IF(AND(PR322&gt;150,PR322&lt;=180),"Upset",IF(AND(PR322&gt;=-180,PR322&lt;-150),"Sad",IF(AND(PR322&gt;=-150,PR322&lt;-120),"Depressed",IF(AND(PR322&gt;=-120,PR322&lt;-90),"Bored",IF(AND(PR322&gt;=-30,PR322&lt;0),"Contented",IF(AND(PR322&gt;=-60,PR322&lt;-30),"Relased",IF(AND(PR322&gt;=-90,PR322&lt;-60),"Calm",""))))))))))))</f>
        <v>happy</v>
      </c>
      <c r="PT322" s="5">
        <v>1.05117786381524</v>
      </c>
      <c r="PU322" s="5">
        <v>1.02627129892033</v>
      </c>
      <c r="PV322" s="5">
        <v>0.24446825465779301</v>
      </c>
      <c r="PW322" s="5">
        <v>0.17315904419911801</v>
      </c>
      <c r="PX322" s="5">
        <v>0.59007298196074498</v>
      </c>
      <c r="PY322" s="5">
        <v>0.75887816908789396</v>
      </c>
      <c r="PZ322" s="5">
        <v>0.14895240132668944</v>
      </c>
      <c r="QA322" s="5">
        <v>9.699974556882332E-2</v>
      </c>
      <c r="QB322" s="5">
        <v>2.4906564894910055E-2</v>
      </c>
      <c r="QC322" s="5">
        <v>0.20102888982707159</v>
      </c>
      <c r="QD322" s="5">
        <f t="shared" ref="QD322:QD385" si="759">2*((QB322-$PT$514)/($PT$515-$PT$514))-1</f>
        <v>-0.16800709529499736</v>
      </c>
      <c r="QE322" s="5">
        <f t="shared" ref="QE322:QE385" si="760">2*((QC322-$PU$514)/($PU$515-$PU$514))-1</f>
        <v>-4.5952386524174438E-2</v>
      </c>
      <c r="QF322" s="5">
        <f t="shared" si="666"/>
        <v>-105.29709559589359</v>
      </c>
      <c r="QG322" s="5" t="str">
        <f t="shared" ref="QG322:QG385" si="761">IF(AND(QF322&gt;=0,QF322&lt;=30),"happy",IF(AND(QF322&gt;30,QF322&lt;=60),"excited",IF(AND(QF322&gt;60,QF322&lt;=90),"alert",IF(AND(QF322&gt;90,QF322&lt;=120),"nervous",IF(AND(QF322&gt;120,QF322&lt;=150),"stressed",IF(AND(QF322&gt;150,QF322&lt;=180),"Upset",IF(AND(QF322&gt;=-180,QF322&lt;-150),"Sad",IF(AND(QF322&gt;=-150,QF322&lt;-120),"Depressed",IF(AND(QF322&gt;=-120,QF322&lt;-90),"Bored",IF(AND(QF322&gt;=-30,QF322&lt;0),"Contented",IF(AND(QF322&gt;=-60,QF322&lt;-30),"Relased",IF(AND(QF322&gt;=-90,QF322&lt;-60),"Calm",""))))))))))))</f>
        <v>Bored</v>
      </c>
      <c r="QH322" s="3">
        <v>-5.6607850262550101E-2</v>
      </c>
      <c r="QI322" s="3">
        <v>0.49452653330469198</v>
      </c>
      <c r="QJ322" s="3">
        <v>0.18433158221137999</v>
      </c>
      <c r="QK322" s="3">
        <v>0.105217735237452</v>
      </c>
      <c r="QL322" s="3">
        <v>-0.26029731032048298</v>
      </c>
      <c r="QM322" s="3">
        <v>0.37192156459299303</v>
      </c>
      <c r="QN322" s="3">
        <v>-0.58166166140132269</v>
      </c>
      <c r="QO322" s="3">
        <v>0.12143570456527991</v>
      </c>
      <c r="QP322" s="3">
        <v>-0.55113438356724209</v>
      </c>
      <c r="QQ322" s="3">
        <v>0.66119425514660679</v>
      </c>
      <c r="QR322" s="3">
        <f t="shared" ref="QR322:QR385" si="762">2*((QP322-$QH$514)/($QH$515-$QH$514))-1</f>
        <v>-0.39229122622408041</v>
      </c>
      <c r="QS322" s="3">
        <f t="shared" ref="QS322:QS385" si="763">2*((QQ322-$QI$514)/($QI$515-$QI$514))-1</f>
        <v>-0.28639565391367272</v>
      </c>
      <c r="QT322" s="3">
        <f t="shared" si="667"/>
        <v>-126.13164111358938</v>
      </c>
      <c r="QU322" s="3" t="str">
        <f t="shared" ref="QU322:QU385" si="764">IF(AND(QT322&gt;=0,QT322&lt;=30),"happy",IF(AND(QT322&gt;30,QT322&lt;=60),"excited",IF(AND(QT322&gt;60,QT322&lt;=90),"alert",IF(AND(QT322&gt;90,QT322&lt;=120),"nervous",IF(AND(QT322&gt;120,QT322&lt;=150),"stressed",IF(AND(QT322&gt;150,QT322&lt;=180),"Upset",IF(AND(QT322&gt;=-180,QT322&lt;-150),"Sad",IF(AND(QT322&gt;=-150,QT322&lt;-120),"Depressed",IF(AND(QT322&gt;=-120,QT322&lt;-90),"Bored",IF(AND(QT322&gt;=-30,QT322&lt;0),"Contented",IF(AND(QT322&gt;=-60,QT322&lt;-30),"Relased",IF(AND(QT322&gt;=-90,QT322&lt;-60),"Calm",""))))))))))))</f>
        <v>Depressed</v>
      </c>
      <c r="QV322" s="5">
        <v>0.60932436367874598</v>
      </c>
      <c r="QW322" s="5">
        <v>0.51497376822588503</v>
      </c>
      <c r="QX322" s="5">
        <v>0.24912229788894699</v>
      </c>
      <c r="QY322" s="5">
        <v>0.17997539096962001</v>
      </c>
      <c r="QZ322" s="5">
        <v>0.61092925348962601</v>
      </c>
      <c r="RA322" s="5">
        <v>0.63864268302102201</v>
      </c>
      <c r="RB322" s="5">
        <v>0.20415616424644681</v>
      </c>
      <c r="RC322" s="5">
        <v>0.15600972990207482</v>
      </c>
      <c r="RD322" s="5">
        <v>9.4350595452860953E-2</v>
      </c>
      <c r="RE322" s="5">
        <v>0.38165827789080181</v>
      </c>
      <c r="RF322" s="5">
        <f t="shared" ref="RF322:RF385" si="765">2*((RD322-$QV$514)/($QV$515-$QV$514))-1</f>
        <v>5.3082650354460581E-2</v>
      </c>
      <c r="RG322" s="5">
        <f t="shared" ref="RG322:RG385" si="766">2*((RE322-$QW$514)/($QW$515-$QW$514))-1</f>
        <v>9.928410186643033E-3</v>
      </c>
      <c r="RH322" s="5">
        <f t="shared" si="668"/>
        <v>79.405983762905407</v>
      </c>
      <c r="RI322" s="5" t="str">
        <f t="shared" ref="RI322:RI385" si="767">IF(AND(RH322&gt;=0,RH322&lt;=30),"happy",IF(AND(RH322&gt;30,RH322&lt;=60),"excited",IF(AND(RH322&gt;60,RH322&lt;=90),"alert",IF(AND(RH322&gt;90,RH322&lt;=120),"nervous",IF(AND(RH322&gt;120,RH322&lt;=150),"stressed",IF(AND(RH322&gt;150,RH322&lt;=180),"Upset",IF(AND(RH322&gt;=-180,RH322&lt;-150),"Sad",IF(AND(RH322&gt;=-150,RH322&lt;-120),"Depressed",IF(AND(RH322&gt;=-120,RH322&lt;-90),"Bored",IF(AND(RH322&gt;=-30,RH322&lt;0),"Contented",IF(AND(RH322&gt;=-60,RH322&lt;-30),"Relased",IF(AND(RH322&gt;=-90,RH322&lt;-60),"Calm",""))))))))))))</f>
        <v>alert</v>
      </c>
    </row>
    <row r="323" spans="1:477" x14ac:dyDescent="0.3">
      <c r="A323" s="1">
        <v>0.148634814554542</v>
      </c>
      <c r="B323" s="1">
        <v>1.0421971608862499</v>
      </c>
      <c r="C323" s="1">
        <v>0.34281827382261298</v>
      </c>
      <c r="D323" s="1">
        <v>0.17991292056222799</v>
      </c>
      <c r="E323" s="1">
        <v>0.38068621664077701</v>
      </c>
      <c r="F323" s="1">
        <v>1.0095020174941101</v>
      </c>
      <c r="G323" s="1">
        <v>0.64765662729942297</v>
      </c>
      <c r="H323" s="1">
        <v>8.7689717117425459E-2</v>
      </c>
      <c r="I323" s="1">
        <v>-0.89356234633170795</v>
      </c>
      <c r="J323" s="1">
        <v>0.43896301507301194</v>
      </c>
      <c r="K323" s="18">
        <f t="shared" si="669"/>
        <v>-0.74820669285804486</v>
      </c>
      <c r="L323" s="19">
        <f t="shared" si="670"/>
        <v>-0.49009260684665124</v>
      </c>
      <c r="M323" s="19">
        <f t="shared" ref="M323:M386" si="768">DEGREES(ATAN2(L323,K323))</f>
        <v>-123.22572172546251</v>
      </c>
      <c r="N323" s="19" t="str">
        <f t="shared" si="671"/>
        <v>Depressed</v>
      </c>
      <c r="O323" s="19">
        <f t="shared" ref="O323:O386" si="769">(B323-A323)/(B323+A323)</f>
        <v>0.7503681163759075</v>
      </c>
      <c r="P323" s="9">
        <v>0.26667474604486102</v>
      </c>
      <c r="Q323" s="9">
        <v>2.6804320609441601E-2</v>
      </c>
      <c r="R323" s="9">
        <v>0.17293434331471599</v>
      </c>
      <c r="S323" s="9">
        <v>0.158576430779931</v>
      </c>
      <c r="T323" s="9">
        <v>0.145566372517208</v>
      </c>
      <c r="U323" s="9">
        <v>0.15095195062761799</v>
      </c>
      <c r="V323" s="9">
        <v>0.41949804502259558</v>
      </c>
      <c r="W323" s="9">
        <v>0.89210034434425134</v>
      </c>
      <c r="X323" s="9">
        <v>0.23987042543541942</v>
      </c>
      <c r="Y323" s="9">
        <v>1.1295891658437875</v>
      </c>
      <c r="Z323" s="9">
        <f t="shared" si="672"/>
        <v>0.44767769704605276</v>
      </c>
      <c r="AA323" s="9">
        <f t="shared" si="673"/>
        <v>0.26880075799323078</v>
      </c>
      <c r="AB323" s="9">
        <f t="shared" ref="AB323:AB386" si="770">DEGREES(ATAN2(AA323,Z323))</f>
        <v>59.017977206453516</v>
      </c>
      <c r="AC323" s="9" t="str">
        <f t="shared" si="674"/>
        <v>excited</v>
      </c>
      <c r="AD323" s="3">
        <v>0.23170241000418901</v>
      </c>
      <c r="AE323" s="3">
        <v>0.80275202266771695</v>
      </c>
      <c r="AF323" s="3">
        <v>0.14918237534557499</v>
      </c>
      <c r="AG323" s="3">
        <v>0.240242192959225</v>
      </c>
      <c r="AH323" s="3">
        <v>0.14532253815739499</v>
      </c>
      <c r="AI323" s="3">
        <v>0.730202790547131</v>
      </c>
      <c r="AJ323" s="3">
        <v>0.39568303390267678</v>
      </c>
      <c r="AK323" s="3">
        <v>0.15671837870771888</v>
      </c>
      <c r="AL323" s="3">
        <v>-0.57104961266352794</v>
      </c>
      <c r="AM323" s="3">
        <v>0.3764540573323758</v>
      </c>
      <c r="AN323" s="3">
        <f t="shared" si="675"/>
        <v>-0.49828274340154111</v>
      </c>
      <c r="AO323" s="3">
        <f t="shared" si="676"/>
        <v>0.38147352509711019</v>
      </c>
      <c r="AP323" s="3">
        <f t="shared" ref="AP323:AP386" si="771">DEGREES(ATAN2(AO323,AN323))</f>
        <v>-52.563182813658692</v>
      </c>
      <c r="AQ323" s="3" t="str">
        <f t="shared" si="677"/>
        <v>Relased</v>
      </c>
      <c r="AR323" s="9">
        <v>0.42707446412674499</v>
      </c>
      <c r="AS323" s="9">
        <v>0.38716717870599099</v>
      </c>
      <c r="AT323" s="9">
        <v>3.3024664643966598E-2</v>
      </c>
      <c r="AU323" s="9">
        <v>0.109764798909618</v>
      </c>
      <c r="AV323" s="9">
        <v>0.221333347691272</v>
      </c>
      <c r="AW323" s="9">
        <v>0.19125454091758701</v>
      </c>
      <c r="AX323" s="9">
        <v>5.0931935183463437E-2</v>
      </c>
      <c r="AY323" s="9">
        <v>0.18976603952744048</v>
      </c>
      <c r="AZ323" s="9">
        <v>3.9907285420754002E-2</v>
      </c>
      <c r="BA323" s="9">
        <v>0.17536497280687088</v>
      </c>
      <c r="BB323" s="9">
        <f t="shared" si="678"/>
        <v>0.16495730218241089</v>
      </c>
      <c r="BC323" s="9">
        <f t="shared" si="679"/>
        <v>9.6950911743938883E-2</v>
      </c>
      <c r="BD323" s="9">
        <f t="shared" ref="BD323:BD386" si="772">DEGREES(ATAN2(BC323,BB323))</f>
        <v>59.555824902584114</v>
      </c>
      <c r="BE323" s="9" t="str">
        <f t="shared" si="680"/>
        <v>excited</v>
      </c>
      <c r="BF323" s="5">
        <v>0.16494783620853201</v>
      </c>
      <c r="BG323" s="5">
        <v>0.569055334013431</v>
      </c>
      <c r="BH323" s="5">
        <v>-7.1898286667678897E-3</v>
      </c>
      <c r="BI323" s="5">
        <v>0.24274641224277699</v>
      </c>
      <c r="BJ323" s="5">
        <v>8.7873193972218794E-2</v>
      </c>
      <c r="BK323" s="5">
        <v>0.43451075952337098</v>
      </c>
      <c r="BL323" s="5">
        <v>-2.8438412190740715E-2</v>
      </c>
      <c r="BM323" s="5">
        <v>0.24188383187327678</v>
      </c>
      <c r="BN323" s="5">
        <v>-0.40410749780489896</v>
      </c>
      <c r="BO323" s="5">
        <v>0.32092038990073657</v>
      </c>
      <c r="BP323" s="5">
        <f t="shared" si="681"/>
        <v>-0.3903595870668457</v>
      </c>
      <c r="BQ323" s="5">
        <f t="shared" si="682"/>
        <v>6.0361912157089526E-2</v>
      </c>
      <c r="BR323" s="5">
        <f t="shared" ref="BR323:BR386" si="773">DEGREES(ATAN2(BQ323,BP323))</f>
        <v>-81.209882914045735</v>
      </c>
      <c r="BS323" s="5" t="str">
        <f t="shared" si="683"/>
        <v>Calm</v>
      </c>
      <c r="BT323" s="6">
        <v>0.40521074423020997</v>
      </c>
      <c r="BU323" s="6">
        <v>0.51368521386154697</v>
      </c>
      <c r="BV323" s="6">
        <v>0.58816830281159305</v>
      </c>
      <c r="BW323" s="6">
        <v>0.28671788315173702</v>
      </c>
      <c r="BX323" s="6">
        <v>-2.5799002869028101E-2</v>
      </c>
      <c r="BY323" s="6">
        <v>0.25608219021235201</v>
      </c>
      <c r="BZ323" s="6">
        <v>1.5502111260486398</v>
      </c>
      <c r="CA323" s="6">
        <v>0.37247340123044703</v>
      </c>
      <c r="CB323" s="6">
        <v>-0.108474469631337</v>
      </c>
      <c r="CC323" s="6">
        <v>0.95210581596221122</v>
      </c>
      <c r="CD323" s="6">
        <f t="shared" si="684"/>
        <v>-0.14619066275320991</v>
      </c>
      <c r="CE323" s="6">
        <f t="shared" si="685"/>
        <v>-0.37603038113378306</v>
      </c>
      <c r="CF323" s="6">
        <f t="shared" ref="CF323:CF386" si="774">DEGREES(ATAN2(CE323,CD323))</f>
        <v>-158.75523547004354</v>
      </c>
      <c r="CG323" s="6" t="str">
        <f t="shared" si="686"/>
        <v>Sad</v>
      </c>
      <c r="CH323" s="5">
        <v>0.41975181385070998</v>
      </c>
      <c r="CI323" s="5">
        <v>0.47380446271223697</v>
      </c>
      <c r="CJ323" s="5">
        <v>0.54357391829245605</v>
      </c>
      <c r="CK323" s="5">
        <v>0.48569438282154997</v>
      </c>
      <c r="CL323" s="5">
        <v>-0.29904741649412703</v>
      </c>
      <c r="CM323" s="5">
        <v>0.56216543958739595</v>
      </c>
      <c r="CN323" s="5">
        <v>4.503348098301994</v>
      </c>
      <c r="CO323" s="5">
        <v>0.46883059222416762</v>
      </c>
      <c r="CP323" s="5">
        <v>-5.4052648861526997E-2</v>
      </c>
      <c r="CQ323" s="5">
        <v>1.1518785420802746</v>
      </c>
      <c r="CR323" s="5">
        <f t="shared" si="687"/>
        <v>-0.20945111485386037</v>
      </c>
      <c r="CS323" s="5">
        <f t="shared" si="688"/>
        <v>1.4224315783819774E-2</v>
      </c>
      <c r="CT323" s="5">
        <f t="shared" ref="CT323:CT386" si="775">DEGREES(ATAN2(CS323,CR323))</f>
        <v>-86.114874931410426</v>
      </c>
      <c r="CU323" s="5" t="str">
        <f t="shared" si="689"/>
        <v>Calm</v>
      </c>
      <c r="CV323" s="3">
        <v>-7.4719962549341407E-2</v>
      </c>
      <c r="CW323" s="3">
        <v>0.46120504669587897</v>
      </c>
      <c r="CX323" s="3">
        <v>-7.2536170409399206E-2</v>
      </c>
      <c r="CY323" s="3">
        <v>0.30031060909267698</v>
      </c>
      <c r="CZ323" s="3">
        <v>-0.38546317946191899</v>
      </c>
      <c r="DA323" s="3">
        <v>-0.243997635003534</v>
      </c>
      <c r="DB323" s="3">
        <v>0.15762457114872819</v>
      </c>
      <c r="DC323" s="3">
        <v>1.3825983503640304</v>
      </c>
      <c r="DD323" s="3">
        <v>-0.53592500924522035</v>
      </c>
      <c r="DE323" s="3">
        <v>0.58934858815124691</v>
      </c>
      <c r="DF323" s="3">
        <f t="shared" si="690"/>
        <v>-0.53600861134091748</v>
      </c>
      <c r="DG323" s="3">
        <f t="shared" si="691"/>
        <v>-0.36680815468235095</v>
      </c>
      <c r="DH323" s="3">
        <f t="shared" ref="DH323:DH386" si="776">DEGREES(ATAN2(DG323,DF323))</f>
        <v>-124.38510763043026</v>
      </c>
      <c r="DI323" s="3" t="str">
        <f t="shared" si="692"/>
        <v>Depressed</v>
      </c>
      <c r="DJ323" s="7">
        <v>0.32765013991793102</v>
      </c>
      <c r="DK323" s="7">
        <v>0.485673759146654</v>
      </c>
      <c r="DL323" s="7">
        <v>0.16857892495368501</v>
      </c>
      <c r="DM323" s="7">
        <v>3.74110103771393E-2</v>
      </c>
      <c r="DN323" s="7">
        <v>0.82791220489323702</v>
      </c>
      <c r="DO323" s="7">
        <v>1.21407808616692</v>
      </c>
      <c r="DP323" s="7">
        <v>0.1458847510137869</v>
      </c>
      <c r="DQ323" s="7">
        <v>2.2009689520435635E-2</v>
      </c>
      <c r="DR323" s="7">
        <v>-0.15802361922872299</v>
      </c>
      <c r="DS323" s="7">
        <v>0.25326925173075104</v>
      </c>
      <c r="DT323" s="7">
        <f t="shared" si="693"/>
        <v>-0.52496454477231125</v>
      </c>
      <c r="DU323" s="7">
        <f t="shared" si="694"/>
        <v>0.19379634637098264</v>
      </c>
      <c r="DV323" s="7">
        <f t="shared" ref="DV323:DV386" si="777">DEGREES(ATAN2(DU323,DT323))</f>
        <v>-69.737829132385201</v>
      </c>
      <c r="DW323" s="7" t="str">
        <f t="shared" si="695"/>
        <v>Calm</v>
      </c>
      <c r="DX323" s="9">
        <v>0.31877095533674199</v>
      </c>
      <c r="DY323" s="9">
        <v>0.29978835861045</v>
      </c>
      <c r="DZ323" s="9">
        <v>1.49531752647767E-2</v>
      </c>
      <c r="EA323" s="9">
        <v>-6.1003424783270803E-2</v>
      </c>
      <c r="EB323" s="9">
        <v>7.7215502106267001E-2</v>
      </c>
      <c r="EC323" s="9">
        <v>0.229609486276249</v>
      </c>
      <c r="ED323" s="9">
        <v>3.7761834991361508E-2</v>
      </c>
      <c r="EE323" s="9">
        <v>-0.11523172104398476</v>
      </c>
      <c r="EF323" s="9">
        <v>1.8982596726291989E-2</v>
      </c>
      <c r="EG323" s="9">
        <v>-7.4447588905638129E-2</v>
      </c>
      <c r="EH323" s="9">
        <f t="shared" si="696"/>
        <v>4.6242006919410494E-2</v>
      </c>
      <c r="EI323" s="9">
        <f t="shared" si="697"/>
        <v>1.8517579476863943E-2</v>
      </c>
      <c r="EJ323" s="9">
        <f t="shared" ref="EJ323:EJ386" si="778">DEGREES(ATAN2(EI323,EH323))</f>
        <v>68.176401529228443</v>
      </c>
      <c r="EK323" s="9" t="str">
        <f t="shared" si="698"/>
        <v>alert</v>
      </c>
      <c r="EL323" s="1">
        <v>0.53201438781329302</v>
      </c>
      <c r="EM323" s="1">
        <v>0.28771566853539099</v>
      </c>
      <c r="EN323" s="1">
        <v>0.121890669006132</v>
      </c>
      <c r="EO323" s="1">
        <v>5.1280545197459199E-2</v>
      </c>
      <c r="EP323" s="1">
        <v>0.281860749729131</v>
      </c>
      <c r="EQ323" s="1">
        <v>-2.16250470197203E-2</v>
      </c>
      <c r="ER323" s="1">
        <v>0.14976580974594317</v>
      </c>
      <c r="ES323" s="1">
        <v>0.19271834875412611</v>
      </c>
      <c r="ET323" s="1">
        <v>0.24429871927790203</v>
      </c>
      <c r="EU323" s="1">
        <v>0.21125395227661428</v>
      </c>
      <c r="EV323" s="1">
        <f t="shared" si="699"/>
        <v>8.2381737013387912E-2</v>
      </c>
      <c r="EW323" s="1">
        <f t="shared" si="700"/>
        <v>-0.7520731944482133</v>
      </c>
      <c r="EX323" s="1">
        <f t="shared" ref="EX323:EX386" si="779">DEGREES(ATAN2(EW323,EV323))</f>
        <v>173.74877092767929</v>
      </c>
      <c r="EY323" s="1" t="str">
        <f t="shared" si="701"/>
        <v>Upset</v>
      </c>
      <c r="EZ323" s="3">
        <v>0.32774073801808901</v>
      </c>
      <c r="FA323" s="3">
        <v>0.22166835647213401</v>
      </c>
      <c r="FB323" s="3">
        <v>-8.4412568762844406E-2</v>
      </c>
      <c r="FC323" s="3">
        <v>0.10793744156532201</v>
      </c>
      <c r="FD323" s="3">
        <v>0.21361171871558099</v>
      </c>
      <c r="FE323" s="3">
        <v>0.154816526767278</v>
      </c>
      <c r="FF323" s="3">
        <v>-0.15592903978336053</v>
      </c>
      <c r="FG323" s="3">
        <v>0.28669794292028211</v>
      </c>
      <c r="FH323" s="3">
        <v>0.106072381545955</v>
      </c>
      <c r="FI323" s="3">
        <v>4.2818499071817305E-2</v>
      </c>
      <c r="FJ323" s="3">
        <f t="shared" si="702"/>
        <v>-5.5325765833085905E-2</v>
      </c>
      <c r="FK323" s="3">
        <f t="shared" si="703"/>
        <v>-0.21639505991784369</v>
      </c>
      <c r="FL323" s="3">
        <f t="shared" ref="FL323:FL386" si="780">DEGREES(ATAN2(FK323,FJ323))</f>
        <v>-165.65839939749361</v>
      </c>
      <c r="FM323" s="3" t="str">
        <f t="shared" si="704"/>
        <v>Sad</v>
      </c>
      <c r="FN323" s="7">
        <v>0.27215213507417102</v>
      </c>
      <c r="FO323" s="7">
        <v>0.31417190249336502</v>
      </c>
      <c r="FP323" s="7">
        <v>6.2431296823423701E-2</v>
      </c>
      <c r="FQ323" s="7">
        <v>1.4495901765353E-2</v>
      </c>
      <c r="FR323" s="7">
        <v>6.4602516138502304E-3</v>
      </c>
      <c r="FS323" s="7">
        <v>0.73781315939144498</v>
      </c>
      <c r="FT323" s="7">
        <v>0.22407940137037666</v>
      </c>
      <c r="FU323" s="7">
        <v>1.3779569967829326E-2</v>
      </c>
      <c r="FV323" s="7">
        <v>-4.2019767419193998E-2</v>
      </c>
      <c r="FW323" s="7">
        <v>0.13120253249026276</v>
      </c>
      <c r="FX323" s="7">
        <f t="shared" si="705"/>
        <v>7.157248418854234E-4</v>
      </c>
      <c r="FY323" s="7">
        <f t="shared" si="706"/>
        <v>0.14039706412045261</v>
      </c>
      <c r="FZ323" s="7">
        <f t="shared" ref="FZ323:FZ386" si="781">DEGREES(ATAN2(FY323,FX323))</f>
        <v>0.29208344030355593</v>
      </c>
      <c r="GA323" s="7" t="str">
        <f t="shared" si="707"/>
        <v>happy</v>
      </c>
      <c r="GB323" s="5">
        <v>0.88236363428540199</v>
      </c>
      <c r="GC323" s="5">
        <v>0.60147340612075895</v>
      </c>
      <c r="GD323" s="5">
        <v>0.53075466921292103</v>
      </c>
      <c r="GE323" s="5">
        <v>0.32468659341213602</v>
      </c>
      <c r="GF323" s="5">
        <v>0.71245624297132804</v>
      </c>
      <c r="GG323" s="5">
        <v>0.92443302990198295</v>
      </c>
      <c r="GH323" s="5">
        <v>0.33279913097514113</v>
      </c>
      <c r="GI323" s="5">
        <v>0.21278276685065173</v>
      </c>
      <c r="GJ323" s="5">
        <v>0.28089022816464304</v>
      </c>
      <c r="GK323" s="5">
        <v>0.57650620609315884</v>
      </c>
      <c r="GL323" s="5">
        <f t="shared" si="708"/>
        <v>0.3485249159084105</v>
      </c>
      <c r="GM323" s="5">
        <f t="shared" si="709"/>
        <v>-0.67235930959746804</v>
      </c>
      <c r="GN323" s="5">
        <f t="shared" ref="GN323:GN386" si="782">DEGREES(ATAN2(GM323,GL323))</f>
        <v>152.59953298657916</v>
      </c>
      <c r="GO323" s="5" t="str">
        <f t="shared" si="710"/>
        <v>Upset</v>
      </c>
      <c r="GP323" s="6">
        <v>0.17609119202151099</v>
      </c>
      <c r="GQ323" s="6">
        <v>0.72917826528563101</v>
      </c>
      <c r="GR323" s="6">
        <v>0.332953450264448</v>
      </c>
      <c r="GS323" s="6">
        <v>0.37659170554681398</v>
      </c>
      <c r="GT323" s="6">
        <v>0.87662859061449006</v>
      </c>
      <c r="GU323" s="6">
        <v>0.88741608711381703</v>
      </c>
      <c r="GV323" s="6">
        <v>0.3162792756024167</v>
      </c>
      <c r="GW323" s="6">
        <v>0.2329537431501314</v>
      </c>
      <c r="GX323" s="6">
        <v>-0.55308707326411999</v>
      </c>
      <c r="GY323" s="6">
        <v>0.78379442726578785</v>
      </c>
      <c r="GZ323" s="6">
        <f t="shared" si="711"/>
        <v>-0.26756723039630248</v>
      </c>
      <c r="HA323" s="6">
        <f t="shared" si="712"/>
        <v>0.21389016006285</v>
      </c>
      <c r="HB323" s="6">
        <f t="shared" ref="HB323:HB386" si="783">DEGREES(ATAN2(HA323,GZ323))</f>
        <v>-51.361562659712682</v>
      </c>
      <c r="HC323" s="6" t="str">
        <f t="shared" si="713"/>
        <v>Relased</v>
      </c>
      <c r="HD323" s="3">
        <v>0.38903570774909901</v>
      </c>
      <c r="HE323" s="3">
        <v>0.37791339016950398</v>
      </c>
      <c r="HF323" s="3">
        <v>-6.2742435558228601E-2</v>
      </c>
      <c r="HG323" s="3">
        <v>0.31894667057651799</v>
      </c>
      <c r="HH323" s="3">
        <v>0.143450041879808</v>
      </c>
      <c r="HI323" s="3">
        <v>0.39458533858607198</v>
      </c>
      <c r="HJ323" s="3">
        <v>-0.11782932332358985</v>
      </c>
      <c r="HK323" s="3">
        <v>0.41287662840599304</v>
      </c>
      <c r="HL323" s="3">
        <v>1.1122317579595031E-2</v>
      </c>
      <c r="HM323" s="3">
        <v>0.33405637442379593</v>
      </c>
      <c r="HN323" s="3">
        <f t="shared" si="714"/>
        <v>0.17466238787702104</v>
      </c>
      <c r="HO323" s="3">
        <f t="shared" si="715"/>
        <v>-0.6811717185771532</v>
      </c>
      <c r="HP323" s="3">
        <f t="shared" ref="HP323:HP386" si="784">DEGREES(ATAN2(HO323,HN323))</f>
        <v>165.61837077767717</v>
      </c>
      <c r="HQ323" s="3" t="str">
        <f t="shared" si="716"/>
        <v>Upset</v>
      </c>
      <c r="HR323" s="5">
        <v>0.88766746490966797</v>
      </c>
      <c r="HS323" s="5">
        <v>1.20112627978912</v>
      </c>
      <c r="HT323" s="5">
        <v>0.68054092769918595</v>
      </c>
      <c r="HU323" s="5">
        <v>1.09530784468714</v>
      </c>
      <c r="HV323" s="5">
        <v>1.1925838515223399</v>
      </c>
      <c r="HW323" s="5">
        <v>1.2507961144014901</v>
      </c>
      <c r="HX323" s="5">
        <v>0.32714361112215606</v>
      </c>
      <c r="HY323" s="5">
        <v>0.44671391202359234</v>
      </c>
      <c r="HZ323" s="5">
        <v>-0.31345881487945204</v>
      </c>
      <c r="IA323" s="5">
        <v>0.85017909350471088</v>
      </c>
      <c r="IB323" s="5">
        <f t="shared" si="717"/>
        <v>-0.36760887088407757</v>
      </c>
      <c r="IC323" s="5">
        <f t="shared" si="718"/>
        <v>0.30137388593749148</v>
      </c>
      <c r="ID323" s="5">
        <f t="shared" ref="ID323:ID386" si="785">DEGREES(ATAN2(IC323,IB323))</f>
        <v>-50.654341811776987</v>
      </c>
      <c r="IE323" s="5" t="str">
        <f t="shared" si="719"/>
        <v>Relased</v>
      </c>
      <c r="IF323" s="6">
        <v>0.56911272170272098</v>
      </c>
      <c r="IG323" s="6">
        <v>0.78442304224554704</v>
      </c>
      <c r="IH323" s="6">
        <v>8.3323020088688096E-2</v>
      </c>
      <c r="II323" s="6">
        <v>0.26976529051067399</v>
      </c>
      <c r="IJ323" s="6">
        <v>-3.7959999746939701E-3</v>
      </c>
      <c r="IK323" s="6">
        <v>0.66044562915451599</v>
      </c>
      <c r="IL323" s="6">
        <v>0.1473917485299058</v>
      </c>
      <c r="IM323" s="6">
        <v>0.18670575108343526</v>
      </c>
      <c r="IN323" s="6">
        <v>-0.21531032054282606</v>
      </c>
      <c r="IO323" s="6">
        <v>0.26086367276281075</v>
      </c>
      <c r="IP323" s="6">
        <f t="shared" si="720"/>
        <v>-0.32929252377665841</v>
      </c>
      <c r="IQ323" s="6">
        <f t="shared" si="721"/>
        <v>-0.33058199623274853</v>
      </c>
      <c r="IR323" s="6">
        <f t="shared" ref="IR323:IR386" si="786">DEGREES(ATAN2(IQ323,IP323))</f>
        <v>-135.11196255235163</v>
      </c>
      <c r="IS323" s="6" t="str">
        <f t="shared" si="722"/>
        <v>Depressed</v>
      </c>
      <c r="IT323" s="5">
        <v>0.25261091467135899</v>
      </c>
      <c r="IU323" s="5">
        <v>0.70655450839422895</v>
      </c>
      <c r="IV323" s="5">
        <v>0.745040942214522</v>
      </c>
      <c r="IW323" s="5">
        <v>1.04543701882131</v>
      </c>
      <c r="IX323" s="5">
        <v>0.67691919142684898</v>
      </c>
      <c r="IY323" s="5">
        <v>0.69653261245313303</v>
      </c>
      <c r="IZ323" s="5">
        <v>0.80152427266923398</v>
      </c>
      <c r="JA323" s="5">
        <v>0.74509772293394183</v>
      </c>
      <c r="JB323" s="5">
        <v>-0.45394359372286996</v>
      </c>
      <c r="JC323" s="5">
        <v>1.8667040303780829</v>
      </c>
      <c r="JD323" s="5">
        <f t="shared" si="723"/>
        <v>-0.31884679419250395</v>
      </c>
      <c r="JE323" s="5">
        <f t="shared" si="724"/>
        <v>5.5029998473698161E-2</v>
      </c>
      <c r="JF323" s="5">
        <f t="shared" ref="JF323:JF386" si="787">DEGREES(ATAN2(JE323,JD323))</f>
        <v>-80.207748617617625</v>
      </c>
      <c r="JG323" s="5" t="str">
        <f t="shared" si="725"/>
        <v>Calm</v>
      </c>
      <c r="JH323" s="6">
        <v>0.88012657976779496</v>
      </c>
      <c r="JI323" s="6">
        <v>0.83566915469106096</v>
      </c>
      <c r="JJ323" s="6">
        <v>-0.171153762246125</v>
      </c>
      <c r="JK323" s="6">
        <v>1.78737802208149E-2</v>
      </c>
      <c r="JL323" s="6">
        <v>1.11319836357889</v>
      </c>
      <c r="JM323" s="6">
        <v>0.993949744236443</v>
      </c>
      <c r="JN323" s="6">
        <v>-8.586345282910425E-2</v>
      </c>
      <c r="JO323" s="6">
        <v>9.7691274567027319E-3</v>
      </c>
      <c r="JP323" s="6">
        <v>4.4457425076734003E-2</v>
      </c>
      <c r="JQ323" s="6">
        <v>-8.9334632874380593E-2</v>
      </c>
      <c r="JR323" s="6">
        <f t="shared" si="726"/>
        <v>-5.8453827468220143E-2</v>
      </c>
      <c r="JS323" s="6">
        <f t="shared" si="727"/>
        <v>0.26137994566003253</v>
      </c>
      <c r="JT323" s="6">
        <f t="shared" ref="JT323:JT386" si="788">DEGREES(ATAN2(JS323,JR323))</f>
        <v>-12.605947307750334</v>
      </c>
      <c r="JU323" s="6" t="str">
        <f t="shared" si="728"/>
        <v>Contented</v>
      </c>
      <c r="JV323" s="3">
        <v>0.72754752607177897</v>
      </c>
      <c r="JW323" s="3">
        <v>1.1169754238598499</v>
      </c>
      <c r="JX323" s="3">
        <v>-6.4843843697454995E-2</v>
      </c>
      <c r="JY323" s="3">
        <v>0.28689745451170801</v>
      </c>
      <c r="JZ323" s="3">
        <v>0.82278012998344197</v>
      </c>
      <c r="KA323" s="3">
        <v>0.81889713132937203</v>
      </c>
      <c r="KB323" s="3">
        <v>-4.1825896251150491E-2</v>
      </c>
      <c r="KC323" s="3">
        <v>0.14820058982842763</v>
      </c>
      <c r="KD323" s="3">
        <v>-0.38942789778807096</v>
      </c>
      <c r="KE323" s="3">
        <v>0.12038538789798407</v>
      </c>
      <c r="KF323" s="3">
        <f t="shared" si="729"/>
        <v>-0.29136014679877342</v>
      </c>
      <c r="KG323" s="3">
        <f t="shared" si="730"/>
        <v>-8.2653046892787296E-2</v>
      </c>
      <c r="KH323" s="3">
        <f t="shared" ref="KH323:KH386" si="789">DEGREES(ATAN2(KG323,KF323))</f>
        <v>-105.83757886579362</v>
      </c>
      <c r="KI323" s="3" t="str">
        <f t="shared" si="731"/>
        <v>Bored</v>
      </c>
      <c r="KJ323" s="7">
        <v>0.41915264871625602</v>
      </c>
      <c r="KK323" s="7">
        <v>0.18122038267003299</v>
      </c>
      <c r="KL323" s="7">
        <v>4.64027896362285E-2</v>
      </c>
      <c r="KM323" s="7">
        <v>-0.12184348461917199</v>
      </c>
      <c r="KN323" s="7">
        <v>-1.40794815335479E-2</v>
      </c>
      <c r="KO323" s="7">
        <v>-0.14764973214708499</v>
      </c>
      <c r="KP323" s="7">
        <v>0.11455409391582468</v>
      </c>
      <c r="KQ323" s="7">
        <v>-3.629464509062255</v>
      </c>
      <c r="KR323" s="7">
        <v>0.23793226604622303</v>
      </c>
      <c r="KS323" s="7">
        <v>-0.12565636868922553</v>
      </c>
      <c r="KT323" s="7">
        <f t="shared" si="732"/>
        <v>0.32292805664711954</v>
      </c>
      <c r="KU323" s="7">
        <f t="shared" si="733"/>
        <v>-2.1835980176624692E-2</v>
      </c>
      <c r="KV323" s="7">
        <f t="shared" ref="KV323:KV386" si="790">DEGREES(ATAN2(KU323,KT323))</f>
        <v>93.868378364585539</v>
      </c>
      <c r="KW323" s="7" t="str">
        <f t="shared" si="734"/>
        <v>nervous</v>
      </c>
      <c r="LL323" s="5">
        <v>0.40750408096293</v>
      </c>
      <c r="LM323" s="5">
        <v>0.81007771560921005</v>
      </c>
      <c r="LN323" s="5">
        <v>-5.4001093037081102E-2</v>
      </c>
      <c r="LO323" s="5">
        <v>0.11764306568283101</v>
      </c>
      <c r="LP323" s="5">
        <v>0.49201127376403703</v>
      </c>
      <c r="LQ323" s="5">
        <v>0.53705390777710305</v>
      </c>
      <c r="LR323" s="5">
        <v>-6.003354223283075E-2</v>
      </c>
      <c r="LS323" s="5">
        <v>8.7328560654755583E-2</v>
      </c>
      <c r="LT323" s="5">
        <v>-0.40257363464628004</v>
      </c>
      <c r="LU323" s="5">
        <v>5.2269155817638906E-2</v>
      </c>
      <c r="LV323" s="5">
        <f t="shared" si="735"/>
        <v>-0.30024574342702359</v>
      </c>
      <c r="LW323" s="5">
        <f t="shared" si="736"/>
        <v>4.6983672304537594E-2</v>
      </c>
      <c r="LX323" s="5">
        <f t="shared" ref="LX323:LX386" si="791">DEGREES(ATAN2(LW323,LV323))</f>
        <v>-81.106250388823398</v>
      </c>
      <c r="LY323" s="5" t="str">
        <f t="shared" si="737"/>
        <v>Calm</v>
      </c>
      <c r="LZ323" s="6">
        <v>0.38387779026309998</v>
      </c>
      <c r="MA323" s="6">
        <v>-8.1164897491317806E-2</v>
      </c>
      <c r="MB323" s="6">
        <v>0.17384396346349401</v>
      </c>
      <c r="MC323" s="6">
        <v>3.6101224348097198E-2</v>
      </c>
      <c r="MD323" s="6">
        <v>-9.31024207405549E-2</v>
      </c>
      <c r="ME323" s="6">
        <v>-0.44147236993140598</v>
      </c>
      <c r="MF323" s="6">
        <v>0.59786344266003977</v>
      </c>
      <c r="MG323" s="6">
        <v>-6.9075105428517997E-2</v>
      </c>
      <c r="MH323" s="6">
        <v>0.46504268775441782</v>
      </c>
      <c r="MI323" s="6">
        <v>0.69354557676494699</v>
      </c>
      <c r="MJ323" s="6">
        <f t="shared" si="738"/>
        <v>0.49002912392146669</v>
      </c>
      <c r="MK323" s="6">
        <f t="shared" si="739"/>
        <v>0.24403000278174414</v>
      </c>
      <c r="ML323" s="6">
        <f t="shared" ref="ML323:ML386" si="792">DEGREES(ATAN2(MK323,MJ323))</f>
        <v>63.527117074597399</v>
      </c>
      <c r="MM323" s="6" t="str">
        <f t="shared" si="740"/>
        <v>alert</v>
      </c>
      <c r="MN323" s="3">
        <v>1.5590403551922099E-2</v>
      </c>
      <c r="MO323" s="3">
        <v>0.48189156785746901</v>
      </c>
      <c r="MP323" s="3">
        <v>-0.22911632456648401</v>
      </c>
      <c r="MQ323" s="3">
        <v>0.113475386436053</v>
      </c>
      <c r="MR323" s="3">
        <v>-5.3003419049757E-2</v>
      </c>
      <c r="MS323" s="3">
        <v>-5.8349629774167397E-2</v>
      </c>
      <c r="MT323" s="3">
        <v>6.1239737433017938</v>
      </c>
      <c r="MU323" s="3">
        <v>0.26792007173970767</v>
      </c>
      <c r="MV323" s="3">
        <v>-0.46630116430554691</v>
      </c>
      <c r="MW323" s="3">
        <v>-0.23245252044574499</v>
      </c>
      <c r="MX323" s="3">
        <f t="shared" si="741"/>
        <v>-0.75739076519476378</v>
      </c>
      <c r="MY323" s="3">
        <f t="shared" si="742"/>
        <v>-6.5973546832364893E-2</v>
      </c>
      <c r="MZ323" s="3">
        <f t="shared" ref="MZ323:MZ386" si="793">DEGREES(ATAN2(MY323,MX323))</f>
        <v>-94.978260852238932</v>
      </c>
      <c r="NA323" s="3" t="str">
        <f t="shared" si="743"/>
        <v>Bored</v>
      </c>
      <c r="NB323" s="7">
        <v>0.50156488137455701</v>
      </c>
      <c r="NC323" s="7">
        <v>0.500393982718355</v>
      </c>
      <c r="ND323" s="7">
        <v>0.11925799662908999</v>
      </c>
      <c r="NE323" s="7">
        <v>0.22059771667703601</v>
      </c>
      <c r="NF323" s="7">
        <v>0.20945295290437299</v>
      </c>
      <c r="NG323" s="7">
        <v>0.22793266796193901</v>
      </c>
      <c r="NH323" s="7">
        <v>0.16772855880617121</v>
      </c>
      <c r="NI323" s="7">
        <v>0.30288293922924081</v>
      </c>
      <c r="NJ323" s="7">
        <v>1.1708986562020129E-3</v>
      </c>
      <c r="NK323" s="7">
        <v>0.33919128367989676</v>
      </c>
      <c r="NL323" s="7">
        <f t="shared" si="744"/>
        <v>-0.24451348314229659</v>
      </c>
      <c r="NM323" s="7">
        <f t="shared" si="745"/>
        <v>0.10653885551720221</v>
      </c>
      <c r="NN323" s="7">
        <f t="shared" ref="NN323:NN386" si="794">DEGREES(ATAN2(NM323,NL323))</f>
        <v>-66.456390126140221</v>
      </c>
      <c r="NO323" s="7" t="str">
        <f t="shared" si="746"/>
        <v>Calm</v>
      </c>
      <c r="NP323" s="5">
        <v>0.37897948890447702</v>
      </c>
      <c r="NQ323" s="5">
        <v>0.493494880359997</v>
      </c>
      <c r="NR323" s="5">
        <v>1.2154895919755799</v>
      </c>
      <c r="NS323" s="5">
        <v>0.72532178062004804</v>
      </c>
      <c r="NT323" s="5">
        <v>0.466340234321035</v>
      </c>
      <c r="NU323" s="5">
        <v>0.44762251233855599</v>
      </c>
      <c r="NV323" s="5">
        <v>1.4379051601181101</v>
      </c>
      <c r="NW323" s="5">
        <v>0.77070276912029601</v>
      </c>
      <c r="NX323" s="5">
        <v>-0.11451539145552</v>
      </c>
      <c r="NY323" s="5">
        <v>2.2244909890382201</v>
      </c>
      <c r="NZ323" s="5">
        <f t="shared" si="747"/>
        <v>-0.9392942657585952</v>
      </c>
      <c r="OA323" s="5">
        <f t="shared" si="748"/>
        <v>0.24311137660460003</v>
      </c>
      <c r="OB323" s="5">
        <f t="shared" ref="OB323:OB386" si="795">DEGREES(ATAN2(OA323,NZ323))</f>
        <v>-75.48894509709352</v>
      </c>
      <c r="OC323" s="5" t="str">
        <f t="shared" si="749"/>
        <v>Calm</v>
      </c>
      <c r="OD323" s="1">
        <v>0.65108223672985299</v>
      </c>
      <c r="OE323" s="1">
        <v>0.84418955972195098</v>
      </c>
      <c r="OF323" s="1">
        <v>0.92618512443554102</v>
      </c>
      <c r="OG323" s="1">
        <v>0.74552372772060505</v>
      </c>
      <c r="OH323" s="1">
        <v>0.18906092529204399</v>
      </c>
      <c r="OI323" s="1">
        <v>0.83130509042946499</v>
      </c>
      <c r="OJ323" s="1">
        <v>1.1024134532102536</v>
      </c>
      <c r="OK323" s="1">
        <v>0.44495739073427149</v>
      </c>
      <c r="OL323" s="1">
        <v>-0.19310732299209799</v>
      </c>
      <c r="OM323" s="1">
        <v>1.1179966452406964</v>
      </c>
      <c r="ON323" s="1">
        <f t="shared" si="750"/>
        <v>-0.38734314015149862</v>
      </c>
      <c r="OO323" s="1">
        <f t="shared" si="751"/>
        <v>0.27548484820318109</v>
      </c>
      <c r="OP323" s="1">
        <f t="shared" ref="OP323:OP386" si="796">DEGREES(ATAN2(OO323,ON323))</f>
        <v>-54.578932998746573</v>
      </c>
      <c r="OQ323" s="1" t="str">
        <f t="shared" si="752"/>
        <v>Relased</v>
      </c>
      <c r="OR323" s="3">
        <v>0.38084130831062502</v>
      </c>
      <c r="OS323" s="3">
        <v>0.47558952808107802</v>
      </c>
      <c r="OT323" s="3">
        <v>7.0517928438621605E-2</v>
      </c>
      <c r="OU323" s="3">
        <v>0.13505503537243699</v>
      </c>
      <c r="OV323" s="3">
        <v>0.464617924973656</v>
      </c>
      <c r="OW323" s="3">
        <v>-0.236710634108909</v>
      </c>
      <c r="OX323" s="3">
        <v>8.3407839979092568E-2</v>
      </c>
      <c r="OY323" s="3">
        <v>0.56537031433246587</v>
      </c>
      <c r="OZ323" s="3">
        <v>-9.4748219770453002E-2</v>
      </c>
      <c r="PA323" s="3">
        <v>0.24003451893111932</v>
      </c>
      <c r="PB323" s="3">
        <f t="shared" si="753"/>
        <v>-0.27957042811915234</v>
      </c>
      <c r="PC323" s="3">
        <f t="shared" si="754"/>
        <v>0.35359640149279259</v>
      </c>
      <c r="PD323" s="3">
        <f t="shared" ref="PD323:PD386" si="797">DEGREES(ATAN2(PC323,PB323))</f>
        <v>-38.331602824026909</v>
      </c>
      <c r="PE323" s="3" t="str">
        <f t="shared" si="755"/>
        <v>Relased</v>
      </c>
      <c r="PF323" s="1">
        <v>0.25731893111430099</v>
      </c>
      <c r="PG323" s="1">
        <v>0.374386863866983</v>
      </c>
      <c r="PH323" s="1">
        <v>0.69647767574836605</v>
      </c>
      <c r="PI323" s="1">
        <v>0.89264884345975004</v>
      </c>
      <c r="PJ323" s="1">
        <v>0.53825677589961296</v>
      </c>
      <c r="PK323" s="1">
        <v>0.51374981832231303</v>
      </c>
      <c r="PL323" s="1">
        <v>0.87543859070622077</v>
      </c>
      <c r="PM323" s="1">
        <v>1.0050804806973308</v>
      </c>
      <c r="PN323" s="1">
        <v>-0.11706793275268201</v>
      </c>
      <c r="PO323" s="1">
        <v>2.5156117481163811</v>
      </c>
      <c r="PP323" s="1">
        <f t="shared" si="756"/>
        <v>4.0075771749710443E-2</v>
      </c>
      <c r="PQ323" s="1">
        <f t="shared" si="757"/>
        <v>0.66818958853962807</v>
      </c>
      <c r="PR323" s="1">
        <f t="shared" ref="PR323:PR386" si="798">DEGREES(ATAN2(PQ323,PP323))</f>
        <v>3.4322971890158236</v>
      </c>
      <c r="PS323" s="1" t="str">
        <f t="shared" si="758"/>
        <v>happy</v>
      </c>
      <c r="PT323" s="5">
        <v>1.05110674646763</v>
      </c>
      <c r="PU323" s="5">
        <v>1.13240918629146</v>
      </c>
      <c r="PV323" s="5">
        <v>0.236463028495458</v>
      </c>
      <c r="PW323" s="5">
        <v>0.15896970493427601</v>
      </c>
      <c r="PX323" s="5">
        <v>0.81397479882385904</v>
      </c>
      <c r="PY323" s="5">
        <v>1.01555641121132</v>
      </c>
      <c r="PZ323" s="5">
        <v>0.12678428409332729</v>
      </c>
      <c r="QA323" s="5">
        <v>7.4009427860061566E-2</v>
      </c>
      <c r="QB323" s="5">
        <v>-8.1302439823830008E-2</v>
      </c>
      <c r="QC323" s="5">
        <v>0.18109908313335057</v>
      </c>
      <c r="QD323" s="5">
        <f t="shared" si="759"/>
        <v>-0.27606941664086959</v>
      </c>
      <c r="QE323" s="5">
        <f t="shared" si="760"/>
        <v>-5.3592254148291274E-2</v>
      </c>
      <c r="QF323" s="5">
        <f t="shared" ref="QF323:QF386" si="799">DEGREES(ATAN2(QE323,QD323))</f>
        <v>-100.98595950209967</v>
      </c>
      <c r="QG323" s="5" t="str">
        <f t="shared" si="761"/>
        <v>Bored</v>
      </c>
      <c r="QH323" s="3">
        <v>-4.2021584942730901E-2</v>
      </c>
      <c r="QI323" s="3">
        <v>0.50681629835362496</v>
      </c>
      <c r="QJ323" s="3">
        <v>8.0865697475259499E-2</v>
      </c>
      <c r="QK323" s="3">
        <v>3.3262680816512701E-2</v>
      </c>
      <c r="QL323" s="3">
        <v>-0.30912800136427998</v>
      </c>
      <c r="QM323" s="3">
        <v>0.242609059842358</v>
      </c>
      <c r="QN323" s="3">
        <v>-0.23028846004266237</v>
      </c>
      <c r="QO323" s="3">
        <v>4.4384247814328884E-2</v>
      </c>
      <c r="QP323" s="3">
        <v>-0.54883788329635586</v>
      </c>
      <c r="QQ323" s="3">
        <v>0.24554577536874628</v>
      </c>
      <c r="QR323" s="3">
        <f t="shared" si="762"/>
        <v>-0.38990408577462854</v>
      </c>
      <c r="QS323" s="3">
        <f t="shared" si="763"/>
        <v>-0.5570465346571758</v>
      </c>
      <c r="QT323" s="3">
        <f t="shared" ref="QT323:QT386" si="800">DEGREES(ATAN2(QS323,QR323))</f>
        <v>-145.00994644059841</v>
      </c>
      <c r="QU323" s="3" t="str">
        <f t="shared" si="764"/>
        <v>Depressed</v>
      </c>
      <c r="QV323" s="5">
        <v>0.60932436367874598</v>
      </c>
      <c r="QW323" s="5">
        <v>0.51497376822588503</v>
      </c>
      <c r="QX323" s="5">
        <v>0.24912229788894699</v>
      </c>
      <c r="QY323" s="5">
        <v>0.17997539096962001</v>
      </c>
      <c r="QZ323" s="5">
        <v>0.61092925348962601</v>
      </c>
      <c r="RA323" s="5">
        <v>0.63864268302102201</v>
      </c>
      <c r="RB323" s="5">
        <v>0.20415616424644681</v>
      </c>
      <c r="RC323" s="5">
        <v>0.15600972990207482</v>
      </c>
      <c r="RD323" s="5">
        <v>9.4350595452860953E-2</v>
      </c>
      <c r="RE323" s="5">
        <v>0.38165827789080181</v>
      </c>
      <c r="RF323" s="5">
        <f t="shared" si="765"/>
        <v>5.3082650354460581E-2</v>
      </c>
      <c r="RG323" s="5">
        <f t="shared" si="766"/>
        <v>9.928410186643033E-3</v>
      </c>
      <c r="RH323" s="5">
        <f t="shared" ref="RH323:RH386" si="801">DEGREES(ATAN2(RG323,RF323))</f>
        <v>79.405983762905407</v>
      </c>
      <c r="RI323" s="5" t="str">
        <f t="shared" si="767"/>
        <v>alert</v>
      </c>
    </row>
    <row r="324" spans="1:477" x14ac:dyDescent="0.3">
      <c r="A324" s="1">
        <v>0.148634814554542</v>
      </c>
      <c r="B324" s="1">
        <v>1.0421971608862499</v>
      </c>
      <c r="C324" s="1">
        <v>0.34281827382261298</v>
      </c>
      <c r="D324" s="1">
        <v>0.17991292056222799</v>
      </c>
      <c r="E324" s="1">
        <v>0.38068621664077701</v>
      </c>
      <c r="F324" s="1">
        <v>1.0095020174941101</v>
      </c>
      <c r="G324" s="1">
        <v>0.64765662729942297</v>
      </c>
      <c r="H324" s="1">
        <v>8.7689717117425459E-2</v>
      </c>
      <c r="I324" s="1">
        <v>-0.89356234633170795</v>
      </c>
      <c r="J324" s="1">
        <v>0.43896301507301194</v>
      </c>
      <c r="K324" s="18">
        <f t="shared" si="669"/>
        <v>-0.74820669285804486</v>
      </c>
      <c r="L324" s="19">
        <f t="shared" si="670"/>
        <v>-0.49009260684665124</v>
      </c>
      <c r="M324" s="19">
        <f t="shared" si="768"/>
        <v>-123.22572172546251</v>
      </c>
      <c r="N324" s="19" t="str">
        <f t="shared" si="671"/>
        <v>Depressed</v>
      </c>
      <c r="O324" s="19">
        <f t="shared" si="769"/>
        <v>0.7503681163759075</v>
      </c>
      <c r="P324" s="9">
        <v>0.36231168986211598</v>
      </c>
      <c r="Q324" s="9">
        <v>0.20585533372560799</v>
      </c>
      <c r="R324" s="9">
        <v>0.24757957186599699</v>
      </c>
      <c r="S324" s="9">
        <v>0.13647248868492601</v>
      </c>
      <c r="T324" s="9">
        <v>6.6962562764095804E-2</v>
      </c>
      <c r="U324" s="9">
        <v>0.168723799921736</v>
      </c>
      <c r="V324" s="9">
        <v>0.57673985884631096</v>
      </c>
      <c r="W324" s="9">
        <v>0.36433553400604296</v>
      </c>
      <c r="X324" s="9">
        <v>0.15645635613650799</v>
      </c>
      <c r="Y324" s="9">
        <v>0.67594922726384887</v>
      </c>
      <c r="Z324" s="9">
        <f t="shared" si="672"/>
        <v>0.35006252699238094</v>
      </c>
      <c r="AA324" s="9">
        <f t="shared" si="673"/>
        <v>8.8230003907066923E-2</v>
      </c>
      <c r="AB324" s="9">
        <f t="shared" si="770"/>
        <v>75.853763905090659</v>
      </c>
      <c r="AC324" s="9" t="str">
        <f t="shared" si="674"/>
        <v>alert</v>
      </c>
      <c r="AD324" s="3">
        <v>0.16256472725000101</v>
      </c>
      <c r="AE324" s="3">
        <v>0.80275202266771695</v>
      </c>
      <c r="AF324" s="3">
        <v>0.15967216874647799</v>
      </c>
      <c r="AG324" s="3">
        <v>0.16374261376426</v>
      </c>
      <c r="AH324" s="3">
        <v>-5.7977594627940297E-2</v>
      </c>
      <c r="AI324" s="3">
        <v>0.53184156870858201</v>
      </c>
      <c r="AJ324" s="3">
        <v>1.5266903752249741</v>
      </c>
      <c r="AK324" s="3">
        <v>0.12269099358959196</v>
      </c>
      <c r="AL324" s="3">
        <v>-0.64018729541771591</v>
      </c>
      <c r="AM324" s="3">
        <v>0.33503488107743423</v>
      </c>
      <c r="AN324" s="3">
        <f t="shared" si="675"/>
        <v>-0.56997724962026797</v>
      </c>
      <c r="AO324" s="3">
        <f t="shared" si="676"/>
        <v>0.36408626406754707</v>
      </c>
      <c r="AP324" s="3">
        <f t="shared" si="771"/>
        <v>-57.430645076059754</v>
      </c>
      <c r="AQ324" s="3" t="str">
        <f t="shared" si="677"/>
        <v>Relased</v>
      </c>
      <c r="AR324" s="9">
        <v>0.144696258303772</v>
      </c>
      <c r="AS324" s="9">
        <v>0.35886438407482601</v>
      </c>
      <c r="AT324" s="9">
        <v>-3.4891840978310003E-2</v>
      </c>
      <c r="AU324" s="9">
        <v>0.110533706364494</v>
      </c>
      <c r="AV324" s="9">
        <v>-0.20119937847504701</v>
      </c>
      <c r="AW324" s="9">
        <v>-0.12726019641094299</v>
      </c>
      <c r="AX324" s="9">
        <v>0.61752060545584309</v>
      </c>
      <c r="AY324" s="9">
        <v>0.47725262431310916</v>
      </c>
      <c r="AZ324" s="9">
        <v>-0.21416812577105401</v>
      </c>
      <c r="BA324" s="9">
        <v>0.15021401400412321</v>
      </c>
      <c r="BB324" s="9">
        <f t="shared" si="678"/>
        <v>-0.13440063674042368</v>
      </c>
      <c r="BC324" s="9">
        <f t="shared" si="679"/>
        <v>8.7602412412108643E-2</v>
      </c>
      <c r="BD324" s="9">
        <f t="shared" si="772"/>
        <v>-56.903668101660337</v>
      </c>
      <c r="BE324" s="9" t="str">
        <f t="shared" si="680"/>
        <v>Relased</v>
      </c>
      <c r="BF324" s="5">
        <v>0.13595764890943099</v>
      </c>
      <c r="BG324" s="5">
        <v>0.569055334013431</v>
      </c>
      <c r="BH324" s="5">
        <v>3.5182929563190801E-2</v>
      </c>
      <c r="BI324" s="5">
        <v>0.25227884966891101</v>
      </c>
      <c r="BJ324" s="5">
        <v>8.3655717238362903E-2</v>
      </c>
      <c r="BK324" s="5">
        <v>0.50078533125399305</v>
      </c>
      <c r="BL324" s="5">
        <v>0.16020395379538802</v>
      </c>
      <c r="BM324" s="5">
        <v>0.23580974051481754</v>
      </c>
      <c r="BN324" s="5">
        <v>-0.43309768510400004</v>
      </c>
      <c r="BO324" s="5">
        <v>0.40773969585685493</v>
      </c>
      <c r="BP324" s="5">
        <f t="shared" si="681"/>
        <v>-0.42081612006598235</v>
      </c>
      <c r="BQ324" s="5">
        <f t="shared" si="682"/>
        <v>9.6303890738313136E-2</v>
      </c>
      <c r="BR324" s="5">
        <f t="shared" si="773"/>
        <v>-77.109815127372698</v>
      </c>
      <c r="BS324" s="5" t="str">
        <f t="shared" si="683"/>
        <v>Calm</v>
      </c>
      <c r="BT324" s="6">
        <v>0.40521074423020997</v>
      </c>
      <c r="BU324" s="6">
        <v>0.51368521386154697</v>
      </c>
      <c r="BV324" s="6">
        <v>0.58816830281159305</v>
      </c>
      <c r="BW324" s="6">
        <v>0.28671788315173702</v>
      </c>
      <c r="BX324" s="6">
        <v>-2.5799002869028101E-2</v>
      </c>
      <c r="BY324" s="6">
        <v>0.25608219021235201</v>
      </c>
      <c r="BZ324" s="6">
        <v>1.5502111260486398</v>
      </c>
      <c r="CA324" s="6">
        <v>0.37247340123044703</v>
      </c>
      <c r="CB324" s="6">
        <v>-0.108474469631337</v>
      </c>
      <c r="CC324" s="6">
        <v>0.95210581596221122</v>
      </c>
      <c r="CD324" s="6">
        <f t="shared" si="684"/>
        <v>-0.14619066275320991</v>
      </c>
      <c r="CE324" s="6">
        <f t="shared" si="685"/>
        <v>-0.37603038113378306</v>
      </c>
      <c r="CF324" s="6">
        <f t="shared" si="774"/>
        <v>-158.75523547004354</v>
      </c>
      <c r="CG324" s="6" t="str">
        <f t="shared" si="686"/>
        <v>Sad</v>
      </c>
      <c r="CH324" s="5">
        <v>0.50014293974205404</v>
      </c>
      <c r="CI324" s="5">
        <v>0.47380446271223697</v>
      </c>
      <c r="CJ324" s="5">
        <v>0.52485967395161304</v>
      </c>
      <c r="CK324" s="5">
        <v>0.48569438282154997</v>
      </c>
      <c r="CL324" s="5">
        <v>-0.20463162292499601</v>
      </c>
      <c r="CM324" s="5">
        <v>0.56216543958739595</v>
      </c>
      <c r="CN324" s="5">
        <v>1.7761068496626733</v>
      </c>
      <c r="CO324" s="5">
        <v>0.46883059222416762</v>
      </c>
      <c r="CP324" s="5">
        <v>2.6338477029817065E-2</v>
      </c>
      <c r="CQ324" s="5">
        <v>1.0375858636992361</v>
      </c>
      <c r="CR324" s="5">
        <f t="shared" si="687"/>
        <v>-4.2137501699981095E-2</v>
      </c>
      <c r="CS324" s="5">
        <f t="shared" si="688"/>
        <v>-0.14087388421631375</v>
      </c>
      <c r="CT324" s="5">
        <f t="shared" si="775"/>
        <v>-163.34728339060339</v>
      </c>
      <c r="CU324" s="5" t="str">
        <f t="shared" si="689"/>
        <v>Sad</v>
      </c>
      <c r="CV324" s="3">
        <v>-2.4488374624653801E-2</v>
      </c>
      <c r="CW324" s="3">
        <v>0.48001860770704402</v>
      </c>
      <c r="CX324" s="3">
        <v>-0.154409296871725</v>
      </c>
      <c r="CY324" s="3">
        <v>0.18228328432267701</v>
      </c>
      <c r="CZ324" s="3">
        <v>-0.283404904218992</v>
      </c>
      <c r="DA324" s="3">
        <v>-0.109636808842901</v>
      </c>
      <c r="DB324" s="3">
        <v>0.5015026552435301</v>
      </c>
      <c r="DC324" s="3">
        <v>0.4921496814413901</v>
      </c>
      <c r="DD324" s="3">
        <v>-0.50450698233169777</v>
      </c>
      <c r="DE324" s="3">
        <v>6.1190203035131022E-2</v>
      </c>
      <c r="DF324" s="3">
        <f t="shared" si="690"/>
        <v>-0.49418877699799102</v>
      </c>
      <c r="DG324" s="3">
        <f t="shared" si="691"/>
        <v>-0.67665927721208607</v>
      </c>
      <c r="DH324" s="3">
        <f t="shared" si="776"/>
        <v>-143.85799094406684</v>
      </c>
      <c r="DI324" s="3" t="str">
        <f t="shared" si="692"/>
        <v>Depressed</v>
      </c>
      <c r="DJ324" s="7">
        <v>0.32765013991793102</v>
      </c>
      <c r="DK324" s="7">
        <v>0.485673759146654</v>
      </c>
      <c r="DL324" s="7">
        <v>0.16857892495368501</v>
      </c>
      <c r="DM324" s="7">
        <v>3.74110103771393E-2</v>
      </c>
      <c r="DN324" s="7">
        <v>0.82791220489323702</v>
      </c>
      <c r="DO324" s="7">
        <v>1.21407808616692</v>
      </c>
      <c r="DP324" s="7">
        <v>0.1458847510137869</v>
      </c>
      <c r="DQ324" s="7">
        <v>2.2009689520435635E-2</v>
      </c>
      <c r="DR324" s="7">
        <v>-0.15802361922872299</v>
      </c>
      <c r="DS324" s="7">
        <v>0.25326925173075104</v>
      </c>
      <c r="DT324" s="7">
        <f t="shared" si="693"/>
        <v>-0.52496454477231125</v>
      </c>
      <c r="DU324" s="7">
        <f t="shared" si="694"/>
        <v>0.19379634637098264</v>
      </c>
      <c r="DV324" s="7">
        <f t="shared" si="777"/>
        <v>-69.737829132385201</v>
      </c>
      <c r="DW324" s="7" t="str">
        <f t="shared" si="695"/>
        <v>Calm</v>
      </c>
      <c r="DX324" s="9">
        <v>0.21741133523091799</v>
      </c>
      <c r="DY324" s="9">
        <v>0.26459235828674899</v>
      </c>
      <c r="DZ324" s="9">
        <v>3.40102410879577E-2</v>
      </c>
      <c r="EA324" s="9">
        <v>-3.4169759456801702E-2</v>
      </c>
      <c r="EB324" s="9">
        <v>0.110673374764737</v>
      </c>
      <c r="EC324" s="9">
        <v>0.28612147334087101</v>
      </c>
      <c r="ED324" s="9">
        <v>0.10366298718525505</v>
      </c>
      <c r="EE324" s="9">
        <v>-6.2046306982728019E-2</v>
      </c>
      <c r="EF324" s="9">
        <v>-4.7181023055830995E-2</v>
      </c>
      <c r="EG324" s="9">
        <v>-3.3094843668071287E-4</v>
      </c>
      <c r="EH324" s="9">
        <f t="shared" si="696"/>
        <v>-1.6303738907159304E-2</v>
      </c>
      <c r="EI324" s="9">
        <f t="shared" si="697"/>
        <v>4.4501184223253443E-2</v>
      </c>
      <c r="EJ324" s="9">
        <f t="shared" si="778"/>
        <v>-20.121137094244457</v>
      </c>
      <c r="EK324" s="9" t="str">
        <f t="shared" si="698"/>
        <v>Contented</v>
      </c>
      <c r="EL324" s="1">
        <v>0.52905261768395595</v>
      </c>
      <c r="EM324" s="1">
        <v>0.28588875384911999</v>
      </c>
      <c r="EN324" s="1">
        <v>6.6462486617429595E-2</v>
      </c>
      <c r="EO324" s="1">
        <v>2.77293593285056E-2</v>
      </c>
      <c r="EP324" s="1">
        <v>0.35426318641146798</v>
      </c>
      <c r="EQ324" s="1">
        <v>-0.112844497016787</v>
      </c>
      <c r="ER324" s="1">
        <v>7.5242044022400062E-2</v>
      </c>
      <c r="ES324" s="1">
        <v>0.16024432036119687</v>
      </c>
      <c r="ET324" s="1">
        <v>0.24316386383483596</v>
      </c>
      <c r="EU324" s="1">
        <v>0.11558113164477161</v>
      </c>
      <c r="EV324" s="1">
        <f t="shared" si="699"/>
        <v>8.0847410414725651E-2</v>
      </c>
      <c r="EW324" s="1">
        <f t="shared" si="700"/>
        <v>-0.82871283314852884</v>
      </c>
      <c r="EX324" s="1">
        <f t="shared" si="779"/>
        <v>174.42798177347112</v>
      </c>
      <c r="EY324" s="1" t="str">
        <f t="shared" si="701"/>
        <v>Upset</v>
      </c>
      <c r="EZ324" s="3">
        <v>0.33123376880569</v>
      </c>
      <c r="FA324" s="3">
        <v>0.16844377555989201</v>
      </c>
      <c r="FB324" s="3">
        <v>-0.116449447366192</v>
      </c>
      <c r="FC324" s="3">
        <v>4.62472220717354E-2</v>
      </c>
      <c r="FD324" s="3">
        <v>0.102549038664072</v>
      </c>
      <c r="FE324" s="3">
        <v>6.1066345251512798E-2</v>
      </c>
      <c r="FF324" s="3">
        <v>-0.26845104361197952</v>
      </c>
      <c r="FG324" s="3">
        <v>0.20150406399610629</v>
      </c>
      <c r="FH324" s="3">
        <v>0.16278999324579799</v>
      </c>
      <c r="FI324" s="3">
        <v>-0.14049505743466859</v>
      </c>
      <c r="FJ324" s="3">
        <f t="shared" si="702"/>
        <v>-8.7197358885157117E-3</v>
      </c>
      <c r="FK324" s="3">
        <f t="shared" si="703"/>
        <v>-0.30810232992170883</v>
      </c>
      <c r="FL324" s="3">
        <f t="shared" si="780"/>
        <v>-178.37888035559752</v>
      </c>
      <c r="FM324" s="3" t="str">
        <f t="shared" si="704"/>
        <v>Sad</v>
      </c>
      <c r="FN324" s="7">
        <v>0.51206845482694996</v>
      </c>
      <c r="FO324" s="7">
        <v>1.024114422047</v>
      </c>
      <c r="FP324" s="7">
        <v>0.10558746407125499</v>
      </c>
      <c r="FQ324" s="7">
        <v>0.20525599221816701</v>
      </c>
      <c r="FR324" s="7">
        <v>0.24636925928421199</v>
      </c>
      <c r="FS324" s="7">
        <v>0.905221028423146</v>
      </c>
      <c r="FT324" s="7">
        <v>0.13921705382886504</v>
      </c>
      <c r="FU324" s="7">
        <v>0.10638688682579778</v>
      </c>
      <c r="FV324" s="7">
        <v>-0.51204596722005002</v>
      </c>
      <c r="FW324" s="7">
        <v>0.20234795021408636</v>
      </c>
      <c r="FX324" s="7">
        <f t="shared" si="705"/>
        <v>-0.60466559588635271</v>
      </c>
      <c r="FY324" s="7">
        <f t="shared" si="706"/>
        <v>0.16746688427345613</v>
      </c>
      <c r="FZ324" s="7">
        <f t="shared" si="781"/>
        <v>-74.519511328273822</v>
      </c>
      <c r="GA324" s="7" t="str">
        <f t="shared" si="707"/>
        <v>Calm</v>
      </c>
      <c r="GB324" s="5">
        <v>0.88236363428540199</v>
      </c>
      <c r="GC324" s="5">
        <v>0.723204369306089</v>
      </c>
      <c r="GD324" s="5">
        <v>0.51806396708879598</v>
      </c>
      <c r="GE324" s="5">
        <v>0.40080766731324502</v>
      </c>
      <c r="GF324" s="5">
        <v>0.64129808846814096</v>
      </c>
      <c r="GG324" s="5">
        <v>1.0785189141615801</v>
      </c>
      <c r="GH324" s="5">
        <v>0.34001245772096778</v>
      </c>
      <c r="GI324" s="5">
        <v>0.22245794955917675</v>
      </c>
      <c r="GJ324" s="5">
        <v>0.15915926497931299</v>
      </c>
      <c r="GK324" s="5">
        <v>0.5723031552364144</v>
      </c>
      <c r="GL324" s="5">
        <f t="shared" si="708"/>
        <v>0.22624824180854208</v>
      </c>
      <c r="GM324" s="5">
        <f t="shared" si="709"/>
        <v>-0.67591565478027582</v>
      </c>
      <c r="GN324" s="5">
        <f t="shared" si="782"/>
        <v>161.49313721631989</v>
      </c>
      <c r="GO324" s="5" t="str">
        <f t="shared" si="710"/>
        <v>Upset</v>
      </c>
      <c r="GP324" s="6">
        <v>0.17609119202151099</v>
      </c>
      <c r="GQ324" s="6">
        <v>0.72917826528563101</v>
      </c>
      <c r="GR324" s="6">
        <v>0.332953450264448</v>
      </c>
      <c r="GS324" s="6">
        <v>0.37659170554681398</v>
      </c>
      <c r="GT324" s="6">
        <v>0.87662859061449006</v>
      </c>
      <c r="GU324" s="6">
        <v>0.88741608711381703</v>
      </c>
      <c r="GV324" s="6">
        <v>0.3162792756024167</v>
      </c>
      <c r="GW324" s="6">
        <v>0.2329537431501314</v>
      </c>
      <c r="GX324" s="6">
        <v>-0.55308707326411999</v>
      </c>
      <c r="GY324" s="6">
        <v>0.78379442726578785</v>
      </c>
      <c r="GZ324" s="6">
        <f t="shared" si="711"/>
        <v>-0.26756723039630248</v>
      </c>
      <c r="HA324" s="6">
        <f t="shared" si="712"/>
        <v>0.21389016006285</v>
      </c>
      <c r="HB324" s="6">
        <f t="shared" si="783"/>
        <v>-51.361562659712682</v>
      </c>
      <c r="HC324" s="6" t="str">
        <f t="shared" si="713"/>
        <v>Relased</v>
      </c>
      <c r="HD324" s="3">
        <v>0.25717838037999402</v>
      </c>
      <c r="HE324" s="3">
        <v>0.16680128985526599</v>
      </c>
      <c r="HF324" s="3">
        <v>-1.6362740092062199E-2</v>
      </c>
      <c r="HG324" s="3">
        <v>0.333940338812108</v>
      </c>
      <c r="HH324" s="3">
        <v>1.2508511115172699E-2</v>
      </c>
      <c r="HI324" s="3">
        <v>0.17667353423739601</v>
      </c>
      <c r="HJ324" s="3">
        <v>-6.0673101318887979E-2</v>
      </c>
      <c r="HK324" s="3">
        <v>0.97224109421777649</v>
      </c>
      <c r="HL324" s="3">
        <v>9.0377090524728032E-2</v>
      </c>
      <c r="HM324" s="3">
        <v>0.74903968519015718</v>
      </c>
      <c r="HN324" s="3">
        <f t="shared" si="714"/>
        <v>0.26396445215343212</v>
      </c>
      <c r="HO324" s="3">
        <f t="shared" si="715"/>
        <v>-0.37290423529016703</v>
      </c>
      <c r="HP324" s="3">
        <f t="shared" si="784"/>
        <v>144.70680259080706</v>
      </c>
      <c r="HQ324" s="3" t="str">
        <f t="shared" si="716"/>
        <v>stressed</v>
      </c>
      <c r="HR324" s="5">
        <v>0.81712542828902401</v>
      </c>
      <c r="HS324" s="5">
        <v>1.20112627978912</v>
      </c>
      <c r="HT324" s="5">
        <v>0.56632226275684805</v>
      </c>
      <c r="HU324" s="5">
        <v>1.09530784468714</v>
      </c>
      <c r="HV324" s="5">
        <v>1.2179703297664199</v>
      </c>
      <c r="HW324" s="5">
        <v>1.2507961144014901</v>
      </c>
      <c r="HX324" s="5">
        <v>0.27827794368652958</v>
      </c>
      <c r="HY324" s="5">
        <v>0.44671391202359234</v>
      </c>
      <c r="HZ324" s="5">
        <v>-0.384000851500096</v>
      </c>
      <c r="IA324" s="5">
        <v>0.82330172237349697</v>
      </c>
      <c r="IB324" s="5">
        <f t="shared" si="717"/>
        <v>-0.46425353100922384</v>
      </c>
      <c r="IC324" s="5">
        <f t="shared" si="718"/>
        <v>0.23562648666025932</v>
      </c>
      <c r="ID324" s="5">
        <f t="shared" si="785"/>
        <v>-63.090457702221777</v>
      </c>
      <c r="IE324" s="5" t="str">
        <f t="shared" si="719"/>
        <v>Calm</v>
      </c>
      <c r="IF324" s="6">
        <v>0.85639908279960497</v>
      </c>
      <c r="IG324" s="6">
        <v>0.75981834197134301</v>
      </c>
      <c r="IH324" s="6">
        <v>9.4179174665606297E-2</v>
      </c>
      <c r="II324" s="6">
        <v>0.377893176159666</v>
      </c>
      <c r="IJ324" s="6">
        <v>0.19344186620430401</v>
      </c>
      <c r="IK324" s="6">
        <v>0.921583507364517</v>
      </c>
      <c r="IL324" s="6">
        <v>8.9708040779856876E-2</v>
      </c>
      <c r="IM324" s="6">
        <v>0.22474887624807283</v>
      </c>
      <c r="IN324" s="6">
        <v>9.6580740828261957E-2</v>
      </c>
      <c r="IO324" s="6">
        <v>0.29208468092848022</v>
      </c>
      <c r="IP324" s="6">
        <f t="shared" si="720"/>
        <v>3.560117061151824E-2</v>
      </c>
      <c r="IQ324" s="6">
        <f t="shared" si="721"/>
        <v>-0.31425443464017888</v>
      </c>
      <c r="IR324" s="6">
        <f t="shared" si="786"/>
        <v>173.53664782503267</v>
      </c>
      <c r="IS324" s="6" t="str">
        <f t="shared" si="722"/>
        <v>Upset</v>
      </c>
      <c r="IT324" s="5">
        <v>0.25261091467135899</v>
      </c>
      <c r="IU324" s="5">
        <v>0.70655450839422895</v>
      </c>
      <c r="IV324" s="5">
        <v>0.745040942214522</v>
      </c>
      <c r="IW324" s="5">
        <v>1.04543701882131</v>
      </c>
      <c r="IX324" s="5">
        <v>0.67691919142684898</v>
      </c>
      <c r="IY324" s="5">
        <v>0.69653261245313303</v>
      </c>
      <c r="IZ324" s="5">
        <v>0.80152427266923398</v>
      </c>
      <c r="JA324" s="5">
        <v>0.74509772293394183</v>
      </c>
      <c r="JB324" s="5">
        <v>-0.45394359372286996</v>
      </c>
      <c r="JC324" s="5">
        <v>1.8667040303780829</v>
      </c>
      <c r="JD324" s="5">
        <f t="shared" si="723"/>
        <v>-0.31884679419250395</v>
      </c>
      <c r="JE324" s="5">
        <f t="shared" si="724"/>
        <v>5.5029998473698161E-2</v>
      </c>
      <c r="JF324" s="5">
        <f t="shared" si="787"/>
        <v>-80.207748617617625</v>
      </c>
      <c r="JG324" s="5" t="str">
        <f t="shared" si="725"/>
        <v>Calm</v>
      </c>
      <c r="JH324" s="6">
        <v>0.96993681128184095</v>
      </c>
      <c r="JI324" s="6">
        <v>0.61210491910529996</v>
      </c>
      <c r="JJ324" s="6">
        <v>5.3388417386501602E-2</v>
      </c>
      <c r="JK324" s="6">
        <v>3.1332042641635402E-2</v>
      </c>
      <c r="JL324" s="6">
        <v>0.439989189176067</v>
      </c>
      <c r="JM324" s="6">
        <v>0.72220456479406503</v>
      </c>
      <c r="JN324" s="6">
        <v>3.7866113093284616E-2</v>
      </c>
      <c r="JO324" s="6">
        <v>2.3481840622215422E-2</v>
      </c>
      <c r="JP324" s="6">
        <v>0.35783189217654099</v>
      </c>
      <c r="JQ324" s="6">
        <v>5.3551343432265273E-2</v>
      </c>
      <c r="JR324" s="6">
        <f t="shared" si="726"/>
        <v>0.15722236349280583</v>
      </c>
      <c r="JS324" s="6">
        <f t="shared" si="727"/>
        <v>0.34160518393596973</v>
      </c>
      <c r="JT324" s="6">
        <f t="shared" si="788"/>
        <v>24.714054572109728</v>
      </c>
      <c r="JU324" s="6" t="str">
        <f t="shared" si="728"/>
        <v>happy</v>
      </c>
      <c r="JV324" s="3">
        <v>0.72572788232585905</v>
      </c>
      <c r="JW324" s="3">
        <v>1.1169754238598499</v>
      </c>
      <c r="JX324" s="3">
        <v>2.4839551099729799E-2</v>
      </c>
      <c r="JY324" s="3">
        <v>0.30978796820357102</v>
      </c>
      <c r="JZ324" s="3">
        <v>1.07089093030261</v>
      </c>
      <c r="KA324" s="3">
        <v>0.93389592917766295</v>
      </c>
      <c r="KB324" s="3">
        <v>1.3825721363447886E-2</v>
      </c>
      <c r="KC324" s="3">
        <v>0.15105187741042314</v>
      </c>
      <c r="KD324" s="3">
        <v>-0.39124754153399088</v>
      </c>
      <c r="KE324" s="3">
        <v>0.18159598356393072</v>
      </c>
      <c r="KF324" s="3">
        <f t="shared" si="729"/>
        <v>-0.29329634849909347</v>
      </c>
      <c r="KG324" s="3">
        <f t="shared" si="730"/>
        <v>-5.541350408620549E-2</v>
      </c>
      <c r="KH324" s="3">
        <f t="shared" si="789"/>
        <v>-100.69897839253807</v>
      </c>
      <c r="KI324" s="3" t="str">
        <f t="shared" si="731"/>
        <v>Bored</v>
      </c>
      <c r="KJ324" s="7">
        <v>0.42903477578796301</v>
      </c>
      <c r="KK324" s="7">
        <v>0.156098100715681</v>
      </c>
      <c r="KL324" s="7">
        <v>-7.6892850828268503E-4</v>
      </c>
      <c r="KM324" s="7">
        <v>-6.0988112619884502E-2</v>
      </c>
      <c r="KN324" s="7">
        <v>0.21798474341989901</v>
      </c>
      <c r="KO324" s="7">
        <v>-0.37280939757798898</v>
      </c>
      <c r="KP324" s="7">
        <v>-1.1884162462734891E-3</v>
      </c>
      <c r="KQ324" s="7">
        <v>0.2814256271034849</v>
      </c>
      <c r="KR324" s="7">
        <v>0.27293667507228203</v>
      </c>
      <c r="KS324" s="7">
        <v>-0.1055436185660687</v>
      </c>
      <c r="KT324" s="7">
        <f t="shared" si="732"/>
        <v>0.35027080947467448</v>
      </c>
      <c r="KU324" s="7">
        <f t="shared" si="733"/>
        <v>-1.4857677219724419E-2</v>
      </c>
      <c r="KV324" s="7">
        <f t="shared" si="790"/>
        <v>92.428898344235847</v>
      </c>
      <c r="KW324" s="7" t="str">
        <f t="shared" si="734"/>
        <v>nervous</v>
      </c>
      <c r="LL324" s="5">
        <v>0.314795784134342</v>
      </c>
      <c r="LM324" s="5">
        <v>0.83165075904822505</v>
      </c>
      <c r="LN324" s="5">
        <v>-0.15657458560468601</v>
      </c>
      <c r="LO324" s="5">
        <v>0.16257304561203501</v>
      </c>
      <c r="LP324" s="5">
        <v>0.42551099774131901</v>
      </c>
      <c r="LQ324" s="5">
        <v>0.67989443522515003</v>
      </c>
      <c r="LR324" s="5">
        <v>-0.21149959643485158</v>
      </c>
      <c r="LS324" s="5">
        <v>0.10755420759363174</v>
      </c>
      <c r="LT324" s="5">
        <v>-0.5168549749138831</v>
      </c>
      <c r="LU324" s="5">
        <v>5.2322195422187801E-3</v>
      </c>
      <c r="LV324" s="5">
        <f t="shared" si="735"/>
        <v>-0.40272361444934124</v>
      </c>
      <c r="LW324" s="5">
        <f t="shared" si="736"/>
        <v>2.9985876427006009E-2</v>
      </c>
      <c r="LX324" s="5">
        <f t="shared" si="791"/>
        <v>-85.74174528572577</v>
      </c>
      <c r="LY324" s="5" t="str">
        <f t="shared" si="737"/>
        <v>Calm</v>
      </c>
      <c r="LZ324" s="6">
        <v>2.6996485789855699E-2</v>
      </c>
      <c r="MA324" s="6">
        <v>0.162572629765878</v>
      </c>
      <c r="MB324" s="6">
        <v>0.10361724676254901</v>
      </c>
      <c r="MC324" s="6">
        <v>3.2465947182218798E-2</v>
      </c>
      <c r="MD324" s="6">
        <v>-5.9009136464134103E-2</v>
      </c>
      <c r="ME324" s="6">
        <v>-0.23478741920013499</v>
      </c>
      <c r="MF324" s="6">
        <v>-3.2367593616920836</v>
      </c>
      <c r="MG324" s="6">
        <v>-0.44957476766965021</v>
      </c>
      <c r="MH324" s="6">
        <v>-0.1355761439760223</v>
      </c>
      <c r="MI324" s="6">
        <v>0.71785529803117687</v>
      </c>
      <c r="MJ324" s="6">
        <f t="shared" si="738"/>
        <v>5.4747421254970785E-2</v>
      </c>
      <c r="MK324" s="6">
        <f t="shared" si="739"/>
        <v>0.25266504482811891</v>
      </c>
      <c r="ML324" s="6">
        <f t="shared" si="792"/>
        <v>12.225843556145231</v>
      </c>
      <c r="MM324" s="6" t="str">
        <f t="shared" si="740"/>
        <v>happy</v>
      </c>
      <c r="MN324" s="3">
        <v>-5.80734406798789E-2</v>
      </c>
      <c r="MO324" s="3">
        <v>0.48189156785746901</v>
      </c>
      <c r="MP324" s="3">
        <v>-0.24030134914123499</v>
      </c>
      <c r="MQ324" s="3">
        <v>0.103206430723274</v>
      </c>
      <c r="MR324" s="3">
        <v>-0.20572813242636101</v>
      </c>
      <c r="MS324" s="3">
        <v>-2.5689428106274999E-2</v>
      </c>
      <c r="MT324" s="3">
        <v>0.91091704386637318</v>
      </c>
      <c r="MU324" s="3">
        <v>0.22622960685708593</v>
      </c>
      <c r="MV324" s="3">
        <v>-0.53996500853734786</v>
      </c>
      <c r="MW324" s="3">
        <v>-0.3234758251869555</v>
      </c>
      <c r="MX324" s="3">
        <f t="shared" si="741"/>
        <v>-0.82837167757374119</v>
      </c>
      <c r="MY324" s="3">
        <f t="shared" si="742"/>
        <v>-0.10346941738569149</v>
      </c>
      <c r="MZ324" s="3">
        <f t="shared" si="793"/>
        <v>-97.119769503355769</v>
      </c>
      <c r="NA324" s="3" t="str">
        <f t="shared" si="743"/>
        <v>Bored</v>
      </c>
      <c r="NB324" s="7">
        <v>0.54050761782463996</v>
      </c>
      <c r="NC324" s="7">
        <v>0.26036631608501198</v>
      </c>
      <c r="ND324" s="7">
        <v>-8.56480410807757E-2</v>
      </c>
      <c r="NE324" s="7">
        <v>0.18867926362429699</v>
      </c>
      <c r="NF324" s="7">
        <v>0.47752254578036502</v>
      </c>
      <c r="NG324" s="7">
        <v>0.51714597622636105</v>
      </c>
      <c r="NH324" s="7">
        <v>-8.4131142811606385E-2</v>
      </c>
      <c r="NI324" s="7">
        <v>0.24267045741925833</v>
      </c>
      <c r="NJ324" s="7">
        <v>0.28014130173962798</v>
      </c>
      <c r="NK324" s="7">
        <v>0.12864849033174355</v>
      </c>
      <c r="NL324" s="7">
        <f t="shared" si="744"/>
        <v>4.5822363092835161E-2</v>
      </c>
      <c r="NM324" s="7">
        <f t="shared" si="745"/>
        <v>3.0669236799414801E-2</v>
      </c>
      <c r="NN324" s="7">
        <f t="shared" si="794"/>
        <v>56.205320510456353</v>
      </c>
      <c r="NO324" s="7" t="str">
        <f t="shared" si="746"/>
        <v>excited</v>
      </c>
      <c r="NP324" s="5">
        <v>0.37897948890447702</v>
      </c>
      <c r="NQ324" s="5">
        <v>0.493494880359997</v>
      </c>
      <c r="NR324" s="5">
        <v>1.2154895919755799</v>
      </c>
      <c r="NS324" s="5">
        <v>0.72532178062004804</v>
      </c>
      <c r="NT324" s="5">
        <v>0.466340234321035</v>
      </c>
      <c r="NU324" s="5">
        <v>0.44762251233855599</v>
      </c>
      <c r="NV324" s="5">
        <v>1.4379051601181101</v>
      </c>
      <c r="NW324" s="5">
        <v>0.77070276912029601</v>
      </c>
      <c r="NX324" s="5">
        <v>-0.11451539145552</v>
      </c>
      <c r="NY324" s="5">
        <v>2.2244909890382201</v>
      </c>
      <c r="NZ324" s="5">
        <f t="shared" si="747"/>
        <v>-0.9392942657585952</v>
      </c>
      <c r="OA324" s="5">
        <f t="shared" si="748"/>
        <v>0.24311137660460003</v>
      </c>
      <c r="OB324" s="5">
        <f t="shared" si="795"/>
        <v>-75.48894509709352</v>
      </c>
      <c r="OC324" s="5" t="str">
        <f t="shared" si="749"/>
        <v>Calm</v>
      </c>
      <c r="OD324" s="1">
        <v>0.63627823664987704</v>
      </c>
      <c r="OE324" s="1">
        <v>0.71869648330589597</v>
      </c>
      <c r="OF324" s="1">
        <v>0.94006974712170299</v>
      </c>
      <c r="OG324" s="1">
        <v>0.72161434966855398</v>
      </c>
      <c r="OH324" s="1">
        <v>0.30406152701737099</v>
      </c>
      <c r="OI324" s="1">
        <v>0.372867643083864</v>
      </c>
      <c r="OJ324" s="1">
        <v>0.99971285214559891</v>
      </c>
      <c r="OK324" s="1">
        <v>0.66108287385297448</v>
      </c>
      <c r="OL324" s="1">
        <v>-8.2418246656018934E-2</v>
      </c>
      <c r="OM324" s="1">
        <v>1.2263580067711484</v>
      </c>
      <c r="ON324" s="1">
        <f t="shared" si="750"/>
        <v>-0.24237080079359064</v>
      </c>
      <c r="OO324" s="1">
        <f t="shared" si="751"/>
        <v>0.31788071873426182</v>
      </c>
      <c r="OP324" s="1">
        <f t="shared" si="796"/>
        <v>-37.324010579687688</v>
      </c>
      <c r="OQ324" s="1" t="str">
        <f t="shared" si="752"/>
        <v>Relased</v>
      </c>
      <c r="OR324" s="3">
        <v>0.81661249495988697</v>
      </c>
      <c r="OS324" s="3">
        <v>0.65409441917842404</v>
      </c>
      <c r="OT324" s="3">
        <v>4.9338534941716597E-2</v>
      </c>
      <c r="OU324" s="3">
        <v>0.17403867302079501</v>
      </c>
      <c r="OV324" s="3">
        <v>0.33323046844704501</v>
      </c>
      <c r="OW324" s="3">
        <v>0.152244269743326</v>
      </c>
      <c r="OX324" s="3">
        <v>4.2908933229915826E-2</v>
      </c>
      <c r="OY324" s="3">
        <v>0.21583817744566183</v>
      </c>
      <c r="OZ324" s="3">
        <v>0.16251807578146293</v>
      </c>
      <c r="PA324" s="3">
        <v>0.15188424411085913</v>
      </c>
      <c r="PB324" s="3">
        <f t="shared" si="753"/>
        <v>1.4909752753911487E-2</v>
      </c>
      <c r="PC324" s="3">
        <f t="shared" si="754"/>
        <v>0.30682916598337351</v>
      </c>
      <c r="PD324" s="3">
        <f t="shared" si="797"/>
        <v>2.7819860849323246</v>
      </c>
      <c r="PE324" s="3" t="str">
        <f t="shared" si="755"/>
        <v>happy</v>
      </c>
      <c r="PF324" s="1">
        <v>8.5711101538366599E-2</v>
      </c>
      <c r="PG324" s="1">
        <v>0.34930295225972402</v>
      </c>
      <c r="PH324" s="1">
        <v>0.74166635682489201</v>
      </c>
      <c r="PI324" s="1">
        <v>0.98233378963837303</v>
      </c>
      <c r="PJ324" s="1">
        <v>0.56982818775802202</v>
      </c>
      <c r="PK324" s="1">
        <v>0.55131992392416596</v>
      </c>
      <c r="PL324" s="1">
        <v>1.1313835325125154</v>
      </c>
      <c r="PM324" s="1">
        <v>1.0907271129961831</v>
      </c>
      <c r="PN324" s="1">
        <v>-0.11706793275268201</v>
      </c>
      <c r="PO324" s="1">
        <v>2.5156117481163811</v>
      </c>
      <c r="PP324" s="1">
        <f t="shared" si="756"/>
        <v>4.0075771749710443E-2</v>
      </c>
      <c r="PQ324" s="1">
        <f t="shared" si="757"/>
        <v>0.66818958853962807</v>
      </c>
      <c r="PR324" s="1">
        <f t="shared" si="798"/>
        <v>3.4322971890158236</v>
      </c>
      <c r="PS324" s="1" t="str">
        <f t="shared" si="758"/>
        <v>happy</v>
      </c>
      <c r="PT324" s="5">
        <v>0.77588021549644903</v>
      </c>
      <c r="PU324" s="5">
        <v>0.98018605891978405</v>
      </c>
      <c r="PV324" s="5">
        <v>0.167778474588235</v>
      </c>
      <c r="PW324" s="5">
        <v>0.12719501272844899</v>
      </c>
      <c r="PX324" s="5">
        <v>0.70117148614292002</v>
      </c>
      <c r="PY324" s="5">
        <v>0.90464592386625897</v>
      </c>
      <c r="PZ324" s="5">
        <v>0.1135901163121229</v>
      </c>
      <c r="QA324" s="5">
        <v>6.7483475392027856E-2</v>
      </c>
      <c r="QB324" s="5">
        <v>-0.20430584342333502</v>
      </c>
      <c r="QC324" s="5">
        <v>0.16797400622863262</v>
      </c>
      <c r="QD324" s="5">
        <f t="shared" si="759"/>
        <v>-0.40121919430431119</v>
      </c>
      <c r="QE324" s="5">
        <f t="shared" si="760"/>
        <v>-5.8623605011317359E-2</v>
      </c>
      <c r="QF324" s="5">
        <f t="shared" si="799"/>
        <v>-98.312871411385558</v>
      </c>
      <c r="QG324" s="5" t="str">
        <f t="shared" si="761"/>
        <v>Bored</v>
      </c>
      <c r="QH324" s="3">
        <v>0.16710145871204701</v>
      </c>
      <c r="QI324" s="3">
        <v>0.50681629835362496</v>
      </c>
      <c r="QJ324" s="3">
        <v>9.1900964196712107E-2</v>
      </c>
      <c r="QK324" s="3">
        <v>8.4265824321402297E-2</v>
      </c>
      <c r="QL324" s="3">
        <v>-0.153086054198801</v>
      </c>
      <c r="QM324" s="3">
        <v>0.16530180924118101</v>
      </c>
      <c r="QN324" s="3">
        <v>6.5571396180435721</v>
      </c>
      <c r="QO324" s="3">
        <v>0.12537353683707464</v>
      </c>
      <c r="QP324" s="3">
        <v>-0.33971483964157795</v>
      </c>
      <c r="QQ324" s="3">
        <v>0.26140695458918928</v>
      </c>
      <c r="QR324" s="3">
        <f t="shared" si="762"/>
        <v>-0.17252720028086888</v>
      </c>
      <c r="QS324" s="3">
        <f t="shared" si="763"/>
        <v>-0.54671847540879903</v>
      </c>
      <c r="QT324" s="3">
        <f t="shared" si="800"/>
        <v>-162.48593835424296</v>
      </c>
      <c r="QU324" s="3" t="str">
        <f t="shared" si="764"/>
        <v>Sad</v>
      </c>
      <c r="QV324" s="5">
        <v>0.60932436367874598</v>
      </c>
      <c r="QW324" s="5">
        <v>0.51497376822588503</v>
      </c>
      <c r="QX324" s="5">
        <v>0.24912229788894699</v>
      </c>
      <c r="QY324" s="5">
        <v>0.17997539096962001</v>
      </c>
      <c r="QZ324" s="5">
        <v>0.61092925348962601</v>
      </c>
      <c r="RA324" s="5">
        <v>0.63864268302102201</v>
      </c>
      <c r="RB324" s="5">
        <v>0.20415616424644681</v>
      </c>
      <c r="RC324" s="5">
        <v>0.15600972990207482</v>
      </c>
      <c r="RD324" s="5">
        <v>9.4350595452860953E-2</v>
      </c>
      <c r="RE324" s="5">
        <v>0.38165827789080181</v>
      </c>
      <c r="RF324" s="5">
        <f t="shared" si="765"/>
        <v>5.3082650354460581E-2</v>
      </c>
      <c r="RG324" s="5">
        <f t="shared" si="766"/>
        <v>9.928410186643033E-3</v>
      </c>
      <c r="RH324" s="5">
        <f t="shared" si="801"/>
        <v>79.405983762905407</v>
      </c>
      <c r="RI324" s="5" t="str">
        <f t="shared" si="767"/>
        <v>alert</v>
      </c>
    </row>
    <row r="325" spans="1:477" x14ac:dyDescent="0.3">
      <c r="A325" s="1">
        <v>0.148634814554542</v>
      </c>
      <c r="B325" s="1">
        <v>1.08091680640261</v>
      </c>
      <c r="C325" s="1">
        <v>0.34281827382261298</v>
      </c>
      <c r="D325" s="1">
        <v>0.248487151522789</v>
      </c>
      <c r="E325" s="1">
        <v>0.38068621664077701</v>
      </c>
      <c r="F325" s="1">
        <v>1.1586971017507901</v>
      </c>
      <c r="G325" s="1">
        <v>0.64765662729942297</v>
      </c>
      <c r="H325" s="1">
        <v>0.1109508878374804</v>
      </c>
      <c r="I325" s="1">
        <v>-0.93228199184806804</v>
      </c>
      <c r="J325" s="1">
        <v>0.4809114276024431</v>
      </c>
      <c r="K325" s="18">
        <f t="shared" si="669"/>
        <v>-0.77832716951253544</v>
      </c>
      <c r="L325" s="19">
        <f t="shared" si="670"/>
        <v>-0.45702895494655738</v>
      </c>
      <c r="M325" s="19">
        <f t="shared" si="768"/>
        <v>-120.42119532994769</v>
      </c>
      <c r="N325" s="19" t="str">
        <f t="shared" si="671"/>
        <v>Depressed</v>
      </c>
      <c r="O325" s="19">
        <f t="shared" si="769"/>
        <v>0.75822924060913155</v>
      </c>
      <c r="P325" s="9">
        <v>0.30098393691087</v>
      </c>
      <c r="Q325" s="9">
        <v>0.24790577848414899</v>
      </c>
      <c r="R325" s="9">
        <v>0.26778657198292999</v>
      </c>
      <c r="S325" s="9">
        <v>0.14947730060806899</v>
      </c>
      <c r="T325" s="9">
        <v>5.13079685747012E-3</v>
      </c>
      <c r="U325" s="9">
        <v>0.18299217338242199</v>
      </c>
      <c r="V325" s="9">
        <v>0.87479151586863524</v>
      </c>
      <c r="W325" s="9">
        <v>0.34689721768358545</v>
      </c>
      <c r="X325" s="9">
        <v>5.3078158426721006E-2</v>
      </c>
      <c r="Y325" s="9">
        <v>0.76019619404001226</v>
      </c>
      <c r="Z325" s="9">
        <f t="shared" si="672"/>
        <v>0.22908437026055672</v>
      </c>
      <c r="AA325" s="9">
        <f t="shared" si="673"/>
        <v>0.1217643932464727</v>
      </c>
      <c r="AB325" s="9">
        <f t="shared" si="770"/>
        <v>62.008175690800286</v>
      </c>
      <c r="AC325" s="9" t="str">
        <f t="shared" si="674"/>
        <v>alert</v>
      </c>
      <c r="AD325" s="3">
        <v>0.31183275479842898</v>
      </c>
      <c r="AE325" s="3">
        <v>0.80275202266771695</v>
      </c>
      <c r="AF325" s="3">
        <v>9.8183472733330099E-2</v>
      </c>
      <c r="AG325" s="3">
        <v>5.7448988470610002E-2</v>
      </c>
      <c r="AH325" s="3">
        <v>-0.263521748344267</v>
      </c>
      <c r="AI325" s="3">
        <v>0.38396949828661697</v>
      </c>
      <c r="AJ325" s="3">
        <v>2.0323209955579724</v>
      </c>
      <c r="AK325" s="3">
        <v>4.8409831166128056E-2</v>
      </c>
      <c r="AL325" s="3">
        <v>-0.49091926786928797</v>
      </c>
      <c r="AM325" s="3">
        <v>0.13963268147062705</v>
      </c>
      <c r="AN325" s="3">
        <f t="shared" si="675"/>
        <v>-0.41518904869984286</v>
      </c>
      <c r="AO325" s="3">
        <f t="shared" si="676"/>
        <v>0.28205882273452421</v>
      </c>
      <c r="AP325" s="3">
        <f t="shared" si="771"/>
        <v>-55.809758642330294</v>
      </c>
      <c r="AQ325" s="3" t="str">
        <f t="shared" si="677"/>
        <v>Relased</v>
      </c>
      <c r="AR325" s="9">
        <v>8.7505463727957603E-2</v>
      </c>
      <c r="AS325" s="9">
        <v>0.40538275464748702</v>
      </c>
      <c r="AT325" s="9">
        <v>-0.135984559101018</v>
      </c>
      <c r="AU325" s="9">
        <v>6.8346506144893002E-2</v>
      </c>
      <c r="AV325" s="9">
        <v>-0.20678130661347</v>
      </c>
      <c r="AW325" s="9">
        <v>8.7529025011277607E-3</v>
      </c>
      <c r="AX325" s="9">
        <v>1.1400846626717496</v>
      </c>
      <c r="AY325" s="9">
        <v>0.16503410166482355</v>
      </c>
      <c r="AZ325" s="9">
        <v>-0.31787729091952943</v>
      </c>
      <c r="BA325" s="9">
        <v>-0.1372279767186553</v>
      </c>
      <c r="BB325" s="9">
        <f t="shared" si="678"/>
        <v>-0.25659334236520337</v>
      </c>
      <c r="BC325" s="9">
        <f t="shared" si="679"/>
        <v>-1.9238494898284775E-2</v>
      </c>
      <c r="BD325" s="9">
        <f t="shared" si="772"/>
        <v>-94.287819772689858</v>
      </c>
      <c r="BE325" s="9" t="str">
        <f t="shared" si="680"/>
        <v>Bored</v>
      </c>
      <c r="BF325" s="5">
        <v>0.26120288604938902</v>
      </c>
      <c r="BG325" s="5">
        <v>0.437552500272474</v>
      </c>
      <c r="BH325" s="5">
        <v>-2.9688463950834702E-4</v>
      </c>
      <c r="BI325" s="5">
        <v>0.216106616588118</v>
      </c>
      <c r="BJ325" s="5">
        <v>0.11446818829428999</v>
      </c>
      <c r="BK325" s="5">
        <v>0.40242613459386001</v>
      </c>
      <c r="BL325" s="5">
        <v>-7.9027814432352335E-4</v>
      </c>
      <c r="BM325" s="5">
        <v>0.25727632539428469</v>
      </c>
      <c r="BN325" s="5">
        <v>-0.17634961422308498</v>
      </c>
      <c r="BO325" s="5">
        <v>0.30884875619291852</v>
      </c>
      <c r="BP325" s="5">
        <f t="shared" si="681"/>
        <v>-0.15108153668535873</v>
      </c>
      <c r="BQ325" s="5">
        <f t="shared" si="682"/>
        <v>5.5364424612255991E-2</v>
      </c>
      <c r="BR325" s="5">
        <f t="shared" si="773"/>
        <v>-69.874441117192177</v>
      </c>
      <c r="BS325" s="5" t="str">
        <f t="shared" si="683"/>
        <v>Calm</v>
      </c>
      <c r="BT325" s="6">
        <v>0.27111699668557898</v>
      </c>
      <c r="BU325" s="6">
        <v>0.836690392696403</v>
      </c>
      <c r="BV325" s="6">
        <v>0.59705044779449701</v>
      </c>
      <c r="BW325" s="6">
        <v>0.32132602181313302</v>
      </c>
      <c r="BX325" s="6">
        <v>3.6943554143726097E-2</v>
      </c>
      <c r="BY325" s="6">
        <v>0.68085463227508103</v>
      </c>
      <c r="BZ325" s="6">
        <v>1.9380944628814869</v>
      </c>
      <c r="CA325" s="6">
        <v>0.21174068414818267</v>
      </c>
      <c r="CB325" s="6">
        <v>-0.56557339601082401</v>
      </c>
      <c r="CC325" s="6">
        <v>0.82900374055093573</v>
      </c>
      <c r="CD325" s="6">
        <f t="shared" si="684"/>
        <v>-0.62598411961624234</v>
      </c>
      <c r="CE325" s="6">
        <f t="shared" si="685"/>
        <v>-0.46728631265864917</v>
      </c>
      <c r="CF325" s="6">
        <f t="shared" si="774"/>
        <v>-126.74070263654215</v>
      </c>
      <c r="CG325" s="6" t="str">
        <f t="shared" si="686"/>
        <v>Depressed</v>
      </c>
      <c r="CH325" s="5">
        <v>0.434149597637774</v>
      </c>
      <c r="CI325" s="5">
        <v>0.47380446271223697</v>
      </c>
      <c r="CJ325" s="5">
        <v>0.51606804119288396</v>
      </c>
      <c r="CK325" s="5">
        <v>0.48569438282154997</v>
      </c>
      <c r="CL325" s="5">
        <v>-0.13105936441088201</v>
      </c>
      <c r="CM325" s="5">
        <v>0.56216543958739595</v>
      </c>
      <c r="CN325" s="5">
        <v>1.7026877959691882</v>
      </c>
      <c r="CO325" s="5">
        <v>0.46883059222416762</v>
      </c>
      <c r="CP325" s="5">
        <v>-3.9654865074462975E-2</v>
      </c>
      <c r="CQ325" s="5">
        <v>1.1033184031670729</v>
      </c>
      <c r="CR325" s="5">
        <f t="shared" si="687"/>
        <v>-0.17948580213914689</v>
      </c>
      <c r="CS325" s="5">
        <f t="shared" si="688"/>
        <v>-5.1673082403705273E-2</v>
      </c>
      <c r="CT325" s="5">
        <f t="shared" si="775"/>
        <v>-106.06085022875331</v>
      </c>
      <c r="CU325" s="5" t="str">
        <f t="shared" si="689"/>
        <v>Bored</v>
      </c>
      <c r="CV325" s="3">
        <v>-0.164639900057028</v>
      </c>
      <c r="CW325" s="3">
        <v>0.52232385776867296</v>
      </c>
      <c r="CX325" s="3">
        <v>-0.212788289470315</v>
      </c>
      <c r="CY325" s="3">
        <v>0.20867754942243</v>
      </c>
      <c r="CZ325" s="3">
        <v>-0.123830769306899</v>
      </c>
      <c r="DA325" s="3">
        <v>2.0482363075043999E-2</v>
      </c>
      <c r="DB325" s="3">
        <v>0.73764272097232486</v>
      </c>
      <c r="DC325" s="3">
        <v>0.38444207418638215</v>
      </c>
      <c r="DD325" s="3">
        <v>-0.68696375782570096</v>
      </c>
      <c r="DE325" s="3">
        <v>-1.1492659816739585E-2</v>
      </c>
      <c r="DF325" s="3">
        <f t="shared" si="690"/>
        <v>-0.73705291824104258</v>
      </c>
      <c r="DG325" s="3">
        <f t="shared" si="691"/>
        <v>-0.71929964282585113</v>
      </c>
      <c r="DH325" s="3">
        <f t="shared" si="776"/>
        <v>-134.30158575594078</v>
      </c>
      <c r="DI325" s="3" t="str">
        <f t="shared" si="692"/>
        <v>Depressed</v>
      </c>
      <c r="DJ325" s="7">
        <v>0.32765013991793102</v>
      </c>
      <c r="DK325" s="7">
        <v>0.485673759146654</v>
      </c>
      <c r="DL325" s="7">
        <v>0.16857892495368501</v>
      </c>
      <c r="DM325" s="7">
        <v>3.74110103771393E-2</v>
      </c>
      <c r="DN325" s="7">
        <v>0.82791220489323702</v>
      </c>
      <c r="DO325" s="7">
        <v>1.21407808616692</v>
      </c>
      <c r="DP325" s="7">
        <v>0.1458847510137869</v>
      </c>
      <c r="DQ325" s="7">
        <v>2.2009689520435635E-2</v>
      </c>
      <c r="DR325" s="7">
        <v>-0.15802361922872299</v>
      </c>
      <c r="DS325" s="7">
        <v>0.25326925173075104</v>
      </c>
      <c r="DT325" s="7">
        <f t="shared" si="693"/>
        <v>-0.52496454477231125</v>
      </c>
      <c r="DU325" s="7">
        <f t="shared" si="694"/>
        <v>0.19379634637098264</v>
      </c>
      <c r="DV325" s="7">
        <f t="shared" si="777"/>
        <v>-69.737829132385201</v>
      </c>
      <c r="DW325" s="7" t="str">
        <f t="shared" si="695"/>
        <v>Calm</v>
      </c>
      <c r="DX325" s="9">
        <v>0.21741133523091799</v>
      </c>
      <c r="DY325" s="9">
        <v>0.26459235828674899</v>
      </c>
      <c r="DZ325" s="9">
        <v>3.40102410879577E-2</v>
      </c>
      <c r="EA325" s="9">
        <v>-3.4169759456801702E-2</v>
      </c>
      <c r="EB325" s="9">
        <v>0.110673374764737</v>
      </c>
      <c r="EC325" s="9">
        <v>0.28612147334087101</v>
      </c>
      <c r="ED325" s="9">
        <v>0.10366298718525505</v>
      </c>
      <c r="EE325" s="9">
        <v>-6.2046306982728019E-2</v>
      </c>
      <c r="EF325" s="9">
        <v>-4.7181023055830995E-2</v>
      </c>
      <c r="EG325" s="9">
        <v>-3.3094843668071287E-4</v>
      </c>
      <c r="EH325" s="9">
        <f t="shared" si="696"/>
        <v>-1.6303738907159304E-2</v>
      </c>
      <c r="EI325" s="9">
        <f t="shared" si="697"/>
        <v>4.4501184223253443E-2</v>
      </c>
      <c r="EJ325" s="9">
        <f t="shared" si="778"/>
        <v>-20.121137094244457</v>
      </c>
      <c r="EK325" s="9" t="str">
        <f t="shared" si="698"/>
        <v>Contented</v>
      </c>
      <c r="EL325" s="1">
        <v>0.40989166806211003</v>
      </c>
      <c r="EM325" s="1">
        <v>0.22739666688714499</v>
      </c>
      <c r="EN325" s="1">
        <v>7.3861787897337494E-2</v>
      </c>
      <c r="EO325" s="1">
        <v>2.80470861457883E-2</v>
      </c>
      <c r="EP325" s="1">
        <v>0.38700653532532098</v>
      </c>
      <c r="EQ325" s="1">
        <v>-0.16559222618865399</v>
      </c>
      <c r="ER325" s="1">
        <v>9.2686603613068796E-2</v>
      </c>
      <c r="ES325" s="1">
        <v>0.45380373689674192</v>
      </c>
      <c r="ET325" s="1">
        <v>0.18249500117496503</v>
      </c>
      <c r="EU325" s="1">
        <v>0.15991015126809188</v>
      </c>
      <c r="EV325" s="1">
        <f t="shared" si="699"/>
        <v>-1.177000939490247E-3</v>
      </c>
      <c r="EW325" s="1">
        <f t="shared" si="700"/>
        <v>-0.79320264305030019</v>
      </c>
      <c r="EX325" s="1">
        <f t="shared" si="779"/>
        <v>-179.91498120006105</v>
      </c>
      <c r="EY325" s="1" t="str">
        <f t="shared" si="701"/>
        <v>Sad</v>
      </c>
      <c r="EZ325" s="3">
        <v>0.27781942309414098</v>
      </c>
      <c r="FA325" s="3">
        <v>0.26734701968894697</v>
      </c>
      <c r="FB325" s="3">
        <v>-0.24954491009138199</v>
      </c>
      <c r="FC325" s="3">
        <v>-1.21729439445786E-2</v>
      </c>
      <c r="FD325" s="3">
        <v>-2.267121565171E-2</v>
      </c>
      <c r="FE325" s="3">
        <v>0.111501859427228</v>
      </c>
      <c r="FF325" s="3">
        <v>-0.97803904872695113</v>
      </c>
      <c r="FG325" s="3">
        <v>-3.2131397545578415E-2</v>
      </c>
      <c r="FH325" s="3">
        <v>1.0472403405194008E-2</v>
      </c>
      <c r="FI325" s="3">
        <v>-0.48006963286273557</v>
      </c>
      <c r="FJ325" s="3">
        <f t="shared" si="702"/>
        <v>-0.13388223727810822</v>
      </c>
      <c r="FK325" s="3">
        <f t="shared" si="703"/>
        <v>-0.47798314980601331</v>
      </c>
      <c r="FL325" s="3">
        <f t="shared" si="780"/>
        <v>-164.3525343419721</v>
      </c>
      <c r="FM325" s="3" t="str">
        <f t="shared" si="704"/>
        <v>Sad</v>
      </c>
      <c r="FN325" s="7">
        <v>0.51206845482694996</v>
      </c>
      <c r="FO325" s="7">
        <v>1.024114422047</v>
      </c>
      <c r="FP325" s="7">
        <v>0.10558746407125499</v>
      </c>
      <c r="FQ325" s="7">
        <v>0.20525599221816701</v>
      </c>
      <c r="FR325" s="7">
        <v>0.24636925928421199</v>
      </c>
      <c r="FS325" s="7">
        <v>0.905221028423146</v>
      </c>
      <c r="FT325" s="7">
        <v>0.13921705382886504</v>
      </c>
      <c r="FU325" s="7">
        <v>0.10638688682579778</v>
      </c>
      <c r="FV325" s="7">
        <v>-0.51204596722005002</v>
      </c>
      <c r="FW325" s="7">
        <v>0.20234795021408636</v>
      </c>
      <c r="FX325" s="7">
        <f t="shared" si="705"/>
        <v>-0.60466559588635271</v>
      </c>
      <c r="FY325" s="7">
        <f t="shared" si="706"/>
        <v>0.16746688427345613</v>
      </c>
      <c r="FZ325" s="7">
        <f t="shared" si="781"/>
        <v>-74.519511328273822</v>
      </c>
      <c r="GA325" s="7" t="str">
        <f t="shared" si="707"/>
        <v>Calm</v>
      </c>
      <c r="GB325" s="5">
        <v>0.88236363428540199</v>
      </c>
      <c r="GC325" s="5">
        <v>0.86491019635461797</v>
      </c>
      <c r="GD325" s="5">
        <v>0.54102168081087798</v>
      </c>
      <c r="GE325" s="5">
        <v>0.49028626801835201</v>
      </c>
      <c r="GF325" s="5">
        <v>0.62881779260267201</v>
      </c>
      <c r="GG325" s="5">
        <v>1.0742122193275001</v>
      </c>
      <c r="GH325" s="5">
        <v>0.35801239426624382</v>
      </c>
      <c r="GI325" s="5">
        <v>0.25283925555875014</v>
      </c>
      <c r="GJ325" s="5">
        <v>1.7453437930784022E-2</v>
      </c>
      <c r="GK325" s="5">
        <v>0.59023830766781749</v>
      </c>
      <c r="GL325" s="5">
        <f t="shared" si="708"/>
        <v>8.3907158006508942E-2</v>
      </c>
      <c r="GM325" s="5">
        <f t="shared" si="709"/>
        <v>-0.66074010846253506</v>
      </c>
      <c r="GN325" s="5">
        <f t="shared" si="782"/>
        <v>172.76276630365714</v>
      </c>
      <c r="GO325" s="5" t="str">
        <f t="shared" si="710"/>
        <v>Upset</v>
      </c>
      <c r="GP325" s="6">
        <v>0.17609119202151099</v>
      </c>
      <c r="GQ325" s="6">
        <v>0.83575247491541704</v>
      </c>
      <c r="GR325" s="6">
        <v>0.332953450264448</v>
      </c>
      <c r="GS325" s="6">
        <v>0.29441986955132299</v>
      </c>
      <c r="GT325" s="6">
        <v>0.87662859061449006</v>
      </c>
      <c r="GU325" s="6">
        <v>1.0306231468276601</v>
      </c>
      <c r="GV325" s="6">
        <v>0.3162792756024167</v>
      </c>
      <c r="GW325" s="6">
        <v>0.1577495259375245</v>
      </c>
      <c r="GX325" s="6">
        <v>-0.65966128289390602</v>
      </c>
      <c r="GY325" s="6">
        <v>0.62002989228065952</v>
      </c>
      <c r="GZ325" s="6">
        <f t="shared" si="711"/>
        <v>-0.34947473388233341</v>
      </c>
      <c r="HA325" s="6">
        <f t="shared" si="712"/>
        <v>0.15338703135868381</v>
      </c>
      <c r="HB325" s="6">
        <f t="shared" si="783"/>
        <v>-66.302976277151544</v>
      </c>
      <c r="HC325" s="6" t="str">
        <f t="shared" si="713"/>
        <v>Calm</v>
      </c>
      <c r="HD325" s="3">
        <v>0.22810860804396901</v>
      </c>
      <c r="HE325" s="3">
        <v>0.27706133805330302</v>
      </c>
      <c r="HF325" s="3">
        <v>3.9230179571105299E-2</v>
      </c>
      <c r="HG325" s="3">
        <v>0.34344067637389802</v>
      </c>
      <c r="HH325" s="3">
        <v>-8.33695485460893E-2</v>
      </c>
      <c r="HI325" s="3">
        <v>0.145987909436018</v>
      </c>
      <c r="HJ325" s="3">
        <v>0.27104072464751633</v>
      </c>
      <c r="HK325" s="3">
        <v>0.81182197678431622</v>
      </c>
      <c r="HL325" s="3">
        <v>-4.8952730009334006E-2</v>
      </c>
      <c r="HM325" s="3">
        <v>0.75750914895344712</v>
      </c>
      <c r="HN325" s="3">
        <f t="shared" si="714"/>
        <v>0.10697150237150077</v>
      </c>
      <c r="HO325" s="3">
        <f t="shared" si="715"/>
        <v>-0.36661275268987126</v>
      </c>
      <c r="HP325" s="3">
        <f t="shared" si="784"/>
        <v>163.73363340815249</v>
      </c>
      <c r="HQ325" s="3" t="str">
        <f t="shared" si="716"/>
        <v>Upset</v>
      </c>
      <c r="HR325" s="5">
        <v>0.81712542828902401</v>
      </c>
      <c r="HS325" s="5">
        <v>1.20112627978912</v>
      </c>
      <c r="HT325" s="5">
        <v>0.56632226275684805</v>
      </c>
      <c r="HU325" s="5">
        <v>1.09530784468714</v>
      </c>
      <c r="HV325" s="5">
        <v>1.2179703297664199</v>
      </c>
      <c r="HW325" s="5">
        <v>1.2507961144014901</v>
      </c>
      <c r="HX325" s="5">
        <v>0.27827794368652958</v>
      </c>
      <c r="HY325" s="5">
        <v>0.44671391202359234</v>
      </c>
      <c r="HZ325" s="5">
        <v>-0.384000851500096</v>
      </c>
      <c r="IA325" s="5">
        <v>0.82330172237349697</v>
      </c>
      <c r="IB325" s="5">
        <f t="shared" si="717"/>
        <v>-0.46425353100922384</v>
      </c>
      <c r="IC325" s="5">
        <f t="shared" si="718"/>
        <v>0.23562648666025932</v>
      </c>
      <c r="ID325" s="5">
        <f t="shared" si="785"/>
        <v>-63.090457702221777</v>
      </c>
      <c r="IE325" s="5" t="str">
        <f t="shared" si="719"/>
        <v>Calm</v>
      </c>
      <c r="IF325" s="6">
        <v>0.84063824178708302</v>
      </c>
      <c r="IG325" s="6">
        <v>0.75981834197134301</v>
      </c>
      <c r="IH325" s="6">
        <v>9.3329838445355098E-2</v>
      </c>
      <c r="II325" s="6">
        <v>0.377893176159666</v>
      </c>
      <c r="IJ325" s="6">
        <v>0.23665553598709299</v>
      </c>
      <c r="IK325" s="6">
        <v>0.921583507364517</v>
      </c>
      <c r="IL325" s="6">
        <v>8.6633600203452621E-2</v>
      </c>
      <c r="IM325" s="6">
        <v>0.22474887624807283</v>
      </c>
      <c r="IN325" s="6">
        <v>8.0819899815740004E-2</v>
      </c>
      <c r="IO325" s="6">
        <v>0.29443036405175477</v>
      </c>
      <c r="IP325" s="6">
        <f t="shared" si="720"/>
        <v>1.7161939046362207E-2</v>
      </c>
      <c r="IQ325" s="6">
        <f t="shared" si="721"/>
        <v>-0.31302771942750274</v>
      </c>
      <c r="IR325" s="6">
        <f t="shared" si="786"/>
        <v>176.86186505536492</v>
      </c>
      <c r="IS325" s="6" t="str">
        <f t="shared" si="722"/>
        <v>Upset</v>
      </c>
      <c r="IT325" s="5">
        <v>0.242432645533045</v>
      </c>
      <c r="IU325" s="5">
        <v>0.70390931985596805</v>
      </c>
      <c r="IV325" s="5">
        <v>0.85278998154229702</v>
      </c>
      <c r="IW325" s="5">
        <v>1.0783447920258</v>
      </c>
      <c r="IX325" s="5">
        <v>0.80616654070274496</v>
      </c>
      <c r="IY325" s="5">
        <v>0.74471661958605195</v>
      </c>
      <c r="IZ325" s="5">
        <v>0.81326591965382</v>
      </c>
      <c r="JA325" s="5">
        <v>0.74439146964409297</v>
      </c>
      <c r="JB325" s="5">
        <v>-0.46147667432292305</v>
      </c>
      <c r="JC325" s="5">
        <v>2.0406310236641203</v>
      </c>
      <c r="JD325" s="5">
        <f t="shared" si="723"/>
        <v>-0.32896167682272337</v>
      </c>
      <c r="JE325" s="5">
        <f t="shared" si="724"/>
        <v>0.20666317468051543</v>
      </c>
      <c r="JF325" s="5">
        <f t="shared" si="787"/>
        <v>-57.861781622402752</v>
      </c>
      <c r="JG325" s="5" t="str">
        <f t="shared" si="725"/>
        <v>Relased</v>
      </c>
      <c r="JH325" s="6">
        <v>0.96993681128184095</v>
      </c>
      <c r="JI325" s="6">
        <v>0.61210491910529996</v>
      </c>
      <c r="JJ325" s="6">
        <v>5.3388417386501602E-2</v>
      </c>
      <c r="JK325" s="6">
        <v>3.1332042641635402E-2</v>
      </c>
      <c r="JL325" s="6">
        <v>0.439989189176067</v>
      </c>
      <c r="JM325" s="6">
        <v>0.72220456479406503</v>
      </c>
      <c r="JN325" s="6">
        <v>3.7866113093284616E-2</v>
      </c>
      <c r="JO325" s="6">
        <v>2.3481840622215422E-2</v>
      </c>
      <c r="JP325" s="6">
        <v>0.35783189217654099</v>
      </c>
      <c r="JQ325" s="6">
        <v>5.3551343432265273E-2</v>
      </c>
      <c r="JR325" s="6">
        <f t="shared" si="726"/>
        <v>0.15722236349280583</v>
      </c>
      <c r="JS325" s="6">
        <f t="shared" si="727"/>
        <v>0.34160518393596973</v>
      </c>
      <c r="JT325" s="6">
        <f t="shared" si="788"/>
        <v>24.714054572109728</v>
      </c>
      <c r="JU325" s="6" t="str">
        <f t="shared" si="728"/>
        <v>happy</v>
      </c>
      <c r="JV325" s="3">
        <v>0.75822477414425005</v>
      </c>
      <c r="JW325" s="3">
        <v>1.0529132331889099</v>
      </c>
      <c r="JX325" s="3">
        <v>4.2180275105997499E-2</v>
      </c>
      <c r="JY325" s="3">
        <v>0.203336792088499</v>
      </c>
      <c r="JZ325" s="3">
        <v>0.58261902070788196</v>
      </c>
      <c r="KA325" s="3">
        <v>0.80653877351001502</v>
      </c>
      <c r="KB325" s="3">
        <v>3.145800820941199E-2</v>
      </c>
      <c r="KC325" s="3">
        <v>0.10935307357003621</v>
      </c>
      <c r="KD325" s="3">
        <v>-0.2946884590446599</v>
      </c>
      <c r="KE325" s="3">
        <v>0.13555955769268635</v>
      </c>
      <c r="KF325" s="3">
        <f t="shared" si="729"/>
        <v>-0.1905521382016665</v>
      </c>
      <c r="KG325" s="3">
        <f t="shared" si="730"/>
        <v>-7.5900336137726288E-2</v>
      </c>
      <c r="KH325" s="3">
        <f t="shared" si="789"/>
        <v>-111.71827973970338</v>
      </c>
      <c r="KI325" s="3" t="str">
        <f t="shared" si="731"/>
        <v>Bored</v>
      </c>
      <c r="KJ325" s="7">
        <v>0.419963015121053</v>
      </c>
      <c r="KK325" s="7">
        <v>8.0765020107340907E-2</v>
      </c>
      <c r="KL325" s="7">
        <v>-7.1523642386739403E-2</v>
      </c>
      <c r="KM325" s="7">
        <v>1.45413845775195E-2</v>
      </c>
      <c r="KN325" s="7">
        <v>0.245746997220369</v>
      </c>
      <c r="KO325" s="7">
        <v>-0.42346558609606899</v>
      </c>
      <c r="KP325" s="7">
        <v>-0.10743963747094304</v>
      </c>
      <c r="KQ325" s="7">
        <v>-4.2431749523278543E-2</v>
      </c>
      <c r="KR325" s="7">
        <v>0.33919799501371206</v>
      </c>
      <c r="KS325" s="7">
        <v>-0.11379881652368225</v>
      </c>
      <c r="KT325" s="7">
        <f t="shared" si="732"/>
        <v>0.40202905775240638</v>
      </c>
      <c r="KU325" s="7">
        <f t="shared" si="733"/>
        <v>-1.7721893797003174E-2</v>
      </c>
      <c r="KV325" s="7">
        <f t="shared" si="790"/>
        <v>92.52402850566429</v>
      </c>
      <c r="KW325" s="7" t="str">
        <f t="shared" si="734"/>
        <v>nervous</v>
      </c>
      <c r="LL325" s="5">
        <v>-9.5085880594694208E-3</v>
      </c>
      <c r="LM325" s="5">
        <v>0.83877426173296898</v>
      </c>
      <c r="LN325" s="5">
        <v>-0.18469720815012</v>
      </c>
      <c r="LO325" s="5">
        <v>0.152162193829463</v>
      </c>
      <c r="LP325" s="5">
        <v>0.23227290370534101</v>
      </c>
      <c r="LQ325" s="5">
        <v>0.70519290887448405</v>
      </c>
      <c r="LR325" s="5">
        <v>-0.82911487692549968</v>
      </c>
      <c r="LS325" s="5">
        <v>9.8552739155455524E-2</v>
      </c>
      <c r="LT325" s="5">
        <v>-0.8482828497924384</v>
      </c>
      <c r="LU325" s="5">
        <v>-3.9233523529959548E-2</v>
      </c>
      <c r="LV325" s="5">
        <f t="shared" si="735"/>
        <v>-0.69992019033368691</v>
      </c>
      <c r="LW325" s="5">
        <f t="shared" si="736"/>
        <v>1.3917235819590035E-2</v>
      </c>
      <c r="LX325" s="5">
        <f t="shared" si="791"/>
        <v>-88.86087896816673</v>
      </c>
      <c r="LY325" s="5" t="str">
        <f t="shared" si="737"/>
        <v>Calm</v>
      </c>
      <c r="LZ325" s="6">
        <v>3.2865221593540501E-2</v>
      </c>
      <c r="MA325" s="6">
        <v>0.169290123051137</v>
      </c>
      <c r="MB325" s="6">
        <v>7.8162880683663102E-2</v>
      </c>
      <c r="MC325" s="6">
        <v>0.120564358898115</v>
      </c>
      <c r="MD325" s="6">
        <v>0.123381242193222</v>
      </c>
      <c r="ME325" s="6">
        <v>-0.23710947113742101</v>
      </c>
      <c r="MF325" s="6">
        <v>0.5002537580007953</v>
      </c>
      <c r="MG325" s="6">
        <v>-1.7777280717108264</v>
      </c>
      <c r="MH325" s="6">
        <v>-0.1364249014575965</v>
      </c>
      <c r="MI325" s="6">
        <v>0.98304222394453689</v>
      </c>
      <c r="MJ325" s="6">
        <f t="shared" si="738"/>
        <v>5.4132308004748442E-2</v>
      </c>
      <c r="MK325" s="6">
        <f t="shared" si="739"/>
        <v>0.346861939573752</v>
      </c>
      <c r="ML325" s="6">
        <f t="shared" si="792"/>
        <v>8.8701987793878114</v>
      </c>
      <c r="MM325" s="6" t="str">
        <f t="shared" si="740"/>
        <v>happy</v>
      </c>
      <c r="MN325" s="3">
        <v>1.1061366273917701E-2</v>
      </c>
      <c r="MO325" s="3">
        <v>0.48189156785746901</v>
      </c>
      <c r="MP325" s="3">
        <v>-0.20090271844842</v>
      </c>
      <c r="MQ325" s="3">
        <v>0.12914890156197401</v>
      </c>
      <c r="MR325" s="3">
        <v>1.03893299172606E-2</v>
      </c>
      <c r="MS325" s="3">
        <v>5.2766169242663002E-2</v>
      </c>
      <c r="MT325" s="3">
        <v>-9.3657901197184543</v>
      </c>
      <c r="MU325" s="3">
        <v>0.24155434888579325</v>
      </c>
      <c r="MV325" s="3">
        <v>-0.47083020158355132</v>
      </c>
      <c r="MW325" s="3">
        <v>-0.14555916380309333</v>
      </c>
      <c r="MX325" s="3">
        <f t="shared" si="741"/>
        <v>-0.76175484911603675</v>
      </c>
      <c r="MY325" s="3">
        <f t="shared" si="742"/>
        <v>-3.0178954866272423E-2</v>
      </c>
      <c r="MZ325" s="3">
        <f t="shared" si="793"/>
        <v>-92.268739005554934</v>
      </c>
      <c r="NA325" s="3" t="str">
        <f t="shared" si="743"/>
        <v>Bored</v>
      </c>
      <c r="NB325" s="7">
        <v>0.75831458916305605</v>
      </c>
      <c r="NC325" s="7">
        <v>0.61727192300077105</v>
      </c>
      <c r="ND325" s="7">
        <v>-4.95285681839054E-2</v>
      </c>
      <c r="NE325" s="7">
        <v>0.203634141913696</v>
      </c>
      <c r="NF325" s="7">
        <v>0.55535694794809898</v>
      </c>
      <c r="NG325" s="7">
        <v>0.61799601611404598</v>
      </c>
      <c r="NH325" s="7">
        <v>-3.7702398799643468E-2</v>
      </c>
      <c r="NI325" s="7">
        <v>0.16485017984002612</v>
      </c>
      <c r="NJ325" s="7">
        <v>0.141042666162285</v>
      </c>
      <c r="NK325" s="7">
        <v>0.11202899444497987</v>
      </c>
      <c r="NL325" s="7">
        <f t="shared" si="744"/>
        <v>-9.8943245101174138E-2</v>
      </c>
      <c r="NM325" s="7">
        <f t="shared" si="745"/>
        <v>2.4680360162228965E-2</v>
      </c>
      <c r="NN325" s="7">
        <f t="shared" si="794"/>
        <v>-75.99398213997469</v>
      </c>
      <c r="NO325" s="7" t="str">
        <f t="shared" si="746"/>
        <v>Calm</v>
      </c>
      <c r="NP325" s="5">
        <v>0.37897948890447702</v>
      </c>
      <c r="NQ325" s="5">
        <v>0.493494880359997</v>
      </c>
      <c r="NR325" s="5">
        <v>1.2154895919755799</v>
      </c>
      <c r="NS325" s="5">
        <v>0.72532178062004804</v>
      </c>
      <c r="NT325" s="5">
        <v>0.466340234321035</v>
      </c>
      <c r="NU325" s="5">
        <v>0.44762251233855599</v>
      </c>
      <c r="NV325" s="5">
        <v>1.4379051601181101</v>
      </c>
      <c r="NW325" s="5">
        <v>0.77070276912029601</v>
      </c>
      <c r="NX325" s="5">
        <v>-0.11451539145552</v>
      </c>
      <c r="NY325" s="5">
        <v>2.2244909890382201</v>
      </c>
      <c r="NZ325" s="5">
        <f t="shared" si="747"/>
        <v>-0.9392942657585952</v>
      </c>
      <c r="OA325" s="5">
        <f t="shared" si="748"/>
        <v>0.24311137660460003</v>
      </c>
      <c r="OB325" s="5">
        <f t="shared" si="795"/>
        <v>-75.48894509709352</v>
      </c>
      <c r="OC325" s="5" t="str">
        <f t="shared" si="749"/>
        <v>Calm</v>
      </c>
      <c r="OD325" s="1">
        <v>0.61053591068294599</v>
      </c>
      <c r="OE325" s="1">
        <v>0.420675429640396</v>
      </c>
      <c r="OF325" s="1">
        <v>0.96811302360462703</v>
      </c>
      <c r="OG325" s="1">
        <v>0.61206838323549495</v>
      </c>
      <c r="OH325" s="1">
        <v>0.205208255157946</v>
      </c>
      <c r="OI325" s="1">
        <v>0.16946532228337299</v>
      </c>
      <c r="OJ325" s="1">
        <v>1.1867851026634912</v>
      </c>
      <c r="OK325" s="1">
        <v>1.0371566126220655</v>
      </c>
      <c r="OL325" s="1">
        <v>0.18986048104254999</v>
      </c>
      <c r="OM325" s="1">
        <v>1.5323545669548664</v>
      </c>
      <c r="ON325" s="1">
        <f t="shared" si="750"/>
        <v>0.11423967440819927</v>
      </c>
      <c r="OO325" s="1">
        <f t="shared" si="751"/>
        <v>0.43760042661980036</v>
      </c>
      <c r="OP325" s="1">
        <f t="shared" si="796"/>
        <v>14.631053490540758</v>
      </c>
      <c r="OQ325" s="1" t="str">
        <f t="shared" si="752"/>
        <v>happy</v>
      </c>
      <c r="OR325" s="3">
        <v>0.97146008194092504</v>
      </c>
      <c r="OS325" s="3">
        <v>0.71456755216498002</v>
      </c>
      <c r="OT325" s="3">
        <v>0.10597121217786799</v>
      </c>
      <c r="OU325" s="3">
        <v>0.19481459572183499</v>
      </c>
      <c r="OV325" s="3">
        <v>0.70653568810072198</v>
      </c>
      <c r="OW325" s="3">
        <v>0.48319433187172101</v>
      </c>
      <c r="OX325" s="3">
        <v>6.3153444168239967E-2</v>
      </c>
      <c r="OY325" s="3">
        <v>0.16264885226207917</v>
      </c>
      <c r="OZ325" s="3">
        <v>0.25689252977594501</v>
      </c>
      <c r="PA325" s="3">
        <v>0.17839909727174116</v>
      </c>
      <c r="PB325" s="3">
        <f t="shared" si="753"/>
        <v>0.12293558731755128</v>
      </c>
      <c r="PC325" s="3">
        <f t="shared" si="754"/>
        <v>0.32089635278229234</v>
      </c>
      <c r="PD325" s="3">
        <f t="shared" si="797"/>
        <v>20.961866604837191</v>
      </c>
      <c r="PE325" s="3" t="str">
        <f t="shared" si="755"/>
        <v>happy</v>
      </c>
      <c r="PF325" s="1">
        <v>3.9661339010264397E-2</v>
      </c>
      <c r="PG325" s="1">
        <v>0.33744421372083899</v>
      </c>
      <c r="PH325" s="1">
        <v>0.74316590516088799</v>
      </c>
      <c r="PI325" s="1">
        <v>1.0718046458380699</v>
      </c>
      <c r="PJ325" s="1">
        <v>0.51195926619590004</v>
      </c>
      <c r="PK325" s="1">
        <v>0.59224558608614297</v>
      </c>
      <c r="PL325" s="1">
        <v>1.3472410170086646</v>
      </c>
      <c r="PM325" s="1">
        <v>1.1528626495209404</v>
      </c>
      <c r="PN325" s="1">
        <v>-0.11706793275268201</v>
      </c>
      <c r="PO325" s="1">
        <v>2.5156117481163811</v>
      </c>
      <c r="PP325" s="1">
        <f t="shared" si="756"/>
        <v>4.0075771749710443E-2</v>
      </c>
      <c r="PQ325" s="1">
        <f t="shared" si="757"/>
        <v>0.66818958853962807</v>
      </c>
      <c r="PR325" s="1">
        <f t="shared" si="798"/>
        <v>3.4322971890158236</v>
      </c>
      <c r="PS325" s="1" t="str">
        <f t="shared" si="758"/>
        <v>happy</v>
      </c>
      <c r="PT325" s="5">
        <v>0.77588021549644903</v>
      </c>
      <c r="PU325" s="5">
        <v>0.98018605891978405</v>
      </c>
      <c r="PV325" s="5">
        <v>0.167778474588235</v>
      </c>
      <c r="PW325" s="5">
        <v>0.12719501272844899</v>
      </c>
      <c r="PX325" s="5">
        <v>0.70117148614292002</v>
      </c>
      <c r="PY325" s="5">
        <v>0.90464592386625897</v>
      </c>
      <c r="PZ325" s="5">
        <v>0.1135901163121229</v>
      </c>
      <c r="QA325" s="5">
        <v>6.7483475392027856E-2</v>
      </c>
      <c r="QB325" s="5">
        <v>-0.20430584342333502</v>
      </c>
      <c r="QC325" s="5">
        <v>0.16797400622863262</v>
      </c>
      <c r="QD325" s="5">
        <f t="shared" si="759"/>
        <v>-0.40121919430431119</v>
      </c>
      <c r="QE325" s="5">
        <f t="shared" si="760"/>
        <v>-5.8623605011317359E-2</v>
      </c>
      <c r="QF325" s="5">
        <f t="shared" si="799"/>
        <v>-98.312871411385558</v>
      </c>
      <c r="QG325" s="5" t="str">
        <f t="shared" si="761"/>
        <v>Bored</v>
      </c>
      <c r="QH325" s="3">
        <v>0.16743903466434701</v>
      </c>
      <c r="QI325" s="3">
        <v>0.22144596065951799</v>
      </c>
      <c r="QJ325" s="3">
        <v>8.8012123602748002E-2</v>
      </c>
      <c r="QK325" s="3">
        <v>9.4637032912932906E-2</v>
      </c>
      <c r="QL325" s="3">
        <v>-9.0259576823765897E-2</v>
      </c>
      <c r="QM325" s="3">
        <v>1.42967994386505E-2</v>
      </c>
      <c r="QN325" s="3">
        <v>1.1403568522668612</v>
      </c>
      <c r="QO325" s="3">
        <v>0.40144194830638258</v>
      </c>
      <c r="QP325" s="3">
        <v>-5.4006925995170985E-2</v>
      </c>
      <c r="QQ325" s="3">
        <v>0.46967396199889372</v>
      </c>
      <c r="QR325" s="3">
        <f t="shared" si="762"/>
        <v>0.12445727041142618</v>
      </c>
      <c r="QS325" s="3">
        <f t="shared" si="763"/>
        <v>-0.4111047255031689</v>
      </c>
      <c r="QT325" s="3">
        <f t="shared" si="800"/>
        <v>163.15690998565842</v>
      </c>
      <c r="QU325" s="3" t="str">
        <f t="shared" si="764"/>
        <v>Upset</v>
      </c>
      <c r="QV325" s="5">
        <v>0.51309614974381801</v>
      </c>
      <c r="QW325" s="5">
        <v>0.492608114318138</v>
      </c>
      <c r="QX325" s="5">
        <v>0.183369134565814</v>
      </c>
      <c r="QY325" s="5">
        <v>0.18672465750393299</v>
      </c>
      <c r="QZ325" s="5">
        <v>0.77853377986578398</v>
      </c>
      <c r="RA325" s="5">
        <v>0.47693864696001098</v>
      </c>
      <c r="RB325" s="5">
        <v>0.14196723872854022</v>
      </c>
      <c r="RC325" s="5">
        <v>0.19258963565385412</v>
      </c>
      <c r="RD325" s="5">
        <v>2.0488035425680007E-2</v>
      </c>
      <c r="RE325" s="5">
        <v>0.36799465339340309</v>
      </c>
      <c r="RF325" s="5">
        <f t="shared" si="765"/>
        <v>-3.0221291703779185E-3</v>
      </c>
      <c r="RG325" s="5">
        <f t="shared" si="766"/>
        <v>2.5702980088186944E-3</v>
      </c>
      <c r="RH325" s="5">
        <f t="shared" si="801"/>
        <v>-49.619087336390251</v>
      </c>
      <c r="RI325" s="5" t="str">
        <f t="shared" si="767"/>
        <v>Relased</v>
      </c>
    </row>
    <row r="326" spans="1:477" x14ac:dyDescent="0.3">
      <c r="A326" s="1">
        <v>0.148634814554542</v>
      </c>
      <c r="B326" s="1">
        <v>0.97163790561007402</v>
      </c>
      <c r="C326" s="1">
        <v>0.34281827382261298</v>
      </c>
      <c r="D326" s="1">
        <v>0.31459323473120598</v>
      </c>
      <c r="E326" s="1">
        <v>0.38068621664077701</v>
      </c>
      <c r="F326" s="1">
        <v>0.86356735462223499</v>
      </c>
      <c r="G326" s="1">
        <v>0.64765662729942297</v>
      </c>
      <c r="H326" s="1">
        <v>0.17142127997790463</v>
      </c>
      <c r="I326" s="1">
        <v>-0.82300309105553204</v>
      </c>
      <c r="J326" s="1">
        <v>0.58683166761145189</v>
      </c>
      <c r="K326" s="18">
        <f t="shared" si="669"/>
        <v>-0.69331780188391889</v>
      </c>
      <c r="L326" s="19">
        <f t="shared" si="670"/>
        <v>-0.37354284108288816</v>
      </c>
      <c r="M326" s="19">
        <f t="shared" si="768"/>
        <v>-118.31471181938039</v>
      </c>
      <c r="N326" s="19" t="str">
        <f t="shared" si="671"/>
        <v>Bored</v>
      </c>
      <c r="O326" s="19">
        <f t="shared" si="769"/>
        <v>0.73464530220337565</v>
      </c>
      <c r="P326" s="9">
        <v>0.29499625356310499</v>
      </c>
      <c r="Q326" s="9">
        <v>0.25763799931448</v>
      </c>
      <c r="R326" s="9">
        <v>0.21328530316606101</v>
      </c>
      <c r="S326" s="9">
        <v>0.13903873991613799</v>
      </c>
      <c r="T326" s="9">
        <v>6.1606179197487197E-2</v>
      </c>
      <c r="U326" s="9">
        <v>0.199180106413712</v>
      </c>
      <c r="V326" s="9">
        <v>0.59810389265978947</v>
      </c>
      <c r="W326" s="9">
        <v>0.30436346145804127</v>
      </c>
      <c r="X326" s="9">
        <v>3.7358254248624989E-2</v>
      </c>
      <c r="Y326" s="9">
        <v>0.63753565988288996</v>
      </c>
      <c r="Z326" s="9">
        <f t="shared" si="672"/>
        <v>0.21068817963624564</v>
      </c>
      <c r="AA326" s="9">
        <f t="shared" si="673"/>
        <v>7.2939536205230748E-2</v>
      </c>
      <c r="AB326" s="9">
        <f t="shared" si="770"/>
        <v>70.904319370815145</v>
      </c>
      <c r="AC326" s="9" t="str">
        <f t="shared" si="674"/>
        <v>alert</v>
      </c>
      <c r="AD326" s="3">
        <v>0.31420323964975599</v>
      </c>
      <c r="AE326" s="3">
        <v>2.2856231261437501E-2</v>
      </c>
      <c r="AF326" s="3">
        <v>3.4871199396590701E-3</v>
      </c>
      <c r="AG326" s="3">
        <v>-0.121127558653989</v>
      </c>
      <c r="AH326" s="3">
        <v>-0.40170872892311399</v>
      </c>
      <c r="AI326" s="3">
        <v>-0.25183863397980699</v>
      </c>
      <c r="AJ326" s="3">
        <v>-3.9850299319688073E-2</v>
      </c>
      <c r="AK326" s="3">
        <v>0.52898195326811404</v>
      </c>
      <c r="AL326" s="3">
        <v>0.29134700838831851</v>
      </c>
      <c r="AM326" s="3">
        <v>-0.34901982844839025</v>
      </c>
      <c r="AN326" s="3">
        <f t="shared" si="675"/>
        <v>0.39600670119609904</v>
      </c>
      <c r="AO326" s="3">
        <f t="shared" si="676"/>
        <v>7.6928506032499788E-2</v>
      </c>
      <c r="AP326" s="3">
        <f t="shared" si="771"/>
        <v>79.006608332067273</v>
      </c>
      <c r="AQ326" s="3" t="str">
        <f t="shared" si="677"/>
        <v>alert</v>
      </c>
      <c r="AR326" s="9">
        <v>8.7505463727957603E-2</v>
      </c>
      <c r="AS326" s="9">
        <v>0.40538275464748702</v>
      </c>
      <c r="AT326" s="9">
        <v>-0.135984559101018</v>
      </c>
      <c r="AU326" s="9">
        <v>6.8346506144893002E-2</v>
      </c>
      <c r="AV326" s="9">
        <v>-0.20678130661347</v>
      </c>
      <c r="AW326" s="9">
        <v>8.7529025011277607E-3</v>
      </c>
      <c r="AX326" s="9">
        <v>1.1400846626717496</v>
      </c>
      <c r="AY326" s="9">
        <v>0.16503410166482355</v>
      </c>
      <c r="AZ326" s="9">
        <v>-0.31787729091952943</v>
      </c>
      <c r="BA326" s="9">
        <v>-0.1372279767186553</v>
      </c>
      <c r="BB326" s="9">
        <f t="shared" si="678"/>
        <v>-0.25659334236520337</v>
      </c>
      <c r="BC326" s="9">
        <f t="shared" si="679"/>
        <v>-1.9238494898284775E-2</v>
      </c>
      <c r="BD326" s="9">
        <f t="shared" si="772"/>
        <v>-94.287819772689858</v>
      </c>
      <c r="BE326" s="9" t="str">
        <f t="shared" si="680"/>
        <v>Bored</v>
      </c>
      <c r="BF326" s="5">
        <v>0.36363572161831698</v>
      </c>
      <c r="BG326" s="5">
        <v>0.27748839011460402</v>
      </c>
      <c r="BH326" s="5">
        <v>8.5218344548399202E-2</v>
      </c>
      <c r="BI326" s="5">
        <v>6.6489215115033001E-2</v>
      </c>
      <c r="BJ326" s="5">
        <v>7.1484091795415095E-2</v>
      </c>
      <c r="BK326" s="5">
        <v>0.19449452901426301</v>
      </c>
      <c r="BL326" s="5">
        <v>0.19585029667993917</v>
      </c>
      <c r="BM326" s="5">
        <v>0.14087207909504715</v>
      </c>
      <c r="BN326" s="5">
        <v>8.6147331503712954E-2</v>
      </c>
      <c r="BO326" s="5">
        <v>0.23662744371503286</v>
      </c>
      <c r="BP326" s="5">
        <f t="shared" si="681"/>
        <v>0.12469270399878885</v>
      </c>
      <c r="BQ326" s="5">
        <f t="shared" si="682"/>
        <v>2.5465811192102672E-2</v>
      </c>
      <c r="BR326" s="5">
        <f t="shared" si="773"/>
        <v>78.457297943165685</v>
      </c>
      <c r="BS326" s="5" t="str">
        <f t="shared" si="683"/>
        <v>alert</v>
      </c>
      <c r="BT326" s="6">
        <v>0.30045559492368701</v>
      </c>
      <c r="BU326" s="6">
        <v>0.85002252837569403</v>
      </c>
      <c r="BV326" s="6">
        <v>0.58615759000595902</v>
      </c>
      <c r="BW326" s="6">
        <v>0.44481317825316002</v>
      </c>
      <c r="BX326" s="6">
        <v>0.42720726818663701</v>
      </c>
      <c r="BY326" s="6">
        <v>0.85363075880433803</v>
      </c>
      <c r="BZ326" s="6">
        <v>0.80553456789107736</v>
      </c>
      <c r="CA326" s="6">
        <v>0.26109372229688588</v>
      </c>
      <c r="CB326" s="6">
        <v>-0.54956693345200702</v>
      </c>
      <c r="CC326" s="6">
        <v>0.89612374836165087</v>
      </c>
      <c r="CD326" s="6">
        <f t="shared" si="684"/>
        <v>-0.60918295129131894</v>
      </c>
      <c r="CE326" s="6">
        <f t="shared" si="685"/>
        <v>-0.41753005293467971</v>
      </c>
      <c r="CF326" s="6">
        <f t="shared" si="774"/>
        <v>-124.42648713829939</v>
      </c>
      <c r="CG326" s="6" t="str">
        <f t="shared" si="686"/>
        <v>Depressed</v>
      </c>
      <c r="CH326" s="5">
        <v>0.42826510794283301</v>
      </c>
      <c r="CI326" s="5">
        <v>0.47380446271223697</v>
      </c>
      <c r="CJ326" s="5">
        <v>0.49583902664949098</v>
      </c>
      <c r="CK326" s="5">
        <v>0.48569438282154997</v>
      </c>
      <c r="CL326" s="5">
        <v>-0.114725985706382</v>
      </c>
      <c r="CM326" s="5">
        <v>0.56216543958739595</v>
      </c>
      <c r="CN326" s="5">
        <v>1.5814263403964022</v>
      </c>
      <c r="CO326" s="5">
        <v>0.46883059222416762</v>
      </c>
      <c r="CP326" s="5">
        <v>-4.5539354769403961E-2</v>
      </c>
      <c r="CQ326" s="5">
        <v>1.0880905879113796</v>
      </c>
      <c r="CR326" s="5">
        <f t="shared" si="687"/>
        <v>-0.19173286574860615</v>
      </c>
      <c r="CS326" s="5">
        <f t="shared" si="688"/>
        <v>-7.2337632132941754E-2</v>
      </c>
      <c r="CT326" s="5">
        <f t="shared" si="775"/>
        <v>-110.67065980002799</v>
      </c>
      <c r="CU326" s="5" t="str">
        <f t="shared" si="689"/>
        <v>Bored</v>
      </c>
      <c r="CV326" s="3">
        <v>-0.164639900057028</v>
      </c>
      <c r="CW326" s="3">
        <v>0.52232385776867296</v>
      </c>
      <c r="CX326" s="3">
        <v>-0.212788289470315</v>
      </c>
      <c r="CY326" s="3">
        <v>0.20867754942243</v>
      </c>
      <c r="CZ326" s="3">
        <v>-0.123830769306899</v>
      </c>
      <c r="DA326" s="3">
        <v>2.0482363075043999E-2</v>
      </c>
      <c r="DB326" s="3">
        <v>0.73764272097232486</v>
      </c>
      <c r="DC326" s="3">
        <v>0.38444207418638215</v>
      </c>
      <c r="DD326" s="3">
        <v>-0.68696375782570096</v>
      </c>
      <c r="DE326" s="3">
        <v>-1.1492659816739585E-2</v>
      </c>
      <c r="DF326" s="3">
        <f t="shared" si="690"/>
        <v>-0.73705291824104258</v>
      </c>
      <c r="DG326" s="3">
        <f t="shared" si="691"/>
        <v>-0.71929964282585113</v>
      </c>
      <c r="DH326" s="3">
        <f t="shared" si="776"/>
        <v>-134.30158575594078</v>
      </c>
      <c r="DI326" s="3" t="str">
        <f t="shared" si="692"/>
        <v>Depressed</v>
      </c>
      <c r="DJ326" s="7">
        <v>0.32765013991793102</v>
      </c>
      <c r="DK326" s="7">
        <v>0.485673759146654</v>
      </c>
      <c r="DL326" s="7">
        <v>0.16857892495368501</v>
      </c>
      <c r="DM326" s="7">
        <v>3.74110103771393E-2</v>
      </c>
      <c r="DN326" s="7">
        <v>0.82791220489323702</v>
      </c>
      <c r="DO326" s="7">
        <v>1.21407808616692</v>
      </c>
      <c r="DP326" s="7">
        <v>0.1458847510137869</v>
      </c>
      <c r="DQ326" s="7">
        <v>2.2009689520435635E-2</v>
      </c>
      <c r="DR326" s="7">
        <v>-0.15802361922872299</v>
      </c>
      <c r="DS326" s="7">
        <v>0.25326925173075104</v>
      </c>
      <c r="DT326" s="7">
        <f t="shared" si="693"/>
        <v>-0.52496454477231125</v>
      </c>
      <c r="DU326" s="7">
        <f t="shared" si="694"/>
        <v>0.19379634637098264</v>
      </c>
      <c r="DV326" s="7">
        <f t="shared" si="777"/>
        <v>-69.737829132385201</v>
      </c>
      <c r="DW326" s="7" t="str">
        <f t="shared" si="695"/>
        <v>Calm</v>
      </c>
      <c r="DX326" s="9">
        <v>0.29220198009318998</v>
      </c>
      <c r="DY326" s="9">
        <v>0.26459235828674899</v>
      </c>
      <c r="DZ326" s="9">
        <v>5.6301669800794103E-2</v>
      </c>
      <c r="EA326" s="9">
        <v>-3.4169759456801702E-2</v>
      </c>
      <c r="EB326" s="9">
        <v>0.14290967509305699</v>
      </c>
      <c r="EC326" s="9">
        <v>0.28612147334087101</v>
      </c>
      <c r="ED326" s="9">
        <v>0.12939591281850291</v>
      </c>
      <c r="EE326" s="9">
        <v>-6.2046306982728019E-2</v>
      </c>
      <c r="EF326" s="9">
        <v>2.7609621806440998E-2</v>
      </c>
      <c r="EG326" s="9">
        <v>3.9748806369669445E-2</v>
      </c>
      <c r="EH326" s="9">
        <f t="shared" si="696"/>
        <v>5.4397300110431424E-2</v>
      </c>
      <c r="EI326" s="9">
        <f t="shared" si="697"/>
        <v>5.8552232687283379E-2</v>
      </c>
      <c r="EJ326" s="9">
        <f t="shared" si="778"/>
        <v>42.893282054713723</v>
      </c>
      <c r="EK326" s="9" t="str">
        <f t="shared" si="698"/>
        <v>excited</v>
      </c>
      <c r="EL326" s="1">
        <v>0.448974847127596</v>
      </c>
      <c r="EM326" s="1">
        <v>0.19004824341232199</v>
      </c>
      <c r="EN326" s="1">
        <v>0.114475999835478</v>
      </c>
      <c r="EO326" s="1">
        <v>-3.4181462289968802E-2</v>
      </c>
      <c r="EP326" s="1">
        <v>0.27266206434089901</v>
      </c>
      <c r="EQ326" s="1">
        <v>-0.39727556117322799</v>
      </c>
      <c r="ER326" s="1">
        <v>0.15863379216914647</v>
      </c>
      <c r="ES326" s="1">
        <v>0.16494670036412173</v>
      </c>
      <c r="ET326" s="1">
        <v>0.25892660371527398</v>
      </c>
      <c r="EU326" s="1">
        <v>0.12565201278981547</v>
      </c>
      <c r="EV326" s="1">
        <f t="shared" si="699"/>
        <v>0.10215866306291077</v>
      </c>
      <c r="EW326" s="1">
        <f t="shared" si="700"/>
        <v>-0.8206454563611334</v>
      </c>
      <c r="EX326" s="1">
        <f t="shared" si="779"/>
        <v>172.90399668313833</v>
      </c>
      <c r="EY326" s="1" t="str">
        <f t="shared" si="701"/>
        <v>Upset</v>
      </c>
      <c r="EZ326" s="3">
        <v>0.27781942309414098</v>
      </c>
      <c r="FA326" s="3">
        <v>0.26734701968894697</v>
      </c>
      <c r="FB326" s="3">
        <v>-0.24954491009138199</v>
      </c>
      <c r="FC326" s="3">
        <v>-1.21729439445786E-2</v>
      </c>
      <c r="FD326" s="3">
        <v>-2.267121565171E-2</v>
      </c>
      <c r="FE326" s="3">
        <v>0.111501859427228</v>
      </c>
      <c r="FF326" s="3">
        <v>-0.97803904872695113</v>
      </c>
      <c r="FG326" s="3">
        <v>-3.2131397545578415E-2</v>
      </c>
      <c r="FH326" s="3">
        <v>1.0472403405194008E-2</v>
      </c>
      <c r="FI326" s="3">
        <v>-0.48006963286273557</v>
      </c>
      <c r="FJ326" s="3">
        <f t="shared" si="702"/>
        <v>-0.13388223727810822</v>
      </c>
      <c r="FK326" s="3">
        <f t="shared" si="703"/>
        <v>-0.47798314980601331</v>
      </c>
      <c r="FL326" s="3">
        <f t="shared" si="780"/>
        <v>-164.3525343419721</v>
      </c>
      <c r="FM326" s="3" t="str">
        <f t="shared" si="704"/>
        <v>Sad</v>
      </c>
      <c r="FN326" s="7">
        <v>0.60114860202067</v>
      </c>
      <c r="FO326" s="7">
        <v>1.0981282286254701</v>
      </c>
      <c r="FP326" s="7">
        <v>0.119525754663742</v>
      </c>
      <c r="FQ326" s="7">
        <v>0.24180826427028199</v>
      </c>
      <c r="FR326" s="7">
        <v>0.418349684943851</v>
      </c>
      <c r="FS326" s="7">
        <v>1.0122760846666601</v>
      </c>
      <c r="FT326" s="7">
        <v>0.11723977979366781</v>
      </c>
      <c r="FU326" s="7">
        <v>0.1145791177298499</v>
      </c>
      <c r="FV326" s="7">
        <v>-0.49697962660480011</v>
      </c>
      <c r="FW326" s="7">
        <v>0.21263987857506941</v>
      </c>
      <c r="FX326" s="7">
        <f t="shared" si="705"/>
        <v>-0.58526054743572198</v>
      </c>
      <c r="FY326" s="7">
        <f t="shared" si="706"/>
        <v>0.17138281672100875</v>
      </c>
      <c r="FZ326" s="7">
        <f t="shared" si="781"/>
        <v>-73.678298591942522</v>
      </c>
      <c r="GA326" s="7" t="str">
        <f t="shared" si="707"/>
        <v>Calm</v>
      </c>
      <c r="GB326" s="5">
        <v>0.81144996051107299</v>
      </c>
      <c r="GC326" s="5">
        <v>0.85263139848888503</v>
      </c>
      <c r="GD326" s="5">
        <v>0.52497846958398398</v>
      </c>
      <c r="GE326" s="5">
        <v>0.47237987492035199</v>
      </c>
      <c r="GF326" s="5">
        <v>0.53697753015734195</v>
      </c>
      <c r="GG326" s="5">
        <v>0.98978699703988804</v>
      </c>
      <c r="GH326" s="5">
        <v>0.389326436324546</v>
      </c>
      <c r="GI326" s="5">
        <v>0.25639120628991507</v>
      </c>
      <c r="GJ326" s="5">
        <v>-4.1181437977812041E-2</v>
      </c>
      <c r="GK326" s="5">
        <v>0.5993447009728573</v>
      </c>
      <c r="GL326" s="5">
        <f t="shared" si="708"/>
        <v>2.5009426281129343E-2</v>
      </c>
      <c r="GM326" s="5">
        <f t="shared" si="709"/>
        <v>-0.65303487741324495</v>
      </c>
      <c r="GN326" s="5">
        <f t="shared" si="782"/>
        <v>177.80680222719059</v>
      </c>
      <c r="GO326" s="5" t="str">
        <f t="shared" si="710"/>
        <v>Upset</v>
      </c>
      <c r="GP326" s="6">
        <v>0.17609119202151099</v>
      </c>
      <c r="GQ326" s="6">
        <v>0.81155841322445199</v>
      </c>
      <c r="GR326" s="6">
        <v>0.332953450264448</v>
      </c>
      <c r="GS326" s="6">
        <v>0.22777938987830401</v>
      </c>
      <c r="GT326" s="6">
        <v>0.87662859061449006</v>
      </c>
      <c r="GU326" s="6">
        <v>0.99125286479798602</v>
      </c>
      <c r="GV326" s="6">
        <v>0.3162792756024167</v>
      </c>
      <c r="GW326" s="6">
        <v>0.12634677442675118</v>
      </c>
      <c r="GX326" s="6">
        <v>-0.63546722120294097</v>
      </c>
      <c r="GY326" s="6">
        <v>0.56774471144865979</v>
      </c>
      <c r="GZ326" s="6">
        <f t="shared" si="711"/>
        <v>-0.33088041168019977</v>
      </c>
      <c r="HA326" s="6">
        <f t="shared" si="712"/>
        <v>0.13407016873341315</v>
      </c>
      <c r="HB326" s="6">
        <f t="shared" si="783"/>
        <v>-67.942591667826164</v>
      </c>
      <c r="HC326" s="6" t="str">
        <f t="shared" si="713"/>
        <v>Calm</v>
      </c>
      <c r="HD326" s="3">
        <v>0.194233638854695</v>
      </c>
      <c r="HE326" s="3">
        <v>0.305358960288663</v>
      </c>
      <c r="HF326" s="3">
        <v>3.3791547468896503E-2</v>
      </c>
      <c r="HG326" s="3">
        <v>0.29007223214424199</v>
      </c>
      <c r="HH326" s="3">
        <v>-0.26734329420184799</v>
      </c>
      <c r="HI326" s="3">
        <v>9.8067630003803502E-2</v>
      </c>
      <c r="HJ326" s="3">
        <v>-0.46220362151129191</v>
      </c>
      <c r="HK326" s="3">
        <v>0.71902110352704418</v>
      </c>
      <c r="HL326" s="3">
        <v>-0.111125321433968</v>
      </c>
      <c r="HM326" s="3">
        <v>0.64825575912946198</v>
      </c>
      <c r="HN326" s="3">
        <f t="shared" si="714"/>
        <v>3.69171630640448E-2</v>
      </c>
      <c r="HO326" s="3">
        <f t="shared" si="715"/>
        <v>-0.44777087796342852</v>
      </c>
      <c r="HP326" s="3">
        <f t="shared" si="784"/>
        <v>175.28682066437946</v>
      </c>
      <c r="HQ326" s="3" t="str">
        <f t="shared" si="716"/>
        <v>Upset</v>
      </c>
      <c r="HR326" s="5">
        <v>0.81712542828902401</v>
      </c>
      <c r="HS326" s="5">
        <v>1.20112627978912</v>
      </c>
      <c r="HT326" s="5">
        <v>0.56632226275684805</v>
      </c>
      <c r="HU326" s="5">
        <v>1.09530784468714</v>
      </c>
      <c r="HV326" s="5">
        <v>1.2179703297664199</v>
      </c>
      <c r="HW326" s="5">
        <v>1.2507961144014901</v>
      </c>
      <c r="HX326" s="5">
        <v>0.27827794368652958</v>
      </c>
      <c r="HY326" s="5">
        <v>0.44671391202359234</v>
      </c>
      <c r="HZ326" s="5">
        <v>-0.384000851500096</v>
      </c>
      <c r="IA326" s="5">
        <v>0.82330172237349697</v>
      </c>
      <c r="IB326" s="5">
        <f t="shared" si="717"/>
        <v>-0.46425353100922384</v>
      </c>
      <c r="IC326" s="5">
        <f t="shared" si="718"/>
        <v>0.23562648666025932</v>
      </c>
      <c r="ID326" s="5">
        <f t="shared" si="785"/>
        <v>-63.090457702221777</v>
      </c>
      <c r="IE326" s="5" t="str">
        <f t="shared" si="719"/>
        <v>Calm</v>
      </c>
      <c r="IF326" s="6">
        <v>0.83067161648540799</v>
      </c>
      <c r="IG326" s="6">
        <v>0.75981834197134301</v>
      </c>
      <c r="IH326" s="6">
        <v>0.11828922223395601</v>
      </c>
      <c r="II326" s="6">
        <v>0.377893176159666</v>
      </c>
      <c r="IJ326" s="6">
        <v>0.214045757902562</v>
      </c>
      <c r="IK326" s="6">
        <v>0.921583507364517</v>
      </c>
      <c r="IL326" s="6">
        <v>0.11322605054142393</v>
      </c>
      <c r="IM326" s="6">
        <v>0.22474887624807283</v>
      </c>
      <c r="IN326" s="6">
        <v>7.0853274514064979E-2</v>
      </c>
      <c r="IO326" s="6">
        <v>0.31196826849197257</v>
      </c>
      <c r="IP326" s="6">
        <f t="shared" si="720"/>
        <v>5.5015897214294451E-3</v>
      </c>
      <c r="IQ326" s="6">
        <f t="shared" si="721"/>
        <v>-0.30385597156360356</v>
      </c>
      <c r="IR326" s="6">
        <f t="shared" si="786"/>
        <v>178.96272095142263</v>
      </c>
      <c r="IS326" s="6" t="str">
        <f t="shared" si="722"/>
        <v>Upset</v>
      </c>
      <c r="IT326" s="5">
        <v>0.242432645533045</v>
      </c>
      <c r="IU326" s="5">
        <v>0.70390931985596805</v>
      </c>
      <c r="IV326" s="5">
        <v>0.85278998154229702</v>
      </c>
      <c r="IW326" s="5">
        <v>1.0783447920258</v>
      </c>
      <c r="IX326" s="5">
        <v>0.80616654070274496</v>
      </c>
      <c r="IY326" s="5">
        <v>0.74471661958605195</v>
      </c>
      <c r="IZ326" s="5">
        <v>0.81326591965382</v>
      </c>
      <c r="JA326" s="5">
        <v>0.74439146964409297</v>
      </c>
      <c r="JB326" s="5">
        <v>-0.46147667432292305</v>
      </c>
      <c r="JC326" s="5">
        <v>2.0406310236641203</v>
      </c>
      <c r="JD326" s="5">
        <f t="shared" si="723"/>
        <v>-0.32896167682272337</v>
      </c>
      <c r="JE326" s="5">
        <f t="shared" si="724"/>
        <v>0.20666317468051543</v>
      </c>
      <c r="JF326" s="5">
        <f t="shared" si="787"/>
        <v>-57.861781622402752</v>
      </c>
      <c r="JG326" s="5" t="str">
        <f t="shared" si="725"/>
        <v>Relased</v>
      </c>
      <c r="JH326" s="6">
        <v>1.1993264228702101</v>
      </c>
      <c r="JI326" s="6">
        <v>0.30559677406463498</v>
      </c>
      <c r="JJ326" s="6">
        <v>0.10197053203905899</v>
      </c>
      <c r="JK326" s="6">
        <v>7.2323433492226405E-2</v>
      </c>
      <c r="JL326" s="6">
        <v>0.93168518521858001</v>
      </c>
      <c r="JM326" s="6">
        <v>0.45614492945243301</v>
      </c>
      <c r="JN326" s="6">
        <v>4.7850763295706235E-2</v>
      </c>
      <c r="JO326" s="6">
        <v>9.4944825993245482E-2</v>
      </c>
      <c r="JP326" s="6">
        <v>0.89372964880557504</v>
      </c>
      <c r="JQ326" s="6">
        <v>0.11581585418198014</v>
      </c>
      <c r="JR326" s="6">
        <f t="shared" si="726"/>
        <v>0.5260475200665784</v>
      </c>
      <c r="JS326" s="6">
        <f t="shared" si="727"/>
        <v>0.37656442444471216</v>
      </c>
      <c r="JT326" s="6">
        <f t="shared" si="788"/>
        <v>54.403500498397619</v>
      </c>
      <c r="JU326" s="6" t="str">
        <f t="shared" si="728"/>
        <v>excited</v>
      </c>
      <c r="JV326" s="3">
        <v>0.54863825769291896</v>
      </c>
      <c r="JW326" s="3">
        <v>0.79378335741725703</v>
      </c>
      <c r="JX326" s="3">
        <v>-1.23871889960958E-2</v>
      </c>
      <c r="JY326" s="3">
        <v>4.8134825113457798E-2</v>
      </c>
      <c r="JZ326" s="3">
        <v>7.9618781981959402E-2</v>
      </c>
      <c r="KA326" s="3">
        <v>0.48680975768631901</v>
      </c>
      <c r="KB326" s="3">
        <v>-1.9716753197872871E-2</v>
      </c>
      <c r="KC326" s="3">
        <v>3.7587914963578876E-2</v>
      </c>
      <c r="KD326" s="3">
        <v>-0.24514509972433807</v>
      </c>
      <c r="KE326" s="3">
        <v>2.6629216719240695E-2</v>
      </c>
      <c r="KF326" s="3">
        <f t="shared" si="729"/>
        <v>-0.13783526064216223</v>
      </c>
      <c r="KG326" s="3">
        <f t="shared" si="730"/>
        <v>-0.12437581090806038</v>
      </c>
      <c r="KH326" s="3">
        <f t="shared" si="789"/>
        <v>-132.06155263296213</v>
      </c>
      <c r="KI326" s="3" t="str">
        <f t="shared" si="731"/>
        <v>Depressed</v>
      </c>
      <c r="KJ326" s="7">
        <v>0.32593802092809299</v>
      </c>
      <c r="KK326" s="7">
        <v>0.34615762179531701</v>
      </c>
      <c r="KL326" s="7">
        <v>-0.21697622482944501</v>
      </c>
      <c r="KM326" s="7">
        <v>5.0592930938971097E-2</v>
      </c>
      <c r="KN326" s="7">
        <v>0.335381762967639</v>
      </c>
      <c r="KO326" s="7">
        <v>-2.2439650827568498E-2</v>
      </c>
      <c r="KP326" s="7">
        <v>-0.32809577168744569</v>
      </c>
      <c r="KQ326" s="7">
        <v>0.1562870630497421</v>
      </c>
      <c r="KR326" s="7">
        <v>-2.0219600867224019E-2</v>
      </c>
      <c r="KS326" s="7">
        <v>-0.24755895338983214</v>
      </c>
      <c r="KT326" s="7">
        <f t="shared" si="732"/>
        <v>0.12127966761899933</v>
      </c>
      <c r="KU326" s="7">
        <f t="shared" si="733"/>
        <v>-6.4131198983653825E-2</v>
      </c>
      <c r="KV326" s="7">
        <f t="shared" si="790"/>
        <v>117.86933619314729</v>
      </c>
      <c r="KW326" s="7" t="str">
        <f t="shared" si="734"/>
        <v>nervous</v>
      </c>
      <c r="LL326" s="5">
        <v>5.6968228023387003E-2</v>
      </c>
      <c r="LM326" s="5">
        <v>0.76884611944294301</v>
      </c>
      <c r="LN326" s="5">
        <v>-0.19356194864362899</v>
      </c>
      <c r="LO326" s="5">
        <v>7.8421494047308193E-2</v>
      </c>
      <c r="LP326" s="5">
        <v>-7.2556282540144595E-2</v>
      </c>
      <c r="LQ326" s="5">
        <v>0.401939819254441</v>
      </c>
      <c r="LR326" s="5">
        <v>12.417325615300134</v>
      </c>
      <c r="LS326" s="5">
        <v>6.6981923386063139E-2</v>
      </c>
      <c r="LT326" s="5">
        <v>-0.71187789141955604</v>
      </c>
      <c r="LU326" s="5">
        <v>-0.13942656112670082</v>
      </c>
      <c r="LV326" s="5">
        <f t="shared" si="735"/>
        <v>-0.57760372381160563</v>
      </c>
      <c r="LW326" s="5">
        <f t="shared" si="736"/>
        <v>-2.2289646181549716E-2</v>
      </c>
      <c r="LX326" s="5">
        <f t="shared" si="791"/>
        <v>-92.209939483070542</v>
      </c>
      <c r="LY326" s="5" t="str">
        <f t="shared" si="737"/>
        <v>Bored</v>
      </c>
      <c r="LZ326" s="6">
        <v>5.7447650035869199E-2</v>
      </c>
      <c r="MA326" s="6">
        <v>0.169290123051137</v>
      </c>
      <c r="MB326" s="6">
        <v>7.62233658392292E-3</v>
      </c>
      <c r="MC326" s="6">
        <v>0.19268173620458201</v>
      </c>
      <c r="MD326" s="6">
        <v>0.11962913750061401</v>
      </c>
      <c r="ME326" s="6">
        <v>-0.23941919230490799</v>
      </c>
      <c r="MF326" s="6">
        <v>4.3045374212882008E-2</v>
      </c>
      <c r="MG326" s="6">
        <v>-2.7475302075853674</v>
      </c>
      <c r="MH326" s="6">
        <v>-0.1118424730152678</v>
      </c>
      <c r="MI326" s="6">
        <v>0.88341730652722839</v>
      </c>
      <c r="MJ326" s="6">
        <f t="shared" si="738"/>
        <v>7.194773559836154E-2</v>
      </c>
      <c r="MK326" s="6">
        <f t="shared" si="739"/>
        <v>0.31147423021485765</v>
      </c>
      <c r="ML326" s="6">
        <f t="shared" si="792"/>
        <v>13.006678734276397</v>
      </c>
      <c r="MM326" s="6" t="str">
        <f t="shared" si="740"/>
        <v>happy</v>
      </c>
      <c r="MN326" s="3">
        <v>0.19469214841950999</v>
      </c>
      <c r="MO326" s="3">
        <v>4.1549716843296502E-2</v>
      </c>
      <c r="MP326" s="3">
        <v>-0.17499160587960499</v>
      </c>
      <c r="MQ326" s="3">
        <v>3.2409017290832003E-2</v>
      </c>
      <c r="MR326" s="3">
        <v>-4.4372516008595597E-2</v>
      </c>
      <c r="MS326" s="3">
        <v>5.57394341288091E-2</v>
      </c>
      <c r="MT326" s="3">
        <v>-1.1641300811676227</v>
      </c>
      <c r="MU326" s="3">
        <v>0.33312056860403888</v>
      </c>
      <c r="MV326" s="3">
        <v>0.15314243157621349</v>
      </c>
      <c r="MW326" s="3">
        <v>-0.60354496621569365</v>
      </c>
      <c r="MX326" s="3">
        <f t="shared" si="741"/>
        <v>-0.16050810095796508</v>
      </c>
      <c r="MY326" s="3">
        <f t="shared" si="742"/>
        <v>-0.21884026980476934</v>
      </c>
      <c r="MZ326" s="3">
        <f t="shared" si="793"/>
        <v>-143.74186585054076</v>
      </c>
      <c r="NA326" s="3" t="str">
        <f t="shared" si="743"/>
        <v>Depressed</v>
      </c>
      <c r="NB326" s="7">
        <v>0.75670639085313796</v>
      </c>
      <c r="NC326" s="7">
        <v>0.63284797375916302</v>
      </c>
      <c r="ND326" s="7">
        <v>-1.93125070524118E-2</v>
      </c>
      <c r="NE326" s="7">
        <v>0.173606664470661</v>
      </c>
      <c r="NF326" s="7">
        <v>0.51770500963439403</v>
      </c>
      <c r="NG326" s="7">
        <v>0.56887272344581996</v>
      </c>
      <c r="NH326" s="7">
        <v>-1.515406017634785E-2</v>
      </c>
      <c r="NI326" s="7">
        <v>0.14446506985728325</v>
      </c>
      <c r="NJ326" s="7">
        <v>0.12385841709397494</v>
      </c>
      <c r="NK326" s="7">
        <v>0.11103859003119951</v>
      </c>
      <c r="NL326" s="7">
        <f t="shared" si="744"/>
        <v>-0.11682759211439853</v>
      </c>
      <c r="NM326" s="7">
        <f t="shared" si="745"/>
        <v>2.4323465470869499E-2</v>
      </c>
      <c r="NN326" s="7">
        <f t="shared" si="794"/>
        <v>-78.239051349476838</v>
      </c>
      <c r="NO326" s="7" t="str">
        <f t="shared" si="746"/>
        <v>Calm</v>
      </c>
      <c r="NP326" s="5">
        <v>0.37897948890447702</v>
      </c>
      <c r="NQ326" s="5">
        <v>0.493494880359997</v>
      </c>
      <c r="NR326" s="5">
        <v>1.2154895919755799</v>
      </c>
      <c r="NS326" s="5">
        <v>0.72532178062004804</v>
      </c>
      <c r="NT326" s="5">
        <v>0.466340234321035</v>
      </c>
      <c r="NU326" s="5">
        <v>0.44762251233855599</v>
      </c>
      <c r="NV326" s="5">
        <v>1.4379051601181101</v>
      </c>
      <c r="NW326" s="5">
        <v>0.77070276912029601</v>
      </c>
      <c r="NX326" s="5">
        <v>-0.11451539145552</v>
      </c>
      <c r="NY326" s="5">
        <v>2.2244909890382201</v>
      </c>
      <c r="NZ326" s="5">
        <f t="shared" si="747"/>
        <v>-0.9392942657585952</v>
      </c>
      <c r="OA326" s="5">
        <f t="shared" si="748"/>
        <v>0.24311137660460003</v>
      </c>
      <c r="OB326" s="5">
        <f t="shared" si="795"/>
        <v>-75.48894509709352</v>
      </c>
      <c r="OC326" s="5" t="str">
        <f t="shared" si="749"/>
        <v>Calm</v>
      </c>
      <c r="OD326" s="1">
        <v>0.40560090585856801</v>
      </c>
      <c r="OE326" s="1">
        <v>0.25173799731566499</v>
      </c>
      <c r="OF326" s="1">
        <v>0.913167814681212</v>
      </c>
      <c r="OG326" s="1">
        <v>0.51288592034856195</v>
      </c>
      <c r="OH326" s="1">
        <v>8.8417767406793094E-2</v>
      </c>
      <c r="OI326" s="1">
        <v>-0.162443743625727</v>
      </c>
      <c r="OJ326" s="1">
        <v>1.8484479719063287</v>
      </c>
      <c r="OK326" s="1">
        <v>5.7437729658337</v>
      </c>
      <c r="OL326" s="1">
        <v>0.15386290854290302</v>
      </c>
      <c r="OM326" s="1">
        <v>2.1694345612947648</v>
      </c>
      <c r="ON326" s="1">
        <f t="shared" si="750"/>
        <v>6.7092724869704412E-2</v>
      </c>
      <c r="OO326" s="1">
        <f t="shared" si="751"/>
        <v>0.68685496326001827</v>
      </c>
      <c r="OP326" s="1">
        <f t="shared" si="796"/>
        <v>5.5790135129448526</v>
      </c>
      <c r="OQ326" s="1" t="str">
        <f t="shared" si="752"/>
        <v>happy</v>
      </c>
      <c r="OR326" s="3">
        <v>0.982038822570929</v>
      </c>
      <c r="OS326" s="3">
        <v>0.72167908304904904</v>
      </c>
      <c r="OT326" s="3">
        <v>0.172869214603495</v>
      </c>
      <c r="OU326" s="3">
        <v>0.24603519297894699</v>
      </c>
      <c r="OV326" s="3">
        <v>0.90548646904224905</v>
      </c>
      <c r="OW326" s="3">
        <v>0.72358482768903498</v>
      </c>
      <c r="OX326" s="3">
        <v>9.1585111665312788E-2</v>
      </c>
      <c r="OY326" s="3">
        <v>0.17023547820639823</v>
      </c>
      <c r="OZ326" s="3">
        <v>0.26035973952187996</v>
      </c>
      <c r="PA326" s="3">
        <v>0.24587662441101354</v>
      </c>
      <c r="PB326" s="3">
        <f t="shared" si="753"/>
        <v>0.12690433320755345</v>
      </c>
      <c r="PC326" s="3">
        <f t="shared" si="754"/>
        <v>0.35669587138561121</v>
      </c>
      <c r="PD326" s="3">
        <f t="shared" si="797"/>
        <v>19.58440974257757</v>
      </c>
      <c r="PE326" s="3" t="str">
        <f t="shared" si="755"/>
        <v>happy</v>
      </c>
      <c r="PF326" s="1">
        <v>0.37485622183086498</v>
      </c>
      <c r="PG326" s="1">
        <v>0.26588528089874203</v>
      </c>
      <c r="PH326" s="1">
        <v>0.55632781784937402</v>
      </c>
      <c r="PI326" s="1">
        <v>1.0922145941660399</v>
      </c>
      <c r="PJ326" s="1">
        <v>0.33493676818509499</v>
      </c>
      <c r="PK326" s="1">
        <v>0.49855385625999499</v>
      </c>
      <c r="PL326" s="1">
        <v>0.78378883093345963</v>
      </c>
      <c r="PM326" s="1">
        <v>1.428779010747117</v>
      </c>
      <c r="PN326" s="1">
        <v>0.10897094093212295</v>
      </c>
      <c r="PO326" s="1">
        <v>2.5728666006376972</v>
      </c>
      <c r="PP326" s="1">
        <f t="shared" si="756"/>
        <v>0.24767914334357677</v>
      </c>
      <c r="PQ326" s="1">
        <f t="shared" si="757"/>
        <v>0.71252763848558875</v>
      </c>
      <c r="PR326" s="1">
        <f t="shared" si="798"/>
        <v>19.167776881989994</v>
      </c>
      <c r="PS326" s="1" t="str">
        <f t="shared" si="758"/>
        <v>happy</v>
      </c>
      <c r="PT326" s="5">
        <v>0.77588021549644903</v>
      </c>
      <c r="PU326" s="5">
        <v>0.98471499405920004</v>
      </c>
      <c r="PV326" s="5">
        <v>0.19172545800704299</v>
      </c>
      <c r="PW326" s="5">
        <v>0.113494499445742</v>
      </c>
      <c r="PX326" s="5">
        <v>0.73829422381424703</v>
      </c>
      <c r="PY326" s="5">
        <v>0.91803194288730505</v>
      </c>
      <c r="PZ326" s="5">
        <v>0.12662045602508187</v>
      </c>
      <c r="QA326" s="5">
        <v>5.9647711023451171E-2</v>
      </c>
      <c r="QB326" s="5">
        <v>-0.20883477856275101</v>
      </c>
      <c r="QC326" s="5">
        <v>0.17336180162038406</v>
      </c>
      <c r="QD326" s="5">
        <f t="shared" si="759"/>
        <v>-0.40582715806111525</v>
      </c>
      <c r="QE326" s="5">
        <f t="shared" si="760"/>
        <v>-5.6558254142070052E-2</v>
      </c>
      <c r="QF326" s="5">
        <f t="shared" si="799"/>
        <v>-97.933944949287209</v>
      </c>
      <c r="QG326" s="5" t="str">
        <f t="shared" si="761"/>
        <v>Bored</v>
      </c>
      <c r="QH326" s="3">
        <v>0.16743903466434701</v>
      </c>
      <c r="QI326" s="3">
        <v>0.22144596065951799</v>
      </c>
      <c r="QJ326" s="3">
        <v>8.8012123602748002E-2</v>
      </c>
      <c r="QK326" s="3">
        <v>9.4637032912932906E-2</v>
      </c>
      <c r="QL326" s="3">
        <v>-9.0259576823765897E-2</v>
      </c>
      <c r="QM326" s="3">
        <v>1.42967994386505E-2</v>
      </c>
      <c r="QN326" s="3">
        <v>1.1403568522668612</v>
      </c>
      <c r="QO326" s="3">
        <v>0.40144194830638258</v>
      </c>
      <c r="QP326" s="3">
        <v>-5.4006925995170985E-2</v>
      </c>
      <c r="QQ326" s="3">
        <v>0.46967396199889372</v>
      </c>
      <c r="QR326" s="3">
        <f t="shared" si="762"/>
        <v>0.12445727041142618</v>
      </c>
      <c r="QS326" s="3">
        <f t="shared" si="763"/>
        <v>-0.4111047255031689</v>
      </c>
      <c r="QT326" s="3">
        <f t="shared" si="800"/>
        <v>163.15690998565842</v>
      </c>
      <c r="QU326" s="3" t="str">
        <f t="shared" si="764"/>
        <v>Upset</v>
      </c>
      <c r="QV326" s="5">
        <v>0.57237520102748696</v>
      </c>
      <c r="QW326" s="5">
        <v>0.492608114318138</v>
      </c>
      <c r="QX326" s="5">
        <v>0.227468815511088</v>
      </c>
      <c r="QY326" s="5">
        <v>0.18672465750393299</v>
      </c>
      <c r="QZ326" s="5">
        <v>0.87592935103984004</v>
      </c>
      <c r="RA326" s="5">
        <v>0.47693864696001098</v>
      </c>
      <c r="RB326" s="5">
        <v>0.15705868989115329</v>
      </c>
      <c r="RC326" s="5">
        <v>0.19258963565385412</v>
      </c>
      <c r="RD326" s="5">
        <v>7.9767086709348956E-2</v>
      </c>
      <c r="RE326" s="5">
        <v>0.38892015212520065</v>
      </c>
      <c r="RF326" s="5">
        <f t="shared" si="765"/>
        <v>4.200525820270995E-2</v>
      </c>
      <c r="RG326" s="5">
        <f t="shared" si="766"/>
        <v>1.3839062535742075E-2</v>
      </c>
      <c r="RH326" s="5">
        <f t="shared" si="801"/>
        <v>71.765003300807393</v>
      </c>
      <c r="RI326" s="5" t="str">
        <f t="shared" si="767"/>
        <v>alert</v>
      </c>
    </row>
    <row r="327" spans="1:477" x14ac:dyDescent="0.3">
      <c r="A327" s="1">
        <v>0.148634814554542</v>
      </c>
      <c r="B327" s="1">
        <v>0.97163790561007402</v>
      </c>
      <c r="C327" s="1">
        <v>0.34281827382261298</v>
      </c>
      <c r="D327" s="1">
        <v>0.31459323473120598</v>
      </c>
      <c r="E327" s="1">
        <v>0.38068621664077701</v>
      </c>
      <c r="F327" s="1">
        <v>0.86356735462223499</v>
      </c>
      <c r="G327" s="1">
        <v>0.64765662729942297</v>
      </c>
      <c r="H327" s="1">
        <v>0.17142127997790463</v>
      </c>
      <c r="I327" s="1">
        <v>-0.82300309105553204</v>
      </c>
      <c r="J327" s="1">
        <v>0.58683166761145189</v>
      </c>
      <c r="K327" s="18">
        <f t="shared" si="669"/>
        <v>-0.69331780188391889</v>
      </c>
      <c r="L327" s="19">
        <f t="shared" si="670"/>
        <v>-0.37354284108288816</v>
      </c>
      <c r="M327" s="19">
        <f t="shared" si="768"/>
        <v>-118.31471181938039</v>
      </c>
      <c r="N327" s="19" t="str">
        <f t="shared" si="671"/>
        <v>Bored</v>
      </c>
      <c r="O327" s="19">
        <f t="shared" si="769"/>
        <v>0.73464530220337565</v>
      </c>
      <c r="P327" s="9">
        <v>0.23348834221682299</v>
      </c>
      <c r="Q327" s="9">
        <v>0.24225398784788699</v>
      </c>
      <c r="R327" s="9">
        <v>9.3239977314735004E-2</v>
      </c>
      <c r="S327" s="9">
        <v>0.155836595711839</v>
      </c>
      <c r="T327" s="9">
        <v>0.18375210166296399</v>
      </c>
      <c r="U327" s="9">
        <v>0.12411304798414401</v>
      </c>
      <c r="V327" s="9">
        <v>0.22346821522795329</v>
      </c>
      <c r="W327" s="9">
        <v>0.42535648808558668</v>
      </c>
      <c r="X327" s="9">
        <v>-8.7656456310639952E-3</v>
      </c>
      <c r="Y327" s="9">
        <v>0.52355352317018933</v>
      </c>
      <c r="Z327" s="9">
        <f t="shared" si="672"/>
        <v>0.15671176572745749</v>
      </c>
      <c r="AA327" s="9">
        <f t="shared" si="673"/>
        <v>2.7569103339479595E-2</v>
      </c>
      <c r="AB327" s="9">
        <f t="shared" si="770"/>
        <v>80.022485674841022</v>
      </c>
      <c r="AC327" s="9" t="str">
        <f t="shared" si="674"/>
        <v>alert</v>
      </c>
      <c r="AD327" s="3">
        <v>0.31420323964975599</v>
      </c>
      <c r="AE327" s="3">
        <v>2.2856231261437501E-2</v>
      </c>
      <c r="AF327" s="3">
        <v>3.4871199396590701E-3</v>
      </c>
      <c r="AG327" s="3">
        <v>-0.121127558653989</v>
      </c>
      <c r="AH327" s="3">
        <v>-0.40170872892311399</v>
      </c>
      <c r="AI327" s="3">
        <v>-0.25183863397980699</v>
      </c>
      <c r="AJ327" s="3">
        <v>-3.9850299319688073E-2</v>
      </c>
      <c r="AK327" s="3">
        <v>0.52898195326811404</v>
      </c>
      <c r="AL327" s="3">
        <v>0.29134700838831851</v>
      </c>
      <c r="AM327" s="3">
        <v>-0.34901982844839025</v>
      </c>
      <c r="AN327" s="3">
        <f t="shared" si="675"/>
        <v>0.39600670119609904</v>
      </c>
      <c r="AO327" s="3">
        <f t="shared" si="676"/>
        <v>7.6928506032499788E-2</v>
      </c>
      <c r="AP327" s="3">
        <f t="shared" si="771"/>
        <v>79.006608332067273</v>
      </c>
      <c r="AQ327" s="3" t="str">
        <f t="shared" si="677"/>
        <v>alert</v>
      </c>
      <c r="AR327" s="9">
        <v>-0.16008113054269299</v>
      </c>
      <c r="AS327" s="9">
        <v>0.369030530075944</v>
      </c>
      <c r="AT327" s="9">
        <v>-0.18197718235528401</v>
      </c>
      <c r="AU327" s="9">
        <v>2.5529448013017601E-2</v>
      </c>
      <c r="AV327" s="9">
        <v>-0.189099927431361</v>
      </c>
      <c r="AW327" s="9">
        <v>0.12827317498766</v>
      </c>
      <c r="AX327" s="9">
        <v>0.52115422128311983</v>
      </c>
      <c r="AY327" s="9">
        <v>5.1335728555958464E-2</v>
      </c>
      <c r="AZ327" s="9">
        <v>-0.52911166061863701</v>
      </c>
      <c r="BA327" s="9">
        <v>-0.74873502719671714</v>
      </c>
      <c r="BB327" s="9">
        <f t="shared" si="678"/>
        <v>-0.50547490570173337</v>
      </c>
      <c r="BC327" s="9">
        <f t="shared" si="679"/>
        <v>-0.24653294111157098</v>
      </c>
      <c r="BD327" s="9">
        <f t="shared" si="772"/>
        <v>-115.99966640778933</v>
      </c>
      <c r="BE327" s="9" t="str">
        <f t="shared" si="680"/>
        <v>Bored</v>
      </c>
      <c r="BF327" s="5">
        <v>0.36363572161831698</v>
      </c>
      <c r="BG327" s="5">
        <v>0.27748839011460402</v>
      </c>
      <c r="BH327" s="5">
        <v>8.5218344548399202E-2</v>
      </c>
      <c r="BI327" s="5">
        <v>6.6489215115033001E-2</v>
      </c>
      <c r="BJ327" s="5">
        <v>7.1484091795415095E-2</v>
      </c>
      <c r="BK327" s="5">
        <v>0.19449452901426301</v>
      </c>
      <c r="BL327" s="5">
        <v>0.19585029667993917</v>
      </c>
      <c r="BM327" s="5">
        <v>0.14087207909504715</v>
      </c>
      <c r="BN327" s="5">
        <v>8.6147331503712954E-2</v>
      </c>
      <c r="BO327" s="5">
        <v>0.23662744371503286</v>
      </c>
      <c r="BP327" s="5">
        <f t="shared" si="681"/>
        <v>0.12469270399878885</v>
      </c>
      <c r="BQ327" s="5">
        <f t="shared" si="682"/>
        <v>2.5465811192102672E-2</v>
      </c>
      <c r="BR327" s="5">
        <f t="shared" si="773"/>
        <v>78.457297943165685</v>
      </c>
      <c r="BS327" s="5" t="str">
        <f t="shared" si="683"/>
        <v>alert</v>
      </c>
      <c r="BT327" s="6">
        <v>0.34986763131149701</v>
      </c>
      <c r="BU327" s="6">
        <v>0.87775351180484196</v>
      </c>
      <c r="BV327" s="6">
        <v>0.48079310990468499</v>
      </c>
      <c r="BW327" s="6">
        <v>0.470521686890577</v>
      </c>
      <c r="BX327" s="6">
        <v>0.53364799826140796</v>
      </c>
      <c r="BY327" s="6">
        <v>1.0327588913890799</v>
      </c>
      <c r="BZ327" s="6">
        <v>0.54418178220242952</v>
      </c>
      <c r="CA327" s="6">
        <v>0.24628036232791617</v>
      </c>
      <c r="CB327" s="6">
        <v>-0.52788588049334495</v>
      </c>
      <c r="CC327" s="6">
        <v>0.77492539300873553</v>
      </c>
      <c r="CD327" s="6">
        <f t="shared" si="684"/>
        <v>-0.58642545450640904</v>
      </c>
      <c r="CE327" s="6">
        <f t="shared" si="685"/>
        <v>-0.50737475116629849</v>
      </c>
      <c r="CF327" s="6">
        <f t="shared" si="774"/>
        <v>-130.86632867284615</v>
      </c>
      <c r="CG327" s="6" t="str">
        <f t="shared" si="686"/>
        <v>Depressed</v>
      </c>
      <c r="CH327" s="5">
        <v>0.19981445053269101</v>
      </c>
      <c r="CI327" s="5">
        <v>0.47380446271223697</v>
      </c>
      <c r="CJ327" s="5">
        <v>0.50201321817804101</v>
      </c>
      <c r="CK327" s="5">
        <v>0.48569438282154997</v>
      </c>
      <c r="CL327" s="5">
        <v>-6.0521992667967997E-2</v>
      </c>
      <c r="CM327" s="5">
        <v>0.56216543958739595</v>
      </c>
      <c r="CN327" s="5">
        <v>3.6040229734877851</v>
      </c>
      <c r="CO327" s="5">
        <v>0.46883059222416762</v>
      </c>
      <c r="CP327" s="5">
        <v>-0.27399001217954599</v>
      </c>
      <c r="CQ327" s="5">
        <v>1.4662705894667485</v>
      </c>
      <c r="CR327" s="5">
        <f t="shared" si="687"/>
        <v>-0.66719460975168965</v>
      </c>
      <c r="CS327" s="5">
        <f t="shared" si="688"/>
        <v>0.44086267385460709</v>
      </c>
      <c r="CT327" s="5">
        <f t="shared" si="775"/>
        <v>-56.544439083605226</v>
      </c>
      <c r="CU327" s="5" t="str">
        <f t="shared" si="689"/>
        <v>Relased</v>
      </c>
      <c r="CV327" s="3">
        <v>0.29315198914441498</v>
      </c>
      <c r="CW327" s="3">
        <v>0.56551061803268499</v>
      </c>
      <c r="CX327" s="3">
        <v>-0.100587691322554</v>
      </c>
      <c r="CY327" s="3">
        <v>0.40661498027182802</v>
      </c>
      <c r="CZ327" s="3">
        <v>0.10547255025760301</v>
      </c>
      <c r="DA327" s="3">
        <v>0.40896134880850399</v>
      </c>
      <c r="DB327" s="3">
        <v>-0.25233692705784483</v>
      </c>
      <c r="DC327" s="3">
        <v>0.41726698571934867</v>
      </c>
      <c r="DD327" s="3">
        <v>-0.27235862888827</v>
      </c>
      <c r="DE327" s="3">
        <v>0.3563999251759144</v>
      </c>
      <c r="DF327" s="3">
        <f t="shared" si="690"/>
        <v>-0.18518128551198942</v>
      </c>
      <c r="DG327" s="3">
        <f t="shared" si="691"/>
        <v>-0.50347057782808791</v>
      </c>
      <c r="DH327" s="3">
        <f t="shared" si="776"/>
        <v>-159.80599603102587</v>
      </c>
      <c r="DI327" s="3" t="str">
        <f t="shared" si="692"/>
        <v>Sad</v>
      </c>
      <c r="DJ327" s="7">
        <v>0.32765013991793102</v>
      </c>
      <c r="DK327" s="7">
        <v>0.485673759146654</v>
      </c>
      <c r="DL327" s="7">
        <v>0.16857892495368501</v>
      </c>
      <c r="DM327" s="7">
        <v>3.74110103771393E-2</v>
      </c>
      <c r="DN327" s="7">
        <v>0.82791220489323702</v>
      </c>
      <c r="DO327" s="7">
        <v>1.21407808616692</v>
      </c>
      <c r="DP327" s="7">
        <v>0.1458847510137869</v>
      </c>
      <c r="DQ327" s="7">
        <v>2.2009689520435635E-2</v>
      </c>
      <c r="DR327" s="7">
        <v>-0.15802361922872299</v>
      </c>
      <c r="DS327" s="7">
        <v>0.25326925173075104</v>
      </c>
      <c r="DT327" s="7">
        <f t="shared" si="693"/>
        <v>-0.52496454477231125</v>
      </c>
      <c r="DU327" s="7">
        <f t="shared" si="694"/>
        <v>0.19379634637098264</v>
      </c>
      <c r="DV327" s="7">
        <f t="shared" si="777"/>
        <v>-69.737829132385201</v>
      </c>
      <c r="DW327" s="7" t="str">
        <f t="shared" si="695"/>
        <v>Calm</v>
      </c>
      <c r="DX327" s="9">
        <v>0.29220198009318998</v>
      </c>
      <c r="DY327" s="9">
        <v>0.26459235828674899</v>
      </c>
      <c r="DZ327" s="9">
        <v>5.6301669800794103E-2</v>
      </c>
      <c r="EA327" s="9">
        <v>-3.4169759456801702E-2</v>
      </c>
      <c r="EB327" s="9">
        <v>0.14290967509305699</v>
      </c>
      <c r="EC327" s="9">
        <v>0.28612147334087101</v>
      </c>
      <c r="ED327" s="9">
        <v>0.12939591281850291</v>
      </c>
      <c r="EE327" s="9">
        <v>-6.2046306982728019E-2</v>
      </c>
      <c r="EF327" s="9">
        <v>2.7609621806440998E-2</v>
      </c>
      <c r="EG327" s="9">
        <v>3.9748806369669445E-2</v>
      </c>
      <c r="EH327" s="9">
        <f t="shared" si="696"/>
        <v>5.4397300110431424E-2</v>
      </c>
      <c r="EI327" s="9">
        <f t="shared" si="697"/>
        <v>5.8552232687283379E-2</v>
      </c>
      <c r="EJ327" s="9">
        <f t="shared" si="778"/>
        <v>42.893282054713723</v>
      </c>
      <c r="EK327" s="9" t="str">
        <f t="shared" si="698"/>
        <v>excited</v>
      </c>
      <c r="EL327" s="1">
        <v>0.448974847127596</v>
      </c>
      <c r="EM327" s="1">
        <v>0.30079068140707899</v>
      </c>
      <c r="EN327" s="1">
        <v>5.3644903521968101E-2</v>
      </c>
      <c r="EO327" s="1">
        <v>-8.1576444498321896E-2</v>
      </c>
      <c r="EP327" s="1">
        <v>0.24434368955285399</v>
      </c>
      <c r="EQ327" s="1">
        <v>-0.44079317517405497</v>
      </c>
      <c r="ER327" s="1">
        <v>7.7374108268928349E-2</v>
      </c>
      <c r="ES327" s="1">
        <v>0.58267851024211026</v>
      </c>
      <c r="ET327" s="1">
        <v>0.14818416572051701</v>
      </c>
      <c r="EU327" s="1">
        <v>-3.7253701208353196E-2</v>
      </c>
      <c r="EV327" s="1">
        <f t="shared" si="699"/>
        <v>-4.7565312139594029E-2</v>
      </c>
      <c r="EW327" s="1">
        <f t="shared" si="700"/>
        <v>-0.95114265484010452</v>
      </c>
      <c r="EX327" s="1">
        <f t="shared" si="779"/>
        <v>-177.13710328497518</v>
      </c>
      <c r="EY327" s="1" t="str">
        <f t="shared" si="701"/>
        <v>Sad</v>
      </c>
      <c r="EZ327" s="3">
        <v>0.70010192099622903</v>
      </c>
      <c r="FA327" s="3">
        <v>0.30663934193703601</v>
      </c>
      <c r="FB327" s="3">
        <v>-0.182440784314951</v>
      </c>
      <c r="FC327" s="3">
        <v>-4.2498686744189197E-2</v>
      </c>
      <c r="FD327" s="3">
        <v>0.26628835361722802</v>
      </c>
      <c r="FE327" s="3">
        <v>0.282161220784795</v>
      </c>
      <c r="FF327" s="3">
        <v>-0.18878582401703581</v>
      </c>
      <c r="FG327" s="3">
        <v>-7.2178407146439819E-2</v>
      </c>
      <c r="FH327" s="3">
        <v>0.39346257905919302</v>
      </c>
      <c r="FI327" s="3">
        <v>-0.22343324878107335</v>
      </c>
      <c r="FJ327" s="3">
        <f t="shared" si="702"/>
        <v>0.18082867984352946</v>
      </c>
      <c r="FK327" s="3">
        <f t="shared" si="703"/>
        <v>-0.3495942700290835</v>
      </c>
      <c r="FL327" s="3">
        <f t="shared" si="780"/>
        <v>152.64959960039477</v>
      </c>
      <c r="FM327" s="3" t="str">
        <f t="shared" si="704"/>
        <v>Upset</v>
      </c>
      <c r="FN327" s="7">
        <v>0.60312102157553904</v>
      </c>
      <c r="FO327" s="7">
        <v>1.0981282286254701</v>
      </c>
      <c r="FP327" s="7">
        <v>8.1675009834773202E-2</v>
      </c>
      <c r="FQ327" s="7">
        <v>0.24428204390029701</v>
      </c>
      <c r="FR327" s="7">
        <v>0.38262948516771</v>
      </c>
      <c r="FS327" s="7">
        <v>0.95820143220455201</v>
      </c>
      <c r="FT327" s="7">
        <v>8.2855661017728968E-2</v>
      </c>
      <c r="FU327" s="7">
        <v>0.11879517596497362</v>
      </c>
      <c r="FV327" s="7">
        <v>-0.49500720704993106</v>
      </c>
      <c r="FW327" s="7">
        <v>0.19159864652199385</v>
      </c>
      <c r="FX327" s="7">
        <f t="shared" si="705"/>
        <v>-0.58272012318774857</v>
      </c>
      <c r="FY327" s="7">
        <f t="shared" si="706"/>
        <v>0.16337692701374174</v>
      </c>
      <c r="FZ327" s="7">
        <f t="shared" si="781"/>
        <v>-74.338125815975857</v>
      </c>
      <c r="GA327" s="7" t="str">
        <f t="shared" si="707"/>
        <v>Calm</v>
      </c>
      <c r="GB327" s="5">
        <v>0.81144996051107299</v>
      </c>
      <c r="GC327" s="5">
        <v>0.85263139848888503</v>
      </c>
      <c r="GD327" s="5">
        <v>0.52497846958398398</v>
      </c>
      <c r="GE327" s="5">
        <v>0.47237987492035199</v>
      </c>
      <c r="GF327" s="5">
        <v>0.53697753015734195</v>
      </c>
      <c r="GG327" s="5">
        <v>0.98978699703988804</v>
      </c>
      <c r="GH327" s="5">
        <v>0.389326436324546</v>
      </c>
      <c r="GI327" s="5">
        <v>0.25639120628991507</v>
      </c>
      <c r="GJ327" s="5">
        <v>-4.1181437977812041E-2</v>
      </c>
      <c r="GK327" s="5">
        <v>0.5993447009728573</v>
      </c>
      <c r="GL327" s="5">
        <f t="shared" si="708"/>
        <v>2.5009426281129343E-2</v>
      </c>
      <c r="GM327" s="5">
        <f t="shared" si="709"/>
        <v>-0.65303487741324495</v>
      </c>
      <c r="GN327" s="5">
        <f t="shared" si="782"/>
        <v>177.80680222719059</v>
      </c>
      <c r="GO327" s="5" t="str">
        <f t="shared" si="710"/>
        <v>Upset</v>
      </c>
      <c r="GP327" s="6">
        <v>0.17609119202151099</v>
      </c>
      <c r="GQ327" s="6">
        <v>0.81155841322445199</v>
      </c>
      <c r="GR327" s="6">
        <v>0.332953450264448</v>
      </c>
      <c r="GS327" s="6">
        <v>0.22777938987830401</v>
      </c>
      <c r="GT327" s="6">
        <v>0.87662859061449006</v>
      </c>
      <c r="GU327" s="6">
        <v>0.99125286479798602</v>
      </c>
      <c r="GV327" s="6">
        <v>0.3162792756024167</v>
      </c>
      <c r="GW327" s="6">
        <v>0.12634677442675118</v>
      </c>
      <c r="GX327" s="6">
        <v>-0.63546722120294097</v>
      </c>
      <c r="GY327" s="6">
        <v>0.56774471144865979</v>
      </c>
      <c r="GZ327" s="6">
        <f t="shared" si="711"/>
        <v>-0.33088041168019977</v>
      </c>
      <c r="HA327" s="6">
        <f t="shared" si="712"/>
        <v>0.13407016873341315</v>
      </c>
      <c r="HB327" s="6">
        <f t="shared" si="783"/>
        <v>-67.942591667826164</v>
      </c>
      <c r="HC327" s="6" t="str">
        <f t="shared" si="713"/>
        <v>Calm</v>
      </c>
      <c r="HD327" s="3">
        <v>0.29197074435386999</v>
      </c>
      <c r="HE327" s="3">
        <v>0.305262533568118</v>
      </c>
      <c r="HF327" s="3">
        <v>2.58987109270527E-2</v>
      </c>
      <c r="HG327" s="3">
        <v>0.22080740926575501</v>
      </c>
      <c r="HH327" s="3">
        <v>-0.30501577640400901</v>
      </c>
      <c r="HI327" s="3">
        <v>6.9880381200780106E-2</v>
      </c>
      <c r="HJ327" s="3">
        <v>-1.9853313374401949</v>
      </c>
      <c r="HK327" s="3">
        <v>0.5885954407583055</v>
      </c>
      <c r="HL327" s="3">
        <v>-1.3291789214248007E-2</v>
      </c>
      <c r="HM327" s="3">
        <v>0.41308167061821538</v>
      </c>
      <c r="HN327" s="3">
        <f t="shared" si="714"/>
        <v>0.14715325431778048</v>
      </c>
      <c r="HO327" s="3">
        <f t="shared" si="715"/>
        <v>-0.6224683236650197</v>
      </c>
      <c r="HP327" s="3">
        <f t="shared" si="784"/>
        <v>166.69930453307904</v>
      </c>
      <c r="HQ327" s="3" t="str">
        <f t="shared" si="716"/>
        <v>Upset</v>
      </c>
      <c r="HR327" s="5">
        <v>0.81712542828902401</v>
      </c>
      <c r="HS327" s="5">
        <v>1.20112627978912</v>
      </c>
      <c r="HT327" s="5">
        <v>0.56632226275684805</v>
      </c>
      <c r="HU327" s="5">
        <v>1.09530784468714</v>
      </c>
      <c r="HV327" s="5">
        <v>1.2179703297664199</v>
      </c>
      <c r="HW327" s="5">
        <v>1.2507961144014901</v>
      </c>
      <c r="HX327" s="5">
        <v>0.27827794368652958</v>
      </c>
      <c r="HY327" s="5">
        <v>0.44671391202359234</v>
      </c>
      <c r="HZ327" s="5">
        <v>-0.384000851500096</v>
      </c>
      <c r="IA327" s="5">
        <v>0.82330172237349697</v>
      </c>
      <c r="IB327" s="5">
        <f t="shared" si="717"/>
        <v>-0.46425353100922384</v>
      </c>
      <c r="IC327" s="5">
        <f t="shared" si="718"/>
        <v>0.23562648666025932</v>
      </c>
      <c r="ID327" s="5">
        <f t="shared" si="785"/>
        <v>-63.090457702221777</v>
      </c>
      <c r="IE327" s="5" t="str">
        <f t="shared" si="719"/>
        <v>Calm</v>
      </c>
      <c r="IF327" s="6">
        <v>0.47853775538917298</v>
      </c>
      <c r="IG327" s="6">
        <v>0.42755194673388303</v>
      </c>
      <c r="IH327" s="6">
        <v>0.13080461265170701</v>
      </c>
      <c r="II327" s="6">
        <v>0.408616818940298</v>
      </c>
      <c r="IJ327" s="6">
        <v>1.2213200212144899E-2</v>
      </c>
      <c r="IK327" s="6">
        <v>0.56139672450836697</v>
      </c>
      <c r="IL327" s="6">
        <v>0.26653970034848312</v>
      </c>
      <c r="IM327" s="6">
        <v>0.4131830405586383</v>
      </c>
      <c r="IN327" s="6">
        <v>5.0985808655289955E-2</v>
      </c>
      <c r="IO327" s="6">
        <v>0.59532895068566416</v>
      </c>
      <c r="IP327" s="6">
        <f t="shared" si="720"/>
        <v>-1.7742144752621147E-2</v>
      </c>
      <c r="IQ327" s="6">
        <f t="shared" si="721"/>
        <v>-0.15566764379149134</v>
      </c>
      <c r="IR327" s="6">
        <f t="shared" si="786"/>
        <v>-173.49779918706702</v>
      </c>
      <c r="IS327" s="6" t="str">
        <f t="shared" si="722"/>
        <v>Sad</v>
      </c>
      <c r="IT327" s="5">
        <v>0.242432645533045</v>
      </c>
      <c r="IU327" s="5">
        <v>0.70390931985596805</v>
      </c>
      <c r="IV327" s="5">
        <v>0.85278998154229702</v>
      </c>
      <c r="IW327" s="5">
        <v>1.0783447920258</v>
      </c>
      <c r="IX327" s="5">
        <v>0.80616654070274496</v>
      </c>
      <c r="IY327" s="5">
        <v>0.74471661958605195</v>
      </c>
      <c r="IZ327" s="5">
        <v>0.81326591965382</v>
      </c>
      <c r="JA327" s="5">
        <v>0.74439146964409297</v>
      </c>
      <c r="JB327" s="5">
        <v>-0.46147667432292305</v>
      </c>
      <c r="JC327" s="5">
        <v>2.0406310236641203</v>
      </c>
      <c r="JD327" s="5">
        <f t="shared" si="723"/>
        <v>-0.32896167682272337</v>
      </c>
      <c r="JE327" s="5">
        <f t="shared" si="724"/>
        <v>0.20666317468051543</v>
      </c>
      <c r="JF327" s="5">
        <f t="shared" si="787"/>
        <v>-57.861781622402752</v>
      </c>
      <c r="JG327" s="5" t="str">
        <f t="shared" si="725"/>
        <v>Relased</v>
      </c>
      <c r="JH327" s="6">
        <v>1.1993264228702101</v>
      </c>
      <c r="JI327" s="6">
        <v>0.30559677406463498</v>
      </c>
      <c r="JJ327" s="6">
        <v>0.10197053203905899</v>
      </c>
      <c r="JK327" s="6">
        <v>7.2323433492226405E-2</v>
      </c>
      <c r="JL327" s="6">
        <v>0.93168518521858001</v>
      </c>
      <c r="JM327" s="6">
        <v>0.45614492945243301</v>
      </c>
      <c r="JN327" s="6">
        <v>4.7850763295706235E-2</v>
      </c>
      <c r="JO327" s="6">
        <v>9.4944825993245482E-2</v>
      </c>
      <c r="JP327" s="6">
        <v>0.89372964880557504</v>
      </c>
      <c r="JQ327" s="6">
        <v>0.11581585418198014</v>
      </c>
      <c r="JR327" s="6">
        <f t="shared" si="726"/>
        <v>0.5260475200665784</v>
      </c>
      <c r="JS327" s="6">
        <f t="shared" si="727"/>
        <v>0.37656442444471216</v>
      </c>
      <c r="JT327" s="6">
        <f t="shared" si="788"/>
        <v>54.403500498397619</v>
      </c>
      <c r="JU327" s="6" t="str">
        <f t="shared" si="728"/>
        <v>excited</v>
      </c>
      <c r="JV327" s="3">
        <v>0.54863825769291896</v>
      </c>
      <c r="JW327" s="3">
        <v>0.79378335741725703</v>
      </c>
      <c r="JX327" s="3">
        <v>-1.23871889960958E-2</v>
      </c>
      <c r="JY327" s="3">
        <v>4.8134825113457798E-2</v>
      </c>
      <c r="JZ327" s="3">
        <v>7.9618781981959402E-2</v>
      </c>
      <c r="KA327" s="3">
        <v>0.48680975768631901</v>
      </c>
      <c r="KB327" s="3">
        <v>-1.9716753197872871E-2</v>
      </c>
      <c r="KC327" s="3">
        <v>3.7587914963578876E-2</v>
      </c>
      <c r="KD327" s="3">
        <v>-0.24514509972433807</v>
      </c>
      <c r="KE327" s="3">
        <v>2.6629216719240695E-2</v>
      </c>
      <c r="KF327" s="3">
        <f t="shared" si="729"/>
        <v>-0.13783526064216223</v>
      </c>
      <c r="KG327" s="3">
        <f t="shared" si="730"/>
        <v>-0.12437581090806038</v>
      </c>
      <c r="KH327" s="3">
        <f t="shared" si="789"/>
        <v>-132.06155263296213</v>
      </c>
      <c r="KI327" s="3" t="str">
        <f t="shared" si="731"/>
        <v>Depressed</v>
      </c>
      <c r="KJ327" s="7">
        <v>0.28657318950556399</v>
      </c>
      <c r="KK327" s="7">
        <v>0.36587467904371201</v>
      </c>
      <c r="KL327" s="7">
        <v>-0.22827419346512101</v>
      </c>
      <c r="KM327" s="7">
        <v>3.0281498029267901E-2</v>
      </c>
      <c r="KN327" s="7">
        <v>0.25548288919630502</v>
      </c>
      <c r="KO327" s="7">
        <v>9.4541549043200501E-2</v>
      </c>
      <c r="KP327" s="7">
        <v>-0.42112652626606162</v>
      </c>
      <c r="KQ327" s="7">
        <v>6.5769832125794833E-2</v>
      </c>
      <c r="KR327" s="7">
        <v>-7.9301489538148029E-2</v>
      </c>
      <c r="KS327" s="7">
        <v>-0.30346132615329363</v>
      </c>
      <c r="KT327" s="7">
        <f t="shared" si="732"/>
        <v>7.5129439020323208E-2</v>
      </c>
      <c r="KU327" s="7">
        <f t="shared" si="733"/>
        <v>-8.352703947111928E-2</v>
      </c>
      <c r="KV327" s="7">
        <f t="shared" si="790"/>
        <v>138.02980695597347</v>
      </c>
      <c r="KW327" s="7" t="str">
        <f t="shared" si="734"/>
        <v>stressed</v>
      </c>
      <c r="LL327" s="5">
        <v>5.8812184904710303E-2</v>
      </c>
      <c r="LM327" s="5">
        <v>0.233121300956701</v>
      </c>
      <c r="LN327" s="5">
        <v>-0.15815659911546601</v>
      </c>
      <c r="LO327" s="5">
        <v>-6.0874195433345803E-2</v>
      </c>
      <c r="LP327" s="5">
        <v>-0.101112757784626</v>
      </c>
      <c r="LQ327" s="5">
        <v>1.1920499728633601E-2</v>
      </c>
      <c r="LR327" s="5">
        <v>3.7388760564649166</v>
      </c>
      <c r="LS327" s="5">
        <v>-0.24842371898628085</v>
      </c>
      <c r="LT327" s="5">
        <v>-0.1743091160519907</v>
      </c>
      <c r="LU327" s="5">
        <v>-0.75027636484562654</v>
      </c>
      <c r="LV327" s="5">
        <f t="shared" si="735"/>
        <v>-9.5557367873308707E-2</v>
      </c>
      <c r="LW327" s="5">
        <f t="shared" si="736"/>
        <v>-0.24303319577515725</v>
      </c>
      <c r="LX327" s="5">
        <f t="shared" si="791"/>
        <v>-158.53591855231195</v>
      </c>
      <c r="LY327" s="5" t="str">
        <f t="shared" si="737"/>
        <v>Sad</v>
      </c>
      <c r="LZ327" s="6">
        <v>4.2146706119208698E-2</v>
      </c>
      <c r="MA327" s="6">
        <v>8.0017318530935494E-2</v>
      </c>
      <c r="MB327" s="6">
        <v>-5.5135552642735501E-2</v>
      </c>
      <c r="MC327" s="6">
        <v>0.21232908518973501</v>
      </c>
      <c r="MD327" s="6">
        <v>2.3284358255569501E-2</v>
      </c>
      <c r="ME327" s="6">
        <v>-0.482673935587415</v>
      </c>
      <c r="MF327" s="6">
        <v>-0.84265101247517971</v>
      </c>
      <c r="MG327" s="6">
        <v>-0.52732049144482884</v>
      </c>
      <c r="MH327" s="6">
        <v>-3.7870612411726796E-2</v>
      </c>
      <c r="MI327" s="6">
        <v>1.2867416000510257</v>
      </c>
      <c r="MJ327" s="6">
        <f t="shared" si="738"/>
        <v>0.12555677303088886</v>
      </c>
      <c r="MK327" s="6">
        <f t="shared" si="739"/>
        <v>0.45473881950245509</v>
      </c>
      <c r="ML327" s="6">
        <f t="shared" si="792"/>
        <v>15.435225213446953</v>
      </c>
      <c r="MM327" s="6" t="str">
        <f t="shared" si="740"/>
        <v>happy</v>
      </c>
      <c r="MN327" s="3">
        <v>0.19469214841950999</v>
      </c>
      <c r="MO327" s="3">
        <v>7.8882549456114302E-3</v>
      </c>
      <c r="MP327" s="3">
        <v>-0.13775877582570301</v>
      </c>
      <c r="MQ327" s="3">
        <v>4.3013167453040603E-2</v>
      </c>
      <c r="MR327" s="3">
        <v>-2.35928244293265E-2</v>
      </c>
      <c r="MS327" s="3">
        <v>4.1314146754968702E-2</v>
      </c>
      <c r="MT327" s="3">
        <v>-0.8051392174618216</v>
      </c>
      <c r="MU327" s="3">
        <v>0.87420869645339794</v>
      </c>
      <c r="MV327" s="3">
        <v>0.18680389347389856</v>
      </c>
      <c r="MW327" s="3">
        <v>-0.46769384796760111</v>
      </c>
      <c r="MX327" s="3">
        <f t="shared" si="741"/>
        <v>-0.12807263275202541</v>
      </c>
      <c r="MY327" s="3">
        <f t="shared" si="742"/>
        <v>-0.16287816253084042</v>
      </c>
      <c r="MZ327" s="3">
        <f t="shared" si="793"/>
        <v>-141.82169657490638</v>
      </c>
      <c r="NA327" s="3" t="str">
        <f t="shared" si="743"/>
        <v>Depressed</v>
      </c>
      <c r="NB327" s="7">
        <v>0.75652683471918403</v>
      </c>
      <c r="NC327" s="7">
        <v>0.63284797375916302</v>
      </c>
      <c r="ND327" s="7">
        <v>-1.8224050423598901E-2</v>
      </c>
      <c r="NE327" s="7">
        <v>0.124181386802801</v>
      </c>
      <c r="NF327" s="7">
        <v>0.38270302203494599</v>
      </c>
      <c r="NG327" s="7">
        <v>0.47305114981485702</v>
      </c>
      <c r="NH327" s="7">
        <v>-1.5996816020537315E-2</v>
      </c>
      <c r="NI327" s="7">
        <v>0.11228997668564414</v>
      </c>
      <c r="NJ327" s="7">
        <v>0.12367886096002101</v>
      </c>
      <c r="NK327" s="7">
        <v>7.6262600799022195E-2</v>
      </c>
      <c r="NL327" s="7">
        <f t="shared" si="744"/>
        <v>-0.1170144634868524</v>
      </c>
      <c r="NM327" s="7">
        <f t="shared" si="745"/>
        <v>1.1791851343302406E-2</v>
      </c>
      <c r="NN327" s="7">
        <f t="shared" si="794"/>
        <v>-84.245581972679858</v>
      </c>
      <c r="NO327" s="7" t="str">
        <f t="shared" si="746"/>
        <v>Calm</v>
      </c>
      <c r="NP327" s="5">
        <v>0.37897948890447702</v>
      </c>
      <c r="NQ327" s="5">
        <v>0.493494880359997</v>
      </c>
      <c r="NR327" s="5">
        <v>1.2154895919755799</v>
      </c>
      <c r="NS327" s="5">
        <v>0.72532178062004804</v>
      </c>
      <c r="NT327" s="5">
        <v>0.466340234321035</v>
      </c>
      <c r="NU327" s="5">
        <v>0.44762251233855599</v>
      </c>
      <c r="NV327" s="5">
        <v>1.4379051601181101</v>
      </c>
      <c r="NW327" s="5">
        <v>0.77070276912029601</v>
      </c>
      <c r="NX327" s="5">
        <v>-0.11451539145552</v>
      </c>
      <c r="NY327" s="5">
        <v>2.2244909890382201</v>
      </c>
      <c r="NZ327" s="5">
        <f t="shared" si="747"/>
        <v>-0.9392942657585952</v>
      </c>
      <c r="OA327" s="5">
        <f t="shared" si="748"/>
        <v>0.24311137660460003</v>
      </c>
      <c r="OB327" s="5">
        <f t="shared" si="795"/>
        <v>-75.48894509709352</v>
      </c>
      <c r="OC327" s="5" t="str">
        <f t="shared" si="749"/>
        <v>Calm</v>
      </c>
      <c r="OD327" s="1">
        <v>0.24667438352687601</v>
      </c>
      <c r="OE327" s="1">
        <v>0.20438072956801701</v>
      </c>
      <c r="OF327" s="1">
        <v>0.93478704421617698</v>
      </c>
      <c r="OG327" s="1">
        <v>0.50056156933689699</v>
      </c>
      <c r="OH327" s="1">
        <v>1.55446000354388E-2</v>
      </c>
      <c r="OI327" s="1">
        <v>-0.16873989424131899</v>
      </c>
      <c r="OJ327" s="1">
        <v>3.5649098761533038</v>
      </c>
      <c r="OK327" s="1">
        <v>14.04460823514801</v>
      </c>
      <c r="OL327" s="1">
        <v>0.15386290854290302</v>
      </c>
      <c r="OM327" s="1">
        <v>2.1694345612947648</v>
      </c>
      <c r="ON327" s="1">
        <f t="shared" si="750"/>
        <v>6.7092724869704412E-2</v>
      </c>
      <c r="OO327" s="1">
        <f t="shared" si="751"/>
        <v>0.68685496326001827</v>
      </c>
      <c r="OP327" s="1">
        <f t="shared" si="796"/>
        <v>5.5790135129448526</v>
      </c>
      <c r="OQ327" s="1" t="str">
        <f t="shared" si="752"/>
        <v>happy</v>
      </c>
      <c r="OR327" s="3">
        <v>0.982038822570929</v>
      </c>
      <c r="OS327" s="3">
        <v>0.62796708241624799</v>
      </c>
      <c r="OT327" s="3">
        <v>0.219223276347282</v>
      </c>
      <c r="OU327" s="3">
        <v>0.20810377095716101</v>
      </c>
      <c r="OV327" s="3">
        <v>1.0160226982501499</v>
      </c>
      <c r="OW327" s="3">
        <v>0.69930931148005004</v>
      </c>
      <c r="OX327" s="3">
        <v>0.10971798118468087</v>
      </c>
      <c r="OY327" s="3">
        <v>0.15679007922853214</v>
      </c>
      <c r="OZ327" s="3">
        <v>0.35407174015468101</v>
      </c>
      <c r="PA327" s="3">
        <v>0.2654195527983772</v>
      </c>
      <c r="PB327" s="3">
        <f t="shared" si="753"/>
        <v>0.23417188971790481</v>
      </c>
      <c r="PC327" s="3">
        <f t="shared" si="754"/>
        <v>0.36706417410842329</v>
      </c>
      <c r="PD327" s="3">
        <f t="shared" si="797"/>
        <v>32.536205575374076</v>
      </c>
      <c r="PE327" s="3" t="str">
        <f t="shared" si="755"/>
        <v>excited</v>
      </c>
      <c r="PF327" s="1">
        <v>0.58294618638648599</v>
      </c>
      <c r="PG327" s="1">
        <v>0.38975166006958201</v>
      </c>
      <c r="PH327" s="1">
        <v>0.52535444966859801</v>
      </c>
      <c r="PI327" s="1">
        <v>1.04111539316927</v>
      </c>
      <c r="PJ327" s="1">
        <v>0.12983942563218401</v>
      </c>
      <c r="PK327" s="1">
        <v>0.42136679771163299</v>
      </c>
      <c r="PL327" s="1">
        <v>0.73704412772972394</v>
      </c>
      <c r="PM327" s="1">
        <v>1.2835552972339002</v>
      </c>
      <c r="PN327" s="1">
        <v>0.19319452631690398</v>
      </c>
      <c r="PO327" s="1">
        <v>1.6104382759200626</v>
      </c>
      <c r="PP327" s="1">
        <f t="shared" si="756"/>
        <v>0.32503353822516745</v>
      </c>
      <c r="PQ327" s="1">
        <f t="shared" si="757"/>
        <v>-3.2775043323798103E-2</v>
      </c>
      <c r="PR327" s="1">
        <f t="shared" si="798"/>
        <v>95.758007498243444</v>
      </c>
      <c r="PS327" s="1" t="str">
        <f t="shared" si="758"/>
        <v>nervous</v>
      </c>
      <c r="PT327" s="5">
        <v>0.81451062856763401</v>
      </c>
      <c r="PU327" s="5">
        <v>1.0284064377552</v>
      </c>
      <c r="PV327" s="5">
        <v>0.20446622200387299</v>
      </c>
      <c r="PW327" s="5">
        <v>0.13343418386009001</v>
      </c>
      <c r="PX327" s="5">
        <v>0.69968116826735005</v>
      </c>
      <c r="PY327" s="5">
        <v>0.90031122593041601</v>
      </c>
      <c r="PZ327" s="5">
        <v>0.13503323847827953</v>
      </c>
      <c r="QA327" s="5">
        <v>6.9182849502766819E-2</v>
      </c>
      <c r="QB327" s="5">
        <v>-0.21389580918756601</v>
      </c>
      <c r="QC327" s="5">
        <v>0.18335084743567678</v>
      </c>
      <c r="QD327" s="5">
        <f t="shared" si="759"/>
        <v>-0.41097650221671067</v>
      </c>
      <c r="QE327" s="5">
        <f t="shared" si="760"/>
        <v>-5.272906558580992E-2</v>
      </c>
      <c r="QF327" s="5">
        <f t="shared" si="799"/>
        <v>-97.311214352351072</v>
      </c>
      <c r="QG327" s="5" t="str">
        <f t="shared" si="761"/>
        <v>Bored</v>
      </c>
      <c r="QH327" s="3">
        <v>0.17436474713390401</v>
      </c>
      <c r="QI327" s="3">
        <v>0.82061453850447297</v>
      </c>
      <c r="QJ327" s="3">
        <v>0.13332614254068201</v>
      </c>
      <c r="QK327" s="3">
        <v>0.18671037459137299</v>
      </c>
      <c r="QL327" s="3">
        <v>7.7909679975842402E-2</v>
      </c>
      <c r="QM327" s="3">
        <v>0.46655885784932899</v>
      </c>
      <c r="QN327" s="3">
        <v>0.52849646342743029</v>
      </c>
      <c r="QO327" s="3">
        <v>0.145054563060634</v>
      </c>
      <c r="QP327" s="3">
        <v>-0.64624979137056893</v>
      </c>
      <c r="QQ327" s="3">
        <v>0.32165143712184935</v>
      </c>
      <c r="QR327" s="3">
        <f t="shared" si="762"/>
        <v>-0.49116072787923015</v>
      </c>
      <c r="QS327" s="3">
        <f t="shared" si="763"/>
        <v>-0.50749008158400932</v>
      </c>
      <c r="QT327" s="3">
        <f t="shared" si="800"/>
        <v>-135.9367835786951</v>
      </c>
      <c r="QU327" s="3" t="str">
        <f t="shared" si="764"/>
        <v>Depressed</v>
      </c>
      <c r="QV327" s="5">
        <v>0.57237520102748696</v>
      </c>
      <c r="QW327" s="5">
        <v>0.492608114318138</v>
      </c>
      <c r="QX327" s="5">
        <v>0.227468815511088</v>
      </c>
      <c r="QY327" s="5">
        <v>0.18672465750393299</v>
      </c>
      <c r="QZ327" s="5">
        <v>0.87592935103984004</v>
      </c>
      <c r="RA327" s="5">
        <v>0.47693864696001098</v>
      </c>
      <c r="RB327" s="5">
        <v>0.15705868989115329</v>
      </c>
      <c r="RC327" s="5">
        <v>0.19258963565385412</v>
      </c>
      <c r="RD327" s="5">
        <v>7.9767086709348956E-2</v>
      </c>
      <c r="RE327" s="5">
        <v>0.38892015212520065</v>
      </c>
      <c r="RF327" s="5">
        <f t="shared" si="765"/>
        <v>4.200525820270995E-2</v>
      </c>
      <c r="RG327" s="5">
        <f t="shared" si="766"/>
        <v>1.3839062535742075E-2</v>
      </c>
      <c r="RH327" s="5">
        <f t="shared" si="801"/>
        <v>71.765003300807393</v>
      </c>
      <c r="RI327" s="5" t="str">
        <f t="shared" si="767"/>
        <v>alert</v>
      </c>
    </row>
    <row r="328" spans="1:477" x14ac:dyDescent="0.3">
      <c r="A328" s="1">
        <v>0.148634814554542</v>
      </c>
      <c r="B328" s="1">
        <v>0.93894358224098795</v>
      </c>
      <c r="C328" s="1">
        <v>0.34281827382261298</v>
      </c>
      <c r="D328" s="1">
        <v>0.225201049513339</v>
      </c>
      <c r="E328" s="1">
        <v>0.38068621664077701</v>
      </c>
      <c r="F328" s="1">
        <v>0.80489072346016799</v>
      </c>
      <c r="G328" s="1">
        <v>0.64765662729942297</v>
      </c>
      <c r="H328" s="1">
        <v>0.12914131163556322</v>
      </c>
      <c r="I328" s="1">
        <v>-0.79030876768644598</v>
      </c>
      <c r="J328" s="1">
        <v>0.52227896858707312</v>
      </c>
      <c r="K328" s="18">
        <f t="shared" si="669"/>
        <v>-0.66788449559611129</v>
      </c>
      <c r="L328" s="19">
        <f t="shared" si="670"/>
        <v>-0.4244231447953617</v>
      </c>
      <c r="M328" s="19">
        <f t="shared" si="768"/>
        <v>-122.43489198264139</v>
      </c>
      <c r="N328" s="19" t="str">
        <f t="shared" si="671"/>
        <v>Depressed</v>
      </c>
      <c r="O328" s="19">
        <f t="shared" si="769"/>
        <v>0.7266683211206042</v>
      </c>
      <c r="P328" s="9">
        <v>-4.77482386733327E-2</v>
      </c>
      <c r="Q328" s="9">
        <v>-0.202737361036784</v>
      </c>
      <c r="R328" s="9">
        <v>5.9548974461396897E-2</v>
      </c>
      <c r="S328" s="9">
        <v>6.1326806504551801E-2</v>
      </c>
      <c r="T328" s="9">
        <v>0.14632103043212399</v>
      </c>
      <c r="U328" s="9">
        <v>0.21354268102812901</v>
      </c>
      <c r="V328" s="9">
        <v>0.6041116762434191</v>
      </c>
      <c r="W328" s="9">
        <v>5.6756122496764689</v>
      </c>
      <c r="X328" s="9">
        <v>0.1549891223634513</v>
      </c>
      <c r="Y328" s="9">
        <v>-0.48256578863550026</v>
      </c>
      <c r="Z328" s="9">
        <f t="shared" si="672"/>
        <v>0.34834549921194524</v>
      </c>
      <c r="AA328" s="9">
        <f t="shared" si="673"/>
        <v>-0.3729153059524315</v>
      </c>
      <c r="AB328" s="9">
        <f t="shared" si="770"/>
        <v>136.95103084525246</v>
      </c>
      <c r="AC328" s="9" t="str">
        <f t="shared" si="674"/>
        <v>stressed</v>
      </c>
      <c r="AD328" s="3">
        <v>0.2412911596225</v>
      </c>
      <c r="AE328" s="3">
        <v>0.38789613889485702</v>
      </c>
      <c r="AF328" s="3">
        <v>-8.3053081312405796E-2</v>
      </c>
      <c r="AG328" s="3">
        <v>-0.105275890303539</v>
      </c>
      <c r="AH328" s="3">
        <v>-0.39839804392174699</v>
      </c>
      <c r="AI328" s="3">
        <v>-0.16044058141245199</v>
      </c>
      <c r="AJ328" s="3">
        <v>0.52864062375657372</v>
      </c>
      <c r="AK328" s="3">
        <v>-0.46284158307137724</v>
      </c>
      <c r="AL328" s="3">
        <v>-0.14660497927235702</v>
      </c>
      <c r="AM328" s="3">
        <v>-0.29932100037577203</v>
      </c>
      <c r="AN328" s="3">
        <f t="shared" si="675"/>
        <v>-5.8141460154306102E-2</v>
      </c>
      <c r="AO328" s="3">
        <f t="shared" si="676"/>
        <v>9.7791463114097699E-2</v>
      </c>
      <c r="AP328" s="3">
        <f t="shared" si="771"/>
        <v>-30.733403333817158</v>
      </c>
      <c r="AQ328" s="3" t="str">
        <f t="shared" si="677"/>
        <v>Relased</v>
      </c>
      <c r="AR328" s="9">
        <v>-0.131461785609021</v>
      </c>
      <c r="AS328" s="9">
        <v>0.448303896272159</v>
      </c>
      <c r="AT328" s="9">
        <v>-6.9014485949648596E-2</v>
      </c>
      <c r="AU328" s="9">
        <v>2.8311179595718002E-2</v>
      </c>
      <c r="AV328" s="9">
        <v>-0.14171982324833199</v>
      </c>
      <c r="AW328" s="9">
        <v>0.37465337219044498</v>
      </c>
      <c r="AX328" s="9">
        <v>0.25263225529096955</v>
      </c>
      <c r="AY328" s="9">
        <v>3.4401761404461662E-2</v>
      </c>
      <c r="AZ328" s="9">
        <v>-0.57976568188118005</v>
      </c>
      <c r="BA328" s="9">
        <v>-0.12846558264853175</v>
      </c>
      <c r="BB328" s="9">
        <f t="shared" si="678"/>
        <v>-0.56515672745764056</v>
      </c>
      <c r="BC328" s="9">
        <f t="shared" si="679"/>
        <v>-1.5981552061543391E-2</v>
      </c>
      <c r="BD328" s="9">
        <f t="shared" si="772"/>
        <v>-91.619783473088461</v>
      </c>
      <c r="BE328" s="9" t="str">
        <f t="shared" si="680"/>
        <v>Bored</v>
      </c>
      <c r="BF328" s="5">
        <v>0.62805523931701801</v>
      </c>
      <c r="BG328" s="5">
        <v>0.41104764797854598</v>
      </c>
      <c r="BH328" s="5">
        <v>0.14011249782705801</v>
      </c>
      <c r="BI328" s="5">
        <v>6.5709647056947901E-2</v>
      </c>
      <c r="BJ328" s="5">
        <v>0.32493841610261698</v>
      </c>
      <c r="BK328" s="5">
        <v>0.16059330836692401</v>
      </c>
      <c r="BL328" s="5">
        <v>0.14702353686222788</v>
      </c>
      <c r="BM328" s="5">
        <v>0.11494915878147195</v>
      </c>
      <c r="BN328" s="5">
        <v>0.21700759133847203</v>
      </c>
      <c r="BO328" s="5">
        <v>0.1980767712230036</v>
      </c>
      <c r="BP328" s="5">
        <f t="shared" si="681"/>
        <v>0.26217197520227375</v>
      </c>
      <c r="BQ328" s="5">
        <f t="shared" si="682"/>
        <v>9.5063718745316272E-3</v>
      </c>
      <c r="BR328" s="5">
        <f t="shared" si="773"/>
        <v>87.923361323560542</v>
      </c>
      <c r="BS328" s="5" t="str">
        <f t="shared" si="683"/>
        <v>alert</v>
      </c>
      <c r="BT328" s="6">
        <v>0.365816651454069</v>
      </c>
      <c r="BU328" s="6">
        <v>0.84650207101638297</v>
      </c>
      <c r="BV328" s="6">
        <v>0.366502862525663</v>
      </c>
      <c r="BW328" s="6">
        <v>0.54737733645030096</v>
      </c>
      <c r="BX328" s="6">
        <v>0.46841358988103698</v>
      </c>
      <c r="BY328" s="6">
        <v>1.0543234591072801</v>
      </c>
      <c r="BZ328" s="6">
        <v>0.43933058808694125</v>
      </c>
      <c r="CA328" s="6">
        <v>0.28796821579658072</v>
      </c>
      <c r="CB328" s="6">
        <v>-0.48068541956231398</v>
      </c>
      <c r="CC328" s="6">
        <v>0.75382833081523914</v>
      </c>
      <c r="CD328" s="6">
        <f t="shared" si="684"/>
        <v>-0.5368815352174221</v>
      </c>
      <c r="CE328" s="6">
        <f t="shared" si="685"/>
        <v>-0.5230140655846256</v>
      </c>
      <c r="CF328" s="6">
        <f t="shared" si="774"/>
        <v>-134.25039584269513</v>
      </c>
      <c r="CG328" s="6" t="str">
        <f t="shared" si="686"/>
        <v>Depressed</v>
      </c>
      <c r="CH328" s="5">
        <v>0.21802874230807401</v>
      </c>
      <c r="CI328" s="5">
        <v>0.47380446271223697</v>
      </c>
      <c r="CJ328" s="5">
        <v>0.53728221401383602</v>
      </c>
      <c r="CK328" s="5">
        <v>0.48569438282154997</v>
      </c>
      <c r="CL328" s="5">
        <v>-2.2750102224423401E-2</v>
      </c>
      <c r="CM328" s="5">
        <v>0.56216543958739595</v>
      </c>
      <c r="CN328" s="5">
        <v>2.7513619194791756</v>
      </c>
      <c r="CO328" s="5">
        <v>0.46883059222416762</v>
      </c>
      <c r="CP328" s="5">
        <v>-0.25577572040416297</v>
      </c>
      <c r="CQ328" s="5">
        <v>1.4786462826764049</v>
      </c>
      <c r="CR328" s="5">
        <f t="shared" si="687"/>
        <v>-0.62928620961188708</v>
      </c>
      <c r="CS328" s="5">
        <f t="shared" si="688"/>
        <v>0.45765681821941362</v>
      </c>
      <c r="CT328" s="5">
        <f t="shared" si="775"/>
        <v>-53.972976756479248</v>
      </c>
      <c r="CU328" s="5" t="str">
        <f t="shared" si="689"/>
        <v>Relased</v>
      </c>
      <c r="CV328" s="3">
        <v>0.29315198914441498</v>
      </c>
      <c r="CW328" s="3">
        <v>0.56551061803268499</v>
      </c>
      <c r="CX328" s="3">
        <v>-0.100587691322554</v>
      </c>
      <c r="CY328" s="3">
        <v>0.40661498027182802</v>
      </c>
      <c r="CZ328" s="3">
        <v>0.10547255025760301</v>
      </c>
      <c r="DA328" s="3">
        <v>0.40896134880850399</v>
      </c>
      <c r="DB328" s="3">
        <v>-0.25233692705784483</v>
      </c>
      <c r="DC328" s="3">
        <v>0.41726698571934867</v>
      </c>
      <c r="DD328" s="3">
        <v>-0.27235862888827</v>
      </c>
      <c r="DE328" s="3">
        <v>0.3563999251759144</v>
      </c>
      <c r="DF328" s="3">
        <f t="shared" si="690"/>
        <v>-0.18518128551198942</v>
      </c>
      <c r="DG328" s="3">
        <f t="shared" si="691"/>
        <v>-0.50347057782808791</v>
      </c>
      <c r="DH328" s="3">
        <f t="shared" si="776"/>
        <v>-159.80599603102587</v>
      </c>
      <c r="DI328" s="3" t="str">
        <f t="shared" si="692"/>
        <v>Sad</v>
      </c>
      <c r="DJ328" s="7">
        <v>0.32765013991793102</v>
      </c>
      <c r="DK328" s="7">
        <v>0.485673759146654</v>
      </c>
      <c r="DL328" s="7">
        <v>0.16857892495368501</v>
      </c>
      <c r="DM328" s="7">
        <v>3.74110103771393E-2</v>
      </c>
      <c r="DN328" s="7">
        <v>0.82791220489323702</v>
      </c>
      <c r="DO328" s="7">
        <v>1.21407808616692</v>
      </c>
      <c r="DP328" s="7">
        <v>0.1458847510137869</v>
      </c>
      <c r="DQ328" s="7">
        <v>2.2009689520435635E-2</v>
      </c>
      <c r="DR328" s="7">
        <v>-0.15802361922872299</v>
      </c>
      <c r="DS328" s="7">
        <v>0.25326925173075104</v>
      </c>
      <c r="DT328" s="7">
        <f t="shared" si="693"/>
        <v>-0.52496454477231125</v>
      </c>
      <c r="DU328" s="7">
        <f t="shared" si="694"/>
        <v>0.19379634637098264</v>
      </c>
      <c r="DV328" s="7">
        <f t="shared" si="777"/>
        <v>-69.737829132385201</v>
      </c>
      <c r="DW328" s="7" t="str">
        <f t="shared" si="695"/>
        <v>Calm</v>
      </c>
      <c r="DX328" s="9">
        <v>0.22427487446274499</v>
      </c>
      <c r="DY328" s="9">
        <v>0.26459235828674899</v>
      </c>
      <c r="DZ328" s="9">
        <v>5.0694559978466398E-2</v>
      </c>
      <c r="EA328" s="9">
        <v>-3.4169759456801702E-2</v>
      </c>
      <c r="EB328" s="9">
        <v>0.376057503938176</v>
      </c>
      <c r="EC328" s="9">
        <v>0.28612147334087101</v>
      </c>
      <c r="ED328" s="9">
        <v>8.4444154275835112E-2</v>
      </c>
      <c r="EE328" s="9">
        <v>-6.2046306982728019E-2</v>
      </c>
      <c r="EF328" s="9">
        <v>-4.0317483824003991E-2</v>
      </c>
      <c r="EG328" s="9">
        <v>3.3802225665086373E-2</v>
      </c>
      <c r="EH328" s="9">
        <f t="shared" si="696"/>
        <v>-9.8155028995439153E-3</v>
      </c>
      <c r="EI328" s="9">
        <f t="shared" si="697"/>
        <v>5.6467497037600012E-2</v>
      </c>
      <c r="EJ328" s="9">
        <f t="shared" si="778"/>
        <v>-9.8609500665152172</v>
      </c>
      <c r="EK328" s="9" t="str">
        <f t="shared" si="698"/>
        <v>Contented</v>
      </c>
      <c r="EL328" s="1">
        <v>0.45327421286699199</v>
      </c>
      <c r="EM328" s="1">
        <v>0.29811323253493499</v>
      </c>
      <c r="EN328" s="1">
        <v>0.108121544394985</v>
      </c>
      <c r="EO328" s="1">
        <v>-7.5357886336738303E-2</v>
      </c>
      <c r="EP328" s="1">
        <v>0.32106666006665302</v>
      </c>
      <c r="EQ328" s="1">
        <v>-0.29631717875535801</v>
      </c>
      <c r="ER328" s="1">
        <v>0.13963042398286288</v>
      </c>
      <c r="ES328" s="1">
        <v>-41.957477662215233</v>
      </c>
      <c r="ET328" s="1">
        <v>0.155160980332057</v>
      </c>
      <c r="EU328" s="1">
        <v>4.3604212791605791E-2</v>
      </c>
      <c r="EV328" s="1">
        <f t="shared" si="699"/>
        <v>-3.8132646245601975E-2</v>
      </c>
      <c r="EW328" s="1">
        <f t="shared" si="700"/>
        <v>-0.88637064044675518</v>
      </c>
      <c r="EX328" s="1">
        <f t="shared" si="779"/>
        <v>-177.53659115619124</v>
      </c>
      <c r="EY328" s="1" t="str">
        <f t="shared" si="701"/>
        <v>Sad</v>
      </c>
      <c r="EZ328" s="3">
        <v>0.92405215998745605</v>
      </c>
      <c r="FA328" s="3">
        <v>0.36948624266854102</v>
      </c>
      <c r="FB328" s="3">
        <v>-1.01988465169252E-2</v>
      </c>
      <c r="FC328" s="3">
        <v>2.0924152286166599E-2</v>
      </c>
      <c r="FD328" s="3">
        <v>0.837133338566175</v>
      </c>
      <c r="FE328" s="3">
        <v>0.27285828507120302</v>
      </c>
      <c r="FF328" s="3">
        <v>-5.790898531302339E-3</v>
      </c>
      <c r="FG328" s="3">
        <v>3.2574656407198893E-2</v>
      </c>
      <c r="FH328" s="3">
        <v>0.55456591731891502</v>
      </c>
      <c r="FI328" s="3">
        <v>8.291447511120922E-3</v>
      </c>
      <c r="FJ328" s="3">
        <f t="shared" si="702"/>
        <v>0.31321061169986741</v>
      </c>
      <c r="FK328" s="3">
        <f t="shared" si="703"/>
        <v>-0.23366809580377457</v>
      </c>
      <c r="FL328" s="3">
        <f t="shared" si="780"/>
        <v>126.72446400131189</v>
      </c>
      <c r="FM328" s="3" t="str">
        <f t="shared" si="704"/>
        <v>stressed</v>
      </c>
      <c r="FN328" s="7">
        <v>0.59678897550824805</v>
      </c>
      <c r="FO328" s="7">
        <v>1.0981282286254701</v>
      </c>
      <c r="FP328" s="7">
        <v>0.13038049400257901</v>
      </c>
      <c r="FQ328" s="7">
        <v>0.14436500077959</v>
      </c>
      <c r="FR328" s="7">
        <v>0.30553935418582601</v>
      </c>
      <c r="FS328" s="7">
        <v>0.86054800496973205</v>
      </c>
      <c r="FT328" s="7">
        <v>0.14449340634886559</v>
      </c>
      <c r="FU328" s="7">
        <v>7.3705392603148207E-2</v>
      </c>
      <c r="FV328" s="7">
        <v>-0.50133925311722205</v>
      </c>
      <c r="FW328" s="7">
        <v>0.16209965543573146</v>
      </c>
      <c r="FX328" s="7">
        <f t="shared" si="705"/>
        <v>-0.59087563114188568</v>
      </c>
      <c r="FY328" s="7">
        <f t="shared" si="706"/>
        <v>0.15215298021649404</v>
      </c>
      <c r="FZ328" s="7">
        <f t="shared" si="781"/>
        <v>-75.55980706200377</v>
      </c>
      <c r="GA328" s="7" t="str">
        <f t="shared" si="707"/>
        <v>Calm</v>
      </c>
      <c r="GB328" s="5">
        <v>0.58631755783476602</v>
      </c>
      <c r="GC328" s="5">
        <v>0.85243627781465703</v>
      </c>
      <c r="GD328" s="5">
        <v>0.55110169764302097</v>
      </c>
      <c r="GE328" s="5">
        <v>0.52353873745391599</v>
      </c>
      <c r="GF328" s="5">
        <v>0.53570794476065897</v>
      </c>
      <c r="GG328" s="5">
        <v>0.93773094669888901</v>
      </c>
      <c r="GH328" s="5">
        <v>0.49116681962061848</v>
      </c>
      <c r="GI328" s="5">
        <v>0.2924524202459246</v>
      </c>
      <c r="GJ328" s="5">
        <v>-0.26611871997989101</v>
      </c>
      <c r="GK328" s="5">
        <v>0.74692446231558918</v>
      </c>
      <c r="GL328" s="5">
        <f t="shared" si="708"/>
        <v>-0.20093623293791296</v>
      </c>
      <c r="GM328" s="5">
        <f t="shared" si="709"/>
        <v>-0.52816259030090373</v>
      </c>
      <c r="GN328" s="5">
        <f t="shared" si="782"/>
        <v>-159.17098813034741</v>
      </c>
      <c r="GO328" s="5" t="str">
        <f t="shared" si="710"/>
        <v>Sad</v>
      </c>
      <c r="GP328" s="6">
        <v>0.17609119202151099</v>
      </c>
      <c r="GQ328" s="6">
        <v>0.81866950861137999</v>
      </c>
      <c r="GR328" s="6">
        <v>0.332953450264448</v>
      </c>
      <c r="GS328" s="6">
        <v>0.28104393230057201</v>
      </c>
      <c r="GT328" s="6">
        <v>0.87662859061449006</v>
      </c>
      <c r="GU328" s="6">
        <v>0.913042529352173</v>
      </c>
      <c r="GV328" s="6">
        <v>0.3162792756024167</v>
      </c>
      <c r="GW328" s="6">
        <v>0.16229253255701342</v>
      </c>
      <c r="GX328" s="6">
        <v>-0.64257831658986897</v>
      </c>
      <c r="GY328" s="6">
        <v>0.61723124181964562</v>
      </c>
      <c r="GZ328" s="6">
        <f t="shared" si="711"/>
        <v>-0.33634563701208453</v>
      </c>
      <c r="HA328" s="6">
        <f t="shared" si="712"/>
        <v>0.15235306445580066</v>
      </c>
      <c r="HB328" s="6">
        <f t="shared" si="783"/>
        <v>-65.631100372777595</v>
      </c>
      <c r="HC328" s="6" t="str">
        <f t="shared" si="713"/>
        <v>Calm</v>
      </c>
      <c r="HD328" s="3">
        <v>0.36739653999413102</v>
      </c>
      <c r="HE328" s="3">
        <v>0.360214891628102</v>
      </c>
      <c r="HF328" s="3">
        <v>-7.0107415303192006E-2</v>
      </c>
      <c r="HG328" s="3">
        <v>0.185895748259433</v>
      </c>
      <c r="HH328" s="3">
        <v>-0.30019665831869202</v>
      </c>
      <c r="HI328" s="3">
        <v>-6.4863667533172104E-2</v>
      </c>
      <c r="HJ328" s="3">
        <v>-1.043266945644276</v>
      </c>
      <c r="HK328" s="3">
        <v>0.62940571459992867</v>
      </c>
      <c r="HL328" s="3">
        <v>7.1816483660290253E-3</v>
      </c>
      <c r="HM328" s="3">
        <v>0.15913484577625064</v>
      </c>
      <c r="HN328" s="3">
        <f t="shared" si="714"/>
        <v>0.17022215188460232</v>
      </c>
      <c r="HO328" s="3">
        <f t="shared" si="715"/>
        <v>-0.81111096675875072</v>
      </c>
      <c r="HP328" s="3">
        <f t="shared" si="784"/>
        <v>168.14774102261757</v>
      </c>
      <c r="HQ328" s="3" t="str">
        <f t="shared" si="716"/>
        <v>Upset</v>
      </c>
      <c r="HR328" s="5">
        <v>0.81712542828902401</v>
      </c>
      <c r="HS328" s="5">
        <v>1.20112627978912</v>
      </c>
      <c r="HT328" s="5">
        <v>0.56632226275684805</v>
      </c>
      <c r="HU328" s="5">
        <v>1.09530784468714</v>
      </c>
      <c r="HV328" s="5">
        <v>1.2179703297664199</v>
      </c>
      <c r="HW328" s="5">
        <v>1.2507961144014901</v>
      </c>
      <c r="HX328" s="5">
        <v>0.27827794368652958</v>
      </c>
      <c r="HY328" s="5">
        <v>0.44671391202359234</v>
      </c>
      <c r="HZ328" s="5">
        <v>-0.384000851500096</v>
      </c>
      <c r="IA328" s="5">
        <v>0.82330172237349697</v>
      </c>
      <c r="IB328" s="5">
        <f t="shared" si="717"/>
        <v>-0.46425353100922384</v>
      </c>
      <c r="IC328" s="5">
        <f t="shared" si="718"/>
        <v>0.23562648666025932</v>
      </c>
      <c r="ID328" s="5">
        <f t="shared" si="785"/>
        <v>-63.090457702221777</v>
      </c>
      <c r="IE328" s="5" t="str">
        <f t="shared" si="719"/>
        <v>Calm</v>
      </c>
      <c r="IF328" s="6">
        <v>0.44369501806928202</v>
      </c>
      <c r="IG328" s="6">
        <v>0.74447742159795804</v>
      </c>
      <c r="IH328" s="6">
        <v>0.118687697717067</v>
      </c>
      <c r="II328" s="6">
        <v>0.45624415673975799</v>
      </c>
      <c r="IJ328" s="6">
        <v>-8.4885501313764003E-2</v>
      </c>
      <c r="IK328" s="6">
        <v>0.53487976252602298</v>
      </c>
      <c r="IL328" s="6">
        <v>0.33078191122209616</v>
      </c>
      <c r="IM328" s="6">
        <v>0.35661984190299734</v>
      </c>
      <c r="IN328" s="6">
        <v>-0.30078240352867602</v>
      </c>
      <c r="IO328" s="6">
        <v>0.4838791367840854</v>
      </c>
      <c r="IP328" s="6">
        <f t="shared" si="720"/>
        <v>-0.42928969583620602</v>
      </c>
      <c r="IQ328" s="6">
        <f t="shared" si="721"/>
        <v>-0.21395223509304262</v>
      </c>
      <c r="IR328" s="6">
        <f t="shared" si="786"/>
        <v>-116.49105099161615</v>
      </c>
      <c r="IS328" s="6" t="str">
        <f t="shared" si="722"/>
        <v>Bored</v>
      </c>
      <c r="IT328" s="5">
        <v>0.242432645533045</v>
      </c>
      <c r="IU328" s="5">
        <v>0.70390931985596805</v>
      </c>
      <c r="IV328" s="5">
        <v>0.85278998154229702</v>
      </c>
      <c r="IW328" s="5">
        <v>1.0783447920258</v>
      </c>
      <c r="IX328" s="5">
        <v>0.80616654070274496</v>
      </c>
      <c r="IY328" s="5">
        <v>0.74471661958605195</v>
      </c>
      <c r="IZ328" s="5">
        <v>0.81326591965382</v>
      </c>
      <c r="JA328" s="5">
        <v>0.74439146964409297</v>
      </c>
      <c r="JB328" s="5">
        <v>-0.46147667432292305</v>
      </c>
      <c r="JC328" s="5">
        <v>2.0406310236641203</v>
      </c>
      <c r="JD328" s="5">
        <f t="shared" si="723"/>
        <v>-0.32896167682272337</v>
      </c>
      <c r="JE328" s="5">
        <f t="shared" si="724"/>
        <v>0.20666317468051543</v>
      </c>
      <c r="JF328" s="5">
        <f t="shared" si="787"/>
        <v>-57.861781622402752</v>
      </c>
      <c r="JG328" s="5" t="str">
        <f t="shared" si="725"/>
        <v>Relased</v>
      </c>
      <c r="JH328" s="6">
        <v>1.1993264228702101</v>
      </c>
      <c r="JI328" s="6">
        <v>0.30488157866759702</v>
      </c>
      <c r="JJ328" s="6">
        <v>0.122695805314552</v>
      </c>
      <c r="JK328" s="6">
        <v>0.13494598427041499</v>
      </c>
      <c r="JL328" s="6">
        <v>1.0792050011785499</v>
      </c>
      <c r="JM328" s="6">
        <v>0.63056627953037203</v>
      </c>
      <c r="JN328" s="6">
        <v>5.3848634264842314E-2</v>
      </c>
      <c r="JO328" s="6">
        <v>0.14425815729630581</v>
      </c>
      <c r="JP328" s="6">
        <v>0.89444484420261305</v>
      </c>
      <c r="JQ328" s="6">
        <v>0.17128069344237654</v>
      </c>
      <c r="JR328" s="6">
        <f t="shared" si="726"/>
        <v>0.52653974465798692</v>
      </c>
      <c r="JS328" s="6">
        <f t="shared" si="727"/>
        <v>0.40770589865105733</v>
      </c>
      <c r="JT328" s="6">
        <f t="shared" si="788"/>
        <v>52.248961268145514</v>
      </c>
      <c r="JU328" s="6" t="str">
        <f t="shared" si="728"/>
        <v>excited</v>
      </c>
      <c r="JV328" s="3">
        <v>0.59957736432916997</v>
      </c>
      <c r="JW328" s="3">
        <v>0.911618542302572</v>
      </c>
      <c r="JX328" s="3">
        <v>-1.24665186808821E-2</v>
      </c>
      <c r="JY328" s="3">
        <v>5.5933216242359599E-2</v>
      </c>
      <c r="JZ328" s="3">
        <v>0.52213577201809203</v>
      </c>
      <c r="KA328" s="3">
        <v>0.73609801205391701</v>
      </c>
      <c r="KB328" s="3">
        <v>-1.1113820705958722E-2</v>
      </c>
      <c r="KC328" s="3">
        <v>3.3945896880428046E-2</v>
      </c>
      <c r="KD328" s="3">
        <v>-0.31204117797340203</v>
      </c>
      <c r="KE328" s="3">
        <v>2.8763112294526449E-2</v>
      </c>
      <c r="KF328" s="3">
        <f t="shared" si="729"/>
        <v>-0.20901639197130872</v>
      </c>
      <c r="KG328" s="3">
        <f t="shared" si="730"/>
        <v>-0.12342619852093406</v>
      </c>
      <c r="KH328" s="3">
        <f t="shared" si="789"/>
        <v>-120.56226113895369</v>
      </c>
      <c r="KI328" s="3" t="str">
        <f t="shared" si="731"/>
        <v>Depressed</v>
      </c>
      <c r="KJ328" s="7">
        <v>0.262649255082259</v>
      </c>
      <c r="KK328" s="7">
        <v>0.34865051319089002</v>
      </c>
      <c r="KL328" s="7">
        <v>-0.22946609569166401</v>
      </c>
      <c r="KM328" s="7">
        <v>-2.7300897965291501E-3</v>
      </c>
      <c r="KN328" s="7">
        <v>0.17454306502488101</v>
      </c>
      <c r="KO328" s="7">
        <v>0.25172474075649698</v>
      </c>
      <c r="KP328" s="7">
        <v>-0.52486305257015986</v>
      </c>
      <c r="KQ328" s="7">
        <v>-4.5473056702107139E-3</v>
      </c>
      <c r="KR328" s="7">
        <v>-8.6001258108631018E-2</v>
      </c>
      <c r="KS328" s="7">
        <v>-0.37984013333445299</v>
      </c>
      <c r="KT328" s="7">
        <f t="shared" si="732"/>
        <v>6.9896094961060307E-2</v>
      </c>
      <c r="KU328" s="7">
        <f t="shared" si="733"/>
        <v>-0.11002736651406952</v>
      </c>
      <c r="KV328" s="7">
        <f t="shared" si="790"/>
        <v>147.57379687729221</v>
      </c>
      <c r="KW328" s="7" t="str">
        <f t="shared" si="734"/>
        <v>stressed</v>
      </c>
      <c r="LL328" s="5">
        <v>0.14417520138897899</v>
      </c>
      <c r="LM328" s="5">
        <v>0.10187689300865301</v>
      </c>
      <c r="LN328" s="5">
        <v>-0.15037485059259401</v>
      </c>
      <c r="LO328" s="5">
        <v>-0.13359081506862699</v>
      </c>
      <c r="LP328" s="5">
        <v>-0.244426950225266</v>
      </c>
      <c r="LQ328" s="5">
        <v>-9.7169471599520996E-2</v>
      </c>
      <c r="LR328" s="5">
        <v>1.4999723430077909</v>
      </c>
      <c r="LS328" s="5">
        <v>-28.378766942231223</v>
      </c>
      <c r="LT328" s="5">
        <v>4.2298308380325986E-2</v>
      </c>
      <c r="LU328" s="5">
        <v>-1.1540875779025839</v>
      </c>
      <c r="LV328" s="5">
        <f t="shared" si="735"/>
        <v>9.8677908432284189E-2</v>
      </c>
      <c r="LW328" s="5">
        <f t="shared" si="736"/>
        <v>-0.38895895361809374</v>
      </c>
      <c r="LX328" s="5">
        <f t="shared" si="791"/>
        <v>165.76454212939171</v>
      </c>
      <c r="LY328" s="5" t="str">
        <f t="shared" si="737"/>
        <v>Upset</v>
      </c>
      <c r="LZ328" s="6">
        <v>8.9576171434531497E-3</v>
      </c>
      <c r="MA328" s="6">
        <v>-7.8664912448801305E-2</v>
      </c>
      <c r="MB328" s="6">
        <v>-6.9554031690166301E-2</v>
      </c>
      <c r="MC328" s="6">
        <v>0.18414752567048201</v>
      </c>
      <c r="MD328" s="6">
        <v>-0.28607280808284702</v>
      </c>
      <c r="ME328" s="6">
        <v>-0.38445478763396101</v>
      </c>
      <c r="MF328" s="6">
        <v>0.25099321135873071</v>
      </c>
      <c r="MG328" s="6">
        <v>-0.39762403896352005</v>
      </c>
      <c r="MH328" s="6">
        <v>8.7622529592254458E-2</v>
      </c>
      <c r="MI328" s="6">
        <v>-1.6439239749347119</v>
      </c>
      <c r="MJ328" s="6">
        <f t="shared" si="738"/>
        <v>0.21650441842369439</v>
      </c>
      <c r="MK328" s="6">
        <f t="shared" si="739"/>
        <v>-0.58626120623702738</v>
      </c>
      <c r="ML328" s="6">
        <f t="shared" si="792"/>
        <v>159.73097054992593</v>
      </c>
      <c r="MM328" s="6" t="str">
        <f t="shared" si="740"/>
        <v>Upset</v>
      </c>
      <c r="MN328" s="3">
        <v>0.15615224056718</v>
      </c>
      <c r="MO328" s="3">
        <v>0.11259801173067301</v>
      </c>
      <c r="MP328" s="3">
        <v>-0.100088964989711</v>
      </c>
      <c r="MQ328" s="3">
        <v>5.8778320347819997E-3</v>
      </c>
      <c r="MR328" s="3">
        <v>-0.22758956433223501</v>
      </c>
      <c r="MS328" s="3">
        <v>-3.8031243824210199E-2</v>
      </c>
      <c r="MT328" s="3">
        <v>1.4010738324812708</v>
      </c>
      <c r="MU328" s="3">
        <v>7.8826428981811344E-2</v>
      </c>
      <c r="MV328" s="3">
        <v>4.3554228836506989E-2</v>
      </c>
      <c r="MW328" s="3">
        <v>-0.35055272376271418</v>
      </c>
      <c r="MX328" s="3">
        <f t="shared" si="741"/>
        <v>-0.2661049605511091</v>
      </c>
      <c r="MY328" s="3">
        <f t="shared" si="742"/>
        <v>-0.11462339478597083</v>
      </c>
      <c r="MZ328" s="3">
        <f t="shared" si="793"/>
        <v>-113.30372196715453</v>
      </c>
      <c r="NA328" s="3" t="str">
        <f t="shared" si="743"/>
        <v>Bored</v>
      </c>
      <c r="NB328" s="7">
        <v>0.39735061592576698</v>
      </c>
      <c r="NC328" s="7">
        <v>0.44844891815912502</v>
      </c>
      <c r="ND328" s="7">
        <v>-4.4607714866129897E-2</v>
      </c>
      <c r="NE328" s="7">
        <v>6.01515926539875E-2</v>
      </c>
      <c r="NF328" s="7">
        <v>0.120454068073493</v>
      </c>
      <c r="NG328" s="7">
        <v>0.246909337222185</v>
      </c>
      <c r="NH328" s="7">
        <v>-8.6147762360128929E-2</v>
      </c>
      <c r="NI328" s="7">
        <v>8.6504463258299108E-2</v>
      </c>
      <c r="NJ328" s="7">
        <v>-5.1098302233358039E-2</v>
      </c>
      <c r="NK328" s="7">
        <v>1.8377732738615437E-2</v>
      </c>
      <c r="NL328" s="7">
        <f t="shared" si="744"/>
        <v>-0.29891216667492304</v>
      </c>
      <c r="NM328" s="7">
        <f t="shared" si="745"/>
        <v>-9.0671046885498763E-3</v>
      </c>
      <c r="NN328" s="7">
        <f t="shared" si="794"/>
        <v>-91.737458821028611</v>
      </c>
      <c r="NO328" s="7" t="str">
        <f t="shared" si="746"/>
        <v>Bored</v>
      </c>
      <c r="NP328" s="5">
        <v>0.37897948890447702</v>
      </c>
      <c r="NQ328" s="5">
        <v>0.493494880359997</v>
      </c>
      <c r="NR328" s="5">
        <v>1.2154895919755799</v>
      </c>
      <c r="NS328" s="5">
        <v>0.72532178062004804</v>
      </c>
      <c r="NT328" s="5">
        <v>0.466340234321035</v>
      </c>
      <c r="NU328" s="5">
        <v>0.44762251233855599</v>
      </c>
      <c r="NV328" s="5">
        <v>1.4379051601181101</v>
      </c>
      <c r="NW328" s="5">
        <v>0.77070276912029601</v>
      </c>
      <c r="NX328" s="5">
        <v>-0.11451539145552</v>
      </c>
      <c r="NY328" s="5">
        <v>2.2244909890382201</v>
      </c>
      <c r="NZ328" s="5">
        <f t="shared" si="747"/>
        <v>-0.9392942657585952</v>
      </c>
      <c r="OA328" s="5">
        <f t="shared" si="748"/>
        <v>0.24311137660460003</v>
      </c>
      <c r="OB328" s="5">
        <f t="shared" si="795"/>
        <v>-75.48894509709352</v>
      </c>
      <c r="OC328" s="5" t="str">
        <f t="shared" si="749"/>
        <v>Calm</v>
      </c>
      <c r="OD328" s="1">
        <v>0.24386047462461299</v>
      </c>
      <c r="OE328" s="1">
        <v>0.35323294387791399</v>
      </c>
      <c r="OF328" s="1">
        <v>0.97837674232015903</v>
      </c>
      <c r="OG328" s="1">
        <v>0.58878643421959498</v>
      </c>
      <c r="OH328" s="1">
        <v>-3.21420778732414E-4</v>
      </c>
      <c r="OI328" s="1">
        <v>-0.29809328899089299</v>
      </c>
      <c r="OJ328" s="1">
        <v>4.0173299800175277</v>
      </c>
      <c r="OK328" s="1">
        <v>10.678094293952247</v>
      </c>
      <c r="OL328" s="1">
        <v>-0.10937246925330099</v>
      </c>
      <c r="OM328" s="1">
        <v>2.6246532418161661</v>
      </c>
      <c r="ON328" s="1">
        <f t="shared" si="750"/>
        <v>-0.2776734416218265</v>
      </c>
      <c r="OO328" s="1">
        <f t="shared" si="751"/>
        <v>0.86495712043244488</v>
      </c>
      <c r="OP328" s="1">
        <f t="shared" si="796"/>
        <v>-17.797963733594422</v>
      </c>
      <c r="OQ328" s="1" t="str">
        <f t="shared" si="752"/>
        <v>Contented</v>
      </c>
      <c r="OR328" s="3">
        <v>0.67394172944957498</v>
      </c>
      <c r="OS328" s="3">
        <v>0.45737124380670702</v>
      </c>
      <c r="OT328" s="3">
        <v>0.118671463098849</v>
      </c>
      <c r="OU328" s="3">
        <v>0.195173077188113</v>
      </c>
      <c r="OV328" s="3">
        <v>0.65015610569687499</v>
      </c>
      <c r="OW328" s="3">
        <v>0.47736735276501102</v>
      </c>
      <c r="OX328" s="3">
        <v>8.9624391754800747E-2</v>
      </c>
      <c r="OY328" s="3">
        <v>0.20879963436188151</v>
      </c>
      <c r="OZ328" s="3">
        <v>0.21657048564286796</v>
      </c>
      <c r="PA328" s="3">
        <v>0.27741619490459535</v>
      </c>
      <c r="PB328" s="3">
        <f t="shared" si="753"/>
        <v>7.6780910024877969E-2</v>
      </c>
      <c r="PC328" s="3">
        <f t="shared" si="754"/>
        <v>0.37342887107445888</v>
      </c>
      <c r="PD328" s="3">
        <f t="shared" si="797"/>
        <v>11.618692485379896</v>
      </c>
      <c r="PE328" s="3" t="str">
        <f t="shared" si="755"/>
        <v>happy</v>
      </c>
      <c r="PF328" s="1">
        <v>0.62250794343092397</v>
      </c>
      <c r="PG328" s="1">
        <v>0.35564303105359002</v>
      </c>
      <c r="PH328" s="1">
        <v>0.65861853055181396</v>
      </c>
      <c r="PI328" s="1">
        <v>0.873990103103507</v>
      </c>
      <c r="PJ328" s="1">
        <v>0.164840376159575</v>
      </c>
      <c r="PK328" s="1">
        <v>-0.14037500598590899</v>
      </c>
      <c r="PL328" s="1">
        <v>0.83650210988493934</v>
      </c>
      <c r="PM328" s="1">
        <v>4.0600089252861471</v>
      </c>
      <c r="PN328" s="1">
        <v>0.26686491237733395</v>
      </c>
      <c r="PO328" s="1">
        <v>1.5668426179946364</v>
      </c>
      <c r="PP328" s="1">
        <f t="shared" si="756"/>
        <v>0.39269544205368212</v>
      </c>
      <c r="PQ328" s="1">
        <f t="shared" si="757"/>
        <v>-6.6535438703472227E-2</v>
      </c>
      <c r="PR328" s="1">
        <f t="shared" si="798"/>
        <v>99.616449975852277</v>
      </c>
      <c r="PS328" s="1" t="str">
        <f t="shared" si="758"/>
        <v>nervous</v>
      </c>
      <c r="PT328" s="5">
        <v>0.79150535714107195</v>
      </c>
      <c r="PU328" s="5">
        <v>0.813190460041885</v>
      </c>
      <c r="PV328" s="5">
        <v>0.165384707256647</v>
      </c>
      <c r="PW328" s="5">
        <v>0.12882567313234</v>
      </c>
      <c r="PX328" s="5">
        <v>0.54727985719769001</v>
      </c>
      <c r="PY328" s="5">
        <v>0.71971876426380899</v>
      </c>
      <c r="PZ328" s="5">
        <v>0.12353341334019138</v>
      </c>
      <c r="QA328" s="5">
        <v>8.4039988206535493E-2</v>
      </c>
      <c r="QB328" s="5">
        <v>-2.1685102900813047E-2</v>
      </c>
      <c r="QC328" s="5">
        <v>0.18334339582530554</v>
      </c>
      <c r="QD328" s="5">
        <f t="shared" si="759"/>
        <v>-0.21541177431175862</v>
      </c>
      <c r="QE328" s="5">
        <f t="shared" si="760"/>
        <v>-5.2731922076978965E-2</v>
      </c>
      <c r="QF328" s="5">
        <f t="shared" si="799"/>
        <v>-103.75526901635668</v>
      </c>
      <c r="QG328" s="5" t="str">
        <f t="shared" si="761"/>
        <v>Bored</v>
      </c>
      <c r="QH328" s="3">
        <v>0.111262560766164</v>
      </c>
      <c r="QI328" s="3">
        <v>0.82061453850447297</v>
      </c>
      <c r="QJ328" s="3">
        <v>0.145467935798542</v>
      </c>
      <c r="QK328" s="3">
        <v>0.19426331267781799</v>
      </c>
      <c r="QL328" s="3">
        <v>9.3335365110616603E-2</v>
      </c>
      <c r="QM328" s="3">
        <v>0.59608644196457095</v>
      </c>
      <c r="QN328" s="3">
        <v>0.71099418615880927</v>
      </c>
      <c r="QO328" s="3">
        <v>0.13712372289987471</v>
      </c>
      <c r="QP328" s="3">
        <v>-0.70935197773830894</v>
      </c>
      <c r="QQ328" s="3">
        <v>0.36456658151837978</v>
      </c>
      <c r="QR328" s="3">
        <f t="shared" si="762"/>
        <v>-0.55675348370727828</v>
      </c>
      <c r="QS328" s="3">
        <f t="shared" si="763"/>
        <v>-0.47954574353575508</v>
      </c>
      <c r="QT328" s="3">
        <f t="shared" si="800"/>
        <v>-130.73914580849006</v>
      </c>
      <c r="QU328" s="3" t="str">
        <f t="shared" si="764"/>
        <v>Depressed</v>
      </c>
      <c r="QV328" s="5">
        <v>0.72175090201456704</v>
      </c>
      <c r="QW328" s="5">
        <v>0.492608114318138</v>
      </c>
      <c r="QX328" s="5">
        <v>0.247931985359645</v>
      </c>
      <c r="QY328" s="5">
        <v>0.18672465750393299</v>
      </c>
      <c r="QZ328" s="5">
        <v>0.77661988105452395</v>
      </c>
      <c r="RA328" s="5">
        <v>0.47693864696001098</v>
      </c>
      <c r="RB328" s="5">
        <v>0.16546771210515035</v>
      </c>
      <c r="RC328" s="5">
        <v>0.19258963565385412</v>
      </c>
      <c r="RD328" s="5">
        <v>0.22914278769642904</v>
      </c>
      <c r="RE328" s="5">
        <v>0.35793092241882163</v>
      </c>
      <c r="RF328" s="5">
        <f t="shared" si="765"/>
        <v>0.15546857124201252</v>
      </c>
      <c r="RG328" s="5">
        <f t="shared" si="766"/>
        <v>-2.8492055389047755E-3</v>
      </c>
      <c r="RH328" s="5">
        <f t="shared" si="801"/>
        <v>91.049917539315359</v>
      </c>
      <c r="RI328" s="5" t="str">
        <f t="shared" si="767"/>
        <v>nervous</v>
      </c>
    </row>
    <row r="329" spans="1:477" x14ac:dyDescent="0.3">
      <c r="A329" s="1">
        <v>0.148634814554542</v>
      </c>
      <c r="B329" s="1">
        <v>0.85362063852834702</v>
      </c>
      <c r="C329" s="1">
        <v>0.34281827382261298</v>
      </c>
      <c r="D329" s="1">
        <v>-3.9695003297900502E-2</v>
      </c>
      <c r="E329" s="1">
        <v>0.38068621664077701</v>
      </c>
      <c r="F329" s="1">
        <v>1.26313745634389</v>
      </c>
      <c r="G329" s="1">
        <v>0.64765662729942297</v>
      </c>
      <c r="H329" s="1">
        <v>-1.8752734851497713E-2</v>
      </c>
      <c r="I329" s="1">
        <v>-0.70498582397380505</v>
      </c>
      <c r="J329" s="1">
        <v>0.30244112874848428</v>
      </c>
      <c r="K329" s="18">
        <f t="shared" si="669"/>
        <v>-0.60151075431009837</v>
      </c>
      <c r="L329" s="19">
        <f t="shared" si="670"/>
        <v>-0.59769887497447094</v>
      </c>
      <c r="M329" s="19">
        <f t="shared" si="768"/>
        <v>-134.81787682733872</v>
      </c>
      <c r="N329" s="19" t="str">
        <f t="shared" si="671"/>
        <v>Depressed</v>
      </c>
      <c r="O329" s="19">
        <f t="shared" si="769"/>
        <v>0.70339933976443125</v>
      </c>
      <c r="P329" s="9">
        <v>-8.7522308403838404E-3</v>
      </c>
      <c r="Q329" s="9">
        <v>-8.5440656140513396E-2</v>
      </c>
      <c r="R329" s="9">
        <v>-1.2934617101442799E-2</v>
      </c>
      <c r="S329" s="9">
        <v>1.6685360062878799E-2</v>
      </c>
      <c r="T329" s="9">
        <v>0.210006706831453</v>
      </c>
      <c r="U329" s="9">
        <v>0.195024234858026</v>
      </c>
      <c r="V329" s="9">
        <v>-6.4269959899012546E-2</v>
      </c>
      <c r="W329" s="9">
        <v>0.15226149992683441</v>
      </c>
      <c r="X329" s="9">
        <v>7.6688425300129551E-2</v>
      </c>
      <c r="Y329" s="9">
        <v>-3.9819811045781708E-2</v>
      </c>
      <c r="Z329" s="9">
        <f t="shared" si="672"/>
        <v>0.25671424415630772</v>
      </c>
      <c r="AA329" s="9">
        <f t="shared" si="673"/>
        <v>-0.19668087806617662</v>
      </c>
      <c r="AB329" s="9">
        <f t="shared" si="770"/>
        <v>127.45742664184633</v>
      </c>
      <c r="AC329" s="9" t="str">
        <f t="shared" si="674"/>
        <v>stressed</v>
      </c>
      <c r="AD329" s="3">
        <v>-3.2781677511846598E-3</v>
      </c>
      <c r="AE329" s="3">
        <v>0.79856233093997797</v>
      </c>
      <c r="AF329" s="3">
        <v>-5.5418844663804402E-2</v>
      </c>
      <c r="AG329" s="3">
        <v>-4.4585510366529302E-2</v>
      </c>
      <c r="AH329" s="3">
        <v>-0.48906687942271698</v>
      </c>
      <c r="AI329" s="3">
        <v>0.42938888033892098</v>
      </c>
      <c r="AJ329" s="3">
        <v>0.11256098742520682</v>
      </c>
      <c r="AK329" s="3">
        <v>-3.6308861424627727E-2</v>
      </c>
      <c r="AL329" s="3">
        <v>-0.80184049869116258</v>
      </c>
      <c r="AM329" s="3">
        <v>-0.12574669490381082</v>
      </c>
      <c r="AN329" s="3">
        <f t="shared" si="675"/>
        <v>-0.73760865011963161</v>
      </c>
      <c r="AO329" s="3">
        <f t="shared" si="676"/>
        <v>0.17065582281767955</v>
      </c>
      <c r="AP329" s="3">
        <f t="shared" si="771"/>
        <v>-76.97305222567951</v>
      </c>
      <c r="AQ329" s="3" t="str">
        <f t="shared" si="677"/>
        <v>Calm</v>
      </c>
      <c r="AR329" s="9">
        <v>0.108595365021568</v>
      </c>
      <c r="AS329" s="9">
        <v>0.46012802546423298</v>
      </c>
      <c r="AT329" s="9">
        <v>2.41677642175195E-2</v>
      </c>
      <c r="AU329" s="9">
        <v>-1.9555885718767499E-2</v>
      </c>
      <c r="AV329" s="9">
        <v>-0.145006612436758</v>
      </c>
      <c r="AW329" s="9">
        <v>0.29188832446170898</v>
      </c>
      <c r="AX329" s="9">
        <v>-0.66374447274325521</v>
      </c>
      <c r="AY329" s="9">
        <v>-2.6004601789167678E-2</v>
      </c>
      <c r="AZ329" s="9">
        <v>-0.35153266044266496</v>
      </c>
      <c r="BA329" s="9">
        <v>8.1091767560545654E-3</v>
      </c>
      <c r="BB329" s="9">
        <f t="shared" si="678"/>
        <v>-0.2962469318521701</v>
      </c>
      <c r="BC329" s="9">
        <f t="shared" si="679"/>
        <v>3.4782677527158468E-2</v>
      </c>
      <c r="BD329" s="9">
        <f t="shared" si="772"/>
        <v>-83.303498553051156</v>
      </c>
      <c r="BE329" s="9" t="str">
        <f t="shared" si="680"/>
        <v>Calm</v>
      </c>
      <c r="BF329" s="5">
        <v>0.66101500580509598</v>
      </c>
      <c r="BG329" s="5">
        <v>0.50672820244726602</v>
      </c>
      <c r="BH329" s="5">
        <v>0.15684930588454299</v>
      </c>
      <c r="BI329" s="5">
        <v>7.9796526578735497E-2</v>
      </c>
      <c r="BJ329" s="5">
        <v>0.424287981247288</v>
      </c>
      <c r="BK329" s="5">
        <v>0.262756131019247</v>
      </c>
      <c r="BL329" s="5">
        <v>0.14452121458776782</v>
      </c>
      <c r="BM329" s="5">
        <v>0.10370130112883987</v>
      </c>
      <c r="BN329" s="5">
        <v>0.15428680335782996</v>
      </c>
      <c r="BO329" s="5">
        <v>0.20265228758422094</v>
      </c>
      <c r="BP329" s="5">
        <f t="shared" si="681"/>
        <v>0.19627872211095898</v>
      </c>
      <c r="BQ329" s="5">
        <f t="shared" si="682"/>
        <v>1.1400571663873871E-2</v>
      </c>
      <c r="BR329" s="5">
        <f t="shared" si="773"/>
        <v>86.67579071250735</v>
      </c>
      <c r="BS329" s="5" t="str">
        <f t="shared" si="683"/>
        <v>alert</v>
      </c>
      <c r="BT329" s="6">
        <v>0.365816651454069</v>
      </c>
      <c r="BU329" s="6">
        <v>0.84650207101638297</v>
      </c>
      <c r="BV329" s="6">
        <v>0.366502862525663</v>
      </c>
      <c r="BW329" s="6">
        <v>0.54737733645030096</v>
      </c>
      <c r="BX329" s="6">
        <v>0.46841358988103698</v>
      </c>
      <c r="BY329" s="6">
        <v>1.0543234591072801</v>
      </c>
      <c r="BZ329" s="6">
        <v>0.43933058808694125</v>
      </c>
      <c r="CA329" s="6">
        <v>0.28796821579658072</v>
      </c>
      <c r="CB329" s="6">
        <v>-0.48068541956231398</v>
      </c>
      <c r="CC329" s="6">
        <v>0.75382833081523914</v>
      </c>
      <c r="CD329" s="6">
        <f t="shared" si="684"/>
        <v>-0.5368815352174221</v>
      </c>
      <c r="CE329" s="6">
        <f t="shared" si="685"/>
        <v>-0.5230140655846256</v>
      </c>
      <c r="CF329" s="6">
        <f t="shared" si="774"/>
        <v>-134.25039584269513</v>
      </c>
      <c r="CG329" s="6" t="str">
        <f t="shared" si="686"/>
        <v>Depressed</v>
      </c>
      <c r="CH329" s="5">
        <v>0.21561418746122099</v>
      </c>
      <c r="CI329" s="5">
        <v>0.47380446271223697</v>
      </c>
      <c r="CJ329" s="5">
        <v>0.50057369023881704</v>
      </c>
      <c r="CK329" s="5">
        <v>0.48569438282154997</v>
      </c>
      <c r="CL329" s="5">
        <v>7.1359247487957994E-2</v>
      </c>
      <c r="CM329" s="5">
        <v>0.56216543958739595</v>
      </c>
      <c r="CN329" s="5">
        <v>1.7443206557689397</v>
      </c>
      <c r="CO329" s="5">
        <v>0.46883059222416762</v>
      </c>
      <c r="CP329" s="5">
        <v>-0.25819027525101601</v>
      </c>
      <c r="CQ329" s="5">
        <v>1.4305793334894867</v>
      </c>
      <c r="CR329" s="5">
        <f t="shared" si="687"/>
        <v>-0.63431148934402093</v>
      </c>
      <c r="CS329" s="5">
        <f t="shared" si="688"/>
        <v>0.39242869158881311</v>
      </c>
      <c r="CT329" s="5">
        <f t="shared" si="775"/>
        <v>-58.2562164043092</v>
      </c>
      <c r="CU329" s="5" t="str">
        <f t="shared" si="689"/>
        <v>Relased</v>
      </c>
      <c r="CV329" s="3">
        <v>0.45854102941848701</v>
      </c>
      <c r="CW329" s="3">
        <v>0.51121588910464</v>
      </c>
      <c r="CX329" s="3">
        <v>6.3679146340620205E-2</v>
      </c>
      <c r="CY329" s="3">
        <v>0.53911960907382295</v>
      </c>
      <c r="CZ329" s="3">
        <v>0.27276519678926497</v>
      </c>
      <c r="DA329" s="3">
        <v>0.53407230051556598</v>
      </c>
      <c r="DB329" s="3">
        <v>8.7075897973457175E-2</v>
      </c>
      <c r="DC329" s="3">
        <v>0.51576169560444962</v>
      </c>
      <c r="DD329" s="3">
        <v>-5.2674859686152986E-2</v>
      </c>
      <c r="DE329" s="3">
        <v>0.62159778796161025</v>
      </c>
      <c r="DF329" s="3">
        <f t="shared" si="690"/>
        <v>0.1072348761123425</v>
      </c>
      <c r="DG329" s="3">
        <f t="shared" si="691"/>
        <v>-0.3478887338352693</v>
      </c>
      <c r="DH329" s="3">
        <f t="shared" si="776"/>
        <v>162.8683603846199</v>
      </c>
      <c r="DI329" s="3" t="str">
        <f t="shared" si="692"/>
        <v>Upset</v>
      </c>
      <c r="DJ329" s="7">
        <v>0.32765013991793102</v>
      </c>
      <c r="DK329" s="7">
        <v>0.485673759146654</v>
      </c>
      <c r="DL329" s="7">
        <v>0.16857892495368501</v>
      </c>
      <c r="DM329" s="7">
        <v>3.74110103771393E-2</v>
      </c>
      <c r="DN329" s="7">
        <v>0.82791220489323702</v>
      </c>
      <c r="DO329" s="7">
        <v>1.21407808616692</v>
      </c>
      <c r="DP329" s="7">
        <v>0.1458847510137869</v>
      </c>
      <c r="DQ329" s="7">
        <v>2.2009689520435635E-2</v>
      </c>
      <c r="DR329" s="7">
        <v>-0.15802361922872299</v>
      </c>
      <c r="DS329" s="7">
        <v>0.25326925173075104</v>
      </c>
      <c r="DT329" s="7">
        <f t="shared" si="693"/>
        <v>-0.52496454477231125</v>
      </c>
      <c r="DU329" s="7">
        <f t="shared" si="694"/>
        <v>0.19379634637098264</v>
      </c>
      <c r="DV329" s="7">
        <f t="shared" si="777"/>
        <v>-69.737829132385201</v>
      </c>
      <c r="DW329" s="7" t="str">
        <f t="shared" si="695"/>
        <v>Calm</v>
      </c>
      <c r="DX329" s="9">
        <v>0.34470738449037103</v>
      </c>
      <c r="DY329" s="9">
        <v>0.26459235828674899</v>
      </c>
      <c r="DZ329" s="9">
        <v>9.53346603011095E-2</v>
      </c>
      <c r="EA329" s="9">
        <v>-3.4169759456801702E-2</v>
      </c>
      <c r="EB329" s="9">
        <v>0.40324910873124797</v>
      </c>
      <c r="EC329" s="9">
        <v>0.28612147334087101</v>
      </c>
      <c r="ED329" s="9">
        <v>0.12746016802458845</v>
      </c>
      <c r="EE329" s="9">
        <v>-6.2046306982728019E-2</v>
      </c>
      <c r="EF329" s="9">
        <v>8.0115026203622042E-2</v>
      </c>
      <c r="EG329" s="9">
        <v>0.10038556813683364</v>
      </c>
      <c r="EH329" s="9">
        <f t="shared" si="696"/>
        <v>0.10403167151818615</v>
      </c>
      <c r="EI329" s="9">
        <f t="shared" si="697"/>
        <v>7.981009921887372E-2</v>
      </c>
      <c r="EJ329" s="9">
        <f t="shared" si="778"/>
        <v>52.505619588270505</v>
      </c>
      <c r="EK329" s="9" t="str">
        <f t="shared" si="698"/>
        <v>excited</v>
      </c>
      <c r="EL329" s="1">
        <v>0.24410066553468501</v>
      </c>
      <c r="EM329" s="1">
        <v>0.31362583544796802</v>
      </c>
      <c r="EN329" s="1">
        <v>0.115098872481622</v>
      </c>
      <c r="EO329" s="1">
        <v>-6.1533374699274702E-2</v>
      </c>
      <c r="EP329" s="1">
        <v>0.336063078313173</v>
      </c>
      <c r="EQ329" s="1">
        <v>-0.12772964170439199</v>
      </c>
      <c r="ER329" s="1">
        <v>0.19839032290822625</v>
      </c>
      <c r="ES329" s="1">
        <v>-0.33100933085350542</v>
      </c>
      <c r="ET329" s="1">
        <v>-6.9525169913283003E-2</v>
      </c>
      <c r="EU329" s="1">
        <v>9.604259020858924E-2</v>
      </c>
      <c r="EV329" s="1">
        <f t="shared" si="699"/>
        <v>-0.34190872519802917</v>
      </c>
      <c r="EW329" s="1">
        <f t="shared" si="700"/>
        <v>-0.84436437082151528</v>
      </c>
      <c r="EX329" s="1">
        <f t="shared" si="779"/>
        <v>-157.95548298103643</v>
      </c>
      <c r="EY329" s="1" t="str">
        <f t="shared" si="701"/>
        <v>Sad</v>
      </c>
      <c r="EZ329" s="3">
        <v>0.92405215998745605</v>
      </c>
      <c r="FA329" s="3">
        <v>0.35618940594763898</v>
      </c>
      <c r="FB329" s="3">
        <v>5.6361088633783897E-2</v>
      </c>
      <c r="FC329" s="3">
        <v>1.80374011044853E-2</v>
      </c>
      <c r="FD329" s="3">
        <v>0.87514485756212301</v>
      </c>
      <c r="FE329" s="3">
        <v>0.245715444856932</v>
      </c>
      <c r="FF329" s="3">
        <v>3.1325690340763809E-2</v>
      </c>
      <c r="FG329" s="3">
        <v>2.9967196775993021E-2</v>
      </c>
      <c r="FH329" s="3">
        <v>0.56786275403981712</v>
      </c>
      <c r="FI329" s="3">
        <v>5.8112852853616073E-2</v>
      </c>
      <c r="FJ329" s="3">
        <f t="shared" si="702"/>
        <v>0.32413689635483522</v>
      </c>
      <c r="FK329" s="3">
        <f t="shared" si="703"/>
        <v>-0.20874367036143382</v>
      </c>
      <c r="FL329" s="3">
        <f t="shared" si="780"/>
        <v>122.78147390276987</v>
      </c>
      <c r="FM329" s="3" t="str">
        <f t="shared" si="704"/>
        <v>stressed</v>
      </c>
      <c r="FN329" s="7">
        <v>0.28822202989331003</v>
      </c>
      <c r="FO329" s="7">
        <v>0.70475854936815097</v>
      </c>
      <c r="FP329" s="7">
        <v>9.4673110992553003E-2</v>
      </c>
      <c r="FQ329" s="7">
        <v>0.109810294087406</v>
      </c>
      <c r="FR329" s="7">
        <v>0.31727065376298602</v>
      </c>
      <c r="FS329" s="7">
        <v>0.71819647418002197</v>
      </c>
      <c r="FT329" s="7">
        <v>0.15635715104081022</v>
      </c>
      <c r="FU329" s="7">
        <v>7.7170600806195103E-2</v>
      </c>
      <c r="FV329" s="7">
        <v>-0.41653651947484094</v>
      </c>
      <c r="FW329" s="7">
        <v>0.20592890671844311</v>
      </c>
      <c r="FX329" s="7">
        <f t="shared" si="705"/>
        <v>-0.48165195187562149</v>
      </c>
      <c r="FY329" s="7">
        <f t="shared" si="706"/>
        <v>0.16882938732214114</v>
      </c>
      <c r="FZ329" s="7">
        <f t="shared" si="781"/>
        <v>-70.683336778370318</v>
      </c>
      <c r="GA329" s="7" t="str">
        <f t="shared" si="707"/>
        <v>Calm</v>
      </c>
      <c r="GB329" s="5">
        <v>0.57108687904386402</v>
      </c>
      <c r="GC329" s="5">
        <v>0.56232640940148704</v>
      </c>
      <c r="GD329" s="5">
        <v>0.55366772165980005</v>
      </c>
      <c r="GE329" s="5">
        <v>0.43603207246180897</v>
      </c>
      <c r="GF329" s="5">
        <v>0.592980929604776</v>
      </c>
      <c r="GG329" s="5">
        <v>0.79729415299474704</v>
      </c>
      <c r="GH329" s="5">
        <v>0.47563184682733378</v>
      </c>
      <c r="GI329" s="5">
        <v>0.3207012930823388</v>
      </c>
      <c r="GJ329" s="5">
        <v>8.7604696423769779E-3</v>
      </c>
      <c r="GK329" s="5">
        <v>0.87320292095669083</v>
      </c>
      <c r="GL329" s="5">
        <f t="shared" si="708"/>
        <v>7.5175219783497171E-2</v>
      </c>
      <c r="GM329" s="5">
        <f t="shared" si="709"/>
        <v>-0.42131406445923947</v>
      </c>
      <c r="GN329" s="5">
        <f t="shared" si="782"/>
        <v>169.88316145134772</v>
      </c>
      <c r="GO329" s="5" t="str">
        <f t="shared" si="710"/>
        <v>Upset</v>
      </c>
      <c r="GP329" s="6">
        <v>0.17609119202151099</v>
      </c>
      <c r="GQ329" s="6">
        <v>0.83008768704195002</v>
      </c>
      <c r="GR329" s="6">
        <v>0.332953450264448</v>
      </c>
      <c r="GS329" s="6">
        <v>0.39588441517292799</v>
      </c>
      <c r="GT329" s="6">
        <v>0.87662859061449006</v>
      </c>
      <c r="GU329" s="6">
        <v>0.79602912073880105</v>
      </c>
      <c r="GV329" s="6">
        <v>0.3162792756024167</v>
      </c>
      <c r="GW329" s="6">
        <v>0.24345386092725571</v>
      </c>
      <c r="GX329" s="6">
        <v>-0.65399649502043899</v>
      </c>
      <c r="GY329" s="6">
        <v>0.72436211950281582</v>
      </c>
      <c r="GZ329" s="6">
        <f t="shared" si="711"/>
        <v>-0.3451210667605652</v>
      </c>
      <c r="HA329" s="6">
        <f t="shared" si="712"/>
        <v>0.19193277737254255</v>
      </c>
      <c r="HB329" s="6">
        <f t="shared" si="783"/>
        <v>-60.920175457883637</v>
      </c>
      <c r="HC329" s="6" t="str">
        <f t="shared" si="713"/>
        <v>Calm</v>
      </c>
      <c r="HD329" s="3">
        <v>0.36178267797532099</v>
      </c>
      <c r="HE329" s="3">
        <v>0.27646451160098701</v>
      </c>
      <c r="HF329" s="3">
        <v>-6.4005783549951303E-2</v>
      </c>
      <c r="HG329" s="3">
        <v>0.17423800595980601</v>
      </c>
      <c r="HH329" s="3">
        <v>-0.319829519569933</v>
      </c>
      <c r="HI329" s="3">
        <v>-0.14866957224494001</v>
      </c>
      <c r="HJ329" s="3">
        <v>-1.525648746906529</v>
      </c>
      <c r="HK329" s="3">
        <v>1.3634186677327254</v>
      </c>
      <c r="HL329" s="3">
        <v>8.5318166374333981E-2</v>
      </c>
      <c r="HM329" s="3">
        <v>0.17271086220219931</v>
      </c>
      <c r="HN329" s="3">
        <f t="shared" si="714"/>
        <v>0.25826419773518117</v>
      </c>
      <c r="HO329" s="3">
        <f t="shared" si="715"/>
        <v>-0.80102611681873426</v>
      </c>
      <c r="HP329" s="3">
        <f t="shared" si="784"/>
        <v>162.12981181133264</v>
      </c>
      <c r="HQ329" s="3" t="str">
        <f t="shared" si="716"/>
        <v>Upset</v>
      </c>
      <c r="HR329" s="5">
        <v>0.81712542828902401</v>
      </c>
      <c r="HS329" s="5">
        <v>1.20112627978912</v>
      </c>
      <c r="HT329" s="5">
        <v>0.56632226275684805</v>
      </c>
      <c r="HU329" s="5">
        <v>1.09530784468714</v>
      </c>
      <c r="HV329" s="5">
        <v>1.2179703297664199</v>
      </c>
      <c r="HW329" s="5">
        <v>1.2507961144014901</v>
      </c>
      <c r="HX329" s="5">
        <v>0.27827794368652958</v>
      </c>
      <c r="HY329" s="5">
        <v>0.44671391202359234</v>
      </c>
      <c r="HZ329" s="5">
        <v>-0.384000851500096</v>
      </c>
      <c r="IA329" s="5">
        <v>0.82330172237349697</v>
      </c>
      <c r="IB329" s="5">
        <f t="shared" si="717"/>
        <v>-0.46425353100922384</v>
      </c>
      <c r="IC329" s="5">
        <f t="shared" si="718"/>
        <v>0.23562648666025932</v>
      </c>
      <c r="ID329" s="5">
        <f t="shared" si="785"/>
        <v>-63.090457702221777</v>
      </c>
      <c r="IE329" s="5" t="str">
        <f t="shared" si="719"/>
        <v>Calm</v>
      </c>
      <c r="IF329" s="6">
        <v>0.204289805259491</v>
      </c>
      <c r="IG329" s="6">
        <v>0.784821438889173</v>
      </c>
      <c r="IH329" s="6">
        <v>9.6724336229937299E-2</v>
      </c>
      <c r="II329" s="6">
        <v>0.45572703278837301</v>
      </c>
      <c r="IJ329" s="6">
        <v>-0.150490527160933</v>
      </c>
      <c r="IK329" s="6">
        <v>0.50008871764464202</v>
      </c>
      <c r="IL329" s="6">
        <v>1.797874240110479</v>
      </c>
      <c r="IM329" s="6">
        <v>0.35467618531224493</v>
      </c>
      <c r="IN329" s="6">
        <v>-0.58053163362968196</v>
      </c>
      <c r="IO329" s="6">
        <v>0.55853309957446651</v>
      </c>
      <c r="IP329" s="6">
        <f t="shared" si="720"/>
        <v>-0.75657938995267471</v>
      </c>
      <c r="IQ329" s="6">
        <f t="shared" si="721"/>
        <v>-0.1749106650988469</v>
      </c>
      <c r="IR329" s="6">
        <f t="shared" si="786"/>
        <v>-103.01729381824755</v>
      </c>
      <c r="IS329" s="6" t="str">
        <f t="shared" si="722"/>
        <v>Bored</v>
      </c>
      <c r="IT329" s="5">
        <v>0.242432645533045</v>
      </c>
      <c r="IU329" s="5">
        <v>0.70390931985596805</v>
      </c>
      <c r="IV329" s="5">
        <v>0.85278998154229702</v>
      </c>
      <c r="IW329" s="5">
        <v>1.0783447920258</v>
      </c>
      <c r="IX329" s="5">
        <v>0.80616654070274496</v>
      </c>
      <c r="IY329" s="5">
        <v>0.74471661958605195</v>
      </c>
      <c r="IZ329" s="5">
        <v>0.81326591965382</v>
      </c>
      <c r="JA329" s="5">
        <v>0.74439146964409297</v>
      </c>
      <c r="JB329" s="5">
        <v>-0.46147667432292305</v>
      </c>
      <c r="JC329" s="5">
        <v>2.0406310236641203</v>
      </c>
      <c r="JD329" s="5">
        <f t="shared" si="723"/>
        <v>-0.32896167682272337</v>
      </c>
      <c r="JE329" s="5">
        <f t="shared" si="724"/>
        <v>0.20666317468051543</v>
      </c>
      <c r="JF329" s="5">
        <f t="shared" si="787"/>
        <v>-57.861781622402752</v>
      </c>
      <c r="JG329" s="5" t="str">
        <f t="shared" si="725"/>
        <v>Relased</v>
      </c>
      <c r="JH329" s="6">
        <v>1.1993264228702101</v>
      </c>
      <c r="JI329" s="6">
        <v>0.30488157866759702</v>
      </c>
      <c r="JJ329" s="6">
        <v>0.122695805314552</v>
      </c>
      <c r="JK329" s="6">
        <v>0.13494598427041499</v>
      </c>
      <c r="JL329" s="6">
        <v>1.0792050011785499</v>
      </c>
      <c r="JM329" s="6">
        <v>0.63056627953037203</v>
      </c>
      <c r="JN329" s="6">
        <v>5.3848634264842314E-2</v>
      </c>
      <c r="JO329" s="6">
        <v>0.14425815729630581</v>
      </c>
      <c r="JP329" s="6">
        <v>0.89444484420261305</v>
      </c>
      <c r="JQ329" s="6">
        <v>0.17128069344237654</v>
      </c>
      <c r="JR329" s="6">
        <f t="shared" si="726"/>
        <v>0.52653974465798692</v>
      </c>
      <c r="JS329" s="6">
        <f t="shared" si="727"/>
        <v>0.40770589865105733</v>
      </c>
      <c r="JT329" s="6">
        <f t="shared" si="788"/>
        <v>52.248961268145514</v>
      </c>
      <c r="JU329" s="6" t="str">
        <f t="shared" si="728"/>
        <v>excited</v>
      </c>
      <c r="JV329" s="3">
        <v>0.59957736432916997</v>
      </c>
      <c r="JW329" s="3">
        <v>0.911618542302572</v>
      </c>
      <c r="JX329" s="3">
        <v>-1.24665186808821E-2</v>
      </c>
      <c r="JY329" s="3">
        <v>5.5933216242359599E-2</v>
      </c>
      <c r="JZ329" s="3">
        <v>0.52213577201809203</v>
      </c>
      <c r="KA329" s="3">
        <v>0.73609801205391701</v>
      </c>
      <c r="KB329" s="3">
        <v>-1.1113820705958722E-2</v>
      </c>
      <c r="KC329" s="3">
        <v>3.3945896880428046E-2</v>
      </c>
      <c r="KD329" s="3">
        <v>-0.31204117797340203</v>
      </c>
      <c r="KE329" s="3">
        <v>2.8763112294526449E-2</v>
      </c>
      <c r="KF329" s="3">
        <f t="shared" si="729"/>
        <v>-0.20901639197130872</v>
      </c>
      <c r="KG329" s="3">
        <f t="shared" si="730"/>
        <v>-0.12342619852093406</v>
      </c>
      <c r="KH329" s="3">
        <f t="shared" si="789"/>
        <v>-120.56226113895369</v>
      </c>
      <c r="KI329" s="3" t="str">
        <f t="shared" si="731"/>
        <v>Depressed</v>
      </c>
      <c r="KJ329" s="7">
        <v>0.286568129127243</v>
      </c>
      <c r="KK329" s="7">
        <v>0.18691982864058099</v>
      </c>
      <c r="KL329" s="7">
        <v>-0.23013141441841101</v>
      </c>
      <c r="KM329" s="7">
        <v>-7.2644704681300507E-2</v>
      </c>
      <c r="KN329" s="7">
        <v>-6.1571308021002198E-2</v>
      </c>
      <c r="KO329" s="7">
        <v>0.11288329025091701</v>
      </c>
      <c r="KP329" s="7">
        <v>-1.0228207371416405</v>
      </c>
      <c r="KQ329" s="7">
        <v>-0.24230803518622301</v>
      </c>
      <c r="KR329" s="7">
        <v>9.9648300486662011E-2</v>
      </c>
      <c r="KS329" s="7">
        <v>-0.63945896433585447</v>
      </c>
      <c r="KT329" s="7">
        <f t="shared" si="732"/>
        <v>0.21491125546374978</v>
      </c>
      <c r="KU329" s="7">
        <f t="shared" si="733"/>
        <v>-0.20010449892761029</v>
      </c>
      <c r="KV329" s="7">
        <f t="shared" si="790"/>
        <v>132.95669208859476</v>
      </c>
      <c r="KW329" s="7" t="str">
        <f t="shared" si="734"/>
        <v>stressed</v>
      </c>
      <c r="LL329" s="5">
        <v>6.3202186043493397E-2</v>
      </c>
      <c r="LM329" s="5">
        <v>-5.7937704888251201E-2</v>
      </c>
      <c r="LN329" s="5">
        <v>-0.113952744677754</v>
      </c>
      <c r="LO329" s="5">
        <v>-0.15685903129855999</v>
      </c>
      <c r="LP329" s="5">
        <v>-6.3762483131155095E-2</v>
      </c>
      <c r="LQ329" s="5">
        <v>-5.8064601813818402E-2</v>
      </c>
      <c r="LR329" s="5">
        <v>203.37914864650779</v>
      </c>
      <c r="LS329" s="5">
        <v>1.3522061393263782</v>
      </c>
      <c r="LT329" s="5">
        <v>4.2298308380325986E-2</v>
      </c>
      <c r="LU329" s="5">
        <v>-1.1540875779025839</v>
      </c>
      <c r="LV329" s="5">
        <f t="shared" si="735"/>
        <v>9.8677908432284189E-2</v>
      </c>
      <c r="LW329" s="5">
        <f t="shared" si="736"/>
        <v>-0.38895895361809374</v>
      </c>
      <c r="LX329" s="5">
        <f t="shared" si="791"/>
        <v>165.76454212939171</v>
      </c>
      <c r="LY329" s="5" t="str">
        <f t="shared" si="737"/>
        <v>Upset</v>
      </c>
      <c r="LZ329" s="6">
        <v>0.217833971250321</v>
      </c>
      <c r="MA329" s="6">
        <v>0.26045363589213699</v>
      </c>
      <c r="MB329" s="6">
        <v>-6.1078996095555997E-2</v>
      </c>
      <c r="MC329" s="6">
        <v>0.176288170588773</v>
      </c>
      <c r="MD329" s="6">
        <v>-2.1250517987943598E-2</v>
      </c>
      <c r="ME329" s="6">
        <v>4.16634233749652E-4</v>
      </c>
      <c r="MF329" s="6">
        <v>-0.31070263077551419</v>
      </c>
      <c r="MG329" s="6">
        <v>0.67576949456027569</v>
      </c>
      <c r="MH329" s="6">
        <v>-4.2619664641815991E-2</v>
      </c>
      <c r="MI329" s="6">
        <v>0.24087844379146109</v>
      </c>
      <c r="MJ329" s="6">
        <f t="shared" si="738"/>
        <v>0.12211503022903636</v>
      </c>
      <c r="MK329" s="6">
        <f t="shared" si="739"/>
        <v>8.3238372000361105E-2</v>
      </c>
      <c r="ML329" s="6">
        <f t="shared" si="792"/>
        <v>55.720130382988103</v>
      </c>
      <c r="MM329" s="6" t="str">
        <f t="shared" si="740"/>
        <v>excited</v>
      </c>
      <c r="MN329" s="3">
        <v>0.15615224056718</v>
      </c>
      <c r="MO329" s="3">
        <v>0.11259801173067301</v>
      </c>
      <c r="MP329" s="3">
        <v>-0.100088964989711</v>
      </c>
      <c r="MQ329" s="3">
        <v>5.8778320347819997E-3</v>
      </c>
      <c r="MR329" s="3">
        <v>-0.22758956433223501</v>
      </c>
      <c r="MS329" s="3">
        <v>-3.8031243824210199E-2</v>
      </c>
      <c r="MT329" s="3">
        <v>1.4010738324812708</v>
      </c>
      <c r="MU329" s="3">
        <v>7.8826428981811344E-2</v>
      </c>
      <c r="MV329" s="3">
        <v>4.3554228836506989E-2</v>
      </c>
      <c r="MW329" s="3">
        <v>-0.35055272376271418</v>
      </c>
      <c r="MX329" s="3">
        <f t="shared" si="741"/>
        <v>-0.2661049605511091</v>
      </c>
      <c r="MY329" s="3">
        <f t="shared" si="742"/>
        <v>-0.11462339478597083</v>
      </c>
      <c r="MZ329" s="3">
        <f t="shared" si="793"/>
        <v>-113.30372196715453</v>
      </c>
      <c r="NA329" s="3" t="str">
        <f t="shared" si="743"/>
        <v>Bored</v>
      </c>
      <c r="NB329" s="7">
        <v>0.39735061592576698</v>
      </c>
      <c r="NC329" s="7">
        <v>0.44844891815912502</v>
      </c>
      <c r="ND329" s="7">
        <v>-4.4607714866129897E-2</v>
      </c>
      <c r="NE329" s="7">
        <v>6.01515926539875E-2</v>
      </c>
      <c r="NF329" s="7">
        <v>0.120454068073493</v>
      </c>
      <c r="NG329" s="7">
        <v>0.246909337222185</v>
      </c>
      <c r="NH329" s="7">
        <v>-8.6147762360128929E-2</v>
      </c>
      <c r="NI329" s="7">
        <v>8.6504463258299108E-2</v>
      </c>
      <c r="NJ329" s="7">
        <v>-5.1098302233358039E-2</v>
      </c>
      <c r="NK329" s="7">
        <v>1.8377732738615437E-2</v>
      </c>
      <c r="NL329" s="7">
        <f t="shared" si="744"/>
        <v>-0.29891216667492304</v>
      </c>
      <c r="NM329" s="7">
        <f t="shared" si="745"/>
        <v>-9.0671046885498763E-3</v>
      </c>
      <c r="NN329" s="7">
        <f t="shared" si="794"/>
        <v>-91.737458821028611</v>
      </c>
      <c r="NO329" s="7" t="str">
        <f t="shared" si="746"/>
        <v>Bored</v>
      </c>
      <c r="NP329" s="5">
        <v>0.37897948890447702</v>
      </c>
      <c r="NQ329" s="5">
        <v>0.493494880359997</v>
      </c>
      <c r="NR329" s="5">
        <v>1.2154895919755799</v>
      </c>
      <c r="NS329" s="5">
        <v>0.72532178062004804</v>
      </c>
      <c r="NT329" s="5">
        <v>0.466340234321035</v>
      </c>
      <c r="NU329" s="5">
        <v>0.44762251233855599</v>
      </c>
      <c r="NV329" s="5">
        <v>1.4379051601181101</v>
      </c>
      <c r="NW329" s="5">
        <v>0.77070276912029601</v>
      </c>
      <c r="NX329" s="5">
        <v>-0.11451539145552</v>
      </c>
      <c r="NY329" s="5">
        <v>2.2244909890382201</v>
      </c>
      <c r="NZ329" s="5">
        <f t="shared" si="747"/>
        <v>-0.9392942657585952</v>
      </c>
      <c r="OA329" s="5">
        <f t="shared" si="748"/>
        <v>0.24311137660460003</v>
      </c>
      <c r="OB329" s="5">
        <f t="shared" si="795"/>
        <v>-75.48894509709352</v>
      </c>
      <c r="OC329" s="5" t="str">
        <f t="shared" si="749"/>
        <v>Calm</v>
      </c>
      <c r="OD329" s="1">
        <v>0.21896815121021199</v>
      </c>
      <c r="OE329" s="1">
        <v>0.438210494358101</v>
      </c>
      <c r="OF329" s="1">
        <v>0.99864184525744704</v>
      </c>
      <c r="OG329" s="1">
        <v>0.59755259212966405</v>
      </c>
      <c r="OH329" s="1">
        <v>-0.19892855366010601</v>
      </c>
      <c r="OI329" s="1">
        <v>-0.138065629068607</v>
      </c>
      <c r="OJ329" s="1">
        <v>49.83342817940801</v>
      </c>
      <c r="OK329" s="1">
        <v>1.9908806087797504</v>
      </c>
      <c r="OL329" s="1">
        <v>-0.21924234314788901</v>
      </c>
      <c r="OM329" s="1">
        <v>2.4288592579065909</v>
      </c>
      <c r="ON329" s="1">
        <f t="shared" si="750"/>
        <v>-0.4215728504044528</v>
      </c>
      <c r="OO329" s="1">
        <f t="shared" si="751"/>
        <v>0.78835364964399268</v>
      </c>
      <c r="OP329" s="1">
        <f t="shared" si="796"/>
        <v>-28.135685244360623</v>
      </c>
      <c r="OQ329" s="1" t="str">
        <f t="shared" si="752"/>
        <v>Contented</v>
      </c>
      <c r="OR329" s="3">
        <v>0.178138546678307</v>
      </c>
      <c r="OS329" s="3">
        <v>0.235986622078137</v>
      </c>
      <c r="OT329" s="3">
        <v>4.9602074765140301E-2</v>
      </c>
      <c r="OU329" s="3">
        <v>0.17370918502694899</v>
      </c>
      <c r="OV329" s="3">
        <v>-0.21061991549171899</v>
      </c>
      <c r="OW329" s="3">
        <v>1.3649324625904199E-2</v>
      </c>
      <c r="OX329" s="3">
        <v>-1.5270931175985092</v>
      </c>
      <c r="OY329" s="3">
        <v>0.69585004611892665</v>
      </c>
      <c r="OZ329" s="3">
        <v>-5.7848075399830001E-2</v>
      </c>
      <c r="PA329" s="3">
        <v>0.53923614559013555</v>
      </c>
      <c r="PB329" s="3">
        <f t="shared" si="753"/>
        <v>-0.23733263258829396</v>
      </c>
      <c r="PC329" s="3">
        <f t="shared" si="754"/>
        <v>0.51233479416706484</v>
      </c>
      <c r="PD329" s="3">
        <f t="shared" si="797"/>
        <v>-24.855335977374637</v>
      </c>
      <c r="PE329" s="3" t="str">
        <f t="shared" si="755"/>
        <v>Contented</v>
      </c>
      <c r="PF329" s="1">
        <v>0.61369064622178604</v>
      </c>
      <c r="PG329" s="1">
        <v>0.36532065585795898</v>
      </c>
      <c r="PH329" s="1">
        <v>0.74210232543152799</v>
      </c>
      <c r="PI329" s="1">
        <v>0.79798020204081199</v>
      </c>
      <c r="PJ329" s="1">
        <v>0.139767336734925</v>
      </c>
      <c r="PK329" s="1">
        <v>-6.5571886263748698E-3</v>
      </c>
      <c r="PL329" s="1">
        <v>0.9849286121030647</v>
      </c>
      <c r="PM329" s="1">
        <v>2.2242515610590603</v>
      </c>
      <c r="PN329" s="1">
        <v>0.24836999036382706</v>
      </c>
      <c r="PO329" s="1">
        <v>1.573099844915675</v>
      </c>
      <c r="PP329" s="1">
        <f t="shared" si="756"/>
        <v>0.37570894718765424</v>
      </c>
      <c r="PQ329" s="1">
        <f t="shared" si="757"/>
        <v>-6.1689853962075381E-2</v>
      </c>
      <c r="PR329" s="1">
        <f t="shared" si="798"/>
        <v>99.324526638340885</v>
      </c>
      <c r="PS329" s="1" t="str">
        <f t="shared" si="758"/>
        <v>nervous</v>
      </c>
      <c r="PT329" s="5">
        <v>0.79150535714107195</v>
      </c>
      <c r="PU329" s="5">
        <v>0.813190460041885</v>
      </c>
      <c r="PV329" s="5">
        <v>0.21471571403816</v>
      </c>
      <c r="PW329" s="5">
        <v>0.20592959339455599</v>
      </c>
      <c r="PX329" s="5">
        <v>0.66503617870081799</v>
      </c>
      <c r="PY329" s="5">
        <v>0.80945712950826898</v>
      </c>
      <c r="PZ329" s="5">
        <v>0.14741475526412159</v>
      </c>
      <c r="QA329" s="5">
        <v>0.12690962271829201</v>
      </c>
      <c r="QB329" s="5">
        <v>-2.1685102900813047E-2</v>
      </c>
      <c r="QC329" s="5">
        <v>0.26213398385443465</v>
      </c>
      <c r="QD329" s="5">
        <f t="shared" si="759"/>
        <v>-0.21541177431175862</v>
      </c>
      <c r="QE329" s="5">
        <f t="shared" si="760"/>
        <v>-2.2528434816938558E-2</v>
      </c>
      <c r="QF329" s="5">
        <f t="shared" si="799"/>
        <v>-95.970466764082261</v>
      </c>
      <c r="QG329" s="5" t="str">
        <f t="shared" si="761"/>
        <v>Bored</v>
      </c>
      <c r="QH329" s="3">
        <v>4.6817236697823103E-2</v>
      </c>
      <c r="QI329" s="3">
        <v>0.82061453850447297</v>
      </c>
      <c r="QJ329" s="3">
        <v>9.2665190246123103E-2</v>
      </c>
      <c r="QK329" s="3">
        <v>0.246995654711195</v>
      </c>
      <c r="QL329" s="3">
        <v>0.202195002490484</v>
      </c>
      <c r="QM329" s="3">
        <v>0.83411990633104804</v>
      </c>
      <c r="QN329" s="3">
        <v>0.37213106692337389</v>
      </c>
      <c r="QO329" s="3">
        <v>0.14926603811389574</v>
      </c>
      <c r="QP329" s="3">
        <v>-0.77379730180664985</v>
      </c>
      <c r="QQ329" s="3">
        <v>0.39157067410645047</v>
      </c>
      <c r="QR329" s="3">
        <f t="shared" si="762"/>
        <v>-0.62374238930936976</v>
      </c>
      <c r="QS329" s="3">
        <f t="shared" si="763"/>
        <v>-0.46196193943632347</v>
      </c>
      <c r="QT329" s="3">
        <f t="shared" si="800"/>
        <v>-126.52473525333498</v>
      </c>
      <c r="QU329" s="3" t="str">
        <f t="shared" si="764"/>
        <v>Depressed</v>
      </c>
      <c r="QV329" s="5">
        <v>0.77266484547776004</v>
      </c>
      <c r="QW329" s="5">
        <v>0.492608114318138</v>
      </c>
      <c r="QX329" s="5">
        <v>0.24840907902600901</v>
      </c>
      <c r="QY329" s="5">
        <v>0.18672465750393299</v>
      </c>
      <c r="QZ329" s="5">
        <v>0.83774484915835401</v>
      </c>
      <c r="RA329" s="5">
        <v>0.47693864696001098</v>
      </c>
      <c r="RB329" s="5">
        <v>0.15425210109787568</v>
      </c>
      <c r="RC329" s="5">
        <v>0.19258963565385412</v>
      </c>
      <c r="RD329" s="5">
        <v>0.28005673115962204</v>
      </c>
      <c r="RE329" s="5">
        <v>0.34390503105364217</v>
      </c>
      <c r="RF329" s="5">
        <f t="shared" si="765"/>
        <v>0.19414196100390768</v>
      </c>
      <c r="RG329" s="5">
        <f t="shared" si="766"/>
        <v>-1.0402405063570819E-2</v>
      </c>
      <c r="RH329" s="5">
        <f t="shared" si="801"/>
        <v>93.067057244906593</v>
      </c>
      <c r="RI329" s="5" t="str">
        <f t="shared" si="767"/>
        <v>nervous</v>
      </c>
    </row>
    <row r="330" spans="1:477" x14ac:dyDescent="0.3">
      <c r="A330" s="1">
        <v>0.45384178494478999</v>
      </c>
      <c r="B330" s="1">
        <v>0.89056530843038395</v>
      </c>
      <c r="C330" s="1">
        <v>0.33918843451143599</v>
      </c>
      <c r="D330" s="1">
        <v>9.3890540590388705E-2</v>
      </c>
      <c r="E330" s="1">
        <v>0.224482629927265</v>
      </c>
      <c r="F330" s="1">
        <v>1.1385350335214399</v>
      </c>
      <c r="G330" s="1">
        <v>0.50003866450157697</v>
      </c>
      <c r="H330" s="1">
        <v>4.6272004715190135E-2</v>
      </c>
      <c r="I330" s="1">
        <v>-0.43672352348559396</v>
      </c>
      <c r="J330" s="1">
        <v>0.32213380696658411</v>
      </c>
      <c r="K330" s="18">
        <f t="shared" si="669"/>
        <v>-0.39282629319536533</v>
      </c>
      <c r="L330" s="19">
        <f t="shared" si="670"/>
        <v>-0.58217714677731958</v>
      </c>
      <c r="M330" s="19">
        <f t="shared" si="768"/>
        <v>-145.99033849301961</v>
      </c>
      <c r="N330" s="19" t="str">
        <f t="shared" si="671"/>
        <v>Depressed</v>
      </c>
      <c r="O330" s="19">
        <f t="shared" si="769"/>
        <v>0.32484470339202581</v>
      </c>
      <c r="P330" s="9">
        <v>0.225764131454118</v>
      </c>
      <c r="Q330" s="9">
        <v>0.16022696059889999</v>
      </c>
      <c r="R330" s="9">
        <v>5.2229694565101299E-2</v>
      </c>
      <c r="S330" s="9">
        <v>4.5821682889068599E-2</v>
      </c>
      <c r="T330" s="9">
        <v>0.28139659644481502</v>
      </c>
      <c r="U330" s="9">
        <v>0.26269503275074202</v>
      </c>
      <c r="V330" s="9">
        <v>0.10298450114913006</v>
      </c>
      <c r="W330" s="9">
        <v>0.1083454717645447</v>
      </c>
      <c r="X330" s="9">
        <v>6.5537170855218013E-2</v>
      </c>
      <c r="Y330" s="9">
        <v>0.25402497485797421</v>
      </c>
      <c r="Z330" s="9">
        <f t="shared" si="672"/>
        <v>0.24366450796550865</v>
      </c>
      <c r="AA330" s="9">
        <f t="shared" si="673"/>
        <v>-7.971636488635081E-2</v>
      </c>
      <c r="AB330" s="9">
        <f t="shared" si="770"/>
        <v>108.11583164721561</v>
      </c>
      <c r="AC330" s="9" t="str">
        <f t="shared" si="674"/>
        <v>nervous</v>
      </c>
      <c r="AD330" s="3">
        <v>0.133061754306182</v>
      </c>
      <c r="AE330" s="3">
        <v>0.83004605644003304</v>
      </c>
      <c r="AF330" s="3">
        <v>1.52896194638411E-2</v>
      </c>
      <c r="AG330" s="3">
        <v>2.53667567771182E-2</v>
      </c>
      <c r="AH330" s="3">
        <v>-0.132117285303961</v>
      </c>
      <c r="AI330" s="3">
        <v>0.54760543593218103</v>
      </c>
      <c r="AJ330" s="3">
        <v>16.188587902711653</v>
      </c>
      <c r="AK330" s="3">
        <v>1.8413043442096173E-2</v>
      </c>
      <c r="AL330" s="3">
        <v>-0.6969843021338511</v>
      </c>
      <c r="AM330" s="3">
        <v>4.2213733278166216E-2</v>
      </c>
      <c r="AN330" s="3">
        <f t="shared" si="675"/>
        <v>-0.62887470161750547</v>
      </c>
      <c r="AO330" s="3">
        <f t="shared" si="676"/>
        <v>0.24116354584582167</v>
      </c>
      <c r="AP330" s="3">
        <f t="shared" si="771"/>
        <v>-69.018967691841738</v>
      </c>
      <c r="AQ330" s="3" t="str">
        <f t="shared" si="677"/>
        <v>Calm</v>
      </c>
      <c r="AR330" s="9">
        <v>0.21799442858839799</v>
      </c>
      <c r="AS330" s="9">
        <v>0.47027819000759202</v>
      </c>
      <c r="AT330" s="9">
        <v>8.2366765201797199E-2</v>
      </c>
      <c r="AU330" s="9">
        <v>-1.0435764828654499E-2</v>
      </c>
      <c r="AV330" s="9">
        <v>-0.26532282729693901</v>
      </c>
      <c r="AW330" s="9">
        <v>0.20151801684673201</v>
      </c>
      <c r="AX330" s="9">
        <v>-1.740324360201374</v>
      </c>
      <c r="AY330" s="9">
        <v>-1.5534122881580138E-2</v>
      </c>
      <c r="AZ330" s="9">
        <v>-0.25228376141919406</v>
      </c>
      <c r="BA330" s="9">
        <v>0.10450946097474434</v>
      </c>
      <c r="BB330" s="9">
        <f t="shared" si="678"/>
        <v>-0.17930942218659596</v>
      </c>
      <c r="BC330" s="9">
        <f t="shared" si="679"/>
        <v>7.0614233678736538E-2</v>
      </c>
      <c r="BD330" s="9">
        <f t="shared" si="772"/>
        <v>-68.504875801748327</v>
      </c>
      <c r="BE330" s="9" t="str">
        <f t="shared" si="680"/>
        <v>Calm</v>
      </c>
      <c r="BF330" s="5">
        <v>0.63303763168704497</v>
      </c>
      <c r="BG330" s="5">
        <v>0.96752783709406498</v>
      </c>
      <c r="BH330" s="5">
        <v>0.11328068876436399</v>
      </c>
      <c r="BI330" s="5">
        <v>0.309643818192335</v>
      </c>
      <c r="BJ330" s="5">
        <v>0.43308803816463098</v>
      </c>
      <c r="BK330" s="5">
        <v>0.63285250773124302</v>
      </c>
      <c r="BL330" s="5">
        <v>0.10625453637198709</v>
      </c>
      <c r="BM330" s="5">
        <v>0.19348139284110907</v>
      </c>
      <c r="BN330" s="5">
        <v>-0.33449020540702001</v>
      </c>
      <c r="BO330" s="5">
        <v>0.2642344316466928</v>
      </c>
      <c r="BP330" s="5">
        <f t="shared" si="681"/>
        <v>-0.31722099912497703</v>
      </c>
      <c r="BQ330" s="5">
        <f t="shared" si="682"/>
        <v>3.6894718138598126E-2</v>
      </c>
      <c r="BR330" s="5">
        <f t="shared" si="773"/>
        <v>-83.365960737087335</v>
      </c>
      <c r="BS330" s="5" t="str">
        <f t="shared" si="683"/>
        <v>Calm</v>
      </c>
      <c r="BT330" s="6">
        <v>0.27711610766248101</v>
      </c>
      <c r="BU330" s="6">
        <v>0.75942940143027204</v>
      </c>
      <c r="BV330" s="6">
        <v>0.238878065656741</v>
      </c>
      <c r="BW330" s="6">
        <v>0.227522657420267</v>
      </c>
      <c r="BX330" s="6">
        <v>0.32643678803460102</v>
      </c>
      <c r="BY330" s="6">
        <v>0.94102368293998695</v>
      </c>
      <c r="BZ330" s="6">
        <v>0.39578646272725665</v>
      </c>
      <c r="CA330" s="6">
        <v>0.13380119658198456</v>
      </c>
      <c r="CB330" s="6">
        <v>-0.48231329376779103</v>
      </c>
      <c r="CC330" s="6">
        <v>0.44995682194912012</v>
      </c>
      <c r="CD330" s="6">
        <f t="shared" si="684"/>
        <v>-0.53859023184152144</v>
      </c>
      <c r="CE330" s="6">
        <f t="shared" si="685"/>
        <v>-0.74827491121050194</v>
      </c>
      <c r="CF330" s="6">
        <f t="shared" si="774"/>
        <v>-144.25457070161195</v>
      </c>
      <c r="CG330" s="6" t="str">
        <f t="shared" si="686"/>
        <v>Depressed</v>
      </c>
      <c r="CH330" s="5">
        <v>0.22480335155400399</v>
      </c>
      <c r="CI330" s="5">
        <v>0.47380446271223697</v>
      </c>
      <c r="CJ330" s="5">
        <v>0.41376092469526199</v>
      </c>
      <c r="CK330" s="5">
        <v>0.48569438282154997</v>
      </c>
      <c r="CL330" s="5">
        <v>-6.4805161739070099E-3</v>
      </c>
      <c r="CM330" s="5">
        <v>0.56216543958739595</v>
      </c>
      <c r="CN330" s="5">
        <v>1.8951793291567969</v>
      </c>
      <c r="CO330" s="5">
        <v>0.46883059222416762</v>
      </c>
      <c r="CP330" s="5">
        <v>-0.24900111115823298</v>
      </c>
      <c r="CQ330" s="5">
        <v>1.2874967745122123</v>
      </c>
      <c r="CR330" s="5">
        <f t="shared" si="687"/>
        <v>-0.61518658931083259</v>
      </c>
      <c r="CS330" s="5">
        <f t="shared" si="688"/>
        <v>0.19826185900481175</v>
      </c>
      <c r="CT330" s="5">
        <f t="shared" si="775"/>
        <v>-72.136947015712295</v>
      </c>
      <c r="CU330" s="5" t="str">
        <f t="shared" si="689"/>
        <v>Calm</v>
      </c>
      <c r="CV330" s="3">
        <v>0.71896716007779904</v>
      </c>
      <c r="CW330" s="3">
        <v>0.50040676588576605</v>
      </c>
      <c r="CX330" s="3">
        <v>0.17899421919321901</v>
      </c>
      <c r="CY330" s="3">
        <v>0.57089247245823904</v>
      </c>
      <c r="CZ330" s="3">
        <v>0.55629776356654403</v>
      </c>
      <c r="DA330" s="3">
        <v>0.605380672219484</v>
      </c>
      <c r="DB330" s="3">
        <v>0.14035845875985095</v>
      </c>
      <c r="DC330" s="3">
        <v>0.51627686550360397</v>
      </c>
      <c r="DD330" s="3">
        <v>0.21856039419203299</v>
      </c>
      <c r="DE330" s="3">
        <v>0.61497681366188628</v>
      </c>
      <c r="DF330" s="3">
        <f t="shared" si="690"/>
        <v>0.46827006830848972</v>
      </c>
      <c r="DG330" s="3">
        <f t="shared" si="691"/>
        <v>-0.35177301623392709</v>
      </c>
      <c r="DH330" s="3">
        <f t="shared" si="776"/>
        <v>126.91454351110768</v>
      </c>
      <c r="DI330" s="3" t="str">
        <f t="shared" si="692"/>
        <v>stressed</v>
      </c>
      <c r="DJ330" s="7">
        <v>0.32765013991793102</v>
      </c>
      <c r="DK330" s="7">
        <v>0.485673759146654</v>
      </c>
      <c r="DL330" s="7">
        <v>0.16857892495368501</v>
      </c>
      <c r="DM330" s="7">
        <v>3.74110103771393E-2</v>
      </c>
      <c r="DN330" s="7">
        <v>0.82791220489323702</v>
      </c>
      <c r="DO330" s="7">
        <v>1.21407808616692</v>
      </c>
      <c r="DP330" s="7">
        <v>0.1458847510137869</v>
      </c>
      <c r="DQ330" s="7">
        <v>2.2009689520435635E-2</v>
      </c>
      <c r="DR330" s="7">
        <v>-0.15802361922872299</v>
      </c>
      <c r="DS330" s="7">
        <v>0.25326925173075104</v>
      </c>
      <c r="DT330" s="7">
        <f t="shared" si="693"/>
        <v>-0.52496454477231125</v>
      </c>
      <c r="DU330" s="7">
        <f t="shared" si="694"/>
        <v>0.19379634637098264</v>
      </c>
      <c r="DV330" s="7">
        <f t="shared" si="777"/>
        <v>-69.737829132385201</v>
      </c>
      <c r="DW330" s="7" t="str">
        <f t="shared" si="695"/>
        <v>Calm</v>
      </c>
      <c r="DX330" s="9">
        <v>0.34941000892226498</v>
      </c>
      <c r="DY330" s="9">
        <v>0.26459235828674899</v>
      </c>
      <c r="DZ330" s="9">
        <v>0.14826252042687699</v>
      </c>
      <c r="EA330" s="9">
        <v>-3.4169759456801702E-2</v>
      </c>
      <c r="EB330" s="9">
        <v>0.38526748836256602</v>
      </c>
      <c r="EC330" s="9">
        <v>0.28612147334087101</v>
      </c>
      <c r="ED330" s="9">
        <v>0.20180626325811679</v>
      </c>
      <c r="EE330" s="9">
        <v>-6.2046306982728019E-2</v>
      </c>
      <c r="EF330" s="9">
        <v>8.4817650635515995E-2</v>
      </c>
      <c r="EG330" s="9">
        <v>0.18581811254033276</v>
      </c>
      <c r="EH330" s="9">
        <f t="shared" si="696"/>
        <v>0.10847715308953343</v>
      </c>
      <c r="EI330" s="9">
        <f t="shared" si="697"/>
        <v>0.10976080195193449</v>
      </c>
      <c r="EJ330" s="9">
        <f t="shared" si="778"/>
        <v>44.662997144412515</v>
      </c>
      <c r="EK330" s="9" t="str">
        <f t="shared" si="698"/>
        <v>excited</v>
      </c>
      <c r="EL330" s="1">
        <v>0.24410066553468501</v>
      </c>
      <c r="EM330" s="1">
        <v>0.31362583544796802</v>
      </c>
      <c r="EN330" s="1">
        <v>0.115098872481622</v>
      </c>
      <c r="EO330" s="1">
        <v>-6.1533374699274702E-2</v>
      </c>
      <c r="EP330" s="1">
        <v>0.336063078313173</v>
      </c>
      <c r="EQ330" s="1">
        <v>-0.12772964170439199</v>
      </c>
      <c r="ER330" s="1">
        <v>0.19839032290822625</v>
      </c>
      <c r="ES330" s="1">
        <v>-0.33100933085350542</v>
      </c>
      <c r="ET330" s="1">
        <v>-6.9525169913283003E-2</v>
      </c>
      <c r="EU330" s="1">
        <v>9.604259020858924E-2</v>
      </c>
      <c r="EV330" s="1">
        <f t="shared" si="699"/>
        <v>-0.34190872519802917</v>
      </c>
      <c r="EW330" s="1">
        <f t="shared" si="700"/>
        <v>-0.84436437082151528</v>
      </c>
      <c r="EX330" s="1">
        <f t="shared" si="779"/>
        <v>-157.95548298103643</v>
      </c>
      <c r="EY330" s="1" t="str">
        <f t="shared" si="701"/>
        <v>Sad</v>
      </c>
      <c r="EZ330" s="3">
        <v>0.92759621470449005</v>
      </c>
      <c r="FA330" s="3">
        <v>0.26712145028909701</v>
      </c>
      <c r="FB330" s="3">
        <v>0.10039313845226799</v>
      </c>
      <c r="FC330" s="3">
        <v>5.4766082043724497E-2</v>
      </c>
      <c r="FD330" s="3">
        <v>0.83676148329339195</v>
      </c>
      <c r="FE330" s="3">
        <v>0.26518699162369902</v>
      </c>
      <c r="FF330" s="3">
        <v>5.6900671879738358E-2</v>
      </c>
      <c r="FG330" s="3">
        <v>0.10288411329139957</v>
      </c>
      <c r="FH330" s="3">
        <v>0.66047476441539299</v>
      </c>
      <c r="FI330" s="3">
        <v>0.12987103567839631</v>
      </c>
      <c r="FJ330" s="3">
        <f t="shared" si="702"/>
        <v>0.40023809313359338</v>
      </c>
      <c r="FK330" s="3">
        <f t="shared" si="703"/>
        <v>-0.17284481392816176</v>
      </c>
      <c r="FL330" s="3">
        <f t="shared" si="780"/>
        <v>113.35734188659409</v>
      </c>
      <c r="FM330" s="3" t="str">
        <f t="shared" si="704"/>
        <v>nervous</v>
      </c>
      <c r="FN330" s="7">
        <v>0.28822202989331003</v>
      </c>
      <c r="FO330" s="7">
        <v>0.70475854936815097</v>
      </c>
      <c r="FP330" s="7">
        <v>9.4673110992553003E-2</v>
      </c>
      <c r="FQ330" s="7">
        <v>0.109810294087406</v>
      </c>
      <c r="FR330" s="7">
        <v>0.31727065376298602</v>
      </c>
      <c r="FS330" s="7">
        <v>0.71819647418002197</v>
      </c>
      <c r="FT330" s="7">
        <v>0.15635715104081022</v>
      </c>
      <c r="FU330" s="7">
        <v>7.7170600806195103E-2</v>
      </c>
      <c r="FV330" s="7">
        <v>-0.41653651947484094</v>
      </c>
      <c r="FW330" s="7">
        <v>0.20592890671844311</v>
      </c>
      <c r="FX330" s="7">
        <f t="shared" si="705"/>
        <v>-0.48165195187562149</v>
      </c>
      <c r="FY330" s="7">
        <f t="shared" si="706"/>
        <v>0.16882938732214114</v>
      </c>
      <c r="FZ330" s="7">
        <f t="shared" si="781"/>
        <v>-70.683336778370318</v>
      </c>
      <c r="GA330" s="7" t="str">
        <f t="shared" si="707"/>
        <v>Calm</v>
      </c>
      <c r="GB330" s="5">
        <v>1.1268736935343999</v>
      </c>
      <c r="GC330" s="5">
        <v>0.443331154272047</v>
      </c>
      <c r="GD330" s="5">
        <v>0.61596432565289205</v>
      </c>
      <c r="GE330" s="5">
        <v>0.42679589901635401</v>
      </c>
      <c r="GF330" s="5">
        <v>0.71936142931787905</v>
      </c>
      <c r="GG330" s="5">
        <v>0.80436196230045898</v>
      </c>
      <c r="GH330" s="5">
        <v>0.33363265492494726</v>
      </c>
      <c r="GI330" s="5">
        <v>0.34206800802811999</v>
      </c>
      <c r="GJ330" s="5">
        <v>0.68354253926235287</v>
      </c>
      <c r="GK330" s="5">
        <v>0.66409183879795475</v>
      </c>
      <c r="GL330" s="5">
        <f t="shared" si="708"/>
        <v>0.75298228756902352</v>
      </c>
      <c r="GM330" s="5">
        <f t="shared" si="709"/>
        <v>-0.59825010807470802</v>
      </c>
      <c r="GN330" s="5">
        <f t="shared" si="782"/>
        <v>128.46740656904504</v>
      </c>
      <c r="GO330" s="5" t="str">
        <f t="shared" si="710"/>
        <v>stressed</v>
      </c>
      <c r="GP330" s="6">
        <v>0.17609119202151099</v>
      </c>
      <c r="GQ330" s="6">
        <v>0.83008768704195002</v>
      </c>
      <c r="GR330" s="6">
        <v>0.332953450264448</v>
      </c>
      <c r="GS330" s="6">
        <v>0.39588441517292799</v>
      </c>
      <c r="GT330" s="6">
        <v>0.87662859061449006</v>
      </c>
      <c r="GU330" s="6">
        <v>0.79602912073880105</v>
      </c>
      <c r="GV330" s="6">
        <v>0.3162792756024167</v>
      </c>
      <c r="GW330" s="6">
        <v>0.24345386092725571</v>
      </c>
      <c r="GX330" s="6">
        <v>-0.65399649502043899</v>
      </c>
      <c r="GY330" s="6">
        <v>0.72436211950281582</v>
      </c>
      <c r="GZ330" s="6">
        <f t="shared" si="711"/>
        <v>-0.3451210667605652</v>
      </c>
      <c r="HA330" s="6">
        <f t="shared" si="712"/>
        <v>0.19193277737254255</v>
      </c>
      <c r="HB330" s="6">
        <f t="shared" si="783"/>
        <v>-60.920175457883637</v>
      </c>
      <c r="HC330" s="6" t="str">
        <f t="shared" si="713"/>
        <v>Calm</v>
      </c>
      <c r="HD330" s="3">
        <v>0.49494269462556501</v>
      </c>
      <c r="HE330" s="3">
        <v>0.29559392948577001</v>
      </c>
      <c r="HF330" s="3">
        <v>3.6088662106093398E-2</v>
      </c>
      <c r="HG330" s="3">
        <v>0.20483631326517901</v>
      </c>
      <c r="HH330" s="3">
        <v>-4.7936495280228503E-2</v>
      </c>
      <c r="HI330" s="3">
        <v>-0.107638524794748</v>
      </c>
      <c r="HJ330" s="3">
        <v>8.0734142298131653E-2</v>
      </c>
      <c r="HK330" s="3">
        <v>1.0898133714319487</v>
      </c>
      <c r="HL330" s="3">
        <v>0.19934876513979499</v>
      </c>
      <c r="HM330" s="3">
        <v>0.30476130772828286</v>
      </c>
      <c r="HN330" s="3">
        <f t="shared" si="714"/>
        <v>0.38675069112884097</v>
      </c>
      <c r="HO330" s="3">
        <f t="shared" si="715"/>
        <v>-0.70293335633138709</v>
      </c>
      <c r="HP330" s="3">
        <f t="shared" si="784"/>
        <v>151.18061200210266</v>
      </c>
      <c r="HQ330" s="3" t="str">
        <f t="shared" si="716"/>
        <v>Upset</v>
      </c>
      <c r="HR330" s="5">
        <v>0.81712542828902401</v>
      </c>
      <c r="HS330" s="5">
        <v>1.20112627978912</v>
      </c>
      <c r="HT330" s="5">
        <v>0.56632226275684805</v>
      </c>
      <c r="HU330" s="5">
        <v>1.09530784468714</v>
      </c>
      <c r="HV330" s="5">
        <v>1.2179703297664199</v>
      </c>
      <c r="HW330" s="5">
        <v>1.2507961144014901</v>
      </c>
      <c r="HX330" s="5">
        <v>0.27827794368652958</v>
      </c>
      <c r="HY330" s="5">
        <v>0.44671391202359234</v>
      </c>
      <c r="HZ330" s="5">
        <v>-0.384000851500096</v>
      </c>
      <c r="IA330" s="5">
        <v>0.82330172237349697</v>
      </c>
      <c r="IB330" s="5">
        <f t="shared" si="717"/>
        <v>-0.46425353100922384</v>
      </c>
      <c r="IC330" s="5">
        <f t="shared" si="718"/>
        <v>0.23562648666025932</v>
      </c>
      <c r="ID330" s="5">
        <f t="shared" si="785"/>
        <v>-63.090457702221777</v>
      </c>
      <c r="IE330" s="5" t="str">
        <f t="shared" si="719"/>
        <v>Calm</v>
      </c>
      <c r="IF330" s="6">
        <v>0.204289805259491</v>
      </c>
      <c r="IG330" s="6">
        <v>0.784821438889173</v>
      </c>
      <c r="IH330" s="6">
        <v>9.6724336229937299E-2</v>
      </c>
      <c r="II330" s="6">
        <v>0.45572703278837301</v>
      </c>
      <c r="IJ330" s="6">
        <v>-0.150490527160933</v>
      </c>
      <c r="IK330" s="6">
        <v>0.50008871764464202</v>
      </c>
      <c r="IL330" s="6">
        <v>1.797874240110479</v>
      </c>
      <c r="IM330" s="6">
        <v>0.35467618531224493</v>
      </c>
      <c r="IN330" s="6">
        <v>-0.58053163362968196</v>
      </c>
      <c r="IO330" s="6">
        <v>0.55853309957446651</v>
      </c>
      <c r="IP330" s="6">
        <f t="shared" si="720"/>
        <v>-0.75657938995267471</v>
      </c>
      <c r="IQ330" s="6">
        <f t="shared" si="721"/>
        <v>-0.1749106650988469</v>
      </c>
      <c r="IR330" s="6">
        <f t="shared" si="786"/>
        <v>-103.01729381824755</v>
      </c>
      <c r="IS330" s="6" t="str">
        <f t="shared" si="722"/>
        <v>Bored</v>
      </c>
      <c r="IT330" s="5">
        <v>0.242432645533045</v>
      </c>
      <c r="IU330" s="5">
        <v>0.70390931985596805</v>
      </c>
      <c r="IV330" s="5">
        <v>0.85278998154229702</v>
      </c>
      <c r="IW330" s="5">
        <v>1.0783447920258</v>
      </c>
      <c r="IX330" s="5">
        <v>0.80616654070274496</v>
      </c>
      <c r="IY330" s="5">
        <v>0.74471661958605195</v>
      </c>
      <c r="IZ330" s="5">
        <v>0.81326591965382</v>
      </c>
      <c r="JA330" s="5">
        <v>0.74439146964409297</v>
      </c>
      <c r="JB330" s="5">
        <v>-0.46147667432292305</v>
      </c>
      <c r="JC330" s="5">
        <v>2.0406310236641203</v>
      </c>
      <c r="JD330" s="5">
        <f t="shared" si="723"/>
        <v>-0.32896167682272337</v>
      </c>
      <c r="JE330" s="5">
        <f t="shared" si="724"/>
        <v>0.20666317468051543</v>
      </c>
      <c r="JF330" s="5">
        <f t="shared" si="787"/>
        <v>-57.861781622402752</v>
      </c>
      <c r="JG330" s="5" t="str">
        <f t="shared" si="725"/>
        <v>Relased</v>
      </c>
      <c r="JH330" s="6">
        <v>1.1993264228702101</v>
      </c>
      <c r="JI330" s="6">
        <v>0.30133730451524698</v>
      </c>
      <c r="JJ330" s="6">
        <v>0.206601624500728</v>
      </c>
      <c r="JK330" s="6">
        <v>0.17503090589113901</v>
      </c>
      <c r="JL330" s="6">
        <v>1.3077373822181699</v>
      </c>
      <c r="JM330" s="6">
        <v>0.68773132513922297</v>
      </c>
      <c r="JN330" s="6">
        <v>8.2407804732135562E-2</v>
      </c>
      <c r="JO330" s="6">
        <v>0.17696537999823719</v>
      </c>
      <c r="JP330" s="6">
        <v>0.89798911835496309</v>
      </c>
      <c r="JQ330" s="6">
        <v>0.25430915895912887</v>
      </c>
      <c r="JR330" s="6">
        <f t="shared" si="726"/>
        <v>0.52897904852334299</v>
      </c>
      <c r="JS330" s="6">
        <f t="shared" si="727"/>
        <v>0.45432333866820662</v>
      </c>
      <c r="JT330" s="6">
        <f t="shared" si="788"/>
        <v>49.341763538579514</v>
      </c>
      <c r="JU330" s="6" t="str">
        <f t="shared" si="728"/>
        <v>excited</v>
      </c>
      <c r="JV330" s="3">
        <v>0.56620459538561596</v>
      </c>
      <c r="JW330" s="3">
        <v>0.911618542302572</v>
      </c>
      <c r="JX330" s="3">
        <v>-2.4381773176142998E-2</v>
      </c>
      <c r="JY330" s="3">
        <v>8.2178980526969106E-2</v>
      </c>
      <c r="JZ330" s="3">
        <v>0.64844666744706003</v>
      </c>
      <c r="KA330" s="3">
        <v>0.84088552713826703</v>
      </c>
      <c r="KB330" s="3">
        <v>-2.0073064526588899E-2</v>
      </c>
      <c r="KC330" s="3">
        <v>4.689231937315242E-2</v>
      </c>
      <c r="KD330" s="3">
        <v>-0.34541394691695604</v>
      </c>
      <c r="KE330" s="3">
        <v>3.9109691732963643E-2</v>
      </c>
      <c r="KF330" s="3">
        <f t="shared" si="729"/>
        <v>-0.24452686599557072</v>
      </c>
      <c r="KG330" s="3">
        <f t="shared" si="730"/>
        <v>-0.11882183075668096</v>
      </c>
      <c r="KH330" s="3">
        <f t="shared" si="789"/>
        <v>-115.91629716190168</v>
      </c>
      <c r="KI330" s="3" t="str">
        <f t="shared" si="731"/>
        <v>Bored</v>
      </c>
      <c r="KJ330" s="7">
        <v>0.19861813838613199</v>
      </c>
      <c r="KK330" s="7">
        <v>0.138733875327373</v>
      </c>
      <c r="KL330" s="7">
        <v>-0.124445340241643</v>
      </c>
      <c r="KM330" s="7">
        <v>-0.15991884008700599</v>
      </c>
      <c r="KN330" s="7">
        <v>-0.27010719115492499</v>
      </c>
      <c r="KO330" s="7">
        <v>-2.8984125450552799E-2</v>
      </c>
      <c r="KP330" s="7">
        <v>1.7407607937416527</v>
      </c>
      <c r="KQ330" s="7">
        <v>-1.4571225926846674</v>
      </c>
      <c r="KR330" s="7">
        <v>5.9884263058758991E-2</v>
      </c>
      <c r="KS330" s="7">
        <v>-0.84293014053309978</v>
      </c>
      <c r="KT330" s="7">
        <f t="shared" si="732"/>
        <v>0.1838506468984864</v>
      </c>
      <c r="KU330" s="7">
        <f t="shared" si="733"/>
        <v>-0.27070068800204283</v>
      </c>
      <c r="KV330" s="7">
        <f t="shared" si="790"/>
        <v>145.81699425405873</v>
      </c>
      <c r="KW330" s="7" t="str">
        <f t="shared" si="734"/>
        <v>stressed</v>
      </c>
      <c r="LL330" s="5">
        <v>7.9232876377077099E-2</v>
      </c>
      <c r="LM330" s="5">
        <v>-8.3024000907586298E-2</v>
      </c>
      <c r="LN330" s="5">
        <v>-8.8382695465357097E-2</v>
      </c>
      <c r="LO330" s="5">
        <v>-3.7462065401438503E-2</v>
      </c>
      <c r="LP330" s="5">
        <v>-2.38824963220064E-2</v>
      </c>
      <c r="LQ330" s="5">
        <v>-7.5362362881561396E-2</v>
      </c>
      <c r="LR330" s="5">
        <v>-1.5967857018763194</v>
      </c>
      <c r="LS330" s="5">
        <v>0.23652329976657577</v>
      </c>
      <c r="LT330" s="5">
        <v>4.2298308380325986E-2</v>
      </c>
      <c r="LU330" s="5">
        <v>-1.1540875779025839</v>
      </c>
      <c r="LV330" s="5">
        <f t="shared" si="735"/>
        <v>9.8677908432284189E-2</v>
      </c>
      <c r="LW330" s="5">
        <f t="shared" si="736"/>
        <v>-0.38895895361809374</v>
      </c>
      <c r="LX330" s="5">
        <f t="shared" si="791"/>
        <v>165.76454212939171</v>
      </c>
      <c r="LY330" s="5" t="str">
        <f t="shared" si="737"/>
        <v>Upset</v>
      </c>
      <c r="LZ330" s="6">
        <v>0.217833971250321</v>
      </c>
      <c r="MA330" s="6">
        <v>0.26045363589213699</v>
      </c>
      <c r="MB330" s="6">
        <v>-6.1078996095555997E-2</v>
      </c>
      <c r="MC330" s="6">
        <v>0.176288170588773</v>
      </c>
      <c r="MD330" s="6">
        <v>-2.1250517987943598E-2</v>
      </c>
      <c r="ME330" s="6">
        <v>4.16634233749652E-4</v>
      </c>
      <c r="MF330" s="6">
        <v>-0.31070263077551419</v>
      </c>
      <c r="MG330" s="6">
        <v>0.67576949456027569</v>
      </c>
      <c r="MH330" s="6">
        <v>-4.2619664641815991E-2</v>
      </c>
      <c r="MI330" s="6">
        <v>0.24087844379146109</v>
      </c>
      <c r="MJ330" s="6">
        <f t="shared" si="738"/>
        <v>0.12211503022903636</v>
      </c>
      <c r="MK330" s="6">
        <f t="shared" si="739"/>
        <v>8.3238372000361105E-2</v>
      </c>
      <c r="ML330" s="6">
        <f t="shared" si="792"/>
        <v>55.720130382988103</v>
      </c>
      <c r="MM330" s="6" t="str">
        <f t="shared" si="740"/>
        <v>excited</v>
      </c>
      <c r="MN330" s="3">
        <v>-0.100025759141377</v>
      </c>
      <c r="MO330" s="3">
        <v>0.15838955521919701</v>
      </c>
      <c r="MP330" s="3">
        <v>-0.11391107803700901</v>
      </c>
      <c r="MQ330" s="3">
        <v>3.0194699667374802E-4</v>
      </c>
      <c r="MR330" s="3">
        <v>-0.26432837359178402</v>
      </c>
      <c r="MS330" s="3">
        <v>-5.9740775136445698E-2</v>
      </c>
      <c r="MT330" s="3">
        <v>0.31263835868285073</v>
      </c>
      <c r="MU330" s="3">
        <v>3.0608284909398823E-3</v>
      </c>
      <c r="MV330" s="3">
        <v>-0.25841531436057402</v>
      </c>
      <c r="MW330" s="3">
        <v>-1.9465685694750434</v>
      </c>
      <c r="MX330" s="3">
        <f t="shared" si="741"/>
        <v>-0.55707638500384826</v>
      </c>
      <c r="MY330" s="3">
        <f t="shared" si="742"/>
        <v>-0.77208143503215731</v>
      </c>
      <c r="MZ330" s="3">
        <f t="shared" si="793"/>
        <v>-144.18859353376823</v>
      </c>
      <c r="NA330" s="3" t="str">
        <f t="shared" si="743"/>
        <v>Depressed</v>
      </c>
      <c r="NB330" s="7">
        <v>0.38497717344267601</v>
      </c>
      <c r="NC330" s="7">
        <v>0.35347373666855703</v>
      </c>
      <c r="ND330" s="7">
        <v>-0.10235649742674099</v>
      </c>
      <c r="NE330" s="7">
        <v>4.3310837366907301E-2</v>
      </c>
      <c r="NF330" s="7">
        <v>0.26233961279101098</v>
      </c>
      <c r="NG330" s="7">
        <v>0.406960952809165</v>
      </c>
      <c r="NH330" s="7">
        <v>-0.15812427485819811</v>
      </c>
      <c r="NI330" s="7">
        <v>5.6955367720867435E-2</v>
      </c>
      <c r="NJ330" s="7">
        <v>3.1503436774118987E-2</v>
      </c>
      <c r="NK330" s="7">
        <v>-7.995881547622391E-2</v>
      </c>
      <c r="NL330" s="7">
        <f t="shared" si="744"/>
        <v>-0.21294517687902903</v>
      </c>
      <c r="NM330" s="7">
        <f t="shared" si="745"/>
        <v>-4.4502924174169012E-2</v>
      </c>
      <c r="NN330" s="7">
        <f t="shared" si="794"/>
        <v>-101.80421746452411</v>
      </c>
      <c r="NO330" s="7" t="str">
        <f t="shared" si="746"/>
        <v>Bored</v>
      </c>
      <c r="NP330" s="5">
        <v>0.37897948890447702</v>
      </c>
      <c r="NQ330" s="5">
        <v>0.493494880359997</v>
      </c>
      <c r="NR330" s="5">
        <v>1.2154895919755799</v>
      </c>
      <c r="NS330" s="5">
        <v>0.72532178062004804</v>
      </c>
      <c r="NT330" s="5">
        <v>0.466340234321035</v>
      </c>
      <c r="NU330" s="5">
        <v>0.44762251233855599</v>
      </c>
      <c r="NV330" s="5">
        <v>1.4379051601181101</v>
      </c>
      <c r="NW330" s="5">
        <v>0.77070276912029601</v>
      </c>
      <c r="NX330" s="5">
        <v>-0.11451539145552</v>
      </c>
      <c r="NY330" s="5">
        <v>2.2244909890382201</v>
      </c>
      <c r="NZ330" s="5">
        <f t="shared" si="747"/>
        <v>-0.9392942657585952</v>
      </c>
      <c r="OA330" s="5">
        <f t="shared" si="748"/>
        <v>0.24311137660460003</v>
      </c>
      <c r="OB330" s="5">
        <f t="shared" si="795"/>
        <v>-75.48894509709352</v>
      </c>
      <c r="OC330" s="5" t="str">
        <f t="shared" si="749"/>
        <v>Calm</v>
      </c>
      <c r="OD330" s="1">
        <v>0.32257971109685701</v>
      </c>
      <c r="OE330" s="1">
        <v>0.438210494358101</v>
      </c>
      <c r="OF330" s="1">
        <v>1.0577390948118099</v>
      </c>
      <c r="OG330" s="1">
        <v>0.59691521747732401</v>
      </c>
      <c r="OH330" s="1">
        <v>-0.38345759556975401</v>
      </c>
      <c r="OI330" s="1">
        <v>-0.134133858946997</v>
      </c>
      <c r="OJ330" s="1">
        <v>-17.374767601898494</v>
      </c>
      <c r="OK330" s="1">
        <v>1.9630420359996079</v>
      </c>
      <c r="OL330" s="1">
        <v>-0.11563078326124399</v>
      </c>
      <c r="OM330" s="1">
        <v>2.1749153714454548</v>
      </c>
      <c r="ON330" s="1">
        <f t="shared" si="750"/>
        <v>-0.28587011695962694</v>
      </c>
      <c r="OO330" s="1">
        <f t="shared" si="751"/>
        <v>0.68899930432654122</v>
      </c>
      <c r="OP330" s="1">
        <f t="shared" si="796"/>
        <v>-22.533867548770665</v>
      </c>
      <c r="OQ330" s="1" t="str">
        <f t="shared" si="752"/>
        <v>Contented</v>
      </c>
      <c r="OR330" s="3">
        <v>0.178138546678307</v>
      </c>
      <c r="OS330" s="3">
        <v>0.235986622078137</v>
      </c>
      <c r="OT330" s="3">
        <v>4.9602074765140301E-2</v>
      </c>
      <c r="OU330" s="3">
        <v>0.17370918502694899</v>
      </c>
      <c r="OV330" s="3">
        <v>-0.21061991549171899</v>
      </c>
      <c r="OW330" s="3">
        <v>1.3649324625904199E-2</v>
      </c>
      <c r="OX330" s="3">
        <v>-1.5270931175985092</v>
      </c>
      <c r="OY330" s="3">
        <v>0.69585004611892665</v>
      </c>
      <c r="OZ330" s="3">
        <v>-5.7848075399830001E-2</v>
      </c>
      <c r="PA330" s="3">
        <v>0.53923614559013555</v>
      </c>
      <c r="PB330" s="3">
        <f t="shared" si="753"/>
        <v>-0.23733263258829396</v>
      </c>
      <c r="PC330" s="3">
        <f t="shared" si="754"/>
        <v>0.51233479416706484</v>
      </c>
      <c r="PD330" s="3">
        <f t="shared" si="797"/>
        <v>-24.855335977374637</v>
      </c>
      <c r="PE330" s="3" t="str">
        <f t="shared" si="755"/>
        <v>Contented</v>
      </c>
      <c r="PF330" s="1">
        <v>0.54919825059670002</v>
      </c>
      <c r="PG330" s="1">
        <v>0.266313034807939</v>
      </c>
      <c r="PH330" s="1">
        <v>0.81018854369572302</v>
      </c>
      <c r="PI330" s="1">
        <v>0.82989816707120301</v>
      </c>
      <c r="PJ330" s="1">
        <v>0.25257164061406601</v>
      </c>
      <c r="PK330" s="1">
        <v>0.19496310315381599</v>
      </c>
      <c r="PL330" s="1">
        <v>1.0105000855946884</v>
      </c>
      <c r="PM330" s="1">
        <v>1.7991352657830546</v>
      </c>
      <c r="PN330" s="1">
        <v>0.28288521578876102</v>
      </c>
      <c r="PO330" s="1">
        <v>2.011114671396792</v>
      </c>
      <c r="PP330" s="1">
        <f t="shared" si="756"/>
        <v>0.40740914570983588</v>
      </c>
      <c r="PQ330" s="1">
        <f t="shared" si="757"/>
        <v>0.27750800261018149</v>
      </c>
      <c r="PR330" s="1">
        <f t="shared" si="798"/>
        <v>55.73914445510983</v>
      </c>
      <c r="PS330" s="1" t="str">
        <f t="shared" si="758"/>
        <v>excited</v>
      </c>
      <c r="PT330" s="5">
        <v>0.79150535714107195</v>
      </c>
      <c r="PU330" s="5">
        <v>0.813190460041885</v>
      </c>
      <c r="PV330" s="5">
        <v>0.21471571403816</v>
      </c>
      <c r="PW330" s="5">
        <v>0.20592959339455599</v>
      </c>
      <c r="PX330" s="5">
        <v>0.66503617870081799</v>
      </c>
      <c r="PY330" s="5">
        <v>0.80945712950826898</v>
      </c>
      <c r="PZ330" s="5">
        <v>0.14741475526412159</v>
      </c>
      <c r="QA330" s="5">
        <v>0.12690962271829201</v>
      </c>
      <c r="QB330" s="5">
        <v>-2.1685102900813047E-2</v>
      </c>
      <c r="QC330" s="5">
        <v>0.26213398385443465</v>
      </c>
      <c r="QD330" s="5">
        <f t="shared" si="759"/>
        <v>-0.21541177431175862</v>
      </c>
      <c r="QE330" s="5">
        <f t="shared" si="760"/>
        <v>-2.2528434816938558E-2</v>
      </c>
      <c r="QF330" s="5">
        <f t="shared" si="799"/>
        <v>-95.970466764082261</v>
      </c>
      <c r="QG330" s="5" t="str">
        <f t="shared" si="761"/>
        <v>Bored</v>
      </c>
      <c r="QH330" s="3">
        <v>0.401160829683604</v>
      </c>
      <c r="QI330" s="3">
        <v>0.66494482136981004</v>
      </c>
      <c r="QJ330" s="3">
        <v>0.117708176439072</v>
      </c>
      <c r="QK330" s="3">
        <v>8.3123694325387604E-2</v>
      </c>
      <c r="QL330" s="3">
        <v>0.35536470232233502</v>
      </c>
      <c r="QM330" s="3">
        <v>0.56573538074125396</v>
      </c>
      <c r="QN330" s="3">
        <v>0.15559048764285188</v>
      </c>
      <c r="QO330" s="3">
        <v>6.7542887407143024E-2</v>
      </c>
      <c r="QP330" s="3">
        <v>-0.26378399168620603</v>
      </c>
      <c r="QQ330" s="3">
        <v>0.18837895715684327</v>
      </c>
      <c r="QR330" s="3">
        <f t="shared" si="762"/>
        <v>-9.3599450603092937E-2</v>
      </c>
      <c r="QS330" s="3">
        <f t="shared" si="763"/>
        <v>-0.59427089719213377</v>
      </c>
      <c r="QT330" s="3">
        <f t="shared" si="800"/>
        <v>-171.04927347769043</v>
      </c>
      <c r="QU330" s="3" t="str">
        <f t="shared" si="764"/>
        <v>Sad</v>
      </c>
      <c r="QV330" s="5">
        <v>0.77266484547776004</v>
      </c>
      <c r="QW330" s="5">
        <v>0.492608114318138</v>
      </c>
      <c r="QX330" s="5">
        <v>0.24840907902600901</v>
      </c>
      <c r="QY330" s="5">
        <v>0.18672465750393299</v>
      </c>
      <c r="QZ330" s="5">
        <v>0.83774484915835401</v>
      </c>
      <c r="RA330" s="5">
        <v>0.47693864696001098</v>
      </c>
      <c r="RB330" s="5">
        <v>0.15425210109787568</v>
      </c>
      <c r="RC330" s="5">
        <v>0.19258963565385412</v>
      </c>
      <c r="RD330" s="5">
        <v>0.28005673115962204</v>
      </c>
      <c r="RE330" s="5">
        <v>0.34390503105364217</v>
      </c>
      <c r="RF330" s="5">
        <f t="shared" si="765"/>
        <v>0.19414196100390768</v>
      </c>
      <c r="RG330" s="5">
        <f t="shared" si="766"/>
        <v>-1.0402405063570819E-2</v>
      </c>
      <c r="RH330" s="5">
        <f t="shared" si="801"/>
        <v>93.067057244906593</v>
      </c>
      <c r="RI330" s="5" t="str">
        <f t="shared" si="767"/>
        <v>nervous</v>
      </c>
    </row>
    <row r="331" spans="1:477" x14ac:dyDescent="0.3">
      <c r="A331" s="1">
        <v>0.45384178494478999</v>
      </c>
      <c r="B331" s="1">
        <v>0.89056530843038395</v>
      </c>
      <c r="C331" s="1">
        <v>0.33918843451143599</v>
      </c>
      <c r="D331" s="1">
        <v>9.3890540590388705E-2</v>
      </c>
      <c r="E331" s="1">
        <v>0.224482629927265</v>
      </c>
      <c r="F331" s="1">
        <v>1.1385350335214399</v>
      </c>
      <c r="G331" s="1">
        <v>0.50003866450157697</v>
      </c>
      <c r="H331" s="1">
        <v>4.6272004715190135E-2</v>
      </c>
      <c r="I331" s="1">
        <v>-0.43672352348559396</v>
      </c>
      <c r="J331" s="1">
        <v>0.32213380696658411</v>
      </c>
      <c r="K331" s="18">
        <f t="shared" si="669"/>
        <v>-0.39282629319536533</v>
      </c>
      <c r="L331" s="19">
        <f t="shared" si="670"/>
        <v>-0.58217714677731958</v>
      </c>
      <c r="M331" s="19">
        <f t="shared" si="768"/>
        <v>-145.99033849301961</v>
      </c>
      <c r="N331" s="19" t="str">
        <f t="shared" si="671"/>
        <v>Depressed</v>
      </c>
      <c r="O331" s="19">
        <f t="shared" si="769"/>
        <v>0.32484470339202581</v>
      </c>
      <c r="P331" s="9">
        <v>0.42068229670103502</v>
      </c>
      <c r="Q331" s="9">
        <v>0.176995230620549</v>
      </c>
      <c r="R331" s="9">
        <v>0.11639772832343601</v>
      </c>
      <c r="S331" s="9">
        <v>0.193209885794179</v>
      </c>
      <c r="T331" s="9">
        <v>0.344178180532209</v>
      </c>
      <c r="U331" s="9">
        <v>0.24948156726126899</v>
      </c>
      <c r="V331" s="9">
        <v>0.15218164853344951</v>
      </c>
      <c r="W331" s="9">
        <v>0.45303727366598695</v>
      </c>
      <c r="X331" s="9">
        <v>0.24368706608048601</v>
      </c>
      <c r="Y331" s="9">
        <v>0.51801782728067802</v>
      </c>
      <c r="Z331" s="9">
        <f t="shared" si="672"/>
        <v>0.45214411414730793</v>
      </c>
      <c r="AA331" s="9">
        <f t="shared" si="673"/>
        <v>2.5365627198711049E-2</v>
      </c>
      <c r="AB331" s="9">
        <f t="shared" si="770"/>
        <v>86.78902918249112</v>
      </c>
      <c r="AC331" s="9" t="str">
        <f t="shared" si="674"/>
        <v>alert</v>
      </c>
      <c r="AD331" s="3">
        <v>0.153218125853128</v>
      </c>
      <c r="AE331" s="3">
        <v>0.83004605644003304</v>
      </c>
      <c r="AF331" s="3">
        <v>4.4846366869545601E-2</v>
      </c>
      <c r="AG331" s="3">
        <v>1.79408715516658E-2</v>
      </c>
      <c r="AH331" s="3">
        <v>-7.1689710163050702E-2</v>
      </c>
      <c r="AI331" s="3">
        <v>0.571506578710826</v>
      </c>
      <c r="AJ331" s="3">
        <v>0.55007038331303904</v>
      </c>
      <c r="AK331" s="3">
        <v>1.280071194025096E-2</v>
      </c>
      <c r="AL331" s="3">
        <v>-0.67682793058690505</v>
      </c>
      <c r="AM331" s="3">
        <v>6.3855919448605858E-2</v>
      </c>
      <c r="AN331" s="3">
        <f t="shared" si="675"/>
        <v>-0.60797291481106297</v>
      </c>
      <c r="AO331" s="3">
        <f t="shared" si="676"/>
        <v>0.2502486695546966</v>
      </c>
      <c r="AP331" s="3">
        <f t="shared" si="771"/>
        <v>-67.627368739965277</v>
      </c>
      <c r="AQ331" s="3" t="str">
        <f t="shared" si="677"/>
        <v>Calm</v>
      </c>
      <c r="AR331" s="9">
        <v>0.22936638929352701</v>
      </c>
      <c r="AS331" s="9">
        <v>0.28734332599280399</v>
      </c>
      <c r="AT331" s="9">
        <v>5.7107130034780296E-3</v>
      </c>
      <c r="AU331" s="9">
        <v>-3.7535539111015002E-2</v>
      </c>
      <c r="AV331" s="9">
        <v>-0.384343350734203</v>
      </c>
      <c r="AW331" s="9">
        <v>0.15416340376711901</v>
      </c>
      <c r="AX331" s="9">
        <v>-3.6848786751210422E-2</v>
      </c>
      <c r="AY331" s="9">
        <v>-8.5016912723902549E-2</v>
      </c>
      <c r="AZ331" s="9">
        <v>-5.7976936699276976E-2</v>
      </c>
      <c r="BA331" s="9">
        <v>-6.1591305845490968E-2</v>
      </c>
      <c r="BB331" s="9">
        <f t="shared" si="678"/>
        <v>4.9627688626078914E-2</v>
      </c>
      <c r="BC331" s="9">
        <f t="shared" si="679"/>
        <v>8.875318680957589E-3</v>
      </c>
      <c r="BD331" s="9">
        <f t="shared" si="772"/>
        <v>79.860525242315589</v>
      </c>
      <c r="BE331" s="9" t="str">
        <f t="shared" si="680"/>
        <v>alert</v>
      </c>
      <c r="BF331" s="5">
        <v>0.59786446875551003</v>
      </c>
      <c r="BG331" s="5">
        <v>0.96752783709406498</v>
      </c>
      <c r="BH331" s="5">
        <v>3.8052539337345703E-2</v>
      </c>
      <c r="BI331" s="5">
        <v>0.39759641562694398</v>
      </c>
      <c r="BJ331" s="5">
        <v>0.38683313503253097</v>
      </c>
      <c r="BK331" s="5">
        <v>0.64964148452063597</v>
      </c>
      <c r="BL331" s="5">
        <v>3.864388335156E-2</v>
      </c>
      <c r="BM331" s="5">
        <v>0.24585948441685404</v>
      </c>
      <c r="BN331" s="5">
        <v>-0.36966336833855495</v>
      </c>
      <c r="BO331" s="5">
        <v>0.27830017647100469</v>
      </c>
      <c r="BP331" s="5">
        <f t="shared" si="681"/>
        <v>-0.35417324736179756</v>
      </c>
      <c r="BQ331" s="5">
        <f t="shared" si="682"/>
        <v>4.2717739799931209E-2</v>
      </c>
      <c r="BR331" s="5">
        <f t="shared" si="773"/>
        <v>-83.122630578146442</v>
      </c>
      <c r="BS331" s="5" t="str">
        <f t="shared" si="683"/>
        <v>Calm</v>
      </c>
      <c r="BT331" s="6">
        <v>0.27711610766248101</v>
      </c>
      <c r="BU331" s="6">
        <v>0.75942940143027204</v>
      </c>
      <c r="BV331" s="6">
        <v>0.238878065656741</v>
      </c>
      <c r="BW331" s="6">
        <v>0.227522657420267</v>
      </c>
      <c r="BX331" s="6">
        <v>0.32643678803460102</v>
      </c>
      <c r="BY331" s="6">
        <v>0.94102368293998695</v>
      </c>
      <c r="BZ331" s="6">
        <v>0.39578646272725665</v>
      </c>
      <c r="CA331" s="6">
        <v>0.13380119658198456</v>
      </c>
      <c r="CB331" s="6">
        <v>-0.48231329376779103</v>
      </c>
      <c r="CC331" s="6">
        <v>0.44995682194912012</v>
      </c>
      <c r="CD331" s="6">
        <f t="shared" si="684"/>
        <v>-0.53859023184152144</v>
      </c>
      <c r="CE331" s="6">
        <f t="shared" si="685"/>
        <v>-0.74827491121050194</v>
      </c>
      <c r="CF331" s="6">
        <f t="shared" si="774"/>
        <v>-144.25457070161195</v>
      </c>
      <c r="CG331" s="6" t="str">
        <f t="shared" si="686"/>
        <v>Depressed</v>
      </c>
      <c r="CH331" s="5">
        <v>0.18643822843643401</v>
      </c>
      <c r="CI331" s="5">
        <v>0.47380446271223697</v>
      </c>
      <c r="CJ331" s="5">
        <v>0.35709813585392802</v>
      </c>
      <c r="CK331" s="5">
        <v>0.48569438282154997</v>
      </c>
      <c r="CL331" s="5">
        <v>-0.107039984612364</v>
      </c>
      <c r="CM331" s="5">
        <v>0.56216543958739595</v>
      </c>
      <c r="CN331" s="5">
        <v>4.4975571077514411</v>
      </c>
      <c r="CO331" s="5">
        <v>0.46883059222416762</v>
      </c>
      <c r="CP331" s="5">
        <v>-0.28736623427580299</v>
      </c>
      <c r="CQ331" s="5">
        <v>1.276488978937748</v>
      </c>
      <c r="CR331" s="5">
        <f t="shared" si="687"/>
        <v>-0.69503380250411384</v>
      </c>
      <c r="CS331" s="5">
        <f t="shared" si="688"/>
        <v>0.18332398806020977</v>
      </c>
      <c r="CT331" s="5">
        <f t="shared" si="775"/>
        <v>-75.224033882749737</v>
      </c>
      <c r="CU331" s="5" t="str">
        <f t="shared" si="689"/>
        <v>Calm</v>
      </c>
      <c r="CV331" s="3">
        <v>0.71896716007779904</v>
      </c>
      <c r="CW331" s="3">
        <v>0.37620576956118201</v>
      </c>
      <c r="CX331" s="3">
        <v>0.21418629353886601</v>
      </c>
      <c r="CY331" s="3">
        <v>0.49348019909881702</v>
      </c>
      <c r="CZ331" s="3">
        <v>0.48652284529246198</v>
      </c>
      <c r="DA331" s="3">
        <v>0.42965342845363103</v>
      </c>
      <c r="DB331" s="3">
        <v>0.17767571077711225</v>
      </c>
      <c r="DC331" s="3">
        <v>0.61236528703088156</v>
      </c>
      <c r="DD331" s="3">
        <v>0.34276139051661703</v>
      </c>
      <c r="DE331" s="3">
        <v>0.64616872229572186</v>
      </c>
      <c r="DF331" s="3">
        <f t="shared" si="690"/>
        <v>0.63359124222616026</v>
      </c>
      <c r="DG331" s="3">
        <f t="shared" si="691"/>
        <v>-0.33347386928028344</v>
      </c>
      <c r="DH331" s="3">
        <f t="shared" si="776"/>
        <v>117.7588801128534</v>
      </c>
      <c r="DI331" s="3" t="str">
        <f t="shared" si="692"/>
        <v>nervous</v>
      </c>
      <c r="DJ331" s="7">
        <v>0.32765013991793102</v>
      </c>
      <c r="DK331" s="7">
        <v>0.485673759146654</v>
      </c>
      <c r="DL331" s="7">
        <v>0.16857892495368501</v>
      </c>
      <c r="DM331" s="7">
        <v>3.74110103771393E-2</v>
      </c>
      <c r="DN331" s="7">
        <v>0.82791220489323702</v>
      </c>
      <c r="DO331" s="7">
        <v>1.21407808616692</v>
      </c>
      <c r="DP331" s="7">
        <v>0.1458847510137869</v>
      </c>
      <c r="DQ331" s="7">
        <v>2.2009689520435635E-2</v>
      </c>
      <c r="DR331" s="7">
        <v>-0.15802361922872299</v>
      </c>
      <c r="DS331" s="7">
        <v>0.25326925173075104</v>
      </c>
      <c r="DT331" s="7">
        <f t="shared" si="693"/>
        <v>-0.52496454477231125</v>
      </c>
      <c r="DU331" s="7">
        <f t="shared" si="694"/>
        <v>0.19379634637098264</v>
      </c>
      <c r="DV331" s="7">
        <f t="shared" si="777"/>
        <v>-69.737829132385201</v>
      </c>
      <c r="DW331" s="7" t="str">
        <f t="shared" si="695"/>
        <v>Calm</v>
      </c>
      <c r="DX331" s="9">
        <v>0.21279889878090499</v>
      </c>
      <c r="DY331" s="9">
        <v>-3.03509185185224E-2</v>
      </c>
      <c r="DZ331" s="9">
        <v>0.101161609007465</v>
      </c>
      <c r="EA331" s="9">
        <v>-0.10670863085411</v>
      </c>
      <c r="EB331" s="9">
        <v>0.24350901856604401</v>
      </c>
      <c r="EC331" s="9">
        <v>0.17732934599308101</v>
      </c>
      <c r="ED331" s="9">
        <v>0.22169593198302501</v>
      </c>
      <c r="EE331" s="9">
        <v>-0.72601559757863687</v>
      </c>
      <c r="EF331" s="9">
        <v>0.24314981729942739</v>
      </c>
      <c r="EG331" s="9">
        <v>-3.0403306403653824E-2</v>
      </c>
      <c r="EH331" s="9">
        <f t="shared" si="696"/>
        <v>0.25815160386689007</v>
      </c>
      <c r="EI331" s="9">
        <f t="shared" si="697"/>
        <v>3.3958500984217155E-2</v>
      </c>
      <c r="EJ331" s="9">
        <f t="shared" si="778"/>
        <v>82.506065597730426</v>
      </c>
      <c r="EK331" s="9" t="str">
        <f t="shared" si="698"/>
        <v>alert</v>
      </c>
      <c r="EL331" s="1">
        <v>0.43015841126714</v>
      </c>
      <c r="EM331" s="1">
        <v>0.17620208540240301</v>
      </c>
      <c r="EN331" s="1">
        <v>0.164547284375546</v>
      </c>
      <c r="EO331" s="1">
        <v>6.8416599246989507E-2</v>
      </c>
      <c r="EP331" s="1">
        <v>0.31842218608178702</v>
      </c>
      <c r="EQ331" s="1">
        <v>0.137272534733722</v>
      </c>
      <c r="ER331" s="1">
        <v>0.21981238220478153</v>
      </c>
      <c r="ES331" s="1">
        <v>0.21825243529214547</v>
      </c>
      <c r="ET331" s="1">
        <v>0.25395632586473699</v>
      </c>
      <c r="EU331" s="1">
        <v>0.38420029817591689</v>
      </c>
      <c r="EV331" s="1">
        <f t="shared" si="699"/>
        <v>9.5438838476074483E-2</v>
      </c>
      <c r="EW331" s="1">
        <f t="shared" si="700"/>
        <v>-0.61353285063137331</v>
      </c>
      <c r="EX331" s="1">
        <f t="shared" si="779"/>
        <v>171.15814941952752</v>
      </c>
      <c r="EY331" s="1" t="str">
        <f t="shared" si="701"/>
        <v>Upset</v>
      </c>
      <c r="EZ331" s="3">
        <v>0.22282590815844999</v>
      </c>
      <c r="FA331" s="3">
        <v>8.5480074983834295E-2</v>
      </c>
      <c r="FB331" s="3">
        <v>5.5052441190804102E-2</v>
      </c>
      <c r="FC331" s="3">
        <v>3.09067534206354E-2</v>
      </c>
      <c r="FD331" s="3">
        <v>0.22766915884542399</v>
      </c>
      <c r="FE331" s="3">
        <v>0.25831591236210599</v>
      </c>
      <c r="FF331" s="3">
        <v>0.12220431525908515</v>
      </c>
      <c r="FG331" s="3">
        <v>8.9898528657159332E-2</v>
      </c>
      <c r="FH331" s="3">
        <v>0.13734583317461568</v>
      </c>
      <c r="FI331" s="3">
        <v>0.27881130860755637</v>
      </c>
      <c r="FJ331" s="3">
        <f t="shared" si="702"/>
        <v>-2.9627726381268538E-2</v>
      </c>
      <c r="FK331" s="3">
        <f t="shared" si="703"/>
        <v>-9.8333653464802495E-2</v>
      </c>
      <c r="FL331" s="3">
        <f t="shared" si="780"/>
        <v>-163.23255447874502</v>
      </c>
      <c r="FM331" s="3" t="str">
        <f t="shared" si="704"/>
        <v>Sad</v>
      </c>
      <c r="FN331" s="7">
        <v>0.29770095627957799</v>
      </c>
      <c r="FO331" s="7">
        <v>0.84858516615417701</v>
      </c>
      <c r="FP331" s="7">
        <v>9.8640110775399303E-2</v>
      </c>
      <c r="FQ331" s="7">
        <v>4.8155680501762999E-2</v>
      </c>
      <c r="FR331" s="7">
        <v>0.38507273402349301</v>
      </c>
      <c r="FS331" s="7">
        <v>0.75644448015522403</v>
      </c>
      <c r="FT331" s="7">
        <v>0.14446970083398311</v>
      </c>
      <c r="FU331" s="7">
        <v>3.0002985061672836E-2</v>
      </c>
      <c r="FV331" s="7">
        <v>-0.55088420987459896</v>
      </c>
      <c r="FW331" s="7">
        <v>0.12806208537663402</v>
      </c>
      <c r="FX331" s="7">
        <f t="shared" si="705"/>
        <v>-0.65468822578004016</v>
      </c>
      <c r="FY331" s="7">
        <f t="shared" si="706"/>
        <v>0.139202168633354</v>
      </c>
      <c r="FZ331" s="7">
        <f t="shared" si="781"/>
        <v>-77.996324973588216</v>
      </c>
      <c r="GA331" s="7" t="str">
        <f t="shared" si="707"/>
        <v>Calm</v>
      </c>
      <c r="GB331" s="5">
        <v>1.1268736935343999</v>
      </c>
      <c r="GC331" s="5">
        <v>0.476488629151541</v>
      </c>
      <c r="GD331" s="5">
        <v>0.61695794814989302</v>
      </c>
      <c r="GE331" s="5">
        <v>0.42991351066608202</v>
      </c>
      <c r="GF331" s="5">
        <v>0.66374309304753998</v>
      </c>
      <c r="GG331" s="5">
        <v>0.204135698986116</v>
      </c>
      <c r="GH331" s="5">
        <v>0.34455052179399442</v>
      </c>
      <c r="GI331" s="5">
        <v>0.63164581824811228</v>
      </c>
      <c r="GJ331" s="5">
        <v>0.65038506438285892</v>
      </c>
      <c r="GK331" s="5">
        <v>0.65292257651549634</v>
      </c>
      <c r="GL331" s="5">
        <f t="shared" si="708"/>
        <v>0.71967617017930241</v>
      </c>
      <c r="GM331" s="5">
        <f t="shared" si="709"/>
        <v>-0.60770080316920094</v>
      </c>
      <c r="GN331" s="5">
        <f t="shared" si="782"/>
        <v>130.17803764557564</v>
      </c>
      <c r="GO331" s="5" t="str">
        <f t="shared" si="710"/>
        <v>stressed</v>
      </c>
      <c r="GP331" s="6">
        <v>0.17609119202151099</v>
      </c>
      <c r="GQ331" s="6">
        <v>0.75314509468941704</v>
      </c>
      <c r="GR331" s="6">
        <v>0.332953450264448</v>
      </c>
      <c r="GS331" s="6">
        <v>0.44860931447359098</v>
      </c>
      <c r="GT331" s="6">
        <v>0.87662859061449006</v>
      </c>
      <c r="GU331" s="6">
        <v>0.56867211814532603</v>
      </c>
      <c r="GV331" s="6">
        <v>0.3162792756024167</v>
      </c>
      <c r="GW331" s="6">
        <v>0.33938831338980097</v>
      </c>
      <c r="GX331" s="6">
        <v>-0.57705390266790602</v>
      </c>
      <c r="GY331" s="6">
        <v>0.84108076268137799</v>
      </c>
      <c r="GZ331" s="6">
        <f t="shared" si="711"/>
        <v>-0.28598691344869331</v>
      </c>
      <c r="HA331" s="6">
        <f t="shared" si="712"/>
        <v>0.23505470905970238</v>
      </c>
      <c r="HB331" s="6">
        <f t="shared" si="783"/>
        <v>-50.58296781654775</v>
      </c>
      <c r="HC331" s="6" t="str">
        <f t="shared" si="713"/>
        <v>Relased</v>
      </c>
      <c r="HD331" s="3">
        <v>0.49494269462556501</v>
      </c>
      <c r="HE331" s="3">
        <v>0.29559392948577001</v>
      </c>
      <c r="HF331" s="3">
        <v>3.6088662106093398E-2</v>
      </c>
      <c r="HG331" s="3">
        <v>0.20483631326517901</v>
      </c>
      <c r="HH331" s="3">
        <v>-4.7936495280228503E-2</v>
      </c>
      <c r="HI331" s="3">
        <v>-0.107638524794748</v>
      </c>
      <c r="HJ331" s="3">
        <v>8.0734142298131653E-2</v>
      </c>
      <c r="HK331" s="3">
        <v>1.0898133714319487</v>
      </c>
      <c r="HL331" s="3">
        <v>0.19934876513979499</v>
      </c>
      <c r="HM331" s="3">
        <v>0.30476130772828286</v>
      </c>
      <c r="HN331" s="3">
        <f t="shared" si="714"/>
        <v>0.38675069112884097</v>
      </c>
      <c r="HO331" s="3">
        <f t="shared" si="715"/>
        <v>-0.70293335633138709</v>
      </c>
      <c r="HP331" s="3">
        <f t="shared" si="784"/>
        <v>151.18061200210266</v>
      </c>
      <c r="HQ331" s="3" t="str">
        <f t="shared" si="716"/>
        <v>Upset</v>
      </c>
      <c r="HR331" s="5">
        <v>0.81712542828902401</v>
      </c>
      <c r="HS331" s="5">
        <v>1.20112627978912</v>
      </c>
      <c r="HT331" s="5">
        <v>0.56632226275684805</v>
      </c>
      <c r="HU331" s="5">
        <v>1.09530784468714</v>
      </c>
      <c r="HV331" s="5">
        <v>1.2179703297664199</v>
      </c>
      <c r="HW331" s="5">
        <v>1.2507961144014901</v>
      </c>
      <c r="HX331" s="5">
        <v>0.27827794368652958</v>
      </c>
      <c r="HY331" s="5">
        <v>0.44671391202359234</v>
      </c>
      <c r="HZ331" s="5">
        <v>-0.384000851500096</v>
      </c>
      <c r="IA331" s="5">
        <v>0.82330172237349697</v>
      </c>
      <c r="IB331" s="5">
        <f t="shared" si="717"/>
        <v>-0.46425353100922384</v>
      </c>
      <c r="IC331" s="5">
        <f t="shared" si="718"/>
        <v>0.23562648666025932</v>
      </c>
      <c r="ID331" s="5">
        <f t="shared" si="785"/>
        <v>-63.090457702221777</v>
      </c>
      <c r="IE331" s="5" t="str">
        <f t="shared" si="719"/>
        <v>Calm</v>
      </c>
      <c r="IF331" s="6">
        <v>0.13096999218157701</v>
      </c>
      <c r="IG331" s="6">
        <v>0.75597017792019905</v>
      </c>
      <c r="IH331" s="6">
        <v>0.115181594513431</v>
      </c>
      <c r="II331" s="6">
        <v>0.42938674692113399</v>
      </c>
      <c r="IJ331" s="6">
        <v>-0.14439790136776501</v>
      </c>
      <c r="IK331" s="6">
        <v>0.46718921912806199</v>
      </c>
      <c r="IL331" s="6">
        <v>-8.5777758038390122</v>
      </c>
      <c r="IM331" s="6">
        <v>0.35104725349560639</v>
      </c>
      <c r="IN331" s="6">
        <v>-0.62500018573862204</v>
      </c>
      <c r="IO331" s="6">
        <v>0.61398542967343106</v>
      </c>
      <c r="IP331" s="6">
        <f t="shared" si="720"/>
        <v>-0.80860490870846313</v>
      </c>
      <c r="IQ331" s="6">
        <f t="shared" si="721"/>
        <v>-0.14591091818683266</v>
      </c>
      <c r="IR331" s="6">
        <f t="shared" si="786"/>
        <v>-100.22881960480419</v>
      </c>
      <c r="IS331" s="6" t="str">
        <f t="shared" si="722"/>
        <v>Bored</v>
      </c>
      <c r="IT331" s="5">
        <v>0.242432645533045</v>
      </c>
      <c r="IU331" s="5">
        <v>0.70390931985596805</v>
      </c>
      <c r="IV331" s="5">
        <v>0.85278998154229702</v>
      </c>
      <c r="IW331" s="5">
        <v>1.0783447920258</v>
      </c>
      <c r="IX331" s="5">
        <v>0.80616654070274496</v>
      </c>
      <c r="IY331" s="5">
        <v>0.74471661958605195</v>
      </c>
      <c r="IZ331" s="5">
        <v>0.81326591965382</v>
      </c>
      <c r="JA331" s="5">
        <v>0.74439146964409297</v>
      </c>
      <c r="JB331" s="5">
        <v>-0.46147667432292305</v>
      </c>
      <c r="JC331" s="5">
        <v>2.0406310236641203</v>
      </c>
      <c r="JD331" s="5">
        <f t="shared" si="723"/>
        <v>-0.32896167682272337</v>
      </c>
      <c r="JE331" s="5">
        <f t="shared" si="724"/>
        <v>0.20666317468051543</v>
      </c>
      <c r="JF331" s="5">
        <f t="shared" si="787"/>
        <v>-57.861781622402752</v>
      </c>
      <c r="JG331" s="5" t="str">
        <f t="shared" si="725"/>
        <v>Relased</v>
      </c>
      <c r="JH331" s="6">
        <v>1.1993264228702101</v>
      </c>
      <c r="JI331" s="6">
        <v>0.30133730451524698</v>
      </c>
      <c r="JJ331" s="6">
        <v>0.206601624500728</v>
      </c>
      <c r="JK331" s="6">
        <v>0.17503090589113901</v>
      </c>
      <c r="JL331" s="6">
        <v>1.3077373822181699</v>
      </c>
      <c r="JM331" s="6">
        <v>0.68773132513922297</v>
      </c>
      <c r="JN331" s="6">
        <v>8.2407804732135562E-2</v>
      </c>
      <c r="JO331" s="6">
        <v>0.17696537999823719</v>
      </c>
      <c r="JP331" s="6">
        <v>0.89798911835496309</v>
      </c>
      <c r="JQ331" s="6">
        <v>0.25430915895912887</v>
      </c>
      <c r="JR331" s="6">
        <f t="shared" si="726"/>
        <v>0.52897904852334299</v>
      </c>
      <c r="JS331" s="6">
        <f t="shared" si="727"/>
        <v>0.45432333866820662</v>
      </c>
      <c r="JT331" s="6">
        <f t="shared" si="788"/>
        <v>49.341763538579514</v>
      </c>
      <c r="JU331" s="6" t="str">
        <f t="shared" si="728"/>
        <v>excited</v>
      </c>
      <c r="JV331" s="3">
        <v>0.53273683685824602</v>
      </c>
      <c r="JW331" s="3">
        <v>0.911618542302572</v>
      </c>
      <c r="JX331" s="3">
        <v>-2.2253302513536601E-2</v>
      </c>
      <c r="JY331" s="3">
        <v>0.14823197664898799</v>
      </c>
      <c r="JZ331" s="3">
        <v>0.64598595998636998</v>
      </c>
      <c r="KA331" s="3">
        <v>0.84198917534538997</v>
      </c>
      <c r="KB331" s="3">
        <v>-1.8879165290692279E-2</v>
      </c>
      <c r="KC331" s="3">
        <v>8.4529724155072206E-2</v>
      </c>
      <c r="KD331" s="3">
        <v>-0.37888170544432598</v>
      </c>
      <c r="KE331" s="3">
        <v>8.7221383291864074E-2</v>
      </c>
      <c r="KF331" s="3">
        <f t="shared" si="729"/>
        <v>-0.28013841419663754</v>
      </c>
      <c r="KG331" s="3">
        <f t="shared" si="730"/>
        <v>-9.7411477410865865E-2</v>
      </c>
      <c r="KH331" s="3">
        <f t="shared" si="789"/>
        <v>-109.17390447461571</v>
      </c>
      <c r="KI331" s="3" t="str">
        <f t="shared" si="731"/>
        <v>Bored</v>
      </c>
      <c r="KJ331" s="7">
        <v>0.28806445527116098</v>
      </c>
      <c r="KK331" s="7">
        <v>-2.4027728349147799E-2</v>
      </c>
      <c r="KL331" s="7">
        <v>-1.3493447636586799E-2</v>
      </c>
      <c r="KM331" s="7">
        <v>-0.103555060545447</v>
      </c>
      <c r="KN331" s="7">
        <v>-0.211838364522835</v>
      </c>
      <c r="KO331" s="7">
        <v>-0.42141762566176599</v>
      </c>
      <c r="KP331" s="7">
        <v>-0.17701875439392295</v>
      </c>
      <c r="KQ331" s="7">
        <v>0.23247534094363864</v>
      </c>
      <c r="KR331" s="7">
        <v>0.31209218362030877</v>
      </c>
      <c r="KS331" s="7">
        <v>-0.44330389013118487</v>
      </c>
      <c r="KT331" s="7">
        <f t="shared" si="732"/>
        <v>0.38085608206901744</v>
      </c>
      <c r="KU331" s="7">
        <f t="shared" si="733"/>
        <v>-0.13204669848005124</v>
      </c>
      <c r="KV331" s="7">
        <f t="shared" si="790"/>
        <v>109.12195433454866</v>
      </c>
      <c r="KW331" s="7" t="str">
        <f t="shared" si="734"/>
        <v>nervous</v>
      </c>
      <c r="LL331" s="5">
        <v>7.9232876377077099E-2</v>
      </c>
      <c r="LM331" s="5">
        <v>-8.3024000907586298E-2</v>
      </c>
      <c r="LN331" s="5">
        <v>-8.8382695465357097E-2</v>
      </c>
      <c r="LO331" s="5">
        <v>-3.7462065401438503E-2</v>
      </c>
      <c r="LP331" s="5">
        <v>-2.38824963220064E-2</v>
      </c>
      <c r="LQ331" s="5">
        <v>-7.5362362881561396E-2</v>
      </c>
      <c r="LR331" s="5">
        <v>-1.5967857018763194</v>
      </c>
      <c r="LS331" s="5">
        <v>0.23652329976657577</v>
      </c>
      <c r="LT331" s="5">
        <v>4.2298308380325986E-2</v>
      </c>
      <c r="LU331" s="5">
        <v>-1.1540875779025839</v>
      </c>
      <c r="LV331" s="5">
        <f t="shared" si="735"/>
        <v>9.8677908432284189E-2</v>
      </c>
      <c r="LW331" s="5">
        <f t="shared" si="736"/>
        <v>-0.38895895361809374</v>
      </c>
      <c r="LX331" s="5">
        <f t="shared" si="791"/>
        <v>165.76454212939171</v>
      </c>
      <c r="LY331" s="5" t="str">
        <f t="shared" si="737"/>
        <v>Upset</v>
      </c>
      <c r="LZ331" s="6">
        <v>0.26306338828199199</v>
      </c>
      <c r="MA331" s="6">
        <v>0.53609795985964803</v>
      </c>
      <c r="MB331" s="6">
        <v>0.101665085518552</v>
      </c>
      <c r="MC331" s="6">
        <v>0.120572457425258</v>
      </c>
      <c r="MD331" s="6">
        <v>2.7884117077408201E-2</v>
      </c>
      <c r="ME331" s="6">
        <v>0.47609845952252</v>
      </c>
      <c r="MF331" s="6">
        <v>0.34942758967109089</v>
      </c>
      <c r="MG331" s="6">
        <v>0.11911962452786973</v>
      </c>
      <c r="MH331" s="6">
        <v>-0.27303457157765604</v>
      </c>
      <c r="MI331" s="6">
        <v>0.27808845292705714</v>
      </c>
      <c r="MJ331" s="6">
        <f t="shared" si="738"/>
        <v>-4.4871730278978617E-2</v>
      </c>
      <c r="MK331" s="6">
        <f t="shared" si="739"/>
        <v>9.6455717847851785E-2</v>
      </c>
      <c r="ML331" s="6">
        <f t="shared" si="792"/>
        <v>-24.948107818600867</v>
      </c>
      <c r="MM331" s="6" t="str">
        <f t="shared" si="740"/>
        <v>Contented</v>
      </c>
      <c r="MN331" s="3">
        <v>-3.9657313713665501E-2</v>
      </c>
      <c r="MO331" s="3">
        <v>0.136427702723774</v>
      </c>
      <c r="MP331" s="3">
        <v>-8.047687797783E-2</v>
      </c>
      <c r="MQ331" s="3">
        <v>8.8225781312507703E-2</v>
      </c>
      <c r="MR331" s="3">
        <v>-6.3256146579682001E-3</v>
      </c>
      <c r="MS331" s="3">
        <v>5.2081612548203302E-2</v>
      </c>
      <c r="MT331" s="3">
        <v>1.7501468659720067</v>
      </c>
      <c r="MU331" s="3">
        <v>0.46801815170363015</v>
      </c>
      <c r="MV331" s="3">
        <v>-0.17608501643743951</v>
      </c>
      <c r="MW331" s="3">
        <v>8.0075149164361259E-2</v>
      </c>
      <c r="MX331" s="3">
        <f t="shared" si="741"/>
        <v>-0.47774466231194068</v>
      </c>
      <c r="MY331" s="3">
        <f t="shared" si="742"/>
        <v>6.276817571166271E-2</v>
      </c>
      <c r="MZ331" s="3">
        <f t="shared" si="793"/>
        <v>-82.515102049080227</v>
      </c>
      <c r="NA331" s="3" t="str">
        <f t="shared" si="743"/>
        <v>Calm</v>
      </c>
      <c r="NB331" s="7">
        <v>0.36628298679441001</v>
      </c>
      <c r="NC331" s="7">
        <v>0.35347373666855703</v>
      </c>
      <c r="ND331" s="7">
        <v>-8.0824624621606195E-2</v>
      </c>
      <c r="NE331" s="7">
        <v>3.2777877552069103E-2</v>
      </c>
      <c r="NF331" s="7">
        <v>0.34050516778656298</v>
      </c>
      <c r="NG331" s="7">
        <v>0.56074378058348695</v>
      </c>
      <c r="NH331" s="7">
        <v>-0.1143548092844368</v>
      </c>
      <c r="NI331" s="7">
        <v>3.5853477901618955E-2</v>
      </c>
      <c r="NJ331" s="7">
        <v>1.2809250125852989E-2</v>
      </c>
      <c r="NK331" s="7">
        <v>-6.6754148316072237E-2</v>
      </c>
      <c r="NL331" s="7">
        <f t="shared" si="744"/>
        <v>-0.23240097735180776</v>
      </c>
      <c r="NM331" s="7">
        <f t="shared" si="745"/>
        <v>-3.97445895534283E-2</v>
      </c>
      <c r="NN331" s="7">
        <f t="shared" si="794"/>
        <v>-99.704686046711913</v>
      </c>
      <c r="NO331" s="7" t="str">
        <f t="shared" si="746"/>
        <v>Bored</v>
      </c>
      <c r="NP331" s="5">
        <v>0.37897948890447702</v>
      </c>
      <c r="NQ331" s="5">
        <v>0.493494880359997</v>
      </c>
      <c r="NR331" s="5">
        <v>1.2154895919755799</v>
      </c>
      <c r="NS331" s="5">
        <v>0.72532178062004804</v>
      </c>
      <c r="NT331" s="5">
        <v>0.466340234321035</v>
      </c>
      <c r="NU331" s="5">
        <v>0.44762251233855599</v>
      </c>
      <c r="NV331" s="5">
        <v>1.4379051601181101</v>
      </c>
      <c r="NW331" s="5">
        <v>0.77070276912029601</v>
      </c>
      <c r="NX331" s="5">
        <v>-0.11451539145552</v>
      </c>
      <c r="NY331" s="5">
        <v>2.2244909890382201</v>
      </c>
      <c r="NZ331" s="5">
        <f t="shared" si="747"/>
        <v>-0.9392942657585952</v>
      </c>
      <c r="OA331" s="5">
        <f t="shared" si="748"/>
        <v>0.24311137660460003</v>
      </c>
      <c r="OB331" s="5">
        <f t="shared" si="795"/>
        <v>-75.48894509709352</v>
      </c>
      <c r="OC331" s="5" t="str">
        <f t="shared" si="749"/>
        <v>Calm</v>
      </c>
      <c r="OD331" s="1">
        <v>0.23895070072893301</v>
      </c>
      <c r="OE331" s="1">
        <v>0.43558749634935401</v>
      </c>
      <c r="OF331" s="1">
        <v>1.04665396404515</v>
      </c>
      <c r="OG331" s="1">
        <v>0.49845024487282402</v>
      </c>
      <c r="OH331" s="1">
        <v>-0.59480937530520495</v>
      </c>
      <c r="OI331" s="1">
        <v>-0.251791815899644</v>
      </c>
      <c r="OJ331" s="1">
        <v>-2.9412068296253331</v>
      </c>
      <c r="OK331" s="1">
        <v>2.7119801926422831</v>
      </c>
      <c r="OL331" s="1">
        <v>-0.196636795620421</v>
      </c>
      <c r="OM331" s="1">
        <v>2.2906103992486715</v>
      </c>
      <c r="ON331" s="1">
        <f t="shared" si="750"/>
        <v>-0.39196578152284878</v>
      </c>
      <c r="OO331" s="1">
        <f t="shared" si="751"/>
        <v>0.73426443712442069</v>
      </c>
      <c r="OP331" s="1">
        <f t="shared" si="796"/>
        <v>-28.094236422660689</v>
      </c>
      <c r="OQ331" s="1" t="str">
        <f t="shared" si="752"/>
        <v>Contented</v>
      </c>
      <c r="OR331" s="3">
        <v>0.32696995706004101</v>
      </c>
      <c r="OS331" s="3">
        <v>0.19903616915457101</v>
      </c>
      <c r="OT331" s="3">
        <v>3.1052302675091899E-2</v>
      </c>
      <c r="OU331" s="3">
        <v>0.197690636253496</v>
      </c>
      <c r="OV331" s="3">
        <v>-7.4265926376585495E-2</v>
      </c>
      <c r="OW331" s="3">
        <v>-3.6882612204308197E-2</v>
      </c>
      <c r="OX331" s="3">
        <v>0.12288012419552155</v>
      </c>
      <c r="OY331" s="3">
        <v>1.2191569520373422</v>
      </c>
      <c r="OZ331" s="3">
        <v>0.12793378790547</v>
      </c>
      <c r="PA331" s="3">
        <v>0.43486744265647603</v>
      </c>
      <c r="PB331" s="3">
        <f t="shared" si="753"/>
        <v>-2.467719479877839E-2</v>
      </c>
      <c r="PC331" s="3">
        <f t="shared" si="754"/>
        <v>0.45696303588425113</v>
      </c>
      <c r="PD331" s="3">
        <f t="shared" si="797"/>
        <v>-3.0911188841107782</v>
      </c>
      <c r="PE331" s="3" t="str">
        <f t="shared" si="755"/>
        <v>Contented</v>
      </c>
      <c r="PF331" s="1">
        <v>0.48873386796139001</v>
      </c>
      <c r="PG331" s="1">
        <v>0.24787974218424</v>
      </c>
      <c r="PH331" s="1">
        <v>0.805085397152559</v>
      </c>
      <c r="PI331" s="1">
        <v>0.83377532908752405</v>
      </c>
      <c r="PJ331" s="1">
        <v>0.47731955205818299</v>
      </c>
      <c r="PK331" s="1">
        <v>0.35433398307901298</v>
      </c>
      <c r="PL331" s="1">
        <v>0.83337565031988337</v>
      </c>
      <c r="PM331" s="1">
        <v>1.3845173135551596</v>
      </c>
      <c r="PN331" s="1">
        <v>0.24085412577715001</v>
      </c>
      <c r="PO331" s="1">
        <v>2.2248580581019635</v>
      </c>
      <c r="PP331" s="1">
        <f t="shared" si="756"/>
        <v>0.36880606892073797</v>
      </c>
      <c r="PQ331" s="1">
        <f t="shared" si="757"/>
        <v>0.44303047866274659</v>
      </c>
      <c r="PR331" s="1">
        <f t="shared" si="798"/>
        <v>39.776097620157834</v>
      </c>
      <c r="PS331" s="1" t="str">
        <f t="shared" si="758"/>
        <v>excited</v>
      </c>
      <c r="PT331" s="5">
        <v>0.34638710920285198</v>
      </c>
      <c r="PU331" s="5">
        <v>0.57159107738014303</v>
      </c>
      <c r="PV331" s="5">
        <v>0.165709169236645</v>
      </c>
      <c r="PW331" s="5">
        <v>0.166324730126998</v>
      </c>
      <c r="PX331" s="5">
        <v>0.497590370527695</v>
      </c>
      <c r="PY331" s="5">
        <v>0.50055444481399403</v>
      </c>
      <c r="PZ331" s="5">
        <v>0.19634311722340059</v>
      </c>
      <c r="QA331" s="5">
        <v>0.15513260717315294</v>
      </c>
      <c r="QB331" s="5">
        <v>-0.22520396817729105</v>
      </c>
      <c r="QC331" s="5">
        <v>0.36170129553903468</v>
      </c>
      <c r="QD331" s="5">
        <f t="shared" si="759"/>
        <v>-0.42248198533289205</v>
      </c>
      <c r="QE331" s="5">
        <f t="shared" si="760"/>
        <v>1.5639576175319858E-2</v>
      </c>
      <c r="QF331" s="5">
        <f t="shared" si="799"/>
        <v>-87.879974156542815</v>
      </c>
      <c r="QG331" s="5" t="str">
        <f t="shared" si="761"/>
        <v>Calm</v>
      </c>
      <c r="QH331" s="3">
        <v>0.50606585421872197</v>
      </c>
      <c r="QI331" s="3">
        <v>0.87169590620247805</v>
      </c>
      <c r="QJ331" s="3">
        <v>0.20335579855761801</v>
      </c>
      <c r="QK331" s="3">
        <v>0.14405331885098899</v>
      </c>
      <c r="QL331" s="3">
        <v>0.64890437704981196</v>
      </c>
      <c r="QM331" s="3">
        <v>0.84068426556416798</v>
      </c>
      <c r="QN331" s="3">
        <v>0.17607016445286822</v>
      </c>
      <c r="QO331" s="3">
        <v>8.412461276187902E-2</v>
      </c>
      <c r="QP331" s="3">
        <v>-0.36563005198375609</v>
      </c>
      <c r="QQ331" s="3">
        <v>0.25215471018908192</v>
      </c>
      <c r="QR331" s="3">
        <f t="shared" si="762"/>
        <v>-0.19946525573090212</v>
      </c>
      <c r="QS331" s="3">
        <f t="shared" si="763"/>
        <v>-0.55274310491563983</v>
      </c>
      <c r="QT331" s="3">
        <f t="shared" si="800"/>
        <v>-160.15729634999607</v>
      </c>
      <c r="QU331" s="3" t="str">
        <f t="shared" si="764"/>
        <v>Sad</v>
      </c>
      <c r="QV331" s="5">
        <v>0.74717777318670597</v>
      </c>
      <c r="QW331" s="5">
        <v>0.492608114318138</v>
      </c>
      <c r="QX331" s="5">
        <v>0.225153320290785</v>
      </c>
      <c r="QY331" s="5">
        <v>0.18672465750393299</v>
      </c>
      <c r="QZ331" s="5">
        <v>0.69364813862919406</v>
      </c>
      <c r="RA331" s="5">
        <v>0.47693864696001098</v>
      </c>
      <c r="RB331" s="5">
        <v>0.15626684559484361</v>
      </c>
      <c r="RC331" s="5">
        <v>0.19258963565385412</v>
      </c>
      <c r="RD331" s="5">
        <v>0.25456965886856797</v>
      </c>
      <c r="RE331" s="5">
        <v>0.33221702387954372</v>
      </c>
      <c r="RF331" s="5">
        <f t="shared" si="765"/>
        <v>0.17478240223560881</v>
      </c>
      <c r="RG331" s="5">
        <f t="shared" si="766"/>
        <v>-1.6696611109602411E-2</v>
      </c>
      <c r="RH331" s="5">
        <f t="shared" si="801"/>
        <v>95.456791874948522</v>
      </c>
      <c r="RI331" s="5" t="str">
        <f t="shared" si="767"/>
        <v>nervous</v>
      </c>
    </row>
    <row r="332" spans="1:477" x14ac:dyDescent="0.3">
      <c r="A332" s="1">
        <v>0.59347853459456601</v>
      </c>
      <c r="B332" s="1">
        <v>0.89447567787419102</v>
      </c>
      <c r="C332" s="1">
        <v>0.21238859573690499</v>
      </c>
      <c r="D332" s="1">
        <v>0.10228158278053499</v>
      </c>
      <c r="E332" s="1">
        <v>0.40562217937279699</v>
      </c>
      <c r="F332" s="1">
        <v>1.1464067248034</v>
      </c>
      <c r="G332" s="1">
        <v>0.21257976575106619</v>
      </c>
      <c r="H332" s="1">
        <v>5.0116352929666055E-2</v>
      </c>
      <c r="I332" s="1">
        <v>-0.30099714327962501</v>
      </c>
      <c r="J332" s="1">
        <v>0.2114784016070973</v>
      </c>
      <c r="K332" s="18">
        <f t="shared" si="669"/>
        <v>-0.28724311411731696</v>
      </c>
      <c r="L332" s="19">
        <f t="shared" si="670"/>
        <v>-0.66939550816591586</v>
      </c>
      <c r="M332" s="19">
        <f t="shared" si="768"/>
        <v>-156.77543118121542</v>
      </c>
      <c r="N332" s="19" t="str">
        <f t="shared" si="671"/>
        <v>Sad</v>
      </c>
      <c r="O332" s="19">
        <f t="shared" si="769"/>
        <v>0.20228925107864845</v>
      </c>
      <c r="P332" s="9">
        <v>0.43401220783300498</v>
      </c>
      <c r="Q332" s="9">
        <v>0.17797465232682499</v>
      </c>
      <c r="R332" s="9">
        <v>0.22573779305050401</v>
      </c>
      <c r="S332" s="9">
        <v>0.22215466772755699</v>
      </c>
      <c r="T332" s="9">
        <v>0.32803051773248698</v>
      </c>
      <c r="U332" s="9">
        <v>0.28428165813800499</v>
      </c>
      <c r="V332" s="9">
        <v>0.29622721335341123</v>
      </c>
      <c r="W332" s="9">
        <v>0.4805876365520364</v>
      </c>
      <c r="X332" s="9">
        <v>0.25603755550618001</v>
      </c>
      <c r="Y332" s="9">
        <v>0.73186613951333346</v>
      </c>
      <c r="Z332" s="9">
        <f t="shared" si="672"/>
        <v>0.46659725299628296</v>
      </c>
      <c r="AA332" s="9">
        <f t="shared" si="673"/>
        <v>0.11048765397788407</v>
      </c>
      <c r="AB332" s="9">
        <f t="shared" si="770"/>
        <v>76.678052546733326</v>
      </c>
      <c r="AC332" s="9" t="str">
        <f t="shared" si="674"/>
        <v>alert</v>
      </c>
      <c r="AD332" s="3">
        <v>0.15654796394671</v>
      </c>
      <c r="AE332" s="3">
        <v>0.61250909431237799</v>
      </c>
      <c r="AF332" s="3">
        <v>8.4338457709263598E-2</v>
      </c>
      <c r="AG332" s="3">
        <v>5.9933954657574503E-3</v>
      </c>
      <c r="AH332" s="3">
        <v>7.1323811618719493E-2</v>
      </c>
      <c r="AI332" s="3">
        <v>0.36965627896019898</v>
      </c>
      <c r="AJ332" s="3">
        <v>0.37011366370403015</v>
      </c>
      <c r="AK332" s="3">
        <v>6.1022263957315505E-3</v>
      </c>
      <c r="AL332" s="3">
        <v>-0.45596113036566799</v>
      </c>
      <c r="AM332" s="3">
        <v>0.11745793397892346</v>
      </c>
      <c r="AN332" s="3">
        <f t="shared" si="675"/>
        <v>-0.37893810266279815</v>
      </c>
      <c r="AO332" s="3">
        <f t="shared" si="676"/>
        <v>0.27275013632971179</v>
      </c>
      <c r="AP332" s="3">
        <f t="shared" si="771"/>
        <v>-54.254607508502765</v>
      </c>
      <c r="AQ332" s="3" t="str">
        <f t="shared" si="677"/>
        <v>Relased</v>
      </c>
      <c r="AR332" s="9">
        <v>0.22936638929352701</v>
      </c>
      <c r="AS332" s="9">
        <v>0.28734332599280399</v>
      </c>
      <c r="AT332" s="9">
        <v>5.7107130034780296E-3</v>
      </c>
      <c r="AU332" s="9">
        <v>-3.7535539111015002E-2</v>
      </c>
      <c r="AV332" s="9">
        <v>-0.384343350734203</v>
      </c>
      <c r="AW332" s="9">
        <v>0.15416340376711901</v>
      </c>
      <c r="AX332" s="9">
        <v>-3.6848786751210422E-2</v>
      </c>
      <c r="AY332" s="9">
        <v>-8.5016912723902549E-2</v>
      </c>
      <c r="AZ332" s="9">
        <v>-5.7976936699276976E-2</v>
      </c>
      <c r="BA332" s="9">
        <v>-6.1591305845490968E-2</v>
      </c>
      <c r="BB332" s="9">
        <f t="shared" si="678"/>
        <v>4.9627688626078914E-2</v>
      </c>
      <c r="BC332" s="9">
        <f t="shared" si="679"/>
        <v>8.875318680957589E-3</v>
      </c>
      <c r="BD332" s="9">
        <f t="shared" si="772"/>
        <v>79.860525242315589</v>
      </c>
      <c r="BE332" s="9" t="str">
        <f t="shared" si="680"/>
        <v>alert</v>
      </c>
      <c r="BF332" s="5">
        <v>0.19349638347915099</v>
      </c>
      <c r="BG332" s="5">
        <v>0.96752783709406498</v>
      </c>
      <c r="BH332" s="5">
        <v>5.22611818079338E-2</v>
      </c>
      <c r="BI332" s="5">
        <v>0.31254249880000401</v>
      </c>
      <c r="BJ332" s="5">
        <v>5.44978902654484E-2</v>
      </c>
      <c r="BK332" s="5">
        <v>0.53242063328826705</v>
      </c>
      <c r="BL332" s="5">
        <v>0.21073543763254693</v>
      </c>
      <c r="BM332" s="5">
        <v>0.20836882397722498</v>
      </c>
      <c r="BN332" s="5">
        <v>-0.77403145361491399</v>
      </c>
      <c r="BO332" s="5">
        <v>0.31420850154859692</v>
      </c>
      <c r="BP332" s="5">
        <f t="shared" si="681"/>
        <v>-0.7789945776261602</v>
      </c>
      <c r="BQ332" s="5">
        <f t="shared" si="682"/>
        <v>5.7583284238615917E-2</v>
      </c>
      <c r="BR332" s="5">
        <f t="shared" si="773"/>
        <v>-85.772384551021787</v>
      </c>
      <c r="BS332" s="5" t="str">
        <f t="shared" si="683"/>
        <v>Calm</v>
      </c>
      <c r="BT332" s="6">
        <v>0.36990559630552899</v>
      </c>
      <c r="BU332" s="6">
        <v>0.99073584868907305</v>
      </c>
      <c r="BV332" s="6">
        <v>0.18084636586004901</v>
      </c>
      <c r="BW332" s="6">
        <v>0.20110294312701801</v>
      </c>
      <c r="BX332" s="6">
        <v>0.23369957242884301</v>
      </c>
      <c r="BY332" s="6">
        <v>1.00659957046796</v>
      </c>
      <c r="BZ332" s="6">
        <v>0.29961036655674156</v>
      </c>
      <c r="CA332" s="6">
        <v>0.10068561404267924</v>
      </c>
      <c r="CB332" s="6">
        <v>-0.62083025238354406</v>
      </c>
      <c r="CC332" s="6">
        <v>0.28071268179588804</v>
      </c>
      <c r="CD332" s="6">
        <f t="shared" si="684"/>
        <v>-0.68398442678047544</v>
      </c>
      <c r="CE332" s="6">
        <f t="shared" si="685"/>
        <v>-0.87373609139945563</v>
      </c>
      <c r="CF332" s="6">
        <f t="shared" si="774"/>
        <v>-141.94519223843261</v>
      </c>
      <c r="CG332" s="6" t="str">
        <f t="shared" si="686"/>
        <v>Depressed</v>
      </c>
      <c r="CH332" s="5">
        <v>0.33449887460956401</v>
      </c>
      <c r="CI332" s="5">
        <v>0.47380446271223697</v>
      </c>
      <c r="CJ332" s="5">
        <v>0.40696513467811002</v>
      </c>
      <c r="CK332" s="5">
        <v>0.48569438282154997</v>
      </c>
      <c r="CL332" s="5">
        <v>-0.111602926850447</v>
      </c>
      <c r="CM332" s="5">
        <v>0.56216543958739595</v>
      </c>
      <c r="CN332" s="5">
        <v>1.8258076863645631</v>
      </c>
      <c r="CO332" s="5">
        <v>0.46883059222416762</v>
      </c>
      <c r="CP332" s="5">
        <v>-0.13930558810267296</v>
      </c>
      <c r="CQ332" s="5">
        <v>1.1043620337599513</v>
      </c>
      <c r="CR332" s="5">
        <f t="shared" si="687"/>
        <v>-0.38688335178637112</v>
      </c>
      <c r="CS332" s="5">
        <f t="shared" si="688"/>
        <v>-5.0256847971952068E-2</v>
      </c>
      <c r="CT332" s="5">
        <f t="shared" si="775"/>
        <v>-97.401379729647573</v>
      </c>
      <c r="CU332" s="5" t="str">
        <f t="shared" si="689"/>
        <v>Bored</v>
      </c>
      <c r="CV332" s="3">
        <v>0.71896716007779904</v>
      </c>
      <c r="CW332" s="3">
        <v>0.37620576956118201</v>
      </c>
      <c r="CX332" s="3">
        <v>0.21418629353886601</v>
      </c>
      <c r="CY332" s="3">
        <v>0.49348019909881702</v>
      </c>
      <c r="CZ332" s="3">
        <v>0.48652284529246198</v>
      </c>
      <c r="DA332" s="3">
        <v>0.42965342845363103</v>
      </c>
      <c r="DB332" s="3">
        <v>0.17767571077711225</v>
      </c>
      <c r="DC332" s="3">
        <v>0.61236528703088156</v>
      </c>
      <c r="DD332" s="3">
        <v>0.34276139051661703</v>
      </c>
      <c r="DE332" s="3">
        <v>0.64616872229572186</v>
      </c>
      <c r="DF332" s="3">
        <f t="shared" si="690"/>
        <v>0.63359124222616026</v>
      </c>
      <c r="DG332" s="3">
        <f t="shared" si="691"/>
        <v>-0.33347386928028344</v>
      </c>
      <c r="DH332" s="3">
        <f t="shared" si="776"/>
        <v>117.7588801128534</v>
      </c>
      <c r="DI332" s="3" t="str">
        <f t="shared" si="692"/>
        <v>nervous</v>
      </c>
      <c r="DJ332" s="7">
        <v>0.32765013991793102</v>
      </c>
      <c r="DK332" s="7">
        <v>0.485673759146654</v>
      </c>
      <c r="DL332" s="7">
        <v>0.16857892495368501</v>
      </c>
      <c r="DM332" s="7">
        <v>3.74110103771393E-2</v>
      </c>
      <c r="DN332" s="7">
        <v>0.82791220489323702</v>
      </c>
      <c r="DO332" s="7">
        <v>1.21407808616692</v>
      </c>
      <c r="DP332" s="7">
        <v>0.1458847510137869</v>
      </c>
      <c r="DQ332" s="7">
        <v>2.2009689520435635E-2</v>
      </c>
      <c r="DR332" s="7">
        <v>-0.15802361922872299</v>
      </c>
      <c r="DS332" s="7">
        <v>0.25326925173075104</v>
      </c>
      <c r="DT332" s="7">
        <f t="shared" si="693"/>
        <v>-0.52496454477231125</v>
      </c>
      <c r="DU332" s="7">
        <f t="shared" si="694"/>
        <v>0.19379634637098264</v>
      </c>
      <c r="DV332" s="7">
        <f t="shared" si="777"/>
        <v>-69.737829132385201</v>
      </c>
      <c r="DW332" s="7" t="str">
        <f t="shared" si="695"/>
        <v>Calm</v>
      </c>
      <c r="DX332" s="9">
        <v>2.6741292775913E-2</v>
      </c>
      <c r="DY332" s="9">
        <v>-9.6567196763830306E-3</v>
      </c>
      <c r="DZ332" s="9">
        <v>4.7886348152283102E-3</v>
      </c>
      <c r="EA332" s="9">
        <v>-0.15220655413891199</v>
      </c>
      <c r="EB332" s="9">
        <v>0.111691837843631</v>
      </c>
      <c r="EC332" s="9">
        <v>3.2023000682599702E-2</v>
      </c>
      <c r="ED332" s="9">
        <v>3.4591681874109485E-2</v>
      </c>
      <c r="EE332" s="9">
        <v>-6.8051793723152461</v>
      </c>
      <c r="EF332" s="9">
        <v>0.24314981729942739</v>
      </c>
      <c r="EG332" s="9">
        <v>-3.0403306403653824E-2</v>
      </c>
      <c r="EH332" s="9">
        <f t="shared" si="696"/>
        <v>0.25815160386689007</v>
      </c>
      <c r="EI332" s="9">
        <f t="shared" si="697"/>
        <v>3.3958500984217155E-2</v>
      </c>
      <c r="EJ332" s="9">
        <f t="shared" si="778"/>
        <v>82.506065597730426</v>
      </c>
      <c r="EK332" s="9" t="str">
        <f t="shared" si="698"/>
        <v>alert</v>
      </c>
      <c r="EL332" s="1">
        <v>0.43015841126714</v>
      </c>
      <c r="EM332" s="1">
        <v>0.17620208540240301</v>
      </c>
      <c r="EN332" s="1">
        <v>0.164547284375546</v>
      </c>
      <c r="EO332" s="1">
        <v>6.8416599246989507E-2</v>
      </c>
      <c r="EP332" s="1">
        <v>0.31842218608178702</v>
      </c>
      <c r="EQ332" s="1">
        <v>0.137272534733722</v>
      </c>
      <c r="ER332" s="1">
        <v>0.21981238220478153</v>
      </c>
      <c r="ES332" s="1">
        <v>0.21825243529214547</v>
      </c>
      <c r="ET332" s="1">
        <v>0.25395632586473699</v>
      </c>
      <c r="EU332" s="1">
        <v>0.38420029817591689</v>
      </c>
      <c r="EV332" s="1">
        <f t="shared" si="699"/>
        <v>9.5438838476074483E-2</v>
      </c>
      <c r="EW332" s="1">
        <f t="shared" si="700"/>
        <v>-0.61353285063137331</v>
      </c>
      <c r="EX332" s="1">
        <f t="shared" si="779"/>
        <v>171.15814941952752</v>
      </c>
      <c r="EY332" s="1" t="str">
        <f t="shared" si="701"/>
        <v>Upset</v>
      </c>
      <c r="EZ332" s="3">
        <v>0.22282590815844999</v>
      </c>
      <c r="FA332" s="3">
        <v>0.21201063399047601</v>
      </c>
      <c r="FB332" s="3">
        <v>0.100440839278193</v>
      </c>
      <c r="FC332" s="3">
        <v>5.9724003278963499E-3</v>
      </c>
      <c r="FD332" s="3">
        <v>1.1155816239667601E-2</v>
      </c>
      <c r="FE332" s="3">
        <v>0.152235133505085</v>
      </c>
      <c r="FF332" s="3">
        <v>0.42926788208165312</v>
      </c>
      <c r="FG332" s="3">
        <v>1.6396622447971573E-2</v>
      </c>
      <c r="FH332" s="3">
        <v>1.0815274167973982E-2</v>
      </c>
      <c r="FI332" s="3">
        <v>0.24472009431453021</v>
      </c>
      <c r="FJ332" s="3">
        <f t="shared" si="702"/>
        <v>-0.1336004933090249</v>
      </c>
      <c r="FK332" s="3">
        <f t="shared" si="703"/>
        <v>-0.11538865067020321</v>
      </c>
      <c r="FL332" s="3">
        <f t="shared" si="780"/>
        <v>-130.81665753261143</v>
      </c>
      <c r="FM332" s="3" t="str">
        <f t="shared" si="704"/>
        <v>Depressed</v>
      </c>
      <c r="FN332" s="7">
        <v>0.29770095627957799</v>
      </c>
      <c r="FO332" s="7">
        <v>0.84858516615417701</v>
      </c>
      <c r="FP332" s="7">
        <v>9.8640110775399303E-2</v>
      </c>
      <c r="FQ332" s="7">
        <v>4.8155680501762999E-2</v>
      </c>
      <c r="FR332" s="7">
        <v>0.38507273402349301</v>
      </c>
      <c r="FS332" s="7">
        <v>0.75644448015522403</v>
      </c>
      <c r="FT332" s="7">
        <v>0.14446970083398311</v>
      </c>
      <c r="FU332" s="7">
        <v>3.0002985061672836E-2</v>
      </c>
      <c r="FV332" s="7">
        <v>-0.55088420987459896</v>
      </c>
      <c r="FW332" s="7">
        <v>0.12806208537663402</v>
      </c>
      <c r="FX332" s="7">
        <f t="shared" si="705"/>
        <v>-0.65468822578004016</v>
      </c>
      <c r="FY332" s="7">
        <f t="shared" si="706"/>
        <v>0.139202168633354</v>
      </c>
      <c r="FZ332" s="7">
        <f t="shared" si="781"/>
        <v>-77.996324973588216</v>
      </c>
      <c r="GA332" s="7" t="str">
        <f t="shared" si="707"/>
        <v>Calm</v>
      </c>
      <c r="GB332" s="5">
        <v>1.1268736935343999</v>
      </c>
      <c r="GC332" s="5">
        <v>0.48896119016497303</v>
      </c>
      <c r="GD332" s="5">
        <v>0.57011118462843402</v>
      </c>
      <c r="GE332" s="5">
        <v>0.38764725928954702</v>
      </c>
      <c r="GF332" s="5">
        <v>0.52590350825847798</v>
      </c>
      <c r="GG332" s="5">
        <v>0.38554286355959599</v>
      </c>
      <c r="GH332" s="5">
        <v>0.3449413411620128</v>
      </c>
      <c r="GI332" s="5">
        <v>0.4432766865271035</v>
      </c>
      <c r="GJ332" s="5">
        <v>0.63791250336942684</v>
      </c>
      <c r="GK332" s="5">
        <v>0.59273286743583664</v>
      </c>
      <c r="GL332" s="5">
        <f t="shared" si="708"/>
        <v>0.70714769559631341</v>
      </c>
      <c r="GM332" s="5">
        <f t="shared" si="709"/>
        <v>-0.65862937606442817</v>
      </c>
      <c r="GN332" s="5">
        <f t="shared" si="782"/>
        <v>132.96546120770424</v>
      </c>
      <c r="GO332" s="5" t="str">
        <f t="shared" si="710"/>
        <v>stressed</v>
      </c>
      <c r="GP332" s="6">
        <v>1.0811530142905399</v>
      </c>
      <c r="GQ332" s="6">
        <v>0.75314509468941704</v>
      </c>
      <c r="GR332" s="6">
        <v>0.249963194122162</v>
      </c>
      <c r="GS332" s="6">
        <v>0.45071454218691498</v>
      </c>
      <c r="GT332" s="6">
        <v>1.2382683532196199</v>
      </c>
      <c r="GU332" s="6">
        <v>0.69623991884791303</v>
      </c>
      <c r="GV332" s="6">
        <v>0.1077696349717133</v>
      </c>
      <c r="GW332" s="6">
        <v>0.3109695063611243</v>
      </c>
      <c r="GX332" s="6">
        <v>0.32800791960112285</v>
      </c>
      <c r="GY332" s="6">
        <v>0.38198683893247865</v>
      </c>
      <c r="GZ332" s="6">
        <f t="shared" si="711"/>
        <v>0.40959745560352867</v>
      </c>
      <c r="HA332" s="6">
        <f t="shared" si="712"/>
        <v>6.5441558334469185E-2</v>
      </c>
      <c r="HB332" s="6">
        <f t="shared" si="783"/>
        <v>80.922549055211348</v>
      </c>
      <c r="HC332" s="6" t="str">
        <f t="shared" si="713"/>
        <v>alert</v>
      </c>
      <c r="HD332" s="3">
        <v>0.43422136745080497</v>
      </c>
      <c r="HE332" s="3">
        <v>0.49560210050594999</v>
      </c>
      <c r="HF332" s="3">
        <v>0.15094367463635699</v>
      </c>
      <c r="HG332" s="3">
        <v>0.24261184362764099</v>
      </c>
      <c r="HH332" s="3">
        <v>0.25987710249749102</v>
      </c>
      <c r="HI332" s="3">
        <v>0.26976375872880398</v>
      </c>
      <c r="HJ332" s="3">
        <v>0.21746723436460094</v>
      </c>
      <c r="HK332" s="3">
        <v>0.3169880661651342</v>
      </c>
      <c r="HL332" s="3">
        <v>-6.138073305514502E-2</v>
      </c>
      <c r="HM332" s="3">
        <v>0.42325831926873003</v>
      </c>
      <c r="HN332" s="3">
        <f t="shared" si="714"/>
        <v>9.2967975699450589E-2</v>
      </c>
      <c r="HO332" s="3">
        <f t="shared" si="715"/>
        <v>-0.61490867057440113</v>
      </c>
      <c r="HP332" s="3">
        <f t="shared" si="784"/>
        <v>171.40257044910513</v>
      </c>
      <c r="HQ332" s="3" t="str">
        <f t="shared" si="716"/>
        <v>Upset</v>
      </c>
      <c r="HR332" s="5">
        <v>0.81712542828902401</v>
      </c>
      <c r="HS332" s="5">
        <v>1.20112627978912</v>
      </c>
      <c r="HT332" s="5">
        <v>0.56632226275684805</v>
      </c>
      <c r="HU332" s="5">
        <v>1.09530784468714</v>
      </c>
      <c r="HV332" s="5">
        <v>1.2179703297664199</v>
      </c>
      <c r="HW332" s="5">
        <v>1.2507961144014901</v>
      </c>
      <c r="HX332" s="5">
        <v>0.27827794368652958</v>
      </c>
      <c r="HY332" s="5">
        <v>0.44671391202359234</v>
      </c>
      <c r="HZ332" s="5">
        <v>-0.384000851500096</v>
      </c>
      <c r="IA332" s="5">
        <v>0.82330172237349697</v>
      </c>
      <c r="IB332" s="5">
        <f t="shared" si="717"/>
        <v>-0.46425353100922384</v>
      </c>
      <c r="IC332" s="5">
        <f t="shared" si="718"/>
        <v>0.23562648666025932</v>
      </c>
      <c r="ID332" s="5">
        <f t="shared" si="785"/>
        <v>-63.090457702221777</v>
      </c>
      <c r="IE332" s="5" t="str">
        <f t="shared" si="719"/>
        <v>Calm</v>
      </c>
      <c r="IF332" s="6">
        <v>0.26334386901415802</v>
      </c>
      <c r="IG332" s="6">
        <v>0.76574847676999602</v>
      </c>
      <c r="IH332" s="6">
        <v>0.169055039371792</v>
      </c>
      <c r="II332" s="6">
        <v>0.400300136251732</v>
      </c>
      <c r="IJ332" s="6">
        <v>0.215831563997192</v>
      </c>
      <c r="IK332" s="6">
        <v>0.53759086714850801</v>
      </c>
      <c r="IL332" s="6">
        <v>0.35280406240648748</v>
      </c>
      <c r="IM332" s="6">
        <v>0.30713423800145956</v>
      </c>
      <c r="IN332" s="6">
        <v>-0.50240460775583795</v>
      </c>
      <c r="IO332" s="6">
        <v>0.55325955727489473</v>
      </c>
      <c r="IP332" s="6">
        <f t="shared" si="720"/>
        <v>-0.66517549085616068</v>
      </c>
      <c r="IQ332" s="6">
        <f t="shared" si="721"/>
        <v>-0.17766855447417973</v>
      </c>
      <c r="IR332" s="6">
        <f t="shared" si="786"/>
        <v>-104.9546090459602</v>
      </c>
      <c r="IS332" s="6" t="str">
        <f t="shared" si="722"/>
        <v>Bored</v>
      </c>
      <c r="IT332" s="5">
        <v>0.242432645533045</v>
      </c>
      <c r="IU332" s="5">
        <v>0.70390931985596805</v>
      </c>
      <c r="IV332" s="5">
        <v>0.85278998154229702</v>
      </c>
      <c r="IW332" s="5">
        <v>1.0783447920258</v>
      </c>
      <c r="IX332" s="5">
        <v>0.80616654070274496</v>
      </c>
      <c r="IY332" s="5">
        <v>0.74471661958605195</v>
      </c>
      <c r="IZ332" s="5">
        <v>0.81326591965382</v>
      </c>
      <c r="JA332" s="5">
        <v>0.74439146964409297</v>
      </c>
      <c r="JB332" s="5">
        <v>-0.46147667432292305</v>
      </c>
      <c r="JC332" s="5">
        <v>2.0406310236641203</v>
      </c>
      <c r="JD332" s="5">
        <f t="shared" si="723"/>
        <v>-0.32896167682272337</v>
      </c>
      <c r="JE332" s="5">
        <f t="shared" si="724"/>
        <v>0.20666317468051543</v>
      </c>
      <c r="JF332" s="5">
        <f t="shared" si="787"/>
        <v>-57.861781622402752</v>
      </c>
      <c r="JG332" s="5" t="str">
        <f t="shared" si="725"/>
        <v>Relased</v>
      </c>
      <c r="JH332" s="6">
        <v>1.1993264228702101</v>
      </c>
      <c r="JI332" s="6">
        <v>0.30133730451524698</v>
      </c>
      <c r="JJ332" s="6">
        <v>0.206601624500728</v>
      </c>
      <c r="JK332" s="6">
        <v>0.17503090589113901</v>
      </c>
      <c r="JL332" s="6">
        <v>1.3077373822181699</v>
      </c>
      <c r="JM332" s="6">
        <v>0.68773132513922297</v>
      </c>
      <c r="JN332" s="6">
        <v>8.2407804732135562E-2</v>
      </c>
      <c r="JO332" s="6">
        <v>0.17696537999823719</v>
      </c>
      <c r="JP332" s="6">
        <v>0.89798911835496309</v>
      </c>
      <c r="JQ332" s="6">
        <v>0.25430915895912887</v>
      </c>
      <c r="JR332" s="6">
        <f t="shared" si="726"/>
        <v>0.52897904852334299</v>
      </c>
      <c r="JS332" s="6">
        <f t="shared" si="727"/>
        <v>0.45432333866820662</v>
      </c>
      <c r="JT332" s="6">
        <f t="shared" si="788"/>
        <v>49.341763538579514</v>
      </c>
      <c r="JU332" s="6" t="str">
        <f t="shared" si="728"/>
        <v>excited</v>
      </c>
      <c r="JV332" s="3">
        <v>0.44343560155203798</v>
      </c>
      <c r="JW332" s="3">
        <v>0.604043928430956</v>
      </c>
      <c r="JX332" s="3">
        <v>-0.111482074729069</v>
      </c>
      <c r="JY332" s="3">
        <v>0.17461145424028701</v>
      </c>
      <c r="JZ332" s="3">
        <v>0.36860137637182899</v>
      </c>
      <c r="KA332" s="3">
        <v>0.39560497418477403</v>
      </c>
      <c r="KB332" s="3">
        <v>-0.1372869435257677</v>
      </c>
      <c r="KC332" s="3">
        <v>0.17467278139693865</v>
      </c>
      <c r="KD332" s="3">
        <v>-0.16060832687891802</v>
      </c>
      <c r="KE332" s="3">
        <v>6.0267888492525415E-2</v>
      </c>
      <c r="KF332" s="3">
        <f t="shared" si="729"/>
        <v>-4.7883453487663319E-2</v>
      </c>
      <c r="KG332" s="3">
        <f t="shared" si="730"/>
        <v>-0.10940614708179064</v>
      </c>
      <c r="KH332" s="3">
        <f t="shared" si="789"/>
        <v>-156.36259452335864</v>
      </c>
      <c r="KI332" s="3" t="str">
        <f t="shared" si="731"/>
        <v>Sad</v>
      </c>
      <c r="KJ332" s="7">
        <v>0.23948422135198</v>
      </c>
      <c r="KK332" s="7">
        <v>-1.5165239097959099E-3</v>
      </c>
      <c r="KL332" s="7">
        <v>2.1831245972786399E-2</v>
      </c>
      <c r="KM332" s="7">
        <v>-5.2824628480535298E-2</v>
      </c>
      <c r="KN332" s="7">
        <v>-0.22115807634822901</v>
      </c>
      <c r="KO332" s="7">
        <v>-0.38415195359684301</v>
      </c>
      <c r="KP332" s="7">
        <v>1.1912623177606632</v>
      </c>
      <c r="KQ332" s="7">
        <v>0.13696900722104252</v>
      </c>
      <c r="KR332" s="7">
        <v>0.24100074526177589</v>
      </c>
      <c r="KS332" s="7">
        <v>-0.13024197334715548</v>
      </c>
      <c r="KT332" s="7">
        <f t="shared" si="732"/>
        <v>0.32532491667366337</v>
      </c>
      <c r="KU332" s="7">
        <f t="shared" si="733"/>
        <v>-2.3426997732536425E-2</v>
      </c>
      <c r="KV332" s="7">
        <f t="shared" si="790"/>
        <v>94.118821114610753</v>
      </c>
      <c r="KW332" s="7" t="str">
        <f t="shared" si="734"/>
        <v>nervous</v>
      </c>
      <c r="LL332" s="5">
        <v>0.106211410608867</v>
      </c>
      <c r="LM332" s="5">
        <v>-8.4114444738337096E-2</v>
      </c>
      <c r="LN332" s="5">
        <v>-0.10124610763918999</v>
      </c>
      <c r="LO332" s="5">
        <v>2.2296021349140001E-2</v>
      </c>
      <c r="LP332" s="5">
        <v>3.12302510932152E-2</v>
      </c>
      <c r="LQ332" s="5">
        <v>-0.302919442148121</v>
      </c>
      <c r="LR332" s="5">
        <v>-0.73664787216157568</v>
      </c>
      <c r="LS332" s="5">
        <v>-5.7607413987708148E-2</v>
      </c>
      <c r="LT332" s="5">
        <v>4.2298308380325986E-2</v>
      </c>
      <c r="LU332" s="5">
        <v>-1.1540875779025839</v>
      </c>
      <c r="LV332" s="5">
        <f t="shared" si="735"/>
        <v>9.8677908432284189E-2</v>
      </c>
      <c r="LW332" s="5">
        <f t="shared" si="736"/>
        <v>-0.38895895361809374</v>
      </c>
      <c r="LX332" s="5">
        <f t="shared" si="791"/>
        <v>165.76454212939171</v>
      </c>
      <c r="LY332" s="5" t="str">
        <f t="shared" si="737"/>
        <v>Upset</v>
      </c>
      <c r="LZ332" s="6">
        <v>0.29160249676786498</v>
      </c>
      <c r="MA332" s="6">
        <v>0.53609795985964803</v>
      </c>
      <c r="MB332" s="6">
        <v>0.213055868972787</v>
      </c>
      <c r="MC332" s="6">
        <v>9.3598086467840305E-2</v>
      </c>
      <c r="MD332" s="6">
        <v>0.214482273100257</v>
      </c>
      <c r="ME332" s="6">
        <v>0.60956210389258203</v>
      </c>
      <c r="MF332" s="6">
        <v>0.42098850164628765</v>
      </c>
      <c r="MG332" s="6">
        <v>8.1697956862780724E-2</v>
      </c>
      <c r="MH332" s="6">
        <v>-0.24449546309178305</v>
      </c>
      <c r="MI332" s="6">
        <v>0.3704890494927317</v>
      </c>
      <c r="MJ332" s="6">
        <f t="shared" si="738"/>
        <v>-2.4188809467914241E-2</v>
      </c>
      <c r="MK332" s="6">
        <f t="shared" si="739"/>
        <v>0.12927728037078778</v>
      </c>
      <c r="ML332" s="6">
        <f t="shared" si="792"/>
        <v>-10.597954908223381</v>
      </c>
      <c r="MM332" s="6" t="str">
        <f t="shared" si="740"/>
        <v>Contented</v>
      </c>
      <c r="MN332" s="3">
        <v>0.14470003611328699</v>
      </c>
      <c r="MO332" s="3">
        <v>0.249282458030891</v>
      </c>
      <c r="MP332" s="3">
        <v>5.3089827306178001E-3</v>
      </c>
      <c r="MQ332" s="3">
        <v>0.20038627714683299</v>
      </c>
      <c r="MR332" s="3">
        <v>7.2426106885991104E-2</v>
      </c>
      <c r="MS332" s="3">
        <v>0.37487490336982698</v>
      </c>
      <c r="MT332" s="3">
        <v>2.4451144653895737E-2</v>
      </c>
      <c r="MU332" s="3">
        <v>0.3210508912321906</v>
      </c>
      <c r="MV332" s="3">
        <v>-0.104582421917604</v>
      </c>
      <c r="MW332" s="3">
        <v>0.52209238464838126</v>
      </c>
      <c r="MX332" s="3">
        <f t="shared" si="741"/>
        <v>-0.40884628415356927</v>
      </c>
      <c r="MY332" s="3">
        <f t="shared" si="742"/>
        <v>0.24485144648687096</v>
      </c>
      <c r="MZ332" s="3">
        <f t="shared" si="793"/>
        <v>-59.083288177330019</v>
      </c>
      <c r="NA332" s="3" t="str">
        <f t="shared" si="743"/>
        <v>Relased</v>
      </c>
      <c r="NB332" s="7">
        <v>0.35800966422223401</v>
      </c>
      <c r="NC332" s="7">
        <v>0.35347373666855703</v>
      </c>
      <c r="ND332" s="7">
        <v>-6.5855316175834705E-2</v>
      </c>
      <c r="NE332" s="7">
        <v>3.2777877552069103E-2</v>
      </c>
      <c r="NF332" s="7">
        <v>0.39743861673437197</v>
      </c>
      <c r="NG332" s="7">
        <v>0.56074378058348695</v>
      </c>
      <c r="NH332" s="7">
        <v>-8.7173824914186987E-2</v>
      </c>
      <c r="NI332" s="7">
        <v>3.5853477901618955E-2</v>
      </c>
      <c r="NJ332" s="7">
        <v>4.5359275536769883E-3</v>
      </c>
      <c r="NK332" s="7">
        <v>-4.6490808615284637E-2</v>
      </c>
      <c r="NL332" s="7">
        <f t="shared" si="744"/>
        <v>-0.2410113606886044</v>
      </c>
      <c r="NM332" s="7">
        <f t="shared" si="745"/>
        <v>-3.2442644744015703E-2</v>
      </c>
      <c r="NN332" s="7">
        <f t="shared" si="794"/>
        <v>-97.666525867004324</v>
      </c>
      <c r="NO332" s="7" t="str">
        <f t="shared" si="746"/>
        <v>Bored</v>
      </c>
      <c r="NP332" s="5">
        <v>0.37897948890447702</v>
      </c>
      <c r="NQ332" s="5">
        <v>0.493494880359997</v>
      </c>
      <c r="NR332" s="5">
        <v>1.2154895919755799</v>
      </c>
      <c r="NS332" s="5">
        <v>0.72532178062004804</v>
      </c>
      <c r="NT332" s="5">
        <v>0.466340234321035</v>
      </c>
      <c r="NU332" s="5">
        <v>0.44762251233855599</v>
      </c>
      <c r="NV332" s="5">
        <v>1.4379051601181101</v>
      </c>
      <c r="NW332" s="5">
        <v>0.77070276912029601</v>
      </c>
      <c r="NX332" s="5">
        <v>-0.11451539145552</v>
      </c>
      <c r="NY332" s="5">
        <v>2.2244909890382201</v>
      </c>
      <c r="NZ332" s="5">
        <f t="shared" si="747"/>
        <v>-0.9392942657585952</v>
      </c>
      <c r="OA332" s="5">
        <f t="shared" si="748"/>
        <v>0.24311137660460003</v>
      </c>
      <c r="OB332" s="5">
        <f t="shared" si="795"/>
        <v>-75.48894509709352</v>
      </c>
      <c r="OC332" s="5" t="str">
        <f t="shared" si="749"/>
        <v>Calm</v>
      </c>
      <c r="OD332" s="1">
        <v>0.30523675803212602</v>
      </c>
      <c r="OE332" s="1">
        <v>0.34578768909172403</v>
      </c>
      <c r="OF332" s="1">
        <v>1.02609215357512</v>
      </c>
      <c r="OG332" s="1">
        <v>0.46317031149983801</v>
      </c>
      <c r="OH332" s="1">
        <v>-0.37095501573456202</v>
      </c>
      <c r="OI332" s="1">
        <v>-0.23341026743274601</v>
      </c>
      <c r="OJ332" s="1">
        <v>-15.613502083715245</v>
      </c>
      <c r="OK332" s="1">
        <v>4.1215602267987661</v>
      </c>
      <c r="OL332" s="1">
        <v>-4.0550931059598005E-2</v>
      </c>
      <c r="OM332" s="1">
        <v>2.2875676507300851</v>
      </c>
      <c r="ON332" s="1">
        <f t="shared" si="750"/>
        <v>-0.18753609726584453</v>
      </c>
      <c r="OO332" s="1">
        <f t="shared" si="751"/>
        <v>0.73307397614801095</v>
      </c>
      <c r="OP332" s="1">
        <f t="shared" si="796"/>
        <v>-14.349738827199701</v>
      </c>
      <c r="OQ332" s="1" t="str">
        <f t="shared" si="752"/>
        <v>Contented</v>
      </c>
      <c r="OR332" s="3">
        <v>0.87516436071898696</v>
      </c>
      <c r="OS332" s="3">
        <v>0.198442335141855</v>
      </c>
      <c r="OT332" s="3">
        <v>5.94304312430049E-2</v>
      </c>
      <c r="OU332" s="3">
        <v>0.20760231288449801</v>
      </c>
      <c r="OV332" s="3">
        <v>1.01819374322682</v>
      </c>
      <c r="OW332" s="3">
        <v>-3.6133470838381199E-2</v>
      </c>
      <c r="OX332" s="3">
        <v>3.1388901613038943E-2</v>
      </c>
      <c r="OY332" s="3">
        <v>1.2790571468502034</v>
      </c>
      <c r="OZ332" s="3">
        <v>0.67672202557713201</v>
      </c>
      <c r="PA332" s="3">
        <v>0.24872492427349296</v>
      </c>
      <c r="PB332" s="3">
        <f t="shared" si="753"/>
        <v>0.60349393482340274</v>
      </c>
      <c r="PC332" s="3">
        <f t="shared" si="754"/>
        <v>0.35820700802972971</v>
      </c>
      <c r="PD332" s="3">
        <f t="shared" si="797"/>
        <v>59.308527054778338</v>
      </c>
      <c r="PE332" s="3" t="str">
        <f t="shared" si="755"/>
        <v>excited</v>
      </c>
      <c r="PF332" s="1">
        <v>0.59436157040988302</v>
      </c>
      <c r="PG332" s="1">
        <v>0.19357938647915099</v>
      </c>
      <c r="PH332" s="1">
        <v>0.806718057851043</v>
      </c>
      <c r="PI332" s="1">
        <v>0.93066811583510201</v>
      </c>
      <c r="PJ332" s="1">
        <v>0.50202398468728904</v>
      </c>
      <c r="PK332" s="1">
        <v>0.357301560694952</v>
      </c>
      <c r="PL332" s="1">
        <v>0.73579778035250032</v>
      </c>
      <c r="PM332" s="1">
        <v>1.6894178689773589</v>
      </c>
      <c r="PN332" s="1">
        <v>0.40078218393073206</v>
      </c>
      <c r="PO332" s="1">
        <v>2.2049700025059384</v>
      </c>
      <c r="PP332" s="1">
        <f t="shared" si="756"/>
        <v>0.51569055628303495</v>
      </c>
      <c r="PQ332" s="1">
        <f t="shared" si="757"/>
        <v>0.42762920587078024</v>
      </c>
      <c r="PR332" s="1">
        <f t="shared" si="798"/>
        <v>50.333253123851939</v>
      </c>
      <c r="PS332" s="1" t="str">
        <f t="shared" si="758"/>
        <v>excited</v>
      </c>
      <c r="PT332" s="5">
        <v>0.83898944442497303</v>
      </c>
      <c r="PU332" s="5">
        <v>0.66588376108371305</v>
      </c>
      <c r="PV332" s="5">
        <v>0.25028355412771103</v>
      </c>
      <c r="PW332" s="5">
        <v>0.164563181346532</v>
      </c>
      <c r="PX332" s="5">
        <v>0.80313009463505503</v>
      </c>
      <c r="PY332" s="5">
        <v>0.79624615614086203</v>
      </c>
      <c r="PZ332" s="5">
        <v>0.15241494189331478</v>
      </c>
      <c r="QA332" s="5">
        <v>0.11255031403700907</v>
      </c>
      <c r="QB332" s="5">
        <v>0.17310568334125997</v>
      </c>
      <c r="QC332" s="5">
        <v>0.27566889619382523</v>
      </c>
      <c r="QD332" s="5">
        <f t="shared" si="759"/>
        <v>-1.7221944797313316E-2</v>
      </c>
      <c r="QE332" s="5">
        <f t="shared" si="760"/>
        <v>-1.7339978141663881E-2</v>
      </c>
      <c r="QF332" s="5">
        <f t="shared" si="799"/>
        <v>-135.19567158324676</v>
      </c>
      <c r="QG332" s="5" t="str">
        <f t="shared" si="761"/>
        <v>Depressed</v>
      </c>
      <c r="QH332" s="3">
        <v>0.55487984122852096</v>
      </c>
      <c r="QI332" s="3">
        <v>0.87651166808894798</v>
      </c>
      <c r="QJ332" s="3">
        <v>0.15117472800484</v>
      </c>
      <c r="QK332" s="3">
        <v>0.168530619754067</v>
      </c>
      <c r="QL332" s="3">
        <v>0.52240950248943596</v>
      </c>
      <c r="QM332" s="3">
        <v>0.75820347534525001</v>
      </c>
      <c r="QN332" s="3">
        <v>0.14032880663527547</v>
      </c>
      <c r="QO332" s="3">
        <v>0.10309479326166825</v>
      </c>
      <c r="QP332" s="3">
        <v>-0.32163182686042702</v>
      </c>
      <c r="QQ332" s="3">
        <v>0.22335283231584366</v>
      </c>
      <c r="QR332" s="3">
        <f t="shared" si="762"/>
        <v>-0.15373047214411006</v>
      </c>
      <c r="QS332" s="3">
        <f t="shared" si="763"/>
        <v>-0.57149754284267096</v>
      </c>
      <c r="QT332" s="3">
        <f t="shared" si="800"/>
        <v>-164.94406230669915</v>
      </c>
      <c r="QU332" s="3" t="str">
        <f t="shared" si="764"/>
        <v>Sad</v>
      </c>
      <c r="QV332" s="5">
        <v>0.73815891339422102</v>
      </c>
      <c r="QW332" s="5">
        <v>0.492608114318138</v>
      </c>
      <c r="QX332" s="5">
        <v>0.18233089938739799</v>
      </c>
      <c r="QY332" s="5">
        <v>0.18672465750393299</v>
      </c>
      <c r="QZ332" s="5">
        <v>0.774661321179833</v>
      </c>
      <c r="RA332" s="5">
        <v>0.47693864696001098</v>
      </c>
      <c r="RB332" s="5">
        <v>0.12052383701671907</v>
      </c>
      <c r="RC332" s="5">
        <v>0.19258963565385412</v>
      </c>
      <c r="RD332" s="5">
        <v>0.24555079907608302</v>
      </c>
      <c r="RE332" s="5">
        <v>0.2998581767154575</v>
      </c>
      <c r="RF332" s="5">
        <f t="shared" si="765"/>
        <v>0.16793182543409269</v>
      </c>
      <c r="RG332" s="5">
        <f t="shared" si="766"/>
        <v>-3.4122443283470028E-2</v>
      </c>
      <c r="RH332" s="5">
        <f t="shared" si="801"/>
        <v>101.48569105518784</v>
      </c>
      <c r="RI332" s="5" t="str">
        <f t="shared" si="767"/>
        <v>nervous</v>
      </c>
    </row>
    <row r="333" spans="1:477" x14ac:dyDescent="0.3">
      <c r="A333" s="1">
        <v>0.59347853459456601</v>
      </c>
      <c r="B333" s="1">
        <v>0.702031669297844</v>
      </c>
      <c r="C333" s="1">
        <v>0.21238859573690499</v>
      </c>
      <c r="D333" s="1">
        <v>0.15731311420121999</v>
      </c>
      <c r="E333" s="1">
        <v>0.40562217937279699</v>
      </c>
      <c r="F333" s="1">
        <v>0.80484281958782999</v>
      </c>
      <c r="G333" s="1">
        <v>0.21257976575106619</v>
      </c>
      <c r="H333" s="1">
        <v>0.10439695897801829</v>
      </c>
      <c r="I333" s="1">
        <v>-0.10855313470327799</v>
      </c>
      <c r="J333" s="1">
        <v>0.28537151527432364</v>
      </c>
      <c r="K333" s="18">
        <f t="shared" si="669"/>
        <v>-0.13753861165302494</v>
      </c>
      <c r="L333" s="19">
        <f t="shared" si="670"/>
        <v>-0.61115310897159369</v>
      </c>
      <c r="M333" s="19">
        <f t="shared" si="768"/>
        <v>-167.31701431373554</v>
      </c>
      <c r="N333" s="19" t="str">
        <f t="shared" si="671"/>
        <v>Sad</v>
      </c>
      <c r="O333" s="19">
        <f t="shared" si="769"/>
        <v>8.3791802161901879E-2</v>
      </c>
      <c r="P333" s="9">
        <v>0.41452724899465299</v>
      </c>
      <c r="Q333" s="9">
        <v>0.13606411046911401</v>
      </c>
      <c r="R333" s="9">
        <v>0.248461729136017</v>
      </c>
      <c r="S333" s="9">
        <v>0.23830451900893901</v>
      </c>
      <c r="T333" s="9">
        <v>0.31702588616013899</v>
      </c>
      <c r="U333" s="9">
        <v>0.31616124072457602</v>
      </c>
      <c r="V333" s="9">
        <v>0.33963592963543804</v>
      </c>
      <c r="W333" s="9">
        <v>0.52695966376036307</v>
      </c>
      <c r="X333" s="9">
        <v>0.27846313852553894</v>
      </c>
      <c r="Y333" s="9">
        <v>0.88407898122307682</v>
      </c>
      <c r="Z333" s="9">
        <f t="shared" si="672"/>
        <v>0.49284075266470206</v>
      </c>
      <c r="AA333" s="9">
        <f t="shared" si="673"/>
        <v>0.17107576642487254</v>
      </c>
      <c r="AB333" s="9">
        <f t="shared" si="770"/>
        <v>70.856997699356668</v>
      </c>
      <c r="AC333" s="9" t="str">
        <f t="shared" si="674"/>
        <v>alert</v>
      </c>
      <c r="AD333" s="3">
        <v>9.0490563770682694E-2</v>
      </c>
      <c r="AE333" s="3">
        <v>0.220599469383159</v>
      </c>
      <c r="AF333" s="3">
        <v>0.12951758165601401</v>
      </c>
      <c r="AG333" s="3">
        <v>-8.9580952770971903E-2</v>
      </c>
      <c r="AH333" s="3">
        <v>-7.8720528581934707E-2</v>
      </c>
      <c r="AI333" s="3">
        <v>0.18650190965572899</v>
      </c>
      <c r="AJ333" s="3">
        <v>11.004009722913256</v>
      </c>
      <c r="AK333" s="3">
        <v>-0.22004581016763092</v>
      </c>
      <c r="AL333" s="3">
        <v>-0.13010890561247629</v>
      </c>
      <c r="AM333" s="3">
        <v>0.1283764332793409</v>
      </c>
      <c r="AN333" s="3">
        <f t="shared" si="675"/>
        <v>-4.1035334977999605E-2</v>
      </c>
      <c r="AO333" s="3">
        <f t="shared" si="676"/>
        <v>0.27733358811588316</v>
      </c>
      <c r="AP333" s="3">
        <f t="shared" si="771"/>
        <v>-8.4166339073397065</v>
      </c>
      <c r="AQ333" s="3" t="str">
        <f t="shared" si="677"/>
        <v>Contented</v>
      </c>
      <c r="AR333" s="9">
        <v>0.25100739047341297</v>
      </c>
      <c r="AS333" s="9">
        <v>0.28060096479868302</v>
      </c>
      <c r="AT333" s="9">
        <v>-3.7980366194628898E-2</v>
      </c>
      <c r="AU333" s="9">
        <v>3.9603697134028698E-3</v>
      </c>
      <c r="AV333" s="9">
        <v>-0.332348482060976</v>
      </c>
      <c r="AW333" s="9">
        <v>0.17521689644625699</v>
      </c>
      <c r="AX333" s="9">
        <v>0.46692717608471407</v>
      </c>
      <c r="AY333" s="9">
        <v>8.6884917203249104E-3</v>
      </c>
      <c r="AZ333" s="9">
        <v>-2.9593574325270045E-2</v>
      </c>
      <c r="BA333" s="9">
        <v>-6.3994472893138379E-2</v>
      </c>
      <c r="BB333" s="9">
        <f t="shared" si="678"/>
        <v>8.3069668785143547E-2</v>
      </c>
      <c r="BC333" s="9">
        <f t="shared" si="679"/>
        <v>7.9820721961851859E-3</v>
      </c>
      <c r="BD333" s="9">
        <f t="shared" si="772"/>
        <v>84.511363132915193</v>
      </c>
      <c r="BE333" s="9" t="str">
        <f t="shared" si="680"/>
        <v>alert</v>
      </c>
      <c r="BF333" s="5">
        <v>0.125314870038296</v>
      </c>
      <c r="BG333" s="5">
        <v>0.67153644622444197</v>
      </c>
      <c r="BH333" s="5">
        <v>3.7141260173403502E-2</v>
      </c>
      <c r="BI333" s="5">
        <v>0.22892991258206799</v>
      </c>
      <c r="BJ333" s="5">
        <v>-0.135419749270692</v>
      </c>
      <c r="BK333" s="5">
        <v>0.341899311723806</v>
      </c>
      <c r="BL333" s="5">
        <v>-3.6755768494817342</v>
      </c>
      <c r="BM333" s="5">
        <v>0.22589484413451938</v>
      </c>
      <c r="BN333" s="5">
        <v>-0.54622157618614597</v>
      </c>
      <c r="BO333" s="5">
        <v>0.33390316025749334</v>
      </c>
      <c r="BP333" s="5">
        <f t="shared" si="681"/>
        <v>-0.53966190350943588</v>
      </c>
      <c r="BQ333" s="5">
        <f t="shared" si="682"/>
        <v>6.5736597533212482E-2</v>
      </c>
      <c r="BR333" s="5">
        <f t="shared" si="773"/>
        <v>-83.054975511907116</v>
      </c>
      <c r="BS333" s="5" t="str">
        <f t="shared" si="683"/>
        <v>Calm</v>
      </c>
      <c r="BT333" s="6">
        <v>0.35279031910504899</v>
      </c>
      <c r="BU333" s="6">
        <v>0.99522047721718199</v>
      </c>
      <c r="BV333" s="6">
        <v>0.281885130040328</v>
      </c>
      <c r="BW333" s="6">
        <v>0.2198847426427</v>
      </c>
      <c r="BX333" s="6">
        <v>0.20008921263458199</v>
      </c>
      <c r="BY333" s="6">
        <v>0.97574487216142303</v>
      </c>
      <c r="BZ333" s="6">
        <v>0.50984909705985804</v>
      </c>
      <c r="CA333" s="6">
        <v>0.1115619524777663</v>
      </c>
      <c r="CB333" s="6">
        <v>-0.642430158112133</v>
      </c>
      <c r="CC333" s="6">
        <v>0.37222986199517349</v>
      </c>
      <c r="CD333" s="6">
        <f t="shared" si="684"/>
        <v>-0.70665674745189055</v>
      </c>
      <c r="CE333" s="6">
        <f t="shared" si="685"/>
        <v>-0.80589413583767411</v>
      </c>
      <c r="CF333" s="6">
        <f t="shared" si="774"/>
        <v>-138.75375542676829</v>
      </c>
      <c r="CG333" s="6" t="str">
        <f t="shared" si="686"/>
        <v>Depressed</v>
      </c>
      <c r="CH333" s="5">
        <v>0.37040568159942899</v>
      </c>
      <c r="CI333" s="5">
        <v>0.47380446271223697</v>
      </c>
      <c r="CJ333" s="5">
        <v>0.411088999095652</v>
      </c>
      <c r="CK333" s="5">
        <v>0.48569438282154997</v>
      </c>
      <c r="CL333" s="5">
        <v>-0.15399568103016101</v>
      </c>
      <c r="CM333" s="5">
        <v>0.56216543958739595</v>
      </c>
      <c r="CN333" s="5">
        <v>1.8995841135542699</v>
      </c>
      <c r="CO333" s="5">
        <v>0.46883059222416762</v>
      </c>
      <c r="CP333" s="5">
        <v>-0.10339878111280798</v>
      </c>
      <c r="CQ333" s="5">
        <v>1.0622750602557638</v>
      </c>
      <c r="CR333" s="5">
        <f t="shared" si="687"/>
        <v>-0.31215249626367048</v>
      </c>
      <c r="CS333" s="5">
        <f t="shared" si="688"/>
        <v>-0.10736998878216653</v>
      </c>
      <c r="CT333" s="5">
        <f t="shared" si="775"/>
        <v>-108.98149862909675</v>
      </c>
      <c r="CU333" s="5" t="str">
        <f t="shared" si="689"/>
        <v>Bored</v>
      </c>
      <c r="CV333" s="3">
        <v>0.71896716007779904</v>
      </c>
      <c r="CW333" s="3">
        <v>0.43706828566246197</v>
      </c>
      <c r="CX333" s="3">
        <v>0.14626487807001301</v>
      </c>
      <c r="CY333" s="3">
        <v>0.41699197546501399</v>
      </c>
      <c r="CZ333" s="3">
        <v>0.44734825954485402</v>
      </c>
      <c r="DA333" s="3">
        <v>0.42260583785739497</v>
      </c>
      <c r="DB333" s="3">
        <v>0.12540765183172764</v>
      </c>
      <c r="DC333" s="3">
        <v>0.48505819130355876</v>
      </c>
      <c r="DD333" s="3">
        <v>0.28189887441533706</v>
      </c>
      <c r="DE333" s="3">
        <v>0.48723147340378348</v>
      </c>
      <c r="DF333" s="3">
        <f t="shared" si="690"/>
        <v>0.55257850555574506</v>
      </c>
      <c r="DG333" s="3">
        <f t="shared" si="691"/>
        <v>-0.42671651460935089</v>
      </c>
      <c r="DH333" s="3">
        <f t="shared" si="776"/>
        <v>127.67631970210925</v>
      </c>
      <c r="DI333" s="3" t="str">
        <f t="shared" si="692"/>
        <v>stressed</v>
      </c>
      <c r="DJ333" s="7">
        <v>0.32765013991793102</v>
      </c>
      <c r="DK333" s="7">
        <v>0.485673759146654</v>
      </c>
      <c r="DL333" s="7">
        <v>0.16857892495368501</v>
      </c>
      <c r="DM333" s="7">
        <v>3.74110103771393E-2</v>
      </c>
      <c r="DN333" s="7">
        <v>0.82791220489323702</v>
      </c>
      <c r="DO333" s="7">
        <v>1.21407808616692</v>
      </c>
      <c r="DP333" s="7">
        <v>0.1458847510137869</v>
      </c>
      <c r="DQ333" s="7">
        <v>2.2009689520435635E-2</v>
      </c>
      <c r="DR333" s="7">
        <v>-0.15802361922872299</v>
      </c>
      <c r="DS333" s="7">
        <v>0.25326925173075104</v>
      </c>
      <c r="DT333" s="7">
        <f t="shared" si="693"/>
        <v>-0.52496454477231125</v>
      </c>
      <c r="DU333" s="7">
        <f t="shared" si="694"/>
        <v>0.19379634637098264</v>
      </c>
      <c r="DV333" s="7">
        <f t="shared" si="777"/>
        <v>-69.737829132385201</v>
      </c>
      <c r="DW333" s="7" t="str">
        <f t="shared" si="695"/>
        <v>Calm</v>
      </c>
      <c r="DX333" s="9">
        <v>0.17558329746507101</v>
      </c>
      <c r="DY333" s="9">
        <v>2.9421940350247099E-2</v>
      </c>
      <c r="DZ333" s="9">
        <v>-9.4288701020769403E-2</v>
      </c>
      <c r="EA333" s="9">
        <v>-0.15933312554964299</v>
      </c>
      <c r="EB333" s="9">
        <v>5.35810152717906E-2</v>
      </c>
      <c r="EC333" s="9">
        <v>1.24732543059812E-2</v>
      </c>
      <c r="ED333" s="9">
        <v>-0.41144583069981144</v>
      </c>
      <c r="EE333" s="9">
        <v>-3.8031360602821769</v>
      </c>
      <c r="EF333" s="9">
        <v>0.14616135711482392</v>
      </c>
      <c r="EG333" s="9">
        <v>-1.2371480322804786</v>
      </c>
      <c r="EH333" s="9">
        <f t="shared" si="696"/>
        <v>0.16646654191301469</v>
      </c>
      <c r="EI333" s="9">
        <f t="shared" si="697"/>
        <v>-0.38909869357529869</v>
      </c>
      <c r="EJ333" s="9">
        <f t="shared" si="778"/>
        <v>156.83750120664033</v>
      </c>
      <c r="EK333" s="9" t="str">
        <f t="shared" si="698"/>
        <v>Upset</v>
      </c>
      <c r="EL333" s="1">
        <v>0.44773974337408201</v>
      </c>
      <c r="EM333" s="1">
        <v>0.24050517379392899</v>
      </c>
      <c r="EN333" s="1">
        <v>9.0283399175907303E-2</v>
      </c>
      <c r="EO333" s="1">
        <v>7.3841554366661205E-2</v>
      </c>
      <c r="EP333" s="1">
        <v>0.26898051015408297</v>
      </c>
      <c r="EQ333" s="1">
        <v>0.224279317572358</v>
      </c>
      <c r="ER333" s="1">
        <v>0.12596741717772517</v>
      </c>
      <c r="ES333" s="1">
        <v>0.15887267268663707</v>
      </c>
      <c r="ET333" s="1">
        <v>0.20723456958015302</v>
      </c>
      <c r="EU333" s="1">
        <v>0.23846882039886266</v>
      </c>
      <c r="EV333" s="1">
        <f t="shared" si="699"/>
        <v>3.2270940007903537E-2</v>
      </c>
      <c r="EW333" s="1">
        <f t="shared" si="700"/>
        <v>-0.73027246100697862</v>
      </c>
      <c r="EX333" s="1">
        <f t="shared" si="779"/>
        <v>177.46972997883904</v>
      </c>
      <c r="EY333" s="1" t="str">
        <f t="shared" si="701"/>
        <v>Upset</v>
      </c>
      <c r="EZ333" s="3">
        <v>0.22282590815844999</v>
      </c>
      <c r="FA333" s="3">
        <v>0.21201063399047601</v>
      </c>
      <c r="FB333" s="3">
        <v>0.100440839278193</v>
      </c>
      <c r="FC333" s="3">
        <v>5.9724003278963499E-3</v>
      </c>
      <c r="FD333" s="3">
        <v>1.1155816239667601E-2</v>
      </c>
      <c r="FE333" s="3">
        <v>0.152235133505085</v>
      </c>
      <c r="FF333" s="3">
        <v>0.42926788208165312</v>
      </c>
      <c r="FG333" s="3">
        <v>1.6396622447971573E-2</v>
      </c>
      <c r="FH333" s="3">
        <v>1.0815274167973982E-2</v>
      </c>
      <c r="FI333" s="3">
        <v>0.24472009431453021</v>
      </c>
      <c r="FJ333" s="3">
        <f t="shared" si="702"/>
        <v>-0.1336004933090249</v>
      </c>
      <c r="FK333" s="3">
        <f t="shared" si="703"/>
        <v>-0.11538865067020321</v>
      </c>
      <c r="FL333" s="3">
        <f t="shared" si="780"/>
        <v>-130.81665753261143</v>
      </c>
      <c r="FM333" s="3" t="str">
        <f t="shared" si="704"/>
        <v>Depressed</v>
      </c>
      <c r="FN333" s="7">
        <v>0.48385527801640799</v>
      </c>
      <c r="FO333" s="7">
        <v>0.97489546573677899</v>
      </c>
      <c r="FP333" s="7">
        <v>1.49221913733268E-2</v>
      </c>
      <c r="FQ333" s="7">
        <v>3.9817551792672198E-2</v>
      </c>
      <c r="FR333" s="7">
        <v>0.53770112975648299</v>
      </c>
      <c r="FS333" s="7">
        <v>1.0133058455786801</v>
      </c>
      <c r="FT333" s="7">
        <v>1.4607310237384612E-2</v>
      </c>
      <c r="FU333" s="7">
        <v>2.0026921602987781E-2</v>
      </c>
      <c r="FV333" s="7">
        <v>-0.491040187720371</v>
      </c>
      <c r="FW333" s="7">
        <v>3.7525083295011967E-2</v>
      </c>
      <c r="FX333" s="7">
        <f t="shared" si="705"/>
        <v>-0.57761070715498064</v>
      </c>
      <c r="FY333" s="7">
        <f t="shared" si="706"/>
        <v>0.1047541262723497</v>
      </c>
      <c r="FZ333" s="7">
        <f t="shared" si="781"/>
        <v>-79.720697202797595</v>
      </c>
      <c r="GA333" s="7" t="str">
        <f t="shared" si="707"/>
        <v>Calm</v>
      </c>
      <c r="GB333" s="5">
        <v>0.67511118812875903</v>
      </c>
      <c r="GC333" s="5">
        <v>0.47432958443083401</v>
      </c>
      <c r="GD333" s="5">
        <v>0.49690564104877899</v>
      </c>
      <c r="GE333" s="5">
        <v>0.42383536474832201</v>
      </c>
      <c r="GF333" s="5">
        <v>0.41655395716260901</v>
      </c>
      <c r="GG333" s="5">
        <v>0.429921149913292</v>
      </c>
      <c r="GH333" s="5">
        <v>0.45518137424471278</v>
      </c>
      <c r="GI333" s="5">
        <v>0.46871442692909687</v>
      </c>
      <c r="GJ333" s="5">
        <v>0.20078160369792503</v>
      </c>
      <c r="GK333" s="5">
        <v>0.80103388341339277</v>
      </c>
      <c r="GL333" s="5">
        <f t="shared" si="708"/>
        <v>0.2680571703965926</v>
      </c>
      <c r="GM333" s="5">
        <f t="shared" si="709"/>
        <v>-0.48237875717004575</v>
      </c>
      <c r="GN333" s="5">
        <f t="shared" si="782"/>
        <v>150.93913610936536</v>
      </c>
      <c r="GO333" s="5" t="str">
        <f t="shared" si="710"/>
        <v>Upset</v>
      </c>
      <c r="GP333" s="6">
        <v>1.0811530142905399</v>
      </c>
      <c r="GQ333" s="6">
        <v>0.58706390180593204</v>
      </c>
      <c r="GR333" s="6">
        <v>0.20197021538458901</v>
      </c>
      <c r="GS333" s="6">
        <v>0.44836277278132203</v>
      </c>
      <c r="GT333" s="6">
        <v>0.90940961692703803</v>
      </c>
      <c r="GU333" s="6">
        <v>0.44182306045046899</v>
      </c>
      <c r="GV333" s="6">
        <v>0.10146388373675479</v>
      </c>
      <c r="GW333" s="6">
        <v>0.43577456924717939</v>
      </c>
      <c r="GX333" s="6">
        <v>0.49408911248460785</v>
      </c>
      <c r="GY333" s="6">
        <v>0.38983718597438238</v>
      </c>
      <c r="GZ333" s="6">
        <f t="shared" si="711"/>
        <v>0.53723899225975047</v>
      </c>
      <c r="HA333" s="6">
        <f t="shared" si="712"/>
        <v>6.8341884448983814E-2</v>
      </c>
      <c r="HB333" s="6">
        <f t="shared" si="783"/>
        <v>82.750372334145155</v>
      </c>
      <c r="HC333" s="6" t="str">
        <f t="shared" si="713"/>
        <v>alert</v>
      </c>
      <c r="HD333" s="3">
        <v>0.41691560269619599</v>
      </c>
      <c r="HE333" s="3">
        <v>0.52608970992083703</v>
      </c>
      <c r="HF333" s="3">
        <v>0.22092666843527101</v>
      </c>
      <c r="HG333" s="3">
        <v>0.320419018831262</v>
      </c>
      <c r="HH333" s="3">
        <v>0.28859169308878602</v>
      </c>
      <c r="HI333" s="3">
        <v>0.65064052296028096</v>
      </c>
      <c r="HJ333" s="3">
        <v>0.31314583102851856</v>
      </c>
      <c r="HK333" s="3">
        <v>0.272296070822235</v>
      </c>
      <c r="HL333" s="3">
        <v>-0.10917410722464105</v>
      </c>
      <c r="HM333" s="3">
        <v>0.57406430273885489</v>
      </c>
      <c r="HN333" s="3">
        <f t="shared" si="714"/>
        <v>3.9115736730503947E-2</v>
      </c>
      <c r="HO333" s="3">
        <f t="shared" si="715"/>
        <v>-0.50288348839755048</v>
      </c>
      <c r="HP333" s="3">
        <f t="shared" si="784"/>
        <v>175.55232336044469</v>
      </c>
      <c r="HQ333" s="3" t="str">
        <f t="shared" si="716"/>
        <v>Upset</v>
      </c>
      <c r="HR333" s="5">
        <v>0.81712542828902401</v>
      </c>
      <c r="HS333" s="5">
        <v>1.20112627978912</v>
      </c>
      <c r="HT333" s="5">
        <v>0.56632226275684805</v>
      </c>
      <c r="HU333" s="5">
        <v>1.09530784468714</v>
      </c>
      <c r="HV333" s="5">
        <v>1.2179703297664199</v>
      </c>
      <c r="HW333" s="5">
        <v>1.2507961144014901</v>
      </c>
      <c r="HX333" s="5">
        <v>0.27827794368652958</v>
      </c>
      <c r="HY333" s="5">
        <v>0.44671391202359234</v>
      </c>
      <c r="HZ333" s="5">
        <v>-0.384000851500096</v>
      </c>
      <c r="IA333" s="5">
        <v>0.82330172237349697</v>
      </c>
      <c r="IB333" s="5">
        <f t="shared" si="717"/>
        <v>-0.46425353100922384</v>
      </c>
      <c r="IC333" s="5">
        <f t="shared" si="718"/>
        <v>0.23562648666025932</v>
      </c>
      <c r="ID333" s="5">
        <f t="shared" si="785"/>
        <v>-63.090457702221777</v>
      </c>
      <c r="IE333" s="5" t="str">
        <f t="shared" si="719"/>
        <v>Calm</v>
      </c>
      <c r="IF333" s="6">
        <v>0.28382843504192601</v>
      </c>
      <c r="IG333" s="6">
        <v>0.57825436967663602</v>
      </c>
      <c r="IH333" s="6">
        <v>0.16869586905343101</v>
      </c>
      <c r="II333" s="6">
        <v>0.38095175177978802</v>
      </c>
      <c r="IJ333" s="6">
        <v>0.269755613924064</v>
      </c>
      <c r="IK333" s="6">
        <v>0.54492947431325001</v>
      </c>
      <c r="IL333" s="6">
        <v>0.30473397737620689</v>
      </c>
      <c r="IM333" s="6">
        <v>0.33917132428341656</v>
      </c>
      <c r="IN333" s="6">
        <v>-0.29442593463471001</v>
      </c>
      <c r="IO333" s="6">
        <v>0.63758100477674939</v>
      </c>
      <c r="IP333" s="6">
        <f t="shared" si="720"/>
        <v>-0.42185301134840303</v>
      </c>
      <c r="IQ333" s="6">
        <f t="shared" si="721"/>
        <v>-0.13357120757379881</v>
      </c>
      <c r="IR333" s="6">
        <f t="shared" si="786"/>
        <v>-107.5693356282469</v>
      </c>
      <c r="IS333" s="6" t="str">
        <f t="shared" si="722"/>
        <v>Bored</v>
      </c>
      <c r="IT333" s="5">
        <v>0.242432645533045</v>
      </c>
      <c r="IU333" s="5">
        <v>0.70390931985596805</v>
      </c>
      <c r="IV333" s="5">
        <v>0.85278998154229702</v>
      </c>
      <c r="IW333" s="5">
        <v>1.0783447920258</v>
      </c>
      <c r="IX333" s="5">
        <v>0.80616654070274496</v>
      </c>
      <c r="IY333" s="5">
        <v>0.74471661958605195</v>
      </c>
      <c r="IZ333" s="5">
        <v>0.81326591965382</v>
      </c>
      <c r="JA333" s="5">
        <v>0.74439146964409297</v>
      </c>
      <c r="JB333" s="5">
        <v>-0.46147667432292305</v>
      </c>
      <c r="JC333" s="5">
        <v>2.0406310236641203</v>
      </c>
      <c r="JD333" s="5">
        <f t="shared" si="723"/>
        <v>-0.32896167682272337</v>
      </c>
      <c r="JE333" s="5">
        <f t="shared" si="724"/>
        <v>0.20666317468051543</v>
      </c>
      <c r="JF333" s="5">
        <f t="shared" si="787"/>
        <v>-57.861781622402752</v>
      </c>
      <c r="JG333" s="5" t="str">
        <f t="shared" si="725"/>
        <v>Relased</v>
      </c>
      <c r="JH333" s="6">
        <v>1.1993264228702101</v>
      </c>
      <c r="JI333" s="6">
        <v>0.69010488113022095</v>
      </c>
      <c r="JJ333" s="6">
        <v>0.206601624500728</v>
      </c>
      <c r="JK333" s="6">
        <v>0.233688573888374</v>
      </c>
      <c r="JL333" s="6">
        <v>1.3077373822181699</v>
      </c>
      <c r="JM333" s="6">
        <v>1.0477674297198301</v>
      </c>
      <c r="JN333" s="6">
        <v>8.2407804732135562E-2</v>
      </c>
      <c r="JO333" s="6">
        <v>0.13446820714582258</v>
      </c>
      <c r="JP333" s="6">
        <v>0.50922154173998913</v>
      </c>
      <c r="JQ333" s="6">
        <v>0.23302789440234739</v>
      </c>
      <c r="JR333" s="6">
        <f t="shared" si="726"/>
        <v>0.26141446079717823</v>
      </c>
      <c r="JS333" s="6">
        <f t="shared" si="727"/>
        <v>0.44237468867461294</v>
      </c>
      <c r="JT333" s="6">
        <f t="shared" si="788"/>
        <v>30.58030546831656</v>
      </c>
      <c r="JU333" s="6" t="str">
        <f t="shared" si="728"/>
        <v>excited</v>
      </c>
      <c r="JV333" s="3">
        <v>0.910029246175448</v>
      </c>
      <c r="JW333" s="3">
        <v>0.719485090224949</v>
      </c>
      <c r="JX333" s="3">
        <v>-0.18757000872520299</v>
      </c>
      <c r="JY333" s="3">
        <v>0.12626634062119199</v>
      </c>
      <c r="JZ333" s="3">
        <v>0.72750542888068404</v>
      </c>
      <c r="KA333" s="3">
        <v>0.26083318373000403</v>
      </c>
      <c r="KB333" s="3">
        <v>-0.11454414467209582</v>
      </c>
      <c r="KC333" s="3">
        <v>0.12880137397805369</v>
      </c>
      <c r="KD333" s="3">
        <v>0.19054415595049901</v>
      </c>
      <c r="KE333" s="3">
        <v>-3.7620821575237579E-2</v>
      </c>
      <c r="KF333" s="3">
        <f t="shared" si="729"/>
        <v>0.32576223174630381</v>
      </c>
      <c r="KG333" s="3">
        <f t="shared" si="730"/>
        <v>-0.1529679467859445</v>
      </c>
      <c r="KH333" s="3">
        <f t="shared" si="789"/>
        <v>115.15330932279197</v>
      </c>
      <c r="KI333" s="3" t="str">
        <f t="shared" si="731"/>
        <v>nervous</v>
      </c>
      <c r="KJ333" s="7">
        <v>0.24903908337157801</v>
      </c>
      <c r="KK333" s="7">
        <v>-7.7011725327126301E-3</v>
      </c>
      <c r="KL333" s="7">
        <v>-4.1743640607350897E-2</v>
      </c>
      <c r="KM333" s="7">
        <v>-6.17868414525976E-2</v>
      </c>
      <c r="KN333" s="7">
        <v>-0.17643362563273299</v>
      </c>
      <c r="KO333" s="7">
        <v>-0.197842141413682</v>
      </c>
      <c r="KP333" s="7">
        <v>-0.57493805434708267</v>
      </c>
      <c r="KQ333" s="7">
        <v>0.30060253610930643</v>
      </c>
      <c r="KR333" s="7">
        <v>0.25674025590429062</v>
      </c>
      <c r="KS333" s="7">
        <v>-0.42898557338168442</v>
      </c>
      <c r="KT333" s="7">
        <f t="shared" si="732"/>
        <v>0.33761941217006108</v>
      </c>
      <c r="KU333" s="7">
        <f t="shared" si="733"/>
        <v>-0.12707882727899489</v>
      </c>
      <c r="KV333" s="7">
        <f t="shared" si="790"/>
        <v>110.62617111015985</v>
      </c>
      <c r="KW333" s="7" t="str">
        <f t="shared" si="734"/>
        <v>nervous</v>
      </c>
      <c r="LL333" s="5">
        <v>0.385084730790753</v>
      </c>
      <c r="LM333" s="5">
        <v>-0.15228713247862799</v>
      </c>
      <c r="LN333" s="5">
        <v>-0.108677795286684</v>
      </c>
      <c r="LO333" s="5">
        <v>5.3335395866993297E-2</v>
      </c>
      <c r="LP333" s="5">
        <v>0.44953170194243502</v>
      </c>
      <c r="LQ333" s="5">
        <v>-0.18222717034324101</v>
      </c>
      <c r="LR333" s="5">
        <v>-0.13021286308824254</v>
      </c>
      <c r="LS333" s="5">
        <v>-0.1594413016635487</v>
      </c>
      <c r="LT333" s="5">
        <v>0.53737186326938102</v>
      </c>
      <c r="LU333" s="5">
        <v>-0.23772753594085622</v>
      </c>
      <c r="LV333" s="5">
        <f t="shared" si="735"/>
        <v>0.54261813336910358</v>
      </c>
      <c r="LW333" s="5">
        <f t="shared" si="736"/>
        <v>-5.7812791113217799E-2</v>
      </c>
      <c r="LX333" s="5">
        <f t="shared" si="791"/>
        <v>96.081587693075946</v>
      </c>
      <c r="LY333" s="5" t="str">
        <f t="shared" si="737"/>
        <v>nervous</v>
      </c>
      <c r="LZ333" s="6">
        <v>0.17135744870667899</v>
      </c>
      <c r="MA333" s="6">
        <v>0.55387176814143202</v>
      </c>
      <c r="MB333" s="6">
        <v>0.25558768255220499</v>
      </c>
      <c r="MC333" s="6">
        <v>-0.11547052174248899</v>
      </c>
      <c r="MD333" s="6">
        <v>0.29646882325690699</v>
      </c>
      <c r="ME333" s="6">
        <v>0.68502974159098196</v>
      </c>
      <c r="MF333" s="6">
        <v>0.54633033215393911</v>
      </c>
      <c r="MG333" s="6">
        <v>-9.320395595242198E-2</v>
      </c>
      <c r="MH333" s="6">
        <v>-0.382514319434753</v>
      </c>
      <c r="MI333" s="6">
        <v>0.19320396580087248</v>
      </c>
      <c r="MJ333" s="6">
        <f t="shared" si="738"/>
        <v>-0.12421411606038757</v>
      </c>
      <c r="MK333" s="6">
        <f t="shared" si="739"/>
        <v>6.630394821658947E-2</v>
      </c>
      <c r="ML333" s="6">
        <f t="shared" si="792"/>
        <v>-61.907255611526217</v>
      </c>
      <c r="MM333" s="6" t="str">
        <f t="shared" si="740"/>
        <v>Calm</v>
      </c>
      <c r="MN333" s="3">
        <v>0.58282011181250803</v>
      </c>
      <c r="MO333" s="3">
        <v>0.215726459317646</v>
      </c>
      <c r="MP333" s="3">
        <v>4.3691562551810302E-2</v>
      </c>
      <c r="MQ333" s="3">
        <v>0.30771821059033999</v>
      </c>
      <c r="MR333" s="3">
        <v>0.391348526737608</v>
      </c>
      <c r="MS333" s="3">
        <v>0.50922153561610195</v>
      </c>
      <c r="MT333" s="3">
        <v>4.4850101740944712E-2</v>
      </c>
      <c r="MU333" s="3">
        <v>0.42446935882409326</v>
      </c>
      <c r="MV333" s="3">
        <v>0.36709365249486203</v>
      </c>
      <c r="MW333" s="3">
        <v>0.44006171442801734</v>
      </c>
      <c r="MX333" s="3">
        <f t="shared" si="741"/>
        <v>4.5650741602762501E-2</v>
      </c>
      <c r="MY333" s="3">
        <f t="shared" si="742"/>
        <v>0.21105997516279307</v>
      </c>
      <c r="MZ333" s="3">
        <f t="shared" si="793"/>
        <v>12.204657662376221</v>
      </c>
      <c r="NA333" s="3" t="str">
        <f t="shared" si="743"/>
        <v>happy</v>
      </c>
      <c r="NB333" s="7">
        <v>0.35800966422223401</v>
      </c>
      <c r="NC333" s="7">
        <v>0.35347373666855703</v>
      </c>
      <c r="ND333" s="7">
        <v>-6.5855316175834705E-2</v>
      </c>
      <c r="NE333" s="7">
        <v>3.2777877552069103E-2</v>
      </c>
      <c r="NF333" s="7">
        <v>0.39743861673437197</v>
      </c>
      <c r="NG333" s="7">
        <v>0.56074378058348695</v>
      </c>
      <c r="NH333" s="7">
        <v>-8.7173824914186987E-2</v>
      </c>
      <c r="NI333" s="7">
        <v>3.5853477901618955E-2</v>
      </c>
      <c r="NJ333" s="7">
        <v>4.5359275536769883E-3</v>
      </c>
      <c r="NK333" s="7">
        <v>-4.6490808615284637E-2</v>
      </c>
      <c r="NL333" s="7">
        <f t="shared" si="744"/>
        <v>-0.2410113606886044</v>
      </c>
      <c r="NM333" s="7">
        <f t="shared" si="745"/>
        <v>-3.2442644744015703E-2</v>
      </c>
      <c r="NN333" s="7">
        <f t="shared" si="794"/>
        <v>-97.666525867004324</v>
      </c>
      <c r="NO333" s="7" t="str">
        <f t="shared" si="746"/>
        <v>Bored</v>
      </c>
      <c r="NP333" s="5">
        <v>0.37897948890447702</v>
      </c>
      <c r="NQ333" s="5">
        <v>0.493494880359997</v>
      </c>
      <c r="NR333" s="5">
        <v>1.2154895919755799</v>
      </c>
      <c r="NS333" s="5">
        <v>0.72532178062004804</v>
      </c>
      <c r="NT333" s="5">
        <v>0.466340234321035</v>
      </c>
      <c r="NU333" s="5">
        <v>0.44762251233855599</v>
      </c>
      <c r="NV333" s="5">
        <v>1.4379051601181101</v>
      </c>
      <c r="NW333" s="5">
        <v>0.77070276912029601</v>
      </c>
      <c r="NX333" s="5">
        <v>-0.11451539145552</v>
      </c>
      <c r="NY333" s="5">
        <v>2.2244909890382201</v>
      </c>
      <c r="NZ333" s="5">
        <f t="shared" si="747"/>
        <v>-0.9392942657585952</v>
      </c>
      <c r="OA333" s="5">
        <f t="shared" si="748"/>
        <v>0.24311137660460003</v>
      </c>
      <c r="OB333" s="5">
        <f t="shared" si="795"/>
        <v>-75.48894509709352</v>
      </c>
      <c r="OC333" s="5" t="str">
        <f t="shared" si="749"/>
        <v>Calm</v>
      </c>
      <c r="OD333" s="1">
        <v>0.23370788532056699</v>
      </c>
      <c r="OE333" s="1">
        <v>0.44078984611348498</v>
      </c>
      <c r="OF333" s="1">
        <v>1.02585900624042</v>
      </c>
      <c r="OG333" s="1">
        <v>0.42218895080031199</v>
      </c>
      <c r="OH333" s="1">
        <v>-0.28750071600014199</v>
      </c>
      <c r="OI333" s="1">
        <v>-0.17030992517514301</v>
      </c>
      <c r="OJ333" s="1">
        <v>-19.070552586293552</v>
      </c>
      <c r="OK333" s="1">
        <v>1.5608883252245305</v>
      </c>
      <c r="OL333" s="1">
        <v>-0.20708196079291799</v>
      </c>
      <c r="OM333" s="1">
        <v>2.1468537098887377</v>
      </c>
      <c r="ON333" s="1">
        <f t="shared" si="750"/>
        <v>-0.40564608386306311</v>
      </c>
      <c r="OO333" s="1">
        <f t="shared" si="751"/>
        <v>0.67802031187533163</v>
      </c>
      <c r="OP333" s="1">
        <f t="shared" si="796"/>
        <v>-30.891244938438728</v>
      </c>
      <c r="OQ333" s="1" t="str">
        <f t="shared" si="752"/>
        <v>Relased</v>
      </c>
      <c r="OR333" s="3">
        <v>0.87516436071898696</v>
      </c>
      <c r="OS333" s="3">
        <v>0.29311990225496998</v>
      </c>
      <c r="OT333" s="3">
        <v>4.6662906820316999E-2</v>
      </c>
      <c r="OU333" s="3">
        <v>0.13095091473665699</v>
      </c>
      <c r="OV333" s="3">
        <v>1.1451769405098999</v>
      </c>
      <c r="OW333" s="3">
        <v>0.120415587829281</v>
      </c>
      <c r="OX333" s="3">
        <v>2.3096546505253324E-2</v>
      </c>
      <c r="OY333" s="3">
        <v>0.31666185339976</v>
      </c>
      <c r="OZ333" s="3">
        <v>0.58204445846401698</v>
      </c>
      <c r="PA333" s="3">
        <v>0.15202962770793849</v>
      </c>
      <c r="PB333" s="3">
        <f t="shared" si="753"/>
        <v>0.49512114145659547</v>
      </c>
      <c r="PC333" s="3">
        <f t="shared" si="754"/>
        <v>0.30690629777834144</v>
      </c>
      <c r="PD333" s="3">
        <f t="shared" si="797"/>
        <v>58.206839292341144</v>
      </c>
      <c r="PE333" s="3" t="str">
        <f t="shared" si="755"/>
        <v>excited</v>
      </c>
      <c r="PF333" s="1">
        <v>0.49494825928777098</v>
      </c>
      <c r="PG333" s="1">
        <v>0.52569031055584303</v>
      </c>
      <c r="PH333" s="1">
        <v>0.79219338609624701</v>
      </c>
      <c r="PI333" s="1">
        <v>0.95365365045415695</v>
      </c>
      <c r="PJ333" s="1">
        <v>0.473606121043397</v>
      </c>
      <c r="PK333" s="1">
        <v>0.33118953273805402</v>
      </c>
      <c r="PL333" s="1">
        <v>0.81791317264538133</v>
      </c>
      <c r="PM333" s="1">
        <v>1.1129374298130945</v>
      </c>
      <c r="PN333" s="1">
        <v>-3.0742051268072057E-2</v>
      </c>
      <c r="PO333" s="1">
        <v>1.7105438576732497</v>
      </c>
      <c r="PP333" s="1">
        <f t="shared" si="756"/>
        <v>0.11936100158591922</v>
      </c>
      <c r="PQ333" s="1">
        <f t="shared" si="757"/>
        <v>4.4746530624712344E-2</v>
      </c>
      <c r="PR333" s="1">
        <f t="shared" si="798"/>
        <v>69.449781523529836</v>
      </c>
      <c r="PS333" s="1" t="str">
        <f t="shared" si="758"/>
        <v>alert</v>
      </c>
      <c r="PT333" s="5">
        <v>0.83898944442497303</v>
      </c>
      <c r="PU333" s="5">
        <v>0.61316599079340295</v>
      </c>
      <c r="PV333" s="5">
        <v>0.14761793853563099</v>
      </c>
      <c r="PW333" s="5">
        <v>0.11697027810029199</v>
      </c>
      <c r="PX333" s="5">
        <v>0.745854828386596</v>
      </c>
      <c r="PY333" s="5">
        <v>0.71633125858643298</v>
      </c>
      <c r="PZ333" s="5">
        <v>9.3143497483037629E-2</v>
      </c>
      <c r="QA333" s="5">
        <v>8.7980834977172434E-2</v>
      </c>
      <c r="QB333" s="5">
        <v>0.22582345363157008</v>
      </c>
      <c r="QC333" s="5">
        <v>0.18220378495235537</v>
      </c>
      <c r="QD333" s="5">
        <f t="shared" si="759"/>
        <v>3.6415735443034558E-2</v>
      </c>
      <c r="QE333" s="5">
        <f t="shared" si="760"/>
        <v>-5.316877910957063E-2</v>
      </c>
      <c r="QF333" s="5">
        <f t="shared" si="799"/>
        <v>145.59243477807232</v>
      </c>
      <c r="QG333" s="5" t="str">
        <f t="shared" si="761"/>
        <v>stressed</v>
      </c>
      <c r="QH333" s="3">
        <v>0.55487984122852096</v>
      </c>
      <c r="QI333" s="3">
        <v>0.87651166808894798</v>
      </c>
      <c r="QJ333" s="3">
        <v>0.15117472800484</v>
      </c>
      <c r="QK333" s="3">
        <v>0.168530619754067</v>
      </c>
      <c r="QL333" s="3">
        <v>0.52240950248943596</v>
      </c>
      <c r="QM333" s="3">
        <v>0.75820347534525001</v>
      </c>
      <c r="QN333" s="3">
        <v>0.14032880663527547</v>
      </c>
      <c r="QO333" s="3">
        <v>0.10309479326166825</v>
      </c>
      <c r="QP333" s="3">
        <v>-0.32163182686042702</v>
      </c>
      <c r="QQ333" s="3">
        <v>0.22335283231584366</v>
      </c>
      <c r="QR333" s="3">
        <f t="shared" si="762"/>
        <v>-0.15373047214411006</v>
      </c>
      <c r="QS333" s="3">
        <f t="shared" si="763"/>
        <v>-0.57149754284267096</v>
      </c>
      <c r="QT333" s="3">
        <f t="shared" si="800"/>
        <v>-164.94406230669915</v>
      </c>
      <c r="QU333" s="3" t="str">
        <f t="shared" si="764"/>
        <v>Sad</v>
      </c>
      <c r="QV333" s="5">
        <v>0.43866170171784602</v>
      </c>
      <c r="QW333" s="5">
        <v>0.492608114318138</v>
      </c>
      <c r="QX333" s="5">
        <v>8.2862937059184794E-2</v>
      </c>
      <c r="QY333" s="5">
        <v>0.18672465750393299</v>
      </c>
      <c r="QZ333" s="5">
        <v>-9.9202879577069206E-3</v>
      </c>
      <c r="RA333" s="5">
        <v>0.47693864696001098</v>
      </c>
      <c r="RB333" s="5">
        <v>0.19327019597305045</v>
      </c>
      <c r="RC333" s="5">
        <v>0.19258963565385412</v>
      </c>
      <c r="RD333" s="5">
        <v>-5.3946412600291982E-2</v>
      </c>
      <c r="RE333" s="5">
        <v>0.28948387451301327</v>
      </c>
      <c r="RF333" s="5">
        <f t="shared" si="765"/>
        <v>-5.9561305364831729E-2</v>
      </c>
      <c r="RG333" s="5">
        <f t="shared" si="766"/>
        <v>-3.9709195128616814E-2</v>
      </c>
      <c r="RH333" s="5">
        <f t="shared" si="801"/>
        <v>-123.6911718431323</v>
      </c>
      <c r="RI333" s="5" t="str">
        <f t="shared" si="767"/>
        <v>Depressed</v>
      </c>
    </row>
    <row r="334" spans="1:477" x14ac:dyDescent="0.3">
      <c r="A334" s="1">
        <v>0.54101812876772903</v>
      </c>
      <c r="B334" s="1">
        <v>0.55010395060169603</v>
      </c>
      <c r="C334" s="1">
        <v>0.218409307841582</v>
      </c>
      <c r="D334" s="1">
        <v>9.6463978341571999E-2</v>
      </c>
      <c r="E334" s="1">
        <v>0.397276336282536</v>
      </c>
      <c r="F334" s="1">
        <v>0.47877637792699501</v>
      </c>
      <c r="G334" s="1">
        <v>0.23277266996334853</v>
      </c>
      <c r="H334" s="1">
        <v>9.375626656164808E-2</v>
      </c>
      <c r="I334" s="1">
        <v>-9.0858218339670005E-3</v>
      </c>
      <c r="J334" s="1">
        <v>0.28857750396282306</v>
      </c>
      <c r="K334" s="18">
        <f t="shared" si="669"/>
        <v>-6.0161795951055197E-2</v>
      </c>
      <c r="L334" s="19">
        <f t="shared" si="670"/>
        <v>-0.60862615532542619</v>
      </c>
      <c r="M334" s="19">
        <f t="shared" si="768"/>
        <v>-174.35473589133065</v>
      </c>
      <c r="N334" s="19" t="str">
        <f t="shared" si="671"/>
        <v>Sad</v>
      </c>
      <c r="O334" s="19">
        <f t="shared" si="769"/>
        <v>8.3270442471641906E-3</v>
      </c>
      <c r="P334" s="9">
        <v>0.35178471641542503</v>
      </c>
      <c r="Q334" s="9">
        <v>0.14022913018258101</v>
      </c>
      <c r="R334" s="9">
        <v>0.21221648822677899</v>
      </c>
      <c r="S334" s="9">
        <v>0.194454449745838</v>
      </c>
      <c r="T334" s="9">
        <v>0.25959320761247201</v>
      </c>
      <c r="U334" s="9">
        <v>0.32336101988799498</v>
      </c>
      <c r="V334" s="9">
        <v>0.34711179433606049</v>
      </c>
      <c r="W334" s="9">
        <v>0.41945336784276943</v>
      </c>
      <c r="X334" s="9">
        <v>0.21155558623284401</v>
      </c>
      <c r="Y334" s="9">
        <v>0.82654368527331823</v>
      </c>
      <c r="Z334" s="9">
        <f t="shared" si="672"/>
        <v>0.41454230553437355</v>
      </c>
      <c r="AA334" s="9">
        <f t="shared" si="673"/>
        <v>0.14817392094640658</v>
      </c>
      <c r="AB334" s="9">
        <f t="shared" si="770"/>
        <v>70.331088135850152</v>
      </c>
      <c r="AC334" s="9" t="str">
        <f t="shared" si="674"/>
        <v>alert</v>
      </c>
      <c r="AD334" s="3">
        <v>9.0490563770682694E-2</v>
      </c>
      <c r="AE334" s="3">
        <v>0.220599469383159</v>
      </c>
      <c r="AF334" s="3">
        <v>0.12951758165601401</v>
      </c>
      <c r="AG334" s="3">
        <v>-8.9580952770971903E-2</v>
      </c>
      <c r="AH334" s="3">
        <v>-7.8720528581934707E-2</v>
      </c>
      <c r="AI334" s="3">
        <v>0.18650190965572899</v>
      </c>
      <c r="AJ334" s="3">
        <v>11.004009722913256</v>
      </c>
      <c r="AK334" s="3">
        <v>-0.22004581016763092</v>
      </c>
      <c r="AL334" s="3">
        <v>-0.13010890561247629</v>
      </c>
      <c r="AM334" s="3">
        <v>0.1283764332793409</v>
      </c>
      <c r="AN334" s="3">
        <f t="shared" si="675"/>
        <v>-4.1035334977999605E-2</v>
      </c>
      <c r="AO334" s="3">
        <f t="shared" si="676"/>
        <v>0.27733358811588316</v>
      </c>
      <c r="AP334" s="3">
        <f t="shared" si="771"/>
        <v>-8.4166339073397065</v>
      </c>
      <c r="AQ334" s="3" t="str">
        <f t="shared" si="677"/>
        <v>Contented</v>
      </c>
      <c r="AR334" s="9">
        <v>0.159603362195709</v>
      </c>
      <c r="AS334" s="9">
        <v>0.21495888283669201</v>
      </c>
      <c r="AT334" s="9">
        <v>-9.2121281555652496E-2</v>
      </c>
      <c r="AU334" s="9">
        <v>6.2898505250883793E-2</v>
      </c>
      <c r="AV334" s="9">
        <v>-0.25443593445500101</v>
      </c>
      <c r="AW334" s="9">
        <v>0.19580345322269499</v>
      </c>
      <c r="AX334" s="9">
        <v>0.97140971040808344</v>
      </c>
      <c r="AY334" s="9">
        <v>0.15312627212683416</v>
      </c>
      <c r="AZ334" s="9">
        <v>-5.5355520640983008E-2</v>
      </c>
      <c r="BA334" s="9">
        <v>-7.8018478082970771E-2</v>
      </c>
      <c r="BB334" s="9">
        <f t="shared" si="678"/>
        <v>5.2716305917256401E-2</v>
      </c>
      <c r="BC334" s="9">
        <f t="shared" si="679"/>
        <v>2.7694119483219204E-3</v>
      </c>
      <c r="BD334" s="9">
        <f t="shared" si="772"/>
        <v>86.992773273418607</v>
      </c>
      <c r="BE334" s="9" t="str">
        <f t="shared" si="680"/>
        <v>alert</v>
      </c>
      <c r="BF334" s="5">
        <v>0.16118503169760001</v>
      </c>
      <c r="BG334" s="5">
        <v>0.397450038309969</v>
      </c>
      <c r="BH334" s="5">
        <v>-1.0728331101978201E-2</v>
      </c>
      <c r="BI334" s="5">
        <v>1.7255343250559701E-2</v>
      </c>
      <c r="BJ334" s="5">
        <v>-7.0577027548629406E-2</v>
      </c>
      <c r="BK334" s="5">
        <v>0.12406781946524</v>
      </c>
      <c r="BL334" s="5">
        <v>-0.11840379007068202</v>
      </c>
      <c r="BM334" s="5">
        <v>3.3086773527124955E-2</v>
      </c>
      <c r="BN334" s="5">
        <v>-0.23626500661236899</v>
      </c>
      <c r="BO334" s="5">
        <v>1.1683856777006613E-2</v>
      </c>
      <c r="BP334" s="5">
        <f t="shared" si="681"/>
        <v>-0.21402749514479347</v>
      </c>
      <c r="BQ334" s="5">
        <f t="shared" si="682"/>
        <v>-6.7657688180221109E-2</v>
      </c>
      <c r="BR334" s="5">
        <f t="shared" si="773"/>
        <v>-107.54262085161901</v>
      </c>
      <c r="BS334" s="5" t="str">
        <f t="shared" si="683"/>
        <v>Bored</v>
      </c>
      <c r="BT334" s="6">
        <v>0.43192953323577898</v>
      </c>
      <c r="BU334" s="6">
        <v>1.0451598203309</v>
      </c>
      <c r="BV334" s="6">
        <v>0.36996232538776203</v>
      </c>
      <c r="BW334" s="6">
        <v>0.302871616021893</v>
      </c>
      <c r="BX334" s="6">
        <v>0.24270017847487299</v>
      </c>
      <c r="BY334" s="6">
        <v>1.0170877167483801</v>
      </c>
      <c r="BZ334" s="6">
        <v>0.5483931688239051</v>
      </c>
      <c r="CA334" s="6">
        <v>0.1468648213060029</v>
      </c>
      <c r="CB334" s="6">
        <v>-0.61323028709512106</v>
      </c>
      <c r="CC334" s="6">
        <v>0.45551336470267362</v>
      </c>
      <c r="CD334" s="6">
        <f t="shared" si="684"/>
        <v>-0.67600713038502458</v>
      </c>
      <c r="CE334" s="6">
        <f t="shared" si="685"/>
        <v>-0.7441558296812979</v>
      </c>
      <c r="CF334" s="6">
        <f t="shared" si="774"/>
        <v>-137.74731845352812</v>
      </c>
      <c r="CG334" s="6" t="str">
        <f t="shared" si="686"/>
        <v>Depressed</v>
      </c>
      <c r="CH334" s="5">
        <v>0.427709508525905</v>
      </c>
      <c r="CI334" s="5">
        <v>0.47380446271223697</v>
      </c>
      <c r="CJ334" s="5">
        <v>0.394524604279053</v>
      </c>
      <c r="CK334" s="5">
        <v>0.48569438282154997</v>
      </c>
      <c r="CL334" s="5">
        <v>-6.3705548074415405E-2</v>
      </c>
      <c r="CM334" s="5">
        <v>0.56216543958739595</v>
      </c>
      <c r="CN334" s="5">
        <v>1.0838470103174356</v>
      </c>
      <c r="CO334" s="5">
        <v>0.46883059222416762</v>
      </c>
      <c r="CP334" s="5">
        <v>-4.6094954186331971E-2</v>
      </c>
      <c r="CQ334" s="5">
        <v>0.97637864213208769</v>
      </c>
      <c r="CR334" s="5">
        <f t="shared" si="687"/>
        <v>-0.19288920414891741</v>
      </c>
      <c r="CS334" s="5">
        <f t="shared" si="688"/>
        <v>-0.22393370945223212</v>
      </c>
      <c r="CT334" s="5">
        <f t="shared" si="775"/>
        <v>-139.25946142305258</v>
      </c>
      <c r="CU334" s="5" t="str">
        <f t="shared" si="689"/>
        <v>Depressed</v>
      </c>
      <c r="CV334" s="3">
        <v>0.71896716007779904</v>
      </c>
      <c r="CW334" s="3">
        <v>0.43706828566246197</v>
      </c>
      <c r="CX334" s="3">
        <v>0.14626487807001301</v>
      </c>
      <c r="CY334" s="3">
        <v>0.41699197546501399</v>
      </c>
      <c r="CZ334" s="3">
        <v>0.44734825954485402</v>
      </c>
      <c r="DA334" s="3">
        <v>0.42260583785739497</v>
      </c>
      <c r="DB334" s="3">
        <v>0.12540765183172764</v>
      </c>
      <c r="DC334" s="3">
        <v>0.48505819130355876</v>
      </c>
      <c r="DD334" s="3">
        <v>0.28189887441533706</v>
      </c>
      <c r="DE334" s="3">
        <v>0.48723147340378348</v>
      </c>
      <c r="DF334" s="3">
        <f t="shared" si="690"/>
        <v>0.55257850555574506</v>
      </c>
      <c r="DG334" s="3">
        <f t="shared" si="691"/>
        <v>-0.42671651460935089</v>
      </c>
      <c r="DH334" s="3">
        <f t="shared" si="776"/>
        <v>127.67631970210925</v>
      </c>
      <c r="DI334" s="3" t="str">
        <f t="shared" si="692"/>
        <v>stressed</v>
      </c>
      <c r="DJ334" s="7">
        <v>0.32765013991793102</v>
      </c>
      <c r="DK334" s="7">
        <v>0.485673759146654</v>
      </c>
      <c r="DL334" s="7">
        <v>0.16857892495368501</v>
      </c>
      <c r="DM334" s="7">
        <v>3.74110103771393E-2</v>
      </c>
      <c r="DN334" s="7">
        <v>0.82791220489323702</v>
      </c>
      <c r="DO334" s="7">
        <v>1.21407808616692</v>
      </c>
      <c r="DP334" s="7">
        <v>0.1458847510137869</v>
      </c>
      <c r="DQ334" s="7">
        <v>2.2009689520435635E-2</v>
      </c>
      <c r="DR334" s="7">
        <v>-0.15802361922872299</v>
      </c>
      <c r="DS334" s="7">
        <v>0.25326925173075104</v>
      </c>
      <c r="DT334" s="7">
        <f t="shared" si="693"/>
        <v>-0.52496454477231125</v>
      </c>
      <c r="DU334" s="7">
        <f t="shared" si="694"/>
        <v>0.19379634637098264</v>
      </c>
      <c r="DV334" s="7">
        <f t="shared" si="777"/>
        <v>-69.737829132385201</v>
      </c>
      <c r="DW334" s="7" t="str">
        <f t="shared" si="695"/>
        <v>Calm</v>
      </c>
      <c r="DX334" s="9">
        <v>0.313385383565841</v>
      </c>
      <c r="DY334" s="9">
        <v>0.59552026480169995</v>
      </c>
      <c r="DZ334" s="9">
        <v>-0.15397752570555101</v>
      </c>
      <c r="EA334" s="9">
        <v>-9.2091879722693403E-3</v>
      </c>
      <c r="EB334" s="9">
        <v>0.149429181656655</v>
      </c>
      <c r="EC334" s="9">
        <v>0.29013956031888199</v>
      </c>
      <c r="ED334" s="9">
        <v>-0.33269809827944163</v>
      </c>
      <c r="EE334" s="9">
        <v>-1.0398109647815984E-2</v>
      </c>
      <c r="EF334" s="9">
        <v>-0.28213488123585895</v>
      </c>
      <c r="EG334" s="9">
        <v>-0.17954197332904165</v>
      </c>
      <c r="EH334" s="9">
        <f t="shared" si="696"/>
        <v>-0.23841015241796593</v>
      </c>
      <c r="EI334" s="9">
        <f t="shared" si="697"/>
        <v>-1.8326116198556397E-2</v>
      </c>
      <c r="EJ334" s="9">
        <f t="shared" si="778"/>
        <v>-94.395569328934542</v>
      </c>
      <c r="EK334" s="9" t="str">
        <f t="shared" si="698"/>
        <v>Bored</v>
      </c>
      <c r="EL334" s="1">
        <v>0.44773974337408201</v>
      </c>
      <c r="EM334" s="1">
        <v>0.24050517379392899</v>
      </c>
      <c r="EN334" s="1">
        <v>9.0283399175907303E-2</v>
      </c>
      <c r="EO334" s="1">
        <v>7.3841554366661205E-2</v>
      </c>
      <c r="EP334" s="1">
        <v>0.26898051015408297</v>
      </c>
      <c r="EQ334" s="1">
        <v>0.224279317572358</v>
      </c>
      <c r="ER334" s="1">
        <v>0.12596741717772517</v>
      </c>
      <c r="ES334" s="1">
        <v>0.15887267268663707</v>
      </c>
      <c r="ET334" s="1">
        <v>0.20723456958015302</v>
      </c>
      <c r="EU334" s="1">
        <v>0.23846882039886266</v>
      </c>
      <c r="EV334" s="1">
        <f t="shared" si="699"/>
        <v>3.2270940007903537E-2</v>
      </c>
      <c r="EW334" s="1">
        <f t="shared" si="700"/>
        <v>-0.73027246100697862</v>
      </c>
      <c r="EX334" s="1">
        <f t="shared" si="779"/>
        <v>177.46972997883904</v>
      </c>
      <c r="EY334" s="1" t="str">
        <f t="shared" si="701"/>
        <v>Upset</v>
      </c>
      <c r="EZ334" s="3">
        <v>0.13602556232323201</v>
      </c>
      <c r="FA334" s="3">
        <v>0.332269641701193</v>
      </c>
      <c r="FB334" s="3">
        <v>3.7121924795498501E-2</v>
      </c>
      <c r="FC334" s="3">
        <v>-1.75895224105578E-3</v>
      </c>
      <c r="FD334" s="3">
        <v>0.10334667143159799</v>
      </c>
      <c r="FE334" s="3">
        <v>0.169010798177085</v>
      </c>
      <c r="FF334" s="3">
        <v>0.15508032913090306</v>
      </c>
      <c r="FG334" s="3">
        <v>-3.5089185635946473E-3</v>
      </c>
      <c r="FH334" s="3">
        <v>-0.19624407937796098</v>
      </c>
      <c r="FI334" s="3">
        <v>7.5514274437451387E-2</v>
      </c>
      <c r="FJ334" s="3">
        <f t="shared" si="702"/>
        <v>-0.30374542964265261</v>
      </c>
      <c r="FK334" s="3">
        <f t="shared" si="703"/>
        <v>-0.20003816653480666</v>
      </c>
      <c r="FL334" s="3">
        <f t="shared" si="780"/>
        <v>-123.3677722829265</v>
      </c>
      <c r="FM334" s="3" t="str">
        <f t="shared" si="704"/>
        <v>Depressed</v>
      </c>
      <c r="FN334" s="7">
        <v>0.50494309254992398</v>
      </c>
      <c r="FO334" s="7">
        <v>0.92427365851355003</v>
      </c>
      <c r="FP334" s="7">
        <v>5.0368336013117002E-3</v>
      </c>
      <c r="FQ334" s="7">
        <v>-2.9650850211668901E-2</v>
      </c>
      <c r="FR334" s="7">
        <v>0.42418545548393899</v>
      </c>
      <c r="FS334" s="7">
        <v>1.11434273139286</v>
      </c>
      <c r="FT334" s="7">
        <v>5.4210298585380765E-3</v>
      </c>
      <c r="FU334" s="7">
        <v>-1.4544595225701158E-2</v>
      </c>
      <c r="FV334" s="7">
        <v>-0.41933056596362606</v>
      </c>
      <c r="FW334" s="7">
        <v>-1.7222031992027816E-2</v>
      </c>
      <c r="FX334" s="7">
        <f t="shared" si="705"/>
        <v>-0.48525060989569246</v>
      </c>
      <c r="FY334" s="7">
        <f t="shared" si="706"/>
        <v>8.3923627104169896E-2</v>
      </c>
      <c r="FZ334" s="7">
        <f t="shared" si="781"/>
        <v>-80.187813572948713</v>
      </c>
      <c r="GA334" s="7" t="str">
        <f t="shared" si="707"/>
        <v>Calm</v>
      </c>
      <c r="GB334" s="5">
        <v>0.67511118812875903</v>
      </c>
      <c r="GC334" s="5">
        <v>0.47432958443083401</v>
      </c>
      <c r="GD334" s="5">
        <v>0.49690564104877899</v>
      </c>
      <c r="GE334" s="5">
        <v>0.42383536474832201</v>
      </c>
      <c r="GF334" s="5">
        <v>0.41655395716260901</v>
      </c>
      <c r="GG334" s="5">
        <v>0.429921149913292</v>
      </c>
      <c r="GH334" s="5">
        <v>0.45518137424471278</v>
      </c>
      <c r="GI334" s="5">
        <v>0.46871442692909687</v>
      </c>
      <c r="GJ334" s="5">
        <v>0.20078160369792503</v>
      </c>
      <c r="GK334" s="5">
        <v>0.80103388341339277</v>
      </c>
      <c r="GL334" s="5">
        <f t="shared" si="708"/>
        <v>0.2680571703965926</v>
      </c>
      <c r="GM334" s="5">
        <f t="shared" si="709"/>
        <v>-0.48237875717004575</v>
      </c>
      <c r="GN334" s="5">
        <f t="shared" si="782"/>
        <v>150.93913610936536</v>
      </c>
      <c r="GO334" s="5" t="str">
        <f t="shared" si="710"/>
        <v>Upset</v>
      </c>
      <c r="GP334" s="6">
        <v>1.0811530142905399</v>
      </c>
      <c r="GQ334" s="6">
        <v>0.53980151808516796</v>
      </c>
      <c r="GR334" s="6">
        <v>0.211255684952628</v>
      </c>
      <c r="GS334" s="6">
        <v>0.42623789611920498</v>
      </c>
      <c r="GT334" s="6">
        <v>0.75160391373995705</v>
      </c>
      <c r="GU334" s="6">
        <v>0.27226537508415399</v>
      </c>
      <c r="GV334" s="6">
        <v>0.11526661376729644</v>
      </c>
      <c r="GW334" s="6">
        <v>0.52488027735706644</v>
      </c>
      <c r="GX334" s="6">
        <v>0.54135149620537193</v>
      </c>
      <c r="GY334" s="6">
        <v>0.39328282708677087</v>
      </c>
      <c r="GZ334" s="6">
        <f t="shared" si="711"/>
        <v>0.57356245055997213</v>
      </c>
      <c r="HA334" s="6">
        <f t="shared" si="712"/>
        <v>6.9614883317206999E-2</v>
      </c>
      <c r="HB334" s="6">
        <f t="shared" si="783"/>
        <v>83.079699873913299</v>
      </c>
      <c r="HC334" s="6" t="str">
        <f t="shared" si="713"/>
        <v>alert</v>
      </c>
      <c r="HD334" s="3">
        <v>0.42391104437466798</v>
      </c>
      <c r="HE334" s="3">
        <v>0.52991092708185406</v>
      </c>
      <c r="HF334" s="3">
        <v>0.17725755460256401</v>
      </c>
      <c r="HG334" s="3">
        <v>0.31378715597191897</v>
      </c>
      <c r="HH334" s="3">
        <v>0.23356427808375099</v>
      </c>
      <c r="HI334" s="3">
        <v>0.67455187532503602</v>
      </c>
      <c r="HJ334" s="3">
        <v>0.2696033577956447</v>
      </c>
      <c r="HK334" s="3">
        <v>0.26052042067623421</v>
      </c>
      <c r="HL334" s="3">
        <v>-0.10599988270718608</v>
      </c>
      <c r="HM334" s="3">
        <v>0.51481799043131626</v>
      </c>
      <c r="HN334" s="3">
        <f t="shared" si="714"/>
        <v>4.269236424897227E-2</v>
      </c>
      <c r="HO334" s="3">
        <f t="shared" si="715"/>
        <v>-0.54689420187745319</v>
      </c>
      <c r="HP334" s="3">
        <f t="shared" si="784"/>
        <v>175.53635485698751</v>
      </c>
      <c r="HQ334" s="3" t="str">
        <f t="shared" si="716"/>
        <v>Upset</v>
      </c>
      <c r="HR334" s="5">
        <v>0.81712542828902401</v>
      </c>
      <c r="HS334" s="5">
        <v>1.20112627978912</v>
      </c>
      <c r="HT334" s="5">
        <v>0.56632226275684805</v>
      </c>
      <c r="HU334" s="5">
        <v>1.09530784468714</v>
      </c>
      <c r="HV334" s="5">
        <v>1.2179703297664199</v>
      </c>
      <c r="HW334" s="5">
        <v>1.2507961144014901</v>
      </c>
      <c r="HX334" s="5">
        <v>0.27827794368652958</v>
      </c>
      <c r="HY334" s="5">
        <v>0.44671391202359234</v>
      </c>
      <c r="HZ334" s="5">
        <v>-0.384000851500096</v>
      </c>
      <c r="IA334" s="5">
        <v>0.82330172237349697</v>
      </c>
      <c r="IB334" s="5">
        <f t="shared" si="717"/>
        <v>-0.46425353100922384</v>
      </c>
      <c r="IC334" s="5">
        <f t="shared" si="718"/>
        <v>0.23562648666025932</v>
      </c>
      <c r="ID334" s="5">
        <f t="shared" si="785"/>
        <v>-63.090457702221777</v>
      </c>
      <c r="IE334" s="5" t="str">
        <f t="shared" si="719"/>
        <v>Calm</v>
      </c>
      <c r="IF334" s="6">
        <v>0.28770187174900202</v>
      </c>
      <c r="IG334" s="6">
        <v>0.59021903832188205</v>
      </c>
      <c r="IH334" s="6">
        <v>0.141696685754442</v>
      </c>
      <c r="II334" s="6">
        <v>0.35074161343925497</v>
      </c>
      <c r="IJ334" s="6">
        <v>0.27416122114387997</v>
      </c>
      <c r="IK334" s="6">
        <v>0.54384100304429905</v>
      </c>
      <c r="IL334" s="6">
        <v>0.25219076950736141</v>
      </c>
      <c r="IM334" s="6">
        <v>0.30927958013292056</v>
      </c>
      <c r="IN334" s="6">
        <v>-0.30251716657288003</v>
      </c>
      <c r="IO334" s="6">
        <v>0.56091419345956472</v>
      </c>
      <c r="IP334" s="6">
        <f t="shared" si="720"/>
        <v>-0.43131926376708851</v>
      </c>
      <c r="IQ334" s="6">
        <f t="shared" si="721"/>
        <v>-0.17366543122105738</v>
      </c>
      <c r="IR334" s="6">
        <f t="shared" si="786"/>
        <v>-111.93157854638525</v>
      </c>
      <c r="IS334" s="6" t="str">
        <f t="shared" si="722"/>
        <v>Bored</v>
      </c>
      <c r="IT334" s="5">
        <v>0.242432645533045</v>
      </c>
      <c r="IU334" s="5">
        <v>0.70390931985596805</v>
      </c>
      <c r="IV334" s="5">
        <v>0.85278998154229702</v>
      </c>
      <c r="IW334" s="5">
        <v>1.0783447920258</v>
      </c>
      <c r="IX334" s="5">
        <v>0.80616654070274496</v>
      </c>
      <c r="IY334" s="5">
        <v>0.74471661958605195</v>
      </c>
      <c r="IZ334" s="5">
        <v>0.81326591965382</v>
      </c>
      <c r="JA334" s="5">
        <v>0.74439146964409297</v>
      </c>
      <c r="JB334" s="5">
        <v>-0.46147667432292305</v>
      </c>
      <c r="JC334" s="5">
        <v>2.0406310236641203</v>
      </c>
      <c r="JD334" s="5">
        <f t="shared" si="723"/>
        <v>-0.32896167682272337</v>
      </c>
      <c r="JE334" s="5">
        <f t="shared" si="724"/>
        <v>0.20666317468051543</v>
      </c>
      <c r="JF334" s="5">
        <f t="shared" si="787"/>
        <v>-57.861781622402752</v>
      </c>
      <c r="JG334" s="5" t="str">
        <f t="shared" si="725"/>
        <v>Relased</v>
      </c>
      <c r="JH334" s="6">
        <v>1.1993264228702101</v>
      </c>
      <c r="JI334" s="6">
        <v>0.69010488113022095</v>
      </c>
      <c r="JJ334" s="6">
        <v>0.206601624500728</v>
      </c>
      <c r="JK334" s="6">
        <v>6.5462659668451495E-2</v>
      </c>
      <c r="JL334" s="6">
        <v>1.3077373822181699</v>
      </c>
      <c r="JM334" s="6">
        <v>0.75712089276352701</v>
      </c>
      <c r="JN334" s="6">
        <v>8.2407804732135562E-2</v>
      </c>
      <c r="JO334" s="6">
        <v>4.5233204693642788E-2</v>
      </c>
      <c r="JP334" s="6">
        <v>0.50922154173998913</v>
      </c>
      <c r="JQ334" s="6">
        <v>0.14399268372083529</v>
      </c>
      <c r="JR334" s="6">
        <f t="shared" si="726"/>
        <v>0.26141446079717823</v>
      </c>
      <c r="JS334" s="6">
        <f t="shared" si="727"/>
        <v>0.39238468142195337</v>
      </c>
      <c r="JT334" s="6">
        <f t="shared" si="788"/>
        <v>33.672340019486576</v>
      </c>
      <c r="JU334" s="6" t="str">
        <f t="shared" si="728"/>
        <v>excited</v>
      </c>
      <c r="JV334" s="3">
        <v>0.910029246175448</v>
      </c>
      <c r="JW334" s="3">
        <v>0.71825970914730597</v>
      </c>
      <c r="JX334" s="3">
        <v>-0.24304571457556901</v>
      </c>
      <c r="JY334" s="3">
        <v>7.5315958020274298E-2</v>
      </c>
      <c r="JZ334" s="3">
        <v>0.75797062176860397</v>
      </c>
      <c r="KA334" s="3">
        <v>0.24400789162196199</v>
      </c>
      <c r="KB334" s="3">
        <v>-0.14571087159325916</v>
      </c>
      <c r="KC334" s="3">
        <v>7.8269244397363352E-2</v>
      </c>
      <c r="KD334" s="3">
        <v>0.19176953702814203</v>
      </c>
      <c r="KE334" s="3">
        <v>-0.10300982267735635</v>
      </c>
      <c r="KF334" s="3">
        <f t="shared" si="729"/>
        <v>0.3270661050629311</v>
      </c>
      <c r="KG334" s="3">
        <f t="shared" si="730"/>
        <v>-0.18206693651513128</v>
      </c>
      <c r="KH334" s="3">
        <f t="shared" si="789"/>
        <v>119.10324697124835</v>
      </c>
      <c r="KI334" s="3" t="str">
        <f t="shared" si="731"/>
        <v>nervous</v>
      </c>
      <c r="KJ334" s="7">
        <v>0.15493594764170099</v>
      </c>
      <c r="KK334" s="7">
        <v>-4.2634400527543297E-2</v>
      </c>
      <c r="KL334" s="7">
        <v>-8.7313332300322496E-2</v>
      </c>
      <c r="KM334" s="7">
        <v>-0.17499599463606799</v>
      </c>
      <c r="KN334" s="7">
        <v>-0.26493003346210198</v>
      </c>
      <c r="KO334" s="7">
        <v>-4.7475397625262497E-2</v>
      </c>
      <c r="KP334" s="7">
        <v>0.79380024525035131</v>
      </c>
      <c r="KQ334" s="7">
        <v>1.9420307028023129</v>
      </c>
      <c r="KR334" s="7">
        <v>0.19757034816924429</v>
      </c>
      <c r="KS334" s="7">
        <v>-2.3357588000969005</v>
      </c>
      <c r="KT334" s="7">
        <f t="shared" si="732"/>
        <v>0.29140042984631531</v>
      </c>
      <c r="KU334" s="7">
        <f t="shared" si="733"/>
        <v>-0.78865127086069142</v>
      </c>
      <c r="KV334" s="7">
        <f t="shared" si="790"/>
        <v>159.72112590398692</v>
      </c>
      <c r="KW334" s="7" t="str">
        <f t="shared" si="734"/>
        <v>Upset</v>
      </c>
      <c r="LL334" s="5">
        <v>0.38004332172077299</v>
      </c>
      <c r="LM334" s="5">
        <v>-0.10357825896258099</v>
      </c>
      <c r="LN334" s="5">
        <v>-0.148692170810417</v>
      </c>
      <c r="LO334" s="5">
        <v>-3.3764792965663697E-2</v>
      </c>
      <c r="LP334" s="5">
        <v>0.57584372156687802</v>
      </c>
      <c r="LQ334" s="5">
        <v>-0.15537489408333799</v>
      </c>
      <c r="LR334" s="5">
        <v>-0.1555541231095772</v>
      </c>
      <c r="LS334" s="5">
        <v>0.13038958038744691</v>
      </c>
      <c r="LT334" s="5">
        <v>0.48362158068335398</v>
      </c>
      <c r="LU334" s="5">
        <v>-0.65996390992689469</v>
      </c>
      <c r="LV334" s="5">
        <f t="shared" si="735"/>
        <v>0.49441941157107538</v>
      </c>
      <c r="LW334" s="5">
        <f t="shared" si="736"/>
        <v>-0.2103968721651609</v>
      </c>
      <c r="LX334" s="5">
        <f t="shared" si="791"/>
        <v>113.05185363248602</v>
      </c>
      <c r="LY334" s="5" t="str">
        <f t="shared" si="737"/>
        <v>nervous</v>
      </c>
      <c r="LZ334" s="6">
        <v>0.13248121163439</v>
      </c>
      <c r="MA334" s="6">
        <v>0.15394167905622999</v>
      </c>
      <c r="MB334" s="6">
        <v>0.157925201799968</v>
      </c>
      <c r="MC334" s="6">
        <v>0.130821541211007</v>
      </c>
      <c r="MD334" s="6">
        <v>0.23001411407747799</v>
      </c>
      <c r="ME334" s="6">
        <v>0.10691061038198101</v>
      </c>
      <c r="MF334" s="6">
        <v>0.43566134677691259</v>
      </c>
      <c r="MG334" s="6">
        <v>0.50151578693349042</v>
      </c>
      <c r="MH334" s="6">
        <v>-2.146046742183999E-2</v>
      </c>
      <c r="MI334" s="6">
        <v>1.0081133610332322</v>
      </c>
      <c r="MJ334" s="6">
        <f t="shared" si="738"/>
        <v>0.13744956672106046</v>
      </c>
      <c r="MK334" s="6">
        <f t="shared" si="739"/>
        <v>0.35576744369452751</v>
      </c>
      <c r="ML334" s="6">
        <f t="shared" si="792"/>
        <v>21.123873241805896</v>
      </c>
      <c r="MM334" s="6" t="str">
        <f t="shared" si="740"/>
        <v>happy</v>
      </c>
      <c r="MN334" s="3">
        <v>0.587155289341321</v>
      </c>
      <c r="MO334" s="3">
        <v>0.21301943191638201</v>
      </c>
      <c r="MP334" s="3">
        <v>5.5868238919612401E-2</v>
      </c>
      <c r="MQ334" s="3">
        <v>0.30551780658027899</v>
      </c>
      <c r="MR334" s="3">
        <v>0.43587499647102101</v>
      </c>
      <c r="MS334" s="3">
        <v>0.55556145371820598</v>
      </c>
      <c r="MT334" s="3">
        <v>5.4610542517077053E-2</v>
      </c>
      <c r="MU334" s="3">
        <v>0.39750898349238101</v>
      </c>
      <c r="MV334" s="3">
        <v>0.37413585742493899</v>
      </c>
      <c r="MW334" s="3">
        <v>0.45163391931685876</v>
      </c>
      <c r="MX334" s="3">
        <f t="shared" si="741"/>
        <v>5.2436460381213079E-2</v>
      </c>
      <c r="MY334" s="3">
        <f t="shared" si="742"/>
        <v>0.21582699496900903</v>
      </c>
      <c r="MZ334" s="3">
        <f t="shared" si="793"/>
        <v>13.655766895991203</v>
      </c>
      <c r="NA334" s="3" t="str">
        <f t="shared" si="743"/>
        <v>happy</v>
      </c>
      <c r="NB334" s="7">
        <v>0.35800966422223401</v>
      </c>
      <c r="NC334" s="7">
        <v>0.35347373666855703</v>
      </c>
      <c r="ND334" s="7">
        <v>-6.5855316175834705E-2</v>
      </c>
      <c r="NE334" s="7">
        <v>3.2777877552069103E-2</v>
      </c>
      <c r="NF334" s="7">
        <v>0.39743861673437197</v>
      </c>
      <c r="NG334" s="7">
        <v>0.56074378058348695</v>
      </c>
      <c r="NH334" s="7">
        <v>-8.7173824914186987E-2</v>
      </c>
      <c r="NI334" s="7">
        <v>3.5853477901618955E-2</v>
      </c>
      <c r="NJ334" s="7">
        <v>4.5359275536769883E-3</v>
      </c>
      <c r="NK334" s="7">
        <v>-4.6490808615284637E-2</v>
      </c>
      <c r="NL334" s="7">
        <f t="shared" si="744"/>
        <v>-0.2410113606886044</v>
      </c>
      <c r="NM334" s="7">
        <f t="shared" si="745"/>
        <v>-3.2442644744015703E-2</v>
      </c>
      <c r="NN334" s="7">
        <f t="shared" si="794"/>
        <v>-97.666525867004324</v>
      </c>
      <c r="NO334" s="7" t="str">
        <f t="shared" si="746"/>
        <v>Bored</v>
      </c>
      <c r="NP334" s="5">
        <v>0.37897948890447702</v>
      </c>
      <c r="NQ334" s="5">
        <v>0.493494880359997</v>
      </c>
      <c r="NR334" s="5">
        <v>1.2154895919755799</v>
      </c>
      <c r="NS334" s="5">
        <v>0.72532178062004804</v>
      </c>
      <c r="NT334" s="5">
        <v>0.466340234321035</v>
      </c>
      <c r="NU334" s="5">
        <v>0.44762251233855599</v>
      </c>
      <c r="NV334" s="5">
        <v>1.4379051601181101</v>
      </c>
      <c r="NW334" s="5">
        <v>0.77070276912029601</v>
      </c>
      <c r="NX334" s="5">
        <v>-0.11451539145552</v>
      </c>
      <c r="NY334" s="5">
        <v>2.2244909890382201</v>
      </c>
      <c r="NZ334" s="5">
        <f t="shared" si="747"/>
        <v>-0.9392942657585952</v>
      </c>
      <c r="OA334" s="5">
        <f t="shared" si="748"/>
        <v>0.24311137660460003</v>
      </c>
      <c r="OB334" s="5">
        <f t="shared" si="795"/>
        <v>-75.48894509709352</v>
      </c>
      <c r="OC334" s="5" t="str">
        <f t="shared" si="749"/>
        <v>Calm</v>
      </c>
      <c r="OD334" s="1">
        <v>8.0947452330659198E-2</v>
      </c>
      <c r="OE334" s="1">
        <v>0.43979901497599799</v>
      </c>
      <c r="OF334" s="1">
        <v>0.97192173817722705</v>
      </c>
      <c r="OG334" s="1">
        <v>0.42875430941901599</v>
      </c>
      <c r="OH334" s="1">
        <v>-0.20321168040690599</v>
      </c>
      <c r="OI334" s="1">
        <v>-0.12935079494205801</v>
      </c>
      <c r="OJ334" s="1">
        <v>-7.9493548805715619</v>
      </c>
      <c r="OK334" s="1">
        <v>1.3810815516099337</v>
      </c>
      <c r="OL334" s="1">
        <v>-0.3588515626453388</v>
      </c>
      <c r="OM334" s="1">
        <v>2.6897466147790743</v>
      </c>
      <c r="ON334" s="1">
        <f t="shared" si="750"/>
        <v>-0.60442264747950436</v>
      </c>
      <c r="OO334" s="1">
        <f t="shared" si="751"/>
        <v>0.89042459494171666</v>
      </c>
      <c r="OP334" s="1">
        <f t="shared" si="796"/>
        <v>-34.168767906192201</v>
      </c>
      <c r="OQ334" s="1" t="str">
        <f t="shared" si="752"/>
        <v>Relased</v>
      </c>
      <c r="OR334" s="3">
        <v>0.87516436071898696</v>
      </c>
      <c r="OS334" s="3">
        <v>0.29311990225496998</v>
      </c>
      <c r="OT334" s="3">
        <v>4.6662906820316999E-2</v>
      </c>
      <c r="OU334" s="3">
        <v>0.13095091473665699</v>
      </c>
      <c r="OV334" s="3">
        <v>1.1451769405098999</v>
      </c>
      <c r="OW334" s="3">
        <v>0.120415587829281</v>
      </c>
      <c r="OX334" s="3">
        <v>2.3096546505253324E-2</v>
      </c>
      <c r="OY334" s="3">
        <v>0.31666185339976</v>
      </c>
      <c r="OZ334" s="3">
        <v>0.58204445846401698</v>
      </c>
      <c r="PA334" s="3">
        <v>0.15202962770793849</v>
      </c>
      <c r="PB334" s="3">
        <f t="shared" si="753"/>
        <v>0.49512114145659547</v>
      </c>
      <c r="PC334" s="3">
        <f t="shared" si="754"/>
        <v>0.30690629777834144</v>
      </c>
      <c r="PD334" s="3">
        <f t="shared" si="797"/>
        <v>58.206839292341144</v>
      </c>
      <c r="PE334" s="3" t="str">
        <f t="shared" si="755"/>
        <v>excited</v>
      </c>
      <c r="PF334" s="1">
        <v>0.49438129595638503</v>
      </c>
      <c r="PG334" s="1">
        <v>0.63143158108498398</v>
      </c>
      <c r="PH334" s="1">
        <v>0.77522377984681501</v>
      </c>
      <c r="PI334" s="1">
        <v>1.05114484635886</v>
      </c>
      <c r="PJ334" s="1">
        <v>0.40224932334694402</v>
      </c>
      <c r="PK334" s="1">
        <v>0.50294501343796005</v>
      </c>
      <c r="PL334" s="1">
        <v>0.86459659435805825</v>
      </c>
      <c r="PM334" s="1">
        <v>0.92662776315559758</v>
      </c>
      <c r="PN334" s="1">
        <v>-0.13705028512859896</v>
      </c>
      <c r="PO334" s="1">
        <v>1.6222665981627098</v>
      </c>
      <c r="PP334" s="1">
        <f t="shared" si="756"/>
        <v>2.1723159838355155E-2</v>
      </c>
      <c r="PQ334" s="1">
        <f t="shared" si="757"/>
        <v>-2.3615212859189771E-2</v>
      </c>
      <c r="PR334" s="1">
        <f t="shared" si="798"/>
        <v>137.38967082947593</v>
      </c>
      <c r="PS334" s="1" t="str">
        <f t="shared" si="758"/>
        <v>stressed</v>
      </c>
      <c r="PT334" s="5">
        <v>0.83898944442497303</v>
      </c>
      <c r="PU334" s="5">
        <v>0.53970419669066205</v>
      </c>
      <c r="PV334" s="5">
        <v>0.189858253441895</v>
      </c>
      <c r="PW334" s="5">
        <v>0.150234264188739</v>
      </c>
      <c r="PX334" s="5">
        <v>0.64941712200903401</v>
      </c>
      <c r="PY334" s="5">
        <v>0.59252551120429298</v>
      </c>
      <c r="PZ334" s="5">
        <v>0.12755805955409491</v>
      </c>
      <c r="QA334" s="5">
        <v>0.13268885557512441</v>
      </c>
      <c r="QB334" s="5">
        <v>0.29928524773431098</v>
      </c>
      <c r="QC334" s="5">
        <v>0.24667736724703546</v>
      </c>
      <c r="QD334" s="5">
        <f t="shared" si="759"/>
        <v>0.11115941675326901</v>
      </c>
      <c r="QE334" s="5">
        <f t="shared" si="760"/>
        <v>-2.8453555246453766E-2</v>
      </c>
      <c r="QF334" s="5">
        <f t="shared" si="799"/>
        <v>104.35776175908043</v>
      </c>
      <c r="QG334" s="5" t="str">
        <f t="shared" si="761"/>
        <v>nervous</v>
      </c>
      <c r="QH334" s="3">
        <v>0.54973041037259196</v>
      </c>
      <c r="QI334" s="3">
        <v>0.87651166808894798</v>
      </c>
      <c r="QJ334" s="3">
        <v>0.22543438569163601</v>
      </c>
      <c r="QK334" s="3">
        <v>0.168003246433056</v>
      </c>
      <c r="QL334" s="3">
        <v>0.55950147148124996</v>
      </c>
      <c r="QM334" s="3">
        <v>0.77637860257939195</v>
      </c>
      <c r="QN334" s="3">
        <v>0.20323467922222996</v>
      </c>
      <c r="QO334" s="3">
        <v>0.10164210499292523</v>
      </c>
      <c r="QP334" s="3">
        <v>-0.32678125771635602</v>
      </c>
      <c r="QQ334" s="3">
        <v>0.2758561383556189</v>
      </c>
      <c r="QR334" s="3">
        <f t="shared" si="762"/>
        <v>-0.15908314501059317</v>
      </c>
      <c r="QS334" s="3">
        <f t="shared" si="763"/>
        <v>-0.53730984166497076</v>
      </c>
      <c r="QT334" s="3">
        <f t="shared" si="800"/>
        <v>-163.50738030137623</v>
      </c>
      <c r="QU334" s="3" t="str">
        <f t="shared" si="764"/>
        <v>Sad</v>
      </c>
      <c r="QV334" s="5">
        <v>-0.19742440573518699</v>
      </c>
      <c r="QW334" s="5">
        <v>-0.103089692680396</v>
      </c>
      <c r="QX334" s="5">
        <v>8.6767355120521306E-2</v>
      </c>
      <c r="QY334" s="5">
        <v>4.4697854744423601E-2</v>
      </c>
      <c r="QZ334" s="5">
        <v>-0.205405290185422</v>
      </c>
      <c r="RA334" s="5">
        <v>-0.10926898258230799</v>
      </c>
      <c r="RB334" s="5">
        <v>-0.21539463450485463</v>
      </c>
      <c r="RC334" s="5">
        <v>-0.21048282905856763</v>
      </c>
      <c r="RD334" s="5">
        <v>-9.4334713054790992E-2</v>
      </c>
      <c r="RE334" s="5">
        <v>-0.43746769472073421</v>
      </c>
      <c r="RF334" s="5">
        <f t="shared" si="765"/>
        <v>-9.0239590703827921E-2</v>
      </c>
      <c r="RG334" s="5">
        <f t="shared" si="766"/>
        <v>-0.43118593655148429</v>
      </c>
      <c r="RH334" s="5">
        <f t="shared" si="801"/>
        <v>-168.17961010469855</v>
      </c>
      <c r="RI334" s="5" t="str">
        <f t="shared" si="767"/>
        <v>Sad</v>
      </c>
    </row>
    <row r="335" spans="1:477" x14ac:dyDescent="0.3">
      <c r="A335" s="1">
        <v>0.54101812876772903</v>
      </c>
      <c r="B335" s="1">
        <v>0.55010395060169603</v>
      </c>
      <c r="C335" s="1">
        <v>0.218409307841582</v>
      </c>
      <c r="D335" s="1">
        <v>9.6463978341571999E-2</v>
      </c>
      <c r="E335" s="1">
        <v>0.397276336282536</v>
      </c>
      <c r="F335" s="1">
        <v>0.47877637792699501</v>
      </c>
      <c r="G335" s="1">
        <v>0.23277266996334853</v>
      </c>
      <c r="H335" s="1">
        <v>9.375626656164808E-2</v>
      </c>
      <c r="I335" s="1">
        <v>-9.0858218339670005E-3</v>
      </c>
      <c r="J335" s="1">
        <v>0.28857750396282306</v>
      </c>
      <c r="K335" s="18">
        <f t="shared" si="669"/>
        <v>-6.0161795951055197E-2</v>
      </c>
      <c r="L335" s="19">
        <f t="shared" si="670"/>
        <v>-0.60862615532542619</v>
      </c>
      <c r="M335" s="19">
        <f t="shared" si="768"/>
        <v>-174.35473589133065</v>
      </c>
      <c r="N335" s="19" t="str">
        <f t="shared" si="671"/>
        <v>Sad</v>
      </c>
      <c r="O335" s="19">
        <f t="shared" si="769"/>
        <v>8.3270442471641906E-3</v>
      </c>
      <c r="P335" s="9">
        <v>0.35178471641542503</v>
      </c>
      <c r="Q335" s="9">
        <v>0.14022913018258101</v>
      </c>
      <c r="R335" s="9">
        <v>0.21221648822677899</v>
      </c>
      <c r="S335" s="9">
        <v>0.194454449745838</v>
      </c>
      <c r="T335" s="9">
        <v>0.25959320761247201</v>
      </c>
      <c r="U335" s="9">
        <v>0.32336101988799498</v>
      </c>
      <c r="V335" s="9">
        <v>0.34711179433606049</v>
      </c>
      <c r="W335" s="9">
        <v>0.41945336784276943</v>
      </c>
      <c r="X335" s="9">
        <v>0.21155558623284401</v>
      </c>
      <c r="Y335" s="9">
        <v>0.82654368527331823</v>
      </c>
      <c r="Z335" s="9">
        <f t="shared" si="672"/>
        <v>0.41454230553437355</v>
      </c>
      <c r="AA335" s="9">
        <f t="shared" si="673"/>
        <v>0.14817392094640658</v>
      </c>
      <c r="AB335" s="9">
        <f t="shared" si="770"/>
        <v>70.331088135850152</v>
      </c>
      <c r="AC335" s="9" t="str">
        <f t="shared" si="674"/>
        <v>alert</v>
      </c>
      <c r="AD335" s="3">
        <v>0.28334540499267602</v>
      </c>
      <c r="AE335" s="3">
        <v>0.75396885794096702</v>
      </c>
      <c r="AF335" s="3">
        <v>0.17142664837473201</v>
      </c>
      <c r="AG335" s="3">
        <v>-4.8928243971070998E-2</v>
      </c>
      <c r="AH335" s="3">
        <v>-6.62272862195349E-3</v>
      </c>
      <c r="AI335" s="3">
        <v>0.61749991424269202</v>
      </c>
      <c r="AJ335" s="3">
        <v>0.61948897944696624</v>
      </c>
      <c r="AK335" s="3">
        <v>-3.5675798795744521E-2</v>
      </c>
      <c r="AL335" s="3">
        <v>-0.470623452948291</v>
      </c>
      <c r="AM335" s="3">
        <v>0.1180918924774268</v>
      </c>
      <c r="AN335" s="3">
        <f t="shared" si="675"/>
        <v>-0.39414266167757317</v>
      </c>
      <c r="AO335" s="3">
        <f t="shared" si="676"/>
        <v>0.27301626431418802</v>
      </c>
      <c r="AP335" s="3">
        <f t="shared" si="771"/>
        <v>-55.290278930322458</v>
      </c>
      <c r="AQ335" s="3" t="str">
        <f t="shared" si="677"/>
        <v>Relased</v>
      </c>
      <c r="AR335" s="9">
        <v>0.159603362195709</v>
      </c>
      <c r="AS335" s="9">
        <v>0.21495888283669201</v>
      </c>
      <c r="AT335" s="9">
        <v>-9.2121281555652496E-2</v>
      </c>
      <c r="AU335" s="9">
        <v>6.2898505250883793E-2</v>
      </c>
      <c r="AV335" s="9">
        <v>-0.25443593445500101</v>
      </c>
      <c r="AW335" s="9">
        <v>0.19580345322269499</v>
      </c>
      <c r="AX335" s="9">
        <v>0.97140971040808344</v>
      </c>
      <c r="AY335" s="9">
        <v>0.15312627212683416</v>
      </c>
      <c r="AZ335" s="9">
        <v>-5.5355520640983008E-2</v>
      </c>
      <c r="BA335" s="9">
        <v>-7.8018478082970771E-2</v>
      </c>
      <c r="BB335" s="9">
        <f t="shared" si="678"/>
        <v>5.2716305917256401E-2</v>
      </c>
      <c r="BC335" s="9">
        <f t="shared" si="679"/>
        <v>2.7694119483219204E-3</v>
      </c>
      <c r="BD335" s="9">
        <f t="shared" si="772"/>
        <v>86.992773273418607</v>
      </c>
      <c r="BE335" s="9" t="str">
        <f t="shared" si="680"/>
        <v>alert</v>
      </c>
      <c r="BF335" s="5">
        <v>0.16807766832732901</v>
      </c>
      <c r="BG335" s="5">
        <v>0.80676151692437503</v>
      </c>
      <c r="BH335" s="5">
        <v>-0.10284233760287299</v>
      </c>
      <c r="BI335" s="5">
        <v>8.4324292200693193E-2</v>
      </c>
      <c r="BJ335" s="5">
        <v>0.12450045669473001</v>
      </c>
      <c r="BK335" s="5">
        <v>0.86323310417168997</v>
      </c>
      <c r="BL335" s="5">
        <v>-0.3515038507923966</v>
      </c>
      <c r="BM335" s="5">
        <v>5.049375077947782E-2</v>
      </c>
      <c r="BN335" s="5">
        <v>-0.63868384859704608</v>
      </c>
      <c r="BO335" s="5">
        <v>-1.8996000245310646E-2</v>
      </c>
      <c r="BP335" s="5">
        <f t="shared" si="681"/>
        <v>-0.63680098791076589</v>
      </c>
      <c r="BQ335" s="5">
        <f t="shared" si="682"/>
        <v>-8.0358719959126024E-2</v>
      </c>
      <c r="BR335" s="5">
        <f t="shared" si="773"/>
        <v>-97.192210654405415</v>
      </c>
      <c r="BS335" s="5" t="str">
        <f t="shared" si="683"/>
        <v>Bored</v>
      </c>
      <c r="BT335" s="6">
        <v>0.35740320265585102</v>
      </c>
      <c r="BU335" s="6">
        <v>0.93278967729499096</v>
      </c>
      <c r="BV335" s="6">
        <v>0.42440630199825302</v>
      </c>
      <c r="BW335" s="6">
        <v>0.32231152291095999</v>
      </c>
      <c r="BX335" s="6">
        <v>0.19965201337551799</v>
      </c>
      <c r="BY335" s="6">
        <v>0.83697059349914005</v>
      </c>
      <c r="BZ335" s="6">
        <v>0.76187474739371941</v>
      </c>
      <c r="CA335" s="6">
        <v>0.18212157218691072</v>
      </c>
      <c r="CB335" s="6">
        <v>-0.57538647463913994</v>
      </c>
      <c r="CC335" s="6">
        <v>0.57876449057575319</v>
      </c>
      <c r="CD335" s="6">
        <f t="shared" si="684"/>
        <v>-0.63628440834113775</v>
      </c>
      <c r="CE335" s="6">
        <f t="shared" si="685"/>
        <v>-0.6527894066095532</v>
      </c>
      <c r="CF335" s="6">
        <f t="shared" si="774"/>
        <v>-135.73356161560787</v>
      </c>
      <c r="CG335" s="6" t="str">
        <f t="shared" si="686"/>
        <v>Depressed</v>
      </c>
      <c r="CH335" s="5">
        <v>0.427709508525905</v>
      </c>
      <c r="CI335" s="5">
        <v>0.47380446271223697</v>
      </c>
      <c r="CJ335" s="5">
        <v>0.394524604279053</v>
      </c>
      <c r="CK335" s="5">
        <v>0.48569438282154997</v>
      </c>
      <c r="CL335" s="5">
        <v>-6.3705548074415405E-2</v>
      </c>
      <c r="CM335" s="5">
        <v>0.56216543958739595</v>
      </c>
      <c r="CN335" s="5">
        <v>1.0838470103174356</v>
      </c>
      <c r="CO335" s="5">
        <v>0.46883059222416762</v>
      </c>
      <c r="CP335" s="5">
        <v>-4.6094954186331971E-2</v>
      </c>
      <c r="CQ335" s="5">
        <v>0.97637864213208769</v>
      </c>
      <c r="CR335" s="5">
        <f t="shared" si="687"/>
        <v>-0.19288920414891741</v>
      </c>
      <c r="CS335" s="5">
        <f t="shared" si="688"/>
        <v>-0.22393370945223212</v>
      </c>
      <c r="CT335" s="5">
        <f t="shared" si="775"/>
        <v>-139.25946142305258</v>
      </c>
      <c r="CU335" s="5" t="str">
        <f t="shared" si="689"/>
        <v>Depressed</v>
      </c>
      <c r="CV335" s="3">
        <v>0.39518408780623598</v>
      </c>
      <c r="CW335" s="3">
        <v>0.42705871234177301</v>
      </c>
      <c r="CX335" s="3">
        <v>8.6924851991110802E-2</v>
      </c>
      <c r="CY335" s="3">
        <v>0.39086812844042201</v>
      </c>
      <c r="CZ335" s="3">
        <v>3.5535886629932803E-2</v>
      </c>
      <c r="DA335" s="3">
        <v>0.35633069180412802</v>
      </c>
      <c r="DB335" s="3">
        <v>0.20181291128859122</v>
      </c>
      <c r="DC335" s="3">
        <v>0.49894487514363345</v>
      </c>
      <c r="DD335" s="3">
        <v>-3.1874624535537022E-2</v>
      </c>
      <c r="DE335" s="3">
        <v>0.58108502785980864</v>
      </c>
      <c r="DF335" s="3">
        <f t="shared" si="690"/>
        <v>0.13492160483935489</v>
      </c>
      <c r="DG335" s="3">
        <f t="shared" si="691"/>
        <v>-0.37165608194157895</v>
      </c>
      <c r="DH335" s="3">
        <f t="shared" si="776"/>
        <v>160.04767976126152</v>
      </c>
      <c r="DI335" s="3" t="str">
        <f t="shared" si="692"/>
        <v>Upset</v>
      </c>
      <c r="DJ335" s="7">
        <v>0.32765013991793102</v>
      </c>
      <c r="DK335" s="7">
        <v>0.485673759146654</v>
      </c>
      <c r="DL335" s="7">
        <v>0.16857892495368501</v>
      </c>
      <c r="DM335" s="7">
        <v>3.74110103771393E-2</v>
      </c>
      <c r="DN335" s="7">
        <v>0.82791220489323702</v>
      </c>
      <c r="DO335" s="7">
        <v>1.21407808616692</v>
      </c>
      <c r="DP335" s="7">
        <v>0.1458847510137869</v>
      </c>
      <c r="DQ335" s="7">
        <v>2.2009689520435635E-2</v>
      </c>
      <c r="DR335" s="7">
        <v>-0.15802361922872299</v>
      </c>
      <c r="DS335" s="7">
        <v>0.25326925173075104</v>
      </c>
      <c r="DT335" s="7">
        <f t="shared" si="693"/>
        <v>-0.52496454477231125</v>
      </c>
      <c r="DU335" s="7">
        <f t="shared" si="694"/>
        <v>0.19379634637098264</v>
      </c>
      <c r="DV335" s="7">
        <f t="shared" si="777"/>
        <v>-69.737829132385201</v>
      </c>
      <c r="DW335" s="7" t="str">
        <f t="shared" si="695"/>
        <v>Calm</v>
      </c>
      <c r="DX335" s="9">
        <v>0.48058609088536203</v>
      </c>
      <c r="DY335" s="9">
        <v>0.64494425181746595</v>
      </c>
      <c r="DZ335" s="9">
        <v>-2.4003212201954499E-3</v>
      </c>
      <c r="EA335" s="9">
        <v>1.4207176036812499E-2</v>
      </c>
      <c r="EB335" s="9">
        <v>0.23313003369531399</v>
      </c>
      <c r="EC335" s="9">
        <v>0.57033110708387003</v>
      </c>
      <c r="ED335" s="9">
        <v>-3.3631315554285561E-3</v>
      </c>
      <c r="EE335" s="9">
        <v>1.169049955037057E-2</v>
      </c>
      <c r="EF335" s="9">
        <v>-0.16435816093210392</v>
      </c>
      <c r="EG335" s="9">
        <v>1.0490036890755236E-2</v>
      </c>
      <c r="EH335" s="9">
        <f t="shared" si="696"/>
        <v>-0.12707354724637199</v>
      </c>
      <c r="EI335" s="9">
        <f t="shared" si="697"/>
        <v>4.8294775027363679E-2</v>
      </c>
      <c r="EJ335" s="9">
        <f t="shared" si="778"/>
        <v>-69.190519209048631</v>
      </c>
      <c r="EK335" s="9" t="str">
        <f t="shared" si="698"/>
        <v>Calm</v>
      </c>
      <c r="EL335" s="1">
        <v>0.43538557922583099</v>
      </c>
      <c r="EM335" s="1">
        <v>7.5404659875454496E-3</v>
      </c>
      <c r="EN335" s="1">
        <v>0.109522873428912</v>
      </c>
      <c r="EO335" s="1">
        <v>9.6723377589653395E-2</v>
      </c>
      <c r="EP335" s="1">
        <v>0.285207893469197</v>
      </c>
      <c r="EQ335" s="1">
        <v>0.36204918898113903</v>
      </c>
      <c r="ER335" s="1">
        <v>0.15198982169418654</v>
      </c>
      <c r="ES335" s="1">
        <v>0.26170477525364944</v>
      </c>
      <c r="ET335" s="1">
        <v>0.42784511323828556</v>
      </c>
      <c r="EU335" s="1">
        <v>0.46564489319928737</v>
      </c>
      <c r="EV335" s="1">
        <f t="shared" si="699"/>
        <v>0.3305367915294779</v>
      </c>
      <c r="EW335" s="1">
        <f t="shared" si="700"/>
        <v>-0.54829086972747643</v>
      </c>
      <c r="EX335" s="1">
        <f t="shared" si="779"/>
        <v>148.91635359745032</v>
      </c>
      <c r="EY335" s="1" t="str">
        <f t="shared" si="701"/>
        <v>stressed</v>
      </c>
      <c r="EZ335" s="3">
        <v>0.32641780540652798</v>
      </c>
      <c r="FA335" s="3">
        <v>0.33745847543698798</v>
      </c>
      <c r="FB335" s="3">
        <v>1.41378514414176E-2</v>
      </c>
      <c r="FC335" s="3">
        <v>0.124693074323661</v>
      </c>
      <c r="FD335" s="3">
        <v>0.22560696960735999</v>
      </c>
      <c r="FE335" s="3">
        <v>0.14370422988241399</v>
      </c>
      <c r="FF335" s="3">
        <v>2.5610900237334304E-2</v>
      </c>
      <c r="FG335" s="3">
        <v>0.25914949962900419</v>
      </c>
      <c r="FH335" s="3">
        <v>-1.1040670030459998E-2</v>
      </c>
      <c r="FI335" s="3">
        <v>0.20912168392080696</v>
      </c>
      <c r="FJ335" s="3">
        <f t="shared" si="702"/>
        <v>-0.15155997290012135</v>
      </c>
      <c r="FK335" s="3">
        <f t="shared" si="703"/>
        <v>-0.13319766106693331</v>
      </c>
      <c r="FL335" s="3">
        <f t="shared" si="780"/>
        <v>-131.3104471316779</v>
      </c>
      <c r="FM335" s="3" t="str">
        <f t="shared" si="704"/>
        <v>Depressed</v>
      </c>
      <c r="FN335" s="7">
        <v>0.46859334671793401</v>
      </c>
      <c r="FO335" s="7">
        <v>0.91999490885437496</v>
      </c>
      <c r="FP335" s="7">
        <v>-2.9258926540441599E-2</v>
      </c>
      <c r="FQ335" s="7">
        <v>3.58485244285369E-2</v>
      </c>
      <c r="FR335" s="7">
        <v>0.28375350046789199</v>
      </c>
      <c r="FS335" s="7">
        <v>0.73176282319981401</v>
      </c>
      <c r="FT335" s="7">
        <v>-3.889020954880773E-2</v>
      </c>
      <c r="FU335" s="7">
        <v>2.1703258130933226E-2</v>
      </c>
      <c r="FV335" s="7">
        <v>-0.45140156213644095</v>
      </c>
      <c r="FW335" s="7">
        <v>4.7455376794753226E-3</v>
      </c>
      <c r="FX335" s="7">
        <f t="shared" si="705"/>
        <v>-0.526557205205475</v>
      </c>
      <c r="FY335" s="7">
        <f t="shared" si="706"/>
        <v>9.2281975107895819E-2</v>
      </c>
      <c r="FZ335" s="7">
        <f t="shared" si="781"/>
        <v>-80.059558551157366</v>
      </c>
      <c r="GA335" s="7" t="str">
        <f t="shared" si="707"/>
        <v>Calm</v>
      </c>
      <c r="GB335" s="5">
        <v>0.56222870644734102</v>
      </c>
      <c r="GC335" s="5">
        <v>0.33492045814821197</v>
      </c>
      <c r="GD335" s="5">
        <v>0.47248526462385898</v>
      </c>
      <c r="GE335" s="5">
        <v>0.42227581076610199</v>
      </c>
      <c r="GF335" s="5">
        <v>0.48127170876048597</v>
      </c>
      <c r="GG335" s="5">
        <v>0.49532870799655798</v>
      </c>
      <c r="GH335" s="5">
        <v>0.45278876533054108</v>
      </c>
      <c r="GI335" s="5">
        <v>0.50861335125083407</v>
      </c>
      <c r="GJ335" s="5">
        <v>0.22730824829912905</v>
      </c>
      <c r="GK335" s="5">
        <v>0.99733813584202735</v>
      </c>
      <c r="GL335" s="5">
        <f t="shared" si="708"/>
        <v>0.29470273198576891</v>
      </c>
      <c r="GM335" s="5">
        <f t="shared" si="709"/>
        <v>-0.31627901051363072</v>
      </c>
      <c r="GN335" s="5">
        <f t="shared" si="782"/>
        <v>137.02250918530908</v>
      </c>
      <c r="GO335" s="5" t="str">
        <f t="shared" si="710"/>
        <v>stressed</v>
      </c>
      <c r="GP335" s="6">
        <v>0.22834375180041599</v>
      </c>
      <c r="GQ335" s="6">
        <v>1.58586097671134E-3</v>
      </c>
      <c r="GR335" s="6">
        <v>0.194027739793249</v>
      </c>
      <c r="GS335" s="6">
        <v>0.50237771093192596</v>
      </c>
      <c r="GT335" s="6">
        <v>0.13312542706698299</v>
      </c>
      <c r="GU335" s="6">
        <v>-0.247797010847851</v>
      </c>
      <c r="GV335" s="6">
        <v>0.53677533559348345</v>
      </c>
      <c r="GW335" s="6">
        <v>-2.0404344449666763</v>
      </c>
      <c r="GX335" s="6">
        <v>0.54135149620537193</v>
      </c>
      <c r="GY335" s="6">
        <v>0.39328282708677087</v>
      </c>
      <c r="GZ335" s="6">
        <f t="shared" si="711"/>
        <v>0.57356245055997213</v>
      </c>
      <c r="HA335" s="6">
        <f t="shared" si="712"/>
        <v>6.9614883317206999E-2</v>
      </c>
      <c r="HB335" s="6">
        <f t="shared" si="783"/>
        <v>83.079699873913299</v>
      </c>
      <c r="HC335" s="6" t="str">
        <f t="shared" si="713"/>
        <v>alert</v>
      </c>
      <c r="HD335" s="3">
        <v>0.206285058397771</v>
      </c>
      <c r="HE335" s="3">
        <v>0.44016494776148402</v>
      </c>
      <c r="HF335" s="3">
        <v>5.69531919591032E-2</v>
      </c>
      <c r="HG335" s="3">
        <v>0.29591282221679399</v>
      </c>
      <c r="HH335" s="3">
        <v>-9.5890833850807104E-3</v>
      </c>
      <c r="HI335" s="3">
        <v>0.52672364480409795</v>
      </c>
      <c r="HJ335" s="3">
        <v>0.28954935125352077</v>
      </c>
      <c r="HK335" s="3">
        <v>0.30604645094799054</v>
      </c>
      <c r="HL335" s="3">
        <v>-0.23387988936371301</v>
      </c>
      <c r="HM335" s="3">
        <v>0.54585197743654668</v>
      </c>
      <c r="HN335" s="3">
        <f t="shared" si="714"/>
        <v>-0.10139925509129044</v>
      </c>
      <c r="HO335" s="3">
        <f t="shared" si="715"/>
        <v>-0.52384081919371051</v>
      </c>
      <c r="HP335" s="3">
        <f t="shared" si="784"/>
        <v>-169.0448082975243</v>
      </c>
      <c r="HQ335" s="3" t="str">
        <f t="shared" si="716"/>
        <v>Sad</v>
      </c>
      <c r="HR335" s="5">
        <v>0.81712542828902401</v>
      </c>
      <c r="HS335" s="5">
        <v>1.20112627978912</v>
      </c>
      <c r="HT335" s="5">
        <v>0.56632226275684805</v>
      </c>
      <c r="HU335" s="5">
        <v>1.09530784468714</v>
      </c>
      <c r="HV335" s="5">
        <v>1.2179703297664199</v>
      </c>
      <c r="HW335" s="5">
        <v>1.2507961144014901</v>
      </c>
      <c r="HX335" s="5">
        <v>0.27827794368652958</v>
      </c>
      <c r="HY335" s="5">
        <v>0.44671391202359234</v>
      </c>
      <c r="HZ335" s="5">
        <v>-0.384000851500096</v>
      </c>
      <c r="IA335" s="5">
        <v>0.82330172237349697</v>
      </c>
      <c r="IB335" s="5">
        <f t="shared" si="717"/>
        <v>-0.46425353100922384</v>
      </c>
      <c r="IC335" s="5">
        <f t="shared" si="718"/>
        <v>0.23562648666025932</v>
      </c>
      <c r="ID335" s="5">
        <f t="shared" si="785"/>
        <v>-63.090457702221777</v>
      </c>
      <c r="IE335" s="5" t="str">
        <f t="shared" si="719"/>
        <v>Calm</v>
      </c>
      <c r="IF335" s="6">
        <v>0.263039361991173</v>
      </c>
      <c r="IG335" s="6">
        <v>0.43965289688351999</v>
      </c>
      <c r="IH335" s="6">
        <v>0.15404298532924701</v>
      </c>
      <c r="II335" s="6">
        <v>0.26089189818226499</v>
      </c>
      <c r="IJ335" s="6">
        <v>0.119831418652748</v>
      </c>
      <c r="IK335" s="6">
        <v>0.49433968468054101</v>
      </c>
      <c r="IL335" s="6">
        <v>0.4023367494123577</v>
      </c>
      <c r="IM335" s="6">
        <v>0.27932973273232664</v>
      </c>
      <c r="IN335" s="6">
        <v>-0.17661353489234699</v>
      </c>
      <c r="IO335" s="6">
        <v>0.59049303343116077</v>
      </c>
      <c r="IP335" s="6">
        <f t="shared" si="720"/>
        <v>-0.2840196229923988</v>
      </c>
      <c r="IQ335" s="6">
        <f t="shared" si="721"/>
        <v>-0.15819666964518875</v>
      </c>
      <c r="IR335" s="6">
        <f t="shared" si="786"/>
        <v>-119.11745886845407</v>
      </c>
      <c r="IS335" s="6" t="str">
        <f t="shared" si="722"/>
        <v>Bored</v>
      </c>
      <c r="IT335" s="5">
        <v>0.242432645533045</v>
      </c>
      <c r="IU335" s="5">
        <v>0.70390931985596805</v>
      </c>
      <c r="IV335" s="5">
        <v>0.85278998154229702</v>
      </c>
      <c r="IW335" s="5">
        <v>1.0783447920258</v>
      </c>
      <c r="IX335" s="5">
        <v>0.80616654070274496</v>
      </c>
      <c r="IY335" s="5">
        <v>0.74471661958605195</v>
      </c>
      <c r="IZ335" s="5">
        <v>0.81326591965382</v>
      </c>
      <c r="JA335" s="5">
        <v>0.74439146964409297</v>
      </c>
      <c r="JB335" s="5">
        <v>-0.46147667432292305</v>
      </c>
      <c r="JC335" s="5">
        <v>2.0406310236641203</v>
      </c>
      <c r="JD335" s="5">
        <f t="shared" si="723"/>
        <v>-0.32896167682272337</v>
      </c>
      <c r="JE335" s="5">
        <f t="shared" si="724"/>
        <v>0.20666317468051543</v>
      </c>
      <c r="JF335" s="5">
        <f t="shared" si="787"/>
        <v>-57.861781622402752</v>
      </c>
      <c r="JG335" s="5" t="str">
        <f t="shared" si="725"/>
        <v>Relased</v>
      </c>
      <c r="JH335" s="6">
        <v>3.8712455290607503E-2</v>
      </c>
      <c r="JI335" s="6">
        <v>0.36112788053706402</v>
      </c>
      <c r="JJ335" s="6">
        <v>6.2794056381024005E-2</v>
      </c>
      <c r="JK335" s="6">
        <v>-6.4212410730204603E-2</v>
      </c>
      <c r="JL335" s="6">
        <v>-7.8147584487799501E-2</v>
      </c>
      <c r="JM335" s="6">
        <v>9.3841778158952893E-2</v>
      </c>
      <c r="JN335" s="6">
        <v>-1.5923380412177093</v>
      </c>
      <c r="JO335" s="6">
        <v>-0.14113558894068459</v>
      </c>
      <c r="JP335" s="6">
        <v>-0.3224154252464565</v>
      </c>
      <c r="JQ335" s="6">
        <v>-3.5473018154724111E-3</v>
      </c>
      <c r="JR335" s="6">
        <f t="shared" si="726"/>
        <v>-0.31094963434427769</v>
      </c>
      <c r="JS335" s="6">
        <f t="shared" si="727"/>
        <v>0.3095463875541451</v>
      </c>
      <c r="JT335" s="6">
        <f t="shared" si="788"/>
        <v>-45.129573726161269</v>
      </c>
      <c r="JU335" s="6" t="str">
        <f t="shared" si="728"/>
        <v>Relased</v>
      </c>
      <c r="JV335" s="3">
        <v>0.910029246175448</v>
      </c>
      <c r="JW335" s="3">
        <v>0.719179721084372</v>
      </c>
      <c r="JX335" s="3">
        <v>-0.16642291717451899</v>
      </c>
      <c r="JY335" s="3">
        <v>-3.4374058676292098E-2</v>
      </c>
      <c r="JZ335" s="3">
        <v>0.750129937856712</v>
      </c>
      <c r="KA335" s="3">
        <v>0.23567133517663399</v>
      </c>
      <c r="KB335" s="3">
        <v>-0.10024515647367892</v>
      </c>
      <c r="KC335" s="3">
        <v>-3.5999393257094579E-2</v>
      </c>
      <c r="KD335" s="3">
        <v>0.190849525091076</v>
      </c>
      <c r="KE335" s="3">
        <v>-0.12324814059213851</v>
      </c>
      <c r="KF335" s="3">
        <f t="shared" si="729"/>
        <v>0.32608716142033289</v>
      </c>
      <c r="KG335" s="3">
        <f t="shared" si="730"/>
        <v>-0.1910732616648082</v>
      </c>
      <c r="KH335" s="3">
        <f t="shared" si="789"/>
        <v>120.36849574824889</v>
      </c>
      <c r="KI335" s="3" t="str">
        <f t="shared" si="731"/>
        <v>stressed</v>
      </c>
      <c r="KJ335" s="7">
        <v>5.8879883550368099E-2</v>
      </c>
      <c r="KK335" s="7">
        <v>9.1312879424328294E-2</v>
      </c>
      <c r="KL335" s="7">
        <v>-0.14111395238216601</v>
      </c>
      <c r="KM335" s="7">
        <v>-0.16547115112278199</v>
      </c>
      <c r="KN335" s="7">
        <v>-7.3208608009042803E-2</v>
      </c>
      <c r="KO335" s="7">
        <v>-9.4447451203605402E-3</v>
      </c>
      <c r="KP335" s="7">
        <v>9.8483261918498748</v>
      </c>
      <c r="KQ335" s="7">
        <v>-2.021191181765607</v>
      </c>
      <c r="KR335" s="7">
        <v>-3.2432995873960195E-2</v>
      </c>
      <c r="KS335" s="7">
        <v>-2.041277471915206</v>
      </c>
      <c r="KT335" s="7">
        <f t="shared" si="732"/>
        <v>0.11173950253277054</v>
      </c>
      <c r="KU335" s="7">
        <f t="shared" si="733"/>
        <v>-0.68647827559058094</v>
      </c>
      <c r="KV335" s="7">
        <f t="shared" si="790"/>
        <v>170.75492596596746</v>
      </c>
      <c r="KW335" s="7" t="str">
        <f t="shared" si="734"/>
        <v>Upset</v>
      </c>
      <c r="LL335" s="5">
        <v>0.37301967541220499</v>
      </c>
      <c r="LM335" s="5">
        <v>9.2454017083633006E-3</v>
      </c>
      <c r="LN335" s="5">
        <v>-0.32163963056271599</v>
      </c>
      <c r="LO335" s="5">
        <v>-6.8206086032732996E-2</v>
      </c>
      <c r="LP335" s="5">
        <v>0.49542161808805701</v>
      </c>
      <c r="LQ335" s="5">
        <v>-8.9198264100696395E-2</v>
      </c>
      <c r="LR335" s="5">
        <v>-0.37036427559351076</v>
      </c>
      <c r="LS335" s="5">
        <v>0.85307872653816919</v>
      </c>
      <c r="LT335" s="5">
        <v>0.36377427370384169</v>
      </c>
      <c r="LU335" s="5">
        <v>-1.0198308449518387</v>
      </c>
      <c r="LV335" s="5">
        <f t="shared" si="735"/>
        <v>0.38695045086183311</v>
      </c>
      <c r="LW335" s="5">
        <f t="shared" si="736"/>
        <v>-0.34044243186764189</v>
      </c>
      <c r="LX335" s="5">
        <f t="shared" si="791"/>
        <v>131.34160441498068</v>
      </c>
      <c r="LY335" s="5" t="str">
        <f t="shared" si="737"/>
        <v>stressed</v>
      </c>
      <c r="LZ335" s="6">
        <v>0.13248121163439</v>
      </c>
      <c r="MA335" s="6">
        <v>0.15394167905622999</v>
      </c>
      <c r="MB335" s="6">
        <v>0.157925201799968</v>
      </c>
      <c r="MC335" s="6">
        <v>0.130821541211007</v>
      </c>
      <c r="MD335" s="6">
        <v>0.23001411407747799</v>
      </c>
      <c r="ME335" s="6">
        <v>0.10691061038198101</v>
      </c>
      <c r="MF335" s="6">
        <v>0.43566134677691259</v>
      </c>
      <c r="MG335" s="6">
        <v>0.50151578693349042</v>
      </c>
      <c r="MH335" s="6">
        <v>-2.146046742183999E-2</v>
      </c>
      <c r="MI335" s="6">
        <v>1.0081133610332322</v>
      </c>
      <c r="MJ335" s="6">
        <f t="shared" si="738"/>
        <v>0.13744956672106046</v>
      </c>
      <c r="MK335" s="6">
        <f t="shared" si="739"/>
        <v>0.35576744369452751</v>
      </c>
      <c r="ML335" s="6">
        <f t="shared" si="792"/>
        <v>21.123873241805896</v>
      </c>
      <c r="MM335" s="6" t="str">
        <f t="shared" si="740"/>
        <v>happy</v>
      </c>
      <c r="MN335" s="3">
        <v>0.57471706042284298</v>
      </c>
      <c r="MO335" s="3">
        <v>0.21301943191638201</v>
      </c>
      <c r="MP335" s="3">
        <v>-5.2120382312943803E-2</v>
      </c>
      <c r="MQ335" s="3">
        <v>0.30551780658027899</v>
      </c>
      <c r="MR335" s="3">
        <v>0.443955499880753</v>
      </c>
      <c r="MS335" s="3">
        <v>0.55556145371820598</v>
      </c>
      <c r="MT335" s="3">
        <v>-5.1165000750987455E-2</v>
      </c>
      <c r="MU335" s="3">
        <v>0.39750898349238101</v>
      </c>
      <c r="MV335" s="3">
        <v>0.36169762850646098</v>
      </c>
      <c r="MW335" s="3">
        <v>0.32167790464404944</v>
      </c>
      <c r="MX335" s="3">
        <f t="shared" si="741"/>
        <v>4.0451247741020824E-2</v>
      </c>
      <c r="MY335" s="3">
        <f t="shared" si="742"/>
        <v>0.1622932992011854</v>
      </c>
      <c r="MZ335" s="3">
        <f t="shared" si="793"/>
        <v>13.995673565521077</v>
      </c>
      <c r="NA335" s="3" t="str">
        <f t="shared" si="743"/>
        <v>happy</v>
      </c>
      <c r="NB335" s="7">
        <v>0.35800966422223401</v>
      </c>
      <c r="NC335" s="7">
        <v>0.35347373666855703</v>
      </c>
      <c r="ND335" s="7">
        <v>-6.5855316175834705E-2</v>
      </c>
      <c r="NE335" s="7">
        <v>3.2777877552069103E-2</v>
      </c>
      <c r="NF335" s="7">
        <v>0.39743861673437197</v>
      </c>
      <c r="NG335" s="7">
        <v>0.56074378058348695</v>
      </c>
      <c r="NH335" s="7">
        <v>-8.7173824914186987E-2</v>
      </c>
      <c r="NI335" s="7">
        <v>3.5853477901618955E-2</v>
      </c>
      <c r="NJ335" s="7">
        <v>4.5359275536769883E-3</v>
      </c>
      <c r="NK335" s="7">
        <v>-4.6490808615284637E-2</v>
      </c>
      <c r="NL335" s="7">
        <f t="shared" si="744"/>
        <v>-0.2410113606886044</v>
      </c>
      <c r="NM335" s="7">
        <f t="shared" si="745"/>
        <v>-3.2442644744015703E-2</v>
      </c>
      <c r="NN335" s="7">
        <f t="shared" si="794"/>
        <v>-97.666525867004324</v>
      </c>
      <c r="NO335" s="7" t="str">
        <f t="shared" si="746"/>
        <v>Bored</v>
      </c>
      <c r="NP335" s="5">
        <v>0.37897948890447702</v>
      </c>
      <c r="NQ335" s="5">
        <v>0.493494880359997</v>
      </c>
      <c r="NR335" s="5">
        <v>1.2154895919755799</v>
      </c>
      <c r="NS335" s="5">
        <v>0.72532178062004804</v>
      </c>
      <c r="NT335" s="5">
        <v>0.466340234321035</v>
      </c>
      <c r="NU335" s="5">
        <v>0.44762251233855599</v>
      </c>
      <c r="NV335" s="5">
        <v>1.4379051601181101</v>
      </c>
      <c r="NW335" s="5">
        <v>0.77070276912029601</v>
      </c>
      <c r="NX335" s="5">
        <v>-0.11451539145552</v>
      </c>
      <c r="NY335" s="5">
        <v>2.2244909890382201</v>
      </c>
      <c r="NZ335" s="5">
        <f t="shared" si="747"/>
        <v>-0.9392942657585952</v>
      </c>
      <c r="OA335" s="5">
        <f t="shared" si="748"/>
        <v>0.24311137660460003</v>
      </c>
      <c r="OB335" s="5">
        <f t="shared" si="795"/>
        <v>-75.48894509709352</v>
      </c>
      <c r="OC335" s="5" t="str">
        <f t="shared" si="749"/>
        <v>Calm</v>
      </c>
      <c r="OD335" s="1">
        <v>2.9719853910988902E-3</v>
      </c>
      <c r="OE335" s="1">
        <v>0.54320290672955895</v>
      </c>
      <c r="OF335" s="1">
        <v>0.92355896145362704</v>
      </c>
      <c r="OG335" s="1">
        <v>0.58272767439665496</v>
      </c>
      <c r="OH335" s="1">
        <v>-0.19227777205199201</v>
      </c>
      <c r="OI335" s="1">
        <v>-0.102359682107296</v>
      </c>
      <c r="OJ335" s="1">
        <v>-4.8786620723222525</v>
      </c>
      <c r="OK335" s="1">
        <v>1.3218478630265122</v>
      </c>
      <c r="OL335" s="1">
        <v>-0.54023092133846007</v>
      </c>
      <c r="OM335" s="1">
        <v>2.7578833402644252</v>
      </c>
      <c r="ON335" s="1">
        <f t="shared" si="750"/>
        <v>-0.84197987364282412</v>
      </c>
      <c r="OO335" s="1">
        <f t="shared" si="751"/>
        <v>0.91708276674105238</v>
      </c>
      <c r="OP335" s="1">
        <f t="shared" si="796"/>
        <v>-42.555250768338119</v>
      </c>
      <c r="OQ335" s="1" t="str">
        <f t="shared" si="752"/>
        <v>Relased</v>
      </c>
      <c r="OR335" s="3">
        <v>0.89080945377272702</v>
      </c>
      <c r="OS335" s="3">
        <v>0.75977542167783196</v>
      </c>
      <c r="OT335" s="3">
        <v>2.6487033957355698E-2</v>
      </c>
      <c r="OU335" s="3">
        <v>0.238237198489128</v>
      </c>
      <c r="OV335" s="3">
        <v>1.17875406286714</v>
      </c>
      <c r="OW335" s="3">
        <v>0.52065709665468995</v>
      </c>
      <c r="OX335" s="3">
        <v>1.2798367261691932E-2</v>
      </c>
      <c r="OY335" s="3">
        <v>0.1860599407451623</v>
      </c>
      <c r="OZ335" s="3">
        <v>0.13103403209489506</v>
      </c>
      <c r="PA335" s="3">
        <v>0.16038207812501742</v>
      </c>
      <c r="PB335" s="3">
        <f t="shared" si="753"/>
        <v>-2.1128496483307391E-2</v>
      </c>
      <c r="PC335" s="3">
        <f t="shared" si="754"/>
        <v>0.31133760575251124</v>
      </c>
      <c r="PD335" s="3">
        <f t="shared" si="797"/>
        <v>-3.8823462106414905</v>
      </c>
      <c r="PE335" s="3" t="str">
        <f t="shared" si="755"/>
        <v>Contented</v>
      </c>
      <c r="PF335" s="1">
        <v>0.57466390069494599</v>
      </c>
      <c r="PG335" s="1">
        <v>0.63088291494323701</v>
      </c>
      <c r="PH335" s="1">
        <v>0.73645258826802396</v>
      </c>
      <c r="PI335" s="1">
        <v>1.00959052899001</v>
      </c>
      <c r="PJ335" s="1">
        <v>0.47863496304755498</v>
      </c>
      <c r="PK335" s="1">
        <v>0.60245272937218997</v>
      </c>
      <c r="PL335" s="1">
        <v>0.69918673001442055</v>
      </c>
      <c r="PM335" s="1">
        <v>0.81858538155717653</v>
      </c>
      <c r="PN335" s="1">
        <v>-5.621901424829101E-2</v>
      </c>
      <c r="PO335" s="1">
        <v>1.4483411963837565</v>
      </c>
      <c r="PP335" s="1">
        <f t="shared" si="756"/>
        <v>9.5961913958005907E-2</v>
      </c>
      <c r="PQ335" s="1">
        <f t="shared" si="757"/>
        <v>-0.15830271638695648</v>
      </c>
      <c r="PR335" s="1">
        <f t="shared" si="798"/>
        <v>148.77607211215889</v>
      </c>
      <c r="PS335" s="1" t="str">
        <f t="shared" si="758"/>
        <v>stressed</v>
      </c>
      <c r="PT335" s="5">
        <v>0.485761676187973</v>
      </c>
      <c r="PU335" s="5">
        <v>0.10104324139798999</v>
      </c>
      <c r="PV335" s="5">
        <v>2.5352184565817198E-2</v>
      </c>
      <c r="PW335" s="5">
        <v>7.27251418273719E-2</v>
      </c>
      <c r="PX335" s="5">
        <v>-3.0124293551093102E-2</v>
      </c>
      <c r="PY335" s="5">
        <v>-0.26573574958167001</v>
      </c>
      <c r="PZ335" s="5">
        <v>5.5641142566262201E-2</v>
      </c>
      <c r="QA335" s="5">
        <v>-0.44158136049675206</v>
      </c>
      <c r="QB335" s="5">
        <v>0.38471843478998302</v>
      </c>
      <c r="QC335" s="5">
        <v>0.16713787402577693</v>
      </c>
      <c r="QD335" s="5">
        <f t="shared" si="759"/>
        <v>0.19808338838505568</v>
      </c>
      <c r="QE335" s="5">
        <f t="shared" si="760"/>
        <v>-5.8944126903187621E-2</v>
      </c>
      <c r="QF335" s="5">
        <f t="shared" si="799"/>
        <v>106.57154654492376</v>
      </c>
      <c r="QG335" s="5" t="str">
        <f t="shared" si="761"/>
        <v>nervous</v>
      </c>
      <c r="QH335" s="3">
        <v>0.41280874266228001</v>
      </c>
      <c r="QI335" s="3">
        <v>0.63002274966031901</v>
      </c>
      <c r="QJ335" s="3">
        <v>0.166727286270796</v>
      </c>
      <c r="QK335" s="3">
        <v>0.14212931687355501</v>
      </c>
      <c r="QL335" s="3">
        <v>0.20864022484709099</v>
      </c>
      <c r="QM335" s="3">
        <v>0.54221408953918804</v>
      </c>
      <c r="QN335" s="3">
        <v>0.26828797695006529</v>
      </c>
      <c r="QO335" s="3">
        <v>0.12124624659519469</v>
      </c>
      <c r="QP335" s="3">
        <v>-0.217214006998039</v>
      </c>
      <c r="QQ335" s="3">
        <v>0.2961711507738074</v>
      </c>
      <c r="QR335" s="3">
        <f t="shared" si="762"/>
        <v>-4.5191403110644734E-2</v>
      </c>
      <c r="QS335" s="3">
        <f t="shared" si="763"/>
        <v>-0.52408165421620057</v>
      </c>
      <c r="QT335" s="3">
        <f t="shared" si="800"/>
        <v>-175.07159322846417</v>
      </c>
      <c r="QU335" s="3" t="str">
        <f t="shared" si="764"/>
        <v>Sad</v>
      </c>
      <c r="QV335" s="5">
        <v>-0.19742440573518699</v>
      </c>
      <c r="QW335" s="5">
        <v>-0.103089692680396</v>
      </c>
      <c r="QX335" s="5">
        <v>8.6767355120521306E-2</v>
      </c>
      <c r="QY335" s="5">
        <v>4.4697854744423601E-2</v>
      </c>
      <c r="QZ335" s="5">
        <v>-0.205405290185422</v>
      </c>
      <c r="RA335" s="5">
        <v>-0.10926898258230799</v>
      </c>
      <c r="RB335" s="5">
        <v>-0.21539463450485463</v>
      </c>
      <c r="RC335" s="5">
        <v>-0.21048282905856763</v>
      </c>
      <c r="RD335" s="5">
        <v>-9.4334713054790992E-2</v>
      </c>
      <c r="RE335" s="5">
        <v>-0.43746769472073421</v>
      </c>
      <c r="RF335" s="5">
        <f t="shared" si="765"/>
        <v>-9.0239590703827921E-2</v>
      </c>
      <c r="RG335" s="5">
        <f t="shared" si="766"/>
        <v>-0.43118593655148429</v>
      </c>
      <c r="RH335" s="5">
        <f t="shared" si="801"/>
        <v>-168.17961010469855</v>
      </c>
      <c r="RI335" s="5" t="str">
        <f t="shared" si="767"/>
        <v>Sad</v>
      </c>
    </row>
    <row r="336" spans="1:477" x14ac:dyDescent="0.3">
      <c r="A336" s="1">
        <v>0.89315152562589895</v>
      </c>
      <c r="B336" s="1">
        <v>0.53840455083445304</v>
      </c>
      <c r="C336" s="1">
        <v>0.238513262506033</v>
      </c>
      <c r="D336" s="1">
        <v>3.4084455895360001E-2</v>
      </c>
      <c r="E336" s="1">
        <v>1.27093078944771</v>
      </c>
      <c r="F336" s="1">
        <v>0.489006540664773</v>
      </c>
      <c r="G336" s="1">
        <v>0.11021450563349769</v>
      </c>
      <c r="H336" s="1">
        <v>3.3175090455392145E-2</v>
      </c>
      <c r="I336" s="1">
        <v>0.3547469747914459</v>
      </c>
      <c r="J336" s="1">
        <v>0.19042056604266233</v>
      </c>
      <c r="K336" s="18">
        <f t="shared" si="669"/>
        <v>0.22286810039092875</v>
      </c>
      <c r="L336" s="19">
        <f t="shared" si="670"/>
        <v>-0.68599325055684435</v>
      </c>
      <c r="M336" s="19">
        <f t="shared" si="768"/>
        <v>162.00185984297369</v>
      </c>
      <c r="N336" s="19" t="str">
        <f t="shared" si="671"/>
        <v>Upset</v>
      </c>
      <c r="O336" s="19">
        <f t="shared" si="769"/>
        <v>-0.24780515456201266</v>
      </c>
      <c r="P336" s="9">
        <v>0.15868142502046001</v>
      </c>
      <c r="Q336" s="9">
        <v>0.137083793660807</v>
      </c>
      <c r="R336" s="9">
        <v>0.152032581110007</v>
      </c>
      <c r="S336" s="9">
        <v>0.27306817053967802</v>
      </c>
      <c r="T336" s="9">
        <v>0.31754136897586599</v>
      </c>
      <c r="U336" s="9">
        <v>0.420486040135509</v>
      </c>
      <c r="V336" s="9">
        <v>0.31924675388633311</v>
      </c>
      <c r="W336" s="9">
        <v>0.48974703075387627</v>
      </c>
      <c r="X336" s="9">
        <v>2.1597631359653008E-2</v>
      </c>
      <c r="Y336" s="9">
        <v>1.4372912188427305</v>
      </c>
      <c r="Z336" s="9">
        <f t="shared" si="672"/>
        <v>0.19224433801109098</v>
      </c>
      <c r="AA336" s="9">
        <f t="shared" si="673"/>
        <v>0.39128113729539171</v>
      </c>
      <c r="AB336" s="9">
        <f t="shared" si="770"/>
        <v>26.165820129621572</v>
      </c>
      <c r="AC336" s="9" t="str">
        <f t="shared" si="674"/>
        <v>happy</v>
      </c>
      <c r="AD336" s="3">
        <v>0.33217957163068401</v>
      </c>
      <c r="AE336" s="3">
        <v>0.75658555118237703</v>
      </c>
      <c r="AF336" s="3">
        <v>0.164094539255463</v>
      </c>
      <c r="AG336" s="3">
        <v>2.64535263281181E-2</v>
      </c>
      <c r="AH336" s="3">
        <v>-0.16433155838820601</v>
      </c>
      <c r="AI336" s="3">
        <v>0.779087566341786</v>
      </c>
      <c r="AJ336" s="3">
        <v>0.97763766210570135</v>
      </c>
      <c r="AK336" s="3">
        <v>1.7226013808698367E-2</v>
      </c>
      <c r="AL336" s="3">
        <v>-0.42440597955169301</v>
      </c>
      <c r="AM336" s="3">
        <v>0.17501301390997795</v>
      </c>
      <c r="AN336" s="3">
        <f t="shared" si="675"/>
        <v>-0.34621599127371838</v>
      </c>
      <c r="AO336" s="3">
        <f t="shared" si="676"/>
        <v>0.29691105136527396</v>
      </c>
      <c r="AP336" s="3">
        <f t="shared" si="771"/>
        <v>-49.383970359089474</v>
      </c>
      <c r="AQ336" s="3" t="str">
        <f t="shared" si="677"/>
        <v>Relased</v>
      </c>
      <c r="AR336" s="9">
        <v>9.2852883399105898E-2</v>
      </c>
      <c r="AS336" s="9">
        <v>0.57430073419567296</v>
      </c>
      <c r="AT336" s="9">
        <v>-0.165403729679205</v>
      </c>
      <c r="AU336" s="9">
        <v>7.2352725265661902E-2</v>
      </c>
      <c r="AV336" s="9">
        <v>-0.26779065947560998</v>
      </c>
      <c r="AW336" s="9">
        <v>7.0145419233258302E-2</v>
      </c>
      <c r="AX336" s="9">
        <v>0.94550035669180088</v>
      </c>
      <c r="AY336" s="9">
        <v>0.11227117251098756</v>
      </c>
      <c r="AZ336" s="9">
        <v>-0.48144785079656705</v>
      </c>
      <c r="BA336" s="9">
        <v>-0.13947463066903606</v>
      </c>
      <c r="BB336" s="9">
        <f t="shared" si="678"/>
        <v>-0.44931622508555547</v>
      </c>
      <c r="BC336" s="9">
        <f t="shared" si="679"/>
        <v>-2.0073566162116308E-2</v>
      </c>
      <c r="BD336" s="9">
        <f t="shared" si="772"/>
        <v>-92.55803436227707</v>
      </c>
      <c r="BE336" s="9" t="str">
        <f t="shared" si="680"/>
        <v>Bored</v>
      </c>
      <c r="BF336" s="5">
        <v>0.16173471207833001</v>
      </c>
      <c r="BG336" s="5">
        <v>0.80378558821121504</v>
      </c>
      <c r="BH336" s="5">
        <v>-7.9286528968153205E-2</v>
      </c>
      <c r="BI336" s="5">
        <v>6.0228262042382103E-4</v>
      </c>
      <c r="BJ336" s="5">
        <v>0.11395373758483</v>
      </c>
      <c r="BK336" s="5">
        <v>0.71570711067930604</v>
      </c>
      <c r="BL336" s="5">
        <v>-0.2875946709592897</v>
      </c>
      <c r="BM336" s="5">
        <v>3.9637085513052228E-4</v>
      </c>
      <c r="BN336" s="5">
        <v>-0.64205087613288503</v>
      </c>
      <c r="BO336" s="5">
        <v>-8.1494139816773573E-2</v>
      </c>
      <c r="BP336" s="5">
        <f t="shared" si="681"/>
        <v>-0.64033832225760068</v>
      </c>
      <c r="BQ336" s="5">
        <f t="shared" si="682"/>
        <v>-0.10623207576525528</v>
      </c>
      <c r="BR336" s="5">
        <f t="shared" si="773"/>
        <v>-99.419572828032287</v>
      </c>
      <c r="BS336" s="5" t="str">
        <f t="shared" si="683"/>
        <v>Bored</v>
      </c>
      <c r="BT336" s="6">
        <v>0.35861865648609198</v>
      </c>
      <c r="BU336" s="6">
        <v>0.83365133512844203</v>
      </c>
      <c r="BV336" s="6">
        <v>0.57534876651391398</v>
      </c>
      <c r="BW336" s="6">
        <v>0.34026365332019098</v>
      </c>
      <c r="BX336" s="6">
        <v>0.27067755162250501</v>
      </c>
      <c r="BY336" s="6">
        <v>0.65601334355890095</v>
      </c>
      <c r="BZ336" s="6">
        <v>0.91427337253973517</v>
      </c>
      <c r="CA336" s="6">
        <v>0.22841627259365724</v>
      </c>
      <c r="CB336" s="6">
        <v>-0.47503267864235005</v>
      </c>
      <c r="CC336" s="6">
        <v>0.76795728004041408</v>
      </c>
      <c r="CD336" s="6">
        <f t="shared" si="684"/>
        <v>-0.53094814104338084</v>
      </c>
      <c r="CE336" s="6">
        <f t="shared" si="685"/>
        <v>-0.51254023385836711</v>
      </c>
      <c r="CF336" s="6">
        <f t="shared" si="774"/>
        <v>-133.98936487305662</v>
      </c>
      <c r="CG336" s="6" t="str">
        <f t="shared" si="686"/>
        <v>Depressed</v>
      </c>
      <c r="CH336" s="5">
        <v>0.35582547260226599</v>
      </c>
      <c r="CI336" s="5">
        <v>0.47380446271223697</v>
      </c>
      <c r="CJ336" s="5">
        <v>0.37719766521716303</v>
      </c>
      <c r="CK336" s="5">
        <v>0.48569438282154997</v>
      </c>
      <c r="CL336" s="5">
        <v>-7.0503898078014798E-2</v>
      </c>
      <c r="CM336" s="5">
        <v>0.56216543958739595</v>
      </c>
      <c r="CN336" s="5">
        <v>1.3220089151901926</v>
      </c>
      <c r="CO336" s="5">
        <v>0.46883059222416762</v>
      </c>
      <c r="CP336" s="5">
        <v>-0.11797899010997098</v>
      </c>
      <c r="CQ336" s="5">
        <v>1.0400927103861082</v>
      </c>
      <c r="CR336" s="5">
        <f t="shared" si="687"/>
        <v>-0.34249748049925888</v>
      </c>
      <c r="CS336" s="5">
        <f t="shared" si="688"/>
        <v>-0.13747202668425107</v>
      </c>
      <c r="CT336" s="5">
        <f t="shared" si="775"/>
        <v>-111.86959515045079</v>
      </c>
      <c r="CU336" s="5" t="str">
        <f t="shared" si="689"/>
        <v>Bored</v>
      </c>
      <c r="CV336" s="3">
        <v>0.60184639325232803</v>
      </c>
      <c r="CW336" s="3">
        <v>0.35700093725090298</v>
      </c>
      <c r="CX336" s="3">
        <v>8.3370143011134105E-3</v>
      </c>
      <c r="CY336" s="3">
        <v>0.37549931235063</v>
      </c>
      <c r="CZ336" s="3">
        <v>0.70292710128788904</v>
      </c>
      <c r="DA336" s="3">
        <v>0.54834753698875405</v>
      </c>
      <c r="DB336" s="3">
        <v>6.3896257365737268E-3</v>
      </c>
      <c r="DC336" s="3">
        <v>0.41475666335660122</v>
      </c>
      <c r="DD336" s="3">
        <v>0.24484545600142504</v>
      </c>
      <c r="DE336" s="3">
        <v>0.40031015829213906</v>
      </c>
      <c r="DF336" s="3">
        <f t="shared" si="690"/>
        <v>0.50325752737420326</v>
      </c>
      <c r="DG336" s="3">
        <f t="shared" si="691"/>
        <v>-0.47771005711115677</v>
      </c>
      <c r="DH336" s="3">
        <f t="shared" si="776"/>
        <v>133.50817554897878</v>
      </c>
      <c r="DI336" s="3" t="str">
        <f t="shared" si="692"/>
        <v>stressed</v>
      </c>
      <c r="DJ336" s="7">
        <v>0.32765013991793102</v>
      </c>
      <c r="DK336" s="7">
        <v>0.485673759146654</v>
      </c>
      <c r="DL336" s="7">
        <v>0.16857892495368501</v>
      </c>
      <c r="DM336" s="7">
        <v>3.74110103771393E-2</v>
      </c>
      <c r="DN336" s="7">
        <v>0.82791220489323702</v>
      </c>
      <c r="DO336" s="7">
        <v>1.21407808616692</v>
      </c>
      <c r="DP336" s="7">
        <v>0.1458847510137869</v>
      </c>
      <c r="DQ336" s="7">
        <v>2.2009689520435635E-2</v>
      </c>
      <c r="DR336" s="7">
        <v>-0.15802361922872299</v>
      </c>
      <c r="DS336" s="7">
        <v>0.25326925173075104</v>
      </c>
      <c r="DT336" s="7">
        <f t="shared" si="693"/>
        <v>-0.52496454477231125</v>
      </c>
      <c r="DU336" s="7">
        <f t="shared" si="694"/>
        <v>0.19379634637098264</v>
      </c>
      <c r="DV336" s="7">
        <f t="shared" si="777"/>
        <v>-69.737829132385201</v>
      </c>
      <c r="DW336" s="7" t="str">
        <f t="shared" si="695"/>
        <v>Calm</v>
      </c>
      <c r="DX336" s="9">
        <v>0.48058609088536203</v>
      </c>
      <c r="DY336" s="9">
        <v>0.64494425181746595</v>
      </c>
      <c r="DZ336" s="9">
        <v>-4.2743836686962702E-2</v>
      </c>
      <c r="EA336" s="9">
        <v>-1.9843293101811299E-3</v>
      </c>
      <c r="EB336" s="9">
        <v>0.198430137276672</v>
      </c>
      <c r="EC336" s="9">
        <v>0.56260945996672995</v>
      </c>
      <c r="ED336" s="9">
        <v>-6.2949654093926485E-2</v>
      </c>
      <c r="EE336" s="9">
        <v>-1.6432638074949273E-3</v>
      </c>
      <c r="EF336" s="9">
        <v>-0.16435816093210392</v>
      </c>
      <c r="EG336" s="9">
        <v>-3.9739635885545681E-2</v>
      </c>
      <c r="EH336" s="9">
        <f t="shared" si="696"/>
        <v>-0.12707354724637199</v>
      </c>
      <c r="EI336" s="9">
        <f t="shared" si="697"/>
        <v>3.0685396678563404E-2</v>
      </c>
      <c r="EJ336" s="9">
        <f t="shared" si="778"/>
        <v>-76.424252101437943</v>
      </c>
      <c r="EK336" s="9" t="str">
        <f t="shared" si="698"/>
        <v>Calm</v>
      </c>
      <c r="EL336" s="1">
        <v>0.44909786036612198</v>
      </c>
      <c r="EM336" s="1">
        <v>0.28827278590329303</v>
      </c>
      <c r="EN336" s="1">
        <v>0.13237531607748401</v>
      </c>
      <c r="EO336" s="1">
        <v>0.14157951123988599</v>
      </c>
      <c r="EP336" s="1">
        <v>0.35045855654489799</v>
      </c>
      <c r="EQ336" s="1">
        <v>0.30087129948501301</v>
      </c>
      <c r="ER336" s="1">
        <v>0.16556094514118025</v>
      </c>
      <c r="ES336" s="1">
        <v>0.24031389731523933</v>
      </c>
      <c r="ET336" s="1">
        <v>0.16082507446282895</v>
      </c>
      <c r="EU336" s="1">
        <v>0.37152933698051549</v>
      </c>
      <c r="EV336" s="1">
        <f t="shared" si="699"/>
        <v>-3.0474780800915813E-2</v>
      </c>
      <c r="EW336" s="1">
        <f t="shared" si="700"/>
        <v>-0.62368304670156283</v>
      </c>
      <c r="EX336" s="1">
        <f t="shared" si="779"/>
        <v>-177.20260362935815</v>
      </c>
      <c r="EY336" s="1" t="str">
        <f t="shared" si="701"/>
        <v>Sad</v>
      </c>
      <c r="EZ336" s="3">
        <v>0.35146144676322999</v>
      </c>
      <c r="FA336" s="3">
        <v>0.33180726213448603</v>
      </c>
      <c r="FB336" s="3">
        <v>-9.7527587669666196E-2</v>
      </c>
      <c r="FC336" s="3">
        <v>0.18555883898647901</v>
      </c>
      <c r="FD336" s="3">
        <v>0.240845924289387</v>
      </c>
      <c r="FE336" s="3">
        <v>0.21224114695288901</v>
      </c>
      <c r="FF336" s="3">
        <v>-0.16465705550201981</v>
      </c>
      <c r="FG336" s="3">
        <v>0.34107045602384617</v>
      </c>
      <c r="FH336" s="3">
        <v>1.9654184628743965E-2</v>
      </c>
      <c r="FI336" s="3">
        <v>0.12883840598939372</v>
      </c>
      <c r="FJ336" s="3">
        <f t="shared" si="702"/>
        <v>-0.12633737849748983</v>
      </c>
      <c r="FK336" s="3">
        <f t="shared" si="703"/>
        <v>-0.173361413199422</v>
      </c>
      <c r="FL336" s="3">
        <f t="shared" si="780"/>
        <v>-143.91725172615443</v>
      </c>
      <c r="FM336" s="3" t="str">
        <f t="shared" si="704"/>
        <v>Depressed</v>
      </c>
      <c r="FN336" s="7">
        <v>0.42684494278083002</v>
      </c>
      <c r="FO336" s="7">
        <v>0.115798943708356</v>
      </c>
      <c r="FP336" s="7">
        <v>-4.85350074992459E-2</v>
      </c>
      <c r="FQ336" s="7">
        <v>-5.5671643723653401E-2</v>
      </c>
      <c r="FR336" s="7">
        <v>-5.4804230372808203E-2</v>
      </c>
      <c r="FS336" s="7">
        <v>-0.582252309209913</v>
      </c>
      <c r="FT336" s="7">
        <v>-0.13045617288792022</v>
      </c>
      <c r="FU336" s="7">
        <v>0.1193509316066186</v>
      </c>
      <c r="FV336" s="7">
        <v>0.31104599907247399</v>
      </c>
      <c r="FW336" s="7">
        <v>-0.1920350598568403</v>
      </c>
      <c r="FX336" s="7">
        <f t="shared" si="705"/>
        <v>0.45545509918572469</v>
      </c>
      <c r="FY336" s="7">
        <f t="shared" si="706"/>
        <v>1.7409754867562688E-2</v>
      </c>
      <c r="FZ336" s="7">
        <f t="shared" si="781"/>
        <v>87.810936645143968</v>
      </c>
      <c r="GA336" s="7" t="str">
        <f t="shared" si="707"/>
        <v>alert</v>
      </c>
      <c r="GB336" s="5">
        <v>0.56222870644734102</v>
      </c>
      <c r="GC336" s="5">
        <v>0.33492045814821197</v>
      </c>
      <c r="GD336" s="5">
        <v>0.47248526462385898</v>
      </c>
      <c r="GE336" s="5">
        <v>0.42227581076610199</v>
      </c>
      <c r="GF336" s="5">
        <v>0.48127170876048597</v>
      </c>
      <c r="GG336" s="5">
        <v>0.49532870799655798</v>
      </c>
      <c r="GH336" s="5">
        <v>0.45278876533054108</v>
      </c>
      <c r="GI336" s="5">
        <v>0.50861335125083407</v>
      </c>
      <c r="GJ336" s="5">
        <v>0.22730824829912905</v>
      </c>
      <c r="GK336" s="5">
        <v>0.99733813584202735</v>
      </c>
      <c r="GL336" s="5">
        <f t="shared" si="708"/>
        <v>0.29470273198576891</v>
      </c>
      <c r="GM336" s="5">
        <f t="shared" si="709"/>
        <v>-0.31627901051363072</v>
      </c>
      <c r="GN336" s="5">
        <f t="shared" si="782"/>
        <v>137.02250918530908</v>
      </c>
      <c r="GO336" s="5" t="str">
        <f t="shared" si="710"/>
        <v>stressed</v>
      </c>
      <c r="GP336" s="6">
        <v>9.7968637933720695E-2</v>
      </c>
      <c r="GQ336" s="6">
        <v>0.134632828433529</v>
      </c>
      <c r="GR336" s="6">
        <v>0.23721836251954201</v>
      </c>
      <c r="GS336" s="6">
        <v>0.500388692498271</v>
      </c>
      <c r="GT336" s="6">
        <v>1.32565183905858E-2</v>
      </c>
      <c r="GU336" s="6">
        <v>-0.31812820268786401</v>
      </c>
      <c r="GV336" s="6">
        <v>2.1327761664624578</v>
      </c>
      <c r="GW336" s="6">
        <v>-2.7269825985079268</v>
      </c>
      <c r="GX336" s="6">
        <v>0.54135149620537193</v>
      </c>
      <c r="GY336" s="6">
        <v>0.39328282708677087</v>
      </c>
      <c r="GZ336" s="6">
        <f t="shared" si="711"/>
        <v>0.57356245055997213</v>
      </c>
      <c r="HA336" s="6">
        <f t="shared" si="712"/>
        <v>6.9614883317206999E-2</v>
      </c>
      <c r="HB336" s="6">
        <f t="shared" si="783"/>
        <v>83.079699873913299</v>
      </c>
      <c r="HC336" s="6" t="str">
        <f t="shared" si="713"/>
        <v>alert</v>
      </c>
      <c r="HD336" s="3">
        <v>0.214976880882736</v>
      </c>
      <c r="HE336" s="3">
        <v>0.38450494440687</v>
      </c>
      <c r="HF336" s="3">
        <v>-1.7769630598956799E-2</v>
      </c>
      <c r="HG336" s="3">
        <v>0.27193805106477098</v>
      </c>
      <c r="HH336" s="3">
        <v>2.0320901932039299E-2</v>
      </c>
      <c r="HI336" s="3">
        <v>-2.6271995117598101E-2</v>
      </c>
      <c r="HJ336" s="3">
        <v>-7.5519753677173077E-2</v>
      </c>
      <c r="HK336" s="3">
        <v>0.75910954479282677</v>
      </c>
      <c r="HL336" s="3">
        <v>-0.16952806352413399</v>
      </c>
      <c r="HM336" s="3">
        <v>0.42398019379991536</v>
      </c>
      <c r="HN336" s="3">
        <f t="shared" si="714"/>
        <v>-2.8889415319130585E-2</v>
      </c>
      <c r="HO336" s="3">
        <f t="shared" si="715"/>
        <v>-0.61437243106981354</v>
      </c>
      <c r="HP336" s="3">
        <f t="shared" si="784"/>
        <v>-177.30778414111583</v>
      </c>
      <c r="HQ336" s="3" t="str">
        <f t="shared" si="716"/>
        <v>Sad</v>
      </c>
      <c r="HR336" s="5">
        <v>1.27207491203492</v>
      </c>
      <c r="HS336" s="5">
        <v>1.20112627978912</v>
      </c>
      <c r="HT336" s="5">
        <v>0.87719748643509798</v>
      </c>
      <c r="HU336" s="5">
        <v>1.09530784468714</v>
      </c>
      <c r="HV336" s="5">
        <v>1.3792409395888301</v>
      </c>
      <c r="HW336" s="5">
        <v>1.2507961144014901</v>
      </c>
      <c r="HX336" s="5">
        <v>0.33085363477077784</v>
      </c>
      <c r="HY336" s="5">
        <v>0.44671391202359234</v>
      </c>
      <c r="HZ336" s="5">
        <v>7.0948632245799947E-2</v>
      </c>
      <c r="IA336" s="5">
        <v>0.79755150435920352</v>
      </c>
      <c r="IB336" s="5">
        <f t="shared" si="717"/>
        <v>0.15904061156257687</v>
      </c>
      <c r="IC336" s="5">
        <f t="shared" si="718"/>
        <v>0.17263632824795261</v>
      </c>
      <c r="ID336" s="5">
        <f t="shared" si="785"/>
        <v>42.652711902724384</v>
      </c>
      <c r="IE336" s="5" t="str">
        <f t="shared" si="719"/>
        <v>excited</v>
      </c>
      <c r="IF336" s="6">
        <v>0.23353490920845699</v>
      </c>
      <c r="IG336" s="6">
        <v>0.44402831398234399</v>
      </c>
      <c r="IH336" s="6">
        <v>0.157184775968565</v>
      </c>
      <c r="II336" s="6">
        <v>0.27847618649465999</v>
      </c>
      <c r="IJ336" s="6">
        <v>-4.4631175227049902E-2</v>
      </c>
      <c r="IK336" s="6">
        <v>0.44264522361092701</v>
      </c>
      <c r="IL336" s="6">
        <v>0.83208930101951273</v>
      </c>
      <c r="IM336" s="6">
        <v>0.31406845325567923</v>
      </c>
      <c r="IN336" s="6">
        <v>-0.21049340477388701</v>
      </c>
      <c r="IO336" s="6">
        <v>0.64298200898743796</v>
      </c>
      <c r="IP336" s="6">
        <f t="shared" si="720"/>
        <v>-0.32365702341073554</v>
      </c>
      <c r="IQ336" s="6">
        <f t="shared" si="721"/>
        <v>-0.13074665980635303</v>
      </c>
      <c r="IR336" s="6">
        <f t="shared" si="786"/>
        <v>-111.99706798653857</v>
      </c>
      <c r="IS336" s="6" t="str">
        <f t="shared" si="722"/>
        <v>Bored</v>
      </c>
      <c r="IT336" s="5">
        <v>0.242432645533045</v>
      </c>
      <c r="IU336" s="5">
        <v>0.70390931985596805</v>
      </c>
      <c r="IV336" s="5">
        <v>0.85278998154229702</v>
      </c>
      <c r="IW336" s="5">
        <v>1.0783447920258</v>
      </c>
      <c r="IX336" s="5">
        <v>0.80616654070274496</v>
      </c>
      <c r="IY336" s="5">
        <v>0.74471661958605195</v>
      </c>
      <c r="IZ336" s="5">
        <v>0.81326591965382</v>
      </c>
      <c r="JA336" s="5">
        <v>0.74439146964409297</v>
      </c>
      <c r="JB336" s="5">
        <v>-0.46147667432292305</v>
      </c>
      <c r="JC336" s="5">
        <v>2.0406310236641203</v>
      </c>
      <c r="JD336" s="5">
        <f t="shared" si="723"/>
        <v>-0.32896167682272337</v>
      </c>
      <c r="JE336" s="5">
        <f t="shared" si="724"/>
        <v>0.20666317468051543</v>
      </c>
      <c r="JF336" s="5">
        <f t="shared" si="787"/>
        <v>-57.861781622402752</v>
      </c>
      <c r="JG336" s="5" t="str">
        <f t="shared" si="725"/>
        <v>Relased</v>
      </c>
      <c r="JH336" s="6">
        <v>0.14743493921401199</v>
      </c>
      <c r="JI336" s="6">
        <v>6.4703705918445598E-2</v>
      </c>
      <c r="JJ336" s="6">
        <v>1.06460853515957E-2</v>
      </c>
      <c r="JK336" s="6">
        <v>-3.7789952931713097E-2</v>
      </c>
      <c r="JL336" s="6">
        <v>-5.5619782219053199E-2</v>
      </c>
      <c r="JM336" s="6">
        <v>-0.13402207193646401</v>
      </c>
      <c r="JN336" s="6">
        <v>0.11595128408025523</v>
      </c>
      <c r="JO336" s="6">
        <v>0.54516508542469233</v>
      </c>
      <c r="JP336" s="6">
        <v>8.2731233295566392E-2</v>
      </c>
      <c r="JQ336" s="6">
        <v>-0.12795343141354087</v>
      </c>
      <c r="JR336" s="6">
        <f t="shared" si="726"/>
        <v>-3.2112341365009622E-2</v>
      </c>
      <c r="JS336" s="6">
        <f t="shared" si="727"/>
        <v>0.23969690583472758</v>
      </c>
      <c r="JT336" s="6">
        <f t="shared" si="788"/>
        <v>-7.6305160047300618</v>
      </c>
      <c r="JU336" s="6" t="str">
        <f t="shared" si="728"/>
        <v>Contented</v>
      </c>
      <c r="JV336" s="3">
        <v>0.798420421395997</v>
      </c>
      <c r="JW336" s="3">
        <v>0.59611821005514798</v>
      </c>
      <c r="JX336" s="3">
        <v>-6.6695555290256503E-2</v>
      </c>
      <c r="JY336" s="3">
        <v>-1.4152118725865E-2</v>
      </c>
      <c r="JZ336" s="3">
        <v>0.27994462965486</v>
      </c>
      <c r="KA336" s="3">
        <v>-4.0384972522196798E-2</v>
      </c>
      <c r="KB336" s="3">
        <v>-6.1848773034013184E-2</v>
      </c>
      <c r="KC336" s="3">
        <v>-2.5465669083767687E-2</v>
      </c>
      <c r="KD336" s="3">
        <v>0.20230221134084903</v>
      </c>
      <c r="KE336" s="3">
        <v>-5.7974495788612253E-2</v>
      </c>
      <c r="KF336" s="3">
        <f t="shared" si="729"/>
        <v>0.33827345373154172</v>
      </c>
      <c r="KG336" s="3">
        <f t="shared" si="730"/>
        <v>-0.16202560704842883</v>
      </c>
      <c r="KH336" s="3">
        <f t="shared" si="789"/>
        <v>115.59340451022153</v>
      </c>
      <c r="KI336" s="3" t="str">
        <f t="shared" si="731"/>
        <v>nervous</v>
      </c>
      <c r="KJ336" s="7">
        <v>7.6170062956411905E-2</v>
      </c>
      <c r="KK336" s="7">
        <v>3.2075159632449099E-2</v>
      </c>
      <c r="KL336" s="7">
        <v>-0.1271249626731</v>
      </c>
      <c r="KM336" s="7">
        <v>-7.6438414241212199E-2</v>
      </c>
      <c r="KN336" s="7">
        <v>-0.121992857400872</v>
      </c>
      <c r="KO336" s="7">
        <v>-4.0913786469494199E-3</v>
      </c>
      <c r="KP336" s="7">
        <v>2.7742734639892572</v>
      </c>
      <c r="KQ336" s="7">
        <v>-2.7315256033779067</v>
      </c>
      <c r="KR336" s="7">
        <v>4.4094903323962806E-2</v>
      </c>
      <c r="KS336" s="7">
        <v>-1.8805760849833564</v>
      </c>
      <c r="KT336" s="7">
        <f t="shared" si="732"/>
        <v>0.17151721312411583</v>
      </c>
      <c r="KU336" s="7">
        <f t="shared" si="733"/>
        <v>-0.63072145681951985</v>
      </c>
      <c r="KV336" s="7">
        <f t="shared" si="790"/>
        <v>164.78697406456021</v>
      </c>
      <c r="KW336" s="7" t="str">
        <f t="shared" si="734"/>
        <v>Upset</v>
      </c>
      <c r="LL336" s="5">
        <v>-0.168905937357054</v>
      </c>
      <c r="LM336" s="5">
        <v>6.7118780775120707E-2</v>
      </c>
      <c r="LN336" s="5">
        <v>-0.39563021359531803</v>
      </c>
      <c r="LO336" s="5">
        <v>-0.114189934579448</v>
      </c>
      <c r="LP336" s="5">
        <v>-0.40670210562550502</v>
      </c>
      <c r="LQ336" s="5">
        <v>-0.11569609566295801</v>
      </c>
      <c r="LR336" s="5">
        <v>0.68732572176255313</v>
      </c>
      <c r="LS336" s="5">
        <v>2.3506843645661992</v>
      </c>
      <c r="LT336" s="5">
        <v>0.36377427370384169</v>
      </c>
      <c r="LU336" s="5">
        <v>-1.0198308449518387</v>
      </c>
      <c r="LV336" s="5">
        <f t="shared" si="735"/>
        <v>0.38695045086183311</v>
      </c>
      <c r="LW336" s="5">
        <f t="shared" si="736"/>
        <v>-0.34044243186764189</v>
      </c>
      <c r="LX336" s="5">
        <f t="shared" si="791"/>
        <v>131.34160441498068</v>
      </c>
      <c r="LY336" s="5" t="str">
        <f t="shared" si="737"/>
        <v>stressed</v>
      </c>
      <c r="LZ336" s="6">
        <v>0.65509795826461403</v>
      </c>
      <c r="MA336" s="6">
        <v>0.73060086538728997</v>
      </c>
      <c r="MB336" s="6">
        <v>0.20759635084157599</v>
      </c>
      <c r="MC336" s="6">
        <v>0.21553295517750801</v>
      </c>
      <c r="MD336" s="6">
        <v>0.45748156757820801</v>
      </c>
      <c r="ME336" s="6">
        <v>0.54226468253412996</v>
      </c>
      <c r="MF336" s="6">
        <v>0.18659012324023647</v>
      </c>
      <c r="MG336" s="6">
        <v>0.16932892521874893</v>
      </c>
      <c r="MH336" s="6">
        <v>-7.5502907122675933E-2</v>
      </c>
      <c r="MI336" s="6">
        <v>0.30535445278358453</v>
      </c>
      <c r="MJ336" s="6">
        <f t="shared" si="738"/>
        <v>9.8283819783926862E-2</v>
      </c>
      <c r="MK336" s="6">
        <f t="shared" si="739"/>
        <v>0.10614085790433725</v>
      </c>
      <c r="ML336" s="6">
        <f t="shared" si="792"/>
        <v>42.798926954957913</v>
      </c>
      <c r="MM336" s="6" t="str">
        <f t="shared" si="740"/>
        <v>excited</v>
      </c>
      <c r="MN336" s="3">
        <v>0.43074186319994601</v>
      </c>
      <c r="MO336" s="3">
        <v>0.14028072504750999</v>
      </c>
      <c r="MP336" s="3">
        <v>-9.1719024390757603E-2</v>
      </c>
      <c r="MQ336" s="3">
        <v>0.25189517254639898</v>
      </c>
      <c r="MR336" s="3">
        <v>0.28609549025452702</v>
      </c>
      <c r="MS336" s="3">
        <v>-1.4179146326654299E-2</v>
      </c>
      <c r="MT336" s="3">
        <v>-0.12794956059245421</v>
      </c>
      <c r="MU336" s="3">
        <v>1.9975576444130474</v>
      </c>
      <c r="MV336" s="3">
        <v>0.29046113815243602</v>
      </c>
      <c r="MW336" s="3">
        <v>0.28050755163161445</v>
      </c>
      <c r="MX336" s="3">
        <f t="shared" si="741"/>
        <v>-2.8190718107159007E-2</v>
      </c>
      <c r="MY336" s="3">
        <f t="shared" si="742"/>
        <v>0.14533370592363948</v>
      </c>
      <c r="MZ336" s="3">
        <f t="shared" si="793"/>
        <v>-10.977474059142079</v>
      </c>
      <c r="NA336" s="3" t="str">
        <f t="shared" si="743"/>
        <v>Contented</v>
      </c>
      <c r="NB336" s="7">
        <v>0.35800966422223401</v>
      </c>
      <c r="NC336" s="7">
        <v>0.35347373666855703</v>
      </c>
      <c r="ND336" s="7">
        <v>-6.5855316175834705E-2</v>
      </c>
      <c r="NE336" s="7">
        <v>3.2777877552069103E-2</v>
      </c>
      <c r="NF336" s="7">
        <v>0.39743861673437197</v>
      </c>
      <c r="NG336" s="7">
        <v>0.56074378058348695</v>
      </c>
      <c r="NH336" s="7">
        <v>-8.7173824914187001E-2</v>
      </c>
      <c r="NI336" s="7">
        <v>3.5853477901619003E-2</v>
      </c>
      <c r="NJ336" s="7">
        <v>4.53592755367699E-3</v>
      </c>
      <c r="NK336" s="7">
        <v>-4.6490808615284603E-2</v>
      </c>
      <c r="NL336" s="7">
        <f t="shared" si="744"/>
        <v>-0.24101136068860429</v>
      </c>
      <c r="NM336" s="7">
        <f t="shared" si="745"/>
        <v>-3.2442644744015703E-2</v>
      </c>
      <c r="NN336" s="7">
        <f t="shared" si="794"/>
        <v>-97.666525867004339</v>
      </c>
      <c r="NO336" s="7" t="str">
        <f t="shared" si="746"/>
        <v>Bored</v>
      </c>
      <c r="NP336" s="5">
        <v>0.37897948890447702</v>
      </c>
      <c r="NQ336" s="5">
        <v>0.493494880359997</v>
      </c>
      <c r="NR336" s="5">
        <v>1.2154895919755799</v>
      </c>
      <c r="NS336" s="5">
        <v>0.72532178062004804</v>
      </c>
      <c r="NT336" s="5">
        <v>0.466340234321035</v>
      </c>
      <c r="NU336" s="5">
        <v>0.44762251233855599</v>
      </c>
      <c r="NV336" s="5">
        <v>1.4379051601181101</v>
      </c>
      <c r="NW336" s="5">
        <v>0.77070276912029601</v>
      </c>
      <c r="NX336" s="5">
        <v>-0.11451539145552</v>
      </c>
      <c r="NY336" s="5">
        <v>2.2244909890382201</v>
      </c>
      <c r="NZ336" s="5">
        <f t="shared" si="747"/>
        <v>-0.9392942657585952</v>
      </c>
      <c r="OA336" s="5">
        <f t="shared" si="748"/>
        <v>0.24311137660460003</v>
      </c>
      <c r="OB336" s="5">
        <f t="shared" si="795"/>
        <v>-75.48894509709352</v>
      </c>
      <c r="OC336" s="5" t="str">
        <f t="shared" si="749"/>
        <v>Calm</v>
      </c>
      <c r="OD336" s="1">
        <v>-1.32528918553582E-2</v>
      </c>
      <c r="OE336" s="1">
        <v>0.52275524604294998</v>
      </c>
      <c r="OF336" s="1">
        <v>0.89496157258839804</v>
      </c>
      <c r="OG336" s="1">
        <v>0.64118828141762296</v>
      </c>
      <c r="OH336" s="1">
        <v>-0.20039899043686299</v>
      </c>
      <c r="OI336" s="1">
        <v>-0.11485048861746</v>
      </c>
      <c r="OJ336" s="1">
        <v>-4.1888775469074471</v>
      </c>
      <c r="OK336" s="1">
        <v>1.5719068477271825</v>
      </c>
      <c r="OL336" s="1">
        <v>-0.54023092133846007</v>
      </c>
      <c r="OM336" s="1">
        <v>2.7578833402644252</v>
      </c>
      <c r="ON336" s="1">
        <f t="shared" si="750"/>
        <v>-0.84197987364282412</v>
      </c>
      <c r="OO336" s="1">
        <f t="shared" si="751"/>
        <v>0.91708276674105238</v>
      </c>
      <c r="OP336" s="1">
        <f t="shared" si="796"/>
        <v>-42.555250768338119</v>
      </c>
      <c r="OQ336" s="1" t="str">
        <f t="shared" si="752"/>
        <v>Relased</v>
      </c>
      <c r="OR336" s="3">
        <v>0.69661474873651397</v>
      </c>
      <c r="OS336" s="3">
        <v>0.75977542167783196</v>
      </c>
      <c r="OT336" s="3">
        <v>5.90454967217931E-2</v>
      </c>
      <c r="OU336" s="3">
        <v>0.238237198489128</v>
      </c>
      <c r="OV336" s="3">
        <v>0.73825315039364503</v>
      </c>
      <c r="OW336" s="3">
        <v>0.52065709665468995</v>
      </c>
      <c r="OX336" s="3">
        <v>4.115047577382383E-2</v>
      </c>
      <c r="OY336" s="3">
        <v>0.1860599407451623</v>
      </c>
      <c r="OZ336" s="3">
        <v>-6.3160672941317997E-2</v>
      </c>
      <c r="PA336" s="3">
        <v>0.2041229755940632</v>
      </c>
      <c r="PB336" s="3">
        <f t="shared" si="753"/>
        <v>-0.24341370388279415</v>
      </c>
      <c r="PC336" s="3">
        <f t="shared" si="754"/>
        <v>0.33454389589170042</v>
      </c>
      <c r="PD336" s="3">
        <f t="shared" si="797"/>
        <v>-36.039587183641387</v>
      </c>
      <c r="PE336" s="3" t="str">
        <f t="shared" si="755"/>
        <v>Relased</v>
      </c>
      <c r="PF336" s="1">
        <v>0.66065671871131904</v>
      </c>
      <c r="PG336" s="1">
        <v>0.60550364969020798</v>
      </c>
      <c r="PH336" s="1">
        <v>0.75618625722910704</v>
      </c>
      <c r="PI336" s="1">
        <v>0.96312119254582196</v>
      </c>
      <c r="PJ336" s="1">
        <v>0.557383853033251</v>
      </c>
      <c r="PK336" s="1">
        <v>0.63232559493985196</v>
      </c>
      <c r="PL336" s="1">
        <v>0.62082189606052263</v>
      </c>
      <c r="PM336" s="1">
        <v>0.77807274042362951</v>
      </c>
      <c r="PN336" s="1">
        <v>5.5153069021111056E-2</v>
      </c>
      <c r="PO336" s="1">
        <v>1.3578907480301889</v>
      </c>
      <c r="PP336" s="1">
        <f t="shared" si="756"/>
        <v>0.19825060267445038</v>
      </c>
      <c r="PQ336" s="1">
        <f t="shared" si="757"/>
        <v>-0.22834737321743104</v>
      </c>
      <c r="PR336" s="1">
        <f t="shared" si="798"/>
        <v>139.03556862276025</v>
      </c>
      <c r="PS336" s="1" t="str">
        <f t="shared" si="758"/>
        <v>stressed</v>
      </c>
      <c r="PT336" s="5">
        <v>0.15711071236978699</v>
      </c>
      <c r="PU336" s="5">
        <v>2.0712624448434099E-3</v>
      </c>
      <c r="PV336" s="5">
        <v>6.4401590252187599E-2</v>
      </c>
      <c r="PW336" s="5">
        <v>9.4960019658412408E-3</v>
      </c>
      <c r="PX336" s="5">
        <v>-0.29249623075894299</v>
      </c>
      <c r="PY336" s="5">
        <v>-0.29337505464194702</v>
      </c>
      <c r="PZ336" s="5">
        <v>-0.47569039154593945</v>
      </c>
      <c r="QA336" s="5">
        <v>-3.2598277881037682E-2</v>
      </c>
      <c r="QB336" s="5">
        <v>0.15503944992494359</v>
      </c>
      <c r="QC336" s="5">
        <v>0.46423341778542204</v>
      </c>
      <c r="QD336" s="5">
        <f t="shared" si="759"/>
        <v>-3.5603428797784775E-2</v>
      </c>
      <c r="QE336" s="5">
        <f t="shared" si="760"/>
        <v>5.4944114007538625E-2</v>
      </c>
      <c r="QF336" s="5">
        <f t="shared" si="799"/>
        <v>-32.942975220576585</v>
      </c>
      <c r="QG336" s="5" t="str">
        <f t="shared" si="761"/>
        <v>Relased</v>
      </c>
      <c r="QH336" s="3">
        <v>0.31752152735927403</v>
      </c>
      <c r="QI336" s="3">
        <v>0.58091298948859704</v>
      </c>
      <c r="QJ336" s="3">
        <v>0.15803182428666701</v>
      </c>
      <c r="QK336" s="3">
        <v>0.178634275699978</v>
      </c>
      <c r="QL336" s="3">
        <v>0.19171820062167899</v>
      </c>
      <c r="QM336" s="3">
        <v>0.44973632560669302</v>
      </c>
      <c r="QN336" s="3">
        <v>0.31032893861842969</v>
      </c>
      <c r="QO336" s="3">
        <v>0.17332207287544954</v>
      </c>
      <c r="QP336" s="3">
        <v>-0.26339146212932302</v>
      </c>
      <c r="QQ336" s="3">
        <v>0.37472525117114519</v>
      </c>
      <c r="QR336" s="3">
        <f t="shared" si="762"/>
        <v>-9.3191428363897044E-2</v>
      </c>
      <c r="QS336" s="3">
        <f t="shared" si="763"/>
        <v>-0.4729308922311799</v>
      </c>
      <c r="QT336" s="3">
        <f t="shared" si="800"/>
        <v>-168.85263483560584</v>
      </c>
      <c r="QU336" s="3" t="str">
        <f t="shared" si="764"/>
        <v>Sad</v>
      </c>
      <c r="QV336" s="5">
        <v>0.69381317385373797</v>
      </c>
      <c r="QW336" s="5">
        <v>0.86976866394542496</v>
      </c>
      <c r="QX336" s="5">
        <v>0.116217041889663</v>
      </c>
      <c r="QY336" s="5">
        <v>0.12318175936907801</v>
      </c>
      <c r="QZ336" s="5">
        <v>0.35310425078963997</v>
      </c>
      <c r="RA336" s="5">
        <v>0.56989784591978998</v>
      </c>
      <c r="RB336" s="5">
        <v>0.11100879511032229</v>
      </c>
      <c r="RC336" s="5">
        <v>8.5562703949132346E-2</v>
      </c>
      <c r="RD336" s="5">
        <v>-0.17595549009168698</v>
      </c>
      <c r="RE336" s="5">
        <v>0.15310922362446308</v>
      </c>
      <c r="RF336" s="5">
        <f t="shared" si="765"/>
        <v>-0.15223738361292671</v>
      </c>
      <c r="RG336" s="5">
        <f t="shared" si="766"/>
        <v>-0.11314944369813917</v>
      </c>
      <c r="RH336" s="5">
        <f t="shared" si="801"/>
        <v>-126.62133645387864</v>
      </c>
      <c r="RI336" s="5" t="str">
        <f t="shared" si="767"/>
        <v>Depressed</v>
      </c>
    </row>
    <row r="337" spans="1:477" x14ac:dyDescent="0.3">
      <c r="A337" s="1">
        <v>0.90185328520606201</v>
      </c>
      <c r="B337" s="1">
        <v>0.53840455083445304</v>
      </c>
      <c r="C337" s="1">
        <v>0.22670307681514601</v>
      </c>
      <c r="D337" s="1">
        <v>3.4084455895360001E-2</v>
      </c>
      <c r="E337" s="1">
        <v>1.222495107618</v>
      </c>
      <c r="F337" s="1">
        <v>0.489006540664773</v>
      </c>
      <c r="G337" s="1">
        <v>0.1067165242673646</v>
      </c>
      <c r="H337" s="1">
        <v>3.3175090455392145E-2</v>
      </c>
      <c r="I337" s="1">
        <v>0.36344873437160896</v>
      </c>
      <c r="J337" s="1">
        <v>0.18107003217385723</v>
      </c>
      <c r="K337" s="18">
        <f t="shared" si="669"/>
        <v>0.22963730353811518</v>
      </c>
      <c r="L337" s="19">
        <f t="shared" si="670"/>
        <v>-0.69336332199164064</v>
      </c>
      <c r="M337" s="19">
        <f t="shared" si="768"/>
        <v>161.67547407089364</v>
      </c>
      <c r="N337" s="19" t="str">
        <f t="shared" si="671"/>
        <v>Upset</v>
      </c>
      <c r="O337" s="19">
        <f t="shared" si="769"/>
        <v>-0.25234977049025065</v>
      </c>
      <c r="P337" s="9">
        <v>0.16737170315312799</v>
      </c>
      <c r="Q337" s="9">
        <v>0.270616920446834</v>
      </c>
      <c r="R337" s="9">
        <v>0.16960042959555999</v>
      </c>
      <c r="S337" s="9">
        <v>0.223307010403134</v>
      </c>
      <c r="T337" s="9">
        <v>0.185886372427462</v>
      </c>
      <c r="U337" s="9">
        <v>0.40046114549711997</v>
      </c>
      <c r="V337" s="9">
        <v>0.48010347482309279</v>
      </c>
      <c r="W337" s="9">
        <v>0.33275861890825653</v>
      </c>
      <c r="X337" s="9">
        <v>-0.103245217293706</v>
      </c>
      <c r="Y337" s="9">
        <v>0.89707224988920486</v>
      </c>
      <c r="Z337" s="9">
        <f t="shared" si="672"/>
        <v>4.6147210707393915E-2</v>
      </c>
      <c r="AA337" s="9">
        <f t="shared" si="673"/>
        <v>0.17624771915996762</v>
      </c>
      <c r="AB337" s="9">
        <f t="shared" si="770"/>
        <v>14.672466750857756</v>
      </c>
      <c r="AC337" s="9" t="str">
        <f t="shared" si="674"/>
        <v>happy</v>
      </c>
      <c r="AD337" s="3">
        <v>0.395988119147339</v>
      </c>
      <c r="AE337" s="3">
        <v>0.75658555118237703</v>
      </c>
      <c r="AF337" s="3">
        <v>8.4571524254260497E-2</v>
      </c>
      <c r="AG337" s="3">
        <v>9.89796170685283E-2</v>
      </c>
      <c r="AH337" s="3">
        <v>-0.156776483927313</v>
      </c>
      <c r="AI337" s="3">
        <v>0.84134520721936801</v>
      </c>
      <c r="AJ337" s="3">
        <v>0.35354268690346902</v>
      </c>
      <c r="AK337" s="3">
        <v>6.1942369247293294E-2</v>
      </c>
      <c r="AL337" s="3">
        <v>-0.36059743203503802</v>
      </c>
      <c r="AM337" s="3">
        <v>0.15925328336737074</v>
      </c>
      <c r="AN337" s="3">
        <f t="shared" si="675"/>
        <v>-0.28004770034320359</v>
      </c>
      <c r="AO337" s="3">
        <f t="shared" si="676"/>
        <v>0.2902953102164576</v>
      </c>
      <c r="AP337" s="3">
        <f t="shared" si="771"/>
        <v>-43.970651669803772</v>
      </c>
      <c r="AQ337" s="3" t="str">
        <f t="shared" si="677"/>
        <v>Relased</v>
      </c>
      <c r="AR337" s="9">
        <v>0.165238655897678</v>
      </c>
      <c r="AS337" s="9">
        <v>0.58608994276180604</v>
      </c>
      <c r="AT337" s="9">
        <v>-0.17623139783495201</v>
      </c>
      <c r="AU337" s="9">
        <v>7.1951394540111999E-2</v>
      </c>
      <c r="AV337" s="9">
        <v>-0.29773745967688398</v>
      </c>
      <c r="AW337" s="9">
        <v>0.158258468864931</v>
      </c>
      <c r="AX337" s="9">
        <v>1.3300602934394892</v>
      </c>
      <c r="AY337" s="9">
        <v>9.6663596531180535E-2</v>
      </c>
      <c r="AZ337" s="9">
        <v>-0.42085128686412804</v>
      </c>
      <c r="BA337" s="9">
        <v>-0.13879413545670399</v>
      </c>
      <c r="BB337" s="9">
        <f t="shared" si="678"/>
        <v>-0.37791985343538315</v>
      </c>
      <c r="BC337" s="9">
        <f t="shared" si="679"/>
        <v>-1.9820629123505018E-2</v>
      </c>
      <c r="BD337" s="9">
        <f t="shared" si="772"/>
        <v>-93.002220848263789</v>
      </c>
      <c r="BE337" s="9" t="str">
        <f t="shared" si="680"/>
        <v>Bored</v>
      </c>
      <c r="BF337" s="5">
        <v>9.2278648246033407E-2</v>
      </c>
      <c r="BG337" s="5">
        <v>0.80378558821121504</v>
      </c>
      <c r="BH337" s="5">
        <v>-7.5773321666121399E-3</v>
      </c>
      <c r="BI337" s="5">
        <v>9.9024482811008896E-2</v>
      </c>
      <c r="BJ337" s="5">
        <v>-5.8579978392115602E-2</v>
      </c>
      <c r="BK337" s="5">
        <v>0.53393666512596005</v>
      </c>
      <c r="BL337" s="5">
        <v>-0.22485552692315539</v>
      </c>
      <c r="BM337" s="5">
        <v>7.4024695757266154E-2</v>
      </c>
      <c r="BN337" s="5">
        <v>-0.71150693996518166</v>
      </c>
      <c r="BO337" s="5">
        <v>0.10205423553778864</v>
      </c>
      <c r="BP337" s="5">
        <f t="shared" si="681"/>
        <v>-0.71330752657053997</v>
      </c>
      <c r="BQ337" s="5">
        <f t="shared" si="682"/>
        <v>-3.0245615116209268E-2</v>
      </c>
      <c r="BR337" s="5">
        <f t="shared" si="773"/>
        <v>-92.42799715568249</v>
      </c>
      <c r="BS337" s="5" t="str">
        <f t="shared" si="683"/>
        <v>Bored</v>
      </c>
      <c r="BT337" s="6">
        <v>0.23134123948911001</v>
      </c>
      <c r="BU337" s="6">
        <v>0.74592601239767597</v>
      </c>
      <c r="BV337" s="6">
        <v>0.613627419666817</v>
      </c>
      <c r="BW337" s="6">
        <v>0.35194542122435202</v>
      </c>
      <c r="BX337" s="6">
        <v>8.02049721555783E-2</v>
      </c>
      <c r="BY337" s="6">
        <v>0.35256472628279001</v>
      </c>
      <c r="BZ337" s="6">
        <v>1.9696192626686333</v>
      </c>
      <c r="CA337" s="6">
        <v>0.32038997583822826</v>
      </c>
      <c r="CB337" s="6">
        <v>-0.51458477290856597</v>
      </c>
      <c r="CC337" s="6">
        <v>0.98803355891334854</v>
      </c>
      <c r="CD337" s="6">
        <f t="shared" si="684"/>
        <v>-0.57246395947784712</v>
      </c>
      <c r="CE337" s="6">
        <f t="shared" si="685"/>
        <v>-0.3493970393348057</v>
      </c>
      <c r="CF337" s="6">
        <f t="shared" si="774"/>
        <v>-121.39734178648169</v>
      </c>
      <c r="CG337" s="6" t="str">
        <f t="shared" si="686"/>
        <v>Depressed</v>
      </c>
      <c r="CH337" s="5">
        <v>0.30013022669824901</v>
      </c>
      <c r="CI337" s="5">
        <v>0.47380446271223697</v>
      </c>
      <c r="CJ337" s="5">
        <v>0.39515152416621702</v>
      </c>
      <c r="CK337" s="5">
        <v>0.48569438282154997</v>
      </c>
      <c r="CL337" s="5">
        <v>-1.17000998001493E-2</v>
      </c>
      <c r="CM337" s="5">
        <v>0.56216543958739595</v>
      </c>
      <c r="CN337" s="5">
        <v>1.3700078019444244</v>
      </c>
      <c r="CO337" s="5">
        <v>0.46883059222416762</v>
      </c>
      <c r="CP337" s="5">
        <v>-0.17367423601398796</v>
      </c>
      <c r="CQ337" s="5">
        <v>1.1381398444082103</v>
      </c>
      <c r="CR337" s="5">
        <f t="shared" si="687"/>
        <v>-0.4584129217171089</v>
      </c>
      <c r="CS337" s="5">
        <f t="shared" si="688"/>
        <v>-4.4194618357684679E-3</v>
      </c>
      <c r="CT337" s="5">
        <f t="shared" si="775"/>
        <v>-90.552359356157424</v>
      </c>
      <c r="CU337" s="5" t="str">
        <f t="shared" si="689"/>
        <v>Bored</v>
      </c>
      <c r="CV337" s="3">
        <v>0.57278030261160395</v>
      </c>
      <c r="CW337" s="3">
        <v>0.31336688025935899</v>
      </c>
      <c r="CX337" s="3">
        <v>1.24539912972884E-3</v>
      </c>
      <c r="CY337" s="3">
        <v>0.30567239421784398</v>
      </c>
      <c r="CZ337" s="3">
        <v>0.755313848314626</v>
      </c>
      <c r="DA337" s="3">
        <v>0.51056550271619605</v>
      </c>
      <c r="DB337" s="3">
        <v>9.3773406716706246E-4</v>
      </c>
      <c r="DC337" s="3">
        <v>0.37099208689181096</v>
      </c>
      <c r="DD337" s="3">
        <v>0.25941342235224496</v>
      </c>
      <c r="DE337" s="3">
        <v>0.34635080862437823</v>
      </c>
      <c r="DF337" s="3">
        <f t="shared" si="690"/>
        <v>0.52264862221225594</v>
      </c>
      <c r="DG337" s="3">
        <f t="shared" si="691"/>
        <v>-0.5093660253523018</v>
      </c>
      <c r="DH337" s="3">
        <f t="shared" si="776"/>
        <v>134.26261247857661</v>
      </c>
      <c r="DI337" s="3" t="str">
        <f t="shared" si="692"/>
        <v>stressed</v>
      </c>
      <c r="DJ337" s="7">
        <v>0.32765013991793102</v>
      </c>
      <c r="DK337" s="7">
        <v>0.485673759146654</v>
      </c>
      <c r="DL337" s="7">
        <v>0.16857892495368501</v>
      </c>
      <c r="DM337" s="7">
        <v>3.74110103771393E-2</v>
      </c>
      <c r="DN337" s="7">
        <v>0.82791220489323702</v>
      </c>
      <c r="DO337" s="7">
        <v>1.21407808616692</v>
      </c>
      <c r="DP337" s="7">
        <v>0.1458847510137869</v>
      </c>
      <c r="DQ337" s="7">
        <v>2.2009689520435635E-2</v>
      </c>
      <c r="DR337" s="7">
        <v>-0.15802361922872299</v>
      </c>
      <c r="DS337" s="7">
        <v>0.25326925173075104</v>
      </c>
      <c r="DT337" s="7">
        <f t="shared" si="693"/>
        <v>-0.52496454477231125</v>
      </c>
      <c r="DU337" s="7">
        <f t="shared" si="694"/>
        <v>0.19379634637098264</v>
      </c>
      <c r="DV337" s="7">
        <f t="shared" si="777"/>
        <v>-69.737829132385201</v>
      </c>
      <c r="DW337" s="7" t="str">
        <f t="shared" si="695"/>
        <v>Calm</v>
      </c>
      <c r="DX337" s="9">
        <v>0.43599328604930498</v>
      </c>
      <c r="DY337" s="9">
        <v>0.624137255856267</v>
      </c>
      <c r="DZ337" s="9">
        <v>-0.119039940037415</v>
      </c>
      <c r="EA337" s="9">
        <v>-0.184713981969511</v>
      </c>
      <c r="EB337" s="9">
        <v>-7.5661881974439002E-2</v>
      </c>
      <c r="EC337" s="9">
        <v>0.37429469260029202</v>
      </c>
      <c r="ED337" s="9">
        <v>-0.33036237944079416</v>
      </c>
      <c r="EE337" s="9">
        <v>-0.18500407789940404</v>
      </c>
      <c r="EF337" s="9">
        <v>-0.18814396980696202</v>
      </c>
      <c r="EG337" s="9">
        <v>-0.28652501743882591</v>
      </c>
      <c r="EH337" s="9">
        <f t="shared" si="696"/>
        <v>-0.14955873111426277</v>
      </c>
      <c r="EI337" s="9">
        <f t="shared" si="697"/>
        <v>-5.5831932910236026E-2</v>
      </c>
      <c r="EJ337" s="9">
        <f t="shared" si="778"/>
        <v>-110.47116095617272</v>
      </c>
      <c r="EK337" s="9" t="str">
        <f t="shared" si="698"/>
        <v>Bored</v>
      </c>
      <c r="EL337" s="1">
        <v>0.44909786036612198</v>
      </c>
      <c r="EM337" s="1">
        <v>0.28827278590329303</v>
      </c>
      <c r="EN337" s="1">
        <v>0.13237531607748401</v>
      </c>
      <c r="EO337" s="1">
        <v>0.14157951123988599</v>
      </c>
      <c r="EP337" s="1">
        <v>0.35045855654489799</v>
      </c>
      <c r="EQ337" s="1">
        <v>0.30087129948501301</v>
      </c>
      <c r="ER337" s="1">
        <v>0.16556094514118025</v>
      </c>
      <c r="ES337" s="1">
        <v>0.24031389731523933</v>
      </c>
      <c r="ET337" s="1">
        <v>0.16082507446282895</v>
      </c>
      <c r="EU337" s="1">
        <v>0.37152933698051549</v>
      </c>
      <c r="EV337" s="1">
        <f t="shared" si="699"/>
        <v>-3.0474780800915813E-2</v>
      </c>
      <c r="EW337" s="1">
        <f t="shared" si="700"/>
        <v>-0.62368304670156283</v>
      </c>
      <c r="EX337" s="1">
        <f t="shared" si="779"/>
        <v>-177.20260362935815</v>
      </c>
      <c r="EY337" s="1" t="str">
        <f t="shared" si="701"/>
        <v>Sad</v>
      </c>
      <c r="EZ337" s="3">
        <v>0.35146144676322999</v>
      </c>
      <c r="FA337" s="3">
        <v>0.27774973733115599</v>
      </c>
      <c r="FB337" s="3">
        <v>-8.4481431329825094E-2</v>
      </c>
      <c r="FC337" s="3">
        <v>0.21343611613364599</v>
      </c>
      <c r="FD337" s="3">
        <v>0.105368839758709</v>
      </c>
      <c r="FE337" s="3">
        <v>0.275211607269229</v>
      </c>
      <c r="FF337" s="3">
        <v>-0.18492957630506821</v>
      </c>
      <c r="FG337" s="3">
        <v>0.38598740801292786</v>
      </c>
      <c r="FH337" s="3">
        <v>7.3711709432074002E-2</v>
      </c>
      <c r="FI337" s="3">
        <v>0.20494658719301598</v>
      </c>
      <c r="FJ337" s="3">
        <f t="shared" si="702"/>
        <v>-8.1917196754887844E-2</v>
      </c>
      <c r="FK337" s="3">
        <f t="shared" si="703"/>
        <v>-0.135286359416388</v>
      </c>
      <c r="FL337" s="3">
        <f t="shared" si="780"/>
        <v>-148.80468996389163</v>
      </c>
      <c r="FM337" s="3" t="str">
        <f t="shared" si="704"/>
        <v>Depressed</v>
      </c>
      <c r="FN337" s="7">
        <v>0.1438429429094</v>
      </c>
      <c r="FO337" s="7">
        <v>0.13768910134334</v>
      </c>
      <c r="FP337" s="7">
        <v>-7.4780259552283596E-2</v>
      </c>
      <c r="FQ337" s="7">
        <v>-4.9694851472903298E-2</v>
      </c>
      <c r="FR337" s="7">
        <v>-0.33203999314791399</v>
      </c>
      <c r="FS337" s="7">
        <v>-0.52344667087083396</v>
      </c>
      <c r="FT337" s="7">
        <v>0.39735085888705407</v>
      </c>
      <c r="FU337" s="7">
        <v>0.12882404753268598</v>
      </c>
      <c r="FV337" s="7">
        <v>6.1538415660599977E-3</v>
      </c>
      <c r="FW337" s="7">
        <v>-0.44213478915189397</v>
      </c>
      <c r="FX337" s="7">
        <f t="shared" si="705"/>
        <v>6.276205979958549E-2</v>
      </c>
      <c r="FY337" s="7">
        <f t="shared" si="706"/>
        <v>-7.774963710639049E-2</v>
      </c>
      <c r="FZ337" s="7">
        <f t="shared" si="781"/>
        <v>141.08839227117187</v>
      </c>
      <c r="GA337" s="7" t="str">
        <f t="shared" si="707"/>
        <v>stressed</v>
      </c>
      <c r="GB337" s="5">
        <v>0.54626541852032495</v>
      </c>
      <c r="GC337" s="5">
        <v>0.106559432188644</v>
      </c>
      <c r="GD337" s="5">
        <v>0.54942557760901001</v>
      </c>
      <c r="GE337" s="5">
        <v>0.49193552585157402</v>
      </c>
      <c r="GF337" s="5">
        <v>0.62776839768428505</v>
      </c>
      <c r="GG337" s="5">
        <v>0.43821451683720097</v>
      </c>
      <c r="GH337" s="5">
        <v>0.46798104963039361</v>
      </c>
      <c r="GI337" s="5">
        <v>0.9030085354324382</v>
      </c>
      <c r="GJ337" s="5">
        <v>0.43970598633168095</v>
      </c>
      <c r="GK337" s="5">
        <v>1.5951615541743918</v>
      </c>
      <c r="GL337" s="5">
        <f t="shared" si="708"/>
        <v>0.50805263338608397</v>
      </c>
      <c r="GM337" s="5">
        <f t="shared" si="709"/>
        <v>0.18955984474182053</v>
      </c>
      <c r="GN337" s="5">
        <f t="shared" si="782"/>
        <v>69.53891970232543</v>
      </c>
      <c r="GO337" s="5" t="str">
        <f t="shared" si="710"/>
        <v>alert</v>
      </c>
      <c r="GP337" s="6">
        <v>9.7968637933720695E-2</v>
      </c>
      <c r="GQ337" s="6">
        <v>0.134632828433529</v>
      </c>
      <c r="GR337" s="6">
        <v>0.23721836251954201</v>
      </c>
      <c r="GS337" s="6">
        <v>0.500388692498271</v>
      </c>
      <c r="GT337" s="6">
        <v>1.32565183905858E-2</v>
      </c>
      <c r="GU337" s="6">
        <v>-0.31812820268786401</v>
      </c>
      <c r="GV337" s="6">
        <v>2.1327761664624578</v>
      </c>
      <c r="GW337" s="6">
        <v>-2.7269825985079268</v>
      </c>
      <c r="GX337" s="6">
        <v>0.54135149620537193</v>
      </c>
      <c r="GY337" s="6">
        <v>0.39328282708677087</v>
      </c>
      <c r="GZ337" s="6">
        <f t="shared" si="711"/>
        <v>0.57356245055997213</v>
      </c>
      <c r="HA337" s="6">
        <f t="shared" si="712"/>
        <v>6.9614883317206999E-2</v>
      </c>
      <c r="HB337" s="6">
        <f t="shared" si="783"/>
        <v>83.079699873913299</v>
      </c>
      <c r="HC337" s="6" t="str">
        <f t="shared" si="713"/>
        <v>alert</v>
      </c>
      <c r="HD337" s="3">
        <v>0.214976880882736</v>
      </c>
      <c r="HE337" s="3">
        <v>0.38450494440687</v>
      </c>
      <c r="HF337" s="3">
        <v>-1.7769630598956799E-2</v>
      </c>
      <c r="HG337" s="3">
        <v>0.27193805106477098</v>
      </c>
      <c r="HH337" s="3">
        <v>2.0320901932039299E-2</v>
      </c>
      <c r="HI337" s="3">
        <v>-2.6271995117598101E-2</v>
      </c>
      <c r="HJ337" s="3">
        <v>-7.5519753677173077E-2</v>
      </c>
      <c r="HK337" s="3">
        <v>0.75910954479282677</v>
      </c>
      <c r="HL337" s="3">
        <v>-0.16952806352413399</v>
      </c>
      <c r="HM337" s="3">
        <v>0.42398019379991536</v>
      </c>
      <c r="HN337" s="3">
        <f t="shared" si="714"/>
        <v>-2.8889415319130585E-2</v>
      </c>
      <c r="HO337" s="3">
        <f t="shared" si="715"/>
        <v>-0.61437243106981354</v>
      </c>
      <c r="HP337" s="3">
        <f t="shared" si="784"/>
        <v>-177.30778414111583</v>
      </c>
      <c r="HQ337" s="3" t="str">
        <f t="shared" si="716"/>
        <v>Sad</v>
      </c>
      <c r="HR337" s="5">
        <v>1.27207491203492</v>
      </c>
      <c r="HS337" s="5">
        <v>1.20112627978912</v>
      </c>
      <c r="HT337" s="5">
        <v>0.87719748643509798</v>
      </c>
      <c r="HU337" s="5">
        <v>1.09530784468714</v>
      </c>
      <c r="HV337" s="5">
        <v>1.3792409395888301</v>
      </c>
      <c r="HW337" s="5">
        <v>1.2507961144014901</v>
      </c>
      <c r="HX337" s="5">
        <v>0.33085363477077784</v>
      </c>
      <c r="HY337" s="5">
        <v>0.44671391202359234</v>
      </c>
      <c r="HZ337" s="5">
        <v>7.0948632245799947E-2</v>
      </c>
      <c r="IA337" s="5">
        <v>0.79755150435920352</v>
      </c>
      <c r="IB337" s="5">
        <f t="shared" si="717"/>
        <v>0.15904061156257687</v>
      </c>
      <c r="IC337" s="5">
        <f t="shared" si="718"/>
        <v>0.17263632824795261</v>
      </c>
      <c r="ID337" s="5">
        <f t="shared" si="785"/>
        <v>42.652711902724384</v>
      </c>
      <c r="IE337" s="5" t="str">
        <f t="shared" si="719"/>
        <v>excited</v>
      </c>
      <c r="IF337" s="6">
        <v>0.28651055591455599</v>
      </c>
      <c r="IG337" s="6">
        <v>0.44683938545566898</v>
      </c>
      <c r="IH337" s="6">
        <v>0.15980632307650999</v>
      </c>
      <c r="II337" s="6">
        <v>0.27281679557181698</v>
      </c>
      <c r="IJ337" s="6">
        <v>-5.2997425256462498E-2</v>
      </c>
      <c r="IK337" s="6">
        <v>0.42221307111331902</v>
      </c>
      <c r="IL337" s="6">
        <v>0.6843569037258812</v>
      </c>
      <c r="IM337" s="6">
        <v>0.31392442827777678</v>
      </c>
      <c r="IN337" s="6">
        <v>-0.16032882954111299</v>
      </c>
      <c r="IO337" s="6">
        <v>0.58992725606549301</v>
      </c>
      <c r="IP337" s="6">
        <f t="shared" si="720"/>
        <v>-0.26496750180780126</v>
      </c>
      <c r="IQ337" s="6">
        <f t="shared" si="721"/>
        <v>-0.15849255262041495</v>
      </c>
      <c r="IR337" s="6">
        <f t="shared" si="786"/>
        <v>-120.88611076476073</v>
      </c>
      <c r="IS337" s="6" t="str">
        <f t="shared" si="722"/>
        <v>Depressed</v>
      </c>
      <c r="IT337" s="5">
        <v>0.242432645533045</v>
      </c>
      <c r="IU337" s="5">
        <v>0.70390931985596805</v>
      </c>
      <c r="IV337" s="5">
        <v>0.85278998154229702</v>
      </c>
      <c r="IW337" s="5">
        <v>1.0783447920258</v>
      </c>
      <c r="IX337" s="5">
        <v>0.80616654070274496</v>
      </c>
      <c r="IY337" s="5">
        <v>0.74471661958605195</v>
      </c>
      <c r="IZ337" s="5">
        <v>0.81326591965382</v>
      </c>
      <c r="JA337" s="5">
        <v>0.74439146964409297</v>
      </c>
      <c r="JB337" s="5">
        <v>-0.46147667432292305</v>
      </c>
      <c r="JC337" s="5">
        <v>2.0406310236641203</v>
      </c>
      <c r="JD337" s="5">
        <f t="shared" si="723"/>
        <v>-0.32896167682272337</v>
      </c>
      <c r="JE337" s="5">
        <f t="shared" si="724"/>
        <v>0.20666317468051543</v>
      </c>
      <c r="JF337" s="5">
        <f t="shared" si="787"/>
        <v>-57.861781622402752</v>
      </c>
      <c r="JG337" s="5" t="str">
        <f t="shared" si="725"/>
        <v>Relased</v>
      </c>
      <c r="JH337" s="6">
        <v>0.15722412751060799</v>
      </c>
      <c r="JI337" s="6">
        <v>7.16817924770555E-2</v>
      </c>
      <c r="JJ337" s="6">
        <v>-3.9878806788600202E-2</v>
      </c>
      <c r="JK337" s="6">
        <v>3.7158462887423402E-2</v>
      </c>
      <c r="JL337" s="6">
        <v>-0.130031735362579</v>
      </c>
      <c r="JM337" s="6">
        <v>4.1593664357994897E-3</v>
      </c>
      <c r="JN337" s="6">
        <v>-1.4665427951873213</v>
      </c>
      <c r="JO337" s="6">
        <v>0.4899511481637589</v>
      </c>
      <c r="JP337" s="6">
        <v>8.5542335033552491E-2</v>
      </c>
      <c r="JQ337" s="6">
        <v>-1.1884113356803566E-2</v>
      </c>
      <c r="JR337" s="6">
        <f t="shared" si="726"/>
        <v>-3.0177634556047828E-2</v>
      </c>
      <c r="JS337" s="6">
        <f t="shared" si="727"/>
        <v>0.30486557345570953</v>
      </c>
      <c r="JT337" s="6">
        <f t="shared" si="788"/>
        <v>-5.6531039395691636</v>
      </c>
      <c r="JU337" s="6" t="str">
        <f t="shared" si="728"/>
        <v>Contented</v>
      </c>
      <c r="JV337" s="3">
        <v>0.12503709721096601</v>
      </c>
      <c r="JW337" s="3">
        <v>-0.193472862593835</v>
      </c>
      <c r="JX337" s="3">
        <v>-3.0633634391801199E-2</v>
      </c>
      <c r="JY337" s="3">
        <v>-2.3302606664711598E-2</v>
      </c>
      <c r="JZ337" s="3">
        <v>-0.41370321450855302</v>
      </c>
      <c r="KA337" s="3">
        <v>-0.16766647778396701</v>
      </c>
      <c r="KB337" s="3">
        <v>0.10612133726876184</v>
      </c>
      <c r="KC337" s="3">
        <v>6.452525122390107E-2</v>
      </c>
      <c r="KD337" s="3">
        <v>0.31850995980480101</v>
      </c>
      <c r="KE337" s="3">
        <v>0.7881294342915941</v>
      </c>
      <c r="KF337" s="3">
        <f t="shared" si="729"/>
        <v>0.46192493258325951</v>
      </c>
      <c r="KG337" s="3">
        <f t="shared" si="730"/>
        <v>0.2145020834843876</v>
      </c>
      <c r="KH337" s="3">
        <f t="shared" si="789"/>
        <v>65.091462301586404</v>
      </c>
      <c r="KI337" s="3" t="str">
        <f t="shared" si="731"/>
        <v>alert</v>
      </c>
      <c r="KJ337" s="7">
        <v>6.4898060185334505E-2</v>
      </c>
      <c r="KK337" s="7">
        <v>3.1456548861168998E-2</v>
      </c>
      <c r="KL337" s="7">
        <v>-0.16078886465654599</v>
      </c>
      <c r="KM337" s="7">
        <v>-1.8269786670240699E-2</v>
      </c>
      <c r="KN337" s="7">
        <v>-0.152824720194328</v>
      </c>
      <c r="KO337" s="7">
        <v>-9.0175961715390801E-2</v>
      </c>
      <c r="KP337" s="7">
        <v>1.8286702194772309</v>
      </c>
      <c r="KQ337" s="7">
        <v>0.31113708026334835</v>
      </c>
      <c r="KR337" s="7">
        <v>3.3441511324165507E-2</v>
      </c>
      <c r="KS337" s="7">
        <v>-1.8583299034545182</v>
      </c>
      <c r="KT337" s="7">
        <f t="shared" si="732"/>
        <v>0.16319560243762621</v>
      </c>
      <c r="KU337" s="7">
        <f t="shared" si="733"/>
        <v>-0.62300294028688064</v>
      </c>
      <c r="KV337" s="7">
        <f t="shared" si="790"/>
        <v>165.32118284681474</v>
      </c>
      <c r="KW337" s="7" t="str">
        <f t="shared" si="734"/>
        <v>Upset</v>
      </c>
      <c r="LL337" s="5">
        <v>-0.15202483492893001</v>
      </c>
      <c r="LM337" s="5">
        <v>6.2194200536049501E-2</v>
      </c>
      <c r="LN337" s="5">
        <v>-0.27406195074449702</v>
      </c>
      <c r="LO337" s="5">
        <v>-6.9686729067684597E-2</v>
      </c>
      <c r="LP337" s="5">
        <v>-0.309638978402969</v>
      </c>
      <c r="LQ337" s="5">
        <v>-8.3099329709598102E-2</v>
      </c>
      <c r="LR337" s="5">
        <v>0.59363966338741092</v>
      </c>
      <c r="LS337" s="5">
        <v>3.3334751720099236</v>
      </c>
      <c r="LT337" s="5">
        <v>0.36377427370384169</v>
      </c>
      <c r="LU337" s="5">
        <v>-1.0198308449518387</v>
      </c>
      <c r="LV337" s="5">
        <f t="shared" si="735"/>
        <v>0.38695045086183311</v>
      </c>
      <c r="LW337" s="5">
        <f t="shared" si="736"/>
        <v>-0.34044243186764189</v>
      </c>
      <c r="LX337" s="5">
        <f t="shared" si="791"/>
        <v>131.34160441498068</v>
      </c>
      <c r="LY337" s="5" t="str">
        <f t="shared" si="737"/>
        <v>stressed</v>
      </c>
      <c r="LZ337" s="6">
        <v>0.65851797054087302</v>
      </c>
      <c r="MA337" s="6">
        <v>0.73114881235123796</v>
      </c>
      <c r="MB337" s="6">
        <v>0.21976863465166699</v>
      </c>
      <c r="MC337" s="6">
        <v>0.24585764436990301</v>
      </c>
      <c r="MD337" s="6">
        <v>0.50647340796348606</v>
      </c>
      <c r="ME337" s="6">
        <v>0.58987994193989901</v>
      </c>
      <c r="MF337" s="6">
        <v>0.18864400089708017</v>
      </c>
      <c r="MG337" s="6">
        <v>0.18611074404798253</v>
      </c>
      <c r="MH337" s="6">
        <v>-7.2630841810364943E-2</v>
      </c>
      <c r="MI337" s="6">
        <v>0.33506325743249749</v>
      </c>
      <c r="MJ337" s="6">
        <f t="shared" si="738"/>
        <v>0.10036526880494767</v>
      </c>
      <c r="MK337" s="6">
        <f t="shared" si="739"/>
        <v>0.1166937052398298</v>
      </c>
      <c r="ML337" s="6">
        <f t="shared" si="792"/>
        <v>40.69798148219477</v>
      </c>
      <c r="MM337" s="6" t="str">
        <f t="shared" si="740"/>
        <v>excited</v>
      </c>
      <c r="MN337" s="3">
        <v>0.23903941583546601</v>
      </c>
      <c r="MO337" s="3">
        <v>0.14186378338359701</v>
      </c>
      <c r="MP337" s="3">
        <v>-0.118155946015751</v>
      </c>
      <c r="MQ337" s="3">
        <v>0.173143520322254</v>
      </c>
      <c r="MR337" s="3">
        <v>0.21029609879444899</v>
      </c>
      <c r="MS337" s="3">
        <v>5.8808585063215797E-2</v>
      </c>
      <c r="MT337" s="3">
        <v>-0.26295706030062516</v>
      </c>
      <c r="MU337" s="3">
        <v>0.86281694715804791</v>
      </c>
      <c r="MV337" s="3">
        <v>9.7175632451868998E-2</v>
      </c>
      <c r="MW337" s="3">
        <v>0.14436101985816832</v>
      </c>
      <c r="MX337" s="3">
        <f t="shared" si="741"/>
        <v>-0.2144365173500864</v>
      </c>
      <c r="MY337" s="3">
        <f t="shared" si="742"/>
        <v>8.9249906877061358E-2</v>
      </c>
      <c r="MZ337" s="3">
        <f t="shared" si="793"/>
        <v>-67.402596230355286</v>
      </c>
      <c r="NA337" s="3" t="str">
        <f t="shared" si="743"/>
        <v>Calm</v>
      </c>
      <c r="NB337" s="7">
        <v>0.35800966422223401</v>
      </c>
      <c r="NC337" s="7">
        <v>0.35347373666855703</v>
      </c>
      <c r="ND337" s="7">
        <v>-6.5855316175834705E-2</v>
      </c>
      <c r="NE337" s="7">
        <v>3.2777877552069103E-2</v>
      </c>
      <c r="NF337" s="7">
        <v>0.39743861673437197</v>
      </c>
      <c r="NG337" s="7">
        <v>0.56074378058348695</v>
      </c>
      <c r="NH337" s="7">
        <v>-8.7173824914187001E-2</v>
      </c>
      <c r="NI337" s="7">
        <v>3.5853477901619003E-2</v>
      </c>
      <c r="NJ337" s="7">
        <v>4.53592755367699E-3</v>
      </c>
      <c r="NK337" s="7">
        <v>-4.6490808615284603E-2</v>
      </c>
      <c r="NL337" s="7">
        <f t="shared" si="744"/>
        <v>-0.24101136068860429</v>
      </c>
      <c r="NM337" s="7">
        <f t="shared" si="745"/>
        <v>-3.2442644744015703E-2</v>
      </c>
      <c r="NN337" s="7">
        <f t="shared" si="794"/>
        <v>-97.666525867004339</v>
      </c>
      <c r="NO337" s="7" t="str">
        <f t="shared" si="746"/>
        <v>Bored</v>
      </c>
      <c r="NP337" s="5">
        <v>0.37897948890447702</v>
      </c>
      <c r="NQ337" s="5">
        <v>0.493494880359997</v>
      </c>
      <c r="NR337" s="5">
        <v>1.2154895919755799</v>
      </c>
      <c r="NS337" s="5">
        <v>0.72532178062004804</v>
      </c>
      <c r="NT337" s="5">
        <v>0.466340234321035</v>
      </c>
      <c r="NU337" s="5">
        <v>0.44762251233855599</v>
      </c>
      <c r="NV337" s="5">
        <v>1.4379051601181101</v>
      </c>
      <c r="NW337" s="5">
        <v>0.77070276912029601</v>
      </c>
      <c r="NX337" s="5">
        <v>-0.11451539145552</v>
      </c>
      <c r="NY337" s="5">
        <v>2.2244909890382201</v>
      </c>
      <c r="NZ337" s="5">
        <f t="shared" si="747"/>
        <v>-0.9392942657585952</v>
      </c>
      <c r="OA337" s="5">
        <f t="shared" si="748"/>
        <v>0.24311137660460003</v>
      </c>
      <c r="OB337" s="5">
        <f t="shared" si="795"/>
        <v>-75.48894509709352</v>
      </c>
      <c r="OC337" s="5" t="str">
        <f t="shared" si="749"/>
        <v>Calm</v>
      </c>
      <c r="OD337" s="1">
        <v>0.222028221854393</v>
      </c>
      <c r="OE337" s="1">
        <v>0.509516343418012</v>
      </c>
      <c r="OF337" s="1">
        <v>0.91729158192202698</v>
      </c>
      <c r="OG337" s="1">
        <v>0.60184440175440501</v>
      </c>
      <c r="OH337" s="1">
        <v>-0.217834132402523</v>
      </c>
      <c r="OI337" s="1">
        <v>-0.14453553666508201</v>
      </c>
      <c r="OJ337" s="1">
        <v>218.7105431223072</v>
      </c>
      <c r="OK337" s="1">
        <v>1.6489754820499847</v>
      </c>
      <c r="OL337" s="1">
        <v>-0.28748812156361903</v>
      </c>
      <c r="OM337" s="1">
        <v>2.0766144070946</v>
      </c>
      <c r="ON337" s="1">
        <f t="shared" si="750"/>
        <v>-0.51095610732304841</v>
      </c>
      <c r="OO337" s="1">
        <f t="shared" si="751"/>
        <v>0.65053951664172094</v>
      </c>
      <c r="OP337" s="1">
        <f t="shared" si="796"/>
        <v>-38.147309654574435</v>
      </c>
      <c r="OQ337" s="1" t="str">
        <f t="shared" si="752"/>
        <v>Relased</v>
      </c>
      <c r="OR337" s="3">
        <v>0.69661474873651397</v>
      </c>
      <c r="OS337" s="3">
        <v>0.76017662975753597</v>
      </c>
      <c r="OT337" s="3">
        <v>6.5541256818979501E-2</v>
      </c>
      <c r="OU337" s="3">
        <v>0.16974720060151699</v>
      </c>
      <c r="OV337" s="3">
        <v>0.61950157405392903</v>
      </c>
      <c r="OW337" s="3">
        <v>0.43250922080517601</v>
      </c>
      <c r="OX337" s="3">
        <v>4.9798984849620496E-2</v>
      </c>
      <c r="OY337" s="3">
        <v>0.14232347983455146</v>
      </c>
      <c r="OZ337" s="3">
        <v>-6.3561881021022004E-2</v>
      </c>
      <c r="PA337" s="3">
        <v>0.16151142908583427</v>
      </c>
      <c r="PB337" s="3">
        <f t="shared" si="753"/>
        <v>-0.2438729472035156</v>
      </c>
      <c r="PC337" s="3">
        <f t="shared" si="754"/>
        <v>0.31193677146657195</v>
      </c>
      <c r="PD337" s="3">
        <f t="shared" si="797"/>
        <v>-38.018384877438322</v>
      </c>
      <c r="PE337" s="3" t="str">
        <f t="shared" si="755"/>
        <v>Relased</v>
      </c>
      <c r="PF337" s="1">
        <v>0.66065671871131904</v>
      </c>
      <c r="PG337" s="1">
        <v>0.60550364969020798</v>
      </c>
      <c r="PH337" s="1">
        <v>0.75618625722910704</v>
      </c>
      <c r="PI337" s="1">
        <v>0.96312119254582196</v>
      </c>
      <c r="PJ337" s="1">
        <v>0.557383853033251</v>
      </c>
      <c r="PK337" s="1">
        <v>0.63232559493985196</v>
      </c>
      <c r="PL337" s="1">
        <v>0.62082189606052263</v>
      </c>
      <c r="PM337" s="1">
        <v>0.77807274042362951</v>
      </c>
      <c r="PN337" s="1">
        <v>5.5153069021111056E-2</v>
      </c>
      <c r="PO337" s="1">
        <v>1.3578907480301889</v>
      </c>
      <c r="PP337" s="1">
        <f t="shared" si="756"/>
        <v>0.19825060267445038</v>
      </c>
      <c r="PQ337" s="1">
        <f t="shared" si="757"/>
        <v>-0.22834737321743104</v>
      </c>
      <c r="PR337" s="1">
        <f t="shared" si="798"/>
        <v>139.03556862276025</v>
      </c>
      <c r="PS337" s="1" t="str">
        <f t="shared" si="758"/>
        <v>stressed</v>
      </c>
      <c r="PT337" s="5">
        <v>0.15711071236978699</v>
      </c>
      <c r="PU337" s="5">
        <v>2.0712624448434099E-3</v>
      </c>
      <c r="PV337" s="5">
        <v>6.4401590252187599E-2</v>
      </c>
      <c r="PW337" s="5">
        <v>9.4960019658412408E-3</v>
      </c>
      <c r="PX337" s="5">
        <v>-0.29249623075894299</v>
      </c>
      <c r="PY337" s="5">
        <v>-0.29337505464194702</v>
      </c>
      <c r="PZ337" s="5">
        <v>-0.47569039154593945</v>
      </c>
      <c r="QA337" s="5">
        <v>-3.2598277881037682E-2</v>
      </c>
      <c r="QB337" s="5">
        <v>0.15503944992494359</v>
      </c>
      <c r="QC337" s="5">
        <v>0.46423341778542204</v>
      </c>
      <c r="QD337" s="5">
        <f t="shared" si="759"/>
        <v>-3.5603428797784775E-2</v>
      </c>
      <c r="QE337" s="5">
        <f t="shared" si="760"/>
        <v>5.4944114007538625E-2</v>
      </c>
      <c r="QF337" s="5">
        <f t="shared" si="799"/>
        <v>-32.942975220576585</v>
      </c>
      <c r="QG337" s="5" t="str">
        <f t="shared" si="761"/>
        <v>Relased</v>
      </c>
      <c r="QH337" s="3">
        <v>0.31752152735927403</v>
      </c>
      <c r="QI337" s="3">
        <v>0.58091298948859704</v>
      </c>
      <c r="QJ337" s="3">
        <v>0.15803182428666701</v>
      </c>
      <c r="QK337" s="3">
        <v>0.178634275699978</v>
      </c>
      <c r="QL337" s="3">
        <v>0.19171820062167899</v>
      </c>
      <c r="QM337" s="3">
        <v>0.44973632560669302</v>
      </c>
      <c r="QN337" s="3">
        <v>0.31032893861842969</v>
      </c>
      <c r="QO337" s="3">
        <v>0.17332207287544954</v>
      </c>
      <c r="QP337" s="3">
        <v>-0.26339146212932302</v>
      </c>
      <c r="QQ337" s="3">
        <v>0.37472525117114519</v>
      </c>
      <c r="QR337" s="3">
        <f t="shared" si="762"/>
        <v>-9.3191428363897044E-2</v>
      </c>
      <c r="QS337" s="3">
        <f t="shared" si="763"/>
        <v>-0.4729308922311799</v>
      </c>
      <c r="QT337" s="3">
        <f t="shared" si="800"/>
        <v>-168.85263483560584</v>
      </c>
      <c r="QU337" s="3" t="str">
        <f t="shared" si="764"/>
        <v>Sad</v>
      </c>
      <c r="QV337" s="5">
        <v>0.74218998554260895</v>
      </c>
      <c r="QW337" s="5">
        <v>0.88539666193444</v>
      </c>
      <c r="QX337" s="5">
        <v>0.20941834994008399</v>
      </c>
      <c r="QY337" s="5">
        <v>0.185236459696318</v>
      </c>
      <c r="QZ337" s="5">
        <v>0.52676583756533102</v>
      </c>
      <c r="RA337" s="5">
        <v>1.01065215795764</v>
      </c>
      <c r="RB337" s="5">
        <v>0.16503202564386704</v>
      </c>
      <c r="RC337" s="5">
        <v>9.7696039127759038E-2</v>
      </c>
      <c r="RD337" s="5">
        <v>-0.14320667639183104</v>
      </c>
      <c r="RE337" s="5">
        <v>0.24247852502855283</v>
      </c>
      <c r="RF337" s="5">
        <f t="shared" si="765"/>
        <v>-0.12736192611924824</v>
      </c>
      <c r="RG337" s="5">
        <f t="shared" si="766"/>
        <v>-6.5022437199221295E-2</v>
      </c>
      <c r="RH337" s="5">
        <f t="shared" si="801"/>
        <v>-117.04580110477445</v>
      </c>
      <c r="RI337" s="5" t="str">
        <f t="shared" si="767"/>
        <v>Bored</v>
      </c>
    </row>
    <row r="338" spans="1:477" x14ac:dyDescent="0.3">
      <c r="A338" s="1">
        <v>0.90553161645234903</v>
      </c>
      <c r="B338" s="1">
        <v>1.0395687783494501E-2</v>
      </c>
      <c r="C338" s="1">
        <v>0.187822551873779</v>
      </c>
      <c r="D338" s="1">
        <v>0.165207911518372</v>
      </c>
      <c r="E338" s="1">
        <v>1.0205228758439799</v>
      </c>
      <c r="F338" s="1">
        <v>-1.8906897768133799E-2</v>
      </c>
      <c r="G338" s="1">
        <v>9.7516738298431258E-2</v>
      </c>
      <c r="H338" s="1">
        <v>-19.41062572965922</v>
      </c>
      <c r="I338" s="1">
        <v>0.8951359286688545</v>
      </c>
      <c r="J338" s="1">
        <v>0.38543502498452498</v>
      </c>
      <c r="K338" s="18">
        <f t="shared" si="669"/>
        <v>0.64324314909150893</v>
      </c>
      <c r="L338" s="19">
        <f t="shared" si="670"/>
        <v>-0.53228325780288666</v>
      </c>
      <c r="M338" s="19">
        <f t="shared" si="768"/>
        <v>129.60773292034068</v>
      </c>
      <c r="N338" s="19" t="str">
        <f t="shared" si="671"/>
        <v>stressed</v>
      </c>
      <c r="O338" s="19">
        <f t="shared" si="769"/>
        <v>-0.9773001902325259</v>
      </c>
      <c r="P338" s="9">
        <v>0.17962280172029099</v>
      </c>
      <c r="Q338" s="9">
        <v>0.30626302730051902</v>
      </c>
      <c r="R338" s="9">
        <v>0.18081177104547999</v>
      </c>
      <c r="S338" s="9">
        <v>0.19799880703130199</v>
      </c>
      <c r="T338" s="9">
        <v>0.22192185683943499</v>
      </c>
      <c r="U338" s="9">
        <v>0.37265631350036599</v>
      </c>
      <c r="V338" s="9">
        <v>0.4502905646759735</v>
      </c>
      <c r="W338" s="9">
        <v>0.29163818900450433</v>
      </c>
      <c r="X338" s="9">
        <v>-0.12664022558022803</v>
      </c>
      <c r="Y338" s="9">
        <v>0.77962878407091374</v>
      </c>
      <c r="Z338" s="9">
        <f t="shared" si="672"/>
        <v>1.8769242799937969E-2</v>
      </c>
      <c r="AA338" s="9">
        <f t="shared" si="673"/>
        <v>0.12949950900085594</v>
      </c>
      <c r="AB338" s="9">
        <f t="shared" si="770"/>
        <v>8.2468399605208322</v>
      </c>
      <c r="AC338" s="9" t="str">
        <f t="shared" si="674"/>
        <v>happy</v>
      </c>
      <c r="AD338" s="3">
        <v>0.37290429229805599</v>
      </c>
      <c r="AE338" s="3">
        <v>0.74677267070853404</v>
      </c>
      <c r="AF338" s="3">
        <v>1.91407339155839E-2</v>
      </c>
      <c r="AG338" s="3">
        <v>5.52251125445644E-2</v>
      </c>
      <c r="AH338" s="3">
        <v>-0.183096675857706</v>
      </c>
      <c r="AI338" s="3">
        <v>0.70823901743307005</v>
      </c>
      <c r="AJ338" s="3">
        <v>0.10084281270977961</v>
      </c>
      <c r="AK338" s="3">
        <v>3.7955098914085016E-2</v>
      </c>
      <c r="AL338" s="3">
        <v>-0.37386837841047804</v>
      </c>
      <c r="AM338" s="3">
        <v>6.6417233646085649E-2</v>
      </c>
      <c r="AN338" s="3">
        <f t="shared" si="675"/>
        <v>-0.29380942780556552</v>
      </c>
      <c r="AO338" s="3">
        <f t="shared" si="676"/>
        <v>0.25132387776879028</v>
      </c>
      <c r="AP338" s="3">
        <f t="shared" si="771"/>
        <v>-49.456399950054269</v>
      </c>
      <c r="AQ338" s="3" t="str">
        <f t="shared" si="677"/>
        <v>Relased</v>
      </c>
      <c r="AR338" s="9">
        <v>0.23245433698324899</v>
      </c>
      <c r="AS338" s="9">
        <v>0.58608994276180604</v>
      </c>
      <c r="AT338" s="9">
        <v>-0.238813055115533</v>
      </c>
      <c r="AU338" s="9">
        <v>-1.67836862638721E-2</v>
      </c>
      <c r="AV338" s="9">
        <v>-0.28107001773350099</v>
      </c>
      <c r="AW338" s="9">
        <v>0.25833649624593003</v>
      </c>
      <c r="AX338" s="9">
        <v>4.9122639327496227</v>
      </c>
      <c r="AY338" s="9">
        <v>-1.9875841741282024E-2</v>
      </c>
      <c r="AZ338" s="9">
        <v>-0.35363560577855702</v>
      </c>
      <c r="BA338" s="9">
        <v>-0.31225768440897733</v>
      </c>
      <c r="BB338" s="9">
        <f t="shared" si="678"/>
        <v>-0.29872467410383874</v>
      </c>
      <c r="BC338" s="9">
        <f t="shared" si="679"/>
        <v>-8.4296257436334621E-2</v>
      </c>
      <c r="BD338" s="9">
        <f t="shared" si="772"/>
        <v>-105.75838317036005</v>
      </c>
      <c r="BE338" s="9" t="str">
        <f t="shared" si="680"/>
        <v>Bored</v>
      </c>
      <c r="BF338" s="5">
        <v>6.6966904973083496E-2</v>
      </c>
      <c r="BG338" s="5">
        <v>0.14619459165984</v>
      </c>
      <c r="BH338" s="5">
        <v>-1.6365940480897598E-2</v>
      </c>
      <c r="BI338" s="5">
        <v>7.2259657669637295E-2</v>
      </c>
      <c r="BJ338" s="5">
        <v>-0.26167697136038998</v>
      </c>
      <c r="BK338" s="5">
        <v>-9.7523615713638698E-2</v>
      </c>
      <c r="BL338" s="5">
        <v>8.4052872994986177E-2</v>
      </c>
      <c r="BM338" s="5">
        <v>1.4846560247632974</v>
      </c>
      <c r="BN338" s="5">
        <v>-7.9227686686756504E-2</v>
      </c>
      <c r="BO338" s="5">
        <v>0.2622130078444323</v>
      </c>
      <c r="BP338" s="5">
        <f t="shared" si="681"/>
        <v>-4.9047108261997874E-2</v>
      </c>
      <c r="BQ338" s="5">
        <f t="shared" si="682"/>
        <v>3.6057876952132695E-2</v>
      </c>
      <c r="BR338" s="5">
        <f t="shared" si="773"/>
        <v>-53.677855088666412</v>
      </c>
      <c r="BS338" s="5" t="str">
        <f t="shared" si="683"/>
        <v>Relased</v>
      </c>
      <c r="BT338" s="6">
        <v>0.18425644253749701</v>
      </c>
      <c r="BU338" s="6">
        <v>0.55175519130263295</v>
      </c>
      <c r="BV338" s="6">
        <v>0.624100879337396</v>
      </c>
      <c r="BW338" s="6">
        <v>0.27178575985091102</v>
      </c>
      <c r="BX338" s="6">
        <v>4.7292237195358501E-2</v>
      </c>
      <c r="BY338" s="6">
        <v>0.46027560030579601</v>
      </c>
      <c r="BZ338" s="6">
        <v>2.6953333530445498</v>
      </c>
      <c r="CA338" s="6">
        <v>0.26855483262417307</v>
      </c>
      <c r="CB338" s="6">
        <v>-0.36749874876513594</v>
      </c>
      <c r="CC338" s="6">
        <v>1.2172180411252898</v>
      </c>
      <c r="CD338" s="6">
        <f t="shared" si="684"/>
        <v>-0.4180752529915247</v>
      </c>
      <c r="CE338" s="6">
        <f t="shared" si="685"/>
        <v>-0.17950190681635625</v>
      </c>
      <c r="CF338" s="6">
        <f t="shared" si="774"/>
        <v>-113.23641675664661</v>
      </c>
      <c r="CG338" s="6" t="str">
        <f t="shared" si="686"/>
        <v>Bored</v>
      </c>
      <c r="CH338" s="5">
        <v>0.45351985153712998</v>
      </c>
      <c r="CI338" s="5">
        <v>0.47380446271223697</v>
      </c>
      <c r="CJ338" s="5">
        <v>0.58153187139832097</v>
      </c>
      <c r="CK338" s="5">
        <v>0.48569438282154997</v>
      </c>
      <c r="CL338" s="5">
        <v>0.38618535960733302</v>
      </c>
      <c r="CM338" s="5">
        <v>0.56216543958739595</v>
      </c>
      <c r="CN338" s="5">
        <v>0.69254288728985169</v>
      </c>
      <c r="CO338" s="5">
        <v>0.46883059222416762</v>
      </c>
      <c r="CP338" s="5">
        <v>-2.0284611175106992E-2</v>
      </c>
      <c r="CQ338" s="5">
        <v>1.1508662480005705</v>
      </c>
      <c r="CR338" s="5">
        <f t="shared" si="687"/>
        <v>-0.13917156183369761</v>
      </c>
      <c r="CS338" s="5">
        <f t="shared" si="688"/>
        <v>1.2850605832693596E-2</v>
      </c>
      <c r="CT338" s="5">
        <f t="shared" si="775"/>
        <v>-84.724471142129133</v>
      </c>
      <c r="CU338" s="5" t="str">
        <f t="shared" si="689"/>
        <v>Calm</v>
      </c>
      <c r="CV338" s="3">
        <v>0.53010664993646595</v>
      </c>
      <c r="CW338" s="3">
        <v>0.54402086033907204</v>
      </c>
      <c r="CX338" s="3">
        <v>-4.8514169360368301E-2</v>
      </c>
      <c r="CY338" s="3">
        <v>0.26908706829401302</v>
      </c>
      <c r="CZ338" s="3">
        <v>0.78863857082863098</v>
      </c>
      <c r="DA338" s="3">
        <v>0.68488943450164097</v>
      </c>
      <c r="DB338" s="3">
        <v>-3.6788129046050166E-2</v>
      </c>
      <c r="DC338" s="3">
        <v>0.21896396297086201</v>
      </c>
      <c r="DD338" s="3">
        <v>-1.3914210402606098E-2</v>
      </c>
      <c r="DE338" s="3">
        <v>0.20535075847472037</v>
      </c>
      <c r="DF338" s="3">
        <f t="shared" si="690"/>
        <v>0.1588283111973614</v>
      </c>
      <c r="DG338" s="3">
        <f t="shared" si="691"/>
        <v>-0.59208557510633142</v>
      </c>
      <c r="DH338" s="3">
        <f t="shared" si="776"/>
        <v>164.98379835034532</v>
      </c>
      <c r="DI338" s="3" t="str">
        <f t="shared" si="692"/>
        <v>Upset</v>
      </c>
      <c r="DJ338" s="7">
        <v>0.32765013991793102</v>
      </c>
      <c r="DK338" s="7">
        <v>0.485673759146654</v>
      </c>
      <c r="DL338" s="7">
        <v>0.16857892495368501</v>
      </c>
      <c r="DM338" s="7">
        <v>3.74110103771393E-2</v>
      </c>
      <c r="DN338" s="7">
        <v>0.82791220489323702</v>
      </c>
      <c r="DO338" s="7">
        <v>1.21407808616692</v>
      </c>
      <c r="DP338" s="7">
        <v>0.1458847510137869</v>
      </c>
      <c r="DQ338" s="7">
        <v>2.2009689520435635E-2</v>
      </c>
      <c r="DR338" s="7">
        <v>-0.15802361922872299</v>
      </c>
      <c r="DS338" s="7">
        <v>0.25326925173075104</v>
      </c>
      <c r="DT338" s="7">
        <f t="shared" si="693"/>
        <v>-0.52496454477231125</v>
      </c>
      <c r="DU338" s="7">
        <f t="shared" si="694"/>
        <v>0.19379634637098264</v>
      </c>
      <c r="DV338" s="7">
        <f t="shared" si="777"/>
        <v>-69.737829132385201</v>
      </c>
      <c r="DW338" s="7" t="str">
        <f t="shared" si="695"/>
        <v>Calm</v>
      </c>
      <c r="DX338" s="9">
        <v>0.170457624865336</v>
      </c>
      <c r="DY338" s="9">
        <v>2.8673797264677899E-2</v>
      </c>
      <c r="DZ338" s="9">
        <v>-0.34964376295564997</v>
      </c>
      <c r="EA338" s="9">
        <v>-0.24370944538173001</v>
      </c>
      <c r="EB338" s="9">
        <v>-0.315267938886652</v>
      </c>
      <c r="EC338" s="9">
        <v>-0.23708969894602899</v>
      </c>
      <c r="ED338" s="9">
        <v>2.4144948881485235</v>
      </c>
      <c r="EE338" s="9">
        <v>1.1693418948153942</v>
      </c>
      <c r="EF338" s="9">
        <v>0.14178382760065811</v>
      </c>
      <c r="EG338" s="9">
        <v>-2.9797065776488894</v>
      </c>
      <c r="EH338" s="9">
        <f t="shared" si="696"/>
        <v>0.16232837883724982</v>
      </c>
      <c r="EI338" s="9">
        <f t="shared" si="697"/>
        <v>-1</v>
      </c>
      <c r="EJ338" s="9">
        <f t="shared" si="778"/>
        <v>170.7796942078653</v>
      </c>
      <c r="EK338" s="9" t="str">
        <f t="shared" si="698"/>
        <v>Upset</v>
      </c>
      <c r="EL338" s="1">
        <v>0.56626053691498901</v>
      </c>
      <c r="EM338" s="1">
        <v>0.425618592777458</v>
      </c>
      <c r="EN338" s="1">
        <v>0.19188602066407201</v>
      </c>
      <c r="EO338" s="1">
        <v>0.277541039139723</v>
      </c>
      <c r="EP338" s="1">
        <v>0.54904763080208796</v>
      </c>
      <c r="EQ338" s="1">
        <v>0.30061687146261701</v>
      </c>
      <c r="ER338" s="1">
        <v>0.17204753467989328</v>
      </c>
      <c r="ES338" s="1">
        <v>0.38216398510659205</v>
      </c>
      <c r="ET338" s="1">
        <v>0.14064194413753101</v>
      </c>
      <c r="EU338" s="1">
        <v>0.47327042756646243</v>
      </c>
      <c r="EV338" s="1">
        <f t="shared" si="699"/>
        <v>-5.7762409275167959E-2</v>
      </c>
      <c r="EW338" s="1">
        <f t="shared" si="700"/>
        <v>-0.54218236163774391</v>
      </c>
      <c r="EX338" s="1">
        <f t="shared" si="779"/>
        <v>-173.91882534677134</v>
      </c>
      <c r="EY338" s="1" t="str">
        <f t="shared" si="701"/>
        <v>Sad</v>
      </c>
      <c r="EZ338" s="3">
        <v>0.26821601666143302</v>
      </c>
      <c r="FA338" s="3">
        <v>8.0245643597764399E-2</v>
      </c>
      <c r="FB338" s="3">
        <v>-9.3278542503858697E-2</v>
      </c>
      <c r="FC338" s="3">
        <v>0.111552366144091</v>
      </c>
      <c r="FD338" s="3">
        <v>-4.9742495719627897E-2</v>
      </c>
      <c r="FE338" s="3">
        <v>0.35832314193437997</v>
      </c>
      <c r="FF338" s="3">
        <v>-0.42695582559272865</v>
      </c>
      <c r="FG338" s="3">
        <v>0.25435546218533811</v>
      </c>
      <c r="FH338" s="3">
        <v>0.18797037306366862</v>
      </c>
      <c r="FI338" s="3">
        <v>5.2441418165314439E-2</v>
      </c>
      <c r="FJ338" s="3">
        <f t="shared" si="702"/>
        <v>1.1971500936087454E-2</v>
      </c>
      <c r="FK338" s="3">
        <f t="shared" si="703"/>
        <v>-0.21158094984136677</v>
      </c>
      <c r="FL338" s="3">
        <f t="shared" si="780"/>
        <v>176.76158978360007</v>
      </c>
      <c r="FM338" s="3" t="str">
        <f t="shared" si="704"/>
        <v>Upset</v>
      </c>
      <c r="FN338" s="7">
        <v>0.14124278756386999</v>
      </c>
      <c r="FO338" s="7">
        <v>0.14816600102962399</v>
      </c>
      <c r="FP338" s="7">
        <v>-2.4211852035194398E-2</v>
      </c>
      <c r="FQ338" s="7">
        <v>-7.7813556719418406E-2</v>
      </c>
      <c r="FR338" s="7">
        <v>-0.33755160878928597</v>
      </c>
      <c r="FS338" s="7">
        <v>-0.43903837745165802</v>
      </c>
      <c r="FT338" s="7">
        <v>0.12333552758381958</v>
      </c>
      <c r="FU338" s="7">
        <v>0.26751786359567115</v>
      </c>
      <c r="FV338" s="7">
        <v>-6.9232134657540023E-3</v>
      </c>
      <c r="FW338" s="7">
        <v>-0.35253044404922534</v>
      </c>
      <c r="FX338" s="7">
        <f t="shared" si="705"/>
        <v>4.5919158595887577E-2</v>
      </c>
      <c r="FY338" s="7">
        <f t="shared" si="706"/>
        <v>-4.3656457468699172E-2</v>
      </c>
      <c r="FZ338" s="7">
        <f t="shared" si="781"/>
        <v>133.553002849362</v>
      </c>
      <c r="GA338" s="7" t="str">
        <f t="shared" si="707"/>
        <v>stressed</v>
      </c>
      <c r="GB338" s="5">
        <v>0.54626541852032495</v>
      </c>
      <c r="GC338" s="5">
        <v>0.106559432188644</v>
      </c>
      <c r="GD338" s="5">
        <v>0.54942557760901001</v>
      </c>
      <c r="GE338" s="5">
        <v>0.49193552585157402</v>
      </c>
      <c r="GF338" s="5">
        <v>0.62776839768428505</v>
      </c>
      <c r="GG338" s="5">
        <v>0.43821451683720097</v>
      </c>
      <c r="GH338" s="5">
        <v>0.46798104963039361</v>
      </c>
      <c r="GI338" s="5">
        <v>0.9030085354324382</v>
      </c>
      <c r="GJ338" s="5">
        <v>0.43970598633168095</v>
      </c>
      <c r="GK338" s="5">
        <v>1.5951615541743918</v>
      </c>
      <c r="GL338" s="5">
        <f t="shared" si="708"/>
        <v>0.50805263338608397</v>
      </c>
      <c r="GM338" s="5">
        <f t="shared" si="709"/>
        <v>0.18955984474182053</v>
      </c>
      <c r="GN338" s="5">
        <f t="shared" si="782"/>
        <v>69.53891970232543</v>
      </c>
      <c r="GO338" s="5" t="str">
        <f t="shared" si="710"/>
        <v>alert</v>
      </c>
      <c r="GP338" s="6">
        <v>8.4327211803732802E-2</v>
      </c>
      <c r="GQ338" s="6">
        <v>0.10968163054885199</v>
      </c>
      <c r="GR338" s="6">
        <v>0.26234443514956202</v>
      </c>
      <c r="GS338" s="6">
        <v>0.57603026006637403</v>
      </c>
      <c r="GT338" s="6">
        <v>1.10931474539294E-2</v>
      </c>
      <c r="GU338" s="6">
        <v>-0.42817754172593803</v>
      </c>
      <c r="GV338" s="6">
        <v>2.7493549300223985</v>
      </c>
      <c r="GW338" s="6">
        <v>-1.8085954634001471</v>
      </c>
      <c r="GX338" s="6">
        <v>0.54135149620537193</v>
      </c>
      <c r="GY338" s="6">
        <v>0.39328282708677087</v>
      </c>
      <c r="GZ338" s="6">
        <f t="shared" si="711"/>
        <v>0.57356245055997213</v>
      </c>
      <c r="HA338" s="6">
        <f t="shared" si="712"/>
        <v>6.9614883317206999E-2</v>
      </c>
      <c r="HB338" s="6">
        <f t="shared" si="783"/>
        <v>83.079699873913299</v>
      </c>
      <c r="HC338" s="6" t="str">
        <f t="shared" si="713"/>
        <v>alert</v>
      </c>
      <c r="HD338" s="3">
        <v>0.40825067961814698</v>
      </c>
      <c r="HE338" s="3">
        <v>0.71956291818155305</v>
      </c>
      <c r="HF338" s="3">
        <v>1.4312749129114099E-2</v>
      </c>
      <c r="HG338" s="3">
        <v>0.38577091192586599</v>
      </c>
      <c r="HH338" s="3">
        <v>0.449435318766429</v>
      </c>
      <c r="HI338" s="3">
        <v>0.51688821015859598</v>
      </c>
      <c r="HJ338" s="3">
        <v>1.6687632952003068E-2</v>
      </c>
      <c r="HK338" s="3">
        <v>0.3119985117759867</v>
      </c>
      <c r="HL338" s="3">
        <v>-0.31131223856340606</v>
      </c>
      <c r="HM338" s="3">
        <v>0.35474271797708457</v>
      </c>
      <c r="HN338" s="3">
        <f t="shared" si="714"/>
        <v>-0.18864786319835769</v>
      </c>
      <c r="HO338" s="3">
        <f t="shared" si="715"/>
        <v>-0.66580501129004377</v>
      </c>
      <c r="HP338" s="3">
        <f t="shared" si="784"/>
        <v>-164.18055831034016</v>
      </c>
      <c r="HQ338" s="3" t="str">
        <f t="shared" si="716"/>
        <v>Sad</v>
      </c>
      <c r="HR338" s="5">
        <v>1.27207491203492</v>
      </c>
      <c r="HS338" s="5">
        <v>1.20112627978912</v>
      </c>
      <c r="HT338" s="5">
        <v>0.87719748643509798</v>
      </c>
      <c r="HU338" s="5">
        <v>1.09530784468714</v>
      </c>
      <c r="HV338" s="5">
        <v>1.3792409395888301</v>
      </c>
      <c r="HW338" s="5">
        <v>1.2507961144014901</v>
      </c>
      <c r="HX338" s="5">
        <v>0.33085363477077784</v>
      </c>
      <c r="HY338" s="5">
        <v>0.44671391202359234</v>
      </c>
      <c r="HZ338" s="5">
        <v>7.0948632245799947E-2</v>
      </c>
      <c r="IA338" s="5">
        <v>0.79755150435920352</v>
      </c>
      <c r="IB338" s="5">
        <f t="shared" si="717"/>
        <v>0.15904061156257687</v>
      </c>
      <c r="IC338" s="5">
        <f t="shared" si="718"/>
        <v>0.17263632824795261</v>
      </c>
      <c r="ID338" s="5">
        <f t="shared" si="785"/>
        <v>42.652711902724384</v>
      </c>
      <c r="IE338" s="5" t="str">
        <f t="shared" si="719"/>
        <v>excited</v>
      </c>
      <c r="IF338" s="6">
        <v>0.35969829907760797</v>
      </c>
      <c r="IG338" s="6">
        <v>0.13444565221207599</v>
      </c>
      <c r="IH338" s="6">
        <v>0.17752641113335699</v>
      </c>
      <c r="II338" s="6">
        <v>0.27990400169643798</v>
      </c>
      <c r="IJ338" s="6">
        <v>-4.6497050989478199E-2</v>
      </c>
      <c r="IK338" s="6">
        <v>0.254118318550209</v>
      </c>
      <c r="IL338" s="6">
        <v>0.56681259163885556</v>
      </c>
      <c r="IM338" s="6">
        <v>0.72035500653167139</v>
      </c>
      <c r="IN338" s="6">
        <v>0.22525264686553198</v>
      </c>
      <c r="IO338" s="6">
        <v>0.92570274640806782</v>
      </c>
      <c r="IP338" s="6">
        <f t="shared" si="720"/>
        <v>0.18613952509819853</v>
      </c>
      <c r="IQ338" s="6">
        <f t="shared" si="721"/>
        <v>1.7106997873026719E-2</v>
      </c>
      <c r="IR338" s="6">
        <f t="shared" si="786"/>
        <v>84.749029887014487</v>
      </c>
      <c r="IS338" s="6" t="str">
        <f t="shared" si="722"/>
        <v>alert</v>
      </c>
      <c r="IT338" s="5">
        <v>0.242432645533045</v>
      </c>
      <c r="IU338" s="5">
        <v>0.70390931985596805</v>
      </c>
      <c r="IV338" s="5">
        <v>0.85278998154229702</v>
      </c>
      <c r="IW338" s="5">
        <v>1.0783447920258</v>
      </c>
      <c r="IX338" s="5">
        <v>0.80616654070274496</v>
      </c>
      <c r="IY338" s="5">
        <v>0.74471661958605195</v>
      </c>
      <c r="IZ338" s="5">
        <v>0.81326591965382</v>
      </c>
      <c r="JA338" s="5">
        <v>0.74439146964409297</v>
      </c>
      <c r="JB338" s="5">
        <v>-0.46147667432292305</v>
      </c>
      <c r="JC338" s="5">
        <v>2.0406310236641203</v>
      </c>
      <c r="JD338" s="5">
        <f t="shared" si="723"/>
        <v>-0.32896167682272337</v>
      </c>
      <c r="JE338" s="5">
        <f t="shared" si="724"/>
        <v>0.20666317468051543</v>
      </c>
      <c r="JF338" s="5">
        <f t="shared" si="787"/>
        <v>-57.861781622402752</v>
      </c>
      <c r="JG338" s="5" t="str">
        <f t="shared" si="725"/>
        <v>Relased</v>
      </c>
      <c r="JH338" s="6">
        <v>0.201247028260678</v>
      </c>
      <c r="JI338" s="6">
        <v>-4.4471336047989897E-2</v>
      </c>
      <c r="JJ338" s="6">
        <v>-6.3264156972348107E-2</v>
      </c>
      <c r="JK338" s="6">
        <v>1.1336412175485099E-2</v>
      </c>
      <c r="JL338" s="6">
        <v>-0.22856956680256699</v>
      </c>
      <c r="JM338" s="6">
        <v>1.19818852892793E-2</v>
      </c>
      <c r="JN338" s="6">
        <v>2.3154567748291752</v>
      </c>
      <c r="JO338" s="6">
        <v>-0.34892594090547208</v>
      </c>
      <c r="JP338" s="6">
        <v>0.24571836430866789</v>
      </c>
      <c r="JQ338" s="6">
        <v>-0.33122318941137741</v>
      </c>
      <c r="JR338" s="6">
        <f t="shared" si="726"/>
        <v>8.006158243260364E-2</v>
      </c>
      <c r="JS338" s="6">
        <f t="shared" si="727"/>
        <v>0.12556838747914423</v>
      </c>
      <c r="JT338" s="6">
        <f t="shared" si="788"/>
        <v>32.521317866562697</v>
      </c>
      <c r="JU338" s="6" t="str">
        <f t="shared" si="728"/>
        <v>excited</v>
      </c>
      <c r="JV338" s="3">
        <v>0.194863111064565</v>
      </c>
      <c r="JW338" s="3">
        <v>0.32415949845425501</v>
      </c>
      <c r="JX338" s="3">
        <v>7.4640509755598402E-3</v>
      </c>
      <c r="JY338" s="3">
        <v>-3.8151774352355297E-2</v>
      </c>
      <c r="JZ338" s="3">
        <v>-0.41384644278594401</v>
      </c>
      <c r="KA338" s="3">
        <v>-0.19534035665895</v>
      </c>
      <c r="KB338" s="3">
        <v>-3.4085018786072001E-2</v>
      </c>
      <c r="KC338" s="3">
        <v>-0.29616541315714456</v>
      </c>
      <c r="KD338" s="3">
        <v>-0.12929638738969002</v>
      </c>
      <c r="KE338" s="3">
        <v>-5.9125985677667685E-2</v>
      </c>
      <c r="KF338" s="3">
        <f t="shared" si="729"/>
        <v>-1.4565816112049101E-2</v>
      </c>
      <c r="KG338" s="3">
        <f t="shared" si="730"/>
        <v>-0.16253803562036173</v>
      </c>
      <c r="KH338" s="3">
        <f t="shared" si="789"/>
        <v>-174.87912830055774</v>
      </c>
      <c r="KI338" s="3" t="str">
        <f t="shared" si="731"/>
        <v>Sad</v>
      </c>
      <c r="KJ338" s="7">
        <v>9.9081857878966798E-2</v>
      </c>
      <c r="KK338" s="7">
        <v>7.0273687609143307E-2</v>
      </c>
      <c r="KL338" s="7">
        <v>-0.16763525348639699</v>
      </c>
      <c r="KM338" s="7">
        <v>-6.1300822875657197E-2</v>
      </c>
      <c r="KN338" s="7">
        <v>-0.18701345699876301</v>
      </c>
      <c r="KO338" s="7">
        <v>-0.23183676978005599</v>
      </c>
      <c r="KP338" s="7">
        <v>1.9064278958240501</v>
      </c>
      <c r="KQ338" s="7">
        <v>0.37942345523471083</v>
      </c>
      <c r="KR338" s="7">
        <v>2.8808170269823491E-2</v>
      </c>
      <c r="KS338" s="7">
        <v>-1.3518073807516804</v>
      </c>
      <c r="KT338" s="7">
        <f t="shared" si="732"/>
        <v>0.15957639266549961</v>
      </c>
      <c r="KU338" s="7">
        <f t="shared" si="733"/>
        <v>-0.44726030955414353</v>
      </c>
      <c r="KV338" s="7">
        <f t="shared" si="790"/>
        <v>160.36429147279327</v>
      </c>
      <c r="KW338" s="7" t="str">
        <f t="shared" si="734"/>
        <v>Upset</v>
      </c>
      <c r="LL338" s="5">
        <v>0.110506915509853</v>
      </c>
      <c r="LM338" s="5">
        <v>0.55996056616661904</v>
      </c>
      <c r="LN338" s="5">
        <v>-8.6158036960589005E-2</v>
      </c>
      <c r="LO338" s="5">
        <v>3.3611003354418002E-2</v>
      </c>
      <c r="LP338" s="5">
        <v>6.5586413581710704E-2</v>
      </c>
      <c r="LQ338" s="5">
        <v>0.28687670508202201</v>
      </c>
      <c r="LR338" s="5">
        <v>-0.48927484876947941</v>
      </c>
      <c r="LS338" s="5">
        <v>3.9690037856812077E-2</v>
      </c>
      <c r="LT338" s="5">
        <v>-0.44945365065676601</v>
      </c>
      <c r="LU338" s="5">
        <v>-7.8373724367331948E-2</v>
      </c>
      <c r="LV338" s="5">
        <f t="shared" si="735"/>
        <v>-0.34228378938445858</v>
      </c>
      <c r="LW338" s="5">
        <f t="shared" si="736"/>
        <v>-2.269069992293371E-4</v>
      </c>
      <c r="LX338" s="5">
        <f t="shared" si="791"/>
        <v>-90.037982551019255</v>
      </c>
      <c r="LY338" s="5" t="str">
        <f t="shared" si="737"/>
        <v>Bored</v>
      </c>
      <c r="LZ338" s="6">
        <v>0.65851797054087302</v>
      </c>
      <c r="MA338" s="6">
        <v>0.73114881235123796</v>
      </c>
      <c r="MB338" s="6">
        <v>0.237962169327953</v>
      </c>
      <c r="MC338" s="6">
        <v>0.24822440847354599</v>
      </c>
      <c r="MD338" s="6">
        <v>0.49808391265246599</v>
      </c>
      <c r="ME338" s="6">
        <v>0.58211665843358495</v>
      </c>
      <c r="MF338" s="6">
        <v>0.20574250551187709</v>
      </c>
      <c r="MG338" s="6">
        <v>0.1890131233902039</v>
      </c>
      <c r="MH338" s="6">
        <v>-7.2630841810364943E-2</v>
      </c>
      <c r="MI338" s="6">
        <v>0.34985838604393327</v>
      </c>
      <c r="MJ338" s="6">
        <f t="shared" si="738"/>
        <v>0.10036526880494767</v>
      </c>
      <c r="MK338" s="6">
        <f t="shared" si="739"/>
        <v>0.12194907432621838</v>
      </c>
      <c r="ML338" s="6">
        <f t="shared" si="792"/>
        <v>39.454711104812468</v>
      </c>
      <c r="MM338" s="6" t="str">
        <f t="shared" si="740"/>
        <v>excited</v>
      </c>
      <c r="MN338" s="3">
        <v>0.26394813455667498</v>
      </c>
      <c r="MO338" s="3">
        <v>0.14168260208939601</v>
      </c>
      <c r="MP338" s="3">
        <v>-3.5668595312474002E-2</v>
      </c>
      <c r="MQ338" s="3">
        <v>0.18028985333973599</v>
      </c>
      <c r="MR338" s="3">
        <v>0.21055330258163299</v>
      </c>
      <c r="MS338" s="3">
        <v>1.86258255311086E-2</v>
      </c>
      <c r="MT338" s="3">
        <v>-7.5170679202974253E-2</v>
      </c>
      <c r="MU338" s="3">
        <v>1.1246436386147649</v>
      </c>
      <c r="MV338" s="3">
        <v>0.12226553246727898</v>
      </c>
      <c r="MW338" s="3">
        <v>0.35653426863815263</v>
      </c>
      <c r="MX338" s="3">
        <f t="shared" si="741"/>
        <v>-0.19026042372962471</v>
      </c>
      <c r="MY338" s="3">
        <f t="shared" si="742"/>
        <v>0.17665192654391237</v>
      </c>
      <c r="MZ338" s="3">
        <f t="shared" si="793"/>
        <v>-47.124082830172632</v>
      </c>
      <c r="NA338" s="3" t="str">
        <f t="shared" si="743"/>
        <v>Relased</v>
      </c>
      <c r="NB338" s="7">
        <v>0.35800966422223401</v>
      </c>
      <c r="NC338" s="7">
        <v>0.35347373666855703</v>
      </c>
      <c r="ND338" s="7">
        <v>-6.5855316175834705E-2</v>
      </c>
      <c r="NE338" s="7">
        <v>3.2777877552069103E-2</v>
      </c>
      <c r="NF338" s="7">
        <v>0.39743861673437197</v>
      </c>
      <c r="NG338" s="7">
        <v>0.56074378058348695</v>
      </c>
      <c r="NH338" s="7">
        <v>-8.7173824914187001E-2</v>
      </c>
      <c r="NI338" s="7">
        <v>3.5853477901619003E-2</v>
      </c>
      <c r="NJ338" s="7">
        <v>4.53592755367699E-3</v>
      </c>
      <c r="NK338" s="7">
        <v>-4.6490808615284603E-2</v>
      </c>
      <c r="NL338" s="7">
        <f t="shared" si="744"/>
        <v>-0.24101136068860429</v>
      </c>
      <c r="NM338" s="7">
        <f t="shared" si="745"/>
        <v>-3.2442644744015703E-2</v>
      </c>
      <c r="NN338" s="7">
        <f t="shared" si="794"/>
        <v>-97.666525867004339</v>
      </c>
      <c r="NO338" s="7" t="str">
        <f t="shared" si="746"/>
        <v>Bored</v>
      </c>
      <c r="NP338" s="5">
        <v>0.37897948890447702</v>
      </c>
      <c r="NQ338" s="5">
        <v>0.493494880359997</v>
      </c>
      <c r="NR338" s="5">
        <v>1.2154895919755799</v>
      </c>
      <c r="NS338" s="5">
        <v>0.72532178062004804</v>
      </c>
      <c r="NT338" s="5">
        <v>0.466340234321035</v>
      </c>
      <c r="NU338" s="5">
        <v>0.44762251233855599</v>
      </c>
      <c r="NV338" s="5">
        <v>1.4379051601181101</v>
      </c>
      <c r="NW338" s="5">
        <v>0.77070276912029601</v>
      </c>
      <c r="NX338" s="5">
        <v>-0.11451539145552</v>
      </c>
      <c r="NY338" s="5">
        <v>2.2244909890382201</v>
      </c>
      <c r="NZ338" s="5">
        <f t="shared" si="747"/>
        <v>-0.9392942657585952</v>
      </c>
      <c r="OA338" s="5">
        <f t="shared" si="748"/>
        <v>0.24311137660460003</v>
      </c>
      <c r="OB338" s="5">
        <f t="shared" si="795"/>
        <v>-75.48894509709352</v>
      </c>
      <c r="OC338" s="5" t="str">
        <f t="shared" si="749"/>
        <v>Calm</v>
      </c>
      <c r="OD338" s="1">
        <v>0.30123117406109201</v>
      </c>
      <c r="OE338" s="1">
        <v>0.498695220762994</v>
      </c>
      <c r="OF338" s="1">
        <v>1.05260351096011</v>
      </c>
      <c r="OG338" s="1">
        <v>0.52404816504145302</v>
      </c>
      <c r="OH338" s="1">
        <v>-0.42173011542712902</v>
      </c>
      <c r="OI338" s="1">
        <v>-0.34171820487062599</v>
      </c>
      <c r="OJ338" s="1">
        <v>-8.7353755894223113</v>
      </c>
      <c r="OK338" s="1">
        <v>3.3383751249340157</v>
      </c>
      <c r="OL338" s="1">
        <v>-0.19746404670190199</v>
      </c>
      <c r="OM338" s="1">
        <v>1.9709959393805085</v>
      </c>
      <c r="ON338" s="1">
        <f t="shared" si="750"/>
        <v>-0.39304925360960219</v>
      </c>
      <c r="OO338" s="1">
        <f t="shared" si="751"/>
        <v>0.60921679035206111</v>
      </c>
      <c r="OP338" s="1">
        <f t="shared" si="796"/>
        <v>-32.828951061888844</v>
      </c>
      <c r="OQ338" s="1" t="str">
        <f t="shared" si="752"/>
        <v>Relased</v>
      </c>
      <c r="OR338" s="3">
        <v>0.66161306686351395</v>
      </c>
      <c r="OS338" s="3">
        <v>0.181293703283084</v>
      </c>
      <c r="OT338" s="3">
        <v>9.5415718543474998E-2</v>
      </c>
      <c r="OU338" s="3">
        <v>1.1245232309514901E-2</v>
      </c>
      <c r="OV338" s="3">
        <v>0.48039331580079297</v>
      </c>
      <c r="OW338" s="3">
        <v>-0.17597456153745</v>
      </c>
      <c r="OX338" s="3">
        <v>8.3550950320320991E-2</v>
      </c>
      <c r="OY338" s="3">
        <v>2.1141065320820025</v>
      </c>
      <c r="OZ338" s="3">
        <v>0.48031936358042993</v>
      </c>
      <c r="PA338" s="3">
        <v>0.12653944022117591</v>
      </c>
      <c r="PB338" s="3">
        <f t="shared" si="753"/>
        <v>0.37868138677989616</v>
      </c>
      <c r="PC338" s="3">
        <f t="shared" si="754"/>
        <v>0.29338273697489092</v>
      </c>
      <c r="PD338" s="3">
        <f t="shared" si="797"/>
        <v>52.233328853420105</v>
      </c>
      <c r="PE338" s="3" t="str">
        <f t="shared" si="755"/>
        <v>excited</v>
      </c>
      <c r="PF338" s="1">
        <v>0.67550814027527395</v>
      </c>
      <c r="PG338" s="1">
        <v>0.66186789888806496</v>
      </c>
      <c r="PH338" s="1">
        <v>0.78289285622765603</v>
      </c>
      <c r="PI338" s="1">
        <v>0.91803083328072199</v>
      </c>
      <c r="PJ338" s="1">
        <v>0.58217694276573495</v>
      </c>
      <c r="PK338" s="1">
        <v>0.61066965669056295</v>
      </c>
      <c r="PL338" s="1">
        <v>0.62248719236986327</v>
      </c>
      <c r="PM338" s="1">
        <v>0.72141747743019635</v>
      </c>
      <c r="PN338" s="1">
        <v>1.3640241387208984E-2</v>
      </c>
      <c r="PO338" s="1">
        <v>1.2718365214412499</v>
      </c>
      <c r="PP338" s="1">
        <f t="shared" si="756"/>
        <v>0.16012351930731872</v>
      </c>
      <c r="PQ338" s="1">
        <f t="shared" si="757"/>
        <v>-0.294987604194201</v>
      </c>
      <c r="PR338" s="1">
        <f t="shared" si="798"/>
        <v>151.50625298177115</v>
      </c>
      <c r="PS338" s="1" t="str">
        <f t="shared" si="758"/>
        <v>Upset</v>
      </c>
      <c r="PT338" s="5">
        <v>0.33611864024352101</v>
      </c>
      <c r="PU338" s="5">
        <v>0.16223345846868101</v>
      </c>
      <c r="PV338" s="5">
        <v>0.126834071593348</v>
      </c>
      <c r="PW338" s="5">
        <v>0.18017895583445001</v>
      </c>
      <c r="PX338" s="5">
        <v>-0.20939017961339901</v>
      </c>
      <c r="PY338" s="5">
        <v>0.32400225532351601</v>
      </c>
      <c r="PZ338" s="5">
        <v>1.0008333642080152</v>
      </c>
      <c r="QA338" s="5">
        <v>0.37055886830940038</v>
      </c>
      <c r="QB338" s="5">
        <v>0.17388518177484</v>
      </c>
      <c r="QC338" s="5">
        <v>0.61605645530771169</v>
      </c>
      <c r="QD338" s="5">
        <f t="shared" si="759"/>
        <v>-1.6428844339953841E-2</v>
      </c>
      <c r="QE338" s="5">
        <f t="shared" si="760"/>
        <v>0.11314377077225024</v>
      </c>
      <c r="QF338" s="5">
        <f t="shared" si="799"/>
        <v>-8.2617930135211211</v>
      </c>
      <c r="QG338" s="5" t="str">
        <f t="shared" si="761"/>
        <v>Contented</v>
      </c>
      <c r="QH338" s="3">
        <v>0.248202739771375</v>
      </c>
      <c r="QI338" s="3">
        <v>0.50075048196832295</v>
      </c>
      <c r="QJ338" s="3">
        <v>6.2780883013006999E-3</v>
      </c>
      <c r="QK338" s="3">
        <v>0.17016782877720499</v>
      </c>
      <c r="QL338" s="3">
        <v>-4.5542481162836698E-2</v>
      </c>
      <c r="QM338" s="3">
        <v>0.197498362628417</v>
      </c>
      <c r="QN338" s="3">
        <v>3.0978388878046152E-2</v>
      </c>
      <c r="QO338" s="3">
        <v>0.24370656692669804</v>
      </c>
      <c r="QP338" s="3">
        <v>-0.25254774219694798</v>
      </c>
      <c r="QQ338" s="3">
        <v>0.23559003680984267</v>
      </c>
      <c r="QR338" s="3">
        <f t="shared" si="762"/>
        <v>-8.1919719493986354E-2</v>
      </c>
      <c r="QS338" s="3">
        <f t="shared" si="763"/>
        <v>-0.56352924670957971</v>
      </c>
      <c r="QT338" s="3">
        <f t="shared" si="800"/>
        <v>-171.7289034472978</v>
      </c>
      <c r="QU338" s="3" t="str">
        <f t="shared" si="764"/>
        <v>Sad</v>
      </c>
      <c r="QV338" s="5">
        <v>0.74218998554260895</v>
      </c>
      <c r="QW338" s="5">
        <v>0.88539666193444</v>
      </c>
      <c r="QX338" s="5">
        <v>0.176558758519792</v>
      </c>
      <c r="QY338" s="5">
        <v>0.213200700921515</v>
      </c>
      <c r="QZ338" s="5">
        <v>0.53995367411795603</v>
      </c>
      <c r="RA338" s="5">
        <v>1.07725674773292</v>
      </c>
      <c r="RB338" s="5">
        <v>0.13770590931014254</v>
      </c>
      <c r="RC338" s="5">
        <v>0.10862880826098037</v>
      </c>
      <c r="RD338" s="5">
        <v>-0.14320667639183104</v>
      </c>
      <c r="RE338" s="5">
        <v>0.23947078949405248</v>
      </c>
      <c r="RF338" s="5">
        <f t="shared" si="765"/>
        <v>-0.12736192611924824</v>
      </c>
      <c r="RG338" s="5">
        <f t="shared" si="766"/>
        <v>-6.6642157901315779E-2</v>
      </c>
      <c r="RH338" s="5">
        <f t="shared" si="801"/>
        <v>-117.62082408508132</v>
      </c>
      <c r="RI338" s="5" t="str">
        <f t="shared" si="767"/>
        <v>Bored</v>
      </c>
    </row>
    <row r="339" spans="1:477" x14ac:dyDescent="0.3">
      <c r="A339" s="1">
        <v>0.64439998316705205</v>
      </c>
      <c r="B339" s="1">
        <v>0.13093847886884599</v>
      </c>
      <c r="C339" s="1">
        <v>0.242446579519041</v>
      </c>
      <c r="D339" s="1">
        <v>0.20914232108578501</v>
      </c>
      <c r="E339" s="1">
        <v>0.55984956768147898</v>
      </c>
      <c r="F339" s="1">
        <v>8.2017192262295192E-3</v>
      </c>
      <c r="G339" s="1">
        <v>0.20132586252426646</v>
      </c>
      <c r="H339" s="1">
        <v>1.5031049542050854</v>
      </c>
      <c r="I339" s="1">
        <v>0.51346150429820603</v>
      </c>
      <c r="J339" s="1">
        <v>0.58244098895730723</v>
      </c>
      <c r="K339" s="18">
        <f t="shared" si="669"/>
        <v>0.34633403653223227</v>
      </c>
      <c r="L339" s="19">
        <f t="shared" si="670"/>
        <v>-0.37700356490703668</v>
      </c>
      <c r="M339" s="19">
        <f t="shared" si="768"/>
        <v>137.42788794170323</v>
      </c>
      <c r="N339" s="19" t="str">
        <f t="shared" si="671"/>
        <v>stressed</v>
      </c>
      <c r="O339" s="19">
        <f t="shared" si="769"/>
        <v>-0.66224175561979648</v>
      </c>
      <c r="P339" s="9">
        <v>0.18438122809402699</v>
      </c>
      <c r="Q339" s="9">
        <v>0.32572391114490401</v>
      </c>
      <c r="R339" s="9">
        <v>0.22569192153524301</v>
      </c>
      <c r="S339" s="9">
        <v>2.13450072330384E-2</v>
      </c>
      <c r="T339" s="9">
        <v>0.26834880566470298</v>
      </c>
      <c r="U339" s="9">
        <v>0.211293755316948</v>
      </c>
      <c r="V339" s="9">
        <v>0.49851325228296939</v>
      </c>
      <c r="W339" s="9">
        <v>3.9747309196865463E-2</v>
      </c>
      <c r="X339" s="9">
        <v>-0.14134268305087702</v>
      </c>
      <c r="Y339" s="9">
        <v>0.48428629661888273</v>
      </c>
      <c r="Z339" s="9">
        <f t="shared" si="672"/>
        <v>1.563717421942501E-3</v>
      </c>
      <c r="AA339" s="9">
        <f t="shared" si="673"/>
        <v>1.1938837778123768E-2</v>
      </c>
      <c r="AB339" s="9">
        <f t="shared" si="770"/>
        <v>7.4619730369717452</v>
      </c>
      <c r="AC339" s="9" t="str">
        <f t="shared" si="674"/>
        <v>happy</v>
      </c>
      <c r="AD339" s="3">
        <v>0.283777639860604</v>
      </c>
      <c r="AE339" s="3">
        <v>-1.82759064613062E-2</v>
      </c>
      <c r="AF339" s="3">
        <v>-2.4574605975253599E-2</v>
      </c>
      <c r="AG339" s="3">
        <v>-6.2500182516923505E-2</v>
      </c>
      <c r="AH339" s="3">
        <v>-0.12721417463151799</v>
      </c>
      <c r="AI339" s="3">
        <v>0.35321157959432398</v>
      </c>
      <c r="AJ339" s="3">
        <v>-0.15696258344368955</v>
      </c>
      <c r="AK339" s="3">
        <v>-0.18660354071064245</v>
      </c>
      <c r="AL339" s="3">
        <v>0.30205354632191023</v>
      </c>
      <c r="AM339" s="3">
        <v>-0.32796316384579738</v>
      </c>
      <c r="AN339" s="3">
        <f t="shared" si="675"/>
        <v>0.40710918423982578</v>
      </c>
      <c r="AO339" s="3">
        <f t="shared" si="676"/>
        <v>8.5767834984957325E-2</v>
      </c>
      <c r="AP339" s="3">
        <f t="shared" si="771"/>
        <v>78.103170276093152</v>
      </c>
      <c r="AQ339" s="3" t="str">
        <f t="shared" si="677"/>
        <v>alert</v>
      </c>
      <c r="AR339" s="9">
        <v>0.23245433698324899</v>
      </c>
      <c r="AS339" s="9">
        <v>0.56821004171798795</v>
      </c>
      <c r="AT339" s="9">
        <v>-0.192309146240601</v>
      </c>
      <c r="AU339" s="9">
        <v>3.7509902416876302E-2</v>
      </c>
      <c r="AV339" s="9">
        <v>-0.25032642891724999</v>
      </c>
      <c r="AW339" s="9">
        <v>0.194059859738551</v>
      </c>
      <c r="AX339" s="9">
        <v>10.760304219045558</v>
      </c>
      <c r="AY339" s="9">
        <v>4.920816412297363E-2</v>
      </c>
      <c r="AZ339" s="9">
        <v>-0.33575570473473892</v>
      </c>
      <c r="BA339" s="9">
        <v>-0.19333849230913155</v>
      </c>
      <c r="BB339" s="9">
        <f t="shared" si="678"/>
        <v>-0.27765813208974011</v>
      </c>
      <c r="BC339" s="9">
        <f t="shared" si="679"/>
        <v>-4.0094523553896644E-2</v>
      </c>
      <c r="BD339" s="9">
        <f t="shared" si="772"/>
        <v>-98.216854128727093</v>
      </c>
      <c r="BE339" s="9" t="str">
        <f t="shared" si="680"/>
        <v>Bored</v>
      </c>
      <c r="BF339" s="5">
        <v>6.4225778538365905E-2</v>
      </c>
      <c r="BG339" s="5">
        <v>-2.6515122956610699E-2</v>
      </c>
      <c r="BH339" s="5">
        <v>-1.77819020039423E-2</v>
      </c>
      <c r="BI339" s="5">
        <v>9.5313147135552501E-2</v>
      </c>
      <c r="BJ339" s="5">
        <v>-5.8592737903893903E-2</v>
      </c>
      <c r="BK339" s="5">
        <v>-0.33038411480216601</v>
      </c>
      <c r="BL339" s="5">
        <v>-3.1567146693606341</v>
      </c>
      <c r="BM339" s="5">
        <v>-0.26705898206477358</v>
      </c>
      <c r="BN339" s="5">
        <v>9.07409014949766E-2</v>
      </c>
      <c r="BO339" s="5">
        <v>2.0559506042934079</v>
      </c>
      <c r="BP339" s="5">
        <f t="shared" si="681"/>
        <v>0.12951862025035799</v>
      </c>
      <c r="BQ339" s="5">
        <f t="shared" si="682"/>
        <v>0.77864015818449417</v>
      </c>
      <c r="BR339" s="5">
        <f t="shared" si="773"/>
        <v>9.4440830057896097</v>
      </c>
      <c r="BS339" s="5" t="str">
        <f t="shared" si="683"/>
        <v>happy</v>
      </c>
      <c r="BT339" s="6">
        <v>0.26934912429372398</v>
      </c>
      <c r="BU339" s="6">
        <v>0.41835337079193902</v>
      </c>
      <c r="BV339" s="6">
        <v>0.58696739082786198</v>
      </c>
      <c r="BW339" s="6">
        <v>0.21486252817822599</v>
      </c>
      <c r="BX339" s="6">
        <v>8.7529913989515304E-2</v>
      </c>
      <c r="BY339" s="6">
        <v>0.46759705960466602</v>
      </c>
      <c r="BZ339" s="6">
        <v>1.644723639840151</v>
      </c>
      <c r="CA339" s="6">
        <v>0.24252206535081258</v>
      </c>
      <c r="CB339" s="6">
        <v>-0.14900424649821503</v>
      </c>
      <c r="CC339" s="6">
        <v>1.165954645702149</v>
      </c>
      <c r="CD339" s="6">
        <f t="shared" si="684"/>
        <v>-0.18873270480714954</v>
      </c>
      <c r="CE339" s="6">
        <f t="shared" si="685"/>
        <v>-0.21750361301697951</v>
      </c>
      <c r="CF339" s="6">
        <f t="shared" si="774"/>
        <v>-139.05109943416878</v>
      </c>
      <c r="CG339" s="6" t="str">
        <f t="shared" si="686"/>
        <v>Depressed</v>
      </c>
      <c r="CH339" s="5">
        <v>0.34984631715901399</v>
      </c>
      <c r="CI339" s="5">
        <v>0.47380446271223697</v>
      </c>
      <c r="CJ339" s="5">
        <v>0.63648772151543398</v>
      </c>
      <c r="CK339" s="5">
        <v>0.48569438282154997</v>
      </c>
      <c r="CL339" s="5">
        <v>0.26415140423775102</v>
      </c>
      <c r="CM339" s="5">
        <v>0.56216543958739595</v>
      </c>
      <c r="CN339" s="5">
        <v>1.0366288006208022</v>
      </c>
      <c r="CO339" s="5">
        <v>0.46883059222416762</v>
      </c>
      <c r="CP339" s="5">
        <v>-0.12395814555322299</v>
      </c>
      <c r="CQ339" s="5">
        <v>1.3624489064557166</v>
      </c>
      <c r="CR339" s="5">
        <f t="shared" si="687"/>
        <v>-0.35494156670563071</v>
      </c>
      <c r="CS339" s="5">
        <f t="shared" si="688"/>
        <v>0.29997389266504171</v>
      </c>
      <c r="CT339" s="5">
        <f t="shared" si="775"/>
        <v>-49.797644544720242</v>
      </c>
      <c r="CU339" s="5" t="str">
        <f t="shared" si="689"/>
        <v>Relased</v>
      </c>
      <c r="CV339" s="3">
        <v>0.67634790284707402</v>
      </c>
      <c r="CW339" s="3">
        <v>0.67762405807483295</v>
      </c>
      <c r="CX339" s="3">
        <v>-6.0617361656727597E-2</v>
      </c>
      <c r="CY339" s="3">
        <v>0.222634906038747</v>
      </c>
      <c r="CZ339" s="3">
        <v>0.48620861580446101</v>
      </c>
      <c r="DA339" s="3">
        <v>0.62135762764020597</v>
      </c>
      <c r="DB339" s="3">
        <v>-5.2141431994238437E-2</v>
      </c>
      <c r="DC339" s="3">
        <v>0.17139187448681784</v>
      </c>
      <c r="DD339" s="3">
        <v>-1.2761552277589239E-3</v>
      </c>
      <c r="DE339" s="3">
        <v>0.11966093025420051</v>
      </c>
      <c r="DF339" s="3">
        <f t="shared" si="690"/>
        <v>0.1756505443466172</v>
      </c>
      <c r="DG339" s="3">
        <f t="shared" si="691"/>
        <v>-0.64235664948806437</v>
      </c>
      <c r="DH339" s="3">
        <f t="shared" si="776"/>
        <v>164.70650208563285</v>
      </c>
      <c r="DI339" s="3" t="str">
        <f t="shared" si="692"/>
        <v>Upset</v>
      </c>
      <c r="DJ339" s="7">
        <v>0.32765013991793102</v>
      </c>
      <c r="DK339" s="7">
        <v>0.485673759146654</v>
      </c>
      <c r="DL339" s="7">
        <v>0.16857892495368501</v>
      </c>
      <c r="DM339" s="7">
        <v>3.74110103771393E-2</v>
      </c>
      <c r="DN339" s="7">
        <v>0.82791220489323702</v>
      </c>
      <c r="DO339" s="7">
        <v>1.21407808616692</v>
      </c>
      <c r="DP339" s="7">
        <v>0.1458847510137869</v>
      </c>
      <c r="DQ339" s="7">
        <v>2.2009689520435635E-2</v>
      </c>
      <c r="DR339" s="7">
        <v>-0.15802361922872299</v>
      </c>
      <c r="DS339" s="7">
        <v>0.25326925173075104</v>
      </c>
      <c r="DT339" s="7">
        <f t="shared" si="693"/>
        <v>-0.52496454477231125</v>
      </c>
      <c r="DU339" s="7">
        <f t="shared" si="694"/>
        <v>0.19379634637098264</v>
      </c>
      <c r="DV339" s="7">
        <f t="shared" si="777"/>
        <v>-69.737829132385201</v>
      </c>
      <c r="DW339" s="7" t="str">
        <f t="shared" si="695"/>
        <v>Calm</v>
      </c>
      <c r="DX339" s="9">
        <v>0.218526323753126</v>
      </c>
      <c r="DY339" s="9">
        <v>3.42183148659089E-2</v>
      </c>
      <c r="DZ339" s="9">
        <v>-0.36162111918047302</v>
      </c>
      <c r="EA339" s="9">
        <v>-0.288157498881429</v>
      </c>
      <c r="EB339" s="9">
        <v>-0.29122398176862602</v>
      </c>
      <c r="EC339" s="9">
        <v>-0.246014891297206</v>
      </c>
      <c r="ED339" s="9">
        <v>4.9743159415585438</v>
      </c>
      <c r="EE339" s="9">
        <v>1.3605389838532256</v>
      </c>
      <c r="EF339" s="9">
        <v>0.1843080088872171</v>
      </c>
      <c r="EG339" s="9">
        <v>-2.5708898183249751</v>
      </c>
      <c r="EH339" s="9">
        <f t="shared" si="696"/>
        <v>0.20252730753840797</v>
      </c>
      <c r="EI339" s="9">
        <f t="shared" si="697"/>
        <v>-0.85667816268033015</v>
      </c>
      <c r="EJ339" s="9">
        <f t="shared" si="778"/>
        <v>166.698912348622</v>
      </c>
      <c r="EK339" s="9" t="str">
        <f t="shared" si="698"/>
        <v>Upset</v>
      </c>
      <c r="EL339" s="1">
        <v>0.79433349731837799</v>
      </c>
      <c r="EM339" s="1">
        <v>0.45332122314011802</v>
      </c>
      <c r="EN339" s="1">
        <v>0.22456427003962601</v>
      </c>
      <c r="EO339" s="1">
        <v>0.25675458364482501</v>
      </c>
      <c r="EP339" s="1">
        <v>0.74255778047820398</v>
      </c>
      <c r="EQ339" s="1">
        <v>0.34295636920922101</v>
      </c>
      <c r="ER339" s="1">
        <v>0.14611591157025788</v>
      </c>
      <c r="ES339" s="1">
        <v>0.32244356253614492</v>
      </c>
      <c r="ET339" s="1">
        <v>0.34101227417825997</v>
      </c>
      <c r="EU339" s="1">
        <v>0.3857788904189558</v>
      </c>
      <c r="EV339" s="1">
        <f t="shared" si="699"/>
        <v>0.2131386370586339</v>
      </c>
      <c r="EW339" s="1">
        <f t="shared" si="700"/>
        <v>-0.61226830404057953</v>
      </c>
      <c r="EX339" s="1">
        <f t="shared" si="779"/>
        <v>160.80632180042517</v>
      </c>
      <c r="EY339" s="1" t="str">
        <f t="shared" si="701"/>
        <v>Upset</v>
      </c>
      <c r="EZ339" s="3">
        <v>0.440511689816247</v>
      </c>
      <c r="FA339" s="3">
        <v>7.0939550253796002E-2</v>
      </c>
      <c r="FB339" s="3">
        <v>-3.0757431997443501E-2</v>
      </c>
      <c r="FC339" s="3">
        <v>0.11179409468545801</v>
      </c>
      <c r="FD339" s="3">
        <v>0.17065492898137799</v>
      </c>
      <c r="FE339" s="3">
        <v>0.34098917067580797</v>
      </c>
      <c r="FF339" s="3">
        <v>-5.0325772140425391E-2</v>
      </c>
      <c r="FG339" s="3">
        <v>0.27139184282458156</v>
      </c>
      <c r="FH339" s="3">
        <v>0.369572139562451</v>
      </c>
      <c r="FI339" s="3">
        <v>0.15844455216672573</v>
      </c>
      <c r="FJ339" s="3">
        <f t="shared" si="702"/>
        <v>0.16119741355420536</v>
      </c>
      <c r="FK339" s="3">
        <f t="shared" si="703"/>
        <v>-0.15855018541571786</v>
      </c>
      <c r="FL339" s="3">
        <f t="shared" si="780"/>
        <v>134.52565231165264</v>
      </c>
      <c r="FM339" s="3" t="str">
        <f t="shared" si="704"/>
        <v>stressed</v>
      </c>
      <c r="FN339" s="7">
        <v>0.21827884954361801</v>
      </c>
      <c r="FO339" s="7">
        <v>0.25950531545864303</v>
      </c>
      <c r="FP339" s="7">
        <v>-1.69965098267689E-2</v>
      </c>
      <c r="FQ339" s="7">
        <v>-9.0670183636197804E-2</v>
      </c>
      <c r="FR339" s="7">
        <v>-0.32937185845743899</v>
      </c>
      <c r="FS339" s="7">
        <v>-0.42040546465404699</v>
      </c>
      <c r="FT339" s="7">
        <v>0.15299351410990886</v>
      </c>
      <c r="FU339" s="7">
        <v>0.56351833164607001</v>
      </c>
      <c r="FV339" s="7">
        <v>-4.1226465915025018E-2</v>
      </c>
      <c r="FW339" s="7">
        <v>-0.22534588073352574</v>
      </c>
      <c r="FX339" s="7">
        <f t="shared" si="705"/>
        <v>1.7374762092199347E-3</v>
      </c>
      <c r="FY339" s="7">
        <f t="shared" si="706"/>
        <v>4.7354610180116996E-3</v>
      </c>
      <c r="FZ339" s="7">
        <f t="shared" si="781"/>
        <v>20.148466397457163</v>
      </c>
      <c r="GA339" s="7" t="str">
        <f t="shared" si="707"/>
        <v>happy</v>
      </c>
      <c r="GB339" s="5">
        <v>0.54626541852032495</v>
      </c>
      <c r="GC339" s="5">
        <v>0.106559432188644</v>
      </c>
      <c r="GD339" s="5">
        <v>0.54942557760901001</v>
      </c>
      <c r="GE339" s="5">
        <v>0.49193552585157402</v>
      </c>
      <c r="GF339" s="5">
        <v>0.62776839768428505</v>
      </c>
      <c r="GG339" s="5">
        <v>0.43821451683720097</v>
      </c>
      <c r="GH339" s="5">
        <v>0.46798104963039361</v>
      </c>
      <c r="GI339" s="5">
        <v>0.9030085354324382</v>
      </c>
      <c r="GJ339" s="5">
        <v>0.43970598633168095</v>
      </c>
      <c r="GK339" s="5">
        <v>1.5951615541743918</v>
      </c>
      <c r="GL339" s="5">
        <f t="shared" si="708"/>
        <v>0.50805263338608397</v>
      </c>
      <c r="GM339" s="5">
        <f t="shared" si="709"/>
        <v>0.18955984474182053</v>
      </c>
      <c r="GN339" s="5">
        <f t="shared" si="782"/>
        <v>69.53891970232543</v>
      </c>
      <c r="GO339" s="5" t="str">
        <f t="shared" si="710"/>
        <v>alert</v>
      </c>
      <c r="GP339" s="6">
        <v>3.3792099319559003E-2</v>
      </c>
      <c r="GQ339" s="6">
        <v>8.6014350849915391E-3</v>
      </c>
      <c r="GR339" s="6">
        <v>0.28798723742920301</v>
      </c>
      <c r="GS339" s="6">
        <v>0.52477023336437201</v>
      </c>
      <c r="GT339" s="6">
        <v>-0.46443738000984602</v>
      </c>
      <c r="GU339" s="6">
        <v>-0.65718527045392605</v>
      </c>
      <c r="GV339" s="6">
        <v>-0.66873422359948875</v>
      </c>
      <c r="GW339" s="6">
        <v>-0.80910162225345394</v>
      </c>
      <c r="GX339" s="6">
        <v>0.54135149620537193</v>
      </c>
      <c r="GY339" s="6">
        <v>0.39328282708677087</v>
      </c>
      <c r="GZ339" s="6">
        <f t="shared" si="711"/>
        <v>0.57356245055997213</v>
      </c>
      <c r="HA339" s="6">
        <f t="shared" si="712"/>
        <v>6.9614883317206999E-2</v>
      </c>
      <c r="HB339" s="6">
        <f t="shared" si="783"/>
        <v>83.079699873913299</v>
      </c>
      <c r="HC339" s="6" t="str">
        <f t="shared" si="713"/>
        <v>alert</v>
      </c>
      <c r="HD339" s="3">
        <v>0.53114878748213401</v>
      </c>
      <c r="HE339" s="3">
        <v>0.76209579613477796</v>
      </c>
      <c r="HF339" s="3">
        <v>4.9146583187005502E-2</v>
      </c>
      <c r="HG339" s="3">
        <v>0.41205332434658198</v>
      </c>
      <c r="HH339" s="3">
        <v>0.75904319852110202</v>
      </c>
      <c r="HI339" s="3">
        <v>0.85392627098909402</v>
      </c>
      <c r="HJ339" s="3">
        <v>3.8092457339819683E-2</v>
      </c>
      <c r="HK339" s="3">
        <v>0.25498001093508404</v>
      </c>
      <c r="HL339" s="3">
        <v>-0.23094700865264395</v>
      </c>
      <c r="HM339" s="3">
        <v>0.35662233840076552</v>
      </c>
      <c r="HN339" s="3">
        <f t="shared" si="714"/>
        <v>-9.8094567032234958E-2</v>
      </c>
      <c r="HO339" s="3">
        <f t="shared" si="715"/>
        <v>-0.66440874825365093</v>
      </c>
      <c r="HP339" s="3">
        <f t="shared" si="784"/>
        <v>-171.60141624433143</v>
      </c>
      <c r="HQ339" s="3" t="str">
        <f t="shared" si="716"/>
        <v>Sad</v>
      </c>
      <c r="HR339" s="5">
        <v>1.27207491203492</v>
      </c>
      <c r="HS339" s="5">
        <v>1.20112627978912</v>
      </c>
      <c r="HT339" s="5">
        <v>0.87719748643509798</v>
      </c>
      <c r="HU339" s="5">
        <v>1.09530784468714</v>
      </c>
      <c r="HV339" s="5">
        <v>1.3792409395888301</v>
      </c>
      <c r="HW339" s="5">
        <v>1.2507961144014901</v>
      </c>
      <c r="HX339" s="5">
        <v>0.33085363477077784</v>
      </c>
      <c r="HY339" s="5">
        <v>0.44671391202359234</v>
      </c>
      <c r="HZ339" s="5">
        <v>7.0948632245799947E-2</v>
      </c>
      <c r="IA339" s="5">
        <v>0.79755150435920352</v>
      </c>
      <c r="IB339" s="5">
        <f t="shared" si="717"/>
        <v>0.15904061156257687</v>
      </c>
      <c r="IC339" s="5">
        <f t="shared" si="718"/>
        <v>0.17263632824795261</v>
      </c>
      <c r="ID339" s="5">
        <f t="shared" si="785"/>
        <v>42.652711902724384</v>
      </c>
      <c r="IE339" s="5" t="str">
        <f t="shared" si="719"/>
        <v>excited</v>
      </c>
      <c r="IF339" s="6">
        <v>0.40737872368539502</v>
      </c>
      <c r="IG339" s="6">
        <v>0.43760637122759499</v>
      </c>
      <c r="IH339" s="6">
        <v>0.132205129055191</v>
      </c>
      <c r="II339" s="6">
        <v>0.128863944226041</v>
      </c>
      <c r="IJ339" s="6">
        <v>-8.9166123171868006E-2</v>
      </c>
      <c r="IK339" s="6">
        <v>0.57154190547596195</v>
      </c>
      <c r="IL339" s="6">
        <v>0.41546164055678569</v>
      </c>
      <c r="IM339" s="6">
        <v>0.12769574818775173</v>
      </c>
      <c r="IN339" s="6">
        <v>-3.0227647542199976E-2</v>
      </c>
      <c r="IO339" s="6">
        <v>0.30896293301849875</v>
      </c>
      <c r="IP339" s="6">
        <f t="shared" si="720"/>
        <v>-0.11275698081640806</v>
      </c>
      <c r="IQ339" s="6">
        <f t="shared" si="721"/>
        <v>-0.30542766328441839</v>
      </c>
      <c r="IR339" s="6">
        <f t="shared" si="786"/>
        <v>-159.73699516241584</v>
      </c>
      <c r="IS339" s="6" t="str">
        <f t="shared" si="722"/>
        <v>Sad</v>
      </c>
      <c r="IT339" s="5">
        <v>0.242432645533045</v>
      </c>
      <c r="IU339" s="5">
        <v>0.70390931985596805</v>
      </c>
      <c r="IV339" s="5">
        <v>0.85278998154229702</v>
      </c>
      <c r="IW339" s="5">
        <v>1.0783447920258</v>
      </c>
      <c r="IX339" s="5">
        <v>0.80616654070274496</v>
      </c>
      <c r="IY339" s="5">
        <v>0.74471661958605195</v>
      </c>
      <c r="IZ339" s="5">
        <v>0.81326591965382</v>
      </c>
      <c r="JA339" s="5">
        <v>0.74439146964409297</v>
      </c>
      <c r="JB339" s="5">
        <v>-0.46147667432292305</v>
      </c>
      <c r="JC339" s="5">
        <v>2.0406310236641203</v>
      </c>
      <c r="JD339" s="5">
        <f t="shared" si="723"/>
        <v>-0.32896167682272337</v>
      </c>
      <c r="JE339" s="5">
        <f t="shared" si="724"/>
        <v>0.20666317468051543</v>
      </c>
      <c r="JF339" s="5">
        <f t="shared" si="787"/>
        <v>-57.861781622402752</v>
      </c>
      <c r="JG339" s="5" t="str">
        <f t="shared" si="725"/>
        <v>Relased</v>
      </c>
      <c r="JH339" s="6">
        <v>0.208201867833154</v>
      </c>
      <c r="JI339" s="6">
        <v>8.4089969991925001E-2</v>
      </c>
      <c r="JJ339" s="6">
        <v>-0.102049380719013</v>
      </c>
      <c r="JK339" s="6">
        <v>-5.3310766965837503E-2</v>
      </c>
      <c r="JL339" s="6">
        <v>-0.22947087161605101</v>
      </c>
      <c r="JM339" s="6">
        <v>-0.10996489035444899</v>
      </c>
      <c r="JN339" s="6">
        <v>4.7980329384808202</v>
      </c>
      <c r="JO339" s="6">
        <v>2.0603258374874183</v>
      </c>
      <c r="JP339" s="6">
        <v>0.124111897841229</v>
      </c>
      <c r="JQ339" s="6">
        <v>-0.53152407142420866</v>
      </c>
      <c r="JR339" s="6">
        <f t="shared" si="726"/>
        <v>-3.6325989302119499E-3</v>
      </c>
      <c r="JS339" s="6">
        <f t="shared" si="727"/>
        <v>1.3106784166346808E-2</v>
      </c>
      <c r="JT339" s="6">
        <f t="shared" si="788"/>
        <v>-15.490931149638044</v>
      </c>
      <c r="JU339" s="6" t="str">
        <f t="shared" si="728"/>
        <v>Contented</v>
      </c>
      <c r="JV339" s="3">
        <v>0.25703885964909201</v>
      </c>
      <c r="JW339" s="3">
        <v>0.32415949845425501</v>
      </c>
      <c r="JX339" s="3">
        <v>-5.4062070407842097E-2</v>
      </c>
      <c r="JY339" s="3">
        <v>-0.108684760246008</v>
      </c>
      <c r="JZ339" s="3">
        <v>-0.42980127029638598</v>
      </c>
      <c r="KA339" s="3">
        <v>-0.25929538821776799</v>
      </c>
      <c r="KB339" s="3">
        <v>0.31292727512475749</v>
      </c>
      <c r="KC339" s="3">
        <v>-1.6755762138685932</v>
      </c>
      <c r="KD339" s="3">
        <v>-6.7120638805163002E-2</v>
      </c>
      <c r="KE339" s="3">
        <v>-0.28001942604406138</v>
      </c>
      <c r="KF339" s="3">
        <f t="shared" si="729"/>
        <v>5.1592623086815781E-2</v>
      </c>
      <c r="KG339" s="3">
        <f t="shared" si="730"/>
        <v>-0.26083860366892564</v>
      </c>
      <c r="KH339" s="3">
        <f t="shared" si="789"/>
        <v>168.81158606683886</v>
      </c>
      <c r="KI339" s="3" t="str">
        <f t="shared" si="731"/>
        <v>Upset</v>
      </c>
      <c r="KJ339" s="7">
        <v>0.13370083373576699</v>
      </c>
      <c r="KK339" s="7">
        <v>8.2745985633873406E-2</v>
      </c>
      <c r="KL339" s="7">
        <v>-8.51531504876165E-2</v>
      </c>
      <c r="KM339" s="7">
        <v>-0.13694555480110401</v>
      </c>
      <c r="KN339" s="7">
        <v>1.15210094363167E-2</v>
      </c>
      <c r="KO339" s="7">
        <v>-0.42587274291395999</v>
      </c>
      <c r="KP339" s="7">
        <v>-0.58636599445107218</v>
      </c>
      <c r="KQ339" s="7">
        <v>0.39911068401266786</v>
      </c>
      <c r="KR339" s="7">
        <v>5.0954848101893588E-2</v>
      </c>
      <c r="KS339" s="7">
        <v>-1.0261121227631811</v>
      </c>
      <c r="KT339" s="7">
        <f t="shared" si="732"/>
        <v>0.1768756745206217</v>
      </c>
      <c r="KU339" s="7">
        <f t="shared" si="733"/>
        <v>-0.33425735531106715</v>
      </c>
      <c r="KV339" s="7">
        <f t="shared" si="790"/>
        <v>152.11399026462877</v>
      </c>
      <c r="KW339" s="7" t="str">
        <f t="shared" si="734"/>
        <v>Upset</v>
      </c>
      <c r="LL339" s="5">
        <v>0.110506915509853</v>
      </c>
      <c r="LM339" s="5">
        <v>0.55996056616661904</v>
      </c>
      <c r="LN339" s="5">
        <v>-8.6158036960589005E-2</v>
      </c>
      <c r="LO339" s="5">
        <v>3.3611003354418002E-2</v>
      </c>
      <c r="LP339" s="5">
        <v>6.5586413581710704E-2</v>
      </c>
      <c r="LQ339" s="5">
        <v>0.28687670508202201</v>
      </c>
      <c r="LR339" s="5">
        <v>-0.48927484876947941</v>
      </c>
      <c r="LS339" s="5">
        <v>3.9690037856812077E-2</v>
      </c>
      <c r="LT339" s="5">
        <v>-0.44945365065676601</v>
      </c>
      <c r="LU339" s="5">
        <v>-7.8373724367331948E-2</v>
      </c>
      <c r="LV339" s="5">
        <f t="shared" si="735"/>
        <v>-0.34228378938445858</v>
      </c>
      <c r="LW339" s="5">
        <f t="shared" si="736"/>
        <v>-2.269069992293371E-4</v>
      </c>
      <c r="LX339" s="5">
        <f t="shared" si="791"/>
        <v>-90.037982551019255</v>
      </c>
      <c r="LY339" s="5" t="str">
        <f t="shared" si="737"/>
        <v>Bored</v>
      </c>
      <c r="LZ339" s="6">
        <v>0.65851797054087302</v>
      </c>
      <c r="MA339" s="6">
        <v>0.73114881235123796</v>
      </c>
      <c r="MB339" s="6">
        <v>0.237962169327953</v>
      </c>
      <c r="MC339" s="6">
        <v>0.24822440847354599</v>
      </c>
      <c r="MD339" s="6">
        <v>0.49808391265246599</v>
      </c>
      <c r="ME339" s="6">
        <v>0.58211665843358495</v>
      </c>
      <c r="MF339" s="6">
        <v>0.20574250551187709</v>
      </c>
      <c r="MG339" s="6">
        <v>0.1890131233902039</v>
      </c>
      <c r="MH339" s="6">
        <v>-7.2630841810364943E-2</v>
      </c>
      <c r="MI339" s="6">
        <v>0.34985838604393327</v>
      </c>
      <c r="MJ339" s="6">
        <f t="shared" si="738"/>
        <v>0.10036526880494767</v>
      </c>
      <c r="MK339" s="6">
        <f t="shared" si="739"/>
        <v>0.12194907432621838</v>
      </c>
      <c r="ML339" s="6">
        <f t="shared" si="792"/>
        <v>39.454711104812468</v>
      </c>
      <c r="MM339" s="6" t="str">
        <f t="shared" si="740"/>
        <v>excited</v>
      </c>
      <c r="MN339" s="3">
        <v>0.17713534570964001</v>
      </c>
      <c r="MO339" s="3">
        <v>0.234548495452542</v>
      </c>
      <c r="MP339" s="3">
        <v>-4.5652176256509996E-3</v>
      </c>
      <c r="MQ339" s="3">
        <v>0.114698488472948</v>
      </c>
      <c r="MR339" s="3">
        <v>4.88200601353612E-2</v>
      </c>
      <c r="MS339" s="3">
        <v>0.24079170450307899</v>
      </c>
      <c r="MT339" s="3">
        <v>-2.0204064640890272E-2</v>
      </c>
      <c r="MU339" s="3">
        <v>0.24129768213093813</v>
      </c>
      <c r="MV339" s="3">
        <v>-5.7413149742901987E-2</v>
      </c>
      <c r="MW339" s="3">
        <v>0.26751905184422875</v>
      </c>
      <c r="MX339" s="3">
        <f t="shared" si="741"/>
        <v>-0.36339497747621208</v>
      </c>
      <c r="MY339" s="3">
        <f t="shared" si="742"/>
        <v>0.13998326179183862</v>
      </c>
      <c r="MZ339" s="3">
        <f t="shared" si="793"/>
        <v>-68.932832395413058</v>
      </c>
      <c r="NA339" s="3" t="str">
        <f t="shared" si="743"/>
        <v>Calm</v>
      </c>
      <c r="NB339" s="7">
        <v>0.35800966422223401</v>
      </c>
      <c r="NC339" s="7">
        <v>0.35347373666855703</v>
      </c>
      <c r="ND339" s="7">
        <v>-6.5855316175834705E-2</v>
      </c>
      <c r="NE339" s="7">
        <v>3.2777877552069103E-2</v>
      </c>
      <c r="NF339" s="7">
        <v>0.39743861673437197</v>
      </c>
      <c r="NG339" s="7">
        <v>0.56074378058348695</v>
      </c>
      <c r="NH339" s="7">
        <v>-8.7173824914187001E-2</v>
      </c>
      <c r="NI339" s="7">
        <v>3.5853477901619003E-2</v>
      </c>
      <c r="NJ339" s="7">
        <v>4.53592755367699E-3</v>
      </c>
      <c r="NK339" s="7">
        <v>-4.6490808615284603E-2</v>
      </c>
      <c r="NL339" s="7">
        <f t="shared" si="744"/>
        <v>-0.24101136068860429</v>
      </c>
      <c r="NM339" s="7">
        <f t="shared" si="745"/>
        <v>-3.2442644744015703E-2</v>
      </c>
      <c r="NN339" s="7">
        <f t="shared" si="794"/>
        <v>-97.666525867004339</v>
      </c>
      <c r="NO339" s="7" t="str">
        <f t="shared" si="746"/>
        <v>Bored</v>
      </c>
      <c r="NP339" s="5">
        <v>0.37897948890447702</v>
      </c>
      <c r="NQ339" s="5">
        <v>0.493494880359997</v>
      </c>
      <c r="NR339" s="5">
        <v>1.2154895919755799</v>
      </c>
      <c r="NS339" s="5">
        <v>0.72532178062004804</v>
      </c>
      <c r="NT339" s="5">
        <v>0.466340234321035</v>
      </c>
      <c r="NU339" s="5">
        <v>0.44762251233855599</v>
      </c>
      <c r="NV339" s="5">
        <v>1.4379051601181143</v>
      </c>
      <c r="NW339" s="5">
        <v>0.77070276912029623</v>
      </c>
      <c r="NX339" s="5">
        <v>-0.11451539145551998</v>
      </c>
      <c r="NY339" s="5">
        <v>2.224490989038221</v>
      </c>
      <c r="NZ339" s="5">
        <f t="shared" si="747"/>
        <v>-0.9392942657585952</v>
      </c>
      <c r="OA339" s="5">
        <f t="shared" si="748"/>
        <v>0.24311137660460114</v>
      </c>
      <c r="OB339" s="5">
        <f t="shared" si="795"/>
        <v>-75.488945097093449</v>
      </c>
      <c r="OC339" s="5" t="str">
        <f t="shared" si="749"/>
        <v>Calm</v>
      </c>
      <c r="OD339" s="1">
        <v>0.292142354521575</v>
      </c>
      <c r="OE339" s="1">
        <v>0.46850395034990699</v>
      </c>
      <c r="OF339" s="1">
        <v>1.0576873041883501</v>
      </c>
      <c r="OG339" s="1">
        <v>0.54511459392986195</v>
      </c>
      <c r="OH339" s="1">
        <v>-0.46914067220656802</v>
      </c>
      <c r="OI339" s="1">
        <v>-6.2534546039103606E-2</v>
      </c>
      <c r="OJ339" s="1">
        <v>-5.9756912835224485</v>
      </c>
      <c r="OK339" s="1">
        <v>1.3427479710085031</v>
      </c>
      <c r="OL339" s="1">
        <v>-0.176361595828332</v>
      </c>
      <c r="OM339" s="1">
        <v>2.1071579364196347</v>
      </c>
      <c r="ON339" s="1">
        <f t="shared" si="750"/>
        <v>-0.36541082919960821</v>
      </c>
      <c r="OO339" s="1">
        <f t="shared" si="751"/>
        <v>0.66248952812678841</v>
      </c>
      <c r="OP339" s="1">
        <f t="shared" si="796"/>
        <v>-28.879908965707958</v>
      </c>
      <c r="OQ339" s="1" t="str">
        <f t="shared" si="752"/>
        <v>Contented</v>
      </c>
      <c r="OR339" s="3">
        <v>0.26828922656677501</v>
      </c>
      <c r="OS339" s="3">
        <v>0.27160158925911299</v>
      </c>
      <c r="OT339" s="3">
        <v>2.0102513944433499E-2</v>
      </c>
      <c r="OU339" s="3">
        <v>-2.90066818127123E-2</v>
      </c>
      <c r="OV339" s="3">
        <v>-0.39838322641652602</v>
      </c>
      <c r="OW339" s="3">
        <v>-0.27703864754491497</v>
      </c>
      <c r="OX339" s="3">
        <v>-0.15452299081933388</v>
      </c>
      <c r="OY339" s="3">
        <v>5.3349955597236525</v>
      </c>
      <c r="OZ339" s="3">
        <v>-3.3123626923379779E-3</v>
      </c>
      <c r="PA339" s="3">
        <v>-1.6492534429684298E-2</v>
      </c>
      <c r="PB339" s="3">
        <f t="shared" si="753"/>
        <v>-0.1749082621215341</v>
      </c>
      <c r="PC339" s="3">
        <f t="shared" si="754"/>
        <v>0.21749857146873186</v>
      </c>
      <c r="PD339" s="3">
        <f t="shared" si="797"/>
        <v>-38.805586883062546</v>
      </c>
      <c r="PE339" s="3" t="str">
        <f t="shared" si="755"/>
        <v>Relased</v>
      </c>
      <c r="PF339" s="1">
        <v>0.67523607626813498</v>
      </c>
      <c r="PG339" s="1">
        <v>0.84654008009281101</v>
      </c>
      <c r="PH339" s="1">
        <v>0.80209471383390096</v>
      </c>
      <c r="PI339" s="1">
        <v>0.95566202437349002</v>
      </c>
      <c r="PJ339" s="1">
        <v>0.59285765457372797</v>
      </c>
      <c r="PK339" s="1">
        <v>0.63718102330781101</v>
      </c>
      <c r="PL339" s="1">
        <v>0.63252005299435221</v>
      </c>
      <c r="PM339" s="1">
        <v>0.64409815441942275</v>
      </c>
      <c r="PN339" s="1">
        <v>-0.17130400382467603</v>
      </c>
      <c r="PO339" s="1">
        <v>1.155069180746497</v>
      </c>
      <c r="PP339" s="1">
        <f t="shared" si="756"/>
        <v>-9.7368601794826093E-3</v>
      </c>
      <c r="PQ339" s="1">
        <f t="shared" si="757"/>
        <v>-0.38541201288259075</v>
      </c>
      <c r="PR339" s="1">
        <f t="shared" si="798"/>
        <v>-178.55281534425004</v>
      </c>
      <c r="PS339" s="1" t="str">
        <f t="shared" si="758"/>
        <v>Sad</v>
      </c>
      <c r="PT339" s="5">
        <v>0.33611864024352101</v>
      </c>
      <c r="PU339" s="5">
        <v>7.4262865045503196E-2</v>
      </c>
      <c r="PV339" s="5">
        <v>0.144121586755426</v>
      </c>
      <c r="PW339" s="5">
        <v>0.24308965596281301</v>
      </c>
      <c r="PX339" s="5">
        <v>-0.112566327147297</v>
      </c>
      <c r="PY339" s="5">
        <v>0.39616645437862402</v>
      </c>
      <c r="PZ339" s="5">
        <v>0.64468841659174192</v>
      </c>
      <c r="QA339" s="5">
        <v>0.51674002007440678</v>
      </c>
      <c r="QB339" s="5">
        <v>0.26185577519801784</v>
      </c>
      <c r="QC339" s="5">
        <v>0.94353970080969718</v>
      </c>
      <c r="QD339" s="5">
        <f t="shared" si="759"/>
        <v>7.3076810671661052E-2</v>
      </c>
      <c r="QE339" s="5">
        <f t="shared" si="760"/>
        <v>0.23868079595270908</v>
      </c>
      <c r="QF339" s="5">
        <f t="shared" si="799"/>
        <v>17.022997162555097</v>
      </c>
      <c r="QG339" s="5" t="str">
        <f t="shared" si="761"/>
        <v>happy</v>
      </c>
      <c r="QH339" s="3">
        <v>0.50928656776452497</v>
      </c>
      <c r="QI339" s="3">
        <v>0.64457646570044402</v>
      </c>
      <c r="QJ339" s="3">
        <v>5.6755532238858299E-3</v>
      </c>
      <c r="QK339" s="3">
        <v>0.16238313617320099</v>
      </c>
      <c r="QL339" s="3">
        <v>0.64479508568992705</v>
      </c>
      <c r="QM339" s="3">
        <v>0.60363858585089603</v>
      </c>
      <c r="QN339" s="3">
        <v>4.9178090708724941E-3</v>
      </c>
      <c r="QO339" s="3">
        <v>0.13009227534260512</v>
      </c>
      <c r="QP339" s="3">
        <v>-0.13528989793591906</v>
      </c>
      <c r="QQ339" s="3">
        <v>0.14564873344838727</v>
      </c>
      <c r="QR339" s="3">
        <f t="shared" si="762"/>
        <v>3.9966154677071097E-2</v>
      </c>
      <c r="QS339" s="3">
        <f t="shared" si="763"/>
        <v>-0.6220948235234447</v>
      </c>
      <c r="QT339" s="3">
        <f t="shared" si="800"/>
        <v>176.32411445721692</v>
      </c>
      <c r="QU339" s="3" t="str">
        <f t="shared" si="764"/>
        <v>Upset</v>
      </c>
      <c r="QV339" s="5">
        <v>0.74218998554260895</v>
      </c>
      <c r="QW339" s="5">
        <v>0.88539666193444</v>
      </c>
      <c r="QX339" s="5">
        <v>0.176558758519792</v>
      </c>
      <c r="QY339" s="5">
        <v>0.213200700921515</v>
      </c>
      <c r="QZ339" s="5">
        <v>0.53995367411795603</v>
      </c>
      <c r="RA339" s="5">
        <v>1.07725674773292</v>
      </c>
      <c r="RB339" s="5">
        <v>0.13770590931014254</v>
      </c>
      <c r="RC339" s="5">
        <v>0.10862880826098037</v>
      </c>
      <c r="RD339" s="5">
        <v>-0.14320667639183104</v>
      </c>
      <c r="RE339" s="5">
        <v>0.23947078949405248</v>
      </c>
      <c r="RF339" s="5">
        <f t="shared" si="765"/>
        <v>-0.12736192611924824</v>
      </c>
      <c r="RG339" s="5">
        <f t="shared" si="766"/>
        <v>-6.6642157901315779E-2</v>
      </c>
      <c r="RH339" s="5">
        <f t="shared" si="801"/>
        <v>-117.62082408508132</v>
      </c>
      <c r="RI339" s="5" t="str">
        <f t="shared" si="767"/>
        <v>Bored</v>
      </c>
    </row>
    <row r="340" spans="1:477" x14ac:dyDescent="0.3">
      <c r="A340" s="1">
        <v>0.633739248105612</v>
      </c>
      <c r="B340" s="1">
        <v>0.223074443162288</v>
      </c>
      <c r="C340" s="1">
        <v>0.25451653119431</v>
      </c>
      <c r="D340" s="1">
        <v>0.18578802762365601</v>
      </c>
      <c r="E340" s="1">
        <v>0.39764935536032198</v>
      </c>
      <c r="F340" s="1">
        <v>0.235529600690153</v>
      </c>
      <c r="G340" s="1">
        <v>0.24677074221977918</v>
      </c>
      <c r="H340" s="1">
        <v>0.40511641821334349</v>
      </c>
      <c r="I340" s="1">
        <v>0.41066480494332402</v>
      </c>
      <c r="J340" s="1">
        <v>0.51388599797747159</v>
      </c>
      <c r="K340" s="18">
        <f t="shared" si="669"/>
        <v>0.26636725115014137</v>
      </c>
      <c r="L340" s="19">
        <f t="shared" si="670"/>
        <v>-0.43103846685192071</v>
      </c>
      <c r="M340" s="19">
        <f t="shared" si="768"/>
        <v>148.28533157748154</v>
      </c>
      <c r="N340" s="19" t="str">
        <f t="shared" si="671"/>
        <v>stressed</v>
      </c>
      <c r="O340" s="19">
        <f t="shared" si="769"/>
        <v>-0.47929300048372059</v>
      </c>
      <c r="P340" s="9">
        <v>1.9537158597255602E-2</v>
      </c>
      <c r="Q340" s="9">
        <v>0.32395955950128602</v>
      </c>
      <c r="R340" s="9">
        <v>0.20643383022961601</v>
      </c>
      <c r="S340" s="9">
        <v>8.3792671615015996E-2</v>
      </c>
      <c r="T340" s="9">
        <v>0.39247836583444601</v>
      </c>
      <c r="U340" s="9">
        <v>0.10573329642707199</v>
      </c>
      <c r="V340" s="9">
        <v>0.50103410669865633</v>
      </c>
      <c r="W340" s="9">
        <v>0.19500596870287878</v>
      </c>
      <c r="X340" s="9">
        <v>-0.30442240090403044</v>
      </c>
      <c r="Y340" s="9">
        <v>0.84491783051438774</v>
      </c>
      <c r="Z340" s="9">
        <f t="shared" si="672"/>
        <v>-0.18928003980437158</v>
      </c>
      <c r="AA340" s="9">
        <f t="shared" si="673"/>
        <v>0.15548772420688373</v>
      </c>
      <c r="AB340" s="9">
        <f t="shared" si="770"/>
        <v>-50.597949153025311</v>
      </c>
      <c r="AC340" s="9" t="str">
        <f t="shared" si="674"/>
        <v>Relased</v>
      </c>
      <c r="AD340" s="3">
        <v>0.283777639860604</v>
      </c>
      <c r="AE340" s="3">
        <v>-1.82759064613062E-2</v>
      </c>
      <c r="AF340" s="3">
        <v>-2.4574605975253599E-2</v>
      </c>
      <c r="AG340" s="3">
        <v>-6.2500182516923505E-2</v>
      </c>
      <c r="AH340" s="3">
        <v>-0.12721417463151799</v>
      </c>
      <c r="AI340" s="3">
        <v>0.35321157959432398</v>
      </c>
      <c r="AJ340" s="3">
        <v>-0.15696258344368955</v>
      </c>
      <c r="AK340" s="3">
        <v>-0.18660354071064245</v>
      </c>
      <c r="AL340" s="3">
        <v>0.30205354632191023</v>
      </c>
      <c r="AM340" s="3">
        <v>-0.32796316384579738</v>
      </c>
      <c r="AN340" s="3">
        <f t="shared" si="675"/>
        <v>0.40710918423982578</v>
      </c>
      <c r="AO340" s="3">
        <f t="shared" si="676"/>
        <v>8.5767834984957325E-2</v>
      </c>
      <c r="AP340" s="3">
        <f t="shared" si="771"/>
        <v>78.103170276093152</v>
      </c>
      <c r="AQ340" s="3" t="str">
        <f t="shared" si="677"/>
        <v>alert</v>
      </c>
      <c r="AR340" s="9">
        <v>0.10206557442313299</v>
      </c>
      <c r="AS340" s="9">
        <v>0.124080548693867</v>
      </c>
      <c r="AT340" s="9">
        <v>-0.16918758842354301</v>
      </c>
      <c r="AU340" s="9">
        <v>-5.4318363968057504E-4</v>
      </c>
      <c r="AV340" s="9">
        <v>-0.24714957241976901</v>
      </c>
      <c r="AW340" s="9">
        <v>8.5081887422434194E-2</v>
      </c>
      <c r="AX340" s="9">
        <v>1.1661354164465876</v>
      </c>
      <c r="AY340" s="9">
        <v>-2.5969464200471782E-3</v>
      </c>
      <c r="AZ340" s="9">
        <v>-2.2014974270734011E-2</v>
      </c>
      <c r="BA340" s="9">
        <v>-0.75053584701697884</v>
      </c>
      <c r="BB340" s="9">
        <f t="shared" si="678"/>
        <v>9.1998962972268394E-2</v>
      </c>
      <c r="BC340" s="9">
        <f t="shared" si="679"/>
        <v>-0.24720229781556369</v>
      </c>
      <c r="BD340" s="9">
        <f t="shared" si="772"/>
        <v>159.58671473038041</v>
      </c>
      <c r="BE340" s="9" t="str">
        <f t="shared" si="680"/>
        <v>Upset</v>
      </c>
      <c r="BF340" s="5">
        <v>0.105979807265607</v>
      </c>
      <c r="BG340" s="5">
        <v>-3.5177468767032198E-2</v>
      </c>
      <c r="BH340" s="5">
        <v>1.4353885571205999E-2</v>
      </c>
      <c r="BI340" s="5">
        <v>-1.1381336496171899E-2</v>
      </c>
      <c r="BJ340" s="5">
        <v>-4.5956135520630603E-2</v>
      </c>
      <c r="BK340" s="5">
        <v>-0.60226672322744501</v>
      </c>
      <c r="BL340" s="5">
        <v>0.2391370796540338</v>
      </c>
      <c r="BM340" s="5">
        <v>1.7854639887079724E-2</v>
      </c>
      <c r="BN340" s="5">
        <v>0.1411572760326392</v>
      </c>
      <c r="BO340" s="5">
        <v>4.1983769718198428E-2</v>
      </c>
      <c r="BP340" s="5">
        <f t="shared" si="681"/>
        <v>0.18248509331798002</v>
      </c>
      <c r="BQ340" s="5">
        <f t="shared" si="682"/>
        <v>-5.5113947937749042E-2</v>
      </c>
      <c r="BR340" s="5">
        <f t="shared" si="773"/>
        <v>106.80530875154723</v>
      </c>
      <c r="BS340" s="5" t="str">
        <f t="shared" si="683"/>
        <v>nervous</v>
      </c>
      <c r="BT340" s="6">
        <v>0.26934912429372398</v>
      </c>
      <c r="BU340" s="6">
        <v>0.41835337079193902</v>
      </c>
      <c r="BV340" s="6">
        <v>0.58696739082786198</v>
      </c>
      <c r="BW340" s="6">
        <v>0.21486252817822599</v>
      </c>
      <c r="BX340" s="6">
        <v>8.7529913989515304E-2</v>
      </c>
      <c r="BY340" s="6">
        <v>0.46759705960466602</v>
      </c>
      <c r="BZ340" s="6">
        <v>1.644723639840151</v>
      </c>
      <c r="CA340" s="6">
        <v>0.24252206535081258</v>
      </c>
      <c r="CB340" s="6">
        <v>-0.14900424649821503</v>
      </c>
      <c r="CC340" s="6">
        <v>1.165954645702149</v>
      </c>
      <c r="CD340" s="6">
        <f t="shared" si="684"/>
        <v>-0.18873270480714954</v>
      </c>
      <c r="CE340" s="6">
        <f t="shared" si="685"/>
        <v>-0.21750361301697951</v>
      </c>
      <c r="CF340" s="6">
        <f t="shared" si="774"/>
        <v>-139.05109943416878</v>
      </c>
      <c r="CG340" s="6" t="str">
        <f t="shared" si="686"/>
        <v>Depressed</v>
      </c>
      <c r="CH340" s="5">
        <v>0.37375086052226397</v>
      </c>
      <c r="CI340" s="5">
        <v>0.47380446271223697</v>
      </c>
      <c r="CJ340" s="5">
        <v>0.57757727339504505</v>
      </c>
      <c r="CK340" s="5">
        <v>0.48569438282154997</v>
      </c>
      <c r="CL340" s="5">
        <v>0.16856854764700599</v>
      </c>
      <c r="CM340" s="5">
        <v>0.56216543958739595</v>
      </c>
      <c r="CN340" s="5">
        <v>1.0650130987286561</v>
      </c>
      <c r="CO340" s="5">
        <v>0.46883059222416762</v>
      </c>
      <c r="CP340" s="5">
        <v>-0.100053602189973</v>
      </c>
      <c r="CQ340" s="5">
        <v>1.254515931961659</v>
      </c>
      <c r="CR340" s="5">
        <f t="shared" si="687"/>
        <v>-0.30519036000770861</v>
      </c>
      <c r="CS340" s="5">
        <f t="shared" si="688"/>
        <v>0.15350597974345659</v>
      </c>
      <c r="CT340" s="5">
        <f t="shared" si="775"/>
        <v>-63.298318921759041</v>
      </c>
      <c r="CU340" s="5" t="str">
        <f t="shared" si="689"/>
        <v>Calm</v>
      </c>
      <c r="CV340" s="3">
        <v>0.63484128584852195</v>
      </c>
      <c r="CW340" s="3">
        <v>0.70161985914854796</v>
      </c>
      <c r="CX340" s="3">
        <v>3.5539833781602498E-2</v>
      </c>
      <c r="CY340" s="3">
        <v>0.313170639861024</v>
      </c>
      <c r="CZ340" s="3">
        <v>0.21660033005906201</v>
      </c>
      <c r="DA340" s="3">
        <v>0.51606511191290405</v>
      </c>
      <c r="DB340" s="3">
        <v>4.1740776017530269E-2</v>
      </c>
      <c r="DC340" s="3">
        <v>0.25718527148120601</v>
      </c>
      <c r="DD340" s="3">
        <v>-6.6778573300026012E-2</v>
      </c>
      <c r="DE340" s="3">
        <v>0.26092077195659219</v>
      </c>
      <c r="DF340" s="3">
        <f t="shared" si="690"/>
        <v>8.8461737729855994E-2</v>
      </c>
      <c r="DG340" s="3">
        <f t="shared" si="691"/>
        <v>-0.55948468957354747</v>
      </c>
      <c r="DH340" s="3">
        <f t="shared" si="776"/>
        <v>171.01517892045462</v>
      </c>
      <c r="DI340" s="3" t="str">
        <f t="shared" si="692"/>
        <v>Upset</v>
      </c>
      <c r="DJ340" s="7">
        <v>0.32765013991793102</v>
      </c>
      <c r="DK340" s="7">
        <v>0.485673759146654</v>
      </c>
      <c r="DL340" s="7">
        <v>0.16857892495368501</v>
      </c>
      <c r="DM340" s="7">
        <v>3.74110103771393E-2</v>
      </c>
      <c r="DN340" s="7">
        <v>0.82791220489323702</v>
      </c>
      <c r="DO340" s="7">
        <v>1.21407808616692</v>
      </c>
      <c r="DP340" s="7">
        <v>0.1458847510137869</v>
      </c>
      <c r="DQ340" s="7">
        <v>2.2009689520435635E-2</v>
      </c>
      <c r="DR340" s="7">
        <v>-0.15802361922872299</v>
      </c>
      <c r="DS340" s="7">
        <v>0.25326925173075104</v>
      </c>
      <c r="DT340" s="7">
        <f t="shared" si="693"/>
        <v>-0.52496454477231125</v>
      </c>
      <c r="DU340" s="7">
        <f t="shared" si="694"/>
        <v>0.19379634637098264</v>
      </c>
      <c r="DV340" s="7">
        <f t="shared" si="777"/>
        <v>-69.737829132385201</v>
      </c>
      <c r="DW340" s="7" t="str">
        <f t="shared" si="695"/>
        <v>Calm</v>
      </c>
      <c r="DX340" s="9">
        <v>0.21857573381422399</v>
      </c>
      <c r="DY340" s="9">
        <v>5.0326374524873201E-2</v>
      </c>
      <c r="DZ340" s="9">
        <v>-0.30227257769055899</v>
      </c>
      <c r="EA340" s="9">
        <v>-0.37514535560922502</v>
      </c>
      <c r="EB340" s="9">
        <v>-0.28634261011834999</v>
      </c>
      <c r="EC340" s="9">
        <v>-0.187007735050187</v>
      </c>
      <c r="ED340" s="9">
        <v>4.4604767723690255</v>
      </c>
      <c r="EE340" s="9">
        <v>2.7446709205074602</v>
      </c>
      <c r="EF340" s="9">
        <v>0.16824935928935078</v>
      </c>
      <c r="EG340" s="9">
        <v>-2.5191990404386519</v>
      </c>
      <c r="EH340" s="9">
        <f t="shared" si="696"/>
        <v>0.18734675636279841</v>
      </c>
      <c r="EI340" s="9">
        <f t="shared" si="697"/>
        <v>-0.83855655418413599</v>
      </c>
      <c r="EJ340" s="9">
        <f t="shared" si="778"/>
        <v>167.40604178722171</v>
      </c>
      <c r="EK340" s="9" t="str">
        <f t="shared" si="698"/>
        <v>Upset</v>
      </c>
      <c r="EL340" s="1">
        <v>0.79433349731837799</v>
      </c>
      <c r="EM340" s="1">
        <v>0.45332122314011802</v>
      </c>
      <c r="EN340" s="1">
        <v>0.22456427003962601</v>
      </c>
      <c r="EO340" s="1">
        <v>0.25675458364482501</v>
      </c>
      <c r="EP340" s="1">
        <v>0.74255778047820398</v>
      </c>
      <c r="EQ340" s="1">
        <v>0.34295636920922101</v>
      </c>
      <c r="ER340" s="1">
        <v>0.14611591157025788</v>
      </c>
      <c r="ES340" s="1">
        <v>0.32244356253614492</v>
      </c>
      <c r="ET340" s="1">
        <v>0.34101227417825997</v>
      </c>
      <c r="EU340" s="1">
        <v>0.3857788904189558</v>
      </c>
      <c r="EV340" s="1">
        <f t="shared" si="699"/>
        <v>0.2131386370586339</v>
      </c>
      <c r="EW340" s="1">
        <f t="shared" si="700"/>
        <v>-0.61226830404057953</v>
      </c>
      <c r="EX340" s="1">
        <f t="shared" si="779"/>
        <v>160.80632180042517</v>
      </c>
      <c r="EY340" s="1" t="str">
        <f t="shared" si="701"/>
        <v>Upset</v>
      </c>
      <c r="EZ340" s="3">
        <v>0.440511689816247</v>
      </c>
      <c r="FA340" s="3">
        <v>0.105407371442771</v>
      </c>
      <c r="FB340" s="3">
        <v>3.5345400694160402E-2</v>
      </c>
      <c r="FC340" s="3">
        <v>6.2358455527288803E-2</v>
      </c>
      <c r="FD340" s="3">
        <v>0.22732898634148899</v>
      </c>
      <c r="FE340" s="3">
        <v>9.1553832930818299E-2</v>
      </c>
      <c r="FF340" s="3">
        <v>5.2924899539680388E-2</v>
      </c>
      <c r="FG340" s="3">
        <v>0.31660273263261229</v>
      </c>
      <c r="FH340" s="3">
        <v>0.33510431837347598</v>
      </c>
      <c r="FI340" s="3">
        <v>0.17897132222516848</v>
      </c>
      <c r="FJ340" s="3">
        <f t="shared" si="702"/>
        <v>0.13287449482908742</v>
      </c>
      <c r="FK340" s="3">
        <f t="shared" si="703"/>
        <v>-0.14828114650811108</v>
      </c>
      <c r="FL340" s="3">
        <f t="shared" si="780"/>
        <v>138.13653373264867</v>
      </c>
      <c r="FM340" s="3" t="str">
        <f t="shared" si="704"/>
        <v>stressed</v>
      </c>
      <c r="FN340" s="7">
        <v>0.19869202950194301</v>
      </c>
      <c r="FO340" s="7">
        <v>0.25668369214710801</v>
      </c>
      <c r="FP340" s="7">
        <v>-2.2612989102978199E-2</v>
      </c>
      <c r="FQ340" s="7">
        <v>-0.153487089033853</v>
      </c>
      <c r="FR340" s="7">
        <v>-0.206298400526816</v>
      </c>
      <c r="FS340" s="7">
        <v>-0.306246869728038</v>
      </c>
      <c r="FT340" s="7">
        <v>2.9729011415605746</v>
      </c>
      <c r="FU340" s="7">
        <v>3.0967967859451564</v>
      </c>
      <c r="FV340" s="7">
        <v>-5.7991662645165004E-2</v>
      </c>
      <c r="FW340" s="7">
        <v>-0.38671380524881827</v>
      </c>
      <c r="FX340" s="7">
        <f t="shared" si="705"/>
        <v>-1.9855654010033974E-2</v>
      </c>
      <c r="FY340" s="7">
        <f t="shared" si="706"/>
        <v>-5.6662740508461096E-2</v>
      </c>
      <c r="FZ340" s="7">
        <f t="shared" si="781"/>
        <v>-160.68861175212885</v>
      </c>
      <c r="GA340" s="7" t="str">
        <f t="shared" si="707"/>
        <v>Sad</v>
      </c>
      <c r="GB340" s="5">
        <v>0.78407666998983105</v>
      </c>
      <c r="GC340" s="5">
        <v>2.8370744443808899E-2</v>
      </c>
      <c r="GD340" s="5">
        <v>0.64441577515624104</v>
      </c>
      <c r="GE340" s="5">
        <v>0.504651815325456</v>
      </c>
      <c r="GF340" s="5">
        <v>0.78837371018150404</v>
      </c>
      <c r="GG340" s="5">
        <v>0.34779656255345198</v>
      </c>
      <c r="GH340" s="5">
        <v>0.40981628627672506</v>
      </c>
      <c r="GI340" s="5">
        <v>1.341562134556076</v>
      </c>
      <c r="GJ340" s="5">
        <v>0.75570592554602212</v>
      </c>
      <c r="GK340" s="5">
        <v>1.4143285707699815</v>
      </c>
      <c r="GL340" s="5">
        <f t="shared" si="708"/>
        <v>0.82546917698200839</v>
      </c>
      <c r="GM340" s="5">
        <f t="shared" si="709"/>
        <v>3.6550868323870667E-2</v>
      </c>
      <c r="GN340" s="5">
        <f t="shared" si="782"/>
        <v>87.464661906773301</v>
      </c>
      <c r="GO340" s="5" t="str">
        <f t="shared" si="710"/>
        <v>alert</v>
      </c>
      <c r="GP340" s="6">
        <v>1.4691980247619901E-2</v>
      </c>
      <c r="GQ340" s="6">
        <v>-2.09214649761322E-2</v>
      </c>
      <c r="GR340" s="6">
        <v>0.306295092999116</v>
      </c>
      <c r="GS340" s="6">
        <v>0.51324575649531101</v>
      </c>
      <c r="GT340" s="6">
        <v>-0.59638957735519904</v>
      </c>
      <c r="GU340" s="6">
        <v>-0.68508080000723803</v>
      </c>
      <c r="GV340" s="6">
        <v>-0.52655382198952039</v>
      </c>
      <c r="GW340" s="6">
        <v>-0.7269746599288891</v>
      </c>
      <c r="GX340" s="6">
        <v>0.54135149620537193</v>
      </c>
      <c r="GY340" s="6">
        <v>0.39328282708677087</v>
      </c>
      <c r="GZ340" s="6">
        <f t="shared" si="711"/>
        <v>0.57356245055997213</v>
      </c>
      <c r="HA340" s="6">
        <f t="shared" si="712"/>
        <v>6.9614883317206999E-2</v>
      </c>
      <c r="HB340" s="6">
        <f t="shared" si="783"/>
        <v>83.079699873913299</v>
      </c>
      <c r="HC340" s="6" t="str">
        <f t="shared" si="713"/>
        <v>alert</v>
      </c>
      <c r="HD340" s="3">
        <v>0.53114878748213401</v>
      </c>
      <c r="HE340" s="3">
        <v>0.76209579613477796</v>
      </c>
      <c r="HF340" s="3">
        <v>4.9146583187005502E-2</v>
      </c>
      <c r="HG340" s="3">
        <v>0.41205332434658198</v>
      </c>
      <c r="HH340" s="3">
        <v>0.75904319852110202</v>
      </c>
      <c r="HI340" s="3">
        <v>0.85392627098909402</v>
      </c>
      <c r="HJ340" s="3">
        <v>3.8092457339819683E-2</v>
      </c>
      <c r="HK340" s="3">
        <v>0.25498001093508404</v>
      </c>
      <c r="HL340" s="3">
        <v>-0.23094700865264395</v>
      </c>
      <c r="HM340" s="3">
        <v>0.35662233840076552</v>
      </c>
      <c r="HN340" s="3">
        <f t="shared" si="714"/>
        <v>-9.8094567032234958E-2</v>
      </c>
      <c r="HO340" s="3">
        <f t="shared" si="715"/>
        <v>-0.66440874825365093</v>
      </c>
      <c r="HP340" s="3">
        <f t="shared" si="784"/>
        <v>-171.60141624433143</v>
      </c>
      <c r="HQ340" s="3" t="str">
        <f t="shared" si="716"/>
        <v>Sad</v>
      </c>
      <c r="HR340" s="5">
        <v>1.27207491203492</v>
      </c>
      <c r="HS340" s="5">
        <v>1.20112627978912</v>
      </c>
      <c r="HT340" s="5">
        <v>0.87719748643509798</v>
      </c>
      <c r="HU340" s="5">
        <v>1.09530784468714</v>
      </c>
      <c r="HV340" s="5">
        <v>1.3792409395888301</v>
      </c>
      <c r="HW340" s="5">
        <v>1.2507961144014901</v>
      </c>
      <c r="HX340" s="5">
        <v>0.33085363477077784</v>
      </c>
      <c r="HY340" s="5">
        <v>0.44671391202359234</v>
      </c>
      <c r="HZ340" s="5">
        <v>7.0948632245799947E-2</v>
      </c>
      <c r="IA340" s="5">
        <v>0.79755150435920352</v>
      </c>
      <c r="IB340" s="5">
        <f t="shared" si="717"/>
        <v>0.15904061156257687</v>
      </c>
      <c r="IC340" s="5">
        <f t="shared" si="718"/>
        <v>0.17263632824795261</v>
      </c>
      <c r="ID340" s="5">
        <f t="shared" si="785"/>
        <v>42.652711902724384</v>
      </c>
      <c r="IE340" s="5" t="str">
        <f t="shared" si="719"/>
        <v>excited</v>
      </c>
      <c r="IF340" s="6">
        <v>0.40688727185325002</v>
      </c>
      <c r="IG340" s="6">
        <v>0.39806262075174798</v>
      </c>
      <c r="IH340" s="6">
        <v>0.143450679656458</v>
      </c>
      <c r="II340" s="6">
        <v>7.3598044733459697E-2</v>
      </c>
      <c r="IJ340" s="6">
        <v>-8.8262863181305495E-2</v>
      </c>
      <c r="IK340" s="6">
        <v>0.61526670863695998</v>
      </c>
      <c r="IL340" s="6">
        <v>0.45021873953214525</v>
      </c>
      <c r="IM340" s="6">
        <v>7.2629936387864941E-2</v>
      </c>
      <c r="IN340" s="6">
        <v>8.8246511015020457E-3</v>
      </c>
      <c r="IO340" s="6">
        <v>0.26964252853988141</v>
      </c>
      <c r="IP340" s="6">
        <f t="shared" si="720"/>
        <v>-6.7068151313544488E-2</v>
      </c>
      <c r="IQ340" s="6">
        <f t="shared" si="721"/>
        <v>-0.32599094306586129</v>
      </c>
      <c r="IR340" s="6">
        <f t="shared" si="786"/>
        <v>-168.37439739384664</v>
      </c>
      <c r="IS340" s="6" t="str">
        <f t="shared" si="722"/>
        <v>Sad</v>
      </c>
      <c r="IT340" s="5">
        <v>0.242432645533045</v>
      </c>
      <c r="IU340" s="5">
        <v>0.70390931985596805</v>
      </c>
      <c r="IV340" s="5">
        <v>0.85278998154229702</v>
      </c>
      <c r="IW340" s="5">
        <v>1.0783447920258</v>
      </c>
      <c r="IX340" s="5">
        <v>0.80616654070274496</v>
      </c>
      <c r="IY340" s="5">
        <v>0.74471661958605195</v>
      </c>
      <c r="IZ340" s="5">
        <v>0.81326591965382</v>
      </c>
      <c r="JA340" s="5">
        <v>0.74439146964409297</v>
      </c>
      <c r="JB340" s="5">
        <v>-0.46147667432292305</v>
      </c>
      <c r="JC340" s="5">
        <v>2.0406310236641203</v>
      </c>
      <c r="JD340" s="5">
        <f t="shared" si="723"/>
        <v>-0.32896167682272337</v>
      </c>
      <c r="JE340" s="5">
        <f t="shared" si="724"/>
        <v>0.20666317468051543</v>
      </c>
      <c r="JF340" s="5">
        <f t="shared" si="787"/>
        <v>-57.861781622402752</v>
      </c>
      <c r="JG340" s="5" t="str">
        <f t="shared" si="725"/>
        <v>Relased</v>
      </c>
      <c r="JH340" s="6">
        <v>0.17550000030471399</v>
      </c>
      <c r="JI340" s="6">
        <v>0.66452343598745101</v>
      </c>
      <c r="JJ340" s="6">
        <v>-9.0229817254377107E-2</v>
      </c>
      <c r="JK340" s="6">
        <v>-8.0595068215748106E-2</v>
      </c>
      <c r="JL340" s="6">
        <v>0.32295001432131698</v>
      </c>
      <c r="JM340" s="6">
        <v>0.71539432707012696</v>
      </c>
      <c r="JN340" s="6">
        <v>-0.18102079367391186</v>
      </c>
      <c r="JO340" s="6">
        <v>-5.8405703856705286E-2</v>
      </c>
      <c r="JP340" s="6">
        <v>-0.48902343568273698</v>
      </c>
      <c r="JQ340" s="6">
        <v>-0.20335728515401957</v>
      </c>
      <c r="JR340" s="6">
        <f t="shared" si="726"/>
        <v>-0.42561558465939164</v>
      </c>
      <c r="JS340" s="6">
        <f t="shared" si="727"/>
        <v>0.1973604058532914</v>
      </c>
      <c r="JT340" s="6">
        <f t="shared" si="788"/>
        <v>-65.12257268228791</v>
      </c>
      <c r="JU340" s="6" t="str">
        <f t="shared" si="728"/>
        <v>Calm</v>
      </c>
      <c r="JV340" s="3">
        <v>0.24779951253253901</v>
      </c>
      <c r="JW340" s="3">
        <v>0.32349307651053699</v>
      </c>
      <c r="JX340" s="3">
        <v>-6.7021557500358802E-3</v>
      </c>
      <c r="JY340" s="3">
        <v>-9.1093936135602002E-2</v>
      </c>
      <c r="JZ340" s="3">
        <v>-0.40485701689074599</v>
      </c>
      <c r="KA340" s="3">
        <v>-0.31489329017585099</v>
      </c>
      <c r="KB340" s="3">
        <v>4.2673260201244637E-2</v>
      </c>
      <c r="KC340" s="3">
        <v>-10.592581325908963</v>
      </c>
      <c r="KD340" s="3">
        <v>-7.569356397799798E-2</v>
      </c>
      <c r="KE340" s="3">
        <v>-0.17118389729061226</v>
      </c>
      <c r="KF340" s="3">
        <f t="shared" si="729"/>
        <v>4.247055601540195E-2</v>
      </c>
      <c r="KG340" s="3">
        <f t="shared" si="730"/>
        <v>-0.21240532161861125</v>
      </c>
      <c r="KH340" s="3">
        <f t="shared" si="789"/>
        <v>168.69279311793096</v>
      </c>
      <c r="KI340" s="3" t="str">
        <f t="shared" si="731"/>
        <v>Upset</v>
      </c>
      <c r="KJ340" s="7">
        <v>0.51370716294223395</v>
      </c>
      <c r="KK340" s="7">
        <v>0.20964968431408901</v>
      </c>
      <c r="KL340" s="7">
        <v>5.28753056844345E-2</v>
      </c>
      <c r="KM340" s="7">
        <v>-0.15919393511157801</v>
      </c>
      <c r="KN340" s="7">
        <v>0.329881522588646</v>
      </c>
      <c r="KO340" s="7">
        <v>-0.191318297871619</v>
      </c>
      <c r="KP340" s="7">
        <v>6.2679012404202011E-2</v>
      </c>
      <c r="KQ340" s="7">
        <v>-8.684227764832821</v>
      </c>
      <c r="KR340" s="7">
        <v>0.30405747862814492</v>
      </c>
      <c r="KS340" s="7">
        <v>-0.14697950234439308</v>
      </c>
      <c r="KT340" s="7">
        <f t="shared" si="732"/>
        <v>0.37457998832095551</v>
      </c>
      <c r="KU340" s="7">
        <f t="shared" si="733"/>
        <v>-2.9234236791214396E-2</v>
      </c>
      <c r="KV340" s="7">
        <f t="shared" si="790"/>
        <v>94.462624705900595</v>
      </c>
      <c r="KW340" s="7" t="str">
        <f t="shared" si="734"/>
        <v>nervous</v>
      </c>
      <c r="LL340" s="5">
        <v>0.34128249845050801</v>
      </c>
      <c r="LM340" s="5">
        <v>0.60910447535319101</v>
      </c>
      <c r="LN340" s="5">
        <v>3.8834006369999098E-2</v>
      </c>
      <c r="LO340" s="5">
        <v>5.0999427930927599E-2</v>
      </c>
      <c r="LP340" s="5">
        <v>0.52621470826251304</v>
      </c>
      <c r="LQ340" s="5">
        <v>0.61331201250630996</v>
      </c>
      <c r="LR340" s="5">
        <v>4.4765569352254841E-2</v>
      </c>
      <c r="LS340" s="5">
        <v>4.1720173473960245E-2</v>
      </c>
      <c r="LT340" s="5">
        <v>-0.267821976902683</v>
      </c>
      <c r="LU340" s="5">
        <v>9.4523006708929977E-2</v>
      </c>
      <c r="LV340" s="5">
        <f t="shared" si="735"/>
        <v>-0.1794118175213919</v>
      </c>
      <c r="LW340" s="5">
        <f t="shared" si="736"/>
        <v>6.2252998696978201E-2</v>
      </c>
      <c r="LX340" s="5">
        <f t="shared" si="791"/>
        <v>-70.864052984924157</v>
      </c>
      <c r="LY340" s="5" t="str">
        <f t="shared" si="737"/>
        <v>Calm</v>
      </c>
      <c r="LZ340" s="6">
        <v>0.65155481749531796</v>
      </c>
      <c r="MA340" s="6">
        <v>0.76729508321542395</v>
      </c>
      <c r="MB340" s="6">
        <v>0.14093553469363199</v>
      </c>
      <c r="MC340" s="6">
        <v>0.13681539346489699</v>
      </c>
      <c r="MD340" s="6">
        <v>0.33580232629710999</v>
      </c>
      <c r="ME340" s="6">
        <v>0.49382466638844302</v>
      </c>
      <c r="MF340" s="6">
        <v>0.14274017824219121</v>
      </c>
      <c r="MG340" s="6">
        <v>0.10848723406946277</v>
      </c>
      <c r="MH340" s="6">
        <v>-0.11574026572010598</v>
      </c>
      <c r="MI340" s="6">
        <v>0.1957577951123623</v>
      </c>
      <c r="MJ340" s="6">
        <f t="shared" si="738"/>
        <v>6.9122919332919253E-2</v>
      </c>
      <c r="MK340" s="6">
        <f t="shared" si="739"/>
        <v>6.7211092450884413E-2</v>
      </c>
      <c r="ML340" s="6">
        <f t="shared" si="792"/>
        <v>45.803412374355361</v>
      </c>
      <c r="MM340" s="6" t="str">
        <f t="shared" si="740"/>
        <v>excited</v>
      </c>
      <c r="MN340" s="3">
        <v>0.111768749187438</v>
      </c>
      <c r="MO340" s="3">
        <v>0.226968287898722</v>
      </c>
      <c r="MP340" s="3">
        <v>2.2751669111414099E-2</v>
      </c>
      <c r="MQ340" s="3">
        <v>0.148018435983296</v>
      </c>
      <c r="MR340" s="3">
        <v>-5.56480707072168E-2</v>
      </c>
      <c r="MS340" s="3">
        <v>0.27023536806745702</v>
      </c>
      <c r="MT340" s="3">
        <v>0.40540616627492393</v>
      </c>
      <c r="MU340" s="3">
        <v>0.29770182541329621</v>
      </c>
      <c r="MV340" s="3">
        <v>-0.11519953871128401</v>
      </c>
      <c r="MW340" s="3">
        <v>0.50413768321198849</v>
      </c>
      <c r="MX340" s="3">
        <f t="shared" si="741"/>
        <v>-0.41907671191237783</v>
      </c>
      <c r="MY340" s="3">
        <f t="shared" si="742"/>
        <v>0.23745523995716211</v>
      </c>
      <c r="MZ340" s="3">
        <f t="shared" si="793"/>
        <v>-60.463449347822184</v>
      </c>
      <c r="NA340" s="3" t="str">
        <f t="shared" si="743"/>
        <v>Calm</v>
      </c>
      <c r="NB340" s="7">
        <v>0.35800966422223401</v>
      </c>
      <c r="NC340" s="7">
        <v>0.35347373666855703</v>
      </c>
      <c r="ND340" s="7">
        <v>-6.5855316175834705E-2</v>
      </c>
      <c r="NE340" s="7">
        <v>3.2777877552069103E-2</v>
      </c>
      <c r="NF340" s="7">
        <v>0.39743861673437197</v>
      </c>
      <c r="NG340" s="7">
        <v>0.56074378058348695</v>
      </c>
      <c r="NH340" s="7">
        <v>-8.7173824914187001E-2</v>
      </c>
      <c r="NI340" s="7">
        <v>3.5853477901619003E-2</v>
      </c>
      <c r="NJ340" s="7">
        <v>4.53592755367699E-3</v>
      </c>
      <c r="NK340" s="7">
        <v>-4.6490808615284603E-2</v>
      </c>
      <c r="NL340" s="7">
        <f t="shared" si="744"/>
        <v>-0.24101136068860429</v>
      </c>
      <c r="NM340" s="7">
        <f t="shared" si="745"/>
        <v>-3.2442644744015703E-2</v>
      </c>
      <c r="NN340" s="7">
        <f t="shared" si="794"/>
        <v>-97.666525867004339</v>
      </c>
      <c r="NO340" s="7" t="str">
        <f t="shared" si="746"/>
        <v>Bored</v>
      </c>
      <c r="NP340" s="5">
        <v>0.37897948890447702</v>
      </c>
      <c r="NQ340" s="5">
        <v>0.493494880359997</v>
      </c>
      <c r="NR340" s="5">
        <v>1.2154895919755799</v>
      </c>
      <c r="NS340" s="5">
        <v>0.72532178062004804</v>
      </c>
      <c r="NT340" s="5">
        <v>0.466340234321035</v>
      </c>
      <c r="NU340" s="5">
        <v>0.44762251233855599</v>
      </c>
      <c r="NV340" s="5">
        <v>1.4379051601181143</v>
      </c>
      <c r="NW340" s="5">
        <v>0.77070276912029623</v>
      </c>
      <c r="NX340" s="5">
        <v>-0.11451539145551998</v>
      </c>
      <c r="NY340" s="5">
        <v>2.224490989038221</v>
      </c>
      <c r="NZ340" s="5">
        <f t="shared" si="747"/>
        <v>-0.9392942657585952</v>
      </c>
      <c r="OA340" s="5">
        <f t="shared" si="748"/>
        <v>0.24311137660460114</v>
      </c>
      <c r="OB340" s="5">
        <f t="shared" si="795"/>
        <v>-75.488945097093449</v>
      </c>
      <c r="OC340" s="5" t="str">
        <f t="shared" si="749"/>
        <v>Calm</v>
      </c>
      <c r="OD340" s="1">
        <v>0.30605599873849798</v>
      </c>
      <c r="OE340" s="1">
        <v>0.49698320202277202</v>
      </c>
      <c r="OF340" s="1">
        <v>1.0325709943853401</v>
      </c>
      <c r="OG340" s="1">
        <v>0.58436933115450895</v>
      </c>
      <c r="OH340" s="1">
        <v>-0.32638422287285002</v>
      </c>
      <c r="OI340" s="1">
        <v>0.1508199042035</v>
      </c>
      <c r="OJ340" s="1">
        <v>-50.794943402873564</v>
      </c>
      <c r="OK340" s="1">
        <v>0.90207861854616334</v>
      </c>
      <c r="OL340" s="1">
        <v>-0.19092720328427404</v>
      </c>
      <c r="OM340" s="1">
        <v>2.0135260196600764</v>
      </c>
      <c r="ON340" s="1">
        <f t="shared" si="750"/>
        <v>-0.38448778111711757</v>
      </c>
      <c r="OO340" s="1">
        <f t="shared" si="751"/>
        <v>0.62585648324390686</v>
      </c>
      <c r="OP340" s="1">
        <f t="shared" si="796"/>
        <v>-31.564010793959028</v>
      </c>
      <c r="OQ340" s="1" t="str">
        <f t="shared" si="752"/>
        <v>Relased</v>
      </c>
      <c r="OR340" s="3">
        <v>0.26828922656677501</v>
      </c>
      <c r="OS340" s="3">
        <v>0.27160158925911299</v>
      </c>
      <c r="OT340" s="3">
        <v>2.0102513944433499E-2</v>
      </c>
      <c r="OU340" s="3">
        <v>-2.90066818127123E-2</v>
      </c>
      <c r="OV340" s="3">
        <v>-0.39838322641652602</v>
      </c>
      <c r="OW340" s="3">
        <v>-0.27703864754491497</v>
      </c>
      <c r="OX340" s="3">
        <v>-0.15452299081933388</v>
      </c>
      <c r="OY340" s="3">
        <v>5.3349955597236525</v>
      </c>
      <c r="OZ340" s="3">
        <v>-3.3123626923379779E-3</v>
      </c>
      <c r="PA340" s="3">
        <v>-1.6492534429684298E-2</v>
      </c>
      <c r="PB340" s="3">
        <f t="shared" si="753"/>
        <v>-0.1749082621215341</v>
      </c>
      <c r="PC340" s="3">
        <f t="shared" si="754"/>
        <v>0.21749857146873186</v>
      </c>
      <c r="PD340" s="3">
        <f t="shared" si="797"/>
        <v>-38.805586883062546</v>
      </c>
      <c r="PE340" s="3" t="str">
        <f t="shared" si="755"/>
        <v>Relased</v>
      </c>
      <c r="PF340" s="1">
        <v>0.34610379066901498</v>
      </c>
      <c r="PG340" s="1">
        <v>0.84654008009281101</v>
      </c>
      <c r="PH340" s="1">
        <v>0.71523084408516102</v>
      </c>
      <c r="PI340" s="1">
        <v>0.98859752226304398</v>
      </c>
      <c r="PJ340" s="1">
        <v>0.72208683157729803</v>
      </c>
      <c r="PK340" s="1">
        <v>0.56398479065941698</v>
      </c>
      <c r="PL340" s="1">
        <v>0.66957229280022323</v>
      </c>
      <c r="PM340" s="1">
        <v>0.70087209574392573</v>
      </c>
      <c r="PN340" s="1">
        <v>-0.50043628942379603</v>
      </c>
      <c r="PO340" s="1">
        <v>1.428614532903145</v>
      </c>
      <c r="PP340" s="1">
        <f t="shared" si="756"/>
        <v>-0.31202544920356579</v>
      </c>
      <c r="PQ340" s="1">
        <f t="shared" si="757"/>
        <v>-0.17357900742874854</v>
      </c>
      <c r="PR340" s="1">
        <f t="shared" si="798"/>
        <v>-119.08708236261232</v>
      </c>
      <c r="PS340" s="1" t="str">
        <f t="shared" si="758"/>
        <v>Bored</v>
      </c>
      <c r="PT340" s="5">
        <v>0.33098333300029298</v>
      </c>
      <c r="PU340" s="5">
        <v>0.12450572146081799</v>
      </c>
      <c r="PV340" s="5">
        <v>0.15788993230644099</v>
      </c>
      <c r="PW340" s="5">
        <v>0.26191831800258603</v>
      </c>
      <c r="PX340" s="5">
        <v>-0.131451121760704</v>
      </c>
      <c r="PY340" s="5">
        <v>0.36439199916800702</v>
      </c>
      <c r="PZ340" s="5">
        <v>0.79130046885940697</v>
      </c>
      <c r="QA340" s="5">
        <v>0.53573233613301396</v>
      </c>
      <c r="QB340" s="5">
        <v>0.20647761153947497</v>
      </c>
      <c r="QC340" s="5">
        <v>0.92166484835887452</v>
      </c>
      <c r="QD340" s="5">
        <f t="shared" si="759"/>
        <v>1.673231396291941E-2</v>
      </c>
      <c r="QE340" s="5">
        <f t="shared" si="760"/>
        <v>0.23029531687658622</v>
      </c>
      <c r="QF340" s="5">
        <f t="shared" si="799"/>
        <v>4.1555745437558436</v>
      </c>
      <c r="QG340" s="5" t="str">
        <f t="shared" si="761"/>
        <v>happy</v>
      </c>
      <c r="QH340" s="3">
        <v>0.50928656776452497</v>
      </c>
      <c r="QI340" s="3">
        <v>0.64457646570044402</v>
      </c>
      <c r="QJ340" s="3">
        <v>5.6755532238858299E-3</v>
      </c>
      <c r="QK340" s="3">
        <v>0.16238313617320099</v>
      </c>
      <c r="QL340" s="3">
        <v>0.64479508568992705</v>
      </c>
      <c r="QM340" s="3">
        <v>0.60363858585089603</v>
      </c>
      <c r="QN340" s="3">
        <v>4.9178090708724941E-3</v>
      </c>
      <c r="QO340" s="3">
        <v>0.13009227534260512</v>
      </c>
      <c r="QP340" s="3">
        <v>-0.13528989793591906</v>
      </c>
      <c r="QQ340" s="3">
        <v>0.14564873344838727</v>
      </c>
      <c r="QR340" s="3">
        <f t="shared" si="762"/>
        <v>3.9966154677071097E-2</v>
      </c>
      <c r="QS340" s="3">
        <f t="shared" si="763"/>
        <v>-0.6220948235234447</v>
      </c>
      <c r="QT340" s="3">
        <f t="shared" si="800"/>
        <v>176.32411445721692</v>
      </c>
      <c r="QU340" s="3" t="str">
        <f t="shared" si="764"/>
        <v>Upset</v>
      </c>
      <c r="QV340" s="5">
        <v>0.901942329874594</v>
      </c>
      <c r="QW340" s="5">
        <v>0.87326480812014595</v>
      </c>
      <c r="QX340" s="5">
        <v>0.176907328911247</v>
      </c>
      <c r="QY340" s="5">
        <v>0.23692041439412401</v>
      </c>
      <c r="QZ340" s="5">
        <v>0.87929620503359596</v>
      </c>
      <c r="RA340" s="5">
        <v>1.00294580341698</v>
      </c>
      <c r="RB340" s="5">
        <v>9.9317034436583934E-2</v>
      </c>
      <c r="RC340" s="5">
        <v>0.12627602303134927</v>
      </c>
      <c r="RD340" s="5">
        <v>2.8677521754448043E-2</v>
      </c>
      <c r="RE340" s="5">
        <v>0.2331151866439809</v>
      </c>
      <c r="RF340" s="5">
        <f t="shared" si="765"/>
        <v>3.1984692590312225E-3</v>
      </c>
      <c r="RG340" s="5">
        <f t="shared" si="766"/>
        <v>-7.0064766502527687E-2</v>
      </c>
      <c r="RH340" s="5">
        <f t="shared" si="801"/>
        <v>177.38625192840141</v>
      </c>
      <c r="RI340" s="5" t="str">
        <f t="shared" si="767"/>
        <v>Upset</v>
      </c>
    </row>
    <row r="341" spans="1:477" x14ac:dyDescent="0.3">
      <c r="A341" s="1">
        <v>0.63118072057362196</v>
      </c>
      <c r="B341" s="1">
        <v>0.236095451864761</v>
      </c>
      <c r="C341" s="1">
        <v>0.24890283429764001</v>
      </c>
      <c r="D341" s="1">
        <v>0.16191463555406599</v>
      </c>
      <c r="E341" s="1">
        <v>0.44506010127816198</v>
      </c>
      <c r="F341" s="1">
        <v>0.21574077564969399</v>
      </c>
      <c r="G341" s="1">
        <v>0.23127057554774488</v>
      </c>
      <c r="H341" s="1">
        <v>0.35834805997021585</v>
      </c>
      <c r="I341" s="1">
        <v>0.39508526870886096</v>
      </c>
      <c r="J341" s="1">
        <v>0.47368702485700215</v>
      </c>
      <c r="K341" s="18">
        <f t="shared" si="669"/>
        <v>0.25424774305083142</v>
      </c>
      <c r="L341" s="19">
        <f t="shared" si="670"/>
        <v>-0.46272321423214424</v>
      </c>
      <c r="M341" s="19">
        <f t="shared" si="768"/>
        <v>151.21298044747448</v>
      </c>
      <c r="N341" s="19" t="str">
        <f t="shared" si="671"/>
        <v>Upset</v>
      </c>
      <c r="O341" s="19">
        <f t="shared" si="769"/>
        <v>-0.45554724234849242</v>
      </c>
      <c r="P341" s="9">
        <v>0.69170613687212101</v>
      </c>
      <c r="Q341" s="9">
        <v>0.22580719409155001</v>
      </c>
      <c r="R341" s="9">
        <v>0.37397615702520698</v>
      </c>
      <c r="S341" s="9">
        <v>0.229313437641295</v>
      </c>
      <c r="T341" s="9">
        <v>0.41965164914341702</v>
      </c>
      <c r="U341" s="9">
        <v>0.10413695389489901</v>
      </c>
      <c r="V341" s="9">
        <v>0.33650383497648739</v>
      </c>
      <c r="W341" s="9">
        <v>0.69500683385575013</v>
      </c>
      <c r="X341" s="9">
        <v>0.46589894278057098</v>
      </c>
      <c r="Y341" s="9">
        <v>0.65752678931963038</v>
      </c>
      <c r="Z341" s="9">
        <f t="shared" si="672"/>
        <v>0.7121871777975719</v>
      </c>
      <c r="AA341" s="9">
        <f t="shared" si="673"/>
        <v>8.0896977802472847E-2</v>
      </c>
      <c r="AB341" s="9">
        <f t="shared" si="770"/>
        <v>83.519577784515164</v>
      </c>
      <c r="AC341" s="9" t="str">
        <f t="shared" si="674"/>
        <v>alert</v>
      </c>
      <c r="AD341" s="3">
        <v>0.234436211484464</v>
      </c>
      <c r="AE341" s="3">
        <v>0.13604422103092401</v>
      </c>
      <c r="AF341" s="3">
        <v>-3.6025566742996298E-2</v>
      </c>
      <c r="AG341" s="3">
        <v>-5.3335167541293402E-2</v>
      </c>
      <c r="AH341" s="3">
        <v>-8.7774296054242501E-2</v>
      </c>
      <c r="AI341" s="3">
        <v>4.6732929391731001E-2</v>
      </c>
      <c r="AJ341" s="3">
        <v>-0.24563682151101093</v>
      </c>
      <c r="AK341" s="3">
        <v>-0.29180434982141273</v>
      </c>
      <c r="AL341" s="3">
        <v>9.8391990453539996E-2</v>
      </c>
      <c r="AM341" s="3">
        <v>-0.24120230501128581</v>
      </c>
      <c r="AN341" s="3">
        <f t="shared" si="675"/>
        <v>0.19591589424145672</v>
      </c>
      <c r="AO341" s="3">
        <f t="shared" si="676"/>
        <v>0.12218897698014008</v>
      </c>
      <c r="AP341" s="3">
        <f t="shared" si="771"/>
        <v>58.049002969710791</v>
      </c>
      <c r="AQ341" s="3" t="str">
        <f t="shared" si="677"/>
        <v>excited</v>
      </c>
      <c r="AR341" s="9">
        <v>7.6583387888917498E-2</v>
      </c>
      <c r="AS341" s="9">
        <v>-2.8963072655977E-3</v>
      </c>
      <c r="AT341" s="9">
        <v>-0.23211123699517799</v>
      </c>
      <c r="AU341" s="9">
        <v>2.7567458800423401E-2</v>
      </c>
      <c r="AV341" s="9">
        <v>-0.12747488349619099</v>
      </c>
      <c r="AW341" s="9">
        <v>-0.12874365533969601</v>
      </c>
      <c r="AX341" s="9">
        <v>4.5609042183858381</v>
      </c>
      <c r="AY341" s="9">
        <v>-0.20941557757108339</v>
      </c>
      <c r="AZ341" s="9">
        <v>7.9479695154515195E-2</v>
      </c>
      <c r="BA341" s="9">
        <v>-2.7758431527550904</v>
      </c>
      <c r="BB341" s="9">
        <f t="shared" si="678"/>
        <v>0.21158249491767145</v>
      </c>
      <c r="BC341" s="9">
        <f t="shared" si="679"/>
        <v>-1</v>
      </c>
      <c r="BD341" s="9">
        <f t="shared" si="772"/>
        <v>168.05340796794178</v>
      </c>
      <c r="BE341" s="9" t="str">
        <f t="shared" si="680"/>
        <v>Upset</v>
      </c>
      <c r="BF341" s="5">
        <v>4.5104437650310102E-2</v>
      </c>
      <c r="BG341" s="5">
        <v>5.5052125417121402E-3</v>
      </c>
      <c r="BH341" s="5">
        <v>5.0445172912097297E-2</v>
      </c>
      <c r="BI341" s="5">
        <v>-0.10985073623674201</v>
      </c>
      <c r="BJ341" s="5">
        <v>2.7593365202914E-2</v>
      </c>
      <c r="BK341" s="5">
        <v>-0.55001154551611797</v>
      </c>
      <c r="BL341" s="5">
        <v>0.69390230422706756</v>
      </c>
      <c r="BM341" s="5">
        <v>0.20174372561779821</v>
      </c>
      <c r="BN341" s="5">
        <v>3.9599225108597959E-2</v>
      </c>
      <c r="BO341" s="5">
        <v>-1.1737991292026158</v>
      </c>
      <c r="BP341" s="5">
        <f t="shared" si="681"/>
        <v>7.5790159015435066E-2</v>
      </c>
      <c r="BQ341" s="5">
        <f t="shared" si="682"/>
        <v>-0.55843106653480745</v>
      </c>
      <c r="BR341" s="5">
        <f t="shared" si="773"/>
        <v>172.27105213304245</v>
      </c>
      <c r="BS341" s="5" t="str">
        <f t="shared" si="683"/>
        <v>Upset</v>
      </c>
      <c r="BT341" s="6">
        <v>0.31263471118312097</v>
      </c>
      <c r="BU341" s="6">
        <v>0.47831186690572702</v>
      </c>
      <c r="BV341" s="6">
        <v>0.58544100529266496</v>
      </c>
      <c r="BW341" s="6">
        <v>0.21887994656472001</v>
      </c>
      <c r="BX341" s="6">
        <v>6.5402576610669394E-2</v>
      </c>
      <c r="BY341" s="6">
        <v>0.50171767760086605</v>
      </c>
      <c r="BZ341" s="6">
        <v>1.548632963455203</v>
      </c>
      <c r="CA341" s="6">
        <v>0.22334015111240099</v>
      </c>
      <c r="CB341" s="6">
        <v>-0.16567715572260605</v>
      </c>
      <c r="CC341" s="6">
        <v>1.0169093262921161</v>
      </c>
      <c r="CD341" s="6">
        <f t="shared" si="684"/>
        <v>-0.20623340824588998</v>
      </c>
      <c r="CE341" s="6">
        <f t="shared" si="685"/>
        <v>-0.32799134782358519</v>
      </c>
      <c r="CF341" s="6">
        <f t="shared" si="774"/>
        <v>-147.83926391299147</v>
      </c>
      <c r="CG341" s="6" t="str">
        <f t="shared" si="686"/>
        <v>Depressed</v>
      </c>
      <c r="CH341" s="5">
        <v>0.31197473744934701</v>
      </c>
      <c r="CI341" s="5">
        <v>0.47380446271223697</v>
      </c>
      <c r="CJ341" s="5">
        <v>0.51714232242811098</v>
      </c>
      <c r="CK341" s="5">
        <v>0.48569438282154997</v>
      </c>
      <c r="CL341" s="5">
        <v>1.4656006814126699E-2</v>
      </c>
      <c r="CM341" s="5">
        <v>0.56216543958739595</v>
      </c>
      <c r="CN341" s="5">
        <v>1.5832628480647946</v>
      </c>
      <c r="CO341" s="5">
        <v>0.46883059222416762</v>
      </c>
      <c r="CP341" s="5">
        <v>-0.16182972526288997</v>
      </c>
      <c r="CQ341" s="5">
        <v>1.2762321846180738</v>
      </c>
      <c r="CR341" s="5">
        <f t="shared" si="687"/>
        <v>-0.43376159524502178</v>
      </c>
      <c r="CS341" s="5">
        <f t="shared" si="688"/>
        <v>0.18297551134835111</v>
      </c>
      <c r="CT341" s="5">
        <f t="shared" si="775"/>
        <v>-67.128315294864294</v>
      </c>
      <c r="CU341" s="5" t="str">
        <f t="shared" si="689"/>
        <v>Calm</v>
      </c>
      <c r="CV341" s="3">
        <v>0.55299361935727898</v>
      </c>
      <c r="CW341" s="3">
        <v>0.60143910522636901</v>
      </c>
      <c r="CX341" s="3">
        <v>5.2737399392013301E-2</v>
      </c>
      <c r="CY341" s="3">
        <v>0.47834713454869399</v>
      </c>
      <c r="CZ341" s="3">
        <v>8.8991874956817901E-2</v>
      </c>
      <c r="DA341" s="3">
        <v>0.23519738922130301</v>
      </c>
      <c r="DB341" s="3">
        <v>8.21473379992151E-2</v>
      </c>
      <c r="DC341" s="3">
        <v>0.57175026158103182</v>
      </c>
      <c r="DD341" s="3">
        <v>-4.8445485869090033E-2</v>
      </c>
      <c r="DE341" s="3">
        <v>0.46003939652026549</v>
      </c>
      <c r="DF341" s="3">
        <f t="shared" si="690"/>
        <v>0.11286450119639757</v>
      </c>
      <c r="DG341" s="3">
        <f t="shared" si="691"/>
        <v>-0.44266910720980834</v>
      </c>
      <c r="DH341" s="3">
        <f t="shared" si="776"/>
        <v>165.69640737339063</v>
      </c>
      <c r="DI341" s="3" t="str">
        <f t="shared" si="692"/>
        <v>Upset</v>
      </c>
      <c r="DJ341" s="7">
        <v>0.32765013991793102</v>
      </c>
      <c r="DK341" s="7">
        <v>0.485673759146654</v>
      </c>
      <c r="DL341" s="7">
        <v>0.16857892495368501</v>
      </c>
      <c r="DM341" s="7">
        <v>3.74110103771393E-2</v>
      </c>
      <c r="DN341" s="7">
        <v>0.82791220489323702</v>
      </c>
      <c r="DO341" s="7">
        <v>1.21407808616692</v>
      </c>
      <c r="DP341" s="7">
        <v>0.1458847510137869</v>
      </c>
      <c r="DQ341" s="7">
        <v>2.2009689520435635E-2</v>
      </c>
      <c r="DR341" s="7">
        <v>-0.15802361922872299</v>
      </c>
      <c r="DS341" s="7">
        <v>0.25326925173075104</v>
      </c>
      <c r="DT341" s="7">
        <f t="shared" si="693"/>
        <v>-0.52496454477231125</v>
      </c>
      <c r="DU341" s="7">
        <f t="shared" si="694"/>
        <v>0.19379634637098264</v>
      </c>
      <c r="DV341" s="7">
        <f t="shared" si="777"/>
        <v>-69.737829132385201</v>
      </c>
      <c r="DW341" s="7" t="str">
        <f t="shared" si="695"/>
        <v>Calm</v>
      </c>
      <c r="DX341" s="9">
        <v>0.14625344588262701</v>
      </c>
      <c r="DY341" s="9">
        <v>3.7744179056248099E-2</v>
      </c>
      <c r="DZ341" s="9">
        <v>-0.25032573577518802</v>
      </c>
      <c r="EA341" s="9">
        <v>-0.42881889585711003</v>
      </c>
      <c r="EB341" s="9">
        <v>-0.25618409313408103</v>
      </c>
      <c r="EC341" s="9">
        <v>-0.10782551074002</v>
      </c>
      <c r="ED341" s="9">
        <v>2.2771241872395782</v>
      </c>
      <c r="EE341" s="9">
        <v>6.1188748209304897</v>
      </c>
      <c r="EF341" s="9">
        <v>0.16824935928935078</v>
      </c>
      <c r="EG341" s="9">
        <v>-2.5191990404386519</v>
      </c>
      <c r="EH341" s="9">
        <f t="shared" si="696"/>
        <v>0.18734675636279841</v>
      </c>
      <c r="EI341" s="9">
        <f t="shared" si="697"/>
        <v>-0.83855655418413599</v>
      </c>
      <c r="EJ341" s="9">
        <f t="shared" si="778"/>
        <v>167.40604178722171</v>
      </c>
      <c r="EK341" s="9" t="str">
        <f t="shared" si="698"/>
        <v>Upset</v>
      </c>
      <c r="EL341" s="1">
        <v>0.81108394275059104</v>
      </c>
      <c r="EM341" s="1">
        <v>0.54920225518613197</v>
      </c>
      <c r="EN341" s="1">
        <v>0.26743205058702701</v>
      </c>
      <c r="EO341" s="1">
        <v>0.17977869581981001</v>
      </c>
      <c r="EP341" s="1">
        <v>0.83458207794577999</v>
      </c>
      <c r="EQ341" s="1">
        <v>0.57102268680810997</v>
      </c>
      <c r="ER341" s="1">
        <v>0.16250688002530544</v>
      </c>
      <c r="ES341" s="1">
        <v>0.16048446082602405</v>
      </c>
      <c r="ET341" s="1">
        <v>0.26188168756445906</v>
      </c>
      <c r="EU341" s="1">
        <v>0.32876224656632158</v>
      </c>
      <c r="EV341" s="1">
        <f t="shared" si="699"/>
        <v>0.10615394173808013</v>
      </c>
      <c r="EW341" s="1">
        <f t="shared" si="700"/>
        <v>-0.65794203829354536</v>
      </c>
      <c r="EX341" s="1">
        <f t="shared" si="779"/>
        <v>170.83474530698814</v>
      </c>
      <c r="EY341" s="1" t="str">
        <f t="shared" si="701"/>
        <v>Upset</v>
      </c>
      <c r="EZ341" s="3">
        <v>0.44899538366078501</v>
      </c>
      <c r="FA341" s="3">
        <v>0.12182527047613501</v>
      </c>
      <c r="FB341" s="3">
        <v>2.8384597350391401E-2</v>
      </c>
      <c r="FC341" s="3">
        <v>6.3625185200332904E-2</v>
      </c>
      <c r="FD341" s="3">
        <v>0.27817931829783998</v>
      </c>
      <c r="FE341" s="3">
        <v>-0.127043989104523</v>
      </c>
      <c r="FF341" s="3">
        <v>3.9034082558067916E-2</v>
      </c>
      <c r="FG341" s="3">
        <v>-12.19172554240313</v>
      </c>
      <c r="FH341" s="3">
        <v>0.32717011318465</v>
      </c>
      <c r="FI341" s="3">
        <v>0.16118860080464845</v>
      </c>
      <c r="FJ341" s="3">
        <f t="shared" si="702"/>
        <v>0.12635479497688396</v>
      </c>
      <c r="FK341" s="3">
        <f t="shared" si="703"/>
        <v>-0.15717740527802626</v>
      </c>
      <c r="FL341" s="3">
        <f t="shared" si="780"/>
        <v>141.20422538281616</v>
      </c>
      <c r="FM341" s="3" t="str">
        <f t="shared" si="704"/>
        <v>stressed</v>
      </c>
      <c r="FN341" s="7">
        <v>0.19125467824932699</v>
      </c>
      <c r="FO341" s="7">
        <v>0.24996472968887001</v>
      </c>
      <c r="FP341" s="7">
        <v>-6.3289483542682698E-2</v>
      </c>
      <c r="FQ341" s="7">
        <v>-0.230810961676464</v>
      </c>
      <c r="FR341" s="7">
        <v>-0.20877082221193899</v>
      </c>
      <c r="FS341" s="7">
        <v>-0.21034195129178701</v>
      </c>
      <c r="FT341" s="7">
        <v>3.613208687812417</v>
      </c>
      <c r="FU341" s="7">
        <v>-5.8252089079511933</v>
      </c>
      <c r="FV341" s="7">
        <v>-5.8710051439543026E-2</v>
      </c>
      <c r="FW341" s="7">
        <v>-0.66656280283196934</v>
      </c>
      <c r="FX341" s="7">
        <f t="shared" si="705"/>
        <v>-2.078091978739105E-2</v>
      </c>
      <c r="FY341" s="7">
        <f t="shared" si="706"/>
        <v>-0.16314130619741485</v>
      </c>
      <c r="FZ341" s="7">
        <f t="shared" si="781"/>
        <v>-172.7407640079509</v>
      </c>
      <c r="GA341" s="7" t="str">
        <f t="shared" si="707"/>
        <v>Sad</v>
      </c>
      <c r="GB341" s="5">
        <v>0.92166653905626506</v>
      </c>
      <c r="GC341" s="5">
        <v>2.8370744443808899E-2</v>
      </c>
      <c r="GD341" s="5">
        <v>0.66622750914526396</v>
      </c>
      <c r="GE341" s="5">
        <v>0.504651815325456</v>
      </c>
      <c r="GF341" s="5">
        <v>0.82662781372606897</v>
      </c>
      <c r="GG341" s="5">
        <v>0.34779656255345198</v>
      </c>
      <c r="GH341" s="5">
        <v>0.381072848565227</v>
      </c>
      <c r="GI341" s="5">
        <v>1.341562134556076</v>
      </c>
      <c r="GJ341" s="5">
        <v>0.89329579461245612</v>
      </c>
      <c r="GK341" s="5">
        <v>1.2324561833584384</v>
      </c>
      <c r="GL341" s="5">
        <f t="shared" si="708"/>
        <v>0.96367585126639765</v>
      </c>
      <c r="GM341" s="5">
        <f t="shared" si="709"/>
        <v>-0.11733758339898215</v>
      </c>
      <c r="GN341" s="5">
        <f t="shared" si="782"/>
        <v>96.942185824337983</v>
      </c>
      <c r="GO341" s="5" t="str">
        <f t="shared" si="710"/>
        <v>nervous</v>
      </c>
      <c r="GP341" s="6">
        <v>1.4691980247619901E-2</v>
      </c>
      <c r="GQ341" s="6">
        <v>-2.09214649761322E-2</v>
      </c>
      <c r="GR341" s="6">
        <v>0.306295092999116</v>
      </c>
      <c r="GS341" s="6">
        <v>0.51324575649531101</v>
      </c>
      <c r="GT341" s="6">
        <v>-0.59638957735519904</v>
      </c>
      <c r="GU341" s="6">
        <v>-0.68508080000723803</v>
      </c>
      <c r="GV341" s="6">
        <v>-0.52655382198952039</v>
      </c>
      <c r="GW341" s="6">
        <v>-0.7269746599288891</v>
      </c>
      <c r="GX341" s="6">
        <v>0.54135149620537193</v>
      </c>
      <c r="GY341" s="6">
        <v>0.39328282708677087</v>
      </c>
      <c r="GZ341" s="6">
        <f t="shared" si="711"/>
        <v>0.57356245055997213</v>
      </c>
      <c r="HA341" s="6">
        <f t="shared" si="712"/>
        <v>6.9614883317206999E-2</v>
      </c>
      <c r="HB341" s="6">
        <f t="shared" si="783"/>
        <v>83.079699873913299</v>
      </c>
      <c r="HC341" s="6" t="str">
        <f t="shared" si="713"/>
        <v>alert</v>
      </c>
      <c r="HD341" s="3">
        <v>0.677983138862157</v>
      </c>
      <c r="HE341" s="3">
        <v>0.77093603634929597</v>
      </c>
      <c r="HF341" s="3">
        <v>8.9020599777397694E-2</v>
      </c>
      <c r="HG341" s="3">
        <v>0.418528461369783</v>
      </c>
      <c r="HH341" s="3">
        <v>0.94872693919968498</v>
      </c>
      <c r="HI341" s="3">
        <v>0.93081139671694102</v>
      </c>
      <c r="HJ341" s="3">
        <v>5.4724318105572982E-2</v>
      </c>
      <c r="HK341" s="3">
        <v>0.24594040997944766</v>
      </c>
      <c r="HL341" s="3">
        <v>-9.2952897487138975E-2</v>
      </c>
      <c r="HM341" s="3">
        <v>0.35029494386607851</v>
      </c>
      <c r="HN341" s="3">
        <f t="shared" si="714"/>
        <v>5.7393342744496145E-2</v>
      </c>
      <c r="HO341" s="3">
        <f t="shared" si="715"/>
        <v>-0.66910900953733898</v>
      </c>
      <c r="HP341" s="3">
        <f t="shared" si="784"/>
        <v>175.09741027719556</v>
      </c>
      <c r="HQ341" s="3" t="str">
        <f t="shared" si="716"/>
        <v>Upset</v>
      </c>
      <c r="HR341" s="5">
        <v>1.27207491203492</v>
      </c>
      <c r="HS341" s="5">
        <v>1.20112627978912</v>
      </c>
      <c r="HT341" s="5">
        <v>0.87719748643509798</v>
      </c>
      <c r="HU341" s="5">
        <v>1.09530784468714</v>
      </c>
      <c r="HV341" s="5">
        <v>1.3792409395888301</v>
      </c>
      <c r="HW341" s="5">
        <v>1.2507961144014901</v>
      </c>
      <c r="HX341" s="5">
        <v>0.33085363477077784</v>
      </c>
      <c r="HY341" s="5">
        <v>0.44671391202359234</v>
      </c>
      <c r="HZ341" s="5">
        <v>7.0948632245799947E-2</v>
      </c>
      <c r="IA341" s="5">
        <v>0.79755150435920352</v>
      </c>
      <c r="IB341" s="5">
        <f t="shared" si="717"/>
        <v>0.15904061156257687</v>
      </c>
      <c r="IC341" s="5">
        <f t="shared" si="718"/>
        <v>0.17263632824795261</v>
      </c>
      <c r="ID341" s="5">
        <f t="shared" si="785"/>
        <v>42.652711902724384</v>
      </c>
      <c r="IE341" s="5" t="str">
        <f t="shared" si="719"/>
        <v>excited</v>
      </c>
      <c r="IF341" s="6">
        <v>0.40688727185325002</v>
      </c>
      <c r="IG341" s="6">
        <v>0.39806262075174798</v>
      </c>
      <c r="IH341" s="6">
        <v>0.143450679656458</v>
      </c>
      <c r="II341" s="6">
        <v>7.3598044733459697E-2</v>
      </c>
      <c r="IJ341" s="6">
        <v>-8.8262863181305495E-2</v>
      </c>
      <c r="IK341" s="6">
        <v>0.61526670863695998</v>
      </c>
      <c r="IL341" s="6">
        <v>0.45021873953214525</v>
      </c>
      <c r="IM341" s="6">
        <v>7.2629936387864941E-2</v>
      </c>
      <c r="IN341" s="6">
        <v>8.8246511015020457E-3</v>
      </c>
      <c r="IO341" s="6">
        <v>0.26964252853988141</v>
      </c>
      <c r="IP341" s="6">
        <f t="shared" si="720"/>
        <v>-6.7068151313544488E-2</v>
      </c>
      <c r="IQ341" s="6">
        <f t="shared" si="721"/>
        <v>-0.32599094306586129</v>
      </c>
      <c r="IR341" s="6">
        <f t="shared" si="786"/>
        <v>-168.37439739384664</v>
      </c>
      <c r="IS341" s="6" t="str">
        <f t="shared" si="722"/>
        <v>Sad</v>
      </c>
      <c r="IT341" s="5">
        <v>0.242432645533045</v>
      </c>
      <c r="IU341" s="5">
        <v>0.74387763455165001</v>
      </c>
      <c r="IV341" s="5">
        <v>0.85278998154229702</v>
      </c>
      <c r="IW341" s="5">
        <v>0.843043443964133</v>
      </c>
      <c r="IX341" s="5">
        <v>0.80616654070274496</v>
      </c>
      <c r="IY341" s="5">
        <v>0.32651095790266699</v>
      </c>
      <c r="IZ341" s="5">
        <v>0.81326591965382</v>
      </c>
      <c r="JA341" s="5">
        <v>0.78760503419706718</v>
      </c>
      <c r="JB341" s="5">
        <v>-0.50144498901860501</v>
      </c>
      <c r="JC341" s="5">
        <v>1.7193711347719176</v>
      </c>
      <c r="JD341" s="5">
        <f t="shared" si="723"/>
        <v>-0.38262827532847221</v>
      </c>
      <c r="JE341" s="5">
        <f t="shared" si="724"/>
        <v>-7.3417889335006703E-2</v>
      </c>
      <c r="JF341" s="5">
        <f t="shared" si="787"/>
        <v>-100.86177512027093</v>
      </c>
      <c r="JG341" s="5" t="str">
        <f t="shared" si="725"/>
        <v>Bored</v>
      </c>
      <c r="JH341" s="6">
        <v>0.17550000030471399</v>
      </c>
      <c r="JI341" s="6">
        <v>0.66452343598745101</v>
      </c>
      <c r="JJ341" s="6">
        <v>-9.0229817254377107E-2</v>
      </c>
      <c r="JK341" s="6">
        <v>-8.0595068215748106E-2</v>
      </c>
      <c r="JL341" s="6">
        <v>0.32295001432131698</v>
      </c>
      <c r="JM341" s="6">
        <v>0.71539432707012696</v>
      </c>
      <c r="JN341" s="6">
        <v>-0.18102079367391186</v>
      </c>
      <c r="JO341" s="6">
        <v>-5.8405703856705286E-2</v>
      </c>
      <c r="JP341" s="6">
        <v>-0.48902343568273698</v>
      </c>
      <c r="JQ341" s="6">
        <v>-0.20335728515401957</v>
      </c>
      <c r="JR341" s="6">
        <f t="shared" si="726"/>
        <v>-0.42561558465939164</v>
      </c>
      <c r="JS341" s="6">
        <f t="shared" si="727"/>
        <v>0.1973604058532914</v>
      </c>
      <c r="JT341" s="6">
        <f t="shared" si="788"/>
        <v>-65.12257268228791</v>
      </c>
      <c r="JU341" s="6" t="str">
        <f t="shared" si="728"/>
        <v>Calm</v>
      </c>
      <c r="JV341" s="3">
        <v>0.87966750635495705</v>
      </c>
      <c r="JW341" s="3">
        <v>0.49109319283167702</v>
      </c>
      <c r="JX341" s="3">
        <v>3.72608497348868E-3</v>
      </c>
      <c r="JY341" s="3">
        <v>-2.2187514285868001E-2</v>
      </c>
      <c r="JZ341" s="3">
        <v>0.471573169076143</v>
      </c>
      <c r="KA341" s="3">
        <v>0.272088071025407</v>
      </c>
      <c r="KB341" s="3">
        <v>2.7575287224830681E-3</v>
      </c>
      <c r="KC341" s="3">
        <v>-2.9072404337775921E-2</v>
      </c>
      <c r="KD341" s="3">
        <v>0.38857431352328003</v>
      </c>
      <c r="KE341" s="3">
        <v>-1.3468017665908971E-2</v>
      </c>
      <c r="KF341" s="3">
        <f t="shared" si="729"/>
        <v>0.53647728444099507</v>
      </c>
      <c r="KG341" s="3">
        <f t="shared" si="730"/>
        <v>-0.14221962243410113</v>
      </c>
      <c r="KH341" s="3">
        <f t="shared" si="789"/>
        <v>104.84753008581586</v>
      </c>
      <c r="KI341" s="3" t="str">
        <f t="shared" si="731"/>
        <v>nervous</v>
      </c>
      <c r="KJ341" s="7">
        <v>0.70814589679718898</v>
      </c>
      <c r="KK341" s="7">
        <v>0.26442623198837001</v>
      </c>
      <c r="KL341" s="7">
        <v>0.104963178194919</v>
      </c>
      <c r="KM341" s="7">
        <v>-1.86015882827224E-2</v>
      </c>
      <c r="KN341" s="7">
        <v>0.60827371252330098</v>
      </c>
      <c r="KO341" s="7">
        <v>-2.9665238795600402E-2</v>
      </c>
      <c r="KP341" s="7">
        <v>7.9733830650774759E-2</v>
      </c>
      <c r="KQ341" s="7">
        <v>-7.9236282100101918E-2</v>
      </c>
      <c r="KR341" s="7">
        <v>0.44371966480881897</v>
      </c>
      <c r="KS341" s="7">
        <v>8.8797105485672767E-2</v>
      </c>
      <c r="KT341" s="7">
        <f t="shared" si="732"/>
        <v>0.48367334948158058</v>
      </c>
      <c r="KU341" s="7">
        <f t="shared" si="733"/>
        <v>5.2570617816614984E-2</v>
      </c>
      <c r="KV341" s="7">
        <f t="shared" si="790"/>
        <v>83.796853259381763</v>
      </c>
      <c r="KW341" s="7" t="str">
        <f t="shared" si="734"/>
        <v>alert</v>
      </c>
      <c r="LL341" s="5">
        <v>0.33905331070276201</v>
      </c>
      <c r="LM341" s="5">
        <v>0.60910447535319101</v>
      </c>
      <c r="LN341" s="5">
        <v>4.3543572527668297E-3</v>
      </c>
      <c r="LO341" s="5">
        <v>-3.4592426928284403E-2</v>
      </c>
      <c r="LP341" s="5">
        <v>0.56344359045429004</v>
      </c>
      <c r="LQ341" s="5">
        <v>0.60031243163471604</v>
      </c>
      <c r="LR341" s="5">
        <v>4.8247891457403316E-3</v>
      </c>
      <c r="LS341" s="5">
        <v>-2.8602566020379184E-2</v>
      </c>
      <c r="LT341" s="5">
        <v>-0.270051164650429</v>
      </c>
      <c r="LU341" s="5">
        <v>-3.1891389935528251E-2</v>
      </c>
      <c r="LV341" s="5">
        <f t="shared" si="735"/>
        <v>-0.1814107651532898</v>
      </c>
      <c r="LW341" s="5">
        <f t="shared" si="736"/>
        <v>1.6570471723666769E-2</v>
      </c>
      <c r="LX341" s="5">
        <f t="shared" si="791"/>
        <v>-84.780955960651241</v>
      </c>
      <c r="LY341" s="5" t="str">
        <f t="shared" si="737"/>
        <v>Calm</v>
      </c>
      <c r="LZ341" s="6">
        <v>0.35744451088381302</v>
      </c>
      <c r="MA341" s="6">
        <v>0.79643564474429496</v>
      </c>
      <c r="MB341" s="6">
        <v>5.1741448494251198E-2</v>
      </c>
      <c r="MC341" s="6">
        <v>1.3961307921187899E-2</v>
      </c>
      <c r="MD341" s="6">
        <v>-0.110455847708329</v>
      </c>
      <c r="ME341" s="6">
        <v>0.49109438666657501</v>
      </c>
      <c r="MF341" s="6">
        <v>0.2094891637090614</v>
      </c>
      <c r="MG341" s="6">
        <v>1.0843481379528799E-2</v>
      </c>
      <c r="MH341" s="6">
        <v>-0.43899113386048194</v>
      </c>
      <c r="MI341" s="6">
        <v>5.6940710952494186E-2</v>
      </c>
      <c r="MJ341" s="6">
        <f t="shared" si="738"/>
        <v>-0.16514410800483625</v>
      </c>
      <c r="MK341" s="6">
        <f t="shared" si="739"/>
        <v>1.7901956186093804E-2</v>
      </c>
      <c r="ML341" s="6">
        <f t="shared" si="792"/>
        <v>-83.813179616315921</v>
      </c>
      <c r="MM341" s="6" t="str">
        <f t="shared" si="740"/>
        <v>Calm</v>
      </c>
      <c r="MN341" s="3">
        <v>0.25210175116646599</v>
      </c>
      <c r="MO341" s="3">
        <v>0.21706360299039601</v>
      </c>
      <c r="MP341" s="3">
        <v>-6.0427464484624598E-2</v>
      </c>
      <c r="MQ341" s="3">
        <v>4.97574395694282E-2</v>
      </c>
      <c r="MR341" s="3">
        <v>-0.115897755960851</v>
      </c>
      <c r="MS341" s="3">
        <v>0.47628509609351</v>
      </c>
      <c r="MT341" s="3">
        <v>-0.44365412624940009</v>
      </c>
      <c r="MU341" s="3">
        <v>7.1763947397854397E-2</v>
      </c>
      <c r="MV341" s="3">
        <v>3.5038148176069983E-2</v>
      </c>
      <c r="MW341" s="3">
        <v>-2.2742567882855547E-2</v>
      </c>
      <c r="MX341" s="3">
        <f t="shared" si="741"/>
        <v>-0.27431087461213255</v>
      </c>
      <c r="MY341" s="3">
        <f t="shared" si="742"/>
        <v>2.0413749886849075E-2</v>
      </c>
      <c r="MZ341" s="3">
        <f t="shared" si="793"/>
        <v>-85.743990441110142</v>
      </c>
      <c r="NA341" s="3" t="str">
        <f t="shared" si="743"/>
        <v>Calm</v>
      </c>
      <c r="NB341" s="7">
        <v>0.35800966422223401</v>
      </c>
      <c r="NC341" s="7">
        <v>0.35347373666855703</v>
      </c>
      <c r="ND341" s="7">
        <v>-6.5855316175834705E-2</v>
      </c>
      <c r="NE341" s="7">
        <v>3.2777877552069103E-2</v>
      </c>
      <c r="NF341" s="7">
        <v>0.39743861673437197</v>
      </c>
      <c r="NG341" s="7">
        <v>0.56074378058348695</v>
      </c>
      <c r="NH341" s="7">
        <v>-8.7173824914187001E-2</v>
      </c>
      <c r="NI341" s="7">
        <v>3.5853477901619003E-2</v>
      </c>
      <c r="NJ341" s="7">
        <v>4.53592755367699E-3</v>
      </c>
      <c r="NK341" s="7">
        <v>-4.6490808615284603E-2</v>
      </c>
      <c r="NL341" s="7">
        <f t="shared" si="744"/>
        <v>-0.24101136068860429</v>
      </c>
      <c r="NM341" s="7">
        <f t="shared" si="745"/>
        <v>-3.2442644744015703E-2</v>
      </c>
      <c r="NN341" s="7">
        <f t="shared" si="794"/>
        <v>-97.666525867004339</v>
      </c>
      <c r="NO341" s="7" t="str">
        <f t="shared" si="746"/>
        <v>Bored</v>
      </c>
      <c r="NP341" s="5">
        <v>0.37897948890447702</v>
      </c>
      <c r="NQ341" s="5">
        <v>0.493494880359997</v>
      </c>
      <c r="NR341" s="5">
        <v>1.2154895919755799</v>
      </c>
      <c r="NS341" s="5">
        <v>0.72532178062004804</v>
      </c>
      <c r="NT341" s="5">
        <v>0.466340234321035</v>
      </c>
      <c r="NU341" s="5">
        <v>0.44762251233855599</v>
      </c>
      <c r="NV341" s="5">
        <v>1.4379051601181143</v>
      </c>
      <c r="NW341" s="5">
        <v>0.77070276912029623</v>
      </c>
      <c r="NX341" s="5">
        <v>-0.11451539145551998</v>
      </c>
      <c r="NY341" s="5">
        <v>2.224490989038221</v>
      </c>
      <c r="NZ341" s="5">
        <f t="shared" si="747"/>
        <v>-0.9392942657585952</v>
      </c>
      <c r="OA341" s="5">
        <f t="shared" si="748"/>
        <v>0.24311137660460114</v>
      </c>
      <c r="OB341" s="5">
        <f t="shared" si="795"/>
        <v>-75.488945097093449</v>
      </c>
      <c r="OC341" s="5" t="str">
        <f t="shared" si="749"/>
        <v>Calm</v>
      </c>
      <c r="OD341" s="1">
        <v>0.23632726251071901</v>
      </c>
      <c r="OE341" s="1">
        <v>0.37532737233684899</v>
      </c>
      <c r="OF341" s="1">
        <v>0.95516213360528501</v>
      </c>
      <c r="OG341" s="1">
        <v>0.65391848881947301</v>
      </c>
      <c r="OH341" s="1">
        <v>-0.142570508201148</v>
      </c>
      <c r="OI341" s="1">
        <v>0.20920919510060099</v>
      </c>
      <c r="OJ341" s="1">
        <v>10.187662111803489</v>
      </c>
      <c r="OK341" s="1">
        <v>1.118695604769752</v>
      </c>
      <c r="OL341" s="1">
        <v>-0.13900010982612998</v>
      </c>
      <c r="OM341" s="1">
        <v>2.6307012662885505</v>
      </c>
      <c r="ON341" s="1">
        <f t="shared" si="750"/>
        <v>-0.3164775269541229</v>
      </c>
      <c r="OO341" s="1">
        <f t="shared" si="751"/>
        <v>0.86732338142140386</v>
      </c>
      <c r="OP341" s="1">
        <f t="shared" si="796"/>
        <v>-20.046514427969104</v>
      </c>
      <c r="OQ341" s="1" t="str">
        <f t="shared" si="752"/>
        <v>Contented</v>
      </c>
      <c r="OR341" s="3">
        <v>0.166763982839331</v>
      </c>
      <c r="OS341" s="3">
        <v>0.34269425163768702</v>
      </c>
      <c r="OT341" s="3">
        <v>-1.85366387887683E-3</v>
      </c>
      <c r="OU341" s="3">
        <v>7.56797830691395E-2</v>
      </c>
      <c r="OV341" s="3">
        <v>-0.39995430360884199</v>
      </c>
      <c r="OW341" s="3">
        <v>-0.39184219218852701</v>
      </c>
      <c r="OX341" s="3">
        <v>7.9491458854718967E-3</v>
      </c>
      <c r="OY341" s="3">
        <v>-1.5398363028223785</v>
      </c>
      <c r="OZ341" s="3">
        <v>-0.17593026879835602</v>
      </c>
      <c r="PA341" s="3">
        <v>0.1449110333176743</v>
      </c>
      <c r="PB341" s="3">
        <f t="shared" si="753"/>
        <v>-0.37249556015052065</v>
      </c>
      <c r="PC341" s="3">
        <f t="shared" si="754"/>
        <v>0.30312959962255781</v>
      </c>
      <c r="PD341" s="3">
        <f t="shared" si="797"/>
        <v>-50.861978004886168</v>
      </c>
      <c r="PE341" s="3" t="str">
        <f t="shared" si="755"/>
        <v>Relased</v>
      </c>
      <c r="PF341" s="1">
        <v>0.204898976771031</v>
      </c>
      <c r="PG341" s="1">
        <v>0.84654008009281101</v>
      </c>
      <c r="PH341" s="1">
        <v>0.70589007737199705</v>
      </c>
      <c r="PI341" s="1">
        <v>1.0135183653925299</v>
      </c>
      <c r="PJ341" s="1">
        <v>0.643146436152084</v>
      </c>
      <c r="PK341" s="1">
        <v>0.28942151402342697</v>
      </c>
      <c r="PL341" s="1">
        <v>0.83237296802169491</v>
      </c>
      <c r="PM341" s="1">
        <v>0.89221182357052564</v>
      </c>
      <c r="PN341" s="1">
        <v>-0.64164110332178004</v>
      </c>
      <c r="PO341" s="1">
        <v>1.6352906348115472</v>
      </c>
      <c r="PP341" s="1">
        <f t="shared" si="756"/>
        <v>-0.44171374118905427</v>
      </c>
      <c r="PQ341" s="1">
        <f t="shared" si="757"/>
        <v>-1.3529423410702623E-2</v>
      </c>
      <c r="PR341" s="1">
        <f t="shared" si="798"/>
        <v>-91.754386406699055</v>
      </c>
      <c r="PS341" s="1" t="str">
        <f t="shared" si="758"/>
        <v>Bored</v>
      </c>
      <c r="PT341" s="5">
        <v>0.43874592163977999</v>
      </c>
      <c r="PU341" s="5">
        <v>0.48338906881256</v>
      </c>
      <c r="PV341" s="5">
        <v>0.13518746016772801</v>
      </c>
      <c r="PW341" s="5">
        <v>0.15090632430345499</v>
      </c>
      <c r="PX341" s="5">
        <v>6.2139407885717202E-2</v>
      </c>
      <c r="PY341" s="5">
        <v>0.204464779384738</v>
      </c>
      <c r="PZ341" s="5">
        <v>0.26989702472578886</v>
      </c>
      <c r="QA341" s="5">
        <v>0.2193871920596864</v>
      </c>
      <c r="QB341" s="5">
        <v>-4.4643147172780007E-2</v>
      </c>
      <c r="QC341" s="5">
        <v>0.31025152221026103</v>
      </c>
      <c r="QD341" s="5">
        <f t="shared" si="759"/>
        <v>-0.23877042986229235</v>
      </c>
      <c r="QE341" s="5">
        <f t="shared" si="760"/>
        <v>-4.0831167520776201E-3</v>
      </c>
      <c r="QF341" s="5">
        <f t="shared" si="799"/>
        <v>-90.979696510342265</v>
      </c>
      <c r="QG341" s="5" t="str">
        <f t="shared" si="761"/>
        <v>Bored</v>
      </c>
      <c r="QH341" s="3">
        <v>0.49738622238385699</v>
      </c>
      <c r="QI341" s="3">
        <v>0.55784934150433696</v>
      </c>
      <c r="QJ341" s="3">
        <v>7.9494773496511604E-3</v>
      </c>
      <c r="QK341" s="3">
        <v>6.7197483807441602E-2</v>
      </c>
      <c r="QL341" s="3">
        <v>0.79550476576039197</v>
      </c>
      <c r="QM341" s="3">
        <v>0.71938255534797002</v>
      </c>
      <c r="QN341" s="3">
        <v>6.1486060484197838E-3</v>
      </c>
      <c r="QO341" s="3">
        <v>5.2611811506624154E-2</v>
      </c>
      <c r="QP341" s="3">
        <v>-6.0463119120479969E-2</v>
      </c>
      <c r="QQ341" s="3">
        <v>7.1213446294589491E-2</v>
      </c>
      <c r="QR341" s="3">
        <f t="shared" si="762"/>
        <v>0.11774625889782819</v>
      </c>
      <c r="QS341" s="3">
        <f t="shared" si="763"/>
        <v>-0.6705636066580245</v>
      </c>
      <c r="QT341" s="3">
        <f t="shared" si="800"/>
        <v>170.040792393299</v>
      </c>
      <c r="QU341" s="3" t="str">
        <f t="shared" si="764"/>
        <v>Upset</v>
      </c>
      <c r="QV341" s="5">
        <v>0.84995398117568899</v>
      </c>
      <c r="QW341" s="5">
        <v>0.58386162157706301</v>
      </c>
      <c r="QX341" s="5">
        <v>7.8734431156785606E-2</v>
      </c>
      <c r="QY341" s="5">
        <v>0.21933381083328701</v>
      </c>
      <c r="QZ341" s="5">
        <v>0.90897463804648204</v>
      </c>
      <c r="RA341" s="5">
        <v>0.33009233905930802</v>
      </c>
      <c r="RB341" s="5">
        <v>4.4762721065737934E-2</v>
      </c>
      <c r="RC341" s="5">
        <v>0.23998343492112942</v>
      </c>
      <c r="RD341" s="5">
        <v>0.26609235959862598</v>
      </c>
      <c r="RE341" s="5">
        <v>0.20788464110574456</v>
      </c>
      <c r="RF341" s="5">
        <f t="shared" si="765"/>
        <v>0.18353485522062174</v>
      </c>
      <c r="RG341" s="5">
        <f t="shared" si="766"/>
        <v>-8.3651877624718596E-2</v>
      </c>
      <c r="RH341" s="5">
        <f t="shared" si="801"/>
        <v>114.50264311844104</v>
      </c>
      <c r="RI341" s="5" t="str">
        <f t="shared" si="767"/>
        <v>nervous</v>
      </c>
    </row>
    <row r="342" spans="1:477" x14ac:dyDescent="0.3">
      <c r="A342" s="1">
        <v>0.63118072057362196</v>
      </c>
      <c r="B342" s="1">
        <v>0.236095451864761</v>
      </c>
      <c r="C342" s="1">
        <v>0.24890283429764001</v>
      </c>
      <c r="D342" s="1">
        <v>0.16191463555406599</v>
      </c>
      <c r="E342" s="1">
        <v>0.44506010127816198</v>
      </c>
      <c r="F342" s="1">
        <v>0.21574077564969399</v>
      </c>
      <c r="G342" s="1">
        <v>0.23127057554774488</v>
      </c>
      <c r="H342" s="1">
        <v>0.35834805997021585</v>
      </c>
      <c r="I342" s="1">
        <v>0.39508526870886096</v>
      </c>
      <c r="J342" s="1">
        <v>0.47368702485700215</v>
      </c>
      <c r="K342" s="18">
        <f t="shared" si="669"/>
        <v>0.25424774305083142</v>
      </c>
      <c r="L342" s="19">
        <f t="shared" si="670"/>
        <v>-0.46272321423214424</v>
      </c>
      <c r="M342" s="19">
        <f t="shared" si="768"/>
        <v>151.21298044747448</v>
      </c>
      <c r="N342" s="19" t="str">
        <f t="shared" si="671"/>
        <v>Upset</v>
      </c>
      <c r="O342" s="19">
        <f t="shared" si="769"/>
        <v>-0.45554724234849242</v>
      </c>
      <c r="P342" s="9">
        <v>0.69777626227747902</v>
      </c>
      <c r="Q342" s="9">
        <v>0.23013396886923099</v>
      </c>
      <c r="R342" s="9">
        <v>0.52738882372900897</v>
      </c>
      <c r="S342" s="9">
        <v>0.298014188654385</v>
      </c>
      <c r="T342" s="9">
        <v>0.401627898957022</v>
      </c>
      <c r="U342" s="9">
        <v>6.6710396700671096E-2</v>
      </c>
      <c r="V342" s="9">
        <v>0.47970422736695262</v>
      </c>
      <c r="W342" s="9">
        <v>1.0039408633619744</v>
      </c>
      <c r="X342" s="9">
        <v>0.46764229340824803</v>
      </c>
      <c r="Y342" s="9">
        <v>0.88952894868220411</v>
      </c>
      <c r="Z342" s="9">
        <f t="shared" si="672"/>
        <v>0.71422733084866041</v>
      </c>
      <c r="AA342" s="9">
        <f t="shared" si="673"/>
        <v>0.17324511848174895</v>
      </c>
      <c r="AB342" s="9">
        <f t="shared" si="770"/>
        <v>76.365496873323551</v>
      </c>
      <c r="AC342" s="9" t="str">
        <f t="shared" si="674"/>
        <v>alert</v>
      </c>
      <c r="AD342" s="3">
        <v>0.35711901249961903</v>
      </c>
      <c r="AE342" s="3">
        <v>0.43482546804419098</v>
      </c>
      <c r="AF342" s="3">
        <v>2.74445946926236E-2</v>
      </c>
      <c r="AG342" s="3">
        <v>7.8553906840350393E-2</v>
      </c>
      <c r="AH342" s="3">
        <v>-0.14479026237503101</v>
      </c>
      <c r="AI342" s="3">
        <v>0.20062020588606999</v>
      </c>
      <c r="AJ342" s="3">
        <v>0.12925519825515833</v>
      </c>
      <c r="AK342" s="3">
        <v>0.12362017724424944</v>
      </c>
      <c r="AL342" s="3">
        <v>-7.7706455544571951E-2</v>
      </c>
      <c r="AM342" s="3">
        <v>0.13384587447365914</v>
      </c>
      <c r="AN342" s="3">
        <f t="shared" si="675"/>
        <v>1.3305042549945689E-2</v>
      </c>
      <c r="AO342" s="3">
        <f t="shared" si="676"/>
        <v>0.2796295922939025</v>
      </c>
      <c r="AP342" s="3">
        <f t="shared" si="771"/>
        <v>2.7241332798123525</v>
      </c>
      <c r="AQ342" s="3" t="str">
        <f t="shared" si="677"/>
        <v>happy</v>
      </c>
      <c r="AR342" s="9">
        <v>9.41271136951458E-2</v>
      </c>
      <c r="AS342" s="9">
        <v>0.20102019530506501</v>
      </c>
      <c r="AT342" s="9">
        <v>-0.10118199359952899</v>
      </c>
      <c r="AU342" s="9">
        <v>-6.5400016077984596E-2</v>
      </c>
      <c r="AV342" s="9">
        <v>-0.193347305346843</v>
      </c>
      <c r="AW342" s="9">
        <v>-0.13405596727635299</v>
      </c>
      <c r="AX342" s="9">
        <v>1.0197722047818505</v>
      </c>
      <c r="AY342" s="9">
        <v>-0.976641081413546</v>
      </c>
      <c r="AZ342" s="9">
        <v>-0.10689308160991921</v>
      </c>
      <c r="BA342" s="9">
        <v>-0.56440294252316769</v>
      </c>
      <c r="BB342" s="9">
        <f t="shared" si="678"/>
        <v>-8.0065241921219998E-3</v>
      </c>
      <c r="BC342" s="9">
        <f t="shared" si="679"/>
        <v>-0.17801752649376668</v>
      </c>
      <c r="BD342" s="9">
        <f t="shared" si="772"/>
        <v>-177.42479794685457</v>
      </c>
      <c r="BE342" s="9" t="str">
        <f t="shared" si="680"/>
        <v>Sad</v>
      </c>
      <c r="BF342" s="5">
        <v>0.16049953415357701</v>
      </c>
      <c r="BG342" s="5">
        <v>-5.2657924532904701E-4</v>
      </c>
      <c r="BH342" s="5">
        <v>7.7916988779070301E-2</v>
      </c>
      <c r="BI342" s="5">
        <v>-0.193417805010382</v>
      </c>
      <c r="BJ342" s="5">
        <v>0.116814378332807</v>
      </c>
      <c r="BK342" s="5">
        <v>-0.35032687618878</v>
      </c>
      <c r="BL342" s="5">
        <v>0.28097035623085076</v>
      </c>
      <c r="BM342" s="5">
        <v>0.55127803934855713</v>
      </c>
      <c r="BN342" s="5">
        <v>0.16102611339890605</v>
      </c>
      <c r="BO342" s="5">
        <v>-0.72200214278442787</v>
      </c>
      <c r="BP342" s="5">
        <f t="shared" si="681"/>
        <v>0.20335891157437147</v>
      </c>
      <c r="BQ342" s="5">
        <f t="shared" si="682"/>
        <v>-0.37139343210461029</v>
      </c>
      <c r="BR342" s="5">
        <f t="shared" si="773"/>
        <v>151.29680165222896</v>
      </c>
      <c r="BS342" s="5" t="str">
        <f t="shared" si="683"/>
        <v>Upset</v>
      </c>
      <c r="BT342" s="6">
        <v>0.433305967424087</v>
      </c>
      <c r="BU342" s="6">
        <v>0.52590513164510899</v>
      </c>
      <c r="BV342" s="6">
        <v>0.53897228415003695</v>
      </c>
      <c r="BW342" s="6">
        <v>0.30134321415910698</v>
      </c>
      <c r="BX342" s="6">
        <v>0.39551372534404799</v>
      </c>
      <c r="BY342" s="6">
        <v>0.57702177798852705</v>
      </c>
      <c r="BZ342" s="6">
        <v>0.65028894565710582</v>
      </c>
      <c r="CA342" s="6">
        <v>0.27322138169537041</v>
      </c>
      <c r="CB342" s="6">
        <v>-9.259916422102199E-2</v>
      </c>
      <c r="CC342" s="6">
        <v>0.87604855607339549</v>
      </c>
      <c r="CD342" s="6">
        <f t="shared" si="684"/>
        <v>-0.12952716340548254</v>
      </c>
      <c r="CE342" s="6">
        <f t="shared" si="685"/>
        <v>-0.43241185217880318</v>
      </c>
      <c r="CF342" s="6">
        <f t="shared" si="774"/>
        <v>-163.3246326227308</v>
      </c>
      <c r="CG342" s="6" t="str">
        <f t="shared" si="686"/>
        <v>Sad</v>
      </c>
      <c r="CH342" s="5">
        <v>0.31197473744934701</v>
      </c>
      <c r="CI342" s="5">
        <v>0.47380446271223697</v>
      </c>
      <c r="CJ342" s="5">
        <v>0.51714232242811098</v>
      </c>
      <c r="CK342" s="5">
        <v>0.48569438282154997</v>
      </c>
      <c r="CL342" s="5">
        <v>1.4656006814126699E-2</v>
      </c>
      <c r="CM342" s="5">
        <v>0.56216543958739595</v>
      </c>
      <c r="CN342" s="5">
        <v>1.5832628480647946</v>
      </c>
      <c r="CO342" s="5">
        <v>0.46883059222416762</v>
      </c>
      <c r="CP342" s="5">
        <v>-0.16182972526288997</v>
      </c>
      <c r="CQ342" s="5">
        <v>1.2762321846180738</v>
      </c>
      <c r="CR342" s="5">
        <f t="shared" si="687"/>
        <v>-0.43376159524502178</v>
      </c>
      <c r="CS342" s="5">
        <f t="shared" si="688"/>
        <v>0.18297551134835111</v>
      </c>
      <c r="CT342" s="5">
        <f t="shared" si="775"/>
        <v>-67.128315294864294</v>
      </c>
      <c r="CU342" s="5" t="str">
        <f t="shared" si="689"/>
        <v>Calm</v>
      </c>
      <c r="CV342" s="3">
        <v>0.55299361935727898</v>
      </c>
      <c r="CW342" s="3">
        <v>0.60143910522636901</v>
      </c>
      <c r="CX342" s="3">
        <v>5.2737399392013301E-2</v>
      </c>
      <c r="CY342" s="3">
        <v>0.47834713454869399</v>
      </c>
      <c r="CZ342" s="3">
        <v>8.8991874956817901E-2</v>
      </c>
      <c r="DA342" s="3">
        <v>0.23519738922130301</v>
      </c>
      <c r="DB342" s="3">
        <v>8.21473379992151E-2</v>
      </c>
      <c r="DC342" s="3">
        <v>0.57175026158103182</v>
      </c>
      <c r="DD342" s="3">
        <v>-4.8445485869090033E-2</v>
      </c>
      <c r="DE342" s="3">
        <v>0.46003939652026549</v>
      </c>
      <c r="DF342" s="3">
        <f t="shared" si="690"/>
        <v>0.11286450119639757</v>
      </c>
      <c r="DG342" s="3">
        <f t="shared" si="691"/>
        <v>-0.44266910720980834</v>
      </c>
      <c r="DH342" s="3">
        <f t="shared" si="776"/>
        <v>165.69640737339063</v>
      </c>
      <c r="DI342" s="3" t="str">
        <f t="shared" si="692"/>
        <v>Upset</v>
      </c>
      <c r="DJ342" s="7">
        <v>0.32765013991793102</v>
      </c>
      <c r="DK342" s="7">
        <v>0.485673759146654</v>
      </c>
      <c r="DL342" s="7">
        <v>0.16857892495368501</v>
      </c>
      <c r="DM342" s="7">
        <v>3.74110103771393E-2</v>
      </c>
      <c r="DN342" s="7">
        <v>0.82791220489323702</v>
      </c>
      <c r="DO342" s="7">
        <v>1.21407808616692</v>
      </c>
      <c r="DP342" s="7">
        <v>0.1458847510137869</v>
      </c>
      <c r="DQ342" s="7">
        <v>2.2009689520435635E-2</v>
      </c>
      <c r="DR342" s="7">
        <v>-0.15802361922872299</v>
      </c>
      <c r="DS342" s="7">
        <v>0.25326925173075104</v>
      </c>
      <c r="DT342" s="7">
        <f t="shared" si="693"/>
        <v>-0.52496454477231125</v>
      </c>
      <c r="DU342" s="7">
        <f t="shared" si="694"/>
        <v>0.19379634637098264</v>
      </c>
      <c r="DV342" s="7">
        <f t="shared" si="777"/>
        <v>-69.737829132385201</v>
      </c>
      <c r="DW342" s="7" t="str">
        <f t="shared" si="695"/>
        <v>Calm</v>
      </c>
      <c r="DX342" s="9">
        <v>6.8069175725091496E-2</v>
      </c>
      <c r="DY342" s="9">
        <v>-1.7342484332201199E-2</v>
      </c>
      <c r="DZ342" s="9">
        <v>-0.177975733567486</v>
      </c>
      <c r="EA342" s="9">
        <v>-0.384156552720402</v>
      </c>
      <c r="EB342" s="9">
        <v>-0.24524904316697901</v>
      </c>
      <c r="EC342" s="9">
        <v>-0.18110956995130401</v>
      </c>
      <c r="ED342" s="9">
        <v>1.004491854165426</v>
      </c>
      <c r="EE342" s="9">
        <v>1.9357650597640199</v>
      </c>
      <c r="EF342" s="9">
        <v>0.16824935928935078</v>
      </c>
      <c r="EG342" s="9">
        <v>-2.5191990404386519</v>
      </c>
      <c r="EH342" s="9">
        <f t="shared" si="696"/>
        <v>0.18734675636279841</v>
      </c>
      <c r="EI342" s="9">
        <f t="shared" si="697"/>
        <v>-0.83855655418413599</v>
      </c>
      <c r="EJ342" s="9">
        <f t="shared" si="778"/>
        <v>167.40604178722171</v>
      </c>
      <c r="EK342" s="9" t="str">
        <f t="shared" si="698"/>
        <v>Upset</v>
      </c>
      <c r="EL342" s="1">
        <v>0.77911747119631003</v>
      </c>
      <c r="EM342" s="1">
        <v>0.50264495383713004</v>
      </c>
      <c r="EN342" s="1">
        <v>0.25371850119582501</v>
      </c>
      <c r="EO342" s="1">
        <v>8.0926386453054E-2</v>
      </c>
      <c r="EP342" s="1">
        <v>0.79052343240308298</v>
      </c>
      <c r="EQ342" s="1">
        <v>0.637191902759351</v>
      </c>
      <c r="ER342" s="1">
        <v>0.16164111206201057</v>
      </c>
      <c r="ES342" s="1">
        <v>7.099821872289494E-2</v>
      </c>
      <c r="ET342" s="1">
        <v>0.27647251735917999</v>
      </c>
      <c r="EU342" s="1">
        <v>0.26108183631623344</v>
      </c>
      <c r="EV342" s="1">
        <f t="shared" si="699"/>
        <v>0.12588076984414176</v>
      </c>
      <c r="EW342" s="1">
        <f t="shared" si="700"/>
        <v>-0.71215808580212592</v>
      </c>
      <c r="EX342" s="1">
        <f t="shared" si="779"/>
        <v>169.97596261377029</v>
      </c>
      <c r="EY342" s="1" t="str">
        <f t="shared" si="701"/>
        <v>Upset</v>
      </c>
      <c r="EZ342" s="3">
        <v>0.13055140960285</v>
      </c>
      <c r="FA342" s="3">
        <v>0.193223864315717</v>
      </c>
      <c r="FB342" s="3">
        <v>3.4428843208306401E-2</v>
      </c>
      <c r="FC342" s="3">
        <v>-1.0476462508692001E-2</v>
      </c>
      <c r="FD342" s="3">
        <v>0.13742826177128001</v>
      </c>
      <c r="FE342" s="3">
        <v>-3.4504617687790499E-2</v>
      </c>
      <c r="FF342" s="3">
        <v>0.1284755781353274</v>
      </c>
      <c r="FG342" s="3">
        <v>-6.6006251486633999E-2</v>
      </c>
      <c r="FH342" s="3">
        <v>-6.2672454712867004E-2</v>
      </c>
      <c r="FI342" s="3">
        <v>7.3978412278754443E-2</v>
      </c>
      <c r="FJ342" s="3">
        <f t="shared" si="702"/>
        <v>-0.19398687401391645</v>
      </c>
      <c r="FK342" s="3">
        <f t="shared" si="703"/>
        <v>-0.20080652065089377</v>
      </c>
      <c r="FL342" s="3">
        <f t="shared" si="780"/>
        <v>-135.98962677270924</v>
      </c>
      <c r="FM342" s="3" t="str">
        <f t="shared" si="704"/>
        <v>Depressed</v>
      </c>
      <c r="FN342" s="7">
        <v>0.19125467824932699</v>
      </c>
      <c r="FO342" s="7">
        <v>0.24996472968887001</v>
      </c>
      <c r="FP342" s="7">
        <v>-6.3289483542682698E-2</v>
      </c>
      <c r="FQ342" s="7">
        <v>-0.230810961676464</v>
      </c>
      <c r="FR342" s="7">
        <v>-0.20877082221193899</v>
      </c>
      <c r="FS342" s="7">
        <v>-0.21034195129178701</v>
      </c>
      <c r="FT342" s="7">
        <v>3.613208687812417</v>
      </c>
      <c r="FU342" s="7">
        <v>-5.8252089079511933</v>
      </c>
      <c r="FV342" s="7">
        <v>-5.8710051439543026E-2</v>
      </c>
      <c r="FW342" s="7">
        <v>-0.66656280283196934</v>
      </c>
      <c r="FX342" s="7">
        <f t="shared" si="705"/>
        <v>-2.078091978739105E-2</v>
      </c>
      <c r="FY342" s="7">
        <f t="shared" si="706"/>
        <v>-0.16314130619741485</v>
      </c>
      <c r="FZ342" s="7">
        <f t="shared" si="781"/>
        <v>-172.7407640079509</v>
      </c>
      <c r="GA342" s="7" t="str">
        <f t="shared" si="707"/>
        <v>Sad</v>
      </c>
      <c r="GB342" s="5">
        <v>0.92166653905626506</v>
      </c>
      <c r="GC342" s="5">
        <v>2.8370744443808899E-2</v>
      </c>
      <c r="GD342" s="5">
        <v>0.63308499090033798</v>
      </c>
      <c r="GE342" s="5">
        <v>0.504651815325456</v>
      </c>
      <c r="GF342" s="5">
        <v>0.76467725974051304</v>
      </c>
      <c r="GG342" s="5">
        <v>0.34779656255345198</v>
      </c>
      <c r="GH342" s="5">
        <v>0.37541869656237953</v>
      </c>
      <c r="GI342" s="5">
        <v>1.341562134556076</v>
      </c>
      <c r="GJ342" s="5">
        <v>0.89329579461245612</v>
      </c>
      <c r="GK342" s="5">
        <v>1.1975706911566755</v>
      </c>
      <c r="GL342" s="5">
        <f t="shared" si="708"/>
        <v>0.96367585126639765</v>
      </c>
      <c r="GM342" s="5">
        <f t="shared" si="709"/>
        <v>-0.1468553923359216</v>
      </c>
      <c r="GN342" s="5">
        <f t="shared" si="782"/>
        <v>98.664690249891621</v>
      </c>
      <c r="GO342" s="5" t="str">
        <f t="shared" si="710"/>
        <v>nervous</v>
      </c>
      <c r="GP342" s="6">
        <v>1.4691980247619901E-2</v>
      </c>
      <c r="GQ342" s="6">
        <v>1.0958506812328299</v>
      </c>
      <c r="GR342" s="6">
        <v>0.306295092999116</v>
      </c>
      <c r="GS342" s="6">
        <v>0.34681213451648502</v>
      </c>
      <c r="GT342" s="6">
        <v>-0.59638957735519904</v>
      </c>
      <c r="GU342" s="6">
        <v>1.06425648097958</v>
      </c>
      <c r="GV342" s="6">
        <v>-0.52655382198952039</v>
      </c>
      <c r="GW342" s="6">
        <v>0.16055320799977144</v>
      </c>
      <c r="GX342" s="6">
        <v>-1.0811587009852099</v>
      </c>
      <c r="GY342" s="6">
        <v>0.58809737812769147</v>
      </c>
      <c r="GZ342" s="6">
        <f t="shared" si="711"/>
        <v>-0.6734161579998017</v>
      </c>
      <c r="HA342" s="6">
        <f t="shared" si="712"/>
        <v>0.14158950136343762</v>
      </c>
      <c r="HB342" s="6">
        <f t="shared" si="783"/>
        <v>-78.126196740544998</v>
      </c>
      <c r="HC342" s="6" t="str">
        <f t="shared" si="713"/>
        <v>Calm</v>
      </c>
      <c r="HD342" s="3">
        <v>0.67745275389899595</v>
      </c>
      <c r="HE342" s="3">
        <v>0.74179305382013305</v>
      </c>
      <c r="HF342" s="3">
        <v>6.96351725377682E-2</v>
      </c>
      <c r="HG342" s="3">
        <v>0.34018736656596599</v>
      </c>
      <c r="HH342" s="3">
        <v>0.99776480034757498</v>
      </c>
      <c r="HI342" s="3">
        <v>0.92309342156183904</v>
      </c>
      <c r="HJ342" s="3">
        <v>4.1567838374930728E-2</v>
      </c>
      <c r="HK342" s="3">
        <v>0.20433066854478313</v>
      </c>
      <c r="HL342" s="3">
        <v>-6.4340299921137101E-2</v>
      </c>
      <c r="HM342" s="3">
        <v>0.28876078891672774</v>
      </c>
      <c r="HN342" s="3">
        <f t="shared" si="714"/>
        <v>8.963321842647054E-2</v>
      </c>
      <c r="HO342" s="3">
        <f t="shared" si="715"/>
        <v>-0.71481923110600221</v>
      </c>
      <c r="HP342" s="3">
        <f t="shared" si="784"/>
        <v>172.85282253696431</v>
      </c>
      <c r="HQ342" s="3" t="str">
        <f t="shared" si="716"/>
        <v>Upset</v>
      </c>
      <c r="HR342" s="5">
        <v>1.27207491203492</v>
      </c>
      <c r="HS342" s="5">
        <v>1.20112627978912</v>
      </c>
      <c r="HT342" s="5">
        <v>0.87719748643509798</v>
      </c>
      <c r="HU342" s="5">
        <v>1.09530784468714</v>
      </c>
      <c r="HV342" s="5">
        <v>1.3792409395888301</v>
      </c>
      <c r="HW342" s="5">
        <v>1.2507961144014901</v>
      </c>
      <c r="HX342" s="5">
        <v>0.33085363477077784</v>
      </c>
      <c r="HY342" s="5">
        <v>0.44671391202359234</v>
      </c>
      <c r="HZ342" s="5">
        <v>7.0948632245799947E-2</v>
      </c>
      <c r="IA342" s="5">
        <v>0.79755150435920352</v>
      </c>
      <c r="IB342" s="5">
        <f t="shared" si="717"/>
        <v>0.15904061156257687</v>
      </c>
      <c r="IC342" s="5">
        <f t="shared" si="718"/>
        <v>0.17263632824795261</v>
      </c>
      <c r="ID342" s="5">
        <f t="shared" si="785"/>
        <v>42.652711902724384</v>
      </c>
      <c r="IE342" s="5" t="str">
        <f t="shared" si="719"/>
        <v>excited</v>
      </c>
      <c r="IF342" s="6">
        <v>0.33871234151895702</v>
      </c>
      <c r="IG342" s="6">
        <v>0.39806262075174798</v>
      </c>
      <c r="IH342" s="6">
        <v>3.4501665011331902E-2</v>
      </c>
      <c r="II342" s="6">
        <v>7.3598044733459697E-2</v>
      </c>
      <c r="IJ342" s="6">
        <v>-8.7278280032562106E-2</v>
      </c>
      <c r="IK342" s="6">
        <v>0.61526670863695998</v>
      </c>
      <c r="IL342" s="6">
        <v>0.1372195350437784</v>
      </c>
      <c r="IM342" s="6">
        <v>7.2629936387864941E-2</v>
      </c>
      <c r="IN342" s="6">
        <v>-5.9350279232790959E-2</v>
      </c>
      <c r="IO342" s="6">
        <v>0.14672011846281191</v>
      </c>
      <c r="IP342" s="6">
        <f t="shared" si="720"/>
        <v>-0.14682870002878501</v>
      </c>
      <c r="IQ342" s="6">
        <f t="shared" si="721"/>
        <v>-0.39027532526743791</v>
      </c>
      <c r="IR342" s="6">
        <f t="shared" si="786"/>
        <v>-159.38278425388759</v>
      </c>
      <c r="IS342" s="6" t="str">
        <f t="shared" si="722"/>
        <v>Sad</v>
      </c>
      <c r="IT342" s="5">
        <v>0.242432645533045</v>
      </c>
      <c r="IU342" s="5">
        <v>0.74846033241699295</v>
      </c>
      <c r="IV342" s="5">
        <v>0.85278998154229702</v>
      </c>
      <c r="IW342" s="5">
        <v>0.84198911568200996</v>
      </c>
      <c r="IX342" s="5">
        <v>0.80616654070274496</v>
      </c>
      <c r="IY342" s="5">
        <v>0.23465335670399301</v>
      </c>
      <c r="IZ342" s="5">
        <v>0.81326591965382</v>
      </c>
      <c r="JA342" s="5">
        <v>0.85645142062343038</v>
      </c>
      <c r="JB342" s="5">
        <v>-0.50602768688394795</v>
      </c>
      <c r="JC342" s="5">
        <v>1.7103553410283221</v>
      </c>
      <c r="JD342" s="5">
        <f t="shared" si="723"/>
        <v>-0.38878159473373297</v>
      </c>
      <c r="JE342" s="5">
        <f t="shared" si="724"/>
        <v>-8.1278046148725913E-2</v>
      </c>
      <c r="JF342" s="5">
        <f t="shared" si="787"/>
        <v>-101.80809663936046</v>
      </c>
      <c r="JG342" s="5" t="str">
        <f t="shared" si="725"/>
        <v>Bored</v>
      </c>
      <c r="JH342" s="6">
        <v>0.12521727300792901</v>
      </c>
      <c r="JI342" s="6">
        <v>0.68371466936315295</v>
      </c>
      <c r="JJ342" s="6">
        <v>-0.16325474107205801</v>
      </c>
      <c r="JK342" s="6">
        <v>-6.1739442663989397E-2</v>
      </c>
      <c r="JL342" s="6">
        <v>0.47528673110844</v>
      </c>
      <c r="JM342" s="6">
        <v>0.99143769598968401</v>
      </c>
      <c r="JN342" s="6">
        <v>-0.27186286844545604</v>
      </c>
      <c r="JO342" s="6">
        <v>-3.6856016169600922E-2</v>
      </c>
      <c r="JP342" s="6">
        <v>-0.558497396355224</v>
      </c>
      <c r="JQ342" s="6">
        <v>-0.27813734623528524</v>
      </c>
      <c r="JR342" s="6">
        <f t="shared" si="726"/>
        <v>-0.47343019874550318</v>
      </c>
      <c r="JS342" s="6">
        <f t="shared" si="727"/>
        <v>0.15537414258516802</v>
      </c>
      <c r="JT342" s="6">
        <f t="shared" si="788"/>
        <v>-71.830781203887881</v>
      </c>
      <c r="JU342" s="6" t="str">
        <f t="shared" si="728"/>
        <v>Calm</v>
      </c>
      <c r="JV342" s="3">
        <v>0.87966750635495705</v>
      </c>
      <c r="JW342" s="3">
        <v>0.412345355479384</v>
      </c>
      <c r="JX342" s="3">
        <v>-5.8376723686294199E-3</v>
      </c>
      <c r="JY342" s="3">
        <v>4.7500502549909798E-2</v>
      </c>
      <c r="JZ342" s="3">
        <v>0.60570337181035905</v>
      </c>
      <c r="KA342" s="3">
        <v>0.34733371004195701</v>
      </c>
      <c r="KB342" s="3">
        <v>-3.9301109604625685E-3</v>
      </c>
      <c r="KC342" s="3">
        <v>6.2527065317130828E-2</v>
      </c>
      <c r="KD342" s="3">
        <v>0.46732215087557305</v>
      </c>
      <c r="KE342" s="3">
        <v>3.2246451573345325E-2</v>
      </c>
      <c r="KF342" s="3">
        <f t="shared" si="729"/>
        <v>0.62026934369430808</v>
      </c>
      <c r="KG342" s="3">
        <f t="shared" si="730"/>
        <v>-0.12187606543755314</v>
      </c>
      <c r="KH342" s="3">
        <f t="shared" si="789"/>
        <v>101.11637082556145</v>
      </c>
      <c r="KI342" s="3" t="str">
        <f t="shared" si="731"/>
        <v>nervous</v>
      </c>
      <c r="KJ342" s="7">
        <v>0.70637366138329005</v>
      </c>
      <c r="KK342" s="7">
        <v>0.25589615422217599</v>
      </c>
      <c r="KL342" s="7">
        <v>2.65110380500472E-2</v>
      </c>
      <c r="KM342" s="7">
        <v>-3.19191179648001E-3</v>
      </c>
      <c r="KN342" s="7">
        <v>0.58520781502441199</v>
      </c>
      <c r="KO342" s="7">
        <v>4.2433236826366197E-2</v>
      </c>
      <c r="KP342" s="7">
        <v>2.0526028387913096E-2</v>
      </c>
      <c r="KQ342" s="7">
        <v>-1.0699287070782253E-2</v>
      </c>
      <c r="KR342" s="7">
        <v>0.45047750716111407</v>
      </c>
      <c r="KS342" s="7">
        <v>2.4233459135257873E-2</v>
      </c>
      <c r="KT342" s="7">
        <f t="shared" si="732"/>
        <v>0.48895205631387784</v>
      </c>
      <c r="KU342" s="7">
        <f t="shared" si="733"/>
        <v>3.0169669091228091E-2</v>
      </c>
      <c r="KV342" s="7">
        <f t="shared" si="790"/>
        <v>86.469171226040729</v>
      </c>
      <c r="KW342" s="7" t="str">
        <f t="shared" si="734"/>
        <v>alert</v>
      </c>
      <c r="LL342" s="5">
        <v>0.33905331070276201</v>
      </c>
      <c r="LM342" s="5">
        <v>0.60910447535319101</v>
      </c>
      <c r="LN342" s="5">
        <v>4.3543572527668297E-3</v>
      </c>
      <c r="LO342" s="5">
        <v>-3.4592426928284403E-2</v>
      </c>
      <c r="LP342" s="5">
        <v>0.56344359045429004</v>
      </c>
      <c r="LQ342" s="5">
        <v>0.60031243163471604</v>
      </c>
      <c r="LR342" s="5">
        <v>4.8247891457403316E-3</v>
      </c>
      <c r="LS342" s="5">
        <v>-2.8602566020379184E-2</v>
      </c>
      <c r="LT342" s="5">
        <v>-0.270051164650429</v>
      </c>
      <c r="LU342" s="5">
        <v>-3.1891389935528251E-2</v>
      </c>
      <c r="LV342" s="5">
        <f t="shared" si="735"/>
        <v>-0.1814107651532898</v>
      </c>
      <c r="LW342" s="5">
        <f t="shared" si="736"/>
        <v>1.6570471723666769E-2</v>
      </c>
      <c r="LX342" s="5">
        <f t="shared" si="791"/>
        <v>-84.780955960651241</v>
      </c>
      <c r="LY342" s="5" t="str">
        <f t="shared" si="737"/>
        <v>Calm</v>
      </c>
      <c r="LZ342" s="6">
        <v>0.44897733729320799</v>
      </c>
      <c r="MA342" s="6">
        <v>0.79643564474429496</v>
      </c>
      <c r="MB342" s="6">
        <v>9.6804010897151502E-2</v>
      </c>
      <c r="MC342" s="6">
        <v>7.9266705655630806E-2</v>
      </c>
      <c r="MD342" s="6">
        <v>0.40963847535390302</v>
      </c>
      <c r="ME342" s="6">
        <v>0.66915391459634099</v>
      </c>
      <c r="MF342" s="6">
        <v>0.11274426754231896</v>
      </c>
      <c r="MG342" s="6">
        <v>5.4085200832962158E-2</v>
      </c>
      <c r="MH342" s="6">
        <v>-0.34745830745108697</v>
      </c>
      <c r="MI342" s="6">
        <v>0.14137536631803019</v>
      </c>
      <c r="MJ342" s="6">
        <f t="shared" si="738"/>
        <v>-9.8808251677174885E-2</v>
      </c>
      <c r="MK342" s="6">
        <f t="shared" si="739"/>
        <v>4.7893941337540102E-2</v>
      </c>
      <c r="ML342" s="6">
        <f t="shared" si="792"/>
        <v>-64.139789168330751</v>
      </c>
      <c r="MM342" s="6" t="str">
        <f t="shared" si="740"/>
        <v>Calm</v>
      </c>
      <c r="MN342" s="3">
        <v>0.25210175116646599</v>
      </c>
      <c r="MO342" s="3">
        <v>0.21706360299039601</v>
      </c>
      <c r="MP342" s="3">
        <v>-6.0427464484624598E-2</v>
      </c>
      <c r="MQ342" s="3">
        <v>4.97574395694282E-2</v>
      </c>
      <c r="MR342" s="3">
        <v>-0.115897755960851</v>
      </c>
      <c r="MS342" s="3">
        <v>0.47628509609351</v>
      </c>
      <c r="MT342" s="3">
        <v>-0.44365412624940009</v>
      </c>
      <c r="MU342" s="3">
        <v>7.1763947397854397E-2</v>
      </c>
      <c r="MV342" s="3">
        <v>3.5038148176069983E-2</v>
      </c>
      <c r="MW342" s="3">
        <v>-2.2742567882855547E-2</v>
      </c>
      <c r="MX342" s="3">
        <f t="shared" si="741"/>
        <v>-0.27431087461213255</v>
      </c>
      <c r="MY342" s="3">
        <f t="shared" si="742"/>
        <v>2.0413749886849075E-2</v>
      </c>
      <c r="MZ342" s="3">
        <f t="shared" si="793"/>
        <v>-85.743990441110142</v>
      </c>
      <c r="NA342" s="3" t="str">
        <f t="shared" si="743"/>
        <v>Calm</v>
      </c>
      <c r="NB342" s="7">
        <v>0.35800966422223401</v>
      </c>
      <c r="NC342" s="7">
        <v>0.35347373666855703</v>
      </c>
      <c r="ND342" s="7">
        <v>-6.5855316175834705E-2</v>
      </c>
      <c r="NE342" s="7">
        <v>3.2777877552069103E-2</v>
      </c>
      <c r="NF342" s="7">
        <v>0.39743861673437197</v>
      </c>
      <c r="NG342" s="7">
        <v>0.56074378058348695</v>
      </c>
      <c r="NH342" s="7">
        <v>-8.7173824914187001E-2</v>
      </c>
      <c r="NI342" s="7">
        <v>3.5853477901619003E-2</v>
      </c>
      <c r="NJ342" s="7">
        <v>4.53592755367699E-3</v>
      </c>
      <c r="NK342" s="7">
        <v>-4.6490808615284603E-2</v>
      </c>
      <c r="NL342" s="7">
        <f t="shared" si="744"/>
        <v>-0.24101136068860429</v>
      </c>
      <c r="NM342" s="7">
        <f t="shared" si="745"/>
        <v>-3.2442644744015703E-2</v>
      </c>
      <c r="NN342" s="7">
        <f t="shared" si="794"/>
        <v>-97.666525867004339</v>
      </c>
      <c r="NO342" s="7" t="str">
        <f t="shared" si="746"/>
        <v>Bored</v>
      </c>
      <c r="NP342" s="5">
        <v>0.37897948890447702</v>
      </c>
      <c r="NQ342" s="5">
        <v>0.493494880359997</v>
      </c>
      <c r="NR342" s="5">
        <v>1.2154895919755799</v>
      </c>
      <c r="NS342" s="5">
        <v>0.72532178062004804</v>
      </c>
      <c r="NT342" s="5">
        <v>0.466340234321035</v>
      </c>
      <c r="NU342" s="5">
        <v>0.44762251233855599</v>
      </c>
      <c r="NV342" s="5">
        <v>1.4379051601181143</v>
      </c>
      <c r="NW342" s="5">
        <v>0.77070276912029623</v>
      </c>
      <c r="NX342" s="5">
        <v>-0.11451539145551998</v>
      </c>
      <c r="NY342" s="5">
        <v>2.224490989038221</v>
      </c>
      <c r="NZ342" s="5">
        <f t="shared" si="747"/>
        <v>-0.9392942657585952</v>
      </c>
      <c r="OA342" s="5">
        <f t="shared" si="748"/>
        <v>0.24311137660460114</v>
      </c>
      <c r="OB342" s="5">
        <f t="shared" si="795"/>
        <v>-75.488945097093449</v>
      </c>
      <c r="OC342" s="5" t="str">
        <f t="shared" si="749"/>
        <v>Calm</v>
      </c>
      <c r="OD342" s="1">
        <v>0.25077019870962802</v>
      </c>
      <c r="OE342" s="1">
        <v>0.33950608239288199</v>
      </c>
      <c r="OF342" s="1">
        <v>0.88468059845014801</v>
      </c>
      <c r="OG342" s="1">
        <v>0.607328740490098</v>
      </c>
      <c r="OH342" s="1">
        <v>-7.1409611475052204E-2</v>
      </c>
      <c r="OI342" s="1">
        <v>8.9746987556532098E-2</v>
      </c>
      <c r="OJ342" s="1">
        <v>4.9324135925866646</v>
      </c>
      <c r="OK342" s="1">
        <v>1.4148500803073336</v>
      </c>
      <c r="OL342" s="1">
        <v>-8.8735883683253969E-2</v>
      </c>
      <c r="OM342" s="1">
        <v>2.5276457596322377</v>
      </c>
      <c r="ON342" s="1">
        <f t="shared" si="750"/>
        <v>-0.25064517302045408</v>
      </c>
      <c r="OO342" s="1">
        <f t="shared" si="751"/>
        <v>0.82700340153181817</v>
      </c>
      <c r="OP342" s="1">
        <f t="shared" si="796"/>
        <v>-16.860815182811219</v>
      </c>
      <c r="OQ342" s="1" t="str">
        <f t="shared" si="752"/>
        <v>Contented</v>
      </c>
      <c r="OR342" s="3">
        <v>4.7027773250080097E-2</v>
      </c>
      <c r="OS342" s="3">
        <v>0.32215161462216202</v>
      </c>
      <c r="OT342" s="3">
        <v>-3.48788171073868E-2</v>
      </c>
      <c r="OU342" s="3">
        <v>8.8343869104031997E-2</v>
      </c>
      <c r="OV342" s="3">
        <v>-0.34328791655454699</v>
      </c>
      <c r="OW342" s="3">
        <v>-0.34439609388571601</v>
      </c>
      <c r="OX342" s="3">
        <v>0.11773037276749644</v>
      </c>
      <c r="OY342" s="3">
        <v>-3.9714963905123719</v>
      </c>
      <c r="OZ342" s="3">
        <v>-0.2751238413720819</v>
      </c>
      <c r="PA342" s="3">
        <v>0.14482133551602089</v>
      </c>
      <c r="PB342" s="3">
        <f t="shared" si="753"/>
        <v>-0.4860376047090218</v>
      </c>
      <c r="PC342" s="3">
        <f t="shared" si="754"/>
        <v>0.30308201136236068</v>
      </c>
      <c r="PD342" s="3">
        <f t="shared" si="797"/>
        <v>-58.053272091698979</v>
      </c>
      <c r="PE342" s="3" t="str">
        <f t="shared" si="755"/>
        <v>Relased</v>
      </c>
      <c r="PF342" s="1">
        <v>0.26932184715671498</v>
      </c>
      <c r="PG342" s="1">
        <v>0.461002345975426</v>
      </c>
      <c r="PH342" s="1">
        <v>0.79795712040253197</v>
      </c>
      <c r="PI342" s="1">
        <v>0.98973615096068901</v>
      </c>
      <c r="PJ342" s="1">
        <v>0.50029495339246</v>
      </c>
      <c r="PK342" s="1">
        <v>3.6277561288567302E-2</v>
      </c>
      <c r="PL342" s="1">
        <v>1.0368239360590026</v>
      </c>
      <c r="PM342" s="1">
        <v>1.9902999025361046</v>
      </c>
      <c r="PN342" s="1">
        <v>-0.19168049881871102</v>
      </c>
      <c r="PO342" s="1">
        <v>2.4478078203822635</v>
      </c>
      <c r="PP342" s="1">
        <f t="shared" si="756"/>
        <v>-2.8451468835363425E-2</v>
      </c>
      <c r="PQ342" s="1">
        <f t="shared" si="757"/>
        <v>0.61568235461935261</v>
      </c>
      <c r="PR342" s="1">
        <f t="shared" si="798"/>
        <v>-2.6458289289804249</v>
      </c>
      <c r="PS342" s="1" t="str">
        <f t="shared" si="758"/>
        <v>Contented</v>
      </c>
      <c r="PT342" s="5">
        <v>0.32771241847173099</v>
      </c>
      <c r="PU342" s="5">
        <v>0.45997061724676502</v>
      </c>
      <c r="PV342" s="5">
        <v>0.112054967868234</v>
      </c>
      <c r="PW342" s="5">
        <v>0.133943033789828</v>
      </c>
      <c r="PX342" s="5">
        <v>0.13041336403037199</v>
      </c>
      <c r="PY342" s="5">
        <v>4.6928815329674099E-2</v>
      </c>
      <c r="PZ342" s="5">
        <v>0.24459432790757552</v>
      </c>
      <c r="QA342" s="5">
        <v>0.26423985741911388</v>
      </c>
      <c r="QB342" s="5">
        <v>-0.13225819877503403</v>
      </c>
      <c r="QC342" s="5">
        <v>0.31230582671324325</v>
      </c>
      <c r="QD342" s="5">
        <f t="shared" si="759"/>
        <v>-0.32791433895032651</v>
      </c>
      <c r="QE342" s="5">
        <f t="shared" si="760"/>
        <v>-3.2956221865955149E-3</v>
      </c>
      <c r="QF342" s="5">
        <f t="shared" si="799"/>
        <v>-90.575817713726437</v>
      </c>
      <c r="QG342" s="5" t="str">
        <f t="shared" si="761"/>
        <v>Bored</v>
      </c>
      <c r="QH342" s="3">
        <v>0.492424611608966</v>
      </c>
      <c r="QI342" s="3">
        <v>0.55031929153173498</v>
      </c>
      <c r="QJ342" s="3">
        <v>0.115317031740334</v>
      </c>
      <c r="QK342" s="3">
        <v>5.7854710591248297E-2</v>
      </c>
      <c r="QL342" s="3">
        <v>1.1095956117029799</v>
      </c>
      <c r="QM342" s="3">
        <v>1.0240226933080701</v>
      </c>
      <c r="QN342" s="3">
        <v>7.1982257191443355E-2</v>
      </c>
      <c r="QO342" s="3">
        <v>3.6748502643239374E-2</v>
      </c>
      <c r="QP342" s="3">
        <v>-5.7894679922768977E-2</v>
      </c>
      <c r="QQ342" s="3">
        <v>0.16607312860808512</v>
      </c>
      <c r="QR342" s="3">
        <f t="shared" si="762"/>
        <v>0.12041607138535171</v>
      </c>
      <c r="QS342" s="3">
        <f t="shared" si="763"/>
        <v>-0.60879541114118385</v>
      </c>
      <c r="QT342" s="3">
        <f t="shared" si="800"/>
        <v>168.81165282613514</v>
      </c>
      <c r="QU342" s="3" t="str">
        <f t="shared" si="764"/>
        <v>Upset</v>
      </c>
      <c r="QV342" s="5">
        <v>0.84995398117568899</v>
      </c>
      <c r="QW342" s="5">
        <v>0.68901769423996695</v>
      </c>
      <c r="QX342" s="5">
        <v>0.149023871107997</v>
      </c>
      <c r="QY342" s="5">
        <v>0.26414521854068101</v>
      </c>
      <c r="QZ342" s="5">
        <v>0.89360274223893599</v>
      </c>
      <c r="RA342" s="5">
        <v>0.31572981844172598</v>
      </c>
      <c r="RB342" s="5">
        <v>8.5471191792455672E-2</v>
      </c>
      <c r="RC342" s="5">
        <v>0.26289711117141429</v>
      </c>
      <c r="RD342" s="5">
        <v>0.16093628693572204</v>
      </c>
      <c r="RE342" s="5">
        <v>0.2684708862735154</v>
      </c>
      <c r="RF342" s="5">
        <f t="shared" si="765"/>
        <v>0.10366004083185643</v>
      </c>
      <c r="RG342" s="5">
        <f t="shared" si="766"/>
        <v>-5.102507435868231E-2</v>
      </c>
      <c r="RH342" s="5">
        <f t="shared" si="801"/>
        <v>116.20801398266629</v>
      </c>
      <c r="RI342" s="5" t="str">
        <f t="shared" si="767"/>
        <v>nervous</v>
      </c>
    </row>
    <row r="343" spans="1:477" x14ac:dyDescent="0.3">
      <c r="A343" s="1">
        <v>0.84463745101599697</v>
      </c>
      <c r="B343" s="1">
        <v>0.327811951566434</v>
      </c>
      <c r="C343" s="1">
        <v>0.245163134756572</v>
      </c>
      <c r="D343" s="1">
        <v>0.104335535655339</v>
      </c>
      <c r="E343" s="1">
        <v>0.60821409198281295</v>
      </c>
      <c r="F343" s="1">
        <v>0.29850692043113197</v>
      </c>
      <c r="G343" s="1">
        <v>0.16874617089268071</v>
      </c>
      <c r="H343" s="1">
        <v>0.16658532948651827</v>
      </c>
      <c r="I343" s="1">
        <v>0.51682549944956291</v>
      </c>
      <c r="J343" s="1">
        <v>0.29809275320718065</v>
      </c>
      <c r="K343" s="18">
        <f t="shared" si="669"/>
        <v>0.34895092870856836</v>
      </c>
      <c r="L343" s="19">
        <f t="shared" si="670"/>
        <v>-0.60112625557266819</v>
      </c>
      <c r="M343" s="19">
        <f t="shared" si="768"/>
        <v>149.86503896806695</v>
      </c>
      <c r="N343" s="19" t="str">
        <f t="shared" si="671"/>
        <v>stressed</v>
      </c>
      <c r="O343" s="19">
        <f t="shared" si="769"/>
        <v>-0.44080836095033671</v>
      </c>
      <c r="P343" s="9">
        <v>0.70779543957677604</v>
      </c>
      <c r="Q343" s="9">
        <v>0.267619806037035</v>
      </c>
      <c r="R343" s="9">
        <v>0.52837348987071198</v>
      </c>
      <c r="S343" s="9">
        <v>0.36499735126030802</v>
      </c>
      <c r="T343" s="9">
        <v>0.26084600443362499</v>
      </c>
      <c r="U343" s="9">
        <v>1.7144323926427799E-2</v>
      </c>
      <c r="V343" s="9">
        <v>0.54547892116108798</v>
      </c>
      <c r="W343" s="9">
        <v>1.2817532577124082</v>
      </c>
      <c r="X343" s="9">
        <v>0.44017563353974104</v>
      </c>
      <c r="Y343" s="9">
        <v>0.91588771566599614</v>
      </c>
      <c r="Z343" s="9">
        <f t="shared" si="672"/>
        <v>0.68208451973291417</v>
      </c>
      <c r="AA343" s="9">
        <f t="shared" si="673"/>
        <v>0.18373718945315454</v>
      </c>
      <c r="AB343" s="9">
        <f t="shared" si="770"/>
        <v>74.92375419925753</v>
      </c>
      <c r="AC343" s="9" t="str">
        <f t="shared" si="674"/>
        <v>alert</v>
      </c>
      <c r="AD343" s="3">
        <v>0.31914546738397898</v>
      </c>
      <c r="AE343" s="3">
        <v>0.451895865829611</v>
      </c>
      <c r="AF343" s="3">
        <v>5.1366260965243403E-2</v>
      </c>
      <c r="AG343" s="3">
        <v>0.11065644255033801</v>
      </c>
      <c r="AH343" s="3">
        <v>-0.29537726623916299</v>
      </c>
      <c r="AI343" s="3">
        <v>0.110750512406476</v>
      </c>
      <c r="AJ343" s="3">
        <v>2.1611337203129803</v>
      </c>
      <c r="AK343" s="3">
        <v>0.19667138513758717</v>
      </c>
      <c r="AL343" s="3">
        <v>-0.13275039844563202</v>
      </c>
      <c r="AM343" s="3">
        <v>0.21013491305361537</v>
      </c>
      <c r="AN343" s="3">
        <f t="shared" si="675"/>
        <v>-4.3774514493557404E-2</v>
      </c>
      <c r="AO343" s="3">
        <f t="shared" si="676"/>
        <v>0.31165479287538078</v>
      </c>
      <c r="AP343" s="3">
        <f t="shared" si="771"/>
        <v>-7.9953648331111813</v>
      </c>
      <c r="AQ343" s="3" t="str">
        <f t="shared" si="677"/>
        <v>Contented</v>
      </c>
      <c r="AR343" s="9">
        <v>0.104514076120289</v>
      </c>
      <c r="AS343" s="9">
        <v>0.20102019530506501</v>
      </c>
      <c r="AT343" s="9">
        <v>9.9053902021996494E-3</v>
      </c>
      <c r="AU343" s="9">
        <v>-1.1212335234213999E-2</v>
      </c>
      <c r="AV343" s="9">
        <v>-0.19277574169640899</v>
      </c>
      <c r="AW343" s="9">
        <v>-0.17589989159876099</v>
      </c>
      <c r="AX343" s="9">
        <v>-0.11222754677858293</v>
      </c>
      <c r="AY343" s="9">
        <v>-0.44634552851366305</v>
      </c>
      <c r="AZ343" s="9">
        <v>-9.6506119184776015E-2</v>
      </c>
      <c r="BA343" s="9">
        <v>-4.277572613760462E-3</v>
      </c>
      <c r="BB343" s="9">
        <f t="shared" si="678"/>
        <v>4.2316520590712781E-3</v>
      </c>
      <c r="BC343" s="9">
        <f t="shared" si="679"/>
        <v>3.0178577973124288E-2</v>
      </c>
      <c r="BD343" s="9">
        <f t="shared" si="772"/>
        <v>7.9819948567271215</v>
      </c>
      <c r="BE343" s="9" t="str">
        <f t="shared" si="680"/>
        <v>happy</v>
      </c>
      <c r="BF343" s="5">
        <v>0.149846494745171</v>
      </c>
      <c r="BG343" s="5">
        <v>2.29895002566484E-2</v>
      </c>
      <c r="BH343" s="5">
        <v>-1.8057434217246499E-2</v>
      </c>
      <c r="BI343" s="5">
        <v>-0.219559767421907</v>
      </c>
      <c r="BJ343" s="5">
        <v>0.188541108817602</v>
      </c>
      <c r="BK343" s="5">
        <v>-0.20835023743339701</v>
      </c>
      <c r="BL343" s="5">
        <v>-5.3363167052000872E-2</v>
      </c>
      <c r="BM343" s="5">
        <v>1.1844998610064239</v>
      </c>
      <c r="BN343" s="5">
        <v>0.12685699448852261</v>
      </c>
      <c r="BO343" s="5">
        <v>-1.3748131668791108</v>
      </c>
      <c r="BP343" s="5">
        <f t="shared" si="681"/>
        <v>0.1674614926681548</v>
      </c>
      <c r="BQ343" s="5">
        <f t="shared" si="682"/>
        <v>-0.64164806714462075</v>
      </c>
      <c r="BR343" s="5">
        <f t="shared" si="773"/>
        <v>165.37285243016964</v>
      </c>
      <c r="BS343" s="5" t="str">
        <f t="shared" si="683"/>
        <v>Upset</v>
      </c>
      <c r="BT343" s="6">
        <v>0.49782951901350098</v>
      </c>
      <c r="BU343" s="6">
        <v>0.57818812861020497</v>
      </c>
      <c r="BV343" s="6">
        <v>0.51338734510837702</v>
      </c>
      <c r="BW343" s="6">
        <v>0.28189058230430603</v>
      </c>
      <c r="BX343" s="6">
        <v>0.38268576636867202</v>
      </c>
      <c r="BY343" s="6">
        <v>0.56877857974456403</v>
      </c>
      <c r="BZ343" s="6">
        <v>0.58305330257333332</v>
      </c>
      <c r="CA343" s="6">
        <v>0.24577050079217666</v>
      </c>
      <c r="CB343" s="6">
        <v>-8.0358609596703989E-2</v>
      </c>
      <c r="CC343" s="6">
        <v>0.73909375851686743</v>
      </c>
      <c r="CD343" s="6">
        <f t="shared" si="684"/>
        <v>-0.11667887679137978</v>
      </c>
      <c r="CE343" s="6">
        <f t="shared" si="685"/>
        <v>-0.53393684748100001</v>
      </c>
      <c r="CF343" s="6">
        <f t="shared" si="774"/>
        <v>-167.67318262913236</v>
      </c>
      <c r="CG343" s="6" t="str">
        <f t="shared" si="686"/>
        <v>Sad</v>
      </c>
      <c r="CH343" s="5">
        <v>0.31652981197707702</v>
      </c>
      <c r="CI343" s="5">
        <v>0.47380446271223697</v>
      </c>
      <c r="CJ343" s="5">
        <v>0.42917701741722702</v>
      </c>
      <c r="CK343" s="5">
        <v>0.48569438282154997</v>
      </c>
      <c r="CL343" s="5">
        <v>0.25291110891464602</v>
      </c>
      <c r="CM343" s="5">
        <v>0.56216543958739595</v>
      </c>
      <c r="CN343" s="5">
        <v>0.75368137706919969</v>
      </c>
      <c r="CO343" s="5">
        <v>0.46883059222416762</v>
      </c>
      <c r="CP343" s="5">
        <v>-0.15727465073515995</v>
      </c>
      <c r="CQ343" s="5">
        <v>1.1575752558604642</v>
      </c>
      <c r="CR343" s="5">
        <f t="shared" si="687"/>
        <v>-0.42428137004641231</v>
      </c>
      <c r="CS343" s="5">
        <f t="shared" si="688"/>
        <v>2.1954907679459179E-2</v>
      </c>
      <c r="CT343" s="5">
        <f t="shared" si="775"/>
        <v>-87.037808692032883</v>
      </c>
      <c r="CU343" s="5" t="str">
        <f t="shared" si="689"/>
        <v>Calm</v>
      </c>
      <c r="CV343" s="3">
        <v>0.44123353246083202</v>
      </c>
      <c r="CW343" s="3">
        <v>0.68462093046434203</v>
      </c>
      <c r="CX343" s="3">
        <v>0.12820769321257</v>
      </c>
      <c r="CY343" s="3">
        <v>0.55910470067820395</v>
      </c>
      <c r="CZ343" s="3">
        <v>4.9783403823997298E-2</v>
      </c>
      <c r="DA343" s="3">
        <v>0.30998998546249801</v>
      </c>
      <c r="DB343" s="3">
        <v>0.26110645832835228</v>
      </c>
      <c r="DC343" s="3">
        <v>0.56213408854174451</v>
      </c>
      <c r="DD343" s="3">
        <v>-0.24338739800351</v>
      </c>
      <c r="DE343" s="3">
        <v>0.61048067625455926</v>
      </c>
      <c r="DF343" s="3">
        <f t="shared" si="690"/>
        <v>-0.14661832674802355</v>
      </c>
      <c r="DG343" s="3">
        <f t="shared" si="691"/>
        <v>-0.35441073488417985</v>
      </c>
      <c r="DH343" s="3">
        <f t="shared" si="776"/>
        <v>-157.52531279632902</v>
      </c>
      <c r="DI343" s="3" t="str">
        <f t="shared" si="692"/>
        <v>Sad</v>
      </c>
      <c r="DJ343" s="7">
        <v>0.32765013991793102</v>
      </c>
      <c r="DK343" s="7">
        <v>0.485673759146654</v>
      </c>
      <c r="DL343" s="7">
        <v>0.16857892495368501</v>
      </c>
      <c r="DM343" s="7">
        <v>3.74110103771393E-2</v>
      </c>
      <c r="DN343" s="7">
        <v>0.82791220489323702</v>
      </c>
      <c r="DO343" s="7">
        <v>1.21407808616692</v>
      </c>
      <c r="DP343" s="7">
        <v>0.1458847510137869</v>
      </c>
      <c r="DQ343" s="7">
        <v>2.2009689520435635E-2</v>
      </c>
      <c r="DR343" s="7">
        <v>-0.15802361922872299</v>
      </c>
      <c r="DS343" s="7">
        <v>0.25326925173075104</v>
      </c>
      <c r="DT343" s="7">
        <f t="shared" si="693"/>
        <v>-0.52496454477231125</v>
      </c>
      <c r="DU343" s="7">
        <f t="shared" si="694"/>
        <v>0.19379634637098264</v>
      </c>
      <c r="DV343" s="7">
        <f t="shared" si="777"/>
        <v>-69.737829132385201</v>
      </c>
      <c r="DW343" s="7" t="str">
        <f t="shared" si="695"/>
        <v>Calm</v>
      </c>
      <c r="DX343" s="9">
        <v>0.10579963643592601</v>
      </c>
      <c r="DY343" s="9">
        <v>-0.16579030911879999</v>
      </c>
      <c r="DZ343" s="9">
        <v>-0.14490170711985201</v>
      </c>
      <c r="EA343" s="9">
        <v>-0.26826294528932598</v>
      </c>
      <c r="EB343" s="9">
        <v>-0.12207984666187099</v>
      </c>
      <c r="EC343" s="9">
        <v>-0.269652961207136</v>
      </c>
      <c r="ED343" s="9">
        <v>8.9004813272576246</v>
      </c>
      <c r="EE343" s="9">
        <v>0.61606864446091225</v>
      </c>
      <c r="EF343" s="9">
        <v>0.16824935928935078</v>
      </c>
      <c r="EG343" s="9">
        <v>-2.5191990404386519</v>
      </c>
      <c r="EH343" s="9">
        <f t="shared" si="696"/>
        <v>0.18734675636279841</v>
      </c>
      <c r="EI343" s="9">
        <f t="shared" si="697"/>
        <v>-0.83855655418413599</v>
      </c>
      <c r="EJ343" s="9">
        <f t="shared" si="778"/>
        <v>167.40604178722171</v>
      </c>
      <c r="EK343" s="9" t="str">
        <f t="shared" si="698"/>
        <v>Upset</v>
      </c>
      <c r="EL343" s="1">
        <v>0.77202865874197901</v>
      </c>
      <c r="EM343" s="1">
        <v>0.41970165201198001</v>
      </c>
      <c r="EN343" s="1">
        <v>0.18168430097737001</v>
      </c>
      <c r="EO343" s="1">
        <v>4.9747951411511802E-2</v>
      </c>
      <c r="EP343" s="1">
        <v>0.40936446556531098</v>
      </c>
      <c r="EQ343" s="1">
        <v>0.55360432752810096</v>
      </c>
      <c r="ER343" s="1">
        <v>0.15378818213784731</v>
      </c>
      <c r="ES343" s="1">
        <v>5.1112345405521238E-2</v>
      </c>
      <c r="ET343" s="1">
        <v>0.352327006729999</v>
      </c>
      <c r="EU343" s="1">
        <v>0.19419851144212663</v>
      </c>
      <c r="EV343" s="1">
        <f t="shared" si="699"/>
        <v>0.22843617580416642</v>
      </c>
      <c r="EW343" s="1">
        <f t="shared" si="700"/>
        <v>-0.76573562035765375</v>
      </c>
      <c r="EX343" s="1">
        <f t="shared" si="779"/>
        <v>163.38897333596307</v>
      </c>
      <c r="EY343" s="1" t="str">
        <f t="shared" si="701"/>
        <v>Upset</v>
      </c>
      <c r="EZ343" s="3">
        <v>0.204116985749694</v>
      </c>
      <c r="FA343" s="3">
        <v>0.31037483224684997</v>
      </c>
      <c r="FB343" s="3">
        <v>3.6582486309286698E-2</v>
      </c>
      <c r="FC343" s="3">
        <v>5.27648468657624E-3</v>
      </c>
      <c r="FD343" s="3">
        <v>0.245362983450021</v>
      </c>
      <c r="FE343" s="3">
        <v>0.242154902453528</v>
      </c>
      <c r="FF343" s="3">
        <v>8.138846848819685E-2</v>
      </c>
      <c r="FG343" s="3">
        <v>9.5496845784010815E-3</v>
      </c>
      <c r="FH343" s="3">
        <v>-0.10625784649715597</v>
      </c>
      <c r="FI343" s="3">
        <v>8.1359838060911821E-2</v>
      </c>
      <c r="FJ343" s="3">
        <f t="shared" si="702"/>
        <v>-0.22980188832366089</v>
      </c>
      <c r="FK343" s="3">
        <f t="shared" si="703"/>
        <v>-0.19711377462534907</v>
      </c>
      <c r="FL343" s="3">
        <f t="shared" si="780"/>
        <v>-130.62151523047771</v>
      </c>
      <c r="FM343" s="3" t="str">
        <f t="shared" si="704"/>
        <v>Depressed</v>
      </c>
      <c r="FN343" s="7">
        <v>0.30340937983570299</v>
      </c>
      <c r="FO343" s="7">
        <v>0.52233899591551203</v>
      </c>
      <c r="FP343" s="7">
        <v>-5.7928725241427802E-2</v>
      </c>
      <c r="FQ343" s="7">
        <v>-0.27996411505346602</v>
      </c>
      <c r="FR343" s="7">
        <v>-0.13260189566483699</v>
      </c>
      <c r="FS343" s="7">
        <v>0.26719310040430599</v>
      </c>
      <c r="FT343" s="7">
        <v>-0.33914629398486562</v>
      </c>
      <c r="FU343" s="7">
        <v>-0.35459497638973775</v>
      </c>
      <c r="FV343" s="7">
        <v>-0.21892961607980904</v>
      </c>
      <c r="FW343" s="7">
        <v>-0.40919588850235367</v>
      </c>
      <c r="FX343" s="7">
        <f t="shared" si="705"/>
        <v>-0.22713948381961446</v>
      </c>
      <c r="FY343" s="7">
        <f t="shared" si="706"/>
        <v>-6.5216853616637538E-2</v>
      </c>
      <c r="FZ343" s="7">
        <f t="shared" si="781"/>
        <v>-106.01996278368235</v>
      </c>
      <c r="GA343" s="7" t="str">
        <f t="shared" si="707"/>
        <v>Bored</v>
      </c>
      <c r="GB343" s="5">
        <v>0.87948794094162996</v>
      </c>
      <c r="GC343" s="5">
        <v>2.8370744443808899E-2</v>
      </c>
      <c r="GD343" s="5">
        <v>0.68180182707736103</v>
      </c>
      <c r="GE343" s="5">
        <v>0.504651815325456</v>
      </c>
      <c r="GF343" s="5">
        <v>0.68323568542472002</v>
      </c>
      <c r="GG343" s="5">
        <v>0.34779656255345198</v>
      </c>
      <c r="GH343" s="5">
        <v>0.43629072701913957</v>
      </c>
      <c r="GI343" s="5">
        <v>1.341562134556076</v>
      </c>
      <c r="GJ343" s="5">
        <v>0.85111719649782103</v>
      </c>
      <c r="GK343" s="5">
        <v>1.3068703989972825</v>
      </c>
      <c r="GL343" s="5">
        <f t="shared" si="708"/>
        <v>0.92130816961254802</v>
      </c>
      <c r="GM343" s="5">
        <f t="shared" si="709"/>
        <v>-5.4373168658443993E-2</v>
      </c>
      <c r="GN343" s="5">
        <f t="shared" si="782"/>
        <v>93.377527466919631</v>
      </c>
      <c r="GO343" s="5" t="str">
        <f t="shared" si="710"/>
        <v>nervous</v>
      </c>
      <c r="GP343" s="6">
        <v>1.4691980247619901E-2</v>
      </c>
      <c r="GQ343" s="6">
        <v>1.0958506812328299</v>
      </c>
      <c r="GR343" s="6">
        <v>0.306295092999116</v>
      </c>
      <c r="GS343" s="6">
        <v>0.32002465740766101</v>
      </c>
      <c r="GT343" s="6">
        <v>-0.59638957735519904</v>
      </c>
      <c r="GU343" s="6">
        <v>1.0267551607331999</v>
      </c>
      <c r="GV343" s="6">
        <v>-0.52655382198952039</v>
      </c>
      <c r="GW343" s="6">
        <v>0.15076970536896445</v>
      </c>
      <c r="GX343" s="6">
        <v>-1.0811587009852099</v>
      </c>
      <c r="GY343" s="6">
        <v>0.5639763082778273</v>
      </c>
      <c r="GZ343" s="6">
        <f t="shared" si="711"/>
        <v>-0.6734161579998017</v>
      </c>
      <c r="HA343" s="6">
        <f t="shared" si="712"/>
        <v>0.1326779247895411</v>
      </c>
      <c r="HB343" s="6">
        <f t="shared" si="783"/>
        <v>-78.854214988540718</v>
      </c>
      <c r="HC343" s="6" t="str">
        <f t="shared" si="713"/>
        <v>Calm</v>
      </c>
      <c r="HD343" s="3">
        <v>0.64509757390868205</v>
      </c>
      <c r="HE343" s="3">
        <v>0.46459859693709599</v>
      </c>
      <c r="HF343" s="3">
        <v>0.100069147509666</v>
      </c>
      <c r="HG343" s="3">
        <v>0.35572067123536599</v>
      </c>
      <c r="HH343" s="3">
        <v>0.93227272631016</v>
      </c>
      <c r="HI343" s="3">
        <v>0.34278259805364802</v>
      </c>
      <c r="HJ343" s="3">
        <v>6.3440491744888666E-2</v>
      </c>
      <c r="HK343" s="3">
        <v>0.44058577713027369</v>
      </c>
      <c r="HL343" s="3">
        <v>0.18049897697158607</v>
      </c>
      <c r="HM343" s="3">
        <v>0.41073388439075381</v>
      </c>
      <c r="HN343" s="3">
        <f t="shared" si="714"/>
        <v>0.36551127636502012</v>
      </c>
      <c r="HO343" s="3">
        <f t="shared" si="715"/>
        <v>-0.62421236043194139</v>
      </c>
      <c r="HP343" s="3">
        <f t="shared" si="784"/>
        <v>149.64863870068149</v>
      </c>
      <c r="HQ343" s="3" t="str">
        <f t="shared" si="716"/>
        <v>stressed</v>
      </c>
      <c r="HR343" s="5">
        <v>1.27207491203492</v>
      </c>
      <c r="HS343" s="5">
        <v>1.20112627978912</v>
      </c>
      <c r="HT343" s="5">
        <v>0.87719748643509798</v>
      </c>
      <c r="HU343" s="5">
        <v>1.09530784468714</v>
      </c>
      <c r="HV343" s="5">
        <v>1.3792409395888301</v>
      </c>
      <c r="HW343" s="5">
        <v>1.2507961144014901</v>
      </c>
      <c r="HX343" s="5">
        <v>0.330853634770778</v>
      </c>
      <c r="HY343" s="5">
        <v>0.44671391202359201</v>
      </c>
      <c r="HZ343" s="5">
        <v>7.0948632245799906E-2</v>
      </c>
      <c r="IA343" s="5">
        <v>0.79755150435920397</v>
      </c>
      <c r="IB343" s="5">
        <f t="shared" si="717"/>
        <v>0.15904061156257687</v>
      </c>
      <c r="IC343" s="5">
        <f t="shared" si="718"/>
        <v>0.17263632824795372</v>
      </c>
      <c r="ID343" s="5">
        <f t="shared" si="785"/>
        <v>42.652711902724199</v>
      </c>
      <c r="IE343" s="5" t="str">
        <f t="shared" si="719"/>
        <v>excited</v>
      </c>
      <c r="IF343" s="6">
        <v>0.43368838587477698</v>
      </c>
      <c r="IG343" s="6">
        <v>0.170234712071445</v>
      </c>
      <c r="IH343" s="6">
        <v>0.13091201001288599</v>
      </c>
      <c r="II343" s="6">
        <v>6.2577229407059898E-2</v>
      </c>
      <c r="IJ343" s="6">
        <v>0.14858612642353</v>
      </c>
      <c r="IK343" s="6">
        <v>0.51908814240419399</v>
      </c>
      <c r="IL343" s="6">
        <v>0.22482868002612835</v>
      </c>
      <c r="IM343" s="6">
        <v>9.0780726332745448E-2</v>
      </c>
      <c r="IN343" s="6">
        <v>0.26345367380333196</v>
      </c>
      <c r="IO343" s="6">
        <v>0.32038721499136247</v>
      </c>
      <c r="IP343" s="6">
        <f t="shared" si="720"/>
        <v>0.2308324181470669</v>
      </c>
      <c r="IQ343" s="6">
        <f t="shared" si="721"/>
        <v>-0.29945313912514027</v>
      </c>
      <c r="IR343" s="6">
        <f t="shared" si="786"/>
        <v>142.37329147481304</v>
      </c>
      <c r="IS343" s="6" t="str">
        <f t="shared" si="722"/>
        <v>stressed</v>
      </c>
      <c r="IT343" s="5">
        <v>0.242432645533045</v>
      </c>
      <c r="IU343" s="5">
        <v>0.74846033241699295</v>
      </c>
      <c r="IV343" s="5">
        <v>0.85278998154229702</v>
      </c>
      <c r="IW343" s="5">
        <v>0.84198911568200996</v>
      </c>
      <c r="IX343" s="5">
        <v>0.80616654070274496</v>
      </c>
      <c r="IY343" s="5">
        <v>0.23465335670399301</v>
      </c>
      <c r="IZ343" s="5">
        <v>0.81326591965382</v>
      </c>
      <c r="JA343" s="5">
        <v>0.85645142062343038</v>
      </c>
      <c r="JB343" s="5">
        <v>-0.50602768688394795</v>
      </c>
      <c r="JC343" s="5">
        <v>1.7103553410283221</v>
      </c>
      <c r="JD343" s="5">
        <f t="shared" si="723"/>
        <v>-0.38878159473373297</v>
      </c>
      <c r="JE343" s="5">
        <f t="shared" si="724"/>
        <v>-8.1278046148725913E-2</v>
      </c>
      <c r="JF343" s="5">
        <f t="shared" si="787"/>
        <v>-101.80809663936046</v>
      </c>
      <c r="JG343" s="5" t="str">
        <f t="shared" si="725"/>
        <v>Bored</v>
      </c>
      <c r="JH343" s="6">
        <v>-8.3350170730950496E-2</v>
      </c>
      <c r="JI343" s="6">
        <v>0.70739668369762099</v>
      </c>
      <c r="JJ343" s="6">
        <v>-0.127851078819957</v>
      </c>
      <c r="JK343" s="6">
        <v>5.9827056477378002E-2</v>
      </c>
      <c r="JL343" s="6">
        <v>0.70618899310389105</v>
      </c>
      <c r="JM343" s="6">
        <v>1.1418980991613501</v>
      </c>
      <c r="JN343" s="6">
        <v>-0.20527153129739065</v>
      </c>
      <c r="JO343" s="6">
        <v>3.2351281705822271E-2</v>
      </c>
      <c r="JP343" s="6">
        <v>-0.79074685442857151</v>
      </c>
      <c r="JQ343" s="6">
        <v>-0.1090047311044138</v>
      </c>
      <c r="JR343" s="6">
        <f t="shared" si="726"/>
        <v>-0.6332730823524455</v>
      </c>
      <c r="JS343" s="6">
        <f t="shared" si="727"/>
        <v>0.25033590650234139</v>
      </c>
      <c r="JT343" s="6">
        <f t="shared" si="788"/>
        <v>-68.430873569803282</v>
      </c>
      <c r="JU343" s="6" t="str">
        <f t="shared" si="728"/>
        <v>Calm</v>
      </c>
      <c r="JV343" s="3">
        <v>0.87436314083397404</v>
      </c>
      <c r="JW343" s="3">
        <v>0.41322730304239302</v>
      </c>
      <c r="JX343" s="3">
        <v>-6.4444199337374705E-2</v>
      </c>
      <c r="JY343" s="3">
        <v>0.14505459628224801</v>
      </c>
      <c r="JZ343" s="3">
        <v>0.65852547344246704</v>
      </c>
      <c r="KA343" s="3">
        <v>0.38410414376803498</v>
      </c>
      <c r="KB343" s="3">
        <v>-4.2041018986753879E-2</v>
      </c>
      <c r="KC343" s="3">
        <v>0.18192509133122892</v>
      </c>
      <c r="KD343" s="3">
        <v>0.46113583779158102</v>
      </c>
      <c r="KE343" s="3">
        <v>6.2605619145627511E-2</v>
      </c>
      <c r="KF343" s="3">
        <f t="shared" si="729"/>
        <v>0.61368676403342937</v>
      </c>
      <c r="KG343" s="3">
        <f t="shared" si="730"/>
        <v>-0.10836582532862638</v>
      </c>
      <c r="KH343" s="3">
        <f t="shared" si="789"/>
        <v>100.01415123003306</v>
      </c>
      <c r="KI343" s="3" t="str">
        <f t="shared" si="731"/>
        <v>nervous</v>
      </c>
      <c r="KJ343" s="7">
        <v>0.70612342161011199</v>
      </c>
      <c r="KK343" s="7">
        <v>0.25516256033790902</v>
      </c>
      <c r="KL343" s="7">
        <v>-9.1187862932133101E-2</v>
      </c>
      <c r="KM343" s="7">
        <v>4.2930851975468004E-3</v>
      </c>
      <c r="KN343" s="7">
        <v>0.57988963237174596</v>
      </c>
      <c r="KO343" s="7">
        <v>-4.3982561200590797E-2</v>
      </c>
      <c r="KP343" s="7">
        <v>-7.0907416258170819E-2</v>
      </c>
      <c r="KQ343" s="7">
        <v>2.0329033123800962E-2</v>
      </c>
      <c r="KR343" s="7">
        <v>0.45096086127220297</v>
      </c>
      <c r="KS343" s="7">
        <v>-9.0394304469619213E-2</v>
      </c>
      <c r="KT343" s="7">
        <f t="shared" si="732"/>
        <v>0.4893296153801614</v>
      </c>
      <c r="KU343" s="7">
        <f t="shared" si="733"/>
        <v>-9.6014838743625486E-3</v>
      </c>
      <c r="KV343" s="7">
        <f t="shared" si="790"/>
        <v>91.124096929060485</v>
      </c>
      <c r="KW343" s="7" t="str">
        <f t="shared" si="734"/>
        <v>nervous</v>
      </c>
      <c r="LL343" s="5">
        <v>0.32979535872160598</v>
      </c>
      <c r="LM343" s="5">
        <v>0.58158831114140497</v>
      </c>
      <c r="LN343" s="5">
        <v>-8.5802621030193094E-2</v>
      </c>
      <c r="LO343" s="5">
        <v>-6.7466210643641306E-2</v>
      </c>
      <c r="LP343" s="5">
        <v>0.49418215048466302</v>
      </c>
      <c r="LQ343" s="5">
        <v>0.464040556070201</v>
      </c>
      <c r="LR343" s="5">
        <v>-0.10413223670734179</v>
      </c>
      <c r="LS343" s="5">
        <v>-6.4522138551467559E-2</v>
      </c>
      <c r="LT343" s="5">
        <v>-0.25179295241979899</v>
      </c>
      <c r="LU343" s="5">
        <v>-0.16817157991965345</v>
      </c>
      <c r="LV343" s="5">
        <f t="shared" si="735"/>
        <v>-0.16503833975394389</v>
      </c>
      <c r="LW343" s="5">
        <f t="shared" si="736"/>
        <v>-3.2677269199287373E-2</v>
      </c>
      <c r="LX343" s="5">
        <f t="shared" si="791"/>
        <v>-101.19959842928634</v>
      </c>
      <c r="LY343" s="5" t="str">
        <f t="shared" si="737"/>
        <v>Bored</v>
      </c>
      <c r="LZ343" s="6">
        <v>0.438173121806396</v>
      </c>
      <c r="MA343" s="6">
        <v>0.78809369951417496</v>
      </c>
      <c r="MB343" s="6">
        <v>0.119568398745071</v>
      </c>
      <c r="MC343" s="6">
        <v>0.14954276960716101</v>
      </c>
      <c r="MD343" s="6">
        <v>0.44925607840030302</v>
      </c>
      <c r="ME343" s="6">
        <v>0.67372164552037705</v>
      </c>
      <c r="MF343" s="6">
        <v>0.1347357047945022</v>
      </c>
      <c r="MG343" s="6">
        <v>0.10229935683403731</v>
      </c>
      <c r="MH343" s="6">
        <v>-0.34992057770777896</v>
      </c>
      <c r="MI343" s="6">
        <v>0.21945563858804015</v>
      </c>
      <c r="MJ343" s="6">
        <f t="shared" si="738"/>
        <v>-0.10059271319109386</v>
      </c>
      <c r="MK343" s="6">
        <f t="shared" si="739"/>
        <v>7.5628789740781022E-2</v>
      </c>
      <c r="ML343" s="6">
        <f t="shared" si="792"/>
        <v>-53.06299453294735</v>
      </c>
      <c r="MM343" s="6" t="str">
        <f t="shared" si="740"/>
        <v>Relased</v>
      </c>
      <c r="MN343" s="3">
        <v>0.23771521798147499</v>
      </c>
      <c r="MO343" s="3">
        <v>0.21706360299039601</v>
      </c>
      <c r="MP343" s="3">
        <v>-0.117551951466702</v>
      </c>
      <c r="MQ343" s="3">
        <v>3.4242208461841402E-2</v>
      </c>
      <c r="MR343" s="3">
        <v>-8.6004482808588301E-2</v>
      </c>
      <c r="MS343" s="3">
        <v>0.54884672218695896</v>
      </c>
      <c r="MT343" s="3">
        <v>-0.7748426723576417</v>
      </c>
      <c r="MU343" s="3">
        <v>4.4707855915001857E-2</v>
      </c>
      <c r="MV343" s="3">
        <v>2.0651614991078981E-2</v>
      </c>
      <c r="MW343" s="3">
        <v>-0.18318738508276639</v>
      </c>
      <c r="MX343" s="3">
        <f t="shared" si="741"/>
        <v>-0.28817343177420174</v>
      </c>
      <c r="MY343" s="3">
        <f t="shared" si="742"/>
        <v>-4.567941288925792E-2</v>
      </c>
      <c r="MZ343" s="3">
        <f t="shared" si="793"/>
        <v>-99.007219991719509</v>
      </c>
      <c r="NA343" s="3" t="str">
        <f t="shared" si="743"/>
        <v>Bored</v>
      </c>
      <c r="NB343" s="7">
        <v>0.35800966422223401</v>
      </c>
      <c r="NC343" s="7">
        <v>0.35347373666855703</v>
      </c>
      <c r="ND343" s="7">
        <v>-6.5855316175834705E-2</v>
      </c>
      <c r="NE343" s="7">
        <v>3.2777877552069103E-2</v>
      </c>
      <c r="NF343" s="7">
        <v>0.39743861673437197</v>
      </c>
      <c r="NG343" s="7">
        <v>0.56074378058348695</v>
      </c>
      <c r="NH343" s="7">
        <v>-8.7173824914186987E-2</v>
      </c>
      <c r="NI343" s="7">
        <v>3.5853477901618955E-2</v>
      </c>
      <c r="NJ343" s="7">
        <v>4.5359275536769883E-3</v>
      </c>
      <c r="NK343" s="7">
        <v>-4.6490808615284637E-2</v>
      </c>
      <c r="NL343" s="7">
        <f t="shared" si="744"/>
        <v>-0.2410113606886044</v>
      </c>
      <c r="NM343" s="7">
        <f t="shared" si="745"/>
        <v>-3.2442644744015703E-2</v>
      </c>
      <c r="NN343" s="7">
        <f t="shared" si="794"/>
        <v>-97.666525867004324</v>
      </c>
      <c r="NO343" s="7" t="str">
        <f t="shared" si="746"/>
        <v>Bored</v>
      </c>
      <c r="NP343" s="5">
        <v>0.37897948890447702</v>
      </c>
      <c r="NQ343" s="5">
        <v>0.493494880359997</v>
      </c>
      <c r="NR343" s="5">
        <v>1.2154895919755799</v>
      </c>
      <c r="NS343" s="5">
        <v>0.72532178062004804</v>
      </c>
      <c r="NT343" s="5">
        <v>0.466340234321035</v>
      </c>
      <c r="NU343" s="5">
        <v>0.44762251233855599</v>
      </c>
      <c r="NV343" s="5">
        <v>1.4379051601181143</v>
      </c>
      <c r="NW343" s="5">
        <v>0.77070276912029623</v>
      </c>
      <c r="NX343" s="5">
        <v>-0.11451539145551998</v>
      </c>
      <c r="NY343" s="5">
        <v>2.224490989038221</v>
      </c>
      <c r="NZ343" s="5">
        <f t="shared" si="747"/>
        <v>-0.9392942657585952</v>
      </c>
      <c r="OA343" s="5">
        <f t="shared" si="748"/>
        <v>0.24311137660460114</v>
      </c>
      <c r="OB343" s="5">
        <f t="shared" si="795"/>
        <v>-75.488945097093449</v>
      </c>
      <c r="OC343" s="5" t="str">
        <f t="shared" si="749"/>
        <v>Calm</v>
      </c>
      <c r="OD343" s="1">
        <v>0.61696991606924301</v>
      </c>
      <c r="OE343" s="1">
        <v>0.29125140430726298</v>
      </c>
      <c r="OF343" s="1">
        <v>0.91380031432333297</v>
      </c>
      <c r="OG343" s="1">
        <v>0.63721922226017302</v>
      </c>
      <c r="OH343" s="1">
        <v>4.1901601921512502E-2</v>
      </c>
      <c r="OI343" s="1">
        <v>-0.27084686822505799</v>
      </c>
      <c r="OJ343" s="1">
        <v>1.3869173114509319</v>
      </c>
      <c r="OK343" s="1">
        <v>31.229292334457849</v>
      </c>
      <c r="OL343" s="1">
        <v>0.32571851176198002</v>
      </c>
      <c r="OM343" s="1">
        <v>1.707755039201817</v>
      </c>
      <c r="ON343" s="1">
        <f t="shared" si="750"/>
        <v>0.2921764427497604</v>
      </c>
      <c r="OO343" s="1">
        <f t="shared" si="751"/>
        <v>0.50622503235975658</v>
      </c>
      <c r="OP343" s="1">
        <f t="shared" si="796"/>
        <v>29.992129013092182</v>
      </c>
      <c r="OQ343" s="1" t="str">
        <f t="shared" si="752"/>
        <v>happy</v>
      </c>
      <c r="OR343" s="3">
        <v>0.189249025907857</v>
      </c>
      <c r="OS343" s="3">
        <v>0.31004198429465102</v>
      </c>
      <c r="OT343" s="3">
        <v>4.3246507351495801E-2</v>
      </c>
      <c r="OU343" s="3">
        <v>0.24356376833248999</v>
      </c>
      <c r="OV343" s="3">
        <v>-1.13161146440281E-2</v>
      </c>
      <c r="OW343" s="3">
        <v>-4.47406016127469E-2</v>
      </c>
      <c r="OX343" s="3">
        <v>0.24304951256247539</v>
      </c>
      <c r="OY343" s="3">
        <v>0.91806445134333325</v>
      </c>
      <c r="OZ343" s="3">
        <v>-0.12079295838679402</v>
      </c>
      <c r="PA343" s="3">
        <v>0.57443508860225245</v>
      </c>
      <c r="PB343" s="3">
        <f t="shared" si="753"/>
        <v>-0.30938257013362791</v>
      </c>
      <c r="PC343" s="3">
        <f t="shared" si="754"/>
        <v>0.53100923688306123</v>
      </c>
      <c r="PD343" s="3">
        <f t="shared" si="797"/>
        <v>-30.226414075612016</v>
      </c>
      <c r="PE343" s="3" t="str">
        <f t="shared" si="755"/>
        <v>Relased</v>
      </c>
      <c r="PF343" s="1">
        <v>0.26932184715671498</v>
      </c>
      <c r="PG343" s="1">
        <v>0.461002345975426</v>
      </c>
      <c r="PH343" s="1">
        <v>0.79795712040253197</v>
      </c>
      <c r="PI343" s="1">
        <v>0.98973615096068901</v>
      </c>
      <c r="PJ343" s="1">
        <v>0.50029495339246</v>
      </c>
      <c r="PK343" s="1">
        <v>3.6277561288567302E-2</v>
      </c>
      <c r="PL343" s="1">
        <v>1.0368239360590026</v>
      </c>
      <c r="PM343" s="1">
        <v>1.9902999025361046</v>
      </c>
      <c r="PN343" s="1">
        <v>-0.19168049881871102</v>
      </c>
      <c r="PO343" s="1">
        <v>2.4478078203822635</v>
      </c>
      <c r="PP343" s="1">
        <f t="shared" si="756"/>
        <v>-2.8451468835363425E-2</v>
      </c>
      <c r="PQ343" s="1">
        <f t="shared" si="757"/>
        <v>0.61568235461935261</v>
      </c>
      <c r="PR343" s="1">
        <f t="shared" si="798"/>
        <v>-2.6458289289804249</v>
      </c>
      <c r="PS343" s="1" t="str">
        <f t="shared" si="758"/>
        <v>Contented</v>
      </c>
      <c r="PT343" s="5">
        <v>0.40559545196761998</v>
      </c>
      <c r="PU343" s="5">
        <v>0.45997061724676502</v>
      </c>
      <c r="PV343" s="5">
        <v>6.7634720546102006E-2</v>
      </c>
      <c r="PW343" s="5">
        <v>0.141281637801313</v>
      </c>
      <c r="PX343" s="5">
        <v>0.204363556885227</v>
      </c>
      <c r="PY343" s="5">
        <v>0.12409030180923999</v>
      </c>
      <c r="PZ343" s="5">
        <v>0.11088404231179889</v>
      </c>
      <c r="QA343" s="5">
        <v>0.24189537973138323</v>
      </c>
      <c r="QB343" s="5">
        <v>-5.4375165279145043E-2</v>
      </c>
      <c r="QC343" s="5">
        <v>0.24136384936742505</v>
      </c>
      <c r="QD343" s="5">
        <f t="shared" si="759"/>
        <v>-0.24867226888939598</v>
      </c>
      <c r="QE343" s="5">
        <f t="shared" si="760"/>
        <v>-3.0490432665409961E-2</v>
      </c>
      <c r="QF343" s="5">
        <f t="shared" si="799"/>
        <v>-96.990311481401065</v>
      </c>
      <c r="QG343" s="5" t="str">
        <f t="shared" si="761"/>
        <v>Bored</v>
      </c>
      <c r="QH343" s="3">
        <v>0.170157833832731</v>
      </c>
      <c r="QI343" s="3">
        <v>0.20282610433968401</v>
      </c>
      <c r="QJ343" s="3">
        <v>-1.1830814180577401E-2</v>
      </c>
      <c r="QK343" s="3">
        <v>0.28710747832380901</v>
      </c>
      <c r="QL343" s="3">
        <v>0.51888295606217705</v>
      </c>
      <c r="QM343" s="3">
        <v>0.102965880989234</v>
      </c>
      <c r="QN343" s="3">
        <v>-1.7169976515297197E-2</v>
      </c>
      <c r="QO343" s="3">
        <v>0.93889798326463192</v>
      </c>
      <c r="QP343" s="3">
        <v>-3.2668270506953007E-2</v>
      </c>
      <c r="QQ343" s="3">
        <v>0.73803892331680665</v>
      </c>
      <c r="QR343" s="3">
        <f t="shared" si="762"/>
        <v>0.1466381376634851</v>
      </c>
      <c r="QS343" s="3">
        <f t="shared" si="763"/>
        <v>-0.23635799437063265</v>
      </c>
      <c r="QT343" s="3">
        <f t="shared" si="800"/>
        <v>148.18424874648983</v>
      </c>
      <c r="QU343" s="3" t="str">
        <f t="shared" si="764"/>
        <v>stressed</v>
      </c>
      <c r="QV343" s="5">
        <v>0.64524515962575602</v>
      </c>
      <c r="QW343" s="5">
        <v>0.58844784430610897</v>
      </c>
      <c r="QX343" s="5">
        <v>0.112392933806521</v>
      </c>
      <c r="QY343" s="5">
        <v>0.21727493664508399</v>
      </c>
      <c r="QZ343" s="5">
        <v>0.31160876422724898</v>
      </c>
      <c r="RA343" s="5">
        <v>0.16050336080140201</v>
      </c>
      <c r="RB343" s="5">
        <v>0.11746091122659928</v>
      </c>
      <c r="RC343" s="5">
        <v>0.29010559721830537</v>
      </c>
      <c r="RD343" s="5">
        <v>5.6797315319647046E-2</v>
      </c>
      <c r="RE343" s="5">
        <v>0.26722034525682703</v>
      </c>
      <c r="RF343" s="5">
        <f t="shared" si="765"/>
        <v>2.4557799583878825E-2</v>
      </c>
      <c r="RG343" s="5">
        <f t="shared" si="766"/>
        <v>-5.1698513612338348E-2</v>
      </c>
      <c r="RH343" s="5">
        <f t="shared" si="801"/>
        <v>154.59137257106516</v>
      </c>
      <c r="RI343" s="5" t="str">
        <f t="shared" si="767"/>
        <v>Upset</v>
      </c>
    </row>
    <row r="344" spans="1:477" x14ac:dyDescent="0.3">
      <c r="A344" s="1">
        <v>0.99057208007189701</v>
      </c>
      <c r="B344" s="1">
        <v>0.208739427011011</v>
      </c>
      <c r="C344" s="1">
        <v>0.326019807025964</v>
      </c>
      <c r="D344" s="1">
        <v>7.7735266869137107E-2</v>
      </c>
      <c r="E344" s="1">
        <v>0.77906456311214001</v>
      </c>
      <c r="F344" s="1">
        <v>8.1946164901533294E-2</v>
      </c>
      <c r="G344" s="1">
        <v>0.18422980123160737</v>
      </c>
      <c r="H344" s="1">
        <v>0.26742043304480173</v>
      </c>
      <c r="I344" s="1">
        <v>0.78183265306088601</v>
      </c>
      <c r="J344" s="1">
        <v>0.33665571580911191</v>
      </c>
      <c r="K344" s="18">
        <f t="shared" si="669"/>
        <v>0.55510317202521176</v>
      </c>
      <c r="L344" s="19">
        <f t="shared" si="670"/>
        <v>-0.57073100829574153</v>
      </c>
      <c r="M344" s="19">
        <f t="shared" si="768"/>
        <v>135.79527835694208</v>
      </c>
      <c r="N344" s="19" t="str">
        <f t="shared" si="671"/>
        <v>stressed</v>
      </c>
      <c r="O344" s="19">
        <f t="shared" si="769"/>
        <v>-0.65190123537006828</v>
      </c>
      <c r="P344" s="9">
        <v>0.17575604693448399</v>
      </c>
      <c r="Q344" s="9">
        <v>0.39641374238111599</v>
      </c>
      <c r="R344" s="9">
        <v>0.422765465630139</v>
      </c>
      <c r="S344" s="9">
        <v>0.40310626697273</v>
      </c>
      <c r="T344" s="9">
        <v>0.13589442420693301</v>
      </c>
      <c r="U344" s="9">
        <v>-4.9579635793098299E-2</v>
      </c>
      <c r="V344" s="9">
        <v>1.3565372260846082</v>
      </c>
      <c r="W344" s="9">
        <v>1.1622451751884784</v>
      </c>
      <c r="X344" s="9">
        <v>-0.220657695446632</v>
      </c>
      <c r="Y344" s="9">
        <v>1.443403248519525</v>
      </c>
      <c r="Z344" s="9">
        <f t="shared" si="672"/>
        <v>-9.1254538393827245E-2</v>
      </c>
      <c r="AA344" s="9">
        <f t="shared" si="673"/>
        <v>0.39371402230809727</v>
      </c>
      <c r="AB344" s="9">
        <f t="shared" si="770"/>
        <v>-13.049520500531472</v>
      </c>
      <c r="AC344" s="9" t="str">
        <f t="shared" si="674"/>
        <v>Contented</v>
      </c>
      <c r="AD344" s="3">
        <v>0.31914546738397898</v>
      </c>
      <c r="AE344" s="3">
        <v>0.451895865829611</v>
      </c>
      <c r="AF344" s="3">
        <v>5.1366260965243403E-2</v>
      </c>
      <c r="AG344" s="3">
        <v>0.11065644255033801</v>
      </c>
      <c r="AH344" s="3">
        <v>-0.29537726623916299</v>
      </c>
      <c r="AI344" s="3">
        <v>0.110750512406476</v>
      </c>
      <c r="AJ344" s="3">
        <v>2.1611337203129803</v>
      </c>
      <c r="AK344" s="3">
        <v>0.19667138513758717</v>
      </c>
      <c r="AL344" s="3">
        <v>-0.13275039844563202</v>
      </c>
      <c r="AM344" s="3">
        <v>0.21013491305361537</v>
      </c>
      <c r="AN344" s="3">
        <f t="shared" si="675"/>
        <v>-4.3774514493557404E-2</v>
      </c>
      <c r="AO344" s="3">
        <f t="shared" si="676"/>
        <v>0.31165479287538078</v>
      </c>
      <c r="AP344" s="3">
        <f t="shared" si="771"/>
        <v>-7.9953648331111813</v>
      </c>
      <c r="AQ344" s="3" t="str">
        <f t="shared" si="677"/>
        <v>Contented</v>
      </c>
      <c r="AR344" s="9">
        <v>-5.1271066255239597E-2</v>
      </c>
      <c r="AS344" s="9">
        <v>0.20139489109449699</v>
      </c>
      <c r="AT344" s="9">
        <v>0.134814452033617</v>
      </c>
      <c r="AU344" s="9">
        <v>2.2856646393015701E-2</v>
      </c>
      <c r="AV344" s="9">
        <v>-0.50337144888375995</v>
      </c>
      <c r="AW344" s="9">
        <v>-0.22073117755952401</v>
      </c>
      <c r="AX344" s="9">
        <v>-0.24306548516179113</v>
      </c>
      <c r="AY344" s="9">
        <v>-1.182059773181156</v>
      </c>
      <c r="AZ344" s="9">
        <v>-0.25266595734973657</v>
      </c>
      <c r="BA344" s="9">
        <v>1.0502736563996848</v>
      </c>
      <c r="BB344" s="9">
        <f t="shared" si="678"/>
        <v>-0.17975973489295027</v>
      </c>
      <c r="BC344" s="9">
        <f t="shared" si="679"/>
        <v>0.42215057145180057</v>
      </c>
      <c r="BD344" s="9">
        <f t="shared" si="772"/>
        <v>-23.065226472373492</v>
      </c>
      <c r="BE344" s="9" t="str">
        <f t="shared" si="680"/>
        <v>Contented</v>
      </c>
      <c r="BF344" s="5">
        <v>0.149846494745171</v>
      </c>
      <c r="BG344" s="5">
        <v>2.29895002566484E-2</v>
      </c>
      <c r="BH344" s="5">
        <v>-1.8057434217246499E-2</v>
      </c>
      <c r="BI344" s="5">
        <v>-0.219559767421907</v>
      </c>
      <c r="BJ344" s="5">
        <v>0.188541108817602</v>
      </c>
      <c r="BK344" s="5">
        <v>-0.20835023743339701</v>
      </c>
      <c r="BL344" s="5">
        <v>-5.3363167052000872E-2</v>
      </c>
      <c r="BM344" s="5">
        <v>1.1844998610064239</v>
      </c>
      <c r="BN344" s="5">
        <v>0.12685699448852261</v>
      </c>
      <c r="BO344" s="5">
        <v>-1.3748131668791108</v>
      </c>
      <c r="BP344" s="5">
        <f t="shared" si="681"/>
        <v>0.1674614926681548</v>
      </c>
      <c r="BQ344" s="5">
        <f t="shared" si="682"/>
        <v>-0.64164806714462075</v>
      </c>
      <c r="BR344" s="5">
        <f t="shared" si="773"/>
        <v>165.37285243016964</v>
      </c>
      <c r="BS344" s="5" t="str">
        <f t="shared" si="683"/>
        <v>Upset</v>
      </c>
      <c r="BT344" s="6">
        <v>0.49634569437728898</v>
      </c>
      <c r="BU344" s="6">
        <v>0.57185527530665803</v>
      </c>
      <c r="BV344" s="6">
        <v>0.488507573654473</v>
      </c>
      <c r="BW344" s="6">
        <v>0.32501474634029398</v>
      </c>
      <c r="BX344" s="6">
        <v>0.39665463764180597</v>
      </c>
      <c r="BY344" s="6">
        <v>0.51254945912473604</v>
      </c>
      <c r="BZ344" s="6">
        <v>0.54704075254926932</v>
      </c>
      <c r="CA344" s="6">
        <v>0.29971719600681657</v>
      </c>
      <c r="CB344" s="6">
        <v>-7.5509580929369047E-2</v>
      </c>
      <c r="CC344" s="6">
        <v>0.76158170895076716</v>
      </c>
      <c r="CD344" s="6">
        <f t="shared" si="684"/>
        <v>-0.11158909842511644</v>
      </c>
      <c r="CE344" s="6">
        <f t="shared" si="685"/>
        <v>-0.517266463508395</v>
      </c>
      <c r="CF344" s="6">
        <f t="shared" si="774"/>
        <v>-167.82623211594748</v>
      </c>
      <c r="CG344" s="6" t="str">
        <f t="shared" si="686"/>
        <v>Sad</v>
      </c>
      <c r="CH344" s="5">
        <v>0.39990026510466398</v>
      </c>
      <c r="CI344" s="5">
        <v>0.47380446271223697</v>
      </c>
      <c r="CJ344" s="5">
        <v>0.448939824966606</v>
      </c>
      <c r="CK344" s="5">
        <v>0.48569438282154997</v>
      </c>
      <c r="CL344" s="5">
        <v>0.36680471519820101</v>
      </c>
      <c r="CM344" s="5">
        <v>0.56216543958739595</v>
      </c>
      <c r="CN344" s="5">
        <v>0.58554442256168093</v>
      </c>
      <c r="CO344" s="5">
        <v>0.46883059222416762</v>
      </c>
      <c r="CP344" s="5">
        <v>-7.3904197607572997E-2</v>
      </c>
      <c r="CQ344" s="5">
        <v>1.0697369237356624</v>
      </c>
      <c r="CR344" s="5">
        <f t="shared" si="687"/>
        <v>-0.25076704755880264</v>
      </c>
      <c r="CS344" s="5">
        <f t="shared" si="688"/>
        <v>-9.7244041864371522E-2</v>
      </c>
      <c r="CT344" s="5">
        <f t="shared" si="775"/>
        <v>-111.19561358788526</v>
      </c>
      <c r="CU344" s="5" t="str">
        <f t="shared" si="689"/>
        <v>Bored</v>
      </c>
      <c r="CV344" s="3">
        <v>0.69596115423891602</v>
      </c>
      <c r="CW344" s="3">
        <v>0.59992422302896697</v>
      </c>
      <c r="CX344" s="3">
        <v>9.4253103114416203E-2</v>
      </c>
      <c r="CY344" s="3">
        <v>0.500174523449883</v>
      </c>
      <c r="CZ344" s="3">
        <v>0.42126029337814802</v>
      </c>
      <c r="DA344" s="3">
        <v>0.57321015007064002</v>
      </c>
      <c r="DB344" s="3">
        <v>8.4363850439364424E-2</v>
      </c>
      <c r="DC344" s="3">
        <v>0.42635740194735122</v>
      </c>
      <c r="DD344" s="3">
        <v>9.603693120994905E-2</v>
      </c>
      <c r="DE344" s="3">
        <v>0.45870386146152203</v>
      </c>
      <c r="DF344" s="3">
        <f t="shared" si="690"/>
        <v>0.30518182157880513</v>
      </c>
      <c r="DG344" s="3">
        <f t="shared" si="691"/>
        <v>-0.44345261656759027</v>
      </c>
      <c r="DH344" s="3">
        <f t="shared" si="776"/>
        <v>145.4644503730662</v>
      </c>
      <c r="DI344" s="3" t="str">
        <f t="shared" si="692"/>
        <v>stressed</v>
      </c>
      <c r="DJ344" s="7">
        <v>0.32765013991793102</v>
      </c>
      <c r="DK344" s="7">
        <v>0.485673759146654</v>
      </c>
      <c r="DL344" s="7">
        <v>0.16857892495368501</v>
      </c>
      <c r="DM344" s="7">
        <v>3.74110103771393E-2</v>
      </c>
      <c r="DN344" s="7">
        <v>0.82791220489323702</v>
      </c>
      <c r="DO344" s="7">
        <v>1.21407808616692</v>
      </c>
      <c r="DP344" s="7">
        <v>0.1458847510137869</v>
      </c>
      <c r="DQ344" s="7">
        <v>2.2009689520435635E-2</v>
      </c>
      <c r="DR344" s="7">
        <v>-0.15802361922872299</v>
      </c>
      <c r="DS344" s="7">
        <v>0.25326925173075104</v>
      </c>
      <c r="DT344" s="7">
        <f t="shared" si="693"/>
        <v>-0.52496454477231125</v>
      </c>
      <c r="DU344" s="7">
        <f t="shared" si="694"/>
        <v>0.19379634637098264</v>
      </c>
      <c r="DV344" s="7">
        <f t="shared" si="777"/>
        <v>-69.737829132385201</v>
      </c>
      <c r="DW344" s="7" t="str">
        <f t="shared" si="695"/>
        <v>Calm</v>
      </c>
      <c r="DX344" s="9">
        <v>0.115392582532932</v>
      </c>
      <c r="DY344" s="9">
        <v>3.6922413476540399E-2</v>
      </c>
      <c r="DZ344" s="9">
        <v>-0.104213703994446</v>
      </c>
      <c r="EA344" s="9">
        <v>-0.20802260260802499</v>
      </c>
      <c r="EB344" s="9">
        <v>-0.22209308063121799</v>
      </c>
      <c r="EC344" s="9">
        <v>-0.43512216911167401</v>
      </c>
      <c r="ED344" s="9">
        <v>0.97669369732886058</v>
      </c>
      <c r="EE344" s="9">
        <v>0.52240766013586903</v>
      </c>
      <c r="EF344" s="9">
        <v>7.8470169056391592E-2</v>
      </c>
      <c r="EG344" s="9">
        <v>-2.0499380545764065</v>
      </c>
      <c r="EH344" s="9">
        <f t="shared" si="696"/>
        <v>0.10247675633382247</v>
      </c>
      <c r="EI344" s="9">
        <f t="shared" si="697"/>
        <v>-0.67404434879548947</v>
      </c>
      <c r="EJ344" s="9">
        <f t="shared" si="778"/>
        <v>171.35536832099754</v>
      </c>
      <c r="EK344" s="9" t="str">
        <f t="shared" si="698"/>
        <v>Upset</v>
      </c>
      <c r="EL344" s="1">
        <v>0.58221595222289702</v>
      </c>
      <c r="EM344" s="1">
        <v>0.39401066126461898</v>
      </c>
      <c r="EN344" s="1">
        <v>0.116018848269261</v>
      </c>
      <c r="EO344" s="1">
        <v>0.12108400956377099</v>
      </c>
      <c r="EP344" s="1">
        <v>0.13735325576242599</v>
      </c>
      <c r="EQ344" s="1">
        <v>0.27755311669135302</v>
      </c>
      <c r="ER344" s="1">
        <v>0.1612337590071356</v>
      </c>
      <c r="ES344" s="1">
        <v>0.18030157899866558</v>
      </c>
      <c r="ET344" s="1">
        <v>0.18820529095827804</v>
      </c>
      <c r="EU344" s="1">
        <v>0.2428768633811314</v>
      </c>
      <c r="EV344" s="1">
        <f t="shared" si="699"/>
        <v>6.5433211104573008E-3</v>
      </c>
      <c r="EW344" s="1">
        <f t="shared" si="700"/>
        <v>-0.72674135552367181</v>
      </c>
      <c r="EX344" s="1">
        <f t="shared" si="779"/>
        <v>179.48414308523348</v>
      </c>
      <c r="EY344" s="1" t="str">
        <f t="shared" si="701"/>
        <v>Upset</v>
      </c>
      <c r="EZ344" s="3">
        <v>0.204116985749694</v>
      </c>
      <c r="FA344" s="3">
        <v>0.31037483224684997</v>
      </c>
      <c r="FB344" s="3">
        <v>3.6582486309286698E-2</v>
      </c>
      <c r="FC344" s="3">
        <v>5.27648468657624E-3</v>
      </c>
      <c r="FD344" s="3">
        <v>0.245362983450021</v>
      </c>
      <c r="FE344" s="3">
        <v>0.242154902453528</v>
      </c>
      <c r="FF344" s="3">
        <v>8.138846848819685E-2</v>
      </c>
      <c r="FG344" s="3">
        <v>9.5496845784010815E-3</v>
      </c>
      <c r="FH344" s="3">
        <v>-0.10625784649715597</v>
      </c>
      <c r="FI344" s="3">
        <v>8.1359838060911821E-2</v>
      </c>
      <c r="FJ344" s="3">
        <f t="shared" si="702"/>
        <v>-0.22980188832366089</v>
      </c>
      <c r="FK344" s="3">
        <f t="shared" si="703"/>
        <v>-0.19711377462534907</v>
      </c>
      <c r="FL344" s="3">
        <f t="shared" si="780"/>
        <v>-130.62151523047771</v>
      </c>
      <c r="FM344" s="3" t="str">
        <f t="shared" si="704"/>
        <v>Depressed</v>
      </c>
      <c r="FN344" s="7">
        <v>0.16230451658573</v>
      </c>
      <c r="FO344" s="7">
        <v>0.52807852633670005</v>
      </c>
      <c r="FP344" s="7">
        <v>-5.1266220732414498E-2</v>
      </c>
      <c r="FQ344" s="7">
        <v>-0.191314436844986</v>
      </c>
      <c r="FR344" s="7">
        <v>-0.23596635790315301</v>
      </c>
      <c r="FS344" s="7">
        <v>0.36814666027285398</v>
      </c>
      <c r="FT344" s="7">
        <v>0.69596713597612248</v>
      </c>
      <c r="FU344" s="7">
        <v>-0.21346692740106321</v>
      </c>
      <c r="FV344" s="7">
        <v>-0.36577400975097007</v>
      </c>
      <c r="FW344" s="7">
        <v>-0.35137111211559169</v>
      </c>
      <c r="FX344" s="7">
        <f t="shared" si="705"/>
        <v>-0.41627118120126938</v>
      </c>
      <c r="FY344" s="7">
        <f t="shared" si="706"/>
        <v>-4.3215348147183752E-2</v>
      </c>
      <c r="FZ344" s="7">
        <f t="shared" si="781"/>
        <v>-95.926950771507492</v>
      </c>
      <c r="GA344" s="7" t="str">
        <f t="shared" si="707"/>
        <v>Bored</v>
      </c>
      <c r="GB344" s="5">
        <v>0.52658595747107395</v>
      </c>
      <c r="GC344" s="5">
        <v>2.8370744443808899E-2</v>
      </c>
      <c r="GD344" s="5">
        <v>0.56119547064091702</v>
      </c>
      <c r="GE344" s="5">
        <v>0.504651815325456</v>
      </c>
      <c r="GF344" s="5">
        <v>0.175098355926816</v>
      </c>
      <c r="GG344" s="5">
        <v>0.34779656255345198</v>
      </c>
      <c r="GH344" s="5">
        <v>0.79978340676213922</v>
      </c>
      <c r="GI344" s="5">
        <v>1.341562134556076</v>
      </c>
      <c r="GJ344" s="5">
        <v>0.49821521302726507</v>
      </c>
      <c r="GK344" s="5">
        <v>1.9205953947193677</v>
      </c>
      <c r="GL344" s="5">
        <f t="shared" si="708"/>
        <v>0.56682415262231234</v>
      </c>
      <c r="GM344" s="5">
        <f t="shared" si="709"/>
        <v>0.46492055547118127</v>
      </c>
      <c r="GN344" s="5">
        <f t="shared" si="782"/>
        <v>50.640708110063663</v>
      </c>
      <c r="GO344" s="5" t="str">
        <f t="shared" si="710"/>
        <v>excited</v>
      </c>
      <c r="GP344" s="6">
        <v>1.4691980247619901E-2</v>
      </c>
      <c r="GQ344" s="6">
        <v>1.0958506812328299</v>
      </c>
      <c r="GR344" s="6">
        <v>0.306295092999116</v>
      </c>
      <c r="GS344" s="6">
        <v>0.32002465740766101</v>
      </c>
      <c r="GT344" s="6">
        <v>-0.59638957735519904</v>
      </c>
      <c r="GU344" s="6">
        <v>1.0267551607331999</v>
      </c>
      <c r="GV344" s="6">
        <v>-0.52655382198952039</v>
      </c>
      <c r="GW344" s="6">
        <v>0.15076970536896445</v>
      </c>
      <c r="GX344" s="6">
        <v>-1.0811587009852099</v>
      </c>
      <c r="GY344" s="6">
        <v>0.5639763082778273</v>
      </c>
      <c r="GZ344" s="6">
        <f t="shared" si="711"/>
        <v>-0.6734161579998017</v>
      </c>
      <c r="HA344" s="6">
        <f t="shared" si="712"/>
        <v>0.1326779247895411</v>
      </c>
      <c r="HB344" s="6">
        <f t="shared" si="783"/>
        <v>-78.854214988540718</v>
      </c>
      <c r="HC344" s="6" t="str">
        <f t="shared" si="713"/>
        <v>Calm</v>
      </c>
      <c r="HD344" s="3">
        <v>0.60436444512582999</v>
      </c>
      <c r="HE344" s="3">
        <v>0.46459859693709599</v>
      </c>
      <c r="HF344" s="3">
        <v>4.0964646033868998E-2</v>
      </c>
      <c r="HG344" s="3">
        <v>0.35572067123536599</v>
      </c>
      <c r="HH344" s="3">
        <v>0.73488283196210702</v>
      </c>
      <c r="HI344" s="3">
        <v>0.34278259805364802</v>
      </c>
      <c r="HJ344" s="3">
        <v>3.0587813568635838E-2</v>
      </c>
      <c r="HK344" s="3">
        <v>0.44058577713027369</v>
      </c>
      <c r="HL344" s="3">
        <v>0.139765848188734</v>
      </c>
      <c r="HM344" s="3">
        <v>0.37109357541837595</v>
      </c>
      <c r="HN344" s="3">
        <f t="shared" si="714"/>
        <v>0.31961432467904638</v>
      </c>
      <c r="HO344" s="3">
        <f t="shared" si="715"/>
        <v>-0.65365888988650367</v>
      </c>
      <c r="HP344" s="3">
        <f t="shared" si="784"/>
        <v>153.94312626757491</v>
      </c>
      <c r="HQ344" s="3" t="str">
        <f t="shared" si="716"/>
        <v>Upset</v>
      </c>
      <c r="HR344" s="5">
        <v>1.27207491203492</v>
      </c>
      <c r="HS344" s="5">
        <v>1.20112627978912</v>
      </c>
      <c r="HT344" s="5">
        <v>0.87719748643509798</v>
      </c>
      <c r="HU344" s="5">
        <v>1.09530784468714</v>
      </c>
      <c r="HV344" s="5">
        <v>1.3792409395888301</v>
      </c>
      <c r="HW344" s="5">
        <v>1.2507961144014901</v>
      </c>
      <c r="HX344" s="5">
        <v>0.330853634770778</v>
      </c>
      <c r="HY344" s="5">
        <v>0.44671391202359201</v>
      </c>
      <c r="HZ344" s="5">
        <v>7.0948632245799906E-2</v>
      </c>
      <c r="IA344" s="5">
        <v>0.79755150435920397</v>
      </c>
      <c r="IB344" s="5">
        <f t="shared" si="717"/>
        <v>0.15904061156257687</v>
      </c>
      <c r="IC344" s="5">
        <f t="shared" si="718"/>
        <v>0.17263632824795372</v>
      </c>
      <c r="ID344" s="5">
        <f t="shared" si="785"/>
        <v>42.652711902724199</v>
      </c>
      <c r="IE344" s="5" t="str">
        <f t="shared" si="719"/>
        <v>excited</v>
      </c>
      <c r="IF344" s="6">
        <v>0.60616444278598902</v>
      </c>
      <c r="IG344" s="6">
        <v>0.170234712071445</v>
      </c>
      <c r="IH344" s="6">
        <v>0.23267933508459099</v>
      </c>
      <c r="II344" s="6">
        <v>6.2577229407059898E-2</v>
      </c>
      <c r="IJ344" s="6">
        <v>0.34919439271630198</v>
      </c>
      <c r="IK344" s="6">
        <v>0.51908814240419399</v>
      </c>
      <c r="IL344" s="6">
        <v>0.24355176969945236</v>
      </c>
      <c r="IM344" s="6">
        <v>9.0780726332745448E-2</v>
      </c>
      <c r="IN344" s="6">
        <v>0.43592973071454399</v>
      </c>
      <c r="IO344" s="6">
        <v>0.38028965210023602</v>
      </c>
      <c r="IP344" s="6">
        <f t="shared" si="720"/>
        <v>0.43261898209401184</v>
      </c>
      <c r="IQ344" s="6">
        <f t="shared" si="721"/>
        <v>-0.26812613244264527</v>
      </c>
      <c r="IR344" s="6">
        <f t="shared" si="786"/>
        <v>121.78957143717766</v>
      </c>
      <c r="IS344" s="6" t="str">
        <f t="shared" si="722"/>
        <v>stressed</v>
      </c>
      <c r="IT344" s="5">
        <v>0.242432645533045</v>
      </c>
      <c r="IU344" s="5">
        <v>0.71879661506039405</v>
      </c>
      <c r="IV344" s="5">
        <v>0.85278998154229702</v>
      </c>
      <c r="IW344" s="5">
        <v>0.86728905061133998</v>
      </c>
      <c r="IX344" s="5">
        <v>0.80616654070274496</v>
      </c>
      <c r="IY344" s="5">
        <v>0.23458010637019699</v>
      </c>
      <c r="IZ344" s="5">
        <v>0.81326591965382</v>
      </c>
      <c r="JA344" s="5">
        <v>0.9097023570178302</v>
      </c>
      <c r="JB344" s="5">
        <v>-0.47636396952734905</v>
      </c>
      <c r="JC344" s="5">
        <v>1.7894576275088661</v>
      </c>
      <c r="JD344" s="5">
        <f t="shared" si="723"/>
        <v>-0.34895127359846145</v>
      </c>
      <c r="JE344" s="5">
        <f t="shared" si="724"/>
        <v>-1.2315024839316679E-2</v>
      </c>
      <c r="JF344" s="5">
        <f t="shared" si="787"/>
        <v>-92.021216945304545</v>
      </c>
      <c r="JG344" s="5" t="str">
        <f t="shared" si="725"/>
        <v>Bored</v>
      </c>
      <c r="JH344" s="6">
        <v>-7.6315046902484997E-3</v>
      </c>
      <c r="JI344" s="6">
        <v>0.64920195608378395</v>
      </c>
      <c r="JJ344" s="6">
        <v>-0.13964411040834299</v>
      </c>
      <c r="JK344" s="6">
        <v>9.6039591424530307E-3</v>
      </c>
      <c r="JL344" s="6">
        <v>-6.16832444645957E-2</v>
      </c>
      <c r="JM344" s="6">
        <v>0.78418693710362197</v>
      </c>
      <c r="JN344" s="6">
        <v>2.0146377518641523</v>
      </c>
      <c r="JO344" s="6">
        <v>6.7001768941413013E-3</v>
      </c>
      <c r="JP344" s="6">
        <v>-0.65683346077403248</v>
      </c>
      <c r="JQ344" s="6">
        <v>-0.20269036858451595</v>
      </c>
      <c r="JR344" s="6">
        <f t="shared" si="726"/>
        <v>-0.54110880703873043</v>
      </c>
      <c r="JS344" s="6">
        <f t="shared" si="727"/>
        <v>0.1977348550615452</v>
      </c>
      <c r="JT344" s="6">
        <f t="shared" si="788"/>
        <v>-69.926417014704057</v>
      </c>
      <c r="JU344" s="6" t="str">
        <f t="shared" si="728"/>
        <v>Calm</v>
      </c>
      <c r="JV344" s="3">
        <v>0.80215324349181705</v>
      </c>
      <c r="JW344" s="3">
        <v>0.36258289057209397</v>
      </c>
      <c r="JX344" s="3">
        <v>-8.8930747004948796E-2</v>
      </c>
      <c r="JY344" s="3">
        <v>0.16152990764372499</v>
      </c>
      <c r="JZ344" s="3">
        <v>0.48977250531859901</v>
      </c>
      <c r="KA344" s="3">
        <v>0.170831617494936</v>
      </c>
      <c r="KB344" s="3">
        <v>-6.8835803517992233E-2</v>
      </c>
      <c r="KC344" s="3">
        <v>0.30282248645443072</v>
      </c>
      <c r="KD344" s="3">
        <v>0.43957035291972307</v>
      </c>
      <c r="KE344" s="3">
        <v>6.2330993703671386E-2</v>
      </c>
      <c r="KF344" s="3">
        <f t="shared" si="729"/>
        <v>0.59073989403717619</v>
      </c>
      <c r="KG344" s="3">
        <f t="shared" si="730"/>
        <v>-0.10848803736398649</v>
      </c>
      <c r="KH344" s="3">
        <f t="shared" si="789"/>
        <v>100.40628437647332</v>
      </c>
      <c r="KI344" s="3" t="str">
        <f t="shared" si="731"/>
        <v>nervous</v>
      </c>
      <c r="KJ344" s="7">
        <v>0.13752331703003001</v>
      </c>
      <c r="KK344" s="7">
        <v>0.134821496759229</v>
      </c>
      <c r="KL344" s="7">
        <v>-0.15759129245373599</v>
      </c>
      <c r="KM344" s="7">
        <v>-0.175572743692049</v>
      </c>
      <c r="KN344" s="7">
        <v>0.121804636505015</v>
      </c>
      <c r="KO344" s="7">
        <v>-0.15290844744993801</v>
      </c>
      <c r="KP344" s="7">
        <v>-0.60769111198974335</v>
      </c>
      <c r="KQ344" s="7">
        <v>9.7071500162953424</v>
      </c>
      <c r="KR344" s="7">
        <v>2.7018202708010142E-3</v>
      </c>
      <c r="KS344" s="7">
        <v>-1.2233169837542346</v>
      </c>
      <c r="KT344" s="7">
        <f t="shared" si="732"/>
        <v>0.13918411937439767</v>
      </c>
      <c r="KU344" s="7">
        <f t="shared" si="733"/>
        <v>-0.40267938890380417</v>
      </c>
      <c r="KV344" s="7">
        <f t="shared" si="790"/>
        <v>160.93254698135536</v>
      </c>
      <c r="KW344" s="7" t="str">
        <f t="shared" si="734"/>
        <v>Upset</v>
      </c>
      <c r="LL344" s="5">
        <v>0.32979535872160598</v>
      </c>
      <c r="LM344" s="5">
        <v>0.58158831114140497</v>
      </c>
      <c r="LN344" s="5">
        <v>-8.5802621030193094E-2</v>
      </c>
      <c r="LO344" s="5">
        <v>-6.7466210643641306E-2</v>
      </c>
      <c r="LP344" s="5">
        <v>0.49418215048466302</v>
      </c>
      <c r="LQ344" s="5">
        <v>0.464040556070201</v>
      </c>
      <c r="LR344" s="5">
        <v>-0.10413223670734179</v>
      </c>
      <c r="LS344" s="5">
        <v>-6.4522138551467559E-2</v>
      </c>
      <c r="LT344" s="5">
        <v>-0.25179295241979899</v>
      </c>
      <c r="LU344" s="5">
        <v>-0.16817157991965345</v>
      </c>
      <c r="LV344" s="5">
        <f t="shared" si="735"/>
        <v>-0.16503833975394389</v>
      </c>
      <c r="LW344" s="5">
        <f t="shared" si="736"/>
        <v>-3.2677269199287373E-2</v>
      </c>
      <c r="LX344" s="5">
        <f t="shared" si="791"/>
        <v>-101.19959842928634</v>
      </c>
      <c r="LY344" s="5" t="str">
        <f t="shared" si="737"/>
        <v>Bored</v>
      </c>
      <c r="LZ344" s="6">
        <v>0.47897973061819699</v>
      </c>
      <c r="MA344" s="6">
        <v>0.35833589003121802</v>
      </c>
      <c r="MB344" s="6">
        <v>-1.8967904218371801E-2</v>
      </c>
      <c r="MC344" s="6">
        <v>0.21695183005143201</v>
      </c>
      <c r="MD344" s="6">
        <v>0.40748060671401898</v>
      </c>
      <c r="ME344" s="6">
        <v>0.43990992075634999</v>
      </c>
      <c r="MF344" s="6">
        <v>-2.1397352390807822E-2</v>
      </c>
      <c r="MG344" s="6">
        <v>0.27178574208536371</v>
      </c>
      <c r="MH344" s="6">
        <v>0.12064384058697897</v>
      </c>
      <c r="MI344" s="6">
        <v>0.23645077310214938</v>
      </c>
      <c r="MJ344" s="6">
        <f t="shared" si="738"/>
        <v>0.24043569016329669</v>
      </c>
      <c r="MK344" s="6">
        <f t="shared" si="739"/>
        <v>8.1665621652835751E-2</v>
      </c>
      <c r="ML344" s="6">
        <f t="shared" si="792"/>
        <v>71.239593963901939</v>
      </c>
      <c r="MM344" s="6" t="str">
        <f t="shared" si="740"/>
        <v>alert</v>
      </c>
      <c r="MN344" s="3">
        <v>0.22677979094124301</v>
      </c>
      <c r="MO344" s="3">
        <v>0.21706360299039601</v>
      </c>
      <c r="MP344" s="3">
        <v>-9.3032270837887399E-2</v>
      </c>
      <c r="MQ344" s="3">
        <v>3.4242208461841402E-2</v>
      </c>
      <c r="MR344" s="3">
        <v>1.5786284033135999E-2</v>
      </c>
      <c r="MS344" s="3">
        <v>0.54884672218695896</v>
      </c>
      <c r="MT344" s="3">
        <v>-0.38353372724406704</v>
      </c>
      <c r="MU344" s="3">
        <v>4.4707855915001857E-2</v>
      </c>
      <c r="MV344" s="3">
        <v>9.7161879508469995E-3</v>
      </c>
      <c r="MW344" s="3">
        <v>-0.13245677006764434</v>
      </c>
      <c r="MX344" s="3">
        <f t="shared" si="741"/>
        <v>-0.29871057651140664</v>
      </c>
      <c r="MY344" s="3">
        <f t="shared" si="742"/>
        <v>-2.4781593598848684E-2</v>
      </c>
      <c r="MZ344" s="3">
        <f t="shared" si="793"/>
        <v>-94.7425056053942</v>
      </c>
      <c r="NA344" s="3" t="str">
        <f t="shared" si="743"/>
        <v>Bored</v>
      </c>
      <c r="NB344" s="7">
        <v>0.35800966422223401</v>
      </c>
      <c r="NC344" s="7">
        <v>0.35347373666855703</v>
      </c>
      <c r="ND344" s="7">
        <v>-6.5855316175834705E-2</v>
      </c>
      <c r="NE344" s="7">
        <v>3.2777877552069103E-2</v>
      </c>
      <c r="NF344" s="7">
        <v>0.39743861673437197</v>
      </c>
      <c r="NG344" s="7">
        <v>0.56074378058348695</v>
      </c>
      <c r="NH344" s="7">
        <v>-8.7173824914186987E-2</v>
      </c>
      <c r="NI344" s="7">
        <v>3.5853477901618955E-2</v>
      </c>
      <c r="NJ344" s="7">
        <v>4.5359275536769883E-3</v>
      </c>
      <c r="NK344" s="7">
        <v>-4.6490808615284637E-2</v>
      </c>
      <c r="NL344" s="7">
        <f t="shared" si="744"/>
        <v>-0.2410113606886044</v>
      </c>
      <c r="NM344" s="7">
        <f t="shared" si="745"/>
        <v>-3.2442644744015703E-2</v>
      </c>
      <c r="NN344" s="7">
        <f t="shared" si="794"/>
        <v>-97.666525867004324</v>
      </c>
      <c r="NO344" s="7" t="str">
        <f t="shared" si="746"/>
        <v>Bored</v>
      </c>
      <c r="NP344" s="5">
        <v>0.37897948890447702</v>
      </c>
      <c r="NQ344" s="5">
        <v>0.493494880359997</v>
      </c>
      <c r="NR344" s="5">
        <v>1.2154895919755799</v>
      </c>
      <c r="NS344" s="5">
        <v>0.72532178062004804</v>
      </c>
      <c r="NT344" s="5">
        <v>0.466340234321035</v>
      </c>
      <c r="NU344" s="5">
        <v>0.44762251233855599</v>
      </c>
      <c r="NV344" s="5">
        <v>1.4379051601181143</v>
      </c>
      <c r="NW344" s="5">
        <v>0.77070276912029623</v>
      </c>
      <c r="NX344" s="5">
        <v>-0.11451539145551998</v>
      </c>
      <c r="NY344" s="5">
        <v>2.224490989038221</v>
      </c>
      <c r="NZ344" s="5">
        <f t="shared" si="747"/>
        <v>-0.9392942657585952</v>
      </c>
      <c r="OA344" s="5">
        <f t="shared" si="748"/>
        <v>0.24311137660460114</v>
      </c>
      <c r="OB344" s="5">
        <f t="shared" si="795"/>
        <v>-75.488945097093449</v>
      </c>
      <c r="OC344" s="5" t="str">
        <f t="shared" si="749"/>
        <v>Calm</v>
      </c>
      <c r="OD344" s="1">
        <v>0.61530609164594496</v>
      </c>
      <c r="OE344" s="1">
        <v>0.30770841585372</v>
      </c>
      <c r="OF344" s="1">
        <v>0.95964091551485298</v>
      </c>
      <c r="OG344" s="1">
        <v>0.56653301872827799</v>
      </c>
      <c r="OH344" s="1">
        <v>8.3972022992113399E-2</v>
      </c>
      <c r="OI344" s="1">
        <v>0.13231451685555101</v>
      </c>
      <c r="OJ344" s="1">
        <v>1.3723308300754653</v>
      </c>
      <c r="OK344" s="1">
        <v>1.287507937916031</v>
      </c>
      <c r="OL344" s="1">
        <v>0.30759767579222497</v>
      </c>
      <c r="OM344" s="1">
        <v>1.6534668976951967</v>
      </c>
      <c r="ON344" s="1">
        <f t="shared" si="750"/>
        <v>0.26844311631310269</v>
      </c>
      <c r="OO344" s="1">
        <f t="shared" si="751"/>
        <v>0.48498505358705657</v>
      </c>
      <c r="OP344" s="1">
        <f t="shared" si="796"/>
        <v>28.964879662663961</v>
      </c>
      <c r="OQ344" s="1" t="str">
        <f t="shared" si="752"/>
        <v>happy</v>
      </c>
      <c r="OR344" s="3">
        <v>0.45460254064517802</v>
      </c>
      <c r="OS344" s="3">
        <v>0.28973271498111802</v>
      </c>
      <c r="OT344" s="3">
        <v>0.23127236551406699</v>
      </c>
      <c r="OU344" s="3">
        <v>0.23860691881792601</v>
      </c>
      <c r="OV344" s="3">
        <v>0.37936264847260098</v>
      </c>
      <c r="OW344" s="3">
        <v>6.4713947353214493E-2</v>
      </c>
      <c r="OX344" s="3">
        <v>0.27731656972243829</v>
      </c>
      <c r="OY344" s="3">
        <v>0.67318145203144708</v>
      </c>
      <c r="OZ344" s="3">
        <v>0.16486982566406</v>
      </c>
      <c r="PA344" s="3">
        <v>0.63127371809982147</v>
      </c>
      <c r="PB344" s="3">
        <f t="shared" si="753"/>
        <v>1.7601686142658224E-2</v>
      </c>
      <c r="PC344" s="3">
        <f t="shared" si="754"/>
        <v>0.56116439609459534</v>
      </c>
      <c r="PD344" s="3">
        <f t="shared" si="797"/>
        <v>1.7965711875067207</v>
      </c>
      <c r="PE344" s="3" t="str">
        <f t="shared" si="755"/>
        <v>happy</v>
      </c>
      <c r="PF344" s="1">
        <v>0.229093553708485</v>
      </c>
      <c r="PG344" s="1">
        <v>0.42339790045333098</v>
      </c>
      <c r="PH344" s="1">
        <v>0.80449233810749998</v>
      </c>
      <c r="PI344" s="1">
        <v>0.99444234434864998</v>
      </c>
      <c r="PJ344" s="1">
        <v>0.37676772325260699</v>
      </c>
      <c r="PK344" s="1">
        <v>0.14097222265173201</v>
      </c>
      <c r="PL344" s="1">
        <v>1.3278490781630923</v>
      </c>
      <c r="PM344" s="1">
        <v>1.7620393136288062</v>
      </c>
      <c r="PN344" s="1">
        <v>-0.19430434674484598</v>
      </c>
      <c r="PO344" s="1">
        <v>2.7570241280279193</v>
      </c>
      <c r="PP344" s="1">
        <f t="shared" si="756"/>
        <v>-3.0861318376441682E-2</v>
      </c>
      <c r="PQ344" s="1">
        <f t="shared" si="757"/>
        <v>0.85513888081325673</v>
      </c>
      <c r="PR344" s="1">
        <f t="shared" si="798"/>
        <v>-2.0668645381577462</v>
      </c>
      <c r="PS344" s="1" t="str">
        <f t="shared" si="758"/>
        <v>Contented</v>
      </c>
      <c r="PT344" s="5">
        <v>0.301858521720761</v>
      </c>
      <c r="PU344" s="5">
        <v>0.30521250569807001</v>
      </c>
      <c r="PV344" s="5">
        <v>1.7657959568253698E-2</v>
      </c>
      <c r="PW344" s="5">
        <v>0.113882162246639</v>
      </c>
      <c r="PX344" s="5">
        <v>4.9844064255604302E-2</v>
      </c>
      <c r="PY344" s="5">
        <v>-9.9084879517280497E-2</v>
      </c>
      <c r="PZ344" s="5">
        <v>5.0207079141125023E-2</v>
      </c>
      <c r="QA344" s="5">
        <v>0.55248374202279771</v>
      </c>
      <c r="QB344" s="5">
        <v>-3.3539839773090163E-3</v>
      </c>
      <c r="QC344" s="5">
        <v>0.21667995320774946</v>
      </c>
      <c r="QD344" s="5">
        <f t="shared" si="759"/>
        <v>-0.19676078262807917</v>
      </c>
      <c r="QE344" s="5">
        <f t="shared" si="760"/>
        <v>-3.9952727107371522E-2</v>
      </c>
      <c r="QF344" s="5">
        <f t="shared" si="799"/>
        <v>-101.47799028971365</v>
      </c>
      <c r="QG344" s="5" t="str">
        <f t="shared" si="761"/>
        <v>Bored</v>
      </c>
      <c r="QH344" s="3">
        <v>0.31105259803990298</v>
      </c>
      <c r="QI344" s="3">
        <v>0.37998773765921101</v>
      </c>
      <c r="QJ344" s="3">
        <v>-5.1484509054771303E-2</v>
      </c>
      <c r="QK344" s="3">
        <v>0.29450493596895</v>
      </c>
      <c r="QL344" s="3">
        <v>0.468215541390613</v>
      </c>
      <c r="QM344" s="3">
        <v>1.5184598332191599E-2</v>
      </c>
      <c r="QN344" s="3">
        <v>-6.6067771091470315E-2</v>
      </c>
      <c r="QO344" s="3">
        <v>0.74525696549607978</v>
      </c>
      <c r="QP344" s="3">
        <v>-6.8935139619308028E-2</v>
      </c>
      <c r="QQ344" s="3">
        <v>0.35167328788169649</v>
      </c>
      <c r="QR344" s="3">
        <f t="shared" si="762"/>
        <v>0.10893985766298986</v>
      </c>
      <c r="QS344" s="3">
        <f t="shared" si="763"/>
        <v>-0.48794125428156099</v>
      </c>
      <c r="QT344" s="3">
        <f t="shared" si="800"/>
        <v>167.41430847880326</v>
      </c>
      <c r="QU344" s="3" t="str">
        <f t="shared" si="764"/>
        <v>Upset</v>
      </c>
      <c r="QV344" s="5">
        <v>-8.0322787015211006E-2</v>
      </c>
      <c r="QW344" s="5">
        <v>0.48303295780848698</v>
      </c>
      <c r="QX344" s="5">
        <v>5.0532594499639802E-2</v>
      </c>
      <c r="QY344" s="5">
        <v>0.119583982880684</v>
      </c>
      <c r="QZ344" s="5">
        <v>-0.40138842833494298</v>
      </c>
      <c r="RA344" s="5">
        <v>-7.1212862192603504E-2</v>
      </c>
      <c r="RB344" s="5">
        <v>-0.104902258634165</v>
      </c>
      <c r="RC344" s="5">
        <v>0.29037918293385917</v>
      </c>
      <c r="RD344" s="5">
        <v>-0.56335574482369799</v>
      </c>
      <c r="RE344" s="5">
        <v>0.4224293045423233</v>
      </c>
      <c r="RF344" s="5">
        <f t="shared" si="765"/>
        <v>-0.44650021273240725</v>
      </c>
      <c r="RG344" s="5">
        <f t="shared" si="766"/>
        <v>3.188435516771837E-2</v>
      </c>
      <c r="RH344" s="5">
        <f t="shared" si="801"/>
        <v>-85.915470613512767</v>
      </c>
      <c r="RI344" s="5" t="str">
        <f t="shared" si="767"/>
        <v>Calm</v>
      </c>
    </row>
    <row r="345" spans="1:477" x14ac:dyDescent="0.3">
      <c r="A345" s="1">
        <v>0.99895880265042403</v>
      </c>
      <c r="B345" s="1">
        <v>0.41407940917134101</v>
      </c>
      <c r="C345" s="1">
        <v>0.38045010046163003</v>
      </c>
      <c r="D345" s="1">
        <v>0.150270090719617</v>
      </c>
      <c r="E345" s="1">
        <v>0.74861326761174996</v>
      </c>
      <c r="F345" s="1">
        <v>0.42525130747111001</v>
      </c>
      <c r="G345" s="1">
        <v>0.2177020947722941</v>
      </c>
      <c r="H345" s="1">
        <v>0.17903561461534237</v>
      </c>
      <c r="I345" s="1">
        <v>0.58487939347908302</v>
      </c>
      <c r="J345" s="1">
        <v>0.37558799665935005</v>
      </c>
      <c r="K345" s="18">
        <f t="shared" si="669"/>
        <v>0.40189086911936656</v>
      </c>
      <c r="L345" s="19">
        <f t="shared" si="670"/>
        <v>-0.54004466514018512</v>
      </c>
      <c r="M345" s="19">
        <f t="shared" si="768"/>
        <v>143.34408517031909</v>
      </c>
      <c r="N345" s="19" t="str">
        <f t="shared" si="671"/>
        <v>stressed</v>
      </c>
      <c r="O345" s="19">
        <f t="shared" si="769"/>
        <v>-0.41391619036616495</v>
      </c>
      <c r="P345" s="9">
        <v>0.17575604693448399</v>
      </c>
      <c r="Q345" s="9">
        <v>0.39641374238111599</v>
      </c>
      <c r="R345" s="9">
        <v>0.422765465630139</v>
      </c>
      <c r="S345" s="9">
        <v>0.40310626697273</v>
      </c>
      <c r="T345" s="9">
        <v>0.13589442420693301</v>
      </c>
      <c r="U345" s="9">
        <v>-4.9579635793098299E-2</v>
      </c>
      <c r="V345" s="9">
        <v>1.3565372260846082</v>
      </c>
      <c r="W345" s="9">
        <v>1.1622451751884784</v>
      </c>
      <c r="X345" s="9">
        <v>-0.220657695446632</v>
      </c>
      <c r="Y345" s="9">
        <v>1.443403248519525</v>
      </c>
      <c r="Z345" s="9">
        <f t="shared" si="672"/>
        <v>-9.1254538393827245E-2</v>
      </c>
      <c r="AA345" s="9">
        <f t="shared" si="673"/>
        <v>0.39371402230809727</v>
      </c>
      <c r="AB345" s="9">
        <f t="shared" si="770"/>
        <v>-13.049520500531472</v>
      </c>
      <c r="AC345" s="9" t="str">
        <f t="shared" si="674"/>
        <v>Contented</v>
      </c>
      <c r="AD345" s="3">
        <v>0.28632962358873998</v>
      </c>
      <c r="AE345" s="3">
        <v>0.45228858068429101</v>
      </c>
      <c r="AF345" s="3">
        <v>9.0974220425041996E-2</v>
      </c>
      <c r="AG345" s="3">
        <v>5.1604177408278697E-2</v>
      </c>
      <c r="AH345" s="3">
        <v>-0.489672202257246</v>
      </c>
      <c r="AI345" s="3">
        <v>0.249086864211435</v>
      </c>
      <c r="AJ345" s="3">
        <v>-0.44739385632239059</v>
      </c>
      <c r="AK345" s="3">
        <v>7.3575683015179874E-2</v>
      </c>
      <c r="AL345" s="3">
        <v>-0.16595895709555103</v>
      </c>
      <c r="AM345" s="3">
        <v>0.1930339612650766</v>
      </c>
      <c r="AN345" s="3">
        <f t="shared" si="675"/>
        <v>-7.8211179417757015E-2</v>
      </c>
      <c r="AO345" s="3">
        <f t="shared" si="676"/>
        <v>0.30447602353503633</v>
      </c>
      <c r="AP345" s="3">
        <f t="shared" si="771"/>
        <v>-14.406182932964807</v>
      </c>
      <c r="AQ345" s="3" t="str">
        <f t="shared" si="677"/>
        <v>Contented</v>
      </c>
      <c r="AR345" s="9">
        <v>-5.8838295944683802E-2</v>
      </c>
      <c r="AS345" s="9">
        <v>7.9420449204243904E-2</v>
      </c>
      <c r="AT345" s="9">
        <v>0.12326746869093699</v>
      </c>
      <c r="AU345" s="9">
        <v>5.4456112100873498E-2</v>
      </c>
      <c r="AV345" s="9">
        <v>-0.41032065919553201</v>
      </c>
      <c r="AW345" s="9">
        <v>-0.46876346818137599</v>
      </c>
      <c r="AX345" s="9">
        <v>-0.26274137441135809</v>
      </c>
      <c r="AY345" s="9">
        <v>-0.1398666714095417</v>
      </c>
      <c r="AZ345" s="9">
        <v>-0.25266595734973657</v>
      </c>
      <c r="BA345" s="9">
        <v>1.0502736563996848</v>
      </c>
      <c r="BB345" s="9">
        <f t="shared" si="678"/>
        <v>-0.17975973489295027</v>
      </c>
      <c r="BC345" s="9">
        <f t="shared" si="679"/>
        <v>0.42215057145180057</v>
      </c>
      <c r="BD345" s="9">
        <f t="shared" si="772"/>
        <v>-23.065226472373492</v>
      </c>
      <c r="BE345" s="9" t="str">
        <f t="shared" si="680"/>
        <v>Contented</v>
      </c>
      <c r="BF345" s="5">
        <v>0.200855350098053</v>
      </c>
      <c r="BG345" s="5">
        <v>0.70893769519347605</v>
      </c>
      <c r="BH345" s="5">
        <v>-0.108348809233869</v>
      </c>
      <c r="BI345" s="5">
        <v>-0.12893804842842399</v>
      </c>
      <c r="BJ345" s="5">
        <v>0.18369659166480201</v>
      </c>
      <c r="BK345" s="5">
        <v>0.33531762398099502</v>
      </c>
      <c r="BL345" s="5">
        <v>-0.28175337962715424</v>
      </c>
      <c r="BM345" s="5">
        <v>-0.12347368125484397</v>
      </c>
      <c r="BN345" s="5">
        <v>-0.50808234509542305</v>
      </c>
      <c r="BO345" s="5">
        <v>-0.26081410370229652</v>
      </c>
      <c r="BP345" s="5">
        <f t="shared" si="681"/>
        <v>-0.49959356113234743</v>
      </c>
      <c r="BQ345" s="5">
        <f t="shared" si="682"/>
        <v>-0.18046803319639237</v>
      </c>
      <c r="BR345" s="5">
        <f t="shared" si="773"/>
        <v>-109.86122506565034</v>
      </c>
      <c r="BS345" s="5" t="str">
        <f t="shared" si="683"/>
        <v>Bored</v>
      </c>
      <c r="BT345" s="6">
        <v>0.32427822872589601</v>
      </c>
      <c r="BU345" s="6">
        <v>0.61805261632012298</v>
      </c>
      <c r="BV345" s="6">
        <v>0.49847104259644098</v>
      </c>
      <c r="BW345" s="6">
        <v>0.24661316839783501</v>
      </c>
      <c r="BX345" s="6">
        <v>7.1742192030804605E-2</v>
      </c>
      <c r="BY345" s="6">
        <v>0.24115965593833799</v>
      </c>
      <c r="BZ345" s="6">
        <v>1.2587003509667043</v>
      </c>
      <c r="CA345" s="6">
        <v>0.28702239988915207</v>
      </c>
      <c r="CB345" s="6">
        <v>-0.29377438759422697</v>
      </c>
      <c r="CC345" s="6">
        <v>0.79068218440614624</v>
      </c>
      <c r="CD345" s="6">
        <f t="shared" si="684"/>
        <v>-0.3406905468374728</v>
      </c>
      <c r="CE345" s="6">
        <f t="shared" si="685"/>
        <v>-0.49569419523732838</v>
      </c>
      <c r="CF345" s="6">
        <f t="shared" si="774"/>
        <v>-145.49926479632242</v>
      </c>
      <c r="CG345" s="6" t="str">
        <f t="shared" si="686"/>
        <v>Depressed</v>
      </c>
      <c r="CH345" s="5">
        <v>0.39812572115349498</v>
      </c>
      <c r="CI345" s="5">
        <v>0.47380446271223697</v>
      </c>
      <c r="CJ345" s="5">
        <v>0.41982582139838698</v>
      </c>
      <c r="CK345" s="5">
        <v>0.48569438282154997</v>
      </c>
      <c r="CL345" s="5">
        <v>0.36772621096902502</v>
      </c>
      <c r="CM345" s="5">
        <v>0.56216543958739595</v>
      </c>
      <c r="CN345" s="5">
        <v>0.54818144838371152</v>
      </c>
      <c r="CO345" s="5">
        <v>0.46883059222416762</v>
      </c>
      <c r="CP345" s="5">
        <v>-7.5678741558741991E-2</v>
      </c>
      <c r="CQ345" s="5">
        <v>1.038523749923741</v>
      </c>
      <c r="CR345" s="5">
        <f t="shared" si="687"/>
        <v>-0.25446030793895624</v>
      </c>
      <c r="CS345" s="5">
        <f t="shared" si="688"/>
        <v>-0.13960114770085075</v>
      </c>
      <c r="CT345" s="5">
        <f t="shared" si="775"/>
        <v>-118.74990347925218</v>
      </c>
      <c r="CU345" s="5" t="str">
        <f t="shared" si="689"/>
        <v>Bored</v>
      </c>
      <c r="CV345" s="3">
        <v>0.68793376796672601</v>
      </c>
      <c r="CW345" s="3">
        <v>0.51604891163378996</v>
      </c>
      <c r="CX345" s="3">
        <v>0.107797547238112</v>
      </c>
      <c r="CY345" s="3">
        <v>0.31072427554592202</v>
      </c>
      <c r="CZ345" s="3">
        <v>0.37620437800581003</v>
      </c>
      <c r="DA345" s="3">
        <v>0.37758069708399999</v>
      </c>
      <c r="DB345" s="3">
        <v>0.10130033177186197</v>
      </c>
      <c r="DC345" s="3">
        <v>0.3477103629005307</v>
      </c>
      <c r="DD345" s="3">
        <v>0.17188485633293604</v>
      </c>
      <c r="DE345" s="3">
        <v>0.34761448804471212</v>
      </c>
      <c r="DF345" s="3">
        <f t="shared" si="690"/>
        <v>0.40614130170875495</v>
      </c>
      <c r="DG345" s="3">
        <f t="shared" si="691"/>
        <v>-0.50862467105794162</v>
      </c>
      <c r="DH345" s="3">
        <f t="shared" si="776"/>
        <v>141.39232510445945</v>
      </c>
      <c r="DI345" s="3" t="str">
        <f t="shared" si="692"/>
        <v>stressed</v>
      </c>
      <c r="DJ345" s="7">
        <v>0.32765013991793102</v>
      </c>
      <c r="DK345" s="7">
        <v>0.485673759146654</v>
      </c>
      <c r="DL345" s="7">
        <v>0.16857892495368501</v>
      </c>
      <c r="DM345" s="7">
        <v>3.74110103771393E-2</v>
      </c>
      <c r="DN345" s="7">
        <v>0.82791220489323702</v>
      </c>
      <c r="DO345" s="7">
        <v>1.21407808616692</v>
      </c>
      <c r="DP345" s="7">
        <v>0.1458847510137869</v>
      </c>
      <c r="DQ345" s="7">
        <v>2.2009689520435635E-2</v>
      </c>
      <c r="DR345" s="7">
        <v>-0.15802361922872299</v>
      </c>
      <c r="DS345" s="7">
        <v>0.25326925173075104</v>
      </c>
      <c r="DT345" s="7">
        <f t="shared" si="693"/>
        <v>-0.52496454477231125</v>
      </c>
      <c r="DU345" s="7">
        <f t="shared" si="694"/>
        <v>0.19379634637098264</v>
      </c>
      <c r="DV345" s="7">
        <f t="shared" si="777"/>
        <v>-69.737829132385201</v>
      </c>
      <c r="DW345" s="7" t="str">
        <f t="shared" si="695"/>
        <v>Calm</v>
      </c>
      <c r="DX345" s="9">
        <v>0.11129962109550599</v>
      </c>
      <c r="DY345" s="9">
        <v>9.0351697319860202E-2</v>
      </c>
      <c r="DZ345" s="9">
        <v>-0.160991613487489</v>
      </c>
      <c r="EA345" s="9">
        <v>-0.13233467798840101</v>
      </c>
      <c r="EB345" s="9">
        <v>-0.12875231504127099</v>
      </c>
      <c r="EC345" s="9">
        <v>-0.33306745734432702</v>
      </c>
      <c r="ED345" s="9">
        <v>9.2244563497060916</v>
      </c>
      <c r="EE345" s="9">
        <v>0.54522490824271608</v>
      </c>
      <c r="EF345" s="9">
        <v>2.0947923775645791E-2</v>
      </c>
      <c r="EG345" s="9">
        <v>-1.4546212431484802</v>
      </c>
      <c r="EH345" s="9">
        <f t="shared" si="696"/>
        <v>4.8099868482906594E-2</v>
      </c>
      <c r="EI345" s="9">
        <f t="shared" si="697"/>
        <v>-0.46533984425844466</v>
      </c>
      <c r="EJ345" s="9">
        <f t="shared" si="778"/>
        <v>174.09857787566435</v>
      </c>
      <c r="EK345" s="9" t="str">
        <f t="shared" si="698"/>
        <v>Upset</v>
      </c>
      <c r="EL345" s="1">
        <v>0.40644468972768399</v>
      </c>
      <c r="EM345" s="1">
        <v>0.36763993355701802</v>
      </c>
      <c r="EN345" s="1">
        <v>0.101601639334813</v>
      </c>
      <c r="EO345" s="1">
        <v>8.6414233029932494E-2</v>
      </c>
      <c r="EP345" s="1">
        <v>0.208673238823194</v>
      </c>
      <c r="EQ345" s="1">
        <v>8.5025841743773395E-2</v>
      </c>
      <c r="ER345" s="1">
        <v>0.16517424483817378</v>
      </c>
      <c r="ES345" s="1">
        <v>0.19090074342932417</v>
      </c>
      <c r="ET345" s="1">
        <v>3.8804756170665977E-2</v>
      </c>
      <c r="EU345" s="1">
        <v>0.24288800824763931</v>
      </c>
      <c r="EV345" s="1">
        <f t="shared" si="699"/>
        <v>-0.19544647043486174</v>
      </c>
      <c r="EW345" s="1">
        <f t="shared" si="700"/>
        <v>-0.72673242782051761</v>
      </c>
      <c r="EX345" s="1">
        <f t="shared" si="779"/>
        <v>-164.94711659879476</v>
      </c>
      <c r="EY345" s="1" t="str">
        <f t="shared" si="701"/>
        <v>Sad</v>
      </c>
      <c r="EZ345" s="3">
        <v>0.60768060966462001</v>
      </c>
      <c r="FA345" s="3">
        <v>0.39463232237887502</v>
      </c>
      <c r="FB345" s="3">
        <v>9.4647697880348505E-2</v>
      </c>
      <c r="FC345" s="3">
        <v>4.67827696871988E-2</v>
      </c>
      <c r="FD345" s="3">
        <v>0.49346849091047801</v>
      </c>
      <c r="FE345" s="3">
        <v>0.32684948776974898</v>
      </c>
      <c r="FF345" s="3">
        <v>8.5953571438161083E-2</v>
      </c>
      <c r="FG345" s="3">
        <v>6.4842618385017398E-2</v>
      </c>
      <c r="FH345" s="3">
        <v>0.21304828728574499</v>
      </c>
      <c r="FI345" s="3">
        <v>0.1411041033654048</v>
      </c>
      <c r="FJ345" s="3">
        <f t="shared" si="702"/>
        <v>3.2578539669784412E-2</v>
      </c>
      <c r="FK345" s="3">
        <f t="shared" si="703"/>
        <v>-0.16722518605678982</v>
      </c>
      <c r="FL345" s="3">
        <f t="shared" si="780"/>
        <v>168.97581625981991</v>
      </c>
      <c r="FM345" s="3" t="str">
        <f t="shared" si="704"/>
        <v>Upset</v>
      </c>
      <c r="FN345" s="7">
        <v>0.22167204938056001</v>
      </c>
      <c r="FO345" s="7">
        <v>0.53090149345540705</v>
      </c>
      <c r="FP345" s="7">
        <v>-5.72841466979334E-2</v>
      </c>
      <c r="FQ345" s="7">
        <v>-6.5968759704972596E-2</v>
      </c>
      <c r="FR345" s="7">
        <v>-0.23081171253098801</v>
      </c>
      <c r="FS345" s="7">
        <v>0.378301033366786</v>
      </c>
      <c r="FT345" s="7">
        <v>6.267643101841327</v>
      </c>
      <c r="FU345" s="7">
        <v>-7.2556727196462889E-2</v>
      </c>
      <c r="FV345" s="7">
        <v>-0.30922944407484704</v>
      </c>
      <c r="FW345" s="7">
        <v>-0.16377523177129619</v>
      </c>
      <c r="FX345" s="7">
        <f t="shared" si="705"/>
        <v>-0.34344327530257868</v>
      </c>
      <c r="FY345" s="7">
        <f t="shared" si="706"/>
        <v>2.8162217757021768E-2</v>
      </c>
      <c r="FZ345" s="7">
        <f t="shared" si="781"/>
        <v>-85.312255830611491</v>
      </c>
      <c r="GA345" s="7" t="str">
        <f t="shared" si="707"/>
        <v>Calm</v>
      </c>
      <c r="GB345" s="5">
        <v>0.89215396421849102</v>
      </c>
      <c r="GC345" s="5">
        <v>0.62812967652429097</v>
      </c>
      <c r="GD345" s="5">
        <v>0.54571879114705102</v>
      </c>
      <c r="GE345" s="5">
        <v>0.89891655645291302</v>
      </c>
      <c r="GF345" s="5">
        <v>8.8795112641852095E-2</v>
      </c>
      <c r="GG345" s="5">
        <v>0.75063929543533603</v>
      </c>
      <c r="GH345" s="5">
        <v>0.55631714634331064</v>
      </c>
      <c r="GI345" s="5">
        <v>0.65197039876469964</v>
      </c>
      <c r="GJ345" s="5">
        <v>0.26402428769420005</v>
      </c>
      <c r="GK345" s="5">
        <v>0.95024067146716273</v>
      </c>
      <c r="GL345" s="5">
        <f t="shared" si="708"/>
        <v>0.33158336667288557</v>
      </c>
      <c r="GM345" s="5">
        <f t="shared" si="709"/>
        <v>-0.35612978707115095</v>
      </c>
      <c r="GN345" s="5">
        <f t="shared" si="782"/>
        <v>137.04418004254052</v>
      </c>
      <c r="GO345" s="5" t="str">
        <f t="shared" si="710"/>
        <v>stressed</v>
      </c>
      <c r="GP345" s="6">
        <v>1.4691980247619901E-2</v>
      </c>
      <c r="GQ345" s="6">
        <v>1.0958506812328299</v>
      </c>
      <c r="GR345" s="6">
        <v>0.306295092999116</v>
      </c>
      <c r="GS345" s="6">
        <v>0.27731190754402402</v>
      </c>
      <c r="GT345" s="6">
        <v>-0.59638957735519904</v>
      </c>
      <c r="GU345" s="6">
        <v>1.1092496053145799</v>
      </c>
      <c r="GV345" s="6">
        <v>-0.52655382198952039</v>
      </c>
      <c r="GW345" s="6">
        <v>0.12575931772165311</v>
      </c>
      <c r="GX345" s="6">
        <v>-1.0811587009852099</v>
      </c>
      <c r="GY345" s="6">
        <v>0.52551515649578118</v>
      </c>
      <c r="GZ345" s="6">
        <f t="shared" si="711"/>
        <v>-0.6734161579998017</v>
      </c>
      <c r="HA345" s="6">
        <f t="shared" si="712"/>
        <v>0.11846837681512201</v>
      </c>
      <c r="HB345" s="6">
        <f t="shared" si="783"/>
        <v>-80.022533669656852</v>
      </c>
      <c r="HC345" s="6" t="str">
        <f t="shared" si="713"/>
        <v>Calm</v>
      </c>
      <c r="HD345" s="3">
        <v>0.18517981518617299</v>
      </c>
      <c r="HE345" s="3">
        <v>9.4806001094241296E-2</v>
      </c>
      <c r="HF345" s="3">
        <v>-5.8322578124677997E-2</v>
      </c>
      <c r="HG345" s="3">
        <v>0.21348347776705501</v>
      </c>
      <c r="HH345" s="3">
        <v>-0.19010018295640699</v>
      </c>
      <c r="HI345" s="3">
        <v>7.1865683480405396E-2</v>
      </c>
      <c r="HJ345" s="3">
        <v>11.853296511188303</v>
      </c>
      <c r="HK345" s="3">
        <v>1.2808623031072974</v>
      </c>
      <c r="HL345" s="3">
        <v>9.0373814091931695E-2</v>
      </c>
      <c r="HM345" s="3">
        <v>0.55417414247505536</v>
      </c>
      <c r="HN345" s="3">
        <f t="shared" si="714"/>
        <v>0.26396076036048011</v>
      </c>
      <c r="HO345" s="3">
        <f t="shared" si="715"/>
        <v>-0.51765875643272308</v>
      </c>
      <c r="HP345" s="3">
        <f t="shared" si="784"/>
        <v>152.98238922621951</v>
      </c>
      <c r="HQ345" s="3" t="str">
        <f t="shared" si="716"/>
        <v>Upset</v>
      </c>
      <c r="HR345" s="5">
        <v>1.27207491203492</v>
      </c>
      <c r="HS345" s="5">
        <v>1.20112627978912</v>
      </c>
      <c r="HT345" s="5">
        <v>0.87719748643509798</v>
      </c>
      <c r="HU345" s="5">
        <v>1.09530784468714</v>
      </c>
      <c r="HV345" s="5">
        <v>1.3792409395888301</v>
      </c>
      <c r="HW345" s="5">
        <v>1.2507961144014901</v>
      </c>
      <c r="HX345" s="5">
        <v>0.330853634770778</v>
      </c>
      <c r="HY345" s="5">
        <v>0.44671391202359201</v>
      </c>
      <c r="HZ345" s="5">
        <v>7.0948632245799906E-2</v>
      </c>
      <c r="IA345" s="5">
        <v>0.79755150435920397</v>
      </c>
      <c r="IB345" s="5">
        <f t="shared" si="717"/>
        <v>0.15904061156257687</v>
      </c>
      <c r="IC345" s="5">
        <f t="shared" si="718"/>
        <v>0.17263632824795372</v>
      </c>
      <c r="ID345" s="5">
        <f t="shared" si="785"/>
        <v>42.652711902724199</v>
      </c>
      <c r="IE345" s="5" t="str">
        <f t="shared" si="719"/>
        <v>excited</v>
      </c>
      <c r="IF345" s="6">
        <v>0.77139632767514199</v>
      </c>
      <c r="IG345" s="6">
        <v>0.170234712071445</v>
      </c>
      <c r="IH345" s="6">
        <v>0.26743209399381301</v>
      </c>
      <c r="II345" s="6">
        <v>6.2577229407059898E-2</v>
      </c>
      <c r="IJ345" s="6">
        <v>0.59876223774958204</v>
      </c>
      <c r="IK345" s="6">
        <v>0.51908814240419399</v>
      </c>
      <c r="IL345" s="6">
        <v>0.19518331727606578</v>
      </c>
      <c r="IM345" s="6">
        <v>9.0780726332745448E-2</v>
      </c>
      <c r="IN345" s="6">
        <v>0.60116161560369696</v>
      </c>
      <c r="IO345" s="6">
        <v>0.35046563831379801</v>
      </c>
      <c r="IP345" s="6">
        <f t="shared" si="720"/>
        <v>0.6259303025367271</v>
      </c>
      <c r="IQ345" s="6">
        <f t="shared" si="721"/>
        <v>-0.28372311186918298</v>
      </c>
      <c r="IR345" s="6">
        <f t="shared" si="786"/>
        <v>114.38394437037554</v>
      </c>
      <c r="IS345" s="6" t="str">
        <f t="shared" si="722"/>
        <v>nervous</v>
      </c>
      <c r="IT345" s="5">
        <v>0.242432645533045</v>
      </c>
      <c r="IU345" s="5">
        <v>0.71879661506039405</v>
      </c>
      <c r="IV345" s="5">
        <v>0.85278998154229702</v>
      </c>
      <c r="IW345" s="5">
        <v>0.86728905061133998</v>
      </c>
      <c r="IX345" s="5">
        <v>0.80616654070274496</v>
      </c>
      <c r="IY345" s="5">
        <v>0.23458010637019699</v>
      </c>
      <c r="IZ345" s="5">
        <v>0.81326591965382</v>
      </c>
      <c r="JA345" s="5">
        <v>0.9097023570178302</v>
      </c>
      <c r="JB345" s="5">
        <v>-0.47636396952734905</v>
      </c>
      <c r="JC345" s="5">
        <v>1.7894576275088661</v>
      </c>
      <c r="JD345" s="5">
        <f t="shared" si="723"/>
        <v>-0.34895127359846145</v>
      </c>
      <c r="JE345" s="5">
        <f t="shared" si="724"/>
        <v>-1.2315024839316679E-2</v>
      </c>
      <c r="JF345" s="5">
        <f t="shared" si="787"/>
        <v>-92.021216945304545</v>
      </c>
      <c r="JG345" s="5" t="str">
        <f t="shared" si="725"/>
        <v>Bored</v>
      </c>
      <c r="JH345" s="6">
        <v>-7.6315046902484997E-3</v>
      </c>
      <c r="JI345" s="6">
        <v>0.64920195608378395</v>
      </c>
      <c r="JJ345" s="6">
        <v>-0.13964411040834299</v>
      </c>
      <c r="JK345" s="6">
        <v>9.6039591424530307E-3</v>
      </c>
      <c r="JL345" s="6">
        <v>-6.16832444645957E-2</v>
      </c>
      <c r="JM345" s="6">
        <v>0.78418693710362197</v>
      </c>
      <c r="JN345" s="6">
        <v>2.0146377518641523</v>
      </c>
      <c r="JO345" s="6">
        <v>6.7001768941413013E-3</v>
      </c>
      <c r="JP345" s="6">
        <v>-0.65683346077403248</v>
      </c>
      <c r="JQ345" s="6">
        <v>-0.20269036858451595</v>
      </c>
      <c r="JR345" s="6">
        <f t="shared" si="726"/>
        <v>-0.54110880703873043</v>
      </c>
      <c r="JS345" s="6">
        <f t="shared" si="727"/>
        <v>0.1977348550615452</v>
      </c>
      <c r="JT345" s="6">
        <f t="shared" si="788"/>
        <v>-69.926417014704057</v>
      </c>
      <c r="JU345" s="6" t="str">
        <f t="shared" si="728"/>
        <v>Calm</v>
      </c>
      <c r="JV345" s="3">
        <v>0.16038782791664599</v>
      </c>
      <c r="JW345" s="3">
        <v>0.321680329780203</v>
      </c>
      <c r="JX345" s="3">
        <v>-0.113036692218067</v>
      </c>
      <c r="JY345" s="3">
        <v>0.15887447992909901</v>
      </c>
      <c r="JZ345" s="3">
        <v>0.15831860041415699</v>
      </c>
      <c r="KA345" s="3">
        <v>0.101495266771833</v>
      </c>
      <c r="KB345" s="3">
        <v>-0.35467339899633271</v>
      </c>
      <c r="KC345" s="3">
        <v>0.37543393622784887</v>
      </c>
      <c r="KD345" s="3">
        <v>-0.16129250186355701</v>
      </c>
      <c r="KE345" s="3">
        <v>9.5085698939396307E-2</v>
      </c>
      <c r="KF345" s="3">
        <f t="shared" si="729"/>
        <v>-4.8611453554459283E-2</v>
      </c>
      <c r="KG345" s="3">
        <f t="shared" si="730"/>
        <v>-9.391175060058421E-2</v>
      </c>
      <c r="KH345" s="3">
        <f t="shared" si="789"/>
        <v>-152.63260175810441</v>
      </c>
      <c r="KI345" s="3" t="str">
        <f t="shared" si="731"/>
        <v>Sad</v>
      </c>
      <c r="KJ345" s="7">
        <v>0.116580760327961</v>
      </c>
      <c r="KK345" s="7">
        <v>-2.86341610948385E-2</v>
      </c>
      <c r="KL345" s="7">
        <v>-0.11973072135462801</v>
      </c>
      <c r="KM345" s="7">
        <v>-0.16715776051761699</v>
      </c>
      <c r="KN345" s="7">
        <v>0.13006223940070399</v>
      </c>
      <c r="KO345" s="7">
        <v>-0.16132057369100999</v>
      </c>
      <c r="KP345" s="7">
        <v>-0.48544139297018463</v>
      </c>
      <c r="KQ345" s="7">
        <v>0.87998733333005685</v>
      </c>
      <c r="KR345" s="7">
        <v>2.7018202708010142E-3</v>
      </c>
      <c r="KS345" s="7">
        <v>-1.2233169837542346</v>
      </c>
      <c r="KT345" s="7">
        <f t="shared" si="732"/>
        <v>0.13918411937439767</v>
      </c>
      <c r="KU345" s="7">
        <f t="shared" si="733"/>
        <v>-0.40267938890380417</v>
      </c>
      <c r="KV345" s="7">
        <f t="shared" si="790"/>
        <v>160.93254698135536</v>
      </c>
      <c r="KW345" s="7" t="str">
        <f t="shared" si="734"/>
        <v>Upset</v>
      </c>
      <c r="LL345" s="5">
        <v>3.07325612153635E-2</v>
      </c>
      <c r="LM345" s="5">
        <v>0.40651187574844899</v>
      </c>
      <c r="LN345" s="5">
        <v>-0.13568033439855801</v>
      </c>
      <c r="LO345" s="5">
        <v>0.14024119787338901</v>
      </c>
      <c r="LP345" s="5">
        <v>0.22655560253603901</v>
      </c>
      <c r="LQ345" s="5">
        <v>0.24363056248499201</v>
      </c>
      <c r="LR345" s="5">
        <v>-0.52734775055433691</v>
      </c>
      <c r="LS345" s="5">
        <v>0.21570841961101733</v>
      </c>
      <c r="LT345" s="5">
        <v>-0.3757793145330855</v>
      </c>
      <c r="LU345" s="5">
        <v>1.0430923962123445E-2</v>
      </c>
      <c r="LV345" s="5">
        <f t="shared" si="735"/>
        <v>-0.27621885614812935</v>
      </c>
      <c r="LW345" s="5">
        <f t="shared" si="736"/>
        <v>3.1864538677449872E-2</v>
      </c>
      <c r="LX345" s="5">
        <f t="shared" si="791"/>
        <v>-83.419461212278719</v>
      </c>
      <c r="LY345" s="5" t="str">
        <f t="shared" si="737"/>
        <v>Calm</v>
      </c>
      <c r="LZ345" s="6">
        <v>0.33682158683454499</v>
      </c>
      <c r="MA345" s="6">
        <v>2.28084612665636E-2</v>
      </c>
      <c r="MB345" s="6">
        <v>-7.7800775987434595E-2</v>
      </c>
      <c r="MC345" s="6">
        <v>0.117493868305469</v>
      </c>
      <c r="MD345" s="6">
        <v>-0.10521304125057</v>
      </c>
      <c r="ME345" s="6">
        <v>-7.8168538957372205E-2</v>
      </c>
      <c r="MF345" s="6">
        <v>-0.33591496285799238</v>
      </c>
      <c r="MG345" s="6">
        <v>-2.1223573594257514</v>
      </c>
      <c r="MH345" s="6">
        <v>0.31401312556798139</v>
      </c>
      <c r="MI345" s="6">
        <v>0.11037201292722583</v>
      </c>
      <c r="MJ345" s="6">
        <f t="shared" si="738"/>
        <v>0.38057467209869755</v>
      </c>
      <c r="MK345" s="6">
        <f t="shared" si="739"/>
        <v>3.6881258091348013E-2</v>
      </c>
      <c r="ML345" s="6">
        <f t="shared" si="792"/>
        <v>84.464785817242443</v>
      </c>
      <c r="MM345" s="6" t="str">
        <f t="shared" si="740"/>
        <v>alert</v>
      </c>
      <c r="MN345" s="3">
        <v>-0.18431072333064699</v>
      </c>
      <c r="MO345" s="3">
        <v>0.21706360299039601</v>
      </c>
      <c r="MP345" s="3">
        <v>-6.4689364531958005E-2</v>
      </c>
      <c r="MQ345" s="3">
        <v>3.4242208461841402E-2</v>
      </c>
      <c r="MR345" s="3">
        <v>-1.6214647549643701E-2</v>
      </c>
      <c r="MS345" s="3">
        <v>0.54884672218695896</v>
      </c>
      <c r="MT345" s="3">
        <v>0.3225994010033581</v>
      </c>
      <c r="MU345" s="3">
        <v>4.4707855915001857E-2</v>
      </c>
      <c r="MV345" s="3">
        <v>-0.40137432632104297</v>
      </c>
      <c r="MW345" s="3">
        <v>-0.92960241622766415</v>
      </c>
      <c r="MX345" s="3">
        <f t="shared" si="741"/>
        <v>-0.69482864606994355</v>
      </c>
      <c r="MY345" s="3">
        <f t="shared" si="742"/>
        <v>-0.35315541001370787</v>
      </c>
      <c r="MZ345" s="3">
        <f t="shared" si="793"/>
        <v>-116.94252753368816</v>
      </c>
      <c r="NA345" s="3" t="str">
        <f t="shared" si="743"/>
        <v>Bored</v>
      </c>
      <c r="NB345" s="7">
        <v>0.35800966422223401</v>
      </c>
      <c r="NC345" s="7">
        <v>0.35347373666855703</v>
      </c>
      <c r="ND345" s="7">
        <v>-6.5855316175834705E-2</v>
      </c>
      <c r="NE345" s="7">
        <v>3.2777877552069103E-2</v>
      </c>
      <c r="NF345" s="7">
        <v>0.39743861673437197</v>
      </c>
      <c r="NG345" s="7">
        <v>0.56074378058348695</v>
      </c>
      <c r="NH345" s="7">
        <v>-8.7173824914186987E-2</v>
      </c>
      <c r="NI345" s="7">
        <v>3.5853477901618955E-2</v>
      </c>
      <c r="NJ345" s="7">
        <v>4.5359275536769883E-3</v>
      </c>
      <c r="NK345" s="7">
        <v>-4.6490808615284637E-2</v>
      </c>
      <c r="NL345" s="7">
        <f t="shared" si="744"/>
        <v>-0.2410113606886044</v>
      </c>
      <c r="NM345" s="7">
        <f t="shared" si="745"/>
        <v>-3.2442644744015703E-2</v>
      </c>
      <c r="NN345" s="7">
        <f t="shared" si="794"/>
        <v>-97.666525867004324</v>
      </c>
      <c r="NO345" s="7" t="str">
        <f t="shared" si="746"/>
        <v>Bored</v>
      </c>
      <c r="NP345" s="5">
        <v>0.37897948890447702</v>
      </c>
      <c r="NQ345" s="5">
        <v>0.493494880359997</v>
      </c>
      <c r="NR345" s="5">
        <v>1.2154895919755799</v>
      </c>
      <c r="NS345" s="5">
        <v>0.72532178062004804</v>
      </c>
      <c r="NT345" s="5">
        <v>0.466340234321035</v>
      </c>
      <c r="NU345" s="5">
        <v>0.44762251233855599</v>
      </c>
      <c r="NV345" s="5">
        <v>1.4379051601181143</v>
      </c>
      <c r="NW345" s="5">
        <v>0.77070276912029623</v>
      </c>
      <c r="NX345" s="5">
        <v>-0.11451539145551998</v>
      </c>
      <c r="NY345" s="5">
        <v>2.224490989038221</v>
      </c>
      <c r="NZ345" s="5">
        <f t="shared" si="747"/>
        <v>-0.9392942657585952</v>
      </c>
      <c r="OA345" s="5">
        <f t="shared" si="748"/>
        <v>0.24311137660460114</v>
      </c>
      <c r="OB345" s="5">
        <f t="shared" si="795"/>
        <v>-75.488945097093449</v>
      </c>
      <c r="OC345" s="5" t="str">
        <f t="shared" si="749"/>
        <v>Calm</v>
      </c>
      <c r="OD345" s="1">
        <v>0.61530609164594496</v>
      </c>
      <c r="OE345" s="1">
        <v>0.30770841585372</v>
      </c>
      <c r="OF345" s="1">
        <v>0.95964091551485298</v>
      </c>
      <c r="OG345" s="1">
        <v>0.56653301872827799</v>
      </c>
      <c r="OH345" s="1">
        <v>8.3972022992113399E-2</v>
      </c>
      <c r="OI345" s="1">
        <v>0.13231451685555101</v>
      </c>
      <c r="OJ345" s="1">
        <v>1.3723308300754653</v>
      </c>
      <c r="OK345" s="1">
        <v>1.287507937916031</v>
      </c>
      <c r="OL345" s="1">
        <v>0.30759767579222497</v>
      </c>
      <c r="OM345" s="1">
        <v>1.6534668976951967</v>
      </c>
      <c r="ON345" s="1">
        <f t="shared" si="750"/>
        <v>0.26844311631310269</v>
      </c>
      <c r="OO345" s="1">
        <f t="shared" si="751"/>
        <v>0.48498505358705657</v>
      </c>
      <c r="OP345" s="1">
        <f t="shared" si="796"/>
        <v>28.964879662663961</v>
      </c>
      <c r="OQ345" s="1" t="str">
        <f t="shared" si="752"/>
        <v>happy</v>
      </c>
      <c r="OR345" s="3">
        <v>0.45460254064517802</v>
      </c>
      <c r="OS345" s="3">
        <v>0.28973271498111802</v>
      </c>
      <c r="OT345" s="3">
        <v>0.23127236551406699</v>
      </c>
      <c r="OU345" s="3">
        <v>0.23860691881792601</v>
      </c>
      <c r="OV345" s="3">
        <v>0.37936264847260098</v>
      </c>
      <c r="OW345" s="3">
        <v>6.4713947353214493E-2</v>
      </c>
      <c r="OX345" s="3">
        <v>0.27731656972243829</v>
      </c>
      <c r="OY345" s="3">
        <v>0.67318145203144708</v>
      </c>
      <c r="OZ345" s="3">
        <v>0.16486982566406</v>
      </c>
      <c r="PA345" s="3">
        <v>0.63127371809982147</v>
      </c>
      <c r="PB345" s="3">
        <f t="shared" si="753"/>
        <v>1.7601686142658224E-2</v>
      </c>
      <c r="PC345" s="3">
        <f t="shared" si="754"/>
        <v>0.56116439609459534</v>
      </c>
      <c r="PD345" s="3">
        <f t="shared" si="797"/>
        <v>1.7965711875067207</v>
      </c>
      <c r="PE345" s="3" t="str">
        <f t="shared" si="755"/>
        <v>happy</v>
      </c>
      <c r="PF345" s="1">
        <v>0.32903935796142902</v>
      </c>
      <c r="PG345" s="1">
        <v>0.44316456532000498</v>
      </c>
      <c r="PH345" s="1">
        <v>0.77916570344082103</v>
      </c>
      <c r="PI345" s="1">
        <v>0.96708460863136902</v>
      </c>
      <c r="PJ345" s="1">
        <v>0.18686833750576101</v>
      </c>
      <c r="PK345" s="1">
        <v>0.100448463975918</v>
      </c>
      <c r="PL345" s="1">
        <v>1.5102812194635566</v>
      </c>
      <c r="PM345" s="1">
        <v>1.7789945356606303</v>
      </c>
      <c r="PN345" s="1">
        <v>-0.11412520735857595</v>
      </c>
      <c r="PO345" s="1">
        <v>2.2613849262143151</v>
      </c>
      <c r="PP345" s="1">
        <f t="shared" si="756"/>
        <v>4.2778491434746435E-2</v>
      </c>
      <c r="PQ345" s="1">
        <f t="shared" si="757"/>
        <v>0.47131681652610968</v>
      </c>
      <c r="PR345" s="1">
        <f t="shared" si="798"/>
        <v>5.1861708094416104</v>
      </c>
      <c r="PS345" s="1" t="str">
        <f t="shared" si="758"/>
        <v>happy</v>
      </c>
      <c r="PT345" s="5">
        <v>0.41227709106896598</v>
      </c>
      <c r="PU345" s="5">
        <v>0.29505196700421799</v>
      </c>
      <c r="PV345" s="5">
        <v>5.8366400204649602E-2</v>
      </c>
      <c r="PW345" s="5">
        <v>-9.8633143378264697E-3</v>
      </c>
      <c r="PX345" s="5">
        <v>-1.1426778106875099E-2</v>
      </c>
      <c r="PY345" s="5">
        <v>-8.5042165768556402E-2</v>
      </c>
      <c r="PZ345" s="5">
        <v>0.14560647283358716</v>
      </c>
      <c r="QA345" s="5">
        <v>-4.6965971491770488E-2</v>
      </c>
      <c r="QB345" s="5">
        <v>0.117225124064748</v>
      </c>
      <c r="QC345" s="5">
        <v>6.8572166395862597E-2</v>
      </c>
      <c r="QD345" s="5">
        <f t="shared" si="759"/>
        <v>-7.4077603783260115E-2</v>
      </c>
      <c r="QE345" s="5">
        <f t="shared" si="760"/>
        <v>-9.6728184227095171E-2</v>
      </c>
      <c r="QF345" s="5">
        <f t="shared" si="799"/>
        <v>-142.55392768784066</v>
      </c>
      <c r="QG345" s="5" t="str">
        <f t="shared" si="761"/>
        <v>Depressed</v>
      </c>
      <c r="QH345" s="3">
        <v>0.32518731268732498</v>
      </c>
      <c r="QI345" s="3">
        <v>0.39010223679005901</v>
      </c>
      <c r="QJ345" s="3">
        <v>-5.3190734787108999E-2</v>
      </c>
      <c r="QK345" s="3">
        <v>0.28220493414999398</v>
      </c>
      <c r="QL345" s="3">
        <v>0.33986491684888698</v>
      </c>
      <c r="QM345" s="3">
        <v>-1.8482024115657199E-2</v>
      </c>
      <c r="QN345" s="3">
        <v>-7.9979785684205079E-2</v>
      </c>
      <c r="QO345" s="3">
        <v>0.75939070191870917</v>
      </c>
      <c r="QP345" s="3">
        <v>-6.4914924102734028E-2</v>
      </c>
      <c r="QQ345" s="3">
        <v>0.32016992213881901</v>
      </c>
      <c r="QR345" s="3">
        <f t="shared" si="762"/>
        <v>0.11311874638196429</v>
      </c>
      <c r="QS345" s="3">
        <f t="shared" si="763"/>
        <v>-0.50845477495954194</v>
      </c>
      <c r="QT345" s="3">
        <f t="shared" si="800"/>
        <v>167.45736246265881</v>
      </c>
      <c r="QU345" s="3" t="str">
        <f t="shared" si="764"/>
        <v>Upset</v>
      </c>
      <c r="QV345" s="5">
        <v>-8.0322787015211006E-2</v>
      </c>
      <c r="QW345" s="5">
        <v>0.48303295780848698</v>
      </c>
      <c r="QX345" s="5">
        <v>5.0532594499639802E-2</v>
      </c>
      <c r="QY345" s="5">
        <v>0.119583982880684</v>
      </c>
      <c r="QZ345" s="5">
        <v>-0.40138842833494298</v>
      </c>
      <c r="RA345" s="5">
        <v>-7.1212862192603504E-2</v>
      </c>
      <c r="RB345" s="5">
        <v>-0.104902258634165</v>
      </c>
      <c r="RC345" s="5">
        <v>0.29037918293385917</v>
      </c>
      <c r="RD345" s="5">
        <v>-0.56335574482369799</v>
      </c>
      <c r="RE345" s="5">
        <v>0.4224293045423233</v>
      </c>
      <c r="RF345" s="5">
        <f t="shared" si="765"/>
        <v>-0.44650021273240725</v>
      </c>
      <c r="RG345" s="5">
        <f t="shared" si="766"/>
        <v>3.188435516771837E-2</v>
      </c>
      <c r="RH345" s="5">
        <f t="shared" si="801"/>
        <v>-85.915470613512767</v>
      </c>
      <c r="RI345" s="5" t="str">
        <f t="shared" si="767"/>
        <v>Calm</v>
      </c>
    </row>
    <row r="346" spans="1:477" x14ac:dyDescent="0.3">
      <c r="A346" s="1">
        <v>0.99895880265042403</v>
      </c>
      <c r="B346" s="1">
        <v>0.33563541368913302</v>
      </c>
      <c r="C346" s="1">
        <v>0.36007497817190998</v>
      </c>
      <c r="D346" s="1">
        <v>0.20879757228211299</v>
      </c>
      <c r="E346" s="1">
        <v>0.66171228183717901</v>
      </c>
      <c r="F346" s="1">
        <v>0.54210287377382105</v>
      </c>
      <c r="G346" s="1">
        <v>0.21682498210234719</v>
      </c>
      <c r="H346" s="1">
        <v>0.23788135400317209</v>
      </c>
      <c r="I346" s="1">
        <v>0.66332338896129106</v>
      </c>
      <c r="J346" s="1">
        <v>0.42625132305330354</v>
      </c>
      <c r="K346" s="18">
        <f t="shared" si="669"/>
        <v>0.46291339407013044</v>
      </c>
      <c r="L346" s="19">
        <f t="shared" si="670"/>
        <v>-0.5001119361765981</v>
      </c>
      <c r="M346" s="19">
        <f t="shared" si="768"/>
        <v>137.21205024727388</v>
      </c>
      <c r="N346" s="19" t="str">
        <f t="shared" si="671"/>
        <v>stressed</v>
      </c>
      <c r="O346" s="19">
        <f t="shared" si="769"/>
        <v>-0.49702252627814747</v>
      </c>
      <c r="P346" s="9">
        <v>3.2449696199978902E-2</v>
      </c>
      <c r="Q346" s="9">
        <v>0.33702377066543099</v>
      </c>
      <c r="R346" s="9">
        <v>0.17370437977876901</v>
      </c>
      <c r="S346" s="9">
        <v>0.37904313168426301</v>
      </c>
      <c r="T346" s="9">
        <v>-5.6173345212360198E-2</v>
      </c>
      <c r="U346" s="9">
        <v>7.6127847330667506E-2</v>
      </c>
      <c r="V346" s="9">
        <v>-7.3219924847190772</v>
      </c>
      <c r="W346" s="9">
        <v>0.91744317382255158</v>
      </c>
      <c r="X346" s="9">
        <v>-0.30457407446545209</v>
      </c>
      <c r="Y346" s="9">
        <v>1.4960411532457467</v>
      </c>
      <c r="Z346" s="9">
        <f t="shared" si="672"/>
        <v>-0.18945753552679911</v>
      </c>
      <c r="AA346" s="9">
        <f t="shared" si="673"/>
        <v>0.41466646794082362</v>
      </c>
      <c r="AB346" s="9">
        <f t="shared" si="770"/>
        <v>-24.555252306039257</v>
      </c>
      <c r="AC346" s="9" t="str">
        <f t="shared" si="674"/>
        <v>Contented</v>
      </c>
      <c r="AD346" s="3">
        <v>0.28632962358873998</v>
      </c>
      <c r="AE346" s="3">
        <v>0.45228858068429101</v>
      </c>
      <c r="AF346" s="3">
        <v>9.0974220425041996E-2</v>
      </c>
      <c r="AG346" s="3">
        <v>5.1604177408278697E-2</v>
      </c>
      <c r="AH346" s="3">
        <v>-0.489672202257246</v>
      </c>
      <c r="AI346" s="3">
        <v>0.249086864211435</v>
      </c>
      <c r="AJ346" s="3">
        <v>-0.44739385632239059</v>
      </c>
      <c r="AK346" s="3">
        <v>7.3575683015179874E-2</v>
      </c>
      <c r="AL346" s="3">
        <v>-0.16595895709555103</v>
      </c>
      <c r="AM346" s="3">
        <v>0.1930339612650766</v>
      </c>
      <c r="AN346" s="3">
        <f t="shared" si="675"/>
        <v>-7.8211179417757015E-2</v>
      </c>
      <c r="AO346" s="3">
        <f t="shared" si="676"/>
        <v>0.30447602353503633</v>
      </c>
      <c r="AP346" s="3">
        <f t="shared" si="771"/>
        <v>-14.406182932964807</v>
      </c>
      <c r="AQ346" s="3" t="str">
        <f t="shared" si="677"/>
        <v>Contented</v>
      </c>
      <c r="AR346" s="9">
        <v>-0.25921997870156599</v>
      </c>
      <c r="AS346" s="9">
        <v>-6.6283606174620605E-2</v>
      </c>
      <c r="AT346" s="9">
        <v>6.5294552461425306E-2</v>
      </c>
      <c r="AU346" s="9">
        <v>1.51583180149149E-2</v>
      </c>
      <c r="AV346" s="9">
        <v>-0.37985688690338998</v>
      </c>
      <c r="AW346" s="9">
        <v>-0.46083740225465297</v>
      </c>
      <c r="AX346" s="9">
        <v>-0.10217010812872548</v>
      </c>
      <c r="AY346" s="9">
        <v>-2.8756808726110118E-2</v>
      </c>
      <c r="AZ346" s="9">
        <v>-0.1929363725269454</v>
      </c>
      <c r="BA346" s="9">
        <v>-0.24716431466320857</v>
      </c>
      <c r="BB346" s="9">
        <f t="shared" si="678"/>
        <v>-0.10938485949121812</v>
      </c>
      <c r="BC346" s="9">
        <f t="shared" si="679"/>
        <v>-6.0101341912540573E-2</v>
      </c>
      <c r="BD346" s="9">
        <f t="shared" si="772"/>
        <v>-118.78652607978785</v>
      </c>
      <c r="BE346" s="9" t="str">
        <f t="shared" si="680"/>
        <v>Bored</v>
      </c>
      <c r="BF346" s="5">
        <v>0.18357044965534</v>
      </c>
      <c r="BG346" s="5">
        <v>0.72442311007915705</v>
      </c>
      <c r="BH346" s="5">
        <v>-0.129297024747034</v>
      </c>
      <c r="BI346" s="5">
        <v>3.0929684787456901E-2</v>
      </c>
      <c r="BJ346" s="5">
        <v>-3.22834237846054E-2</v>
      </c>
      <c r="BK346" s="5">
        <v>0.44847159024778999</v>
      </c>
      <c r="BL346" s="5">
        <v>-0.85464714507316897</v>
      </c>
      <c r="BM346" s="5">
        <v>2.6370384979005519E-2</v>
      </c>
      <c r="BN346" s="5">
        <v>-0.54085266042381708</v>
      </c>
      <c r="BO346" s="5">
        <v>-0.1083348432430956</v>
      </c>
      <c r="BP346" s="5">
        <f t="shared" si="681"/>
        <v>-0.53402142390860119</v>
      </c>
      <c r="BQ346" s="5">
        <f t="shared" si="682"/>
        <v>-0.11734375164229405</v>
      </c>
      <c r="BR346" s="5">
        <f t="shared" si="773"/>
        <v>-102.39299199810696</v>
      </c>
      <c r="BS346" s="5" t="str">
        <f t="shared" si="683"/>
        <v>Bored</v>
      </c>
      <c r="BT346" s="6">
        <v>9.4933303674175795E-2</v>
      </c>
      <c r="BU346" s="6">
        <v>0.61103170150929798</v>
      </c>
      <c r="BV346" s="6">
        <v>0.48632041888383498</v>
      </c>
      <c r="BW346" s="6">
        <v>0.24693363071208399</v>
      </c>
      <c r="BX346" s="6">
        <v>-7.0147831705796707E-2</v>
      </c>
      <c r="BY346" s="6">
        <v>0.140942634300916</v>
      </c>
      <c r="BZ346" s="6">
        <v>19.621188553692857</v>
      </c>
      <c r="CA346" s="6">
        <v>0.3283803967139724</v>
      </c>
      <c r="CB346" s="6">
        <v>-0.51609839783512212</v>
      </c>
      <c r="CC346" s="6">
        <v>1.0386549534496445</v>
      </c>
      <c r="CD346" s="6">
        <f t="shared" si="684"/>
        <v>-0.57405273445410576</v>
      </c>
      <c r="CE346" s="6">
        <f t="shared" si="685"/>
        <v>-0.3118712502848322</v>
      </c>
      <c r="CF346" s="6">
        <f t="shared" si="774"/>
        <v>-118.51433935695405</v>
      </c>
      <c r="CG346" s="6" t="str">
        <f t="shared" si="686"/>
        <v>Bored</v>
      </c>
      <c r="CH346" s="5">
        <v>0.39812572115349498</v>
      </c>
      <c r="CI346" s="5">
        <v>0.47380446271223697</v>
      </c>
      <c r="CJ346" s="5">
        <v>0.41982582139838698</v>
      </c>
      <c r="CK346" s="5">
        <v>0.48569438282154997</v>
      </c>
      <c r="CL346" s="5">
        <v>0.36772621096902502</v>
      </c>
      <c r="CM346" s="5">
        <v>0.56216543958739595</v>
      </c>
      <c r="CN346" s="5">
        <v>0.54818144838371152</v>
      </c>
      <c r="CO346" s="5">
        <v>0.46883059222416762</v>
      </c>
      <c r="CP346" s="5">
        <v>-7.5678741558741991E-2</v>
      </c>
      <c r="CQ346" s="5">
        <v>1.038523749923741</v>
      </c>
      <c r="CR346" s="5">
        <f t="shared" si="687"/>
        <v>-0.25446030793895624</v>
      </c>
      <c r="CS346" s="5">
        <f t="shared" si="688"/>
        <v>-0.13960114770085075</v>
      </c>
      <c r="CT346" s="5">
        <f t="shared" si="775"/>
        <v>-118.74990347925218</v>
      </c>
      <c r="CU346" s="5" t="str">
        <f t="shared" si="689"/>
        <v>Bored</v>
      </c>
      <c r="CV346" s="3">
        <v>0.68793376796672601</v>
      </c>
      <c r="CW346" s="3">
        <v>0.30457288676570099</v>
      </c>
      <c r="CX346" s="3">
        <v>3.2011714377820702E-2</v>
      </c>
      <c r="CY346" s="3">
        <v>0.29322624609803599</v>
      </c>
      <c r="CZ346" s="3">
        <v>0.41674865756723101</v>
      </c>
      <c r="DA346" s="3">
        <v>0.25310662014579499</v>
      </c>
      <c r="DB346" s="3">
        <v>2.8978205534814758E-2</v>
      </c>
      <c r="DC346" s="3">
        <v>0.52579706168864326</v>
      </c>
      <c r="DD346" s="3">
        <v>0.38336088120102502</v>
      </c>
      <c r="DE346" s="3">
        <v>0.32769348086994798</v>
      </c>
      <c r="DF346" s="3">
        <f t="shared" si="690"/>
        <v>0.68763231805509317</v>
      </c>
      <c r="DG346" s="3">
        <f t="shared" si="691"/>
        <v>-0.52031159416466566</v>
      </c>
      <c r="DH346" s="3">
        <f t="shared" si="776"/>
        <v>127.1137447716374</v>
      </c>
      <c r="DI346" s="3" t="str">
        <f t="shared" si="692"/>
        <v>stressed</v>
      </c>
      <c r="DJ346" s="7">
        <v>0.32765013991793102</v>
      </c>
      <c r="DK346" s="7">
        <v>0.485673759146654</v>
      </c>
      <c r="DL346" s="7">
        <v>0.16857892495368501</v>
      </c>
      <c r="DM346" s="7">
        <v>3.74110103771393E-2</v>
      </c>
      <c r="DN346" s="7">
        <v>0.82791220489323702</v>
      </c>
      <c r="DO346" s="7">
        <v>1.21407808616692</v>
      </c>
      <c r="DP346" s="7">
        <v>0.1458847510137869</v>
      </c>
      <c r="DQ346" s="7">
        <v>2.2009689520435635E-2</v>
      </c>
      <c r="DR346" s="7">
        <v>-0.15802361922872299</v>
      </c>
      <c r="DS346" s="7">
        <v>0.25326925173075104</v>
      </c>
      <c r="DT346" s="7">
        <f t="shared" si="693"/>
        <v>-0.52496454477231125</v>
      </c>
      <c r="DU346" s="7">
        <f t="shared" si="694"/>
        <v>0.19379634637098264</v>
      </c>
      <c r="DV346" s="7">
        <f t="shared" si="777"/>
        <v>-69.737829132385201</v>
      </c>
      <c r="DW346" s="7" t="str">
        <f t="shared" si="695"/>
        <v>Calm</v>
      </c>
      <c r="DX346" s="9">
        <v>0.26976283862728001</v>
      </c>
      <c r="DY346" s="9">
        <v>0.46667715783735098</v>
      </c>
      <c r="DZ346" s="9">
        <v>-0.143827802541758</v>
      </c>
      <c r="EA346" s="9">
        <v>-9.3847337819321502E-2</v>
      </c>
      <c r="EB346" s="9">
        <v>0.33190136057271602</v>
      </c>
      <c r="EC346" s="9">
        <v>8.8199423794929205E-2</v>
      </c>
      <c r="ED346" s="9">
        <v>-0.23904995965024831</v>
      </c>
      <c r="EE346" s="9">
        <v>-0.16913191316031187</v>
      </c>
      <c r="EF346" s="9">
        <v>-0.19691431921007096</v>
      </c>
      <c r="EG346" s="9">
        <v>-0.32273524184192559</v>
      </c>
      <c r="EH346" s="9">
        <f t="shared" si="696"/>
        <v>-0.15784951155196303</v>
      </c>
      <c r="EI346" s="9">
        <f t="shared" si="697"/>
        <v>-6.8526412216300403E-2</v>
      </c>
      <c r="EJ346" s="9">
        <f t="shared" si="778"/>
        <v>-113.46686789641254</v>
      </c>
      <c r="EK346" s="9" t="str">
        <f t="shared" si="698"/>
        <v>Bored</v>
      </c>
      <c r="EL346" s="1">
        <v>0.41154761189250999</v>
      </c>
      <c r="EM346" s="1">
        <v>0.31093160486611199</v>
      </c>
      <c r="EN346" s="1">
        <v>0.10864662949284</v>
      </c>
      <c r="EO346" s="1">
        <v>9.7790057818983103E-2</v>
      </c>
      <c r="EP346" s="1">
        <v>0.35771562783376798</v>
      </c>
      <c r="EQ346" s="1">
        <v>0.11682108959545701</v>
      </c>
      <c r="ER346" s="1">
        <v>0.14123465659362461</v>
      </c>
      <c r="ES346" s="1">
        <v>0.22861354021878394</v>
      </c>
      <c r="ET346" s="1">
        <v>0.100616007026398</v>
      </c>
      <c r="EU346" s="1">
        <v>0.28573373811082642</v>
      </c>
      <c r="EV346" s="1">
        <f t="shared" si="699"/>
        <v>-0.1118775481866664</v>
      </c>
      <c r="EW346" s="1">
        <f t="shared" si="700"/>
        <v>-0.69241044133700136</v>
      </c>
      <c r="EX346" s="1">
        <f t="shared" si="779"/>
        <v>-170.82164906556463</v>
      </c>
      <c r="EY346" s="1" t="str">
        <f t="shared" si="701"/>
        <v>Sad</v>
      </c>
      <c r="EZ346" s="3">
        <v>0.64508506527724496</v>
      </c>
      <c r="FA346" s="3">
        <v>0.39726156323942002</v>
      </c>
      <c r="FB346" s="3">
        <v>0.14891234506284201</v>
      </c>
      <c r="FC346" s="3">
        <v>6.6394349677542402E-2</v>
      </c>
      <c r="FD346" s="3">
        <v>0.67193505812329202</v>
      </c>
      <c r="FE346" s="3">
        <v>0.31791057961777403</v>
      </c>
      <c r="FF346" s="3">
        <v>0.11306763079545919</v>
      </c>
      <c r="FG346" s="3">
        <v>9.2836878981736384E-2</v>
      </c>
      <c r="FH346" s="3">
        <v>0.24782350203782494</v>
      </c>
      <c r="FI346" s="3">
        <v>0.20655959241388011</v>
      </c>
      <c r="FJ346" s="3">
        <f t="shared" si="702"/>
        <v>6.1154050018165318E-2</v>
      </c>
      <c r="FK346" s="3">
        <f t="shared" si="703"/>
        <v>-0.13447941252098927</v>
      </c>
      <c r="FL346" s="3">
        <f t="shared" si="780"/>
        <v>155.54649655551026</v>
      </c>
      <c r="FM346" s="3" t="str">
        <f t="shared" si="704"/>
        <v>Upset</v>
      </c>
      <c r="FN346" s="7">
        <v>0.13892948756206999</v>
      </c>
      <c r="FO346" s="7">
        <v>0.39073763799014699</v>
      </c>
      <c r="FP346" s="7">
        <v>-0.117573472207328</v>
      </c>
      <c r="FQ346" s="7">
        <v>-4.2728256842591003E-2</v>
      </c>
      <c r="FR346" s="7">
        <v>-0.47015335775595402</v>
      </c>
      <c r="FS346" s="7">
        <v>0.113558291938312</v>
      </c>
      <c r="FT346" s="7">
        <v>0.3549667846659289</v>
      </c>
      <c r="FU346" s="7">
        <v>-8.4728537961138356E-2</v>
      </c>
      <c r="FV346" s="7">
        <v>-0.25180815042807703</v>
      </c>
      <c r="FW346" s="7">
        <v>-0.3026461740150338</v>
      </c>
      <c r="FX346" s="7">
        <f t="shared" si="705"/>
        <v>-0.26948616695301486</v>
      </c>
      <c r="FY346" s="7">
        <f t="shared" si="706"/>
        <v>-2.4676201796699049E-2</v>
      </c>
      <c r="FZ346" s="7">
        <f t="shared" si="781"/>
        <v>-95.231847265735681</v>
      </c>
      <c r="GA346" s="7" t="str">
        <f t="shared" si="707"/>
        <v>Bored</v>
      </c>
      <c r="GB346" s="5">
        <v>0.89101927300848704</v>
      </c>
      <c r="GC346" s="5">
        <v>0.97834138097088097</v>
      </c>
      <c r="GD346" s="5">
        <v>0.54524944439371903</v>
      </c>
      <c r="GE346" s="5">
        <v>0.89960103507724098</v>
      </c>
      <c r="GF346" s="5">
        <v>2.5860791118398101E-2</v>
      </c>
      <c r="GG346" s="5">
        <v>0.71736472681257801</v>
      </c>
      <c r="GH346" s="5">
        <v>0.59467913604702727</v>
      </c>
      <c r="GI346" s="5">
        <v>0.53051706952518662</v>
      </c>
      <c r="GJ346" s="5">
        <v>-8.7322107962393924E-2</v>
      </c>
      <c r="GK346" s="5">
        <v>0.7729115708064469</v>
      </c>
      <c r="GL346" s="5">
        <f t="shared" si="708"/>
        <v>-2.1338088918144038E-2</v>
      </c>
      <c r="GM346" s="5">
        <f t="shared" si="709"/>
        <v>-0.50617400837635562</v>
      </c>
      <c r="GN346" s="5">
        <f t="shared" si="782"/>
        <v>-177.58608902738942</v>
      </c>
      <c r="GO346" s="5" t="str">
        <f t="shared" si="710"/>
        <v>Sad</v>
      </c>
      <c r="GP346" s="6">
        <v>1.4691980247619901E-2</v>
      </c>
      <c r="GQ346" s="6">
        <v>0.97740479023485904</v>
      </c>
      <c r="GR346" s="6">
        <v>0.306295092999116</v>
      </c>
      <c r="GS346" s="6">
        <v>0.362183289693428</v>
      </c>
      <c r="GT346" s="6">
        <v>-0.59638957735519904</v>
      </c>
      <c r="GU346" s="6">
        <v>1.0170618617425</v>
      </c>
      <c r="GV346" s="6">
        <v>-0.52655382198952039</v>
      </c>
      <c r="GW346" s="6">
        <v>0.18159405640317494</v>
      </c>
      <c r="GX346" s="6">
        <v>-0.96271280998723918</v>
      </c>
      <c r="GY346" s="6">
        <v>0.67380360725037736</v>
      </c>
      <c r="GZ346" s="6">
        <f t="shared" si="711"/>
        <v>-0.58238468553077327</v>
      </c>
      <c r="HA346" s="6">
        <f t="shared" si="712"/>
        <v>0.17325383584116505</v>
      </c>
      <c r="HB346" s="6">
        <f t="shared" si="783"/>
        <v>-73.43276522981698</v>
      </c>
      <c r="HC346" s="6" t="str">
        <f t="shared" si="713"/>
        <v>Calm</v>
      </c>
      <c r="HD346" s="3">
        <v>0.18517981518617299</v>
      </c>
      <c r="HE346" s="3">
        <v>9.4806001094241296E-2</v>
      </c>
      <c r="HF346" s="3">
        <v>-5.8322578124677997E-2</v>
      </c>
      <c r="HG346" s="3">
        <v>0.21348347776705501</v>
      </c>
      <c r="HH346" s="3">
        <v>-0.19010018295640699</v>
      </c>
      <c r="HI346" s="3">
        <v>7.1865683480405396E-2</v>
      </c>
      <c r="HJ346" s="3">
        <v>11.853296511188303</v>
      </c>
      <c r="HK346" s="3">
        <v>1.2808623031072974</v>
      </c>
      <c r="HL346" s="3">
        <v>9.0373814091931695E-2</v>
      </c>
      <c r="HM346" s="3">
        <v>0.55417414247505536</v>
      </c>
      <c r="HN346" s="3">
        <f t="shared" si="714"/>
        <v>0.26396076036048011</v>
      </c>
      <c r="HO346" s="3">
        <f t="shared" si="715"/>
        <v>-0.51765875643272308</v>
      </c>
      <c r="HP346" s="3">
        <f t="shared" si="784"/>
        <v>152.98238922621951</v>
      </c>
      <c r="HQ346" s="3" t="str">
        <f t="shared" si="716"/>
        <v>Upset</v>
      </c>
      <c r="HR346" s="5">
        <v>1.27207491203492</v>
      </c>
      <c r="HS346" s="5">
        <v>1.20112627978912</v>
      </c>
      <c r="HT346" s="5">
        <v>0.87719748643509798</v>
      </c>
      <c r="HU346" s="5">
        <v>1.09530784468714</v>
      </c>
      <c r="HV346" s="5">
        <v>1.3792409395888301</v>
      </c>
      <c r="HW346" s="5">
        <v>1.2507961144014901</v>
      </c>
      <c r="HX346" s="5">
        <v>0.330853634770778</v>
      </c>
      <c r="HY346" s="5">
        <v>0.44671391202359201</v>
      </c>
      <c r="HZ346" s="5">
        <v>7.0948632245799906E-2</v>
      </c>
      <c r="IA346" s="5">
        <v>0.79755150435920397</v>
      </c>
      <c r="IB346" s="5">
        <f t="shared" si="717"/>
        <v>0.15904061156257687</v>
      </c>
      <c r="IC346" s="5">
        <f t="shared" si="718"/>
        <v>0.17263632824795372</v>
      </c>
      <c r="ID346" s="5">
        <f t="shared" si="785"/>
        <v>42.652711902724199</v>
      </c>
      <c r="IE346" s="5" t="str">
        <f t="shared" si="719"/>
        <v>excited</v>
      </c>
      <c r="IF346" s="6">
        <v>0.77139632767514199</v>
      </c>
      <c r="IG346" s="6">
        <v>0.170234712071445</v>
      </c>
      <c r="IH346" s="6">
        <v>0.26743209399381301</v>
      </c>
      <c r="II346" s="6">
        <v>6.2577229407059898E-2</v>
      </c>
      <c r="IJ346" s="6">
        <v>0.59876223774958204</v>
      </c>
      <c r="IK346" s="6">
        <v>0.51908814240419399</v>
      </c>
      <c r="IL346" s="6">
        <v>0.19518331727606578</v>
      </c>
      <c r="IM346" s="6">
        <v>9.0780726332745448E-2</v>
      </c>
      <c r="IN346" s="6">
        <v>0.60116161560369696</v>
      </c>
      <c r="IO346" s="6">
        <v>0.35046563831379801</v>
      </c>
      <c r="IP346" s="6">
        <f t="shared" si="720"/>
        <v>0.6259303025367271</v>
      </c>
      <c r="IQ346" s="6">
        <f t="shared" si="721"/>
        <v>-0.28372311186918298</v>
      </c>
      <c r="IR346" s="6">
        <f t="shared" si="786"/>
        <v>114.38394437037554</v>
      </c>
      <c r="IS346" s="6" t="str">
        <f t="shared" si="722"/>
        <v>nervous</v>
      </c>
      <c r="IT346" s="5">
        <v>0.242432645533045</v>
      </c>
      <c r="IU346" s="5">
        <v>0.99422264720678299</v>
      </c>
      <c r="IV346" s="5">
        <v>0.85278998154229702</v>
      </c>
      <c r="IW346" s="5">
        <v>1.0039825174030299</v>
      </c>
      <c r="IX346" s="5">
        <v>0.80616654070274496</v>
      </c>
      <c r="IY346" s="5">
        <v>0.49882522068719398</v>
      </c>
      <c r="IZ346" s="5">
        <v>0.81326591965382</v>
      </c>
      <c r="JA346" s="5">
        <v>0.67243826470158685</v>
      </c>
      <c r="JB346" s="5">
        <v>-0.751790001673738</v>
      </c>
      <c r="JC346" s="5">
        <v>1.5014470967343052</v>
      </c>
      <c r="JD346" s="5">
        <f t="shared" si="723"/>
        <v>-0.71877367911581569</v>
      </c>
      <c r="JE346" s="5">
        <f t="shared" si="724"/>
        <v>-0.26340860575654568</v>
      </c>
      <c r="JF346" s="5">
        <f t="shared" si="787"/>
        <v>-110.1263430161664</v>
      </c>
      <c r="JG346" s="5" t="str">
        <f t="shared" si="725"/>
        <v>Bored</v>
      </c>
      <c r="JH346" s="6">
        <v>0.94538141421782496</v>
      </c>
      <c r="JI346" s="6">
        <v>0.548459442733083</v>
      </c>
      <c r="JJ346" s="6">
        <v>-0.107595559919026</v>
      </c>
      <c r="JK346" s="6">
        <v>-5.5452657469438598E-3</v>
      </c>
      <c r="JL346" s="6">
        <v>0.85298988396492303</v>
      </c>
      <c r="JM346" s="6">
        <v>0.42612839145769799</v>
      </c>
      <c r="JN346" s="6">
        <v>-5.9829446804311869E-2</v>
      </c>
      <c r="JO346" s="6">
        <v>-5.68985734523169E-3</v>
      </c>
      <c r="JP346" s="6">
        <v>0.39692197148474195</v>
      </c>
      <c r="JQ346" s="6">
        <v>-7.5738205404893399E-2</v>
      </c>
      <c r="JR346" s="6">
        <f t="shared" si="726"/>
        <v>0.18412563831152928</v>
      </c>
      <c r="JS346" s="6">
        <f t="shared" si="727"/>
        <v>0.2690138413133063</v>
      </c>
      <c r="JT346" s="6">
        <f t="shared" si="788"/>
        <v>34.389560965794402</v>
      </c>
      <c r="JU346" s="6" t="str">
        <f t="shared" si="728"/>
        <v>excited</v>
      </c>
      <c r="JV346" s="3">
        <v>0.11754361019196199</v>
      </c>
      <c r="JW346" s="3">
        <v>0.353709331516461</v>
      </c>
      <c r="JX346" s="3">
        <v>-0.102644271078821</v>
      </c>
      <c r="JY346" s="3">
        <v>6.5554337190215903E-2</v>
      </c>
      <c r="JZ346" s="3">
        <v>9.3720296212813095E-2</v>
      </c>
      <c r="KA346" s="3">
        <v>0.10586610753422</v>
      </c>
      <c r="KB346" s="3">
        <v>-0.48585805699416423</v>
      </c>
      <c r="KC346" s="3">
        <v>0.14264108048425694</v>
      </c>
      <c r="KD346" s="3">
        <v>-0.23616572132449901</v>
      </c>
      <c r="KE346" s="3">
        <v>-7.8704938698406363E-2</v>
      </c>
      <c r="KF346" s="3">
        <f t="shared" si="729"/>
        <v>-0.1282807048316803</v>
      </c>
      <c r="KG346" s="3">
        <f t="shared" si="730"/>
        <v>-0.17125093447576656</v>
      </c>
      <c r="KH346" s="3">
        <f t="shared" si="789"/>
        <v>-143.16384125763497</v>
      </c>
      <c r="KI346" s="3" t="str">
        <f t="shared" si="731"/>
        <v>Depressed</v>
      </c>
      <c r="KJ346" s="7">
        <v>0.124426363074411</v>
      </c>
      <c r="KK346" s="7">
        <v>1.0053157313522E-2</v>
      </c>
      <c r="KL346" s="7">
        <v>-0.111383299172953</v>
      </c>
      <c r="KM346" s="7">
        <v>-6.7250670259037207E-2</v>
      </c>
      <c r="KN346" s="7">
        <v>7.9898836945965598E-2</v>
      </c>
      <c r="KO346" s="7">
        <v>-7.2042260779011005E-2</v>
      </c>
      <c r="KP346" s="7">
        <v>-0.54512756704432519</v>
      </c>
      <c r="KQ346" s="7">
        <v>1.0848788980546793</v>
      </c>
      <c r="KR346" s="7">
        <v>0.114373205760889</v>
      </c>
      <c r="KS346" s="7">
        <v>-1.3283358604840714</v>
      </c>
      <c r="KT346" s="7">
        <f t="shared" si="732"/>
        <v>0.2264132192598709</v>
      </c>
      <c r="KU346" s="7">
        <f t="shared" si="733"/>
        <v>-0.43911665051778836</v>
      </c>
      <c r="KV346" s="7">
        <f t="shared" si="790"/>
        <v>152.72388637164127</v>
      </c>
      <c r="KW346" s="7" t="str">
        <f t="shared" si="734"/>
        <v>Upset</v>
      </c>
      <c r="LL346" s="5">
        <v>-0.21363996756595799</v>
      </c>
      <c r="LM346" s="5">
        <v>0.368564322228223</v>
      </c>
      <c r="LN346" s="5">
        <v>-8.3865184058862494E-2</v>
      </c>
      <c r="LO346" s="5">
        <v>0.23150184291277501</v>
      </c>
      <c r="LP346" s="5">
        <v>6.0523258385148999E-2</v>
      </c>
      <c r="LQ346" s="5">
        <v>0.22642768146532599</v>
      </c>
      <c r="LR346" s="5">
        <v>0.54772065379115265</v>
      </c>
      <c r="LS346" s="5">
        <v>0.38908395655012901</v>
      </c>
      <c r="LT346" s="5">
        <v>-0.58220428979418104</v>
      </c>
      <c r="LU346" s="5">
        <v>0.95295965037750419</v>
      </c>
      <c r="LV346" s="5">
        <f t="shared" si="735"/>
        <v>-0.46132337050766647</v>
      </c>
      <c r="LW346" s="5">
        <f t="shared" si="736"/>
        <v>0.37246731107124775</v>
      </c>
      <c r="LX346" s="5">
        <f t="shared" si="791"/>
        <v>-51.08298295151414</v>
      </c>
      <c r="LY346" s="5" t="str">
        <f t="shared" si="737"/>
        <v>Relased</v>
      </c>
      <c r="LZ346" s="6">
        <v>0.33682158683454499</v>
      </c>
      <c r="MA346" s="6">
        <v>2.28084612665636E-2</v>
      </c>
      <c r="MB346" s="6">
        <v>-7.7800775987434595E-2</v>
      </c>
      <c r="MC346" s="6">
        <v>0.117493868305469</v>
      </c>
      <c r="MD346" s="6">
        <v>-0.10521304125057</v>
      </c>
      <c r="ME346" s="6">
        <v>-7.8168538957372205E-2</v>
      </c>
      <c r="MF346" s="6">
        <v>-0.33591496285799238</v>
      </c>
      <c r="MG346" s="6">
        <v>-2.1223573594257514</v>
      </c>
      <c r="MH346" s="6">
        <v>0.31401312556798139</v>
      </c>
      <c r="MI346" s="6">
        <v>0.11037201292722583</v>
      </c>
      <c r="MJ346" s="6">
        <f t="shared" si="738"/>
        <v>0.38057467209869755</v>
      </c>
      <c r="MK346" s="6">
        <f t="shared" si="739"/>
        <v>3.6881258091348013E-2</v>
      </c>
      <c r="ML346" s="6">
        <f t="shared" si="792"/>
        <v>84.464785817242443</v>
      </c>
      <c r="MM346" s="6" t="str">
        <f t="shared" si="740"/>
        <v>alert</v>
      </c>
      <c r="MN346" s="3">
        <v>-0.23933790428869001</v>
      </c>
      <c r="MO346" s="3">
        <v>-9.79870688424401E-2</v>
      </c>
      <c r="MP346" s="3">
        <v>-4.8779517391287101E-2</v>
      </c>
      <c r="MQ346" s="3">
        <v>0.18278311726407201</v>
      </c>
      <c r="MR346" s="3">
        <v>-8.3125681461060197E-2</v>
      </c>
      <c r="MS346" s="3">
        <v>-0.355879398908231</v>
      </c>
      <c r="MT346" s="3">
        <v>0.15127139790953864</v>
      </c>
      <c r="MU346" s="3">
        <v>-0.40272443604378116</v>
      </c>
      <c r="MV346" s="3">
        <v>-0.14135083544624991</v>
      </c>
      <c r="MW346" s="3">
        <v>-0.39725371836224233</v>
      </c>
      <c r="MX346" s="3">
        <f t="shared" si="741"/>
        <v>-0.4442755448201493</v>
      </c>
      <c r="MY346" s="3">
        <f t="shared" si="742"/>
        <v>-0.13386126417770594</v>
      </c>
      <c r="MZ346" s="3">
        <f t="shared" si="793"/>
        <v>-106.76767743517102</v>
      </c>
      <c r="NA346" s="3" t="str">
        <f t="shared" si="743"/>
        <v>Bored</v>
      </c>
      <c r="NB346" s="7">
        <v>0.42049902294595098</v>
      </c>
      <c r="NC346" s="7">
        <v>0.45323853499969202</v>
      </c>
      <c r="ND346" s="7">
        <v>0.116060685984765</v>
      </c>
      <c r="NE346" s="7">
        <v>0.53609055561241103</v>
      </c>
      <c r="NF346" s="7">
        <v>0.237098844270833</v>
      </c>
      <c r="NG346" s="7">
        <v>0.30771596112986799</v>
      </c>
      <c r="NH346" s="7">
        <v>0.17649188321729212</v>
      </c>
      <c r="NI346" s="7">
        <v>0.70449752033679602</v>
      </c>
      <c r="NJ346" s="7">
        <v>-3.2739512053741038E-2</v>
      </c>
      <c r="NK346" s="7">
        <v>0.74639259313807327</v>
      </c>
      <c r="NL346" s="7">
        <f t="shared" si="744"/>
        <v>-0.27980542695007016</v>
      </c>
      <c r="NM346" s="7">
        <f t="shared" si="745"/>
        <v>0.25327485915181214</v>
      </c>
      <c r="NN346" s="7">
        <f t="shared" si="794"/>
        <v>-47.849170058595668</v>
      </c>
      <c r="NO346" s="7" t="str">
        <f t="shared" si="746"/>
        <v>Relased</v>
      </c>
      <c r="NP346" s="5">
        <v>0.37897948890447702</v>
      </c>
      <c r="NQ346" s="5">
        <v>0.493494880359997</v>
      </c>
      <c r="NR346" s="5">
        <v>1.2154895919755799</v>
      </c>
      <c r="NS346" s="5">
        <v>0.72532178062004804</v>
      </c>
      <c r="NT346" s="5">
        <v>0.466340234321035</v>
      </c>
      <c r="NU346" s="5">
        <v>0.44762251233855599</v>
      </c>
      <c r="NV346" s="5">
        <v>1.4379051601181143</v>
      </c>
      <c r="NW346" s="5">
        <v>0.77070276912029623</v>
      </c>
      <c r="NX346" s="5">
        <v>-0.11451539145551998</v>
      </c>
      <c r="NY346" s="5">
        <v>2.224490989038221</v>
      </c>
      <c r="NZ346" s="5">
        <f t="shared" si="747"/>
        <v>-0.9392942657585952</v>
      </c>
      <c r="OA346" s="5">
        <f t="shared" si="748"/>
        <v>0.24311137660460114</v>
      </c>
      <c r="OB346" s="5">
        <f t="shared" si="795"/>
        <v>-75.488945097093449</v>
      </c>
      <c r="OC346" s="5" t="str">
        <f t="shared" si="749"/>
        <v>Calm</v>
      </c>
      <c r="OD346" s="1">
        <v>0.61530609164594496</v>
      </c>
      <c r="OE346" s="1">
        <v>0.59492671829770905</v>
      </c>
      <c r="OF346" s="1">
        <v>0.95964091551485298</v>
      </c>
      <c r="OG346" s="1">
        <v>0.55506654243670805</v>
      </c>
      <c r="OH346" s="1">
        <v>8.3972022992113399E-2</v>
      </c>
      <c r="OI346" s="1">
        <v>0.58808907557240697</v>
      </c>
      <c r="OJ346" s="1">
        <v>1.3723308300754653</v>
      </c>
      <c r="OK346" s="1">
        <v>0.46919622317202059</v>
      </c>
      <c r="OL346" s="1">
        <v>2.0379373348235919E-2</v>
      </c>
      <c r="OM346" s="1">
        <v>1.2515835345945405</v>
      </c>
      <c r="ON346" s="1">
        <f t="shared" si="750"/>
        <v>-0.10773410541460382</v>
      </c>
      <c r="OO346" s="1">
        <f t="shared" si="751"/>
        <v>0.32775008726723431</v>
      </c>
      <c r="OP346" s="1">
        <f t="shared" si="796"/>
        <v>-18.196112608184677</v>
      </c>
      <c r="OQ346" s="1" t="str">
        <f t="shared" si="752"/>
        <v>Contented</v>
      </c>
      <c r="OR346" s="3">
        <v>0.45460254064517802</v>
      </c>
      <c r="OS346" s="3">
        <v>0.28973271498111802</v>
      </c>
      <c r="OT346" s="3">
        <v>0.23127236551406699</v>
      </c>
      <c r="OU346" s="3">
        <v>0.23860691881792601</v>
      </c>
      <c r="OV346" s="3">
        <v>0.37936264847260098</v>
      </c>
      <c r="OW346" s="3">
        <v>6.4713947353214493E-2</v>
      </c>
      <c r="OX346" s="3">
        <v>0.27731656972243829</v>
      </c>
      <c r="OY346" s="3">
        <v>0.67318145203144708</v>
      </c>
      <c r="OZ346" s="3">
        <v>0.16486982566406</v>
      </c>
      <c r="PA346" s="3">
        <v>0.63127371809982147</v>
      </c>
      <c r="PB346" s="3">
        <f t="shared" si="753"/>
        <v>1.7601686142658224E-2</v>
      </c>
      <c r="PC346" s="3">
        <f t="shared" si="754"/>
        <v>0.56116439609459534</v>
      </c>
      <c r="PD346" s="3">
        <f t="shared" si="797"/>
        <v>1.7965711875067207</v>
      </c>
      <c r="PE346" s="3" t="str">
        <f t="shared" si="755"/>
        <v>happy</v>
      </c>
      <c r="PF346" s="1">
        <v>0.33624838115415301</v>
      </c>
      <c r="PG346" s="1">
        <v>0.39091415862435402</v>
      </c>
      <c r="PH346" s="1">
        <v>0.67585071329961199</v>
      </c>
      <c r="PI346" s="1">
        <v>0.97413235211157301</v>
      </c>
      <c r="PJ346" s="1">
        <v>0.19945706051527801</v>
      </c>
      <c r="PK346" s="1">
        <v>0.25051074613812302</v>
      </c>
      <c r="PL346" s="1">
        <v>1.2616088259126939</v>
      </c>
      <c r="PM346" s="1">
        <v>1.5187005444889909</v>
      </c>
      <c r="PN346" s="1">
        <v>-5.4665777470201016E-2</v>
      </c>
      <c r="PO346" s="1">
        <v>2.2690704968297295</v>
      </c>
      <c r="PP346" s="1">
        <f t="shared" si="756"/>
        <v>9.7388470314257791E-2</v>
      </c>
      <c r="PQ346" s="1">
        <f t="shared" si="757"/>
        <v>0.47726850793397047</v>
      </c>
      <c r="PR346" s="1">
        <f t="shared" si="798"/>
        <v>11.53309174815355</v>
      </c>
      <c r="PS346" s="1" t="str">
        <f t="shared" si="758"/>
        <v>happy</v>
      </c>
      <c r="PT346" s="5">
        <v>0.40244196308011099</v>
      </c>
      <c r="PU346" s="5">
        <v>0.47216803505460597</v>
      </c>
      <c r="PV346" s="5">
        <v>0.124668024236497</v>
      </c>
      <c r="PW346" s="5">
        <v>-8.0280910763382007E-3</v>
      </c>
      <c r="PX346" s="5">
        <v>9.2517540732492496E-4</v>
      </c>
      <c r="PY346" s="5">
        <v>8.4347040627015604E-2</v>
      </c>
      <c r="PZ346" s="5">
        <v>0.30906837057669773</v>
      </c>
      <c r="QA346" s="5">
        <v>-1.4425648876637109E-2</v>
      </c>
      <c r="QB346" s="5">
        <v>-6.9726071974494985E-2</v>
      </c>
      <c r="QC346" s="5">
        <v>0.13336222248649923</v>
      </c>
      <c r="QD346" s="5">
        <f t="shared" si="759"/>
        <v>-0.26429104449751273</v>
      </c>
      <c r="QE346" s="5">
        <f t="shared" si="760"/>
        <v>-7.1891643687666873E-2</v>
      </c>
      <c r="QF346" s="5">
        <f t="shared" si="799"/>
        <v>-105.21723094059838</v>
      </c>
      <c r="QG346" s="5" t="str">
        <f t="shared" si="761"/>
        <v>Bored</v>
      </c>
      <c r="QH346" s="3">
        <v>0.32518731268732498</v>
      </c>
      <c r="QI346" s="3">
        <v>0.39010223679005901</v>
      </c>
      <c r="QJ346" s="3">
        <v>-5.3190734787108999E-2</v>
      </c>
      <c r="QK346" s="3">
        <v>0.28220493414999398</v>
      </c>
      <c r="QL346" s="3">
        <v>0.33986491684888698</v>
      </c>
      <c r="QM346" s="3">
        <v>-1.8482024115657199E-2</v>
      </c>
      <c r="QN346" s="3">
        <v>-7.9979785684205079E-2</v>
      </c>
      <c r="QO346" s="3">
        <v>0.75939070191870917</v>
      </c>
      <c r="QP346" s="3">
        <v>-6.4914924102734028E-2</v>
      </c>
      <c r="QQ346" s="3">
        <v>0.32016992213881901</v>
      </c>
      <c r="QR346" s="3">
        <f t="shared" si="762"/>
        <v>0.11311874638196429</v>
      </c>
      <c r="QS346" s="3">
        <f t="shared" si="763"/>
        <v>-0.50845477495954194</v>
      </c>
      <c r="QT346" s="3">
        <f t="shared" si="800"/>
        <v>167.45736246265881</v>
      </c>
      <c r="QU346" s="3" t="str">
        <f t="shared" si="764"/>
        <v>Upset</v>
      </c>
      <c r="QV346" s="5">
        <v>0.26561672746183501</v>
      </c>
      <c r="QW346" s="5">
        <v>0.28882727550694298</v>
      </c>
      <c r="QX346" s="5">
        <v>4.2321742237108197E-2</v>
      </c>
      <c r="QY346" s="5">
        <v>-3.0448302828202101E-2</v>
      </c>
      <c r="QZ346" s="5">
        <v>0.35668727171149001</v>
      </c>
      <c r="RA346" s="5">
        <v>-0.117117200210896</v>
      </c>
      <c r="RB346" s="5">
        <v>6.8008147614877668E-2</v>
      </c>
      <c r="RC346" s="5">
        <v>-0.17732391518497614</v>
      </c>
      <c r="RD346" s="5">
        <v>-2.321054804510797E-2</v>
      </c>
      <c r="RE346" s="5">
        <v>2.1415038029683073E-2</v>
      </c>
      <c r="RF346" s="5">
        <f t="shared" si="765"/>
        <v>-3.621485076402553E-2</v>
      </c>
      <c r="RG346" s="5">
        <f t="shared" si="766"/>
        <v>-0.18406917593742056</v>
      </c>
      <c r="RH346" s="5">
        <f t="shared" si="801"/>
        <v>-168.86945586080159</v>
      </c>
      <c r="RI346" s="5" t="str">
        <f t="shared" si="767"/>
        <v>Sad</v>
      </c>
    </row>
    <row r="347" spans="1:477" x14ac:dyDescent="0.3">
      <c r="A347" s="1">
        <v>0.45545347327260499</v>
      </c>
      <c r="B347" s="1">
        <v>0.36274322476147802</v>
      </c>
      <c r="C347" s="1">
        <v>0.31795085216246499</v>
      </c>
      <c r="D347" s="1">
        <v>0.20951866729156499</v>
      </c>
      <c r="E347" s="1">
        <v>0.321470222087821</v>
      </c>
      <c r="F347" s="1">
        <v>0.515821510918406</v>
      </c>
      <c r="G347" s="1">
        <v>0.40924334533903367</v>
      </c>
      <c r="H347" s="1">
        <v>0.23847834858683165</v>
      </c>
      <c r="I347" s="1">
        <v>9.2710248511126969E-2</v>
      </c>
      <c r="J347" s="1">
        <v>0.64467324388060243</v>
      </c>
      <c r="K347" s="18">
        <f t="shared" si="669"/>
        <v>1.9026588122676991E-2</v>
      </c>
      <c r="L347" s="19">
        <f t="shared" si="670"/>
        <v>-0.32795223043047939</v>
      </c>
      <c r="M347" s="19">
        <f t="shared" si="768"/>
        <v>176.67963057320847</v>
      </c>
      <c r="N347" s="19" t="str">
        <f t="shared" si="671"/>
        <v>Upset</v>
      </c>
      <c r="O347" s="19">
        <f t="shared" si="769"/>
        <v>-0.11331046523884286</v>
      </c>
      <c r="P347" s="9">
        <v>0.223323296076022</v>
      </c>
      <c r="Q347" s="9">
        <v>0.33184269740372502</v>
      </c>
      <c r="R347" s="9">
        <v>4.7974357244433302E-2</v>
      </c>
      <c r="S347" s="9">
        <v>0.36740379503780102</v>
      </c>
      <c r="T347" s="9">
        <v>0.22648256846277801</v>
      </c>
      <c r="U347" s="9">
        <v>0.29825818306434199</v>
      </c>
      <c r="V347" s="9">
        <v>0.10665569532674481</v>
      </c>
      <c r="W347" s="9">
        <v>0.58308725860671251</v>
      </c>
      <c r="X347" s="9">
        <v>-0.10851940132770302</v>
      </c>
      <c r="Y347" s="9">
        <v>0.7482053244628134</v>
      </c>
      <c r="Z347" s="9">
        <f t="shared" si="672"/>
        <v>3.9975105980935011E-2</v>
      </c>
      <c r="AA347" s="9">
        <f t="shared" si="673"/>
        <v>0.11699144409106665</v>
      </c>
      <c r="AB347" s="9">
        <f t="shared" si="770"/>
        <v>18.864916019107635</v>
      </c>
      <c r="AC347" s="9" t="str">
        <f t="shared" si="674"/>
        <v>happy</v>
      </c>
      <c r="AD347" s="3">
        <v>0.19608633694070801</v>
      </c>
      <c r="AE347" s="3">
        <v>0.16229450070467599</v>
      </c>
      <c r="AF347" s="3">
        <v>5.9077012796337099E-3</v>
      </c>
      <c r="AG347" s="3">
        <v>-7.4701452130619295E-2</v>
      </c>
      <c r="AH347" s="3">
        <v>-0.33338181174942899</v>
      </c>
      <c r="AI347" s="3">
        <v>0.50901439229645795</v>
      </c>
      <c r="AJ347" s="3">
        <v>-4.3029104111874591E-2</v>
      </c>
      <c r="AK347" s="3">
        <v>-0.11127731646256191</v>
      </c>
      <c r="AL347" s="3">
        <v>3.3791836236032019E-2</v>
      </c>
      <c r="AM347" s="3">
        <v>-0.19195711272670404</v>
      </c>
      <c r="AN347" s="3">
        <f t="shared" si="675"/>
        <v>0.12892672171242392</v>
      </c>
      <c r="AO347" s="3">
        <f t="shared" si="676"/>
        <v>0.14286150333442493</v>
      </c>
      <c r="AP347" s="3">
        <f t="shared" si="771"/>
        <v>42.064973321115886</v>
      </c>
      <c r="AQ347" s="3" t="str">
        <f t="shared" si="677"/>
        <v>excited</v>
      </c>
      <c r="AR347" s="9">
        <v>-0.30427357247839898</v>
      </c>
      <c r="AS347" s="9">
        <v>-9.8939746984706103E-2</v>
      </c>
      <c r="AT347" s="9">
        <v>1.6388565079695599E-4</v>
      </c>
      <c r="AU347" s="9">
        <v>-3.2025904726606602E-2</v>
      </c>
      <c r="AV347" s="9">
        <v>-0.37177312803691898</v>
      </c>
      <c r="AW347" s="9">
        <v>-0.47255306915495499</v>
      </c>
      <c r="AX347" s="9">
        <v>-2.4241764758563844E-4</v>
      </c>
      <c r="AY347" s="9">
        <v>5.6039032901474183E-2</v>
      </c>
      <c r="AZ347" s="9">
        <v>-0.20533382549369289</v>
      </c>
      <c r="BA347" s="9">
        <v>7.9020254386028776E-2</v>
      </c>
      <c r="BB347" s="9">
        <f t="shared" si="678"/>
        <v>-0.12399184546679753</v>
      </c>
      <c r="BC347" s="9">
        <f t="shared" si="679"/>
        <v>6.1140009151858354E-2</v>
      </c>
      <c r="BD347" s="9">
        <f t="shared" si="772"/>
        <v>-63.752231092503884</v>
      </c>
      <c r="BE347" s="9" t="str">
        <f t="shared" si="680"/>
        <v>Calm</v>
      </c>
      <c r="BF347" s="5">
        <v>0.14943053544031501</v>
      </c>
      <c r="BG347" s="5">
        <v>0.72442311007915705</v>
      </c>
      <c r="BH347" s="5">
        <v>-0.13312614842560699</v>
      </c>
      <c r="BI347" s="5">
        <v>6.7665111203311701E-2</v>
      </c>
      <c r="BJ347" s="5">
        <v>-0.17447519306054399</v>
      </c>
      <c r="BK347" s="5">
        <v>0.481253974867347</v>
      </c>
      <c r="BL347" s="5">
        <v>5.315550743168429</v>
      </c>
      <c r="BM347" s="5">
        <v>5.6122084468673464E-2</v>
      </c>
      <c r="BN347" s="5">
        <v>-0.57499257463884201</v>
      </c>
      <c r="BO347" s="5">
        <v>-7.491075600351961E-2</v>
      </c>
      <c r="BP347" s="5">
        <f t="shared" si="681"/>
        <v>-0.56988816092377892</v>
      </c>
      <c r="BQ347" s="5">
        <f t="shared" si="682"/>
        <v>-0.10350664692886802</v>
      </c>
      <c r="BR347" s="5">
        <f t="shared" si="773"/>
        <v>-100.29420086760689</v>
      </c>
      <c r="BS347" s="5" t="str">
        <f t="shared" si="683"/>
        <v>Bored</v>
      </c>
      <c r="BT347" s="6">
        <v>0.18109748809640699</v>
      </c>
      <c r="BU347" s="6">
        <v>0.64293502645100098</v>
      </c>
      <c r="BV347" s="6">
        <v>0.57580798392077703</v>
      </c>
      <c r="BW347" s="6">
        <v>0.25663451702054102</v>
      </c>
      <c r="BX347" s="6">
        <v>-0.202318329015724</v>
      </c>
      <c r="BY347" s="6">
        <v>4.0951965583431997E-2</v>
      </c>
      <c r="BZ347" s="6">
        <v>-27.13407946980216</v>
      </c>
      <c r="CA347" s="6">
        <v>0.37525866116725287</v>
      </c>
      <c r="CB347" s="6">
        <v>-0.46183753835459396</v>
      </c>
      <c r="CC347" s="6">
        <v>1.0102058914489911</v>
      </c>
      <c r="CD347" s="6">
        <f t="shared" si="684"/>
        <v>-0.51709787448817313</v>
      </c>
      <c r="CE347" s="6">
        <f t="shared" si="685"/>
        <v>-0.33296062384092173</v>
      </c>
      <c r="CF347" s="6">
        <f t="shared" si="774"/>
        <v>-122.77758714362272</v>
      </c>
      <c r="CG347" s="6" t="str">
        <f t="shared" si="686"/>
        <v>Depressed</v>
      </c>
      <c r="CH347" s="5">
        <v>0.32358149018434401</v>
      </c>
      <c r="CI347" s="5">
        <v>0.47380446271223697</v>
      </c>
      <c r="CJ347" s="5">
        <v>0.38070505250675102</v>
      </c>
      <c r="CK347" s="5">
        <v>0.48569438282154997</v>
      </c>
      <c r="CL347" s="5">
        <v>0.21970834708598</v>
      </c>
      <c r="CM347" s="5">
        <v>0.56216543958739595</v>
      </c>
      <c r="CN347" s="5">
        <v>0.70074024285001324</v>
      </c>
      <c r="CO347" s="5">
        <v>0.46883059222416762</v>
      </c>
      <c r="CP347" s="5">
        <v>-0.15022297252789296</v>
      </c>
      <c r="CQ347" s="5">
        <v>1.0865496591468935</v>
      </c>
      <c r="CR347" s="5">
        <f t="shared" si="687"/>
        <v>-0.4096051014088643</v>
      </c>
      <c r="CS347" s="5">
        <f t="shared" si="688"/>
        <v>-7.442871339103807E-2</v>
      </c>
      <c r="CT347" s="5">
        <f t="shared" si="775"/>
        <v>-100.29876108856469</v>
      </c>
      <c r="CU347" s="5" t="str">
        <f t="shared" si="689"/>
        <v>Bored</v>
      </c>
      <c r="CV347" s="3">
        <v>0.22770440004242001</v>
      </c>
      <c r="CW347" s="3">
        <v>0.21932458611554301</v>
      </c>
      <c r="CX347" s="3">
        <v>-1.3185563991299699E-2</v>
      </c>
      <c r="CY347" s="3">
        <v>0.33623046589088901</v>
      </c>
      <c r="CZ347" s="3">
        <v>5.1342385731108303E-2</v>
      </c>
      <c r="DA347" s="3">
        <v>-0.233700557160788</v>
      </c>
      <c r="DB347" s="3">
        <v>-4.7252162230605216E-2</v>
      </c>
      <c r="DC347" s="3">
        <v>-23.388365546416491</v>
      </c>
      <c r="DD347" s="3">
        <v>8.3798139268770055E-3</v>
      </c>
      <c r="DE347" s="3">
        <v>0.72264866910763925</v>
      </c>
      <c r="DF347" s="3">
        <f t="shared" si="690"/>
        <v>0.18850338935750122</v>
      </c>
      <c r="DG347" s="3">
        <f t="shared" si="691"/>
        <v>-0.28860589399389824</v>
      </c>
      <c r="DH347" s="3">
        <f t="shared" si="776"/>
        <v>146.84937601191214</v>
      </c>
      <c r="DI347" s="3" t="str">
        <f t="shared" si="692"/>
        <v>stressed</v>
      </c>
      <c r="DJ347" s="7">
        <v>0.32765013991793102</v>
      </c>
      <c r="DK347" s="7">
        <v>0.485673759146654</v>
      </c>
      <c r="DL347" s="7">
        <v>0.16857892495368501</v>
      </c>
      <c r="DM347" s="7">
        <v>3.74110103771393E-2</v>
      </c>
      <c r="DN347" s="7">
        <v>0.82791220489323702</v>
      </c>
      <c r="DO347" s="7">
        <v>1.21407808616692</v>
      </c>
      <c r="DP347" s="7">
        <v>0.1458847510137869</v>
      </c>
      <c r="DQ347" s="7">
        <v>2.2009689520435635E-2</v>
      </c>
      <c r="DR347" s="7">
        <v>-0.15802361922872299</v>
      </c>
      <c r="DS347" s="7">
        <v>0.25326925173075104</v>
      </c>
      <c r="DT347" s="7">
        <f t="shared" si="693"/>
        <v>-0.52496454477231125</v>
      </c>
      <c r="DU347" s="7">
        <f t="shared" si="694"/>
        <v>0.19379634637098264</v>
      </c>
      <c r="DV347" s="7">
        <f t="shared" si="777"/>
        <v>-69.737829132385201</v>
      </c>
      <c r="DW347" s="7" t="str">
        <f t="shared" si="695"/>
        <v>Calm</v>
      </c>
      <c r="DX347" s="9">
        <v>0.451997733381231</v>
      </c>
      <c r="DY347" s="9">
        <v>0.70641790618770905</v>
      </c>
      <c r="DZ347" s="9">
        <v>-0.11502220415741</v>
      </c>
      <c r="EA347" s="9">
        <v>2.2861229399169999E-3</v>
      </c>
      <c r="EB347" s="9">
        <v>0.55188323658434801</v>
      </c>
      <c r="EC347" s="9">
        <v>0.33688985143601102</v>
      </c>
      <c r="ED347" s="9">
        <v>-0.11457753219622628</v>
      </c>
      <c r="EE347" s="9">
        <v>2.1912258614121358E-3</v>
      </c>
      <c r="EF347" s="9">
        <v>-0.25442017280647805</v>
      </c>
      <c r="EG347" s="9">
        <v>-9.7319198193356077E-2</v>
      </c>
      <c r="EH347" s="9">
        <f t="shared" si="696"/>
        <v>-0.21221090402753984</v>
      </c>
      <c r="EI347" s="9">
        <f t="shared" si="697"/>
        <v>1.0499314592140596E-2</v>
      </c>
      <c r="EJ347" s="9">
        <f t="shared" si="778"/>
        <v>-87.16755231648996</v>
      </c>
      <c r="EK347" s="9" t="str">
        <f t="shared" si="698"/>
        <v>Calm</v>
      </c>
      <c r="EL347" s="1">
        <v>0.60660017703442304</v>
      </c>
      <c r="EM347" s="1">
        <v>0.32484949675223901</v>
      </c>
      <c r="EN347" s="1">
        <v>0.13446993422106501</v>
      </c>
      <c r="EO347" s="1">
        <v>4.8364628622923303E-2</v>
      </c>
      <c r="EP347" s="1">
        <v>0.35616639261331501</v>
      </c>
      <c r="EQ347" s="1">
        <v>0.130577812108856</v>
      </c>
      <c r="ER347" s="1">
        <v>0.13967034010151136</v>
      </c>
      <c r="ES347" s="1">
        <v>0.10619615398969076</v>
      </c>
      <c r="ET347" s="1">
        <v>0.28175068028218403</v>
      </c>
      <c r="EU347" s="1">
        <v>0.19629032892427045</v>
      </c>
      <c r="EV347" s="1">
        <f t="shared" si="699"/>
        <v>0.13301685560230458</v>
      </c>
      <c r="EW347" s="1">
        <f t="shared" si="700"/>
        <v>-0.76405994972309177</v>
      </c>
      <c r="EX347" s="1">
        <f t="shared" si="779"/>
        <v>170.12423140053386</v>
      </c>
      <c r="EY347" s="1" t="str">
        <f t="shared" si="701"/>
        <v>Upset</v>
      </c>
      <c r="EZ347" s="3">
        <v>0.64508506527724496</v>
      </c>
      <c r="FA347" s="3">
        <v>0.39726156323942002</v>
      </c>
      <c r="FB347" s="3">
        <v>0.14891234506284201</v>
      </c>
      <c r="FC347" s="3">
        <v>6.6394349677542402E-2</v>
      </c>
      <c r="FD347" s="3">
        <v>0.67193505812329202</v>
      </c>
      <c r="FE347" s="3">
        <v>0.31791057961777403</v>
      </c>
      <c r="FF347" s="3">
        <v>0.11306763079545919</v>
      </c>
      <c r="FG347" s="3">
        <v>9.2836878981736384E-2</v>
      </c>
      <c r="FH347" s="3">
        <v>0.24782350203782494</v>
      </c>
      <c r="FI347" s="3">
        <v>0.20655959241388011</v>
      </c>
      <c r="FJ347" s="3">
        <f t="shared" si="702"/>
        <v>6.1154050018165318E-2</v>
      </c>
      <c r="FK347" s="3">
        <f t="shared" si="703"/>
        <v>-0.13447941252098927</v>
      </c>
      <c r="FL347" s="3">
        <f t="shared" si="780"/>
        <v>155.54649655551026</v>
      </c>
      <c r="FM347" s="3" t="str">
        <f t="shared" si="704"/>
        <v>Upset</v>
      </c>
      <c r="FN347" s="7">
        <v>3.4305890542459902E-2</v>
      </c>
      <c r="FO347" s="7">
        <v>8.7603026049906496E-2</v>
      </c>
      <c r="FP347" s="7">
        <v>-0.13397947187383499</v>
      </c>
      <c r="FQ347" s="7">
        <v>-4.0044407674973401E-2</v>
      </c>
      <c r="FR347" s="7">
        <v>-0.49398674981803598</v>
      </c>
      <c r="FS347" s="7">
        <v>-0.106386331599995</v>
      </c>
      <c r="FT347" s="7">
        <v>0.29146193314417529</v>
      </c>
      <c r="FU347" s="7">
        <v>2.1319148308687721</v>
      </c>
      <c r="FV347" s="7">
        <v>-5.3297135507446594E-2</v>
      </c>
      <c r="FW347" s="7">
        <v>-1.4274909860014724</v>
      </c>
      <c r="FX347" s="7">
        <f t="shared" si="705"/>
        <v>-1.380922715121069E-2</v>
      </c>
      <c r="FY347" s="7">
        <f t="shared" si="706"/>
        <v>-0.45266366373995393</v>
      </c>
      <c r="FZ347" s="7">
        <f t="shared" si="781"/>
        <v>-178.25264277400143</v>
      </c>
      <c r="GA347" s="7" t="str">
        <f t="shared" si="707"/>
        <v>Sad</v>
      </c>
      <c r="GB347" s="5">
        <v>0.89101927300848704</v>
      </c>
      <c r="GC347" s="5">
        <v>0.97834138097088097</v>
      </c>
      <c r="GD347" s="5">
        <v>0.58093889761934903</v>
      </c>
      <c r="GE347" s="5">
        <v>0.84573993451525298</v>
      </c>
      <c r="GF347" s="5">
        <v>-2.1923401487491099E-3</v>
      </c>
      <c r="GG347" s="5">
        <v>0.67282944811498302</v>
      </c>
      <c r="GH347" s="5">
        <v>0.65360181621659363</v>
      </c>
      <c r="GI347" s="5">
        <v>0.51220619915110732</v>
      </c>
      <c r="GJ347" s="5">
        <v>-8.7322107962393924E-2</v>
      </c>
      <c r="GK347" s="5">
        <v>0.76319078883873215</v>
      </c>
      <c r="GL347" s="5">
        <f t="shared" si="708"/>
        <v>-2.1338088918144038E-2</v>
      </c>
      <c r="GM347" s="5">
        <f t="shared" si="709"/>
        <v>-0.51439909470109857</v>
      </c>
      <c r="GN347" s="5">
        <f t="shared" si="782"/>
        <v>-177.6246421656503</v>
      </c>
      <c r="GO347" s="5" t="str">
        <f t="shared" si="710"/>
        <v>Sad</v>
      </c>
      <c r="GP347" s="6">
        <v>1.0557763735144601</v>
      </c>
      <c r="GQ347" s="6">
        <v>0.79143425726444705</v>
      </c>
      <c r="GR347" s="6">
        <v>0.43718244564270797</v>
      </c>
      <c r="GS347" s="6">
        <v>0.51183323559856897</v>
      </c>
      <c r="GT347" s="6">
        <v>0.86661855508331598</v>
      </c>
      <c r="GU347" s="6">
        <v>0.88151979944459502</v>
      </c>
      <c r="GV347" s="6">
        <v>0.22741552172195723</v>
      </c>
      <c r="GW347" s="6">
        <v>0.30594578108464238</v>
      </c>
      <c r="GX347" s="6">
        <v>0.26434211625001303</v>
      </c>
      <c r="GY347" s="6">
        <v>0.5137560738490925</v>
      </c>
      <c r="GZ347" s="6">
        <f t="shared" si="711"/>
        <v>0.36066716535754262</v>
      </c>
      <c r="HA347" s="6">
        <f t="shared" si="712"/>
        <v>0.11412396066372432</v>
      </c>
      <c r="HB347" s="6">
        <f t="shared" si="783"/>
        <v>72.441347874619623</v>
      </c>
      <c r="HC347" s="6" t="str">
        <f t="shared" si="713"/>
        <v>alert</v>
      </c>
      <c r="HD347" s="3">
        <v>0.22771042278449799</v>
      </c>
      <c r="HE347" s="3">
        <v>0.29029394430279098</v>
      </c>
      <c r="HF347" s="3">
        <v>-2.11479838106227E-2</v>
      </c>
      <c r="HG347" s="3">
        <v>0.19729168610773701</v>
      </c>
      <c r="HH347" s="3">
        <v>-0.16871241957036601</v>
      </c>
      <c r="HI347" s="3">
        <v>0.31483368422540697</v>
      </c>
      <c r="HJ347" s="3">
        <v>-0.35845253497591345</v>
      </c>
      <c r="HK347" s="3">
        <v>0.32603318177289858</v>
      </c>
      <c r="HL347" s="3">
        <v>-6.2583521518292995E-2</v>
      </c>
      <c r="HM347" s="3">
        <v>0.34004289054079023</v>
      </c>
      <c r="HN347" s="3">
        <f t="shared" si="714"/>
        <v>9.1612707257493931E-2</v>
      </c>
      <c r="HO347" s="3">
        <f t="shared" si="715"/>
        <v>-0.67672467646927958</v>
      </c>
      <c r="HP347" s="3">
        <f t="shared" si="784"/>
        <v>172.29036013041585</v>
      </c>
      <c r="HQ347" s="3" t="str">
        <f t="shared" si="716"/>
        <v>Upset</v>
      </c>
      <c r="HR347" s="5">
        <v>1.27207491203492</v>
      </c>
      <c r="HS347" s="5">
        <v>1.20112627978912</v>
      </c>
      <c r="HT347" s="5">
        <v>0.87719748643509798</v>
      </c>
      <c r="HU347" s="5">
        <v>1.09530784468714</v>
      </c>
      <c r="HV347" s="5">
        <v>1.3792409395888301</v>
      </c>
      <c r="HW347" s="5">
        <v>1.2507961144014901</v>
      </c>
      <c r="HX347" s="5">
        <v>0.330853634770778</v>
      </c>
      <c r="HY347" s="5">
        <v>0.44671391202359201</v>
      </c>
      <c r="HZ347" s="5">
        <v>7.0948632245799906E-2</v>
      </c>
      <c r="IA347" s="5">
        <v>0.79755150435920397</v>
      </c>
      <c r="IB347" s="5">
        <f t="shared" si="717"/>
        <v>0.15904061156257687</v>
      </c>
      <c r="IC347" s="5">
        <f t="shared" si="718"/>
        <v>0.17263632824795372</v>
      </c>
      <c r="ID347" s="5">
        <f t="shared" si="785"/>
        <v>42.652711902724199</v>
      </c>
      <c r="IE347" s="5" t="str">
        <f t="shared" si="719"/>
        <v>excited</v>
      </c>
      <c r="IF347" s="6">
        <v>0.83542451681026597</v>
      </c>
      <c r="IG347" s="6">
        <v>0.170234712071445</v>
      </c>
      <c r="IH347" s="6">
        <v>0.296983563945863</v>
      </c>
      <c r="II347" s="6">
        <v>6.2577229407059898E-2</v>
      </c>
      <c r="IJ347" s="6">
        <v>0.66123310664288204</v>
      </c>
      <c r="IK347" s="6">
        <v>0.51908814240419399</v>
      </c>
      <c r="IL347" s="6">
        <v>0.19843119715025451</v>
      </c>
      <c r="IM347" s="6">
        <v>9.0780726332745448E-2</v>
      </c>
      <c r="IN347" s="6">
        <v>0.66518980473882094</v>
      </c>
      <c r="IO347" s="6">
        <v>0.35753740733106287</v>
      </c>
      <c r="IP347" s="6">
        <f t="shared" si="720"/>
        <v>0.70083941463437216</v>
      </c>
      <c r="IQ347" s="6">
        <f t="shared" si="721"/>
        <v>-0.28002480899615845</v>
      </c>
      <c r="IR347" s="6">
        <f t="shared" si="786"/>
        <v>111.77949089228592</v>
      </c>
      <c r="IS347" s="6" t="str">
        <f t="shared" si="722"/>
        <v>nervous</v>
      </c>
      <c r="IT347" s="5">
        <v>0.242432645533045</v>
      </c>
      <c r="IU347" s="5">
        <v>0.97828652104088398</v>
      </c>
      <c r="IV347" s="5">
        <v>0.85278998154229702</v>
      </c>
      <c r="IW347" s="5">
        <v>1.0727101841899001</v>
      </c>
      <c r="IX347" s="5">
        <v>0.80616654070274496</v>
      </c>
      <c r="IY347" s="5">
        <v>0.61945660704739203</v>
      </c>
      <c r="IZ347" s="5">
        <v>0.81326591965382</v>
      </c>
      <c r="JA347" s="5">
        <v>0.67139089214760961</v>
      </c>
      <c r="JB347" s="5">
        <v>-0.73585387550783898</v>
      </c>
      <c r="JC347" s="5">
        <v>1.5773490074185588</v>
      </c>
      <c r="JD347" s="5">
        <f t="shared" si="723"/>
        <v>-0.69737578703069714</v>
      </c>
      <c r="JE347" s="5">
        <f t="shared" si="724"/>
        <v>-0.19723573874048905</v>
      </c>
      <c r="JF347" s="5">
        <f t="shared" si="787"/>
        <v>-105.79226221466018</v>
      </c>
      <c r="JG347" s="5" t="str">
        <f t="shared" si="725"/>
        <v>Bored</v>
      </c>
      <c r="JH347" s="6">
        <v>0.94538141421782496</v>
      </c>
      <c r="JI347" s="6">
        <v>0.548459442733083</v>
      </c>
      <c r="JJ347" s="6">
        <v>-0.107595559919026</v>
      </c>
      <c r="JK347" s="6">
        <v>-5.5452657469438598E-3</v>
      </c>
      <c r="JL347" s="6">
        <v>0.85298988396492303</v>
      </c>
      <c r="JM347" s="6">
        <v>0.42612839145769799</v>
      </c>
      <c r="JN347" s="6">
        <v>-5.9829446804311869E-2</v>
      </c>
      <c r="JO347" s="6">
        <v>-5.68985734523169E-3</v>
      </c>
      <c r="JP347" s="6">
        <v>0.39692197148474195</v>
      </c>
      <c r="JQ347" s="6">
        <v>-7.5738205404893399E-2</v>
      </c>
      <c r="JR347" s="6">
        <f t="shared" si="726"/>
        <v>0.18412563831152928</v>
      </c>
      <c r="JS347" s="6">
        <f t="shared" si="727"/>
        <v>0.2690138413133063</v>
      </c>
      <c r="JT347" s="6">
        <f t="shared" si="788"/>
        <v>34.389560965794402</v>
      </c>
      <c r="JU347" s="6" t="str">
        <f t="shared" si="728"/>
        <v>excited</v>
      </c>
      <c r="JV347" s="3">
        <v>0.11754361019196199</v>
      </c>
      <c r="JW347" s="3">
        <v>0.353709331516461</v>
      </c>
      <c r="JX347" s="3">
        <v>-0.102644271078821</v>
      </c>
      <c r="JY347" s="3">
        <v>6.5554337190215903E-2</v>
      </c>
      <c r="JZ347" s="3">
        <v>9.3720296212813095E-2</v>
      </c>
      <c r="KA347" s="3">
        <v>0.10586610753422</v>
      </c>
      <c r="KB347" s="3">
        <v>-0.48585805699416423</v>
      </c>
      <c r="KC347" s="3">
        <v>0.14264108048425694</v>
      </c>
      <c r="KD347" s="3">
        <v>-0.23616572132449901</v>
      </c>
      <c r="KE347" s="3">
        <v>-7.8704938698406363E-2</v>
      </c>
      <c r="KF347" s="3">
        <f t="shared" si="729"/>
        <v>-0.1282807048316803</v>
      </c>
      <c r="KG347" s="3">
        <f t="shared" si="730"/>
        <v>-0.17125093447576656</v>
      </c>
      <c r="KH347" s="3">
        <f t="shared" si="789"/>
        <v>-143.16384125763497</v>
      </c>
      <c r="KI347" s="3" t="str">
        <f t="shared" si="731"/>
        <v>Depressed</v>
      </c>
      <c r="KJ347" s="7">
        <v>9.6133012593379003E-2</v>
      </c>
      <c r="KK347" s="7">
        <v>0.20888740111189799</v>
      </c>
      <c r="KL347" s="7">
        <v>-0.14489680212856601</v>
      </c>
      <c r="KM347" s="7">
        <v>5.1687188768784597E-3</v>
      </c>
      <c r="KN347" s="7">
        <v>7.9339844088124903E-2</v>
      </c>
      <c r="KO347" s="7">
        <v>0.121993430467217</v>
      </c>
      <c r="KP347" s="7">
        <v>-0.82575051702477442</v>
      </c>
      <c r="KQ347" s="7">
        <v>1.5621088874235974E-2</v>
      </c>
      <c r="KR347" s="7">
        <v>-0.11275438851851899</v>
      </c>
      <c r="KS347" s="7">
        <v>-0.45809420279227103</v>
      </c>
      <c r="KT347" s="7">
        <f t="shared" si="732"/>
        <v>4.8998606544205847E-2</v>
      </c>
      <c r="KU347" s="7">
        <f t="shared" si="733"/>
        <v>-0.13717833298773119</v>
      </c>
      <c r="KV347" s="7">
        <f t="shared" si="790"/>
        <v>160.34382571423833</v>
      </c>
      <c r="KW347" s="7" t="str">
        <f t="shared" si="734"/>
        <v>Upset</v>
      </c>
      <c r="LL347" s="5">
        <v>0.44029724278019899</v>
      </c>
      <c r="LM347" s="5">
        <v>0.74686905239602897</v>
      </c>
      <c r="LN347" s="5">
        <v>-0.123994639960295</v>
      </c>
      <c r="LO347" s="5">
        <v>0.25479992167603599</v>
      </c>
      <c r="LP347" s="5">
        <v>0.98247753182873099</v>
      </c>
      <c r="LQ347" s="5">
        <v>0.78765018159707101</v>
      </c>
      <c r="LR347" s="5">
        <v>-8.714987232914409E-2</v>
      </c>
      <c r="LS347" s="5">
        <v>0.1660454401819389</v>
      </c>
      <c r="LT347" s="5">
        <v>-0.30657180961582997</v>
      </c>
      <c r="LU347" s="5">
        <v>0.11018277915001261</v>
      </c>
      <c r="LV347" s="5">
        <f t="shared" si="735"/>
        <v>-0.21415940054426952</v>
      </c>
      <c r="LW347" s="5">
        <f t="shared" si="736"/>
        <v>6.7911990045469217E-2</v>
      </c>
      <c r="LX347" s="5">
        <f t="shared" si="791"/>
        <v>-72.405681754754795</v>
      </c>
      <c r="LY347" s="5" t="str">
        <f t="shared" si="737"/>
        <v>Calm</v>
      </c>
      <c r="LZ347" s="6">
        <v>0.33867811587112401</v>
      </c>
      <c r="MA347" s="6">
        <v>0.688378876189087</v>
      </c>
      <c r="MB347" s="6">
        <v>-5.4525429642900303E-2</v>
      </c>
      <c r="MC347" s="6">
        <v>0.16325384631432199</v>
      </c>
      <c r="MD347" s="6">
        <v>-6.96185004627312E-2</v>
      </c>
      <c r="ME347" s="6">
        <v>0.64977915268991604</v>
      </c>
      <c r="MF347" s="6">
        <v>-0.2026518530480271</v>
      </c>
      <c r="MG347" s="6">
        <v>0.12199892896886208</v>
      </c>
      <c r="MH347" s="6">
        <v>-0.34970076031796299</v>
      </c>
      <c r="MI347" s="6">
        <v>0.10586405380807486</v>
      </c>
      <c r="MJ347" s="6">
        <f t="shared" si="738"/>
        <v>-0.10043340668477085</v>
      </c>
      <c r="MK347" s="6">
        <f t="shared" si="739"/>
        <v>3.5279988537044948E-2</v>
      </c>
      <c r="ML347" s="6">
        <f t="shared" si="792"/>
        <v>-70.644776124813191</v>
      </c>
      <c r="MM347" s="6" t="str">
        <f t="shared" si="740"/>
        <v>Calm</v>
      </c>
      <c r="MN347" s="3">
        <v>-0.132552373973639</v>
      </c>
      <c r="MO347" s="3">
        <v>3.4521932611519798E-2</v>
      </c>
      <c r="MP347" s="3">
        <v>-0.100282818266694</v>
      </c>
      <c r="MQ347" s="3">
        <v>0.11092855275388799</v>
      </c>
      <c r="MR347" s="3">
        <v>-0.24873910135612701</v>
      </c>
      <c r="MS347" s="3">
        <v>-0.20416485451482999</v>
      </c>
      <c r="MT347" s="3">
        <v>0.2630082882916876</v>
      </c>
      <c r="MU347" s="3">
        <v>-0.65389437713831</v>
      </c>
      <c r="MV347" s="3">
        <v>-0.16707430658515882</v>
      </c>
      <c r="MW347" s="3">
        <v>-0.10859621092461702</v>
      </c>
      <c r="MX347" s="3">
        <f t="shared" si="741"/>
        <v>-0.46906213408975739</v>
      </c>
      <c r="MY347" s="3">
        <f t="shared" si="742"/>
        <v>-1.4952545538018502E-2</v>
      </c>
      <c r="MZ347" s="3">
        <f t="shared" si="793"/>
        <v>-91.825830043551079</v>
      </c>
      <c r="NA347" s="3" t="str">
        <f t="shared" si="743"/>
        <v>Bored</v>
      </c>
      <c r="NB347" s="7">
        <v>0.42049902294595098</v>
      </c>
      <c r="NC347" s="7">
        <v>0.45323853499969202</v>
      </c>
      <c r="ND347" s="7">
        <v>0.134373379796729</v>
      </c>
      <c r="NE347" s="7">
        <v>0.46855883300471102</v>
      </c>
      <c r="NF347" s="7">
        <v>8.7227261179490007E-2</v>
      </c>
      <c r="NG347" s="7">
        <v>0.16602744297900299</v>
      </c>
      <c r="NH347" s="7">
        <v>0.26465712727121715</v>
      </c>
      <c r="NI347" s="7">
        <v>0.75663583931108702</v>
      </c>
      <c r="NJ347" s="7">
        <v>-3.2739512053741038E-2</v>
      </c>
      <c r="NK347" s="7">
        <v>0.69006099980304347</v>
      </c>
      <c r="NL347" s="7">
        <f t="shared" si="744"/>
        <v>-0.27980542695007016</v>
      </c>
      <c r="NM347" s="7">
        <f t="shared" si="745"/>
        <v>0.23297562952666473</v>
      </c>
      <c r="NN347" s="7">
        <f t="shared" si="794"/>
        <v>-50.218070002362154</v>
      </c>
      <c r="NO347" s="7" t="str">
        <f t="shared" si="746"/>
        <v>Relased</v>
      </c>
      <c r="NP347" s="5">
        <v>0.37897948890447702</v>
      </c>
      <c r="NQ347" s="5">
        <v>0.493494880359997</v>
      </c>
      <c r="NR347" s="5">
        <v>1.2154895919755799</v>
      </c>
      <c r="NS347" s="5">
        <v>0.72532178062004804</v>
      </c>
      <c r="NT347" s="5">
        <v>0.466340234321035</v>
      </c>
      <c r="NU347" s="5">
        <v>0.44762251233855599</v>
      </c>
      <c r="NV347" s="5">
        <v>1.4379051601181143</v>
      </c>
      <c r="NW347" s="5">
        <v>0.77070276912029623</v>
      </c>
      <c r="NX347" s="5">
        <v>-0.11451539145551998</v>
      </c>
      <c r="NY347" s="5">
        <v>2.224490989038221</v>
      </c>
      <c r="NZ347" s="5">
        <f t="shared" si="747"/>
        <v>-0.9392942657585952</v>
      </c>
      <c r="OA347" s="5">
        <f t="shared" si="748"/>
        <v>0.24311137660460114</v>
      </c>
      <c r="OB347" s="5">
        <f t="shared" si="795"/>
        <v>-75.488945097093449</v>
      </c>
      <c r="OC347" s="5" t="str">
        <f t="shared" si="749"/>
        <v>Calm</v>
      </c>
      <c r="OD347" s="1">
        <v>0.34969063410366702</v>
      </c>
      <c r="OE347" s="1">
        <v>0.63582135058529299</v>
      </c>
      <c r="OF347" s="1">
        <v>0.874829788620196</v>
      </c>
      <c r="OG347" s="1">
        <v>0.54117753468862495</v>
      </c>
      <c r="OH347" s="1">
        <v>0.58099188176111505</v>
      </c>
      <c r="OI347" s="1">
        <v>0.68177125999686805</v>
      </c>
      <c r="OJ347" s="1">
        <v>0.93998734660585281</v>
      </c>
      <c r="OK347" s="1">
        <v>0.41073206569480736</v>
      </c>
      <c r="OL347" s="1">
        <v>-0.28613071648162597</v>
      </c>
      <c r="OM347" s="1">
        <v>1.4368240521760178</v>
      </c>
      <c r="ON347" s="1">
        <f t="shared" si="750"/>
        <v>-0.50917827886240286</v>
      </c>
      <c r="OO347" s="1">
        <f t="shared" si="751"/>
        <v>0.40022456423555575</v>
      </c>
      <c r="OP347" s="1">
        <f t="shared" si="796"/>
        <v>-51.831927222686147</v>
      </c>
      <c r="OQ347" s="1" t="str">
        <f t="shared" si="752"/>
        <v>Relased</v>
      </c>
      <c r="OR347" s="3">
        <v>0.45460254064517802</v>
      </c>
      <c r="OS347" s="3">
        <v>0.127337445610504</v>
      </c>
      <c r="OT347" s="3">
        <v>0.158081033492185</v>
      </c>
      <c r="OU347" s="3">
        <v>0.198369222058811</v>
      </c>
      <c r="OV347" s="3">
        <v>0.28795111891361103</v>
      </c>
      <c r="OW347" s="3">
        <v>7.7077197566855396E-2</v>
      </c>
      <c r="OX347" s="3">
        <v>0.21288836363167837</v>
      </c>
      <c r="OY347" s="3">
        <v>0.97042569443861648</v>
      </c>
      <c r="OZ347" s="3">
        <v>0.32726509503467405</v>
      </c>
      <c r="PA347" s="3">
        <v>0.61252064468789647</v>
      </c>
      <c r="PB347" s="3">
        <f t="shared" si="753"/>
        <v>0.20348763048913754</v>
      </c>
      <c r="PC347" s="3">
        <f t="shared" si="754"/>
        <v>0.55121514292925688</v>
      </c>
      <c r="PD347" s="3">
        <f t="shared" si="797"/>
        <v>20.262224981302001</v>
      </c>
      <c r="PE347" s="3" t="str">
        <f t="shared" si="755"/>
        <v>happy</v>
      </c>
      <c r="PF347" s="1">
        <v>0.49460565298432202</v>
      </c>
      <c r="PG347" s="1">
        <v>0.410167114330728</v>
      </c>
      <c r="PH347" s="1">
        <v>0.71451322625606495</v>
      </c>
      <c r="PI347" s="1">
        <v>1.05152298777955</v>
      </c>
      <c r="PJ347" s="1">
        <v>0.46340437037433302</v>
      </c>
      <c r="PK347" s="1">
        <v>0.20166182120222001</v>
      </c>
      <c r="PL347" s="1">
        <v>0.74583063729445864</v>
      </c>
      <c r="PM347" s="1">
        <v>1.7186552101586958</v>
      </c>
      <c r="PN347" s="1">
        <v>8.443853865359402E-2</v>
      </c>
      <c r="PO347" s="1">
        <v>1.9519113282735057</v>
      </c>
      <c r="PP347" s="1">
        <f t="shared" si="756"/>
        <v>0.22514757900114635</v>
      </c>
      <c r="PQ347" s="1">
        <f t="shared" si="757"/>
        <v>0.23166104521227626</v>
      </c>
      <c r="PR347" s="1">
        <f t="shared" si="798"/>
        <v>44.183095904909827</v>
      </c>
      <c r="PS347" s="1" t="str">
        <f t="shared" si="758"/>
        <v>excited</v>
      </c>
      <c r="PT347" s="5">
        <v>0.418791433526923</v>
      </c>
      <c r="PU347" s="5">
        <v>0.50245233637045295</v>
      </c>
      <c r="PV347" s="5">
        <v>0.15021450327720601</v>
      </c>
      <c r="PW347" s="5">
        <v>2.4774477260580699E-2</v>
      </c>
      <c r="PX347" s="5">
        <v>0.15243436256020701</v>
      </c>
      <c r="PY347" s="5">
        <v>6.8341140883525206E-2</v>
      </c>
      <c r="PZ347" s="5">
        <v>0.26296869697791719</v>
      </c>
      <c r="QA347" s="5">
        <v>4.3403574581419302E-2</v>
      </c>
      <c r="QB347" s="5">
        <v>-8.366090284352995E-2</v>
      </c>
      <c r="QC347" s="5">
        <v>0.18994861757087381</v>
      </c>
      <c r="QD347" s="5">
        <f t="shared" si="759"/>
        <v>-0.27846903416286861</v>
      </c>
      <c r="QE347" s="5">
        <f t="shared" si="760"/>
        <v>-5.0199884484262269E-2</v>
      </c>
      <c r="QF347" s="5">
        <f t="shared" si="799"/>
        <v>-100.21901152566954</v>
      </c>
      <c r="QG347" s="5" t="str">
        <f t="shared" si="761"/>
        <v>Bored</v>
      </c>
      <c r="QH347" s="3">
        <v>0.32630319806126601</v>
      </c>
      <c r="QI347" s="3">
        <v>0.45188104409083302</v>
      </c>
      <c r="QJ347" s="3">
        <v>9.2499490521724598E-2</v>
      </c>
      <c r="QK347" s="3">
        <v>0.29660801996439701</v>
      </c>
      <c r="QL347" s="3">
        <v>0.226847044578144</v>
      </c>
      <c r="QM347" s="3">
        <v>5.60094364162751E-2</v>
      </c>
      <c r="QN347" s="3">
        <v>0.16722308586606471</v>
      </c>
      <c r="QO347" s="3">
        <v>0.58399995933817439</v>
      </c>
      <c r="QP347" s="3">
        <v>-0.12557784602956701</v>
      </c>
      <c r="QQ347" s="3">
        <v>0.50001977604947323</v>
      </c>
      <c r="QR347" s="3">
        <f t="shared" si="762"/>
        <v>5.0061529908131952E-2</v>
      </c>
      <c r="QS347" s="3">
        <f t="shared" si="763"/>
        <v>-0.39134494843371503</v>
      </c>
      <c r="QT347" s="3">
        <f t="shared" si="800"/>
        <v>172.71021496574744</v>
      </c>
      <c r="QU347" s="3" t="str">
        <f t="shared" si="764"/>
        <v>Upset</v>
      </c>
      <c r="QV347" s="5">
        <v>0.26561672746183501</v>
      </c>
      <c r="QW347" s="5">
        <v>0.28882727550694298</v>
      </c>
      <c r="QX347" s="5">
        <v>4.2321742237108197E-2</v>
      </c>
      <c r="QY347" s="5">
        <v>-3.0448302828202101E-2</v>
      </c>
      <c r="QZ347" s="5">
        <v>0.35668727171149001</v>
      </c>
      <c r="RA347" s="5">
        <v>-0.117117200210896</v>
      </c>
      <c r="RB347" s="5">
        <v>6.8008147614877668E-2</v>
      </c>
      <c r="RC347" s="5">
        <v>-0.17732391518497614</v>
      </c>
      <c r="RD347" s="5">
        <v>-2.321054804510797E-2</v>
      </c>
      <c r="RE347" s="5">
        <v>2.1415038029683073E-2</v>
      </c>
      <c r="RF347" s="5">
        <f t="shared" si="765"/>
        <v>-3.621485076402553E-2</v>
      </c>
      <c r="RG347" s="5">
        <f t="shared" si="766"/>
        <v>-0.18406917593742056</v>
      </c>
      <c r="RH347" s="5">
        <f t="shared" si="801"/>
        <v>-168.86945586080159</v>
      </c>
      <c r="RI347" s="5" t="str">
        <f t="shared" si="767"/>
        <v>Sad</v>
      </c>
    </row>
    <row r="348" spans="1:477" x14ac:dyDescent="0.3">
      <c r="A348" s="1">
        <v>0.40875632317216798</v>
      </c>
      <c r="B348" s="1">
        <v>0.41451554404377899</v>
      </c>
      <c r="C348" s="1">
        <v>0.36290801255308702</v>
      </c>
      <c r="D348" s="1">
        <v>0.211698162395169</v>
      </c>
      <c r="E348" s="1">
        <v>0.32888620752157799</v>
      </c>
      <c r="F348" s="1">
        <v>0.444439956315206</v>
      </c>
      <c r="G348" s="1">
        <v>0.49198357937926301</v>
      </c>
      <c r="H348" s="1">
        <v>0.24645998809797895</v>
      </c>
      <c r="I348" s="1">
        <v>-5.7592208716110149E-3</v>
      </c>
      <c r="J348" s="1">
        <v>0.69795434270260925</v>
      </c>
      <c r="K348" s="18">
        <f t="shared" si="669"/>
        <v>-5.7573993162852721E-2</v>
      </c>
      <c r="L348" s="19">
        <f t="shared" si="670"/>
        <v>-0.2859561786592868</v>
      </c>
      <c r="M348" s="19">
        <f t="shared" si="768"/>
        <v>-168.61634479352955</v>
      </c>
      <c r="N348" s="19" t="str">
        <f t="shared" si="671"/>
        <v>Sad</v>
      </c>
      <c r="O348" s="19">
        <f t="shared" si="769"/>
        <v>6.9955273597371113E-3</v>
      </c>
      <c r="P348" s="9">
        <v>0.25054118795345398</v>
      </c>
      <c r="Q348" s="9">
        <v>0.13929768016956201</v>
      </c>
      <c r="R348" s="9">
        <v>9.8161082043207296E-2</v>
      </c>
      <c r="S348" s="9">
        <v>0.280566572045019</v>
      </c>
      <c r="T348" s="9">
        <v>0.36601434900779201</v>
      </c>
      <c r="U348" s="9">
        <v>0.36332585245064902</v>
      </c>
      <c r="V348" s="9">
        <v>0.15920882411826801</v>
      </c>
      <c r="W348" s="9">
        <v>0.55820421018173605</v>
      </c>
      <c r="X348" s="9">
        <v>0.11124350778389197</v>
      </c>
      <c r="Y348" s="9">
        <v>0.97149793172679877</v>
      </c>
      <c r="Z348" s="9">
        <f t="shared" si="672"/>
        <v>0.29715226955444196</v>
      </c>
      <c r="AA348" s="9">
        <f t="shared" si="673"/>
        <v>0.20587275952757844</v>
      </c>
      <c r="AB348" s="9">
        <f t="shared" si="770"/>
        <v>55.28504449161322</v>
      </c>
      <c r="AC348" s="9" t="str">
        <f t="shared" si="674"/>
        <v>excited</v>
      </c>
      <c r="AD348" s="3">
        <v>0.33416298373178899</v>
      </c>
      <c r="AE348" s="3">
        <v>0.114203853215323</v>
      </c>
      <c r="AF348" s="3">
        <v>-4.2844759855002398E-2</v>
      </c>
      <c r="AG348" s="3">
        <v>-9.7722917988880997E-2</v>
      </c>
      <c r="AH348" s="3">
        <v>0.389404213866621</v>
      </c>
      <c r="AI348" s="3">
        <v>0.61118536631903897</v>
      </c>
      <c r="AJ348" s="3">
        <v>-5.9213242387449752E-2</v>
      </c>
      <c r="AK348" s="3">
        <v>-0.13471790778971154</v>
      </c>
      <c r="AL348" s="3">
        <v>0.21995913051646598</v>
      </c>
      <c r="AM348" s="3">
        <v>-0.31351042552789055</v>
      </c>
      <c r="AN348" s="3">
        <f t="shared" si="675"/>
        <v>0.32197878400046198</v>
      </c>
      <c r="AO348" s="3">
        <f t="shared" si="676"/>
        <v>9.1834916864583782E-2</v>
      </c>
      <c r="AP348" s="3">
        <f t="shared" si="771"/>
        <v>74.080769527470025</v>
      </c>
      <c r="AQ348" s="3" t="str">
        <f t="shared" si="677"/>
        <v>alert</v>
      </c>
      <c r="AR348" s="9">
        <v>-5.8020859766072998E-2</v>
      </c>
      <c r="AS348" s="9">
        <v>8.83317426395967E-2</v>
      </c>
      <c r="AT348" s="9">
        <v>3.02494694864953E-2</v>
      </c>
      <c r="AU348" s="9">
        <v>-5.1233383858862801E-2</v>
      </c>
      <c r="AV348" s="9">
        <v>-0.54634101774125099</v>
      </c>
      <c r="AW348" s="9">
        <v>-0.45408870806711299</v>
      </c>
      <c r="AX348" s="9">
        <v>-5.0051915271788004E-2</v>
      </c>
      <c r="AY348" s="9">
        <v>0.14007493691604336</v>
      </c>
      <c r="AZ348" s="9">
        <v>-0.14635260240566969</v>
      </c>
      <c r="BA348" s="9">
        <v>-0.69228977789679536</v>
      </c>
      <c r="BB348" s="9">
        <f t="shared" si="678"/>
        <v>-5.4498708386133021E-2</v>
      </c>
      <c r="BC348" s="9">
        <f t="shared" si="679"/>
        <v>-0.22555249342749828</v>
      </c>
      <c r="BD348" s="9">
        <f t="shared" si="772"/>
        <v>-166.4163634909483</v>
      </c>
      <c r="BE348" s="9" t="str">
        <f t="shared" si="680"/>
        <v>Sad</v>
      </c>
      <c r="BF348" s="5">
        <v>0.19246838346678799</v>
      </c>
      <c r="BG348" s="5">
        <v>0.740974526209359</v>
      </c>
      <c r="BH348" s="5">
        <v>-5.1525045183570199E-2</v>
      </c>
      <c r="BI348" s="5">
        <v>0.11975802675569699</v>
      </c>
      <c r="BJ348" s="5">
        <v>-0.189327801657625</v>
      </c>
      <c r="BK348" s="5">
        <v>0.38703235830986399</v>
      </c>
      <c r="BL348" s="5">
        <v>-16.406210159289678</v>
      </c>
      <c r="BM348" s="5">
        <v>0.10616781546217249</v>
      </c>
      <c r="BN348" s="5">
        <v>-0.54850614274257103</v>
      </c>
      <c r="BO348" s="5">
        <v>7.3098184007632405E-2</v>
      </c>
      <c r="BP348" s="5">
        <f t="shared" si="681"/>
        <v>-0.54206202517807522</v>
      </c>
      <c r="BQ348" s="5">
        <f t="shared" si="682"/>
        <v>-4.2233015527123774E-2</v>
      </c>
      <c r="BR348" s="5">
        <f t="shared" si="773"/>
        <v>-94.455016185100888</v>
      </c>
      <c r="BS348" s="5" t="str">
        <f t="shared" si="683"/>
        <v>Bored</v>
      </c>
      <c r="BT348" s="6">
        <v>0.18109748809640699</v>
      </c>
      <c r="BU348" s="6">
        <v>0.64293502645100098</v>
      </c>
      <c r="BV348" s="6">
        <v>0.57580798392077703</v>
      </c>
      <c r="BW348" s="6">
        <v>0.25663451702054102</v>
      </c>
      <c r="BX348" s="6">
        <v>-0.202318329015724</v>
      </c>
      <c r="BY348" s="6">
        <v>4.0951965583431997E-2</v>
      </c>
      <c r="BZ348" s="6">
        <v>-27.13407946980216</v>
      </c>
      <c r="CA348" s="6">
        <v>0.37525866116725287</v>
      </c>
      <c r="CB348" s="6">
        <v>-0.46183753835459396</v>
      </c>
      <c r="CC348" s="6">
        <v>1.0102058914489911</v>
      </c>
      <c r="CD348" s="6">
        <f t="shared" si="684"/>
        <v>-0.51709787448817313</v>
      </c>
      <c r="CE348" s="6">
        <f t="shared" si="685"/>
        <v>-0.33296062384092173</v>
      </c>
      <c r="CF348" s="6">
        <f t="shared" si="774"/>
        <v>-122.77758714362272</v>
      </c>
      <c r="CG348" s="6" t="str">
        <f t="shared" si="686"/>
        <v>Depressed</v>
      </c>
      <c r="CH348" s="5">
        <v>0.24800269039492501</v>
      </c>
      <c r="CI348" s="5">
        <v>0.47380446271223697</v>
      </c>
      <c r="CJ348" s="5">
        <v>0.27598504586846401</v>
      </c>
      <c r="CK348" s="5">
        <v>0.48569438282154997</v>
      </c>
      <c r="CL348" s="5">
        <v>0.108596320166492</v>
      </c>
      <c r="CM348" s="5">
        <v>0.56216543958739595</v>
      </c>
      <c r="CN348" s="5">
        <v>0.77393665628506036</v>
      </c>
      <c r="CO348" s="5">
        <v>0.46883059222416762</v>
      </c>
      <c r="CP348" s="5">
        <v>-0.22580177231731197</v>
      </c>
      <c r="CQ348" s="5">
        <v>1.0552395129519205</v>
      </c>
      <c r="CR348" s="5">
        <f t="shared" si="687"/>
        <v>-0.56690308586168436</v>
      </c>
      <c r="CS348" s="5">
        <f t="shared" si="688"/>
        <v>-0.11691741332675498</v>
      </c>
      <c r="CT348" s="5">
        <f t="shared" si="775"/>
        <v>-101.6532251703763</v>
      </c>
      <c r="CU348" s="5" t="str">
        <f t="shared" si="689"/>
        <v>Bored</v>
      </c>
      <c r="CV348" s="3">
        <v>0.28830713692465898</v>
      </c>
      <c r="CW348" s="3">
        <v>0.20125190627004799</v>
      </c>
      <c r="CX348" s="3">
        <v>6.5122127323909498E-2</v>
      </c>
      <c r="CY348" s="3">
        <v>0.366826744849579</v>
      </c>
      <c r="CZ348" s="3">
        <v>9.8749171824991697E-2</v>
      </c>
      <c r="DA348" s="3">
        <v>-0.14158757531353</v>
      </c>
      <c r="DB348" s="3">
        <v>0.16824975036392109</v>
      </c>
      <c r="DC348" s="3">
        <v>6.1481749475564218</v>
      </c>
      <c r="DD348" s="3">
        <v>8.7055230654610988E-2</v>
      </c>
      <c r="DE348" s="3">
        <v>0.88232232286983647</v>
      </c>
      <c r="DF348" s="3">
        <f t="shared" si="690"/>
        <v>0.29322648045009969</v>
      </c>
      <c r="DG348" s="3">
        <f t="shared" si="691"/>
        <v>-0.19493122697944953</v>
      </c>
      <c r="DH348" s="3">
        <f t="shared" si="776"/>
        <v>123.6151824945661</v>
      </c>
      <c r="DI348" s="3" t="str">
        <f t="shared" si="692"/>
        <v>stressed</v>
      </c>
      <c r="DJ348" s="7">
        <v>0.32765013991793102</v>
      </c>
      <c r="DK348" s="7">
        <v>0.485673759146654</v>
      </c>
      <c r="DL348" s="7">
        <v>0.16857892495368501</v>
      </c>
      <c r="DM348" s="7">
        <v>3.74110103771393E-2</v>
      </c>
      <c r="DN348" s="7">
        <v>0.82791220489323702</v>
      </c>
      <c r="DO348" s="7">
        <v>1.21407808616692</v>
      </c>
      <c r="DP348" s="7">
        <v>0.1458847510137869</v>
      </c>
      <c r="DQ348" s="7">
        <v>2.2009689520435635E-2</v>
      </c>
      <c r="DR348" s="7">
        <v>-0.15802361922872299</v>
      </c>
      <c r="DS348" s="7">
        <v>0.25326925173075104</v>
      </c>
      <c r="DT348" s="7">
        <f t="shared" si="693"/>
        <v>-0.52496454477231125</v>
      </c>
      <c r="DU348" s="7">
        <f t="shared" si="694"/>
        <v>0.19379634637098264</v>
      </c>
      <c r="DV348" s="7">
        <f t="shared" si="777"/>
        <v>-69.737829132385201</v>
      </c>
      <c r="DW348" s="7" t="str">
        <f t="shared" si="695"/>
        <v>Calm</v>
      </c>
      <c r="DX348" s="9">
        <v>0.51324453490062605</v>
      </c>
      <c r="DY348" s="9">
        <v>0.70641790618770905</v>
      </c>
      <c r="DZ348" s="9">
        <v>-6.9032970844171801E-2</v>
      </c>
      <c r="EA348" s="9">
        <v>3.9974003171973402E-2</v>
      </c>
      <c r="EB348" s="9">
        <v>0.59847644265544497</v>
      </c>
      <c r="EC348" s="9">
        <v>0.45956427106910702</v>
      </c>
      <c r="ED348" s="9">
        <v>-6.2095590744297199E-2</v>
      </c>
      <c r="EE348" s="9">
        <v>3.4283545625045042E-2</v>
      </c>
      <c r="EF348" s="9">
        <v>-0.19317337128708301</v>
      </c>
      <c r="EG348" s="9">
        <v>-2.3825418159362486E-2</v>
      </c>
      <c r="EH348" s="9">
        <f t="shared" si="696"/>
        <v>-0.15431312133159514</v>
      </c>
      <c r="EI348" s="9">
        <f t="shared" si="697"/>
        <v>3.6264558667405966E-2</v>
      </c>
      <c r="EJ348" s="9">
        <f t="shared" si="778"/>
        <v>-76.775105686616357</v>
      </c>
      <c r="EK348" s="9" t="str">
        <f t="shared" si="698"/>
        <v>Calm</v>
      </c>
      <c r="EL348" s="1">
        <v>0.704465970009436</v>
      </c>
      <c r="EM348" s="1">
        <v>0.38862997947474398</v>
      </c>
      <c r="EN348" s="1">
        <v>0.208726772978509</v>
      </c>
      <c r="EO348" s="1">
        <v>0.12544110527790001</v>
      </c>
      <c r="EP348" s="1">
        <v>0.333255010112398</v>
      </c>
      <c r="EQ348" s="1">
        <v>0.19352631078541599</v>
      </c>
      <c r="ER348" s="1">
        <v>0.20113959048414279</v>
      </c>
      <c r="ES348" s="1">
        <v>0.21547668105044709</v>
      </c>
      <c r="ET348" s="1">
        <v>0.31583599053469202</v>
      </c>
      <c r="EU348" s="1">
        <v>0.30570772713420002</v>
      </c>
      <c r="EV348" s="1">
        <f t="shared" si="699"/>
        <v>0.17910025632405713</v>
      </c>
      <c r="EW348" s="1">
        <f t="shared" si="700"/>
        <v>-0.67641008416089099</v>
      </c>
      <c r="EX348" s="1">
        <f t="shared" si="779"/>
        <v>165.16952034101135</v>
      </c>
      <c r="EY348" s="1" t="str">
        <f t="shared" si="701"/>
        <v>Upset</v>
      </c>
      <c r="EZ348" s="3">
        <v>0.57833971799892803</v>
      </c>
      <c r="FA348" s="3">
        <v>0.31873429703968797</v>
      </c>
      <c r="FB348" s="3">
        <v>9.6973644877534598E-2</v>
      </c>
      <c r="FC348" s="3">
        <v>4.9412495503804901E-2</v>
      </c>
      <c r="FD348" s="3">
        <v>0.62413658065477795</v>
      </c>
      <c r="FE348" s="3">
        <v>0.17771165500653799</v>
      </c>
      <c r="FF348" s="3">
        <v>8.0644953240331149E-2</v>
      </c>
      <c r="FG348" s="3">
        <v>9.9532477402905509E-2</v>
      </c>
      <c r="FH348" s="3">
        <v>0.25960542095924005</v>
      </c>
      <c r="FI348" s="3">
        <v>0.16318178648284454</v>
      </c>
      <c r="FJ348" s="3">
        <f t="shared" si="702"/>
        <v>7.0835495509239843E-2</v>
      </c>
      <c r="FK348" s="3">
        <f t="shared" si="703"/>
        <v>-0.15618026343733704</v>
      </c>
      <c r="FL348" s="3">
        <f t="shared" si="780"/>
        <v>155.60335111999768</v>
      </c>
      <c r="FM348" s="3" t="str">
        <f t="shared" si="704"/>
        <v>Upset</v>
      </c>
      <c r="FN348" s="7">
        <v>3.4305890542459902E-2</v>
      </c>
      <c r="FO348" s="7">
        <v>8.7603026049906496E-2</v>
      </c>
      <c r="FP348" s="7">
        <v>-0.13397947187383499</v>
      </c>
      <c r="FQ348" s="7">
        <v>-4.0044407674973401E-2</v>
      </c>
      <c r="FR348" s="7">
        <v>-0.49398674981803598</v>
      </c>
      <c r="FS348" s="7">
        <v>-0.106386331599995</v>
      </c>
      <c r="FT348" s="7">
        <v>0.29146193314417529</v>
      </c>
      <c r="FU348" s="7">
        <v>2.1319148308687721</v>
      </c>
      <c r="FV348" s="7">
        <v>-5.3297135507446594E-2</v>
      </c>
      <c r="FW348" s="7">
        <v>-1.4274909860014724</v>
      </c>
      <c r="FX348" s="7">
        <f t="shared" si="705"/>
        <v>-1.380922715121069E-2</v>
      </c>
      <c r="FY348" s="7">
        <f t="shared" si="706"/>
        <v>-0.45266366373995393</v>
      </c>
      <c r="FZ348" s="7">
        <f t="shared" si="781"/>
        <v>-178.25264277400143</v>
      </c>
      <c r="GA348" s="7" t="str">
        <f t="shared" si="707"/>
        <v>Sad</v>
      </c>
      <c r="GB348" s="5">
        <v>0.86988718511787</v>
      </c>
      <c r="GC348" s="5">
        <v>0.98104892875774896</v>
      </c>
      <c r="GD348" s="5">
        <v>0.55599785463153095</v>
      </c>
      <c r="GE348" s="5">
        <v>0.75727008695912501</v>
      </c>
      <c r="GF348" s="5">
        <v>3.9303775419716198E-2</v>
      </c>
      <c r="GG348" s="5">
        <v>0.61214849241318703</v>
      </c>
      <c r="GH348" s="5">
        <v>0.61153033715027338</v>
      </c>
      <c r="GI348" s="5">
        <v>0.47531465774188991</v>
      </c>
      <c r="GJ348" s="5">
        <v>-0.11116174363987896</v>
      </c>
      <c r="GK348" s="5">
        <v>0.70951554283569729</v>
      </c>
      <c r="GL348" s="5">
        <f t="shared" si="708"/>
        <v>-4.5284595921111115E-2</v>
      </c>
      <c r="GM348" s="5">
        <f t="shared" si="709"/>
        <v>-0.55981555742426858</v>
      </c>
      <c r="GN348" s="5">
        <f t="shared" si="782"/>
        <v>-175.37529995069869</v>
      </c>
      <c r="GO348" s="5" t="str">
        <f t="shared" si="710"/>
        <v>Sad</v>
      </c>
      <c r="GP348" s="6">
        <v>-1.1710406479237601E-2</v>
      </c>
      <c r="GQ348" s="6">
        <v>0.75623099831695795</v>
      </c>
      <c r="GR348" s="6">
        <v>0.346968692298954</v>
      </c>
      <c r="GS348" s="6">
        <v>0.53830113900801302</v>
      </c>
      <c r="GT348" s="6">
        <v>-0.55052282552687604</v>
      </c>
      <c r="GU348" s="6">
        <v>0.61384137563830998</v>
      </c>
      <c r="GV348" s="6">
        <v>-0.6171259053132262</v>
      </c>
      <c r="GW348" s="6">
        <v>0.39289978342822068</v>
      </c>
      <c r="GX348" s="6">
        <v>-0.76794140479619555</v>
      </c>
      <c r="GY348" s="6">
        <v>1.1890468054373506</v>
      </c>
      <c r="GZ348" s="6">
        <f t="shared" si="711"/>
        <v>-0.43269331455948135</v>
      </c>
      <c r="HA348" s="6">
        <f t="shared" si="712"/>
        <v>0.36361144615455521</v>
      </c>
      <c r="HB348" s="6">
        <f t="shared" si="783"/>
        <v>-49.958170063621999</v>
      </c>
      <c r="HC348" s="6" t="str">
        <f t="shared" si="713"/>
        <v>Relased</v>
      </c>
      <c r="HD348" s="3">
        <v>0.35143037739627098</v>
      </c>
      <c r="HE348" s="3">
        <v>0.37848703128524502</v>
      </c>
      <c r="HF348" s="3">
        <v>2.49147439007977E-2</v>
      </c>
      <c r="HG348" s="3">
        <v>0.186885129845687</v>
      </c>
      <c r="HH348" s="3">
        <v>-3.0737543876477699E-2</v>
      </c>
      <c r="HI348" s="3">
        <v>0.58811203226623998</v>
      </c>
      <c r="HJ348" s="3">
        <v>7.7690366907622072E-2</v>
      </c>
      <c r="HK348" s="3">
        <v>0.19334296596463932</v>
      </c>
      <c r="HL348" s="3">
        <v>-2.7056653888974047E-2</v>
      </c>
      <c r="HM348" s="3">
        <v>0.29016964279433854</v>
      </c>
      <c r="HN348" s="3">
        <f t="shared" si="714"/>
        <v>0.1316433893057456</v>
      </c>
      <c r="HO348" s="3">
        <f t="shared" si="715"/>
        <v>-0.71377267374356723</v>
      </c>
      <c r="HP348" s="3">
        <f t="shared" si="784"/>
        <v>169.55018474514804</v>
      </c>
      <c r="HQ348" s="3" t="str">
        <f t="shared" si="716"/>
        <v>Upset</v>
      </c>
      <c r="HR348" s="5">
        <v>1.27207491203492</v>
      </c>
      <c r="HS348" s="5">
        <v>1.20112627978912</v>
      </c>
      <c r="HT348" s="5">
        <v>0.87719748643509798</v>
      </c>
      <c r="HU348" s="5">
        <v>1.09530784468714</v>
      </c>
      <c r="HV348" s="5">
        <v>1.3792409395888301</v>
      </c>
      <c r="HW348" s="5">
        <v>1.2507961144014901</v>
      </c>
      <c r="HX348" s="5">
        <v>0.330853634770778</v>
      </c>
      <c r="HY348" s="5">
        <v>0.44671391202359201</v>
      </c>
      <c r="HZ348" s="5">
        <v>7.0948632245799906E-2</v>
      </c>
      <c r="IA348" s="5">
        <v>0.79755150435920397</v>
      </c>
      <c r="IB348" s="5">
        <f t="shared" si="717"/>
        <v>0.15904061156257687</v>
      </c>
      <c r="IC348" s="5">
        <f t="shared" si="718"/>
        <v>0.17263632824795372</v>
      </c>
      <c r="ID348" s="5">
        <f t="shared" si="785"/>
        <v>42.652711902724199</v>
      </c>
      <c r="IE348" s="5" t="str">
        <f t="shared" si="719"/>
        <v>excited</v>
      </c>
      <c r="IF348" s="6">
        <v>0.91591518983805997</v>
      </c>
      <c r="IG348" s="6">
        <v>0.170234712071445</v>
      </c>
      <c r="IH348" s="6">
        <v>0.34731177884580899</v>
      </c>
      <c r="II348" s="6">
        <v>6.2577229407059898E-2</v>
      </c>
      <c r="IJ348" s="6">
        <v>0.70657703683181305</v>
      </c>
      <c r="IK348" s="6">
        <v>0.51908814240419399</v>
      </c>
      <c r="IL348" s="6">
        <v>0.21406067353472519</v>
      </c>
      <c r="IM348" s="6">
        <v>9.0780726332745448E-2</v>
      </c>
      <c r="IN348" s="6">
        <v>0.74568047776661495</v>
      </c>
      <c r="IO348" s="6">
        <v>0.37737793607702202</v>
      </c>
      <c r="IP348" s="6">
        <f t="shared" si="720"/>
        <v>0.79500863806702915</v>
      </c>
      <c r="IQ348" s="6">
        <f t="shared" si="721"/>
        <v>-0.26964886426657719</v>
      </c>
      <c r="IR348" s="6">
        <f t="shared" si="786"/>
        <v>108.73576858806155</v>
      </c>
      <c r="IS348" s="6" t="str">
        <f t="shared" si="722"/>
        <v>nervous</v>
      </c>
      <c r="IT348" s="5">
        <v>0.242432645533045</v>
      </c>
      <c r="IU348" s="5">
        <v>0.97741317725808097</v>
      </c>
      <c r="IV348" s="5">
        <v>0.85278998154229702</v>
      </c>
      <c r="IW348" s="5">
        <v>1.23416431494576</v>
      </c>
      <c r="IX348" s="5">
        <v>0.80616654070274496</v>
      </c>
      <c r="IY348" s="5">
        <v>0.69828075382944699</v>
      </c>
      <c r="IZ348" s="5">
        <v>0.81326591965382</v>
      </c>
      <c r="JA348" s="5">
        <v>0.73650938996048365</v>
      </c>
      <c r="JB348" s="5">
        <v>-0.73498053172503597</v>
      </c>
      <c r="JC348" s="5">
        <v>1.7108344821093064</v>
      </c>
      <c r="JD348" s="5">
        <f t="shared" si="723"/>
        <v>-0.6962031233718452</v>
      </c>
      <c r="JE348" s="5">
        <f t="shared" si="724"/>
        <v>-8.0860320972270139E-2</v>
      </c>
      <c r="JF348" s="5">
        <f t="shared" si="787"/>
        <v>-96.624919850484588</v>
      </c>
      <c r="JG348" s="5" t="str">
        <f t="shared" si="725"/>
        <v>Bored</v>
      </c>
      <c r="JH348" s="6">
        <v>0.94538141421782496</v>
      </c>
      <c r="JI348" s="6">
        <v>0.548459442733083</v>
      </c>
      <c r="JJ348" s="6">
        <v>-0.107595559919026</v>
      </c>
      <c r="JK348" s="6">
        <v>-5.5452657469438598E-3</v>
      </c>
      <c r="JL348" s="6">
        <v>0.85298988396492303</v>
      </c>
      <c r="JM348" s="6">
        <v>0.42612839145769799</v>
      </c>
      <c r="JN348" s="6">
        <v>-5.9829446804311869E-2</v>
      </c>
      <c r="JO348" s="6">
        <v>-5.68985734523169E-3</v>
      </c>
      <c r="JP348" s="6">
        <v>0.39692197148474195</v>
      </c>
      <c r="JQ348" s="6">
        <v>-7.5738205404893399E-2</v>
      </c>
      <c r="JR348" s="6">
        <f t="shared" si="726"/>
        <v>0.18412563831152928</v>
      </c>
      <c r="JS348" s="6">
        <f t="shared" si="727"/>
        <v>0.2690138413133063</v>
      </c>
      <c r="JT348" s="6">
        <f t="shared" si="788"/>
        <v>34.389560965794402</v>
      </c>
      <c r="JU348" s="6" t="str">
        <f t="shared" si="728"/>
        <v>excited</v>
      </c>
      <c r="JV348" s="3">
        <v>0.132654666728236</v>
      </c>
      <c r="JW348" s="3">
        <v>0.723713837230607</v>
      </c>
      <c r="JX348" s="3">
        <v>-9.6921924588660197E-2</v>
      </c>
      <c r="JY348" s="3">
        <v>1.8667460164792499E-2</v>
      </c>
      <c r="JZ348" s="3">
        <v>0.15018548958198799</v>
      </c>
      <c r="KA348" s="3">
        <v>0.52200850019127099</v>
      </c>
      <c r="KB348" s="3">
        <v>-0.34267384749411095</v>
      </c>
      <c r="KC348" s="3">
        <v>1.4985249605001305E-2</v>
      </c>
      <c r="KD348" s="3">
        <v>-0.591059170502371</v>
      </c>
      <c r="KE348" s="3">
        <v>-9.1379428437770527E-2</v>
      </c>
      <c r="KF348" s="3">
        <f t="shared" si="729"/>
        <v>-0.50590698539973977</v>
      </c>
      <c r="KG348" s="3">
        <f t="shared" si="730"/>
        <v>-0.17689125380366788</v>
      </c>
      <c r="KH348" s="3">
        <f t="shared" si="789"/>
        <v>-109.27226765480023</v>
      </c>
      <c r="KI348" s="3" t="str">
        <f t="shared" si="731"/>
        <v>Bored</v>
      </c>
      <c r="KJ348" s="7">
        <v>0.18447174527054599</v>
      </c>
      <c r="KK348" s="7">
        <v>0.169452073307192</v>
      </c>
      <c r="KL348" s="7">
        <v>-0.14927766014430199</v>
      </c>
      <c r="KM348" s="7">
        <v>-3.2245934086795297E-2</v>
      </c>
      <c r="KN348" s="7">
        <v>4.6408635652567302E-2</v>
      </c>
      <c r="KO348" s="7">
        <v>9.0502491219168105E-2</v>
      </c>
      <c r="KP348" s="7">
        <v>-0.64655844531897988</v>
      </c>
      <c r="KQ348" s="7">
        <v>-0.1240445004131692</v>
      </c>
      <c r="KR348" s="7">
        <v>1.5019671963353992E-2</v>
      </c>
      <c r="KS348" s="7">
        <v>-0.51288888936766008</v>
      </c>
      <c r="KT348" s="7">
        <f t="shared" si="732"/>
        <v>0.1488058779918684</v>
      </c>
      <c r="KU348" s="7">
        <f t="shared" si="733"/>
        <v>-0.15618985160204601</v>
      </c>
      <c r="KV348" s="7">
        <f t="shared" si="790"/>
        <v>136.38686497557836</v>
      </c>
      <c r="KW348" s="7" t="str">
        <f t="shared" si="734"/>
        <v>stressed</v>
      </c>
      <c r="LL348" s="5">
        <v>0.44029724278019899</v>
      </c>
      <c r="LM348" s="5">
        <v>0.74686905239602897</v>
      </c>
      <c r="LN348" s="5">
        <v>-0.123994639960295</v>
      </c>
      <c r="LO348" s="5">
        <v>0.25479992167603599</v>
      </c>
      <c r="LP348" s="5">
        <v>0.98247753182873099</v>
      </c>
      <c r="LQ348" s="5">
        <v>0.78765018159707101</v>
      </c>
      <c r="LR348" s="5">
        <v>-8.714987232914409E-2</v>
      </c>
      <c r="LS348" s="5">
        <v>0.1660454401819389</v>
      </c>
      <c r="LT348" s="5">
        <v>-0.30657180961582997</v>
      </c>
      <c r="LU348" s="5">
        <v>0.11018277915001261</v>
      </c>
      <c r="LV348" s="5">
        <f t="shared" si="735"/>
        <v>-0.21415940054426952</v>
      </c>
      <c r="LW348" s="5">
        <f t="shared" si="736"/>
        <v>6.7911990045469217E-2</v>
      </c>
      <c r="LX348" s="5">
        <f t="shared" si="791"/>
        <v>-72.405681754754795</v>
      </c>
      <c r="LY348" s="5" t="str">
        <f t="shared" si="737"/>
        <v>Calm</v>
      </c>
      <c r="LZ348" s="6">
        <v>0.32908476404864101</v>
      </c>
      <c r="MA348" s="6">
        <v>0.69818410127752395</v>
      </c>
      <c r="MB348" s="6">
        <v>7.4815995231501106E-2</v>
      </c>
      <c r="MC348" s="6">
        <v>0.19610265477817901</v>
      </c>
      <c r="MD348" s="6">
        <v>4.4066757103581398E-2</v>
      </c>
      <c r="ME348" s="6">
        <v>0.68521837957215703</v>
      </c>
      <c r="MF348" s="6">
        <v>0.20049762895373774</v>
      </c>
      <c r="MG348" s="6">
        <v>0.14175386953024216</v>
      </c>
      <c r="MH348" s="6">
        <v>-0.36909933722888294</v>
      </c>
      <c r="MI348" s="6">
        <v>0.26372711093863588</v>
      </c>
      <c r="MJ348" s="6">
        <f t="shared" si="738"/>
        <v>-0.11449198284157347</v>
      </c>
      <c r="MK348" s="6">
        <f t="shared" si="739"/>
        <v>9.1354433857209871E-2</v>
      </c>
      <c r="ML348" s="6">
        <f t="shared" si="792"/>
        <v>-51.413241875000146</v>
      </c>
      <c r="MM348" s="6" t="str">
        <f t="shared" si="740"/>
        <v>Relased</v>
      </c>
      <c r="MN348" s="3">
        <v>-0.132552373973639</v>
      </c>
      <c r="MO348" s="3">
        <v>3.4521932611519798E-2</v>
      </c>
      <c r="MP348" s="3">
        <v>-0.100282818266694</v>
      </c>
      <c r="MQ348" s="3">
        <v>0.11092855275388799</v>
      </c>
      <c r="MR348" s="3">
        <v>-0.24873910135612701</v>
      </c>
      <c r="MS348" s="3">
        <v>-0.20416485451482999</v>
      </c>
      <c r="MT348" s="3">
        <v>0.2630082882916876</v>
      </c>
      <c r="MU348" s="3">
        <v>-0.65389437713831</v>
      </c>
      <c r="MV348" s="3">
        <v>-0.16707430658515882</v>
      </c>
      <c r="MW348" s="3">
        <v>-0.10859621092461702</v>
      </c>
      <c r="MX348" s="3">
        <f t="shared" si="741"/>
        <v>-0.46906213408975739</v>
      </c>
      <c r="MY348" s="3">
        <f t="shared" si="742"/>
        <v>-1.4952545538018502E-2</v>
      </c>
      <c r="MZ348" s="3">
        <f t="shared" si="793"/>
        <v>-91.825830043551079</v>
      </c>
      <c r="NA348" s="3" t="str">
        <f t="shared" si="743"/>
        <v>Bored</v>
      </c>
      <c r="NB348" s="7">
        <v>0.40528151443410199</v>
      </c>
      <c r="NC348" s="7">
        <v>0.44991581685709697</v>
      </c>
      <c r="ND348" s="7">
        <v>0.108725512760147</v>
      </c>
      <c r="NE348" s="7">
        <v>0.46239271293851703</v>
      </c>
      <c r="NF348" s="7">
        <v>-1.14597721985828E-2</v>
      </c>
      <c r="NG348" s="7">
        <v>0.105144437493498</v>
      </c>
      <c r="NH348" s="7">
        <v>0.27607798427524433</v>
      </c>
      <c r="NI348" s="7">
        <v>0.83304958212059999</v>
      </c>
      <c r="NJ348" s="7">
        <v>-4.4634302422994987E-2</v>
      </c>
      <c r="NK348" s="7">
        <v>0.66782040214785865</v>
      </c>
      <c r="NL348" s="7">
        <f t="shared" si="744"/>
        <v>-0.29218481913460259</v>
      </c>
      <c r="NM348" s="7">
        <f t="shared" si="745"/>
        <v>0.22496117490050094</v>
      </c>
      <c r="NN348" s="7">
        <f t="shared" si="794"/>
        <v>-52.406330875183592</v>
      </c>
      <c r="NO348" s="7" t="str">
        <f t="shared" si="746"/>
        <v>Relased</v>
      </c>
      <c r="NP348" s="5">
        <v>0.37897948890447702</v>
      </c>
      <c r="NQ348" s="5">
        <v>0.493494880359997</v>
      </c>
      <c r="NR348" s="5">
        <v>1.2154895919755799</v>
      </c>
      <c r="NS348" s="5">
        <v>0.72532178062004804</v>
      </c>
      <c r="NT348" s="5">
        <v>0.466340234321035</v>
      </c>
      <c r="NU348" s="5">
        <v>0.44762251233855599</v>
      </c>
      <c r="NV348" s="5">
        <v>1.4379051601181143</v>
      </c>
      <c r="NW348" s="5">
        <v>0.77070276912029623</v>
      </c>
      <c r="NX348" s="5">
        <v>-0.11451539145551998</v>
      </c>
      <c r="NY348" s="5">
        <v>2.224490989038221</v>
      </c>
      <c r="NZ348" s="5">
        <f t="shared" si="747"/>
        <v>-0.9392942657585952</v>
      </c>
      <c r="OA348" s="5">
        <f t="shared" si="748"/>
        <v>0.24311137660460114</v>
      </c>
      <c r="OB348" s="5">
        <f t="shared" si="795"/>
        <v>-75.488945097093449</v>
      </c>
      <c r="OC348" s="5" t="str">
        <f t="shared" si="749"/>
        <v>Calm</v>
      </c>
      <c r="OD348" s="1">
        <v>0.45678727346408599</v>
      </c>
      <c r="OE348" s="1">
        <v>0.60303194248811398</v>
      </c>
      <c r="OF348" s="1">
        <v>0.91134549774186702</v>
      </c>
      <c r="OG348" s="1">
        <v>0.54016201016085696</v>
      </c>
      <c r="OH348" s="1">
        <v>0.42094576063829803</v>
      </c>
      <c r="OI348" s="1">
        <v>0.55411457692537802</v>
      </c>
      <c r="OJ348" s="1">
        <v>1.038294632118816</v>
      </c>
      <c r="OK348" s="1">
        <v>0.4668051980441007</v>
      </c>
      <c r="OL348" s="1">
        <v>-0.146244669024028</v>
      </c>
      <c r="OM348" s="1">
        <v>1.3695802888406865</v>
      </c>
      <c r="ON348" s="1">
        <f t="shared" si="750"/>
        <v>-0.32596591306502753</v>
      </c>
      <c r="OO348" s="1">
        <f t="shared" si="751"/>
        <v>0.37391575965684809</v>
      </c>
      <c r="OP348" s="1">
        <f t="shared" si="796"/>
        <v>-41.080712581617128</v>
      </c>
      <c r="OQ348" s="1" t="str">
        <f t="shared" si="752"/>
        <v>Relased</v>
      </c>
      <c r="OR348" s="3">
        <v>0.18095590594802799</v>
      </c>
      <c r="OS348" s="3">
        <v>0.43983483434471998</v>
      </c>
      <c r="OT348" s="3">
        <v>3.2582302622763203E-2</v>
      </c>
      <c r="OU348" s="3">
        <v>0.161675938864034</v>
      </c>
      <c r="OV348" s="3">
        <v>-0.157942179793397</v>
      </c>
      <c r="OW348" s="3">
        <v>9.1324319145688004E-2</v>
      </c>
      <c r="OX348" s="3">
        <v>1.4157769325940623</v>
      </c>
      <c r="OY348" s="3">
        <v>0.30438323015166424</v>
      </c>
      <c r="OZ348" s="3">
        <v>-0.25887892839669202</v>
      </c>
      <c r="PA348" s="3">
        <v>0.31292064922745194</v>
      </c>
      <c r="PB348" s="3">
        <f t="shared" si="753"/>
        <v>-0.46744284513899248</v>
      </c>
      <c r="PC348" s="3">
        <f t="shared" si="754"/>
        <v>0.39226539972211327</v>
      </c>
      <c r="PD348" s="3">
        <f t="shared" si="797"/>
        <v>-49.997534318775259</v>
      </c>
      <c r="PE348" s="3" t="str">
        <f t="shared" si="755"/>
        <v>Relased</v>
      </c>
      <c r="PF348" s="1">
        <v>0.49130389817338899</v>
      </c>
      <c r="PG348" s="1">
        <v>0.41203781175170801</v>
      </c>
      <c r="PH348" s="1">
        <v>0.75515337025924001</v>
      </c>
      <c r="PI348" s="1">
        <v>1.1118029999797201</v>
      </c>
      <c r="PJ348" s="1">
        <v>0.57246041742669296</v>
      </c>
      <c r="PK348" s="1">
        <v>0.29513147233147902</v>
      </c>
      <c r="PL348" s="1">
        <v>0.70988785691053102</v>
      </c>
      <c r="PM348" s="1">
        <v>1.5721879117262882</v>
      </c>
      <c r="PN348" s="1">
        <v>7.9266086421680981E-2</v>
      </c>
      <c r="PO348" s="1">
        <v>2.0667222045949409</v>
      </c>
      <c r="PP348" s="1">
        <f t="shared" si="756"/>
        <v>0.22039698674571562</v>
      </c>
      <c r="PQ348" s="1">
        <f t="shared" si="757"/>
        <v>0.32057037157520996</v>
      </c>
      <c r="PR348" s="1">
        <f t="shared" si="798"/>
        <v>34.50911237284437</v>
      </c>
      <c r="PS348" s="1" t="str">
        <f t="shared" si="758"/>
        <v>excited</v>
      </c>
      <c r="PT348" s="5">
        <v>0.46496682331189598</v>
      </c>
      <c r="PU348" s="5">
        <v>0.50258123229547202</v>
      </c>
      <c r="PV348" s="5">
        <v>9.2796510228101398E-2</v>
      </c>
      <c r="PW348" s="5">
        <v>3.8579295262430799E-2</v>
      </c>
      <c r="PX348" s="5">
        <v>6.2864507693425803E-2</v>
      </c>
      <c r="PY348" s="5">
        <v>4.8782373275356603E-2</v>
      </c>
      <c r="PZ348" s="5">
        <v>0.17580712772650056</v>
      </c>
      <c r="QA348" s="5">
        <v>6.9970696057258835E-2</v>
      </c>
      <c r="QB348" s="5">
        <v>-3.7614408983576042E-2</v>
      </c>
      <c r="QC348" s="5">
        <v>0.13578220195798174</v>
      </c>
      <c r="QD348" s="5">
        <f t="shared" si="759"/>
        <v>-0.23161904221047158</v>
      </c>
      <c r="QE348" s="5">
        <f t="shared" si="760"/>
        <v>-7.096397172880986E-2</v>
      </c>
      <c r="QF348" s="5">
        <f t="shared" si="799"/>
        <v>-107.03413661652088</v>
      </c>
      <c r="QG348" s="5" t="str">
        <f t="shared" si="761"/>
        <v>Bored</v>
      </c>
      <c r="QH348" s="3">
        <v>0.32630319806126601</v>
      </c>
      <c r="QI348" s="3">
        <v>0.45188104409083302</v>
      </c>
      <c r="QJ348" s="3">
        <v>9.2499490521724598E-2</v>
      </c>
      <c r="QK348" s="3">
        <v>0.29660801996439701</v>
      </c>
      <c r="QL348" s="3">
        <v>0.226847044578144</v>
      </c>
      <c r="QM348" s="3">
        <v>5.60094364162751E-2</v>
      </c>
      <c r="QN348" s="3">
        <v>0.16722308586606471</v>
      </c>
      <c r="QO348" s="3">
        <v>0.58399995933817439</v>
      </c>
      <c r="QP348" s="3">
        <v>-0.12557784602956701</v>
      </c>
      <c r="QQ348" s="3">
        <v>0.50001977604947323</v>
      </c>
      <c r="QR348" s="3">
        <f t="shared" si="762"/>
        <v>5.0061529908131952E-2</v>
      </c>
      <c r="QS348" s="3">
        <f t="shared" si="763"/>
        <v>-0.39134494843371503</v>
      </c>
      <c r="QT348" s="3">
        <f t="shared" si="800"/>
        <v>172.71021496574744</v>
      </c>
      <c r="QU348" s="3" t="str">
        <f t="shared" si="764"/>
        <v>Upset</v>
      </c>
      <c r="QV348" s="5">
        <v>0.52770353906558498</v>
      </c>
      <c r="QW348" s="5">
        <v>-0.31338687254967401</v>
      </c>
      <c r="QX348" s="5">
        <v>0.19255583428026599</v>
      </c>
      <c r="QY348" s="5">
        <v>-8.2663900884578298E-2</v>
      </c>
      <c r="QZ348" s="5">
        <v>0.69915447050257296</v>
      </c>
      <c r="RA348" s="5">
        <v>-0.16657477263669401</v>
      </c>
      <c r="RB348" s="5">
        <v>0.15695038283040086</v>
      </c>
      <c r="RC348" s="5">
        <v>0.17223022238054062</v>
      </c>
      <c r="RD348" s="5">
        <v>0.84109041161525899</v>
      </c>
      <c r="RE348" s="5">
        <v>0.51275495826886264</v>
      </c>
      <c r="RF348" s="5">
        <f t="shared" si="765"/>
        <v>0.62029386985175883</v>
      </c>
      <c r="RG348" s="5">
        <f t="shared" si="766"/>
        <v>8.0526374917435639E-2</v>
      </c>
      <c r="RH348" s="5">
        <f t="shared" si="801"/>
        <v>82.603245868795625</v>
      </c>
      <c r="RI348" s="5" t="str">
        <f t="shared" si="767"/>
        <v>alert</v>
      </c>
    </row>
    <row r="349" spans="1:477" x14ac:dyDescent="0.3">
      <c r="A349" s="1">
        <v>0.358581111457285</v>
      </c>
      <c r="B349" s="1">
        <v>0.57727349862163602</v>
      </c>
      <c r="C349" s="1">
        <v>0.35773349560988998</v>
      </c>
      <c r="D349" s="1">
        <v>0.18432567569289701</v>
      </c>
      <c r="E349" s="1">
        <v>0.19814616592584</v>
      </c>
      <c r="F349" s="1">
        <v>0.441565784010923</v>
      </c>
      <c r="G349" s="1">
        <v>0.64256505858919366</v>
      </c>
      <c r="H349" s="1">
        <v>0.18091732310970723</v>
      </c>
      <c r="I349" s="1">
        <v>-0.21869238716435102</v>
      </c>
      <c r="J349" s="1">
        <v>0.57921301606568454</v>
      </c>
      <c r="K349" s="18">
        <f t="shared" si="669"/>
        <v>-0.22321725716374075</v>
      </c>
      <c r="L349" s="19">
        <f t="shared" si="670"/>
        <v>-0.37954784645658679</v>
      </c>
      <c r="M349" s="19">
        <f t="shared" si="768"/>
        <v>-149.53963471961467</v>
      </c>
      <c r="N349" s="19" t="str">
        <f t="shared" si="671"/>
        <v>Depressed</v>
      </c>
      <c r="O349" s="19">
        <f t="shared" si="769"/>
        <v>0.23368201086909066</v>
      </c>
      <c r="P349" s="9">
        <v>0.25054118795345398</v>
      </c>
      <c r="Q349" s="9">
        <v>0.100100430193128</v>
      </c>
      <c r="R349" s="9">
        <v>0.207352905578888</v>
      </c>
      <c r="S349" s="9">
        <v>0.320860853558462</v>
      </c>
      <c r="T349" s="9">
        <v>0.471801024012037</v>
      </c>
      <c r="U349" s="9">
        <v>0.395279410489348</v>
      </c>
      <c r="V349" s="9">
        <v>0.28705633167232658</v>
      </c>
      <c r="W349" s="9">
        <v>0.64770672362528459</v>
      </c>
      <c r="X349" s="9">
        <v>0.15044075776032598</v>
      </c>
      <c r="Y349" s="9">
        <v>1.5064206066849026</v>
      </c>
      <c r="Z349" s="9">
        <f t="shared" si="672"/>
        <v>0.34302278341673387</v>
      </c>
      <c r="AA349" s="9">
        <f t="shared" si="673"/>
        <v>0.41879799511715121</v>
      </c>
      <c r="AB349" s="9">
        <f t="shared" si="770"/>
        <v>39.319705488358998</v>
      </c>
      <c r="AC349" s="9" t="str">
        <f t="shared" si="674"/>
        <v>excited</v>
      </c>
      <c r="AD349" s="3">
        <v>0.31913639234987801</v>
      </c>
      <c r="AE349" s="3">
        <v>7.1102222535828402E-2</v>
      </c>
      <c r="AF349" s="3">
        <v>2.2291422373958401E-2</v>
      </c>
      <c r="AG349" s="3">
        <v>0.159051163570435</v>
      </c>
      <c r="AH349" s="3">
        <v>0.45634647513385301</v>
      </c>
      <c r="AI349" s="3">
        <v>0.75949486692381396</v>
      </c>
      <c r="AJ349" s="3">
        <v>2.8745215798627627E-2</v>
      </c>
      <c r="AK349" s="3">
        <v>0.19149015279346593</v>
      </c>
      <c r="AL349" s="3">
        <v>0.2480341698140496</v>
      </c>
      <c r="AM349" s="3">
        <v>0.4646966728228708</v>
      </c>
      <c r="AN349" s="3">
        <f t="shared" si="675"/>
        <v>0.35109208371384715</v>
      </c>
      <c r="AO349" s="3">
        <f t="shared" si="676"/>
        <v>0.41851669032137151</v>
      </c>
      <c r="AP349" s="3">
        <f t="shared" si="771"/>
        <v>39.993161254493572</v>
      </c>
      <c r="AQ349" s="3" t="str">
        <f t="shared" si="677"/>
        <v>excited</v>
      </c>
      <c r="AR349" s="9">
        <v>-4.6965301708051202E-2</v>
      </c>
      <c r="AS349" s="9">
        <v>0.22435421334387001</v>
      </c>
      <c r="AT349" s="9">
        <v>4.3403109054945002E-2</v>
      </c>
      <c r="AU349" s="9">
        <v>1.33793686900075E-2</v>
      </c>
      <c r="AV349" s="9">
        <v>-0.51663689358748599</v>
      </c>
      <c r="AW349" s="9">
        <v>-0.33835625778793599</v>
      </c>
      <c r="AX349" s="9">
        <v>-7.7010184518861977E-2</v>
      </c>
      <c r="AY349" s="9">
        <v>-0.11736077853035312</v>
      </c>
      <c r="AZ349" s="9">
        <v>-0.2713195150519212</v>
      </c>
      <c r="BA349" s="9">
        <v>0.32010161864867565</v>
      </c>
      <c r="BB349" s="9">
        <f t="shared" si="678"/>
        <v>-0.20173781833325855</v>
      </c>
      <c r="BC349" s="9">
        <f t="shared" si="679"/>
        <v>0.1507488781576749</v>
      </c>
      <c r="BD349" s="9">
        <f t="shared" si="772"/>
        <v>-53.231022634235018</v>
      </c>
      <c r="BE349" s="9" t="str">
        <f t="shared" si="680"/>
        <v>Relased</v>
      </c>
      <c r="BF349" s="5">
        <v>0.19246838346678799</v>
      </c>
      <c r="BG349" s="5">
        <v>0.740974526209359</v>
      </c>
      <c r="BH349" s="5">
        <v>-5.1525045183570199E-2</v>
      </c>
      <c r="BI349" s="5">
        <v>0.11975802675569699</v>
      </c>
      <c r="BJ349" s="5">
        <v>-0.189327801657625</v>
      </c>
      <c r="BK349" s="5">
        <v>0.38703235830986399</v>
      </c>
      <c r="BL349" s="5">
        <v>-16.406210159289678</v>
      </c>
      <c r="BM349" s="5">
        <v>0.10616781546217249</v>
      </c>
      <c r="BN349" s="5">
        <v>-0.54850614274257103</v>
      </c>
      <c r="BO349" s="5">
        <v>7.3098184007632405E-2</v>
      </c>
      <c r="BP349" s="5">
        <f t="shared" si="681"/>
        <v>-0.54206202517807522</v>
      </c>
      <c r="BQ349" s="5">
        <f t="shared" si="682"/>
        <v>-4.2233015527123774E-2</v>
      </c>
      <c r="BR349" s="5">
        <f t="shared" si="773"/>
        <v>-94.455016185100888</v>
      </c>
      <c r="BS349" s="5" t="str">
        <f t="shared" si="683"/>
        <v>Bored</v>
      </c>
      <c r="BT349" s="6">
        <v>0.23914191869315099</v>
      </c>
      <c r="BU349" s="6">
        <v>0.63895594334194605</v>
      </c>
      <c r="BV349" s="6">
        <v>0.591452459619212</v>
      </c>
      <c r="BW349" s="6">
        <v>0.306088545348844</v>
      </c>
      <c r="BX349" s="6">
        <v>-4.9526023744292103E-2</v>
      </c>
      <c r="BY349" s="6">
        <v>0.40580685717036402</v>
      </c>
      <c r="BZ349" s="6">
        <v>3.119213501477458</v>
      </c>
      <c r="CA349" s="6">
        <v>0.29297419969274396</v>
      </c>
      <c r="CB349" s="6">
        <v>-0.39981402464879506</v>
      </c>
      <c r="CC349" s="6">
        <v>1.0221423417293116</v>
      </c>
      <c r="CD349" s="6">
        <f t="shared" si="684"/>
        <v>-0.45199495183770255</v>
      </c>
      <c r="CE349" s="6">
        <f t="shared" si="685"/>
        <v>-0.32411209804806473</v>
      </c>
      <c r="CF349" s="6">
        <f t="shared" si="774"/>
        <v>-125.64317855887663</v>
      </c>
      <c r="CG349" s="6" t="str">
        <f t="shared" si="686"/>
        <v>Depressed</v>
      </c>
      <c r="CH349" s="5">
        <v>0.36292972721351602</v>
      </c>
      <c r="CI349" s="5">
        <v>0.47380446271223697</v>
      </c>
      <c r="CJ349" s="5">
        <v>0.32975225440643802</v>
      </c>
      <c r="CK349" s="5">
        <v>0.48569438282154997</v>
      </c>
      <c r="CL349" s="5">
        <v>0.16118367153114299</v>
      </c>
      <c r="CM349" s="5">
        <v>0.56216543958739595</v>
      </c>
      <c r="CN349" s="5">
        <v>0.62916203858983744</v>
      </c>
      <c r="CO349" s="5">
        <v>0.46883059222416762</v>
      </c>
      <c r="CP349" s="5">
        <v>-0.11087473549872096</v>
      </c>
      <c r="CQ349" s="5">
        <v>0.97455876316031276</v>
      </c>
      <c r="CR349" s="5">
        <f t="shared" si="687"/>
        <v>-0.32771178749403962</v>
      </c>
      <c r="CS349" s="5">
        <f t="shared" si="688"/>
        <v>-0.22640333355010622</v>
      </c>
      <c r="CT349" s="5">
        <f t="shared" si="775"/>
        <v>-124.63908714936136</v>
      </c>
      <c r="CU349" s="5" t="str">
        <f t="shared" si="689"/>
        <v>Depressed</v>
      </c>
      <c r="CV349" s="3">
        <v>0.38701793047960997</v>
      </c>
      <c r="CW349" s="3">
        <v>0.68187626896439202</v>
      </c>
      <c r="CX349" s="3">
        <v>4.7407224173394602E-2</v>
      </c>
      <c r="CY349" s="3">
        <v>0.428783627802725</v>
      </c>
      <c r="CZ349" s="3">
        <v>0.422928581470849</v>
      </c>
      <c r="DA349" s="3">
        <v>0.54986337821468001</v>
      </c>
      <c r="DB349" s="3">
        <v>5.8531302343943305E-2</v>
      </c>
      <c r="DC349" s="3">
        <v>0.34811222386542845</v>
      </c>
      <c r="DD349" s="3">
        <v>-0.29485833848478205</v>
      </c>
      <c r="DE349" s="3">
        <v>0.445498583698757</v>
      </c>
      <c r="DF349" s="3">
        <f t="shared" si="690"/>
        <v>-0.21513014673997133</v>
      </c>
      <c r="DG349" s="3">
        <f t="shared" si="691"/>
        <v>-0.45119966793213528</v>
      </c>
      <c r="DH349" s="3">
        <f t="shared" si="776"/>
        <v>-154.50838574570898</v>
      </c>
      <c r="DI349" s="3" t="str">
        <f t="shared" si="692"/>
        <v>Sad</v>
      </c>
      <c r="DJ349" s="7">
        <v>0.32765013991793102</v>
      </c>
      <c r="DK349" s="7">
        <v>0.485673759146654</v>
      </c>
      <c r="DL349" s="7">
        <v>0.16857892495368501</v>
      </c>
      <c r="DM349" s="7">
        <v>3.74110103771393E-2</v>
      </c>
      <c r="DN349" s="7">
        <v>0.82791220489323702</v>
      </c>
      <c r="DO349" s="7">
        <v>1.21407808616692</v>
      </c>
      <c r="DP349" s="7">
        <v>0.1458847510137869</v>
      </c>
      <c r="DQ349" s="7">
        <v>2.2009689520435635E-2</v>
      </c>
      <c r="DR349" s="7">
        <v>-0.15802361922872299</v>
      </c>
      <c r="DS349" s="7">
        <v>0.25326925173075104</v>
      </c>
      <c r="DT349" s="7">
        <f t="shared" si="693"/>
        <v>-0.52496454477231125</v>
      </c>
      <c r="DU349" s="7">
        <f t="shared" si="694"/>
        <v>0.19379634637098264</v>
      </c>
      <c r="DV349" s="7">
        <f t="shared" si="777"/>
        <v>-69.737829132385201</v>
      </c>
      <c r="DW349" s="7" t="str">
        <f t="shared" si="695"/>
        <v>Calm</v>
      </c>
      <c r="DX349" s="9">
        <v>0.51947303576217796</v>
      </c>
      <c r="DY349" s="9">
        <v>0.77410724392127295</v>
      </c>
      <c r="DZ349" s="9">
        <v>-3.67202127802028E-2</v>
      </c>
      <c r="EA349" s="9">
        <v>9.4245857678680794E-2</v>
      </c>
      <c r="EB349" s="9">
        <v>0.42184945329720902</v>
      </c>
      <c r="EC349" s="9">
        <v>0.67256999499141701</v>
      </c>
      <c r="ED349" s="9">
        <v>-3.9009174015267961E-2</v>
      </c>
      <c r="EE349" s="9">
        <v>6.5146430139120165E-2</v>
      </c>
      <c r="EF349" s="9">
        <v>-0.25463420815909499</v>
      </c>
      <c r="EG349" s="9">
        <v>4.4470100388786814E-2</v>
      </c>
      <c r="EH349" s="9">
        <f t="shared" si="696"/>
        <v>-0.21241323577430271</v>
      </c>
      <c r="EI349" s="9">
        <f t="shared" si="697"/>
        <v>6.0207410754017365E-2</v>
      </c>
      <c r="EJ349" s="9">
        <f t="shared" si="778"/>
        <v>-74.174898344663916</v>
      </c>
      <c r="EK349" s="9" t="str">
        <f t="shared" si="698"/>
        <v>Calm</v>
      </c>
      <c r="EL349" s="1">
        <v>0.89467346884295396</v>
      </c>
      <c r="EM349" s="1">
        <v>0.40167240482461303</v>
      </c>
      <c r="EN349" s="1">
        <v>0.22030178547203599</v>
      </c>
      <c r="EO349" s="1">
        <v>0.15547234955855499</v>
      </c>
      <c r="EP349" s="1">
        <v>0.46604191267558298</v>
      </c>
      <c r="EQ349" s="1">
        <v>0.28811070671838102</v>
      </c>
      <c r="ER349" s="1">
        <v>0.16190144424338224</v>
      </c>
      <c r="ES349" s="1">
        <v>0.22539309379549</v>
      </c>
      <c r="ET349" s="1">
        <v>0.49300106401834093</v>
      </c>
      <c r="EU349" s="1">
        <v>0.28987181790263017</v>
      </c>
      <c r="EV349" s="1">
        <f t="shared" si="699"/>
        <v>0.41862775408667319</v>
      </c>
      <c r="EW349" s="1">
        <f t="shared" si="700"/>
        <v>-0.68909559247958863</v>
      </c>
      <c r="EX349" s="1">
        <f t="shared" si="779"/>
        <v>148.72118680861146</v>
      </c>
      <c r="EY349" s="1" t="str">
        <f t="shared" si="701"/>
        <v>stressed</v>
      </c>
      <c r="EZ349" s="3">
        <v>0.62437719167037797</v>
      </c>
      <c r="FA349" s="3">
        <v>0.45549854821319602</v>
      </c>
      <c r="FB349" s="3">
        <v>0.114916629548959</v>
      </c>
      <c r="FC349" s="3">
        <v>5.47851528395727E-2</v>
      </c>
      <c r="FD349" s="3">
        <v>0.79468297796423404</v>
      </c>
      <c r="FE349" s="3">
        <v>0.43254417945469498</v>
      </c>
      <c r="FF349" s="3">
        <v>8.0980801242944059E-2</v>
      </c>
      <c r="FG349" s="3">
        <v>6.1692023517207581E-2</v>
      </c>
      <c r="FH349" s="3">
        <v>0.16887864345718195</v>
      </c>
      <c r="FI349" s="3">
        <v>0.1571493609133473</v>
      </c>
      <c r="FJ349" s="3">
        <f t="shared" si="702"/>
        <v>-3.7165665806204728E-3</v>
      </c>
      <c r="FK349" s="3">
        <f t="shared" si="703"/>
        <v>-0.15919813778892944</v>
      </c>
      <c r="FL349" s="3">
        <f t="shared" si="780"/>
        <v>-178.66264198068592</v>
      </c>
      <c r="FM349" s="3" t="str">
        <f t="shared" si="704"/>
        <v>Sad</v>
      </c>
      <c r="FN349" s="7">
        <v>8.2578404901086106E-3</v>
      </c>
      <c r="FO349" s="7">
        <v>0.131379948720384</v>
      </c>
      <c r="FP349" s="7">
        <v>-4.5921755238317798E-2</v>
      </c>
      <c r="FQ349" s="7">
        <v>-0.121140958786188</v>
      </c>
      <c r="FR349" s="7">
        <v>-0.40267273214203397</v>
      </c>
      <c r="FS349" s="7">
        <v>-0.16866325466406601</v>
      </c>
      <c r="FT349" s="7">
        <v>0.11643007454912264</v>
      </c>
      <c r="FU349" s="7">
        <v>3.2492011027449248</v>
      </c>
      <c r="FV349" s="7">
        <v>-0.12312210823027539</v>
      </c>
      <c r="FW349" s="7">
        <v>-1.1964004512608857</v>
      </c>
      <c r="FX349" s="7">
        <f t="shared" si="705"/>
        <v>-0.10374194627339761</v>
      </c>
      <c r="FY349" s="7">
        <f t="shared" si="706"/>
        <v>-0.36473700008928345</v>
      </c>
      <c r="FZ349" s="7">
        <f t="shared" si="781"/>
        <v>-164.12268665593047</v>
      </c>
      <c r="GA349" s="7" t="str">
        <f t="shared" si="707"/>
        <v>Sad</v>
      </c>
      <c r="GB349" s="5">
        <v>0.44603198674643602</v>
      </c>
      <c r="GC349" s="5">
        <v>0.83670125005917595</v>
      </c>
      <c r="GD349" s="5">
        <v>0.47716126919590501</v>
      </c>
      <c r="GE349" s="5">
        <v>0.636716047048699</v>
      </c>
      <c r="GF349" s="5">
        <v>0.106007097263504</v>
      </c>
      <c r="GG349" s="5">
        <v>0.485677839306836</v>
      </c>
      <c r="GH349" s="5">
        <v>0.86436138856304823</v>
      </c>
      <c r="GI349" s="5">
        <v>0.48149282771399515</v>
      </c>
      <c r="GJ349" s="5">
        <v>-0.39066926331273993</v>
      </c>
      <c r="GK349" s="5">
        <v>0.86836240325267522</v>
      </c>
      <c r="GL349" s="5">
        <f t="shared" si="708"/>
        <v>-0.32604512715479228</v>
      </c>
      <c r="GM349" s="5">
        <f t="shared" si="709"/>
        <v>-0.42540979215935737</v>
      </c>
      <c r="GN349" s="5">
        <f t="shared" si="782"/>
        <v>-142.53250587680503</v>
      </c>
      <c r="GO349" s="5" t="str">
        <f t="shared" si="710"/>
        <v>Depressed</v>
      </c>
      <c r="GP349" s="6">
        <v>0.10917283290450901</v>
      </c>
      <c r="GQ349" s="6">
        <v>-4.7379007100257102E-2</v>
      </c>
      <c r="GR349" s="6">
        <v>0.27742928642506298</v>
      </c>
      <c r="GS349" s="6">
        <v>0.4881233244821</v>
      </c>
      <c r="GT349" s="6">
        <v>-0.446282885140177</v>
      </c>
      <c r="GU349" s="6">
        <v>-2.36258975338439E-2</v>
      </c>
      <c r="GV349" s="6">
        <v>-0.82296355325268322</v>
      </c>
      <c r="GW349" s="6">
        <v>-6.874501515035802</v>
      </c>
      <c r="GX349" s="6">
        <v>-0.76794140479619555</v>
      </c>
      <c r="GY349" s="6">
        <v>1.1890468054373506</v>
      </c>
      <c r="GZ349" s="6">
        <f t="shared" si="711"/>
        <v>-0.43269331455948135</v>
      </c>
      <c r="HA349" s="6">
        <f t="shared" si="712"/>
        <v>0.36361144615455521</v>
      </c>
      <c r="HB349" s="6">
        <f t="shared" si="783"/>
        <v>-49.958170063621999</v>
      </c>
      <c r="HC349" s="6" t="str">
        <f t="shared" si="713"/>
        <v>Relased</v>
      </c>
      <c r="HD349" s="3">
        <v>0.322773811714401</v>
      </c>
      <c r="HE349" s="3">
        <v>0.40290302573526099</v>
      </c>
      <c r="HF349" s="3">
        <v>9.7640298242125695E-2</v>
      </c>
      <c r="HG349" s="3">
        <v>0.340012906511934</v>
      </c>
      <c r="HH349" s="3">
        <v>0.13905779271081001</v>
      </c>
      <c r="HI349" s="3">
        <v>0.645120751280987</v>
      </c>
      <c r="HJ349" s="3">
        <v>0.21141969780012657</v>
      </c>
      <c r="HK349" s="3">
        <v>0.324432435569315</v>
      </c>
      <c r="HL349" s="3">
        <v>-8.0129214020859985E-2</v>
      </c>
      <c r="HM349" s="3">
        <v>0.60309656057393224</v>
      </c>
      <c r="HN349" s="3">
        <f t="shared" si="714"/>
        <v>7.1842711061515852E-2</v>
      </c>
      <c r="HO349" s="3">
        <f t="shared" si="715"/>
        <v>-0.4813170763882807</v>
      </c>
      <c r="HP349" s="3">
        <f t="shared" si="784"/>
        <v>171.51055057745796</v>
      </c>
      <c r="HQ349" s="3" t="str">
        <f t="shared" si="716"/>
        <v>Upset</v>
      </c>
      <c r="HR349" s="5">
        <v>1.27207491203492</v>
      </c>
      <c r="HS349" s="5">
        <v>1.20112627978912</v>
      </c>
      <c r="HT349" s="5">
        <v>0.87719748643509798</v>
      </c>
      <c r="HU349" s="5">
        <v>1.09530784468714</v>
      </c>
      <c r="HV349" s="5">
        <v>1.3792409395888301</v>
      </c>
      <c r="HW349" s="5">
        <v>1.2507961144014901</v>
      </c>
      <c r="HX349" s="5">
        <v>0.330853634770778</v>
      </c>
      <c r="HY349" s="5">
        <v>0.44671391202359201</v>
      </c>
      <c r="HZ349" s="5">
        <v>7.0948632245799906E-2</v>
      </c>
      <c r="IA349" s="5">
        <v>0.79755150435920397</v>
      </c>
      <c r="IB349" s="5">
        <f t="shared" si="717"/>
        <v>0.15904061156257687</v>
      </c>
      <c r="IC349" s="5">
        <f t="shared" si="718"/>
        <v>0.17263632824795372</v>
      </c>
      <c r="ID349" s="5">
        <f t="shared" si="785"/>
        <v>42.652711902724199</v>
      </c>
      <c r="IE349" s="5" t="str">
        <f t="shared" si="719"/>
        <v>excited</v>
      </c>
      <c r="IF349" s="6">
        <v>0.89414233827031497</v>
      </c>
      <c r="IG349" s="6">
        <v>0.170234712071445</v>
      </c>
      <c r="IH349" s="6">
        <v>0.25150193294187401</v>
      </c>
      <c r="II349" s="6">
        <v>6.2577229407059898E-2</v>
      </c>
      <c r="IJ349" s="6">
        <v>0.49489246254401997</v>
      </c>
      <c r="IK349" s="6">
        <v>0.51908814240419399</v>
      </c>
      <c r="IL349" s="6">
        <v>0.18106236992365388</v>
      </c>
      <c r="IM349" s="6">
        <v>9.0780726332745448E-2</v>
      </c>
      <c r="IN349" s="6">
        <v>0.72390762619886995</v>
      </c>
      <c r="IO349" s="6">
        <v>0.29508261404930375</v>
      </c>
      <c r="IP349" s="6">
        <f t="shared" si="720"/>
        <v>0.76953571745495952</v>
      </c>
      <c r="IQ349" s="6">
        <f t="shared" si="721"/>
        <v>-0.31268661410661669</v>
      </c>
      <c r="IR349" s="6">
        <f t="shared" si="786"/>
        <v>112.11345709053619</v>
      </c>
      <c r="IS349" s="6" t="str">
        <f t="shared" si="722"/>
        <v>nervous</v>
      </c>
      <c r="IT349" s="5">
        <v>0.242432645533045</v>
      </c>
      <c r="IU349" s="5">
        <v>0.97741317725808097</v>
      </c>
      <c r="IV349" s="5">
        <v>0.85278998154229702</v>
      </c>
      <c r="IW349" s="5">
        <v>1.23416431494576</v>
      </c>
      <c r="IX349" s="5">
        <v>0.80616654070274496</v>
      </c>
      <c r="IY349" s="5">
        <v>0.69828075382944699</v>
      </c>
      <c r="IZ349" s="5">
        <v>0.81326591965382</v>
      </c>
      <c r="JA349" s="5">
        <v>0.73650938996048365</v>
      </c>
      <c r="JB349" s="5">
        <v>-0.73498053172503597</v>
      </c>
      <c r="JC349" s="5">
        <v>1.7108344821093064</v>
      </c>
      <c r="JD349" s="5">
        <f t="shared" si="723"/>
        <v>-0.6962031233718452</v>
      </c>
      <c r="JE349" s="5">
        <f t="shared" si="724"/>
        <v>-8.0860320972270139E-2</v>
      </c>
      <c r="JF349" s="5">
        <f t="shared" si="787"/>
        <v>-96.624919850484588</v>
      </c>
      <c r="JG349" s="5" t="str">
        <f t="shared" si="725"/>
        <v>Bored</v>
      </c>
      <c r="JH349" s="6">
        <v>0.94538141421782496</v>
      </c>
      <c r="JI349" s="6">
        <v>0.58685020366937901</v>
      </c>
      <c r="JJ349" s="6">
        <v>-0.107595559919026</v>
      </c>
      <c r="JK349" s="6">
        <v>-4.6147555111356398E-3</v>
      </c>
      <c r="JL349" s="6">
        <v>0.85298988396492303</v>
      </c>
      <c r="JM349" s="6">
        <v>0.52164638184054701</v>
      </c>
      <c r="JN349" s="6">
        <v>-5.9829446804311869E-2</v>
      </c>
      <c r="JO349" s="6">
        <v>-4.1630759818829565E-3</v>
      </c>
      <c r="JP349" s="6">
        <v>0.35853121054844594</v>
      </c>
      <c r="JQ349" s="6">
        <v>-7.3233259332481718E-2</v>
      </c>
      <c r="JR349" s="6">
        <f t="shared" si="726"/>
        <v>0.15770366091348387</v>
      </c>
      <c r="JS349" s="6">
        <f t="shared" si="727"/>
        <v>0.27042027671531055</v>
      </c>
      <c r="JT349" s="6">
        <f t="shared" si="788"/>
        <v>30.249876149920127</v>
      </c>
      <c r="JU349" s="6" t="str">
        <f t="shared" si="728"/>
        <v>excited</v>
      </c>
      <c r="JV349" s="3">
        <v>0.132654666728236</v>
      </c>
      <c r="JW349" s="3">
        <v>0.723713837230607</v>
      </c>
      <c r="JX349" s="3">
        <v>-9.6921924588660197E-2</v>
      </c>
      <c r="JY349" s="3">
        <v>1.8667460164792499E-2</v>
      </c>
      <c r="JZ349" s="3">
        <v>0.15018548958198799</v>
      </c>
      <c r="KA349" s="3">
        <v>0.52200850019127099</v>
      </c>
      <c r="KB349" s="3">
        <v>-0.34267384749411095</v>
      </c>
      <c r="KC349" s="3">
        <v>1.4985249605001305E-2</v>
      </c>
      <c r="KD349" s="3">
        <v>-0.591059170502371</v>
      </c>
      <c r="KE349" s="3">
        <v>-9.1379428437770527E-2</v>
      </c>
      <c r="KF349" s="3">
        <f t="shared" si="729"/>
        <v>-0.50590698539973977</v>
      </c>
      <c r="KG349" s="3">
        <f t="shared" si="730"/>
        <v>-0.17689125380366788</v>
      </c>
      <c r="KH349" s="3">
        <f t="shared" si="789"/>
        <v>-109.27226765480023</v>
      </c>
      <c r="KI349" s="3" t="str">
        <f t="shared" si="731"/>
        <v>Bored</v>
      </c>
      <c r="KJ349" s="7">
        <v>0.13636201212466301</v>
      </c>
      <c r="KK349" s="7">
        <v>0.14781607131411301</v>
      </c>
      <c r="KL349" s="7">
        <v>-0.15098350373166999</v>
      </c>
      <c r="KM349" s="7">
        <v>-0.10494047414848499</v>
      </c>
      <c r="KN349" s="7">
        <v>-0.125557799495809</v>
      </c>
      <c r="KO349" s="7">
        <v>0.10121357019197801</v>
      </c>
      <c r="KP349" s="7">
        <v>-13.974503179292272</v>
      </c>
      <c r="KQ349" s="7">
        <v>-0.42139752325796226</v>
      </c>
      <c r="KR349" s="7">
        <v>-1.145405918945E-2</v>
      </c>
      <c r="KS349" s="7">
        <v>-0.90057605703886667</v>
      </c>
      <c r="KT349" s="7">
        <f t="shared" si="732"/>
        <v>0.12812663479152242</v>
      </c>
      <c r="KU349" s="7">
        <f t="shared" si="733"/>
        <v>-0.29070146696773291</v>
      </c>
      <c r="KV349" s="7">
        <f t="shared" si="790"/>
        <v>156.21451965962086</v>
      </c>
      <c r="KW349" s="7" t="str">
        <f t="shared" si="734"/>
        <v>Upset</v>
      </c>
      <c r="LL349" s="5">
        <v>0.48708695424673598</v>
      </c>
      <c r="LM349" s="5">
        <v>0.73152475378868898</v>
      </c>
      <c r="LN349" s="5">
        <v>-0.20165268764646199</v>
      </c>
      <c r="LO349" s="5">
        <v>0.13961034239692099</v>
      </c>
      <c r="LP349" s="5">
        <v>0.86657108450280795</v>
      </c>
      <c r="LQ349" s="5">
        <v>0.85523762148165905</v>
      </c>
      <c r="LR349" s="5">
        <v>-0.14896870692153599</v>
      </c>
      <c r="LS349" s="5">
        <v>8.7984404327166255E-2</v>
      </c>
      <c r="LT349" s="5">
        <v>-0.24443779954195299</v>
      </c>
      <c r="LU349" s="5">
        <v>-5.0912316729306711E-2</v>
      </c>
      <c r="LV349" s="5">
        <f t="shared" si="735"/>
        <v>-0.15844285875765551</v>
      </c>
      <c r="LW349" s="5">
        <f t="shared" si="736"/>
        <v>9.6968558667795968E-3</v>
      </c>
      <c r="LX349" s="5">
        <f t="shared" si="791"/>
        <v>-86.497811190270625</v>
      </c>
      <c r="LY349" s="5" t="str">
        <f t="shared" si="737"/>
        <v>Calm</v>
      </c>
      <c r="LZ349" s="6">
        <v>0.171638497204781</v>
      </c>
      <c r="MA349" s="6">
        <v>0.69818410127752395</v>
      </c>
      <c r="MB349" s="6">
        <v>0.101109963792279</v>
      </c>
      <c r="MC349" s="6">
        <v>0.216352643790923</v>
      </c>
      <c r="MD349" s="6">
        <v>1.12997688884374E-2</v>
      </c>
      <c r="ME349" s="6">
        <v>0.66932616817920598</v>
      </c>
      <c r="MF349" s="6">
        <v>0.55269991320873901</v>
      </c>
      <c r="MG349" s="6">
        <v>0.15820915471214214</v>
      </c>
      <c r="MH349" s="6">
        <v>-0.52654560407274298</v>
      </c>
      <c r="MI349" s="6">
        <v>0.36497397071209831</v>
      </c>
      <c r="MJ349" s="6">
        <f t="shared" si="738"/>
        <v>-0.22859676192888145</v>
      </c>
      <c r="MK349" s="6">
        <f t="shared" si="739"/>
        <v>0.12731827242337901</v>
      </c>
      <c r="ML349" s="6">
        <f t="shared" si="792"/>
        <v>-60.884129794701671</v>
      </c>
      <c r="MM349" s="6" t="str">
        <f t="shared" si="740"/>
        <v>Calm</v>
      </c>
      <c r="MN349" s="3">
        <v>0.25253856434577499</v>
      </c>
      <c r="MO349" s="3">
        <v>0.215265803995903</v>
      </c>
      <c r="MP349" s="3">
        <v>-5.5064631036137103E-2</v>
      </c>
      <c r="MQ349" s="3">
        <v>8.5046171253013197E-2</v>
      </c>
      <c r="MR349" s="3">
        <v>-0.33090429367871299</v>
      </c>
      <c r="MS349" s="3">
        <v>3.5695252252909197E-2</v>
      </c>
      <c r="MT349" s="3">
        <v>0.70266213949460188</v>
      </c>
      <c r="MU349" s="3">
        <v>0.33888194656263809</v>
      </c>
      <c r="MV349" s="3">
        <v>3.7272760349871981E-2</v>
      </c>
      <c r="MW349" s="3">
        <v>6.4089910752988061E-2</v>
      </c>
      <c r="MX349" s="3">
        <f t="shared" si="741"/>
        <v>-0.27215764988480895</v>
      </c>
      <c r="MY349" s="3">
        <f t="shared" si="742"/>
        <v>5.6183263947131357E-2</v>
      </c>
      <c r="MZ349" s="3">
        <f t="shared" si="793"/>
        <v>-78.335911905596262</v>
      </c>
      <c r="NA349" s="3" t="str">
        <f t="shared" si="743"/>
        <v>Calm</v>
      </c>
      <c r="NB349" s="7">
        <v>0.14528615709303899</v>
      </c>
      <c r="NC349" s="7">
        <v>0.29013321346698701</v>
      </c>
      <c r="ND349" s="7">
        <v>0.118682243048934</v>
      </c>
      <c r="NE349" s="7">
        <v>0.38055074480218698</v>
      </c>
      <c r="NF349" s="7">
        <v>-9.0386466791356604E-2</v>
      </c>
      <c r="NG349" s="7">
        <v>-0.19054901846546601</v>
      </c>
      <c r="NH349" s="7">
        <v>2.1618016858885087</v>
      </c>
      <c r="NI349" s="7">
        <v>3.8213970077919961</v>
      </c>
      <c r="NJ349" s="7">
        <v>-0.14484705637394801</v>
      </c>
      <c r="NK349" s="7">
        <v>1.1465566798487155</v>
      </c>
      <c r="NL349" s="7">
        <f t="shared" si="744"/>
        <v>-0.39648030854966454</v>
      </c>
      <c r="NM349" s="7">
        <f t="shared" si="745"/>
        <v>0.39747498208399112</v>
      </c>
      <c r="NN349" s="7">
        <f t="shared" si="794"/>
        <v>-44.928219427004876</v>
      </c>
      <c r="NO349" s="7" t="str">
        <f t="shared" si="746"/>
        <v>Relased</v>
      </c>
      <c r="NP349" s="5">
        <v>0.37897948890447702</v>
      </c>
      <c r="NQ349" s="5">
        <v>0.493494880359997</v>
      </c>
      <c r="NR349" s="5">
        <v>1.2154895919755799</v>
      </c>
      <c r="NS349" s="5">
        <v>0.72532178062004804</v>
      </c>
      <c r="NT349" s="5">
        <v>0.466340234321035</v>
      </c>
      <c r="NU349" s="5">
        <v>0.44762251233855599</v>
      </c>
      <c r="NV349" s="5">
        <v>1.4379051601181143</v>
      </c>
      <c r="NW349" s="5">
        <v>0.77070276912029623</v>
      </c>
      <c r="NX349" s="5">
        <v>-0.11451539145551998</v>
      </c>
      <c r="NY349" s="5">
        <v>2.224490989038221</v>
      </c>
      <c r="NZ349" s="5">
        <f t="shared" si="747"/>
        <v>-0.9392942657585952</v>
      </c>
      <c r="OA349" s="5">
        <f t="shared" si="748"/>
        <v>0.24311137660460114</v>
      </c>
      <c r="OB349" s="5">
        <f t="shared" si="795"/>
        <v>-75.488945097093449</v>
      </c>
      <c r="OC349" s="5" t="str">
        <f t="shared" si="749"/>
        <v>Calm</v>
      </c>
      <c r="OD349" s="1">
        <v>0.45678727346408599</v>
      </c>
      <c r="OE349" s="1">
        <v>0.60208092204308505</v>
      </c>
      <c r="OF349" s="1">
        <v>0.93000768276202095</v>
      </c>
      <c r="OG349" s="1">
        <v>0.50331212039807605</v>
      </c>
      <c r="OH349" s="1">
        <v>0.400182972498975</v>
      </c>
      <c r="OI349" s="1">
        <v>0.47943645414848102</v>
      </c>
      <c r="OJ349" s="1">
        <v>1.0852275060225465</v>
      </c>
      <c r="OK349" s="1">
        <v>0.46537589823145453</v>
      </c>
      <c r="OL349" s="1">
        <v>-0.14529364857899907</v>
      </c>
      <c r="OM349" s="1">
        <v>1.3536338226435947</v>
      </c>
      <c r="ON349" s="1">
        <f t="shared" si="750"/>
        <v>-0.32472033704924774</v>
      </c>
      <c r="OO349" s="1">
        <f t="shared" si="751"/>
        <v>0.36767678012787486</v>
      </c>
      <c r="OP349" s="1">
        <f t="shared" si="796"/>
        <v>-41.449909500205386</v>
      </c>
      <c r="OQ349" s="1" t="str">
        <f t="shared" si="752"/>
        <v>Relased</v>
      </c>
      <c r="OR349" s="3">
        <v>0.28856549923789898</v>
      </c>
      <c r="OS349" s="3">
        <v>0.46715002373769099</v>
      </c>
      <c r="OT349" s="3">
        <v>3.7667873501726998E-2</v>
      </c>
      <c r="OU349" s="3">
        <v>0.192787214387829</v>
      </c>
      <c r="OV349" s="3">
        <v>-3.8060060017024E-2</v>
      </c>
      <c r="OW349" s="3">
        <v>7.1254667617491399E-2</v>
      </c>
      <c r="OX349" s="3">
        <v>0.1503674875039922</v>
      </c>
      <c r="OY349" s="3">
        <v>0.35807120087044042</v>
      </c>
      <c r="OZ349" s="3">
        <v>-0.17858452449979201</v>
      </c>
      <c r="PA349" s="3">
        <v>0.30494952251629193</v>
      </c>
      <c r="PB349" s="3">
        <f t="shared" si="753"/>
        <v>-0.37553375719598048</v>
      </c>
      <c r="PC349" s="3">
        <f t="shared" si="754"/>
        <v>0.3880363991780269</v>
      </c>
      <c r="PD349" s="3">
        <f t="shared" si="797"/>
        <v>-44.061926918366886</v>
      </c>
      <c r="PE349" s="3" t="str">
        <f t="shared" si="755"/>
        <v>Relased</v>
      </c>
      <c r="PF349" s="1">
        <v>0.52512117210824305</v>
      </c>
      <c r="PG349" s="1">
        <v>0.32194625098003898</v>
      </c>
      <c r="PH349" s="1">
        <v>0.81400671368155397</v>
      </c>
      <c r="PI349" s="1">
        <v>1.15764876909353</v>
      </c>
      <c r="PJ349" s="1">
        <v>0.57696740892506804</v>
      </c>
      <c r="PK349" s="1">
        <v>0.37843017328713302</v>
      </c>
      <c r="PL349" s="1">
        <v>0.73860370907604056</v>
      </c>
      <c r="PM349" s="1">
        <v>1.6528951132311711</v>
      </c>
      <c r="PN349" s="1">
        <v>0.20317492112820407</v>
      </c>
      <c r="PO349" s="1">
        <v>2.3276252031824352</v>
      </c>
      <c r="PP349" s="1">
        <f t="shared" si="756"/>
        <v>0.33419994212237092</v>
      </c>
      <c r="PQ349" s="1">
        <f t="shared" si="757"/>
        <v>0.52261316223852483</v>
      </c>
      <c r="PR349" s="1">
        <f t="shared" si="798"/>
        <v>32.598045477940872</v>
      </c>
      <c r="PS349" s="1" t="str">
        <f t="shared" si="758"/>
        <v>excited</v>
      </c>
      <c r="PT349" s="5">
        <v>0.33991552073072101</v>
      </c>
      <c r="PU349" s="5">
        <v>0.464211449856617</v>
      </c>
      <c r="PV349" s="5">
        <v>0.14350315920536899</v>
      </c>
      <c r="PW349" s="5">
        <v>-6.3499704225024503E-2</v>
      </c>
      <c r="PX349" s="5">
        <v>-4.82813341703855E-2</v>
      </c>
      <c r="PY349" s="5">
        <v>-0.14543351978491301</v>
      </c>
      <c r="PZ349" s="5">
        <v>0.4920656281690074</v>
      </c>
      <c r="QA349" s="5">
        <v>-0.1991973039373876</v>
      </c>
      <c r="QB349" s="5">
        <v>-0.12429592912589599</v>
      </c>
      <c r="QC349" s="5">
        <v>9.9491072811436237E-2</v>
      </c>
      <c r="QD349" s="5">
        <f t="shared" si="759"/>
        <v>-0.31981312998272349</v>
      </c>
      <c r="QE349" s="5">
        <f t="shared" si="760"/>
        <v>-8.4875768610246149E-2</v>
      </c>
      <c r="QF349" s="5">
        <f t="shared" si="799"/>
        <v>-104.86319822592399</v>
      </c>
      <c r="QG349" s="5" t="str">
        <f t="shared" si="761"/>
        <v>Bored</v>
      </c>
      <c r="QH349" s="3">
        <v>0.52769013571548695</v>
      </c>
      <c r="QI349" s="3">
        <v>0.39323718541343</v>
      </c>
      <c r="QJ349" s="3">
        <v>0.14546587228924601</v>
      </c>
      <c r="QK349" s="3">
        <v>0.302186475551392</v>
      </c>
      <c r="QL349" s="3">
        <v>0.136536405742198</v>
      </c>
      <c r="QM349" s="3">
        <v>0.102737318106242</v>
      </c>
      <c r="QN349" s="3">
        <v>0.21900039099613883</v>
      </c>
      <c r="QO349" s="3">
        <v>0.60927824597218694</v>
      </c>
      <c r="QP349" s="3">
        <v>0.13445295030205695</v>
      </c>
      <c r="QQ349" s="3">
        <v>0.486088682103474</v>
      </c>
      <c r="QR349" s="3">
        <f t="shared" si="762"/>
        <v>0.32035543750992601</v>
      </c>
      <c r="QS349" s="3">
        <f t="shared" si="763"/>
        <v>-0.40041622627940876</v>
      </c>
      <c r="QT349" s="3">
        <f t="shared" si="800"/>
        <v>141.33823246349215</v>
      </c>
      <c r="QU349" s="3" t="str">
        <f t="shared" si="764"/>
        <v>stressed</v>
      </c>
      <c r="QV349" s="5">
        <v>0.52770353906558498</v>
      </c>
      <c r="QW349" s="5">
        <v>-0.31338687254967401</v>
      </c>
      <c r="QX349" s="5">
        <v>0.19255583428026599</v>
      </c>
      <c r="QY349" s="5">
        <v>-8.2663900884578298E-2</v>
      </c>
      <c r="QZ349" s="5">
        <v>0.69915447050257296</v>
      </c>
      <c r="RA349" s="5">
        <v>-0.16657477263669401</v>
      </c>
      <c r="RB349" s="5">
        <v>0.15695038283040086</v>
      </c>
      <c r="RC349" s="5">
        <v>0.17223022238054062</v>
      </c>
      <c r="RD349" s="5">
        <v>0.84109041161525899</v>
      </c>
      <c r="RE349" s="5">
        <v>0.51275495826886264</v>
      </c>
      <c r="RF349" s="5">
        <f t="shared" si="765"/>
        <v>0.62029386985175883</v>
      </c>
      <c r="RG349" s="5">
        <f t="shared" si="766"/>
        <v>8.0526374917435639E-2</v>
      </c>
      <c r="RH349" s="5">
        <f t="shared" si="801"/>
        <v>82.603245868795625</v>
      </c>
      <c r="RI349" s="5" t="str">
        <f t="shared" si="767"/>
        <v>alert</v>
      </c>
    </row>
    <row r="350" spans="1:477" x14ac:dyDescent="0.3">
      <c r="A350" s="1">
        <v>0.29243966880772698</v>
      </c>
      <c r="B350" s="1">
        <v>0.61031141564366898</v>
      </c>
      <c r="C350" s="1">
        <v>0.32696771717374701</v>
      </c>
      <c r="D350" s="1">
        <v>0.16643809131314799</v>
      </c>
      <c r="E350" s="1">
        <v>0.26818987566833102</v>
      </c>
      <c r="F350" s="1">
        <v>0.63433318116882897</v>
      </c>
      <c r="G350" s="1">
        <v>0.58321528074179174</v>
      </c>
      <c r="H350" s="1">
        <v>0.13372338717364907</v>
      </c>
      <c r="I350" s="1">
        <v>-0.31787174683594199</v>
      </c>
      <c r="J350" s="1">
        <v>0.54655797925375948</v>
      </c>
      <c r="K350" s="18">
        <f t="shared" si="669"/>
        <v>-0.30037007061946441</v>
      </c>
      <c r="L350" s="19">
        <f t="shared" si="670"/>
        <v>-0.40528647885839042</v>
      </c>
      <c r="M350" s="19">
        <f t="shared" si="768"/>
        <v>-143.45673687342617</v>
      </c>
      <c r="N350" s="19" t="str">
        <f t="shared" si="671"/>
        <v>Depressed</v>
      </c>
      <c r="O350" s="19">
        <f t="shared" si="769"/>
        <v>0.35211450012171785</v>
      </c>
      <c r="P350" s="9">
        <v>0.16893682082079201</v>
      </c>
      <c r="Q350" s="9">
        <v>0.145093794960787</v>
      </c>
      <c r="R350" s="9">
        <v>-0.17496305471901999</v>
      </c>
      <c r="S350" s="9">
        <v>0.180684702272189</v>
      </c>
      <c r="T350" s="9">
        <v>0.45372496478706598</v>
      </c>
      <c r="U350" s="9">
        <v>0.18440879289921999</v>
      </c>
      <c r="V350" s="9">
        <v>-0.28099211925815665</v>
      </c>
      <c r="W350" s="9">
        <v>0.54835594295530998</v>
      </c>
      <c r="X350" s="9">
        <v>2.3843025860005002E-2</v>
      </c>
      <c r="Y350" s="9">
        <v>1.8220030995795149E-2</v>
      </c>
      <c r="Z350" s="9">
        <f t="shared" si="672"/>
        <v>0.1948720070342147</v>
      </c>
      <c r="AA350" s="9">
        <f t="shared" si="673"/>
        <v>-0.17357819870929148</v>
      </c>
      <c r="AB350" s="9">
        <f t="shared" si="770"/>
        <v>131.69238958725899</v>
      </c>
      <c r="AC350" s="9" t="str">
        <f t="shared" si="674"/>
        <v>stressed</v>
      </c>
      <c r="AD350" s="3">
        <v>0.31913639234987801</v>
      </c>
      <c r="AE350" s="3">
        <v>7.1102222535828402E-2</v>
      </c>
      <c r="AF350" s="3">
        <v>2.2291422373958401E-2</v>
      </c>
      <c r="AG350" s="3">
        <v>0.159051163570435</v>
      </c>
      <c r="AH350" s="3">
        <v>0.45634647513385301</v>
      </c>
      <c r="AI350" s="3">
        <v>0.75949486692381396</v>
      </c>
      <c r="AJ350" s="3">
        <v>2.8745215798627627E-2</v>
      </c>
      <c r="AK350" s="3">
        <v>0.19149015279346593</v>
      </c>
      <c r="AL350" s="3">
        <v>0.2480341698140496</v>
      </c>
      <c r="AM350" s="3">
        <v>0.4646966728228708</v>
      </c>
      <c r="AN350" s="3">
        <f t="shared" si="675"/>
        <v>0.35109208371384715</v>
      </c>
      <c r="AO350" s="3">
        <f t="shared" si="676"/>
        <v>0.41851669032137151</v>
      </c>
      <c r="AP350" s="3">
        <f t="shared" si="771"/>
        <v>39.993161254493572</v>
      </c>
      <c r="AQ350" s="3" t="str">
        <f t="shared" si="677"/>
        <v>excited</v>
      </c>
      <c r="AR350" s="9">
        <v>-4.6965301708051202E-2</v>
      </c>
      <c r="AS350" s="9">
        <v>0.22435421334387001</v>
      </c>
      <c r="AT350" s="9">
        <v>4.3403109054945002E-2</v>
      </c>
      <c r="AU350" s="9">
        <v>1.33793686900075E-2</v>
      </c>
      <c r="AV350" s="9">
        <v>-0.51663689358748599</v>
      </c>
      <c r="AW350" s="9">
        <v>-0.33835625778793599</v>
      </c>
      <c r="AX350" s="9">
        <v>-7.7010184518861977E-2</v>
      </c>
      <c r="AY350" s="9">
        <v>-0.11736077853035312</v>
      </c>
      <c r="AZ350" s="9">
        <v>-0.2713195150519212</v>
      </c>
      <c r="BA350" s="9">
        <v>0.32010161864867565</v>
      </c>
      <c r="BB350" s="9">
        <f t="shared" si="678"/>
        <v>-0.20173781833325855</v>
      </c>
      <c r="BC350" s="9">
        <f t="shared" si="679"/>
        <v>0.1507488781576749</v>
      </c>
      <c r="BD350" s="9">
        <f t="shared" si="772"/>
        <v>-53.231022634235018</v>
      </c>
      <c r="BE350" s="9" t="str">
        <f t="shared" si="680"/>
        <v>Relased</v>
      </c>
      <c r="BF350" s="5">
        <v>0.51309294019056895</v>
      </c>
      <c r="BG350" s="5">
        <v>0.89961602471483104</v>
      </c>
      <c r="BH350" s="5">
        <v>5.7842563536417202E-2</v>
      </c>
      <c r="BI350" s="5">
        <v>2.2003858000449399E-2</v>
      </c>
      <c r="BJ350" s="5">
        <v>0.28894101821476897</v>
      </c>
      <c r="BK350" s="5">
        <v>0.85192295673606799</v>
      </c>
      <c r="BL350" s="5">
        <v>7.2119843468254105E-2</v>
      </c>
      <c r="BM350" s="5">
        <v>1.2562585379756925E-2</v>
      </c>
      <c r="BN350" s="5">
        <v>-0.38652308452426209</v>
      </c>
      <c r="BO350" s="5">
        <v>5.6520078459481864E-2</v>
      </c>
      <c r="BP350" s="5">
        <f t="shared" si="681"/>
        <v>-0.37188574080201731</v>
      </c>
      <c r="BQ350" s="5">
        <f t="shared" si="682"/>
        <v>-4.909611939517422E-2</v>
      </c>
      <c r="BR350" s="5">
        <f t="shared" si="773"/>
        <v>-97.520660860152006</v>
      </c>
      <c r="BS350" s="5" t="str">
        <f t="shared" si="683"/>
        <v>Bored</v>
      </c>
      <c r="BT350" s="6">
        <v>0.24203083052652899</v>
      </c>
      <c r="BU350" s="6">
        <v>0.63175081258118804</v>
      </c>
      <c r="BV350" s="6">
        <v>0.55269489093498803</v>
      </c>
      <c r="BW350" s="6">
        <v>0.331179319300415</v>
      </c>
      <c r="BX350" s="6">
        <v>-1.12321755188876E-2</v>
      </c>
      <c r="BY350" s="6">
        <v>0.51863526222322198</v>
      </c>
      <c r="BZ350" s="6">
        <v>2.3947058570020228</v>
      </c>
      <c r="CA350" s="6">
        <v>0.28788536870695564</v>
      </c>
      <c r="CB350" s="6">
        <v>-0.38971998205465908</v>
      </c>
      <c r="CC350" s="6">
        <v>1.011550445362746</v>
      </c>
      <c r="CD350" s="6">
        <f t="shared" si="684"/>
        <v>-0.44139974955113559</v>
      </c>
      <c r="CE350" s="6">
        <f t="shared" si="685"/>
        <v>-0.33196390205962623</v>
      </c>
      <c r="CF350" s="6">
        <f t="shared" si="774"/>
        <v>-126.94576024058443</v>
      </c>
      <c r="CG350" s="6" t="str">
        <f t="shared" si="686"/>
        <v>Depressed</v>
      </c>
      <c r="CH350" s="5">
        <v>0.36292972721351602</v>
      </c>
      <c r="CI350" s="5">
        <v>0.47380446271223697</v>
      </c>
      <c r="CJ350" s="5">
        <v>0.32975225440643802</v>
      </c>
      <c r="CK350" s="5">
        <v>0.48569438282154997</v>
      </c>
      <c r="CL350" s="5">
        <v>0.16118367153114299</v>
      </c>
      <c r="CM350" s="5">
        <v>0.56216543958739595</v>
      </c>
      <c r="CN350" s="5">
        <v>0.62916203858983744</v>
      </c>
      <c r="CO350" s="5">
        <v>0.46883059222416762</v>
      </c>
      <c r="CP350" s="5">
        <v>-0.11087473549872096</v>
      </c>
      <c r="CQ350" s="5">
        <v>0.97455876316031276</v>
      </c>
      <c r="CR350" s="5">
        <f t="shared" si="687"/>
        <v>-0.32771178749403962</v>
      </c>
      <c r="CS350" s="5">
        <f t="shared" si="688"/>
        <v>-0.22640333355010622</v>
      </c>
      <c r="CT350" s="5">
        <f t="shared" si="775"/>
        <v>-124.63908714936136</v>
      </c>
      <c r="CU350" s="5" t="str">
        <f t="shared" si="689"/>
        <v>Depressed</v>
      </c>
      <c r="CV350" s="3">
        <v>0.438933114545214</v>
      </c>
      <c r="CW350" s="3">
        <v>0.71238958535962105</v>
      </c>
      <c r="CX350" s="3">
        <v>6.7456837388205099E-2</v>
      </c>
      <c r="CY350" s="3">
        <v>0.41380887617447598</v>
      </c>
      <c r="CZ350" s="3">
        <v>0.39990646596512802</v>
      </c>
      <c r="DA350" s="3">
        <v>0.59762861084516805</v>
      </c>
      <c r="DB350" s="3">
        <v>8.0416850796626693E-2</v>
      </c>
      <c r="DC350" s="3">
        <v>0.31588025065095138</v>
      </c>
      <c r="DD350" s="3">
        <v>-0.27345647081440705</v>
      </c>
      <c r="DE350" s="3">
        <v>0.41801113936384748</v>
      </c>
      <c r="DF350" s="3">
        <f t="shared" si="690"/>
        <v>-0.1866425983949449</v>
      </c>
      <c r="DG350" s="3">
        <f t="shared" si="691"/>
        <v>-0.46732554176593399</v>
      </c>
      <c r="DH350" s="3">
        <f t="shared" si="776"/>
        <v>-158.22899612885155</v>
      </c>
      <c r="DI350" s="3" t="str">
        <f t="shared" si="692"/>
        <v>Sad</v>
      </c>
      <c r="DJ350" s="7">
        <v>0.32765013991793102</v>
      </c>
      <c r="DK350" s="7">
        <v>0.485673759146654</v>
      </c>
      <c r="DL350" s="7">
        <v>0.16857892495368501</v>
      </c>
      <c r="DM350" s="7">
        <v>3.74110103771393E-2</v>
      </c>
      <c r="DN350" s="7">
        <v>0.82791220489323702</v>
      </c>
      <c r="DO350" s="7">
        <v>1.21407808616692</v>
      </c>
      <c r="DP350" s="7">
        <v>0.1458847510137869</v>
      </c>
      <c r="DQ350" s="7">
        <v>2.2009689520435635E-2</v>
      </c>
      <c r="DR350" s="7">
        <v>-0.15802361922872299</v>
      </c>
      <c r="DS350" s="7">
        <v>0.25326925173075104</v>
      </c>
      <c r="DT350" s="7">
        <f t="shared" si="693"/>
        <v>-0.52496454477231125</v>
      </c>
      <c r="DU350" s="7">
        <f t="shared" si="694"/>
        <v>0.19379634637098264</v>
      </c>
      <c r="DV350" s="7">
        <f t="shared" si="777"/>
        <v>-69.737829132385201</v>
      </c>
      <c r="DW350" s="7" t="str">
        <f t="shared" si="695"/>
        <v>Calm</v>
      </c>
      <c r="DX350" s="9">
        <v>0.47027786798728599</v>
      </c>
      <c r="DY350" s="9">
        <v>0.87596022258703299</v>
      </c>
      <c r="DZ350" s="9">
        <v>-6.7331305456732701E-2</v>
      </c>
      <c r="EA350" s="9">
        <v>8.3748336294163797E-2</v>
      </c>
      <c r="EB350" s="9">
        <v>0.29836150137356598</v>
      </c>
      <c r="EC350" s="9">
        <v>0.89364566029203796</v>
      </c>
      <c r="ED350" s="9">
        <v>-8.7598044207286466E-2</v>
      </c>
      <c r="EE350" s="9">
        <v>4.7325982075686217E-2</v>
      </c>
      <c r="EF350" s="9">
        <v>-0.405682354599747</v>
      </c>
      <c r="EG350" s="9">
        <v>1.2194745455781468E-2</v>
      </c>
      <c r="EH350" s="9">
        <f t="shared" si="696"/>
        <v>-0.35520196175335161</v>
      </c>
      <c r="EI350" s="9">
        <f t="shared" si="697"/>
        <v>4.889240699342623E-2</v>
      </c>
      <c r="EJ350" s="9">
        <f t="shared" si="778"/>
        <v>-82.162669715715197</v>
      </c>
      <c r="EK350" s="9" t="str">
        <f t="shared" si="698"/>
        <v>Calm</v>
      </c>
      <c r="EL350" s="1">
        <v>0.895817849924337</v>
      </c>
      <c r="EM350" s="1">
        <v>0.39025823654165498</v>
      </c>
      <c r="EN350" s="1">
        <v>0.20919488239113301</v>
      </c>
      <c r="EO350" s="1">
        <v>0.18586490962522301</v>
      </c>
      <c r="EP350" s="1">
        <v>0.51802731590753603</v>
      </c>
      <c r="EQ350" s="1">
        <v>0.27624452544302203</v>
      </c>
      <c r="ER350" s="1">
        <v>0.14796166330423297</v>
      </c>
      <c r="ES350" s="1">
        <v>0.27886592558411039</v>
      </c>
      <c r="ET350" s="1">
        <v>0.50555961338268207</v>
      </c>
      <c r="EU350" s="1">
        <v>0.30718228584899721</v>
      </c>
      <c r="EV350" s="1">
        <f t="shared" si="699"/>
        <v>0.43560693539831341</v>
      </c>
      <c r="EW350" s="1">
        <f t="shared" si="700"/>
        <v>-0.67522887463452685</v>
      </c>
      <c r="EX350" s="1">
        <f t="shared" si="779"/>
        <v>147.17293194426557</v>
      </c>
      <c r="EY350" s="1" t="str">
        <f t="shared" si="701"/>
        <v>stressed</v>
      </c>
      <c r="EZ350" s="3">
        <v>0.62437719167037797</v>
      </c>
      <c r="FA350" s="3">
        <v>0.45549854821319602</v>
      </c>
      <c r="FB350" s="3">
        <v>0.114916629548959</v>
      </c>
      <c r="FC350" s="3">
        <v>5.47851528395727E-2</v>
      </c>
      <c r="FD350" s="3">
        <v>0.79468297796423404</v>
      </c>
      <c r="FE350" s="3">
        <v>0.43254417945469498</v>
      </c>
      <c r="FF350" s="3">
        <v>8.0980801242944059E-2</v>
      </c>
      <c r="FG350" s="3">
        <v>6.1692023517207581E-2</v>
      </c>
      <c r="FH350" s="3">
        <v>0.16887864345718195</v>
      </c>
      <c r="FI350" s="3">
        <v>0.1571493609133473</v>
      </c>
      <c r="FJ350" s="3">
        <f t="shared" si="702"/>
        <v>-3.7165665806204728E-3</v>
      </c>
      <c r="FK350" s="3">
        <f t="shared" si="703"/>
        <v>-0.15919813778892944</v>
      </c>
      <c r="FL350" s="3">
        <f t="shared" si="780"/>
        <v>-178.66264198068592</v>
      </c>
      <c r="FM350" s="3" t="str">
        <f t="shared" si="704"/>
        <v>Sad</v>
      </c>
      <c r="FN350" s="7">
        <v>0.34571566593157199</v>
      </c>
      <c r="FO350" s="7">
        <v>0.21404761091779201</v>
      </c>
      <c r="FP350" s="7">
        <v>-1.5003999390070801E-2</v>
      </c>
      <c r="FQ350" s="7">
        <v>-9.7169848900389502E-2</v>
      </c>
      <c r="FR350" s="7">
        <v>0.60312507766405599</v>
      </c>
      <c r="FS350" s="7">
        <v>9.7664831601774998E-2</v>
      </c>
      <c r="FT350" s="7">
        <v>-1.5812979671607701E-2</v>
      </c>
      <c r="FU350" s="7">
        <v>-0.31172913123058893</v>
      </c>
      <c r="FV350" s="7">
        <v>0.13166805501377998</v>
      </c>
      <c r="FW350" s="7">
        <v>-0.20039515439782418</v>
      </c>
      <c r="FX350" s="7">
        <f t="shared" si="705"/>
        <v>0.22442104889283221</v>
      </c>
      <c r="FY350" s="7">
        <f t="shared" si="706"/>
        <v>1.4228857728620703E-2</v>
      </c>
      <c r="FZ350" s="7">
        <f t="shared" si="781"/>
        <v>86.372159742467133</v>
      </c>
      <c r="GA350" s="7" t="str">
        <f t="shared" si="707"/>
        <v>alert</v>
      </c>
      <c r="GB350" s="5">
        <v>0.582039259417787</v>
      </c>
      <c r="GC350" s="5">
        <v>0.86383051744903006</v>
      </c>
      <c r="GD350" s="5">
        <v>0.41580002612664801</v>
      </c>
      <c r="GE350" s="5">
        <v>0.697190535133284</v>
      </c>
      <c r="GF350" s="5">
        <v>0.23262956568062301</v>
      </c>
      <c r="GG350" s="5">
        <v>0.546699539054183</v>
      </c>
      <c r="GH350" s="5">
        <v>0.51039147849608757</v>
      </c>
      <c r="GI350" s="5">
        <v>0.49427556110478094</v>
      </c>
      <c r="GJ350" s="5">
        <v>-0.28179125803124305</v>
      </c>
      <c r="GK350" s="5">
        <v>0.76977233985191218</v>
      </c>
      <c r="GL350" s="5">
        <f t="shared" si="708"/>
        <v>-0.21667902981947007</v>
      </c>
      <c r="GM350" s="5">
        <f t="shared" si="709"/>
        <v>-0.50883021912978155</v>
      </c>
      <c r="GN350" s="5">
        <f t="shared" si="782"/>
        <v>-156.93387239443018</v>
      </c>
      <c r="GO350" s="5" t="str">
        <f t="shared" si="710"/>
        <v>Sad</v>
      </c>
      <c r="GP350" s="6">
        <v>0.14523565581232201</v>
      </c>
      <c r="GQ350" s="6">
        <v>0.171575580033863</v>
      </c>
      <c r="GR350" s="6">
        <v>0.21475675348739201</v>
      </c>
      <c r="GS350" s="6">
        <v>0.350439453163576</v>
      </c>
      <c r="GT350" s="6">
        <v>-0.34645319209480402</v>
      </c>
      <c r="GU350" s="6">
        <v>-3.3729474153561603E-2</v>
      </c>
      <c r="GV350" s="6">
        <v>-1.0672864674473639</v>
      </c>
      <c r="GW350" s="6">
        <v>2.5422513818988834</v>
      </c>
      <c r="GX350" s="6">
        <v>-2.6339924221540995E-2</v>
      </c>
      <c r="GY350" s="6">
        <v>1.7840156620119889</v>
      </c>
      <c r="GZ350" s="6">
        <f t="shared" si="711"/>
        <v>0.13726377042778015</v>
      </c>
      <c r="HA350" s="6">
        <f t="shared" si="712"/>
        <v>0.58342385735564251</v>
      </c>
      <c r="HB350" s="6">
        <f t="shared" si="783"/>
        <v>13.239363123483677</v>
      </c>
      <c r="HC350" s="6" t="str">
        <f t="shared" si="713"/>
        <v>happy</v>
      </c>
      <c r="HD350" s="3">
        <v>0.37534275276372397</v>
      </c>
      <c r="HE350" s="3">
        <v>0.58352811370052604</v>
      </c>
      <c r="HF350" s="3">
        <v>0.12280083380119</v>
      </c>
      <c r="HG350" s="3">
        <v>0.44397367530802301</v>
      </c>
      <c r="HH350" s="3">
        <v>0.346833725010815</v>
      </c>
      <c r="HI350" s="3">
        <v>0.63926710403293496</v>
      </c>
      <c r="HJ350" s="3">
        <v>0.17004269396811897</v>
      </c>
      <c r="HK350" s="3">
        <v>0.3630809712610425</v>
      </c>
      <c r="HL350" s="3">
        <v>-0.20818536093680207</v>
      </c>
      <c r="HM350" s="3">
        <v>0.59108533685994968</v>
      </c>
      <c r="HN350" s="3">
        <f t="shared" si="714"/>
        <v>-7.2447378202808554E-2</v>
      </c>
      <c r="HO350" s="3">
        <f t="shared" si="715"/>
        <v>-0.49023953088089289</v>
      </c>
      <c r="HP350" s="3">
        <f t="shared" si="784"/>
        <v>-171.59369752803102</v>
      </c>
      <c r="HQ350" s="3" t="str">
        <f t="shared" si="716"/>
        <v>Sad</v>
      </c>
      <c r="HR350" s="5">
        <v>1.27207491203492</v>
      </c>
      <c r="HS350" s="5">
        <v>1.20112627978912</v>
      </c>
      <c r="HT350" s="5">
        <v>0.87719748643509798</v>
      </c>
      <c r="HU350" s="5">
        <v>1.09530784468714</v>
      </c>
      <c r="HV350" s="5">
        <v>1.3792409395888301</v>
      </c>
      <c r="HW350" s="5">
        <v>1.2507961144014901</v>
      </c>
      <c r="HX350" s="5">
        <v>0.330853634770778</v>
      </c>
      <c r="HY350" s="5">
        <v>0.44671391202359201</v>
      </c>
      <c r="HZ350" s="5">
        <v>7.0948632245799906E-2</v>
      </c>
      <c r="IA350" s="5">
        <v>0.79755150435920397</v>
      </c>
      <c r="IB350" s="5">
        <f t="shared" si="717"/>
        <v>0.15904061156257687</v>
      </c>
      <c r="IC350" s="5">
        <f t="shared" si="718"/>
        <v>0.17263632824795372</v>
      </c>
      <c r="ID350" s="5">
        <f t="shared" si="785"/>
        <v>42.652711902724199</v>
      </c>
      <c r="IE350" s="5" t="str">
        <f t="shared" si="719"/>
        <v>excited</v>
      </c>
      <c r="IF350" s="6">
        <v>0.89414233827031497</v>
      </c>
      <c r="IG350" s="6">
        <v>0.170234712071445</v>
      </c>
      <c r="IH350" s="6">
        <v>0.21262806614593199</v>
      </c>
      <c r="II350" s="6">
        <v>6.2577229407059898E-2</v>
      </c>
      <c r="IJ350" s="6">
        <v>0.32978513283069999</v>
      </c>
      <c r="IK350" s="6">
        <v>0.51908814240419399</v>
      </c>
      <c r="IL350" s="6">
        <v>0.17372603456204561</v>
      </c>
      <c r="IM350" s="6">
        <v>9.0780726332745448E-2</v>
      </c>
      <c r="IN350" s="6">
        <v>0.72390762619886995</v>
      </c>
      <c r="IO350" s="6">
        <v>0.25855996750834342</v>
      </c>
      <c r="IP350" s="6">
        <f t="shared" si="720"/>
        <v>0.76953571745495952</v>
      </c>
      <c r="IQ350" s="6">
        <f t="shared" si="721"/>
        <v>-0.33178675839910288</v>
      </c>
      <c r="IR350" s="6">
        <f t="shared" si="786"/>
        <v>113.32337980771084</v>
      </c>
      <c r="IS350" s="6" t="str">
        <f t="shared" si="722"/>
        <v>nervous</v>
      </c>
      <c r="IT350" s="5">
        <v>0.242432645533045</v>
      </c>
      <c r="IU350" s="5">
        <v>0.405306757340819</v>
      </c>
      <c r="IV350" s="5">
        <v>0.85278998154229702</v>
      </c>
      <c r="IW350" s="5">
        <v>1.1003303176824499</v>
      </c>
      <c r="IX350" s="5">
        <v>0.80616654070274496</v>
      </c>
      <c r="IY350" s="5">
        <v>0.20211810147714801</v>
      </c>
      <c r="IZ350" s="5">
        <v>0.81326591965382</v>
      </c>
      <c r="JA350" s="5">
        <v>1.8114673802182941</v>
      </c>
      <c r="JB350" s="5">
        <v>-0.73498053172503597</v>
      </c>
      <c r="JC350" s="5">
        <v>1.7108344821093064</v>
      </c>
      <c r="JD350" s="5">
        <f t="shared" si="723"/>
        <v>-0.6962031233718452</v>
      </c>
      <c r="JE350" s="5">
        <f t="shared" si="724"/>
        <v>-8.0860320972270139E-2</v>
      </c>
      <c r="JF350" s="5">
        <f t="shared" si="787"/>
        <v>-96.624919850484588</v>
      </c>
      <c r="JG350" s="5" t="str">
        <f t="shared" si="725"/>
        <v>Bored</v>
      </c>
      <c r="JH350" s="6">
        <v>0.94538141421782496</v>
      </c>
      <c r="JI350" s="6">
        <v>1.0471535543325501</v>
      </c>
      <c r="JJ350" s="6">
        <v>-7.7750352899392E-2</v>
      </c>
      <c r="JK350" s="6">
        <v>9.6569005454556101E-2</v>
      </c>
      <c r="JL350" s="6">
        <v>1.1267524908240301</v>
      </c>
      <c r="JM350" s="6">
        <v>0.93218913469384301</v>
      </c>
      <c r="JN350" s="6">
        <v>-3.7521876704112674E-2</v>
      </c>
      <c r="JO350" s="6">
        <v>4.8788421524954245E-2</v>
      </c>
      <c r="JP350" s="6">
        <v>-0.10177214011472513</v>
      </c>
      <c r="JQ350" s="6">
        <v>9.4445783146557254E-3</v>
      </c>
      <c r="JR350" s="6">
        <f t="shared" si="726"/>
        <v>-0.15909455904491321</v>
      </c>
      <c r="JS350" s="6">
        <f t="shared" si="727"/>
        <v>0.3168408520357755</v>
      </c>
      <c r="JT350" s="6">
        <f t="shared" si="788"/>
        <v>-26.662493398388349</v>
      </c>
      <c r="JU350" s="6" t="str">
        <f t="shared" si="728"/>
        <v>Contented</v>
      </c>
      <c r="JV350" s="3">
        <v>0.197330909223359</v>
      </c>
      <c r="JW350" s="3">
        <v>0.71976996507777802</v>
      </c>
      <c r="JX350" s="3">
        <v>-0.13719219087771001</v>
      </c>
      <c r="JY350" s="3">
        <v>-0.14705618043490101</v>
      </c>
      <c r="JZ350" s="3">
        <v>8.0722838304523606E-2</v>
      </c>
      <c r="KA350" s="3">
        <v>0.57601957982151897</v>
      </c>
      <c r="KB350" s="3">
        <v>-0.49340169696491032</v>
      </c>
      <c r="KC350" s="3">
        <v>-0.11348770409035024</v>
      </c>
      <c r="KD350" s="3">
        <v>-0.52243905585441897</v>
      </c>
      <c r="KE350" s="3">
        <v>-0.30994231853635318</v>
      </c>
      <c r="KF350" s="3">
        <f t="shared" si="729"/>
        <v>-0.43289138388134574</v>
      </c>
      <c r="KG350" s="3">
        <f t="shared" si="730"/>
        <v>-0.27415469546762039</v>
      </c>
      <c r="KH350" s="3">
        <f t="shared" si="789"/>
        <v>-122.34651323054065</v>
      </c>
      <c r="KI350" s="3" t="str">
        <f t="shared" si="731"/>
        <v>Depressed</v>
      </c>
      <c r="KJ350" s="7">
        <v>5.5083718923446698E-2</v>
      </c>
      <c r="KK350" s="7">
        <v>0.15056738276655399</v>
      </c>
      <c r="KL350" s="7">
        <v>-0.135478845061304</v>
      </c>
      <c r="KM350" s="7">
        <v>-0.20784583209565199</v>
      </c>
      <c r="KN350" s="7">
        <v>-0.260963407960215</v>
      </c>
      <c r="KO350" s="7">
        <v>-0.11479752700255</v>
      </c>
      <c r="KP350" s="7">
        <v>0.65804861905104528</v>
      </c>
      <c r="KQ350" s="7">
        <v>-5.8106421638079944</v>
      </c>
      <c r="KR350" s="7">
        <v>-9.5483663843107289E-2</v>
      </c>
      <c r="KS350" s="7">
        <v>-1.6694521660014499</v>
      </c>
      <c r="KT350" s="7">
        <f t="shared" si="732"/>
        <v>6.2489168707417164E-2</v>
      </c>
      <c r="KU350" s="7">
        <f t="shared" si="733"/>
        <v>-0.55747007851061681</v>
      </c>
      <c r="KV350" s="7">
        <f t="shared" si="790"/>
        <v>173.60417371034023</v>
      </c>
      <c r="KW350" s="7" t="str">
        <f t="shared" si="734"/>
        <v>Upset</v>
      </c>
      <c r="LL350" s="5">
        <v>0.48708695424673598</v>
      </c>
      <c r="LM350" s="5">
        <v>0.73152475378868898</v>
      </c>
      <c r="LN350" s="5">
        <v>-0.20165268764646199</v>
      </c>
      <c r="LO350" s="5">
        <v>0.13961034239692099</v>
      </c>
      <c r="LP350" s="5">
        <v>0.86657108450280795</v>
      </c>
      <c r="LQ350" s="5">
        <v>0.85523762148165905</v>
      </c>
      <c r="LR350" s="5">
        <v>-0.14896870692153599</v>
      </c>
      <c r="LS350" s="5">
        <v>8.7984404327166255E-2</v>
      </c>
      <c r="LT350" s="5">
        <v>-0.24443779954195299</v>
      </c>
      <c r="LU350" s="5">
        <v>-5.0912316729306711E-2</v>
      </c>
      <c r="LV350" s="5">
        <f t="shared" si="735"/>
        <v>-0.15844285875765551</v>
      </c>
      <c r="LW350" s="5">
        <f t="shared" si="736"/>
        <v>9.6968558667795968E-3</v>
      </c>
      <c r="LX350" s="5">
        <f t="shared" si="791"/>
        <v>-86.497811190270625</v>
      </c>
      <c r="LY350" s="5" t="str">
        <f t="shared" si="737"/>
        <v>Calm</v>
      </c>
      <c r="LZ350" s="6">
        <v>0.171638497204781</v>
      </c>
      <c r="MA350" s="6">
        <v>0.69818410127752395</v>
      </c>
      <c r="MB350" s="6">
        <v>0.101109963792279</v>
      </c>
      <c r="MC350" s="6">
        <v>0.216352643790923</v>
      </c>
      <c r="MD350" s="6">
        <v>1.12997688884374E-2</v>
      </c>
      <c r="ME350" s="6">
        <v>0.66932616817920598</v>
      </c>
      <c r="MF350" s="6">
        <v>0.55269991320873901</v>
      </c>
      <c r="MG350" s="6">
        <v>0.15820915471214214</v>
      </c>
      <c r="MH350" s="6">
        <v>-0.52654560407274298</v>
      </c>
      <c r="MI350" s="6">
        <v>0.36497397071209831</v>
      </c>
      <c r="MJ350" s="6">
        <f t="shared" si="738"/>
        <v>-0.22859676192888145</v>
      </c>
      <c r="MK350" s="6">
        <f t="shared" si="739"/>
        <v>0.12731827242337901</v>
      </c>
      <c r="ML350" s="6">
        <f t="shared" si="792"/>
        <v>-60.884129794701671</v>
      </c>
      <c r="MM350" s="6" t="str">
        <f t="shared" si="740"/>
        <v>Calm</v>
      </c>
      <c r="MN350" s="3">
        <v>0.38167802466239797</v>
      </c>
      <c r="MO350" s="3">
        <v>0.186148534022608</v>
      </c>
      <c r="MP350" s="3">
        <v>3.4738512070320401E-2</v>
      </c>
      <c r="MQ350" s="3">
        <v>1.0862923867386401E-2</v>
      </c>
      <c r="MR350" s="3">
        <v>-0.201966930673951</v>
      </c>
      <c r="MS350" s="3">
        <v>0.15669192477785801</v>
      </c>
      <c r="MT350" s="3">
        <v>0.19330198987355574</v>
      </c>
      <c r="MU350" s="3">
        <v>3.1685069800086368E-2</v>
      </c>
      <c r="MV350" s="3">
        <v>0.19552949063978997</v>
      </c>
      <c r="MW350" s="3">
        <v>8.0308740829791961E-2</v>
      </c>
      <c r="MX350" s="3">
        <f t="shared" si="741"/>
        <v>-0.11966483304587039</v>
      </c>
      <c r="MY350" s="3">
        <f t="shared" si="742"/>
        <v>6.2864400770445306E-2</v>
      </c>
      <c r="MZ350" s="3">
        <f t="shared" si="793"/>
        <v>-62.285379001821113</v>
      </c>
      <c r="NA350" s="3" t="str">
        <f t="shared" si="743"/>
        <v>Calm</v>
      </c>
      <c r="NB350" s="7">
        <v>7.0967200111274498E-2</v>
      </c>
      <c r="NC350" s="7">
        <v>0.35889768484847501</v>
      </c>
      <c r="ND350" s="7">
        <v>0.14041404765260401</v>
      </c>
      <c r="NE350" s="7">
        <v>0.35990573976248802</v>
      </c>
      <c r="NF350" s="7">
        <v>3.3752696004462499E-2</v>
      </c>
      <c r="NG350" s="7">
        <v>-4.8113019867624202E-2</v>
      </c>
      <c r="NH350" s="7">
        <v>1.3408535804639994</v>
      </c>
      <c r="NI350" s="7">
        <v>1.1580550146663893</v>
      </c>
      <c r="NJ350" s="7">
        <v>-0.28793048473720051</v>
      </c>
      <c r="NK350" s="7">
        <v>1.1639001112220169</v>
      </c>
      <c r="NL350" s="7">
        <f t="shared" si="744"/>
        <v>-0.54539305268634486</v>
      </c>
      <c r="NM350" s="7">
        <f t="shared" si="745"/>
        <v>0.40372473067251025</v>
      </c>
      <c r="NN350" s="7">
        <f t="shared" si="794"/>
        <v>-53.489472475020705</v>
      </c>
      <c r="NO350" s="7" t="str">
        <f t="shared" si="746"/>
        <v>Relased</v>
      </c>
      <c r="NP350" s="5">
        <v>0.37897948890447702</v>
      </c>
      <c r="NQ350" s="5">
        <v>0.493494880359997</v>
      </c>
      <c r="NR350" s="5">
        <v>1.2154895919755799</v>
      </c>
      <c r="NS350" s="5">
        <v>0.72532178062004804</v>
      </c>
      <c r="NT350" s="5">
        <v>0.466340234321035</v>
      </c>
      <c r="NU350" s="5">
        <v>0.44762251233855599</v>
      </c>
      <c r="NV350" s="5">
        <v>1.4379051601181143</v>
      </c>
      <c r="NW350" s="5">
        <v>0.77070276912029623</v>
      </c>
      <c r="NX350" s="5">
        <v>-0.11451539145551998</v>
      </c>
      <c r="NY350" s="5">
        <v>2.224490989038221</v>
      </c>
      <c r="NZ350" s="5">
        <f t="shared" si="747"/>
        <v>-0.9392942657585952</v>
      </c>
      <c r="OA350" s="5">
        <f t="shared" si="748"/>
        <v>0.24311137660460114</v>
      </c>
      <c r="OB350" s="5">
        <f t="shared" si="795"/>
        <v>-75.488945097093449</v>
      </c>
      <c r="OC350" s="5" t="str">
        <f t="shared" si="749"/>
        <v>Calm</v>
      </c>
      <c r="OD350" s="1">
        <v>0.356842300321841</v>
      </c>
      <c r="OE350" s="1">
        <v>-0.12596793717626201</v>
      </c>
      <c r="OF350" s="1">
        <v>0.98478279621032505</v>
      </c>
      <c r="OG350" s="1">
        <v>0.48787983264658502</v>
      </c>
      <c r="OH350" s="1">
        <v>3.7261270800327498E-2</v>
      </c>
      <c r="OI350" s="1">
        <v>6.4013831789614499E-3</v>
      </c>
      <c r="OJ350" s="1">
        <v>2.4987918617592313</v>
      </c>
      <c r="OK350" s="1">
        <v>-4.0804038950357295</v>
      </c>
      <c r="OL350" s="1">
        <v>-0.14529364857899907</v>
      </c>
      <c r="OM350" s="1">
        <v>1.3536338226435947</v>
      </c>
      <c r="ON350" s="1">
        <f t="shared" si="750"/>
        <v>-0.32472033704924774</v>
      </c>
      <c r="OO350" s="1">
        <f t="shared" si="751"/>
        <v>0.36767678012787486</v>
      </c>
      <c r="OP350" s="1">
        <f t="shared" si="796"/>
        <v>-41.449909500205386</v>
      </c>
      <c r="OQ350" s="1" t="str">
        <f t="shared" si="752"/>
        <v>Relased</v>
      </c>
      <c r="OR350" s="3">
        <v>0.30958268840888598</v>
      </c>
      <c r="OS350" s="3">
        <v>0.58170813152074696</v>
      </c>
      <c r="OT350" s="3">
        <v>3.4887398676801303E-2</v>
      </c>
      <c r="OU350" s="3">
        <v>0.152681782788083</v>
      </c>
      <c r="OV350" s="3">
        <v>-3.8967572450446298E-3</v>
      </c>
      <c r="OW350" s="3">
        <v>0.21596418055673</v>
      </c>
      <c r="OX350" s="3">
        <v>0.11412824445002795</v>
      </c>
      <c r="OY350" s="3">
        <v>0.19140915445646459</v>
      </c>
      <c r="OZ350" s="3">
        <v>-0.27212544311186099</v>
      </c>
      <c r="PA350" s="3">
        <v>0.21044666597115047</v>
      </c>
      <c r="PB350" s="3">
        <f t="shared" si="753"/>
        <v>-0.48260548446138074</v>
      </c>
      <c r="PC350" s="3">
        <f t="shared" si="754"/>
        <v>0.33789886577417572</v>
      </c>
      <c r="PD350" s="3">
        <f t="shared" si="797"/>
        <v>-55.002002186251225</v>
      </c>
      <c r="PE350" s="3" t="str">
        <f t="shared" si="755"/>
        <v>Relased</v>
      </c>
      <c r="PF350" s="1">
        <v>0.34839638991146799</v>
      </c>
      <c r="PG350" s="1">
        <v>0.29849019181488301</v>
      </c>
      <c r="PH350" s="1">
        <v>0.940270896354793</v>
      </c>
      <c r="PI350" s="1">
        <v>1.0928300626991301</v>
      </c>
      <c r="PJ350" s="1">
        <v>0.33565415923309899</v>
      </c>
      <c r="PK350" s="1">
        <v>0.43130736463788599</v>
      </c>
      <c r="PL350" s="1">
        <v>1.3745634698059084</v>
      </c>
      <c r="PM350" s="1">
        <v>1.4974427538657507</v>
      </c>
      <c r="PN350" s="1">
        <v>0.20317492112820407</v>
      </c>
      <c r="PO350" s="1">
        <v>2.3276252031824352</v>
      </c>
      <c r="PP350" s="1">
        <f t="shared" si="756"/>
        <v>0.33419994212237092</v>
      </c>
      <c r="PQ350" s="1">
        <f t="shared" si="757"/>
        <v>0.52261316223852483</v>
      </c>
      <c r="PR350" s="1">
        <f t="shared" si="798"/>
        <v>32.598045477940872</v>
      </c>
      <c r="PS350" s="1" t="str">
        <f t="shared" si="758"/>
        <v>excited</v>
      </c>
      <c r="PT350" s="5">
        <v>0.55009613141356295</v>
      </c>
      <c r="PU350" s="5">
        <v>0.50360215984055101</v>
      </c>
      <c r="PV350" s="5">
        <v>0.13791636270093699</v>
      </c>
      <c r="PW350" s="5">
        <v>-8.0184183700751505E-2</v>
      </c>
      <c r="PX350" s="5">
        <v>-0.156002421930586</v>
      </c>
      <c r="PY350" s="5">
        <v>5.19580274452991E-2</v>
      </c>
      <c r="PZ350" s="5">
        <v>0.34995829515237248</v>
      </c>
      <c r="QA350" s="5">
        <v>-0.14433032736288331</v>
      </c>
      <c r="QB350" s="5">
        <v>4.6493971573011939E-2</v>
      </c>
      <c r="QC350" s="5">
        <v>5.4790047093530463E-2</v>
      </c>
      <c r="QD350" s="5">
        <f t="shared" si="759"/>
        <v>-0.14604299457066894</v>
      </c>
      <c r="QE350" s="5">
        <f t="shared" si="760"/>
        <v>-0.10201140491597294</v>
      </c>
      <c r="QF350" s="5">
        <f t="shared" si="799"/>
        <v>-124.93439763254095</v>
      </c>
      <c r="QG350" s="5" t="str">
        <f t="shared" si="761"/>
        <v>Depressed</v>
      </c>
      <c r="QH350" s="3">
        <v>0.50468274667373203</v>
      </c>
      <c r="QI350" s="3">
        <v>0.35937745010207001</v>
      </c>
      <c r="QJ350" s="3">
        <v>0.26521456083290201</v>
      </c>
      <c r="QK350" s="3">
        <v>0.36957585483067501</v>
      </c>
      <c r="QL350" s="3">
        <v>0.18413048680159499</v>
      </c>
      <c r="QM350" s="3">
        <v>0.25949447507943901</v>
      </c>
      <c r="QN350" s="3">
        <v>0.38503116366506612</v>
      </c>
      <c r="QO350" s="3">
        <v>0.59717663670440713</v>
      </c>
      <c r="QP350" s="3">
        <v>0.14530529657166202</v>
      </c>
      <c r="QQ350" s="3">
        <v>0.7346599438699597</v>
      </c>
      <c r="QR350" s="3">
        <f t="shared" si="762"/>
        <v>0.33163611318850394</v>
      </c>
      <c r="QS350" s="3">
        <f t="shared" si="763"/>
        <v>-0.23855822800024218</v>
      </c>
      <c r="QT350" s="3">
        <f t="shared" si="800"/>
        <v>125.72887306684441</v>
      </c>
      <c r="QU350" s="3" t="str">
        <f t="shared" si="764"/>
        <v>stressed</v>
      </c>
      <c r="QV350" s="5">
        <v>0.52770353906558498</v>
      </c>
      <c r="QW350" s="5">
        <v>-0.34225744880507902</v>
      </c>
      <c r="QX350" s="5">
        <v>0.28948480870436599</v>
      </c>
      <c r="QY350" s="5">
        <v>-0.14440865962465399</v>
      </c>
      <c r="QZ350" s="5">
        <v>0.86754649748275003</v>
      </c>
      <c r="RA350" s="5">
        <v>-0.100627287888625</v>
      </c>
      <c r="RB350" s="5">
        <v>0.20747880388558407</v>
      </c>
      <c r="RC350" s="5">
        <v>0.32606375352358552</v>
      </c>
      <c r="RD350" s="5">
        <v>0.869960987870664</v>
      </c>
      <c r="RE350" s="5">
        <v>0.78230901970441025</v>
      </c>
      <c r="RF350" s="5">
        <f t="shared" si="765"/>
        <v>0.6422234822963917</v>
      </c>
      <c r="RG350" s="5">
        <f t="shared" si="766"/>
        <v>0.22568617657976175</v>
      </c>
      <c r="RH350" s="5">
        <f t="shared" si="801"/>
        <v>70.637822420728796</v>
      </c>
      <c r="RI350" s="5" t="str">
        <f t="shared" si="767"/>
        <v>alert</v>
      </c>
    </row>
    <row r="351" spans="1:477" x14ac:dyDescent="0.3">
      <c r="A351" s="1">
        <v>0.36514965438922897</v>
      </c>
      <c r="B351" s="1">
        <v>0.63384420739749003</v>
      </c>
      <c r="C351" s="1">
        <v>0.28166766362726697</v>
      </c>
      <c r="D351" s="1">
        <v>6.8995415612205999E-2</v>
      </c>
      <c r="E351" s="1">
        <v>0.25513007750524302</v>
      </c>
      <c r="F351" s="1">
        <v>0.75103543905040504</v>
      </c>
      <c r="G351" s="1">
        <v>0.45409780320725851</v>
      </c>
      <c r="H351" s="1">
        <v>4.9820513854163209E-2</v>
      </c>
      <c r="I351" s="1">
        <v>-0.26869455300826106</v>
      </c>
      <c r="J351" s="1">
        <v>0.3510162501021834</v>
      </c>
      <c r="K351" s="18">
        <f t="shared" si="669"/>
        <v>-0.26211454170471349</v>
      </c>
      <c r="L351" s="19">
        <f t="shared" si="670"/>
        <v>-0.55941206489991346</v>
      </c>
      <c r="M351" s="19">
        <f t="shared" si="768"/>
        <v>-154.89439115499027</v>
      </c>
      <c r="N351" s="19" t="str">
        <f t="shared" si="671"/>
        <v>Sad</v>
      </c>
      <c r="O351" s="19">
        <f t="shared" si="769"/>
        <v>0.26896516914297741</v>
      </c>
      <c r="P351" s="9">
        <v>7.8719922788367397E-2</v>
      </c>
      <c r="Q351" s="9">
        <v>0.110615069677884</v>
      </c>
      <c r="R351" s="9">
        <v>-0.245447188413352</v>
      </c>
      <c r="S351" s="9">
        <v>0.13936829753250701</v>
      </c>
      <c r="T351" s="9">
        <v>0.42135132054678198</v>
      </c>
      <c r="U351" s="9">
        <v>0.21131459307836101</v>
      </c>
      <c r="V351" s="9">
        <v>-0.4908244408864208</v>
      </c>
      <c r="W351" s="9">
        <v>0.43291536523626373</v>
      </c>
      <c r="X351" s="9">
        <v>-3.1895146889516598E-2</v>
      </c>
      <c r="Y351" s="9">
        <v>-0.56027092244849219</v>
      </c>
      <c r="Z351" s="9">
        <f t="shared" si="672"/>
        <v>0.12964450695951801</v>
      </c>
      <c r="AA351" s="9">
        <f t="shared" si="673"/>
        <v>-0.40384572767169491</v>
      </c>
      <c r="AB351" s="9">
        <f t="shared" si="770"/>
        <v>162.20207993508771</v>
      </c>
      <c r="AC351" s="9" t="str">
        <f t="shared" si="674"/>
        <v>Upset</v>
      </c>
      <c r="AD351" s="3">
        <v>0.36090706851874299</v>
      </c>
      <c r="AE351" s="3">
        <v>-0.19431136731951401</v>
      </c>
      <c r="AF351" s="3">
        <v>4.80138929321616E-2</v>
      </c>
      <c r="AG351" s="3">
        <v>0.60497922052168496</v>
      </c>
      <c r="AH351" s="3">
        <v>0.46163169607150401</v>
      </c>
      <c r="AI351" s="3">
        <v>-2.8306653191455901E-2</v>
      </c>
      <c r="AJ351" s="3">
        <v>5.8372802594999926E-2</v>
      </c>
      <c r="AK351" s="3">
        <v>-2.7175662560159792</v>
      </c>
      <c r="AL351" s="3">
        <v>0.2480341698140496</v>
      </c>
      <c r="AM351" s="3">
        <v>0.4646966728228708</v>
      </c>
      <c r="AN351" s="3">
        <f t="shared" si="675"/>
        <v>0.35109208371384715</v>
      </c>
      <c r="AO351" s="3">
        <f t="shared" si="676"/>
        <v>0.41851669032137151</v>
      </c>
      <c r="AP351" s="3">
        <f t="shared" si="771"/>
        <v>39.993161254493572</v>
      </c>
      <c r="AQ351" s="3" t="str">
        <f t="shared" si="677"/>
        <v>excited</v>
      </c>
      <c r="AR351" s="9">
        <v>0.654528611834991</v>
      </c>
      <c r="AS351" s="9">
        <v>0.54173276846268403</v>
      </c>
      <c r="AT351" s="9">
        <v>0.12711023530174601</v>
      </c>
      <c r="AU351" s="9">
        <v>0.11647383448654799</v>
      </c>
      <c r="AV351" s="9">
        <v>0.56085391641119897</v>
      </c>
      <c r="AW351" s="9">
        <v>0.56724025485194196</v>
      </c>
      <c r="AX351" s="9">
        <v>0.10458455041736321</v>
      </c>
      <c r="AY351" s="9">
        <v>0.10502855528299292</v>
      </c>
      <c r="AZ351" s="9">
        <v>0.11279584337230697</v>
      </c>
      <c r="BA351" s="9">
        <v>0.20362110973412942</v>
      </c>
      <c r="BB351" s="9">
        <f t="shared" si="678"/>
        <v>0.25083640546549923</v>
      </c>
      <c r="BC351" s="9">
        <f t="shared" si="679"/>
        <v>0.10745359195013937</v>
      </c>
      <c r="BD351" s="9">
        <f t="shared" si="772"/>
        <v>66.810619771403069</v>
      </c>
      <c r="BE351" s="9" t="str">
        <f t="shared" si="680"/>
        <v>alert</v>
      </c>
      <c r="BF351" s="5">
        <v>0.53129842520465698</v>
      </c>
      <c r="BG351" s="5">
        <v>0.89961602471483104</v>
      </c>
      <c r="BH351" s="5">
        <v>9.4307488122399794E-2</v>
      </c>
      <c r="BI351" s="5">
        <v>2.2395470221735599E-2</v>
      </c>
      <c r="BJ351" s="5">
        <v>0.39419714551339002</v>
      </c>
      <c r="BK351" s="5">
        <v>0.94469779517630403</v>
      </c>
      <c r="BL351" s="5">
        <v>0.10189944836713935</v>
      </c>
      <c r="BM351" s="5">
        <v>1.2142982381955769E-2</v>
      </c>
      <c r="BN351" s="5">
        <v>-0.36831759951017407</v>
      </c>
      <c r="BO351" s="5">
        <v>8.1558305844700793E-2</v>
      </c>
      <c r="BP351" s="5">
        <f t="shared" si="681"/>
        <v>-0.35275940852357579</v>
      </c>
      <c r="BQ351" s="5">
        <f t="shared" si="682"/>
        <v>-3.8730643393255937E-2</v>
      </c>
      <c r="BR351" s="5">
        <f t="shared" si="773"/>
        <v>-96.265600600469611</v>
      </c>
      <c r="BS351" s="5" t="str">
        <f t="shared" si="683"/>
        <v>Bored</v>
      </c>
      <c r="BT351" s="6">
        <v>0.23324778949701699</v>
      </c>
      <c r="BU351" s="6">
        <v>0.58789832039825896</v>
      </c>
      <c r="BV351" s="6">
        <v>0.49530128083692398</v>
      </c>
      <c r="BW351" s="6">
        <v>0.209772071783697</v>
      </c>
      <c r="BX351" s="6">
        <v>-5.1957101246983002E-2</v>
      </c>
      <c r="BY351" s="6">
        <v>0.50837416575431504</v>
      </c>
      <c r="BZ351" s="6">
        <v>2.7320834049336846</v>
      </c>
      <c r="CA351" s="6">
        <v>0.19135030244159745</v>
      </c>
      <c r="CB351" s="6">
        <v>-0.35465053090124199</v>
      </c>
      <c r="CC351" s="6">
        <v>0.85864542756043971</v>
      </c>
      <c r="CD351" s="6">
        <f t="shared" si="684"/>
        <v>-0.40458913323124934</v>
      </c>
      <c r="CE351" s="6">
        <f t="shared" si="685"/>
        <v>-0.44531284266650106</v>
      </c>
      <c r="CF351" s="6">
        <f t="shared" si="774"/>
        <v>-137.74327335419494</v>
      </c>
      <c r="CG351" s="6" t="str">
        <f t="shared" si="686"/>
        <v>Depressed</v>
      </c>
      <c r="CH351" s="5">
        <v>0.37535473308783401</v>
      </c>
      <c r="CI351" s="5">
        <v>0.47380446271223697</v>
      </c>
      <c r="CJ351" s="5">
        <v>0.394754556986467</v>
      </c>
      <c r="CK351" s="5">
        <v>0.48569438282154997</v>
      </c>
      <c r="CL351" s="5">
        <v>0.33292048034545102</v>
      </c>
      <c r="CM351" s="5">
        <v>0.56216543958739595</v>
      </c>
      <c r="CN351" s="5">
        <v>0.55734628220707927</v>
      </c>
      <c r="CO351" s="5">
        <v>0.46883059222416762</v>
      </c>
      <c r="CP351" s="5">
        <v>-9.844972962440296E-2</v>
      </c>
      <c r="CQ351" s="5">
        <v>1.0368479128091701</v>
      </c>
      <c r="CR351" s="5">
        <f t="shared" si="687"/>
        <v>-0.30185230856224676</v>
      </c>
      <c r="CS351" s="5">
        <f t="shared" si="688"/>
        <v>-0.14187530317296959</v>
      </c>
      <c r="CT351" s="5">
        <f t="shared" si="775"/>
        <v>-115.17425805312637</v>
      </c>
      <c r="CU351" s="5" t="str">
        <f t="shared" si="689"/>
        <v>Bored</v>
      </c>
      <c r="CV351" s="3">
        <v>0.46044400479076703</v>
      </c>
      <c r="CW351" s="3">
        <v>0.73454167322633801</v>
      </c>
      <c r="CX351" s="3">
        <v>1.5547615289690399E-2</v>
      </c>
      <c r="CY351" s="3">
        <v>0.36725524519951902</v>
      </c>
      <c r="CZ351" s="3">
        <v>0.422560091099206</v>
      </c>
      <c r="DA351" s="3">
        <v>0.65256741529550699</v>
      </c>
      <c r="DB351" s="3">
        <v>1.7607636659963712E-2</v>
      </c>
      <c r="DC351" s="3">
        <v>0.26476305882393131</v>
      </c>
      <c r="DD351" s="3">
        <v>-0.27409766843557098</v>
      </c>
      <c r="DE351" s="3">
        <v>0.32034096101001969</v>
      </c>
      <c r="DF351" s="3">
        <f t="shared" si="690"/>
        <v>-0.18749608223630632</v>
      </c>
      <c r="DG351" s="3">
        <f t="shared" si="691"/>
        <v>-0.52462504747000338</v>
      </c>
      <c r="DH351" s="3">
        <f t="shared" si="776"/>
        <v>-160.33358593011852</v>
      </c>
      <c r="DI351" s="3" t="str">
        <f t="shared" si="692"/>
        <v>Sad</v>
      </c>
      <c r="DJ351" s="7">
        <v>0.32765013991793102</v>
      </c>
      <c r="DK351" s="7">
        <v>0.485673759146654</v>
      </c>
      <c r="DL351" s="7">
        <v>0.16857892495368501</v>
      </c>
      <c r="DM351" s="7">
        <v>3.74110103771393E-2</v>
      </c>
      <c r="DN351" s="7">
        <v>0.82791220489323702</v>
      </c>
      <c r="DO351" s="7">
        <v>1.21407808616692</v>
      </c>
      <c r="DP351" s="7">
        <v>0.1458847510137869</v>
      </c>
      <c r="DQ351" s="7">
        <v>2.2009689520435635E-2</v>
      </c>
      <c r="DR351" s="7">
        <v>-0.15802361922872299</v>
      </c>
      <c r="DS351" s="7">
        <v>0.25326925173075104</v>
      </c>
      <c r="DT351" s="7">
        <f t="shared" si="693"/>
        <v>-0.52496454477231125</v>
      </c>
      <c r="DU351" s="7">
        <f t="shared" si="694"/>
        <v>0.19379634637098264</v>
      </c>
      <c r="DV351" s="7">
        <f t="shared" si="777"/>
        <v>-69.737829132385201</v>
      </c>
      <c r="DW351" s="7" t="str">
        <f t="shared" si="695"/>
        <v>Calm</v>
      </c>
      <c r="DX351" s="9">
        <v>0.424112126516902</v>
      </c>
      <c r="DY351" s="9">
        <v>0.89384928614830195</v>
      </c>
      <c r="DZ351" s="9">
        <v>1.14324193622489E-2</v>
      </c>
      <c r="EA351" s="9">
        <v>0.155727127797577</v>
      </c>
      <c r="EB351" s="9">
        <v>0.464987742298139</v>
      </c>
      <c r="EC351" s="9">
        <v>0.97049128325126699</v>
      </c>
      <c r="ED351" s="9">
        <v>1.2858419805511388E-2</v>
      </c>
      <c r="EE351" s="9">
        <v>8.3529334904582697E-2</v>
      </c>
      <c r="EF351" s="9">
        <v>-0.46973715963139995</v>
      </c>
      <c r="EG351" s="9">
        <v>0.1268318977729348</v>
      </c>
      <c r="EH351" s="9">
        <f t="shared" si="696"/>
        <v>-0.41575420432522425</v>
      </c>
      <c r="EI351" s="9">
        <f t="shared" si="697"/>
        <v>8.9081579576176129E-2</v>
      </c>
      <c r="EJ351" s="9">
        <f t="shared" si="778"/>
        <v>-77.906377006704631</v>
      </c>
      <c r="EK351" s="9" t="str">
        <f t="shared" si="698"/>
        <v>Calm</v>
      </c>
      <c r="EL351" s="1">
        <v>0.85785033278261003</v>
      </c>
      <c r="EM351" s="1">
        <v>0.36925131246745801</v>
      </c>
      <c r="EN351" s="1">
        <v>0.12270438973936899</v>
      </c>
      <c r="EO351" s="1">
        <v>0.151765288323883</v>
      </c>
      <c r="EP351" s="1">
        <v>0.47576417647480401</v>
      </c>
      <c r="EQ351" s="1">
        <v>0.11598876309296501</v>
      </c>
      <c r="ER351" s="1">
        <v>9.2008889291174178E-2</v>
      </c>
      <c r="ES351" s="1">
        <v>0.31276330205950786</v>
      </c>
      <c r="ET351" s="1">
        <v>0.48859902031515201</v>
      </c>
      <c r="EU351" s="1">
        <v>0.2236731399763697</v>
      </c>
      <c r="EV351" s="1">
        <f t="shared" si="699"/>
        <v>0.41267618308831899</v>
      </c>
      <c r="EW351" s="1">
        <f t="shared" si="700"/>
        <v>-0.74212468397287912</v>
      </c>
      <c r="EX351" s="1">
        <f t="shared" si="779"/>
        <v>150.92270548421465</v>
      </c>
      <c r="EY351" s="1" t="str">
        <f t="shared" si="701"/>
        <v>Upset</v>
      </c>
      <c r="EZ351" s="3">
        <v>0.62437719167037797</v>
      </c>
      <c r="FA351" s="3">
        <v>0.45549854821319602</v>
      </c>
      <c r="FB351" s="3">
        <v>0.114916629548959</v>
      </c>
      <c r="FC351" s="3">
        <v>5.47851528395727E-2</v>
      </c>
      <c r="FD351" s="3">
        <v>0.79468297796423404</v>
      </c>
      <c r="FE351" s="3">
        <v>0.43254417945469498</v>
      </c>
      <c r="FF351" s="3">
        <v>8.09808012429441E-2</v>
      </c>
      <c r="FG351" s="3">
        <v>6.1692023517207602E-2</v>
      </c>
      <c r="FH351" s="3">
        <v>0.16887864345718201</v>
      </c>
      <c r="FI351" s="3">
        <v>0.157149360913347</v>
      </c>
      <c r="FJ351" s="3">
        <f t="shared" si="702"/>
        <v>-3.7165665806203618E-3</v>
      </c>
      <c r="FK351" s="3">
        <f t="shared" si="703"/>
        <v>-0.15919813778892955</v>
      </c>
      <c r="FL351" s="3">
        <f t="shared" si="780"/>
        <v>-178.66264198068598</v>
      </c>
      <c r="FM351" s="3" t="str">
        <f t="shared" si="704"/>
        <v>Sad</v>
      </c>
      <c r="FN351" s="7">
        <v>0.34571566593157199</v>
      </c>
      <c r="FO351" s="7">
        <v>0.21404761091779201</v>
      </c>
      <c r="FP351" s="7">
        <v>-1.5003999390070801E-2</v>
      </c>
      <c r="FQ351" s="7">
        <v>-9.7169848900389502E-2</v>
      </c>
      <c r="FR351" s="7">
        <v>0.60312507766405599</v>
      </c>
      <c r="FS351" s="7">
        <v>9.7664831601774998E-2</v>
      </c>
      <c r="FT351" s="7">
        <v>-1.5812979671607701E-2</v>
      </c>
      <c r="FU351" s="7">
        <v>-0.31172913123058893</v>
      </c>
      <c r="FV351" s="7">
        <v>0.13166805501377998</v>
      </c>
      <c r="FW351" s="7">
        <v>-0.20039515439782418</v>
      </c>
      <c r="FX351" s="7">
        <f t="shared" si="705"/>
        <v>0.22442104889283221</v>
      </c>
      <c r="FY351" s="7">
        <f t="shared" si="706"/>
        <v>1.4228857728620703E-2</v>
      </c>
      <c r="FZ351" s="7">
        <f t="shared" si="781"/>
        <v>86.372159742467133</v>
      </c>
      <c r="GA351" s="7" t="str">
        <f t="shared" si="707"/>
        <v>alert</v>
      </c>
      <c r="GB351" s="5">
        <v>0.59009567778894401</v>
      </c>
      <c r="GC351" s="5">
        <v>0.79167459779667304</v>
      </c>
      <c r="GD351" s="5">
        <v>0.415143917222982</v>
      </c>
      <c r="GE351" s="5">
        <v>0.74530386390724601</v>
      </c>
      <c r="GF351" s="5">
        <v>0.25150320638212698</v>
      </c>
      <c r="GG351" s="5">
        <v>0.56408904498353496</v>
      </c>
      <c r="GH351" s="5">
        <v>0.49328002333543503</v>
      </c>
      <c r="GI351" s="5">
        <v>0.54972993845659002</v>
      </c>
      <c r="GJ351" s="5">
        <v>-0.20157892000772903</v>
      </c>
      <c r="GK351" s="5">
        <v>0.83982685228802689</v>
      </c>
      <c r="GL351" s="5">
        <f t="shared" si="708"/>
        <v>-0.13610710581064334</v>
      </c>
      <c r="GM351" s="5">
        <f t="shared" si="709"/>
        <v>-0.44955469848354623</v>
      </c>
      <c r="GN351" s="5">
        <f t="shared" si="782"/>
        <v>-163.15579569853088</v>
      </c>
      <c r="GO351" s="5" t="str">
        <f t="shared" si="710"/>
        <v>Sad</v>
      </c>
      <c r="GP351" s="6">
        <v>0.14523565581232201</v>
      </c>
      <c r="GQ351" s="6">
        <v>0.171575580033863</v>
      </c>
      <c r="GR351" s="6">
        <v>0.21475675348739201</v>
      </c>
      <c r="GS351" s="6">
        <v>0.350439453163576</v>
      </c>
      <c r="GT351" s="6">
        <v>-0.34645319209480402</v>
      </c>
      <c r="GU351" s="6">
        <v>-3.3729474153561603E-2</v>
      </c>
      <c r="GV351" s="6">
        <v>-1.0672864674473639</v>
      </c>
      <c r="GW351" s="6">
        <v>2.5422513818988834</v>
      </c>
      <c r="GX351" s="6">
        <v>-2.6339924221540995E-2</v>
      </c>
      <c r="GY351" s="6">
        <v>1.7840156620119889</v>
      </c>
      <c r="GZ351" s="6">
        <f t="shared" si="711"/>
        <v>0.13726377042778015</v>
      </c>
      <c r="HA351" s="6">
        <f t="shared" si="712"/>
        <v>0.58342385735564251</v>
      </c>
      <c r="HB351" s="6">
        <f t="shared" si="783"/>
        <v>13.239363123483677</v>
      </c>
      <c r="HC351" s="6" t="str">
        <f t="shared" si="713"/>
        <v>happy</v>
      </c>
      <c r="HD351" s="3">
        <v>0.31954629369758197</v>
      </c>
      <c r="HE351" s="3">
        <v>0.62965839159800696</v>
      </c>
      <c r="HF351" s="3">
        <v>0.113947330850377</v>
      </c>
      <c r="HG351" s="3">
        <v>0.43331245720948203</v>
      </c>
      <c r="HH351" s="3">
        <v>0.302155469251498</v>
      </c>
      <c r="HI351" s="3">
        <v>0.41955404361737803</v>
      </c>
      <c r="HJ351" s="3">
        <v>0.18328294632761041</v>
      </c>
      <c r="HK351" s="3">
        <v>0.41298829737995868</v>
      </c>
      <c r="HL351" s="3">
        <v>-0.31011209790042499</v>
      </c>
      <c r="HM351" s="3">
        <v>0.57654560342739836</v>
      </c>
      <c r="HN351" s="3">
        <f t="shared" si="714"/>
        <v>-0.18729557822366649</v>
      </c>
      <c r="HO351" s="3">
        <f t="shared" si="715"/>
        <v>-0.5010402713363078</v>
      </c>
      <c r="HP351" s="3">
        <f t="shared" si="784"/>
        <v>-159.50358212323951</v>
      </c>
      <c r="HQ351" s="3" t="str">
        <f t="shared" si="716"/>
        <v>Sad</v>
      </c>
      <c r="HR351" s="5">
        <v>1.27207491203492</v>
      </c>
      <c r="HS351" s="5">
        <v>1.20112627978912</v>
      </c>
      <c r="HT351" s="5">
        <v>0.87719748643509798</v>
      </c>
      <c r="HU351" s="5">
        <v>1.09530784468714</v>
      </c>
      <c r="HV351" s="5">
        <v>1.3792409395888301</v>
      </c>
      <c r="HW351" s="5">
        <v>1.2507961144014901</v>
      </c>
      <c r="HX351" s="5">
        <v>0.330853634770778</v>
      </c>
      <c r="HY351" s="5">
        <v>0.44671391202359201</v>
      </c>
      <c r="HZ351" s="5">
        <v>7.0948632245799906E-2</v>
      </c>
      <c r="IA351" s="5">
        <v>0.79755150435920397</v>
      </c>
      <c r="IB351" s="5">
        <f t="shared" si="717"/>
        <v>0.15904061156257687</v>
      </c>
      <c r="IC351" s="5">
        <f t="shared" si="718"/>
        <v>0.17263632824795372</v>
      </c>
      <c r="ID351" s="5">
        <f t="shared" si="785"/>
        <v>42.652711902724199</v>
      </c>
      <c r="IE351" s="5" t="str">
        <f t="shared" si="719"/>
        <v>excited</v>
      </c>
      <c r="IF351" s="6">
        <v>0.48588404639034599</v>
      </c>
      <c r="IG351" s="6">
        <v>0.170234712071445</v>
      </c>
      <c r="IH351" s="6">
        <v>5.0245156632607701E-2</v>
      </c>
      <c r="II351" s="6">
        <v>6.2577229407059898E-2</v>
      </c>
      <c r="IJ351" s="6">
        <v>1.2543610248612299E-2</v>
      </c>
      <c r="IK351" s="6">
        <v>0.51908814240419399</v>
      </c>
      <c r="IL351" s="6">
        <v>0.10080732070813508</v>
      </c>
      <c r="IM351" s="6">
        <v>9.0780726332745448E-2</v>
      </c>
      <c r="IN351" s="6">
        <v>0.31564933431890096</v>
      </c>
      <c r="IO351" s="6">
        <v>0.17195421497194976</v>
      </c>
      <c r="IP351" s="6">
        <f t="shared" si="720"/>
        <v>0.29189818679343493</v>
      </c>
      <c r="IQ351" s="6">
        <f t="shared" si="721"/>
        <v>-0.37707872178815516</v>
      </c>
      <c r="IR351" s="6">
        <f t="shared" si="786"/>
        <v>142.25639892399792</v>
      </c>
      <c r="IS351" s="6" t="str">
        <f t="shared" si="722"/>
        <v>stressed</v>
      </c>
      <c r="IT351" s="5">
        <v>0.242432645533045</v>
      </c>
      <c r="IU351" s="5">
        <v>0.405306757340819</v>
      </c>
      <c r="IV351" s="5">
        <v>0.85278998154229702</v>
      </c>
      <c r="IW351" s="5">
        <v>1.1003303176824499</v>
      </c>
      <c r="IX351" s="5">
        <v>0.80616654070274496</v>
      </c>
      <c r="IY351" s="5">
        <v>0.20211810147714801</v>
      </c>
      <c r="IZ351" s="5">
        <v>0.81326591965382</v>
      </c>
      <c r="JA351" s="5">
        <v>1.8114673802182941</v>
      </c>
      <c r="JB351" s="5">
        <v>-0.73498053172503597</v>
      </c>
      <c r="JC351" s="5">
        <v>1.7108344821093064</v>
      </c>
      <c r="JD351" s="5">
        <f t="shared" si="723"/>
        <v>-0.6962031233718452</v>
      </c>
      <c r="JE351" s="5">
        <f t="shared" si="724"/>
        <v>-8.0860320972270139E-2</v>
      </c>
      <c r="JF351" s="5">
        <f t="shared" si="787"/>
        <v>-96.624919850484588</v>
      </c>
      <c r="JG351" s="5" t="str">
        <f t="shared" si="725"/>
        <v>Bored</v>
      </c>
      <c r="JH351" s="6">
        <v>0.94538141421782496</v>
      </c>
      <c r="JI351" s="6">
        <v>1.04824308127073</v>
      </c>
      <c r="JJ351" s="6">
        <v>-7.7750352899392E-2</v>
      </c>
      <c r="JK351" s="6">
        <v>0.16459475634464499</v>
      </c>
      <c r="JL351" s="6">
        <v>1.1267524908240301</v>
      </c>
      <c r="JM351" s="6">
        <v>0.99173865246329596</v>
      </c>
      <c r="JN351" s="6">
        <v>-3.7521876704112674E-2</v>
      </c>
      <c r="JO351" s="6">
        <v>8.0684426543058907E-2</v>
      </c>
      <c r="JP351" s="6">
        <v>-0.102861667052905</v>
      </c>
      <c r="JQ351" s="6">
        <v>4.3561063601383475E-2</v>
      </c>
      <c r="JR351" s="6">
        <f t="shared" si="726"/>
        <v>-0.15984441279704176</v>
      </c>
      <c r="JS351" s="6">
        <f t="shared" si="727"/>
        <v>0.33599600800007701</v>
      </c>
      <c r="JT351" s="6">
        <f t="shared" si="788"/>
        <v>-25.441978140548663</v>
      </c>
      <c r="JU351" s="6" t="str">
        <f t="shared" si="728"/>
        <v>Contented</v>
      </c>
      <c r="JV351" s="3">
        <v>0.212727129050237</v>
      </c>
      <c r="JW351" s="3">
        <v>0.71976996507777802</v>
      </c>
      <c r="JX351" s="3">
        <v>-0.12866598469347901</v>
      </c>
      <c r="JY351" s="3">
        <v>-0.18549211979878499</v>
      </c>
      <c r="JZ351" s="3">
        <v>0.13823252736878699</v>
      </c>
      <c r="KA351" s="3">
        <v>0.82570516263617699</v>
      </c>
      <c r="KB351" s="3">
        <v>-0.36661189495769231</v>
      </c>
      <c r="KC351" s="3">
        <v>-0.12002271435656316</v>
      </c>
      <c r="KD351" s="3">
        <v>-0.50704283602754097</v>
      </c>
      <c r="KE351" s="3">
        <v>-0.33689982142629149</v>
      </c>
      <c r="KF351" s="3">
        <f t="shared" si="729"/>
        <v>-0.41650895348850359</v>
      </c>
      <c r="KG351" s="3">
        <f t="shared" si="730"/>
        <v>-0.28615114879306236</v>
      </c>
      <c r="KH351" s="3">
        <f t="shared" si="789"/>
        <v>-124.4899528340864</v>
      </c>
      <c r="KI351" s="3" t="str">
        <f t="shared" si="731"/>
        <v>Depressed</v>
      </c>
      <c r="KJ351" s="7">
        <v>0.296722814921758</v>
      </c>
      <c r="KK351" s="7">
        <v>0.18762993639449799</v>
      </c>
      <c r="KL351" s="7">
        <v>-5.42180786186185E-2</v>
      </c>
      <c r="KM351" s="7">
        <v>-9.1950259310884394E-2</v>
      </c>
      <c r="KN351" s="7">
        <v>-0.189290725608108</v>
      </c>
      <c r="KO351" s="7">
        <v>-9.6378144325805798E-2</v>
      </c>
      <c r="KP351" s="7">
        <v>-0.50467303544965791</v>
      </c>
      <c r="KQ351" s="7">
        <v>-1.0076542852075323</v>
      </c>
      <c r="KR351" s="7">
        <v>0.10909287852726002</v>
      </c>
      <c r="KS351" s="7">
        <v>-0.30178075283413208</v>
      </c>
      <c r="KT351" s="7">
        <f t="shared" si="732"/>
        <v>0.22228863363152218</v>
      </c>
      <c r="KU351" s="7">
        <f t="shared" si="733"/>
        <v>-8.2943949158229224E-2</v>
      </c>
      <c r="KV351" s="7">
        <f t="shared" si="790"/>
        <v>110.46236861901664</v>
      </c>
      <c r="KW351" s="7" t="str">
        <f t="shared" si="734"/>
        <v>nervous</v>
      </c>
      <c r="LL351" s="5">
        <v>0.75061304918487004</v>
      </c>
      <c r="LM351" s="5">
        <v>0.90800786935025102</v>
      </c>
      <c r="LN351" s="5">
        <v>-0.113182821189774</v>
      </c>
      <c r="LO351" s="5">
        <v>0.207115544891773</v>
      </c>
      <c r="LP351" s="5">
        <v>0.94528773560158996</v>
      </c>
      <c r="LQ351" s="5">
        <v>1.1868096864607101</v>
      </c>
      <c r="LR351" s="5">
        <v>-6.6739058207361743E-2</v>
      </c>
      <c r="LS351" s="5">
        <v>9.8870445455853981E-2</v>
      </c>
      <c r="LT351" s="5">
        <v>-0.15739482016538098</v>
      </c>
      <c r="LU351" s="5">
        <v>5.6633027265180956E-2</v>
      </c>
      <c r="LV351" s="5">
        <f t="shared" si="735"/>
        <v>-8.0390053347223378E-2</v>
      </c>
      <c r="LW351" s="5">
        <f t="shared" si="736"/>
        <v>4.8560649930520228E-2</v>
      </c>
      <c r="LX351" s="5">
        <f t="shared" si="791"/>
        <v>-58.865382692967636</v>
      </c>
      <c r="LY351" s="5" t="str">
        <f t="shared" si="737"/>
        <v>Relased</v>
      </c>
      <c r="LZ351" s="6">
        <v>0.46471476318983701</v>
      </c>
      <c r="MA351" s="6">
        <v>0.409253898306084</v>
      </c>
      <c r="MB351" s="6">
        <v>0.14309699379955501</v>
      </c>
      <c r="MC351" s="6">
        <v>0.19702149294016799</v>
      </c>
      <c r="MD351" s="6">
        <v>8.4552291613538E-2</v>
      </c>
      <c r="ME351" s="6">
        <v>4.1344911313793802E-2</v>
      </c>
      <c r="MF351" s="6">
        <v>0.26052353322152272</v>
      </c>
      <c r="MG351" s="6">
        <v>0.43724370489654429</v>
      </c>
      <c r="MH351" s="6">
        <v>5.5460864883753014E-2</v>
      </c>
      <c r="MI351" s="6">
        <v>0.38916554073868287</v>
      </c>
      <c r="MJ351" s="6">
        <f t="shared" si="738"/>
        <v>0.19319615129099099</v>
      </c>
      <c r="MK351" s="6">
        <f t="shared" si="739"/>
        <v>0.1359113460361796</v>
      </c>
      <c r="ML351" s="6">
        <f t="shared" si="792"/>
        <v>54.874039399206133</v>
      </c>
      <c r="MM351" s="6" t="str">
        <f t="shared" si="740"/>
        <v>excited</v>
      </c>
      <c r="MN351" s="3">
        <v>0.37533948676779899</v>
      </c>
      <c r="MO351" s="3">
        <v>0.18900893355023801</v>
      </c>
      <c r="MP351" s="3">
        <v>2.60499050944757E-2</v>
      </c>
      <c r="MQ351" s="3">
        <v>2.7408768877051101E-3</v>
      </c>
      <c r="MR351" s="3">
        <v>-0.16189703950247999</v>
      </c>
      <c r="MS351" s="3">
        <v>0.181149400338704</v>
      </c>
      <c r="MT351" s="3">
        <v>0.12204650681358822</v>
      </c>
      <c r="MU351" s="3">
        <v>7.4046067230447675E-3</v>
      </c>
      <c r="MV351" s="3">
        <v>0.18633055321756098</v>
      </c>
      <c r="MW351" s="3">
        <v>5.1015969825796349E-2</v>
      </c>
      <c r="MX351" s="3">
        <f t="shared" si="741"/>
        <v>-0.12852873334806303</v>
      </c>
      <c r="MY351" s="3">
        <f t="shared" si="742"/>
        <v>5.0797623445266726E-2</v>
      </c>
      <c r="MZ351" s="3">
        <f t="shared" si="793"/>
        <v>-68.434885297772027</v>
      </c>
      <c r="NA351" s="3" t="str">
        <f t="shared" si="743"/>
        <v>Calm</v>
      </c>
      <c r="NB351" s="7">
        <v>0.16211004254856001</v>
      </c>
      <c r="NC351" s="7">
        <v>0.337517163688351</v>
      </c>
      <c r="ND351" s="7">
        <v>0.164260633747985</v>
      </c>
      <c r="NE351" s="7">
        <v>0.36397890418658202</v>
      </c>
      <c r="NF351" s="7">
        <v>5.6221918896443603E-2</v>
      </c>
      <c r="NG351" s="7">
        <v>-7.3008378307404601E-2</v>
      </c>
      <c r="NH351" s="7">
        <v>0.75234350784395432</v>
      </c>
      <c r="NI351" s="7">
        <v>1.3760560113811662</v>
      </c>
      <c r="NJ351" s="7">
        <v>-0.17540712113979098</v>
      </c>
      <c r="NK351" s="7">
        <v>1.0572673612254988</v>
      </c>
      <c r="NL351" s="7">
        <f t="shared" si="744"/>
        <v>-0.42828541105058493</v>
      </c>
      <c r="NM351" s="7">
        <f t="shared" si="745"/>
        <v>0.36529935426132609</v>
      </c>
      <c r="NN351" s="7">
        <f t="shared" si="794"/>
        <v>-49.537997714298136</v>
      </c>
      <c r="NO351" s="7" t="str">
        <f t="shared" si="746"/>
        <v>Relased</v>
      </c>
      <c r="NP351" s="5">
        <v>0.37897948890447702</v>
      </c>
      <c r="NQ351" s="5">
        <v>0.493494880359997</v>
      </c>
      <c r="NR351" s="5">
        <v>1.2154895919755799</v>
      </c>
      <c r="NS351" s="5">
        <v>0.72532178062004804</v>
      </c>
      <c r="NT351" s="5">
        <v>0.466340234321035</v>
      </c>
      <c r="NU351" s="5">
        <v>0.44762251233855599</v>
      </c>
      <c r="NV351" s="5">
        <v>1.4379051601181143</v>
      </c>
      <c r="NW351" s="5">
        <v>0.77070276912029623</v>
      </c>
      <c r="NX351" s="5">
        <v>-0.11451539145551998</v>
      </c>
      <c r="NY351" s="5">
        <v>2.224490989038221</v>
      </c>
      <c r="NZ351" s="5">
        <f t="shared" si="747"/>
        <v>-0.9392942657585952</v>
      </c>
      <c r="OA351" s="5">
        <f t="shared" si="748"/>
        <v>0.24311137660460114</v>
      </c>
      <c r="OB351" s="5">
        <f t="shared" si="795"/>
        <v>-75.488945097093449</v>
      </c>
      <c r="OC351" s="5" t="str">
        <f t="shared" si="749"/>
        <v>Calm</v>
      </c>
      <c r="OD351" s="1">
        <v>6.7517835720572704E-3</v>
      </c>
      <c r="OE351" s="1">
        <v>-9.2063400440658597E-2</v>
      </c>
      <c r="OF351" s="1">
        <v>0.98349794703872795</v>
      </c>
      <c r="OG351" s="1">
        <v>0.51621762807497895</v>
      </c>
      <c r="OH351" s="1">
        <v>-0.184639565760189</v>
      </c>
      <c r="OI351" s="1">
        <v>-0.131884595030443</v>
      </c>
      <c r="OJ351" s="1">
        <v>-5.5287548978411216</v>
      </c>
      <c r="OK351" s="1">
        <v>-2.305078136506884</v>
      </c>
      <c r="OL351" s="1">
        <v>-0.14529364857899907</v>
      </c>
      <c r="OM351" s="1">
        <v>1.3536338226435947</v>
      </c>
      <c r="ON351" s="1">
        <f t="shared" si="750"/>
        <v>-0.32472033704924774</v>
      </c>
      <c r="OO351" s="1">
        <f t="shared" si="751"/>
        <v>0.36767678012787486</v>
      </c>
      <c r="OP351" s="1">
        <f t="shared" si="796"/>
        <v>-41.449909500205386</v>
      </c>
      <c r="OQ351" s="1" t="str">
        <f t="shared" si="752"/>
        <v>Relased</v>
      </c>
      <c r="OR351" s="3">
        <v>0.32276371041690799</v>
      </c>
      <c r="OS351" s="3">
        <v>0.59204502136782799</v>
      </c>
      <c r="OT351" s="3">
        <v>2.5657606731173399E-2</v>
      </c>
      <c r="OU351" s="3">
        <v>0.143278682343119</v>
      </c>
      <c r="OV351" s="3">
        <v>0.12693022779329499</v>
      </c>
      <c r="OW351" s="3">
        <v>0.145309683864245</v>
      </c>
      <c r="OX351" s="3">
        <v>5.70557095639126E-2</v>
      </c>
      <c r="OY351" s="3">
        <v>0.19431446131210875</v>
      </c>
      <c r="OZ351" s="3">
        <v>-0.26928131095092001</v>
      </c>
      <c r="PA351" s="3">
        <v>0.1846684265296725</v>
      </c>
      <c r="PB351" s="3">
        <f t="shared" si="753"/>
        <v>-0.47934994509356732</v>
      </c>
      <c r="PC351" s="3">
        <f t="shared" si="754"/>
        <v>0.32422248192357528</v>
      </c>
      <c r="PD351" s="3">
        <f t="shared" si="797"/>
        <v>-55.926384893980995</v>
      </c>
      <c r="PE351" s="3" t="str">
        <f t="shared" si="755"/>
        <v>Relased</v>
      </c>
      <c r="PF351" s="1">
        <v>0.24779617053400599</v>
      </c>
      <c r="PG351" s="1">
        <v>0.201539498923689</v>
      </c>
      <c r="PH351" s="1">
        <v>0.94987623641980601</v>
      </c>
      <c r="PI351" s="1">
        <v>1.0243989476041599</v>
      </c>
      <c r="PJ351" s="1">
        <v>0.40997159110682602</v>
      </c>
      <c r="PK351" s="1">
        <v>0.50004676501855205</v>
      </c>
      <c r="PL351" s="1">
        <v>1.4440905921723741</v>
      </c>
      <c r="PM351" s="1">
        <v>1.4601183065472543</v>
      </c>
      <c r="PN351" s="1">
        <v>0.20317492112820407</v>
      </c>
      <c r="PO351" s="1">
        <v>2.3276252031824352</v>
      </c>
      <c r="PP351" s="1">
        <f t="shared" si="756"/>
        <v>0.33419994212237092</v>
      </c>
      <c r="PQ351" s="1">
        <f t="shared" si="757"/>
        <v>0.52261316223852483</v>
      </c>
      <c r="PR351" s="1">
        <f t="shared" si="798"/>
        <v>32.598045477940872</v>
      </c>
      <c r="PS351" s="1" t="str">
        <f t="shared" si="758"/>
        <v>excited</v>
      </c>
      <c r="PT351" s="5">
        <v>0.59401259739717305</v>
      </c>
      <c r="PU351" s="5">
        <v>0.51456738978596395</v>
      </c>
      <c r="PV351" s="5">
        <v>9.4816706606215898E-2</v>
      </c>
      <c r="PW351" s="5">
        <v>-6.0967456699327897E-2</v>
      </c>
      <c r="PX351" s="5">
        <v>1.5355273167317499E-2</v>
      </c>
      <c r="PY351" s="5">
        <v>8.26758856528131E-2</v>
      </c>
      <c r="PZ351" s="5">
        <v>0.15559846717612799</v>
      </c>
      <c r="QA351" s="5">
        <v>-0.10208144521097688</v>
      </c>
      <c r="QB351" s="5">
        <v>7.9445207611209101E-2</v>
      </c>
      <c r="QC351" s="5">
        <v>3.0533881450356831E-2</v>
      </c>
      <c r="QD351" s="5">
        <f t="shared" si="759"/>
        <v>-0.1125167689278157</v>
      </c>
      <c r="QE351" s="5">
        <f t="shared" si="760"/>
        <v>-0.11130973366699304</v>
      </c>
      <c r="QF351" s="5">
        <f t="shared" si="799"/>
        <v>-134.6910224885255</v>
      </c>
      <c r="QG351" s="5" t="str">
        <f t="shared" si="761"/>
        <v>Depressed</v>
      </c>
      <c r="QH351" s="3">
        <v>0.50468274667373203</v>
      </c>
      <c r="QI351" s="3">
        <v>0.35937745010207001</v>
      </c>
      <c r="QJ351" s="3">
        <v>0.26521456083290201</v>
      </c>
      <c r="QK351" s="3">
        <v>0.36957585483067501</v>
      </c>
      <c r="QL351" s="3">
        <v>0.18413048680159499</v>
      </c>
      <c r="QM351" s="3">
        <v>0.25949447507943901</v>
      </c>
      <c r="QN351" s="3">
        <v>0.38503116366506612</v>
      </c>
      <c r="QO351" s="3">
        <v>0.59717663670440713</v>
      </c>
      <c r="QP351" s="3">
        <v>0.14530529657166202</v>
      </c>
      <c r="QQ351" s="3">
        <v>0.7346599438699597</v>
      </c>
      <c r="QR351" s="3">
        <f t="shared" si="762"/>
        <v>0.33163611318850394</v>
      </c>
      <c r="QS351" s="3">
        <f t="shared" si="763"/>
        <v>-0.23855822800024218</v>
      </c>
      <c r="QT351" s="3">
        <f t="shared" si="800"/>
        <v>125.72887306684441</v>
      </c>
      <c r="QU351" s="3" t="str">
        <f t="shared" si="764"/>
        <v>stressed</v>
      </c>
      <c r="QV351" s="5">
        <v>0.52770353906558498</v>
      </c>
      <c r="QW351" s="5">
        <v>-0.34225744880507902</v>
      </c>
      <c r="QX351" s="5">
        <v>0.28948480870436599</v>
      </c>
      <c r="QY351" s="5">
        <v>-0.14440865962465399</v>
      </c>
      <c r="QZ351" s="5">
        <v>0.86754649748275003</v>
      </c>
      <c r="RA351" s="5">
        <v>-0.100627287888625</v>
      </c>
      <c r="RB351" s="5">
        <v>0.20747880388558407</v>
      </c>
      <c r="RC351" s="5">
        <v>0.32606375352358552</v>
      </c>
      <c r="RD351" s="5">
        <v>0.869960987870664</v>
      </c>
      <c r="RE351" s="5">
        <v>0.78230901970441025</v>
      </c>
      <c r="RF351" s="5">
        <f t="shared" si="765"/>
        <v>0.6422234822963917</v>
      </c>
      <c r="RG351" s="5">
        <f t="shared" si="766"/>
        <v>0.22568617657976175</v>
      </c>
      <c r="RH351" s="5">
        <f t="shared" si="801"/>
        <v>70.637822420728796</v>
      </c>
      <c r="RI351" s="5" t="str">
        <f t="shared" si="767"/>
        <v>alert</v>
      </c>
    </row>
    <row r="352" spans="1:477" x14ac:dyDescent="0.3">
      <c r="A352" s="1">
        <v>0.43948283452471598</v>
      </c>
      <c r="B352" s="1">
        <v>0.62659558672417304</v>
      </c>
      <c r="C352" s="1">
        <v>0.21773705090767401</v>
      </c>
      <c r="D352" s="1">
        <v>2.5069205133260199E-2</v>
      </c>
      <c r="E352" s="1">
        <v>0.33163968560145801</v>
      </c>
      <c r="F352" s="1">
        <v>0.82261525575972905</v>
      </c>
      <c r="G352" s="1">
        <v>0.28236375572593453</v>
      </c>
      <c r="H352" s="1">
        <v>1.7298521649404972E-2</v>
      </c>
      <c r="I352" s="1">
        <v>-0.18711275219945706</v>
      </c>
      <c r="J352" s="1">
        <v>0.22775646819348586</v>
      </c>
      <c r="K352" s="18">
        <f t="shared" si="669"/>
        <v>-0.19865108035523882</v>
      </c>
      <c r="L352" s="19">
        <f t="shared" si="670"/>
        <v>-0.65656516978681068</v>
      </c>
      <c r="M352" s="19">
        <f t="shared" si="768"/>
        <v>-163.1662267566295</v>
      </c>
      <c r="N352" s="19" t="str">
        <f t="shared" si="671"/>
        <v>Sad</v>
      </c>
      <c r="O352" s="19">
        <f t="shared" si="769"/>
        <v>0.17551499821209993</v>
      </c>
      <c r="P352" s="9">
        <v>7.8719922788367397E-2</v>
      </c>
      <c r="Q352" s="9">
        <v>0.110615069677884</v>
      </c>
      <c r="R352" s="9">
        <v>-0.245447188413352</v>
      </c>
      <c r="S352" s="9">
        <v>0.13936829753250701</v>
      </c>
      <c r="T352" s="9">
        <v>0.42135132054678198</v>
      </c>
      <c r="U352" s="9">
        <v>0.21131459307836101</v>
      </c>
      <c r="V352" s="9">
        <v>-0.4908244408864208</v>
      </c>
      <c r="W352" s="9">
        <v>0.43291536523626373</v>
      </c>
      <c r="X352" s="9">
        <v>-3.1895146889516598E-2</v>
      </c>
      <c r="Y352" s="9">
        <v>-0.56027092244849219</v>
      </c>
      <c r="Z352" s="9">
        <f t="shared" si="672"/>
        <v>0.12964450695951801</v>
      </c>
      <c r="AA352" s="9">
        <f t="shared" si="673"/>
        <v>-0.40384572767169491</v>
      </c>
      <c r="AB352" s="9">
        <f t="shared" si="770"/>
        <v>162.20207993508771</v>
      </c>
      <c r="AC352" s="9" t="str">
        <f t="shared" si="674"/>
        <v>Upset</v>
      </c>
      <c r="AD352" s="3">
        <v>0.27619062482822299</v>
      </c>
      <c r="AE352" s="3">
        <v>-0.11607167180238299</v>
      </c>
      <c r="AF352" s="3">
        <v>7.5664313674264003E-2</v>
      </c>
      <c r="AG352" s="3">
        <v>0.55042248638686897</v>
      </c>
      <c r="AH352" s="3">
        <v>0.239831066274515</v>
      </c>
      <c r="AI352" s="3">
        <v>1.41725960593467E-2</v>
      </c>
      <c r="AJ352" s="3">
        <v>0.14663010291790141</v>
      </c>
      <c r="AK352" s="3">
        <v>-5.401643561271305</v>
      </c>
      <c r="AL352" s="3">
        <v>0.2480341698140496</v>
      </c>
      <c r="AM352" s="3">
        <v>0.4646966728228708</v>
      </c>
      <c r="AN352" s="3">
        <f t="shared" si="675"/>
        <v>0.35109208371384715</v>
      </c>
      <c r="AO352" s="3">
        <f t="shared" si="676"/>
        <v>0.41851669032137151</v>
      </c>
      <c r="AP352" s="3">
        <f t="shared" si="771"/>
        <v>39.993161254493572</v>
      </c>
      <c r="AQ352" s="3" t="str">
        <f t="shared" si="677"/>
        <v>excited</v>
      </c>
      <c r="AR352" s="9">
        <v>0.654528611834991</v>
      </c>
      <c r="AS352" s="9">
        <v>0.54173276846268403</v>
      </c>
      <c r="AT352" s="9">
        <v>0.10129790765571001</v>
      </c>
      <c r="AU352" s="9">
        <v>0.18729606244917599</v>
      </c>
      <c r="AV352" s="9">
        <v>0.620935966967189</v>
      </c>
      <c r="AW352" s="9">
        <v>0.63456292502673795</v>
      </c>
      <c r="AX352" s="9">
        <v>7.9420400487202364E-2</v>
      </c>
      <c r="AY352" s="9">
        <v>0.15922532360343142</v>
      </c>
      <c r="AZ352" s="9">
        <v>0.11279584337230697</v>
      </c>
      <c r="BA352" s="9">
        <v>0.2412465827769788</v>
      </c>
      <c r="BB352" s="9">
        <f t="shared" si="678"/>
        <v>0.25083640546549923</v>
      </c>
      <c r="BC352" s="9">
        <f t="shared" si="679"/>
        <v>0.12143881264727052</v>
      </c>
      <c r="BD352" s="9">
        <f t="shared" si="772"/>
        <v>64.166727370243166</v>
      </c>
      <c r="BE352" s="9" t="str">
        <f t="shared" si="680"/>
        <v>alert</v>
      </c>
      <c r="BF352" s="5">
        <v>0.54025058734507903</v>
      </c>
      <c r="BG352" s="5">
        <v>0.914711513310422</v>
      </c>
      <c r="BH352" s="5">
        <v>0.102938517429496</v>
      </c>
      <c r="BI352" s="5">
        <v>9.6529139913219195E-3</v>
      </c>
      <c r="BJ352" s="5">
        <v>0.38734095029959598</v>
      </c>
      <c r="BK352" s="5">
        <v>0.97502823572764696</v>
      </c>
      <c r="BL352" s="5">
        <v>0.11097397211155652</v>
      </c>
      <c r="BM352" s="5">
        <v>5.1080652752504814E-3</v>
      </c>
      <c r="BN352" s="5">
        <v>-0.37446092596534297</v>
      </c>
      <c r="BO352" s="5">
        <v>7.7384442776957801E-2</v>
      </c>
      <c r="BP352" s="5">
        <f t="shared" si="681"/>
        <v>-0.35921346909848362</v>
      </c>
      <c r="BQ352" s="5">
        <f t="shared" si="682"/>
        <v>-4.045856433583539E-2</v>
      </c>
      <c r="BR352" s="5">
        <f t="shared" si="773"/>
        <v>-96.426197317446281</v>
      </c>
      <c r="BS352" s="5" t="str">
        <f t="shared" si="683"/>
        <v>Bored</v>
      </c>
      <c r="BT352" s="6">
        <v>0.114640018804992</v>
      </c>
      <c r="BU352" s="6">
        <v>0.51904066833799001</v>
      </c>
      <c r="BV352" s="6">
        <v>0.52079050635513102</v>
      </c>
      <c r="BW352" s="6">
        <v>0.151733375580274</v>
      </c>
      <c r="BX352" s="6">
        <v>-0.14670175544212699</v>
      </c>
      <c r="BY352" s="6">
        <v>0.332242484245655</v>
      </c>
      <c r="BZ352" s="6">
        <v>-16.243365487318417</v>
      </c>
      <c r="CA352" s="6">
        <v>0.17824078289316908</v>
      </c>
      <c r="CB352" s="6">
        <v>-0.40440064953299804</v>
      </c>
      <c r="CC352" s="6">
        <v>1.0612977412449665</v>
      </c>
      <c r="CD352" s="6">
        <f t="shared" si="684"/>
        <v>-0.45680929832054407</v>
      </c>
      <c r="CE352" s="6">
        <f t="shared" si="685"/>
        <v>-0.29508608491959654</v>
      </c>
      <c r="CF352" s="6">
        <f t="shared" si="774"/>
        <v>-122.86133421853599</v>
      </c>
      <c r="CG352" s="6" t="str">
        <f t="shared" si="686"/>
        <v>Depressed</v>
      </c>
      <c r="CH352" s="5">
        <v>0.38841961082953402</v>
      </c>
      <c r="CI352" s="5">
        <v>0.47380446271223697</v>
      </c>
      <c r="CJ352" s="5">
        <v>0.49596989691247001</v>
      </c>
      <c r="CK352" s="5">
        <v>0.48569438282154997</v>
      </c>
      <c r="CL352" s="5">
        <v>0.41058865471793599</v>
      </c>
      <c r="CM352" s="5">
        <v>0.56216543958739595</v>
      </c>
      <c r="CN352" s="5">
        <v>0.62073187262041396</v>
      </c>
      <c r="CO352" s="5">
        <v>0.46883059222416762</v>
      </c>
      <c r="CP352" s="5">
        <v>-8.538485188270295E-2</v>
      </c>
      <c r="CQ352" s="5">
        <v>1.1385257149010264</v>
      </c>
      <c r="CR352" s="5">
        <f t="shared" si="687"/>
        <v>-0.27466109963040508</v>
      </c>
      <c r="CS352" s="5">
        <f t="shared" si="688"/>
        <v>-3.8958253288924327E-3</v>
      </c>
      <c r="CT352" s="5">
        <f t="shared" si="775"/>
        <v>-90.812635577934714</v>
      </c>
      <c r="CU352" s="5" t="str">
        <f t="shared" si="689"/>
        <v>Bored</v>
      </c>
      <c r="CV352" s="3">
        <v>0.46044400479076703</v>
      </c>
      <c r="CW352" s="3">
        <v>0.73454167322633801</v>
      </c>
      <c r="CX352" s="3">
        <v>1.5547615289690399E-2</v>
      </c>
      <c r="CY352" s="3">
        <v>0.36725524519951902</v>
      </c>
      <c r="CZ352" s="3">
        <v>0.422560091099206</v>
      </c>
      <c r="DA352" s="3">
        <v>0.65256741529550699</v>
      </c>
      <c r="DB352" s="3">
        <v>1.7607636659963712E-2</v>
      </c>
      <c r="DC352" s="3">
        <v>0.26476305882393131</v>
      </c>
      <c r="DD352" s="3">
        <v>-0.27409766843557098</v>
      </c>
      <c r="DE352" s="3">
        <v>0.32034096101001969</v>
      </c>
      <c r="DF352" s="3">
        <f t="shared" si="690"/>
        <v>-0.18749608223630632</v>
      </c>
      <c r="DG352" s="3">
        <f t="shared" si="691"/>
        <v>-0.52462504747000338</v>
      </c>
      <c r="DH352" s="3">
        <f t="shared" si="776"/>
        <v>-160.33358593011852</v>
      </c>
      <c r="DI352" s="3" t="str">
        <f t="shared" si="692"/>
        <v>Sad</v>
      </c>
      <c r="DJ352" s="7">
        <v>0.32765013991793102</v>
      </c>
      <c r="DK352" s="7">
        <v>0.485673759146654</v>
      </c>
      <c r="DL352" s="7">
        <v>0.16857892495368501</v>
      </c>
      <c r="DM352" s="7">
        <v>3.74110103771393E-2</v>
      </c>
      <c r="DN352" s="7">
        <v>0.82791220489323702</v>
      </c>
      <c r="DO352" s="7">
        <v>1.21407808616692</v>
      </c>
      <c r="DP352" s="7">
        <v>0.1458847510137869</v>
      </c>
      <c r="DQ352" s="7">
        <v>2.2009689520435635E-2</v>
      </c>
      <c r="DR352" s="7">
        <v>-0.15802361922872299</v>
      </c>
      <c r="DS352" s="7">
        <v>0.25326925173075104</v>
      </c>
      <c r="DT352" s="7">
        <f t="shared" si="693"/>
        <v>-0.52496454477231125</v>
      </c>
      <c r="DU352" s="7">
        <f t="shared" si="694"/>
        <v>0.19379634637098264</v>
      </c>
      <c r="DV352" s="7">
        <f t="shared" si="777"/>
        <v>-69.737829132385201</v>
      </c>
      <c r="DW352" s="7" t="str">
        <f t="shared" si="695"/>
        <v>Calm</v>
      </c>
      <c r="DX352" s="9">
        <v>0.565515203965266</v>
      </c>
      <c r="DY352" s="9">
        <v>0.89311863247839895</v>
      </c>
      <c r="DZ352" s="9">
        <v>5.7231197583201499E-2</v>
      </c>
      <c r="EA352" s="9">
        <v>0.18032137746037</v>
      </c>
      <c r="EB352" s="9">
        <v>0.62148595706374699</v>
      </c>
      <c r="EC352" s="9">
        <v>1.0203937926447899</v>
      </c>
      <c r="ED352" s="9">
        <v>4.8214946591617222E-2</v>
      </c>
      <c r="EE352" s="9">
        <v>9.4235801708348554E-2</v>
      </c>
      <c r="EF352" s="9">
        <v>-0.32760342851313295</v>
      </c>
      <c r="EG352" s="9">
        <v>0.1628596355770513</v>
      </c>
      <c r="EH352" s="9">
        <f t="shared" si="696"/>
        <v>-0.28139244707585509</v>
      </c>
      <c r="EI352" s="9">
        <f t="shared" si="697"/>
        <v>0.10171208324020542</v>
      </c>
      <c r="EJ352" s="9">
        <f t="shared" si="778"/>
        <v>-70.127109263722815</v>
      </c>
      <c r="EK352" s="9" t="str">
        <f t="shared" si="698"/>
        <v>Calm</v>
      </c>
      <c r="EL352" s="1">
        <v>0.79972918524836301</v>
      </c>
      <c r="EM352" s="1">
        <v>0.28011301502036001</v>
      </c>
      <c r="EN352" s="1">
        <v>0.13847834271946199</v>
      </c>
      <c r="EO352" s="1">
        <v>0.12690888621707</v>
      </c>
      <c r="EP352" s="1">
        <v>0.22677660065656799</v>
      </c>
      <c r="EQ352" s="1">
        <v>-6.5255029172696905E-2</v>
      </c>
      <c r="ER352" s="1">
        <v>0.13490264216814368</v>
      </c>
      <c r="ES352" s="1">
        <v>0.5906640412567673</v>
      </c>
      <c r="ET352" s="1">
        <v>0.51961617022800299</v>
      </c>
      <c r="EU352" s="1">
        <v>0.24576482459241666</v>
      </c>
      <c r="EV352" s="1">
        <f t="shared" si="699"/>
        <v>0.45461142551655565</v>
      </c>
      <c r="EW352" s="1">
        <f t="shared" si="700"/>
        <v>-0.72442792625136954</v>
      </c>
      <c r="EX352" s="1">
        <f t="shared" si="779"/>
        <v>147.88986182840276</v>
      </c>
      <c r="EY352" s="1" t="str">
        <f t="shared" si="701"/>
        <v>stressed</v>
      </c>
      <c r="EZ352" s="3">
        <v>0.64474400863561698</v>
      </c>
      <c r="FA352" s="3">
        <v>0.50811167267349999</v>
      </c>
      <c r="FB352" s="3">
        <v>0.124852432784594</v>
      </c>
      <c r="FC352" s="3">
        <v>0.111593767136712</v>
      </c>
      <c r="FD352" s="3">
        <v>0.81074226376365299</v>
      </c>
      <c r="FE352" s="3">
        <v>0.68160406994534095</v>
      </c>
      <c r="FF352" s="3">
        <v>8.5780563617946934E-2</v>
      </c>
      <c r="FG352" s="3">
        <v>9.3798680759715064E-2</v>
      </c>
      <c r="FH352" s="3">
        <v>0.13663233596211699</v>
      </c>
      <c r="FI352" s="3">
        <v>0.20509609637592385</v>
      </c>
      <c r="FJ352" s="3">
        <f t="shared" si="702"/>
        <v>-3.0214021739173424E-2</v>
      </c>
      <c r="FK352" s="3">
        <f t="shared" si="703"/>
        <v>-0.13521156364423526</v>
      </c>
      <c r="FL352" s="3">
        <f t="shared" si="780"/>
        <v>-167.40377095795054</v>
      </c>
      <c r="FM352" s="3" t="str">
        <f t="shared" si="704"/>
        <v>Sad</v>
      </c>
      <c r="FN352" s="7">
        <v>0.43628395398400899</v>
      </c>
      <c r="FO352" s="7">
        <v>0.21404761091779201</v>
      </c>
      <c r="FP352" s="7">
        <v>-3.1376133164234599E-2</v>
      </c>
      <c r="FQ352" s="7">
        <v>-0.15053133242195199</v>
      </c>
      <c r="FR352" s="7">
        <v>0.75144717572604203</v>
      </c>
      <c r="FS352" s="7">
        <v>0.244781863469411</v>
      </c>
      <c r="FT352" s="7">
        <v>-2.6416865214178686E-2</v>
      </c>
      <c r="FU352" s="7">
        <v>-0.32807685823365318</v>
      </c>
      <c r="FV352" s="7">
        <v>0.22223634306621698</v>
      </c>
      <c r="FW352" s="7">
        <v>-0.27971495680615521</v>
      </c>
      <c r="FX352" s="7">
        <f t="shared" si="705"/>
        <v>0.34107060983328585</v>
      </c>
      <c r="FY352" s="7">
        <f t="shared" si="706"/>
        <v>-1.5951199602693422E-2</v>
      </c>
      <c r="FZ352" s="7">
        <f t="shared" si="781"/>
        <v>92.677659484167506</v>
      </c>
      <c r="GA352" s="7" t="str">
        <f t="shared" si="707"/>
        <v>nervous</v>
      </c>
      <c r="GB352" s="5">
        <v>0.578504328458324</v>
      </c>
      <c r="GC352" s="5">
        <v>0.75173588345722597</v>
      </c>
      <c r="GD352" s="5">
        <v>0.37261807540920899</v>
      </c>
      <c r="GE352" s="5">
        <v>0.81823902759370104</v>
      </c>
      <c r="GF352" s="5">
        <v>0.272676111029862</v>
      </c>
      <c r="GG352" s="5">
        <v>0.68934328146003498</v>
      </c>
      <c r="GH352" s="5">
        <v>0.43776625744978809</v>
      </c>
      <c r="GI352" s="5">
        <v>0.56779602919363559</v>
      </c>
      <c r="GJ352" s="5">
        <v>-0.17323155499890197</v>
      </c>
      <c r="GK352" s="5">
        <v>0.89521959442804111</v>
      </c>
      <c r="GL352" s="5">
        <f t="shared" si="708"/>
        <v>-0.10763266165877061</v>
      </c>
      <c r="GM352" s="5">
        <f t="shared" si="709"/>
        <v>-0.40268500349614211</v>
      </c>
      <c r="GN352" s="5">
        <f t="shared" si="782"/>
        <v>-165.03537922189551</v>
      </c>
      <c r="GO352" s="5" t="str">
        <f t="shared" si="710"/>
        <v>Sad</v>
      </c>
      <c r="GP352" s="6">
        <v>0.19735323929452001</v>
      </c>
      <c r="GQ352" s="6">
        <v>0.31495145800385999</v>
      </c>
      <c r="GR352" s="6">
        <v>0.221664411589472</v>
      </c>
      <c r="GS352" s="6">
        <v>0.29520710180294102</v>
      </c>
      <c r="GT352" s="6">
        <v>-9.2166269048006094E-2</v>
      </c>
      <c r="GU352" s="6">
        <v>6.53378970552769E-2</v>
      </c>
      <c r="GV352" s="6">
        <v>2.1073371641942349</v>
      </c>
      <c r="GW352" s="6">
        <v>0.77626969536666324</v>
      </c>
      <c r="GX352" s="6">
        <v>-0.11759821870933998</v>
      </c>
      <c r="GY352" s="6">
        <v>1.0089142577027224</v>
      </c>
      <c r="GZ352" s="6">
        <f t="shared" si="711"/>
        <v>6.7127298387742229E-2</v>
      </c>
      <c r="HA352" s="6">
        <f t="shared" si="712"/>
        <v>0.29706112303125343</v>
      </c>
      <c r="HB352" s="6">
        <f t="shared" si="783"/>
        <v>12.733344133987275</v>
      </c>
      <c r="HC352" s="6" t="str">
        <f t="shared" si="713"/>
        <v>happy</v>
      </c>
      <c r="HD352" s="3">
        <v>0.35193881446909198</v>
      </c>
      <c r="HE352" s="3">
        <v>0.60202742499402895</v>
      </c>
      <c r="HF352" s="3">
        <v>7.1073054999755997E-2</v>
      </c>
      <c r="HG352" s="3">
        <v>0.33753782062842203</v>
      </c>
      <c r="HH352" s="3">
        <v>0.22765045655027</v>
      </c>
      <c r="HI352" s="3">
        <v>0.27359414313053798</v>
      </c>
      <c r="HJ352" s="3">
        <v>0.12262658843693762</v>
      </c>
      <c r="HK352" s="3">
        <v>0.38548367572919756</v>
      </c>
      <c r="HL352" s="3">
        <v>-0.25008861052493697</v>
      </c>
      <c r="HM352" s="3">
        <v>0.42832844468179349</v>
      </c>
      <c r="HN352" s="3">
        <f t="shared" si="714"/>
        <v>-0.11966278932638452</v>
      </c>
      <c r="HO352" s="3">
        <f t="shared" si="715"/>
        <v>-0.61114236296519109</v>
      </c>
      <c r="HP352" s="3">
        <f t="shared" si="784"/>
        <v>-168.92153946444105</v>
      </c>
      <c r="HQ352" s="3" t="str">
        <f t="shared" si="716"/>
        <v>Sad</v>
      </c>
      <c r="HR352" s="5">
        <v>1.27207491203492</v>
      </c>
      <c r="HS352" s="5">
        <v>1.20112627978912</v>
      </c>
      <c r="HT352" s="5">
        <v>0.87719748643509798</v>
      </c>
      <c r="HU352" s="5">
        <v>1.09530784468714</v>
      </c>
      <c r="HV352" s="5">
        <v>1.3792409395888301</v>
      </c>
      <c r="HW352" s="5">
        <v>1.2507961144014901</v>
      </c>
      <c r="HX352" s="5">
        <v>0.330853634770778</v>
      </c>
      <c r="HY352" s="5">
        <v>0.44671391202359201</v>
      </c>
      <c r="HZ352" s="5">
        <v>7.0948632245799906E-2</v>
      </c>
      <c r="IA352" s="5">
        <v>0.79755150435920397</v>
      </c>
      <c r="IB352" s="5">
        <f t="shared" si="717"/>
        <v>0.15904061156257687</v>
      </c>
      <c r="IC352" s="5">
        <f t="shared" si="718"/>
        <v>0.17263632824795372</v>
      </c>
      <c r="ID352" s="5">
        <f t="shared" si="785"/>
        <v>42.652711902724199</v>
      </c>
      <c r="IE352" s="5" t="str">
        <f t="shared" si="719"/>
        <v>excited</v>
      </c>
      <c r="IF352" s="6">
        <v>0.180219258403164</v>
      </c>
      <c r="IG352" s="6">
        <v>0.170234712071445</v>
      </c>
      <c r="IH352" s="6">
        <v>2.41140145398181E-2</v>
      </c>
      <c r="II352" s="6">
        <v>6.2577229407059898E-2</v>
      </c>
      <c r="IJ352" s="6">
        <v>-6.6857807608610098E-2</v>
      </c>
      <c r="IK352" s="6">
        <v>0.51908814240419399</v>
      </c>
      <c r="IL352" s="6">
        <v>0.21271794221759011</v>
      </c>
      <c r="IM352" s="6">
        <v>9.0780726332745448E-2</v>
      </c>
      <c r="IN352" s="6">
        <v>9.9845463317189964E-3</v>
      </c>
      <c r="IO352" s="6">
        <v>0.24736841711188123</v>
      </c>
      <c r="IP352" s="6">
        <f t="shared" si="720"/>
        <v>-6.571114398606126E-2</v>
      </c>
      <c r="IQ352" s="6">
        <f t="shared" si="721"/>
        <v>-0.33763957158966185</v>
      </c>
      <c r="IR352" s="6">
        <f t="shared" si="786"/>
        <v>-168.98681137507103</v>
      </c>
      <c r="IS352" s="6" t="str">
        <f t="shared" si="722"/>
        <v>Sad</v>
      </c>
      <c r="IT352" s="5">
        <v>0.242432645533045</v>
      </c>
      <c r="IU352" s="5">
        <v>0.405306757340819</v>
      </c>
      <c r="IV352" s="5">
        <v>0.85278998154229702</v>
      </c>
      <c r="IW352" s="5">
        <v>1.1003303176824499</v>
      </c>
      <c r="IX352" s="5">
        <v>0.80616654070274496</v>
      </c>
      <c r="IY352" s="5">
        <v>0.20211810147714801</v>
      </c>
      <c r="IZ352" s="5">
        <v>0.81326591965382</v>
      </c>
      <c r="JA352" s="5">
        <v>1.8114673802182941</v>
      </c>
      <c r="JB352" s="5">
        <v>-0.73498053172503597</v>
      </c>
      <c r="JC352" s="5">
        <v>1.7108344821093064</v>
      </c>
      <c r="JD352" s="5">
        <f t="shared" si="723"/>
        <v>-0.6962031233718452</v>
      </c>
      <c r="JE352" s="5">
        <f t="shared" si="724"/>
        <v>-8.0860320972270139E-2</v>
      </c>
      <c r="JF352" s="5">
        <f t="shared" si="787"/>
        <v>-96.624919850484588</v>
      </c>
      <c r="JG352" s="5" t="str">
        <f t="shared" si="725"/>
        <v>Bored</v>
      </c>
      <c r="JH352" s="6">
        <v>0.51971030548705299</v>
      </c>
      <c r="JI352" s="6">
        <v>1.1122232494522299</v>
      </c>
      <c r="JJ352" s="6">
        <v>0.14125582244898699</v>
      </c>
      <c r="JK352" s="6">
        <v>0.256779182793473</v>
      </c>
      <c r="JL352" s="6">
        <v>0.912806938423113</v>
      </c>
      <c r="JM352" s="6">
        <v>1.0477493666372699</v>
      </c>
      <c r="JN352" s="6">
        <v>9.8606716986818499E-2</v>
      </c>
      <c r="JO352" s="6">
        <v>0.11888075843218615</v>
      </c>
      <c r="JP352" s="6">
        <v>-0.59251294396517695</v>
      </c>
      <c r="JQ352" s="6">
        <v>0.24390392858688975</v>
      </c>
      <c r="JR352" s="6">
        <f t="shared" si="726"/>
        <v>-0.4968409884306485</v>
      </c>
      <c r="JS352" s="6">
        <f t="shared" si="727"/>
        <v>0.44848118321316432</v>
      </c>
      <c r="JT352" s="6">
        <f t="shared" si="788"/>
        <v>-47.92852479766907</v>
      </c>
      <c r="JU352" s="6" t="str">
        <f t="shared" si="728"/>
        <v>Relased</v>
      </c>
      <c r="JV352" s="3">
        <v>0.12222435910545899</v>
      </c>
      <c r="JW352" s="3">
        <v>0.50032733224113801</v>
      </c>
      <c r="JX352" s="3">
        <v>-0.16002927840049699</v>
      </c>
      <c r="JY352" s="3">
        <v>-0.23079026647918399</v>
      </c>
      <c r="JZ352" s="3">
        <v>-4.35127511320356E-2</v>
      </c>
      <c r="KA352" s="3">
        <v>0.69421091242660704</v>
      </c>
      <c r="KB352" s="3">
        <v>-2.0331089977799737</v>
      </c>
      <c r="KC352" s="3">
        <v>-0.193204585545419</v>
      </c>
      <c r="KD352" s="3">
        <v>-0.37810297313567903</v>
      </c>
      <c r="KE352" s="3">
        <v>-0.62777043306127267</v>
      </c>
      <c r="KF352" s="3">
        <f t="shared" si="729"/>
        <v>-0.27930979990140692</v>
      </c>
      <c r="KG352" s="3">
        <f t="shared" si="730"/>
        <v>-0.41559250433954376</v>
      </c>
      <c r="KH352" s="3">
        <f t="shared" si="789"/>
        <v>-146.09589460897996</v>
      </c>
      <c r="KI352" s="3" t="str">
        <f t="shared" si="731"/>
        <v>Depressed</v>
      </c>
      <c r="KJ352" s="7">
        <v>0.296722814921758</v>
      </c>
      <c r="KK352" s="7">
        <v>0.18762993639449799</v>
      </c>
      <c r="KL352" s="7">
        <v>-5.42180786186185E-2</v>
      </c>
      <c r="KM352" s="7">
        <v>-9.1950259310884394E-2</v>
      </c>
      <c r="KN352" s="7">
        <v>-0.189290725608108</v>
      </c>
      <c r="KO352" s="7">
        <v>-9.6378144325805798E-2</v>
      </c>
      <c r="KP352" s="7">
        <v>-0.50467303544965791</v>
      </c>
      <c r="KQ352" s="7">
        <v>-1.0076542852075323</v>
      </c>
      <c r="KR352" s="7">
        <v>0.10909287852726002</v>
      </c>
      <c r="KS352" s="7">
        <v>-0.30178075283413208</v>
      </c>
      <c r="KT352" s="7">
        <f t="shared" si="732"/>
        <v>0.22228863363152218</v>
      </c>
      <c r="KU352" s="7">
        <f t="shared" si="733"/>
        <v>-8.2943949158229224E-2</v>
      </c>
      <c r="KV352" s="7">
        <f t="shared" si="790"/>
        <v>110.46236861901664</v>
      </c>
      <c r="KW352" s="7" t="str">
        <f t="shared" si="734"/>
        <v>nervous</v>
      </c>
      <c r="LL352" s="5">
        <v>0.74042894146469695</v>
      </c>
      <c r="LM352" s="5">
        <v>0.87986083960191097</v>
      </c>
      <c r="LN352" s="5">
        <v>-1.6973957210627499E-2</v>
      </c>
      <c r="LO352" s="5">
        <v>0.17706558244479001</v>
      </c>
      <c r="LP352" s="5">
        <v>0.76487092726455297</v>
      </c>
      <c r="LQ352" s="5">
        <v>0.950401354170611</v>
      </c>
      <c r="LR352" s="5">
        <v>-1.1276130134095237E-2</v>
      </c>
      <c r="LS352" s="5">
        <v>9.6743287954729501E-2</v>
      </c>
      <c r="LT352" s="5">
        <v>-0.13943189813721402</v>
      </c>
      <c r="LU352" s="5">
        <v>9.8804317045545417E-2</v>
      </c>
      <c r="LV352" s="5">
        <f t="shared" si="735"/>
        <v>-6.4282419305865535E-2</v>
      </c>
      <c r="LW352" s="5">
        <f t="shared" si="736"/>
        <v>6.3800141112122732E-2</v>
      </c>
      <c r="LX352" s="5">
        <f t="shared" si="791"/>
        <v>-45.215738773274737</v>
      </c>
      <c r="LY352" s="5" t="str">
        <f t="shared" si="737"/>
        <v>Relased</v>
      </c>
      <c r="LZ352" s="6">
        <v>0.96218880554368702</v>
      </c>
      <c r="MA352" s="6">
        <v>0.62438933121465001</v>
      </c>
      <c r="MB352" s="6">
        <v>0.25255370087801299</v>
      </c>
      <c r="MC352" s="6">
        <v>0.21556582310390199</v>
      </c>
      <c r="MD352" s="6">
        <v>0.85462013754023503</v>
      </c>
      <c r="ME352" s="6">
        <v>0.44207666426865</v>
      </c>
      <c r="MF352" s="6">
        <v>0.13900949895662584</v>
      </c>
      <c r="MG352" s="6">
        <v>0.20213098590753667</v>
      </c>
      <c r="MH352" s="6">
        <v>0.33779947432903701</v>
      </c>
      <c r="MI352" s="6">
        <v>0.29504977607870414</v>
      </c>
      <c r="MJ352" s="6">
        <f t="shared" si="738"/>
        <v>0.39781316320478077</v>
      </c>
      <c r="MK352" s="6">
        <f t="shared" si="739"/>
        <v>0.10248053964538006</v>
      </c>
      <c r="ML352" s="6">
        <f t="shared" si="792"/>
        <v>75.554139177827167</v>
      </c>
      <c r="MM352" s="6" t="str">
        <f t="shared" si="740"/>
        <v>alert</v>
      </c>
      <c r="MN352" s="3">
        <v>0.38418584423419899</v>
      </c>
      <c r="MO352" s="3">
        <v>8.0622227891626194E-2</v>
      </c>
      <c r="MP352" s="3">
        <v>-4.5371459058760498E-3</v>
      </c>
      <c r="MQ352" s="3">
        <v>4.7838657092455002E-2</v>
      </c>
      <c r="MR352" s="3">
        <v>-5.8728365264339097E-2</v>
      </c>
      <c r="MS352" s="3">
        <v>0.27041627040968402</v>
      </c>
      <c r="MT352" s="3">
        <v>-1.3940825450492191E-2</v>
      </c>
      <c r="MU352" s="3">
        <v>0.13627752318890446</v>
      </c>
      <c r="MV352" s="3">
        <v>0.30356361634257278</v>
      </c>
      <c r="MW352" s="3">
        <v>9.3159981040211115E-2</v>
      </c>
      <c r="MX352" s="3">
        <f t="shared" si="741"/>
        <v>-1.5565449007232446E-2</v>
      </c>
      <c r="MY352" s="3">
        <f t="shared" si="742"/>
        <v>6.8158302598659626E-2</v>
      </c>
      <c r="MZ352" s="3">
        <f t="shared" si="793"/>
        <v>-12.864142905331814</v>
      </c>
      <c r="NA352" s="3" t="str">
        <f t="shared" si="743"/>
        <v>Contented</v>
      </c>
      <c r="NB352" s="7">
        <v>0.24089210188385801</v>
      </c>
      <c r="NC352" s="7">
        <v>0.36841173673161398</v>
      </c>
      <c r="ND352" s="7">
        <v>0.16050388859235501</v>
      </c>
      <c r="NE352" s="7">
        <v>0.39991869994604201</v>
      </c>
      <c r="NF352" s="7">
        <v>-1.15986811146143E-2</v>
      </c>
      <c r="NG352" s="7">
        <v>-5.7302164793149299E-2</v>
      </c>
      <c r="NH352" s="7">
        <v>0.69999343223145893</v>
      </c>
      <c r="NI352" s="7">
        <v>1.2854593237174432</v>
      </c>
      <c r="NJ352" s="7">
        <v>-0.12751963484775597</v>
      </c>
      <c r="NK352" s="7">
        <v>0.91977524679944833</v>
      </c>
      <c r="NL352" s="7">
        <f t="shared" si="744"/>
        <v>-0.37844695613566182</v>
      </c>
      <c r="NM352" s="7">
        <f t="shared" si="745"/>
        <v>0.31575372920182865</v>
      </c>
      <c r="NN352" s="7">
        <f t="shared" si="794"/>
        <v>-50.160380021921256</v>
      </c>
      <c r="NO352" s="7" t="str">
        <f t="shared" si="746"/>
        <v>Relased</v>
      </c>
      <c r="NP352" s="5">
        <v>0.37897948890447702</v>
      </c>
      <c r="NQ352" s="5">
        <v>0.493494880359997</v>
      </c>
      <c r="NR352" s="5">
        <v>1.2154895919755799</v>
      </c>
      <c r="NS352" s="5">
        <v>0.72532178062004804</v>
      </c>
      <c r="NT352" s="5">
        <v>0.466340234321035</v>
      </c>
      <c r="NU352" s="5">
        <v>0.44762251233855599</v>
      </c>
      <c r="NV352" s="5">
        <v>1.4379051601181143</v>
      </c>
      <c r="NW352" s="5">
        <v>0.77070276912029623</v>
      </c>
      <c r="NX352" s="5">
        <v>-0.11451539145551998</v>
      </c>
      <c r="NY352" s="5">
        <v>2.224490989038221</v>
      </c>
      <c r="NZ352" s="5">
        <f t="shared" si="747"/>
        <v>-0.9392942657585952</v>
      </c>
      <c r="OA352" s="5">
        <f t="shared" si="748"/>
        <v>0.24311137660460114</v>
      </c>
      <c r="OB352" s="5">
        <f t="shared" si="795"/>
        <v>-75.488945097093449</v>
      </c>
      <c r="OC352" s="5" t="str">
        <f t="shared" si="749"/>
        <v>Calm</v>
      </c>
      <c r="OD352" s="1">
        <v>9.8458999320076498E-3</v>
      </c>
      <c r="OE352" s="1">
        <v>3.8179481504941201E-2</v>
      </c>
      <c r="OF352" s="1">
        <v>0.93091358816770897</v>
      </c>
      <c r="OG352" s="1">
        <v>0.60828028346246699</v>
      </c>
      <c r="OH352" s="1">
        <v>-0.22442359772444201</v>
      </c>
      <c r="OI352" s="1">
        <v>-0.277349762412122</v>
      </c>
      <c r="OJ352" s="1">
        <v>-4.3383520176835981</v>
      </c>
      <c r="OK352" s="1">
        <v>-2.5432937618973384</v>
      </c>
      <c r="OL352" s="1">
        <v>-0.14529364857899907</v>
      </c>
      <c r="OM352" s="1">
        <v>1.3536338226435947</v>
      </c>
      <c r="ON352" s="1">
        <f t="shared" si="750"/>
        <v>-0.32472033704924774</v>
      </c>
      <c r="OO352" s="1">
        <f t="shared" si="751"/>
        <v>0.36767678012787486</v>
      </c>
      <c r="OP352" s="1">
        <f t="shared" si="796"/>
        <v>-41.449909500205386</v>
      </c>
      <c r="OQ352" s="1" t="str">
        <f t="shared" si="752"/>
        <v>Relased</v>
      </c>
      <c r="OR352" s="3">
        <v>0.93795006100211897</v>
      </c>
      <c r="OS352" s="3">
        <v>0.51756500761612201</v>
      </c>
      <c r="OT352" s="3">
        <v>3.1858851584066601E-2</v>
      </c>
      <c r="OU352" s="3">
        <v>0.123937037932195</v>
      </c>
      <c r="OV352" s="3">
        <v>0.704598340191957</v>
      </c>
      <c r="OW352" s="3">
        <v>0.19027106826727</v>
      </c>
      <c r="OX352" s="3">
        <v>1.9395989525122254E-2</v>
      </c>
      <c r="OY352" s="3">
        <v>0.17509285292858148</v>
      </c>
      <c r="OZ352" s="3">
        <v>0.42038505338599697</v>
      </c>
      <c r="PA352" s="3">
        <v>0.10703832126187658</v>
      </c>
      <c r="PB352" s="3">
        <f t="shared" si="753"/>
        <v>0.31007750507555043</v>
      </c>
      <c r="PC352" s="3">
        <f t="shared" si="754"/>
        <v>0.2830366158206874</v>
      </c>
      <c r="PD352" s="3">
        <f t="shared" si="797"/>
        <v>47.610385836621049</v>
      </c>
      <c r="PE352" s="3" t="str">
        <f t="shared" si="755"/>
        <v>excited</v>
      </c>
      <c r="PF352" s="1">
        <v>0.24779617053400599</v>
      </c>
      <c r="PG352" s="1">
        <v>0.201539498923689</v>
      </c>
      <c r="PH352" s="1">
        <v>0.94987623641980601</v>
      </c>
      <c r="PI352" s="1">
        <v>1.0243989476041599</v>
      </c>
      <c r="PJ352" s="1">
        <v>0.40997159110682602</v>
      </c>
      <c r="PK352" s="1">
        <v>0.50004676501855205</v>
      </c>
      <c r="PL352" s="1">
        <v>1.4440905921723741</v>
      </c>
      <c r="PM352" s="1">
        <v>1.4601183065472543</v>
      </c>
      <c r="PN352" s="1">
        <v>0.20317492112820401</v>
      </c>
      <c r="PO352" s="1">
        <v>2.32762520318244</v>
      </c>
      <c r="PP352" s="1">
        <f t="shared" si="756"/>
        <v>0.3341999421223707</v>
      </c>
      <c r="PQ352" s="1">
        <f t="shared" si="757"/>
        <v>0.52261316223852861</v>
      </c>
      <c r="PR352" s="1">
        <f t="shared" si="798"/>
        <v>32.598045477940659</v>
      </c>
      <c r="PS352" s="1" t="str">
        <f t="shared" si="758"/>
        <v>excited</v>
      </c>
      <c r="PT352" s="5">
        <v>0.45826559277415302</v>
      </c>
      <c r="PU352" s="5">
        <v>0.52261165262161302</v>
      </c>
      <c r="PV352" s="5">
        <v>2.6063441598246199E-2</v>
      </c>
      <c r="PW352" s="5">
        <v>-1.98068524376382E-2</v>
      </c>
      <c r="PX352" s="5">
        <v>3.2504615563408598E-2</v>
      </c>
      <c r="PY352" s="5">
        <v>1.9038175401381401E-2</v>
      </c>
      <c r="PZ352" s="5">
        <v>5.3107220355802932E-2</v>
      </c>
      <c r="QA352" s="5">
        <v>-3.6567633575981397E-2</v>
      </c>
      <c r="QB352" s="5">
        <v>-6.4346059847460002E-2</v>
      </c>
      <c r="QC352" s="5">
        <v>6.3785648917603138E-3</v>
      </c>
      <c r="QD352" s="5">
        <f t="shared" si="759"/>
        <v>-0.25881715270410099</v>
      </c>
      <c r="QE352" s="5">
        <f t="shared" si="760"/>
        <v>-0.12056940305377428</v>
      </c>
      <c r="QF352" s="5">
        <f t="shared" si="799"/>
        <v>-114.97835449986995</v>
      </c>
      <c r="QG352" s="5" t="str">
        <f t="shared" si="761"/>
        <v>Bored</v>
      </c>
      <c r="QH352" s="3">
        <v>0.50468274667373203</v>
      </c>
      <c r="QI352" s="3">
        <v>0.35937745010207001</v>
      </c>
      <c r="QJ352" s="3">
        <v>0.14865921893783399</v>
      </c>
      <c r="QK352" s="3">
        <v>0.36957585483067501</v>
      </c>
      <c r="QL352" s="3">
        <v>0.327705108383189</v>
      </c>
      <c r="QM352" s="3">
        <v>0.25949447507943901</v>
      </c>
      <c r="QN352" s="3">
        <v>0.17859369047097431</v>
      </c>
      <c r="QO352" s="3">
        <v>0.59717663670440713</v>
      </c>
      <c r="QP352" s="3">
        <v>0.14530529657166202</v>
      </c>
      <c r="QQ352" s="3">
        <v>0.59976732605237182</v>
      </c>
      <c r="QR352" s="3">
        <f t="shared" si="762"/>
        <v>0.33163611318850394</v>
      </c>
      <c r="QS352" s="3">
        <f t="shared" si="763"/>
        <v>-0.32639400172336197</v>
      </c>
      <c r="QT352" s="3">
        <f t="shared" si="800"/>
        <v>134.54357026768551</v>
      </c>
      <c r="QU352" s="3" t="str">
        <f t="shared" si="764"/>
        <v>stressed</v>
      </c>
      <c r="QV352" s="5">
        <v>0.52770353906558498</v>
      </c>
      <c r="QW352" s="5">
        <v>-0.34225744880507902</v>
      </c>
      <c r="QX352" s="5">
        <v>0.41945463116284398</v>
      </c>
      <c r="QY352" s="5">
        <v>-0.14440865962465399</v>
      </c>
      <c r="QZ352" s="5">
        <v>0.96516061444921397</v>
      </c>
      <c r="RA352" s="5">
        <v>-0.100627287888625</v>
      </c>
      <c r="RB352" s="5">
        <v>0.28097307459307674</v>
      </c>
      <c r="RC352" s="5">
        <v>0.32606375352358552</v>
      </c>
      <c r="RD352" s="5">
        <v>0.869960987870664</v>
      </c>
      <c r="RE352" s="5">
        <v>1.4831586427722381</v>
      </c>
      <c r="RF352" s="5">
        <f t="shared" si="765"/>
        <v>0.6422234822963917</v>
      </c>
      <c r="RG352" s="5">
        <f t="shared" si="766"/>
        <v>0.6031065416740109</v>
      </c>
      <c r="RH352" s="5">
        <f t="shared" si="801"/>
        <v>46.799120632181051</v>
      </c>
      <c r="RI352" s="5" t="str">
        <f t="shared" si="767"/>
        <v>excited</v>
      </c>
    </row>
    <row r="353" spans="1:477" x14ac:dyDescent="0.3">
      <c r="A353" s="1">
        <v>0.44325431327533699</v>
      </c>
      <c r="B353" s="1">
        <v>0.67982419006711403</v>
      </c>
      <c r="C353" s="1">
        <v>0.22311065572049099</v>
      </c>
      <c r="D353" s="1">
        <v>8.2628490421501905E-3</v>
      </c>
      <c r="E353" s="1">
        <v>0.414531536165474</v>
      </c>
      <c r="F353" s="1">
        <v>0.63597693325272997</v>
      </c>
      <c r="G353" s="1">
        <v>0.26010064850794218</v>
      </c>
      <c r="H353" s="1">
        <v>6.2797096732236657E-3</v>
      </c>
      <c r="I353" s="1">
        <v>-0.23656987679177705</v>
      </c>
      <c r="J353" s="1">
        <v>0.20601721435682255</v>
      </c>
      <c r="K353" s="18">
        <f t="shared" si="669"/>
        <v>-0.23712437076932014</v>
      </c>
      <c r="L353" s="19">
        <f t="shared" si="670"/>
        <v>-0.67370000464901003</v>
      </c>
      <c r="M353" s="19">
        <f t="shared" si="768"/>
        <v>-160.60929590620805</v>
      </c>
      <c r="N353" s="19" t="str">
        <f t="shared" si="671"/>
        <v>Sad</v>
      </c>
      <c r="O353" s="19">
        <f t="shared" si="769"/>
        <v>0.21064411444766273</v>
      </c>
      <c r="P353" s="9">
        <v>0.23557937205238</v>
      </c>
      <c r="Q353" s="9">
        <v>0.12945116073959601</v>
      </c>
      <c r="R353" s="9">
        <v>-0.12453111459168301</v>
      </c>
      <c r="S353" s="9">
        <v>0.13595938578807801</v>
      </c>
      <c r="T353" s="9">
        <v>0.55762404437674895</v>
      </c>
      <c r="U353" s="9">
        <v>0.30190075612634898</v>
      </c>
      <c r="V353" s="9">
        <v>-0.15699770325284473</v>
      </c>
      <c r="W353" s="9">
        <v>0.31519365156856671</v>
      </c>
      <c r="X353" s="9">
        <v>0.10612821131278399</v>
      </c>
      <c r="Y353" s="9">
        <v>3.1307713108228559E-2</v>
      </c>
      <c r="Z353" s="9">
        <f t="shared" si="672"/>
        <v>0.29116610272312693</v>
      </c>
      <c r="AA353" s="9">
        <f t="shared" si="673"/>
        <v>-0.16836866483165291</v>
      </c>
      <c r="AB353" s="9">
        <f t="shared" si="770"/>
        <v>120.03892318944627</v>
      </c>
      <c r="AC353" s="9" t="str">
        <f t="shared" si="674"/>
        <v>stressed</v>
      </c>
      <c r="AD353" s="3">
        <v>0.27619062482822299</v>
      </c>
      <c r="AE353" s="3">
        <v>-0.11607167180238299</v>
      </c>
      <c r="AF353" s="3">
        <v>7.5664313674264003E-2</v>
      </c>
      <c r="AG353" s="3">
        <v>0.55042248638686897</v>
      </c>
      <c r="AH353" s="3">
        <v>0.239831066274515</v>
      </c>
      <c r="AI353" s="3">
        <v>1.41725960593467E-2</v>
      </c>
      <c r="AJ353" s="3">
        <v>0.14663010291790141</v>
      </c>
      <c r="AK353" s="3">
        <v>-5.401643561271305</v>
      </c>
      <c r="AL353" s="3">
        <v>0.2480341698140496</v>
      </c>
      <c r="AM353" s="3">
        <v>0.4646966728228708</v>
      </c>
      <c r="AN353" s="3">
        <f t="shared" si="675"/>
        <v>0.35109208371384715</v>
      </c>
      <c r="AO353" s="3">
        <f t="shared" si="676"/>
        <v>0.41851669032137151</v>
      </c>
      <c r="AP353" s="3">
        <f t="shared" si="771"/>
        <v>39.993161254493572</v>
      </c>
      <c r="AQ353" s="3" t="str">
        <f t="shared" si="677"/>
        <v>excited</v>
      </c>
      <c r="AR353" s="9">
        <v>0.654528611834991</v>
      </c>
      <c r="AS353" s="9">
        <v>0.52409428214291298</v>
      </c>
      <c r="AT353" s="9">
        <v>0.13309718655824701</v>
      </c>
      <c r="AU353" s="9">
        <v>0.15506107858638499</v>
      </c>
      <c r="AV353" s="9">
        <v>0.62724191006487895</v>
      </c>
      <c r="AW353" s="9">
        <v>0.61736106209286801</v>
      </c>
      <c r="AX353" s="9">
        <v>0.10383854542150595</v>
      </c>
      <c r="AY353" s="9">
        <v>0.13584506776320748</v>
      </c>
      <c r="AZ353" s="9">
        <v>0.13043432969207802</v>
      </c>
      <c r="BA353" s="9">
        <v>0.24448724576533992</v>
      </c>
      <c r="BB353" s="9">
        <f t="shared" si="678"/>
        <v>0.27161850667567555</v>
      </c>
      <c r="BC353" s="9">
        <f t="shared" si="679"/>
        <v>0.12264335264190773</v>
      </c>
      <c r="BD353" s="9">
        <f t="shared" si="772"/>
        <v>65.699492857849719</v>
      </c>
      <c r="BE353" s="9" t="str">
        <f t="shared" si="680"/>
        <v>alert</v>
      </c>
      <c r="BF353" s="5">
        <v>0.53035534491824599</v>
      </c>
      <c r="BG353" s="5">
        <v>0.86106814158018297</v>
      </c>
      <c r="BH353" s="5">
        <v>0.108909813384307</v>
      </c>
      <c r="BI353" s="5">
        <v>0.21383191663047799</v>
      </c>
      <c r="BJ353" s="5">
        <v>0.34246179662100901</v>
      </c>
      <c r="BK353" s="5">
        <v>0.81757647810096801</v>
      </c>
      <c r="BL353" s="5">
        <v>0.12477964535875098</v>
      </c>
      <c r="BM353" s="5">
        <v>0.12738367259122071</v>
      </c>
      <c r="BN353" s="5">
        <v>-0.33071279666193698</v>
      </c>
      <c r="BO353" s="5">
        <v>0.23195075629129783</v>
      </c>
      <c r="BP353" s="5">
        <f t="shared" si="681"/>
        <v>-0.31325252617553123</v>
      </c>
      <c r="BQ353" s="5">
        <f t="shared" si="682"/>
        <v>2.3529727997658068E-2</v>
      </c>
      <c r="BR353" s="5">
        <f t="shared" si="773"/>
        <v>-85.704337402450449</v>
      </c>
      <c r="BS353" s="5" t="str">
        <f t="shared" si="683"/>
        <v>Calm</v>
      </c>
      <c r="BT353" s="6">
        <v>-3.8709834119368999E-2</v>
      </c>
      <c r="BU353" s="6">
        <v>0.19225809272627301</v>
      </c>
      <c r="BV353" s="6">
        <v>0.52942954606746095</v>
      </c>
      <c r="BW353" s="6">
        <v>6.4884496750219102E-3</v>
      </c>
      <c r="BX353" s="6">
        <v>-0.12870135864512799</v>
      </c>
      <c r="BY353" s="6">
        <v>-0.276535201314424</v>
      </c>
      <c r="BZ353" s="6">
        <v>-3.1624501165356813</v>
      </c>
      <c r="CA353" s="6">
        <v>-7.6989467053621238E-2</v>
      </c>
      <c r="CB353" s="6">
        <v>-0.40440064953299804</v>
      </c>
      <c r="CC353" s="6">
        <v>1.0612977412449665</v>
      </c>
      <c r="CD353" s="6">
        <f t="shared" si="684"/>
        <v>-0.45680929832054407</v>
      </c>
      <c r="CE353" s="6">
        <f t="shared" si="685"/>
        <v>-0.29508608491959654</v>
      </c>
      <c r="CF353" s="6">
        <f t="shared" si="774"/>
        <v>-122.86133421853599</v>
      </c>
      <c r="CG353" s="6" t="str">
        <f t="shared" si="686"/>
        <v>Depressed</v>
      </c>
      <c r="CH353" s="5">
        <v>0.36638254735076897</v>
      </c>
      <c r="CI353" s="5">
        <v>0.47380446271223697</v>
      </c>
      <c r="CJ353" s="5">
        <v>0.46725067036603402</v>
      </c>
      <c r="CK353" s="5">
        <v>0.48569438282154997</v>
      </c>
      <c r="CL353" s="5">
        <v>0.28872918708060602</v>
      </c>
      <c r="CM353" s="5">
        <v>0.56216543958739595</v>
      </c>
      <c r="CN353" s="5">
        <v>0.71323813299054861</v>
      </c>
      <c r="CO353" s="5">
        <v>0.46883059222416762</v>
      </c>
      <c r="CP353" s="5">
        <v>-0.107421915361468</v>
      </c>
      <c r="CQ353" s="5">
        <v>1.1342058872299421</v>
      </c>
      <c r="CR353" s="5">
        <f t="shared" si="687"/>
        <v>-0.32052562351973368</v>
      </c>
      <c r="CS353" s="5">
        <f t="shared" si="688"/>
        <v>-9.757946206506718E-3</v>
      </c>
      <c r="CT353" s="5">
        <f t="shared" si="775"/>
        <v>-91.743749846942706</v>
      </c>
      <c r="CU353" s="5" t="str">
        <f t="shared" si="689"/>
        <v>Bored</v>
      </c>
      <c r="CV353" s="3">
        <v>0.242397748995519</v>
      </c>
      <c r="CW353" s="3">
        <v>0.49797530971672699</v>
      </c>
      <c r="CX353" s="3">
        <v>7.9542524820377297E-2</v>
      </c>
      <c r="CY353" s="3">
        <v>0.329320161748058</v>
      </c>
      <c r="CZ353" s="3">
        <v>0.10568857955511</v>
      </c>
      <c r="DA353" s="3">
        <v>0.38471645360444101</v>
      </c>
      <c r="DB353" s="3">
        <v>0.22851378608168427</v>
      </c>
      <c r="DC353" s="3">
        <v>0.37308625211248819</v>
      </c>
      <c r="DD353" s="3">
        <v>-0.25557756072120796</v>
      </c>
      <c r="DE353" s="3">
        <v>0.55223874201957446</v>
      </c>
      <c r="DF353" s="3">
        <f t="shared" si="690"/>
        <v>-0.16284438024497416</v>
      </c>
      <c r="DG353" s="3">
        <f t="shared" si="691"/>
        <v>-0.3885791381692012</v>
      </c>
      <c r="DH353" s="3">
        <f t="shared" si="776"/>
        <v>-157.2625881692943</v>
      </c>
      <c r="DI353" s="3" t="str">
        <f t="shared" si="692"/>
        <v>Sad</v>
      </c>
      <c r="DJ353" s="7">
        <v>0.32765013991793102</v>
      </c>
      <c r="DK353" s="7">
        <v>0.485673759146654</v>
      </c>
      <c r="DL353" s="7">
        <v>0.16857892495368501</v>
      </c>
      <c r="DM353" s="7">
        <v>3.74110103771393E-2</v>
      </c>
      <c r="DN353" s="7">
        <v>0.82791220489323702</v>
      </c>
      <c r="DO353" s="7">
        <v>1.21407808616692</v>
      </c>
      <c r="DP353" s="7">
        <v>0.1458847510137869</v>
      </c>
      <c r="DQ353" s="7">
        <v>2.2009689520435635E-2</v>
      </c>
      <c r="DR353" s="7">
        <v>-0.15802361922872299</v>
      </c>
      <c r="DS353" s="7">
        <v>0.25326925173075104</v>
      </c>
      <c r="DT353" s="7">
        <f t="shared" si="693"/>
        <v>-0.52496454477231125</v>
      </c>
      <c r="DU353" s="7">
        <f t="shared" si="694"/>
        <v>0.19379634637098264</v>
      </c>
      <c r="DV353" s="7">
        <f t="shared" si="777"/>
        <v>-69.737829132385201</v>
      </c>
      <c r="DW353" s="7" t="str">
        <f t="shared" si="695"/>
        <v>Calm</v>
      </c>
      <c r="DX353" s="9">
        <v>0.56800608391149898</v>
      </c>
      <c r="DY353" s="9">
        <v>0.71147894122009103</v>
      </c>
      <c r="DZ353" s="9">
        <v>8.2816117946516499E-2</v>
      </c>
      <c r="EA353" s="9">
        <v>0.20608030411129</v>
      </c>
      <c r="EB353" s="9">
        <v>0.65713455991775704</v>
      </c>
      <c r="EC353" s="9">
        <v>0.99954322810784202</v>
      </c>
      <c r="ED353" s="9">
        <v>6.7597233316551625E-2</v>
      </c>
      <c r="EE353" s="9">
        <v>0.12044280185582611</v>
      </c>
      <c r="EF353" s="9">
        <v>-0.14347285730859205</v>
      </c>
      <c r="EG353" s="9">
        <v>0.22579117096590848</v>
      </c>
      <c r="EH353" s="9">
        <f t="shared" si="696"/>
        <v>-0.10733026693237901</v>
      </c>
      <c r="EI353" s="9">
        <f t="shared" si="697"/>
        <v>0.12377444509688384</v>
      </c>
      <c r="EJ353" s="9">
        <f t="shared" si="778"/>
        <v>-40.929997591854288</v>
      </c>
      <c r="EK353" s="9" t="str">
        <f t="shared" si="698"/>
        <v>Relased</v>
      </c>
      <c r="EL353" s="1">
        <v>0.73066597138068701</v>
      </c>
      <c r="EM353" s="1">
        <v>0.25584060136272901</v>
      </c>
      <c r="EN353" s="1">
        <v>0.176702393801101</v>
      </c>
      <c r="EO353" s="1">
        <v>0.16446559198740701</v>
      </c>
      <c r="EP353" s="1">
        <v>0.123949649449952</v>
      </c>
      <c r="EQ353" s="1">
        <v>-0.109422849885368</v>
      </c>
      <c r="ER353" s="1">
        <v>0.20676241984596078</v>
      </c>
      <c r="ES353" s="1">
        <v>1.123262653113728</v>
      </c>
      <c r="ET353" s="1">
        <v>0.47482537001795799</v>
      </c>
      <c r="EU353" s="1">
        <v>0.3458344781624112</v>
      </c>
      <c r="EV353" s="1">
        <f t="shared" si="699"/>
        <v>0.39405418313160268</v>
      </c>
      <c r="EW353" s="1">
        <f t="shared" si="700"/>
        <v>-0.64426616198205566</v>
      </c>
      <c r="EX353" s="1">
        <f t="shared" si="779"/>
        <v>148.54868505184442</v>
      </c>
      <c r="EY353" s="1" t="str">
        <f t="shared" si="701"/>
        <v>stressed</v>
      </c>
      <c r="EZ353" s="3">
        <v>0.64474400863561698</v>
      </c>
      <c r="FA353" s="3">
        <v>0.56505640747405605</v>
      </c>
      <c r="FB353" s="3">
        <v>0.213110922077167</v>
      </c>
      <c r="FC353" s="3">
        <v>0.15823493956054199</v>
      </c>
      <c r="FD353" s="3">
        <v>0.98326699707201803</v>
      </c>
      <c r="FE353" s="3">
        <v>0.78954832868562996</v>
      </c>
      <c r="FF353" s="3">
        <v>0.13090262985325193</v>
      </c>
      <c r="FG353" s="3">
        <v>0.11681262831631548</v>
      </c>
      <c r="FH353" s="3">
        <v>7.9687601161560928E-2</v>
      </c>
      <c r="FI353" s="3">
        <v>0.3069480359676493</v>
      </c>
      <c r="FJ353" s="3">
        <f t="shared" si="702"/>
        <v>-7.7006683414447719E-2</v>
      </c>
      <c r="FK353" s="3">
        <f t="shared" si="703"/>
        <v>-8.4257539825351668E-2</v>
      </c>
      <c r="FL353" s="3">
        <f t="shared" si="780"/>
        <v>-137.57443246075891</v>
      </c>
      <c r="FM353" s="3" t="str">
        <f t="shared" si="704"/>
        <v>Depressed</v>
      </c>
      <c r="FN353" s="7">
        <v>0.46814032324774901</v>
      </c>
      <c r="FO353" s="7">
        <v>0.68916751072994997</v>
      </c>
      <c r="FP353" s="7">
        <v>-0.11799932079536</v>
      </c>
      <c r="FQ353" s="7">
        <v>-5.8592497921519597E-2</v>
      </c>
      <c r="FR353" s="7">
        <v>0.82143064085119899</v>
      </c>
      <c r="FS353" s="7">
        <v>1.0505482864975599</v>
      </c>
      <c r="FT353" s="7">
        <v>-9.1502774240740409E-2</v>
      </c>
      <c r="FU353" s="7">
        <v>-3.367935039441227E-2</v>
      </c>
      <c r="FV353" s="7">
        <v>-0.22102718748220096</v>
      </c>
      <c r="FW353" s="7">
        <v>-0.15258845877671859</v>
      </c>
      <c r="FX353" s="7">
        <f t="shared" si="705"/>
        <v>-0.22984110033894845</v>
      </c>
      <c r="FY353" s="7">
        <f t="shared" si="706"/>
        <v>3.241862586795885E-2</v>
      </c>
      <c r="FZ353" s="7">
        <f t="shared" si="781"/>
        <v>-81.971506804005941</v>
      </c>
      <c r="GA353" s="7" t="str">
        <f t="shared" si="707"/>
        <v>Calm</v>
      </c>
      <c r="GB353" s="5">
        <v>0.55480390299224602</v>
      </c>
      <c r="GC353" s="5">
        <v>0.74914804196941398</v>
      </c>
      <c r="GD353" s="5">
        <v>0.40774652113646498</v>
      </c>
      <c r="GE353" s="5">
        <v>0.88641301928577099</v>
      </c>
      <c r="GF353" s="5">
        <v>0.33534434411340103</v>
      </c>
      <c r="GG353" s="5">
        <v>0.77959557685495995</v>
      </c>
      <c r="GH353" s="5">
        <v>0.45806585865025212</v>
      </c>
      <c r="GI353" s="5">
        <v>0.57983105104794186</v>
      </c>
      <c r="GJ353" s="5">
        <v>-0.19434413897716796</v>
      </c>
      <c r="GK353" s="5">
        <v>0.9924902105654575</v>
      </c>
      <c r="GL353" s="5">
        <f t="shared" si="708"/>
        <v>-0.12883989179122413</v>
      </c>
      <c r="GM353" s="5">
        <f t="shared" si="709"/>
        <v>-0.3203810060144171</v>
      </c>
      <c r="GN353" s="5">
        <f t="shared" si="782"/>
        <v>-158.09267925030426</v>
      </c>
      <c r="GO353" s="5" t="str">
        <f t="shared" si="710"/>
        <v>Sad</v>
      </c>
      <c r="GP353" s="6">
        <v>0.79230033747366002</v>
      </c>
      <c r="GQ353" s="6">
        <v>0.30797859141345402</v>
      </c>
      <c r="GR353" s="6">
        <v>0.258284890679298</v>
      </c>
      <c r="GS353" s="6">
        <v>0.30583946842057602</v>
      </c>
      <c r="GT353" s="6">
        <v>0.91279913062828699</v>
      </c>
      <c r="GU353" s="6">
        <v>1.1287686630264899E-2</v>
      </c>
      <c r="GV353" s="6">
        <v>0.15147790232250266</v>
      </c>
      <c r="GW353" s="6">
        <v>0.95794479233630714</v>
      </c>
      <c r="GX353" s="6">
        <v>0.484321746060206</v>
      </c>
      <c r="GY353" s="6">
        <v>0.51271031761960772</v>
      </c>
      <c r="GZ353" s="6">
        <f t="shared" si="711"/>
        <v>0.52973229244714948</v>
      </c>
      <c r="HA353" s="6">
        <f t="shared" si="712"/>
        <v>0.11373760397330024</v>
      </c>
      <c r="HB353" s="6">
        <f t="shared" si="783"/>
        <v>77.882128204479599</v>
      </c>
      <c r="HC353" s="6" t="str">
        <f t="shared" si="713"/>
        <v>alert</v>
      </c>
      <c r="HD353" s="3">
        <v>0.271667116609906</v>
      </c>
      <c r="HE353" s="3">
        <v>0.54491979617729802</v>
      </c>
      <c r="HF353" s="3">
        <v>9.5866925712679695E-3</v>
      </c>
      <c r="HG353" s="3">
        <v>0.19147723170272099</v>
      </c>
      <c r="HH353" s="3">
        <v>-0.19707543838785799</v>
      </c>
      <c r="HI353" s="3">
        <v>-0.14337692280778</v>
      </c>
      <c r="HJ353" s="3">
        <v>0.12852228022983814</v>
      </c>
      <c r="HK353" s="3">
        <v>0.47685376681188146</v>
      </c>
      <c r="HL353" s="3">
        <v>-0.27325267956739202</v>
      </c>
      <c r="HM353" s="3">
        <v>0.24622476937293822</v>
      </c>
      <c r="HN353" s="3">
        <f t="shared" si="714"/>
        <v>-0.1457634152655265</v>
      </c>
      <c r="HO353" s="3">
        <f t="shared" si="715"/>
        <v>-0.74641681913814462</v>
      </c>
      <c r="HP353" s="3">
        <f t="shared" si="784"/>
        <v>-168.95010458444699</v>
      </c>
      <c r="HQ353" s="3" t="str">
        <f t="shared" si="716"/>
        <v>Sad</v>
      </c>
      <c r="HR353" s="5">
        <v>1.27207491203492</v>
      </c>
      <c r="HS353" s="5">
        <v>1.20112627978912</v>
      </c>
      <c r="HT353" s="5">
        <v>0.87719748643509798</v>
      </c>
      <c r="HU353" s="5">
        <v>1.09530784468714</v>
      </c>
      <c r="HV353" s="5">
        <v>1.3792409395888301</v>
      </c>
      <c r="HW353" s="5">
        <v>1.2507961144014901</v>
      </c>
      <c r="HX353" s="5">
        <v>0.330853634770778</v>
      </c>
      <c r="HY353" s="5">
        <v>0.44671391202359201</v>
      </c>
      <c r="HZ353" s="5">
        <v>7.0948632245799906E-2</v>
      </c>
      <c r="IA353" s="5">
        <v>0.79755150435920397</v>
      </c>
      <c r="IB353" s="5">
        <f t="shared" si="717"/>
        <v>0.15904061156257687</v>
      </c>
      <c r="IC353" s="5">
        <f t="shared" si="718"/>
        <v>0.17263632824795372</v>
      </c>
      <c r="ID353" s="5">
        <f t="shared" si="785"/>
        <v>42.652711902724199</v>
      </c>
      <c r="IE353" s="5" t="str">
        <f t="shared" si="719"/>
        <v>excited</v>
      </c>
      <c r="IF353" s="6">
        <v>0.31059949608681903</v>
      </c>
      <c r="IG353" s="6">
        <v>0.170234712071445</v>
      </c>
      <c r="IH353" s="6">
        <v>7.2084535504039204E-2</v>
      </c>
      <c r="II353" s="6">
        <v>6.2577229407059898E-2</v>
      </c>
      <c r="IJ353" s="6">
        <v>1.1994038178518801E-2</v>
      </c>
      <c r="IK353" s="6">
        <v>0.51908814240419399</v>
      </c>
      <c r="IL353" s="6">
        <v>0.22345313171946168</v>
      </c>
      <c r="IM353" s="6">
        <v>9.0780726332745448E-2</v>
      </c>
      <c r="IN353" s="6">
        <v>0.14036478401537403</v>
      </c>
      <c r="IO353" s="6">
        <v>0.2800586202610108</v>
      </c>
      <c r="IP353" s="6">
        <f t="shared" si="720"/>
        <v>8.6825855293289012E-2</v>
      </c>
      <c r="IQ353" s="6">
        <f t="shared" si="721"/>
        <v>-0.32054366928699596</v>
      </c>
      <c r="IR353" s="6">
        <f t="shared" si="786"/>
        <v>164.84394278464782</v>
      </c>
      <c r="IS353" s="6" t="str">
        <f t="shared" si="722"/>
        <v>Upset</v>
      </c>
      <c r="IT353" s="5">
        <v>0.242432645533045</v>
      </c>
      <c r="IU353" s="5">
        <v>0.405306757340819</v>
      </c>
      <c r="IV353" s="5">
        <v>0.85278998154229702</v>
      </c>
      <c r="IW353" s="5">
        <v>1.1003303176824499</v>
      </c>
      <c r="IX353" s="5">
        <v>0.80616654070274496</v>
      </c>
      <c r="IY353" s="5">
        <v>0.20211810147714801</v>
      </c>
      <c r="IZ353" s="5">
        <v>0.81326591965382</v>
      </c>
      <c r="JA353" s="5">
        <v>1.8114673802182941</v>
      </c>
      <c r="JB353" s="5">
        <v>-0.73498053172503597</v>
      </c>
      <c r="JC353" s="5">
        <v>1.7108344821093064</v>
      </c>
      <c r="JD353" s="5">
        <f t="shared" si="723"/>
        <v>-0.6962031233718452</v>
      </c>
      <c r="JE353" s="5">
        <f t="shared" si="724"/>
        <v>-8.0860320972270139E-2</v>
      </c>
      <c r="JF353" s="5">
        <f t="shared" si="787"/>
        <v>-96.624919850484588</v>
      </c>
      <c r="JG353" s="5" t="str">
        <f t="shared" si="725"/>
        <v>Bored</v>
      </c>
      <c r="JH353" s="6">
        <v>0.51971030548705299</v>
      </c>
      <c r="JI353" s="6">
        <v>1.1122232494522299</v>
      </c>
      <c r="JJ353" s="6">
        <v>0.14125582244898699</v>
      </c>
      <c r="JK353" s="6">
        <v>0.256779182793473</v>
      </c>
      <c r="JL353" s="6">
        <v>0.912806938423113</v>
      </c>
      <c r="JM353" s="6">
        <v>1.0477493666372699</v>
      </c>
      <c r="JN353" s="6">
        <v>9.8606716986818499E-2</v>
      </c>
      <c r="JO353" s="6">
        <v>0.11888075843218615</v>
      </c>
      <c r="JP353" s="6">
        <v>-0.59251294396517695</v>
      </c>
      <c r="JQ353" s="6">
        <v>0.24390392858688975</v>
      </c>
      <c r="JR353" s="6">
        <f t="shared" si="726"/>
        <v>-0.4968409884306485</v>
      </c>
      <c r="JS353" s="6">
        <f t="shared" si="727"/>
        <v>0.44848118321316432</v>
      </c>
      <c r="JT353" s="6">
        <f t="shared" si="788"/>
        <v>-47.92852479766907</v>
      </c>
      <c r="JU353" s="6" t="str">
        <f t="shared" si="728"/>
        <v>Relased</v>
      </c>
      <c r="JV353" s="3">
        <v>0.109144401472812</v>
      </c>
      <c r="JW353" s="3">
        <v>0.38008795561207198</v>
      </c>
      <c r="JX353" s="3">
        <v>2.01923564344937E-2</v>
      </c>
      <c r="JY353" s="3">
        <v>-0.15847982655232401</v>
      </c>
      <c r="JZ353" s="3">
        <v>9.6754558233971596E-2</v>
      </c>
      <c r="KA353" s="3">
        <v>0.61491584984579795</v>
      </c>
      <c r="KB353" s="3">
        <v>9.8069249418497359E-2</v>
      </c>
      <c r="KC353" s="3">
        <v>-0.15927559842788391</v>
      </c>
      <c r="KD353" s="3">
        <v>-0.27094355413925997</v>
      </c>
      <c r="KE353" s="3">
        <v>-0.2826621504387471</v>
      </c>
      <c r="KF353" s="3">
        <f t="shared" si="729"/>
        <v>-0.16528624461405528</v>
      </c>
      <c r="KG353" s="3">
        <f t="shared" si="730"/>
        <v>-0.26201465176144723</v>
      </c>
      <c r="KH353" s="3">
        <f t="shared" si="789"/>
        <v>-147.75511309193749</v>
      </c>
      <c r="KI353" s="3" t="str">
        <f t="shared" si="731"/>
        <v>Depressed</v>
      </c>
      <c r="KJ353" s="7">
        <v>0.47657583565172901</v>
      </c>
      <c r="KK353" s="7">
        <v>0.46747996759059501</v>
      </c>
      <c r="KL353" s="7">
        <v>-4.6984508559536002E-2</v>
      </c>
      <c r="KM353" s="7">
        <v>-8.7066690862981494E-3</v>
      </c>
      <c r="KN353" s="7">
        <v>-7.5199334071644405E-2</v>
      </c>
      <c r="KO353" s="7">
        <v>4.9886266873687898E-2</v>
      </c>
      <c r="KP353" s="7">
        <v>-0.11705844356750772</v>
      </c>
      <c r="KQ353" s="7">
        <v>-1.6828831311949923E-2</v>
      </c>
      <c r="KR353" s="7">
        <v>9.0958680611339937E-3</v>
      </c>
      <c r="KS353" s="7">
        <v>-5.8991404379449712E-2</v>
      </c>
      <c r="KT353" s="7">
        <f t="shared" si="732"/>
        <v>0.14417865786720574</v>
      </c>
      <c r="KU353" s="7">
        <f t="shared" si="733"/>
        <v>1.2940400700314214E-3</v>
      </c>
      <c r="KV353" s="7">
        <f t="shared" si="790"/>
        <v>89.485769635686765</v>
      </c>
      <c r="KW353" s="7" t="str">
        <f t="shared" si="734"/>
        <v>alert</v>
      </c>
      <c r="LL353" s="5">
        <v>0.74042894146469695</v>
      </c>
      <c r="LM353" s="5">
        <v>0.87986083960191097</v>
      </c>
      <c r="LN353" s="5">
        <v>6.2559871282384397E-2</v>
      </c>
      <c r="LO353" s="5">
        <v>0.13507329297457499</v>
      </c>
      <c r="LP353" s="5">
        <v>0.68339323836326005</v>
      </c>
      <c r="LQ353" s="5">
        <v>0.82090201345412095</v>
      </c>
      <c r="LR353" s="5">
        <v>4.3937980577001282E-2</v>
      </c>
      <c r="LS353" s="5">
        <v>7.9419239861611077E-2</v>
      </c>
      <c r="LT353" s="5">
        <v>-0.13943189813721402</v>
      </c>
      <c r="LU353" s="5">
        <v>0.12197396204453069</v>
      </c>
      <c r="LV353" s="5">
        <f t="shared" si="735"/>
        <v>-6.4282419305865535E-2</v>
      </c>
      <c r="LW353" s="5">
        <f t="shared" si="736"/>
        <v>7.2172984401523754E-2</v>
      </c>
      <c r="LX353" s="5">
        <f t="shared" si="791"/>
        <v>-41.6905437645798</v>
      </c>
      <c r="LY353" s="5" t="str">
        <f t="shared" si="737"/>
        <v>Relased</v>
      </c>
      <c r="LZ353" s="6">
        <v>0.96218880554368702</v>
      </c>
      <c r="MA353" s="6">
        <v>0.63591303004106703</v>
      </c>
      <c r="MB353" s="6">
        <v>0.321861895122866</v>
      </c>
      <c r="MC353" s="6">
        <v>0.19511213421285001</v>
      </c>
      <c r="MD353" s="6">
        <v>0.912545781974193</v>
      </c>
      <c r="ME353" s="6">
        <v>0.58470194803230002</v>
      </c>
      <c r="MF353" s="6">
        <v>0.17168397983685052</v>
      </c>
      <c r="MG353" s="6">
        <v>0.15984740292210511</v>
      </c>
      <c r="MH353" s="6">
        <v>0.32627577550261999</v>
      </c>
      <c r="MI353" s="6">
        <v>0.32349254460780497</v>
      </c>
      <c r="MJ353" s="6">
        <f t="shared" si="738"/>
        <v>0.38946168472761267</v>
      </c>
      <c r="MK353" s="6">
        <f t="shared" si="739"/>
        <v>0.1125836790221888</v>
      </c>
      <c r="ML353" s="6">
        <f t="shared" si="792"/>
        <v>73.87673448436837</v>
      </c>
      <c r="MM353" s="6" t="str">
        <f t="shared" si="740"/>
        <v>alert</v>
      </c>
      <c r="MN353" s="3">
        <v>0.149851515655265</v>
      </c>
      <c r="MO353" s="3">
        <v>8.0622227891626194E-2</v>
      </c>
      <c r="MP353" s="3">
        <v>-0.13006470915131799</v>
      </c>
      <c r="MQ353" s="3">
        <v>6.1569510472791703E-2</v>
      </c>
      <c r="MR353" s="3">
        <v>-1.5438795469537799E-2</v>
      </c>
      <c r="MS353" s="3">
        <v>0.16733622836600801</v>
      </c>
      <c r="MT353" s="3">
        <v>-0.96765178899436555</v>
      </c>
      <c r="MU353" s="3">
        <v>0.24830575009234471</v>
      </c>
      <c r="MV353" s="3">
        <v>6.9229287763638805E-2</v>
      </c>
      <c r="MW353" s="3">
        <v>-0.29719306687353975</v>
      </c>
      <c r="MX353" s="3">
        <f t="shared" si="741"/>
        <v>-0.24136502025832329</v>
      </c>
      <c r="MY353" s="3">
        <f t="shared" si="742"/>
        <v>-9.2642575772919011E-2</v>
      </c>
      <c r="MZ353" s="3">
        <f t="shared" si="793"/>
        <v>-110.99818450411652</v>
      </c>
      <c r="NA353" s="3" t="str">
        <f t="shared" si="743"/>
        <v>Bored</v>
      </c>
      <c r="NB353" s="7">
        <v>0.24089210188385801</v>
      </c>
      <c r="NC353" s="7">
        <v>0.36841173673161398</v>
      </c>
      <c r="ND353" s="7">
        <v>0.16050388859235501</v>
      </c>
      <c r="NE353" s="7">
        <v>0.39991869994604201</v>
      </c>
      <c r="NF353" s="7">
        <v>-1.15986811146143E-2</v>
      </c>
      <c r="NG353" s="7">
        <v>-5.7302164793149299E-2</v>
      </c>
      <c r="NH353" s="7">
        <v>0.69999343223145893</v>
      </c>
      <c r="NI353" s="7">
        <v>1.2854593237174432</v>
      </c>
      <c r="NJ353" s="7">
        <v>-0.12751963484775597</v>
      </c>
      <c r="NK353" s="7">
        <v>0.91977524679944833</v>
      </c>
      <c r="NL353" s="7">
        <f t="shared" si="744"/>
        <v>-0.37844695613566182</v>
      </c>
      <c r="NM353" s="7">
        <f t="shared" si="745"/>
        <v>0.31575372920182865</v>
      </c>
      <c r="NN353" s="7">
        <f t="shared" si="794"/>
        <v>-50.160380021921256</v>
      </c>
      <c r="NO353" s="7" t="str">
        <f t="shared" si="746"/>
        <v>Relased</v>
      </c>
      <c r="NP353" s="5">
        <v>0.37897948890447702</v>
      </c>
      <c r="NQ353" s="5">
        <v>0.493494880359997</v>
      </c>
      <c r="NR353" s="5">
        <v>1.2154895919755799</v>
      </c>
      <c r="NS353" s="5">
        <v>0.72532178062004804</v>
      </c>
      <c r="NT353" s="5">
        <v>0.466340234321035</v>
      </c>
      <c r="NU353" s="5">
        <v>0.44762251233855599</v>
      </c>
      <c r="NV353" s="5">
        <v>1.4379051601181143</v>
      </c>
      <c r="NW353" s="5">
        <v>0.77070276912029623</v>
      </c>
      <c r="NX353" s="5">
        <v>-0.11451539145551998</v>
      </c>
      <c r="NY353" s="5">
        <v>2.224490989038221</v>
      </c>
      <c r="NZ353" s="5">
        <f t="shared" si="747"/>
        <v>-0.9392942657585952</v>
      </c>
      <c r="OA353" s="5">
        <f t="shared" si="748"/>
        <v>0.24311137660460114</v>
      </c>
      <c r="OB353" s="5">
        <f t="shared" si="795"/>
        <v>-75.488945097093449</v>
      </c>
      <c r="OC353" s="5" t="str">
        <f t="shared" si="749"/>
        <v>Calm</v>
      </c>
      <c r="OD353" s="1">
        <v>0.264436017940757</v>
      </c>
      <c r="OE353" s="1">
        <v>0.170449387768558</v>
      </c>
      <c r="OF353" s="1">
        <v>0.88484135508273598</v>
      </c>
      <c r="OG353" s="1">
        <v>0.59231664003243201</v>
      </c>
      <c r="OH353" s="1">
        <v>-0.162790896762399</v>
      </c>
      <c r="OI353" s="1">
        <v>-0.270446193071746</v>
      </c>
      <c r="OJ353" s="1">
        <v>8.7052024221614488</v>
      </c>
      <c r="OK353" s="1">
        <v>-5.9233556335779092</v>
      </c>
      <c r="OL353" s="1">
        <v>-0.14529364857899907</v>
      </c>
      <c r="OM353" s="1">
        <v>1.3536338226435947</v>
      </c>
      <c r="ON353" s="1">
        <f t="shared" si="750"/>
        <v>-0.32472033704924774</v>
      </c>
      <c r="OO353" s="1">
        <f t="shared" si="751"/>
        <v>0.36767678012787486</v>
      </c>
      <c r="OP353" s="1">
        <f t="shared" si="796"/>
        <v>-41.449909500205386</v>
      </c>
      <c r="OQ353" s="1" t="str">
        <f t="shared" si="752"/>
        <v>Relased</v>
      </c>
      <c r="OR353" s="3">
        <v>0.93902017794082104</v>
      </c>
      <c r="OS353" s="3">
        <v>0.45185402521586698</v>
      </c>
      <c r="OT353" s="3">
        <v>5.6007488827643503E-2</v>
      </c>
      <c r="OU353" s="3">
        <v>0.15561121567174299</v>
      </c>
      <c r="OV353" s="3">
        <v>0.86075589177343603</v>
      </c>
      <c r="OW353" s="3">
        <v>7.6957412786039694E-2</v>
      </c>
      <c r="OX353" s="3">
        <v>3.111914297012271E-2</v>
      </c>
      <c r="OY353" s="3">
        <v>0.29426597930580678</v>
      </c>
      <c r="OZ353" s="3">
        <v>0.48716615272495406</v>
      </c>
      <c r="PA353" s="3">
        <v>0.15214798291542309</v>
      </c>
      <c r="PB353" s="3">
        <f t="shared" si="753"/>
        <v>0.38651857237528753</v>
      </c>
      <c r="PC353" s="3">
        <f t="shared" si="754"/>
        <v>0.30696908993495686</v>
      </c>
      <c r="PD353" s="3">
        <f t="shared" si="797"/>
        <v>51.543757222646093</v>
      </c>
      <c r="PE353" s="3" t="str">
        <f t="shared" si="755"/>
        <v>excited</v>
      </c>
      <c r="PF353" s="1">
        <v>0.65221328544577895</v>
      </c>
      <c r="PG353" s="1">
        <v>0.899909135491614</v>
      </c>
      <c r="PH353" s="1">
        <v>0.96757905754258</v>
      </c>
      <c r="PI353" s="1">
        <v>0.96496537585741404</v>
      </c>
      <c r="PJ353" s="1">
        <v>0.87000119137045595</v>
      </c>
      <c r="PK353" s="1">
        <v>0.79762165037724198</v>
      </c>
      <c r="PL353" s="1">
        <v>0.63563911149124375</v>
      </c>
      <c r="PM353" s="1">
        <v>0.56845235673502725</v>
      </c>
      <c r="PN353" s="1">
        <v>-0.24769585004583505</v>
      </c>
      <c r="PO353" s="1">
        <v>1.245097942875439</v>
      </c>
      <c r="PP353" s="1">
        <f t="shared" si="756"/>
        <v>-7.9898264628468163E-2</v>
      </c>
      <c r="PQ353" s="1">
        <f t="shared" si="757"/>
        <v>-0.31569390907016837</v>
      </c>
      <c r="PR353" s="1">
        <f t="shared" si="798"/>
        <v>-165.7973690133677</v>
      </c>
      <c r="PS353" s="1" t="str">
        <f t="shared" si="758"/>
        <v>Sad</v>
      </c>
      <c r="PT353" s="5">
        <v>0.43402754448256098</v>
      </c>
      <c r="PU353" s="5">
        <v>0.50985213244766003</v>
      </c>
      <c r="PV353" s="5">
        <v>2.35385766640304E-3</v>
      </c>
      <c r="PW353" s="5">
        <v>-3.8713426878347501E-2</v>
      </c>
      <c r="PX353" s="5">
        <v>-5.28318349586697E-2</v>
      </c>
      <c r="PY353" s="5">
        <v>-2.36408205792892E-2</v>
      </c>
      <c r="PZ353" s="5">
        <v>6.1749322135419074E-3</v>
      </c>
      <c r="QA353" s="5">
        <v>-7.9622637181317082E-2</v>
      </c>
      <c r="QB353" s="5">
        <v>-7.5824587965099055E-2</v>
      </c>
      <c r="QC353" s="5">
        <v>-3.8521402781122122E-2</v>
      </c>
      <c r="QD353" s="5">
        <f t="shared" si="759"/>
        <v>-0.27049597784054513</v>
      </c>
      <c r="QE353" s="5">
        <f t="shared" si="760"/>
        <v>-0.13778130152422052</v>
      </c>
      <c r="QF353" s="5">
        <f t="shared" si="799"/>
        <v>-116.99272101586791</v>
      </c>
      <c r="QG353" s="5" t="str">
        <f t="shared" si="761"/>
        <v>Bored</v>
      </c>
      <c r="QH353" s="3">
        <v>0.50468274667373203</v>
      </c>
      <c r="QI353" s="3">
        <v>0.35937745010207001</v>
      </c>
      <c r="QJ353" s="3">
        <v>0.14865921893783399</v>
      </c>
      <c r="QK353" s="3">
        <v>0.36957585483067501</v>
      </c>
      <c r="QL353" s="3">
        <v>0.327705108383189</v>
      </c>
      <c r="QM353" s="3">
        <v>0.25949447507943901</v>
      </c>
      <c r="QN353" s="3">
        <v>0.17859369047097431</v>
      </c>
      <c r="QO353" s="3">
        <v>0.59717663670440713</v>
      </c>
      <c r="QP353" s="3">
        <v>0.14530529657166202</v>
      </c>
      <c r="QQ353" s="3">
        <v>0.59976732605237182</v>
      </c>
      <c r="QR353" s="3">
        <f t="shared" si="762"/>
        <v>0.33163611318850394</v>
      </c>
      <c r="QS353" s="3">
        <f t="shared" si="763"/>
        <v>-0.32639400172336197</v>
      </c>
      <c r="QT353" s="3">
        <f t="shared" si="800"/>
        <v>134.54357026768551</v>
      </c>
      <c r="QU353" s="3" t="str">
        <f t="shared" si="764"/>
        <v>stressed</v>
      </c>
      <c r="QV353" s="5">
        <v>0.52770353906558498</v>
      </c>
      <c r="QW353" s="5">
        <v>-0.34225744880507902</v>
      </c>
      <c r="QX353" s="5">
        <v>0.41945463116284398</v>
      </c>
      <c r="QY353" s="5">
        <v>-0.14440865962465399</v>
      </c>
      <c r="QZ353" s="5">
        <v>0.96516061444921397</v>
      </c>
      <c r="RA353" s="5">
        <v>-0.100627287888625</v>
      </c>
      <c r="RB353" s="5">
        <v>0.28097307459307674</v>
      </c>
      <c r="RC353" s="5">
        <v>0.32606375352358552</v>
      </c>
      <c r="RD353" s="5">
        <v>0.869960987870664</v>
      </c>
      <c r="RE353" s="5">
        <v>1.4831586427722381</v>
      </c>
      <c r="RF353" s="5">
        <f t="shared" si="765"/>
        <v>0.6422234822963917</v>
      </c>
      <c r="RG353" s="5">
        <f t="shared" si="766"/>
        <v>0.6031065416740109</v>
      </c>
      <c r="RH353" s="5">
        <f t="shared" si="801"/>
        <v>46.799120632181051</v>
      </c>
      <c r="RI353" s="5" t="str">
        <f t="shared" si="767"/>
        <v>excited</v>
      </c>
    </row>
    <row r="354" spans="1:477" x14ac:dyDescent="0.3">
      <c r="A354" s="1">
        <v>0.41939966917139998</v>
      </c>
      <c r="B354" s="1">
        <v>0.74205342359837601</v>
      </c>
      <c r="C354" s="1">
        <v>0.19338653582862</v>
      </c>
      <c r="D354" s="1">
        <v>1.9648480309816301E-2</v>
      </c>
      <c r="E354" s="1">
        <v>0.46203420097355102</v>
      </c>
      <c r="F354" s="1">
        <v>0.67219796909580198</v>
      </c>
      <c r="G354" s="1">
        <v>0.21939993728266621</v>
      </c>
      <c r="H354" s="1">
        <v>1.3893202022863517E-2</v>
      </c>
      <c r="I354" s="1">
        <v>-0.32265375442697602</v>
      </c>
      <c r="J354" s="1">
        <v>0.18342111055936056</v>
      </c>
      <c r="K354" s="18">
        <f t="shared" si="669"/>
        <v>-0.30409005168040881</v>
      </c>
      <c r="L354" s="19">
        <f t="shared" si="670"/>
        <v>-0.69151020687617404</v>
      </c>
      <c r="M354" s="19">
        <f t="shared" si="768"/>
        <v>-156.26261567200493</v>
      </c>
      <c r="N354" s="19" t="str">
        <f t="shared" si="671"/>
        <v>Sad</v>
      </c>
      <c r="O354" s="19">
        <f t="shared" si="769"/>
        <v>0.27780179538506139</v>
      </c>
      <c r="P354" s="9">
        <v>0.23557937205238</v>
      </c>
      <c r="Q354" s="9">
        <v>0.12945116073959601</v>
      </c>
      <c r="R354" s="9">
        <v>-0.12453111459168301</v>
      </c>
      <c r="S354" s="9">
        <v>0.13595938578807801</v>
      </c>
      <c r="T354" s="9">
        <v>0.55762404437674895</v>
      </c>
      <c r="U354" s="9">
        <v>0.30190075612634898</v>
      </c>
      <c r="V354" s="9">
        <v>-0.15699770325284473</v>
      </c>
      <c r="W354" s="9">
        <v>0.31519365156856671</v>
      </c>
      <c r="X354" s="9">
        <v>0.10612821131278399</v>
      </c>
      <c r="Y354" s="9">
        <v>3.1307713108228559E-2</v>
      </c>
      <c r="Z354" s="9">
        <f t="shared" si="672"/>
        <v>0.29116610272312693</v>
      </c>
      <c r="AA354" s="9">
        <f t="shared" si="673"/>
        <v>-0.16836866483165291</v>
      </c>
      <c r="AB354" s="9">
        <f t="shared" si="770"/>
        <v>120.03892318944627</v>
      </c>
      <c r="AC354" s="9" t="str">
        <f t="shared" si="674"/>
        <v>stressed</v>
      </c>
      <c r="AD354" s="3">
        <v>0.293977041572479</v>
      </c>
      <c r="AE354" s="3">
        <v>0.63904620351310704</v>
      </c>
      <c r="AF354" s="3">
        <v>-4.0678855536290498E-2</v>
      </c>
      <c r="AG354" s="3">
        <v>0.29128375757605701</v>
      </c>
      <c r="AH354" s="3">
        <v>0.25770369768462897</v>
      </c>
      <c r="AI354" s="3">
        <v>0.459303873348896</v>
      </c>
      <c r="AJ354" s="3">
        <v>-7.3736225758159607E-2</v>
      </c>
      <c r="AK354" s="3">
        <v>0.2652011992462891</v>
      </c>
      <c r="AL354" s="3">
        <v>-0.34506916194062803</v>
      </c>
      <c r="AM354" s="3">
        <v>0.26859448932248048</v>
      </c>
      <c r="AN354" s="3">
        <f t="shared" si="675"/>
        <v>-0.26394516967540649</v>
      </c>
      <c r="AO354" s="3">
        <f t="shared" si="676"/>
        <v>0.33619540435466244</v>
      </c>
      <c r="AP354" s="3">
        <f t="shared" si="771"/>
        <v>-38.135264298160671</v>
      </c>
      <c r="AQ354" s="3" t="str">
        <f t="shared" si="677"/>
        <v>Relased</v>
      </c>
      <c r="AR354" s="9">
        <v>0.37076089180408001</v>
      </c>
      <c r="AS354" s="9">
        <v>0.238186425191731</v>
      </c>
      <c r="AT354" s="9">
        <v>7.3765243842377703E-2</v>
      </c>
      <c r="AU354" s="9">
        <v>9.7693244084997896E-2</v>
      </c>
      <c r="AV354" s="9">
        <v>5.37034184559591E-2</v>
      </c>
      <c r="AW354" s="9">
        <v>2.4174396493381801E-2</v>
      </c>
      <c r="AX354" s="9">
        <v>0.17378432546469449</v>
      </c>
      <c r="AY354" s="9">
        <v>0.37236216694827234</v>
      </c>
      <c r="AZ354" s="9">
        <v>0.13257446661234901</v>
      </c>
      <c r="BA354" s="9">
        <v>0.28156538856801477</v>
      </c>
      <c r="BB354" s="9">
        <f t="shared" si="678"/>
        <v>0.2741400689727107</v>
      </c>
      <c r="BC354" s="9">
        <f t="shared" si="679"/>
        <v>0.1364251331272881</v>
      </c>
      <c r="BD354" s="9">
        <f t="shared" si="772"/>
        <v>63.542878713146841</v>
      </c>
      <c r="BE354" s="9" t="str">
        <f t="shared" si="680"/>
        <v>alert</v>
      </c>
      <c r="BF354" s="5">
        <v>0.40448883655372497</v>
      </c>
      <c r="BG354" s="5">
        <v>0.88461497949330803</v>
      </c>
      <c r="BH354" s="5">
        <v>0.137987350101242</v>
      </c>
      <c r="BI354" s="5">
        <v>0.25226313813637002</v>
      </c>
      <c r="BJ354" s="5">
        <v>0.404789831201877</v>
      </c>
      <c r="BK354" s="5">
        <v>0.81010449314264099</v>
      </c>
      <c r="BL354" s="5">
        <v>0.17050659506931853</v>
      </c>
      <c r="BM354" s="5">
        <v>0.14885244561685632</v>
      </c>
      <c r="BN354" s="5">
        <v>-0.48012614293958306</v>
      </c>
      <c r="BO354" s="5">
        <v>0.30273006982036094</v>
      </c>
      <c r="BP354" s="5">
        <f t="shared" si="681"/>
        <v>-0.47022331303062925</v>
      </c>
      <c r="BQ354" s="5">
        <f t="shared" si="682"/>
        <v>5.2831374017969557E-2</v>
      </c>
      <c r="BR354" s="5">
        <f t="shared" si="773"/>
        <v>-83.589485601770136</v>
      </c>
      <c r="BS354" s="5" t="str">
        <f t="shared" si="683"/>
        <v>Calm</v>
      </c>
      <c r="BT354" s="6">
        <v>-3.8709834119368999E-2</v>
      </c>
      <c r="BU354" s="6">
        <v>0.19225809272627301</v>
      </c>
      <c r="BV354" s="6">
        <v>0.52942954606746095</v>
      </c>
      <c r="BW354" s="6">
        <v>6.4884496750219102E-3</v>
      </c>
      <c r="BX354" s="6">
        <v>-0.12870135864512799</v>
      </c>
      <c r="BY354" s="6">
        <v>-0.276535201314424</v>
      </c>
      <c r="BZ354" s="6">
        <v>-3.1624501165356813</v>
      </c>
      <c r="CA354" s="6">
        <v>-7.6989467053621238E-2</v>
      </c>
      <c r="CB354" s="6">
        <v>-0.40440064953299804</v>
      </c>
      <c r="CC354" s="6">
        <v>1.0612977412449665</v>
      </c>
      <c r="CD354" s="6">
        <f t="shared" si="684"/>
        <v>-0.45680929832054407</v>
      </c>
      <c r="CE354" s="6">
        <f t="shared" si="685"/>
        <v>-0.29508608491959654</v>
      </c>
      <c r="CF354" s="6">
        <f t="shared" si="774"/>
        <v>-122.86133421853599</v>
      </c>
      <c r="CG354" s="6" t="str">
        <f t="shared" si="686"/>
        <v>Depressed</v>
      </c>
      <c r="CH354" s="5">
        <v>0.34191342624041099</v>
      </c>
      <c r="CI354" s="5">
        <v>0.47380446271223697</v>
      </c>
      <c r="CJ354" s="5">
        <v>0.47484168818789102</v>
      </c>
      <c r="CK354" s="5">
        <v>0.48569438282154997</v>
      </c>
      <c r="CL354" s="5">
        <v>0.22720219248040799</v>
      </c>
      <c r="CM354" s="5">
        <v>0.56216543958739595</v>
      </c>
      <c r="CN354" s="5">
        <v>0.8343501259993108</v>
      </c>
      <c r="CO354" s="5">
        <v>0.46883059222416762</v>
      </c>
      <c r="CP354" s="5">
        <v>-0.13189103647182598</v>
      </c>
      <c r="CQ354" s="5">
        <v>1.1775346403678046</v>
      </c>
      <c r="CR354" s="5">
        <f t="shared" si="687"/>
        <v>-0.3714518547210145</v>
      </c>
      <c r="CS354" s="5">
        <f t="shared" si="688"/>
        <v>4.9040322546354265E-2</v>
      </c>
      <c r="CT354" s="5">
        <f t="shared" si="775"/>
        <v>-82.479114078645466</v>
      </c>
      <c r="CU354" s="5" t="str">
        <f t="shared" si="689"/>
        <v>Calm</v>
      </c>
      <c r="CV354" s="3">
        <v>0.21160447297593099</v>
      </c>
      <c r="CW354" s="3">
        <v>0.45500177361715499</v>
      </c>
      <c r="CX354" s="3">
        <v>0.113439063736538</v>
      </c>
      <c r="CY354" s="3">
        <v>0.33441551821912202</v>
      </c>
      <c r="CZ354" s="3">
        <v>0.14715889824412101</v>
      </c>
      <c r="DA354" s="3">
        <v>0.383954341699145</v>
      </c>
      <c r="DB354" s="3">
        <v>0.31619466432920418</v>
      </c>
      <c r="DC354" s="3">
        <v>0.39860907157586184</v>
      </c>
      <c r="DD354" s="3">
        <v>-0.243397300641224</v>
      </c>
      <c r="DE354" s="3">
        <v>0.67184276211717264</v>
      </c>
      <c r="DF354" s="3">
        <f t="shared" si="690"/>
        <v>-0.14663150792804802</v>
      </c>
      <c r="DG354" s="3">
        <f t="shared" si="691"/>
        <v>-0.31841185325870547</v>
      </c>
      <c r="DH354" s="3">
        <f t="shared" si="776"/>
        <v>-155.27350654952784</v>
      </c>
      <c r="DI354" s="3" t="str">
        <f t="shared" si="692"/>
        <v>Sad</v>
      </c>
      <c r="DJ354" s="7">
        <v>0.32765013991793102</v>
      </c>
      <c r="DK354" s="7">
        <v>0.485673759146654</v>
      </c>
      <c r="DL354" s="7">
        <v>0.16857892495368501</v>
      </c>
      <c r="DM354" s="7">
        <v>3.74110103771393E-2</v>
      </c>
      <c r="DN354" s="7">
        <v>0.82791220489323702</v>
      </c>
      <c r="DO354" s="7">
        <v>1.21407808616692</v>
      </c>
      <c r="DP354" s="7">
        <v>0.1458847510137869</v>
      </c>
      <c r="DQ354" s="7">
        <v>2.2009689520435635E-2</v>
      </c>
      <c r="DR354" s="7">
        <v>-0.15802361922872299</v>
      </c>
      <c r="DS354" s="7">
        <v>0.25326925173075104</v>
      </c>
      <c r="DT354" s="7">
        <f t="shared" si="693"/>
        <v>-0.52496454477231125</v>
      </c>
      <c r="DU354" s="7">
        <f t="shared" si="694"/>
        <v>0.19379634637098264</v>
      </c>
      <c r="DV354" s="7">
        <f t="shared" si="777"/>
        <v>-69.737829132385201</v>
      </c>
      <c r="DW354" s="7" t="str">
        <f t="shared" si="695"/>
        <v>Calm</v>
      </c>
      <c r="DX354" s="9">
        <v>0.66705184509293503</v>
      </c>
      <c r="DY354" s="9">
        <v>0.71083903355379296</v>
      </c>
      <c r="DZ354" s="9">
        <v>1.4643067942194899E-2</v>
      </c>
      <c r="EA354" s="9">
        <v>0.18019457280196099</v>
      </c>
      <c r="EB354" s="9">
        <v>0.53485372122206898</v>
      </c>
      <c r="EC354" s="9">
        <v>0.96865341106062997</v>
      </c>
      <c r="ED354" s="9">
        <v>1.2183210022972088E-2</v>
      </c>
      <c r="EE354" s="9">
        <v>0.10729108867371534</v>
      </c>
      <c r="EF354" s="9">
        <v>-4.378718846085794E-2</v>
      </c>
      <c r="EG354" s="9">
        <v>0.14140280900582805</v>
      </c>
      <c r="EH354" s="9">
        <f t="shared" si="696"/>
        <v>-1.3095481610270188E-2</v>
      </c>
      <c r="EI354" s="9">
        <f t="shared" si="697"/>
        <v>9.4189808927569674E-2</v>
      </c>
      <c r="EJ354" s="9">
        <f t="shared" si="778"/>
        <v>-7.9152572149117519</v>
      </c>
      <c r="EK354" s="9" t="str">
        <f t="shared" si="698"/>
        <v>Contented</v>
      </c>
      <c r="EL354" s="1">
        <v>0.76529392601952495</v>
      </c>
      <c r="EM354" s="1">
        <v>0.22974339697991999</v>
      </c>
      <c r="EN354" s="1">
        <v>0.23199708735642199</v>
      </c>
      <c r="EO354" s="1">
        <v>0.18667968216697101</v>
      </c>
      <c r="EP354" s="1">
        <v>0.268030918818292</v>
      </c>
      <c r="EQ354" s="1">
        <v>5.4684216936392296E-3</v>
      </c>
      <c r="ER354" s="1">
        <v>0.22451515466352165</v>
      </c>
      <c r="ES354" s="1">
        <v>0.79366625035987681</v>
      </c>
      <c r="ET354" s="1">
        <v>0.53555052903960498</v>
      </c>
      <c r="EU354" s="1">
        <v>0.42076488976446824</v>
      </c>
      <c r="EV354" s="1">
        <f t="shared" si="699"/>
        <v>0.47615470726811937</v>
      </c>
      <c r="EW354" s="1">
        <f t="shared" si="700"/>
        <v>-0.58424243073924265</v>
      </c>
      <c r="EX354" s="1">
        <f t="shared" si="779"/>
        <v>140.82013525858866</v>
      </c>
      <c r="EY354" s="1" t="str">
        <f t="shared" si="701"/>
        <v>stressed</v>
      </c>
      <c r="EZ354" s="3">
        <v>0.58835081052351401</v>
      </c>
      <c r="FA354" s="3">
        <v>0.55365947222168999</v>
      </c>
      <c r="FB354" s="3">
        <v>0.150537056315595</v>
      </c>
      <c r="FC354" s="3">
        <v>9.4313599872585002E-2</v>
      </c>
      <c r="FD354" s="3">
        <v>0.69175668066338103</v>
      </c>
      <c r="FE354" s="3">
        <v>0.60057201364736701</v>
      </c>
      <c r="FF354" s="3">
        <v>0.11759719972892234</v>
      </c>
      <c r="FG354" s="3">
        <v>8.1711165418064599E-2</v>
      </c>
      <c r="FH354" s="3">
        <v>3.4691338301824026E-2</v>
      </c>
      <c r="FI354" s="3">
        <v>0.21440319749100636</v>
      </c>
      <c r="FJ354" s="3">
        <f t="shared" si="702"/>
        <v>-0.1139810395515285</v>
      </c>
      <c r="FK354" s="3">
        <f t="shared" si="703"/>
        <v>-0.13055544954563636</v>
      </c>
      <c r="FL354" s="3">
        <f t="shared" si="780"/>
        <v>-138.87751343588349</v>
      </c>
      <c r="FM354" s="3" t="str">
        <f t="shared" si="704"/>
        <v>Depressed</v>
      </c>
      <c r="FN354" s="7">
        <v>0.44132755734364298</v>
      </c>
      <c r="FO354" s="7">
        <v>0.70632333762705601</v>
      </c>
      <c r="FP354" s="7">
        <v>-0.16784446140786599</v>
      </c>
      <c r="FQ354" s="7">
        <v>-7.2096757930668803E-2</v>
      </c>
      <c r="FR354" s="7">
        <v>0.59656096856702701</v>
      </c>
      <c r="FS354" s="7">
        <v>0.838821821051005</v>
      </c>
      <c r="FT354" s="7">
        <v>-0.16171723380465639</v>
      </c>
      <c r="FU354" s="7">
        <v>-4.6660184336564672E-2</v>
      </c>
      <c r="FV354" s="7">
        <v>-0.26499578028341303</v>
      </c>
      <c r="FW354" s="7">
        <v>-0.20907160913655787</v>
      </c>
      <c r="FX354" s="7">
        <f t="shared" si="705"/>
        <v>-0.28647148560648783</v>
      </c>
      <c r="FY354" s="7">
        <f t="shared" si="706"/>
        <v>1.092759003131194E-2</v>
      </c>
      <c r="FZ354" s="7">
        <f t="shared" si="781"/>
        <v>-87.815484582461963</v>
      </c>
      <c r="GA354" s="7" t="str">
        <f t="shared" si="707"/>
        <v>Calm</v>
      </c>
      <c r="GB354" s="5">
        <v>0.54900902463937296</v>
      </c>
      <c r="GC354" s="5">
        <v>0.74914804196941398</v>
      </c>
      <c r="GD354" s="5">
        <v>0.44852408695098001</v>
      </c>
      <c r="GE354" s="5">
        <v>0.88641301928577099</v>
      </c>
      <c r="GF354" s="5">
        <v>0.34928955690181701</v>
      </c>
      <c r="GG354" s="5">
        <v>0.77959557685495995</v>
      </c>
      <c r="GH354" s="5">
        <v>0.49930401335094809</v>
      </c>
      <c r="GI354" s="5">
        <v>0.57983105104794186</v>
      </c>
      <c r="GJ354" s="5">
        <v>-0.20013901733004102</v>
      </c>
      <c r="GK354" s="5">
        <v>1.0283325034959334</v>
      </c>
      <c r="GL354" s="5">
        <f t="shared" si="708"/>
        <v>-0.13466074815563045</v>
      </c>
      <c r="GM354" s="5">
        <f t="shared" si="709"/>
        <v>-0.29005361523361184</v>
      </c>
      <c r="GN354" s="5">
        <f t="shared" si="782"/>
        <v>-155.09636902777478</v>
      </c>
      <c r="GO354" s="5" t="str">
        <f t="shared" si="710"/>
        <v>Sad</v>
      </c>
      <c r="GP354" s="6">
        <v>0.79167445373665302</v>
      </c>
      <c r="GQ354" s="6">
        <v>0.263363080991174</v>
      </c>
      <c r="GR354" s="6">
        <v>0.26294175835204497</v>
      </c>
      <c r="GS354" s="6">
        <v>0.281933811435921</v>
      </c>
      <c r="GT354" s="6">
        <v>1.03304314795908</v>
      </c>
      <c r="GU354" s="6">
        <v>8.2304766617590897E-2</v>
      </c>
      <c r="GV354" s="6">
        <v>0.14409997366589214</v>
      </c>
      <c r="GW354" s="6">
        <v>0.81562058312990804</v>
      </c>
      <c r="GX354" s="6">
        <v>0.52831137274547901</v>
      </c>
      <c r="GY354" s="6">
        <v>0.51645136012012127</v>
      </c>
      <c r="GZ354" s="6">
        <f t="shared" si="711"/>
        <v>0.56354047656213813</v>
      </c>
      <c r="HA354" s="6">
        <f t="shared" si="712"/>
        <v>0.11511973946385012</v>
      </c>
      <c r="HB354" s="6">
        <f t="shared" si="783"/>
        <v>78.45449876793792</v>
      </c>
      <c r="HC354" s="6" t="str">
        <f t="shared" si="713"/>
        <v>alert</v>
      </c>
      <c r="HD354" s="3">
        <v>0.193108480286768</v>
      </c>
      <c r="HE354" s="3">
        <v>0.40721369459093798</v>
      </c>
      <c r="HF354" s="3">
        <v>-3.6142008679739698E-2</v>
      </c>
      <c r="HG354" s="3">
        <v>0.212648054413765</v>
      </c>
      <c r="HH354" s="3">
        <v>-0.23883685460454601</v>
      </c>
      <c r="HI354" s="3">
        <v>3.0532045374185399E-2</v>
      </c>
      <c r="HJ354" s="3">
        <v>0.79036285936123074</v>
      </c>
      <c r="HK354" s="3">
        <v>0.48577983747073666</v>
      </c>
      <c r="HL354" s="3">
        <v>-0.21410521430416998</v>
      </c>
      <c r="HM354" s="3">
        <v>0.29401886706914004</v>
      </c>
      <c r="HN354" s="3">
        <f t="shared" si="714"/>
        <v>-7.911770361381687E-2</v>
      </c>
      <c r="HO354" s="3">
        <f t="shared" si="715"/>
        <v>-0.71091330410383657</v>
      </c>
      <c r="HP354" s="3">
        <f t="shared" si="784"/>
        <v>-173.64967097289775</v>
      </c>
      <c r="HQ354" s="3" t="str">
        <f t="shared" si="716"/>
        <v>Sad</v>
      </c>
      <c r="HR354" s="5">
        <v>1.27207491203492</v>
      </c>
      <c r="HS354" s="5">
        <v>1.20112627978912</v>
      </c>
      <c r="HT354" s="5">
        <v>0.87719748643509798</v>
      </c>
      <c r="HU354" s="5">
        <v>1.09530784468714</v>
      </c>
      <c r="HV354" s="5">
        <v>1.3792409395888301</v>
      </c>
      <c r="HW354" s="5">
        <v>1.2507961144014901</v>
      </c>
      <c r="HX354" s="5">
        <v>0.330853634770778</v>
      </c>
      <c r="HY354" s="5">
        <v>0.44671391202359201</v>
      </c>
      <c r="HZ354" s="5">
        <v>7.0948632245799906E-2</v>
      </c>
      <c r="IA354" s="5">
        <v>0.79755150435920397</v>
      </c>
      <c r="IB354" s="5">
        <f t="shared" si="717"/>
        <v>0.15904061156257687</v>
      </c>
      <c r="IC354" s="5">
        <f t="shared" si="718"/>
        <v>0.17263632824795372</v>
      </c>
      <c r="ID354" s="5">
        <f t="shared" si="785"/>
        <v>42.652711902724199</v>
      </c>
      <c r="IE354" s="5" t="str">
        <f t="shared" si="719"/>
        <v>excited</v>
      </c>
      <c r="IF354" s="6">
        <v>0.469270696742149</v>
      </c>
      <c r="IG354" s="6">
        <v>0.170234712071445</v>
      </c>
      <c r="IH354" s="6">
        <v>0.21710216092486101</v>
      </c>
      <c r="II354" s="6">
        <v>6.2577229407059898E-2</v>
      </c>
      <c r="IJ354" s="6">
        <v>9.6672785808687905E-2</v>
      </c>
      <c r="IK354" s="6">
        <v>0.51908814240419399</v>
      </c>
      <c r="IL354" s="6">
        <v>0.38361102763536004</v>
      </c>
      <c r="IM354" s="6">
        <v>9.0780726332745448E-2</v>
      </c>
      <c r="IN354" s="6">
        <v>0.29903598467070402</v>
      </c>
      <c r="IO354" s="6">
        <v>0.43733702088740767</v>
      </c>
      <c r="IP354" s="6">
        <f t="shared" si="720"/>
        <v>0.27246157164119644</v>
      </c>
      <c r="IQ354" s="6">
        <f t="shared" si="721"/>
        <v>-0.23829223269719169</v>
      </c>
      <c r="IR354" s="6">
        <f t="shared" si="786"/>
        <v>131.17262562613595</v>
      </c>
      <c r="IS354" s="6" t="str">
        <f t="shared" si="722"/>
        <v>stressed</v>
      </c>
      <c r="IT354" s="5">
        <v>0.242432645533045</v>
      </c>
      <c r="IU354" s="5">
        <v>0.405306757340819</v>
      </c>
      <c r="IV354" s="5">
        <v>0.85278998154229702</v>
      </c>
      <c r="IW354" s="5">
        <v>1.1003303176824499</v>
      </c>
      <c r="IX354" s="5">
        <v>0.80616654070274496</v>
      </c>
      <c r="IY354" s="5">
        <v>0.20211810147714801</v>
      </c>
      <c r="IZ354" s="5">
        <v>0.81326591965382</v>
      </c>
      <c r="JA354" s="5">
        <v>1.8114673802182941</v>
      </c>
      <c r="JB354" s="5">
        <v>-0.73498053172503597</v>
      </c>
      <c r="JC354" s="5">
        <v>1.7108344821093064</v>
      </c>
      <c r="JD354" s="5">
        <f t="shared" si="723"/>
        <v>-0.6962031233718452</v>
      </c>
      <c r="JE354" s="5">
        <f t="shared" si="724"/>
        <v>-8.0860320972270139E-2</v>
      </c>
      <c r="JF354" s="5">
        <f t="shared" si="787"/>
        <v>-96.624919850484588</v>
      </c>
      <c r="JG354" s="5" t="str">
        <f t="shared" si="725"/>
        <v>Bored</v>
      </c>
      <c r="JH354" s="6">
        <v>0.55797516022525595</v>
      </c>
      <c r="JI354" s="6">
        <v>1.0208523294501901</v>
      </c>
      <c r="JJ354" s="6">
        <v>0.143021637427277</v>
      </c>
      <c r="JK354" s="6">
        <v>0.25351210935768898</v>
      </c>
      <c r="JL354" s="6">
        <v>0.91823882156029801</v>
      </c>
      <c r="JM354" s="6">
        <v>0.80616119950034404</v>
      </c>
      <c r="JN354" s="6">
        <v>9.6884082654660433E-2</v>
      </c>
      <c r="JO354" s="6">
        <v>0.13875765304447987</v>
      </c>
      <c r="JP354" s="6">
        <v>-0.46287716922493416</v>
      </c>
      <c r="JQ354" s="6">
        <v>0.25115710828323623</v>
      </c>
      <c r="JR354" s="6">
        <f t="shared" si="726"/>
        <v>-0.40762073265482512</v>
      </c>
      <c r="JS354" s="6">
        <f t="shared" si="727"/>
        <v>0.45255357775067173</v>
      </c>
      <c r="JT354" s="6">
        <f t="shared" si="788"/>
        <v>-42.009763555670361</v>
      </c>
      <c r="JU354" s="6" t="str">
        <f t="shared" si="728"/>
        <v>Relased</v>
      </c>
      <c r="JV354" s="3">
        <v>0.18784276673483499</v>
      </c>
      <c r="JW354" s="3">
        <v>5.3747145985221401E-2</v>
      </c>
      <c r="JX354" s="3">
        <v>4.4029965050353899E-2</v>
      </c>
      <c r="JY354" s="3">
        <v>-2.79033833308787E-2</v>
      </c>
      <c r="JZ354" s="3">
        <v>0.19170136980491601</v>
      </c>
      <c r="KA354" s="3">
        <v>3.51227357428054E-3</v>
      </c>
      <c r="KB354" s="3">
        <v>0.1160074963923003</v>
      </c>
      <c r="KC354" s="3">
        <v>-0.48731516221331062</v>
      </c>
      <c r="KD354" s="3">
        <v>0.13409562074961359</v>
      </c>
      <c r="KE354" s="3">
        <v>6.6751883544748661E-2</v>
      </c>
      <c r="KF354" s="3">
        <f t="shared" si="729"/>
        <v>0.26569786470654555</v>
      </c>
      <c r="KG354" s="3">
        <f t="shared" si="730"/>
        <v>-0.10652068160214401</v>
      </c>
      <c r="KH354" s="3">
        <f t="shared" si="789"/>
        <v>111.8462966060773</v>
      </c>
      <c r="KI354" s="3" t="str">
        <f t="shared" si="731"/>
        <v>nervous</v>
      </c>
      <c r="KJ354" s="7">
        <v>0.48611343268688101</v>
      </c>
      <c r="KK354" s="7">
        <v>0.47154494528864699</v>
      </c>
      <c r="KL354" s="7">
        <v>-3.17103380351135E-2</v>
      </c>
      <c r="KM354" s="7">
        <v>-2.98599369554013E-2</v>
      </c>
      <c r="KN354" s="7">
        <v>-5.6016366633791198E-2</v>
      </c>
      <c r="KO354" s="7">
        <v>0.119003503644301</v>
      </c>
      <c r="KP354" s="7">
        <v>-7.3728329109781179E-2</v>
      </c>
      <c r="KQ354" s="7">
        <v>-5.0563060506474473E-2</v>
      </c>
      <c r="KR354" s="7">
        <v>1.456848739823402E-2</v>
      </c>
      <c r="KS354" s="7">
        <v>-6.4292524773472165E-2</v>
      </c>
      <c r="KT354" s="7">
        <f t="shared" si="732"/>
        <v>0.14845344730136589</v>
      </c>
      <c r="KU354" s="7">
        <f t="shared" si="733"/>
        <v>-5.4523222709201846E-4</v>
      </c>
      <c r="KV354" s="7">
        <f t="shared" si="790"/>
        <v>90.210432061847001</v>
      </c>
      <c r="KW354" s="7" t="str">
        <f t="shared" si="734"/>
        <v>nervous</v>
      </c>
      <c r="LL354" s="5">
        <v>0.34856179607806298</v>
      </c>
      <c r="LM354" s="5">
        <v>0.37014979667909997</v>
      </c>
      <c r="LN354" s="5">
        <v>7.6209306403633697E-3</v>
      </c>
      <c r="LO354" s="5">
        <v>3.2944306796711301E-2</v>
      </c>
      <c r="LP354" s="5">
        <v>6.0424038437738803E-2</v>
      </c>
      <c r="LQ354" s="5">
        <v>0.10940151730663</v>
      </c>
      <c r="LR354" s="5">
        <v>1.8633727618918117E-2</v>
      </c>
      <c r="LS354" s="5">
        <v>6.8698188986072981E-2</v>
      </c>
      <c r="LT354" s="5">
        <v>-2.1588000601036994E-2</v>
      </c>
      <c r="LU354" s="5">
        <v>5.6441607239777446E-2</v>
      </c>
      <c r="LV354" s="5">
        <f t="shared" si="735"/>
        <v>4.1390052719762593E-2</v>
      </c>
      <c r="LW354" s="5">
        <f t="shared" si="736"/>
        <v>4.8491476239027609E-2</v>
      </c>
      <c r="LX354" s="5">
        <f t="shared" si="791"/>
        <v>40.482518801567366</v>
      </c>
      <c r="LY354" s="5" t="str">
        <f t="shared" si="737"/>
        <v>excited</v>
      </c>
      <c r="LZ354" s="6">
        <v>0.96218880554368702</v>
      </c>
      <c r="MA354" s="6">
        <v>0.63591303004106703</v>
      </c>
      <c r="MB354" s="6">
        <v>0.30559179006005799</v>
      </c>
      <c r="MC354" s="6">
        <v>0.159109897151373</v>
      </c>
      <c r="MD354" s="6">
        <v>0.94363387373957996</v>
      </c>
      <c r="ME354" s="6">
        <v>0.58645764757868601</v>
      </c>
      <c r="MF354" s="6">
        <v>0.16034639181384047</v>
      </c>
      <c r="MG354" s="6">
        <v>0.13016501464285604</v>
      </c>
      <c r="MH354" s="6">
        <v>0.32627577550261999</v>
      </c>
      <c r="MI354" s="6">
        <v>0.29078352634605054</v>
      </c>
      <c r="MJ354" s="6">
        <f t="shared" si="738"/>
        <v>0.38946168472761267</v>
      </c>
      <c r="MK354" s="6">
        <f t="shared" si="739"/>
        <v>0.10096512754261067</v>
      </c>
      <c r="ML354" s="6">
        <f t="shared" si="792"/>
        <v>75.466429966289368</v>
      </c>
      <c r="MM354" s="6" t="str">
        <f t="shared" si="740"/>
        <v>alert</v>
      </c>
      <c r="MN354" s="3">
        <v>0.149851515655265</v>
      </c>
      <c r="MO354" s="3">
        <v>8.0622227891626194E-2</v>
      </c>
      <c r="MP354" s="3">
        <v>-0.13006470915131799</v>
      </c>
      <c r="MQ354" s="3">
        <v>6.1569510472791703E-2</v>
      </c>
      <c r="MR354" s="3">
        <v>-1.5438795469537799E-2</v>
      </c>
      <c r="MS354" s="3">
        <v>0.16733622836600801</v>
      </c>
      <c r="MT354" s="3">
        <v>-0.96765178899436555</v>
      </c>
      <c r="MU354" s="3">
        <v>0.24830575009234471</v>
      </c>
      <c r="MV354" s="3">
        <v>6.9229287763638805E-2</v>
      </c>
      <c r="MW354" s="3">
        <v>-0.29719306687353975</v>
      </c>
      <c r="MX354" s="3">
        <f t="shared" si="741"/>
        <v>-0.24136502025832329</v>
      </c>
      <c r="MY354" s="3">
        <f t="shared" si="742"/>
        <v>-9.2642575772919011E-2</v>
      </c>
      <c r="MZ354" s="3">
        <f t="shared" si="793"/>
        <v>-110.99818450411652</v>
      </c>
      <c r="NA354" s="3" t="str">
        <f t="shared" si="743"/>
        <v>Bored</v>
      </c>
      <c r="NB354" s="7">
        <v>0.23988654554571701</v>
      </c>
      <c r="NC354" s="7">
        <v>0.28564803375758402</v>
      </c>
      <c r="ND354" s="7">
        <v>0.118766422394516</v>
      </c>
      <c r="NE354" s="7">
        <v>0.44371017380064498</v>
      </c>
      <c r="NF354" s="7">
        <v>-0.102087278411243</v>
      </c>
      <c r="NG354" s="7">
        <v>-0.199267858209977</v>
      </c>
      <c r="NH354" s="7">
        <v>0.86187992769668043</v>
      </c>
      <c r="NI354" s="7">
        <v>5.1367130361537807</v>
      </c>
      <c r="NJ354" s="7">
        <v>-4.5761488211867013E-2</v>
      </c>
      <c r="NK354" s="7">
        <v>1.0702941696830566</v>
      </c>
      <c r="NL354" s="7">
        <f t="shared" si="744"/>
        <v>-0.29335792723588927</v>
      </c>
      <c r="NM354" s="7">
        <f t="shared" si="745"/>
        <v>0.36999359705666235</v>
      </c>
      <c r="NN354" s="7">
        <f t="shared" si="794"/>
        <v>-38.409948515420943</v>
      </c>
      <c r="NO354" s="7" t="str">
        <f t="shared" si="746"/>
        <v>Relased</v>
      </c>
      <c r="NP354" s="5">
        <v>0.37897948890447702</v>
      </c>
      <c r="NQ354" s="5">
        <v>0.493494880359997</v>
      </c>
      <c r="NR354" s="5">
        <v>1.2154895919755799</v>
      </c>
      <c r="NS354" s="5">
        <v>0.72532178062004804</v>
      </c>
      <c r="NT354" s="5">
        <v>0.466340234321035</v>
      </c>
      <c r="NU354" s="5">
        <v>0.44762251233855599</v>
      </c>
      <c r="NV354" s="5">
        <v>1.4379051601181143</v>
      </c>
      <c r="NW354" s="5">
        <v>0.77070276912029623</v>
      </c>
      <c r="NX354" s="5">
        <v>-0.11451539145551998</v>
      </c>
      <c r="NY354" s="5">
        <v>2.224490989038221</v>
      </c>
      <c r="NZ354" s="5">
        <f t="shared" si="747"/>
        <v>-0.9392942657585952</v>
      </c>
      <c r="OA354" s="5">
        <f t="shared" si="748"/>
        <v>0.24311137660460114</v>
      </c>
      <c r="OB354" s="5">
        <f t="shared" si="795"/>
        <v>-75.488945097093449</v>
      </c>
      <c r="OC354" s="5" t="str">
        <f t="shared" si="749"/>
        <v>Calm</v>
      </c>
      <c r="OD354" s="1">
        <v>0.431944180531318</v>
      </c>
      <c r="OE354" s="1">
        <v>0.23563430516195599</v>
      </c>
      <c r="OF354" s="1">
        <v>0.80243162535039103</v>
      </c>
      <c r="OG354" s="1">
        <v>0.59960547129517905</v>
      </c>
      <c r="OH354" s="1">
        <v>-0.118841438241768</v>
      </c>
      <c r="OI354" s="1">
        <v>-0.233237145803669</v>
      </c>
      <c r="OJ354" s="1">
        <v>2.5628380623007168</v>
      </c>
      <c r="OK354" s="1">
        <v>250.13166906169155</v>
      </c>
      <c r="OL354" s="1">
        <v>0.19630987536936201</v>
      </c>
      <c r="OM354" s="1">
        <v>2.1001831645152071</v>
      </c>
      <c r="ON354" s="1">
        <f t="shared" si="750"/>
        <v>0.12268661257001678</v>
      </c>
      <c r="OO354" s="1">
        <f t="shared" si="751"/>
        <v>0.65976068158529455</v>
      </c>
      <c r="OP354" s="1">
        <f t="shared" si="796"/>
        <v>10.534184242853225</v>
      </c>
      <c r="OQ354" s="1" t="str">
        <f t="shared" si="752"/>
        <v>happy</v>
      </c>
      <c r="OR354" s="3">
        <v>0.96918642068670902</v>
      </c>
      <c r="OS354" s="3">
        <v>0.71156108393807904</v>
      </c>
      <c r="OT354" s="3">
        <v>6.3716086228230898E-2</v>
      </c>
      <c r="OU354" s="3">
        <v>0.188229877381724</v>
      </c>
      <c r="OV354" s="3">
        <v>0.88624229776117502</v>
      </c>
      <c r="OW354" s="3">
        <v>0.32376922538908198</v>
      </c>
      <c r="OX354" s="3">
        <v>3.4340357888569879E-2</v>
      </c>
      <c r="OY354" s="3">
        <v>0.18180659417191269</v>
      </c>
      <c r="OZ354" s="3">
        <v>0.25762533674862997</v>
      </c>
      <c r="PA354" s="3">
        <v>0.14990113798574381</v>
      </c>
      <c r="PB354" s="3">
        <f t="shared" si="753"/>
        <v>0.12377439571799997</v>
      </c>
      <c r="PC354" s="3">
        <f t="shared" si="754"/>
        <v>0.3057770491138283</v>
      </c>
      <c r="PD354" s="3">
        <f t="shared" si="797"/>
        <v>22.037433610714121</v>
      </c>
      <c r="PE354" s="3" t="str">
        <f t="shared" si="755"/>
        <v>happy</v>
      </c>
      <c r="PF354" s="1">
        <v>0.642676163297492</v>
      </c>
      <c r="PG354" s="1">
        <v>0.91430763261211201</v>
      </c>
      <c r="PH354" s="1">
        <v>0.83016147962133202</v>
      </c>
      <c r="PI354" s="1">
        <v>0.90958957221069103</v>
      </c>
      <c r="PJ354" s="1">
        <v>0.99230211545981095</v>
      </c>
      <c r="PK354" s="1">
        <v>0.96500712006839595</v>
      </c>
      <c r="PL354" s="1">
        <v>0.50775076978534084</v>
      </c>
      <c r="PM354" s="1">
        <v>0.48400065551197496</v>
      </c>
      <c r="PN354" s="1">
        <v>-0.27163146931462001</v>
      </c>
      <c r="PO354" s="1">
        <v>1.117385457962101</v>
      </c>
      <c r="PP354" s="1">
        <f t="shared" si="756"/>
        <v>-0.10188171898028886</v>
      </c>
      <c r="PQ354" s="1">
        <f t="shared" si="757"/>
        <v>-0.41459421682490705</v>
      </c>
      <c r="PR354" s="1">
        <f t="shared" si="798"/>
        <v>-166.19379468303296</v>
      </c>
      <c r="PS354" s="1" t="str">
        <f t="shared" si="758"/>
        <v>Sad</v>
      </c>
      <c r="PT354" s="5">
        <v>0.23889704634367701</v>
      </c>
      <c r="PU354" s="5">
        <v>-5.9263827000913802E-2</v>
      </c>
      <c r="PV354" s="5">
        <v>0.13165143510131699</v>
      </c>
      <c r="PW354" s="5">
        <v>-1.5003388977000201E-2</v>
      </c>
      <c r="PX354" s="5">
        <v>-0.306552508525129</v>
      </c>
      <c r="PY354" s="5">
        <v>-0.219343155113432</v>
      </c>
      <c r="PZ354" s="5">
        <v>-1.9459099214816944</v>
      </c>
      <c r="QA354" s="5">
        <v>5.3851446446674167E-2</v>
      </c>
      <c r="QB354" s="5">
        <v>0.29816087334459079</v>
      </c>
      <c r="QC354" s="5">
        <v>0.64936789838263365</v>
      </c>
      <c r="QD354" s="5">
        <f t="shared" si="759"/>
        <v>0.11001542235338935</v>
      </c>
      <c r="QE354" s="5">
        <f t="shared" si="760"/>
        <v>0.12591333845405273</v>
      </c>
      <c r="QF354" s="5">
        <f t="shared" si="799"/>
        <v>41.144986449361866</v>
      </c>
      <c r="QG354" s="5" t="str">
        <f t="shared" si="761"/>
        <v>excited</v>
      </c>
      <c r="QH354" s="3">
        <v>0.50468274667373203</v>
      </c>
      <c r="QI354" s="3">
        <v>0.69904847968634698</v>
      </c>
      <c r="QJ354" s="3">
        <v>0.14865921893783399</v>
      </c>
      <c r="QK354" s="3">
        <v>0.64187732545804799</v>
      </c>
      <c r="QL354" s="3">
        <v>0.327705108383189</v>
      </c>
      <c r="QM354" s="3">
        <v>0.27435108762349297</v>
      </c>
      <c r="QN354" s="3">
        <v>0.17859369047097431</v>
      </c>
      <c r="QO354" s="3">
        <v>0.65941813312285347</v>
      </c>
      <c r="QP354" s="3">
        <v>-0.19436573301261495</v>
      </c>
      <c r="QQ354" s="3">
        <v>0.65673842057446485</v>
      </c>
      <c r="QR354" s="3">
        <f t="shared" si="762"/>
        <v>-2.1441334485693853E-2</v>
      </c>
      <c r="QS354" s="3">
        <f t="shared" si="763"/>
        <v>-0.28929708531561638</v>
      </c>
      <c r="QT354" s="3">
        <f t="shared" si="800"/>
        <v>-175.76125716520079</v>
      </c>
      <c r="QU354" s="3" t="str">
        <f t="shared" si="764"/>
        <v>Sad</v>
      </c>
      <c r="QV354" s="5">
        <v>0.52770353906558498</v>
      </c>
      <c r="QW354" s="5">
        <v>-0.34225744880507902</v>
      </c>
      <c r="QX354" s="5">
        <v>0.41945463116284398</v>
      </c>
      <c r="QY354" s="5">
        <v>-0.14440865962465399</v>
      </c>
      <c r="QZ354" s="5">
        <v>0.96516061444921397</v>
      </c>
      <c r="RA354" s="5">
        <v>-0.100627287888625</v>
      </c>
      <c r="RB354" s="5">
        <v>0.28097307459307674</v>
      </c>
      <c r="RC354" s="5">
        <v>0.32606375352358552</v>
      </c>
      <c r="RD354" s="5">
        <v>0.869960987870664</v>
      </c>
      <c r="RE354" s="5">
        <v>1.4831586427722381</v>
      </c>
      <c r="RF354" s="5">
        <f t="shared" si="765"/>
        <v>0.6422234822963917</v>
      </c>
      <c r="RG354" s="5">
        <f t="shared" si="766"/>
        <v>0.6031065416740109</v>
      </c>
      <c r="RH354" s="5">
        <f t="shared" si="801"/>
        <v>46.799120632181051</v>
      </c>
      <c r="RI354" s="5" t="str">
        <f t="shared" si="767"/>
        <v>excited</v>
      </c>
    </row>
    <row r="355" spans="1:477" x14ac:dyDescent="0.3">
      <c r="A355" s="1">
        <v>0.35965017369563701</v>
      </c>
      <c r="B355" s="1">
        <v>0.72762837739347197</v>
      </c>
      <c r="C355" s="1">
        <v>0.250911116511222</v>
      </c>
      <c r="D355" s="1">
        <v>0.133842279604311</v>
      </c>
      <c r="E355" s="1">
        <v>0.352406101347777</v>
      </c>
      <c r="F355" s="1">
        <v>0.55858948182356905</v>
      </c>
      <c r="G355" s="1">
        <v>0.35237540248616439</v>
      </c>
      <c r="H355" s="1">
        <v>0.10405879427438892</v>
      </c>
      <c r="I355" s="1">
        <v>-0.36797820369783496</v>
      </c>
      <c r="J355" s="1">
        <v>0.35386828493041811</v>
      </c>
      <c r="K355" s="18">
        <f t="shared" si="669"/>
        <v>-0.33934848439420306</v>
      </c>
      <c r="L355" s="19">
        <f t="shared" si="670"/>
        <v>-0.55716409695353319</v>
      </c>
      <c r="M355" s="19">
        <f t="shared" si="768"/>
        <v>-148.65591863004477</v>
      </c>
      <c r="N355" s="19" t="str">
        <f t="shared" si="671"/>
        <v>Depressed</v>
      </c>
      <c r="O355" s="19">
        <f t="shared" si="769"/>
        <v>0.33843967889299137</v>
      </c>
      <c r="P355" s="9">
        <v>0.35140463108748898</v>
      </c>
      <c r="Q355" s="9">
        <v>0.12527098850802401</v>
      </c>
      <c r="R355" s="9">
        <v>0.140909185553724</v>
      </c>
      <c r="S355" s="9">
        <v>0.188306737692888</v>
      </c>
      <c r="T355" s="9">
        <v>0.69644183760205802</v>
      </c>
      <c r="U355" s="9">
        <v>0.41132074455397499</v>
      </c>
      <c r="V355" s="9">
        <v>0.13447503023028479</v>
      </c>
      <c r="W355" s="9">
        <v>0.350931119677035</v>
      </c>
      <c r="X355" s="9">
        <v>0.22613364257946497</v>
      </c>
      <c r="Y355" s="9">
        <v>0.69064980400292109</v>
      </c>
      <c r="Z355" s="9">
        <f t="shared" si="672"/>
        <v>0.43160225071254255</v>
      </c>
      <c r="AA355" s="9">
        <f t="shared" si="673"/>
        <v>9.4081548274137727E-2</v>
      </c>
      <c r="AB355" s="9">
        <f t="shared" si="770"/>
        <v>77.702909789574846</v>
      </c>
      <c r="AC355" s="9" t="str">
        <f t="shared" si="674"/>
        <v>alert</v>
      </c>
      <c r="AD355" s="3">
        <v>0.30718313943480302</v>
      </c>
      <c r="AE355" s="3">
        <v>0.74972922255999996</v>
      </c>
      <c r="AF355" s="3">
        <v>0.109318064492103</v>
      </c>
      <c r="AG355" s="3">
        <v>-1.61946858230629E-3</v>
      </c>
      <c r="AH355" s="3">
        <v>0.32466533753292898</v>
      </c>
      <c r="AI355" s="3">
        <v>0.83874267963753701</v>
      </c>
      <c r="AJ355" s="3">
        <v>0.173013101205411</v>
      </c>
      <c r="AK355" s="3">
        <v>-1.0195135211808729E-3</v>
      </c>
      <c r="AL355" s="3">
        <v>-0.44254608312519694</v>
      </c>
      <c r="AM355" s="3">
        <v>0.10189926788870909</v>
      </c>
      <c r="AN355" s="3">
        <f t="shared" si="675"/>
        <v>-0.36502694525207036</v>
      </c>
      <c r="AO355" s="3">
        <f t="shared" si="676"/>
        <v>0.26621879956634253</v>
      </c>
      <c r="AP355" s="3">
        <f t="shared" si="771"/>
        <v>-53.896252450489904</v>
      </c>
      <c r="AQ355" s="3" t="str">
        <f t="shared" si="677"/>
        <v>Relased</v>
      </c>
      <c r="AR355" s="9">
        <v>0.20728115423590701</v>
      </c>
      <c r="AS355" s="9">
        <v>0.24164307743202901</v>
      </c>
      <c r="AT355" s="9">
        <v>8.44917243786696E-2</v>
      </c>
      <c r="AU355" s="9">
        <v>5.8616417306354501E-2</v>
      </c>
      <c r="AV355" s="9">
        <v>-4.96800179183534E-2</v>
      </c>
      <c r="AW355" s="9">
        <v>-0.22746020054045299</v>
      </c>
      <c r="AX355" s="9">
        <v>0.53611113696810897</v>
      </c>
      <c r="AY355" s="9">
        <v>4.1329003808225941</v>
      </c>
      <c r="AZ355" s="9">
        <v>-3.4361923196121996E-2</v>
      </c>
      <c r="BA355" s="9">
        <v>0.31878016731981518</v>
      </c>
      <c r="BB355" s="9">
        <f t="shared" si="678"/>
        <v>7.7451482108410463E-2</v>
      </c>
      <c r="BC355" s="9">
        <f t="shared" si="679"/>
        <v>0.15025770058620402</v>
      </c>
      <c r="BD355" s="9">
        <f t="shared" si="772"/>
        <v>27.26918853176241</v>
      </c>
      <c r="BE355" s="9" t="str">
        <f t="shared" si="680"/>
        <v>happy</v>
      </c>
      <c r="BF355" s="5">
        <v>0.427652646106565</v>
      </c>
      <c r="BG355" s="5">
        <v>0.91466881981169201</v>
      </c>
      <c r="BH355" s="5">
        <v>0.19825274695564499</v>
      </c>
      <c r="BI355" s="5">
        <v>0.30026091929648902</v>
      </c>
      <c r="BJ355" s="5">
        <v>0.49200067871012199</v>
      </c>
      <c r="BK355" s="5">
        <v>0.88037791272217403</v>
      </c>
      <c r="BL355" s="5">
        <v>0.21557334878897152</v>
      </c>
      <c r="BM355" s="5">
        <v>0.16727192326221188</v>
      </c>
      <c r="BN355" s="5">
        <v>-0.48701617370512701</v>
      </c>
      <c r="BO355" s="5">
        <v>0.37138172852738383</v>
      </c>
      <c r="BP355" s="5">
        <f t="shared" si="681"/>
        <v>-0.47746184678726922</v>
      </c>
      <c r="BQ355" s="5">
        <f t="shared" si="682"/>
        <v>8.1252200695165699E-2</v>
      </c>
      <c r="BR355" s="5">
        <f t="shared" si="773"/>
        <v>-80.342194570407315</v>
      </c>
      <c r="BS355" s="5" t="str">
        <f t="shared" si="683"/>
        <v>Calm</v>
      </c>
      <c r="BT355" s="6">
        <v>0.12244680487029801</v>
      </c>
      <c r="BU355" s="6">
        <v>4.9983262259757598E-2</v>
      </c>
      <c r="BV355" s="6">
        <v>0.502107645005196</v>
      </c>
      <c r="BW355" s="6">
        <v>-1.7865737662438499E-2</v>
      </c>
      <c r="BX355" s="6">
        <v>-0.13629798120725001</v>
      </c>
      <c r="BY355" s="6">
        <v>-0.45443170797591498</v>
      </c>
      <c r="BZ355" s="6">
        <v>-36.250180691561866</v>
      </c>
      <c r="CA355" s="6">
        <v>4.4173090171736512E-2</v>
      </c>
      <c r="CB355" s="6">
        <v>7.2463542610540416E-2</v>
      </c>
      <c r="CC355" s="6">
        <v>2.8083379853788344</v>
      </c>
      <c r="CD355" s="6">
        <f t="shared" si="684"/>
        <v>4.373075110586222E-2</v>
      </c>
      <c r="CE355" s="6">
        <f t="shared" si="685"/>
        <v>1</v>
      </c>
      <c r="CF355" s="6">
        <f t="shared" si="774"/>
        <v>2.5039920928710839</v>
      </c>
      <c r="CG355" s="6" t="str">
        <f t="shared" si="686"/>
        <v>happy</v>
      </c>
      <c r="CH355" s="5">
        <v>0.25780395538520201</v>
      </c>
      <c r="CI355" s="5">
        <v>0.47380446271223697</v>
      </c>
      <c r="CJ355" s="5">
        <v>0.42793163702412201</v>
      </c>
      <c r="CK355" s="5">
        <v>0.48569438282154997</v>
      </c>
      <c r="CL355" s="5">
        <v>0.12894272905616899</v>
      </c>
      <c r="CM355" s="5">
        <v>0.56216543958739595</v>
      </c>
      <c r="CN355" s="5">
        <v>1.1064907709350886</v>
      </c>
      <c r="CO355" s="5">
        <v>0.46883059222416762</v>
      </c>
      <c r="CP355" s="5">
        <v>-0.21600050732703496</v>
      </c>
      <c r="CQ355" s="5">
        <v>1.2487910161306963</v>
      </c>
      <c r="CR355" s="5">
        <f t="shared" si="687"/>
        <v>-0.54650425401526492</v>
      </c>
      <c r="CS355" s="5">
        <f t="shared" si="688"/>
        <v>0.1457371169159154</v>
      </c>
      <c r="CT355" s="5">
        <f t="shared" si="775"/>
        <v>-75.068323520224212</v>
      </c>
      <c r="CU355" s="5" t="str">
        <f t="shared" si="689"/>
        <v>Calm</v>
      </c>
      <c r="CV355" s="3">
        <v>0.18372985908869199</v>
      </c>
      <c r="CW355" s="3">
        <v>0.55860076834910399</v>
      </c>
      <c r="CX355" s="3">
        <v>9.0503784715590604E-2</v>
      </c>
      <c r="CY355" s="3">
        <v>0.359910871303455</v>
      </c>
      <c r="CZ355" s="3">
        <v>0.16022790915416801</v>
      </c>
      <c r="DA355" s="3">
        <v>0.210211821747783</v>
      </c>
      <c r="DB355" s="3">
        <v>0.26312470038963659</v>
      </c>
      <c r="DC355" s="3">
        <v>0.46813862824241531</v>
      </c>
      <c r="DD355" s="3">
        <v>-0.374870909260412</v>
      </c>
      <c r="DE355" s="3">
        <v>0.60675747351780707</v>
      </c>
      <c r="DF355" s="3">
        <f t="shared" si="690"/>
        <v>-0.32163309373911375</v>
      </c>
      <c r="DG355" s="3">
        <f t="shared" si="691"/>
        <v>-0.3565950011571366</v>
      </c>
      <c r="DH355" s="3">
        <f t="shared" si="776"/>
        <v>-137.95092203378545</v>
      </c>
      <c r="DI355" s="3" t="str">
        <f t="shared" si="692"/>
        <v>Depressed</v>
      </c>
      <c r="DJ355" s="7">
        <v>0.89832312224164002</v>
      </c>
      <c r="DK355" s="7">
        <v>0.485673759146654</v>
      </c>
      <c r="DL355" s="7">
        <v>0.227680404067862</v>
      </c>
      <c r="DM355" s="7">
        <v>3.74110103771393E-2</v>
      </c>
      <c r="DN355" s="7">
        <v>0.66667812416694605</v>
      </c>
      <c r="DO355" s="7">
        <v>1.21407808616692</v>
      </c>
      <c r="DP355" s="7">
        <v>0.14548257043906523</v>
      </c>
      <c r="DQ355" s="7">
        <v>2.2009689520435635E-2</v>
      </c>
      <c r="DR355" s="7">
        <v>0.41264936309498601</v>
      </c>
      <c r="DS355" s="7">
        <v>0.19154047094317639</v>
      </c>
      <c r="DT355" s="7">
        <f t="shared" si="693"/>
        <v>1.9320806121574163E-2</v>
      </c>
      <c r="DU355" s="7">
        <f t="shared" si="694"/>
        <v>0.16939317665364895</v>
      </c>
      <c r="DV355" s="7">
        <f t="shared" si="777"/>
        <v>6.5069757165371449</v>
      </c>
      <c r="DW355" s="7" t="str">
        <f t="shared" si="695"/>
        <v>happy</v>
      </c>
      <c r="DX355" s="9">
        <v>0.63814384474361496</v>
      </c>
      <c r="DY355" s="9">
        <v>0.63607579436425998</v>
      </c>
      <c r="DZ355" s="9">
        <v>-1.30091123380303E-2</v>
      </c>
      <c r="EA355" s="9">
        <v>9.0560265665925094E-2</v>
      </c>
      <c r="EB355" s="9">
        <v>0.40610125929832003</v>
      </c>
      <c r="EC355" s="9">
        <v>0.87408566222494899</v>
      </c>
      <c r="ED355" s="9">
        <v>-1.245791077944846E-2</v>
      </c>
      <c r="EE355" s="9">
        <v>5.9967273877099825E-2</v>
      </c>
      <c r="EF355" s="9">
        <v>2.0680503793549798E-3</v>
      </c>
      <c r="EG355" s="9">
        <v>6.0861684240082044E-2</v>
      </c>
      <c r="EH355" s="9">
        <f t="shared" si="696"/>
        <v>3.0252360039886073E-2</v>
      </c>
      <c r="EI355" s="9">
        <f t="shared" si="697"/>
        <v>6.5953926425322607E-2</v>
      </c>
      <c r="EJ355" s="9">
        <f t="shared" si="778"/>
        <v>24.640417019964204</v>
      </c>
      <c r="EK355" s="9" t="str">
        <f t="shared" si="698"/>
        <v>happy</v>
      </c>
      <c r="EL355" s="1">
        <v>0.76187923702558102</v>
      </c>
      <c r="EM355" s="1">
        <v>0.26011407647988699</v>
      </c>
      <c r="EN355" s="1">
        <v>0.22515155165182399</v>
      </c>
      <c r="EO355" s="1">
        <v>0.167441314868126</v>
      </c>
      <c r="EP355" s="1">
        <v>0.22561266726166099</v>
      </c>
      <c r="EQ355" s="1">
        <v>-4.4447591439098502E-2</v>
      </c>
      <c r="ER355" s="1">
        <v>0.22800344050854296</v>
      </c>
      <c r="ES355" s="1">
        <v>0.77639005817922158</v>
      </c>
      <c r="ET355" s="1">
        <v>0.50176516054569409</v>
      </c>
      <c r="EU355" s="1">
        <v>0.38414426134877983</v>
      </c>
      <c r="EV355" s="1">
        <f t="shared" si="699"/>
        <v>0.43047682834306555</v>
      </c>
      <c r="EW355" s="1">
        <f t="shared" si="700"/>
        <v>-0.61357773947396543</v>
      </c>
      <c r="EX355" s="1">
        <f t="shared" si="779"/>
        <v>144.94708319280247</v>
      </c>
      <c r="EY355" s="1" t="str">
        <f t="shared" si="701"/>
        <v>stressed</v>
      </c>
      <c r="EZ355" s="3">
        <v>0.58835081052351401</v>
      </c>
      <c r="FA355" s="3">
        <v>0.55365947222168999</v>
      </c>
      <c r="FB355" s="3">
        <v>0.150537056315595</v>
      </c>
      <c r="FC355" s="3">
        <v>9.4313599872585002E-2</v>
      </c>
      <c r="FD355" s="3">
        <v>0.69175668066338103</v>
      </c>
      <c r="FE355" s="3">
        <v>0.60057201364736701</v>
      </c>
      <c r="FF355" s="3">
        <v>0.11759719972892234</v>
      </c>
      <c r="FG355" s="3">
        <v>8.1711165418064599E-2</v>
      </c>
      <c r="FH355" s="3">
        <v>3.4691338301824026E-2</v>
      </c>
      <c r="FI355" s="3">
        <v>0.21440319749100636</v>
      </c>
      <c r="FJ355" s="3">
        <f t="shared" si="702"/>
        <v>-0.1139810395515285</v>
      </c>
      <c r="FK355" s="3">
        <f t="shared" si="703"/>
        <v>-0.13055544954563636</v>
      </c>
      <c r="FL355" s="3">
        <f t="shared" si="780"/>
        <v>-138.87751343588349</v>
      </c>
      <c r="FM355" s="3" t="str">
        <f t="shared" si="704"/>
        <v>Depressed</v>
      </c>
      <c r="FN355" s="7">
        <v>0.380667386519497</v>
      </c>
      <c r="FO355" s="7">
        <v>0.72333983540451197</v>
      </c>
      <c r="FP355" s="7">
        <v>-0.14286875786395101</v>
      </c>
      <c r="FQ355" s="7">
        <v>-2.7863865757463298E-2</v>
      </c>
      <c r="FR355" s="7">
        <v>0.33903006133265001</v>
      </c>
      <c r="FS355" s="7">
        <v>0.89680083016795797</v>
      </c>
      <c r="FT355" s="7">
        <v>-0.19851224745943749</v>
      </c>
      <c r="FU355" s="7">
        <v>-1.7198423784775329E-2</v>
      </c>
      <c r="FV355" s="7">
        <v>-0.34267244888501497</v>
      </c>
      <c r="FW355" s="7">
        <v>-0.15464810395340528</v>
      </c>
      <c r="FX355" s="7">
        <f t="shared" si="705"/>
        <v>-0.38651698146976288</v>
      </c>
      <c r="FY355" s="7">
        <f t="shared" si="706"/>
        <v>3.1634960154892866E-2</v>
      </c>
      <c r="FZ355" s="7">
        <f t="shared" si="781"/>
        <v>-85.320985436650076</v>
      </c>
      <c r="GA355" s="7" t="str">
        <f t="shared" si="707"/>
        <v>Calm</v>
      </c>
      <c r="GB355" s="5">
        <v>0.56986633565136402</v>
      </c>
      <c r="GC355" s="5">
        <v>0.74914804196941398</v>
      </c>
      <c r="GD355" s="5">
        <v>0.51592778014007701</v>
      </c>
      <c r="GE355" s="5">
        <v>0.88641301928577099</v>
      </c>
      <c r="GF355" s="5">
        <v>0.31412812782988198</v>
      </c>
      <c r="GG355" s="5">
        <v>0.77959557685495995</v>
      </c>
      <c r="GH355" s="5">
        <v>0.58363236587286893</v>
      </c>
      <c r="GI355" s="5">
        <v>0.57983105104794186</v>
      </c>
      <c r="GJ355" s="5">
        <v>-0.17928170631804996</v>
      </c>
      <c r="GK355" s="5">
        <v>1.0631732475542632</v>
      </c>
      <c r="GL355" s="5">
        <f t="shared" si="708"/>
        <v>-0.11370993535930018</v>
      </c>
      <c r="GM355" s="5">
        <f t="shared" si="709"/>
        <v>-0.26057366923237368</v>
      </c>
      <c r="GN355" s="5">
        <f t="shared" si="782"/>
        <v>-156.42435888427019</v>
      </c>
      <c r="GO355" s="5" t="str">
        <f t="shared" si="710"/>
        <v>Sad</v>
      </c>
      <c r="GP355" s="6">
        <v>0.79185552908899304</v>
      </c>
      <c r="GQ355" s="6">
        <v>0.40414923774532902</v>
      </c>
      <c r="GR355" s="6">
        <v>0.25596808048726</v>
      </c>
      <c r="GS355" s="6">
        <v>0.50600370872433598</v>
      </c>
      <c r="GT355" s="6">
        <v>1.0405732866249999</v>
      </c>
      <c r="GU355" s="6">
        <v>0.33843289824656497</v>
      </c>
      <c r="GV355" s="6">
        <v>0.1396878712516447</v>
      </c>
      <c r="GW355" s="6">
        <v>0.68141109811165657</v>
      </c>
      <c r="GX355" s="6">
        <v>0.38770629134366402</v>
      </c>
      <c r="GY355" s="6">
        <v>0.63709761895719019</v>
      </c>
      <c r="GZ355" s="6">
        <f t="shared" si="711"/>
        <v>0.45547858020767418</v>
      </c>
      <c r="HA355" s="6">
        <f t="shared" si="712"/>
        <v>0.1596927364607772</v>
      </c>
      <c r="HB355" s="6">
        <f t="shared" si="783"/>
        <v>70.679115683177542</v>
      </c>
      <c r="HC355" s="6" t="str">
        <f t="shared" si="713"/>
        <v>alert</v>
      </c>
      <c r="HD355" s="3">
        <v>0.40102689575629702</v>
      </c>
      <c r="HE355" s="3">
        <v>0.495522312833727</v>
      </c>
      <c r="HF355" s="3">
        <v>-3.0360276750513601E-2</v>
      </c>
      <c r="HG355" s="3">
        <v>0.21259970918927701</v>
      </c>
      <c r="HH355" s="3">
        <v>-6.6969489653005407E-2</v>
      </c>
      <c r="HI355" s="3">
        <v>0.15106154910269201</v>
      </c>
      <c r="HJ355" s="3">
        <v>-9.0883411640710968E-2</v>
      </c>
      <c r="HK355" s="3">
        <v>0.3288045398358283</v>
      </c>
      <c r="HL355" s="3">
        <v>-9.4495417077429977E-2</v>
      </c>
      <c r="HM355" s="3">
        <v>0.203267629587634</v>
      </c>
      <c r="HN355" s="3">
        <f t="shared" si="714"/>
        <v>5.5655274758418694E-2</v>
      </c>
      <c r="HO355" s="3">
        <f t="shared" si="715"/>
        <v>-0.77832723343015098</v>
      </c>
      <c r="HP355" s="3">
        <f t="shared" si="784"/>
        <v>175.90995422853561</v>
      </c>
      <c r="HQ355" s="3" t="str">
        <f t="shared" si="716"/>
        <v>Upset</v>
      </c>
      <c r="HR355" s="5">
        <v>1.27207491203492</v>
      </c>
      <c r="HS355" s="5">
        <v>1.20112627978912</v>
      </c>
      <c r="HT355" s="5">
        <v>0.87719748643509798</v>
      </c>
      <c r="HU355" s="5">
        <v>1.09530784468714</v>
      </c>
      <c r="HV355" s="5">
        <v>1.3792409395888301</v>
      </c>
      <c r="HW355" s="5">
        <v>1.2507961144014901</v>
      </c>
      <c r="HX355" s="5">
        <v>0.330853634770778</v>
      </c>
      <c r="HY355" s="5">
        <v>0.44671391202359201</v>
      </c>
      <c r="HZ355" s="5">
        <v>7.0948632245799906E-2</v>
      </c>
      <c r="IA355" s="5">
        <v>0.79755150435920397</v>
      </c>
      <c r="IB355" s="5">
        <f t="shared" si="717"/>
        <v>0.15904061156257687</v>
      </c>
      <c r="IC355" s="5">
        <f t="shared" si="718"/>
        <v>0.17263632824795372</v>
      </c>
      <c r="ID355" s="5">
        <f t="shared" si="785"/>
        <v>42.652711902724199</v>
      </c>
      <c r="IE355" s="5" t="str">
        <f t="shared" si="719"/>
        <v>excited</v>
      </c>
      <c r="IF355" s="6">
        <v>0.46966028621782302</v>
      </c>
      <c r="IG355" s="6">
        <v>0.14196470675544501</v>
      </c>
      <c r="IH355" s="6">
        <v>0.242699784337707</v>
      </c>
      <c r="II355" s="6">
        <v>0.26887173904421702</v>
      </c>
      <c r="IJ355" s="6">
        <v>2.14480814201993E-2</v>
      </c>
      <c r="IK355" s="6">
        <v>0.10545220630036201</v>
      </c>
      <c r="IL355" s="6">
        <v>0.49418784189112402</v>
      </c>
      <c r="IM355" s="6">
        <v>1.0867152763464101</v>
      </c>
      <c r="IN355" s="6">
        <v>0.32769557946237804</v>
      </c>
      <c r="IO355" s="6">
        <v>0.83641369999457005</v>
      </c>
      <c r="IP355" s="6">
        <f t="shared" si="720"/>
        <v>0.30599156566292152</v>
      </c>
      <c r="IQ355" s="6">
        <f t="shared" si="721"/>
        <v>-2.9588240061706683E-2</v>
      </c>
      <c r="IR355" s="6">
        <f t="shared" si="786"/>
        <v>95.523116298573157</v>
      </c>
      <c r="IS355" s="6" t="str">
        <f t="shared" si="722"/>
        <v>nervous</v>
      </c>
      <c r="IT355" s="5">
        <v>0.242432645533045</v>
      </c>
      <c r="IU355" s="5">
        <v>0.38259340748385701</v>
      </c>
      <c r="IV355" s="5">
        <v>0.85278998154229702</v>
      </c>
      <c r="IW355" s="5">
        <v>0.99043018274060601</v>
      </c>
      <c r="IX355" s="5">
        <v>0.80616654070274496</v>
      </c>
      <c r="IY355" s="5">
        <v>0.20401861351528899</v>
      </c>
      <c r="IZ355" s="5">
        <v>0.81326591965382</v>
      </c>
      <c r="JA355" s="5">
        <v>1.6883905329005318</v>
      </c>
      <c r="JB355" s="5">
        <v>-0.14016076195081201</v>
      </c>
      <c r="JC355" s="5">
        <v>2.9490293330749497</v>
      </c>
      <c r="JD355" s="5">
        <f t="shared" si="723"/>
        <v>0.10247838248619279</v>
      </c>
      <c r="JE355" s="5">
        <f t="shared" si="724"/>
        <v>0.99862374569054224</v>
      </c>
      <c r="JF355" s="5">
        <f t="shared" si="787"/>
        <v>5.8591609822916837</v>
      </c>
      <c r="JG355" s="5" t="str">
        <f t="shared" si="725"/>
        <v>happy</v>
      </c>
      <c r="JH355" s="6">
        <v>0.55797516022525595</v>
      </c>
      <c r="JI355" s="6">
        <v>1.0208523294501901</v>
      </c>
      <c r="JJ355" s="6">
        <v>0.143021637427277</v>
      </c>
      <c r="JK355" s="6">
        <v>0.25351210935768898</v>
      </c>
      <c r="JL355" s="6">
        <v>0.91823882156029801</v>
      </c>
      <c r="JM355" s="6">
        <v>0.80616119950034404</v>
      </c>
      <c r="JN355" s="6">
        <v>9.6884082654660433E-2</v>
      </c>
      <c r="JO355" s="6">
        <v>0.13875765304447987</v>
      </c>
      <c r="JP355" s="6">
        <v>-0.46287716922493416</v>
      </c>
      <c r="JQ355" s="6">
        <v>0.25115710828323623</v>
      </c>
      <c r="JR355" s="6">
        <f t="shared" si="726"/>
        <v>-0.40762073265482512</v>
      </c>
      <c r="JS355" s="6">
        <f t="shared" si="727"/>
        <v>0.45255357775067173</v>
      </c>
      <c r="JT355" s="6">
        <f t="shared" si="788"/>
        <v>-42.009763555670361</v>
      </c>
      <c r="JU355" s="6" t="str">
        <f t="shared" si="728"/>
        <v>Relased</v>
      </c>
      <c r="JV355" s="3">
        <v>0.18784276673483499</v>
      </c>
      <c r="JW355" s="3">
        <v>5.3747145985221401E-2</v>
      </c>
      <c r="JX355" s="3">
        <v>4.4029965050353899E-2</v>
      </c>
      <c r="JY355" s="3">
        <v>-2.79033833308787E-2</v>
      </c>
      <c r="JZ355" s="3">
        <v>0.19170136980491601</v>
      </c>
      <c r="KA355" s="3">
        <v>3.51227357428054E-3</v>
      </c>
      <c r="KB355" s="3">
        <v>0.1160074963923003</v>
      </c>
      <c r="KC355" s="3">
        <v>-0.48731516221331062</v>
      </c>
      <c r="KD355" s="3">
        <v>0.13409562074961359</v>
      </c>
      <c r="KE355" s="3">
        <v>6.6751883544748661E-2</v>
      </c>
      <c r="KF355" s="3">
        <f t="shared" si="729"/>
        <v>0.26569786470654555</v>
      </c>
      <c r="KG355" s="3">
        <f t="shared" si="730"/>
        <v>-0.10652068160214401</v>
      </c>
      <c r="KH355" s="3">
        <f t="shared" si="789"/>
        <v>111.8462966060773</v>
      </c>
      <c r="KI355" s="3" t="str">
        <f t="shared" si="731"/>
        <v>nervous</v>
      </c>
      <c r="KJ355" s="7">
        <v>0.46364794709114299</v>
      </c>
      <c r="KK355" s="7">
        <v>0.42981333343022998</v>
      </c>
      <c r="KL355" s="7">
        <v>-7.6173666701033302E-2</v>
      </c>
      <c r="KM355" s="7">
        <v>-4.2973597787511697E-2</v>
      </c>
      <c r="KN355" s="7">
        <v>-1.7765696685920001E-3</v>
      </c>
      <c r="KO355" s="7">
        <v>0.13212112101391699</v>
      </c>
      <c r="KP355" s="7">
        <v>-0.1649239819235313</v>
      </c>
      <c r="KQ355" s="7">
        <v>-7.6474395630394695E-2</v>
      </c>
      <c r="KR355" s="7">
        <v>3.3834613660913004E-2</v>
      </c>
      <c r="KS355" s="7">
        <v>-0.13335470387593903</v>
      </c>
      <c r="KT355" s="7">
        <f t="shared" si="732"/>
        <v>0.16350266375729072</v>
      </c>
      <c r="KU355" s="7">
        <f t="shared" si="733"/>
        <v>-2.4506988112769634E-2</v>
      </c>
      <c r="KV355" s="7">
        <f t="shared" si="790"/>
        <v>98.524455605461284</v>
      </c>
      <c r="KW355" s="7" t="str">
        <f t="shared" si="734"/>
        <v>nervous</v>
      </c>
      <c r="LL355" s="5">
        <v>0.235905451766728</v>
      </c>
      <c r="LM355" s="5">
        <v>0.16121496169589999</v>
      </c>
      <c r="LN355" s="5">
        <v>-0.136672525049501</v>
      </c>
      <c r="LO355" s="5">
        <v>3.6456835074409097E-2</v>
      </c>
      <c r="LP355" s="5">
        <v>-0.12972789185349601</v>
      </c>
      <c r="LQ355" s="5">
        <v>1.5758977077360601E-2</v>
      </c>
      <c r="LR355" s="5">
        <v>-1.2872072513362467</v>
      </c>
      <c r="LS355" s="5">
        <v>0.20600115094413804</v>
      </c>
      <c r="LT355" s="5">
        <v>7.4690490070828008E-2</v>
      </c>
      <c r="LU355" s="5">
        <v>-0.25235592676104762</v>
      </c>
      <c r="LV355" s="5">
        <f t="shared" si="735"/>
        <v>0.12772448602437247</v>
      </c>
      <c r="LW355" s="5">
        <f t="shared" si="736"/>
        <v>-6.3099070808868563E-2</v>
      </c>
      <c r="LX355" s="5">
        <f t="shared" si="791"/>
        <v>116.29051669076829</v>
      </c>
      <c r="LY355" s="5" t="str">
        <f t="shared" si="737"/>
        <v>nervous</v>
      </c>
      <c r="LZ355" s="6">
        <v>0.649142272448887</v>
      </c>
      <c r="MA355" s="6">
        <v>0.54167569016424799</v>
      </c>
      <c r="MB355" s="6">
        <v>0.18179822242793001</v>
      </c>
      <c r="MC355" s="6">
        <v>0.13021649351664799</v>
      </c>
      <c r="MD355" s="6">
        <v>0.54622130442217698</v>
      </c>
      <c r="ME355" s="6">
        <v>0.183054428234601</v>
      </c>
      <c r="MF355" s="6">
        <v>0.15208613173892899</v>
      </c>
      <c r="MG355" s="6">
        <v>0.17967584099352202</v>
      </c>
      <c r="MH355" s="6">
        <v>0.10746658228463901</v>
      </c>
      <c r="MI355" s="6">
        <v>0.26201713926106035</v>
      </c>
      <c r="MJ355" s="6">
        <f t="shared" si="738"/>
        <v>0.23088584069588447</v>
      </c>
      <c r="MK355" s="6">
        <f t="shared" si="739"/>
        <v>9.0747035805530452E-2</v>
      </c>
      <c r="ML355" s="6">
        <f t="shared" si="792"/>
        <v>68.54326009294661</v>
      </c>
      <c r="MM355" s="6" t="str">
        <f t="shared" si="740"/>
        <v>alert</v>
      </c>
      <c r="MN355" s="3">
        <v>0.135842482257366</v>
      </c>
      <c r="MO355" s="3">
        <v>0.113918454329688</v>
      </c>
      <c r="MP355" s="3">
        <v>-0.19522426427144299</v>
      </c>
      <c r="MQ355" s="3">
        <v>8.2235918733051805E-2</v>
      </c>
      <c r="MR355" s="3">
        <v>-1.95792776551619E-2</v>
      </c>
      <c r="MS355" s="3">
        <v>0.130006912168773</v>
      </c>
      <c r="MT355" s="3">
        <v>-1.6791577777286035</v>
      </c>
      <c r="MU355" s="3">
        <v>0.3371355751701644</v>
      </c>
      <c r="MV355" s="3">
        <v>2.1924027927678003E-2</v>
      </c>
      <c r="MW355" s="3">
        <v>-0.45238597789694457</v>
      </c>
      <c r="MX355" s="3">
        <f t="shared" si="741"/>
        <v>-0.28694736175159452</v>
      </c>
      <c r="MY355" s="3">
        <f t="shared" si="742"/>
        <v>-0.15657228387428779</v>
      </c>
      <c r="MZ355" s="3">
        <f t="shared" si="793"/>
        <v>-118.61900610613553</v>
      </c>
      <c r="NA355" s="3" t="str">
        <f t="shared" si="743"/>
        <v>Bored</v>
      </c>
      <c r="NB355" s="7">
        <v>0.239767687326677</v>
      </c>
      <c r="NC355" s="7">
        <v>0.225718922421354</v>
      </c>
      <c r="ND355" s="7">
        <v>0.12456383002327701</v>
      </c>
      <c r="NE355" s="7">
        <v>0.43065318053921903</v>
      </c>
      <c r="NF355" s="7">
        <v>0.21388614609364101</v>
      </c>
      <c r="NG355" s="7">
        <v>0.33781213053722797</v>
      </c>
      <c r="NH355" s="7">
        <v>0.27457903107338344</v>
      </c>
      <c r="NI355" s="7">
        <v>0.76420487971027729</v>
      </c>
      <c r="NJ355" s="7">
        <v>1.4048764905323002E-2</v>
      </c>
      <c r="NK355" s="7">
        <v>1.1927668786499279</v>
      </c>
      <c r="NL355" s="7">
        <f t="shared" si="744"/>
        <v>-0.23111096390077235</v>
      </c>
      <c r="NM355" s="7">
        <f t="shared" si="745"/>
        <v>0.41412694204029177</v>
      </c>
      <c r="NN355" s="7">
        <f t="shared" si="794"/>
        <v>-29.164484965760984</v>
      </c>
      <c r="NO355" s="7" t="str">
        <f t="shared" si="746"/>
        <v>Contented</v>
      </c>
      <c r="NP355" s="5">
        <v>0.37897948890447702</v>
      </c>
      <c r="NQ355" s="5">
        <v>0.493494880359997</v>
      </c>
      <c r="NR355" s="5">
        <v>1.2154895919755799</v>
      </c>
      <c r="NS355" s="5">
        <v>0.72532178062004804</v>
      </c>
      <c r="NT355" s="5">
        <v>0.466340234321035</v>
      </c>
      <c r="NU355" s="5">
        <v>0.44762251233855599</v>
      </c>
      <c r="NV355" s="5">
        <v>1.4379051601181143</v>
      </c>
      <c r="NW355" s="5">
        <v>0.77070276912029623</v>
      </c>
      <c r="NX355" s="5">
        <v>-0.11451539145551998</v>
      </c>
      <c r="NY355" s="5">
        <v>2.224490989038221</v>
      </c>
      <c r="NZ355" s="5">
        <f t="shared" si="747"/>
        <v>-0.9392942657585952</v>
      </c>
      <c r="OA355" s="5">
        <f t="shared" si="748"/>
        <v>0.24311137660460114</v>
      </c>
      <c r="OB355" s="5">
        <f t="shared" si="795"/>
        <v>-75.488945097093449</v>
      </c>
      <c r="OC355" s="5" t="str">
        <f t="shared" si="749"/>
        <v>Calm</v>
      </c>
      <c r="OD355" s="1">
        <v>0.431944180531318</v>
      </c>
      <c r="OE355" s="1">
        <v>0.23563430516195599</v>
      </c>
      <c r="OF355" s="1">
        <v>0.80243162535039103</v>
      </c>
      <c r="OG355" s="1">
        <v>0.59960547129517905</v>
      </c>
      <c r="OH355" s="1">
        <v>-0.118841438241768</v>
      </c>
      <c r="OI355" s="1">
        <v>-0.233237145803669</v>
      </c>
      <c r="OJ355" s="1">
        <v>2.5628380623007168</v>
      </c>
      <c r="OK355" s="1">
        <v>250.13166906169155</v>
      </c>
      <c r="OL355" s="1">
        <v>0.19630987536936201</v>
      </c>
      <c r="OM355" s="1">
        <v>2.1001831645152071</v>
      </c>
      <c r="ON355" s="1">
        <f t="shared" si="750"/>
        <v>0.12268661257001678</v>
      </c>
      <c r="OO355" s="1">
        <f t="shared" si="751"/>
        <v>0.65976068158529455</v>
      </c>
      <c r="OP355" s="1">
        <f t="shared" si="796"/>
        <v>10.534184242853225</v>
      </c>
      <c r="OQ355" s="1" t="str">
        <f t="shared" si="752"/>
        <v>happy</v>
      </c>
      <c r="OR355" s="3">
        <v>0.96918642068670902</v>
      </c>
      <c r="OS355" s="3">
        <v>0.71156108393807904</v>
      </c>
      <c r="OT355" s="3">
        <v>6.3716086228230898E-2</v>
      </c>
      <c r="OU355" s="3">
        <v>0.188229877381724</v>
      </c>
      <c r="OV355" s="3">
        <v>0.88624229776117502</v>
      </c>
      <c r="OW355" s="3">
        <v>0.32376922538908198</v>
      </c>
      <c r="OX355" s="3">
        <v>3.4340357888569879E-2</v>
      </c>
      <c r="OY355" s="3">
        <v>0.18180659417191269</v>
      </c>
      <c r="OZ355" s="3">
        <v>0.25762533674862997</v>
      </c>
      <c r="PA355" s="3">
        <v>0.14990113798574381</v>
      </c>
      <c r="PB355" s="3">
        <f t="shared" si="753"/>
        <v>0.12377439571799997</v>
      </c>
      <c r="PC355" s="3">
        <f t="shared" si="754"/>
        <v>0.3057770491138283</v>
      </c>
      <c r="PD355" s="3">
        <f t="shared" si="797"/>
        <v>22.037433610714121</v>
      </c>
      <c r="PE355" s="3" t="str">
        <f t="shared" si="755"/>
        <v>happy</v>
      </c>
      <c r="PF355" s="1">
        <v>0.642676163297492</v>
      </c>
      <c r="PG355" s="1">
        <v>0.91430763261211201</v>
      </c>
      <c r="PH355" s="1">
        <v>0.83016147962133202</v>
      </c>
      <c r="PI355" s="1">
        <v>0.90958957221069103</v>
      </c>
      <c r="PJ355" s="1">
        <v>0.99230211545981095</v>
      </c>
      <c r="PK355" s="1">
        <v>0.96500712006839595</v>
      </c>
      <c r="PL355" s="1">
        <v>0.50775076978534084</v>
      </c>
      <c r="PM355" s="1">
        <v>0.48400065551197496</v>
      </c>
      <c r="PN355" s="1">
        <v>-0.27163146931462001</v>
      </c>
      <c r="PO355" s="1">
        <v>1.117385457962101</v>
      </c>
      <c r="PP355" s="1">
        <f t="shared" si="756"/>
        <v>-0.10188171898028886</v>
      </c>
      <c r="PQ355" s="1">
        <f t="shared" si="757"/>
        <v>-0.41459421682490705</v>
      </c>
      <c r="PR355" s="1">
        <f t="shared" si="798"/>
        <v>-166.19379468303296</v>
      </c>
      <c r="PS355" s="1" t="str">
        <f t="shared" si="758"/>
        <v>Sad</v>
      </c>
      <c r="PT355" s="5">
        <v>0.21225933021517099</v>
      </c>
      <c r="PU355" s="5">
        <v>-5.0547994206419797E-2</v>
      </c>
      <c r="PV355" s="5">
        <v>0.122390165376736</v>
      </c>
      <c r="PW355" s="5">
        <v>2.8972620951308901E-2</v>
      </c>
      <c r="PX355" s="5">
        <v>-0.29292246374724901</v>
      </c>
      <c r="PY355" s="5">
        <v>-0.168498325980901</v>
      </c>
      <c r="PZ355" s="5">
        <v>-1.5172999115892767</v>
      </c>
      <c r="QA355" s="5">
        <v>-0.13226709732686914</v>
      </c>
      <c r="QB355" s="5">
        <v>0.26280732442159077</v>
      </c>
      <c r="QC355" s="5">
        <v>0.93600603435651364</v>
      </c>
      <c r="QD355" s="5">
        <f t="shared" si="759"/>
        <v>7.4044964155882687E-2</v>
      </c>
      <c r="QE355" s="5">
        <f t="shared" si="760"/>
        <v>0.23579284950590762</v>
      </c>
      <c r="QF355" s="5">
        <f t="shared" si="799"/>
        <v>17.4336177773237</v>
      </c>
      <c r="QG355" s="5" t="str">
        <f t="shared" si="761"/>
        <v>happy</v>
      </c>
      <c r="QH355" s="3">
        <v>0.50468274667373203</v>
      </c>
      <c r="QI355" s="3">
        <v>0.92325327354744302</v>
      </c>
      <c r="QJ355" s="3">
        <v>0.14865921893783399</v>
      </c>
      <c r="QK355" s="3">
        <v>0.62718851661240005</v>
      </c>
      <c r="QL355" s="3">
        <v>0.327705108383189</v>
      </c>
      <c r="QM355" s="3">
        <v>0.72458150418666301</v>
      </c>
      <c r="QN355" s="3">
        <v>0.17859369047097431</v>
      </c>
      <c r="QO355" s="3">
        <v>0.3806137150927415</v>
      </c>
      <c r="QP355" s="3">
        <v>-0.41857052687371099</v>
      </c>
      <c r="QQ355" s="3">
        <v>0.54333508263911001</v>
      </c>
      <c r="QR355" s="3">
        <f t="shared" si="762"/>
        <v>-0.25449522921931667</v>
      </c>
      <c r="QS355" s="3">
        <f t="shared" si="763"/>
        <v>-0.36314004345144379</v>
      </c>
      <c r="QT355" s="3">
        <f t="shared" si="800"/>
        <v>-144.97652099177213</v>
      </c>
      <c r="QU355" s="3" t="str">
        <f t="shared" si="764"/>
        <v>Depressed</v>
      </c>
      <c r="QV355" s="5">
        <v>0.52770353906558498</v>
      </c>
      <c r="QW355" s="5">
        <v>-0.34225744880507902</v>
      </c>
      <c r="QX355" s="5">
        <v>0.41945463116284398</v>
      </c>
      <c r="QY355" s="5">
        <v>-0.14440865962465399</v>
      </c>
      <c r="QZ355" s="5">
        <v>0.96516061444921397</v>
      </c>
      <c r="RA355" s="5">
        <v>-0.100627287888625</v>
      </c>
      <c r="RB355" s="5">
        <v>0.28097307459307674</v>
      </c>
      <c r="RC355" s="5">
        <v>0.32606375352358552</v>
      </c>
      <c r="RD355" s="5">
        <v>0.869960987870664</v>
      </c>
      <c r="RE355" s="5">
        <v>1.4831586427722381</v>
      </c>
      <c r="RF355" s="5">
        <f t="shared" si="765"/>
        <v>0.6422234822963917</v>
      </c>
      <c r="RG355" s="5">
        <f t="shared" si="766"/>
        <v>0.6031065416740109</v>
      </c>
      <c r="RH355" s="5">
        <f t="shared" si="801"/>
        <v>46.799120632181051</v>
      </c>
      <c r="RI355" s="5" t="str">
        <f t="shared" si="767"/>
        <v>excited</v>
      </c>
    </row>
    <row r="356" spans="1:477" x14ac:dyDescent="0.3">
      <c r="A356" s="1">
        <v>0.45410993208634498</v>
      </c>
      <c r="B356" s="1">
        <v>0.76120295995237897</v>
      </c>
      <c r="C356" s="1">
        <v>0.29782564451339499</v>
      </c>
      <c r="D356" s="1">
        <v>0.20673107137337601</v>
      </c>
      <c r="E356" s="1">
        <v>0.41350832295371298</v>
      </c>
      <c r="F356" s="1">
        <v>0.604506965614798</v>
      </c>
      <c r="G356" s="1">
        <v>0.3432680707019522</v>
      </c>
      <c r="H356" s="1">
        <v>0.15137260665914906</v>
      </c>
      <c r="I356" s="1">
        <v>-0.30709302786603399</v>
      </c>
      <c r="J356" s="1">
        <v>0.41516610182614117</v>
      </c>
      <c r="K356" s="18">
        <f t="shared" si="669"/>
        <v>-0.291985175851736</v>
      </c>
      <c r="L356" s="19">
        <f t="shared" si="670"/>
        <v>-0.50884928459552281</v>
      </c>
      <c r="M356" s="19">
        <f t="shared" si="768"/>
        <v>-150.15216450040535</v>
      </c>
      <c r="N356" s="19" t="str">
        <f t="shared" si="671"/>
        <v>Sad</v>
      </c>
      <c r="O356" s="19">
        <f t="shared" si="769"/>
        <v>0.25268639037546636</v>
      </c>
      <c r="P356" s="9">
        <v>0.293274845156411</v>
      </c>
      <c r="Q356" s="9">
        <v>0.18840310522588299</v>
      </c>
      <c r="R356" s="9">
        <v>0.27096340583211198</v>
      </c>
      <c r="S356" s="9">
        <v>0.20787115872605699</v>
      </c>
      <c r="T356" s="9">
        <v>0.79476359452009104</v>
      </c>
      <c r="U356" s="9">
        <v>0.51175641785910597</v>
      </c>
      <c r="V356" s="9">
        <v>0.2490384493333484</v>
      </c>
      <c r="W356" s="9">
        <v>0.29689113962222652</v>
      </c>
      <c r="X356" s="9">
        <v>0.10487173993052801</v>
      </c>
      <c r="Y356" s="9">
        <v>0.99409691512374954</v>
      </c>
      <c r="Z356" s="9">
        <f t="shared" si="672"/>
        <v>0.28969571926530779</v>
      </c>
      <c r="AA356" s="9">
        <f t="shared" si="673"/>
        <v>0.21486825380954655</v>
      </c>
      <c r="AB356" s="9">
        <f t="shared" si="770"/>
        <v>53.435552254065094</v>
      </c>
      <c r="AC356" s="9" t="str">
        <f t="shared" si="674"/>
        <v>excited</v>
      </c>
      <c r="AD356" s="3">
        <v>0.25724689659565098</v>
      </c>
      <c r="AE356" s="3">
        <v>0.74972922255999996</v>
      </c>
      <c r="AF356" s="3">
        <v>9.2285872028067997E-2</v>
      </c>
      <c r="AG356" s="3">
        <v>-7.4541992436082796E-2</v>
      </c>
      <c r="AH356" s="3">
        <v>0.13090118442585</v>
      </c>
      <c r="AI356" s="3">
        <v>0.74061347827861601</v>
      </c>
      <c r="AJ356" s="3">
        <v>0.23775944424405368</v>
      </c>
      <c r="AK356" s="3">
        <v>-5.0016678978692622E-2</v>
      </c>
      <c r="AL356" s="3">
        <v>-0.49248232596434899</v>
      </c>
      <c r="AM356" s="3">
        <v>1.7620953719203823E-2</v>
      </c>
      <c r="AN356" s="3">
        <f t="shared" si="675"/>
        <v>-0.41680991121435629</v>
      </c>
      <c r="AO356" s="3">
        <f t="shared" si="676"/>
        <v>0.23083979930382803</v>
      </c>
      <c r="AP356" s="3">
        <f t="shared" si="771"/>
        <v>-61.02121454183213</v>
      </c>
      <c r="AQ356" s="3" t="str">
        <f t="shared" si="677"/>
        <v>Calm</v>
      </c>
      <c r="AR356" s="9">
        <v>0.20728115423590701</v>
      </c>
      <c r="AS356" s="9">
        <v>0.24164307743202901</v>
      </c>
      <c r="AT356" s="9">
        <v>8.44917243786696E-2</v>
      </c>
      <c r="AU356" s="9">
        <v>5.8616417306354501E-2</v>
      </c>
      <c r="AV356" s="9">
        <v>-4.96800179183534E-2</v>
      </c>
      <c r="AW356" s="9">
        <v>-0.22746020054045299</v>
      </c>
      <c r="AX356" s="9">
        <v>0.53611113696810897</v>
      </c>
      <c r="AY356" s="9">
        <v>4.1329003808225941</v>
      </c>
      <c r="AZ356" s="9">
        <v>-3.4361923196121996E-2</v>
      </c>
      <c r="BA356" s="9">
        <v>0.31878016731981518</v>
      </c>
      <c r="BB356" s="9">
        <f t="shared" si="678"/>
        <v>7.7451482108410463E-2</v>
      </c>
      <c r="BC356" s="9">
        <f t="shared" si="679"/>
        <v>0.15025770058620402</v>
      </c>
      <c r="BD356" s="9">
        <f t="shared" si="772"/>
        <v>27.26918853176241</v>
      </c>
      <c r="BE356" s="9" t="str">
        <f t="shared" si="680"/>
        <v>happy</v>
      </c>
      <c r="BF356" s="5">
        <v>0.34013274612623001</v>
      </c>
      <c r="BG356" s="5">
        <v>0.72625204273320898</v>
      </c>
      <c r="BH356" s="5">
        <v>0.122388273459098</v>
      </c>
      <c r="BI356" s="5">
        <v>8.0570667114057498E-2</v>
      </c>
      <c r="BJ356" s="5">
        <v>0.39495731498390102</v>
      </c>
      <c r="BK356" s="5">
        <v>0.65143928479857005</v>
      </c>
      <c r="BL356" s="5">
        <v>0.16649425687278041</v>
      </c>
      <c r="BM356" s="5">
        <v>5.8482379546080855E-2</v>
      </c>
      <c r="BN356" s="5">
        <v>-0.38611929660697897</v>
      </c>
      <c r="BO356" s="5">
        <v>0.1903243019719289</v>
      </c>
      <c r="BP356" s="5">
        <f t="shared" si="681"/>
        <v>-0.371461528985084</v>
      </c>
      <c r="BQ356" s="5">
        <f t="shared" si="682"/>
        <v>6.2969580154232929E-3</v>
      </c>
      <c r="BR356" s="5">
        <f t="shared" si="773"/>
        <v>-89.02882388492155</v>
      </c>
      <c r="BS356" s="5" t="str">
        <f t="shared" si="683"/>
        <v>Calm</v>
      </c>
      <c r="BT356" s="6">
        <v>0.233957301252465</v>
      </c>
      <c r="BU356" s="6">
        <v>1.00493722525798</v>
      </c>
      <c r="BV356" s="6">
        <v>0.56192401124826896</v>
      </c>
      <c r="BW356" s="6">
        <v>0.307448904086631</v>
      </c>
      <c r="BX356" s="6">
        <v>2.2686626903125E-2</v>
      </c>
      <c r="BY356" s="6">
        <v>1.1796941619294301</v>
      </c>
      <c r="BZ356" s="6">
        <v>2.1895083015858585</v>
      </c>
      <c r="CA356" s="6">
        <v>0.1407326223956043</v>
      </c>
      <c r="CB356" s="6">
        <v>-0.77097992400551507</v>
      </c>
      <c r="CC356" s="6">
        <v>0.70173279220438167</v>
      </c>
      <c r="CD356" s="6">
        <f t="shared" si="684"/>
        <v>-0.84158888795251019</v>
      </c>
      <c r="CE356" s="6">
        <f t="shared" si="685"/>
        <v>-0.56163264198425622</v>
      </c>
      <c r="CF356" s="6">
        <f t="shared" si="774"/>
        <v>-123.71708410148416</v>
      </c>
      <c r="CG356" s="6" t="str">
        <f t="shared" si="686"/>
        <v>Depressed</v>
      </c>
      <c r="CH356" s="5">
        <v>0.44643658830725502</v>
      </c>
      <c r="CI356" s="5">
        <v>0.47380446271223697</v>
      </c>
      <c r="CJ356" s="5">
        <v>0.401761276084934</v>
      </c>
      <c r="CK356" s="5">
        <v>0.48569438282154997</v>
      </c>
      <c r="CL356" s="5">
        <v>0.234314843301966</v>
      </c>
      <c r="CM356" s="5">
        <v>0.56216543958739595</v>
      </c>
      <c r="CN356" s="5">
        <v>0.5901732371465086</v>
      </c>
      <c r="CO356" s="5">
        <v>0.46883059222416762</v>
      </c>
      <c r="CP356" s="5">
        <v>-2.7367874404981951E-2</v>
      </c>
      <c r="CQ356" s="5">
        <v>0.96437303891552462</v>
      </c>
      <c r="CR356" s="5">
        <f t="shared" si="687"/>
        <v>-0.15391356663547384</v>
      </c>
      <c r="CS356" s="5">
        <f t="shared" si="688"/>
        <v>-0.24022563186739243</v>
      </c>
      <c r="CT356" s="5">
        <f t="shared" si="775"/>
        <v>-147.35214336455397</v>
      </c>
      <c r="CU356" s="5" t="str">
        <f t="shared" si="689"/>
        <v>Depressed</v>
      </c>
      <c r="CV356" s="3">
        <v>0.104749563060308</v>
      </c>
      <c r="CW356" s="3">
        <v>0.52083665522311595</v>
      </c>
      <c r="CX356" s="3">
        <v>-8.4838388094021902E-2</v>
      </c>
      <c r="CY356" s="3">
        <v>0.360178913685401</v>
      </c>
      <c r="CZ356" s="3">
        <v>-0.227193685098737</v>
      </c>
      <c r="DA356" s="3">
        <v>-5.98016072831102E-3</v>
      </c>
      <c r="DB356" s="3">
        <v>0.69287432243905867</v>
      </c>
      <c r="DC356" s="3">
        <v>0.69957146804338366</v>
      </c>
      <c r="DD356" s="3">
        <v>-0.41608709216280793</v>
      </c>
      <c r="DE356" s="3">
        <v>0.4401320194471342</v>
      </c>
      <c r="DF356" s="3">
        <f t="shared" si="690"/>
        <v>-0.37649503481422564</v>
      </c>
      <c r="DG356" s="3">
        <f t="shared" si="691"/>
        <v>-0.45434803403660917</v>
      </c>
      <c r="DH356" s="3">
        <f t="shared" si="776"/>
        <v>-140.35319053349096</v>
      </c>
      <c r="DI356" s="3" t="str">
        <f t="shared" si="692"/>
        <v>Depressed</v>
      </c>
      <c r="DJ356" s="7">
        <v>0.89832312224164002</v>
      </c>
      <c r="DK356" s="7">
        <v>0.485673759146654</v>
      </c>
      <c r="DL356" s="7">
        <v>0.227680404067862</v>
      </c>
      <c r="DM356" s="7">
        <v>3.74110103771393E-2</v>
      </c>
      <c r="DN356" s="7">
        <v>0.66667812416694605</v>
      </c>
      <c r="DO356" s="7">
        <v>1.21407808616692</v>
      </c>
      <c r="DP356" s="7">
        <v>0.14548257043906523</v>
      </c>
      <c r="DQ356" s="7">
        <v>2.2009689520435635E-2</v>
      </c>
      <c r="DR356" s="7">
        <v>0.41264936309498601</v>
      </c>
      <c r="DS356" s="7">
        <v>0.19154047094317639</v>
      </c>
      <c r="DT356" s="7">
        <f t="shared" si="693"/>
        <v>1.9320806121574163E-2</v>
      </c>
      <c r="DU356" s="7">
        <f t="shared" si="694"/>
        <v>0.16939317665364895</v>
      </c>
      <c r="DV356" s="7">
        <f t="shared" si="777"/>
        <v>6.5069757165371449</v>
      </c>
      <c r="DW356" s="7" t="str">
        <f t="shared" si="695"/>
        <v>happy</v>
      </c>
      <c r="DX356" s="9">
        <v>0.71332520954578105</v>
      </c>
      <c r="DY356" s="9">
        <v>0.76947716396065002</v>
      </c>
      <c r="DZ356" s="9">
        <v>1.6263397397612001E-2</v>
      </c>
      <c r="EA356" s="9">
        <v>8.4120764377517906E-2</v>
      </c>
      <c r="EB356" s="9">
        <v>0.44665083887260798</v>
      </c>
      <c r="EC356" s="9">
        <v>0.89173116210667103</v>
      </c>
      <c r="ED356" s="9">
        <v>1.4020459663617119E-2</v>
      </c>
      <c r="EE356" s="9">
        <v>5.0638299277407359E-2</v>
      </c>
      <c r="EF356" s="9">
        <v>-5.6151954414868976E-2</v>
      </c>
      <c r="EG356" s="9">
        <v>6.7698948672268583E-2</v>
      </c>
      <c r="EH356" s="9">
        <f t="shared" si="696"/>
        <v>-2.4784133336268277E-2</v>
      </c>
      <c r="EI356" s="9">
        <f t="shared" si="697"/>
        <v>6.8350915487811248E-2</v>
      </c>
      <c r="EJ356" s="9">
        <f t="shared" si="778"/>
        <v>-19.930712316128957</v>
      </c>
      <c r="EK356" s="9" t="str">
        <f t="shared" si="698"/>
        <v>Contented</v>
      </c>
      <c r="EL356" s="1">
        <v>0.75354114315633602</v>
      </c>
      <c r="EM356" s="1">
        <v>0.26011407647988699</v>
      </c>
      <c r="EN356" s="1">
        <v>0.267887783110827</v>
      </c>
      <c r="EO356" s="1">
        <v>0.13203567399699001</v>
      </c>
      <c r="EP356" s="1">
        <v>0.31257297515116</v>
      </c>
      <c r="EQ356" s="1">
        <v>-0.138877450190834</v>
      </c>
      <c r="ER356" s="1">
        <v>0.25127496063565025</v>
      </c>
      <c r="ES356" s="1">
        <v>1.0890741357499496</v>
      </c>
      <c r="ET356" s="1">
        <v>0.49342706667644903</v>
      </c>
      <c r="EU356" s="1">
        <v>0.39453598162434378</v>
      </c>
      <c r="EV356" s="1">
        <f t="shared" si="699"/>
        <v>0.41920371044607529</v>
      </c>
      <c r="EW356" s="1">
        <f t="shared" si="700"/>
        <v>-0.60525335139661751</v>
      </c>
      <c r="EX356" s="1">
        <f t="shared" si="779"/>
        <v>145.2931911882942</v>
      </c>
      <c r="EY356" s="1" t="str">
        <f t="shared" si="701"/>
        <v>stressed</v>
      </c>
      <c r="EZ356" s="3">
        <v>0.42077783499460097</v>
      </c>
      <c r="FA356" s="3">
        <v>0.58294231468225899</v>
      </c>
      <c r="FB356" s="3">
        <v>0.16020756086645899</v>
      </c>
      <c r="FC356" s="3">
        <v>7.1551193333940402E-2</v>
      </c>
      <c r="FD356" s="3">
        <v>0.24164818338664201</v>
      </c>
      <c r="FE356" s="3">
        <v>0.43897696888264598</v>
      </c>
      <c r="FF356" s="3">
        <v>0.24184974083287816</v>
      </c>
      <c r="FG356" s="3">
        <v>7.001648220624461E-2</v>
      </c>
      <c r="FH356" s="3">
        <v>-0.16216447968765801</v>
      </c>
      <c r="FI356" s="3">
        <v>0.23089977248639706</v>
      </c>
      <c r="FJ356" s="3">
        <f t="shared" si="702"/>
        <v>-0.2757415205205479</v>
      </c>
      <c r="FK356" s="3">
        <f t="shared" si="703"/>
        <v>-0.12230261824350741</v>
      </c>
      <c r="FL356" s="3">
        <f t="shared" si="780"/>
        <v>-113.91924030536249</v>
      </c>
      <c r="FM356" s="3" t="str">
        <f t="shared" si="704"/>
        <v>Bored</v>
      </c>
      <c r="FN356" s="7">
        <v>0.380667386519497</v>
      </c>
      <c r="FO356" s="7">
        <v>0.72333983540451197</v>
      </c>
      <c r="FP356" s="7">
        <v>-0.14286875786395101</v>
      </c>
      <c r="FQ356" s="7">
        <v>-2.7863865757463298E-2</v>
      </c>
      <c r="FR356" s="7">
        <v>0.33903006133265001</v>
      </c>
      <c r="FS356" s="7">
        <v>0.89680083016795797</v>
      </c>
      <c r="FT356" s="7">
        <v>-0.19851224745943749</v>
      </c>
      <c r="FU356" s="7">
        <v>-1.7198423784775329E-2</v>
      </c>
      <c r="FV356" s="7">
        <v>-0.34267244888501497</v>
      </c>
      <c r="FW356" s="7">
        <v>-0.15464810395340528</v>
      </c>
      <c r="FX356" s="7">
        <f t="shared" si="705"/>
        <v>-0.38651698146976288</v>
      </c>
      <c r="FY356" s="7">
        <f t="shared" si="706"/>
        <v>3.1634960154892866E-2</v>
      </c>
      <c r="FZ356" s="7">
        <f t="shared" si="781"/>
        <v>-85.320985436650076</v>
      </c>
      <c r="GA356" s="7" t="str">
        <f t="shared" si="707"/>
        <v>Calm</v>
      </c>
      <c r="GB356" s="5">
        <v>0.49599305813443001</v>
      </c>
      <c r="GC356" s="5">
        <v>0.61138555013044704</v>
      </c>
      <c r="GD356" s="5">
        <v>0.56140296470602602</v>
      </c>
      <c r="GE356" s="5">
        <v>0.74857351101143399</v>
      </c>
      <c r="GF356" s="5">
        <v>0.34651494224269402</v>
      </c>
      <c r="GG356" s="5">
        <v>0.59327292660948205</v>
      </c>
      <c r="GH356" s="5">
        <v>0.66634733967479287</v>
      </c>
      <c r="GI356" s="5">
        <v>0.62139894871884238</v>
      </c>
      <c r="GJ356" s="5">
        <v>-0.11539249199601703</v>
      </c>
      <c r="GK356" s="5">
        <v>1.1829526649155957</v>
      </c>
      <c r="GL356" s="5">
        <f t="shared" si="708"/>
        <v>-4.9534310409564131E-2</v>
      </c>
      <c r="GM356" s="5">
        <f t="shared" si="709"/>
        <v>-0.1592242046526231</v>
      </c>
      <c r="GN356" s="5">
        <f t="shared" si="782"/>
        <v>-162.71919350737642</v>
      </c>
      <c r="GO356" s="5" t="str">
        <f t="shared" si="710"/>
        <v>Sad</v>
      </c>
      <c r="GP356" s="6">
        <v>0.56567694127094603</v>
      </c>
      <c r="GQ356" s="6">
        <v>0.42462286520419101</v>
      </c>
      <c r="GR356" s="6">
        <v>0.21124974786890799</v>
      </c>
      <c r="GS356" s="6">
        <v>0.53708123156472298</v>
      </c>
      <c r="GT356" s="6">
        <v>0.52711997309619396</v>
      </c>
      <c r="GU356" s="6">
        <v>0.20449943375902299</v>
      </c>
      <c r="GV356" s="6">
        <v>0.19331107646039319</v>
      </c>
      <c r="GW356" s="6">
        <v>0.85369924488422422</v>
      </c>
      <c r="GX356" s="6">
        <v>0.14105407606675502</v>
      </c>
      <c r="GY356" s="6">
        <v>0.75566103773889715</v>
      </c>
      <c r="GZ356" s="6">
        <f t="shared" si="711"/>
        <v>0.26591426391755091</v>
      </c>
      <c r="HA356" s="6">
        <f t="shared" si="712"/>
        <v>0.20349622411338175</v>
      </c>
      <c r="HB356" s="6">
        <f t="shared" si="783"/>
        <v>52.574251785946522</v>
      </c>
      <c r="HC356" s="6" t="str">
        <f t="shared" si="713"/>
        <v>excited</v>
      </c>
      <c r="HD356" s="3">
        <v>0.42602422945212498</v>
      </c>
      <c r="HE356" s="3">
        <v>0.50115210864013404</v>
      </c>
      <c r="HF356" s="3">
        <v>6.2042159540409897E-2</v>
      </c>
      <c r="HG356" s="3">
        <v>0.24674570491650999</v>
      </c>
      <c r="HH356" s="3">
        <v>7.3892627301094096E-2</v>
      </c>
      <c r="HI356" s="3">
        <v>0.25336752588056699</v>
      </c>
      <c r="HJ356" s="3">
        <v>0.12410495605879646</v>
      </c>
      <c r="HK356" s="3">
        <v>0.32702357053074177</v>
      </c>
      <c r="HL356" s="3">
        <v>-7.5127879188009061E-2</v>
      </c>
      <c r="HM356" s="3">
        <v>0.3330411398248968</v>
      </c>
      <c r="HN356" s="3">
        <f t="shared" si="714"/>
        <v>7.7478075445441608E-2</v>
      </c>
      <c r="HO356" s="3">
        <f t="shared" si="715"/>
        <v>-0.68192587857980613</v>
      </c>
      <c r="HP356" s="3">
        <f t="shared" si="784"/>
        <v>173.51804626460049</v>
      </c>
      <c r="HQ356" s="3" t="str">
        <f t="shared" si="716"/>
        <v>Upset</v>
      </c>
      <c r="HR356" s="5">
        <v>1.27207491203492</v>
      </c>
      <c r="HS356" s="5">
        <v>1.20112627978912</v>
      </c>
      <c r="HT356" s="5">
        <v>0.87719748643509798</v>
      </c>
      <c r="HU356" s="5">
        <v>1.09530784468714</v>
      </c>
      <c r="HV356" s="5">
        <v>1.3792409395888301</v>
      </c>
      <c r="HW356" s="5">
        <v>1.2507961144014901</v>
      </c>
      <c r="HX356" s="5">
        <v>0.330853634770778</v>
      </c>
      <c r="HY356" s="5">
        <v>0.44671391202359201</v>
      </c>
      <c r="HZ356" s="5">
        <v>7.0948632245799906E-2</v>
      </c>
      <c r="IA356" s="5">
        <v>0.79755150435920397</v>
      </c>
      <c r="IB356" s="5">
        <f t="shared" si="717"/>
        <v>0.15904061156257687</v>
      </c>
      <c r="IC356" s="5">
        <f t="shared" si="718"/>
        <v>0.17263632824795372</v>
      </c>
      <c r="ID356" s="5">
        <f t="shared" si="785"/>
        <v>42.652711902724199</v>
      </c>
      <c r="IE356" s="5" t="str">
        <f t="shared" si="719"/>
        <v>excited</v>
      </c>
      <c r="IF356" s="6">
        <v>0.48107432165733</v>
      </c>
      <c r="IG356" s="6">
        <v>0.18916438795526699</v>
      </c>
      <c r="IH356" s="6">
        <v>0.13066422434321001</v>
      </c>
      <c r="II356" s="6">
        <v>0.25117962784749298</v>
      </c>
      <c r="IJ356" s="6">
        <v>-6.5175928990246504E-2</v>
      </c>
      <c r="IK356" s="6">
        <v>-8.0609710015193802E-3</v>
      </c>
      <c r="IL356" s="6">
        <v>0.31417342948907123</v>
      </c>
      <c r="IM356" s="6">
        <v>1.3869403022453313</v>
      </c>
      <c r="IN356" s="6">
        <v>0.29190993370206297</v>
      </c>
      <c r="IO356" s="6">
        <v>0.56971321816284171</v>
      </c>
      <c r="IP356" s="6">
        <f t="shared" si="720"/>
        <v>0.26412452263147146</v>
      </c>
      <c r="IQ356" s="6">
        <f t="shared" si="721"/>
        <v>-0.16906383036835748</v>
      </c>
      <c r="IR356" s="6">
        <f t="shared" si="786"/>
        <v>122.62295725345048</v>
      </c>
      <c r="IS356" s="6" t="str">
        <f t="shared" si="722"/>
        <v>stressed</v>
      </c>
      <c r="IT356" s="5">
        <v>0.242432645533045</v>
      </c>
      <c r="IU356" s="5">
        <v>0.38259340748385701</v>
      </c>
      <c r="IV356" s="5">
        <v>0.85278998154229702</v>
      </c>
      <c r="IW356" s="5">
        <v>0.99043018274060601</v>
      </c>
      <c r="IX356" s="5">
        <v>0.80616654070274496</v>
      </c>
      <c r="IY356" s="5">
        <v>0.20401861351528899</v>
      </c>
      <c r="IZ356" s="5">
        <v>0.81326591965382</v>
      </c>
      <c r="JA356" s="5">
        <v>1.6883905329005318</v>
      </c>
      <c r="JB356" s="5">
        <v>-0.14016076195081201</v>
      </c>
      <c r="JC356" s="5">
        <v>2.9490293330749497</v>
      </c>
      <c r="JD356" s="5">
        <f t="shared" si="723"/>
        <v>0.10247838248619279</v>
      </c>
      <c r="JE356" s="5">
        <f t="shared" si="724"/>
        <v>0.99862374569054224</v>
      </c>
      <c r="JF356" s="5">
        <f t="shared" si="787"/>
        <v>5.8591609822916837</v>
      </c>
      <c r="JG356" s="5" t="str">
        <f t="shared" si="725"/>
        <v>happy</v>
      </c>
      <c r="JH356" s="6">
        <v>0.55797516022525595</v>
      </c>
      <c r="JI356" s="6">
        <v>1.0282486288099499</v>
      </c>
      <c r="JJ356" s="6">
        <v>0.143021637427277</v>
      </c>
      <c r="JK356" s="6">
        <v>0.34373925362167901</v>
      </c>
      <c r="JL356" s="6">
        <v>0.91823882156029801</v>
      </c>
      <c r="JM356" s="6">
        <v>1.04974811161455</v>
      </c>
      <c r="JN356" s="6">
        <v>9.6884082654660433E-2</v>
      </c>
      <c r="JO356" s="6">
        <v>0.16541857209624825</v>
      </c>
      <c r="JP356" s="6">
        <v>-0.47027346858469399</v>
      </c>
      <c r="JQ356" s="6">
        <v>0.30686772850949373</v>
      </c>
      <c r="JR356" s="6">
        <f t="shared" si="726"/>
        <v>-0.41271114633110084</v>
      </c>
      <c r="JS356" s="6">
        <f t="shared" si="727"/>
        <v>0.48383304896035884</v>
      </c>
      <c r="JT356" s="6">
        <f t="shared" si="788"/>
        <v>-40.46428504608172</v>
      </c>
      <c r="JU356" s="6" t="str">
        <f t="shared" si="728"/>
        <v>Relased</v>
      </c>
      <c r="JV356" s="3">
        <v>0.224898532713567</v>
      </c>
      <c r="JW356" s="3">
        <v>0.31648911343244102</v>
      </c>
      <c r="JX356" s="3">
        <v>1.6158002684447E-2</v>
      </c>
      <c r="JY356" s="3">
        <v>-2.3616934187263801E-2</v>
      </c>
      <c r="JZ356" s="3">
        <v>0.26632510755514199</v>
      </c>
      <c r="KA356" s="3">
        <v>9.6808290328749599E-3</v>
      </c>
      <c r="KB356" s="3">
        <v>3.2893373526584051E-2</v>
      </c>
      <c r="KC356" s="3">
        <v>-7.2406838008303484E-2</v>
      </c>
      <c r="KD356" s="3">
        <v>-9.1590580718874021E-2</v>
      </c>
      <c r="KE356" s="3">
        <v>-1.3777432041375369E-2</v>
      </c>
      <c r="KF356" s="3">
        <f t="shared" si="729"/>
        <v>2.5555249976669137E-2</v>
      </c>
      <c r="KG356" s="3">
        <f t="shared" si="730"/>
        <v>-0.14235731601531509</v>
      </c>
      <c r="KH356" s="3">
        <f t="shared" si="789"/>
        <v>169.82295412044675</v>
      </c>
      <c r="KI356" s="3" t="str">
        <f t="shared" si="731"/>
        <v>Upset</v>
      </c>
      <c r="KJ356" s="7">
        <v>0.36438268958009801</v>
      </c>
      <c r="KK356" s="7">
        <v>0.40320319231802698</v>
      </c>
      <c r="KL356" s="7">
        <v>-3.5291750748743002E-3</v>
      </c>
      <c r="KM356" s="7">
        <v>-0.14702759435089599</v>
      </c>
      <c r="KN356" s="7">
        <v>-1.6615757336137699E-2</v>
      </c>
      <c r="KO356" s="7">
        <v>6.7561928645056099E-2</v>
      </c>
      <c r="KP356" s="7">
        <v>-1.0148104226305696E-2</v>
      </c>
      <c r="KQ356" s="7">
        <v>-0.31231624392671553</v>
      </c>
      <c r="KR356" s="7">
        <v>-3.8820502737928975E-2</v>
      </c>
      <c r="KS356" s="7">
        <v>-0.19614322380899704</v>
      </c>
      <c r="KT356" s="7">
        <f t="shared" si="732"/>
        <v>0.10675007330870367</v>
      </c>
      <c r="KU356" s="7">
        <f t="shared" si="733"/>
        <v>-4.6292040461417439E-2</v>
      </c>
      <c r="KV356" s="7">
        <f t="shared" si="790"/>
        <v>113.44390814396226</v>
      </c>
      <c r="KW356" s="7" t="str">
        <f t="shared" si="734"/>
        <v>nervous</v>
      </c>
      <c r="LL356" s="5">
        <v>0.163640485018477</v>
      </c>
      <c r="LM356" s="5">
        <v>0.123976930239804</v>
      </c>
      <c r="LN356" s="5">
        <v>-0.26931694795544198</v>
      </c>
      <c r="LO356" s="5">
        <v>1.7868892159077599E-2</v>
      </c>
      <c r="LP356" s="5">
        <v>-0.240656953821554</v>
      </c>
      <c r="LQ356" s="5">
        <v>7.5191390889184098E-2</v>
      </c>
      <c r="LR356" s="5">
        <v>3.4968747871842458</v>
      </c>
      <c r="LS356" s="5">
        <v>8.9717541714402993E-2</v>
      </c>
      <c r="LT356" s="5">
        <v>3.9663554778673005E-2</v>
      </c>
      <c r="LU356" s="5">
        <v>-0.87424489080594625</v>
      </c>
      <c r="LV356" s="5">
        <f t="shared" si="735"/>
        <v>9.6315283535397977E-2</v>
      </c>
      <c r="LW356" s="5">
        <f t="shared" si="736"/>
        <v>-0.28783185543218814</v>
      </c>
      <c r="LX356" s="5">
        <f t="shared" si="791"/>
        <v>161.49855141494319</v>
      </c>
      <c r="LY356" s="5" t="str">
        <f t="shared" si="737"/>
        <v>Upset</v>
      </c>
      <c r="LZ356" s="6">
        <v>0.59461508418862496</v>
      </c>
      <c r="MA356" s="6">
        <v>0.25915043673529398</v>
      </c>
      <c r="MB356" s="6">
        <v>1.4343013308880799E-2</v>
      </c>
      <c r="MC356" s="6">
        <v>0.20539081124638101</v>
      </c>
      <c r="MD356" s="6">
        <v>0.26557177613240801</v>
      </c>
      <c r="ME356" s="6">
        <v>-0.118607608788771</v>
      </c>
      <c r="MF356" s="6">
        <v>1.667429946968476E-2</v>
      </c>
      <c r="MG356" s="6">
        <v>1.4614108328923971</v>
      </c>
      <c r="MH356" s="6">
        <v>0.33546464745333099</v>
      </c>
      <c r="MI356" s="6">
        <v>0.25737022539569476</v>
      </c>
      <c r="MJ356" s="6">
        <f t="shared" si="738"/>
        <v>0.39612106271742054</v>
      </c>
      <c r="MK356" s="6">
        <f t="shared" si="739"/>
        <v>8.9096408216103873E-2</v>
      </c>
      <c r="ML356" s="6">
        <f t="shared" si="792"/>
        <v>77.32386114308423</v>
      </c>
      <c r="MM356" s="6" t="str">
        <f t="shared" si="740"/>
        <v>alert</v>
      </c>
      <c r="MN356" s="3">
        <v>6.4905833387701201E-2</v>
      </c>
      <c r="MO356" s="3">
        <v>6.1024343569881297E-2</v>
      </c>
      <c r="MP356" s="3">
        <v>-0.20020984210084899</v>
      </c>
      <c r="MQ356" s="3">
        <v>9.3883264833119304E-2</v>
      </c>
      <c r="MR356" s="3">
        <v>-0.158618114442347</v>
      </c>
      <c r="MS356" s="3">
        <v>-3.5558692701478899E-2</v>
      </c>
      <c r="MT356" s="3">
        <v>2.1364312110181376</v>
      </c>
      <c r="MU356" s="3">
        <v>3.6866626860736949</v>
      </c>
      <c r="MV356" s="3">
        <v>3.8814898178199039E-3</v>
      </c>
      <c r="MW356" s="3">
        <v>-0.84432961055509392</v>
      </c>
      <c r="MX356" s="3">
        <f t="shared" si="741"/>
        <v>-0.30433276744180326</v>
      </c>
      <c r="MY356" s="3">
        <f t="shared" si="742"/>
        <v>-0.31802838301432379</v>
      </c>
      <c r="MZ356" s="3">
        <f t="shared" si="793"/>
        <v>-136.26064157451142</v>
      </c>
      <c r="NA356" s="3" t="str">
        <f t="shared" si="743"/>
        <v>Depressed</v>
      </c>
      <c r="NB356" s="7">
        <v>0.16932342195546099</v>
      </c>
      <c r="NC356" s="7">
        <v>0.27306318521779099</v>
      </c>
      <c r="ND356" s="7">
        <v>0.13627049450314199</v>
      </c>
      <c r="NE356" s="7">
        <v>0.45103554284828601</v>
      </c>
      <c r="NF356" s="7">
        <v>0.31725376420454898</v>
      </c>
      <c r="NG356" s="7">
        <v>0.50597008694211598</v>
      </c>
      <c r="NH356" s="7">
        <v>0.28005935826660333</v>
      </c>
      <c r="NI356" s="7">
        <v>0.57896826614063412</v>
      </c>
      <c r="NJ356" s="7">
        <v>-0.10373976326233</v>
      </c>
      <c r="NK356" s="7">
        <v>1.3275854825356892</v>
      </c>
      <c r="NL356" s="7">
        <f t="shared" si="744"/>
        <v>-0.3536982764771508</v>
      </c>
      <c r="NM356" s="7">
        <f t="shared" si="745"/>
        <v>0.46270916093373593</v>
      </c>
      <c r="NN356" s="7">
        <f t="shared" si="794"/>
        <v>-37.394561420330973</v>
      </c>
      <c r="NO356" s="7" t="str">
        <f t="shared" si="746"/>
        <v>Relased</v>
      </c>
      <c r="NP356" s="5">
        <v>0.37897948890447702</v>
      </c>
      <c r="NQ356" s="5">
        <v>0.493494880359997</v>
      </c>
      <c r="NR356" s="5">
        <v>1.2154895919755799</v>
      </c>
      <c r="NS356" s="5">
        <v>0.72532178062004804</v>
      </c>
      <c r="NT356" s="5">
        <v>0.466340234321035</v>
      </c>
      <c r="NU356" s="5">
        <v>0.44762251233855599</v>
      </c>
      <c r="NV356" s="5">
        <v>1.4379051601181143</v>
      </c>
      <c r="NW356" s="5">
        <v>0.77070276912029623</v>
      </c>
      <c r="NX356" s="5">
        <v>-0.11451539145551998</v>
      </c>
      <c r="NY356" s="5">
        <v>2.224490989038221</v>
      </c>
      <c r="NZ356" s="5">
        <f t="shared" si="747"/>
        <v>-0.9392942657585952</v>
      </c>
      <c r="OA356" s="5">
        <f t="shared" si="748"/>
        <v>0.24311137660460114</v>
      </c>
      <c r="OB356" s="5">
        <f t="shared" si="795"/>
        <v>-75.488945097093449</v>
      </c>
      <c r="OC356" s="5" t="str">
        <f t="shared" si="749"/>
        <v>Calm</v>
      </c>
      <c r="OD356" s="1">
        <v>0.431944180531318</v>
      </c>
      <c r="OE356" s="1">
        <v>0.32054381661113002</v>
      </c>
      <c r="OF356" s="1">
        <v>0.77948072496300702</v>
      </c>
      <c r="OG356" s="1">
        <v>0.64964438289012205</v>
      </c>
      <c r="OH356" s="1">
        <v>-3.0541041585473699E-2</v>
      </c>
      <c r="OI356" s="1">
        <v>-2.15576915841083E-2</v>
      </c>
      <c r="OJ356" s="1">
        <v>1.9418899588330609</v>
      </c>
      <c r="OK356" s="1">
        <v>2.1728245176307381</v>
      </c>
      <c r="OL356" s="1">
        <v>0.11140036392018798</v>
      </c>
      <c r="OM356" s="1">
        <v>1.8991998719982131</v>
      </c>
      <c r="ON356" s="1">
        <f t="shared" si="750"/>
        <v>1.1478434527685932E-2</v>
      </c>
      <c r="OO356" s="1">
        <f t="shared" si="751"/>
        <v>0.58112691833134855</v>
      </c>
      <c r="OP356" s="1">
        <f t="shared" si="796"/>
        <v>1.1315606372911842</v>
      </c>
      <c r="OQ356" s="1" t="str">
        <f t="shared" si="752"/>
        <v>happy</v>
      </c>
      <c r="OR356" s="3">
        <v>0.99129131844479401</v>
      </c>
      <c r="OS356" s="3">
        <v>0.85106166144392803</v>
      </c>
      <c r="OT356" s="3">
        <v>9.3943834991960795E-2</v>
      </c>
      <c r="OU356" s="3">
        <v>0.22282266334605499</v>
      </c>
      <c r="OV356" s="3">
        <v>0.823646711907841</v>
      </c>
      <c r="OW356" s="3">
        <v>0.60858336409135805</v>
      </c>
      <c r="OX356" s="3">
        <v>5.1761455995116203E-2</v>
      </c>
      <c r="OY356" s="3">
        <v>0.15265537815561747</v>
      </c>
      <c r="OZ356" s="3">
        <v>0.14022965700086598</v>
      </c>
      <c r="PA356" s="3">
        <v>0.17193583520414663</v>
      </c>
      <c r="PB356" s="3">
        <f t="shared" si="753"/>
        <v>-1.0602713151519505E-2</v>
      </c>
      <c r="PC356" s="3">
        <f t="shared" si="754"/>
        <v>0.31746733455301723</v>
      </c>
      <c r="PD356" s="3">
        <f t="shared" si="797"/>
        <v>-1.9128424631964998</v>
      </c>
      <c r="PE356" s="3" t="str">
        <f t="shared" si="755"/>
        <v>Contented</v>
      </c>
      <c r="PF356" s="1">
        <v>0.68841974122815097</v>
      </c>
      <c r="PG356" s="1">
        <v>0.91430763261211201</v>
      </c>
      <c r="PH356" s="1">
        <v>0.72839625859691504</v>
      </c>
      <c r="PI356" s="1">
        <v>0.889657708835076</v>
      </c>
      <c r="PJ356" s="1">
        <v>0.968064650177061</v>
      </c>
      <c r="PK356" s="1">
        <v>0.94918566579187802</v>
      </c>
      <c r="PL356" s="1">
        <v>0.43972419080810615</v>
      </c>
      <c r="PM356" s="1">
        <v>0.47741395667858499</v>
      </c>
      <c r="PN356" s="1">
        <v>-0.22588789138396104</v>
      </c>
      <c r="PO356" s="1">
        <v>1.0095628201289184</v>
      </c>
      <c r="PP356" s="1">
        <f t="shared" si="756"/>
        <v>-5.9868941034784684E-2</v>
      </c>
      <c r="PQ356" s="1">
        <f t="shared" si="757"/>
        <v>-0.49809186446574316</v>
      </c>
      <c r="PR356" s="1">
        <f t="shared" si="798"/>
        <v>-173.1461232569668</v>
      </c>
      <c r="PS356" s="1" t="str">
        <f t="shared" si="758"/>
        <v>Sad</v>
      </c>
      <c r="PT356" s="5">
        <v>0.432230135875319</v>
      </c>
      <c r="PU356" s="5">
        <v>5.9582470732993498E-2</v>
      </c>
      <c r="PV356" s="5">
        <v>0.10935564057842399</v>
      </c>
      <c r="PW356" s="5">
        <v>5.2554602881303203E-2</v>
      </c>
      <c r="PX356" s="5">
        <v>-0.14115826960512501</v>
      </c>
      <c r="PY356" s="5">
        <v>-0.28971525871551501</v>
      </c>
      <c r="PZ356" s="5">
        <v>0.37569979531072978</v>
      </c>
      <c r="QA356" s="5">
        <v>-0.22836642853905156</v>
      </c>
      <c r="QB356" s="5">
        <v>0.3726476651423255</v>
      </c>
      <c r="QC356" s="5">
        <v>0.32921125096062276</v>
      </c>
      <c r="QD356" s="5">
        <f t="shared" si="759"/>
        <v>0.18580198727399688</v>
      </c>
      <c r="QE356" s="5">
        <f t="shared" si="760"/>
        <v>3.1848823844902174E-3</v>
      </c>
      <c r="QF356" s="5">
        <f t="shared" si="799"/>
        <v>89.017973637490385</v>
      </c>
      <c r="QG356" s="5" t="str">
        <f t="shared" si="761"/>
        <v>alert</v>
      </c>
      <c r="QH356" s="3">
        <v>0.50468274667373203</v>
      </c>
      <c r="QI356" s="3">
        <v>0.92325327354744302</v>
      </c>
      <c r="QJ356" s="3">
        <v>0.14865921893783399</v>
      </c>
      <c r="QK356" s="3">
        <v>0.61444145268734596</v>
      </c>
      <c r="QL356" s="3">
        <v>0.327705108383189</v>
      </c>
      <c r="QM356" s="3">
        <v>0.652070068397684</v>
      </c>
      <c r="QN356" s="3">
        <v>0.17859369047097431</v>
      </c>
      <c r="QO356" s="3">
        <v>0.39004148312096093</v>
      </c>
      <c r="QP356" s="3">
        <v>-0.41857052687371099</v>
      </c>
      <c r="QQ356" s="3">
        <v>0.53440816732599983</v>
      </c>
      <c r="QR356" s="3">
        <f t="shared" si="762"/>
        <v>-0.25449522921931667</v>
      </c>
      <c r="QS356" s="3">
        <f t="shared" si="763"/>
        <v>-0.36895283384852928</v>
      </c>
      <c r="QT356" s="3">
        <f t="shared" si="800"/>
        <v>-145.40297594269097</v>
      </c>
      <c r="QU356" s="3" t="str">
        <f t="shared" si="764"/>
        <v>Depressed</v>
      </c>
      <c r="QV356" s="5">
        <v>0.44208095617020698</v>
      </c>
      <c r="QW356" s="5">
        <v>0.58648084136454304</v>
      </c>
      <c r="QX356" s="5">
        <v>0.14246719584291301</v>
      </c>
      <c r="QY356" s="5">
        <v>0.49101869145117599</v>
      </c>
      <c r="QZ356" s="5">
        <v>0.44761220249869199</v>
      </c>
      <c r="RA356" s="5">
        <v>0.61131526736711606</v>
      </c>
      <c r="RB356" s="5">
        <v>0.1601307084973691</v>
      </c>
      <c r="RC356" s="5">
        <v>0.40993511990209541</v>
      </c>
      <c r="RD356" s="5">
        <v>-0.14439988519433605</v>
      </c>
      <c r="RE356" s="5">
        <v>0.6158948240275145</v>
      </c>
      <c r="RF356" s="5">
        <f t="shared" si="765"/>
        <v>-0.1282682677998912</v>
      </c>
      <c r="RG356" s="5">
        <f t="shared" si="766"/>
        <v>0.13606908266693352</v>
      </c>
      <c r="RH356" s="5">
        <f t="shared" si="801"/>
        <v>-43.309644526020527</v>
      </c>
      <c r="RI356" s="5" t="str">
        <f t="shared" si="767"/>
        <v>Relased</v>
      </c>
    </row>
    <row r="357" spans="1:477" x14ac:dyDescent="0.3">
      <c r="A357" s="1">
        <v>0.45410993208634498</v>
      </c>
      <c r="B357" s="1">
        <v>0.76120295995237897</v>
      </c>
      <c r="C357" s="1">
        <v>0.29782564451339499</v>
      </c>
      <c r="D357" s="1">
        <v>0.20673107137337601</v>
      </c>
      <c r="E357" s="1">
        <v>0.41350832295371298</v>
      </c>
      <c r="F357" s="1">
        <v>0.604506965614798</v>
      </c>
      <c r="G357" s="1">
        <v>0.3432680707019522</v>
      </c>
      <c r="H357" s="1">
        <v>0.15137260665914906</v>
      </c>
      <c r="I357" s="1">
        <v>-0.30709302786603399</v>
      </c>
      <c r="J357" s="1">
        <v>0.41516610182614117</v>
      </c>
      <c r="K357" s="18">
        <f t="shared" si="669"/>
        <v>-0.291985175851736</v>
      </c>
      <c r="L357" s="19">
        <f t="shared" si="670"/>
        <v>-0.50884928459552281</v>
      </c>
      <c r="M357" s="19">
        <f t="shared" si="768"/>
        <v>-150.15216450040535</v>
      </c>
      <c r="N357" s="19" t="str">
        <f t="shared" si="671"/>
        <v>Sad</v>
      </c>
      <c r="O357" s="19">
        <f t="shared" si="769"/>
        <v>0.25268639037546636</v>
      </c>
      <c r="P357" s="9">
        <v>0.28922908159503902</v>
      </c>
      <c r="Q357" s="9">
        <v>0.16580929961348201</v>
      </c>
      <c r="R357" s="9">
        <v>0.43452664754221798</v>
      </c>
      <c r="S357" s="9">
        <v>0.26412656011545999</v>
      </c>
      <c r="T357" s="9">
        <v>0.917748114903157</v>
      </c>
      <c r="U357" s="9">
        <v>0.56321616576132805</v>
      </c>
      <c r="V357" s="9">
        <v>0.3600123090998823</v>
      </c>
      <c r="W357" s="9">
        <v>0.36230086966806568</v>
      </c>
      <c r="X357" s="9">
        <v>0.12341978198155701</v>
      </c>
      <c r="Y357" s="9">
        <v>1.5353720400511019</v>
      </c>
      <c r="Z357" s="9">
        <f t="shared" si="672"/>
        <v>0.31140153333470355</v>
      </c>
      <c r="AA357" s="9">
        <f t="shared" si="673"/>
        <v>0.43032207337881156</v>
      </c>
      <c r="AB357" s="9">
        <f t="shared" si="770"/>
        <v>35.891288812715572</v>
      </c>
      <c r="AC357" s="9" t="str">
        <f t="shared" si="674"/>
        <v>excited</v>
      </c>
      <c r="AD357" s="3">
        <v>0.25724689659565098</v>
      </c>
      <c r="AE357" s="3">
        <v>0.74972922255999996</v>
      </c>
      <c r="AF357" s="3">
        <v>9.2285872028067997E-2</v>
      </c>
      <c r="AG357" s="3">
        <v>-7.4541992436082796E-2</v>
      </c>
      <c r="AH357" s="3">
        <v>0.13090118442585</v>
      </c>
      <c r="AI357" s="3">
        <v>0.74061347827861601</v>
      </c>
      <c r="AJ357" s="3">
        <v>0.23775944424405368</v>
      </c>
      <c r="AK357" s="3">
        <v>-5.0016678978692622E-2</v>
      </c>
      <c r="AL357" s="3">
        <v>-0.49248232596434899</v>
      </c>
      <c r="AM357" s="3">
        <v>1.7620953719203823E-2</v>
      </c>
      <c r="AN357" s="3">
        <f t="shared" si="675"/>
        <v>-0.41680991121435629</v>
      </c>
      <c r="AO357" s="3">
        <f t="shared" si="676"/>
        <v>0.23083979930382803</v>
      </c>
      <c r="AP357" s="3">
        <f t="shared" si="771"/>
        <v>-61.02121454183213</v>
      </c>
      <c r="AQ357" s="3" t="str">
        <f t="shared" si="677"/>
        <v>Calm</v>
      </c>
      <c r="AR357" s="9">
        <v>0.46191045037933198</v>
      </c>
      <c r="AS357" s="9">
        <v>0.217651152644012</v>
      </c>
      <c r="AT357" s="9">
        <v>5.4464601442274899E-2</v>
      </c>
      <c r="AU357" s="9">
        <v>6.27808375838705E-2</v>
      </c>
      <c r="AV357" s="9">
        <v>0.23762741071415799</v>
      </c>
      <c r="AW357" s="9">
        <v>-5.0684448687967003E-2</v>
      </c>
      <c r="AX357" s="9">
        <v>7.7857975202568722E-2</v>
      </c>
      <c r="AY357" s="9">
        <v>0.3760081267484201</v>
      </c>
      <c r="AZ357" s="9">
        <v>0.24425929773531999</v>
      </c>
      <c r="BA357" s="9">
        <v>0.17253099425353766</v>
      </c>
      <c r="BB357" s="9">
        <f t="shared" si="678"/>
        <v>0.40572990168059708</v>
      </c>
      <c r="BC357" s="9">
        <f t="shared" si="679"/>
        <v>9.5897534541899088E-2</v>
      </c>
      <c r="BD357" s="9">
        <f t="shared" si="772"/>
        <v>76.701731986161946</v>
      </c>
      <c r="BE357" s="9" t="str">
        <f t="shared" si="680"/>
        <v>alert</v>
      </c>
      <c r="BF357" s="5">
        <v>0.34013274612623001</v>
      </c>
      <c r="BG357" s="5">
        <v>0.68055719916077195</v>
      </c>
      <c r="BH357" s="5">
        <v>8.7058004584655693E-2</v>
      </c>
      <c r="BI357" s="5">
        <v>1.8403538637122002E-2</v>
      </c>
      <c r="BJ357" s="5">
        <v>0.142753770786538</v>
      </c>
      <c r="BK357" s="5">
        <v>0.52150015403224903</v>
      </c>
      <c r="BL357" s="5">
        <v>0.18028667509965382</v>
      </c>
      <c r="BM357" s="5">
        <v>1.5310033741931484E-2</v>
      </c>
      <c r="BN357" s="5">
        <v>-0.34042445303454194</v>
      </c>
      <c r="BO357" s="5">
        <v>0.10332377986943289</v>
      </c>
      <c r="BP357" s="5">
        <f t="shared" si="681"/>
        <v>-0.32345540550627949</v>
      </c>
      <c r="BQ357" s="5">
        <f t="shared" si="682"/>
        <v>-2.9720041516266726E-2</v>
      </c>
      <c r="BR357" s="5">
        <f t="shared" si="773"/>
        <v>-95.249765506033356</v>
      </c>
      <c r="BS357" s="5" t="str">
        <f t="shared" si="683"/>
        <v>Bored</v>
      </c>
      <c r="BT357" s="6">
        <v>0.23383165694913699</v>
      </c>
      <c r="BU357" s="6">
        <v>1.00493722525798</v>
      </c>
      <c r="BV357" s="6">
        <v>0.58614059042947897</v>
      </c>
      <c r="BW357" s="6">
        <v>0.29366519649638501</v>
      </c>
      <c r="BX357" s="6">
        <v>-2.6667205826028401E-2</v>
      </c>
      <c r="BY357" s="6">
        <v>0.84970050654143703</v>
      </c>
      <c r="BZ357" s="6">
        <v>2.8293492790476962</v>
      </c>
      <c r="CA357" s="6">
        <v>0.15834100183622574</v>
      </c>
      <c r="CB357" s="6">
        <v>-0.77110556830884303</v>
      </c>
      <c r="CC357" s="6">
        <v>0.71022593444413318</v>
      </c>
      <c r="CD357" s="6">
        <f t="shared" si="684"/>
        <v>-0.84172077037696991</v>
      </c>
      <c r="CE357" s="6">
        <f t="shared" si="685"/>
        <v>-0.55533665059603365</v>
      </c>
      <c r="CF357" s="6">
        <f t="shared" si="774"/>
        <v>-123.41537171130622</v>
      </c>
      <c r="CG357" s="6" t="str">
        <f t="shared" si="686"/>
        <v>Depressed</v>
      </c>
      <c r="CH357" s="5">
        <v>0.44643658830725502</v>
      </c>
      <c r="CI357" s="5">
        <v>0.47380446271223697</v>
      </c>
      <c r="CJ357" s="5">
        <v>0.401761276084934</v>
      </c>
      <c r="CK357" s="5">
        <v>0.48569438282154997</v>
      </c>
      <c r="CL357" s="5">
        <v>0.234314843301966</v>
      </c>
      <c r="CM357" s="5">
        <v>0.56216543958739595</v>
      </c>
      <c r="CN357" s="5">
        <v>0.5901732371465086</v>
      </c>
      <c r="CO357" s="5">
        <v>0.46883059222416762</v>
      </c>
      <c r="CP357" s="5">
        <v>-2.7367874404981951E-2</v>
      </c>
      <c r="CQ357" s="5">
        <v>0.96437303891552462</v>
      </c>
      <c r="CR357" s="5">
        <f t="shared" si="687"/>
        <v>-0.15391356663547384</v>
      </c>
      <c r="CS357" s="5">
        <f t="shared" si="688"/>
        <v>-0.24022563186739243</v>
      </c>
      <c r="CT357" s="5">
        <f t="shared" si="775"/>
        <v>-147.35214336455397</v>
      </c>
      <c r="CU357" s="5" t="str">
        <f t="shared" si="689"/>
        <v>Depressed</v>
      </c>
      <c r="CV357" s="3">
        <v>0.16310513403388699</v>
      </c>
      <c r="CW357" s="3">
        <v>0.55355114498026203</v>
      </c>
      <c r="CX357" s="3">
        <v>-0.13596423135103</v>
      </c>
      <c r="CY357" s="3">
        <v>0.34148616602177501</v>
      </c>
      <c r="CZ357" s="3">
        <v>-0.33089322608667099</v>
      </c>
      <c r="DA357" s="3">
        <v>-0.109833496270622</v>
      </c>
      <c r="DB357" s="3">
        <v>0.81033301998724305</v>
      </c>
      <c r="DC357" s="3">
        <v>0.76960239696311183</v>
      </c>
      <c r="DD357" s="3">
        <v>-0.39044601094637504</v>
      </c>
      <c r="DE357" s="3">
        <v>0.28677894925230585</v>
      </c>
      <c r="DF357" s="3">
        <f t="shared" si="690"/>
        <v>-0.34236476394151161</v>
      </c>
      <c r="DG357" s="3">
        <f t="shared" si="691"/>
        <v>-0.54431464686015141</v>
      </c>
      <c r="DH357" s="3">
        <f t="shared" si="776"/>
        <v>-147.8307971922026</v>
      </c>
      <c r="DI357" s="3" t="str">
        <f t="shared" si="692"/>
        <v>Depressed</v>
      </c>
      <c r="DJ357" s="7">
        <v>0.89832312224164002</v>
      </c>
      <c r="DK357" s="7">
        <v>0.485673759146654</v>
      </c>
      <c r="DL357" s="7">
        <v>0.227680404067862</v>
      </c>
      <c r="DM357" s="7">
        <v>3.74110103771393E-2</v>
      </c>
      <c r="DN357" s="7">
        <v>0.66667812416694605</v>
      </c>
      <c r="DO357" s="7">
        <v>1.21407808616692</v>
      </c>
      <c r="DP357" s="7">
        <v>0.14548257043906523</v>
      </c>
      <c r="DQ357" s="7">
        <v>2.2009689520435635E-2</v>
      </c>
      <c r="DR357" s="7">
        <v>0.41264936309498601</v>
      </c>
      <c r="DS357" s="7">
        <v>0.19154047094317639</v>
      </c>
      <c r="DT357" s="7">
        <f t="shared" si="693"/>
        <v>1.9320806121574163E-2</v>
      </c>
      <c r="DU357" s="7">
        <f t="shared" si="694"/>
        <v>0.16939317665364895</v>
      </c>
      <c r="DV357" s="7">
        <f t="shared" si="777"/>
        <v>6.5069757165371449</v>
      </c>
      <c r="DW357" s="7" t="str">
        <f t="shared" si="695"/>
        <v>happy</v>
      </c>
      <c r="DX357" s="9">
        <v>0.69169411410213399</v>
      </c>
      <c r="DY357" s="9">
        <v>0.76178766121530594</v>
      </c>
      <c r="DZ357" s="9">
        <v>0.18092516875937101</v>
      </c>
      <c r="EA357" s="9">
        <v>1.45177303718921E-2</v>
      </c>
      <c r="EB357" s="9">
        <v>0.70504266901377499</v>
      </c>
      <c r="EC357" s="9">
        <v>0.91915687167729099</v>
      </c>
      <c r="ED357" s="9">
        <v>0.12953419065527455</v>
      </c>
      <c r="EE357" s="9">
        <v>8.6366504591973373E-3</v>
      </c>
      <c r="EF357" s="9">
        <v>-7.009354711317195E-2</v>
      </c>
      <c r="EG357" s="9">
        <v>0.13446532488415855</v>
      </c>
      <c r="EH357" s="9">
        <f t="shared" si="696"/>
        <v>-3.7963389794682834E-2</v>
      </c>
      <c r="EI357" s="9">
        <f t="shared" si="697"/>
        <v>9.1757685126339084E-2</v>
      </c>
      <c r="EJ357" s="9">
        <f t="shared" si="778"/>
        <v>-22.476604707866105</v>
      </c>
      <c r="EK357" s="9" t="str">
        <f t="shared" si="698"/>
        <v>Contented</v>
      </c>
      <c r="EL357" s="1">
        <v>0.72539187767131996</v>
      </c>
      <c r="EM357" s="1">
        <v>0.18167246000276999</v>
      </c>
      <c r="EN357" s="1">
        <v>0.218963242064598</v>
      </c>
      <c r="EO357" s="1">
        <v>8.1441518326838602E-2</v>
      </c>
      <c r="EP357" s="1">
        <v>0.22779936612436</v>
      </c>
      <c r="EQ357" s="1">
        <v>-0.28336692394795099</v>
      </c>
      <c r="ER357" s="1">
        <v>0.22971596045371726</v>
      </c>
      <c r="ES357" s="1">
        <v>-0.80084515092916098</v>
      </c>
      <c r="ET357" s="1">
        <v>0.54371941766855003</v>
      </c>
      <c r="EU357" s="1">
        <v>0.33118352019189695</v>
      </c>
      <c r="EV357" s="1">
        <f t="shared" si="699"/>
        <v>0.48719905937611707</v>
      </c>
      <c r="EW357" s="1">
        <f t="shared" si="700"/>
        <v>-0.65600245362745957</v>
      </c>
      <c r="EX357" s="1">
        <f t="shared" si="779"/>
        <v>143.39951352831051</v>
      </c>
      <c r="EY357" s="1" t="str">
        <f t="shared" si="701"/>
        <v>stressed</v>
      </c>
      <c r="EZ357" s="3">
        <v>0.704415548358446</v>
      </c>
      <c r="FA357" s="3">
        <v>0.40727373131086703</v>
      </c>
      <c r="FB357" s="3">
        <v>0.170914267763142</v>
      </c>
      <c r="FC357" s="3">
        <v>0.115138206972799</v>
      </c>
      <c r="FD357" s="3">
        <v>0.53879208057573202</v>
      </c>
      <c r="FE357" s="3">
        <v>0.238005955957585</v>
      </c>
      <c r="FF357" s="3">
        <v>0.13747845797058819</v>
      </c>
      <c r="FG357" s="3">
        <v>0.17843147590805644</v>
      </c>
      <c r="FH357" s="3">
        <v>0.29714181704757897</v>
      </c>
      <c r="FI357" s="3">
        <v>0.25731333383104238</v>
      </c>
      <c r="FJ357" s="3">
        <f t="shared" si="702"/>
        <v>0.10167992544332383</v>
      </c>
      <c r="FK357" s="3">
        <f t="shared" si="703"/>
        <v>-0.10908856223935515</v>
      </c>
      <c r="FL357" s="3">
        <f t="shared" si="780"/>
        <v>137.01315162884242</v>
      </c>
      <c r="FM357" s="3" t="str">
        <f t="shared" si="704"/>
        <v>stressed</v>
      </c>
      <c r="FN357" s="7">
        <v>0.391081724142329</v>
      </c>
      <c r="FO357" s="7">
        <v>0.791684937323195</v>
      </c>
      <c r="FP357" s="7">
        <v>-6.1253500744959499E-2</v>
      </c>
      <c r="FQ357" s="7">
        <v>1.93586165680493E-3</v>
      </c>
      <c r="FR357" s="7">
        <v>0.48567966913437399</v>
      </c>
      <c r="FS357" s="7">
        <v>1.03825439922583</v>
      </c>
      <c r="FT357" s="7">
        <v>-6.9863364439483364E-2</v>
      </c>
      <c r="FU357" s="7">
        <v>1.0578829681073788E-3</v>
      </c>
      <c r="FV357" s="7">
        <v>-0.400603213180866</v>
      </c>
      <c r="FW357" s="7">
        <v>-5.0151598807034514E-2</v>
      </c>
      <c r="FX357" s="7">
        <f t="shared" si="705"/>
        <v>-0.46113027454805799</v>
      </c>
      <c r="FY357" s="7">
        <f t="shared" si="706"/>
        <v>7.1394395005782041E-2</v>
      </c>
      <c r="FZ357" s="7">
        <f t="shared" si="781"/>
        <v>-81.199070897442581</v>
      </c>
      <c r="GA357" s="7" t="str">
        <f t="shared" si="707"/>
        <v>Calm</v>
      </c>
      <c r="GB357" s="5">
        <v>0.498923647611907</v>
      </c>
      <c r="GC357" s="5">
        <v>0.61138555013044704</v>
      </c>
      <c r="GD357" s="5">
        <v>0.59078681708117298</v>
      </c>
      <c r="GE357" s="5">
        <v>0.74664467872514495</v>
      </c>
      <c r="GF357" s="5">
        <v>0.349223256091241</v>
      </c>
      <c r="GG357" s="5">
        <v>0.42183381279361098</v>
      </c>
      <c r="GH357" s="5">
        <v>0.69656189806471169</v>
      </c>
      <c r="GI357" s="5">
        <v>0.72263906922157017</v>
      </c>
      <c r="GJ357" s="5">
        <v>-0.11246190251854005</v>
      </c>
      <c r="GK357" s="5">
        <v>1.2045577020579337</v>
      </c>
      <c r="GL357" s="5">
        <f t="shared" si="708"/>
        <v>-4.6590583315970213E-2</v>
      </c>
      <c r="GM357" s="5">
        <f t="shared" si="709"/>
        <v>-0.1409434432760992</v>
      </c>
      <c r="GN357" s="5">
        <f t="shared" si="782"/>
        <v>-161.70806343173413</v>
      </c>
      <c r="GO357" s="5" t="str">
        <f t="shared" si="710"/>
        <v>Sad</v>
      </c>
      <c r="GP357" s="6">
        <v>0.423309141996078</v>
      </c>
      <c r="GQ357" s="6">
        <v>0.42910355995881599</v>
      </c>
      <c r="GR357" s="6">
        <v>0.17820205752270299</v>
      </c>
      <c r="GS357" s="6">
        <v>0.49112804658374398</v>
      </c>
      <c r="GT357" s="6">
        <v>3.1832103297639101E-2</v>
      </c>
      <c r="GU357" s="6">
        <v>0.120470769028792</v>
      </c>
      <c r="GV357" s="6">
        <v>0.39153133091179981</v>
      </c>
      <c r="GW357" s="6">
        <v>0.89365172403243398</v>
      </c>
      <c r="GX357" s="6">
        <v>-5.7944179627379966E-3</v>
      </c>
      <c r="GY357" s="6">
        <v>0.78521836027481573</v>
      </c>
      <c r="GZ357" s="6">
        <f t="shared" si="711"/>
        <v>0.1530539989583124</v>
      </c>
      <c r="HA357" s="6">
        <f t="shared" si="712"/>
        <v>0.21441623490633899</v>
      </c>
      <c r="HB357" s="6">
        <f t="shared" si="783"/>
        <v>35.519899290387613</v>
      </c>
      <c r="HC357" s="6" t="str">
        <f t="shared" si="713"/>
        <v>excited</v>
      </c>
      <c r="HD357" s="3">
        <v>0.396697026368033</v>
      </c>
      <c r="HE357" s="3">
        <v>0.43989153073353798</v>
      </c>
      <c r="HF357" s="3">
        <v>0.15298669177375099</v>
      </c>
      <c r="HG357" s="3">
        <v>0.29350931439781303</v>
      </c>
      <c r="HH357" s="3">
        <v>8.6796234722537093E-3</v>
      </c>
      <c r="HI357" s="3">
        <v>0.197605887092212</v>
      </c>
      <c r="HJ357" s="3">
        <v>0.37739394174288482</v>
      </c>
      <c r="HK357" s="3">
        <v>0.46040863255392706</v>
      </c>
      <c r="HL357" s="3">
        <v>-4.3194504365504982E-2</v>
      </c>
      <c r="HM357" s="3">
        <v>0.53371039130452103</v>
      </c>
      <c r="HN357" s="3">
        <f t="shared" si="714"/>
        <v>0.113459710178484</v>
      </c>
      <c r="HO357" s="3">
        <f t="shared" si="715"/>
        <v>-0.53286011250726495</v>
      </c>
      <c r="HP357" s="3">
        <f t="shared" si="784"/>
        <v>167.97975565951728</v>
      </c>
      <c r="HQ357" s="3" t="str">
        <f t="shared" si="716"/>
        <v>Upset</v>
      </c>
      <c r="HR357" s="5">
        <v>1.27207491203492</v>
      </c>
      <c r="HS357" s="5">
        <v>1.20112627978912</v>
      </c>
      <c r="HT357" s="5">
        <v>0.87719748643509798</v>
      </c>
      <c r="HU357" s="5">
        <v>1.09530784468714</v>
      </c>
      <c r="HV357" s="5">
        <v>1.3792409395888301</v>
      </c>
      <c r="HW357" s="5">
        <v>1.2507961144014901</v>
      </c>
      <c r="HX357" s="5">
        <v>0.330853634770778</v>
      </c>
      <c r="HY357" s="5">
        <v>0.44671391202359201</v>
      </c>
      <c r="HZ357" s="5">
        <v>7.0948632245799906E-2</v>
      </c>
      <c r="IA357" s="5">
        <v>0.79755150435920397</v>
      </c>
      <c r="IB357" s="5">
        <f t="shared" si="717"/>
        <v>0.15904061156257687</v>
      </c>
      <c r="IC357" s="5">
        <f t="shared" si="718"/>
        <v>0.17263632824795372</v>
      </c>
      <c r="ID357" s="5">
        <f t="shared" si="785"/>
        <v>42.652711902724199</v>
      </c>
      <c r="IE357" s="5" t="str">
        <f t="shared" si="719"/>
        <v>excited</v>
      </c>
      <c r="IF357" s="6">
        <v>0.31687741973199302</v>
      </c>
      <c r="IG357" s="6">
        <v>0.21163455246184701</v>
      </c>
      <c r="IH357" s="6">
        <v>-8.8884280782041705E-2</v>
      </c>
      <c r="II357" s="6">
        <v>0.21217679230379699</v>
      </c>
      <c r="IJ357" s="6">
        <v>5.1662438479326701E-2</v>
      </c>
      <c r="IK357" s="6">
        <v>-0.112838023338555</v>
      </c>
      <c r="IL357" s="6">
        <v>-0.24117955982681175</v>
      </c>
      <c r="IM357" s="6">
        <v>2.1476138300264918</v>
      </c>
      <c r="IN357" s="6">
        <v>0.10524286727014601</v>
      </c>
      <c r="IO357" s="6">
        <v>0.23328234365244582</v>
      </c>
      <c r="IP357" s="6">
        <f t="shared" si="720"/>
        <v>4.5735335100688834E-2</v>
      </c>
      <c r="IQ357" s="6">
        <f t="shared" si="721"/>
        <v>-0.34500612525077301</v>
      </c>
      <c r="IR357" s="6">
        <f t="shared" si="786"/>
        <v>172.44867987729572</v>
      </c>
      <c r="IS357" s="6" t="str">
        <f t="shared" si="722"/>
        <v>Upset</v>
      </c>
      <c r="IT357" s="5">
        <v>0.242432645533045</v>
      </c>
      <c r="IU357" s="5">
        <v>0.38259340748385701</v>
      </c>
      <c r="IV357" s="5">
        <v>0.85278998154229702</v>
      </c>
      <c r="IW357" s="5">
        <v>0.99043018274060601</v>
      </c>
      <c r="IX357" s="5">
        <v>0.80616654070274496</v>
      </c>
      <c r="IY357" s="5">
        <v>0.20401861351528899</v>
      </c>
      <c r="IZ357" s="5">
        <v>0.81326591965382</v>
      </c>
      <c r="JA357" s="5">
        <v>1.6883905329005318</v>
      </c>
      <c r="JB357" s="5">
        <v>-0.14016076195081201</v>
      </c>
      <c r="JC357" s="5">
        <v>2.9490293330749497</v>
      </c>
      <c r="JD357" s="5">
        <f t="shared" si="723"/>
        <v>0.10247838248619279</v>
      </c>
      <c r="JE357" s="5">
        <f t="shared" si="724"/>
        <v>0.99862374569054224</v>
      </c>
      <c r="JF357" s="5">
        <f t="shared" si="787"/>
        <v>5.8591609822916837</v>
      </c>
      <c r="JG357" s="5" t="str">
        <f t="shared" si="725"/>
        <v>happy</v>
      </c>
      <c r="JH357" s="6">
        <v>0.55231249143434002</v>
      </c>
      <c r="JI357" s="6">
        <v>0.97643514781650598</v>
      </c>
      <c r="JJ357" s="6">
        <v>0.16290189331469199</v>
      </c>
      <c r="JK357" s="6">
        <v>0.25012511682308097</v>
      </c>
      <c r="JL357" s="6">
        <v>0.96188463264955204</v>
      </c>
      <c r="JM357" s="6">
        <v>1.0776751990109801</v>
      </c>
      <c r="JN357" s="6">
        <v>0.10758301592551871</v>
      </c>
      <c r="JO357" s="6">
        <v>0.12176810131422199</v>
      </c>
      <c r="JP357" s="6">
        <v>-0.42412265638216595</v>
      </c>
      <c r="JQ357" s="6">
        <v>0.2701734410135701</v>
      </c>
      <c r="JR357" s="6">
        <f t="shared" si="726"/>
        <v>-0.38094840740180336</v>
      </c>
      <c r="JS357" s="6">
        <f t="shared" si="727"/>
        <v>0.46323055154375781</v>
      </c>
      <c r="JT357" s="6">
        <f t="shared" si="788"/>
        <v>-39.432964201371547</v>
      </c>
      <c r="JU357" s="6" t="str">
        <f t="shared" si="728"/>
        <v>Relased</v>
      </c>
      <c r="JV357" s="3">
        <v>0.224898532713567</v>
      </c>
      <c r="JW357" s="3">
        <v>0.31648911343244102</v>
      </c>
      <c r="JX357" s="3">
        <v>1.6158002684447E-2</v>
      </c>
      <c r="JY357" s="3">
        <v>-2.3616934187263801E-2</v>
      </c>
      <c r="JZ357" s="3">
        <v>0.26632510755514199</v>
      </c>
      <c r="KA357" s="3">
        <v>9.6808290328749599E-3</v>
      </c>
      <c r="KB357" s="3">
        <v>3.2893373526584051E-2</v>
      </c>
      <c r="KC357" s="3">
        <v>-7.2406838008303484E-2</v>
      </c>
      <c r="KD357" s="3">
        <v>-9.1590580718874021E-2</v>
      </c>
      <c r="KE357" s="3">
        <v>-1.3777432041375369E-2</v>
      </c>
      <c r="KF357" s="3">
        <f t="shared" si="729"/>
        <v>2.5555249976669137E-2</v>
      </c>
      <c r="KG357" s="3">
        <f t="shared" si="730"/>
        <v>-0.14235731601531509</v>
      </c>
      <c r="KH357" s="3">
        <f t="shared" si="789"/>
        <v>169.82295412044675</v>
      </c>
      <c r="KI357" s="3" t="str">
        <f t="shared" si="731"/>
        <v>Upset</v>
      </c>
      <c r="KJ357" s="7">
        <v>0.16142253352799099</v>
      </c>
      <c r="KK357" s="7">
        <v>-0.119480728891538</v>
      </c>
      <c r="KL357" s="7">
        <v>-8.56512784745744E-4</v>
      </c>
      <c r="KM357" s="7">
        <v>-0.14682815165982399</v>
      </c>
      <c r="KN357" s="7">
        <v>-8.2902076904072197E-2</v>
      </c>
      <c r="KO357" s="7">
        <v>-0.14892462085994701</v>
      </c>
      <c r="KP357" s="7">
        <v>-1.0908148291191092E-2</v>
      </c>
      <c r="KQ357" s="7">
        <v>0.54703884179570694</v>
      </c>
      <c r="KR357" s="7">
        <v>-3.8820502737928975E-2</v>
      </c>
      <c r="KS357" s="7">
        <v>-0.19614322380899704</v>
      </c>
      <c r="KT357" s="7">
        <f t="shared" si="732"/>
        <v>0.10675007330870367</v>
      </c>
      <c r="KU357" s="7">
        <f t="shared" si="733"/>
        <v>-4.6292040461417439E-2</v>
      </c>
      <c r="KV357" s="7">
        <f t="shared" si="790"/>
        <v>113.44390814396226</v>
      </c>
      <c r="KW357" s="7" t="str">
        <f t="shared" si="734"/>
        <v>nervous</v>
      </c>
      <c r="LL357" s="5">
        <v>2.8764035461365699E-2</v>
      </c>
      <c r="LM357" s="5">
        <v>-9.7124666708984495E-2</v>
      </c>
      <c r="LN357" s="5">
        <v>-0.26339490202049898</v>
      </c>
      <c r="LO357" s="5">
        <v>-8.7156451448345107E-2</v>
      </c>
      <c r="LP357" s="5">
        <v>-1.7964881054054801E-2</v>
      </c>
      <c r="LQ357" s="5">
        <v>-0.241592845362575</v>
      </c>
      <c r="LR357" s="5">
        <v>-24.390326509470388</v>
      </c>
      <c r="LS357" s="5">
        <v>0.25731309525541129</v>
      </c>
      <c r="LT357" s="5">
        <v>3.9663554778673005E-2</v>
      </c>
      <c r="LU357" s="5">
        <v>-0.87424489080594625</v>
      </c>
      <c r="LV357" s="5">
        <f t="shared" si="735"/>
        <v>9.6315283535397977E-2</v>
      </c>
      <c r="LW357" s="5">
        <f t="shared" si="736"/>
        <v>-0.28783185543218814</v>
      </c>
      <c r="LX357" s="5">
        <f t="shared" si="791"/>
        <v>161.49855141494319</v>
      </c>
      <c r="LY357" s="5" t="str">
        <f t="shared" si="737"/>
        <v>Upset</v>
      </c>
      <c r="LZ357" s="6">
        <v>0.35336625140180999</v>
      </c>
      <c r="MA357" s="6">
        <v>0.198035969807037</v>
      </c>
      <c r="MB357" s="6">
        <v>-0.118310811471599</v>
      </c>
      <c r="MC357" s="6">
        <v>0.25895768974996702</v>
      </c>
      <c r="MD357" s="6">
        <v>-9.3125864203392805E-2</v>
      </c>
      <c r="ME357" s="6">
        <v>-0.26521475423687801</v>
      </c>
      <c r="MF357" s="6">
        <v>-0.45462125516050023</v>
      </c>
      <c r="MG357" s="6">
        <v>-3.8547540261079396</v>
      </c>
      <c r="MH357" s="6">
        <v>0.155330281594773</v>
      </c>
      <c r="MI357" s="6">
        <v>0.25507129436298942</v>
      </c>
      <c r="MJ357" s="6">
        <f t="shared" si="738"/>
        <v>0.26557371831638288</v>
      </c>
      <c r="MK357" s="6">
        <f t="shared" si="739"/>
        <v>8.8279806252151927E-2</v>
      </c>
      <c r="ML357" s="6">
        <f t="shared" si="792"/>
        <v>71.612590397793014</v>
      </c>
      <c r="MM357" s="6" t="str">
        <f t="shared" si="740"/>
        <v>alert</v>
      </c>
      <c r="MN357" s="3">
        <v>0.168497284211619</v>
      </c>
      <c r="MO357" s="3">
        <v>0.50476931696543403</v>
      </c>
      <c r="MP357" s="3">
        <v>-7.8630715351025504E-2</v>
      </c>
      <c r="MQ357" s="3">
        <v>0.201714973005338</v>
      </c>
      <c r="MR357" s="3">
        <v>-0.22013640557735001</v>
      </c>
      <c r="MS357" s="3">
        <v>0.32460220699164299</v>
      </c>
      <c r="MT357" s="3">
        <v>1.5226966158879454</v>
      </c>
      <c r="MU357" s="3">
        <v>0.24321424980076539</v>
      </c>
      <c r="MV357" s="3">
        <v>-0.33627203275381501</v>
      </c>
      <c r="MW357" s="3">
        <v>0.18281652088359612</v>
      </c>
      <c r="MX357" s="3">
        <f t="shared" si="741"/>
        <v>-0.63209746168015368</v>
      </c>
      <c r="MY357" s="3">
        <f t="shared" si="742"/>
        <v>0.10509115206819453</v>
      </c>
      <c r="MZ357" s="3">
        <f t="shared" si="793"/>
        <v>-80.560470842562111</v>
      </c>
      <c r="NA357" s="3" t="str">
        <f t="shared" si="743"/>
        <v>Calm</v>
      </c>
      <c r="NB357" s="7">
        <v>0.16932342195546099</v>
      </c>
      <c r="NC357" s="7">
        <v>0.27306318521779099</v>
      </c>
      <c r="ND357" s="7">
        <v>0.13627049450314199</v>
      </c>
      <c r="NE357" s="7">
        <v>0.45103554284828601</v>
      </c>
      <c r="NF357" s="7">
        <v>0.31725376420454898</v>
      </c>
      <c r="NG357" s="7">
        <v>0.50597008694211598</v>
      </c>
      <c r="NH357" s="7">
        <v>0.28005935826660333</v>
      </c>
      <c r="NI357" s="7">
        <v>0.57896826614063412</v>
      </c>
      <c r="NJ357" s="7">
        <v>-0.10373976326233</v>
      </c>
      <c r="NK357" s="7">
        <v>1.3275854825356892</v>
      </c>
      <c r="NL357" s="7">
        <f t="shared" si="744"/>
        <v>-0.3536982764771508</v>
      </c>
      <c r="NM357" s="7">
        <f t="shared" si="745"/>
        <v>0.46270916093373593</v>
      </c>
      <c r="NN357" s="7">
        <f t="shared" si="794"/>
        <v>-37.394561420330973</v>
      </c>
      <c r="NO357" s="7" t="str">
        <f t="shared" si="746"/>
        <v>Relased</v>
      </c>
      <c r="NP357" s="5">
        <v>0.37897948890447702</v>
      </c>
      <c r="NQ357" s="5">
        <v>0.493494880359997</v>
      </c>
      <c r="NR357" s="5">
        <v>1.2154895919755799</v>
      </c>
      <c r="NS357" s="5">
        <v>0.72532178062004804</v>
      </c>
      <c r="NT357" s="5">
        <v>0.466340234321035</v>
      </c>
      <c r="NU357" s="5">
        <v>0.44762251233855599</v>
      </c>
      <c r="NV357" s="5">
        <v>1.4379051601181143</v>
      </c>
      <c r="NW357" s="5">
        <v>0.77070276912029623</v>
      </c>
      <c r="NX357" s="5">
        <v>-0.11451539145551998</v>
      </c>
      <c r="NY357" s="5">
        <v>2.224490989038221</v>
      </c>
      <c r="NZ357" s="5">
        <f t="shared" si="747"/>
        <v>-0.9392942657585952</v>
      </c>
      <c r="OA357" s="5">
        <f t="shared" si="748"/>
        <v>0.24311137660460114</v>
      </c>
      <c r="OB357" s="5">
        <f t="shared" si="795"/>
        <v>-75.488945097093449</v>
      </c>
      <c r="OC357" s="5" t="str">
        <f t="shared" si="749"/>
        <v>Calm</v>
      </c>
      <c r="OD357" s="1">
        <v>0.50907002082515496</v>
      </c>
      <c r="OE357" s="1">
        <v>0.43891684813014697</v>
      </c>
      <c r="OF357" s="1">
        <v>0.78674562823666006</v>
      </c>
      <c r="OG357" s="1">
        <v>0.71069280625473197</v>
      </c>
      <c r="OH357" s="1">
        <v>0.36434512523384399</v>
      </c>
      <c r="OI357" s="1">
        <v>0.37994155435559102</v>
      </c>
      <c r="OJ357" s="1">
        <v>0.90076938989046984</v>
      </c>
      <c r="OK357" s="1">
        <v>0.86790683724724937</v>
      </c>
      <c r="OL357" s="1">
        <v>7.0153172695007981E-2</v>
      </c>
      <c r="OM357" s="1">
        <v>1.5795982872015888</v>
      </c>
      <c r="ON357" s="1">
        <f t="shared" si="750"/>
        <v>-4.2544076110143325E-2</v>
      </c>
      <c r="OO357" s="1">
        <f t="shared" si="751"/>
        <v>0.45608430886987472</v>
      </c>
      <c r="OP357" s="1">
        <f t="shared" si="796"/>
        <v>-5.3291957097732032</v>
      </c>
      <c r="OQ357" s="1" t="str">
        <f t="shared" si="752"/>
        <v>Contented</v>
      </c>
      <c r="OR357" s="3">
        <v>1.07538185659857</v>
      </c>
      <c r="OS357" s="3">
        <v>0.841407170573367</v>
      </c>
      <c r="OT357" s="3">
        <v>0.145255363627217</v>
      </c>
      <c r="OU357" s="3">
        <v>0.20492315998003299</v>
      </c>
      <c r="OV357" s="3">
        <v>0.73959389263185504</v>
      </c>
      <c r="OW357" s="3">
        <v>0.74060799531085797</v>
      </c>
      <c r="OX357" s="3">
        <v>8.0031572702173731E-2</v>
      </c>
      <c r="OY357" s="3">
        <v>0.12953299336134788</v>
      </c>
      <c r="OZ357" s="3">
        <v>0.23397468602520299</v>
      </c>
      <c r="PA357" s="3">
        <v>0.18269017541482346</v>
      </c>
      <c r="PB357" s="3">
        <f t="shared" si="753"/>
        <v>9.6702649347729874E-2</v>
      </c>
      <c r="PC357" s="3">
        <f t="shared" si="754"/>
        <v>0.32317294083055481</v>
      </c>
      <c r="PD357" s="3">
        <f t="shared" si="797"/>
        <v>16.658697242354375</v>
      </c>
      <c r="PE357" s="3" t="str">
        <f t="shared" si="755"/>
        <v>happy</v>
      </c>
      <c r="PF357" s="1">
        <v>0.77718830679735995</v>
      </c>
      <c r="PG357" s="1">
        <v>0.90130004488155202</v>
      </c>
      <c r="PH357" s="1">
        <v>0.82946681919941101</v>
      </c>
      <c r="PI357" s="1">
        <v>0.81622135996101597</v>
      </c>
      <c r="PJ357" s="1">
        <v>0.61694132434890703</v>
      </c>
      <c r="PK357" s="1">
        <v>0.78424425854677404</v>
      </c>
      <c r="PL357" s="1">
        <v>0.59497108494668127</v>
      </c>
      <c r="PM357" s="1">
        <v>0.48424794192644838</v>
      </c>
      <c r="PN357" s="1">
        <v>-0.12411173808419207</v>
      </c>
      <c r="PO357" s="1">
        <v>0.98045850453136807</v>
      </c>
      <c r="PP357" s="1">
        <f t="shared" si="756"/>
        <v>3.3606452062197478E-2</v>
      </c>
      <c r="PQ357" s="1">
        <f t="shared" si="757"/>
        <v>-0.52063019164293323</v>
      </c>
      <c r="PR357" s="1">
        <f t="shared" si="798"/>
        <v>176.30670625533136</v>
      </c>
      <c r="PS357" s="1" t="str">
        <f t="shared" si="758"/>
        <v>Upset</v>
      </c>
      <c r="PT357" s="5">
        <v>0.432230135875319</v>
      </c>
      <c r="PU357" s="5">
        <v>-3.22201984103289E-3</v>
      </c>
      <c r="PV357" s="5">
        <v>0.109025532065214</v>
      </c>
      <c r="PW357" s="5">
        <v>-2.7859248665541899E-2</v>
      </c>
      <c r="PX357" s="5">
        <v>0.13689708941915199</v>
      </c>
      <c r="PY357" s="5">
        <v>-0.31687369240449997</v>
      </c>
      <c r="PZ357" s="5">
        <v>0.19156618629306182</v>
      </c>
      <c r="QA357" s="5">
        <v>8.7034120107713789E-2</v>
      </c>
      <c r="QB357" s="5">
        <v>0.43545215571635187</v>
      </c>
      <c r="QC357" s="5">
        <v>0.18919521651470417</v>
      </c>
      <c r="QD357" s="5">
        <f t="shared" si="759"/>
        <v>0.24970239816991735</v>
      </c>
      <c r="QE357" s="5">
        <f t="shared" si="760"/>
        <v>-5.0488692319955897E-2</v>
      </c>
      <c r="QF357" s="5">
        <f t="shared" si="799"/>
        <v>101.43083397534004</v>
      </c>
      <c r="QG357" s="5" t="str">
        <f t="shared" si="761"/>
        <v>nervous</v>
      </c>
      <c r="QH357" s="3">
        <v>-0.18575895201685799</v>
      </c>
      <c r="QI357" s="3">
        <v>0.93294827118647805</v>
      </c>
      <c r="QJ357" s="3">
        <v>2.9874284651470601E-2</v>
      </c>
      <c r="QK357" s="3">
        <v>0.48727133384889199</v>
      </c>
      <c r="QL357" s="3">
        <v>-0.46373384603860301</v>
      </c>
      <c r="QM357" s="3">
        <v>0.616541130958975</v>
      </c>
      <c r="QN357" s="3">
        <v>-4.5996329352553648E-2</v>
      </c>
      <c r="QO357" s="3">
        <v>0.31447219527555764</v>
      </c>
      <c r="QP357" s="3">
        <v>-1.1187072232033359</v>
      </c>
      <c r="QQ357" s="3">
        <v>0.69212126730489965</v>
      </c>
      <c r="QR357" s="3">
        <f t="shared" si="762"/>
        <v>-0.98226550172580496</v>
      </c>
      <c r="QS357" s="3">
        <f t="shared" si="763"/>
        <v>-0.26625742777633565</v>
      </c>
      <c r="QT357" s="3">
        <f t="shared" si="800"/>
        <v>-105.16641363354326</v>
      </c>
      <c r="QU357" s="3" t="str">
        <f t="shared" si="764"/>
        <v>Bored</v>
      </c>
      <c r="QV357" s="5">
        <v>0.44208095617020698</v>
      </c>
      <c r="QW357" s="5">
        <v>0.58648084136454304</v>
      </c>
      <c r="QX357" s="5">
        <v>0.14246719584291301</v>
      </c>
      <c r="QY357" s="5">
        <v>0.49101869145117599</v>
      </c>
      <c r="QZ357" s="5">
        <v>0.44761220249869199</v>
      </c>
      <c r="RA357" s="5">
        <v>0.61131526736711606</v>
      </c>
      <c r="RB357" s="5">
        <v>0.1601307084973691</v>
      </c>
      <c r="RC357" s="5">
        <v>0.40993511990209541</v>
      </c>
      <c r="RD357" s="5">
        <v>-0.14439988519433605</v>
      </c>
      <c r="RE357" s="5">
        <v>0.6158948240275145</v>
      </c>
      <c r="RF357" s="5">
        <f t="shared" si="765"/>
        <v>-0.1282682677998912</v>
      </c>
      <c r="RG357" s="5">
        <f t="shared" si="766"/>
        <v>0.13606908266693352</v>
      </c>
      <c r="RH357" s="5">
        <f t="shared" si="801"/>
        <v>-43.309644526020527</v>
      </c>
      <c r="RI357" s="5" t="str">
        <f t="shared" si="767"/>
        <v>Relased</v>
      </c>
    </row>
    <row r="358" spans="1:477" x14ac:dyDescent="0.3">
      <c r="A358" s="1">
        <v>0.52426337076623397</v>
      </c>
      <c r="B358" s="1">
        <v>0.55890748622842301</v>
      </c>
      <c r="C358" s="1">
        <v>0.30031813787255501</v>
      </c>
      <c r="D358" s="1">
        <v>0.28395113736300098</v>
      </c>
      <c r="E358" s="1">
        <v>0.56889918360370995</v>
      </c>
      <c r="F358" s="1">
        <v>0.40903290967468298</v>
      </c>
      <c r="G358" s="1">
        <v>0.2747241356484687</v>
      </c>
      <c r="H358" s="1">
        <v>0.29335601506544151</v>
      </c>
      <c r="I358" s="1">
        <v>-3.464411546218904E-2</v>
      </c>
      <c r="J358" s="1">
        <v>0.53940638400912788</v>
      </c>
      <c r="K358" s="18">
        <f t="shared" si="669"/>
        <v>-8.0043899113187877E-2</v>
      </c>
      <c r="L358" s="19">
        <f t="shared" si="670"/>
        <v>-0.41092335142258973</v>
      </c>
      <c r="M358" s="19">
        <f t="shared" si="768"/>
        <v>-168.97736406811427</v>
      </c>
      <c r="N358" s="19" t="str">
        <f t="shared" si="671"/>
        <v>Sad</v>
      </c>
      <c r="O358" s="19">
        <f t="shared" si="769"/>
        <v>3.1983980402050208E-2</v>
      </c>
      <c r="P358" s="9">
        <v>-0.140879646971905</v>
      </c>
      <c r="Q358" s="9">
        <v>0.158825486319249</v>
      </c>
      <c r="R358" s="9">
        <v>0.15226923316630001</v>
      </c>
      <c r="S358" s="9">
        <v>0.266154809434127</v>
      </c>
      <c r="T358" s="9">
        <v>0.159760259722175</v>
      </c>
      <c r="U358" s="9">
        <v>0.58678153163790803</v>
      </c>
      <c r="V358" s="9">
        <v>8.0648459443734133</v>
      </c>
      <c r="W358" s="9">
        <v>0.35696392740957328</v>
      </c>
      <c r="X358" s="9">
        <v>0.12341978198155701</v>
      </c>
      <c r="Y358" s="9">
        <v>1.5353720400511019</v>
      </c>
      <c r="Z358" s="9">
        <f t="shared" si="672"/>
        <v>0.31140153333470355</v>
      </c>
      <c r="AA358" s="9">
        <f t="shared" si="673"/>
        <v>0.43032207337881156</v>
      </c>
      <c r="AB358" s="9">
        <f t="shared" si="770"/>
        <v>35.891288812715572</v>
      </c>
      <c r="AC358" s="9" t="str">
        <f t="shared" si="674"/>
        <v>excited</v>
      </c>
      <c r="AD358" s="3">
        <v>0.225064370373777</v>
      </c>
      <c r="AE358" s="3">
        <v>0.74547179634175098</v>
      </c>
      <c r="AF358" s="3">
        <v>0.10228296076650401</v>
      </c>
      <c r="AG358" s="3">
        <v>-0.12994418563653701</v>
      </c>
      <c r="AH358" s="3">
        <v>-3.7243608496579803E-2</v>
      </c>
      <c r="AI358" s="3">
        <v>0.63360133200722202</v>
      </c>
      <c r="AJ358" s="3">
        <v>0.54457749901674679</v>
      </c>
      <c r="AK358" s="3">
        <v>-9.4225739712662113E-2</v>
      </c>
      <c r="AL358" s="3">
        <v>-0.52040742596797396</v>
      </c>
      <c r="AM358" s="3">
        <v>-2.8500972780482411E-2</v>
      </c>
      <c r="AN358" s="3">
        <f t="shared" si="675"/>
        <v>-0.44576772663589193</v>
      </c>
      <c r="AO358" s="3">
        <f t="shared" si="676"/>
        <v>0.21147838153201293</v>
      </c>
      <c r="AP358" s="3">
        <f t="shared" si="771"/>
        <v>-64.619689776474644</v>
      </c>
      <c r="AQ358" s="3" t="str">
        <f t="shared" si="677"/>
        <v>Calm</v>
      </c>
      <c r="AR358" s="9">
        <v>0.68144260368210796</v>
      </c>
      <c r="AS358" s="9">
        <v>0.18900673766023199</v>
      </c>
      <c r="AT358" s="9">
        <v>0.183163581780979</v>
      </c>
      <c r="AU358" s="9">
        <v>5.8464815349254302E-2</v>
      </c>
      <c r="AV358" s="9">
        <v>0.64145647395128902</v>
      </c>
      <c r="AW358" s="9">
        <v>-6.3283602863678304E-2</v>
      </c>
      <c r="AX358" s="9">
        <v>0.13845620189610369</v>
      </c>
      <c r="AY358" s="9">
        <v>0.46502829764675058</v>
      </c>
      <c r="AZ358" s="9">
        <v>0.49243586602187595</v>
      </c>
      <c r="BA358" s="9">
        <v>0.27759041871134349</v>
      </c>
      <c r="BB358" s="9">
        <f t="shared" si="678"/>
        <v>0.69813767787079017</v>
      </c>
      <c r="BC358" s="9">
        <f t="shared" si="679"/>
        <v>0.13494765454126001</v>
      </c>
      <c r="BD358" s="9">
        <f t="shared" si="772"/>
        <v>79.059842243834908</v>
      </c>
      <c r="BE358" s="9" t="str">
        <f t="shared" si="680"/>
        <v>alert</v>
      </c>
      <c r="BF358" s="5">
        <v>3.9310583924758004E-3</v>
      </c>
      <c r="BG358" s="5">
        <v>0.46034046478764401</v>
      </c>
      <c r="BH358" s="5">
        <v>2.1136898293781899E-2</v>
      </c>
      <c r="BI358" s="5">
        <v>-7.0177245889138998E-2</v>
      </c>
      <c r="BJ358" s="5">
        <v>-9.7627844473260894E-2</v>
      </c>
      <c r="BK358" s="5">
        <v>9.9268572844472602E-2</v>
      </c>
      <c r="BL358" s="5">
        <v>-0.22558829579872386</v>
      </c>
      <c r="BM358" s="5">
        <v>-0.12540406099601464</v>
      </c>
      <c r="BN358" s="5">
        <v>-0.45640940639516819</v>
      </c>
      <c r="BO358" s="5">
        <v>-0.10562859263787172</v>
      </c>
      <c r="BP358" s="5">
        <f t="shared" si="681"/>
        <v>-0.44530696593206454</v>
      </c>
      <c r="BQ358" s="5">
        <f t="shared" si="682"/>
        <v>-0.11622340173604684</v>
      </c>
      <c r="BR358" s="5">
        <f t="shared" si="773"/>
        <v>-104.62766419506544</v>
      </c>
      <c r="BS358" s="5" t="str">
        <f t="shared" si="683"/>
        <v>Bored</v>
      </c>
      <c r="BT358" s="6">
        <v>0.29261687604257203</v>
      </c>
      <c r="BU358" s="6">
        <v>1.00493722525798</v>
      </c>
      <c r="BV358" s="6">
        <v>0.65795874090903494</v>
      </c>
      <c r="BW358" s="6">
        <v>0.275615634731181</v>
      </c>
      <c r="BX358" s="6">
        <v>-7.49642453693146E-3</v>
      </c>
      <c r="BY358" s="6">
        <v>0.713183013435992</v>
      </c>
      <c r="BZ358" s="6">
        <v>2.3076518623428823</v>
      </c>
      <c r="CA358" s="6">
        <v>0.16041696531128116</v>
      </c>
      <c r="CB358" s="6">
        <v>-0.71232034921540799</v>
      </c>
      <c r="CC358" s="6">
        <v>0.71948782305453363</v>
      </c>
      <c r="CD358" s="6">
        <f t="shared" si="684"/>
        <v>-0.78001692061147265</v>
      </c>
      <c r="CE358" s="6">
        <f t="shared" si="685"/>
        <v>-0.54847078525625059</v>
      </c>
      <c r="CF358" s="6">
        <f t="shared" si="774"/>
        <v>-125.11306246771076</v>
      </c>
      <c r="CG358" s="6" t="str">
        <f t="shared" si="686"/>
        <v>Depressed</v>
      </c>
      <c r="CH358" s="5">
        <v>0.44643658830725502</v>
      </c>
      <c r="CI358" s="5">
        <v>0.47380446271223697</v>
      </c>
      <c r="CJ358" s="5">
        <v>0.31754662625501601</v>
      </c>
      <c r="CK358" s="5">
        <v>0.48569438282154997</v>
      </c>
      <c r="CL358" s="5">
        <v>0.225571937071012</v>
      </c>
      <c r="CM358" s="5">
        <v>0.56216543958739595</v>
      </c>
      <c r="CN358" s="5">
        <v>0.47253362757008494</v>
      </c>
      <c r="CO358" s="5">
        <v>0.46883059222416762</v>
      </c>
      <c r="CP358" s="5">
        <v>-2.7367874404981951E-2</v>
      </c>
      <c r="CQ358" s="5">
        <v>0.87285935373855894</v>
      </c>
      <c r="CR358" s="5">
        <f t="shared" si="687"/>
        <v>-0.15391356663547384</v>
      </c>
      <c r="CS358" s="5">
        <f t="shared" si="688"/>
        <v>-0.36441213311471155</v>
      </c>
      <c r="CT358" s="5">
        <f t="shared" si="775"/>
        <v>-157.10268783684012</v>
      </c>
      <c r="CU358" s="5" t="str">
        <f t="shared" si="689"/>
        <v>Sad</v>
      </c>
      <c r="CV358" s="3">
        <v>0.186617128754237</v>
      </c>
      <c r="CW358" s="3">
        <v>0.58903994900554502</v>
      </c>
      <c r="CX358" s="3">
        <v>-0.16882613018689899</v>
      </c>
      <c r="CY358" s="3">
        <v>0.33168495836916401</v>
      </c>
      <c r="CZ358" s="3">
        <v>-0.149471132213705</v>
      </c>
      <c r="DA358" s="3">
        <v>1.8151096321595402E-2</v>
      </c>
      <c r="DB358" s="3">
        <v>-4.5449347415591266</v>
      </c>
      <c r="DC358" s="3">
        <v>0.54626128122568052</v>
      </c>
      <c r="DD358" s="3">
        <v>-0.40242282025130804</v>
      </c>
      <c r="DE358" s="3">
        <v>0.20996240845584313</v>
      </c>
      <c r="DF358" s="3">
        <f t="shared" si="690"/>
        <v>-0.35830682747299136</v>
      </c>
      <c r="DG358" s="3">
        <f t="shared" si="691"/>
        <v>-0.58938008947241305</v>
      </c>
      <c r="DH358" s="3">
        <f t="shared" si="776"/>
        <v>-148.70297282658805</v>
      </c>
      <c r="DI358" s="3" t="str">
        <f t="shared" si="692"/>
        <v>Depressed</v>
      </c>
      <c r="DJ358" s="7">
        <v>0.89832312224164002</v>
      </c>
      <c r="DK358" s="7">
        <v>0.485673759146654</v>
      </c>
      <c r="DL358" s="7">
        <v>0.227680404067862</v>
      </c>
      <c r="DM358" s="7">
        <v>3.74110103771393E-2</v>
      </c>
      <c r="DN358" s="7">
        <v>0.66667812416694605</v>
      </c>
      <c r="DO358" s="7">
        <v>1.21407808616692</v>
      </c>
      <c r="DP358" s="7">
        <v>0.14548257043906523</v>
      </c>
      <c r="DQ358" s="7">
        <v>2.2009689520435635E-2</v>
      </c>
      <c r="DR358" s="7">
        <v>0.41264936309498601</v>
      </c>
      <c r="DS358" s="7">
        <v>0.19154047094317639</v>
      </c>
      <c r="DT358" s="7">
        <f t="shared" si="693"/>
        <v>1.9320806121574163E-2</v>
      </c>
      <c r="DU358" s="7">
        <f t="shared" si="694"/>
        <v>0.16939317665364895</v>
      </c>
      <c r="DV358" s="7">
        <f t="shared" si="777"/>
        <v>6.5069757165371449</v>
      </c>
      <c r="DW358" s="7" t="str">
        <f t="shared" si="695"/>
        <v>happy</v>
      </c>
      <c r="DX358" s="9">
        <v>0.56546370243365296</v>
      </c>
      <c r="DY358" s="9">
        <v>0.83997719048388297</v>
      </c>
      <c r="DZ358" s="9">
        <v>0.26495185163933099</v>
      </c>
      <c r="EA358" s="9">
        <v>6.0838905159283301E-2</v>
      </c>
      <c r="EB358" s="9">
        <v>0.702965547191297</v>
      </c>
      <c r="EC358" s="9">
        <v>0.96290995014084801</v>
      </c>
      <c r="ED358" s="9">
        <v>0.20888185266751944</v>
      </c>
      <c r="EE358" s="9">
        <v>3.3745265462485678E-2</v>
      </c>
      <c r="EF358" s="9">
        <v>-0.27451348805023001</v>
      </c>
      <c r="EG358" s="9">
        <v>0.23180680058505315</v>
      </c>
      <c r="EH358" s="9">
        <f t="shared" si="696"/>
        <v>-0.23120550245167892</v>
      </c>
      <c r="EI358" s="9">
        <f t="shared" si="697"/>
        <v>0.12588338772212326</v>
      </c>
      <c r="EJ358" s="9">
        <f t="shared" si="778"/>
        <v>-61.433238729306609</v>
      </c>
      <c r="EK358" s="9" t="str">
        <f t="shared" si="698"/>
        <v>Calm</v>
      </c>
      <c r="EL358" s="1">
        <v>0.74973405038682905</v>
      </c>
      <c r="EM358" s="1">
        <v>6.8388955020292602E-2</v>
      </c>
      <c r="EN358" s="1">
        <v>0.14794442554180601</v>
      </c>
      <c r="EO358" s="1">
        <v>0.13617168978952299</v>
      </c>
      <c r="EP358" s="1">
        <v>0.29104283140731801</v>
      </c>
      <c r="EQ358" s="1">
        <v>-0.19542179159821399</v>
      </c>
      <c r="ER358" s="1">
        <v>0.14214807047478942</v>
      </c>
      <c r="ES358" s="1">
        <v>-1.0719408733819453</v>
      </c>
      <c r="ET358" s="1">
        <v>0.68134509536653642</v>
      </c>
      <c r="EU358" s="1">
        <v>0.34727799298339568</v>
      </c>
      <c r="EV358" s="1">
        <f t="shared" si="699"/>
        <v>0.6732692229737145</v>
      </c>
      <c r="EW358" s="1">
        <f t="shared" si="700"/>
        <v>-0.64310982046721188</v>
      </c>
      <c r="EX358" s="1">
        <f t="shared" si="779"/>
        <v>133.68753287157958</v>
      </c>
      <c r="EY358" s="1" t="str">
        <f t="shared" si="701"/>
        <v>stressed</v>
      </c>
      <c r="EZ358" s="3">
        <v>0.704415548358446</v>
      </c>
      <c r="FA358" s="3">
        <v>0.36955401257987702</v>
      </c>
      <c r="FB358" s="3">
        <v>0.19383343935897901</v>
      </c>
      <c r="FC358" s="3">
        <v>0.114111376254161</v>
      </c>
      <c r="FD358" s="3">
        <v>0.54710479482256302</v>
      </c>
      <c r="FE358" s="3">
        <v>0.29822815563065502</v>
      </c>
      <c r="FF358" s="3">
        <v>0.15487837685986747</v>
      </c>
      <c r="FG358" s="3">
        <v>0.17088113712282452</v>
      </c>
      <c r="FH358" s="3">
        <v>0.33486153577856898</v>
      </c>
      <c r="FI358" s="3">
        <v>0.28673514298123109</v>
      </c>
      <c r="FJ358" s="3">
        <f t="shared" si="702"/>
        <v>0.13267499536941085</v>
      </c>
      <c r="FK358" s="3">
        <f t="shared" si="703"/>
        <v>-9.4369553742877255E-2</v>
      </c>
      <c r="FL358" s="3">
        <f t="shared" si="780"/>
        <v>125.4236200320523</v>
      </c>
      <c r="FM358" s="3" t="str">
        <f t="shared" si="704"/>
        <v>stressed</v>
      </c>
      <c r="FN358" s="7">
        <v>0.39045153936867899</v>
      </c>
      <c r="FO358" s="7">
        <v>0.77732978475284698</v>
      </c>
      <c r="FP358" s="7">
        <v>1.7758953002266001E-3</v>
      </c>
      <c r="FQ358" s="7">
        <v>2.2551221138727599E-2</v>
      </c>
      <c r="FR358" s="7">
        <v>0.54560283937255305</v>
      </c>
      <c r="FS358" s="7">
        <v>1.10166018445167</v>
      </c>
      <c r="FT358" s="7">
        <v>1.897213816375446E-3</v>
      </c>
      <c r="FU358" s="7">
        <v>1.2001778353438901E-2</v>
      </c>
      <c r="FV358" s="7">
        <v>-0.38687824538416798</v>
      </c>
      <c r="FW358" s="7">
        <v>2.0831910852191861E-2</v>
      </c>
      <c r="FX358" s="7">
        <f t="shared" si="705"/>
        <v>-0.44345287883003637</v>
      </c>
      <c r="FY358" s="7">
        <f t="shared" si="706"/>
        <v>9.8402611441635646E-2</v>
      </c>
      <c r="FZ358" s="7">
        <f t="shared" si="781"/>
        <v>-77.488735238490477</v>
      </c>
      <c r="GA358" s="7" t="str">
        <f t="shared" si="707"/>
        <v>Calm</v>
      </c>
      <c r="GB358" s="5">
        <v>0.59129714156880497</v>
      </c>
      <c r="GC358" s="5">
        <v>0.70106207978002899</v>
      </c>
      <c r="GD358" s="5">
        <v>0.56090566004271802</v>
      </c>
      <c r="GE358" s="5">
        <v>0.72286769681699004</v>
      </c>
      <c r="GF358" s="5">
        <v>0.37261590591238802</v>
      </c>
      <c r="GG358" s="5">
        <v>0.44931162889120202</v>
      </c>
      <c r="GH358" s="5">
        <v>0.58190483208876986</v>
      </c>
      <c r="GI358" s="5">
        <v>0.62837640617843837</v>
      </c>
      <c r="GJ358" s="5">
        <v>-0.10976493821122402</v>
      </c>
      <c r="GK358" s="5">
        <v>0.99335644119120003</v>
      </c>
      <c r="GL358" s="5">
        <f t="shared" si="708"/>
        <v>-4.3881528716914753E-2</v>
      </c>
      <c r="GM358" s="5">
        <f t="shared" si="709"/>
        <v>-0.31964805863451162</v>
      </c>
      <c r="GN358" s="5">
        <f t="shared" si="782"/>
        <v>-172.1832522446966</v>
      </c>
      <c r="GO358" s="5" t="str">
        <f t="shared" si="710"/>
        <v>Sad</v>
      </c>
      <c r="GP358" s="6">
        <v>0.423309141996078</v>
      </c>
      <c r="GQ358" s="6">
        <v>0.42910355995881599</v>
      </c>
      <c r="GR358" s="6">
        <v>0.17820205752270299</v>
      </c>
      <c r="GS358" s="6">
        <v>0.49112804658374398</v>
      </c>
      <c r="GT358" s="6">
        <v>3.1832103297639101E-2</v>
      </c>
      <c r="GU358" s="6">
        <v>0.120470769028792</v>
      </c>
      <c r="GV358" s="6">
        <v>0.39153133091179981</v>
      </c>
      <c r="GW358" s="6">
        <v>0.89365172403243398</v>
      </c>
      <c r="GX358" s="6">
        <v>-5.7944179627379966E-3</v>
      </c>
      <c r="GY358" s="6">
        <v>0.78521836027481573</v>
      </c>
      <c r="GZ358" s="6">
        <f t="shared" si="711"/>
        <v>0.1530539989583124</v>
      </c>
      <c r="HA358" s="6">
        <f t="shared" si="712"/>
        <v>0.21441623490633899</v>
      </c>
      <c r="HB358" s="6">
        <f t="shared" si="783"/>
        <v>35.519899290387613</v>
      </c>
      <c r="HC358" s="6" t="str">
        <f t="shared" si="713"/>
        <v>excited</v>
      </c>
      <c r="HD358" s="3">
        <v>0.34646648550037401</v>
      </c>
      <c r="HE358" s="3">
        <v>0.39604597444774797</v>
      </c>
      <c r="HF358" s="3">
        <v>0.174276546105011</v>
      </c>
      <c r="HG358" s="3">
        <v>0.39051389604194803</v>
      </c>
      <c r="HH358" s="3">
        <v>-6.8418789211393993E-2</v>
      </c>
      <c r="HI358" s="3">
        <v>0.30270194889411201</v>
      </c>
      <c r="HJ358" s="3">
        <v>0.62678651336093871</v>
      </c>
      <c r="HK358" s="3">
        <v>0.55887664635089074</v>
      </c>
      <c r="HL358" s="3">
        <v>-4.9579488947373962E-2</v>
      </c>
      <c r="HM358" s="3">
        <v>0.76064776365694919</v>
      </c>
      <c r="HN358" s="3">
        <f t="shared" si="714"/>
        <v>0.10626528790780632</v>
      </c>
      <c r="HO358" s="3">
        <f t="shared" si="715"/>
        <v>-0.36428125445716075</v>
      </c>
      <c r="HP358" s="3">
        <f t="shared" si="784"/>
        <v>163.73739073466948</v>
      </c>
      <c r="HQ358" s="3" t="str">
        <f t="shared" si="716"/>
        <v>Upset</v>
      </c>
      <c r="HR358" s="5">
        <v>1.27207491203492</v>
      </c>
      <c r="HS358" s="5">
        <v>1.20112627978912</v>
      </c>
      <c r="HT358" s="5">
        <v>0.87719748643509798</v>
      </c>
      <c r="HU358" s="5">
        <v>1.09530784468714</v>
      </c>
      <c r="HV358" s="5">
        <v>1.3792409395888301</v>
      </c>
      <c r="HW358" s="5">
        <v>1.2507961144014901</v>
      </c>
      <c r="HX358" s="5">
        <v>0.330853634770778</v>
      </c>
      <c r="HY358" s="5">
        <v>0.44671391202359201</v>
      </c>
      <c r="HZ358" s="5">
        <v>7.0948632245799906E-2</v>
      </c>
      <c r="IA358" s="5">
        <v>0.79755150435920397</v>
      </c>
      <c r="IB358" s="5">
        <f t="shared" si="717"/>
        <v>0.15904061156257687</v>
      </c>
      <c r="IC358" s="5">
        <f t="shared" si="718"/>
        <v>0.17263632824795372</v>
      </c>
      <c r="ID358" s="5">
        <f t="shared" si="785"/>
        <v>42.652711902724199</v>
      </c>
      <c r="IE358" s="5" t="str">
        <f t="shared" si="719"/>
        <v>excited</v>
      </c>
      <c r="IF358" s="6">
        <v>0.38930847888320602</v>
      </c>
      <c r="IG358" s="6">
        <v>7.6724002156733195E-2</v>
      </c>
      <c r="IH358" s="6">
        <v>-0.17582734565618</v>
      </c>
      <c r="II358" s="6">
        <v>0.14697283458475699</v>
      </c>
      <c r="IJ358" s="6">
        <v>0.113526416524318</v>
      </c>
      <c r="IK358" s="6">
        <v>-0.334129400771847</v>
      </c>
      <c r="IL358" s="6">
        <v>-0.34967212351815841</v>
      </c>
      <c r="IM358" s="6">
        <v>-0.57097805786318634</v>
      </c>
      <c r="IN358" s="6">
        <v>0.31258447672647283</v>
      </c>
      <c r="IO358" s="6">
        <v>-6.1915236051862575E-2</v>
      </c>
      <c r="IP358" s="6">
        <f t="shared" si="720"/>
        <v>0.28831248861805792</v>
      </c>
      <c r="IQ358" s="6">
        <f t="shared" si="721"/>
        <v>-0.49938476155308975</v>
      </c>
      <c r="IR358" s="6">
        <f t="shared" si="786"/>
        <v>150.00064003155285</v>
      </c>
      <c r="IS358" s="6" t="str">
        <f t="shared" si="722"/>
        <v>Upset</v>
      </c>
      <c r="IT358" s="5">
        <v>0.242432645533045</v>
      </c>
      <c r="IU358" s="5">
        <v>0.38259340748385701</v>
      </c>
      <c r="IV358" s="5">
        <v>0.85278998154229702</v>
      </c>
      <c r="IW358" s="5">
        <v>0.99043018274060601</v>
      </c>
      <c r="IX358" s="5">
        <v>0.80616654070274496</v>
      </c>
      <c r="IY358" s="5">
        <v>0.20401861351528899</v>
      </c>
      <c r="IZ358" s="5">
        <v>0.81326591965382</v>
      </c>
      <c r="JA358" s="5">
        <v>1.6883905329005318</v>
      </c>
      <c r="JB358" s="5">
        <v>-0.14016076195081201</v>
      </c>
      <c r="JC358" s="5">
        <v>2.9490293330749497</v>
      </c>
      <c r="JD358" s="5">
        <f t="shared" si="723"/>
        <v>0.10247838248619279</v>
      </c>
      <c r="JE358" s="5">
        <f t="shared" si="724"/>
        <v>0.99862374569054224</v>
      </c>
      <c r="JF358" s="5">
        <f t="shared" si="787"/>
        <v>5.8591609822916837</v>
      </c>
      <c r="JG358" s="5" t="str">
        <f t="shared" si="725"/>
        <v>happy</v>
      </c>
      <c r="JH358" s="6">
        <v>0.55231249143434002</v>
      </c>
      <c r="JI358" s="6">
        <v>0.87422415122436703</v>
      </c>
      <c r="JJ358" s="6">
        <v>0.16290189331469199</v>
      </c>
      <c r="JK358" s="6">
        <v>0.13986910648281101</v>
      </c>
      <c r="JL358" s="6">
        <v>0.96188463264955204</v>
      </c>
      <c r="JM358" s="6">
        <v>1.00067252369028</v>
      </c>
      <c r="JN358" s="6">
        <v>0.10758301592551871</v>
      </c>
      <c r="JO358" s="6">
        <v>7.4600967804894336E-2</v>
      </c>
      <c r="JP358" s="6">
        <v>-0.321911659790027</v>
      </c>
      <c r="JQ358" s="6">
        <v>0.21224200679010505</v>
      </c>
      <c r="JR358" s="6">
        <f t="shared" si="726"/>
        <v>-0.31060292385511123</v>
      </c>
      <c r="JS358" s="6">
        <f t="shared" si="727"/>
        <v>0.43070417467756195</v>
      </c>
      <c r="JT358" s="6">
        <f t="shared" si="788"/>
        <v>-35.797311288791896</v>
      </c>
      <c r="JU358" s="6" t="str">
        <f t="shared" si="728"/>
        <v>Relased</v>
      </c>
      <c r="JV358" s="3">
        <v>0.69672321864893805</v>
      </c>
      <c r="JW358" s="3">
        <v>1.02430980452655</v>
      </c>
      <c r="JX358" s="3">
        <v>-1.5467714518192999E-2</v>
      </c>
      <c r="JY358" s="3">
        <v>-1.2029716715842799E-2</v>
      </c>
      <c r="JZ358" s="3">
        <v>0.58758778903234399</v>
      </c>
      <c r="KA358" s="3">
        <v>0.74518320122960202</v>
      </c>
      <c r="KB358" s="3">
        <v>-1.2043589462118438E-2</v>
      </c>
      <c r="KC358" s="3">
        <v>-6.7983974374073199E-3</v>
      </c>
      <c r="KD358" s="3">
        <v>-0.32758658587761191</v>
      </c>
      <c r="KE358" s="3">
        <v>-1.5977282750391467E-2</v>
      </c>
      <c r="KF358" s="3">
        <f t="shared" si="729"/>
        <v>-0.2255575667390568</v>
      </c>
      <c r="KG358" s="3">
        <f t="shared" si="730"/>
        <v>-0.14333627932884596</v>
      </c>
      <c r="KH358" s="3">
        <f t="shared" si="789"/>
        <v>-122.43495343191374</v>
      </c>
      <c r="KI358" s="3" t="str">
        <f t="shared" si="731"/>
        <v>Depressed</v>
      </c>
      <c r="KJ358" s="7">
        <v>0.27591256408752901</v>
      </c>
      <c r="KK358" s="7">
        <v>-8.2852836778520206E-2</v>
      </c>
      <c r="KL358" s="7">
        <v>9.7020219132306802E-3</v>
      </c>
      <c r="KM358" s="7">
        <v>-0.18798369552910599</v>
      </c>
      <c r="KN358" s="7">
        <v>2.5516808450076799E-3</v>
      </c>
      <c r="KO358" s="7">
        <v>-0.28497840197624602</v>
      </c>
      <c r="KP358" s="7">
        <v>3.4841176523690433E-2</v>
      </c>
      <c r="KQ358" s="7">
        <v>0.51105962659804183</v>
      </c>
      <c r="KR358" s="7">
        <v>0.35876540086604924</v>
      </c>
      <c r="KS358" s="7">
        <v>-0.92345346230868774</v>
      </c>
      <c r="KT358" s="7">
        <f t="shared" si="732"/>
        <v>0.41731361065825889</v>
      </c>
      <c r="KU358" s="7">
        <f t="shared" si="733"/>
        <v>-0.29863899236147751</v>
      </c>
      <c r="KV358" s="7">
        <f t="shared" si="790"/>
        <v>125.58836063415828</v>
      </c>
      <c r="KW358" s="7" t="str">
        <f t="shared" si="734"/>
        <v>stressed</v>
      </c>
      <c r="LL358" s="5">
        <v>2.8764035461365699E-2</v>
      </c>
      <c r="LM358" s="5">
        <v>-9.7124666708984495E-2</v>
      </c>
      <c r="LN358" s="5">
        <v>-0.26339490202049898</v>
      </c>
      <c r="LO358" s="5">
        <v>-8.7156451448345107E-2</v>
      </c>
      <c r="LP358" s="5">
        <v>-1.7964881054054801E-2</v>
      </c>
      <c r="LQ358" s="5">
        <v>-0.241592845362575</v>
      </c>
      <c r="LR358" s="5">
        <v>-24.390326509470388</v>
      </c>
      <c r="LS358" s="5">
        <v>0.25731309525541129</v>
      </c>
      <c r="LT358" s="5">
        <v>3.9663554778672998E-2</v>
      </c>
      <c r="LU358" s="5">
        <v>-0.87424489080594603</v>
      </c>
      <c r="LV358" s="5">
        <f t="shared" si="735"/>
        <v>9.6315283535397977E-2</v>
      </c>
      <c r="LW358" s="5">
        <f t="shared" si="736"/>
        <v>-0.28783185543218792</v>
      </c>
      <c r="LX358" s="5">
        <f t="shared" si="791"/>
        <v>161.49855141494317</v>
      </c>
      <c r="LY358" s="5" t="str">
        <f t="shared" si="737"/>
        <v>Upset</v>
      </c>
      <c r="LZ358" s="6">
        <v>0.16756353902676799</v>
      </c>
      <c r="MA358" s="6">
        <v>0.183696435583003</v>
      </c>
      <c r="MB358" s="6">
        <v>-0.14586719555556099</v>
      </c>
      <c r="MC358" s="6">
        <v>0.22467994300925001</v>
      </c>
      <c r="MD358" s="6">
        <v>-0.29488694704010998</v>
      </c>
      <c r="ME358" s="6">
        <v>-0.21489818716824599</v>
      </c>
      <c r="MF358" s="6">
        <v>1.1456431918652055</v>
      </c>
      <c r="MG358" s="6">
        <v>-7.2008759634992217</v>
      </c>
      <c r="MH358" s="6">
        <v>-1.613289655623501E-2</v>
      </c>
      <c r="MI358" s="6">
        <v>0.22437155711021534</v>
      </c>
      <c r="MJ358" s="6">
        <f t="shared" si="738"/>
        <v>0.14131057472638009</v>
      </c>
      <c r="MK358" s="6">
        <f t="shared" si="739"/>
        <v>7.7374970318939473E-2</v>
      </c>
      <c r="ML358" s="6">
        <f t="shared" si="792"/>
        <v>61.296977096104563</v>
      </c>
      <c r="MM358" s="6" t="str">
        <f t="shared" si="740"/>
        <v>alert</v>
      </c>
      <c r="MN358" s="3">
        <v>0.322732755841525</v>
      </c>
      <c r="MO358" s="3">
        <v>0.60064598738887498</v>
      </c>
      <c r="MP358" s="3">
        <v>-7.3981997181173598E-2</v>
      </c>
      <c r="MQ358" s="3">
        <v>0.22667848750248201</v>
      </c>
      <c r="MR358" s="3">
        <v>-0.22555910444313099</v>
      </c>
      <c r="MS358" s="3">
        <v>0.39008366648739201</v>
      </c>
      <c r="MT358" s="3">
        <v>-0.76133803882557716</v>
      </c>
      <c r="MU358" s="3">
        <v>0.22879953841655382</v>
      </c>
      <c r="MV358" s="3">
        <v>-0.27791323154734998</v>
      </c>
      <c r="MW358" s="3">
        <v>0.16536712745531315</v>
      </c>
      <c r="MX358" s="3">
        <f t="shared" si="741"/>
        <v>-0.57586416299507115</v>
      </c>
      <c r="MY358" s="3">
        <f t="shared" si="742"/>
        <v>9.7903100622675598E-2</v>
      </c>
      <c r="MZ358" s="3">
        <f t="shared" si="793"/>
        <v>-80.351355826177084</v>
      </c>
      <c r="NA358" s="3" t="str">
        <f t="shared" si="743"/>
        <v>Calm</v>
      </c>
      <c r="NB358" s="7">
        <v>0.16932342195546099</v>
      </c>
      <c r="NC358" s="7">
        <v>0.27306318521779099</v>
      </c>
      <c r="ND358" s="7">
        <v>0.13627049450314199</v>
      </c>
      <c r="NE358" s="7">
        <v>0.45103554284828601</v>
      </c>
      <c r="NF358" s="7">
        <v>0.31725376420454898</v>
      </c>
      <c r="NG358" s="7">
        <v>0.50597008694211598</v>
      </c>
      <c r="NH358" s="7">
        <v>0.28005935826660333</v>
      </c>
      <c r="NI358" s="7">
        <v>0.57896826614063412</v>
      </c>
      <c r="NJ358" s="7">
        <v>-0.10373976326233</v>
      </c>
      <c r="NK358" s="7">
        <v>1.3275854825356892</v>
      </c>
      <c r="NL358" s="7">
        <f t="shared" si="744"/>
        <v>-0.3536982764771508</v>
      </c>
      <c r="NM358" s="7">
        <f t="shared" si="745"/>
        <v>0.46270916093373593</v>
      </c>
      <c r="NN358" s="7">
        <f t="shared" si="794"/>
        <v>-37.394561420330973</v>
      </c>
      <c r="NO358" s="7" t="str">
        <f t="shared" si="746"/>
        <v>Relased</v>
      </c>
      <c r="NP358" s="5">
        <v>0.37897948890447702</v>
      </c>
      <c r="NQ358" s="5">
        <v>0.493494880359997</v>
      </c>
      <c r="NR358" s="5">
        <v>1.2154895919755799</v>
      </c>
      <c r="NS358" s="5">
        <v>0.72532178062004804</v>
      </c>
      <c r="NT358" s="5">
        <v>0.466340234321035</v>
      </c>
      <c r="NU358" s="5">
        <v>0.44762251233855599</v>
      </c>
      <c r="NV358" s="5">
        <v>1.4379051601181143</v>
      </c>
      <c r="NW358" s="5">
        <v>0.77070276912029623</v>
      </c>
      <c r="NX358" s="5">
        <v>-0.11451539145551998</v>
      </c>
      <c r="NY358" s="5">
        <v>2.224490989038221</v>
      </c>
      <c r="NZ358" s="5">
        <f t="shared" si="747"/>
        <v>-0.9392942657585952</v>
      </c>
      <c r="OA358" s="5">
        <f t="shared" si="748"/>
        <v>0.24311137660460114</v>
      </c>
      <c r="OB358" s="5">
        <f t="shared" si="795"/>
        <v>-75.488945097093449</v>
      </c>
      <c r="OC358" s="5" t="str">
        <f t="shared" si="749"/>
        <v>Calm</v>
      </c>
      <c r="OD358" s="1">
        <v>0.50907002082515496</v>
      </c>
      <c r="OE358" s="1">
        <v>0.43891684813014697</v>
      </c>
      <c r="OF358" s="1">
        <v>0.78674562823666006</v>
      </c>
      <c r="OG358" s="1">
        <v>0.71069280625473197</v>
      </c>
      <c r="OH358" s="1">
        <v>0.36434512523384399</v>
      </c>
      <c r="OI358" s="1">
        <v>0.37994155435559102</v>
      </c>
      <c r="OJ358" s="1">
        <v>0.90076938989046984</v>
      </c>
      <c r="OK358" s="1">
        <v>0.86790683724724937</v>
      </c>
      <c r="OL358" s="1">
        <v>7.0153172695007981E-2</v>
      </c>
      <c r="OM358" s="1">
        <v>1.5795982872015888</v>
      </c>
      <c r="ON358" s="1">
        <f t="shared" si="750"/>
        <v>-4.2544076110143325E-2</v>
      </c>
      <c r="OO358" s="1">
        <f t="shared" si="751"/>
        <v>0.45608430886987472</v>
      </c>
      <c r="OP358" s="1">
        <f t="shared" si="796"/>
        <v>-5.3291957097732032</v>
      </c>
      <c r="OQ358" s="1" t="str">
        <f t="shared" si="752"/>
        <v>Contented</v>
      </c>
      <c r="OR358" s="3">
        <v>1.07538185659857</v>
      </c>
      <c r="OS358" s="3">
        <v>0.821157989138943</v>
      </c>
      <c r="OT358" s="3">
        <v>0.212783143547774</v>
      </c>
      <c r="OU358" s="3">
        <v>0.31247695188397601</v>
      </c>
      <c r="OV358" s="3">
        <v>0.84031629076555303</v>
      </c>
      <c r="OW358" s="3">
        <v>0.99936843261712305</v>
      </c>
      <c r="OX358" s="3">
        <v>0.11107341928609675</v>
      </c>
      <c r="OY358" s="3">
        <v>0.17164098699680672</v>
      </c>
      <c r="OZ358" s="3">
        <v>0.254223867459627</v>
      </c>
      <c r="PA358" s="3">
        <v>0.27695705767125106</v>
      </c>
      <c r="PB358" s="3">
        <f t="shared" si="753"/>
        <v>0.11988089972268945</v>
      </c>
      <c r="PC358" s="3">
        <f t="shared" si="754"/>
        <v>0.3731852804655047</v>
      </c>
      <c r="PD358" s="3">
        <f t="shared" si="797"/>
        <v>17.808937143608908</v>
      </c>
      <c r="PE358" s="3" t="str">
        <f t="shared" si="755"/>
        <v>happy</v>
      </c>
      <c r="PF358" s="1">
        <v>0.77718830679735995</v>
      </c>
      <c r="PG358" s="1">
        <v>0.60706723850022504</v>
      </c>
      <c r="PH358" s="1">
        <v>0.85486804050249199</v>
      </c>
      <c r="PI358" s="1">
        <v>0.87055596107412503</v>
      </c>
      <c r="PJ358" s="1">
        <v>0.54027344303956204</v>
      </c>
      <c r="PK358" s="1">
        <v>0.51294020475184599</v>
      </c>
      <c r="PL358" s="1">
        <v>0.64887503611266828</v>
      </c>
      <c r="PM358" s="1">
        <v>0.77727694250527946</v>
      </c>
      <c r="PN358" s="1">
        <v>0.17012106829713491</v>
      </c>
      <c r="PO358" s="1">
        <v>1.2464634925523728</v>
      </c>
      <c r="PP358" s="1">
        <f t="shared" si="756"/>
        <v>0.30384192812223842</v>
      </c>
      <c r="PQ358" s="1">
        <f t="shared" si="757"/>
        <v>-0.31463642997253138</v>
      </c>
      <c r="PR358" s="1">
        <f t="shared" si="798"/>
        <v>135.99990016024361</v>
      </c>
      <c r="PS358" s="1" t="str">
        <f t="shared" si="758"/>
        <v>stressed</v>
      </c>
      <c r="PT358" s="5">
        <v>0.382969708837615</v>
      </c>
      <c r="PU358" s="5">
        <v>-3.3515211883462397E-2</v>
      </c>
      <c r="PV358" s="5">
        <v>9.0337332566304301E-2</v>
      </c>
      <c r="PW358" s="5">
        <v>-0.116438213410637</v>
      </c>
      <c r="PX358" s="5">
        <v>0.23487124616286101</v>
      </c>
      <c r="PY358" s="5">
        <v>-0.27671980072728702</v>
      </c>
      <c r="PZ358" s="5">
        <v>0.14621454248890753</v>
      </c>
      <c r="QA358" s="5">
        <v>0.37532260601652828</v>
      </c>
      <c r="QB358" s="5">
        <v>0.4164849207210774</v>
      </c>
      <c r="QC358" s="5">
        <v>-7.469035617463253E-2</v>
      </c>
      <c r="QD358" s="5">
        <f t="shared" si="759"/>
        <v>0.23040419037171933</v>
      </c>
      <c r="QE358" s="5">
        <f t="shared" si="760"/>
        <v>-0.15164626370252043</v>
      </c>
      <c r="QF358" s="5">
        <f t="shared" si="799"/>
        <v>123.35191057808112</v>
      </c>
      <c r="QG358" s="5" t="str">
        <f t="shared" si="761"/>
        <v>stressed</v>
      </c>
      <c r="QH358" s="3">
        <v>-0.18575895201685799</v>
      </c>
      <c r="QI358" s="3">
        <v>0.93294827118647805</v>
      </c>
      <c r="QJ358" s="3">
        <v>2.9874284651470601E-2</v>
      </c>
      <c r="QK358" s="3">
        <v>0.48727133384889199</v>
      </c>
      <c r="QL358" s="3">
        <v>-0.46373384603860301</v>
      </c>
      <c r="QM358" s="3">
        <v>0.616541130958975</v>
      </c>
      <c r="QN358" s="3">
        <v>-4.5996329352553648E-2</v>
      </c>
      <c r="QO358" s="3">
        <v>0.31447219527555764</v>
      </c>
      <c r="QP358" s="3">
        <v>-1.1187072232033359</v>
      </c>
      <c r="QQ358" s="3">
        <v>0.69212126730489965</v>
      </c>
      <c r="QR358" s="3">
        <f t="shared" si="762"/>
        <v>-0.98226550172580496</v>
      </c>
      <c r="QS358" s="3">
        <f t="shared" si="763"/>
        <v>-0.26625742777633565</v>
      </c>
      <c r="QT358" s="3">
        <f t="shared" si="800"/>
        <v>-105.16641363354326</v>
      </c>
      <c r="QU358" s="3" t="str">
        <f t="shared" si="764"/>
        <v>Bored</v>
      </c>
      <c r="QV358" s="5">
        <v>0.55651117601032596</v>
      </c>
      <c r="QW358" s="5">
        <v>1.0783993195695201</v>
      </c>
      <c r="QX358" s="5">
        <v>0.13740997900141799</v>
      </c>
      <c r="QY358" s="5">
        <v>0.38979459096665398</v>
      </c>
      <c r="QZ358" s="5">
        <v>0.47037172241189201</v>
      </c>
      <c r="RA358" s="5">
        <v>1.23816581717311</v>
      </c>
      <c r="RB358" s="5">
        <v>0.13381270562840736</v>
      </c>
      <c r="RC358" s="5">
        <v>0.16826403228823175</v>
      </c>
      <c r="RD358" s="5">
        <v>-0.52188814355919411</v>
      </c>
      <c r="RE358" s="5">
        <v>0.3224669309992354</v>
      </c>
      <c r="RF358" s="5">
        <f t="shared" si="765"/>
        <v>-0.415002108340781</v>
      </c>
      <c r="RG358" s="5">
        <f t="shared" si="766"/>
        <v>-2.194721479614048E-2</v>
      </c>
      <c r="RH358" s="5">
        <f t="shared" si="801"/>
        <v>-93.027243518149092</v>
      </c>
      <c r="RI358" s="5" t="str">
        <f t="shared" si="767"/>
        <v>Bored</v>
      </c>
    </row>
    <row r="359" spans="1:477" x14ac:dyDescent="0.3">
      <c r="A359" s="1">
        <v>0.84761979306274704</v>
      </c>
      <c r="B359" s="1">
        <v>0.55890748622842301</v>
      </c>
      <c r="C359" s="1">
        <v>0.318403880034486</v>
      </c>
      <c r="D359" s="1">
        <v>0.33341763226784998</v>
      </c>
      <c r="E359" s="1">
        <v>0.84750637078296798</v>
      </c>
      <c r="F359" s="1">
        <v>0.41669361655019099</v>
      </c>
      <c r="G359" s="1">
        <v>0.18783491566912427</v>
      </c>
      <c r="H359" s="1">
        <v>0.34175610433223341</v>
      </c>
      <c r="I359" s="1">
        <v>0.28871230683432403</v>
      </c>
      <c r="J359" s="1">
        <v>0.46342614316789243</v>
      </c>
      <c r="K359" s="18">
        <f t="shared" si="669"/>
        <v>0.17149894016064926</v>
      </c>
      <c r="L359" s="19">
        <f t="shared" si="670"/>
        <v>-0.47081081993399876</v>
      </c>
      <c r="M359" s="19">
        <f t="shared" si="768"/>
        <v>159.98519168077706</v>
      </c>
      <c r="N359" s="19" t="str">
        <f t="shared" si="671"/>
        <v>Upset</v>
      </c>
      <c r="O359" s="19">
        <f t="shared" si="769"/>
        <v>-0.20526605568561937</v>
      </c>
      <c r="P359" s="9">
        <v>-0.10448048615306101</v>
      </c>
      <c r="Q359" s="9">
        <v>0.13120148741021201</v>
      </c>
      <c r="R359" s="9">
        <v>0.109488951204205</v>
      </c>
      <c r="S359" s="9">
        <v>0.110866001686451</v>
      </c>
      <c r="T359" s="9">
        <v>8.1157451677340897E-2</v>
      </c>
      <c r="U359" s="9">
        <v>0.272974992069696</v>
      </c>
      <c r="V359" s="9">
        <v>-4.6944556600551213</v>
      </c>
      <c r="W359" s="9">
        <v>0.27430097325087482</v>
      </c>
      <c r="X359" s="9">
        <v>0.12341978198155701</v>
      </c>
      <c r="Y359" s="9">
        <v>1.5353720400511019</v>
      </c>
      <c r="Z359" s="9">
        <f t="shared" si="672"/>
        <v>0.31140153333470355</v>
      </c>
      <c r="AA359" s="9">
        <f t="shared" si="673"/>
        <v>0.43032207337881156</v>
      </c>
      <c r="AB359" s="9">
        <f t="shared" si="770"/>
        <v>35.891288812715572</v>
      </c>
      <c r="AC359" s="9" t="str">
        <f t="shared" si="674"/>
        <v>excited</v>
      </c>
      <c r="AD359" s="3">
        <v>-9.8328962479178605E-2</v>
      </c>
      <c r="AE359" s="3">
        <v>0.375317627176876</v>
      </c>
      <c r="AF359" s="3">
        <v>-3.4050451014893499E-2</v>
      </c>
      <c r="AG359" s="3">
        <v>-5.9246588639489499E-2</v>
      </c>
      <c r="AH359" s="3">
        <v>-0.37515780756142098</v>
      </c>
      <c r="AI359" s="3">
        <v>0.45110350276264899</v>
      </c>
      <c r="AJ359" s="3">
        <v>7.1914260691959372E-2</v>
      </c>
      <c r="AK359" s="3">
        <v>-7.1690553996150833E-2</v>
      </c>
      <c r="AL359" s="3">
        <v>-0.47364658965605461</v>
      </c>
      <c r="AM359" s="3">
        <v>-0.33682620101514416</v>
      </c>
      <c r="AN359" s="3">
        <f t="shared" si="675"/>
        <v>-0.39727759887622682</v>
      </c>
      <c r="AO359" s="3">
        <f t="shared" si="676"/>
        <v>8.2047240933795562E-2</v>
      </c>
      <c r="AP359" s="3">
        <f t="shared" si="771"/>
        <v>-78.331118067964738</v>
      </c>
      <c r="AQ359" s="3" t="str">
        <f t="shared" si="677"/>
        <v>Calm</v>
      </c>
      <c r="AR359" s="9">
        <v>0.68097513557776101</v>
      </c>
      <c r="AS359" s="9">
        <v>0.21713976226309301</v>
      </c>
      <c r="AT359" s="9">
        <v>0.19152561068912499</v>
      </c>
      <c r="AU359" s="9">
        <v>0.105126629391033</v>
      </c>
      <c r="AV359" s="9">
        <v>0.62318069898960404</v>
      </c>
      <c r="AW359" s="9">
        <v>-0.121850379381769</v>
      </c>
      <c r="AX359" s="9">
        <v>0.14685791805904916</v>
      </c>
      <c r="AY359" s="9">
        <v>1.1032354939475322</v>
      </c>
      <c r="AZ359" s="9">
        <v>0.46383537331466801</v>
      </c>
      <c r="BA359" s="9">
        <v>0.33030544398421147</v>
      </c>
      <c r="BB359" s="9">
        <f t="shared" si="678"/>
        <v>0.66443986937824073</v>
      </c>
      <c r="BC359" s="9">
        <f t="shared" si="679"/>
        <v>0.15454159457375627</v>
      </c>
      <c r="BD359" s="9">
        <f t="shared" si="772"/>
        <v>76.906413968406568</v>
      </c>
      <c r="BE359" s="9" t="str">
        <f t="shared" si="680"/>
        <v>alert</v>
      </c>
      <c r="BF359" s="5">
        <v>0.234500873107399</v>
      </c>
      <c r="BG359" s="5">
        <v>0.44381068829403297</v>
      </c>
      <c r="BH359" s="5">
        <v>7.7367998020365994E-2</v>
      </c>
      <c r="BI359" s="5">
        <v>6.6997670270076998E-2</v>
      </c>
      <c r="BJ359" s="5">
        <v>-7.8931275133380996E-2</v>
      </c>
      <c r="BK359" s="5">
        <v>7.32805291944717E-2</v>
      </c>
      <c r="BL359" s="5">
        <v>0.49732080707239068</v>
      </c>
      <c r="BM359" s="5">
        <v>0.12956644399315562</v>
      </c>
      <c r="BN359" s="5">
        <v>-0.20930981518663397</v>
      </c>
      <c r="BO359" s="5">
        <v>0.21283091208437455</v>
      </c>
      <c r="BP359" s="5">
        <f t="shared" si="681"/>
        <v>-0.1857088896564667</v>
      </c>
      <c r="BQ359" s="5">
        <f t="shared" si="682"/>
        <v>1.5614379868649664E-2</v>
      </c>
      <c r="BR359" s="5">
        <f t="shared" si="773"/>
        <v>-85.19388235586257</v>
      </c>
      <c r="BS359" s="5" t="str">
        <f t="shared" si="683"/>
        <v>Calm</v>
      </c>
      <c r="BT359" s="6">
        <v>0.38755519674306499</v>
      </c>
      <c r="BU359" s="6">
        <v>0.55692447913156495</v>
      </c>
      <c r="BV359" s="6">
        <v>0.57836579625496998</v>
      </c>
      <c r="BW359" s="6">
        <v>0.213162420810903</v>
      </c>
      <c r="BX359" s="6">
        <v>-0.29145788124079702</v>
      </c>
      <c r="BY359" s="6">
        <v>-2.53777207334966E-2</v>
      </c>
      <c r="BZ359" s="6">
        <v>6.0185426953089038</v>
      </c>
      <c r="CA359" s="6">
        <v>0.40102289675007008</v>
      </c>
      <c r="CB359" s="6">
        <v>-0.16936928238849996</v>
      </c>
      <c r="CC359" s="6">
        <v>0.83805743763928309</v>
      </c>
      <c r="CD359" s="6">
        <f t="shared" si="684"/>
        <v>-0.21010884551772202</v>
      </c>
      <c r="CE359" s="6">
        <f t="shared" si="685"/>
        <v>-0.4605747803081115</v>
      </c>
      <c r="CF359" s="6">
        <f t="shared" si="774"/>
        <v>-155.47808122867949</v>
      </c>
      <c r="CG359" s="6" t="str">
        <f t="shared" si="686"/>
        <v>Sad</v>
      </c>
      <c r="CH359" s="5">
        <v>0.39630726633569002</v>
      </c>
      <c r="CI359" s="5">
        <v>0.47380446271223697</v>
      </c>
      <c r="CJ359" s="5">
        <v>0.239694250023959</v>
      </c>
      <c r="CK359" s="5">
        <v>0.48569438282154997</v>
      </c>
      <c r="CL359" s="5">
        <v>0.27164832099731501</v>
      </c>
      <c r="CM359" s="5">
        <v>0.56216543958739595</v>
      </c>
      <c r="CN359" s="5">
        <v>0.35884758593157928</v>
      </c>
      <c r="CO359" s="5">
        <v>0.46883059222416762</v>
      </c>
      <c r="CP359" s="5">
        <v>-7.7497196376546951E-2</v>
      </c>
      <c r="CQ359" s="5">
        <v>0.83367297397453377</v>
      </c>
      <c r="CR359" s="5">
        <f t="shared" si="687"/>
        <v>-0.25824495758219246</v>
      </c>
      <c r="CS359" s="5">
        <f t="shared" si="688"/>
        <v>-0.4175890911842346</v>
      </c>
      <c r="CT359" s="5">
        <f t="shared" si="775"/>
        <v>-148.26657292539127</v>
      </c>
      <c r="CU359" s="5" t="str">
        <f t="shared" si="689"/>
        <v>Depressed</v>
      </c>
      <c r="CV359" s="3">
        <v>0.33650913787933601</v>
      </c>
      <c r="CW359" s="3">
        <v>0.58903994900554502</v>
      </c>
      <c r="CX359" s="3">
        <v>-5.2788088579639798E-2</v>
      </c>
      <c r="CY359" s="3">
        <v>0.222071243215922</v>
      </c>
      <c r="CZ359" s="3">
        <v>-6.6751411556493404E-2</v>
      </c>
      <c r="DA359" s="3">
        <v>0.12767435211501801</v>
      </c>
      <c r="DB359" s="3">
        <v>-0.19568703109716934</v>
      </c>
      <c r="DC359" s="3">
        <v>0.30984625654702264</v>
      </c>
      <c r="DD359" s="3">
        <v>-0.25253081112620901</v>
      </c>
      <c r="DE359" s="3">
        <v>0.18290024487630174</v>
      </c>
      <c r="DF359" s="3">
        <f t="shared" si="690"/>
        <v>-0.15878891986555754</v>
      </c>
      <c r="DG359" s="3">
        <f t="shared" si="691"/>
        <v>-0.60525646670982214</v>
      </c>
      <c r="DH359" s="3">
        <f t="shared" si="776"/>
        <v>-165.29974684617116</v>
      </c>
      <c r="DI359" s="3" t="str">
        <f t="shared" si="692"/>
        <v>Sad</v>
      </c>
      <c r="DJ359" s="7">
        <v>0.89832312224164002</v>
      </c>
      <c r="DK359" s="7">
        <v>0.485673759146654</v>
      </c>
      <c r="DL359" s="7">
        <v>0.23313588847991101</v>
      </c>
      <c r="DM359" s="7">
        <v>3.74110103771393E-2</v>
      </c>
      <c r="DN359" s="7">
        <v>0.708737923724576</v>
      </c>
      <c r="DO359" s="7">
        <v>1.21407808616692</v>
      </c>
      <c r="DP359" s="7">
        <v>0.14506971534472254</v>
      </c>
      <c r="DQ359" s="7">
        <v>2.2009689520435635E-2</v>
      </c>
      <c r="DR359" s="7">
        <v>0.41264936309498601</v>
      </c>
      <c r="DS359" s="7">
        <v>0.19548230382258042</v>
      </c>
      <c r="DT359" s="7">
        <f t="shared" si="693"/>
        <v>1.9320806121574163E-2</v>
      </c>
      <c r="DU359" s="7">
        <f t="shared" si="694"/>
        <v>0.17095149702748702</v>
      </c>
      <c r="DV359" s="7">
        <f t="shared" si="777"/>
        <v>6.4481627614794537</v>
      </c>
      <c r="DW359" s="7" t="str">
        <f t="shared" si="695"/>
        <v>happy</v>
      </c>
      <c r="DX359" s="9">
        <v>0.465501639939217</v>
      </c>
      <c r="DY359" s="9">
        <v>0.69137385595558798</v>
      </c>
      <c r="DZ359" s="9">
        <v>0.21395649330167901</v>
      </c>
      <c r="EA359" s="9">
        <v>-1.2861817656945501E-2</v>
      </c>
      <c r="EB359" s="9">
        <v>0.59122002631696902</v>
      </c>
      <c r="EC359" s="9">
        <v>0.76137384145230502</v>
      </c>
      <c r="ED359" s="9">
        <v>0.20247194709246033</v>
      </c>
      <c r="EE359" s="9">
        <v>-8.853442122052281E-3</v>
      </c>
      <c r="EF359" s="9">
        <v>-0.22587221601637097</v>
      </c>
      <c r="EG359" s="9">
        <v>0.17382568509603827</v>
      </c>
      <c r="EH359" s="9">
        <f t="shared" si="696"/>
        <v>-0.18522396989150292</v>
      </c>
      <c r="EI359" s="9">
        <f t="shared" si="697"/>
        <v>0.10555653024330502</v>
      </c>
      <c r="EJ359" s="9">
        <f t="shared" si="778"/>
        <v>-60.321794017909838</v>
      </c>
      <c r="EK359" s="9" t="str">
        <f t="shared" si="698"/>
        <v>Calm</v>
      </c>
      <c r="EL359" s="1">
        <v>0.74973405038682905</v>
      </c>
      <c r="EM359" s="1">
        <v>6.8388955020292602E-2</v>
      </c>
      <c r="EN359" s="1">
        <v>0.14794442554180601</v>
      </c>
      <c r="EO359" s="1">
        <v>0.13617168978952299</v>
      </c>
      <c r="EP359" s="1">
        <v>0.29104283140731801</v>
      </c>
      <c r="EQ359" s="1">
        <v>-0.19542179159821399</v>
      </c>
      <c r="ER359" s="1">
        <v>0.14214807047478942</v>
      </c>
      <c r="ES359" s="1">
        <v>-1.0719408733819453</v>
      </c>
      <c r="ET359" s="1">
        <v>0.68134509536653642</v>
      </c>
      <c r="EU359" s="1">
        <v>0.34727799298339568</v>
      </c>
      <c r="EV359" s="1">
        <f t="shared" si="699"/>
        <v>0.6732692229737145</v>
      </c>
      <c r="EW359" s="1">
        <f t="shared" si="700"/>
        <v>-0.64310982046721188</v>
      </c>
      <c r="EX359" s="1">
        <f t="shared" si="779"/>
        <v>133.68753287157958</v>
      </c>
      <c r="EY359" s="1" t="str">
        <f t="shared" si="701"/>
        <v>stressed</v>
      </c>
      <c r="EZ359" s="3">
        <v>0.70741212905962403</v>
      </c>
      <c r="FA359" s="3">
        <v>0.35123718507527701</v>
      </c>
      <c r="FB359" s="3">
        <v>0.12353683129112</v>
      </c>
      <c r="FC359" s="3">
        <v>0.11962984095625501</v>
      </c>
      <c r="FD359" s="3">
        <v>0.48976581174579897</v>
      </c>
      <c r="FE359" s="3">
        <v>0.340226674561174</v>
      </c>
      <c r="FF359" s="3">
        <v>0.10319003306058945</v>
      </c>
      <c r="FG359" s="3">
        <v>0.17300953518981085</v>
      </c>
      <c r="FH359" s="3">
        <v>0.35617494398434701</v>
      </c>
      <c r="FI359" s="3">
        <v>0.22969520595787102</v>
      </c>
      <c r="FJ359" s="3">
        <f t="shared" si="702"/>
        <v>0.15018866195883285</v>
      </c>
      <c r="FK359" s="3">
        <f t="shared" si="703"/>
        <v>-0.12290523329268555</v>
      </c>
      <c r="FL359" s="3">
        <f t="shared" si="780"/>
        <v>129.2947996388742</v>
      </c>
      <c r="FM359" s="3" t="str">
        <f t="shared" si="704"/>
        <v>stressed</v>
      </c>
      <c r="FN359" s="7">
        <v>0.39345332764472402</v>
      </c>
      <c r="FO359" s="7">
        <v>0.76275449371923498</v>
      </c>
      <c r="FP359" s="7">
        <v>7.5538895171843701E-2</v>
      </c>
      <c r="FQ359" s="7">
        <v>-1.3098721609875699E-2</v>
      </c>
      <c r="FR359" s="7">
        <v>0.524374133660648</v>
      </c>
      <c r="FS359" s="7">
        <v>0.92539453126137905</v>
      </c>
      <c r="FT359" s="7">
        <v>8.2301846868265596E-2</v>
      </c>
      <c r="FU359" s="7">
        <v>-7.7592211446060686E-3</v>
      </c>
      <c r="FV359" s="7">
        <v>-0.36930116607451097</v>
      </c>
      <c r="FW359" s="7">
        <v>5.4004282282322194E-2</v>
      </c>
      <c r="FX359" s="7">
        <f t="shared" si="705"/>
        <v>-0.42081406530956977</v>
      </c>
      <c r="FY359" s="7">
        <f t="shared" si="706"/>
        <v>0.11102422724475125</v>
      </c>
      <c r="FZ359" s="7">
        <f t="shared" si="781"/>
        <v>-75.220319917878172</v>
      </c>
      <c r="GA359" s="7" t="str">
        <f t="shared" si="707"/>
        <v>Calm</v>
      </c>
      <c r="GB359" s="5">
        <v>0.55171898842414302</v>
      </c>
      <c r="GC359" s="5">
        <v>0.59420496261803801</v>
      </c>
      <c r="GD359" s="5">
        <v>0.46494264301546301</v>
      </c>
      <c r="GE359" s="5">
        <v>0.63326560388884301</v>
      </c>
      <c r="GF359" s="5">
        <v>0.268362404807584</v>
      </c>
      <c r="GG359" s="5">
        <v>0.49066571587683999</v>
      </c>
      <c r="GH359" s="5">
        <v>0.56694694801359313</v>
      </c>
      <c r="GI359" s="5">
        <v>0.5837245087750178</v>
      </c>
      <c r="GJ359" s="5">
        <v>-4.2485974193894993E-2</v>
      </c>
      <c r="GK359" s="5">
        <v>0.95836049670270074</v>
      </c>
      <c r="GL359" s="5">
        <f t="shared" si="708"/>
        <v>2.3699041925568265E-2</v>
      </c>
      <c r="GM359" s="5">
        <f t="shared" si="709"/>
        <v>-0.34925932503158019</v>
      </c>
      <c r="GN359" s="5">
        <f t="shared" si="782"/>
        <v>176.11813709184938</v>
      </c>
      <c r="GO359" s="5" t="str">
        <f t="shared" si="710"/>
        <v>Upset</v>
      </c>
      <c r="GP359" s="6">
        <v>0.61845993236950803</v>
      </c>
      <c r="GQ359" s="6">
        <v>0.61255422067856902</v>
      </c>
      <c r="GR359" s="6">
        <v>0.12078555445429601</v>
      </c>
      <c r="GS359" s="6">
        <v>0.427570017331383</v>
      </c>
      <c r="GT359" s="6">
        <v>0.31286078902536002</v>
      </c>
      <c r="GU359" s="6">
        <v>0.40369620874803203</v>
      </c>
      <c r="GV359" s="6">
        <v>0.12969275962569771</v>
      </c>
      <c r="GW359" s="6">
        <v>0.42073292660021883</v>
      </c>
      <c r="GX359" s="6">
        <v>5.9057116909390084E-3</v>
      </c>
      <c r="GY359" s="6">
        <v>0.4454502577634159</v>
      </c>
      <c r="GZ359" s="6">
        <f t="shared" si="711"/>
        <v>0.16204612204066593</v>
      </c>
      <c r="HA359" s="6">
        <f t="shared" si="712"/>
        <v>8.8888242916593807E-2</v>
      </c>
      <c r="HB359" s="6">
        <f t="shared" si="783"/>
        <v>61.253615827121067</v>
      </c>
      <c r="HC359" s="6" t="str">
        <f t="shared" si="713"/>
        <v>alert</v>
      </c>
      <c r="HD359" s="3">
        <v>0.25906863038679101</v>
      </c>
      <c r="HE359" s="3">
        <v>0.31443052037626901</v>
      </c>
      <c r="HF359" s="3">
        <v>0.14532368626334199</v>
      </c>
      <c r="HG359" s="3">
        <v>0.38395189558867898</v>
      </c>
      <c r="HH359" s="3">
        <v>-6.3953692513602098E-2</v>
      </c>
      <c r="HI359" s="3">
        <v>0.22388581671748001</v>
      </c>
      <c r="HJ359" s="3">
        <v>0.74481066312714739</v>
      </c>
      <c r="HK359" s="3">
        <v>0.71324585402990082</v>
      </c>
      <c r="HL359" s="3">
        <v>-5.5361889989477997E-2</v>
      </c>
      <c r="HM359" s="3">
        <v>0.92288817018787539</v>
      </c>
      <c r="HN359" s="3">
        <f t="shared" si="714"/>
        <v>9.9749839937354867E-2</v>
      </c>
      <c r="HO359" s="3">
        <f t="shared" si="715"/>
        <v>-0.24376209016502348</v>
      </c>
      <c r="HP359" s="3">
        <f t="shared" si="784"/>
        <v>157.74514045896635</v>
      </c>
      <c r="HQ359" s="3" t="str">
        <f t="shared" si="716"/>
        <v>Upset</v>
      </c>
      <c r="HR359" s="5">
        <v>1.27207491203492</v>
      </c>
      <c r="HS359" s="5">
        <v>1.20112627978912</v>
      </c>
      <c r="HT359" s="5">
        <v>0.87719748643509798</v>
      </c>
      <c r="HU359" s="5">
        <v>1.09530784468714</v>
      </c>
      <c r="HV359" s="5">
        <v>1.3792409395888301</v>
      </c>
      <c r="HW359" s="5">
        <v>1.2507961144014901</v>
      </c>
      <c r="HX359" s="5">
        <v>0.330853634770778</v>
      </c>
      <c r="HY359" s="5">
        <v>0.44671391202359201</v>
      </c>
      <c r="HZ359" s="5">
        <v>7.0948632245799906E-2</v>
      </c>
      <c r="IA359" s="5">
        <v>0.79755150435920397</v>
      </c>
      <c r="IB359" s="5">
        <f t="shared" si="717"/>
        <v>0.15904061156257687</v>
      </c>
      <c r="IC359" s="5">
        <f t="shared" si="718"/>
        <v>0.17263632824795372</v>
      </c>
      <c r="ID359" s="5">
        <f t="shared" si="785"/>
        <v>42.652711902724199</v>
      </c>
      <c r="IE359" s="5" t="str">
        <f t="shared" si="719"/>
        <v>excited</v>
      </c>
      <c r="IF359" s="6">
        <v>0.42901757055186301</v>
      </c>
      <c r="IG359" s="6">
        <v>0.14711062055039001</v>
      </c>
      <c r="IH359" s="6">
        <v>-8.9018156427946304E-2</v>
      </c>
      <c r="II359" s="6">
        <v>0.187550938222144</v>
      </c>
      <c r="IJ359" s="6">
        <v>0.127382824602781</v>
      </c>
      <c r="IK359" s="6">
        <v>-0.23648014609655399</v>
      </c>
      <c r="IL359" s="6">
        <v>-0.15998938390977402</v>
      </c>
      <c r="IM359" s="6">
        <v>-2.098600580857557</v>
      </c>
      <c r="IN359" s="6">
        <v>0.28190695000147303</v>
      </c>
      <c r="IO359" s="6">
        <v>0.17102579480737437</v>
      </c>
      <c r="IP359" s="6">
        <f t="shared" si="720"/>
        <v>0.25242163617692781</v>
      </c>
      <c r="IQ359" s="6">
        <f t="shared" si="721"/>
        <v>-0.3775642550336048</v>
      </c>
      <c r="IR359" s="6">
        <f t="shared" si="786"/>
        <v>146.2351820300164</v>
      </c>
      <c r="IS359" s="6" t="str">
        <f t="shared" si="722"/>
        <v>stressed</v>
      </c>
      <c r="IT359" s="5">
        <v>0.242432645533045</v>
      </c>
      <c r="IU359" s="5">
        <v>0.38259340748385701</v>
      </c>
      <c r="IV359" s="5">
        <v>0.85278998154229702</v>
      </c>
      <c r="IW359" s="5">
        <v>0.99043018274060601</v>
      </c>
      <c r="IX359" s="5">
        <v>0.80616654070274496</v>
      </c>
      <c r="IY359" s="5">
        <v>0.20401861351528899</v>
      </c>
      <c r="IZ359" s="5">
        <v>0.81326591965382</v>
      </c>
      <c r="JA359" s="5">
        <v>1.6883905329005318</v>
      </c>
      <c r="JB359" s="5">
        <v>-0.14016076195081201</v>
      </c>
      <c r="JC359" s="5">
        <v>2.9490293330749497</v>
      </c>
      <c r="JD359" s="5">
        <f t="shared" si="723"/>
        <v>0.10247838248619279</v>
      </c>
      <c r="JE359" s="5">
        <f t="shared" si="724"/>
        <v>0.99862374569054224</v>
      </c>
      <c r="JF359" s="5">
        <f t="shared" si="787"/>
        <v>5.8591609822916837</v>
      </c>
      <c r="JG359" s="5" t="str">
        <f t="shared" si="725"/>
        <v>happy</v>
      </c>
      <c r="JH359" s="6">
        <v>-0.120217416023964</v>
      </c>
      <c r="JI359" s="6">
        <v>0.64786803247657698</v>
      </c>
      <c r="JJ359" s="6">
        <v>-0.130720270839359</v>
      </c>
      <c r="JK359" s="6">
        <v>-5.4760862997777701E-3</v>
      </c>
      <c r="JL359" s="6">
        <v>-0.57868038335051597</v>
      </c>
      <c r="JM359" s="6">
        <v>0.66463349660605098</v>
      </c>
      <c r="JN359" s="6">
        <v>0.18703774851824526</v>
      </c>
      <c r="JO359" s="6">
        <v>-4.1722513676652829E-3</v>
      </c>
      <c r="JP359" s="6">
        <v>-0.76808544850054095</v>
      </c>
      <c r="JQ359" s="6">
        <v>-0.25811844597999867</v>
      </c>
      <c r="JR359" s="6">
        <f t="shared" si="726"/>
        <v>-0.61767664350529916</v>
      </c>
      <c r="JS359" s="6">
        <f t="shared" si="727"/>
        <v>0.16661402129485969</v>
      </c>
      <c r="JT359" s="6">
        <f t="shared" si="788"/>
        <v>-74.904144173072879</v>
      </c>
      <c r="JU359" s="6" t="str">
        <f t="shared" si="728"/>
        <v>Calm</v>
      </c>
      <c r="JV359" s="3">
        <v>0.69672321864893805</v>
      </c>
      <c r="JW359" s="3">
        <v>1.02430980452655</v>
      </c>
      <c r="JX359" s="3">
        <v>-1.5467714518192999E-2</v>
      </c>
      <c r="JY359" s="3">
        <v>-1.2029716715842799E-2</v>
      </c>
      <c r="JZ359" s="3">
        <v>0.58758778903234399</v>
      </c>
      <c r="KA359" s="3">
        <v>0.74518320122960202</v>
      </c>
      <c r="KB359" s="3">
        <v>-1.2043589462118438E-2</v>
      </c>
      <c r="KC359" s="3">
        <v>-6.7983974374073199E-3</v>
      </c>
      <c r="KD359" s="3">
        <v>-0.32758658587761191</v>
      </c>
      <c r="KE359" s="3">
        <v>-1.5977282750391467E-2</v>
      </c>
      <c r="KF359" s="3">
        <f t="shared" si="729"/>
        <v>-0.2255575667390568</v>
      </c>
      <c r="KG359" s="3">
        <f t="shared" si="730"/>
        <v>-0.14333627932884596</v>
      </c>
      <c r="KH359" s="3">
        <f t="shared" si="789"/>
        <v>-122.43495343191374</v>
      </c>
      <c r="KI359" s="3" t="str">
        <f t="shared" si="731"/>
        <v>Depressed</v>
      </c>
      <c r="KJ359" s="7">
        <v>0.35314980888187603</v>
      </c>
      <c r="KK359" s="7">
        <v>0.115457062936383</v>
      </c>
      <c r="KL359" s="7">
        <v>-4.5105773499762199E-2</v>
      </c>
      <c r="KM359" s="7">
        <v>-0.16122186451967399</v>
      </c>
      <c r="KN359" s="7">
        <v>3.1323888276523798E-2</v>
      </c>
      <c r="KO359" s="7">
        <v>-0.46229069331093198</v>
      </c>
      <c r="KP359" s="7">
        <v>-0.11731822965558814</v>
      </c>
      <c r="KQ359" s="7">
        <v>0.46483919205173085</v>
      </c>
      <c r="KR359" s="7">
        <v>0.23769274594549303</v>
      </c>
      <c r="KS359" s="7">
        <v>-0.44030006905117847</v>
      </c>
      <c r="KT359" s="7">
        <f t="shared" si="732"/>
        <v>0.32274096196122959</v>
      </c>
      <c r="KU359" s="7">
        <f t="shared" si="733"/>
        <v>-0.13100449523105473</v>
      </c>
      <c r="KV359" s="7">
        <f t="shared" si="790"/>
        <v>112.09283383006999</v>
      </c>
      <c r="KW359" s="7" t="str">
        <f t="shared" si="734"/>
        <v>nervous</v>
      </c>
      <c r="LL359" s="5">
        <v>5.6114429179092901E-2</v>
      </c>
      <c r="LM359" s="5">
        <v>0.16351758628928401</v>
      </c>
      <c r="LN359" s="5">
        <v>-0.13036049734189301</v>
      </c>
      <c r="LO359" s="5">
        <v>-4.9348818344516203E-2</v>
      </c>
      <c r="LP359" s="5">
        <v>0.153513786547301</v>
      </c>
      <c r="LQ359" s="5">
        <v>3.3584885933302999E-2</v>
      </c>
      <c r="LR359" s="5">
        <v>-0.62186522405952793</v>
      </c>
      <c r="LS359" s="5">
        <v>-0.25037138189107433</v>
      </c>
      <c r="LT359" s="5">
        <v>-0.10740315711019111</v>
      </c>
      <c r="LU359" s="5">
        <v>-0.81822914251899748</v>
      </c>
      <c r="LV359" s="5">
        <f t="shared" si="735"/>
        <v>-3.5561744659517003E-2</v>
      </c>
      <c r="LW359" s="5">
        <f t="shared" si="736"/>
        <v>-0.26758937514534376</v>
      </c>
      <c r="LX359" s="5">
        <f t="shared" si="791"/>
        <v>-172.42993835380173</v>
      </c>
      <c r="LY359" s="5" t="str">
        <f t="shared" si="737"/>
        <v>Sad</v>
      </c>
      <c r="LZ359" s="6">
        <v>-0.37591169581431899</v>
      </c>
      <c r="MA359" s="6">
        <v>8.6088804939876404E-2</v>
      </c>
      <c r="MB359" s="6">
        <v>-8.7990192355217198E-2</v>
      </c>
      <c r="MC359" s="6">
        <v>0.149985367979659</v>
      </c>
      <c r="MD359" s="6">
        <v>-0.250593376036638</v>
      </c>
      <c r="ME359" s="6">
        <v>-0.16832249158812199</v>
      </c>
      <c r="MF359" s="6">
        <v>0.14044609741986205</v>
      </c>
      <c r="MG359" s="6">
        <v>-1.8238920580226579</v>
      </c>
      <c r="MH359" s="6">
        <v>-0.46200050075419541</v>
      </c>
      <c r="MI359" s="6">
        <v>-0.21390710525794676</v>
      </c>
      <c r="MJ359" s="6">
        <f t="shared" si="738"/>
        <v>-0.18181950322998741</v>
      </c>
      <c r="MK359" s="6">
        <f t="shared" si="739"/>
        <v>-7.8305740131464963E-2</v>
      </c>
      <c r="ML359" s="6">
        <f t="shared" si="792"/>
        <v>-113.30050269488574</v>
      </c>
      <c r="MM359" s="6" t="str">
        <f t="shared" si="740"/>
        <v>Bored</v>
      </c>
      <c r="MN359" s="3">
        <v>0.35897606758792699</v>
      </c>
      <c r="MO359" s="3">
        <v>0.61099462684634598</v>
      </c>
      <c r="MP359" s="3">
        <v>-0.106612757294371</v>
      </c>
      <c r="MQ359" s="3">
        <v>0.22360465366586299</v>
      </c>
      <c r="MR359" s="3">
        <v>-6.2972864655314098E-2</v>
      </c>
      <c r="MS359" s="3">
        <v>0.371662407009477</v>
      </c>
      <c r="MT359" s="3">
        <v>-0.36017433675757254</v>
      </c>
      <c r="MU359" s="3">
        <v>0.22755106406603165</v>
      </c>
      <c r="MV359" s="3">
        <v>-0.25201855925841898</v>
      </c>
      <c r="MW359" s="3">
        <v>0.12061384642112977</v>
      </c>
      <c r="MX359" s="3">
        <f t="shared" si="741"/>
        <v>-0.55091260794129004</v>
      </c>
      <c r="MY359" s="3">
        <f t="shared" si="742"/>
        <v>7.9467566588119265E-2</v>
      </c>
      <c r="MZ359" s="3">
        <f t="shared" si="793"/>
        <v>-81.791864881402859</v>
      </c>
      <c r="NA359" s="3" t="str">
        <f t="shared" si="743"/>
        <v>Calm</v>
      </c>
      <c r="NB359" s="7">
        <v>0.16929118776677601</v>
      </c>
      <c r="NC359" s="7">
        <v>0.27306318521779099</v>
      </c>
      <c r="ND359" s="7">
        <v>0.17072333080118299</v>
      </c>
      <c r="NE359" s="7">
        <v>0.49562773570824997</v>
      </c>
      <c r="NF359" s="7">
        <v>0.52830482924600597</v>
      </c>
      <c r="NG359" s="7">
        <v>0.74038283772997504</v>
      </c>
      <c r="NH359" s="7">
        <v>0.2447309426052168</v>
      </c>
      <c r="NI359" s="7">
        <v>0.48905193220516996</v>
      </c>
      <c r="NJ359" s="7">
        <v>-0.10377199745101498</v>
      </c>
      <c r="NK359" s="7">
        <v>1.5063738649480487</v>
      </c>
      <c r="NL359" s="7">
        <f t="shared" si="744"/>
        <v>-0.35373182390851299</v>
      </c>
      <c r="NM359" s="7">
        <f t="shared" si="745"/>
        <v>0.52713599877076045</v>
      </c>
      <c r="NN359" s="7">
        <f t="shared" si="794"/>
        <v>-33.863377655225491</v>
      </c>
      <c r="NO359" s="7" t="str">
        <f t="shared" si="746"/>
        <v>Relased</v>
      </c>
      <c r="NP359" s="5">
        <v>0.37897948890447702</v>
      </c>
      <c r="NQ359" s="5">
        <v>0.493494880359997</v>
      </c>
      <c r="NR359" s="5">
        <v>1.2154895919755799</v>
      </c>
      <c r="NS359" s="5">
        <v>0.72532178062004804</v>
      </c>
      <c r="NT359" s="5">
        <v>0.466340234321035</v>
      </c>
      <c r="NU359" s="5">
        <v>0.44762251233855599</v>
      </c>
      <c r="NV359" s="5">
        <v>1.4379051601181143</v>
      </c>
      <c r="NW359" s="5">
        <v>0.77070276912029623</v>
      </c>
      <c r="NX359" s="5">
        <v>-0.11451539145551998</v>
      </c>
      <c r="NY359" s="5">
        <v>2.224490989038221</v>
      </c>
      <c r="NZ359" s="5">
        <f t="shared" si="747"/>
        <v>-0.9392942657585952</v>
      </c>
      <c r="OA359" s="5">
        <f t="shared" si="748"/>
        <v>0.24311137660460114</v>
      </c>
      <c r="OB359" s="5">
        <f t="shared" si="795"/>
        <v>-75.488945097093449</v>
      </c>
      <c r="OC359" s="5" t="str">
        <f t="shared" si="749"/>
        <v>Calm</v>
      </c>
      <c r="OD359" s="1">
        <v>0.53396796549210201</v>
      </c>
      <c r="OE359" s="1">
        <v>0.47171856321307798</v>
      </c>
      <c r="OF359" s="1">
        <v>0.80079072430711096</v>
      </c>
      <c r="OG359" s="1">
        <v>0.74236357828805</v>
      </c>
      <c r="OH359" s="1">
        <v>0.43548198095123503</v>
      </c>
      <c r="OI359" s="1">
        <v>0.50232858058192498</v>
      </c>
      <c r="OJ359" s="1">
        <v>0.82602585852421417</v>
      </c>
      <c r="OK359" s="1">
        <v>0.76214337572585422</v>
      </c>
      <c r="OL359" s="1">
        <v>6.2249402279024035E-2</v>
      </c>
      <c r="OM359" s="1">
        <v>1.5344287295783607</v>
      </c>
      <c r="ON359" s="1">
        <f t="shared" si="750"/>
        <v>-5.2895848162825443E-2</v>
      </c>
      <c r="OO359" s="1">
        <f t="shared" si="751"/>
        <v>0.43841193294275604</v>
      </c>
      <c r="OP359" s="1">
        <f t="shared" si="796"/>
        <v>-6.8796707473470944</v>
      </c>
      <c r="OQ359" s="1" t="str">
        <f t="shared" si="752"/>
        <v>Contented</v>
      </c>
      <c r="OR359" s="3">
        <v>1.03556263863871</v>
      </c>
      <c r="OS359" s="3">
        <v>0.36609328800663099</v>
      </c>
      <c r="OT359" s="3">
        <v>0.16661087677144301</v>
      </c>
      <c r="OU359" s="3">
        <v>1.49777338067997E-3</v>
      </c>
      <c r="OV359" s="3">
        <v>0.65625188474421503</v>
      </c>
      <c r="OW359" s="3">
        <v>0.249944106413094</v>
      </c>
      <c r="OX359" s="3">
        <v>9.8480580742557167E-2</v>
      </c>
      <c r="OY359" s="3">
        <v>2.4313027005297204E-3</v>
      </c>
      <c r="OZ359" s="3">
        <v>0.66946935063207902</v>
      </c>
      <c r="PA359" s="3">
        <v>0.11993574668104641</v>
      </c>
      <c r="PB359" s="3">
        <f t="shared" si="753"/>
        <v>0.59519215154840799</v>
      </c>
      <c r="PC359" s="3">
        <f t="shared" si="754"/>
        <v>0.28987921425016894</v>
      </c>
      <c r="PD359" s="3">
        <f t="shared" si="797"/>
        <v>64.032312158159272</v>
      </c>
      <c r="PE359" s="3" t="str">
        <f t="shared" si="755"/>
        <v>alert</v>
      </c>
      <c r="PF359" s="1">
        <v>0.77265824216992995</v>
      </c>
      <c r="PG359" s="1">
        <v>0.60190515491672003</v>
      </c>
      <c r="PH359" s="1">
        <v>0.854726650041984</v>
      </c>
      <c r="PI359" s="1">
        <v>0.85601402512649005</v>
      </c>
      <c r="PJ359" s="1">
        <v>0.40639019918039698</v>
      </c>
      <c r="PK359" s="1">
        <v>0.55521608191573801</v>
      </c>
      <c r="PL359" s="1">
        <v>0.72492920567631014</v>
      </c>
      <c r="PM359" s="1">
        <v>0.73977902909272586</v>
      </c>
      <c r="PN359" s="1">
        <v>0.17075308725320992</v>
      </c>
      <c r="PO359" s="1">
        <v>1.2445702241121381</v>
      </c>
      <c r="PP359" s="1">
        <f t="shared" si="756"/>
        <v>0.30442240025100786</v>
      </c>
      <c r="PQ359" s="1">
        <f t="shared" si="757"/>
        <v>-0.31610257348644544</v>
      </c>
      <c r="PR359" s="1">
        <f t="shared" si="798"/>
        <v>136.07835403641164</v>
      </c>
      <c r="PS359" s="1" t="str">
        <f t="shared" si="758"/>
        <v>stressed</v>
      </c>
      <c r="PT359" s="5">
        <v>0.42072720235816702</v>
      </c>
      <c r="PU359" s="5">
        <v>0.40695244449969198</v>
      </c>
      <c r="PV359" s="5">
        <v>5.0658321929072797E-2</v>
      </c>
      <c r="PW359" s="5">
        <v>-0.17002058662604599</v>
      </c>
      <c r="PX359" s="5">
        <v>0.256306568263927</v>
      </c>
      <c r="PY359" s="5">
        <v>-0.15039770064659999</v>
      </c>
      <c r="PZ359" s="5">
        <v>7.4823921829667794E-2</v>
      </c>
      <c r="QA359" s="5">
        <v>-0.66270685184992317</v>
      </c>
      <c r="QB359" s="5">
        <v>1.377475785847504E-2</v>
      </c>
      <c r="QC359" s="5">
        <v>-0.14421312055951979</v>
      </c>
      <c r="QD359" s="5">
        <f t="shared" si="759"/>
        <v>-0.17933314916695531</v>
      </c>
      <c r="QE359" s="5">
        <f t="shared" si="760"/>
        <v>-0.17829703482768877</v>
      </c>
      <c r="QF359" s="5">
        <f t="shared" si="799"/>
        <v>-134.83400502727179</v>
      </c>
      <c r="QG359" s="5" t="str">
        <f t="shared" si="761"/>
        <v>Depressed</v>
      </c>
      <c r="QH359" s="3">
        <v>-5.4412817238780498E-2</v>
      </c>
      <c r="QI359" s="3">
        <v>0.29641915783821199</v>
      </c>
      <c r="QJ359" s="3">
        <v>0.113079514718397</v>
      </c>
      <c r="QK359" s="3">
        <v>0.37017465859860699</v>
      </c>
      <c r="QL359" s="3">
        <v>-0.146335562202112</v>
      </c>
      <c r="QM359" s="3">
        <v>0.17178973875498399</v>
      </c>
      <c r="QN359" s="3">
        <v>-0.56328980106009596</v>
      </c>
      <c r="QO359" s="3">
        <v>0.79061859202610119</v>
      </c>
      <c r="QP359" s="3">
        <v>-0.35083197507699249</v>
      </c>
      <c r="QQ359" s="3">
        <v>1.9968657520295534</v>
      </c>
      <c r="QR359" s="3">
        <f t="shared" si="762"/>
        <v>-0.18408311604380179</v>
      </c>
      <c r="QS359" s="3">
        <f t="shared" si="763"/>
        <v>0.58333125380547268</v>
      </c>
      <c r="QT359" s="3">
        <f t="shared" si="800"/>
        <v>-17.514246679892445</v>
      </c>
      <c r="QU359" s="3" t="str">
        <f t="shared" si="764"/>
        <v>Contented</v>
      </c>
      <c r="QV359" s="5">
        <v>0.54484358993308601</v>
      </c>
      <c r="QW359" s="5">
        <v>1.0728559049726301</v>
      </c>
      <c r="QX359" s="5">
        <v>0.15214263264011799</v>
      </c>
      <c r="QY359" s="5">
        <v>0.28155058624965301</v>
      </c>
      <c r="QZ359" s="5">
        <v>0.39295816962959201</v>
      </c>
      <c r="RA359" s="5">
        <v>1.3930355030745301</v>
      </c>
      <c r="RB359" s="5">
        <v>0.16223325568408634</v>
      </c>
      <c r="RC359" s="5">
        <v>0.11417801502971471</v>
      </c>
      <c r="RD359" s="5">
        <v>-0.52801231503954404</v>
      </c>
      <c r="RE359" s="5">
        <v>0.26809257235692457</v>
      </c>
      <c r="RF359" s="5">
        <f t="shared" si="765"/>
        <v>-0.41965392775444466</v>
      </c>
      <c r="RG359" s="5">
        <f t="shared" si="766"/>
        <v>-5.122880333537061E-2</v>
      </c>
      <c r="RH359" s="5">
        <f t="shared" si="801"/>
        <v>-96.959885012224078</v>
      </c>
      <c r="RI359" s="5" t="str">
        <f t="shared" si="767"/>
        <v>Bored</v>
      </c>
    </row>
    <row r="360" spans="1:477" x14ac:dyDescent="0.3">
      <c r="A360" s="1">
        <v>0.84761979306274704</v>
      </c>
      <c r="B360" s="1">
        <v>0.55890748622842301</v>
      </c>
      <c r="C360" s="1">
        <v>0.318403880034486</v>
      </c>
      <c r="D360" s="1">
        <v>0.33341763226784998</v>
      </c>
      <c r="E360" s="1">
        <v>0.84750637078296798</v>
      </c>
      <c r="F360" s="1">
        <v>0.41669361655019099</v>
      </c>
      <c r="G360" s="1">
        <v>0.18783491566912427</v>
      </c>
      <c r="H360" s="1">
        <v>0.34175610433223341</v>
      </c>
      <c r="I360" s="1">
        <v>0.28871230683432403</v>
      </c>
      <c r="J360" s="1">
        <v>0.46342614316789243</v>
      </c>
      <c r="K360" s="18">
        <f t="shared" si="669"/>
        <v>0.17149894016064926</v>
      </c>
      <c r="L360" s="19">
        <f t="shared" si="670"/>
        <v>-0.47081081993399876</v>
      </c>
      <c r="M360" s="19">
        <f t="shared" si="768"/>
        <v>159.98519168077706</v>
      </c>
      <c r="N360" s="19" t="str">
        <f t="shared" si="671"/>
        <v>Upset</v>
      </c>
      <c r="O360" s="19">
        <f t="shared" si="769"/>
        <v>-0.20526605568561937</v>
      </c>
      <c r="P360" s="9">
        <v>2.38037726816232E-2</v>
      </c>
      <c r="Q360" s="9">
        <v>0.192380889033758</v>
      </c>
      <c r="R360" s="9">
        <v>3.9840534217617699E-2</v>
      </c>
      <c r="S360" s="9">
        <v>0.15104042648749799</v>
      </c>
      <c r="T360" s="9">
        <v>-2.7233706301601698E-2</v>
      </c>
      <c r="U360" s="9">
        <v>0.22824145971947199</v>
      </c>
      <c r="V360" s="9">
        <v>-11.6155408913912</v>
      </c>
      <c r="W360" s="9">
        <v>0.35908797270330045</v>
      </c>
      <c r="X360" s="9">
        <v>-0.16857711635213479</v>
      </c>
      <c r="Y360" s="9">
        <v>0.88295330108303793</v>
      </c>
      <c r="Z360" s="9">
        <f t="shared" si="672"/>
        <v>-3.0307330955892109E-2</v>
      </c>
      <c r="AA360" s="9">
        <f t="shared" si="673"/>
        <v>0.17062769099222219</v>
      </c>
      <c r="AB360" s="9">
        <f t="shared" si="770"/>
        <v>-10.071978091523784</v>
      </c>
      <c r="AC360" s="9" t="str">
        <f t="shared" si="674"/>
        <v>Contented</v>
      </c>
      <c r="AD360" s="3">
        <v>-7.8395912237037194E-2</v>
      </c>
      <c r="AE360" s="3">
        <v>0.375317627176876</v>
      </c>
      <c r="AF360" s="3">
        <v>-4.6436052483485001E-2</v>
      </c>
      <c r="AG360" s="3">
        <v>-1.9781005225534599E-2</v>
      </c>
      <c r="AH360" s="3">
        <v>-0.274029430231292</v>
      </c>
      <c r="AI360" s="3">
        <v>0.48949317612258703</v>
      </c>
      <c r="AJ360" s="3">
        <v>0.1317613885490031</v>
      </c>
      <c r="AK360" s="3">
        <v>-2.2873217066744847E-2</v>
      </c>
      <c r="AL360" s="3">
        <v>-0.45371353941391318</v>
      </c>
      <c r="AM360" s="3">
        <v>-0.22301183907157568</v>
      </c>
      <c r="AN360" s="3">
        <f t="shared" si="675"/>
        <v>-0.37660739215807004</v>
      </c>
      <c r="AO360" s="3">
        <f t="shared" si="676"/>
        <v>0.12982511096784521</v>
      </c>
      <c r="AP360" s="3">
        <f t="shared" si="771"/>
        <v>-70.97976586900279</v>
      </c>
      <c r="AQ360" s="3" t="str">
        <f t="shared" si="677"/>
        <v>Calm</v>
      </c>
      <c r="AR360" s="9">
        <v>0.68097513557776101</v>
      </c>
      <c r="AS360" s="9">
        <v>0.25764698450058399</v>
      </c>
      <c r="AT360" s="9">
        <v>0.16447139549560699</v>
      </c>
      <c r="AU360" s="9">
        <v>0.12617957615448799</v>
      </c>
      <c r="AV360" s="9">
        <v>0.57633487940598105</v>
      </c>
      <c r="AW360" s="9">
        <v>-0.25429367119277202</v>
      </c>
      <c r="AX360" s="9">
        <v>0.13081212551840982</v>
      </c>
      <c r="AY360" s="9">
        <v>37.628328930832893</v>
      </c>
      <c r="AZ360" s="9">
        <v>0.42332815107717703</v>
      </c>
      <c r="BA360" s="9">
        <v>0.30965706585503749</v>
      </c>
      <c r="BB360" s="9">
        <f t="shared" si="678"/>
        <v>0.61671325741046501</v>
      </c>
      <c r="BC360" s="9">
        <f t="shared" si="679"/>
        <v>0.14686668441793072</v>
      </c>
      <c r="BD360" s="9">
        <f t="shared" si="772"/>
        <v>76.604847543434772</v>
      </c>
      <c r="BE360" s="9" t="str">
        <f t="shared" si="680"/>
        <v>alert</v>
      </c>
      <c r="BF360" s="5">
        <v>0.31739718887031698</v>
      </c>
      <c r="BG360" s="5">
        <v>0.45646374680889701</v>
      </c>
      <c r="BH360" s="5">
        <v>0.101844674771493</v>
      </c>
      <c r="BI360" s="5">
        <v>7.8384065012386206E-2</v>
      </c>
      <c r="BJ360" s="5">
        <v>2.3052202858283501E-2</v>
      </c>
      <c r="BK360" s="5">
        <v>0.12382425398123099</v>
      </c>
      <c r="BL360" s="5">
        <v>0.29914776541202209</v>
      </c>
      <c r="BM360" s="5">
        <v>0.13507786634508623</v>
      </c>
      <c r="BN360" s="5">
        <v>-0.13906655793858003</v>
      </c>
      <c r="BO360" s="5">
        <v>0.23289551323028512</v>
      </c>
      <c r="BP360" s="5">
        <f t="shared" si="681"/>
        <v>-0.11191267508669955</v>
      </c>
      <c r="BQ360" s="5">
        <f t="shared" si="682"/>
        <v>2.3920844158880517E-2</v>
      </c>
      <c r="BR360" s="5">
        <f t="shared" si="773"/>
        <v>-77.934832733377746</v>
      </c>
      <c r="BS360" s="5" t="str">
        <f t="shared" si="683"/>
        <v>Calm</v>
      </c>
      <c r="BT360" s="6">
        <v>0.38755519674306499</v>
      </c>
      <c r="BU360" s="6">
        <v>0.55692447913156495</v>
      </c>
      <c r="BV360" s="6">
        <v>0.57836579625496998</v>
      </c>
      <c r="BW360" s="6">
        <v>0.213162420810903</v>
      </c>
      <c r="BX360" s="6">
        <v>-0.29145788124079702</v>
      </c>
      <c r="BY360" s="6">
        <v>-2.53777207334966E-2</v>
      </c>
      <c r="BZ360" s="6">
        <v>6.0185426953089038</v>
      </c>
      <c r="CA360" s="6">
        <v>0.40102289675007008</v>
      </c>
      <c r="CB360" s="6">
        <v>-0.16936928238849996</v>
      </c>
      <c r="CC360" s="6">
        <v>0.83805743763928309</v>
      </c>
      <c r="CD360" s="6">
        <f t="shared" si="684"/>
        <v>-0.21010884551772202</v>
      </c>
      <c r="CE360" s="6">
        <f t="shared" si="685"/>
        <v>-0.4605747803081115</v>
      </c>
      <c r="CF360" s="6">
        <f t="shared" si="774"/>
        <v>-155.47808122867949</v>
      </c>
      <c r="CG360" s="6" t="str">
        <f t="shared" si="686"/>
        <v>Sad</v>
      </c>
      <c r="CH360" s="5">
        <v>0.199311739685409</v>
      </c>
      <c r="CI360" s="5">
        <v>0.47380446271223697</v>
      </c>
      <c r="CJ360" s="5">
        <v>0.29068314607080598</v>
      </c>
      <c r="CK360" s="5">
        <v>0.48569438282154997</v>
      </c>
      <c r="CL360" s="5">
        <v>0.15649384059608201</v>
      </c>
      <c r="CM360" s="5">
        <v>0.56216543958739595</v>
      </c>
      <c r="CN360" s="5">
        <v>0.81697185817275753</v>
      </c>
      <c r="CO360" s="5">
        <v>0.46883059222416762</v>
      </c>
      <c r="CP360" s="5">
        <v>-0.27449272302682798</v>
      </c>
      <c r="CQ360" s="5">
        <v>1.1534078753815347</v>
      </c>
      <c r="CR360" s="5">
        <f t="shared" si="687"/>
        <v>-0.66824087409116517</v>
      </c>
      <c r="CS360" s="5">
        <f t="shared" si="688"/>
        <v>1.6299661690360789E-2</v>
      </c>
      <c r="CT360" s="5">
        <f t="shared" si="775"/>
        <v>-88.602724389055041</v>
      </c>
      <c r="CU360" s="5" t="str">
        <f t="shared" si="689"/>
        <v>Calm</v>
      </c>
      <c r="CV360" s="3">
        <v>0.33650913787933601</v>
      </c>
      <c r="CW360" s="3">
        <v>0.539024767963039</v>
      </c>
      <c r="CX360" s="3">
        <v>3.2365905620947398E-2</v>
      </c>
      <c r="CY360" s="3">
        <v>0.1868951987595</v>
      </c>
      <c r="CZ360" s="3">
        <v>1.3503946830026601E-2</v>
      </c>
      <c r="DA360" s="3">
        <v>0.22158747565086201</v>
      </c>
      <c r="DB360" s="3">
        <v>9.247055905873576E-2</v>
      </c>
      <c r="DC360" s="3">
        <v>0.2457167897685999</v>
      </c>
      <c r="DD360" s="3">
        <v>-0.20251563008370299</v>
      </c>
      <c r="DE360" s="3">
        <v>0.25043131158865894</v>
      </c>
      <c r="DF360" s="3">
        <f t="shared" si="690"/>
        <v>-9.221482876855025E-2</v>
      </c>
      <c r="DG360" s="3">
        <f t="shared" si="691"/>
        <v>-0.56563847063871164</v>
      </c>
      <c r="DH360" s="3">
        <f t="shared" si="776"/>
        <v>-170.7406502216752</v>
      </c>
      <c r="DI360" s="3" t="str">
        <f t="shared" si="692"/>
        <v>Sad</v>
      </c>
      <c r="DJ360" s="7">
        <v>0.89832312224164002</v>
      </c>
      <c r="DK360" s="7">
        <v>0.485673759146654</v>
      </c>
      <c r="DL360" s="7">
        <v>0.23905090220954001</v>
      </c>
      <c r="DM360" s="7">
        <v>3.74110103771393E-2</v>
      </c>
      <c r="DN360" s="7">
        <v>0.749443283168298</v>
      </c>
      <c r="DO360" s="7">
        <v>1.21407808616692</v>
      </c>
      <c r="DP360" s="7">
        <v>0.14507572276306238</v>
      </c>
      <c r="DQ360" s="7">
        <v>2.2009689520435635E-2</v>
      </c>
      <c r="DR360" s="7">
        <v>0.41264936309498601</v>
      </c>
      <c r="DS360" s="7">
        <v>0.19975616730390244</v>
      </c>
      <c r="DT360" s="7">
        <f t="shared" si="693"/>
        <v>1.9320806121574163E-2</v>
      </c>
      <c r="DU360" s="7">
        <f t="shared" si="694"/>
        <v>0.17264107868701029</v>
      </c>
      <c r="DV360" s="7">
        <f t="shared" si="777"/>
        <v>6.3855805096674167</v>
      </c>
      <c r="DW360" s="7" t="str">
        <f t="shared" si="695"/>
        <v>happy</v>
      </c>
      <c r="DX360" s="9">
        <v>0.37139037084854098</v>
      </c>
      <c r="DY360" s="9">
        <v>0.69137385595558798</v>
      </c>
      <c r="DZ360" s="9">
        <v>4.9885393391031901E-2</v>
      </c>
      <c r="EA360" s="9">
        <v>-8.1240301777125198E-2</v>
      </c>
      <c r="EB360" s="9">
        <v>1.5478509869939001E-2</v>
      </c>
      <c r="EC360" s="9">
        <v>0.45202307684251702</v>
      </c>
      <c r="ED360" s="9">
        <v>0.12894651360529805</v>
      </c>
      <c r="EE360" s="9">
        <v>-7.1051705183706473E-2</v>
      </c>
      <c r="EF360" s="9">
        <v>-0.31998348510704699</v>
      </c>
      <c r="EG360" s="9">
        <v>-2.9503165043841956E-2</v>
      </c>
      <c r="EH360" s="9">
        <f t="shared" si="696"/>
        <v>-0.27418916761413092</v>
      </c>
      <c r="EI360" s="9">
        <f t="shared" si="697"/>
        <v>3.4274070027298986E-2</v>
      </c>
      <c r="EJ360" s="9">
        <f t="shared" si="778"/>
        <v>-82.874896397752238</v>
      </c>
      <c r="EK360" s="9" t="str">
        <f t="shared" si="698"/>
        <v>Calm</v>
      </c>
      <c r="EL360" s="1">
        <v>0.64185448868130102</v>
      </c>
      <c r="EM360" s="1">
        <v>7.3571280895272997E-2</v>
      </c>
      <c r="EN360" s="1">
        <v>5.3841196267598701E-2</v>
      </c>
      <c r="EO360" s="1">
        <v>4.9571247264311703E-2</v>
      </c>
      <c r="EP360" s="1">
        <v>0.16531880265409199</v>
      </c>
      <c r="EQ360" s="1">
        <v>-0.16453633003751</v>
      </c>
      <c r="ER360" s="1">
        <v>6.6703391756835081E-2</v>
      </c>
      <c r="ES360" s="1">
        <v>-0.54494828213416224</v>
      </c>
      <c r="ET360" s="1">
        <v>0.56828320778602803</v>
      </c>
      <c r="EU360" s="1">
        <v>0.14454671320144818</v>
      </c>
      <c r="EV360" s="1">
        <f t="shared" si="699"/>
        <v>0.52040934776260617</v>
      </c>
      <c r="EW360" s="1">
        <f t="shared" si="700"/>
        <v>-0.80550967377068816</v>
      </c>
      <c r="EX360" s="1">
        <f t="shared" si="779"/>
        <v>147.13502575855208</v>
      </c>
      <c r="EY360" s="1" t="str">
        <f t="shared" si="701"/>
        <v>stressed</v>
      </c>
      <c r="EZ360" s="3">
        <v>0.70741212905962403</v>
      </c>
      <c r="FA360" s="3">
        <v>0.35123718507527701</v>
      </c>
      <c r="FB360" s="3">
        <v>0.12353683129112</v>
      </c>
      <c r="FC360" s="3">
        <v>0.11962984095625501</v>
      </c>
      <c r="FD360" s="3">
        <v>0.48976581174579897</v>
      </c>
      <c r="FE360" s="3">
        <v>0.340226674561174</v>
      </c>
      <c r="FF360" s="3">
        <v>0.10319003306058945</v>
      </c>
      <c r="FG360" s="3">
        <v>0.17300953518981085</v>
      </c>
      <c r="FH360" s="3">
        <v>0.35617494398434701</v>
      </c>
      <c r="FI360" s="3">
        <v>0.22969520595787102</v>
      </c>
      <c r="FJ360" s="3">
        <f t="shared" si="702"/>
        <v>0.15018866195883285</v>
      </c>
      <c r="FK360" s="3">
        <f t="shared" si="703"/>
        <v>-0.12290523329268555</v>
      </c>
      <c r="FL360" s="3">
        <f t="shared" si="780"/>
        <v>129.2947996388742</v>
      </c>
      <c r="FM360" s="3" t="str">
        <f t="shared" si="704"/>
        <v>stressed</v>
      </c>
      <c r="FN360" s="7">
        <v>0.33753488894927902</v>
      </c>
      <c r="FO360" s="7">
        <v>0.64550898874665497</v>
      </c>
      <c r="FP360" s="7">
        <v>3.03732568302243E-2</v>
      </c>
      <c r="FQ360" s="7">
        <v>-1.1997342224426199E-2</v>
      </c>
      <c r="FR360" s="7">
        <v>0.25105827628730898</v>
      </c>
      <c r="FS360" s="7">
        <v>0.52990662124530896</v>
      </c>
      <c r="FT360" s="7">
        <v>5.1603142245145874E-2</v>
      </c>
      <c r="FU360" s="7">
        <v>-1.0206893733960384E-2</v>
      </c>
      <c r="FV360" s="7">
        <v>-0.30797409979737594</v>
      </c>
      <c r="FW360" s="7">
        <v>1.8692873250853982E-2</v>
      </c>
      <c r="FX360" s="7">
        <f t="shared" si="705"/>
        <v>-0.34182642505681338</v>
      </c>
      <c r="FY360" s="7">
        <f t="shared" si="706"/>
        <v>9.7588738039507517E-2</v>
      </c>
      <c r="FZ360" s="7">
        <f t="shared" si="781"/>
        <v>-74.066375227925519</v>
      </c>
      <c r="GA360" s="7" t="str">
        <f t="shared" si="707"/>
        <v>Calm</v>
      </c>
      <c r="GB360" s="5">
        <v>0.55171898842414302</v>
      </c>
      <c r="GC360" s="5">
        <v>0.59420496261803801</v>
      </c>
      <c r="GD360" s="5">
        <v>0.46494264301546301</v>
      </c>
      <c r="GE360" s="5">
        <v>0.63326560388884301</v>
      </c>
      <c r="GF360" s="5">
        <v>0.268362404807584</v>
      </c>
      <c r="GG360" s="5">
        <v>0.49066571587683999</v>
      </c>
      <c r="GH360" s="5">
        <v>0.56694694801359313</v>
      </c>
      <c r="GI360" s="5">
        <v>0.5837245087750178</v>
      </c>
      <c r="GJ360" s="5">
        <v>-4.2485974193894993E-2</v>
      </c>
      <c r="GK360" s="5">
        <v>0.95836049670270074</v>
      </c>
      <c r="GL360" s="5">
        <f t="shared" si="708"/>
        <v>2.3699041925568265E-2</v>
      </c>
      <c r="GM360" s="5">
        <f t="shared" si="709"/>
        <v>-0.34925932503158019</v>
      </c>
      <c r="GN360" s="5">
        <f t="shared" si="782"/>
        <v>176.11813709184938</v>
      </c>
      <c r="GO360" s="5" t="str">
        <f t="shared" si="710"/>
        <v>Upset</v>
      </c>
      <c r="GP360" s="6">
        <v>0.61845993236950803</v>
      </c>
      <c r="GQ360" s="6">
        <v>0.61255422067856902</v>
      </c>
      <c r="GR360" s="6">
        <v>0.12078555445429601</v>
      </c>
      <c r="GS360" s="6">
        <v>0.427570017331383</v>
      </c>
      <c r="GT360" s="6">
        <v>0.31286078902536002</v>
      </c>
      <c r="GU360" s="6">
        <v>0.40369620874803203</v>
      </c>
      <c r="GV360" s="6">
        <v>0.12969275962569771</v>
      </c>
      <c r="GW360" s="6">
        <v>0.42073292660021883</v>
      </c>
      <c r="GX360" s="6">
        <v>5.9057116909390084E-3</v>
      </c>
      <c r="GY360" s="6">
        <v>0.4454502577634159</v>
      </c>
      <c r="GZ360" s="6">
        <f t="shared" si="711"/>
        <v>0.16204612204066593</v>
      </c>
      <c r="HA360" s="6">
        <f t="shared" si="712"/>
        <v>8.8888242916593807E-2</v>
      </c>
      <c r="HB360" s="6">
        <f t="shared" si="783"/>
        <v>61.253615827121067</v>
      </c>
      <c r="HC360" s="6" t="str">
        <f t="shared" si="713"/>
        <v>alert</v>
      </c>
      <c r="HD360" s="3">
        <v>0.24911580642094699</v>
      </c>
      <c r="HE360" s="3">
        <v>0.193627401280106</v>
      </c>
      <c r="HF360" s="3">
        <v>0.10386283831655101</v>
      </c>
      <c r="HG360" s="3">
        <v>0.34080011042470298</v>
      </c>
      <c r="HH360" s="3">
        <v>2.49418803435409E-2</v>
      </c>
      <c r="HI360" s="3">
        <v>0.14893160128563801</v>
      </c>
      <c r="HJ360" s="3">
        <v>0.37898166456394922</v>
      </c>
      <c r="HK360" s="3">
        <v>0.99486543302652375</v>
      </c>
      <c r="HL360" s="3">
        <v>5.5488405140840996E-2</v>
      </c>
      <c r="HM360" s="3">
        <v>1.0043360146622446</v>
      </c>
      <c r="HN360" s="3">
        <f t="shared" si="714"/>
        <v>0.22465285603254892</v>
      </c>
      <c r="HO360" s="3">
        <f t="shared" si="715"/>
        <v>-0.1832591220121681</v>
      </c>
      <c r="HP360" s="3">
        <f t="shared" si="784"/>
        <v>129.20562420422783</v>
      </c>
      <c r="HQ360" s="3" t="str">
        <f t="shared" si="716"/>
        <v>stressed</v>
      </c>
      <c r="HR360" s="5">
        <v>1.27207491203492</v>
      </c>
      <c r="HS360" s="5">
        <v>1.20112627978912</v>
      </c>
      <c r="HT360" s="5">
        <v>0.87719748643509798</v>
      </c>
      <c r="HU360" s="5">
        <v>1.09530784468714</v>
      </c>
      <c r="HV360" s="5">
        <v>1.3792409395888301</v>
      </c>
      <c r="HW360" s="5">
        <v>1.2507961144014901</v>
      </c>
      <c r="HX360" s="5">
        <v>0.330853634770778</v>
      </c>
      <c r="HY360" s="5">
        <v>0.44671391202359201</v>
      </c>
      <c r="HZ360" s="5">
        <v>7.0948632245799906E-2</v>
      </c>
      <c r="IA360" s="5">
        <v>0.79755150435920397</v>
      </c>
      <c r="IB360" s="5">
        <f t="shared" si="717"/>
        <v>0.15904061156257687</v>
      </c>
      <c r="IC360" s="5">
        <f t="shared" si="718"/>
        <v>0.17263632824795372</v>
      </c>
      <c r="ID360" s="5">
        <f t="shared" si="785"/>
        <v>42.652711902724199</v>
      </c>
      <c r="IE360" s="5" t="str">
        <f t="shared" si="719"/>
        <v>excited</v>
      </c>
      <c r="IF360" s="6">
        <v>0.52546291952388602</v>
      </c>
      <c r="IG360" s="6">
        <v>0.12897179624352301</v>
      </c>
      <c r="IH360" s="6">
        <v>0.13163403275601099</v>
      </c>
      <c r="II360" s="6">
        <v>0.198876108950924</v>
      </c>
      <c r="IJ360" s="6">
        <v>0.22093081899264699</v>
      </c>
      <c r="IK360" s="6">
        <v>-0.100554091074887</v>
      </c>
      <c r="IL360" s="6">
        <v>0.17636004425443774</v>
      </c>
      <c r="IM360" s="6">
        <v>6.998316991845603</v>
      </c>
      <c r="IN360" s="6">
        <v>0.39649112328036301</v>
      </c>
      <c r="IO360" s="6">
        <v>0.50503149320153229</v>
      </c>
      <c r="IP360" s="6">
        <f t="shared" si="720"/>
        <v>0.38647819465072875</v>
      </c>
      <c r="IQ360" s="6">
        <f t="shared" si="721"/>
        <v>-0.20289024758766749</v>
      </c>
      <c r="IR360" s="6">
        <f t="shared" si="786"/>
        <v>117.69821710062421</v>
      </c>
      <c r="IS360" s="6" t="str">
        <f t="shared" si="722"/>
        <v>nervous</v>
      </c>
      <c r="IT360" s="5">
        <v>0.242432645533045</v>
      </c>
      <c r="IU360" s="5">
        <v>4.7642247654119098E-2</v>
      </c>
      <c r="IV360" s="5">
        <v>0.85278998154229702</v>
      </c>
      <c r="IW360" s="5">
        <v>1.09269691083358</v>
      </c>
      <c r="IX360" s="5">
        <v>0.80616654070274496</v>
      </c>
      <c r="IY360" s="5">
        <v>0.634202419127877</v>
      </c>
      <c r="IZ360" s="5">
        <v>0.81326591965382</v>
      </c>
      <c r="JA360" s="5">
        <v>1.6025598850697536</v>
      </c>
      <c r="JB360" s="5">
        <v>-0.14016076195081201</v>
      </c>
      <c r="JC360" s="5">
        <v>2.9490293330749497</v>
      </c>
      <c r="JD360" s="5">
        <f t="shared" si="723"/>
        <v>0.10247838248619279</v>
      </c>
      <c r="JE360" s="5">
        <f t="shared" si="724"/>
        <v>0.99862374569054224</v>
      </c>
      <c r="JF360" s="5">
        <f t="shared" si="787"/>
        <v>5.8591609822916837</v>
      </c>
      <c r="JG360" s="5" t="str">
        <f t="shared" si="725"/>
        <v>happy</v>
      </c>
      <c r="JH360" s="6">
        <v>-6.0610988658501598E-2</v>
      </c>
      <c r="JI360" s="6">
        <v>2.7129013268322399E-2</v>
      </c>
      <c r="JJ360" s="6">
        <v>-0.183436394298648</v>
      </c>
      <c r="JK360" s="6">
        <v>7.67325240784648E-2</v>
      </c>
      <c r="JL360" s="6">
        <v>-0.554969118948759</v>
      </c>
      <c r="JM360" s="6">
        <v>-0.272005750424964</v>
      </c>
      <c r="JN360" s="6">
        <v>0.29798947696938938</v>
      </c>
      <c r="JO360" s="6">
        <v>-0.31335162731027777</v>
      </c>
      <c r="JP360" s="6">
        <v>-0.76808544850054095</v>
      </c>
      <c r="JQ360" s="6">
        <v>-0.25811844597999867</v>
      </c>
      <c r="JR360" s="6">
        <f t="shared" si="726"/>
        <v>-0.61767664350529916</v>
      </c>
      <c r="JS360" s="6">
        <f t="shared" si="727"/>
        <v>0.16661402129485969</v>
      </c>
      <c r="JT360" s="6">
        <f t="shared" si="788"/>
        <v>-74.904144173072879</v>
      </c>
      <c r="JU360" s="6" t="str">
        <f t="shared" si="728"/>
        <v>Calm</v>
      </c>
      <c r="JV360" s="3">
        <v>0.69627032400291</v>
      </c>
      <c r="JW360" s="3">
        <v>1.1407719419698501</v>
      </c>
      <c r="JX360" s="3">
        <v>-2.1250437822646601E-2</v>
      </c>
      <c r="JY360" s="3">
        <v>3.2087263930327799E-2</v>
      </c>
      <c r="JZ360" s="3">
        <v>0.67970963234841797</v>
      </c>
      <c r="KA360" s="3">
        <v>1.01126437801966</v>
      </c>
      <c r="KB360" s="3">
        <v>-1.5443857103119562E-2</v>
      </c>
      <c r="KC360" s="3">
        <v>1.4910186985359151E-2</v>
      </c>
      <c r="KD360" s="3">
        <v>-0.4445016179669401</v>
      </c>
      <c r="KE360" s="3">
        <v>5.8990619369025925E-3</v>
      </c>
      <c r="KF360" s="3">
        <f t="shared" si="729"/>
        <v>-0.34996163453085283</v>
      </c>
      <c r="KG360" s="3">
        <f t="shared" si="730"/>
        <v>-0.13360101011478398</v>
      </c>
      <c r="KH360" s="3">
        <f t="shared" si="789"/>
        <v>-110.89480693828646</v>
      </c>
      <c r="KI360" s="3" t="str">
        <f t="shared" si="731"/>
        <v>Bored</v>
      </c>
      <c r="KJ360" s="7">
        <v>0.41462217153304798</v>
      </c>
      <c r="KK360" s="7">
        <v>0.21349503383766399</v>
      </c>
      <c r="KL360" s="7">
        <v>1.24387064324974E-2</v>
      </c>
      <c r="KM360" s="7">
        <v>-0.10750119547291</v>
      </c>
      <c r="KN360" s="7">
        <v>0.20117305089079199</v>
      </c>
      <c r="KO360" s="7">
        <v>-0.24601833154640201</v>
      </c>
      <c r="KP360" s="7">
        <v>2.0199420163633679E-2</v>
      </c>
      <c r="KQ360" s="7">
        <v>3.3053596359027178</v>
      </c>
      <c r="KR360" s="7">
        <v>0.20112713769538398</v>
      </c>
      <c r="KS360" s="7">
        <v>-0.15134514423037834</v>
      </c>
      <c r="KT360" s="7">
        <f t="shared" si="732"/>
        <v>0.29417872034110615</v>
      </c>
      <c r="KU360" s="7">
        <f t="shared" si="733"/>
        <v>-3.0748936247787517E-2</v>
      </c>
      <c r="KV360" s="7">
        <f t="shared" si="790"/>
        <v>95.967154701070314</v>
      </c>
      <c r="KW360" s="7" t="str">
        <f t="shared" si="734"/>
        <v>nervous</v>
      </c>
      <c r="LL360" s="5">
        <v>4.2349122947959297E-2</v>
      </c>
      <c r="LM360" s="5">
        <v>0.16351758628928401</v>
      </c>
      <c r="LN360" s="5">
        <v>-0.111458500392861</v>
      </c>
      <c r="LO360" s="5">
        <v>-2.5597768464644E-3</v>
      </c>
      <c r="LP360" s="5">
        <v>0.28658401395800198</v>
      </c>
      <c r="LQ360" s="5">
        <v>8.8161065017229007E-2</v>
      </c>
      <c r="LR360" s="5">
        <v>-0.3388485010700697</v>
      </c>
      <c r="LS360" s="5">
        <v>-1.0170814382451984E-2</v>
      </c>
      <c r="LT360" s="5">
        <v>-0.12116846334132471</v>
      </c>
      <c r="LU360" s="5">
        <v>-0.55384514408266627</v>
      </c>
      <c r="LV360" s="5">
        <f t="shared" si="735"/>
        <v>-4.7905310750303687E-2</v>
      </c>
      <c r="LW360" s="5">
        <f t="shared" si="736"/>
        <v>-0.17204860241319653</v>
      </c>
      <c r="LX360" s="5">
        <f t="shared" si="791"/>
        <v>-164.44064017531653</v>
      </c>
      <c r="LY360" s="5" t="str">
        <f t="shared" si="737"/>
        <v>Sad</v>
      </c>
      <c r="LZ360" s="6">
        <v>-0.37591169581431899</v>
      </c>
      <c r="MA360" s="6">
        <v>8.6088804939876404E-2</v>
      </c>
      <c r="MB360" s="6">
        <v>-8.7990192355217198E-2</v>
      </c>
      <c r="MC360" s="6">
        <v>0.149985367979659</v>
      </c>
      <c r="MD360" s="6">
        <v>-0.250593376036638</v>
      </c>
      <c r="ME360" s="6">
        <v>-0.16832249158812199</v>
      </c>
      <c r="MF360" s="6">
        <v>0.14044609741986205</v>
      </c>
      <c r="MG360" s="6">
        <v>-1.8238920580226579</v>
      </c>
      <c r="MH360" s="6">
        <v>-0.46200050075419541</v>
      </c>
      <c r="MI360" s="6">
        <v>-0.21390710525794676</v>
      </c>
      <c r="MJ360" s="6">
        <f t="shared" si="738"/>
        <v>-0.18181950322998741</v>
      </c>
      <c r="MK360" s="6">
        <f t="shared" si="739"/>
        <v>-7.8305740131464963E-2</v>
      </c>
      <c r="ML360" s="6">
        <f t="shared" si="792"/>
        <v>-113.30050269488574</v>
      </c>
      <c r="MM360" s="6" t="str">
        <f t="shared" si="740"/>
        <v>Bored</v>
      </c>
      <c r="MN360" s="3">
        <v>0.23970421229375599</v>
      </c>
      <c r="MO360" s="3">
        <v>0.60318228221640802</v>
      </c>
      <c r="MP360" s="3">
        <v>-0.21018737831415699</v>
      </c>
      <c r="MQ360" s="3">
        <v>9.1340887740937099E-2</v>
      </c>
      <c r="MR360" s="3">
        <v>-8.5046810430312397E-2</v>
      </c>
      <c r="MS360" s="3">
        <v>0.17449777466393601</v>
      </c>
      <c r="MT360" s="3">
        <v>-1.3590515279685365</v>
      </c>
      <c r="MU360" s="3">
        <v>0.11745304117396321</v>
      </c>
      <c r="MV360" s="3">
        <v>-0.36347806992265203</v>
      </c>
      <c r="MW360" s="3">
        <v>-0.1409994006871429</v>
      </c>
      <c r="MX360" s="3">
        <f t="shared" si="741"/>
        <v>-0.65831262002002688</v>
      </c>
      <c r="MY360" s="3">
        <f t="shared" si="742"/>
        <v>-2.8300619553842221E-2</v>
      </c>
      <c r="MZ360" s="3">
        <f t="shared" si="793"/>
        <v>-92.461608980956129</v>
      </c>
      <c r="NA360" s="3" t="str">
        <f t="shared" si="743"/>
        <v>Bored</v>
      </c>
      <c r="NB360" s="7">
        <v>0.16929118776677601</v>
      </c>
      <c r="NC360" s="7">
        <v>0.27306318521779099</v>
      </c>
      <c r="ND360" s="7">
        <v>0.17072333080118299</v>
      </c>
      <c r="NE360" s="7">
        <v>0.49562773570824997</v>
      </c>
      <c r="NF360" s="7">
        <v>0.52830482924600597</v>
      </c>
      <c r="NG360" s="7">
        <v>0.74038283772997504</v>
      </c>
      <c r="NH360" s="7">
        <v>0.2447309426052168</v>
      </c>
      <c r="NI360" s="7">
        <v>0.48905193220516996</v>
      </c>
      <c r="NJ360" s="7">
        <v>-0.10377199745101498</v>
      </c>
      <c r="NK360" s="7">
        <v>1.5063738649480487</v>
      </c>
      <c r="NL360" s="7">
        <f t="shared" si="744"/>
        <v>-0.35373182390851299</v>
      </c>
      <c r="NM360" s="7">
        <f t="shared" si="745"/>
        <v>0.52713599877076045</v>
      </c>
      <c r="NN360" s="7">
        <f t="shared" si="794"/>
        <v>-33.863377655225491</v>
      </c>
      <c r="NO360" s="7" t="str">
        <f t="shared" si="746"/>
        <v>Relased</v>
      </c>
      <c r="NP360" s="5">
        <v>0.37897948890447702</v>
      </c>
      <c r="NQ360" s="5">
        <v>0.493494880359997</v>
      </c>
      <c r="NR360" s="5">
        <v>1.2154895919755799</v>
      </c>
      <c r="NS360" s="5">
        <v>0.72532178062004804</v>
      </c>
      <c r="NT360" s="5">
        <v>0.466340234321035</v>
      </c>
      <c r="NU360" s="5">
        <v>0.44762251233855599</v>
      </c>
      <c r="NV360" s="5">
        <v>1.4379051601181143</v>
      </c>
      <c r="NW360" s="5">
        <v>0.77070276912029623</v>
      </c>
      <c r="NX360" s="5">
        <v>-0.11451539145551998</v>
      </c>
      <c r="NY360" s="5">
        <v>2.224490989038221</v>
      </c>
      <c r="NZ360" s="5">
        <f t="shared" si="747"/>
        <v>-0.9392942657585952</v>
      </c>
      <c r="OA360" s="5">
        <f t="shared" si="748"/>
        <v>0.24311137660460114</v>
      </c>
      <c r="OB360" s="5">
        <f t="shared" si="795"/>
        <v>-75.488945097093449</v>
      </c>
      <c r="OC360" s="5" t="str">
        <f t="shared" si="749"/>
        <v>Calm</v>
      </c>
      <c r="OD360" s="1">
        <v>0.56814191731077901</v>
      </c>
      <c r="OE360" s="1">
        <v>0.45751168175614698</v>
      </c>
      <c r="OF360" s="1">
        <v>0.84585261790241495</v>
      </c>
      <c r="OG360" s="1">
        <v>0.78213794812765702</v>
      </c>
      <c r="OH360" s="1">
        <v>0.505530530873465</v>
      </c>
      <c r="OI360" s="1">
        <v>0.39265158883124102</v>
      </c>
      <c r="OJ360" s="1">
        <v>0.78781253941357088</v>
      </c>
      <c r="OK360" s="1">
        <v>0.91998557828459049</v>
      </c>
      <c r="OL360" s="1">
        <v>0.11063023555463203</v>
      </c>
      <c r="OM360" s="1">
        <v>1.5872713433766659</v>
      </c>
      <c r="ON360" s="1">
        <f t="shared" si="750"/>
        <v>1.0469777535901725E-2</v>
      </c>
      <c r="OO360" s="1">
        <f t="shared" si="751"/>
        <v>0.45908635583183433</v>
      </c>
      <c r="OP360" s="1">
        <f t="shared" si="796"/>
        <v>1.3064428774135419</v>
      </c>
      <c r="OQ360" s="1" t="str">
        <f t="shared" si="752"/>
        <v>happy</v>
      </c>
      <c r="OR360" s="3">
        <v>0.103253736442906</v>
      </c>
      <c r="OS360" s="3">
        <v>0.373687866166101</v>
      </c>
      <c r="OT360" s="3">
        <v>3.0016999789543801E-2</v>
      </c>
      <c r="OU360" s="3">
        <v>6.0115231579588001E-2</v>
      </c>
      <c r="OV360" s="3">
        <v>7.6612942576451099E-2</v>
      </c>
      <c r="OW360" s="3">
        <v>0.110899821734399</v>
      </c>
      <c r="OX360" s="3">
        <v>0.16688471679800901</v>
      </c>
      <c r="OY360" s="3">
        <v>0.1240543932101127</v>
      </c>
      <c r="OZ360" s="3">
        <v>-0.27043412972319503</v>
      </c>
      <c r="PA360" s="3">
        <v>0.18897959598425199</v>
      </c>
      <c r="PB360" s="3">
        <f t="shared" si="753"/>
        <v>-0.4806695205157776</v>
      </c>
      <c r="PC360" s="3">
        <f t="shared" si="754"/>
        <v>0.32650972921366539</v>
      </c>
      <c r="PD360" s="3">
        <f t="shared" si="797"/>
        <v>-55.812472568469381</v>
      </c>
      <c r="PE360" s="3" t="str">
        <f t="shared" si="755"/>
        <v>Relased</v>
      </c>
      <c r="PF360" s="1">
        <v>0.65302544852584199</v>
      </c>
      <c r="PG360" s="1">
        <v>0.576437428996457</v>
      </c>
      <c r="PH360" s="1">
        <v>0.71954812675379398</v>
      </c>
      <c r="PI360" s="1">
        <v>0.84992816098451796</v>
      </c>
      <c r="PJ360" s="1">
        <v>0.105651437567074</v>
      </c>
      <c r="PK360" s="1">
        <v>0.385114890109857</v>
      </c>
      <c r="PL360" s="1">
        <v>0.94842500139864572</v>
      </c>
      <c r="PM360" s="1">
        <v>0.88391254859065627</v>
      </c>
      <c r="PN360" s="1">
        <v>7.6588019529384987E-2</v>
      </c>
      <c r="PO360" s="1">
        <v>1.276554433999042</v>
      </c>
      <c r="PP360" s="1">
        <f t="shared" si="756"/>
        <v>0.21793734028255973</v>
      </c>
      <c r="PQ360" s="1">
        <f t="shared" si="757"/>
        <v>-0.29133406159621456</v>
      </c>
      <c r="PR360" s="1">
        <f t="shared" si="798"/>
        <v>143.20105711026554</v>
      </c>
      <c r="PS360" s="1" t="str">
        <f t="shared" si="758"/>
        <v>stressed</v>
      </c>
      <c r="PT360" s="5">
        <v>0.54794309906218497</v>
      </c>
      <c r="PU360" s="5">
        <v>0.46904484607441899</v>
      </c>
      <c r="PV360" s="5">
        <v>1.8998071414366401E-3</v>
      </c>
      <c r="PW360" s="5">
        <v>-0.13099174116217299</v>
      </c>
      <c r="PX360" s="5">
        <v>0.24595536803586401</v>
      </c>
      <c r="PY360" s="5">
        <v>-6.0972770115390401E-2</v>
      </c>
      <c r="PZ360" s="5">
        <v>2.3930102149976916E-3</v>
      </c>
      <c r="QA360" s="5">
        <v>-0.3210014820404542</v>
      </c>
      <c r="QB360" s="5">
        <v>7.8898252987765982E-2</v>
      </c>
      <c r="QC360" s="5">
        <v>-0.12693555969672429</v>
      </c>
      <c r="QD360" s="5">
        <f t="shared" si="759"/>
        <v>-0.11307326775234228</v>
      </c>
      <c r="QE360" s="5">
        <f t="shared" si="760"/>
        <v>-0.17167387586343408</v>
      </c>
      <c r="QF360" s="5">
        <f t="shared" si="799"/>
        <v>-146.62903897599188</v>
      </c>
      <c r="QG360" s="5" t="str">
        <f t="shared" si="761"/>
        <v>Depressed</v>
      </c>
      <c r="QH360" s="3">
        <v>-5.4412817238780498E-2</v>
      </c>
      <c r="QI360" s="3">
        <v>0.29641915783821199</v>
      </c>
      <c r="QJ360" s="3">
        <v>0.113079514718397</v>
      </c>
      <c r="QK360" s="3">
        <v>0.37017465859860699</v>
      </c>
      <c r="QL360" s="3">
        <v>-0.146335562202112</v>
      </c>
      <c r="QM360" s="3">
        <v>0.17178973875498399</v>
      </c>
      <c r="QN360" s="3">
        <v>-0.56328980106009596</v>
      </c>
      <c r="QO360" s="3">
        <v>0.79061859202610119</v>
      </c>
      <c r="QP360" s="3">
        <v>-0.35083197507699249</v>
      </c>
      <c r="QQ360" s="3">
        <v>1.9968657520295534</v>
      </c>
      <c r="QR360" s="3">
        <f t="shared" si="762"/>
        <v>-0.18408311604380179</v>
      </c>
      <c r="QS360" s="3">
        <f t="shared" si="763"/>
        <v>0.58333125380547268</v>
      </c>
      <c r="QT360" s="3">
        <f t="shared" si="800"/>
        <v>-17.514246679892445</v>
      </c>
      <c r="QU360" s="3" t="str">
        <f t="shared" si="764"/>
        <v>Contented</v>
      </c>
      <c r="QV360" s="5">
        <v>0.53063151265202102</v>
      </c>
      <c r="QW360" s="5">
        <v>1.07206346372907</v>
      </c>
      <c r="QX360" s="5">
        <v>0.23743599109399099</v>
      </c>
      <c r="QY360" s="5">
        <v>0.19860557100706699</v>
      </c>
      <c r="QZ360" s="5">
        <v>0.39861392294277997</v>
      </c>
      <c r="RA360" s="5">
        <v>1.3116964659930599</v>
      </c>
      <c r="RB360" s="5">
        <v>0.25551483171075307</v>
      </c>
      <c r="RC360" s="5">
        <v>8.3316095941850174E-2</v>
      </c>
      <c r="RD360" s="5">
        <v>-0.541431951077049</v>
      </c>
      <c r="RE360" s="5">
        <v>0.27206771626978343</v>
      </c>
      <c r="RF360" s="5">
        <f t="shared" si="765"/>
        <v>-0.42984726143947705</v>
      </c>
      <c r="RG360" s="5">
        <f t="shared" si="766"/>
        <v>-4.9088115493767459E-2</v>
      </c>
      <c r="RH360" s="5">
        <f t="shared" si="801"/>
        <v>-96.514895829551804</v>
      </c>
      <c r="RI360" s="5" t="str">
        <f t="shared" si="767"/>
        <v>Bored</v>
      </c>
    </row>
    <row r="361" spans="1:477" x14ac:dyDescent="0.3">
      <c r="A361" s="1">
        <v>0.84525333354698395</v>
      </c>
      <c r="B361" s="1">
        <v>0.55890748622842301</v>
      </c>
      <c r="C361" s="1">
        <v>0.27158129190762598</v>
      </c>
      <c r="D361" s="1">
        <v>0.250601399450327</v>
      </c>
      <c r="E361" s="1">
        <v>1.05376524780352</v>
      </c>
      <c r="F361" s="1">
        <v>0.47896919410966299</v>
      </c>
      <c r="G361" s="1">
        <v>0.14301139260811682</v>
      </c>
      <c r="H361" s="1">
        <v>0.24145585327988497</v>
      </c>
      <c r="I361" s="1">
        <v>0.28634584731856094</v>
      </c>
      <c r="J361" s="1">
        <v>0.37188239694757702</v>
      </c>
      <c r="K361" s="18">
        <f t="shared" si="669"/>
        <v>0.16965804291978426</v>
      </c>
      <c r="L361" s="19">
        <f t="shared" si="670"/>
        <v>-0.5429654111604354</v>
      </c>
      <c r="M361" s="19">
        <f t="shared" si="768"/>
        <v>162.64776812393214</v>
      </c>
      <c r="N361" s="19" t="str">
        <f t="shared" si="671"/>
        <v>Upset</v>
      </c>
      <c r="O361" s="19">
        <f t="shared" si="769"/>
        <v>-0.20392667512568927</v>
      </c>
      <c r="P361" s="9">
        <v>2.7925279661524499E-2</v>
      </c>
      <c r="Q361" s="9">
        <v>0.182379515714574</v>
      </c>
      <c r="R361" s="9">
        <v>6.09589161328285E-2</v>
      </c>
      <c r="S361" s="9">
        <v>0.14685265575151901</v>
      </c>
      <c r="T361" s="9">
        <v>-9.4956207695955502E-2</v>
      </c>
      <c r="U361" s="9">
        <v>0.162457240050041</v>
      </c>
      <c r="V361" s="9">
        <v>-0.90941477196192833</v>
      </c>
      <c r="W361" s="9">
        <v>0.42586137729401552</v>
      </c>
      <c r="X361" s="9">
        <v>-0.1544542360530495</v>
      </c>
      <c r="Y361" s="9">
        <v>0.98814471402189263</v>
      </c>
      <c r="Z361" s="9">
        <f t="shared" si="672"/>
        <v>-1.3780054758603777E-2</v>
      </c>
      <c r="AA361" s="9">
        <f t="shared" si="673"/>
        <v>0.21249898834143255</v>
      </c>
      <c r="AB361" s="9">
        <f t="shared" si="770"/>
        <v>-3.710300187376776</v>
      </c>
      <c r="AC361" s="9" t="str">
        <f t="shared" si="674"/>
        <v>Contented</v>
      </c>
      <c r="AD361" s="3">
        <v>-7.8395912237037194E-2</v>
      </c>
      <c r="AE361" s="3">
        <v>0.375317627176876</v>
      </c>
      <c r="AF361" s="3">
        <v>-4.6436052483485001E-2</v>
      </c>
      <c r="AG361" s="3">
        <v>-1.9781005225534599E-2</v>
      </c>
      <c r="AH361" s="3">
        <v>-0.274029430231292</v>
      </c>
      <c r="AI361" s="3">
        <v>0.48949317612258703</v>
      </c>
      <c r="AJ361" s="3">
        <v>0.1317613885490031</v>
      </c>
      <c r="AK361" s="3">
        <v>-2.2873217066744847E-2</v>
      </c>
      <c r="AL361" s="3">
        <v>-0.45371353941391318</v>
      </c>
      <c r="AM361" s="3">
        <v>-0.22301183907157568</v>
      </c>
      <c r="AN361" s="3">
        <f t="shared" si="675"/>
        <v>-0.37660739215807004</v>
      </c>
      <c r="AO361" s="3">
        <f t="shared" si="676"/>
        <v>0.12982511096784521</v>
      </c>
      <c r="AP361" s="3">
        <f t="shared" si="771"/>
        <v>-70.97976586900279</v>
      </c>
      <c r="AQ361" s="3" t="str">
        <f t="shared" si="677"/>
        <v>Calm</v>
      </c>
      <c r="AR361" s="9">
        <v>3.22788430033552E-2</v>
      </c>
      <c r="AS361" s="9">
        <v>0.16831726168549399</v>
      </c>
      <c r="AT361" s="9">
        <v>-5.8595237879879601E-2</v>
      </c>
      <c r="AU361" s="9">
        <v>9.6982328801797996E-2</v>
      </c>
      <c r="AV361" s="9">
        <v>-0.462202669643827</v>
      </c>
      <c r="AW361" s="9">
        <v>-0.44421141326463898</v>
      </c>
      <c r="AX361" s="9">
        <v>0.13629213886040437</v>
      </c>
      <c r="AY361" s="9">
        <v>-0.35152006030826261</v>
      </c>
      <c r="AZ361" s="9">
        <v>-0.13603841868213878</v>
      </c>
      <c r="BA361" s="9">
        <v>0.19136508648291947</v>
      </c>
      <c r="BB361" s="9">
        <f t="shared" si="678"/>
        <v>-4.2346281802764341E-2</v>
      </c>
      <c r="BC361" s="9">
        <f t="shared" si="679"/>
        <v>0.1028980827119661</v>
      </c>
      <c r="BD361" s="9">
        <f t="shared" si="772"/>
        <v>-22.368937769543447</v>
      </c>
      <c r="BE361" s="9" t="str">
        <f t="shared" si="680"/>
        <v>Contented</v>
      </c>
      <c r="BF361" s="5">
        <v>0.44770615130432001</v>
      </c>
      <c r="BG361" s="5">
        <v>0.43040164911529999</v>
      </c>
      <c r="BH361" s="5">
        <v>0.148844630113631</v>
      </c>
      <c r="BI361" s="5">
        <v>6.7895484399348796E-2</v>
      </c>
      <c r="BJ361" s="5">
        <v>0.159696701155875</v>
      </c>
      <c r="BK361" s="5">
        <v>0.12352922386174101</v>
      </c>
      <c r="BL361" s="5">
        <v>0.24505092379918525</v>
      </c>
      <c r="BM361" s="5">
        <v>0.12257032007342708</v>
      </c>
      <c r="BN361" s="5">
        <v>1.7304502189020021E-2</v>
      </c>
      <c r="BO361" s="5">
        <v>0.24682631723508952</v>
      </c>
      <c r="BP361" s="5">
        <f t="shared" si="681"/>
        <v>5.2367752071282858E-2</v>
      </c>
      <c r="BQ361" s="5">
        <f t="shared" si="682"/>
        <v>2.9688002207955089E-2</v>
      </c>
      <c r="BR361" s="5">
        <f t="shared" si="773"/>
        <v>60.450500123578514</v>
      </c>
      <c r="BS361" s="5" t="str">
        <f t="shared" si="683"/>
        <v>alert</v>
      </c>
      <c r="BT361" s="6">
        <v>0.41204205930396898</v>
      </c>
      <c r="BU361" s="6">
        <v>0.47416840700678198</v>
      </c>
      <c r="BV361" s="6">
        <v>0.50488127474363798</v>
      </c>
      <c r="BW361" s="6">
        <v>0.21573766892463</v>
      </c>
      <c r="BX361" s="6">
        <v>-0.53667379207141597</v>
      </c>
      <c r="BY361" s="6">
        <v>4.0775418105080598E-2</v>
      </c>
      <c r="BZ361" s="6">
        <v>-4.0509849581061887</v>
      </c>
      <c r="CA361" s="6">
        <v>0.41895379341186345</v>
      </c>
      <c r="CB361" s="6">
        <v>-6.2126347702813001E-2</v>
      </c>
      <c r="CC361" s="6">
        <v>0.81314650533091526</v>
      </c>
      <c r="CD361" s="6">
        <f t="shared" si="684"/>
        <v>-9.7541400294137603E-2</v>
      </c>
      <c r="CE361" s="6">
        <f t="shared" si="685"/>
        <v>-0.47904132788952425</v>
      </c>
      <c r="CF361" s="6">
        <f t="shared" si="774"/>
        <v>-168.49088793990128</v>
      </c>
      <c r="CG361" s="6" t="str">
        <f t="shared" si="686"/>
        <v>Sad</v>
      </c>
      <c r="CH361" s="5">
        <v>0.19374597434969301</v>
      </c>
      <c r="CI361" s="5">
        <v>0.47380446271223697</v>
      </c>
      <c r="CJ361" s="5">
        <v>0.357374408439595</v>
      </c>
      <c r="CK361" s="5">
        <v>0.48569438282154997</v>
      </c>
      <c r="CL361" s="5">
        <v>8.3012245438543894E-2</v>
      </c>
      <c r="CM361" s="5">
        <v>0.56216543958739595</v>
      </c>
      <c r="CN361" s="5">
        <v>1.2912874230548312</v>
      </c>
      <c r="CO361" s="5">
        <v>0.46883059222416762</v>
      </c>
      <c r="CP361" s="5">
        <v>-0.28005848836254399</v>
      </c>
      <c r="CQ361" s="5">
        <v>1.2629289780285649</v>
      </c>
      <c r="CR361" s="5">
        <f t="shared" si="687"/>
        <v>-0.67982459428366382</v>
      </c>
      <c r="CS361" s="5">
        <f t="shared" si="688"/>
        <v>0.1649227066937613</v>
      </c>
      <c r="CT361" s="5">
        <f t="shared" si="775"/>
        <v>-76.363712406857658</v>
      </c>
      <c r="CU361" s="5" t="str">
        <f t="shared" si="689"/>
        <v>Calm</v>
      </c>
      <c r="CV361" s="3">
        <v>0.51376363685666504</v>
      </c>
      <c r="CW361" s="3">
        <v>0.269197795371311</v>
      </c>
      <c r="CX361" s="3">
        <v>9.0862702432644896E-2</v>
      </c>
      <c r="CY361" s="3">
        <v>0.20821421736654799</v>
      </c>
      <c r="CZ361" s="3">
        <v>1.8718263894455E-3</v>
      </c>
      <c r="DA361" s="3">
        <v>9.62365714480828E-2</v>
      </c>
      <c r="DB361" s="3">
        <v>0.17621499859732598</v>
      </c>
      <c r="DC361" s="3">
        <v>0.56977185582945555</v>
      </c>
      <c r="DD361" s="3">
        <v>0.24456584148535404</v>
      </c>
      <c r="DE361" s="3">
        <v>0.38198167558285323</v>
      </c>
      <c r="DF361" s="3">
        <f t="shared" si="690"/>
        <v>0.50288533873313557</v>
      </c>
      <c r="DG361" s="3">
        <f t="shared" si="691"/>
        <v>-0.4884627046157316</v>
      </c>
      <c r="DH361" s="3">
        <f t="shared" si="776"/>
        <v>134.16649074417487</v>
      </c>
      <c r="DI361" s="3" t="str">
        <f t="shared" si="692"/>
        <v>stressed</v>
      </c>
      <c r="DJ361" s="7">
        <v>0.89832312224164002</v>
      </c>
      <c r="DK361" s="7">
        <v>0.485673759146654</v>
      </c>
      <c r="DL361" s="7">
        <v>0.23905090220954001</v>
      </c>
      <c r="DM361" s="7">
        <v>3.74110103771393E-2</v>
      </c>
      <c r="DN361" s="7">
        <v>0.749443283168298</v>
      </c>
      <c r="DO361" s="7">
        <v>1.21407808616692</v>
      </c>
      <c r="DP361" s="7">
        <v>0.14507572276306238</v>
      </c>
      <c r="DQ361" s="7">
        <v>2.2009689520435635E-2</v>
      </c>
      <c r="DR361" s="7">
        <v>0.41264936309498601</v>
      </c>
      <c r="DS361" s="7">
        <v>0.19975616730390244</v>
      </c>
      <c r="DT361" s="7">
        <f t="shared" si="693"/>
        <v>1.9320806121574163E-2</v>
      </c>
      <c r="DU361" s="7">
        <f t="shared" si="694"/>
        <v>0.17264107868701029</v>
      </c>
      <c r="DV361" s="7">
        <f t="shared" si="777"/>
        <v>6.3855805096674167</v>
      </c>
      <c r="DW361" s="7" t="str">
        <f t="shared" si="695"/>
        <v>happy</v>
      </c>
      <c r="DX361" s="9">
        <v>0.16684042277026101</v>
      </c>
      <c r="DY361" s="9">
        <v>0.301454472069482</v>
      </c>
      <c r="DZ361" s="9">
        <v>-9.5552143600018305E-2</v>
      </c>
      <c r="EA361" s="9">
        <v>-0.154745113596651</v>
      </c>
      <c r="EB361" s="9">
        <v>-0.39347483807724198</v>
      </c>
      <c r="EC361" s="9">
        <v>-0.31073083762669301</v>
      </c>
      <c r="ED361" s="9">
        <v>0.42161356416496126</v>
      </c>
      <c r="EE361" s="9">
        <v>16.681653244719261</v>
      </c>
      <c r="EF361" s="9">
        <v>-0.13461404929922099</v>
      </c>
      <c r="EG361" s="9">
        <v>-0.53448641006928865</v>
      </c>
      <c r="EH361" s="9">
        <f t="shared" si="696"/>
        <v>-9.8955864868146448E-2</v>
      </c>
      <c r="EI361" s="9">
        <f t="shared" si="697"/>
        <v>-0.14276154517689998</v>
      </c>
      <c r="EJ361" s="9">
        <f t="shared" si="778"/>
        <v>-145.27204539375745</v>
      </c>
      <c r="EK361" s="9" t="str">
        <f t="shared" si="698"/>
        <v>Depressed</v>
      </c>
      <c r="EL361" s="1">
        <v>0.41505757131223697</v>
      </c>
      <c r="EM361" s="1">
        <v>7.0395021700756497E-2</v>
      </c>
      <c r="EN361" s="1">
        <v>0.14917493023268899</v>
      </c>
      <c r="EO361" s="1">
        <v>0.11666950810239</v>
      </c>
      <c r="EP361" s="1">
        <v>0.119209181962806</v>
      </c>
      <c r="EQ361" s="1">
        <v>-0.11364371723866599</v>
      </c>
      <c r="ER361" s="1">
        <v>0.27921432377786959</v>
      </c>
      <c r="ES361" s="1">
        <v>-2.6976422444955301</v>
      </c>
      <c r="ET361" s="1">
        <v>0.34466254961148046</v>
      </c>
      <c r="EU361" s="1">
        <v>0.54762183200031533</v>
      </c>
      <c r="EV361" s="1">
        <f t="shared" si="699"/>
        <v>0.21807381600486297</v>
      </c>
      <c r="EW361" s="1">
        <f t="shared" si="700"/>
        <v>-0.48262244968951218</v>
      </c>
      <c r="EX361" s="1">
        <f t="shared" si="779"/>
        <v>155.68408338656678</v>
      </c>
      <c r="EY361" s="1" t="str">
        <f t="shared" si="701"/>
        <v>Upset</v>
      </c>
      <c r="EZ361" s="3">
        <v>0.126104901736178</v>
      </c>
      <c r="FA361" s="3">
        <v>0.25120798918020898</v>
      </c>
      <c r="FB361" s="3">
        <v>6.0567534395140898E-2</v>
      </c>
      <c r="FC361" s="3">
        <v>8.6648300186944097E-2</v>
      </c>
      <c r="FD361" s="3">
        <v>0.28751896606048999</v>
      </c>
      <c r="FE361" s="3">
        <v>0.20881618818773201</v>
      </c>
      <c r="FF361" s="3">
        <v>0.14643142988284974</v>
      </c>
      <c r="FG361" s="3">
        <v>0.18835597007685145</v>
      </c>
      <c r="FH361" s="3">
        <v>-0.12510308744403098</v>
      </c>
      <c r="FI361" s="3">
        <v>0.39016910931545196</v>
      </c>
      <c r="FJ361" s="3">
        <f t="shared" si="702"/>
        <v>-0.24528741103097773</v>
      </c>
      <c r="FK361" s="3">
        <f t="shared" si="703"/>
        <v>-4.2624080800468422E-2</v>
      </c>
      <c r="FL361" s="3">
        <f t="shared" si="780"/>
        <v>-99.857962083341633</v>
      </c>
      <c r="FM361" s="3" t="str">
        <f t="shared" si="704"/>
        <v>Bored</v>
      </c>
      <c r="FN361" s="7">
        <v>-4.4342224615495203E-2</v>
      </c>
      <c r="FO361" s="7">
        <v>0.30904812328273801</v>
      </c>
      <c r="FP361" s="7">
        <v>-2.39319494606927E-2</v>
      </c>
      <c r="FQ361" s="7">
        <v>-7.2184503803483097E-2</v>
      </c>
      <c r="FR361" s="7">
        <v>-0.11003637670817799</v>
      </c>
      <c r="FS361" s="7">
        <v>-0.33499151724258702</v>
      </c>
      <c r="FT361" s="7">
        <v>0.15502115743694622</v>
      </c>
      <c r="FU361" s="7">
        <v>2.7823847533286732</v>
      </c>
      <c r="FV361" s="7">
        <v>-0.3533903478982332</v>
      </c>
      <c r="FW361" s="7">
        <v>-0.36310657884130537</v>
      </c>
      <c r="FX361" s="7">
        <f t="shared" si="705"/>
        <v>-0.400321352083152</v>
      </c>
      <c r="FY361" s="7">
        <f t="shared" si="706"/>
        <v>-4.7680526423454439E-2</v>
      </c>
      <c r="FZ361" s="7">
        <f t="shared" si="781"/>
        <v>-96.792251828249476</v>
      </c>
      <c r="GA361" s="7" t="str">
        <f t="shared" si="707"/>
        <v>Bored</v>
      </c>
      <c r="GB361" s="5">
        <v>0.94090107719196403</v>
      </c>
      <c r="GC361" s="5">
        <v>0.65677772749650298</v>
      </c>
      <c r="GD361" s="5">
        <v>0.38382555597829998</v>
      </c>
      <c r="GE361" s="5">
        <v>0.60665547202229197</v>
      </c>
      <c r="GF361" s="5">
        <v>0.72247445029884905</v>
      </c>
      <c r="GG361" s="5">
        <v>0.60442312179602198</v>
      </c>
      <c r="GH361" s="5">
        <v>0.2307509937682547</v>
      </c>
      <c r="GI361" s="5">
        <v>0.48101416389197449</v>
      </c>
      <c r="GJ361" s="5">
        <v>0.28412334969546105</v>
      </c>
      <c r="GK361" s="5">
        <v>0.61995003319439212</v>
      </c>
      <c r="GL361" s="5">
        <f t="shared" si="708"/>
        <v>0.35177253128418995</v>
      </c>
      <c r="GM361" s="5">
        <f t="shared" si="709"/>
        <v>-0.63560000058594623</v>
      </c>
      <c r="GN361" s="5">
        <f t="shared" si="782"/>
        <v>151.03768499060195</v>
      </c>
      <c r="GO361" s="5" t="str">
        <f t="shared" si="710"/>
        <v>Upset</v>
      </c>
      <c r="GP361" s="6">
        <v>0.61823655168709302</v>
      </c>
      <c r="GQ361" s="6">
        <v>0.82759786863735796</v>
      </c>
      <c r="GR361" s="6">
        <v>6.7550035456707597E-2</v>
      </c>
      <c r="GS361" s="6">
        <v>0.38212653803518298</v>
      </c>
      <c r="GT361" s="6">
        <v>0.43009690574951298</v>
      </c>
      <c r="GU361" s="6">
        <v>1.18785767815487</v>
      </c>
      <c r="GV361" s="6">
        <v>6.4435638276662016E-2</v>
      </c>
      <c r="GW361" s="6">
        <v>0.18959809788083418</v>
      </c>
      <c r="GX361" s="6">
        <v>-0.20936131695026494</v>
      </c>
      <c r="GY361" s="6">
        <v>0.31101526369180049</v>
      </c>
      <c r="GZ361" s="6">
        <f t="shared" si="711"/>
        <v>-3.3971400778741723E-3</v>
      </c>
      <c r="HA361" s="6">
        <f t="shared" si="712"/>
        <v>3.9220970638152108E-2</v>
      </c>
      <c r="HB361" s="6">
        <f t="shared" si="783"/>
        <v>-4.9503420253509249</v>
      </c>
      <c r="HC361" s="6" t="str">
        <f t="shared" si="713"/>
        <v>Contented</v>
      </c>
      <c r="HD361" s="3">
        <v>0.23570685445165401</v>
      </c>
      <c r="HE361" s="3">
        <v>0.19137117310979401</v>
      </c>
      <c r="HF361" s="3">
        <v>5.9106950594779002E-2</v>
      </c>
      <c r="HG361" s="3">
        <v>0.249288982289572</v>
      </c>
      <c r="HH361" s="3">
        <v>-4.3588828193225203E-2</v>
      </c>
      <c r="HI361" s="3">
        <v>-0.136584826706978</v>
      </c>
      <c r="HJ361" s="3">
        <v>0.3076595764900838</v>
      </c>
      <c r="HK361" s="3">
        <v>4.5502027176018904</v>
      </c>
      <c r="HL361" s="3">
        <v>4.433568134186E-2</v>
      </c>
      <c r="HM361" s="3">
        <v>0.72210676499853177</v>
      </c>
      <c r="HN361" s="3">
        <f t="shared" si="714"/>
        <v>0.21208627839257321</v>
      </c>
      <c r="HO361" s="3">
        <f t="shared" si="715"/>
        <v>-0.39291116884542032</v>
      </c>
      <c r="HP361" s="3">
        <f t="shared" si="784"/>
        <v>151.64063621943637</v>
      </c>
      <c r="HQ361" s="3" t="str">
        <f t="shared" si="716"/>
        <v>Upset</v>
      </c>
      <c r="HR361" s="5">
        <v>1.27207491203492</v>
      </c>
      <c r="HS361" s="5">
        <v>1.20112627978912</v>
      </c>
      <c r="HT361" s="5">
        <v>0.87719748643509798</v>
      </c>
      <c r="HU361" s="5">
        <v>1.09530784468714</v>
      </c>
      <c r="HV361" s="5">
        <v>1.3792409395888301</v>
      </c>
      <c r="HW361" s="5">
        <v>1.2507961144014901</v>
      </c>
      <c r="HX361" s="5">
        <v>0.330853634770778</v>
      </c>
      <c r="HY361" s="5">
        <v>0.44671391202359201</v>
      </c>
      <c r="HZ361" s="5">
        <v>7.0948632245799906E-2</v>
      </c>
      <c r="IA361" s="5">
        <v>0.79755150435920397</v>
      </c>
      <c r="IB361" s="5">
        <f t="shared" si="717"/>
        <v>0.15904061156257687</v>
      </c>
      <c r="IC361" s="5">
        <f t="shared" si="718"/>
        <v>0.17263632824795372</v>
      </c>
      <c r="ID361" s="5">
        <f t="shared" si="785"/>
        <v>42.652711902724199</v>
      </c>
      <c r="IE361" s="5" t="str">
        <f t="shared" si="719"/>
        <v>excited</v>
      </c>
      <c r="IF361" s="6">
        <v>0.53280224161668399</v>
      </c>
      <c r="IG361" s="6">
        <v>0.11878632824138401</v>
      </c>
      <c r="IH361" s="6">
        <v>0.21448146648878</v>
      </c>
      <c r="II361" s="6">
        <v>0.17633025727727</v>
      </c>
      <c r="IJ361" s="6">
        <v>0.23227273469616999</v>
      </c>
      <c r="IK361" s="6">
        <v>1.10657892408704E-2</v>
      </c>
      <c r="IL361" s="6">
        <v>0.28034045437276778</v>
      </c>
      <c r="IM361" s="6">
        <v>1.357931319844417</v>
      </c>
      <c r="IN361" s="6">
        <v>0.41401591337529997</v>
      </c>
      <c r="IO361" s="6">
        <v>0.5997829640430592</v>
      </c>
      <c r="IP361" s="6">
        <f t="shared" si="720"/>
        <v>0.40698114004777741</v>
      </c>
      <c r="IQ361" s="6">
        <f t="shared" si="721"/>
        <v>-0.15333834112960731</v>
      </c>
      <c r="IR361" s="6">
        <f t="shared" si="786"/>
        <v>110.64491095795975</v>
      </c>
      <c r="IS361" s="6" t="str">
        <f t="shared" si="722"/>
        <v>nervous</v>
      </c>
      <c r="IT361" s="5">
        <v>0.242432645533045</v>
      </c>
      <c r="IU361" s="5">
        <v>0.20960399664708099</v>
      </c>
      <c r="IV361" s="5">
        <v>0.85278998154229702</v>
      </c>
      <c r="IW361" s="5">
        <v>1.14560946207439</v>
      </c>
      <c r="IX361" s="5">
        <v>0.80616654070274496</v>
      </c>
      <c r="IY361" s="5">
        <v>0.53141217774009897</v>
      </c>
      <c r="IZ361" s="5">
        <v>0.81326591965382</v>
      </c>
      <c r="JA361" s="5">
        <v>1.5459979170114722</v>
      </c>
      <c r="JB361" s="5">
        <v>-0.14016076195081201</v>
      </c>
      <c r="JC361" s="5">
        <v>2.9490293330749497</v>
      </c>
      <c r="JD361" s="5">
        <f t="shared" si="723"/>
        <v>0.10247838248619279</v>
      </c>
      <c r="JE361" s="5">
        <f t="shared" si="724"/>
        <v>0.99862374569054224</v>
      </c>
      <c r="JF361" s="5">
        <f t="shared" si="787"/>
        <v>5.8591609822916837</v>
      </c>
      <c r="JG361" s="5" t="str">
        <f t="shared" si="725"/>
        <v>happy</v>
      </c>
      <c r="JH361" s="6">
        <v>-6.1174418940416697E-2</v>
      </c>
      <c r="JI361" s="6">
        <v>-2.77734414097476E-2</v>
      </c>
      <c r="JJ361" s="6">
        <v>-0.14102205619692601</v>
      </c>
      <c r="JK361" s="6">
        <v>6.7775409840459599E-2</v>
      </c>
      <c r="JL361" s="6">
        <v>-0.48126595411787498</v>
      </c>
      <c r="JM361" s="6">
        <v>-0.34330257796946101</v>
      </c>
      <c r="JN361" s="6">
        <v>0.25997706513222885</v>
      </c>
      <c r="JO361" s="6">
        <v>-0.18264562057619468</v>
      </c>
      <c r="JP361" s="6">
        <v>-3.3400977530669097E-2</v>
      </c>
      <c r="JQ361" s="6">
        <v>0.82347845207421122</v>
      </c>
      <c r="JR361" s="6">
        <f t="shared" si="726"/>
        <v>-0.11203893241975582</v>
      </c>
      <c r="JS361" s="6">
        <f t="shared" si="727"/>
        <v>0.77389103411167048</v>
      </c>
      <c r="JT361" s="6">
        <f t="shared" si="788"/>
        <v>-8.2376779222137273</v>
      </c>
      <c r="JU361" s="6" t="str">
        <f t="shared" si="728"/>
        <v>Contented</v>
      </c>
      <c r="JV361" s="3">
        <v>0.69627032400291</v>
      </c>
      <c r="JW361" s="3">
        <v>1.1407719419698501</v>
      </c>
      <c r="JX361" s="3">
        <v>-2.1250437822646601E-2</v>
      </c>
      <c r="JY361" s="3">
        <v>3.2087263930327799E-2</v>
      </c>
      <c r="JZ361" s="3">
        <v>0.67970963234841797</v>
      </c>
      <c r="KA361" s="3">
        <v>1.01126437801966</v>
      </c>
      <c r="KB361" s="3">
        <v>-1.5443857103119562E-2</v>
      </c>
      <c r="KC361" s="3">
        <v>1.4910186985359151E-2</v>
      </c>
      <c r="KD361" s="3">
        <v>-0.4445016179669401</v>
      </c>
      <c r="KE361" s="3">
        <v>5.8990619369025925E-3</v>
      </c>
      <c r="KF361" s="3">
        <f t="shared" si="729"/>
        <v>-0.34996163453085283</v>
      </c>
      <c r="KG361" s="3">
        <f t="shared" si="730"/>
        <v>-0.13360101011478398</v>
      </c>
      <c r="KH361" s="3">
        <f t="shared" si="789"/>
        <v>-110.89480693828646</v>
      </c>
      <c r="KI361" s="3" t="str">
        <f t="shared" si="731"/>
        <v>Bored</v>
      </c>
      <c r="KJ361" s="7">
        <v>0.39342724786241901</v>
      </c>
      <c r="KK361" s="7">
        <v>0.221294359323434</v>
      </c>
      <c r="KL361" s="7">
        <v>5.8269602962825497E-3</v>
      </c>
      <c r="KM361" s="7">
        <v>-9.8530572509442499E-2</v>
      </c>
      <c r="KN361" s="7">
        <v>0.16310998219964601</v>
      </c>
      <c r="KO361" s="7">
        <v>-0.18288639061444001</v>
      </c>
      <c r="KP361" s="7">
        <v>1.0470027846354011E-2</v>
      </c>
      <c r="KQ361" s="7">
        <v>-2.5653679645487113</v>
      </c>
      <c r="KR361" s="7">
        <v>0.17213288853898501</v>
      </c>
      <c r="KS361" s="7">
        <v>-0.15080584630423155</v>
      </c>
      <c r="KT361" s="7">
        <f t="shared" si="732"/>
        <v>0.27153064228003188</v>
      </c>
      <c r="KU361" s="7">
        <f t="shared" si="733"/>
        <v>-3.0561821890495056E-2</v>
      </c>
      <c r="KV361" s="7">
        <f t="shared" si="790"/>
        <v>96.421834092920946</v>
      </c>
      <c r="KW361" s="7" t="str">
        <f t="shared" si="734"/>
        <v>nervous</v>
      </c>
      <c r="LL361" s="5">
        <v>4.2349122947959297E-2</v>
      </c>
      <c r="LM361" s="5">
        <v>0.16351758628928401</v>
      </c>
      <c r="LN361" s="5">
        <v>-0.111458500392861</v>
      </c>
      <c r="LO361" s="5">
        <v>-2.5597768464644E-3</v>
      </c>
      <c r="LP361" s="5">
        <v>0.28658401395800198</v>
      </c>
      <c r="LQ361" s="5">
        <v>8.8161065017229007E-2</v>
      </c>
      <c r="LR361" s="5">
        <v>-0.3388485010700697</v>
      </c>
      <c r="LS361" s="5">
        <v>-1.0170814382451984E-2</v>
      </c>
      <c r="LT361" s="5">
        <v>-0.12116846334132471</v>
      </c>
      <c r="LU361" s="5">
        <v>-0.55384514408266627</v>
      </c>
      <c r="LV361" s="5">
        <f t="shared" si="735"/>
        <v>-4.7905310750303687E-2</v>
      </c>
      <c r="LW361" s="5">
        <f t="shared" si="736"/>
        <v>-0.17204860241319653</v>
      </c>
      <c r="LX361" s="5">
        <f t="shared" si="791"/>
        <v>-164.44064017531653</v>
      </c>
      <c r="LY361" s="5" t="str">
        <f t="shared" si="737"/>
        <v>Sad</v>
      </c>
      <c r="LZ361" s="6">
        <v>-0.45037081984329003</v>
      </c>
      <c r="MA361" s="6">
        <v>0.96328176190233805</v>
      </c>
      <c r="MB361" s="6">
        <v>-3.6061328020413397E-2</v>
      </c>
      <c r="MC361" s="6">
        <v>0.26848576438782301</v>
      </c>
      <c r="MD361" s="6">
        <v>-0.23147538417990901</v>
      </c>
      <c r="ME361" s="6">
        <v>0.51282492262537205</v>
      </c>
      <c r="MF361" s="6">
        <v>5.2887774116267501E-2</v>
      </c>
      <c r="MG361" s="6">
        <v>0.18188777762613192</v>
      </c>
      <c r="MH361" s="6">
        <v>-1.413652581745628</v>
      </c>
      <c r="MI361" s="6">
        <v>0.45314774419581816</v>
      </c>
      <c r="MJ361" s="6">
        <f t="shared" si="738"/>
        <v>-0.87150273704836323</v>
      </c>
      <c r="MK361" s="6">
        <f t="shared" si="739"/>
        <v>0.15863842756136215</v>
      </c>
      <c r="ML361" s="6">
        <f t="shared" si="792"/>
        <v>-79.683483401622937</v>
      </c>
      <c r="MM361" s="6" t="str">
        <f t="shared" si="740"/>
        <v>Calm</v>
      </c>
      <c r="MN361" s="3">
        <v>0.30026293969585399</v>
      </c>
      <c r="MO361" s="3">
        <v>0.52056396761297197</v>
      </c>
      <c r="MP361" s="3">
        <v>-9.2366744984148402E-2</v>
      </c>
      <c r="MQ361" s="3">
        <v>0.117977403654665</v>
      </c>
      <c r="MR361" s="3">
        <v>-8.5998227764321894E-2</v>
      </c>
      <c r="MS361" s="3">
        <v>0.278192253116058</v>
      </c>
      <c r="MT361" s="3">
        <v>-0.43108706119402446</v>
      </c>
      <c r="MU361" s="3">
        <v>0.14770138947648664</v>
      </c>
      <c r="MV361" s="3">
        <v>-0.22030102791711798</v>
      </c>
      <c r="MW361" s="3">
        <v>3.1201046703602887E-2</v>
      </c>
      <c r="MX361" s="3">
        <f t="shared" si="741"/>
        <v>-0.52035026984324051</v>
      </c>
      <c r="MY361" s="3">
        <f t="shared" si="742"/>
        <v>4.2635122704096862E-2</v>
      </c>
      <c r="MZ361" s="3">
        <f t="shared" si="793"/>
        <v>-85.315909094714144</v>
      </c>
      <c r="NA361" s="3" t="str">
        <f t="shared" si="743"/>
        <v>Calm</v>
      </c>
      <c r="NB361" s="7">
        <v>0.16929118776677601</v>
      </c>
      <c r="NC361" s="7">
        <v>0.23868026090390701</v>
      </c>
      <c r="ND361" s="7">
        <v>0.150104740123403</v>
      </c>
      <c r="NE361" s="7">
        <v>0.51746246341018098</v>
      </c>
      <c r="NF361" s="7">
        <v>0.57122515616388603</v>
      </c>
      <c r="NG361" s="7">
        <v>0.80754840630963998</v>
      </c>
      <c r="NH361" s="7">
        <v>0.20270280508144733</v>
      </c>
      <c r="NI361" s="7">
        <v>0.49459786337947964</v>
      </c>
      <c r="NJ361" s="7">
        <v>-6.9389073137130997E-2</v>
      </c>
      <c r="NK361" s="7">
        <v>1.6363086331378258</v>
      </c>
      <c r="NL361" s="7">
        <f t="shared" si="744"/>
        <v>-0.31794811597256867</v>
      </c>
      <c r="NM361" s="7">
        <f t="shared" si="745"/>
        <v>0.57395831533631081</v>
      </c>
      <c r="NN361" s="7">
        <f t="shared" si="794"/>
        <v>-28.984559206348226</v>
      </c>
      <c r="NO361" s="7" t="str">
        <f t="shared" si="746"/>
        <v>Contented</v>
      </c>
      <c r="NP361" s="5">
        <v>0.37897948890447702</v>
      </c>
      <c r="NQ361" s="5">
        <v>0.493494880359997</v>
      </c>
      <c r="NR361" s="5">
        <v>1.2154895919755799</v>
      </c>
      <c r="NS361" s="5">
        <v>0.72532178062004804</v>
      </c>
      <c r="NT361" s="5">
        <v>0.466340234321035</v>
      </c>
      <c r="NU361" s="5">
        <v>0.44762251233855599</v>
      </c>
      <c r="NV361" s="5">
        <v>1.4379051601181143</v>
      </c>
      <c r="NW361" s="5">
        <v>0.77070276912029623</v>
      </c>
      <c r="NX361" s="5">
        <v>-0.11451539145551998</v>
      </c>
      <c r="NY361" s="5">
        <v>2.224490989038221</v>
      </c>
      <c r="NZ361" s="5">
        <f t="shared" si="747"/>
        <v>-0.9392942657585952</v>
      </c>
      <c r="OA361" s="5">
        <f t="shared" si="748"/>
        <v>0.24311137660460114</v>
      </c>
      <c r="OB361" s="5">
        <f t="shared" si="795"/>
        <v>-75.488945097093449</v>
      </c>
      <c r="OC361" s="5" t="str">
        <f t="shared" si="749"/>
        <v>Calm</v>
      </c>
      <c r="OD361" s="1">
        <v>0.45570416628716998</v>
      </c>
      <c r="OE361" s="1">
        <v>0.33768779225029499</v>
      </c>
      <c r="OF361" s="1">
        <v>0.82211380514839205</v>
      </c>
      <c r="OG361" s="1">
        <v>0.82430004455094097</v>
      </c>
      <c r="OH361" s="1">
        <v>0.246700702977385</v>
      </c>
      <c r="OI361" s="1">
        <v>-0.383803942228649</v>
      </c>
      <c r="OJ361" s="1">
        <v>1.1704272580131412</v>
      </c>
      <c r="OK361" s="1">
        <v>-17.874433250343987</v>
      </c>
      <c r="OL361" s="1">
        <v>0.11801637403687498</v>
      </c>
      <c r="OM361" s="1">
        <v>2.0751582266277624</v>
      </c>
      <c r="ON361" s="1">
        <f t="shared" si="750"/>
        <v>2.0143593688645378E-2</v>
      </c>
      <c r="OO361" s="1">
        <f t="shared" si="751"/>
        <v>0.64996979291667745</v>
      </c>
      <c r="OP361" s="1">
        <f t="shared" si="796"/>
        <v>1.7751188104713476</v>
      </c>
      <c r="OQ361" s="1" t="str">
        <f t="shared" si="752"/>
        <v>happy</v>
      </c>
      <c r="OR361" s="3">
        <v>0.205646419414663</v>
      </c>
      <c r="OS361" s="3">
        <v>0.386890779603485</v>
      </c>
      <c r="OT361" s="3">
        <v>3.32170383342252E-2</v>
      </c>
      <c r="OU361" s="3">
        <v>8.0600874520248E-2</v>
      </c>
      <c r="OV361" s="3">
        <v>-0.114960756908194</v>
      </c>
      <c r="OW361" s="3">
        <v>7.1427097080794394E-2</v>
      </c>
      <c r="OX361" s="3">
        <v>0.36628765138982899</v>
      </c>
      <c r="OY361" s="3">
        <v>0.1758623842110601</v>
      </c>
      <c r="OZ361" s="3">
        <v>-0.18124436018882201</v>
      </c>
      <c r="PA361" s="3">
        <v>0.19208568346944785</v>
      </c>
      <c r="PB361" s="3">
        <f t="shared" si="753"/>
        <v>-0.37857834138108659</v>
      </c>
      <c r="PC361" s="3">
        <f t="shared" si="754"/>
        <v>0.32815763247011231</v>
      </c>
      <c r="PD361" s="3">
        <f t="shared" si="797"/>
        <v>-49.080742331899408</v>
      </c>
      <c r="PE361" s="3" t="str">
        <f t="shared" si="755"/>
        <v>Relased</v>
      </c>
      <c r="PF361" s="1">
        <v>0.75598122567644499</v>
      </c>
      <c r="PG361" s="1">
        <v>0.48585522464506298</v>
      </c>
      <c r="PH361" s="1">
        <v>0.60175995942555804</v>
      </c>
      <c r="PI361" s="1">
        <v>0.854574145625417</v>
      </c>
      <c r="PJ361" s="1">
        <v>9.38568510607828E-2</v>
      </c>
      <c r="PK361" s="1">
        <v>0.27385211780427199</v>
      </c>
      <c r="PL361" s="1">
        <v>0.7080877827172527</v>
      </c>
      <c r="PM361" s="1">
        <v>1.1248728265153087</v>
      </c>
      <c r="PN361" s="1">
        <v>0.27012600103138201</v>
      </c>
      <c r="PO361" s="1">
        <v>1.1727261707239582</v>
      </c>
      <c r="PP361" s="1">
        <f t="shared" si="756"/>
        <v>0.39569055961293409</v>
      </c>
      <c r="PQ361" s="1">
        <f t="shared" si="757"/>
        <v>-0.37173847310315389</v>
      </c>
      <c r="PR361" s="1">
        <f t="shared" si="798"/>
        <v>133.21233226882759</v>
      </c>
      <c r="PS361" s="1" t="str">
        <f t="shared" si="758"/>
        <v>stressed</v>
      </c>
      <c r="PT361" s="5">
        <v>0.54794309906218497</v>
      </c>
      <c r="PU361" s="5">
        <v>0.46904484607441899</v>
      </c>
      <c r="PV361" s="5">
        <v>1.8998071414366401E-3</v>
      </c>
      <c r="PW361" s="5">
        <v>-0.13099174116217299</v>
      </c>
      <c r="PX361" s="5">
        <v>0.24595536803586401</v>
      </c>
      <c r="PY361" s="5">
        <v>-6.0972770115390401E-2</v>
      </c>
      <c r="PZ361" s="5">
        <v>2.3930102149976916E-3</v>
      </c>
      <c r="QA361" s="5">
        <v>-0.3210014820404542</v>
      </c>
      <c r="QB361" s="5">
        <v>7.8898252987765982E-2</v>
      </c>
      <c r="QC361" s="5">
        <v>-0.12693555969672429</v>
      </c>
      <c r="QD361" s="5">
        <f t="shared" si="759"/>
        <v>-0.11307326775234228</v>
      </c>
      <c r="QE361" s="5">
        <f t="shared" si="760"/>
        <v>-0.17167387586343408</v>
      </c>
      <c r="QF361" s="5">
        <f t="shared" si="799"/>
        <v>-146.62903897599188</v>
      </c>
      <c r="QG361" s="5" t="str">
        <f t="shared" si="761"/>
        <v>Depressed</v>
      </c>
      <c r="QH361" s="3">
        <v>-5.4412817238780498E-2</v>
      </c>
      <c r="QI361" s="3">
        <v>0.28483755065358901</v>
      </c>
      <c r="QJ361" s="3">
        <v>0.11583009909630999</v>
      </c>
      <c r="QK361" s="3">
        <v>0.31113351994059302</v>
      </c>
      <c r="QL361" s="3">
        <v>-0.12019719576464501</v>
      </c>
      <c r="QM361" s="3">
        <v>0.16202966193597801</v>
      </c>
      <c r="QN361" s="3">
        <v>-0.66336458662332065</v>
      </c>
      <c r="QO361" s="3">
        <v>0.69625497502399891</v>
      </c>
      <c r="QP361" s="3">
        <v>-0.33925036789236951</v>
      </c>
      <c r="QQ361" s="3">
        <v>1.8529417945264017</v>
      </c>
      <c r="QR361" s="3">
        <f t="shared" si="762"/>
        <v>-0.17204439637519586</v>
      </c>
      <c r="QS361" s="3">
        <f t="shared" si="763"/>
        <v>0.48961469341016794</v>
      </c>
      <c r="QT361" s="3">
        <f t="shared" si="800"/>
        <v>-19.360828702767545</v>
      </c>
      <c r="QU361" s="3" t="str">
        <f t="shared" si="764"/>
        <v>Contented</v>
      </c>
      <c r="QV361" s="5">
        <v>0.53063151265202102</v>
      </c>
      <c r="QW361" s="5">
        <v>1.07206346372907</v>
      </c>
      <c r="QX361" s="5">
        <v>0.23743599109399099</v>
      </c>
      <c r="QY361" s="5">
        <v>0.19860557100706699</v>
      </c>
      <c r="QZ361" s="5">
        <v>0.39861392294277997</v>
      </c>
      <c r="RA361" s="5">
        <v>1.3116964659930599</v>
      </c>
      <c r="RB361" s="5">
        <v>0.25551483171075307</v>
      </c>
      <c r="RC361" s="5">
        <v>8.3316095941850174E-2</v>
      </c>
      <c r="RD361" s="5">
        <v>-0.541431951077049</v>
      </c>
      <c r="RE361" s="5">
        <v>0.27206771626978343</v>
      </c>
      <c r="RF361" s="5">
        <f t="shared" si="765"/>
        <v>-0.42984726143947705</v>
      </c>
      <c r="RG361" s="5">
        <f t="shared" si="766"/>
        <v>-4.9088115493767459E-2</v>
      </c>
      <c r="RH361" s="5">
        <f t="shared" si="801"/>
        <v>-96.514895829551804</v>
      </c>
      <c r="RI361" s="5" t="str">
        <f t="shared" si="767"/>
        <v>Bored</v>
      </c>
    </row>
    <row r="362" spans="1:477" x14ac:dyDescent="0.3">
      <c r="A362" s="1">
        <v>0.84525333354698395</v>
      </c>
      <c r="B362" s="1">
        <v>0.55890748622842301</v>
      </c>
      <c r="C362" s="1">
        <v>0.27822387124862902</v>
      </c>
      <c r="D362" s="1">
        <v>0.250601399450327</v>
      </c>
      <c r="E362" s="1">
        <v>1.0731166584913301</v>
      </c>
      <c r="F362" s="1">
        <v>0.47896919410966299</v>
      </c>
      <c r="G362" s="1">
        <v>0.14503139248597685</v>
      </c>
      <c r="H362" s="1">
        <v>0.24145585327988497</v>
      </c>
      <c r="I362" s="1">
        <v>0.28634584731856094</v>
      </c>
      <c r="J362" s="1">
        <v>0.37661303694796205</v>
      </c>
      <c r="K362" s="18">
        <f t="shared" si="669"/>
        <v>0.16965804291978426</v>
      </c>
      <c r="L362" s="19">
        <f t="shared" si="670"/>
        <v>-0.53923673050708176</v>
      </c>
      <c r="M362" s="19">
        <f t="shared" si="768"/>
        <v>162.5350548192591</v>
      </c>
      <c r="N362" s="19" t="str">
        <f t="shared" si="671"/>
        <v>Upset</v>
      </c>
      <c r="O362" s="19">
        <f t="shared" si="769"/>
        <v>-0.20392667512568927</v>
      </c>
      <c r="P362" s="9">
        <v>2.1315382178330899E-2</v>
      </c>
      <c r="Q362" s="9">
        <v>0.12518321437284199</v>
      </c>
      <c r="R362" s="9">
        <v>0.108206880608676</v>
      </c>
      <c r="S362" s="9">
        <v>0.13328158748712901</v>
      </c>
      <c r="T362" s="9">
        <v>-5.4053502159345498E-2</v>
      </c>
      <c r="U362" s="9">
        <v>8.2531016477555605E-2</v>
      </c>
      <c r="V362" s="9">
        <v>-3.3052258551018521</v>
      </c>
      <c r="W362" s="9">
        <v>0.6416584311121305</v>
      </c>
      <c r="X362" s="9">
        <v>-0.10386783219451109</v>
      </c>
      <c r="Y362" s="9">
        <v>1.6484012391985718</v>
      </c>
      <c r="Z362" s="9">
        <f t="shared" si="672"/>
        <v>4.5418596698619806E-2</v>
      </c>
      <c r="AA362" s="9">
        <f t="shared" si="673"/>
        <v>0.47531319075640388</v>
      </c>
      <c r="AB362" s="9">
        <f t="shared" si="770"/>
        <v>5.4583309320598907</v>
      </c>
      <c r="AC362" s="9" t="str">
        <f t="shared" si="674"/>
        <v>happy</v>
      </c>
      <c r="AD362" s="3">
        <v>0.154252577542421</v>
      </c>
      <c r="AE362" s="3">
        <v>0.49879588547417902</v>
      </c>
      <c r="AF362" s="3">
        <v>-0.10140107145025</v>
      </c>
      <c r="AG362" s="3">
        <v>5.4633408391268198E-3</v>
      </c>
      <c r="AH362" s="3">
        <v>-0.27405401243098798</v>
      </c>
      <c r="AI362" s="3">
        <v>0.53150663776447304</v>
      </c>
      <c r="AJ362" s="3">
        <v>0.84640949037520263</v>
      </c>
      <c r="AK362" s="3">
        <v>5.3026569535648219E-3</v>
      </c>
      <c r="AL362" s="3">
        <v>-0.34454330793175802</v>
      </c>
      <c r="AM362" s="3">
        <v>-0.1469075207190014</v>
      </c>
      <c r="AN362" s="3">
        <f t="shared" si="675"/>
        <v>-0.26339986873376053</v>
      </c>
      <c r="AO362" s="3">
        <f t="shared" si="676"/>
        <v>0.16177276826861808</v>
      </c>
      <c r="AP362" s="3">
        <f t="shared" si="771"/>
        <v>-58.442927590500169</v>
      </c>
      <c r="AQ362" s="3" t="str">
        <f t="shared" si="677"/>
        <v>Relased</v>
      </c>
      <c r="AR362" s="9">
        <v>-3.1656106925831401E-2</v>
      </c>
      <c r="AS362" s="9">
        <v>0.14999449299294301</v>
      </c>
      <c r="AT362" s="9">
        <v>-0.13362830199185799</v>
      </c>
      <c r="AU362" s="9">
        <v>3.80719105646804E-2</v>
      </c>
      <c r="AV362" s="9">
        <v>-0.47836141150351802</v>
      </c>
      <c r="AW362" s="9">
        <v>-0.456509569544229</v>
      </c>
      <c r="AX362" s="9">
        <v>0.26200727850168731</v>
      </c>
      <c r="AY362" s="9">
        <v>-0.12420893286242717</v>
      </c>
      <c r="AZ362" s="9">
        <v>-0.18165059991877441</v>
      </c>
      <c r="BA362" s="9">
        <v>-0.80748432189185015</v>
      </c>
      <c r="BB362" s="9">
        <f t="shared" si="678"/>
        <v>-9.6087682832972532E-2</v>
      </c>
      <c r="BC362" s="9">
        <f t="shared" si="679"/>
        <v>-0.26836979220382262</v>
      </c>
      <c r="BD362" s="9">
        <f t="shared" si="772"/>
        <v>-160.30049473239916</v>
      </c>
      <c r="BE362" s="9" t="str">
        <f t="shared" si="680"/>
        <v>Sad</v>
      </c>
      <c r="BF362" s="5">
        <v>0.44368365788811298</v>
      </c>
      <c r="BG362" s="5">
        <v>0.41296219311923799</v>
      </c>
      <c r="BH362" s="5">
        <v>8.7889735914483402E-2</v>
      </c>
      <c r="BI362" s="5">
        <v>4.7553007995999302E-3</v>
      </c>
      <c r="BJ362" s="5">
        <v>0.13164088914840499</v>
      </c>
      <c r="BK362" s="5">
        <v>0.25188762565796802</v>
      </c>
      <c r="BL362" s="5">
        <v>0.15276548926549574</v>
      </c>
      <c r="BM362" s="5">
        <v>7.152443552358779E-3</v>
      </c>
      <c r="BN362" s="5">
        <v>3.0721464768874995E-2</v>
      </c>
      <c r="BO362" s="5">
        <v>0.10814858509515894</v>
      </c>
      <c r="BP362" s="5">
        <f t="shared" si="681"/>
        <v>6.6463354812497544E-2</v>
      </c>
      <c r="BQ362" s="5">
        <f t="shared" si="682"/>
        <v>-2.7722639623083412E-2</v>
      </c>
      <c r="BR362" s="5">
        <f t="shared" si="773"/>
        <v>112.64158565812177</v>
      </c>
      <c r="BS362" s="5" t="str">
        <f t="shared" si="683"/>
        <v>nervous</v>
      </c>
      <c r="BT362" s="6">
        <v>0.35431151098728297</v>
      </c>
      <c r="BU362" s="6">
        <v>0.61537974832308695</v>
      </c>
      <c r="BV362" s="6">
        <v>0.38895421610719999</v>
      </c>
      <c r="BW362" s="6">
        <v>0.30616202390144998</v>
      </c>
      <c r="BX362" s="6">
        <v>-5.0341012804584098E-2</v>
      </c>
      <c r="BY362" s="6">
        <v>0.53525727564652503</v>
      </c>
      <c r="BZ362" s="6">
        <v>1.2795788355533844</v>
      </c>
      <c r="CA362" s="6">
        <v>0.26608045588974166</v>
      </c>
      <c r="CB362" s="6">
        <v>-0.26106823733580398</v>
      </c>
      <c r="CC362" s="6">
        <v>0.71684284387899533</v>
      </c>
      <c r="CD362" s="6">
        <f t="shared" si="684"/>
        <v>-0.30636056707256143</v>
      </c>
      <c r="CE362" s="6">
        <f t="shared" si="685"/>
        <v>-0.55043151611900187</v>
      </c>
      <c r="CF362" s="6">
        <f t="shared" si="774"/>
        <v>-150.90045177041432</v>
      </c>
      <c r="CG362" s="6" t="str">
        <f t="shared" si="686"/>
        <v>Sad</v>
      </c>
      <c r="CH362" s="5">
        <v>0.193247685315694</v>
      </c>
      <c r="CI362" s="5">
        <v>0.47380446271223697</v>
      </c>
      <c r="CJ362" s="5">
        <v>0.39107263270301801</v>
      </c>
      <c r="CK362" s="5">
        <v>0.48569438282154997</v>
      </c>
      <c r="CL362" s="5">
        <v>-0.19803761674425799</v>
      </c>
      <c r="CM362" s="5">
        <v>0.56216543958739595</v>
      </c>
      <c r="CN362" s="5">
        <v>-81.64472467620709</v>
      </c>
      <c r="CO362" s="5">
        <v>0.46883059222416762</v>
      </c>
      <c r="CP362" s="5">
        <v>-0.28055677739654294</v>
      </c>
      <c r="CQ362" s="5">
        <v>1.3143905137201592</v>
      </c>
      <c r="CR362" s="5">
        <f t="shared" si="687"/>
        <v>-0.68086165574721402</v>
      </c>
      <c r="CS362" s="5">
        <f t="shared" si="688"/>
        <v>0.23475737736618374</v>
      </c>
      <c r="CT362" s="5">
        <f t="shared" si="775"/>
        <v>-70.976086478661983</v>
      </c>
      <c r="CU362" s="5" t="str">
        <f t="shared" si="689"/>
        <v>Calm</v>
      </c>
      <c r="CV362" s="3">
        <v>0.51346937632352496</v>
      </c>
      <c r="CW362" s="3">
        <v>0.356278969748408</v>
      </c>
      <c r="CX362" s="3">
        <v>0.140710122115595</v>
      </c>
      <c r="CY362" s="3">
        <v>0.23241055614509201</v>
      </c>
      <c r="CZ362" s="3">
        <v>3.3884183176004598E-2</v>
      </c>
      <c r="DA362" s="3">
        <v>0.13061414961151799</v>
      </c>
      <c r="DB362" s="3">
        <v>0.25707354903154866</v>
      </c>
      <c r="DC362" s="3">
        <v>0.47733382728969553</v>
      </c>
      <c r="DD362" s="3">
        <v>0.15719040657511696</v>
      </c>
      <c r="DE362" s="3">
        <v>0.42899843379504154</v>
      </c>
      <c r="DF362" s="3">
        <f t="shared" si="690"/>
        <v>0.38658184763088088</v>
      </c>
      <c r="DG362" s="3">
        <f t="shared" si="691"/>
        <v>-0.46087969974390153</v>
      </c>
      <c r="DH362" s="3">
        <f t="shared" si="776"/>
        <v>140.01037099649452</v>
      </c>
      <c r="DI362" s="3" t="str">
        <f t="shared" si="692"/>
        <v>stressed</v>
      </c>
      <c r="DJ362" s="7">
        <v>7.5137926267504304E-2</v>
      </c>
      <c r="DK362" s="7">
        <v>0.485673759146654</v>
      </c>
      <c r="DL362" s="7">
        <v>1.8342092380077599E-2</v>
      </c>
      <c r="DM362" s="7">
        <v>3.74110103771393E-2</v>
      </c>
      <c r="DN362" s="7">
        <v>0.32510576578906702</v>
      </c>
      <c r="DO362" s="7">
        <v>1.21407808616692</v>
      </c>
      <c r="DP362" s="7">
        <v>4.5827311570684509E-2</v>
      </c>
      <c r="DQ362" s="7">
        <v>2.2009689520435635E-2</v>
      </c>
      <c r="DR362" s="7">
        <v>-0.41053583287914969</v>
      </c>
      <c r="DS362" s="7">
        <v>9.9415016140477444E-2</v>
      </c>
      <c r="DT362" s="7">
        <f t="shared" si="693"/>
        <v>-0.7658007207764409</v>
      </c>
      <c r="DU362" s="7">
        <f t="shared" si="694"/>
        <v>0.13297332386936467</v>
      </c>
      <c r="DV362" s="7">
        <f t="shared" si="777"/>
        <v>-80.149401468470614</v>
      </c>
      <c r="DW362" s="7" t="str">
        <f t="shared" si="695"/>
        <v>Calm</v>
      </c>
      <c r="DX362" s="9">
        <v>1.8392025417949501E-2</v>
      </c>
      <c r="DY362" s="9">
        <v>6.4517248775405101E-2</v>
      </c>
      <c r="DZ362" s="9">
        <v>-7.9303367489270998E-2</v>
      </c>
      <c r="EA362" s="9">
        <v>-0.155643269139976</v>
      </c>
      <c r="EB362" s="9">
        <v>-0.38838773005664101</v>
      </c>
      <c r="EC362" s="9">
        <v>-0.44995833167645599</v>
      </c>
      <c r="ED362" s="9">
        <v>0.21433591389043929</v>
      </c>
      <c r="EE362" s="9">
        <v>0.4038056036178484</v>
      </c>
      <c r="EF362" s="9">
        <v>-4.61252233574556E-2</v>
      </c>
      <c r="EG362" s="9">
        <v>-2.8337799228747631</v>
      </c>
      <c r="EH362" s="9">
        <f t="shared" si="696"/>
        <v>-1.5305671089893447E-2</v>
      </c>
      <c r="EI362" s="9">
        <f t="shared" si="697"/>
        <v>-0.94884144106340329</v>
      </c>
      <c r="EJ362" s="9">
        <f t="shared" si="778"/>
        <v>-179.07584737830641</v>
      </c>
      <c r="EK362" s="9" t="str">
        <f t="shared" si="698"/>
        <v>Sad</v>
      </c>
      <c r="EL362" s="1">
        <v>0.44979913601445398</v>
      </c>
      <c r="EM362" s="1">
        <v>-4.3678041396930503E-2</v>
      </c>
      <c r="EN362" s="1">
        <v>0.29192731824705798</v>
      </c>
      <c r="EO362" s="1">
        <v>7.98913982210602E-2</v>
      </c>
      <c r="EP362" s="1">
        <v>0.14705205970067001</v>
      </c>
      <c r="EQ362" s="1">
        <v>-0.23164427543869701</v>
      </c>
      <c r="ER362" s="1">
        <v>0.48911239575767618</v>
      </c>
      <c r="ES362" s="1">
        <v>-0.29017407357049385</v>
      </c>
      <c r="ET362" s="1">
        <v>0.49347717741138447</v>
      </c>
      <c r="EU362" s="1">
        <v>0.91553657614926254</v>
      </c>
      <c r="EV362" s="1">
        <f t="shared" si="699"/>
        <v>0.41927146024977047</v>
      </c>
      <c r="EW362" s="1">
        <f t="shared" si="700"/>
        <v>-0.18790078393452958</v>
      </c>
      <c r="EX362" s="1">
        <f t="shared" si="779"/>
        <v>114.14002391876218</v>
      </c>
      <c r="EY362" s="1" t="str">
        <f t="shared" si="701"/>
        <v>nervous</v>
      </c>
      <c r="EZ362" s="3">
        <v>0.126104901736178</v>
      </c>
      <c r="FA362" s="3">
        <v>0.42091544566758599</v>
      </c>
      <c r="FB362" s="3">
        <v>5.3287204608628201E-2</v>
      </c>
      <c r="FC362" s="3">
        <v>0.25853980301089402</v>
      </c>
      <c r="FD362" s="3">
        <v>0.312633978865347</v>
      </c>
      <c r="FE362" s="3">
        <v>0.78198432269622198</v>
      </c>
      <c r="FF362" s="3">
        <v>0.12145539628393487</v>
      </c>
      <c r="FG362" s="3">
        <v>0.21493046204719243</v>
      </c>
      <c r="FH362" s="3">
        <v>-0.29481054393140799</v>
      </c>
      <c r="FI362" s="3">
        <v>0.57004645092179351</v>
      </c>
      <c r="FJ362" s="3">
        <f t="shared" si="702"/>
        <v>-0.38473952408406387</v>
      </c>
      <c r="FK362" s="3">
        <f t="shared" si="703"/>
        <v>4.7364135284829967E-2</v>
      </c>
      <c r="FL362" s="3">
        <f t="shared" si="780"/>
        <v>-82.981799713417772</v>
      </c>
      <c r="FM362" s="3" t="str">
        <f t="shared" si="704"/>
        <v>Calm</v>
      </c>
      <c r="FN362" s="7">
        <v>-4.4342224615495203E-2</v>
      </c>
      <c r="FO362" s="7">
        <v>0.30904812328273801</v>
      </c>
      <c r="FP362" s="7">
        <v>-2.39319494606927E-2</v>
      </c>
      <c r="FQ362" s="7">
        <v>-7.2184503803483097E-2</v>
      </c>
      <c r="FR362" s="7">
        <v>-0.11003637670817799</v>
      </c>
      <c r="FS362" s="7">
        <v>-0.33499151724258702</v>
      </c>
      <c r="FT362" s="7">
        <v>0.15502115743694622</v>
      </c>
      <c r="FU362" s="7">
        <v>2.7823847533286732</v>
      </c>
      <c r="FV362" s="7">
        <v>-0.3533903478982332</v>
      </c>
      <c r="FW362" s="7">
        <v>-0.36310657884130537</v>
      </c>
      <c r="FX362" s="7">
        <f t="shared" si="705"/>
        <v>-0.400321352083152</v>
      </c>
      <c r="FY362" s="7">
        <f t="shared" si="706"/>
        <v>-4.7680526423454439E-2</v>
      </c>
      <c r="FZ362" s="7">
        <f t="shared" si="781"/>
        <v>-96.792251828249476</v>
      </c>
      <c r="GA362" s="7" t="str">
        <f t="shared" si="707"/>
        <v>Bored</v>
      </c>
      <c r="GB362" s="5">
        <v>0.97969016029758205</v>
      </c>
      <c r="GC362" s="5">
        <v>0.827426336576772</v>
      </c>
      <c r="GD362" s="5">
        <v>0.36646857829695301</v>
      </c>
      <c r="GE362" s="5">
        <v>0.56429864582900302</v>
      </c>
      <c r="GF362" s="5">
        <v>0.779047636123819</v>
      </c>
      <c r="GG362" s="5">
        <v>0.66482328421848402</v>
      </c>
      <c r="GH362" s="5">
        <v>0.20837021814316292</v>
      </c>
      <c r="GI362" s="5">
        <v>0.37815298323096547</v>
      </c>
      <c r="GJ362" s="5">
        <v>0.15226382372081004</v>
      </c>
      <c r="GK362" s="5">
        <v>0.51505656980932912</v>
      </c>
      <c r="GL362" s="5">
        <f t="shared" si="708"/>
        <v>0.21932188879630909</v>
      </c>
      <c r="GM362" s="5">
        <f t="shared" si="709"/>
        <v>-0.72435395002220138</v>
      </c>
      <c r="GN362" s="5">
        <f t="shared" si="782"/>
        <v>163.15459238709323</v>
      </c>
      <c r="GO362" s="5" t="str">
        <f t="shared" si="710"/>
        <v>Upset</v>
      </c>
      <c r="GP362" s="6">
        <v>0.61823655168709302</v>
      </c>
      <c r="GQ362" s="6">
        <v>0.82759786863735796</v>
      </c>
      <c r="GR362" s="6">
        <v>9.5282793196393004E-2</v>
      </c>
      <c r="GS362" s="6">
        <v>0.41024281045034999</v>
      </c>
      <c r="GT362" s="6">
        <v>0.61533185173550198</v>
      </c>
      <c r="GU362" s="6">
        <v>1.2730224527210401</v>
      </c>
      <c r="GV362" s="6">
        <v>7.7241596762714013E-2</v>
      </c>
      <c r="GW362" s="6">
        <v>0.19529603054828124</v>
      </c>
      <c r="GX362" s="6">
        <v>-0.20936131695026494</v>
      </c>
      <c r="GY362" s="6">
        <v>0.34964280593990915</v>
      </c>
      <c r="GZ362" s="6">
        <f t="shared" si="711"/>
        <v>-3.3971400778741723E-3</v>
      </c>
      <c r="HA362" s="6">
        <f t="shared" si="712"/>
        <v>5.3491991896663205E-2</v>
      </c>
      <c r="HB362" s="6">
        <f t="shared" si="783"/>
        <v>-3.6338288632456384</v>
      </c>
      <c r="HC362" s="6" t="str">
        <f t="shared" si="713"/>
        <v>Contented</v>
      </c>
      <c r="HD362" s="3">
        <v>1.7907400857629902E-2</v>
      </c>
      <c r="HE362" s="3">
        <v>0.177187507013184</v>
      </c>
      <c r="HF362" s="3">
        <v>9.8690892898334701E-2</v>
      </c>
      <c r="HG362" s="3">
        <v>0.159052908729511</v>
      </c>
      <c r="HH362" s="3">
        <v>-0.27037544431360599</v>
      </c>
      <c r="HI362" s="3">
        <v>-0.28230835567364698</v>
      </c>
      <c r="HJ362" s="3">
        <v>-0.39090449447533288</v>
      </c>
      <c r="HK362" s="3">
        <v>-1.5130481798453403</v>
      </c>
      <c r="HL362" s="3">
        <v>-0.1592801061555541</v>
      </c>
      <c r="HM362" s="3">
        <v>1.3211200868375101</v>
      </c>
      <c r="HN362" s="3">
        <f t="shared" si="714"/>
        <v>-1.7342303219466837E-2</v>
      </c>
      <c r="HO362" s="3">
        <f t="shared" si="715"/>
        <v>5.2061735818310195E-2</v>
      </c>
      <c r="HP362" s="3">
        <f t="shared" si="784"/>
        <v>-18.42344982806565</v>
      </c>
      <c r="HQ362" s="3" t="str">
        <f t="shared" si="716"/>
        <v>Contented</v>
      </c>
      <c r="HR362" s="5">
        <v>1.27207491203492</v>
      </c>
      <c r="HS362" s="5">
        <v>1.20112627978912</v>
      </c>
      <c r="HT362" s="5">
        <v>0.87719748643509798</v>
      </c>
      <c r="HU362" s="5">
        <v>1.09530784468714</v>
      </c>
      <c r="HV362" s="5">
        <v>1.3792409395888301</v>
      </c>
      <c r="HW362" s="5">
        <v>1.2507961144014901</v>
      </c>
      <c r="HX362" s="5">
        <v>0.330853634770778</v>
      </c>
      <c r="HY362" s="5">
        <v>0.44671391202359201</v>
      </c>
      <c r="HZ362" s="5">
        <v>7.0948632245799906E-2</v>
      </c>
      <c r="IA362" s="5">
        <v>0.79755150435920397</v>
      </c>
      <c r="IB362" s="5">
        <f t="shared" si="717"/>
        <v>0.15904061156257687</v>
      </c>
      <c r="IC362" s="5">
        <f t="shared" si="718"/>
        <v>0.17263632824795372</v>
      </c>
      <c r="ID362" s="5">
        <f t="shared" si="785"/>
        <v>42.652711902724199</v>
      </c>
      <c r="IE362" s="5" t="str">
        <f t="shared" si="719"/>
        <v>excited</v>
      </c>
      <c r="IF362" s="6">
        <v>0.50749801763020497</v>
      </c>
      <c r="IG362" s="6">
        <v>2.3269028359294799E-2</v>
      </c>
      <c r="IH362" s="6">
        <v>0.24182099957737199</v>
      </c>
      <c r="II362" s="6">
        <v>5.8628742388913198E-2</v>
      </c>
      <c r="IJ362" s="6">
        <v>0.183549286772592</v>
      </c>
      <c r="IK362" s="6">
        <v>-8.1958470487382501E-2</v>
      </c>
      <c r="IL362" s="6">
        <v>0.34993407547744315</v>
      </c>
      <c r="IM362" s="6">
        <v>-0.9989657468707569</v>
      </c>
      <c r="IN362" s="6">
        <v>0.48422898927091018</v>
      </c>
      <c r="IO362" s="6">
        <v>0.56606706131531204</v>
      </c>
      <c r="IP362" s="6">
        <f t="shared" si="720"/>
        <v>0.48912619590567363</v>
      </c>
      <c r="IQ362" s="6">
        <f t="shared" si="721"/>
        <v>-0.1709706506154266</v>
      </c>
      <c r="IR362" s="6">
        <f t="shared" si="786"/>
        <v>109.26671756797195</v>
      </c>
      <c r="IS362" s="6" t="str">
        <f t="shared" si="722"/>
        <v>nervous</v>
      </c>
      <c r="IT362" s="5">
        <v>0.242432645533045</v>
      </c>
      <c r="IU362" s="5">
        <v>0.20960399664708099</v>
      </c>
      <c r="IV362" s="5">
        <v>0.85278998154229702</v>
      </c>
      <c r="IW362" s="5">
        <v>1.14560946207439</v>
      </c>
      <c r="IX362" s="5">
        <v>0.80616654070274496</v>
      </c>
      <c r="IY362" s="5">
        <v>0.53141217774009897</v>
      </c>
      <c r="IZ362" s="5">
        <v>0.81326591965382</v>
      </c>
      <c r="JA362" s="5">
        <v>1.5459979170114722</v>
      </c>
      <c r="JB362" s="5">
        <v>-0.14016076195081201</v>
      </c>
      <c r="JC362" s="5">
        <v>2.9490293330749497</v>
      </c>
      <c r="JD362" s="5">
        <f t="shared" si="723"/>
        <v>0.10247838248619279</v>
      </c>
      <c r="JE362" s="5">
        <f t="shared" si="724"/>
        <v>0.99862374569054224</v>
      </c>
      <c r="JF362" s="5">
        <f t="shared" si="787"/>
        <v>5.8591609822916837</v>
      </c>
      <c r="JG362" s="5" t="str">
        <f t="shared" si="725"/>
        <v>happy</v>
      </c>
      <c r="JH362" s="6">
        <v>-6.1174418940416697E-2</v>
      </c>
      <c r="JI362" s="6">
        <v>-2.77734414097476E-2</v>
      </c>
      <c r="JJ362" s="6">
        <v>-0.14102205619692601</v>
      </c>
      <c r="JK362" s="6">
        <v>6.7775409840459599E-2</v>
      </c>
      <c r="JL362" s="6">
        <v>-0.48126595411787498</v>
      </c>
      <c r="JM362" s="6">
        <v>-0.34330257796946101</v>
      </c>
      <c r="JN362" s="6">
        <v>0.25997706513222885</v>
      </c>
      <c r="JO362" s="6">
        <v>-0.18264562057619468</v>
      </c>
      <c r="JP362" s="6">
        <v>-3.3400977530669097E-2</v>
      </c>
      <c r="JQ362" s="6">
        <v>0.82347845207421122</v>
      </c>
      <c r="JR362" s="6">
        <f t="shared" si="726"/>
        <v>-0.11203893241975582</v>
      </c>
      <c r="JS362" s="6">
        <f t="shared" si="727"/>
        <v>0.77389103411167048</v>
      </c>
      <c r="JT362" s="6">
        <f t="shared" si="788"/>
        <v>-8.2376779222137273</v>
      </c>
      <c r="JU362" s="6" t="str">
        <f t="shared" si="728"/>
        <v>Contented</v>
      </c>
      <c r="JV362" s="3">
        <v>0.69627032400291</v>
      </c>
      <c r="JW362" s="3">
        <v>1.2839766801835799</v>
      </c>
      <c r="JX362" s="3">
        <v>0.130824851502475</v>
      </c>
      <c r="JY362" s="3">
        <v>0.13942551964503899</v>
      </c>
      <c r="JZ362" s="3">
        <v>0.92039730339387604</v>
      </c>
      <c r="KA362" s="3">
        <v>1.2324410884291099</v>
      </c>
      <c r="KB362" s="3">
        <v>8.0922540468713208E-2</v>
      </c>
      <c r="KC362" s="3">
        <v>5.5406348414836062E-2</v>
      </c>
      <c r="KD362" s="3">
        <v>-0.58770635618066991</v>
      </c>
      <c r="KE362" s="3">
        <v>0.1364730614797906</v>
      </c>
      <c r="KF362" s="3">
        <f t="shared" si="729"/>
        <v>-0.50233940531430199</v>
      </c>
      <c r="KG362" s="3">
        <f t="shared" si="730"/>
        <v>-7.5493814599386755E-2</v>
      </c>
      <c r="KH362" s="3">
        <f t="shared" si="789"/>
        <v>-98.546705587953468</v>
      </c>
      <c r="KI362" s="3" t="str">
        <f t="shared" si="731"/>
        <v>Bored</v>
      </c>
      <c r="KJ362" s="7">
        <v>0.36407178841675197</v>
      </c>
      <c r="KK362" s="7">
        <v>0.221294359323434</v>
      </c>
      <c r="KL362" s="7">
        <v>3.1745169928273302E-2</v>
      </c>
      <c r="KM362" s="7">
        <v>-5.8100285993423602E-2</v>
      </c>
      <c r="KN362" s="7">
        <v>0.17605226884349501</v>
      </c>
      <c r="KO362" s="7">
        <v>-0.15566349686568601</v>
      </c>
      <c r="KP362" s="7">
        <v>5.8773849269553237E-2</v>
      </c>
      <c r="KQ362" s="7">
        <v>-0.88525860879593887</v>
      </c>
      <c r="KR362" s="7">
        <v>0.14277742909331798</v>
      </c>
      <c r="KS362" s="7">
        <v>-4.50233006587323E-2</v>
      </c>
      <c r="KT362" s="7">
        <f t="shared" si="732"/>
        <v>0.24860041451459125</v>
      </c>
      <c r="KU362" s="7">
        <f t="shared" si="733"/>
        <v>6.1404016516009019E-3</v>
      </c>
      <c r="KV362" s="7">
        <f t="shared" si="790"/>
        <v>88.585088526186269</v>
      </c>
      <c r="KW362" s="7" t="str">
        <f t="shared" si="734"/>
        <v>alert</v>
      </c>
      <c r="LL362" s="5">
        <v>-2.7871616364853898E-3</v>
      </c>
      <c r="LM362" s="5">
        <v>0.23266810944132299</v>
      </c>
      <c r="LN362" s="5">
        <v>-3.2982977857046502E-3</v>
      </c>
      <c r="LO362" s="5">
        <v>9.0265606528511705E-2</v>
      </c>
      <c r="LP362" s="5">
        <v>0.44097285502900102</v>
      </c>
      <c r="LQ362" s="5">
        <v>0.30077893440247999</v>
      </c>
      <c r="LR362" s="5">
        <v>-7.5271690414367744E-3</v>
      </c>
      <c r="LS362" s="5">
        <v>0.16921193503687706</v>
      </c>
      <c r="LT362" s="5">
        <v>-0.23545527107780839</v>
      </c>
      <c r="LU362" s="5">
        <v>0.37831455617905246</v>
      </c>
      <c r="LV362" s="5">
        <f t="shared" si="735"/>
        <v>-0.15038808453775732</v>
      </c>
      <c r="LW362" s="5">
        <f t="shared" si="736"/>
        <v>0.16480710216613503</v>
      </c>
      <c r="LX362" s="5">
        <f t="shared" si="791"/>
        <v>-42.380755444963384</v>
      </c>
      <c r="LY362" s="5" t="str">
        <f t="shared" si="737"/>
        <v>Relased</v>
      </c>
      <c r="LZ362" s="6">
        <v>-0.52765004916290703</v>
      </c>
      <c r="MA362" s="6">
        <v>1.0461508779388999</v>
      </c>
      <c r="MB362" s="6">
        <v>4.6950836672733302E-2</v>
      </c>
      <c r="MC362" s="6">
        <v>0.39439048069077898</v>
      </c>
      <c r="MD362" s="6">
        <v>-2.1454162497938901E-2</v>
      </c>
      <c r="ME362" s="6">
        <v>0.84195752161678505</v>
      </c>
      <c r="MF362" s="6">
        <v>-8.5504419153376435E-2</v>
      </c>
      <c r="MG362" s="6">
        <v>0.20888127015566907</v>
      </c>
      <c r="MH362" s="6">
        <v>-1.573800927101807</v>
      </c>
      <c r="MI362" s="6">
        <v>0.85118729396319692</v>
      </c>
      <c r="MJ362" s="6">
        <f t="shared" si="738"/>
        <v>-0.98756577197688766</v>
      </c>
      <c r="MK362" s="6">
        <f t="shared" si="739"/>
        <v>0.30002582607242889</v>
      </c>
      <c r="ML362" s="6">
        <f t="shared" si="792"/>
        <v>-73.10104086435706</v>
      </c>
      <c r="MM362" s="6" t="str">
        <f t="shared" si="740"/>
        <v>Calm</v>
      </c>
      <c r="MN362" s="3">
        <v>0.26283094386989098</v>
      </c>
      <c r="MO362" s="3">
        <v>0.49334969611765001</v>
      </c>
      <c r="MP362" s="3">
        <v>-1.24073893577306E-2</v>
      </c>
      <c r="MQ362" s="3">
        <v>0.16853166266643299</v>
      </c>
      <c r="MR362" s="3">
        <v>-0.13136743698967099</v>
      </c>
      <c r="MS362" s="3">
        <v>0.42514889525538502</v>
      </c>
      <c r="MT362" s="3">
        <v>-9.4378962285216639E-2</v>
      </c>
      <c r="MU362" s="3">
        <v>0.18348603280327327</v>
      </c>
      <c r="MV362" s="3">
        <v>-0.23051875224775903</v>
      </c>
      <c r="MW362" s="3">
        <v>0.20646425609530905</v>
      </c>
      <c r="MX362" s="3">
        <f t="shared" si="741"/>
        <v>-0.53019585152566751</v>
      </c>
      <c r="MY362" s="3">
        <f t="shared" si="742"/>
        <v>0.11483253006912175</v>
      </c>
      <c r="MZ362" s="3">
        <f t="shared" si="793"/>
        <v>-77.779340389143641</v>
      </c>
      <c r="NA362" s="3" t="str">
        <f t="shared" si="743"/>
        <v>Calm</v>
      </c>
      <c r="NB362" s="7">
        <v>0.16929118776677601</v>
      </c>
      <c r="NC362" s="7">
        <v>0.23868026090390701</v>
      </c>
      <c r="ND362" s="7">
        <v>0.150104740123403</v>
      </c>
      <c r="NE362" s="7">
        <v>0.51746246341018098</v>
      </c>
      <c r="NF362" s="7">
        <v>0.57122515616388603</v>
      </c>
      <c r="NG362" s="7">
        <v>0.80754840630963998</v>
      </c>
      <c r="NH362" s="7">
        <v>0.20270280508144733</v>
      </c>
      <c r="NI362" s="7">
        <v>0.49459786337947964</v>
      </c>
      <c r="NJ362" s="7">
        <v>-6.9389073137130997E-2</v>
      </c>
      <c r="NK362" s="7">
        <v>1.6363086331378258</v>
      </c>
      <c r="NL362" s="7">
        <f t="shared" si="744"/>
        <v>-0.31794811597256867</v>
      </c>
      <c r="NM362" s="7">
        <f t="shared" si="745"/>
        <v>0.57395831533631081</v>
      </c>
      <c r="NN362" s="7">
        <f t="shared" si="794"/>
        <v>-28.984559206348226</v>
      </c>
      <c r="NO362" s="7" t="str">
        <f t="shared" si="746"/>
        <v>Contented</v>
      </c>
      <c r="NP362" s="5">
        <v>0.37897948890447702</v>
      </c>
      <c r="NQ362" s="5">
        <v>0.493494880359997</v>
      </c>
      <c r="NR362" s="5">
        <v>1.2154895919755799</v>
      </c>
      <c r="NS362" s="5">
        <v>0.72532178062004804</v>
      </c>
      <c r="NT362" s="5">
        <v>0.466340234321035</v>
      </c>
      <c r="NU362" s="5">
        <v>0.44762251233855599</v>
      </c>
      <c r="NV362" s="5">
        <v>1.4379051601181143</v>
      </c>
      <c r="NW362" s="5">
        <v>0.77070276912029623</v>
      </c>
      <c r="NX362" s="5">
        <v>-0.11451539145551998</v>
      </c>
      <c r="NY362" s="5">
        <v>2.224490989038221</v>
      </c>
      <c r="NZ362" s="5">
        <f t="shared" si="747"/>
        <v>-0.9392942657585952</v>
      </c>
      <c r="OA362" s="5">
        <f t="shared" si="748"/>
        <v>0.24311137660460114</v>
      </c>
      <c r="OB362" s="5">
        <f t="shared" si="795"/>
        <v>-75.488945097093449</v>
      </c>
      <c r="OC362" s="5" t="str">
        <f t="shared" si="749"/>
        <v>Calm</v>
      </c>
      <c r="OD362" s="1">
        <v>0.43692941457295298</v>
      </c>
      <c r="OE362" s="1">
        <v>0.24597089197740901</v>
      </c>
      <c r="OF362" s="1">
        <v>0.84048293150602704</v>
      </c>
      <c r="OG362" s="1">
        <v>0.77415175137301495</v>
      </c>
      <c r="OH362" s="1">
        <v>0.13936245857475901</v>
      </c>
      <c r="OI362" s="1">
        <v>-0.26656315709169398</v>
      </c>
      <c r="OJ362" s="1">
        <v>1.4584327329054647</v>
      </c>
      <c r="OK362" s="1">
        <v>-37.594298008332338</v>
      </c>
      <c r="OL362" s="1">
        <v>0.19095852259554397</v>
      </c>
      <c r="OM362" s="1">
        <v>2.364378324905565</v>
      </c>
      <c r="ON362" s="1">
        <f t="shared" si="750"/>
        <v>0.11567780776262726</v>
      </c>
      <c r="OO362" s="1">
        <f t="shared" si="751"/>
        <v>0.76312578937512265</v>
      </c>
      <c r="OP362" s="1">
        <f t="shared" si="796"/>
        <v>8.6195152163247339</v>
      </c>
      <c r="OQ362" s="1" t="str">
        <f t="shared" si="752"/>
        <v>happy</v>
      </c>
      <c r="OR362" s="3">
        <v>0.205646419414663</v>
      </c>
      <c r="OS362" s="3">
        <v>0.386890779603485</v>
      </c>
      <c r="OT362" s="3">
        <v>3.32170383342252E-2</v>
      </c>
      <c r="OU362" s="3">
        <v>8.0600874520248E-2</v>
      </c>
      <c r="OV362" s="3">
        <v>-0.114960756908194</v>
      </c>
      <c r="OW362" s="3">
        <v>7.1427097080794394E-2</v>
      </c>
      <c r="OX362" s="3">
        <v>0.36628765138982899</v>
      </c>
      <c r="OY362" s="3">
        <v>0.1758623842110601</v>
      </c>
      <c r="OZ362" s="3">
        <v>-0.18124436018882201</v>
      </c>
      <c r="PA362" s="3">
        <v>0.19208568346944785</v>
      </c>
      <c r="PB362" s="3">
        <f t="shared" si="753"/>
        <v>-0.37857834138108659</v>
      </c>
      <c r="PC362" s="3">
        <f t="shared" si="754"/>
        <v>0.32815763247011231</v>
      </c>
      <c r="PD362" s="3">
        <f t="shared" si="797"/>
        <v>-49.080742331899408</v>
      </c>
      <c r="PE362" s="3" t="str">
        <f t="shared" si="755"/>
        <v>Relased</v>
      </c>
      <c r="PF362" s="1">
        <v>0.69235682670520904</v>
      </c>
      <c r="PG362" s="1">
        <v>0.43122573970549999</v>
      </c>
      <c r="PH362" s="1">
        <v>0.60948280022034895</v>
      </c>
      <c r="PI362" s="1">
        <v>0.86728777743163699</v>
      </c>
      <c r="PJ362" s="1">
        <v>0.25097978449882702</v>
      </c>
      <c r="PK362" s="1">
        <v>0.26034263744235903</v>
      </c>
      <c r="PL362" s="1">
        <v>0.64609259619684456</v>
      </c>
      <c r="PM362" s="1">
        <v>1.2540882522831271</v>
      </c>
      <c r="PN362" s="1">
        <v>0.26113108699970905</v>
      </c>
      <c r="PO362" s="1">
        <v>1.3143409499219429</v>
      </c>
      <c r="PP362" s="1">
        <f t="shared" si="756"/>
        <v>0.38742926167895031</v>
      </c>
      <c r="PQ362" s="1">
        <f t="shared" si="757"/>
        <v>-0.26207225484106345</v>
      </c>
      <c r="PR362" s="1">
        <f t="shared" si="798"/>
        <v>124.07595283174015</v>
      </c>
      <c r="PS362" s="1" t="str">
        <f t="shared" si="758"/>
        <v>stressed</v>
      </c>
      <c r="PT362" s="5">
        <v>0.73664288390471</v>
      </c>
      <c r="PU362" s="5">
        <v>0.50728675409511803</v>
      </c>
      <c r="PV362" s="5">
        <v>4.4271976584496699E-2</v>
      </c>
      <c r="PW362" s="5">
        <v>-6.3924236271984E-2</v>
      </c>
      <c r="PX362" s="5">
        <v>0.44234307063296402</v>
      </c>
      <c r="PY362" s="5">
        <v>0.24274172314761799</v>
      </c>
      <c r="PZ362" s="5">
        <v>3.7550893981478733E-2</v>
      </c>
      <c r="QA362" s="5">
        <v>-8.5229078910420933E-2</v>
      </c>
      <c r="QB362" s="5">
        <v>0.22935612980959197</v>
      </c>
      <c r="QC362" s="5">
        <v>-1.57985299868625E-2</v>
      </c>
      <c r="QD362" s="5">
        <f t="shared" si="759"/>
        <v>4.0010055805712375E-2</v>
      </c>
      <c r="QE362" s="5">
        <f t="shared" si="760"/>
        <v>-0.12907074337101565</v>
      </c>
      <c r="QF362" s="5">
        <f t="shared" si="799"/>
        <v>162.77732302275882</v>
      </c>
      <c r="QG362" s="5" t="str">
        <f t="shared" si="761"/>
        <v>Upset</v>
      </c>
      <c r="QH362" s="3">
        <v>-5.4412817238780498E-2</v>
      </c>
      <c r="QI362" s="3">
        <v>0.28483755065358901</v>
      </c>
      <c r="QJ362" s="3">
        <v>0.11583009909630999</v>
      </c>
      <c r="QK362" s="3">
        <v>0.31113351994059302</v>
      </c>
      <c r="QL362" s="3">
        <v>-0.12019719576464501</v>
      </c>
      <c r="QM362" s="3">
        <v>0.16202966193597801</v>
      </c>
      <c r="QN362" s="3">
        <v>-0.66336458662332065</v>
      </c>
      <c r="QO362" s="3">
        <v>0.69625497502399891</v>
      </c>
      <c r="QP362" s="3">
        <v>-0.33925036789236951</v>
      </c>
      <c r="QQ362" s="3">
        <v>1.8529417945264017</v>
      </c>
      <c r="QR362" s="3">
        <f t="shared" si="762"/>
        <v>-0.17204439637519586</v>
      </c>
      <c r="QS362" s="3">
        <f t="shared" si="763"/>
        <v>0.48961469341016794</v>
      </c>
      <c r="QT362" s="3">
        <f t="shared" si="800"/>
        <v>-19.360828702767545</v>
      </c>
      <c r="QU362" s="3" t="str">
        <f t="shared" si="764"/>
        <v>Contented</v>
      </c>
      <c r="QV362" s="5">
        <v>0.568326193381258</v>
      </c>
      <c r="QW362" s="5">
        <v>0.54611427356775599</v>
      </c>
      <c r="QX362" s="5">
        <v>0.28859979196945501</v>
      </c>
      <c r="QY362" s="5">
        <v>0.34114215574276402</v>
      </c>
      <c r="QZ362" s="5">
        <v>0.34626284049749001</v>
      </c>
      <c r="RA362" s="5">
        <v>0.59645684110355401</v>
      </c>
      <c r="RB362" s="5">
        <v>0.31555133647897665</v>
      </c>
      <c r="RC362" s="5">
        <v>0.29857411181001398</v>
      </c>
      <c r="RD362" s="5">
        <v>2.2211919813502012E-2</v>
      </c>
      <c r="RE362" s="5">
        <v>0.56507455210797719</v>
      </c>
      <c r="RF362" s="5">
        <f t="shared" si="765"/>
        <v>-1.7126950880841374E-3</v>
      </c>
      <c r="RG362" s="5">
        <f t="shared" si="766"/>
        <v>0.10870143495657092</v>
      </c>
      <c r="RH362" s="5">
        <f t="shared" si="801"/>
        <v>-0.90267512208073042</v>
      </c>
      <c r="RI362" s="5" t="str">
        <f t="shared" si="767"/>
        <v>Contented</v>
      </c>
    </row>
    <row r="363" spans="1:477" x14ac:dyDescent="0.3">
      <c r="A363" s="1">
        <v>0.84525333354698395</v>
      </c>
      <c r="B363" s="1">
        <v>0.55890748622842301</v>
      </c>
      <c r="C363" s="1">
        <v>0.27822387124862902</v>
      </c>
      <c r="D363" s="1">
        <v>0.250601399450327</v>
      </c>
      <c r="E363" s="1">
        <v>1.0731166584913301</v>
      </c>
      <c r="F363" s="1">
        <v>0.47896919410966299</v>
      </c>
      <c r="G363" s="1">
        <v>0.14503139248597685</v>
      </c>
      <c r="H363" s="1">
        <v>0.24145585327988497</v>
      </c>
      <c r="I363" s="1">
        <v>0.28634584731856094</v>
      </c>
      <c r="J363" s="1">
        <v>0.37661303694796205</v>
      </c>
      <c r="K363" s="18">
        <f t="shared" si="669"/>
        <v>0.16965804291978426</v>
      </c>
      <c r="L363" s="19">
        <f t="shared" si="670"/>
        <v>-0.53923673050708176</v>
      </c>
      <c r="M363" s="19">
        <f t="shared" si="768"/>
        <v>162.5350548192591</v>
      </c>
      <c r="N363" s="19" t="str">
        <f t="shared" si="671"/>
        <v>Upset</v>
      </c>
      <c r="O363" s="19">
        <f t="shared" si="769"/>
        <v>-0.20392667512568927</v>
      </c>
      <c r="P363" s="9">
        <v>2.1315382178330899E-2</v>
      </c>
      <c r="Q363" s="9">
        <v>0.12518321437284199</v>
      </c>
      <c r="R363" s="9">
        <v>0.108206880608676</v>
      </c>
      <c r="S363" s="9">
        <v>0.13328158748712901</v>
      </c>
      <c r="T363" s="9">
        <v>-5.4053502159345498E-2</v>
      </c>
      <c r="U363" s="9">
        <v>8.2531016477555605E-2</v>
      </c>
      <c r="V363" s="9">
        <v>-3.3052258551018521</v>
      </c>
      <c r="W363" s="9">
        <v>0.6416584311121305</v>
      </c>
      <c r="X363" s="9">
        <v>-0.10386783219451109</v>
      </c>
      <c r="Y363" s="9">
        <v>1.6484012391985718</v>
      </c>
      <c r="Z363" s="9">
        <f t="shared" si="672"/>
        <v>4.5418596698619806E-2</v>
      </c>
      <c r="AA363" s="9">
        <f t="shared" si="673"/>
        <v>0.47531319075640388</v>
      </c>
      <c r="AB363" s="9">
        <f t="shared" si="770"/>
        <v>5.4583309320598907</v>
      </c>
      <c r="AC363" s="9" t="str">
        <f t="shared" si="674"/>
        <v>happy</v>
      </c>
      <c r="AD363" s="3">
        <v>0.166770408833193</v>
      </c>
      <c r="AE363" s="3">
        <v>0.71074311158705406</v>
      </c>
      <c r="AF363" s="3">
        <v>-0.105886417442174</v>
      </c>
      <c r="AG363" s="3">
        <v>6.8651063425831396E-2</v>
      </c>
      <c r="AH363" s="3">
        <v>-0.34867663320115899</v>
      </c>
      <c r="AI363" s="3">
        <v>0.51290331939548905</v>
      </c>
      <c r="AJ363" s="3">
        <v>0.58209342648981277</v>
      </c>
      <c r="AK363" s="3">
        <v>5.6103676427762816E-2</v>
      </c>
      <c r="AL363" s="3">
        <v>-0.543972702753861</v>
      </c>
      <c r="AM363" s="3">
        <v>-4.243279807074693E-2</v>
      </c>
      <c r="AN363" s="3">
        <f t="shared" si="675"/>
        <v>-0.47020448551713245</v>
      </c>
      <c r="AO363" s="3">
        <f t="shared" si="676"/>
        <v>0.20562997253785276</v>
      </c>
      <c r="AP363" s="3">
        <f t="shared" si="771"/>
        <v>-66.379264170939194</v>
      </c>
      <c r="AQ363" s="3" t="str">
        <f t="shared" si="677"/>
        <v>Calm</v>
      </c>
      <c r="AR363" s="9">
        <v>-2.1316377318330399E-3</v>
      </c>
      <c r="AS363" s="9">
        <v>0.24131081545765801</v>
      </c>
      <c r="AT363" s="9">
        <v>-4.5239747500299E-2</v>
      </c>
      <c r="AU363" s="9">
        <v>4.7756813850363997E-2</v>
      </c>
      <c r="AV363" s="9">
        <v>-0.255683018529546</v>
      </c>
      <c r="AW363" s="9">
        <v>-0.31656770387230698</v>
      </c>
      <c r="AX363" s="9">
        <v>0.17547391663580908</v>
      </c>
      <c r="AY363" s="9">
        <v>-0.6345839544578884</v>
      </c>
      <c r="AZ363" s="9">
        <v>-0.24344245318949104</v>
      </c>
      <c r="BA363" s="9">
        <v>1.0523768724342512E-2</v>
      </c>
      <c r="BB363" s="9">
        <f t="shared" si="678"/>
        <v>-0.16889237397004364</v>
      </c>
      <c r="BC363" s="9">
        <f t="shared" si="679"/>
        <v>3.5680170604031503E-2</v>
      </c>
      <c r="BD363" s="9">
        <f t="shared" si="772"/>
        <v>-78.071105471197839</v>
      </c>
      <c r="BE363" s="9" t="str">
        <f t="shared" si="680"/>
        <v>Calm</v>
      </c>
      <c r="BF363" s="5">
        <v>0.44368365788811298</v>
      </c>
      <c r="BG363" s="5">
        <v>0.41296219311923799</v>
      </c>
      <c r="BH363" s="5">
        <v>8.7889735914483402E-2</v>
      </c>
      <c r="BI363" s="5">
        <v>4.7553007995999302E-3</v>
      </c>
      <c r="BJ363" s="5">
        <v>0.13164088914840499</v>
      </c>
      <c r="BK363" s="5">
        <v>0.25188762565796802</v>
      </c>
      <c r="BL363" s="5">
        <v>0.15276548926549574</v>
      </c>
      <c r="BM363" s="5">
        <v>7.152443552358779E-3</v>
      </c>
      <c r="BN363" s="5">
        <v>3.0721464768874995E-2</v>
      </c>
      <c r="BO363" s="5">
        <v>0.10814858509515894</v>
      </c>
      <c r="BP363" s="5">
        <f t="shared" si="681"/>
        <v>6.6463354812497544E-2</v>
      </c>
      <c r="BQ363" s="5">
        <f t="shared" si="682"/>
        <v>-2.7722639623083412E-2</v>
      </c>
      <c r="BR363" s="5">
        <f t="shared" si="773"/>
        <v>112.64158565812177</v>
      </c>
      <c r="BS363" s="5" t="str">
        <f t="shared" si="683"/>
        <v>nervous</v>
      </c>
      <c r="BT363" s="6">
        <v>1.3509315057552099E-2</v>
      </c>
      <c r="BU363" s="6">
        <v>0.59920529425749103</v>
      </c>
      <c r="BV363" s="6">
        <v>0.49170968893698802</v>
      </c>
      <c r="BW363" s="6">
        <v>0.40014283733506101</v>
      </c>
      <c r="BX363" s="6">
        <v>3.1407685183440302E-2</v>
      </c>
      <c r="BY363" s="6">
        <v>0.60021868797886202</v>
      </c>
      <c r="BZ363" s="6">
        <v>10.947073186072679</v>
      </c>
      <c r="CA363" s="6">
        <v>0.33361250338598841</v>
      </c>
      <c r="CB363" s="6">
        <v>-0.58569597919993888</v>
      </c>
      <c r="CC363" s="6">
        <v>1.4555757488287338</v>
      </c>
      <c r="CD363" s="6">
        <f t="shared" si="684"/>
        <v>-0.64710577007775305</v>
      </c>
      <c r="CE363" s="6">
        <f t="shared" si="685"/>
        <v>-2.8066351896260944E-3</v>
      </c>
      <c r="CF363" s="6">
        <f t="shared" si="774"/>
        <v>-90.248502408882089</v>
      </c>
      <c r="CG363" s="6" t="str">
        <f t="shared" si="686"/>
        <v>Bored</v>
      </c>
      <c r="CH363" s="5">
        <v>6.9742827482267997E-2</v>
      </c>
      <c r="CI363" s="5">
        <v>0.47380446271223697</v>
      </c>
      <c r="CJ363" s="5">
        <v>0.42355114468911198</v>
      </c>
      <c r="CK363" s="5">
        <v>0.48569438282154997</v>
      </c>
      <c r="CL363" s="5">
        <v>-0.105665262374342</v>
      </c>
      <c r="CM363" s="5">
        <v>0.56216543958739595</v>
      </c>
      <c r="CN363" s="5">
        <v>-11.790713685239782</v>
      </c>
      <c r="CO363" s="5">
        <v>0.46883059222416762</v>
      </c>
      <c r="CP363" s="5">
        <v>-0.40406163522996896</v>
      </c>
      <c r="CQ363" s="5">
        <v>1.6727993017595473</v>
      </c>
      <c r="CR363" s="5">
        <f t="shared" si="687"/>
        <v>-0.93790549954280933</v>
      </c>
      <c r="CS363" s="5">
        <f t="shared" si="688"/>
        <v>0.72112762151964316</v>
      </c>
      <c r="CT363" s="5">
        <f t="shared" si="775"/>
        <v>-52.4443881191606</v>
      </c>
      <c r="CU363" s="5" t="str">
        <f t="shared" si="689"/>
        <v>Relased</v>
      </c>
      <c r="CV363" s="3">
        <v>0.517281407474667</v>
      </c>
      <c r="CW363" s="3">
        <v>0.77527501227561701</v>
      </c>
      <c r="CX363" s="3">
        <v>0.14277507096842901</v>
      </c>
      <c r="CY363" s="3">
        <v>0.33371071156659698</v>
      </c>
      <c r="CZ363" s="3">
        <v>0.194035387109945</v>
      </c>
      <c r="DA363" s="3">
        <v>0.39598683081252101</v>
      </c>
      <c r="DB363" s="3">
        <v>0.20071938699522124</v>
      </c>
      <c r="DC363" s="3">
        <v>0.28491554944429714</v>
      </c>
      <c r="DD363" s="3">
        <v>-0.25799360480095002</v>
      </c>
      <c r="DE363" s="3">
        <v>0.36863828553579181</v>
      </c>
      <c r="DF363" s="3">
        <f t="shared" si="690"/>
        <v>-0.16606032259100778</v>
      </c>
      <c r="DG363" s="3">
        <f t="shared" si="691"/>
        <v>-0.49629078138388727</v>
      </c>
      <c r="DH363" s="3">
        <f t="shared" si="776"/>
        <v>-161.49961065634008</v>
      </c>
      <c r="DI363" s="3" t="str">
        <f t="shared" si="692"/>
        <v>Sad</v>
      </c>
      <c r="DJ363" s="7">
        <v>7.60607877943245E-2</v>
      </c>
      <c r="DK363" s="7">
        <v>0.227305231560611</v>
      </c>
      <c r="DL363" s="7">
        <v>5.1086804767325099E-2</v>
      </c>
      <c r="DM363" s="7">
        <v>0.15756539257607599</v>
      </c>
      <c r="DN363" s="7">
        <v>0.260531052341819</v>
      </c>
      <c r="DO363" s="7">
        <v>0.45195776468821802</v>
      </c>
      <c r="DP363" s="7">
        <v>0.15177671789863262</v>
      </c>
      <c r="DQ363" s="7">
        <v>0.23196522325846866</v>
      </c>
      <c r="DR363" s="7">
        <v>-0.15124444376628648</v>
      </c>
      <c r="DS363" s="7">
        <v>0.68779027323847997</v>
      </c>
      <c r="DT363" s="7">
        <f t="shared" si="693"/>
        <v>-0.51849883497066795</v>
      </c>
      <c r="DU363" s="7">
        <f t="shared" si="694"/>
        <v>0.36557505475164076</v>
      </c>
      <c r="DV363" s="7">
        <f t="shared" si="777"/>
        <v>-54.813699790174233</v>
      </c>
      <c r="DW363" s="7" t="str">
        <f t="shared" si="695"/>
        <v>Relased</v>
      </c>
      <c r="DX363" s="9">
        <v>-4.7833142487087102E-2</v>
      </c>
      <c r="DY363" s="9">
        <v>6.7946774606117699E-2</v>
      </c>
      <c r="DZ363" s="9">
        <v>-7.8189165567333699E-2</v>
      </c>
      <c r="EA363" s="9">
        <v>-0.14275274384310199</v>
      </c>
      <c r="EB363" s="9">
        <v>-0.33314926644723503</v>
      </c>
      <c r="EC363" s="9">
        <v>-0.38329166019100303</v>
      </c>
      <c r="ED363" s="9">
        <v>0.20523038264691323</v>
      </c>
      <c r="EE363" s="9">
        <v>0.4526876774244542</v>
      </c>
      <c r="EF363" s="9">
        <v>-4.61252233574556E-2</v>
      </c>
      <c r="EG363" s="9">
        <v>-2.8337799228747631</v>
      </c>
      <c r="EH363" s="9">
        <f t="shared" si="696"/>
        <v>-1.5305671089893447E-2</v>
      </c>
      <c r="EI363" s="9">
        <f t="shared" si="697"/>
        <v>-0.94884144106340329</v>
      </c>
      <c r="EJ363" s="9">
        <f t="shared" si="778"/>
        <v>-179.07584737830641</v>
      </c>
      <c r="EK363" s="9" t="str">
        <f t="shared" si="698"/>
        <v>Sad</v>
      </c>
      <c r="EL363" s="1">
        <v>0.385472593893953</v>
      </c>
      <c r="EM363" s="1">
        <v>0.42147086701647501</v>
      </c>
      <c r="EN363" s="1">
        <v>0.29689094458975901</v>
      </c>
      <c r="EO363" s="1">
        <v>0.121526435122119</v>
      </c>
      <c r="EP363" s="1">
        <v>0.33384254032594202</v>
      </c>
      <c r="EQ363" s="1">
        <v>-0.111067160433615</v>
      </c>
      <c r="ER363" s="1">
        <v>0.41274113454006556</v>
      </c>
      <c r="ES363" s="1">
        <v>0.39151090191533655</v>
      </c>
      <c r="ET363" s="1">
        <v>-3.5998273122522018E-2</v>
      </c>
      <c r="EU363" s="1">
        <v>0.51852130908874539</v>
      </c>
      <c r="EV363" s="1">
        <f t="shared" si="699"/>
        <v>-0.29658030048017625</v>
      </c>
      <c r="EW363" s="1">
        <f t="shared" si="700"/>
        <v>-0.50593370514538694</v>
      </c>
      <c r="EX363" s="1">
        <f t="shared" si="779"/>
        <v>-149.62100266341852</v>
      </c>
      <c r="EY363" s="1" t="str">
        <f t="shared" si="701"/>
        <v>Depressed</v>
      </c>
      <c r="EZ363" s="3">
        <v>0.12328462063878599</v>
      </c>
      <c r="FA363" s="3">
        <v>0.35555852687518802</v>
      </c>
      <c r="FB363" s="3">
        <v>-1.1877128513803599E-2</v>
      </c>
      <c r="FC363" s="3">
        <v>0.24482233774998699</v>
      </c>
      <c r="FD363" s="3">
        <v>0.45881462048128202</v>
      </c>
      <c r="FE363" s="3">
        <v>0.78974580513148496</v>
      </c>
      <c r="FF363" s="3">
        <v>-2.0403958079295511E-2</v>
      </c>
      <c r="FG363" s="3">
        <v>0.21376181937689603</v>
      </c>
      <c r="FH363" s="3">
        <v>-0.23227390623640204</v>
      </c>
      <c r="FI363" s="3">
        <v>0.48647497713097249</v>
      </c>
      <c r="FJ363" s="3">
        <f t="shared" si="702"/>
        <v>-0.33335188060445931</v>
      </c>
      <c r="FK363" s="3">
        <f t="shared" si="703"/>
        <v>5.5553795243985515E-3</v>
      </c>
      <c r="FL363" s="3">
        <f t="shared" si="780"/>
        <v>-89.045242109878373</v>
      </c>
      <c r="FM363" s="3" t="str">
        <f t="shared" si="704"/>
        <v>Calm</v>
      </c>
      <c r="FN363" s="7">
        <v>0.10156835824947801</v>
      </c>
      <c r="FO363" s="7">
        <v>0.24963988292339501</v>
      </c>
      <c r="FP363" s="7">
        <v>-9.3699406422854598E-2</v>
      </c>
      <c r="FQ363" s="7">
        <v>-6.4027048173377704E-2</v>
      </c>
      <c r="FR363" s="7">
        <v>-0.11400631883576801</v>
      </c>
      <c r="FS363" s="7">
        <v>-0.21389351323263001</v>
      </c>
      <c r="FT363" s="7">
        <v>7.5333416417267562</v>
      </c>
      <c r="FU363" s="7">
        <v>-1.791148268404972</v>
      </c>
      <c r="FV363" s="7">
        <v>-0.14807152467391699</v>
      </c>
      <c r="FW363" s="7">
        <v>-0.44909667856739044</v>
      </c>
      <c r="FX363" s="7">
        <f t="shared" si="705"/>
        <v>-0.13587613514297536</v>
      </c>
      <c r="FY363" s="7">
        <f t="shared" si="706"/>
        <v>-8.0398537069760523E-2</v>
      </c>
      <c r="FZ363" s="7">
        <f t="shared" si="781"/>
        <v>-120.61299913603844</v>
      </c>
      <c r="GA363" s="7" t="str">
        <f t="shared" si="707"/>
        <v>Depressed</v>
      </c>
      <c r="GB363" s="5">
        <v>0.97969016029758205</v>
      </c>
      <c r="GC363" s="5">
        <v>0.82657959556637906</v>
      </c>
      <c r="GD363" s="5">
        <v>0.40790442028408802</v>
      </c>
      <c r="GE363" s="5">
        <v>0.64446715843036195</v>
      </c>
      <c r="GF363" s="5">
        <v>0.74140624554719603</v>
      </c>
      <c r="GG363" s="5">
        <v>0.65635433199816196</v>
      </c>
      <c r="GH363" s="5">
        <v>0.23700265650364508</v>
      </c>
      <c r="GI363" s="5">
        <v>0.43458926014916005</v>
      </c>
      <c r="GJ363" s="5">
        <v>0.15311056473120299</v>
      </c>
      <c r="GK363" s="5">
        <v>0.5826214912240989</v>
      </c>
      <c r="GL363" s="5">
        <f t="shared" si="708"/>
        <v>0.2201724256840949</v>
      </c>
      <c r="GM363" s="5">
        <f t="shared" si="709"/>
        <v>-0.66718495754745244</v>
      </c>
      <c r="GN363" s="5">
        <f t="shared" si="782"/>
        <v>161.73700243538926</v>
      </c>
      <c r="GO363" s="5" t="str">
        <f t="shared" si="710"/>
        <v>Upset</v>
      </c>
      <c r="GP363" s="6">
        <v>0.61823655168709302</v>
      </c>
      <c r="GQ363" s="6">
        <v>0.82759786863735796</v>
      </c>
      <c r="GR363" s="6">
        <v>9.5282793196393004E-2</v>
      </c>
      <c r="GS363" s="6">
        <v>0.41024281045034999</v>
      </c>
      <c r="GT363" s="6">
        <v>0.61533185173550198</v>
      </c>
      <c r="GU363" s="6">
        <v>1.2730224527210401</v>
      </c>
      <c r="GV363" s="6">
        <v>7.7241596762714013E-2</v>
      </c>
      <c r="GW363" s="6">
        <v>0.19529603054828124</v>
      </c>
      <c r="GX363" s="6">
        <v>-0.20936131695026494</v>
      </c>
      <c r="GY363" s="6">
        <v>0.34964280593990915</v>
      </c>
      <c r="GZ363" s="6">
        <f t="shared" si="711"/>
        <v>-3.3971400778741723E-3</v>
      </c>
      <c r="HA363" s="6">
        <f t="shared" si="712"/>
        <v>5.3491991896663205E-2</v>
      </c>
      <c r="HB363" s="6">
        <f t="shared" si="783"/>
        <v>-3.6338288632456384</v>
      </c>
      <c r="HC363" s="6" t="str">
        <f t="shared" si="713"/>
        <v>Contented</v>
      </c>
      <c r="HD363" s="3">
        <v>-0.154380090087994</v>
      </c>
      <c r="HE363" s="3">
        <v>0.22659776015960001</v>
      </c>
      <c r="HF363" s="3">
        <v>5.6776728928733797E-2</v>
      </c>
      <c r="HG363" s="3">
        <v>0.13078808516190099</v>
      </c>
      <c r="HH363" s="3">
        <v>-0.52197692112870997</v>
      </c>
      <c r="HI363" s="3">
        <v>-0.24140916683456501</v>
      </c>
      <c r="HJ363" s="3">
        <v>-8.3944910730795394E-2</v>
      </c>
      <c r="HK363" s="3">
        <v>-8.8302271372350969</v>
      </c>
      <c r="HL363" s="3">
        <v>-0.38097785024759401</v>
      </c>
      <c r="HM363" s="3">
        <v>2.597214973906782</v>
      </c>
      <c r="HN363" s="3">
        <f t="shared" si="714"/>
        <v>-0.26714512842658267</v>
      </c>
      <c r="HO363" s="3">
        <f t="shared" si="715"/>
        <v>1</v>
      </c>
      <c r="HP363" s="3">
        <f t="shared" si="784"/>
        <v>-14.957007961643855</v>
      </c>
      <c r="HQ363" s="3" t="str">
        <f t="shared" si="716"/>
        <v>Contented</v>
      </c>
      <c r="HR363" s="5">
        <v>1.27207491203492</v>
      </c>
      <c r="HS363" s="5">
        <v>1.20112627978912</v>
      </c>
      <c r="HT363" s="5">
        <v>0.87719748643509798</v>
      </c>
      <c r="HU363" s="5">
        <v>1.09530784468714</v>
      </c>
      <c r="HV363" s="5">
        <v>1.3792409395888301</v>
      </c>
      <c r="HW363" s="5">
        <v>1.2507961144014901</v>
      </c>
      <c r="HX363" s="5">
        <v>0.330853634770778</v>
      </c>
      <c r="HY363" s="5">
        <v>0.44671391202359201</v>
      </c>
      <c r="HZ363" s="5">
        <v>7.0948632245799906E-2</v>
      </c>
      <c r="IA363" s="5">
        <v>0.79755150435920397</v>
      </c>
      <c r="IB363" s="5">
        <f t="shared" si="717"/>
        <v>0.15904061156257687</v>
      </c>
      <c r="IC363" s="5">
        <f t="shared" si="718"/>
        <v>0.17263632824795372</v>
      </c>
      <c r="ID363" s="5">
        <f t="shared" si="785"/>
        <v>42.652711902724199</v>
      </c>
      <c r="IE363" s="5" t="str">
        <f t="shared" si="719"/>
        <v>excited</v>
      </c>
      <c r="IF363" s="6">
        <v>0.43534064194745797</v>
      </c>
      <c r="IG363" s="6">
        <v>-0.14042840016792599</v>
      </c>
      <c r="IH363" s="6">
        <v>0.16514270695640501</v>
      </c>
      <c r="II363" s="6">
        <v>0.10934659853216799</v>
      </c>
      <c r="IJ363" s="6">
        <v>-0.15129336828113599</v>
      </c>
      <c r="IK363" s="6">
        <v>-0.14914768424595001</v>
      </c>
      <c r="IL363" s="6">
        <v>0.58139162831889246</v>
      </c>
      <c r="IM363" s="6">
        <v>-0.37760921711989376</v>
      </c>
      <c r="IN363" s="6">
        <v>0.57576904211538393</v>
      </c>
      <c r="IO363" s="6">
        <v>0.93074910635202912</v>
      </c>
      <c r="IP363" s="6">
        <f t="shared" si="720"/>
        <v>0.59622252601552206</v>
      </c>
      <c r="IQ363" s="6">
        <f t="shared" si="721"/>
        <v>1.9746078339810014E-2</v>
      </c>
      <c r="IR363" s="6">
        <f t="shared" si="786"/>
        <v>88.103135106385082</v>
      </c>
      <c r="IS363" s="6" t="str">
        <f t="shared" si="722"/>
        <v>alert</v>
      </c>
      <c r="IT363" s="5">
        <v>0.242432645533045</v>
      </c>
      <c r="IU363" s="5">
        <v>0.20960399664708099</v>
      </c>
      <c r="IV363" s="5">
        <v>0.85278998154229702</v>
      </c>
      <c r="IW363" s="5">
        <v>1.14560946207439</v>
      </c>
      <c r="IX363" s="5">
        <v>0.80616654070274496</v>
      </c>
      <c r="IY363" s="5">
        <v>0.53141217774009897</v>
      </c>
      <c r="IZ363" s="5">
        <v>0.81326591965382</v>
      </c>
      <c r="JA363" s="5">
        <v>1.5459979170114722</v>
      </c>
      <c r="JB363" s="5">
        <v>-0.14016076195081201</v>
      </c>
      <c r="JC363" s="5">
        <v>2.9490293330749497</v>
      </c>
      <c r="JD363" s="5">
        <f t="shared" si="723"/>
        <v>0.10247838248619279</v>
      </c>
      <c r="JE363" s="5">
        <f t="shared" si="724"/>
        <v>0.99862374569054224</v>
      </c>
      <c r="JF363" s="5">
        <f t="shared" si="787"/>
        <v>5.8591609822916837</v>
      </c>
      <c r="JG363" s="5" t="str">
        <f t="shared" si="725"/>
        <v>happy</v>
      </c>
      <c r="JH363" s="6">
        <v>0.106569305119048</v>
      </c>
      <c r="JI363" s="6">
        <v>0.24336403826323899</v>
      </c>
      <c r="JJ363" s="6">
        <v>-0.14793343257035599</v>
      </c>
      <c r="JK363" s="6">
        <v>6.0200293271550201E-2</v>
      </c>
      <c r="JL363" s="6">
        <v>-0.39755325857091001</v>
      </c>
      <c r="JM363" s="6">
        <v>-1.9548230770491701E-3</v>
      </c>
      <c r="JN363" s="6">
        <v>0.50839034529383031</v>
      </c>
      <c r="JO363" s="6">
        <v>0.24937032012270113</v>
      </c>
      <c r="JP363" s="6">
        <v>-0.13679473314419099</v>
      </c>
      <c r="JQ363" s="6">
        <v>-0.25071386010495472</v>
      </c>
      <c r="JR363" s="6">
        <f t="shared" si="726"/>
        <v>-0.1831984355734616</v>
      </c>
      <c r="JS363" s="6">
        <f t="shared" si="727"/>
        <v>0.17077142485198138</v>
      </c>
      <c r="JT363" s="6">
        <f t="shared" si="788"/>
        <v>-47.010688007893236</v>
      </c>
      <c r="JU363" s="6" t="str">
        <f t="shared" si="728"/>
        <v>Relased</v>
      </c>
      <c r="JV363" s="3">
        <v>0.69627032400291</v>
      </c>
      <c r="JW363" s="3">
        <v>1.27733153352605</v>
      </c>
      <c r="JX363" s="3">
        <v>0.130824851502475</v>
      </c>
      <c r="JY363" s="3">
        <v>0.20503717117092901</v>
      </c>
      <c r="JZ363" s="3">
        <v>0.92039730339387604</v>
      </c>
      <c r="KA363" s="3">
        <v>1.1752301225597701</v>
      </c>
      <c r="KB363" s="3">
        <v>8.0922540468713208E-2</v>
      </c>
      <c r="KC363" s="3">
        <v>8.3601230029078766E-2</v>
      </c>
      <c r="KD363" s="3">
        <v>-0.58106120952314</v>
      </c>
      <c r="KE363" s="3">
        <v>0.17017719221946756</v>
      </c>
      <c r="KF363" s="3">
        <f t="shared" si="729"/>
        <v>-0.49526860132531481</v>
      </c>
      <c r="KG363" s="3">
        <f t="shared" si="730"/>
        <v>-6.0495020647887476E-2</v>
      </c>
      <c r="KH363" s="3">
        <f t="shared" si="789"/>
        <v>-96.963947165494602</v>
      </c>
      <c r="KI363" s="3" t="str">
        <f t="shared" si="731"/>
        <v>Bored</v>
      </c>
      <c r="KJ363" s="7">
        <v>0.21926598380184201</v>
      </c>
      <c r="KK363" s="7">
        <v>0.143910426383724</v>
      </c>
      <c r="KL363" s="7">
        <v>-8.3639422374244807E-2</v>
      </c>
      <c r="KM363" s="7">
        <v>-4.63579382443495E-2</v>
      </c>
      <c r="KN363" s="7">
        <v>4.69551315458204E-3</v>
      </c>
      <c r="KO363" s="7">
        <v>-0.22031520263812099</v>
      </c>
      <c r="KP363" s="7">
        <v>-0.37345447101792878</v>
      </c>
      <c r="KQ363" s="7">
        <v>0.60674136509472032</v>
      </c>
      <c r="KR363" s="7">
        <v>7.5355557418118002E-2</v>
      </c>
      <c r="KS363" s="7">
        <v>-0.35794549693404309</v>
      </c>
      <c r="KT363" s="7">
        <f t="shared" si="732"/>
        <v>0.19593563245774481</v>
      </c>
      <c r="KU363" s="7">
        <f t="shared" si="733"/>
        <v>-0.10243082178509577</v>
      </c>
      <c r="KV363" s="7">
        <f t="shared" si="790"/>
        <v>117.59957480195267</v>
      </c>
      <c r="KW363" s="7" t="str">
        <f t="shared" si="734"/>
        <v>nervous</v>
      </c>
      <c r="LL363" s="5">
        <v>-0.169570269334643</v>
      </c>
      <c r="LM363" s="5">
        <v>0.217637591230216</v>
      </c>
      <c r="LN363" s="5">
        <v>-7.0890319518252698E-2</v>
      </c>
      <c r="LO363" s="5">
        <v>-2.78257021897479E-3</v>
      </c>
      <c r="LP363" s="5">
        <v>-0.37370005175768101</v>
      </c>
      <c r="LQ363" s="5">
        <v>-6.5537610412918001E-2</v>
      </c>
      <c r="LR363" s="5">
        <v>0.13048811386515169</v>
      </c>
      <c r="LS363" s="5">
        <v>-1.8294349572056844E-2</v>
      </c>
      <c r="LT363" s="5">
        <v>-0.38720786056485901</v>
      </c>
      <c r="LU363" s="5">
        <v>-1.5327021941701471</v>
      </c>
      <c r="LV363" s="5">
        <f t="shared" si="735"/>
        <v>-0.28646701270172137</v>
      </c>
      <c r="LW363" s="5">
        <f t="shared" si="736"/>
        <v>-0.52577938609445463</v>
      </c>
      <c r="LX363" s="5">
        <f t="shared" si="791"/>
        <v>-151.41656909126829</v>
      </c>
      <c r="LY363" s="5" t="str">
        <f t="shared" si="737"/>
        <v>Sad</v>
      </c>
      <c r="LZ363" s="6">
        <v>-0.54480728656333499</v>
      </c>
      <c r="MA363" s="6">
        <v>1.0461508779388999</v>
      </c>
      <c r="MB363" s="6">
        <v>6.0732827774551398E-2</v>
      </c>
      <c r="MC363" s="6">
        <v>0.49918430978377298</v>
      </c>
      <c r="MD363" s="6">
        <v>4.2301671196433903E-2</v>
      </c>
      <c r="ME363" s="6">
        <v>0.98131599550163295</v>
      </c>
      <c r="MF363" s="6">
        <v>-0.12085999821157767</v>
      </c>
      <c r="MG363" s="6">
        <v>0.24621083398352966</v>
      </c>
      <c r="MH363" s="6">
        <v>-1.590958164502235</v>
      </c>
      <c r="MI363" s="6">
        <v>1.116833140365967</v>
      </c>
      <c r="MJ363" s="6">
        <f t="shared" si="738"/>
        <v>-1</v>
      </c>
      <c r="MK363" s="6">
        <f t="shared" si="739"/>
        <v>0.39438573369997032</v>
      </c>
      <c r="ML363" s="6">
        <f t="shared" si="792"/>
        <v>-68.476431195792344</v>
      </c>
      <c r="MM363" s="6" t="str">
        <f t="shared" si="740"/>
        <v>Calm</v>
      </c>
      <c r="MN363" s="3">
        <v>0.27296548683126098</v>
      </c>
      <c r="MO363" s="3">
        <v>0.575066085054598</v>
      </c>
      <c r="MP363" s="3">
        <v>1.0788366581391E-2</v>
      </c>
      <c r="MQ363" s="3">
        <v>0.25471236274337899</v>
      </c>
      <c r="MR363" s="3">
        <v>-0.110218218733481</v>
      </c>
      <c r="MS363" s="3">
        <v>0.38827066650096798</v>
      </c>
      <c r="MT363" s="3">
        <v>6.6289079426569891E-2</v>
      </c>
      <c r="MU363" s="3">
        <v>0.26440635876507096</v>
      </c>
      <c r="MV363" s="3">
        <v>-0.30210059822333701</v>
      </c>
      <c r="MW363" s="3">
        <v>0.31307882645730684</v>
      </c>
      <c r="MX363" s="3">
        <f t="shared" si="741"/>
        <v>-0.59917059469993816</v>
      </c>
      <c r="MY363" s="3">
        <f t="shared" si="742"/>
        <v>0.1587510204025333</v>
      </c>
      <c r="MZ363" s="3">
        <f t="shared" si="793"/>
        <v>-75.160380864199965</v>
      </c>
      <c r="NA363" s="3" t="str">
        <f t="shared" si="743"/>
        <v>Calm</v>
      </c>
      <c r="NB363" s="7">
        <v>0.16929118776677601</v>
      </c>
      <c r="NC363" s="7">
        <v>0.23868026090390701</v>
      </c>
      <c r="ND363" s="7">
        <v>0.150104740123403</v>
      </c>
      <c r="NE363" s="7">
        <v>0.51746246341018098</v>
      </c>
      <c r="NF363" s="7">
        <v>0.57122515616388603</v>
      </c>
      <c r="NG363" s="7">
        <v>0.80754840630963998</v>
      </c>
      <c r="NH363" s="7">
        <v>0.20270280508144733</v>
      </c>
      <c r="NI363" s="7">
        <v>0.49459786337947964</v>
      </c>
      <c r="NJ363" s="7">
        <v>-6.9389073137130997E-2</v>
      </c>
      <c r="NK363" s="7">
        <v>1.6363086331378258</v>
      </c>
      <c r="NL363" s="7">
        <f t="shared" si="744"/>
        <v>-0.31794811597256867</v>
      </c>
      <c r="NM363" s="7">
        <f t="shared" si="745"/>
        <v>0.57395831533631081</v>
      </c>
      <c r="NN363" s="7">
        <f t="shared" si="794"/>
        <v>-28.984559206348226</v>
      </c>
      <c r="NO363" s="7" t="str">
        <f t="shared" si="746"/>
        <v>Contented</v>
      </c>
      <c r="NP363" s="5">
        <v>0.37897948890447702</v>
      </c>
      <c r="NQ363" s="5">
        <v>0.493494880359997</v>
      </c>
      <c r="NR363" s="5">
        <v>1.2154895919755799</v>
      </c>
      <c r="NS363" s="5">
        <v>0.72532178062004804</v>
      </c>
      <c r="NT363" s="5">
        <v>0.466340234321035</v>
      </c>
      <c r="NU363" s="5">
        <v>0.44762251233855599</v>
      </c>
      <c r="NV363" s="5">
        <v>1.4379051601181143</v>
      </c>
      <c r="NW363" s="5">
        <v>0.77070276912029623</v>
      </c>
      <c r="NX363" s="5">
        <v>-0.11451539145551998</v>
      </c>
      <c r="NY363" s="5">
        <v>2.224490989038221</v>
      </c>
      <c r="NZ363" s="5">
        <f t="shared" si="747"/>
        <v>-0.9392942657585952</v>
      </c>
      <c r="OA363" s="5">
        <f t="shared" si="748"/>
        <v>0.24311137660460114</v>
      </c>
      <c r="OB363" s="5">
        <f t="shared" si="795"/>
        <v>-75.488945097093449</v>
      </c>
      <c r="OC363" s="5" t="str">
        <f t="shared" si="749"/>
        <v>Calm</v>
      </c>
      <c r="OD363" s="1">
        <v>0.103959517840347</v>
      </c>
      <c r="OE363" s="1">
        <v>4.5405797723112797E-2</v>
      </c>
      <c r="OF363" s="1">
        <v>0.89743652378627004</v>
      </c>
      <c r="OG363" s="1">
        <v>0.68821740579753299</v>
      </c>
      <c r="OH363" s="1">
        <v>-0.228655169154004</v>
      </c>
      <c r="OI363" s="1">
        <v>-0.25186006914542203</v>
      </c>
      <c r="OJ363" s="1">
        <v>-7.1970154077697206</v>
      </c>
      <c r="OK363" s="1">
        <v>-3.3335101330490802</v>
      </c>
      <c r="OL363" s="1">
        <v>0.19095852259554397</v>
      </c>
      <c r="OM363" s="1">
        <v>2.364378324905565</v>
      </c>
      <c r="ON363" s="1">
        <f t="shared" si="750"/>
        <v>0.11567780776262726</v>
      </c>
      <c r="OO363" s="1">
        <f t="shared" si="751"/>
        <v>0.76312578937512265</v>
      </c>
      <c r="OP363" s="1">
        <f t="shared" si="796"/>
        <v>8.6195152163247339</v>
      </c>
      <c r="OQ363" s="1" t="str">
        <f t="shared" si="752"/>
        <v>happy</v>
      </c>
      <c r="OR363" s="3">
        <v>0.66765991153772097</v>
      </c>
      <c r="OS363" s="3">
        <v>0.37804824688693001</v>
      </c>
      <c r="OT363" s="3">
        <v>-6.0817631357173899E-2</v>
      </c>
      <c r="OU363" s="3">
        <v>7.2034846723547194E-2</v>
      </c>
      <c r="OV363" s="3">
        <v>0.20098528812532601</v>
      </c>
      <c r="OW363" s="3">
        <v>9.2645841560754894E-2</v>
      </c>
      <c r="OX363" s="3">
        <v>-7.0014352673295657E-2</v>
      </c>
      <c r="OY363" s="3">
        <v>0.15303962486784764</v>
      </c>
      <c r="OZ363" s="3">
        <v>0.28961166465079097</v>
      </c>
      <c r="PA363" s="3">
        <v>1.0726908149279355E-2</v>
      </c>
      <c r="PB363" s="3">
        <f t="shared" si="753"/>
        <v>0.16038758519890761</v>
      </c>
      <c r="PC363" s="3">
        <f t="shared" si="754"/>
        <v>0.23193957104724849</v>
      </c>
      <c r="PD363" s="3">
        <f t="shared" si="797"/>
        <v>34.664087463975754</v>
      </c>
      <c r="PE363" s="3" t="str">
        <f t="shared" si="755"/>
        <v>excited</v>
      </c>
      <c r="PF363" s="1">
        <v>0.65481834611635603</v>
      </c>
      <c r="PG363" s="1">
        <v>0.41605965333004602</v>
      </c>
      <c r="PH363" s="1">
        <v>0.68256312487956206</v>
      </c>
      <c r="PI363" s="1">
        <v>0.870553178805755</v>
      </c>
      <c r="PJ363" s="1">
        <v>0.27823840662933202</v>
      </c>
      <c r="PK363" s="1">
        <v>0.19024531200689099</v>
      </c>
      <c r="PL363" s="1">
        <v>0.7315344140332265</v>
      </c>
      <c r="PM363" s="1">
        <v>1.435833827159851</v>
      </c>
      <c r="PN363" s="1">
        <v>0.23875869278631001</v>
      </c>
      <c r="PO363" s="1">
        <v>1.4503204888775487</v>
      </c>
      <c r="PP363" s="1">
        <f t="shared" si="756"/>
        <v>0.36688153732687612</v>
      </c>
      <c r="PQ363" s="1">
        <f t="shared" si="757"/>
        <v>-0.15676995600800425</v>
      </c>
      <c r="PR363" s="1">
        <f t="shared" si="798"/>
        <v>113.13721342234886</v>
      </c>
      <c r="PS363" s="1" t="str">
        <f t="shared" si="758"/>
        <v>nervous</v>
      </c>
      <c r="PT363" s="5">
        <v>0.76065988171301502</v>
      </c>
      <c r="PU363" s="5">
        <v>0.487881343148099</v>
      </c>
      <c r="PV363" s="5">
        <v>0.119984982552915</v>
      </c>
      <c r="PW363" s="5">
        <v>-8.6026699976131701E-2</v>
      </c>
      <c r="PX363" s="5">
        <v>0.61776511473573603</v>
      </c>
      <c r="PY363" s="5">
        <v>0.40383915037985801</v>
      </c>
      <c r="PZ363" s="5">
        <v>8.7044984574447953E-2</v>
      </c>
      <c r="QA363" s="5">
        <v>-9.6472718301875177E-2</v>
      </c>
      <c r="QB363" s="5">
        <v>0.27277853856491602</v>
      </c>
      <c r="QC363" s="5">
        <v>2.7198367102824951E-2</v>
      </c>
      <c r="QD363" s="5">
        <f t="shared" si="759"/>
        <v>8.4190173122089984E-2</v>
      </c>
      <c r="QE363" s="5">
        <f t="shared" si="760"/>
        <v>-0.11258836564095565</v>
      </c>
      <c r="QF363" s="5">
        <f t="shared" si="799"/>
        <v>143.21197194081796</v>
      </c>
      <c r="QG363" s="5" t="str">
        <f t="shared" si="761"/>
        <v>stressed</v>
      </c>
      <c r="QH363" s="3">
        <v>-5.73378055074521E-2</v>
      </c>
      <c r="QI363" s="3">
        <v>0.51156103117968899</v>
      </c>
      <c r="QJ363" s="3">
        <v>0.182330656001498</v>
      </c>
      <c r="QK363" s="3">
        <v>0.19775079102561699</v>
      </c>
      <c r="QL363" s="3">
        <v>3.3933132948947502E-2</v>
      </c>
      <c r="QM363" s="3">
        <v>0.39687926882987101</v>
      </c>
      <c r="QN363" s="3">
        <v>-7.7903527830063224</v>
      </c>
      <c r="QO363" s="3">
        <v>0.21768165835832684</v>
      </c>
      <c r="QP363" s="3">
        <v>-0.56889883668714103</v>
      </c>
      <c r="QQ363" s="3">
        <v>0.83677237434216567</v>
      </c>
      <c r="QR363" s="3">
        <f t="shared" si="762"/>
        <v>-0.41075682152250326</v>
      </c>
      <c r="QS363" s="3">
        <f t="shared" si="763"/>
        <v>-0.17206738155968138</v>
      </c>
      <c r="QT363" s="3">
        <f t="shared" si="800"/>
        <v>-112.72897001154264</v>
      </c>
      <c r="QU363" s="3" t="str">
        <f t="shared" si="764"/>
        <v>Bored</v>
      </c>
      <c r="QV363" s="5">
        <v>0.66303518240901105</v>
      </c>
      <c r="QW363" s="5">
        <v>0.54611427356775599</v>
      </c>
      <c r="QX363" s="5">
        <v>0.26337678650364299</v>
      </c>
      <c r="QY363" s="5">
        <v>0.34114215574276402</v>
      </c>
      <c r="QZ363" s="5">
        <v>0.63796635597640505</v>
      </c>
      <c r="RA363" s="5">
        <v>0.59645684110355401</v>
      </c>
      <c r="RB363" s="5">
        <v>0.2024415642355826</v>
      </c>
      <c r="RC363" s="5">
        <v>0.29857411181001398</v>
      </c>
      <c r="RD363" s="5">
        <v>0.11692090884125506</v>
      </c>
      <c r="RE363" s="5">
        <v>0.49995386365043565</v>
      </c>
      <c r="RF363" s="5">
        <f t="shared" si="765"/>
        <v>7.0226687279207889E-2</v>
      </c>
      <c r="RG363" s="5">
        <f t="shared" si="766"/>
        <v>7.363275088530119E-2</v>
      </c>
      <c r="RH363" s="5">
        <f t="shared" si="801"/>
        <v>43.64369958225204</v>
      </c>
      <c r="RI363" s="5" t="str">
        <f t="shared" si="767"/>
        <v>excited</v>
      </c>
    </row>
    <row r="364" spans="1:477" x14ac:dyDescent="0.3">
      <c r="A364" s="1">
        <v>0.50337620564909202</v>
      </c>
      <c r="B364" s="1">
        <v>0.40008996273307101</v>
      </c>
      <c r="C364" s="1">
        <v>0.361598580225512</v>
      </c>
      <c r="D364" s="1">
        <v>0.220266276457004</v>
      </c>
      <c r="E364" s="1">
        <v>0.23998765593875199</v>
      </c>
      <c r="F364" s="1">
        <v>0.66595423060354897</v>
      </c>
      <c r="G364" s="1">
        <v>0.48643551147768782</v>
      </c>
      <c r="H364" s="1">
        <v>0.20662021127622379</v>
      </c>
      <c r="I364" s="1">
        <v>0.10328624291602101</v>
      </c>
      <c r="J364" s="1">
        <v>0.64403613222669032</v>
      </c>
      <c r="K364" s="18">
        <f t="shared" si="669"/>
        <v>2.7253781019782375E-2</v>
      </c>
      <c r="L364" s="19">
        <f t="shared" si="670"/>
        <v>-0.32845440051693175</v>
      </c>
      <c r="M364" s="19">
        <f t="shared" si="768"/>
        <v>175.25670029436796</v>
      </c>
      <c r="N364" s="19" t="str">
        <f t="shared" si="671"/>
        <v>Upset</v>
      </c>
      <c r="O364" s="19">
        <f t="shared" si="769"/>
        <v>-0.11432220323310578</v>
      </c>
      <c r="P364" s="9">
        <v>-4.56527678243265E-2</v>
      </c>
      <c r="Q364" s="9">
        <v>0.189910300593715</v>
      </c>
      <c r="R364" s="9">
        <v>6.8623979623205794E-2</v>
      </c>
      <c r="S364" s="9">
        <v>6.60623875688887E-2</v>
      </c>
      <c r="T364" s="9">
        <v>0.23037243943088401</v>
      </c>
      <c r="U364" s="9">
        <v>0.107858854653302</v>
      </c>
      <c r="V364" s="9">
        <v>0.37150336521478344</v>
      </c>
      <c r="W364" s="9">
        <v>0.2218577257073053</v>
      </c>
      <c r="X364" s="9">
        <v>-0.2355630684180415</v>
      </c>
      <c r="Y364" s="9">
        <v>0.9336522301917185</v>
      </c>
      <c r="Z364" s="9">
        <f t="shared" si="672"/>
        <v>-0.10869752528496712</v>
      </c>
      <c r="AA364" s="9">
        <f t="shared" si="673"/>
        <v>0.19080833004524123</v>
      </c>
      <c r="AB364" s="9">
        <f t="shared" si="770"/>
        <v>-29.668809125791164</v>
      </c>
      <c r="AC364" s="9" t="str">
        <f t="shared" si="674"/>
        <v>Contented</v>
      </c>
      <c r="AD364" s="3">
        <v>0.166770408833193</v>
      </c>
      <c r="AE364" s="3">
        <v>0.71074311158705406</v>
      </c>
      <c r="AF364" s="3">
        <v>-0.105886417442174</v>
      </c>
      <c r="AG364" s="3">
        <v>6.8651063425831396E-2</v>
      </c>
      <c r="AH364" s="3">
        <v>-0.34867663320115899</v>
      </c>
      <c r="AI364" s="3">
        <v>0.51290331939548905</v>
      </c>
      <c r="AJ364" s="3">
        <v>0.58209342648981277</v>
      </c>
      <c r="AK364" s="3">
        <v>5.6103676427762816E-2</v>
      </c>
      <c r="AL364" s="3">
        <v>-0.543972702753861</v>
      </c>
      <c r="AM364" s="3">
        <v>-4.243279807074693E-2</v>
      </c>
      <c r="AN364" s="3">
        <f t="shared" si="675"/>
        <v>-0.47020448551713245</v>
      </c>
      <c r="AO364" s="3">
        <f t="shared" si="676"/>
        <v>0.20562997253785276</v>
      </c>
      <c r="AP364" s="3">
        <f t="shared" si="771"/>
        <v>-66.379264170939194</v>
      </c>
      <c r="AQ364" s="3" t="str">
        <f t="shared" si="677"/>
        <v>Calm</v>
      </c>
      <c r="AR364" s="9">
        <v>1.9556496427133301E-2</v>
      </c>
      <c r="AS364" s="9">
        <v>0.197888025081914</v>
      </c>
      <c r="AT364" s="9">
        <v>-2.09103977481317E-2</v>
      </c>
      <c r="AU364" s="9">
        <v>5.2502858971991903E-2</v>
      </c>
      <c r="AV364" s="9">
        <v>-0.20213710371908999</v>
      </c>
      <c r="AW364" s="9">
        <v>-0.176408272602183</v>
      </c>
      <c r="AX364" s="9">
        <v>0.11452693721570766</v>
      </c>
      <c r="AY364" s="9">
        <v>2.4442953437911044</v>
      </c>
      <c r="AZ364" s="9">
        <v>-0.17833152865478069</v>
      </c>
      <c r="BA364" s="9">
        <v>0.14528975485154139</v>
      </c>
      <c r="BB364" s="9">
        <f t="shared" si="678"/>
        <v>-9.2177070908479375E-2</v>
      </c>
      <c r="BC364" s="9">
        <f t="shared" si="679"/>
        <v>8.5772087224162075E-2</v>
      </c>
      <c r="BD364" s="9">
        <f t="shared" si="772"/>
        <v>-47.061376315861303</v>
      </c>
      <c r="BE364" s="9" t="str">
        <f t="shared" si="680"/>
        <v>Relased</v>
      </c>
      <c r="BF364" s="5">
        <v>0.42315862701400597</v>
      </c>
      <c r="BG364" s="5">
        <v>0.29427763498473702</v>
      </c>
      <c r="BH364" s="5">
        <v>5.7195703968503403E-2</v>
      </c>
      <c r="BI364" s="5">
        <v>-9.25021352444204E-2</v>
      </c>
      <c r="BJ364" s="5">
        <v>0.19840742501238301</v>
      </c>
      <c r="BK364" s="5">
        <v>0.21396101517941199</v>
      </c>
      <c r="BL364" s="5">
        <v>9.2018706269490921E-2</v>
      </c>
      <c r="BM364" s="5">
        <v>-0.18200531426436065</v>
      </c>
      <c r="BN364" s="5">
        <v>0.12888099202926895</v>
      </c>
      <c r="BO364" s="5">
        <v>-4.9211941389127691E-2</v>
      </c>
      <c r="BP364" s="5">
        <f t="shared" si="681"/>
        <v>0.16958786554232463</v>
      </c>
      <c r="BQ364" s="5">
        <f t="shared" si="682"/>
        <v>-9.286769705175002E-2</v>
      </c>
      <c r="BR364" s="5">
        <f t="shared" si="773"/>
        <v>118.70547213350305</v>
      </c>
      <c r="BS364" s="5" t="str">
        <f t="shared" si="683"/>
        <v>nervous</v>
      </c>
      <c r="BT364" s="6">
        <v>0.14378061744825599</v>
      </c>
      <c r="BU364" s="6">
        <v>0.64784879366486003</v>
      </c>
      <c r="BV364" s="6">
        <v>0.55846607597469</v>
      </c>
      <c r="BW364" s="6">
        <v>0.44877811882746299</v>
      </c>
      <c r="BX364" s="6">
        <v>6.5072453891208401E-2</v>
      </c>
      <c r="BY364" s="6">
        <v>0.68224955549712696</v>
      </c>
      <c r="BZ364" s="6">
        <v>2.6739663074763866</v>
      </c>
      <c r="CA364" s="6">
        <v>0.33740220722039876</v>
      </c>
      <c r="CB364" s="6">
        <v>-0.50406817621660405</v>
      </c>
      <c r="CC364" s="6">
        <v>1.2723683337963145</v>
      </c>
      <c r="CD364" s="6">
        <f t="shared" si="684"/>
        <v>-0.56142522368112013</v>
      </c>
      <c r="CE364" s="6">
        <f t="shared" si="685"/>
        <v>-0.13861883222359117</v>
      </c>
      <c r="CF364" s="6">
        <f t="shared" si="774"/>
        <v>-103.86923628885094</v>
      </c>
      <c r="CG364" s="6" t="str">
        <f t="shared" si="686"/>
        <v>Bored</v>
      </c>
      <c r="CH364" s="5">
        <v>0.108392186659304</v>
      </c>
      <c r="CI364" s="5">
        <v>0.47380446271223697</v>
      </c>
      <c r="CJ364" s="5">
        <v>0.414319180601948</v>
      </c>
      <c r="CK364" s="5">
        <v>0.48569438282154997</v>
      </c>
      <c r="CL364" s="5">
        <v>1.59406422234722E-2</v>
      </c>
      <c r="CM364" s="5">
        <v>0.56216543958739595</v>
      </c>
      <c r="CN364" s="5">
        <v>3.3323393694562959</v>
      </c>
      <c r="CO364" s="5">
        <v>0.46883059222416762</v>
      </c>
      <c r="CP364" s="5">
        <v>-0.36541227605293297</v>
      </c>
      <c r="CQ364" s="5">
        <v>1.5458927226651482</v>
      </c>
      <c r="CR364" s="5">
        <f t="shared" si="687"/>
        <v>-0.85746672152728454</v>
      </c>
      <c r="CS364" s="5">
        <f t="shared" si="688"/>
        <v>0.54891202324575272</v>
      </c>
      <c r="CT364" s="5">
        <f t="shared" si="775"/>
        <v>-57.374437484422288</v>
      </c>
      <c r="CU364" s="5" t="str">
        <f t="shared" si="689"/>
        <v>Relased</v>
      </c>
      <c r="CV364" s="3">
        <v>0.55516236519343498</v>
      </c>
      <c r="CW364" s="3">
        <v>0.82960086944494205</v>
      </c>
      <c r="CX364" s="3">
        <v>0.17649275896115599</v>
      </c>
      <c r="CY364" s="3">
        <v>0.37862681848878599</v>
      </c>
      <c r="CZ364" s="3">
        <v>0.426301131813279</v>
      </c>
      <c r="DA364" s="3">
        <v>0.68762639317024299</v>
      </c>
      <c r="DB364" s="3">
        <v>0.17982610611543573</v>
      </c>
      <c r="DC364" s="3">
        <v>0.24955181588034597</v>
      </c>
      <c r="DD364" s="3">
        <v>-0.27443850425150706</v>
      </c>
      <c r="DE364" s="3">
        <v>0.40087688896138857</v>
      </c>
      <c r="DF364" s="3">
        <f t="shared" si="690"/>
        <v>-0.18794976118310391</v>
      </c>
      <c r="DG364" s="3">
        <f t="shared" si="691"/>
        <v>-0.47737757704648764</v>
      </c>
      <c r="DH364" s="3">
        <f t="shared" si="776"/>
        <v>-158.50979504531384</v>
      </c>
      <c r="DI364" s="3" t="str">
        <f t="shared" si="692"/>
        <v>Sad</v>
      </c>
      <c r="DJ364" s="7">
        <v>7.60607877943245E-2</v>
      </c>
      <c r="DK364" s="7">
        <v>0.227305231560611</v>
      </c>
      <c r="DL364" s="7">
        <v>5.1086804767325099E-2</v>
      </c>
      <c r="DM364" s="7">
        <v>0.15756539257607599</v>
      </c>
      <c r="DN364" s="7">
        <v>0.260531052341819</v>
      </c>
      <c r="DO364" s="7">
        <v>0.45195776468821802</v>
      </c>
      <c r="DP364" s="7">
        <v>0.15177671789863262</v>
      </c>
      <c r="DQ364" s="7">
        <v>0.23196522325846866</v>
      </c>
      <c r="DR364" s="7">
        <v>-0.15124444376628648</v>
      </c>
      <c r="DS364" s="7">
        <v>0.68779027323847997</v>
      </c>
      <c r="DT364" s="7">
        <f t="shared" si="693"/>
        <v>-0.51849883497066795</v>
      </c>
      <c r="DU364" s="7">
        <f t="shared" si="694"/>
        <v>0.36557505475164076</v>
      </c>
      <c r="DV364" s="7">
        <f t="shared" si="777"/>
        <v>-54.813699790174233</v>
      </c>
      <c r="DW364" s="7" t="str">
        <f t="shared" si="695"/>
        <v>Relased</v>
      </c>
      <c r="DX364" s="9">
        <v>0.12526791867710599</v>
      </c>
      <c r="DY364" s="9">
        <v>0.17492024425288499</v>
      </c>
      <c r="DZ364" s="9">
        <v>-9.3421543195154194E-2</v>
      </c>
      <c r="EA364" s="9">
        <v>-0.115769689343241</v>
      </c>
      <c r="EB364" s="9">
        <v>-0.22241902859138801</v>
      </c>
      <c r="EC364" s="9">
        <v>-0.20871482654315801</v>
      </c>
      <c r="ED364" s="9">
        <v>0.96161066278688445</v>
      </c>
      <c r="EE364" s="9">
        <v>3.4256878321162918</v>
      </c>
      <c r="EF364" s="9">
        <v>-4.9652325575779005E-2</v>
      </c>
      <c r="EG364" s="9">
        <v>-0.69686702665615163</v>
      </c>
      <c r="EH364" s="9">
        <f t="shared" si="696"/>
        <v>-1.8639908841365349E-2</v>
      </c>
      <c r="EI364" s="9">
        <f t="shared" si="697"/>
        <v>-0.19968848807625061</v>
      </c>
      <c r="EJ364" s="9">
        <f t="shared" si="778"/>
        <v>-174.6671821609915</v>
      </c>
      <c r="EK364" s="9" t="str">
        <f t="shared" si="698"/>
        <v>Sad</v>
      </c>
      <c r="EL364" s="1">
        <v>0.53645886782248697</v>
      </c>
      <c r="EM364" s="1">
        <v>0.50674475152611598</v>
      </c>
      <c r="EN364" s="1">
        <v>0.29218340889708599</v>
      </c>
      <c r="EO364" s="1">
        <v>0.16195137759015299</v>
      </c>
      <c r="EP364" s="1">
        <v>0.48401533580072797</v>
      </c>
      <c r="EQ364" s="1">
        <v>8.2879858450382496E-2</v>
      </c>
      <c r="ER364" s="1">
        <v>0.28632121013905371</v>
      </c>
      <c r="ES364" s="1">
        <v>0.27466861940618137</v>
      </c>
      <c r="ET364" s="1">
        <v>2.9714116296370996E-2</v>
      </c>
      <c r="EU364" s="1">
        <v>0.43532708098809103</v>
      </c>
      <c r="EV364" s="1">
        <f t="shared" si="699"/>
        <v>-0.20773703188320447</v>
      </c>
      <c r="EW364" s="1">
        <f t="shared" si="700"/>
        <v>-0.57257724655534603</v>
      </c>
      <c r="EX364" s="1">
        <f t="shared" si="779"/>
        <v>-160.05869727349281</v>
      </c>
      <c r="EY364" s="1" t="str">
        <f t="shared" si="701"/>
        <v>Sad</v>
      </c>
      <c r="EZ364" s="3">
        <v>0.103384932637775</v>
      </c>
      <c r="FA364" s="3">
        <v>0.39124458233117598</v>
      </c>
      <c r="FB364" s="3">
        <v>-1.76493841445006E-2</v>
      </c>
      <c r="FC364" s="3">
        <v>0.22462665021023601</v>
      </c>
      <c r="FD364" s="3">
        <v>-0.28817346667514099</v>
      </c>
      <c r="FE364" s="3">
        <v>0.802137130637118</v>
      </c>
      <c r="FF364" s="3">
        <v>9.5511251476954329E-2</v>
      </c>
      <c r="FG364" s="3">
        <v>0.18822699205899759</v>
      </c>
      <c r="FH364" s="3">
        <v>-0.287859649693401</v>
      </c>
      <c r="FI364" s="3">
        <v>0.41844908118499125</v>
      </c>
      <c r="FJ364" s="3">
        <f t="shared" si="702"/>
        <v>-0.3790278310968398</v>
      </c>
      <c r="FK364" s="3">
        <f t="shared" si="703"/>
        <v>-2.8476305451132555E-2</v>
      </c>
      <c r="FL364" s="3">
        <f t="shared" si="780"/>
        <v>-94.296551702670584</v>
      </c>
      <c r="FM364" s="3" t="str">
        <f t="shared" si="704"/>
        <v>Bored</v>
      </c>
      <c r="FN364" s="7">
        <v>4.9834129384780199E-2</v>
      </c>
      <c r="FO364" s="7">
        <v>6.77890342121375E-2</v>
      </c>
      <c r="FP364" s="7">
        <v>-0.13098566057497399</v>
      </c>
      <c r="FQ364" s="7">
        <v>-9.6726857853610099E-2</v>
      </c>
      <c r="FR364" s="7">
        <v>-4.5557521266599101E-2</v>
      </c>
      <c r="FS364" s="7">
        <v>-5.1165912673717798E-2</v>
      </c>
      <c r="FT364" s="7">
        <v>-30.628399178806227</v>
      </c>
      <c r="FU364" s="7">
        <v>-5.8188143321970536</v>
      </c>
      <c r="FV364" s="7">
        <v>-1.7954904827357301E-2</v>
      </c>
      <c r="FW364" s="7">
        <v>-1.9359496162586742</v>
      </c>
      <c r="FX364" s="7">
        <f t="shared" si="705"/>
        <v>3.1710631732527084E-2</v>
      </c>
      <c r="FY364" s="7">
        <f t="shared" si="706"/>
        <v>-0.64612494510784746</v>
      </c>
      <c r="FZ364" s="7">
        <f t="shared" si="781"/>
        <v>177.19028227437096</v>
      </c>
      <c r="GA364" s="7" t="str">
        <f t="shared" si="707"/>
        <v>Upset</v>
      </c>
      <c r="GB364" s="5">
        <v>0.97969016029758205</v>
      </c>
      <c r="GC364" s="5">
        <v>0.82657959556637906</v>
      </c>
      <c r="GD364" s="5">
        <v>0.40790442028408802</v>
      </c>
      <c r="GE364" s="5">
        <v>0.64446715843036195</v>
      </c>
      <c r="GF364" s="5">
        <v>0.74140624554719603</v>
      </c>
      <c r="GG364" s="5">
        <v>0.65635433199816196</v>
      </c>
      <c r="GH364" s="5">
        <v>0.23700265650364508</v>
      </c>
      <c r="GI364" s="5">
        <v>0.43458926014916005</v>
      </c>
      <c r="GJ364" s="5">
        <v>0.15311056473120299</v>
      </c>
      <c r="GK364" s="5">
        <v>0.5826214912240989</v>
      </c>
      <c r="GL364" s="5">
        <f t="shared" si="708"/>
        <v>0.2201724256840949</v>
      </c>
      <c r="GM364" s="5">
        <f t="shared" si="709"/>
        <v>-0.66718495754745244</v>
      </c>
      <c r="GN364" s="5">
        <f t="shared" si="782"/>
        <v>161.73700243538926</v>
      </c>
      <c r="GO364" s="5" t="str">
        <f t="shared" si="710"/>
        <v>Upset</v>
      </c>
      <c r="GP364" s="6">
        <v>0.61717960548597695</v>
      </c>
      <c r="GQ364" s="6">
        <v>0.87446484274969905</v>
      </c>
      <c r="GR364" s="6">
        <v>8.0756910758470704E-2</v>
      </c>
      <c r="GS364" s="6">
        <v>0.41519790229481002</v>
      </c>
      <c r="GT364" s="6">
        <v>0.63829558875157599</v>
      </c>
      <c r="GU364" s="6">
        <v>1.24594527774547</v>
      </c>
      <c r="GV364" s="6">
        <v>6.4323780453116944E-2</v>
      </c>
      <c r="GW364" s="6">
        <v>0.19581018703959538</v>
      </c>
      <c r="GX364" s="6">
        <v>-0.2572852372637221</v>
      </c>
      <c r="GY364" s="6">
        <v>0.33248862598583617</v>
      </c>
      <c r="GZ364" s="6">
        <f t="shared" si="711"/>
        <v>-4.0229021672628207E-2</v>
      </c>
      <c r="HA364" s="6">
        <f t="shared" si="712"/>
        <v>4.7154346461588004E-2</v>
      </c>
      <c r="HB364" s="6">
        <f t="shared" si="783"/>
        <v>-40.468654173247202</v>
      </c>
      <c r="HC364" s="6" t="str">
        <f t="shared" si="713"/>
        <v>Relased</v>
      </c>
      <c r="HD364" s="3">
        <v>-0.154380090087994</v>
      </c>
      <c r="HE364" s="3">
        <v>0.22659776015960001</v>
      </c>
      <c r="HF364" s="3">
        <v>5.6776728928733797E-2</v>
      </c>
      <c r="HG364" s="3">
        <v>0.13078808516190099</v>
      </c>
      <c r="HH364" s="3">
        <v>-0.52197692112870997</v>
      </c>
      <c r="HI364" s="3">
        <v>-0.24140916683456501</v>
      </c>
      <c r="HJ364" s="3">
        <v>-8.3944910730795394E-2</v>
      </c>
      <c r="HK364" s="3">
        <v>-8.8302271372350969</v>
      </c>
      <c r="HL364" s="3">
        <v>-0.38097785024759401</v>
      </c>
      <c r="HM364" s="3">
        <v>2.597214973906782</v>
      </c>
      <c r="HN364" s="3">
        <f t="shared" si="714"/>
        <v>-0.26714512842658267</v>
      </c>
      <c r="HO364" s="3">
        <f t="shared" si="715"/>
        <v>1</v>
      </c>
      <c r="HP364" s="3">
        <f t="shared" si="784"/>
        <v>-14.957007961643855</v>
      </c>
      <c r="HQ364" s="3" t="str">
        <f t="shared" si="716"/>
        <v>Contented</v>
      </c>
      <c r="HR364" s="5">
        <v>1.27207491203492</v>
      </c>
      <c r="HS364" s="5">
        <v>1.20112627978912</v>
      </c>
      <c r="HT364" s="5">
        <v>0.87719748643509798</v>
      </c>
      <c r="HU364" s="5">
        <v>1.09530784468714</v>
      </c>
      <c r="HV364" s="5">
        <v>1.3792409395888301</v>
      </c>
      <c r="HW364" s="5">
        <v>1.2507961144014901</v>
      </c>
      <c r="HX364" s="5">
        <v>0.330853634770778</v>
      </c>
      <c r="HY364" s="5">
        <v>0.44671391202359201</v>
      </c>
      <c r="HZ364" s="5">
        <v>7.0948632245799906E-2</v>
      </c>
      <c r="IA364" s="5">
        <v>0.79755150435920397</v>
      </c>
      <c r="IB364" s="5">
        <f t="shared" si="717"/>
        <v>0.15904061156257687</v>
      </c>
      <c r="IC364" s="5">
        <f t="shared" si="718"/>
        <v>0.17263632824795372</v>
      </c>
      <c r="ID364" s="5">
        <f t="shared" si="785"/>
        <v>42.652711902724199</v>
      </c>
      <c r="IE364" s="5" t="str">
        <f t="shared" si="719"/>
        <v>excited</v>
      </c>
      <c r="IF364" s="6">
        <v>0.35058992046369702</v>
      </c>
      <c r="IG364" s="6">
        <v>-0.16412561978867601</v>
      </c>
      <c r="IH364" s="6">
        <v>9.0847571969249793E-2</v>
      </c>
      <c r="II364" s="6">
        <v>0.19470669815316899</v>
      </c>
      <c r="IJ364" s="6">
        <v>-0.48170716943457798</v>
      </c>
      <c r="IK364" s="6">
        <v>-0.22698649407170901</v>
      </c>
      <c r="IL364" s="6">
        <v>-0.69287277366096656</v>
      </c>
      <c r="IM364" s="6">
        <v>-0.49782834960380001</v>
      </c>
      <c r="IN364" s="6">
        <v>0.51471554025237309</v>
      </c>
      <c r="IO364" s="6">
        <v>1.5314152311658658</v>
      </c>
      <c r="IP364" s="6">
        <f t="shared" si="720"/>
        <v>0.52479361826743132</v>
      </c>
      <c r="IQ364" s="6">
        <f t="shared" si="721"/>
        <v>0.33387472842780364</v>
      </c>
      <c r="IR364" s="6">
        <f t="shared" si="786"/>
        <v>57.535401542652735</v>
      </c>
      <c r="IS364" s="6" t="str">
        <f t="shared" si="722"/>
        <v>excited</v>
      </c>
      <c r="IT364" s="5">
        <v>0.242432645533045</v>
      </c>
      <c r="IU364" s="5">
        <v>0.20960399664708099</v>
      </c>
      <c r="IV364" s="5">
        <v>0.85278998154229702</v>
      </c>
      <c r="IW364" s="5">
        <v>1.14560946207439</v>
      </c>
      <c r="IX364" s="5">
        <v>0.80616654070274496</v>
      </c>
      <c r="IY364" s="5">
        <v>0.53141217774009897</v>
      </c>
      <c r="IZ364" s="5">
        <v>0.81326591965382</v>
      </c>
      <c r="JA364" s="5">
        <v>1.5459979170114722</v>
      </c>
      <c r="JB364" s="5">
        <v>-0.14016076195081201</v>
      </c>
      <c r="JC364" s="5">
        <v>2.9490293330749497</v>
      </c>
      <c r="JD364" s="5">
        <f t="shared" si="723"/>
        <v>0.10247838248619279</v>
      </c>
      <c r="JE364" s="5">
        <f t="shared" si="724"/>
        <v>0.99862374569054224</v>
      </c>
      <c r="JF364" s="5">
        <f t="shared" si="787"/>
        <v>5.8591609822916837</v>
      </c>
      <c r="JG364" s="5" t="str">
        <f t="shared" si="725"/>
        <v>happy</v>
      </c>
      <c r="JH364" s="6">
        <v>7.5483692823208395E-2</v>
      </c>
      <c r="JI364" s="6">
        <v>0.48347160546220402</v>
      </c>
      <c r="JJ364" s="6">
        <v>-7.7897060132304297E-2</v>
      </c>
      <c r="JK364" s="6">
        <v>2.0572376447478901E-2</v>
      </c>
      <c r="JL364" s="6">
        <v>-0.32560030303707499</v>
      </c>
      <c r="JM364" s="6">
        <v>0.66550359939183101</v>
      </c>
      <c r="JN364" s="6">
        <v>0.3114429708034866</v>
      </c>
      <c r="JO364" s="6">
        <v>1.7904978593591494E-2</v>
      </c>
      <c r="JP364" s="6">
        <v>-0.40798791263899564</v>
      </c>
      <c r="JQ364" s="6">
        <v>-0.10255683032376302</v>
      </c>
      <c r="JR364" s="6">
        <f t="shared" si="726"/>
        <v>-0.36984386495179289</v>
      </c>
      <c r="JS364" s="6">
        <f t="shared" si="727"/>
        <v>0.25395616644581676</v>
      </c>
      <c r="JT364" s="6">
        <f t="shared" si="788"/>
        <v>-55.524257746042117</v>
      </c>
      <c r="JU364" s="6" t="str">
        <f t="shared" si="728"/>
        <v>Relased</v>
      </c>
      <c r="JV364" s="3">
        <v>0.32876205369869499</v>
      </c>
      <c r="JW364" s="3">
        <v>1.1908782532137501</v>
      </c>
      <c r="JX364" s="3">
        <v>0.127533374641841</v>
      </c>
      <c r="JY364" s="3">
        <v>0.13698875092711901</v>
      </c>
      <c r="JZ364" s="3">
        <v>0.328371540371096</v>
      </c>
      <c r="KA364" s="3">
        <v>0.98009227382141795</v>
      </c>
      <c r="KB364" s="3">
        <v>0.19407526231005059</v>
      </c>
      <c r="KC364" s="3">
        <v>6.3100235227145446E-2</v>
      </c>
      <c r="KD364" s="3">
        <v>-0.86211619951505503</v>
      </c>
      <c r="KE364" s="3">
        <v>0.17406890588892535</v>
      </c>
      <c r="KF364" s="3">
        <f t="shared" si="729"/>
        <v>-0.79432667284397507</v>
      </c>
      <c r="KG364" s="3">
        <f t="shared" si="730"/>
        <v>-5.8763155438329662E-2</v>
      </c>
      <c r="KH364" s="3">
        <f t="shared" si="789"/>
        <v>-94.230952933020234</v>
      </c>
      <c r="KI364" s="3" t="str">
        <f t="shared" si="731"/>
        <v>Bored</v>
      </c>
      <c r="KJ364" s="7">
        <v>0.14464909946030199</v>
      </c>
      <c r="KK364" s="7">
        <v>0.17202953763814599</v>
      </c>
      <c r="KL364" s="7">
        <v>-9.2359782118114506E-2</v>
      </c>
      <c r="KM364" s="7">
        <v>-0.10881215638943401</v>
      </c>
      <c r="KN364" s="7">
        <v>0.140215979661656</v>
      </c>
      <c r="KO364" s="7">
        <v>1.7790535001179701E-3</v>
      </c>
      <c r="KP364" s="7">
        <v>-0.32422290019821254</v>
      </c>
      <c r="KQ364" s="7">
        <v>-0.62604590300645391</v>
      </c>
      <c r="KR364" s="7">
        <v>-2.7380438177843996E-2</v>
      </c>
      <c r="KS364" s="7">
        <v>-0.63525579227817897</v>
      </c>
      <c r="KT364" s="7">
        <f t="shared" si="732"/>
        <v>0.11568617211170884</v>
      </c>
      <c r="KU364" s="7">
        <f t="shared" si="733"/>
        <v>-0.1986461698667491</v>
      </c>
      <c r="KV364" s="7">
        <f t="shared" si="790"/>
        <v>149.78463211936608</v>
      </c>
      <c r="KW364" s="7" t="str">
        <f t="shared" si="734"/>
        <v>stressed</v>
      </c>
      <c r="LL364" s="5">
        <v>0.47142266225402002</v>
      </c>
      <c r="LM364" s="5">
        <v>0.40079276455950902</v>
      </c>
      <c r="LN364" s="5">
        <v>-0.102656263232796</v>
      </c>
      <c r="LO364" s="5">
        <v>-4.8512386989917403E-2</v>
      </c>
      <c r="LP364" s="5">
        <v>0.26939089140487699</v>
      </c>
      <c r="LQ364" s="5">
        <v>0.31656447927939202</v>
      </c>
      <c r="LR364" s="5">
        <v>-0.13857233405864958</v>
      </c>
      <c r="LS364" s="5">
        <v>-6.7626538111340187E-2</v>
      </c>
      <c r="LT364" s="5">
        <v>7.0629897694511001E-2</v>
      </c>
      <c r="LU364" s="5">
        <v>-0.17331572633951103</v>
      </c>
      <c r="LV364" s="5">
        <f t="shared" si="735"/>
        <v>0.12408328912521083</v>
      </c>
      <c r="LW364" s="5">
        <f t="shared" si="736"/>
        <v>-3.4536215757729916E-2</v>
      </c>
      <c r="LX364" s="5">
        <f t="shared" si="791"/>
        <v>105.55352914895107</v>
      </c>
      <c r="LY364" s="5" t="str">
        <f t="shared" si="737"/>
        <v>nervous</v>
      </c>
      <c r="LZ364" s="6">
        <v>0.15848594488971099</v>
      </c>
      <c r="MA364" s="6">
        <v>1.0461508779388999</v>
      </c>
      <c r="MB364" s="6">
        <v>0.22779168012123099</v>
      </c>
      <c r="MC364" s="6">
        <v>0.30100261469892597</v>
      </c>
      <c r="MD364" s="6">
        <v>-5.4439079083844398E-2</v>
      </c>
      <c r="ME364" s="6">
        <v>0.67433627024399601</v>
      </c>
      <c r="MF364" s="6">
        <v>2.1893180381449526</v>
      </c>
      <c r="MG364" s="6">
        <v>0.17495196928197451</v>
      </c>
      <c r="MH364" s="6">
        <v>-0.88766493304918892</v>
      </c>
      <c r="MI364" s="6">
        <v>0.43896574037849323</v>
      </c>
      <c r="MJ364" s="6">
        <f t="shared" si="738"/>
        <v>-0.49030789730866042</v>
      </c>
      <c r="MK364" s="6">
        <f t="shared" si="739"/>
        <v>0.15360084617886516</v>
      </c>
      <c r="ML364" s="6">
        <f t="shared" si="792"/>
        <v>-72.605568965341476</v>
      </c>
      <c r="MM364" s="6" t="str">
        <f t="shared" si="740"/>
        <v>Calm</v>
      </c>
      <c r="MN364" s="3">
        <v>0.25476478432812799</v>
      </c>
      <c r="MO364" s="3">
        <v>0.55769171166639497</v>
      </c>
      <c r="MP364" s="3">
        <v>-3.0322417859177601E-2</v>
      </c>
      <c r="MQ364" s="3">
        <v>0.26310305797157002</v>
      </c>
      <c r="MR364" s="3">
        <v>-0.14276243782748499</v>
      </c>
      <c r="MS364" s="3">
        <v>0.16471679793722499</v>
      </c>
      <c r="MT364" s="3">
        <v>-0.27073020170165385</v>
      </c>
      <c r="MU364" s="3">
        <v>0.36420260070847266</v>
      </c>
      <c r="MV364" s="3">
        <v>-0.30292692733826698</v>
      </c>
      <c r="MW364" s="3">
        <v>0.28651459033193782</v>
      </c>
      <c r="MX364" s="3">
        <f t="shared" si="741"/>
        <v>-0.59996682784680577</v>
      </c>
      <c r="MY364" s="3">
        <f t="shared" si="742"/>
        <v>0.14780822765361346</v>
      </c>
      <c r="MZ364" s="3">
        <f t="shared" si="793"/>
        <v>-76.160176613043546</v>
      </c>
      <c r="NA364" s="3" t="str">
        <f t="shared" si="743"/>
        <v>Calm</v>
      </c>
      <c r="NB364" s="7">
        <v>0.16929118776677601</v>
      </c>
      <c r="NC364" s="7">
        <v>0.23868026090390701</v>
      </c>
      <c r="ND364" s="7">
        <v>0.150104740123403</v>
      </c>
      <c r="NE364" s="7">
        <v>0.51746246341018098</v>
      </c>
      <c r="NF364" s="7">
        <v>0.57122515616388603</v>
      </c>
      <c r="NG364" s="7">
        <v>0.80754840630963998</v>
      </c>
      <c r="NH364" s="7">
        <v>0.20270280508144733</v>
      </c>
      <c r="NI364" s="7">
        <v>0.49459786337947964</v>
      </c>
      <c r="NJ364" s="7">
        <v>-6.9389073137130997E-2</v>
      </c>
      <c r="NK364" s="7">
        <v>1.6363086331378258</v>
      </c>
      <c r="NL364" s="7">
        <f t="shared" si="744"/>
        <v>-0.31794811597256867</v>
      </c>
      <c r="NM364" s="7">
        <f t="shared" si="745"/>
        <v>0.57395831533631081</v>
      </c>
      <c r="NN364" s="7">
        <f t="shared" si="794"/>
        <v>-28.984559206348226</v>
      </c>
      <c r="NO364" s="7" t="str">
        <f t="shared" si="746"/>
        <v>Contented</v>
      </c>
      <c r="NP364" s="5">
        <v>0.37897948890447702</v>
      </c>
      <c r="NQ364" s="5">
        <v>0.493494880359997</v>
      </c>
      <c r="NR364" s="5">
        <v>1.2154895919755799</v>
      </c>
      <c r="NS364" s="5">
        <v>0.72532178062004804</v>
      </c>
      <c r="NT364" s="5">
        <v>0.466340234321035</v>
      </c>
      <c r="NU364" s="5">
        <v>0.44762251233855599</v>
      </c>
      <c r="NV364" s="5">
        <v>1.4379051601181143</v>
      </c>
      <c r="NW364" s="5">
        <v>0.77070276912029623</v>
      </c>
      <c r="NX364" s="5">
        <v>-0.11451539145551998</v>
      </c>
      <c r="NY364" s="5">
        <v>2.224490989038221</v>
      </c>
      <c r="NZ364" s="5">
        <f t="shared" si="747"/>
        <v>-0.9392942657585952</v>
      </c>
      <c r="OA364" s="5">
        <f t="shared" si="748"/>
        <v>0.24311137660460114</v>
      </c>
      <c r="OB364" s="5">
        <f t="shared" si="795"/>
        <v>-75.488945097093449</v>
      </c>
      <c r="OC364" s="5" t="str">
        <f t="shared" si="749"/>
        <v>Calm</v>
      </c>
      <c r="OD364" s="1">
        <v>9.0897701438583806E-2</v>
      </c>
      <c r="OE364" s="1">
        <v>-9.6663534261412901E-2</v>
      </c>
      <c r="OF364" s="1">
        <v>0.95989790827092103</v>
      </c>
      <c r="OG364" s="1">
        <v>0.63923134471311105</v>
      </c>
      <c r="OH364" s="1">
        <v>-0.313543810368831</v>
      </c>
      <c r="OI364" s="1">
        <v>-0.243411976659621</v>
      </c>
      <c r="OJ364" s="1">
        <v>-4.3113167927477569</v>
      </c>
      <c r="OK364" s="1">
        <v>-1.8796747315967177</v>
      </c>
      <c r="OL364" s="1">
        <v>0.19095852259554397</v>
      </c>
      <c r="OM364" s="1">
        <v>2.364378324905565</v>
      </c>
      <c r="ON364" s="1">
        <f t="shared" si="750"/>
        <v>0.11567780776262726</v>
      </c>
      <c r="OO364" s="1">
        <f t="shared" si="751"/>
        <v>0.76312578937512265</v>
      </c>
      <c r="OP364" s="1">
        <f t="shared" si="796"/>
        <v>8.6195152163247339</v>
      </c>
      <c r="OQ364" s="1" t="str">
        <f t="shared" si="752"/>
        <v>happy</v>
      </c>
      <c r="OR364" s="3">
        <v>1.0249119833184099</v>
      </c>
      <c r="OS364" s="3">
        <v>0.73460804285869497</v>
      </c>
      <c r="OT364" s="3">
        <v>-4.8690334731814902E-2</v>
      </c>
      <c r="OU364" s="3">
        <v>8.1461905498363796E-2</v>
      </c>
      <c r="OV364" s="3">
        <v>0.88838045749036398</v>
      </c>
      <c r="OW364" s="3">
        <v>0.56529647777005498</v>
      </c>
      <c r="OX364" s="3">
        <v>-2.5448454033107901E-2</v>
      </c>
      <c r="OY364" s="3">
        <v>6.2667606893898276E-2</v>
      </c>
      <c r="OZ364" s="3">
        <v>0.29030394045971497</v>
      </c>
      <c r="PA364" s="3">
        <v>1.8625290010339593E-2</v>
      </c>
      <c r="PB364" s="3">
        <f t="shared" si="753"/>
        <v>0.16117999955302542</v>
      </c>
      <c r="PC364" s="3">
        <f t="shared" si="754"/>
        <v>0.23612997754788267</v>
      </c>
      <c r="PD364" s="3">
        <f t="shared" si="797"/>
        <v>34.317060621405119</v>
      </c>
      <c r="PE364" s="3" t="str">
        <f t="shared" si="755"/>
        <v>excited</v>
      </c>
      <c r="PF364" s="1">
        <v>0.64117130695547198</v>
      </c>
      <c r="PG364" s="1">
        <v>0.253627897237794</v>
      </c>
      <c r="PH364" s="1">
        <v>0.71462533405187101</v>
      </c>
      <c r="PI364" s="1">
        <v>0.86771803621673105</v>
      </c>
      <c r="PJ364" s="1">
        <v>0.143635175966256</v>
      </c>
      <c r="PK364" s="1">
        <v>0.102821671874973</v>
      </c>
      <c r="PL364" s="1">
        <v>0.91057521771662475</v>
      </c>
      <c r="PM364" s="1">
        <v>2.4343360503326021</v>
      </c>
      <c r="PN364" s="1">
        <v>0.38754340971767798</v>
      </c>
      <c r="PO364" s="1">
        <v>1.7683781599864217</v>
      </c>
      <c r="PP364" s="1">
        <f t="shared" si="756"/>
        <v>0.50353152311499483</v>
      </c>
      <c r="PQ364" s="1">
        <f t="shared" si="757"/>
        <v>8.9533305398021401E-2</v>
      </c>
      <c r="PR364" s="1">
        <f t="shared" si="798"/>
        <v>79.917572096584834</v>
      </c>
      <c r="PS364" s="1" t="str">
        <f t="shared" si="758"/>
        <v>alert</v>
      </c>
      <c r="PT364" s="5">
        <v>0.76065988171301502</v>
      </c>
      <c r="PU364" s="5">
        <v>0.487881343148099</v>
      </c>
      <c r="PV364" s="5">
        <v>0.119984982552915</v>
      </c>
      <c r="PW364" s="5">
        <v>-8.6026699976131701E-2</v>
      </c>
      <c r="PX364" s="5">
        <v>0.61776511473573603</v>
      </c>
      <c r="PY364" s="5">
        <v>0.40383915037985801</v>
      </c>
      <c r="PZ364" s="5">
        <v>8.7044984574447953E-2</v>
      </c>
      <c r="QA364" s="5">
        <v>-9.6472718301875177E-2</v>
      </c>
      <c r="QB364" s="5">
        <v>0.27277853856491602</v>
      </c>
      <c r="QC364" s="5">
        <v>2.7198367102824951E-2</v>
      </c>
      <c r="QD364" s="5">
        <f t="shared" si="759"/>
        <v>8.4190173122089984E-2</v>
      </c>
      <c r="QE364" s="5">
        <f t="shared" si="760"/>
        <v>-0.11258836564095565</v>
      </c>
      <c r="QF364" s="5">
        <f t="shared" si="799"/>
        <v>143.21197194081796</v>
      </c>
      <c r="QG364" s="5" t="str">
        <f t="shared" si="761"/>
        <v>stressed</v>
      </c>
      <c r="QH364" s="3">
        <v>-5.73378055074521E-2</v>
      </c>
      <c r="QI364" s="3">
        <v>0.51156103117968899</v>
      </c>
      <c r="QJ364" s="3">
        <v>0.182330656001498</v>
      </c>
      <c r="QK364" s="3">
        <v>0.19775079102561699</v>
      </c>
      <c r="QL364" s="3">
        <v>3.3933132948947502E-2</v>
      </c>
      <c r="QM364" s="3">
        <v>0.39687926882987101</v>
      </c>
      <c r="QN364" s="3">
        <v>-7.7903527830063224</v>
      </c>
      <c r="QO364" s="3">
        <v>0.21768165835832684</v>
      </c>
      <c r="QP364" s="3">
        <v>-0.56889883668714103</v>
      </c>
      <c r="QQ364" s="3">
        <v>0.83677237434216567</v>
      </c>
      <c r="QR364" s="3">
        <f t="shared" si="762"/>
        <v>-0.41075682152250326</v>
      </c>
      <c r="QS364" s="3">
        <f t="shared" si="763"/>
        <v>-0.17206738155968138</v>
      </c>
      <c r="QT364" s="3">
        <f t="shared" si="800"/>
        <v>-112.72897001154264</v>
      </c>
      <c r="QU364" s="3" t="str">
        <f t="shared" si="764"/>
        <v>Bored</v>
      </c>
      <c r="QV364" s="5">
        <v>0.66303518240901105</v>
      </c>
      <c r="QW364" s="5">
        <v>0.54611427356775599</v>
      </c>
      <c r="QX364" s="5">
        <v>0.26337678650364299</v>
      </c>
      <c r="QY364" s="5">
        <v>0.34114215574276402</v>
      </c>
      <c r="QZ364" s="5">
        <v>0.63796635597640505</v>
      </c>
      <c r="RA364" s="5">
        <v>0.59645684110355401</v>
      </c>
      <c r="RB364" s="5">
        <v>0.2024415642355826</v>
      </c>
      <c r="RC364" s="5">
        <v>0.29857411181001398</v>
      </c>
      <c r="RD364" s="5">
        <v>0.11692090884125506</v>
      </c>
      <c r="RE364" s="5">
        <v>0.49995386365043565</v>
      </c>
      <c r="RF364" s="5">
        <f t="shared" si="765"/>
        <v>7.0226687279207889E-2</v>
      </c>
      <c r="RG364" s="5">
        <f t="shared" si="766"/>
        <v>7.363275088530119E-2</v>
      </c>
      <c r="RH364" s="5">
        <f t="shared" si="801"/>
        <v>43.64369958225204</v>
      </c>
      <c r="RI364" s="5" t="str">
        <f t="shared" si="767"/>
        <v>excited</v>
      </c>
    </row>
    <row r="365" spans="1:477" x14ac:dyDescent="0.3">
      <c r="A365" s="1">
        <v>0.50337620564909202</v>
      </c>
      <c r="B365" s="1">
        <v>0.40008996273307101</v>
      </c>
      <c r="C365" s="1">
        <v>0.361598580225512</v>
      </c>
      <c r="D365" s="1">
        <v>0.220266276457004</v>
      </c>
      <c r="E365" s="1">
        <v>0.23998765593875199</v>
      </c>
      <c r="F365" s="1">
        <v>0.66595423060354897</v>
      </c>
      <c r="G365" s="1">
        <v>0.48643551147768782</v>
      </c>
      <c r="H365" s="1">
        <v>0.20662021127622379</v>
      </c>
      <c r="I365" s="1">
        <v>0.10328624291602101</v>
      </c>
      <c r="J365" s="1">
        <v>0.64403613222669032</v>
      </c>
      <c r="K365" s="18">
        <f t="shared" si="669"/>
        <v>2.7253781019782375E-2</v>
      </c>
      <c r="L365" s="19">
        <f t="shared" si="670"/>
        <v>-0.32845440051693175</v>
      </c>
      <c r="M365" s="19">
        <f t="shared" si="768"/>
        <v>175.25670029436796</v>
      </c>
      <c r="N365" s="19" t="str">
        <f t="shared" si="671"/>
        <v>Upset</v>
      </c>
      <c r="O365" s="19">
        <f t="shared" si="769"/>
        <v>-0.11432220323310578</v>
      </c>
      <c r="P365" s="9">
        <v>-3.9550381852387802E-2</v>
      </c>
      <c r="Q365" s="9">
        <v>0.189910300593715</v>
      </c>
      <c r="R365" s="9">
        <v>-8.7000732153480101E-2</v>
      </c>
      <c r="S365" s="9">
        <v>4.0765753127175397E-2</v>
      </c>
      <c r="T365" s="9">
        <v>0.31407618936326998</v>
      </c>
      <c r="U365" s="9">
        <v>0.25321141515939399</v>
      </c>
      <c r="V365" s="9">
        <v>-0.31691276292860515</v>
      </c>
      <c r="W365" s="9">
        <v>9.1996739672060138E-2</v>
      </c>
      <c r="X365" s="9">
        <v>-0.22946068244610279</v>
      </c>
      <c r="Y365" s="9">
        <v>-0.30749537119560028</v>
      </c>
      <c r="Z365" s="9">
        <f t="shared" si="672"/>
        <v>-0.1015562186757748</v>
      </c>
      <c r="AA365" s="9">
        <f t="shared" si="673"/>
        <v>-0.30322876690064215</v>
      </c>
      <c r="AB365" s="9">
        <f t="shared" si="770"/>
        <v>-161.4834688537573</v>
      </c>
      <c r="AC365" s="9" t="str">
        <f t="shared" si="674"/>
        <v>Sad</v>
      </c>
      <c r="AD365" s="3">
        <v>0.16362900521806001</v>
      </c>
      <c r="AE365" s="3">
        <v>0.715097223559784</v>
      </c>
      <c r="AF365" s="3">
        <v>-8.1951671542383003E-2</v>
      </c>
      <c r="AG365" s="3">
        <v>2.6176287856135599E-2</v>
      </c>
      <c r="AH365" s="3">
        <v>-0.12392836056401201</v>
      </c>
      <c r="AI365" s="3">
        <v>0.54638944056173</v>
      </c>
      <c r="AJ365" s="3">
        <v>-2.0642403229597672</v>
      </c>
      <c r="AK365" s="3">
        <v>2.0750348458391743E-2</v>
      </c>
      <c r="AL365" s="3">
        <v>-0.55146821834172399</v>
      </c>
      <c r="AM365" s="3">
        <v>-6.347299290681388E-2</v>
      </c>
      <c r="AN365" s="3">
        <f t="shared" si="675"/>
        <v>-0.47797719740910072</v>
      </c>
      <c r="AO365" s="3">
        <f t="shared" si="676"/>
        <v>0.19679755739092153</v>
      </c>
      <c r="AP365" s="3">
        <f t="shared" si="771"/>
        <v>-67.621564590746843</v>
      </c>
      <c r="AQ365" s="3" t="str">
        <f t="shared" si="677"/>
        <v>Calm</v>
      </c>
      <c r="AR365" s="9">
        <v>1.05183207648692E-2</v>
      </c>
      <c r="AS365" s="9">
        <v>0.24341822874101701</v>
      </c>
      <c r="AT365" s="9">
        <v>-1.02310360949788E-2</v>
      </c>
      <c r="AU365" s="9">
        <v>1.2445131907746499E-2</v>
      </c>
      <c r="AV365" s="9">
        <v>-0.18140485502439799</v>
      </c>
      <c r="AW365" s="9">
        <v>0.21780527963940099</v>
      </c>
      <c r="AX365" s="9">
        <v>5.9870346948699429E-2</v>
      </c>
      <c r="AY365" s="9">
        <v>2.6982865533995572E-2</v>
      </c>
      <c r="AZ365" s="9">
        <v>-0.23289990797614782</v>
      </c>
      <c r="BA365" s="9">
        <v>8.719090721977291E-3</v>
      </c>
      <c r="BB365" s="9">
        <f t="shared" si="678"/>
        <v>-0.15647088622645144</v>
      </c>
      <c r="BC365" s="9">
        <f t="shared" si="679"/>
        <v>3.5009379830940324E-2</v>
      </c>
      <c r="BD365" s="9">
        <f t="shared" si="772"/>
        <v>-77.388145493009375</v>
      </c>
      <c r="BE365" s="9" t="str">
        <f t="shared" si="680"/>
        <v>Calm</v>
      </c>
      <c r="BF365" s="5">
        <v>0.42315862701400597</v>
      </c>
      <c r="BG365" s="5">
        <v>0.29427763498473702</v>
      </c>
      <c r="BH365" s="5">
        <v>5.7195703968503403E-2</v>
      </c>
      <c r="BI365" s="5">
        <v>-9.25021352444204E-2</v>
      </c>
      <c r="BJ365" s="5">
        <v>0.19840742501238301</v>
      </c>
      <c r="BK365" s="5">
        <v>0.21396101517941199</v>
      </c>
      <c r="BL365" s="5">
        <v>9.2018706269490921E-2</v>
      </c>
      <c r="BM365" s="5">
        <v>-0.18200531426436065</v>
      </c>
      <c r="BN365" s="5">
        <v>0.12888099202926895</v>
      </c>
      <c r="BO365" s="5">
        <v>-4.9211941389127691E-2</v>
      </c>
      <c r="BP365" s="5">
        <f t="shared" si="681"/>
        <v>0.16958786554232463</v>
      </c>
      <c r="BQ365" s="5">
        <f t="shared" si="682"/>
        <v>-9.286769705175002E-2</v>
      </c>
      <c r="BR365" s="5">
        <f t="shared" si="773"/>
        <v>118.70547213350305</v>
      </c>
      <c r="BS365" s="5" t="str">
        <f t="shared" si="683"/>
        <v>nervous</v>
      </c>
      <c r="BT365" s="6">
        <v>0.11812447321757399</v>
      </c>
      <c r="BU365" s="6">
        <v>0.62493995067659902</v>
      </c>
      <c r="BV365" s="6">
        <v>0.57381119997903696</v>
      </c>
      <c r="BW365" s="6">
        <v>0.46197461991536898</v>
      </c>
      <c r="BX365" s="6">
        <v>-0.133003039114407</v>
      </c>
      <c r="BY365" s="6">
        <v>0.61491822022596099</v>
      </c>
      <c r="BZ365" s="6">
        <v>-38.566297582563124</v>
      </c>
      <c r="CA365" s="6">
        <v>0.3726027950270091</v>
      </c>
      <c r="CB365" s="6">
        <v>-0.506815477459025</v>
      </c>
      <c r="CC365" s="6">
        <v>1.3939381116729685</v>
      </c>
      <c r="CD365" s="6">
        <f t="shared" si="684"/>
        <v>-0.56430892583851899</v>
      </c>
      <c r="CE365" s="6">
        <f t="shared" si="685"/>
        <v>-4.8498797379816549E-2</v>
      </c>
      <c r="CF365" s="6">
        <f t="shared" si="774"/>
        <v>-94.912140837192439</v>
      </c>
      <c r="CG365" s="6" t="str">
        <f t="shared" si="686"/>
        <v>Bored</v>
      </c>
      <c r="CH365" s="5">
        <v>0.136219458954906</v>
      </c>
      <c r="CI365" s="5">
        <v>0.47380446271223697</v>
      </c>
      <c r="CJ365" s="5">
        <v>0.48455615823234699</v>
      </c>
      <c r="CK365" s="5">
        <v>0.48569438282154997</v>
      </c>
      <c r="CL365" s="5">
        <v>2.2178579290456701E-2</v>
      </c>
      <c r="CM365" s="5">
        <v>0.56216543958739595</v>
      </c>
      <c r="CN365" s="5">
        <v>3.0591045419499254</v>
      </c>
      <c r="CO365" s="5">
        <v>0.46883059222416762</v>
      </c>
      <c r="CP365" s="5">
        <v>-0.33758500375733097</v>
      </c>
      <c r="CQ365" s="5">
        <v>1.5905122841777835</v>
      </c>
      <c r="CR365" s="5">
        <f t="shared" si="687"/>
        <v>-0.79955135561629009</v>
      </c>
      <c r="CS365" s="5">
        <f t="shared" si="688"/>
        <v>0.60946195324505781</v>
      </c>
      <c r="CT365" s="5">
        <f t="shared" si="775"/>
        <v>-52.683360098328464</v>
      </c>
      <c r="CU365" s="5" t="str">
        <f t="shared" si="689"/>
        <v>Relased</v>
      </c>
      <c r="CV365" s="3">
        <v>0.42312364251356899</v>
      </c>
      <c r="CW365" s="3">
        <v>0.84614068950178201</v>
      </c>
      <c r="CX365" s="3">
        <v>9.1703672841288303E-2</v>
      </c>
      <c r="CY365" s="3">
        <v>0.45098024994994201</v>
      </c>
      <c r="CZ365" s="3">
        <v>0.55890227775076795</v>
      </c>
      <c r="DA365" s="3">
        <v>0.797706833172942</v>
      </c>
      <c r="DB365" s="3">
        <v>9.338213070445632E-2</v>
      </c>
      <c r="DC365" s="3">
        <v>0.27434433165440225</v>
      </c>
      <c r="DD365" s="3">
        <v>-0.42301704698821302</v>
      </c>
      <c r="DE365" s="3">
        <v>0.42755784520435647</v>
      </c>
      <c r="DF365" s="3">
        <f t="shared" si="690"/>
        <v>-0.38571934299882615</v>
      </c>
      <c r="DG365" s="3">
        <f t="shared" si="691"/>
        <v>-0.46172484014970849</v>
      </c>
      <c r="DH365" s="3">
        <f t="shared" si="776"/>
        <v>-140.12502626826264</v>
      </c>
      <c r="DI365" s="3" t="str">
        <f t="shared" si="692"/>
        <v>Depressed</v>
      </c>
      <c r="DJ365" s="7">
        <v>7.60607877943245E-2</v>
      </c>
      <c r="DK365" s="7">
        <v>0.227305231560611</v>
      </c>
      <c r="DL365" s="7">
        <v>5.1086804767325099E-2</v>
      </c>
      <c r="DM365" s="7">
        <v>0.15756539257607599</v>
      </c>
      <c r="DN365" s="7">
        <v>0.260531052341819</v>
      </c>
      <c r="DO365" s="7">
        <v>0.45195776468821802</v>
      </c>
      <c r="DP365" s="7">
        <v>0.15177671789863262</v>
      </c>
      <c r="DQ365" s="7">
        <v>0.23196522325846866</v>
      </c>
      <c r="DR365" s="7">
        <v>-0.15124444376628648</v>
      </c>
      <c r="DS365" s="7">
        <v>0.68779027323847997</v>
      </c>
      <c r="DT365" s="7">
        <f t="shared" si="693"/>
        <v>-0.51849883497066795</v>
      </c>
      <c r="DU365" s="7">
        <f t="shared" si="694"/>
        <v>0.36557505475164076</v>
      </c>
      <c r="DV365" s="7">
        <f t="shared" si="777"/>
        <v>-54.813699790174233</v>
      </c>
      <c r="DW365" s="7" t="str">
        <f t="shared" si="695"/>
        <v>Relased</v>
      </c>
      <c r="DX365" s="9">
        <v>0.61191810331326202</v>
      </c>
      <c r="DY365" s="9">
        <v>0.79151000201781396</v>
      </c>
      <c r="DZ365" s="9">
        <v>-3.3060567502927601E-2</v>
      </c>
      <c r="EA365" s="9">
        <v>-0.12493432183957601</v>
      </c>
      <c r="EB365" s="9">
        <v>0.160573553356538</v>
      </c>
      <c r="EC365" s="9">
        <v>0.19441968430585599</v>
      </c>
      <c r="ED365" s="9">
        <v>-4.2797313365753639E-2</v>
      </c>
      <c r="EE365" s="9">
        <v>-0.12671727362772747</v>
      </c>
      <c r="EF365" s="9">
        <v>-0.17959189870455194</v>
      </c>
      <c r="EG365" s="9">
        <v>-0.11257782906181132</v>
      </c>
      <c r="EH365" s="9">
        <f t="shared" si="696"/>
        <v>-0.14147429336397788</v>
      </c>
      <c r="EI365" s="9">
        <f t="shared" si="697"/>
        <v>5.1499864122828143E-3</v>
      </c>
      <c r="EJ365" s="9">
        <f t="shared" si="778"/>
        <v>-87.915223702923328</v>
      </c>
      <c r="EK365" s="9" t="str">
        <f t="shared" si="698"/>
        <v>Calm</v>
      </c>
      <c r="EL365" s="1">
        <v>0.62857725970364098</v>
      </c>
      <c r="EM365" s="1">
        <v>0.50674475152611598</v>
      </c>
      <c r="EN365" s="1">
        <v>0.159356098253607</v>
      </c>
      <c r="EO365" s="1">
        <v>0.20231283841494099</v>
      </c>
      <c r="EP365" s="1">
        <v>0.49768215626371198</v>
      </c>
      <c r="EQ365" s="1">
        <v>0.135392765038162</v>
      </c>
      <c r="ER365" s="1">
        <v>0.1414914681239178</v>
      </c>
      <c r="ES365" s="1">
        <v>0.31506154553530041</v>
      </c>
      <c r="ET365" s="1">
        <v>0.121832508177525</v>
      </c>
      <c r="EU365" s="1">
        <v>0.31856066656965082</v>
      </c>
      <c r="EV365" s="1">
        <f t="shared" si="699"/>
        <v>-8.319280049865152E-2</v>
      </c>
      <c r="EW365" s="1">
        <f t="shared" si="700"/>
        <v>-0.66611411266068277</v>
      </c>
      <c r="EX365" s="1">
        <f t="shared" si="779"/>
        <v>-172.88103610012072</v>
      </c>
      <c r="EY365" s="1" t="str">
        <f t="shared" si="701"/>
        <v>Sad</v>
      </c>
      <c r="EZ365" s="3">
        <v>0.31407079958127998</v>
      </c>
      <c r="FA365" s="3">
        <v>0.35064136789309402</v>
      </c>
      <c r="FB365" s="3">
        <v>8.5971372786272204E-2</v>
      </c>
      <c r="FC365" s="3">
        <v>9.1310155878488702E-2</v>
      </c>
      <c r="FD365" s="3">
        <v>0.152530787307328</v>
      </c>
      <c r="FE365" s="3">
        <v>0.37784028345870202</v>
      </c>
      <c r="FF365" s="3">
        <v>0.1842500651563283</v>
      </c>
      <c r="FG365" s="3">
        <v>0.12534311016488939</v>
      </c>
      <c r="FH365" s="3">
        <v>-3.6570568311814045E-2</v>
      </c>
      <c r="FI365" s="3">
        <v>0.26670420272033829</v>
      </c>
      <c r="FJ365" s="3">
        <f t="shared" si="702"/>
        <v>-0.17253841624642174</v>
      </c>
      <c r="FK365" s="3">
        <f t="shared" si="703"/>
        <v>-0.10439054118071567</v>
      </c>
      <c r="FL365" s="3">
        <f t="shared" si="780"/>
        <v>-121.17510488916184</v>
      </c>
      <c r="FM365" s="3" t="str">
        <f t="shared" si="704"/>
        <v>Depressed</v>
      </c>
      <c r="FN365" s="7">
        <v>0.21420872664847701</v>
      </c>
      <c r="FO365" s="7">
        <v>6.7176216344586301E-2</v>
      </c>
      <c r="FP365" s="7">
        <v>-0.15282337163881199</v>
      </c>
      <c r="FQ365" s="7">
        <v>-5.1529886788538599E-2</v>
      </c>
      <c r="FR365" s="7">
        <v>4.6664979150587801E-2</v>
      </c>
      <c r="FS365" s="7">
        <v>0.109230745494368</v>
      </c>
      <c r="FT365" s="7">
        <v>-0.58581362644697721</v>
      </c>
      <c r="FU365" s="7">
        <v>-0.2921080112222631</v>
      </c>
      <c r="FV365" s="7">
        <v>0.1470325103038907</v>
      </c>
      <c r="FW365" s="7">
        <v>-0.72624091486085052</v>
      </c>
      <c r="FX365" s="7">
        <f t="shared" si="705"/>
        <v>0.24421006116435673</v>
      </c>
      <c r="FY365" s="7">
        <f t="shared" si="706"/>
        <v>-0.1858479795346023</v>
      </c>
      <c r="FZ365" s="7">
        <f t="shared" si="781"/>
        <v>127.27174737277112</v>
      </c>
      <c r="GA365" s="7" t="str">
        <f t="shared" si="707"/>
        <v>stressed</v>
      </c>
      <c r="GB365" s="5">
        <v>1.0461354277419499</v>
      </c>
      <c r="GC365" s="5">
        <v>1.3127417402983701</v>
      </c>
      <c r="GD365" s="5">
        <v>0.44183159837462799</v>
      </c>
      <c r="GE365" s="5">
        <v>0.78548408875401199</v>
      </c>
      <c r="GF365" s="5">
        <v>0.89479214588842804</v>
      </c>
      <c r="GG365" s="5">
        <v>1.05599681261043</v>
      </c>
      <c r="GH365" s="5">
        <v>0.22763940518821674</v>
      </c>
      <c r="GI365" s="5">
        <v>0.33160438402517706</v>
      </c>
      <c r="GJ365" s="5">
        <v>-0.2666063125564202</v>
      </c>
      <c r="GK365" s="5">
        <v>0.52029656472034735</v>
      </c>
      <c r="GL365" s="5">
        <f t="shared" si="708"/>
        <v>-0.20142601135593963</v>
      </c>
      <c r="GM365" s="5">
        <f t="shared" si="709"/>
        <v>-0.71992021098479841</v>
      </c>
      <c r="GN365" s="5">
        <f t="shared" si="782"/>
        <v>-164.36894580869767</v>
      </c>
      <c r="GO365" s="5" t="str">
        <f t="shared" si="710"/>
        <v>Sad</v>
      </c>
      <c r="GP365" s="6">
        <v>0.61717960548597695</v>
      </c>
      <c r="GQ365" s="6">
        <v>0.799087649919346</v>
      </c>
      <c r="GR365" s="6">
        <v>8.0756910758470704E-2</v>
      </c>
      <c r="GS365" s="6">
        <v>0.43775788704020502</v>
      </c>
      <c r="GT365" s="6">
        <v>0.63829558875157599</v>
      </c>
      <c r="GU365" s="6">
        <v>0.81884893715559304</v>
      </c>
      <c r="GV365" s="6">
        <v>6.4323780453116944E-2</v>
      </c>
      <c r="GW365" s="6">
        <v>0.27056554041566344</v>
      </c>
      <c r="GX365" s="6">
        <v>-0.18190804443336905</v>
      </c>
      <c r="GY365" s="6">
        <v>0.36611366662592321</v>
      </c>
      <c r="GZ365" s="6">
        <f t="shared" si="711"/>
        <v>1.7702045383522158E-2</v>
      </c>
      <c r="HA365" s="6">
        <f t="shared" si="712"/>
        <v>5.9577183687699042E-2</v>
      </c>
      <c r="HB365" s="6">
        <f t="shared" si="783"/>
        <v>16.548155082685739</v>
      </c>
      <c r="HC365" s="6" t="str">
        <f t="shared" si="713"/>
        <v>happy</v>
      </c>
      <c r="HD365" s="3">
        <v>0.17233626551931799</v>
      </c>
      <c r="HE365" s="3">
        <v>0.398483653313355</v>
      </c>
      <c r="HF365" s="3">
        <v>0.10246160944004799</v>
      </c>
      <c r="HG365" s="3">
        <v>0.116350711888589</v>
      </c>
      <c r="HH365" s="3">
        <v>-4.4133553112508599E-2</v>
      </c>
      <c r="HI365" s="3">
        <v>-2.1248966954267201E-2</v>
      </c>
      <c r="HJ365" s="3">
        <v>0.79921561343350978</v>
      </c>
      <c r="HK365" s="3">
        <v>0.30843057676259217</v>
      </c>
      <c r="HL365" s="3">
        <v>-0.22614738779403701</v>
      </c>
      <c r="HM365" s="3">
        <v>0.38332986307854894</v>
      </c>
      <c r="HN365" s="3">
        <f t="shared" si="714"/>
        <v>-9.268648831987214E-2</v>
      </c>
      <c r="HO365" s="3">
        <f t="shared" si="715"/>
        <v>-0.64456924819751338</v>
      </c>
      <c r="HP365" s="3">
        <f t="shared" si="784"/>
        <v>-171.81718712986745</v>
      </c>
      <c r="HQ365" s="3" t="str">
        <f t="shared" si="716"/>
        <v>Sad</v>
      </c>
      <c r="HR365" s="5">
        <v>1.27207491203492</v>
      </c>
      <c r="HS365" s="5">
        <v>1.20112627978912</v>
      </c>
      <c r="HT365" s="5">
        <v>0.87719748643509798</v>
      </c>
      <c r="HU365" s="5">
        <v>1.09530784468714</v>
      </c>
      <c r="HV365" s="5">
        <v>1.3792409395888301</v>
      </c>
      <c r="HW365" s="5">
        <v>1.2507961144014901</v>
      </c>
      <c r="HX365" s="5">
        <v>0.330853634770778</v>
      </c>
      <c r="HY365" s="5">
        <v>0.44671391202359201</v>
      </c>
      <c r="HZ365" s="5">
        <v>7.0948632245799906E-2</v>
      </c>
      <c r="IA365" s="5">
        <v>0.79755150435920397</v>
      </c>
      <c r="IB365" s="5">
        <f t="shared" si="717"/>
        <v>0.15904061156257687</v>
      </c>
      <c r="IC365" s="5">
        <f t="shared" si="718"/>
        <v>0.17263632824795372</v>
      </c>
      <c r="ID365" s="5">
        <f t="shared" si="785"/>
        <v>42.652711902724199</v>
      </c>
      <c r="IE365" s="5" t="str">
        <f t="shared" si="719"/>
        <v>excited</v>
      </c>
      <c r="IF365" s="6">
        <v>0.34720485680068203</v>
      </c>
      <c r="IG365" s="6">
        <v>-2.4778201778821E-2</v>
      </c>
      <c r="IH365" s="6">
        <v>-2.5323101703494202E-3</v>
      </c>
      <c r="II365" s="6">
        <v>0.226635069590921</v>
      </c>
      <c r="IJ365" s="6">
        <v>-0.44892828959282299</v>
      </c>
      <c r="IK365" s="6">
        <v>-0.202182417924678</v>
      </c>
      <c r="IL365" s="6">
        <v>2.4894069152423093E-2</v>
      </c>
      <c r="IM365" s="6">
        <v>-0.99856560969474217</v>
      </c>
      <c r="IN365" s="6">
        <v>0.37198305857950303</v>
      </c>
      <c r="IO365" s="6">
        <v>0.69505034999472071</v>
      </c>
      <c r="IP365" s="6">
        <f t="shared" si="720"/>
        <v>0.35780523996043367</v>
      </c>
      <c r="IQ365" s="6">
        <f t="shared" si="721"/>
        <v>-0.10351662801788108</v>
      </c>
      <c r="IR365" s="6">
        <f t="shared" si="786"/>
        <v>106.13568421188958</v>
      </c>
      <c r="IS365" s="6" t="str">
        <f t="shared" si="722"/>
        <v>nervous</v>
      </c>
      <c r="IT365" s="5">
        <v>0.242432645533045</v>
      </c>
      <c r="IU365" s="5">
        <v>0.26231238620501302</v>
      </c>
      <c r="IV365" s="5">
        <v>0.85278998154229702</v>
      </c>
      <c r="IW365" s="5">
        <v>1.1433435930443401</v>
      </c>
      <c r="IX365" s="5">
        <v>0.80616654070274496</v>
      </c>
      <c r="IY365" s="5">
        <v>0.430233996536041</v>
      </c>
      <c r="IZ365" s="5">
        <v>0.81326591965382</v>
      </c>
      <c r="JA365" s="5">
        <v>1.6509271025560188</v>
      </c>
      <c r="JB365" s="5">
        <v>-0.14016076195081201</v>
      </c>
      <c r="JC365" s="5">
        <v>2.9490293330749497</v>
      </c>
      <c r="JD365" s="5">
        <f t="shared" si="723"/>
        <v>0.10247838248619279</v>
      </c>
      <c r="JE365" s="5">
        <f t="shared" si="724"/>
        <v>0.99862374569054224</v>
      </c>
      <c r="JF365" s="5">
        <f t="shared" si="787"/>
        <v>5.8591609822916837</v>
      </c>
      <c r="JG365" s="5" t="str">
        <f t="shared" si="725"/>
        <v>happy</v>
      </c>
      <c r="JH365" s="6">
        <v>2.2137919632575598E-2</v>
      </c>
      <c r="JI365" s="6">
        <v>0.60621180406992303</v>
      </c>
      <c r="JJ365" s="6">
        <v>-4.1102216145189399E-2</v>
      </c>
      <c r="JK365" s="6">
        <v>6.7712226668116104E-2</v>
      </c>
      <c r="JL365" s="6">
        <v>-0.27329664337473902</v>
      </c>
      <c r="JM365" s="6">
        <v>0.73703944901623197</v>
      </c>
      <c r="JN365" s="6">
        <v>0.16365036233973082</v>
      </c>
      <c r="JO365" s="6">
        <v>5.0409204169767553E-2</v>
      </c>
      <c r="JP365" s="6">
        <v>-0.58407388443734742</v>
      </c>
      <c r="JQ365" s="6">
        <v>4.2349044678701257E-2</v>
      </c>
      <c r="JR365" s="6">
        <f t="shared" si="726"/>
        <v>-0.49103290766676178</v>
      </c>
      <c r="JS365" s="6">
        <f t="shared" si="727"/>
        <v>0.33531550380099118</v>
      </c>
      <c r="JT365" s="6">
        <f t="shared" si="788"/>
        <v>-55.671696000856976</v>
      </c>
      <c r="JU365" s="6" t="str">
        <f t="shared" si="728"/>
        <v>Relased</v>
      </c>
      <c r="JV365" s="3">
        <v>0.39838946425340999</v>
      </c>
      <c r="JW365" s="3">
        <v>0.89217474965827104</v>
      </c>
      <c r="JX365" s="3">
        <v>2.8836435825315698E-2</v>
      </c>
      <c r="JY365" s="3">
        <v>3.7154278578869701E-2</v>
      </c>
      <c r="JZ365" s="3">
        <v>0.22088293950742299</v>
      </c>
      <c r="KA365" s="3">
        <v>0.38979928132644198</v>
      </c>
      <c r="KB365" s="3">
        <v>4.6565026392573622E-2</v>
      </c>
      <c r="KC365" s="3">
        <v>2.8982083631078445E-2</v>
      </c>
      <c r="KD365" s="3">
        <v>-0.49378528540486105</v>
      </c>
      <c r="KE365" s="3">
        <v>5.113322815930911E-2</v>
      </c>
      <c r="KF365" s="3">
        <f t="shared" si="729"/>
        <v>-0.40240218554820217</v>
      </c>
      <c r="KG365" s="3">
        <f t="shared" si="730"/>
        <v>-0.11347119445574827</v>
      </c>
      <c r="KH365" s="3">
        <f t="shared" si="789"/>
        <v>-105.74763126313533</v>
      </c>
      <c r="KI365" s="3" t="str">
        <f t="shared" si="731"/>
        <v>Bored</v>
      </c>
      <c r="KJ365" s="7">
        <v>0.137373485482572</v>
      </c>
      <c r="KK365" s="7">
        <v>0.205605203588407</v>
      </c>
      <c r="KL365" s="7">
        <v>-4.00389601367174E-2</v>
      </c>
      <c r="KM365" s="7">
        <v>-0.102540951572877</v>
      </c>
      <c r="KN365" s="7">
        <v>0.20971894975899399</v>
      </c>
      <c r="KO365" s="7">
        <v>0.24319475996713899</v>
      </c>
      <c r="KP365" s="7">
        <v>-0.11535532345685229</v>
      </c>
      <c r="KQ365" s="7">
        <v>-0.22847807464268202</v>
      </c>
      <c r="KR365" s="7">
        <v>-6.8231718105835004E-2</v>
      </c>
      <c r="KS365" s="7">
        <v>-0.41571070230572738</v>
      </c>
      <c r="KT365" s="7">
        <f t="shared" si="732"/>
        <v>8.3776293303906124E-2</v>
      </c>
      <c r="KU365" s="7">
        <f t="shared" si="733"/>
        <v>-0.12247298911591042</v>
      </c>
      <c r="KV365" s="7">
        <f t="shared" si="790"/>
        <v>145.62635224944887</v>
      </c>
      <c r="KW365" s="7" t="str">
        <f t="shared" si="734"/>
        <v>stressed</v>
      </c>
      <c r="LL365" s="5">
        <v>0.50565287124790603</v>
      </c>
      <c r="LM365" s="5">
        <v>0.37605098564867001</v>
      </c>
      <c r="LN365" s="5">
        <v>-0.12877152155367499</v>
      </c>
      <c r="LO365" s="5">
        <v>-9.9636152192862301E-2</v>
      </c>
      <c r="LP365" s="5">
        <v>0.42287182145249402</v>
      </c>
      <c r="LQ365" s="5">
        <v>0.356959710204652</v>
      </c>
      <c r="LR365" s="5">
        <v>-0.13868400330762631</v>
      </c>
      <c r="LS365" s="5">
        <v>-0.1359272828575476</v>
      </c>
      <c r="LT365" s="5">
        <v>0.12960188559923602</v>
      </c>
      <c r="LU365" s="5">
        <v>-0.25905259681009829</v>
      </c>
      <c r="LV365" s="5">
        <f t="shared" si="735"/>
        <v>0.17696439601701774</v>
      </c>
      <c r="LW365" s="5">
        <f t="shared" si="736"/>
        <v>-6.5519054752687378E-2</v>
      </c>
      <c r="LX365" s="5">
        <f t="shared" si="791"/>
        <v>110.31649866819502</v>
      </c>
      <c r="LY365" s="5" t="str">
        <f t="shared" si="737"/>
        <v>nervous</v>
      </c>
      <c r="LZ365" s="6">
        <v>0.15959868215142201</v>
      </c>
      <c r="MA365" s="6">
        <v>4.8500432604011601E-2</v>
      </c>
      <c r="MB365" s="6">
        <v>0.247759618991025</v>
      </c>
      <c r="MC365" s="6">
        <v>0.15413578758160901</v>
      </c>
      <c r="MD365" s="6">
        <v>-5.0557134462755497E-2</v>
      </c>
      <c r="ME365" s="6">
        <v>-0.12948942246384901</v>
      </c>
      <c r="MF365" s="6">
        <v>2.2721579456889578</v>
      </c>
      <c r="MG365" s="6">
        <v>-1.9031696511879233</v>
      </c>
      <c r="MH365" s="6">
        <v>0.1110982495474104</v>
      </c>
      <c r="MI365" s="6">
        <v>1.9312691793281176</v>
      </c>
      <c r="MJ365" s="6">
        <f t="shared" si="738"/>
        <v>0.23351778998908745</v>
      </c>
      <c r="MK365" s="6">
        <f t="shared" si="739"/>
        <v>0.68368108857064258</v>
      </c>
      <c r="ML365" s="6">
        <f t="shared" si="792"/>
        <v>18.85809047503874</v>
      </c>
      <c r="MM365" s="6" t="str">
        <f t="shared" si="740"/>
        <v>happy</v>
      </c>
      <c r="MN365" s="3">
        <v>0.24707863919943901</v>
      </c>
      <c r="MO365" s="3">
        <v>0.20023341714085999</v>
      </c>
      <c r="MP365" s="3">
        <v>-5.8101504725562497E-2</v>
      </c>
      <c r="MQ365" s="3">
        <v>0.29255051254027298</v>
      </c>
      <c r="MR365" s="3">
        <v>-8.9619351984226298E-2</v>
      </c>
      <c r="MS365" s="3">
        <v>-0.15666859151692</v>
      </c>
      <c r="MT365" s="3">
        <v>-0.36899382534451802</v>
      </c>
      <c r="MU365" s="3">
        <v>6.7152917141371269</v>
      </c>
      <c r="MV365" s="3">
        <v>4.6845222058579022E-2</v>
      </c>
      <c r="MW365" s="3">
        <v>0.52412852390535625</v>
      </c>
      <c r="MX365" s="3">
        <f t="shared" si="741"/>
        <v>-0.26293382953056887</v>
      </c>
      <c r="MY365" s="3">
        <f t="shared" si="742"/>
        <v>0.2456902076615517</v>
      </c>
      <c r="MZ365" s="3">
        <f t="shared" si="793"/>
        <v>-46.941725953775531</v>
      </c>
      <c r="NA365" s="3" t="str">
        <f t="shared" si="743"/>
        <v>Relased</v>
      </c>
      <c r="NB365" s="7">
        <v>0.16929118776677601</v>
      </c>
      <c r="NC365" s="7">
        <v>0.23868026090390701</v>
      </c>
      <c r="ND365" s="7">
        <v>0.150104740123403</v>
      </c>
      <c r="NE365" s="7">
        <v>0.51746246341018098</v>
      </c>
      <c r="NF365" s="7">
        <v>0.57122515616388603</v>
      </c>
      <c r="NG365" s="7">
        <v>0.80754840630963998</v>
      </c>
      <c r="NH365" s="7">
        <v>0.20270280508144733</v>
      </c>
      <c r="NI365" s="7">
        <v>0.49459786337947964</v>
      </c>
      <c r="NJ365" s="7">
        <v>-6.9389073137130997E-2</v>
      </c>
      <c r="NK365" s="7">
        <v>1.6363086331378258</v>
      </c>
      <c r="NL365" s="7">
        <f t="shared" si="744"/>
        <v>-0.31794811597256867</v>
      </c>
      <c r="NM365" s="7">
        <f t="shared" si="745"/>
        <v>0.57395831533631081</v>
      </c>
      <c r="NN365" s="7">
        <f t="shared" si="794"/>
        <v>-28.984559206348226</v>
      </c>
      <c r="NO365" s="7" t="str">
        <f t="shared" si="746"/>
        <v>Contented</v>
      </c>
      <c r="NP365" s="5">
        <v>0.37897948890447702</v>
      </c>
      <c r="NQ365" s="5">
        <v>0.493494880359997</v>
      </c>
      <c r="NR365" s="5">
        <v>1.2154895919755799</v>
      </c>
      <c r="NS365" s="5">
        <v>0.72532178062004804</v>
      </c>
      <c r="NT365" s="5">
        <v>0.466340234321035</v>
      </c>
      <c r="NU365" s="5">
        <v>0.44762251233855599</v>
      </c>
      <c r="NV365" s="5">
        <v>1.4379051601181143</v>
      </c>
      <c r="NW365" s="5">
        <v>0.77070276912029623</v>
      </c>
      <c r="NX365" s="5">
        <v>-0.11451539145551998</v>
      </c>
      <c r="NY365" s="5">
        <v>2.224490989038221</v>
      </c>
      <c r="NZ365" s="5">
        <f t="shared" si="747"/>
        <v>-0.9392942657585952</v>
      </c>
      <c r="OA365" s="5">
        <f t="shared" si="748"/>
        <v>0.24311137660460114</v>
      </c>
      <c r="OB365" s="5">
        <f t="shared" si="795"/>
        <v>-75.488945097093449</v>
      </c>
      <c r="OC365" s="5" t="str">
        <f t="shared" si="749"/>
        <v>Calm</v>
      </c>
      <c r="OD365" s="1">
        <v>0.166875682918387</v>
      </c>
      <c r="OE365" s="1">
        <v>0.192118518020824</v>
      </c>
      <c r="OF365" s="1">
        <v>0.95430452702783997</v>
      </c>
      <c r="OG365" s="1">
        <v>0.64955961504609305</v>
      </c>
      <c r="OH365" s="1">
        <v>-0.41980877857697202</v>
      </c>
      <c r="OI365" s="1">
        <v>-0.121439413482878</v>
      </c>
      <c r="OJ365" s="1">
        <v>-3.7729523870453967</v>
      </c>
      <c r="OK365" s="1">
        <v>9.1902637886047263</v>
      </c>
      <c r="OL365" s="1">
        <v>0.19095852259554397</v>
      </c>
      <c r="OM365" s="1">
        <v>2.364378324905565</v>
      </c>
      <c r="ON365" s="1">
        <f t="shared" si="750"/>
        <v>0.11567780776262726</v>
      </c>
      <c r="OO365" s="1">
        <f t="shared" si="751"/>
        <v>0.76312578937512265</v>
      </c>
      <c r="OP365" s="1">
        <f t="shared" si="796"/>
        <v>8.6195152163247339</v>
      </c>
      <c r="OQ365" s="1" t="str">
        <f t="shared" si="752"/>
        <v>happy</v>
      </c>
      <c r="OR365" s="3">
        <v>1.02389420741515</v>
      </c>
      <c r="OS365" s="3">
        <v>0.73543353481329399</v>
      </c>
      <c r="OT365" s="3">
        <v>-7.8783186242921202E-2</v>
      </c>
      <c r="OU365" s="3">
        <v>4.9421006339182803E-2</v>
      </c>
      <c r="OV365" s="3">
        <v>0.91682811373038697</v>
      </c>
      <c r="OW365" s="3">
        <v>0.57981793337177501</v>
      </c>
      <c r="OX365" s="3">
        <v>-4.0594775143524081E-2</v>
      </c>
      <c r="OY365" s="3">
        <v>3.7575328775248919E-2</v>
      </c>
      <c r="OZ365" s="3">
        <v>0.28846067260185604</v>
      </c>
      <c r="PA365" s="3">
        <v>-1.6689431536245167E-2</v>
      </c>
      <c r="PB365" s="3">
        <f t="shared" si="753"/>
        <v>0.15907010073781014</v>
      </c>
      <c r="PC365" s="3">
        <f t="shared" si="754"/>
        <v>0.21739410970304318</v>
      </c>
      <c r="PD365" s="3">
        <f t="shared" si="797"/>
        <v>36.193420152738703</v>
      </c>
      <c r="PE365" s="3" t="str">
        <f t="shared" si="755"/>
        <v>excited</v>
      </c>
      <c r="PF365" s="1">
        <v>0.64117130695547198</v>
      </c>
      <c r="PG365" s="1">
        <v>0.253627897237794</v>
      </c>
      <c r="PH365" s="1">
        <v>0.71462533405187101</v>
      </c>
      <c r="PI365" s="1">
        <v>0.86771803621673105</v>
      </c>
      <c r="PJ365" s="1">
        <v>0.143635175966256</v>
      </c>
      <c r="PK365" s="1">
        <v>0.102821671874973</v>
      </c>
      <c r="PL365" s="1">
        <v>0.91057521771662475</v>
      </c>
      <c r="PM365" s="1">
        <v>2.4343360503326021</v>
      </c>
      <c r="PN365" s="1">
        <v>0.38754340971767798</v>
      </c>
      <c r="PO365" s="1">
        <v>1.7683781599864217</v>
      </c>
      <c r="PP365" s="1">
        <f t="shared" si="756"/>
        <v>0.50353152311499483</v>
      </c>
      <c r="PQ365" s="1">
        <f t="shared" si="757"/>
        <v>8.9533305398021401E-2</v>
      </c>
      <c r="PR365" s="1">
        <f t="shared" si="798"/>
        <v>79.917572096584834</v>
      </c>
      <c r="PS365" s="1" t="str">
        <f t="shared" si="758"/>
        <v>alert</v>
      </c>
      <c r="PT365" s="5">
        <v>0.77348297893491402</v>
      </c>
      <c r="PU365" s="5">
        <v>0.90965589634988298</v>
      </c>
      <c r="PV365" s="5">
        <v>0.222662198573639</v>
      </c>
      <c r="PW365" s="5">
        <v>6.17296497684399E-2</v>
      </c>
      <c r="PX365" s="5">
        <v>0.81295017978786999</v>
      </c>
      <c r="PY365" s="5">
        <v>0.79440376611298502</v>
      </c>
      <c r="PZ365" s="5">
        <v>0.14035397416484999</v>
      </c>
      <c r="QA365" s="5">
        <v>3.6225051932291134E-2</v>
      </c>
      <c r="QB365" s="5">
        <v>-0.13617291741496895</v>
      </c>
      <c r="QC365" s="5">
        <v>0.16896517127498356</v>
      </c>
      <c r="QD365" s="5">
        <f t="shared" si="759"/>
        <v>-0.33189736830614802</v>
      </c>
      <c r="QE365" s="5">
        <f t="shared" si="760"/>
        <v>-5.8243653019602548E-2</v>
      </c>
      <c r="QF365" s="5">
        <f t="shared" si="799"/>
        <v>-99.953313747030521</v>
      </c>
      <c r="QG365" s="5" t="str">
        <f t="shared" si="761"/>
        <v>Bored</v>
      </c>
      <c r="QH365" s="3">
        <v>-6.3975405958953999E-2</v>
      </c>
      <c r="QI365" s="3">
        <v>0.859571841660832</v>
      </c>
      <c r="QJ365" s="3">
        <v>0.21397656928867401</v>
      </c>
      <c r="QK365" s="3">
        <v>0.50326304371737696</v>
      </c>
      <c r="QL365" s="3">
        <v>0.103532921186063</v>
      </c>
      <c r="QM365" s="3">
        <v>0.70434942934850597</v>
      </c>
      <c r="QN365" s="3">
        <v>5.4092520235455686</v>
      </c>
      <c r="QO365" s="3">
        <v>0.32179563833963098</v>
      </c>
      <c r="QP365" s="3">
        <v>-0.92354724761978602</v>
      </c>
      <c r="QQ365" s="3">
        <v>0.90151184799275741</v>
      </c>
      <c r="QR365" s="3">
        <f t="shared" si="762"/>
        <v>-0.77940279026191228</v>
      </c>
      <c r="QS365" s="3">
        <f t="shared" si="763"/>
        <v>-0.12991205941879969</v>
      </c>
      <c r="QT365" s="3">
        <f t="shared" si="800"/>
        <v>-99.463151500555753</v>
      </c>
      <c r="QU365" s="3" t="str">
        <f t="shared" si="764"/>
        <v>Bored</v>
      </c>
      <c r="QV365" s="5">
        <v>0.66140847638331102</v>
      </c>
      <c r="QW365" s="5">
        <v>0.91728090181038702</v>
      </c>
      <c r="QX365" s="5">
        <v>0.18204935770128799</v>
      </c>
      <c r="QY365" s="5">
        <v>0.34734449182002702</v>
      </c>
      <c r="QZ365" s="5">
        <v>0.65616648660564802</v>
      </c>
      <c r="RA365" s="5">
        <v>1.08968636712036</v>
      </c>
      <c r="RB365" s="5">
        <v>0.1381700190236641</v>
      </c>
      <c r="RC365" s="5">
        <v>0.17306933560759161</v>
      </c>
      <c r="RD365" s="5">
        <v>-0.255872425427076</v>
      </c>
      <c r="RE365" s="5">
        <v>0.33533756344584775</v>
      </c>
      <c r="RF365" s="5">
        <f t="shared" si="765"/>
        <v>-0.21294096653291739</v>
      </c>
      <c r="RG365" s="5">
        <f t="shared" si="766"/>
        <v>-1.5016143369247281E-2</v>
      </c>
      <c r="RH365" s="5">
        <f t="shared" si="801"/>
        <v>-94.033698948534663</v>
      </c>
      <c r="RI365" s="5" t="str">
        <f t="shared" si="767"/>
        <v>Bored</v>
      </c>
    </row>
    <row r="366" spans="1:477" x14ac:dyDescent="0.3">
      <c r="A366" s="1">
        <v>0.55315484933547898</v>
      </c>
      <c r="B366" s="1">
        <v>0.40008996273307101</v>
      </c>
      <c r="C366" s="1">
        <v>0.33889504478809701</v>
      </c>
      <c r="D366" s="1">
        <v>0.220266276457004</v>
      </c>
      <c r="E366" s="1">
        <v>0.356714179131495</v>
      </c>
      <c r="F366" s="1">
        <v>0.66595423060354897</v>
      </c>
      <c r="G366" s="1">
        <v>0.372465744173199</v>
      </c>
      <c r="H366" s="1">
        <v>0.20662021127622379</v>
      </c>
      <c r="I366" s="1">
        <v>0.15306488660240797</v>
      </c>
      <c r="J366" s="1">
        <v>0.58658732170985106</v>
      </c>
      <c r="K366" s="18">
        <f t="shared" si="669"/>
        <v>6.5977184993470717E-2</v>
      </c>
      <c r="L366" s="19">
        <f t="shared" si="670"/>
        <v>-0.37373543401660347</v>
      </c>
      <c r="M366" s="19">
        <f t="shared" si="768"/>
        <v>169.98847088675328</v>
      </c>
      <c r="N366" s="19" t="str">
        <f t="shared" si="671"/>
        <v>Upset</v>
      </c>
      <c r="O366" s="19">
        <f t="shared" si="769"/>
        <v>-0.1605724832325662</v>
      </c>
      <c r="P366" s="9">
        <v>-2.7240618100652599E-2</v>
      </c>
      <c r="Q366" s="9">
        <v>0.16967079337937099</v>
      </c>
      <c r="R366" s="9">
        <v>-0.18149656088397101</v>
      </c>
      <c r="S366" s="9">
        <v>6.18119644885275E-2</v>
      </c>
      <c r="T366" s="9">
        <v>0.198576182776416</v>
      </c>
      <c r="U366" s="9">
        <v>0.1994824867104</v>
      </c>
      <c r="V366" s="9">
        <v>-1.0593046529915511</v>
      </c>
      <c r="W366" s="9">
        <v>0.16744254439103456</v>
      </c>
      <c r="X366" s="9">
        <v>-0.19691141148002358</v>
      </c>
      <c r="Y366" s="9">
        <v>-0.8403036516751835</v>
      </c>
      <c r="Z366" s="9">
        <f t="shared" si="672"/>
        <v>-6.3465490730455265E-2</v>
      </c>
      <c r="AA366" s="9">
        <f t="shared" si="673"/>
        <v>-0.51531237067398361</v>
      </c>
      <c r="AB366" s="9">
        <f t="shared" si="770"/>
        <v>-172.97885108478474</v>
      </c>
      <c r="AC366" s="9" t="str">
        <f t="shared" si="674"/>
        <v>Sad</v>
      </c>
      <c r="AD366" s="3">
        <v>0.16362900521806001</v>
      </c>
      <c r="AE366" s="3">
        <v>0.715097223559784</v>
      </c>
      <c r="AF366" s="3">
        <v>-8.1951671542383003E-2</v>
      </c>
      <c r="AG366" s="3">
        <v>2.6176287856135599E-2</v>
      </c>
      <c r="AH366" s="3">
        <v>-0.12392836056401201</v>
      </c>
      <c r="AI366" s="3">
        <v>0.54638944056173</v>
      </c>
      <c r="AJ366" s="3">
        <v>-2.0642403229597672</v>
      </c>
      <c r="AK366" s="3">
        <v>2.0750348458391743E-2</v>
      </c>
      <c r="AL366" s="3">
        <v>-0.55146821834172399</v>
      </c>
      <c r="AM366" s="3">
        <v>-6.347299290681388E-2</v>
      </c>
      <c r="AN366" s="3">
        <f t="shared" si="675"/>
        <v>-0.47797719740910072</v>
      </c>
      <c r="AO366" s="3">
        <f t="shared" si="676"/>
        <v>0.19679755739092153</v>
      </c>
      <c r="AP366" s="3">
        <f t="shared" si="771"/>
        <v>-67.621564590746843</v>
      </c>
      <c r="AQ366" s="3" t="str">
        <f t="shared" si="677"/>
        <v>Calm</v>
      </c>
      <c r="AR366" s="9">
        <v>1.05183207648692E-2</v>
      </c>
      <c r="AS366" s="9">
        <v>0.24341822874101701</v>
      </c>
      <c r="AT366" s="9">
        <v>-1.02310360949788E-2</v>
      </c>
      <c r="AU366" s="9">
        <v>1.2445131907746499E-2</v>
      </c>
      <c r="AV366" s="9">
        <v>-0.18140485502439799</v>
      </c>
      <c r="AW366" s="9">
        <v>0.21780527963940099</v>
      </c>
      <c r="AX366" s="9">
        <v>5.9870346948699429E-2</v>
      </c>
      <c r="AY366" s="9">
        <v>2.6982865533995572E-2</v>
      </c>
      <c r="AZ366" s="9">
        <v>-0.23289990797614782</v>
      </c>
      <c r="BA366" s="9">
        <v>8.719090721977291E-3</v>
      </c>
      <c r="BB366" s="9">
        <f t="shared" si="678"/>
        <v>-0.15647088622645144</v>
      </c>
      <c r="BC366" s="9">
        <f t="shared" si="679"/>
        <v>3.5009379830940324E-2</v>
      </c>
      <c r="BD366" s="9">
        <f t="shared" si="772"/>
        <v>-77.388145493009375</v>
      </c>
      <c r="BE366" s="9" t="str">
        <f t="shared" si="680"/>
        <v>Calm</v>
      </c>
      <c r="BF366" s="5">
        <v>0.42315862701400597</v>
      </c>
      <c r="BG366" s="5">
        <v>0.29427763498473702</v>
      </c>
      <c r="BH366" s="5">
        <v>5.7195703968503403E-2</v>
      </c>
      <c r="BI366" s="5">
        <v>-9.25021352444204E-2</v>
      </c>
      <c r="BJ366" s="5">
        <v>0.19840742501238301</v>
      </c>
      <c r="BK366" s="5">
        <v>0.21396101517941199</v>
      </c>
      <c r="BL366" s="5">
        <v>9.2018706269490921E-2</v>
      </c>
      <c r="BM366" s="5">
        <v>-0.18200531426436065</v>
      </c>
      <c r="BN366" s="5">
        <v>0.12888099202926895</v>
      </c>
      <c r="BO366" s="5">
        <v>-4.9211941389127691E-2</v>
      </c>
      <c r="BP366" s="5">
        <f t="shared" si="681"/>
        <v>0.16958786554232463</v>
      </c>
      <c r="BQ366" s="5">
        <f t="shared" si="682"/>
        <v>-9.286769705175002E-2</v>
      </c>
      <c r="BR366" s="5">
        <f t="shared" si="773"/>
        <v>118.70547213350305</v>
      </c>
      <c r="BS366" s="5" t="str">
        <f t="shared" si="683"/>
        <v>nervous</v>
      </c>
      <c r="BT366" s="6">
        <v>0.49210215732055701</v>
      </c>
      <c r="BU366" s="6">
        <v>0.37250100093563798</v>
      </c>
      <c r="BV366" s="6">
        <v>0.490774688096481</v>
      </c>
      <c r="BW366" s="6">
        <v>0.32579152886194801</v>
      </c>
      <c r="BX366" s="6">
        <v>-0.10984614959415</v>
      </c>
      <c r="BY366" s="6">
        <v>0.195089032738926</v>
      </c>
      <c r="BZ366" s="6">
        <v>1.2838900584336777</v>
      </c>
      <c r="CA366" s="6">
        <v>0.57399092572641142</v>
      </c>
      <c r="CB366" s="6">
        <v>0.11960115638491903</v>
      </c>
      <c r="CC366" s="6">
        <v>0.944440474408339</v>
      </c>
      <c r="CD366" s="6">
        <f t="shared" si="684"/>
        <v>9.3208702936156795E-2</v>
      </c>
      <c r="CE366" s="6">
        <f t="shared" si="685"/>
        <v>-0.38171272143241619</v>
      </c>
      <c r="CF366" s="6">
        <f t="shared" si="774"/>
        <v>166.27773366467798</v>
      </c>
      <c r="CG366" s="6" t="str">
        <f t="shared" si="686"/>
        <v>Upset</v>
      </c>
      <c r="CH366" s="5">
        <v>0.28399684610339598</v>
      </c>
      <c r="CI366" s="5">
        <v>0.47380446271223697</v>
      </c>
      <c r="CJ366" s="5">
        <v>0.58391197177942</v>
      </c>
      <c r="CK366" s="5">
        <v>0.48569438282154997</v>
      </c>
      <c r="CL366" s="5">
        <v>-5.2757521333082001E-2</v>
      </c>
      <c r="CM366" s="5">
        <v>0.56216543958739595</v>
      </c>
      <c r="CN366" s="5">
        <v>2.5251413113206835</v>
      </c>
      <c r="CO366" s="5">
        <v>0.46883059222416762</v>
      </c>
      <c r="CP366" s="5">
        <v>-0.18980761660884099</v>
      </c>
      <c r="CQ366" s="5">
        <v>1.4114601573764194</v>
      </c>
      <c r="CR366" s="5">
        <f t="shared" si="687"/>
        <v>-0.49199043627213501</v>
      </c>
      <c r="CS366" s="5">
        <f t="shared" si="688"/>
        <v>0.36648346182758407</v>
      </c>
      <c r="CT366" s="5">
        <f t="shared" si="775"/>
        <v>-53.317590081314826</v>
      </c>
      <c r="CU366" s="5" t="str">
        <f t="shared" si="689"/>
        <v>Relased</v>
      </c>
      <c r="CV366" s="3">
        <v>0.46258777255616901</v>
      </c>
      <c r="CW366" s="3">
        <v>0.80263264268169199</v>
      </c>
      <c r="CX366" s="3">
        <v>9.9911935398703897E-2</v>
      </c>
      <c r="CY366" s="3">
        <v>0.46667821658514202</v>
      </c>
      <c r="CZ366" s="3">
        <v>0.53504922757004703</v>
      </c>
      <c r="DA366" s="3">
        <v>0.71081900920538899</v>
      </c>
      <c r="DB366" s="3">
        <v>0.10014858649595347</v>
      </c>
      <c r="DC366" s="3">
        <v>0.30835356782177603</v>
      </c>
      <c r="DD366" s="3">
        <v>-0.34004487012552298</v>
      </c>
      <c r="DE366" s="3">
        <v>0.44781932472795827</v>
      </c>
      <c r="DF366" s="3">
        <f t="shared" si="690"/>
        <v>-0.27527693039855461</v>
      </c>
      <c r="DG366" s="3">
        <f t="shared" si="691"/>
        <v>-0.44983817442325025</v>
      </c>
      <c r="DH366" s="3">
        <f t="shared" si="776"/>
        <v>-148.53559470617307</v>
      </c>
      <c r="DI366" s="3" t="str">
        <f t="shared" si="692"/>
        <v>Depressed</v>
      </c>
      <c r="DJ366" s="7">
        <v>7.60607877943245E-2</v>
      </c>
      <c r="DK366" s="7">
        <v>0.227305231560611</v>
      </c>
      <c r="DL366" s="7">
        <v>5.1086804767325099E-2</v>
      </c>
      <c r="DM366" s="7">
        <v>0.15756539257607599</v>
      </c>
      <c r="DN366" s="7">
        <v>0.260531052341819</v>
      </c>
      <c r="DO366" s="7">
        <v>0.45195776468821802</v>
      </c>
      <c r="DP366" s="7">
        <v>0.15177671789863262</v>
      </c>
      <c r="DQ366" s="7">
        <v>0.23196522325846866</v>
      </c>
      <c r="DR366" s="7">
        <v>-0.15124444376628648</v>
      </c>
      <c r="DS366" s="7">
        <v>0.68779027323847997</v>
      </c>
      <c r="DT366" s="7">
        <f t="shared" si="693"/>
        <v>-0.51849883497066795</v>
      </c>
      <c r="DU366" s="7">
        <f t="shared" si="694"/>
        <v>0.36557505475164076</v>
      </c>
      <c r="DV366" s="7">
        <f t="shared" si="777"/>
        <v>-54.813699790174233</v>
      </c>
      <c r="DW366" s="7" t="str">
        <f t="shared" si="695"/>
        <v>Relased</v>
      </c>
      <c r="DX366" s="9">
        <v>0.67984040353033004</v>
      </c>
      <c r="DY366" s="9">
        <v>0.88550501979621699</v>
      </c>
      <c r="DZ366" s="9">
        <v>0.134464652316691</v>
      </c>
      <c r="EA366" s="9">
        <v>9.9558569439565203E-2</v>
      </c>
      <c r="EB366" s="9">
        <v>0.41997528805645101</v>
      </c>
      <c r="EC366" s="9">
        <v>0.47040790511586</v>
      </c>
      <c r="ED366" s="9">
        <v>0.12226107823819955</v>
      </c>
      <c r="EE366" s="9">
        <v>7.3425488916274623E-2</v>
      </c>
      <c r="EF366" s="9">
        <v>-0.20566461626588695</v>
      </c>
      <c r="EG366" s="9">
        <v>0.14950260707245611</v>
      </c>
      <c r="EH366" s="9">
        <f t="shared" si="696"/>
        <v>-0.16612133611903313</v>
      </c>
      <c r="EI366" s="9">
        <f t="shared" si="697"/>
        <v>9.7029413504317708E-2</v>
      </c>
      <c r="EJ366" s="9">
        <f t="shared" si="778"/>
        <v>-59.711328885640157</v>
      </c>
      <c r="EK366" s="9" t="str">
        <f t="shared" si="698"/>
        <v>Relased</v>
      </c>
      <c r="EL366" s="1">
        <v>0.62487961894803601</v>
      </c>
      <c r="EM366" s="1">
        <v>0.51982784798170401</v>
      </c>
      <c r="EN366" s="1">
        <v>7.49449890630592E-2</v>
      </c>
      <c r="EO366" s="1">
        <v>0.25416631283410202</v>
      </c>
      <c r="EP366" s="1">
        <v>0.49828921774579299</v>
      </c>
      <c r="EQ366" s="1">
        <v>9.7439596859894798E-2</v>
      </c>
      <c r="ER366" s="1">
        <v>6.6726378630365152E-2</v>
      </c>
      <c r="ES366" s="1">
        <v>0.4117604370004081</v>
      </c>
      <c r="ET366" s="1">
        <v>0.105051770966332</v>
      </c>
      <c r="EU366" s="1">
        <v>0.28750690582973321</v>
      </c>
      <c r="EV366" s="1">
        <f t="shared" si="699"/>
        <v>-0.10588038736762906</v>
      </c>
      <c r="EW366" s="1">
        <f t="shared" si="700"/>
        <v>-0.69099002817854527</v>
      </c>
      <c r="EX366" s="1">
        <f t="shared" si="779"/>
        <v>-171.28832887422442</v>
      </c>
      <c r="EY366" s="1" t="str">
        <f t="shared" si="701"/>
        <v>Sad</v>
      </c>
      <c r="EZ366" s="3">
        <v>0.31407079958127998</v>
      </c>
      <c r="FA366" s="3">
        <v>0.35064136789309402</v>
      </c>
      <c r="FB366" s="3">
        <v>8.5971372786272204E-2</v>
      </c>
      <c r="FC366" s="3">
        <v>9.1310155878488702E-2</v>
      </c>
      <c r="FD366" s="3">
        <v>0.152530787307328</v>
      </c>
      <c r="FE366" s="3">
        <v>0.37784028345870202</v>
      </c>
      <c r="FF366" s="3">
        <v>0.1842500651563283</v>
      </c>
      <c r="FG366" s="3">
        <v>0.12534311016488939</v>
      </c>
      <c r="FH366" s="3">
        <v>-3.6570568311814045E-2</v>
      </c>
      <c r="FI366" s="3">
        <v>0.26670420272033829</v>
      </c>
      <c r="FJ366" s="3">
        <f t="shared" si="702"/>
        <v>-0.17253841624642174</v>
      </c>
      <c r="FK366" s="3">
        <f t="shared" si="703"/>
        <v>-0.10439054118071567</v>
      </c>
      <c r="FL366" s="3">
        <f t="shared" si="780"/>
        <v>-121.17510488916184</v>
      </c>
      <c r="FM366" s="3" t="str">
        <f t="shared" si="704"/>
        <v>Depressed</v>
      </c>
      <c r="FN366" s="7">
        <v>0.58140362492620601</v>
      </c>
      <c r="FO366" s="7">
        <v>0.53056311730931205</v>
      </c>
      <c r="FP366" s="7">
        <v>-0.118861156165863</v>
      </c>
      <c r="FQ366" s="7">
        <v>5.8335568128556996E-3</v>
      </c>
      <c r="FR366" s="7">
        <v>0.248336567640385</v>
      </c>
      <c r="FS366" s="7">
        <v>0.46593287767965103</v>
      </c>
      <c r="FT366" s="7">
        <v>-0.14325105283642597</v>
      </c>
      <c r="FU366" s="7">
        <v>5.8540695017247008E-3</v>
      </c>
      <c r="FV366" s="7">
        <v>5.084050761689396E-2</v>
      </c>
      <c r="FW366" s="7">
        <v>-0.10164656464974353</v>
      </c>
      <c r="FX366" s="7">
        <f t="shared" si="705"/>
        <v>0.12031730443117716</v>
      </c>
      <c r="FY366" s="7">
        <f t="shared" si="706"/>
        <v>5.1801292473749205E-2</v>
      </c>
      <c r="FZ366" s="7">
        <f t="shared" si="781"/>
        <v>66.706236753650927</v>
      </c>
      <c r="GA366" s="7" t="str">
        <f t="shared" si="707"/>
        <v>alert</v>
      </c>
      <c r="GB366" s="5">
        <v>1.0800744659992401</v>
      </c>
      <c r="GC366" s="5">
        <v>1.3127417402983701</v>
      </c>
      <c r="GD366" s="5">
        <v>0.47095170437456602</v>
      </c>
      <c r="GE366" s="5">
        <v>0.87188864320286397</v>
      </c>
      <c r="GF366" s="5">
        <v>1.1500471712479801</v>
      </c>
      <c r="GG366" s="5">
        <v>1.1780551179551899</v>
      </c>
      <c r="GH366" s="5">
        <v>0.21117758623959698</v>
      </c>
      <c r="GI366" s="5">
        <v>0.35004405931931148</v>
      </c>
      <c r="GJ366" s="5">
        <v>-0.23266727429913003</v>
      </c>
      <c r="GK366" s="5">
        <v>0.56119661177621272</v>
      </c>
      <c r="GL366" s="5">
        <f t="shared" si="708"/>
        <v>-0.16733482689754087</v>
      </c>
      <c r="GM366" s="5">
        <f t="shared" si="709"/>
        <v>-0.68531328133265346</v>
      </c>
      <c r="GN366" s="5">
        <f t="shared" si="782"/>
        <v>-166.27842196108264</v>
      </c>
      <c r="GO366" s="5" t="str">
        <f t="shared" si="710"/>
        <v>Sad</v>
      </c>
      <c r="GP366" s="6">
        <v>0.61717960548597695</v>
      </c>
      <c r="GQ366" s="6">
        <v>0.77793363323399101</v>
      </c>
      <c r="GR366" s="6">
        <v>8.0756910758470704E-2</v>
      </c>
      <c r="GS366" s="6">
        <v>0.42623388848081001</v>
      </c>
      <c r="GT366" s="6">
        <v>0.63829558875157599</v>
      </c>
      <c r="GU366" s="6">
        <v>0.51741336357089995</v>
      </c>
      <c r="GV366" s="6">
        <v>6.4323780453116944E-2</v>
      </c>
      <c r="GW366" s="6">
        <v>0.32904996848887635</v>
      </c>
      <c r="GX366" s="6">
        <v>-0.16075402774801406</v>
      </c>
      <c r="GY366" s="6">
        <v>0.36340476541133709</v>
      </c>
      <c r="GZ366" s="6">
        <f t="shared" si="711"/>
        <v>3.3959944001003661E-2</v>
      </c>
      <c r="HA366" s="6">
        <f t="shared" si="712"/>
        <v>5.8576374819967914E-2</v>
      </c>
      <c r="HB366" s="6">
        <f t="shared" si="783"/>
        <v>30.103226495734159</v>
      </c>
      <c r="HC366" s="6" t="str">
        <f t="shared" si="713"/>
        <v>excited</v>
      </c>
      <c r="HD366" s="3">
        <v>0.17233626551931799</v>
      </c>
      <c r="HE366" s="3">
        <v>0.398483653313355</v>
      </c>
      <c r="HF366" s="3">
        <v>0.10246160944004799</v>
      </c>
      <c r="HG366" s="3">
        <v>0.116350711888589</v>
      </c>
      <c r="HH366" s="3">
        <v>-4.4133553112508599E-2</v>
      </c>
      <c r="HI366" s="3">
        <v>-2.1248966954267201E-2</v>
      </c>
      <c r="HJ366" s="3">
        <v>0.79921561343350978</v>
      </c>
      <c r="HK366" s="3">
        <v>0.30843057676259217</v>
      </c>
      <c r="HL366" s="3">
        <v>-0.22614738779403701</v>
      </c>
      <c r="HM366" s="3">
        <v>0.38332986307854894</v>
      </c>
      <c r="HN366" s="3">
        <f t="shared" si="714"/>
        <v>-9.268648831987214E-2</v>
      </c>
      <c r="HO366" s="3">
        <f t="shared" si="715"/>
        <v>-0.64456924819751338</v>
      </c>
      <c r="HP366" s="3">
        <f t="shared" si="784"/>
        <v>-171.81718712986745</v>
      </c>
      <c r="HQ366" s="3" t="str">
        <f t="shared" si="716"/>
        <v>Sad</v>
      </c>
      <c r="HR366" s="5">
        <v>1.27207491203492</v>
      </c>
      <c r="HS366" s="5">
        <v>1.20112627978912</v>
      </c>
      <c r="HT366" s="5">
        <v>0.87719748643509798</v>
      </c>
      <c r="HU366" s="5">
        <v>1.09530784468714</v>
      </c>
      <c r="HV366" s="5">
        <v>1.3792409395888301</v>
      </c>
      <c r="HW366" s="5">
        <v>1.2507961144014901</v>
      </c>
      <c r="HX366" s="5">
        <v>0.330853634770778</v>
      </c>
      <c r="HY366" s="5">
        <v>0.44671391202359201</v>
      </c>
      <c r="HZ366" s="5">
        <v>7.0948632245799906E-2</v>
      </c>
      <c r="IA366" s="5">
        <v>0.79755150435920397</v>
      </c>
      <c r="IB366" s="5">
        <f t="shared" si="717"/>
        <v>0.15904061156257687</v>
      </c>
      <c r="IC366" s="5">
        <f t="shared" si="718"/>
        <v>0.17263632824795372</v>
      </c>
      <c r="ID366" s="5">
        <f t="shared" si="785"/>
        <v>42.652711902724199</v>
      </c>
      <c r="IE366" s="5" t="str">
        <f t="shared" si="719"/>
        <v>excited</v>
      </c>
      <c r="IF366" s="6">
        <v>6.7906817518163895E-2</v>
      </c>
      <c r="IG366" s="6">
        <v>8.1302209445217502E-2</v>
      </c>
      <c r="IH366" s="6">
        <v>3.1592103551685798E-2</v>
      </c>
      <c r="II366" s="6">
        <v>0.16776247328560201</v>
      </c>
      <c r="IJ366" s="6">
        <v>-0.57367350836379005</v>
      </c>
      <c r="IK366" s="6">
        <v>-0.174115557665698</v>
      </c>
      <c r="IL366" s="6">
        <v>-6.2463788389988242E-2</v>
      </c>
      <c r="IM366" s="6">
        <v>-1.8075252805994881</v>
      </c>
      <c r="IN366" s="6">
        <v>-1.3395391927053607E-2</v>
      </c>
      <c r="IO366" s="6">
        <v>1.3360758453723649</v>
      </c>
      <c r="IP366" s="6">
        <f t="shared" si="720"/>
        <v>-9.3064258911213282E-2</v>
      </c>
      <c r="IQ366" s="6">
        <f t="shared" si="721"/>
        <v>0.23171864698181244</v>
      </c>
      <c r="IR366" s="6">
        <f t="shared" si="786"/>
        <v>-21.881682756044537</v>
      </c>
      <c r="IS366" s="6" t="str">
        <f t="shared" si="722"/>
        <v>Contented</v>
      </c>
      <c r="IT366" s="5">
        <v>0.242432645533045</v>
      </c>
      <c r="IU366" s="5">
        <v>0.256627696477291</v>
      </c>
      <c r="IV366" s="5">
        <v>0.85278998154229702</v>
      </c>
      <c r="IW366" s="5">
        <v>1.17409849010745</v>
      </c>
      <c r="IX366" s="5">
        <v>0.80616654070274496</v>
      </c>
      <c r="IY366" s="5">
        <v>0.20865455650667999</v>
      </c>
      <c r="IZ366" s="5">
        <v>0.81326591965382</v>
      </c>
      <c r="JA366" s="5">
        <v>2.5234112897658658</v>
      </c>
      <c r="JB366" s="5">
        <v>-0.14016076195081201</v>
      </c>
      <c r="JC366" s="5">
        <v>2.9490293330749497</v>
      </c>
      <c r="JD366" s="5">
        <f t="shared" si="723"/>
        <v>0.10247838248619279</v>
      </c>
      <c r="JE366" s="5">
        <f t="shared" si="724"/>
        <v>0.99862374569054224</v>
      </c>
      <c r="JF366" s="5">
        <f t="shared" si="787"/>
        <v>5.8591609822916837</v>
      </c>
      <c r="JG366" s="5" t="str">
        <f t="shared" si="725"/>
        <v>happy</v>
      </c>
      <c r="JH366" s="6">
        <v>2.2137919632575598E-2</v>
      </c>
      <c r="JI366" s="6">
        <v>0.60621180406992303</v>
      </c>
      <c r="JJ366" s="6">
        <v>-4.1102216145189399E-2</v>
      </c>
      <c r="JK366" s="6">
        <v>6.7712226668116104E-2</v>
      </c>
      <c r="JL366" s="6">
        <v>-0.27329664337473902</v>
      </c>
      <c r="JM366" s="6">
        <v>0.73703944901623197</v>
      </c>
      <c r="JN366" s="6">
        <v>0.16365036233973082</v>
      </c>
      <c r="JO366" s="6">
        <v>5.0409204169767553E-2</v>
      </c>
      <c r="JP366" s="6">
        <v>-0.58407388443734742</v>
      </c>
      <c r="JQ366" s="6">
        <v>4.2349044678701257E-2</v>
      </c>
      <c r="JR366" s="6">
        <f t="shared" si="726"/>
        <v>-0.49103290766676178</v>
      </c>
      <c r="JS366" s="6">
        <f t="shared" si="727"/>
        <v>0.33531550380099118</v>
      </c>
      <c r="JT366" s="6">
        <f t="shared" si="788"/>
        <v>-55.671696000856976</v>
      </c>
      <c r="JU366" s="6" t="str">
        <f t="shared" si="728"/>
        <v>Relased</v>
      </c>
      <c r="JV366" s="3">
        <v>0.39838946425340999</v>
      </c>
      <c r="JW366" s="3">
        <v>0.29067802462773701</v>
      </c>
      <c r="JX366" s="3">
        <v>-4.6384634820503402E-2</v>
      </c>
      <c r="JY366" s="3">
        <v>-3.4789250331591602E-2</v>
      </c>
      <c r="JZ366" s="3">
        <v>0.111416986435945</v>
      </c>
      <c r="KA366" s="3">
        <v>-0.129276281476885</v>
      </c>
      <c r="KB366" s="3">
        <v>-9.0984793852220955E-2</v>
      </c>
      <c r="KC366" s="3">
        <v>-0.21554445232401417</v>
      </c>
      <c r="KD366" s="3">
        <v>0.10771143962567298</v>
      </c>
      <c r="KE366" s="3">
        <v>-0.11780251784030431</v>
      </c>
      <c r="KF366" s="3">
        <f t="shared" si="729"/>
        <v>0.23762363508425111</v>
      </c>
      <c r="KG366" s="3">
        <f t="shared" si="730"/>
        <v>-0.18864988590047782</v>
      </c>
      <c r="KH366" s="3">
        <f t="shared" si="789"/>
        <v>128.44613215262515</v>
      </c>
      <c r="KI366" s="3" t="str">
        <f t="shared" si="731"/>
        <v>stressed</v>
      </c>
      <c r="KJ366" s="7">
        <v>0.16257051723191401</v>
      </c>
      <c r="KK366" s="7">
        <v>0.14085942520970199</v>
      </c>
      <c r="KL366" s="7">
        <v>1.83876931317229E-2</v>
      </c>
      <c r="KM366" s="7">
        <v>-0.16697062747968699</v>
      </c>
      <c r="KN366" s="7">
        <v>0.23949887488257801</v>
      </c>
      <c r="KO366" s="7">
        <v>0.33408260878137902</v>
      </c>
      <c r="KP366" s="7">
        <v>4.5732635938840326E-2</v>
      </c>
      <c r="KQ366" s="7">
        <v>-0.35156001265371795</v>
      </c>
      <c r="KR366" s="7">
        <v>2.1711092022212025E-2</v>
      </c>
      <c r="KS366" s="7">
        <v>-0.48967789122048638</v>
      </c>
      <c r="KT366" s="7">
        <f t="shared" si="732"/>
        <v>0.15403270083577048</v>
      </c>
      <c r="KU366" s="7">
        <f t="shared" si="733"/>
        <v>-0.14813658310265065</v>
      </c>
      <c r="KV366" s="7">
        <f t="shared" si="790"/>
        <v>133.88215045388625</v>
      </c>
      <c r="KW366" s="7" t="str">
        <f t="shared" si="734"/>
        <v>stressed</v>
      </c>
      <c r="LL366" s="5">
        <v>0.50565287124790603</v>
      </c>
      <c r="LM366" s="5">
        <v>0.37605098564867001</v>
      </c>
      <c r="LN366" s="5">
        <v>-0.12877152155367499</v>
      </c>
      <c r="LO366" s="5">
        <v>-9.9636152192862301E-2</v>
      </c>
      <c r="LP366" s="5">
        <v>0.42287182145249402</v>
      </c>
      <c r="LQ366" s="5">
        <v>0.356959710204652</v>
      </c>
      <c r="LR366" s="5">
        <v>-0.13868400330762631</v>
      </c>
      <c r="LS366" s="5">
        <v>-0.1359272828575476</v>
      </c>
      <c r="LT366" s="5">
        <v>0.12960188559923602</v>
      </c>
      <c r="LU366" s="5">
        <v>-0.25905259681009829</v>
      </c>
      <c r="LV366" s="5">
        <f t="shared" si="735"/>
        <v>0.17696439601701774</v>
      </c>
      <c r="LW366" s="5">
        <f t="shared" si="736"/>
        <v>-6.5519054752687378E-2</v>
      </c>
      <c r="LX366" s="5">
        <f t="shared" si="791"/>
        <v>110.31649866819502</v>
      </c>
      <c r="LY366" s="5" t="str">
        <f t="shared" si="737"/>
        <v>nervous</v>
      </c>
      <c r="LZ366" s="6">
        <v>0.17145666413885599</v>
      </c>
      <c r="MA366" s="6">
        <v>-0.14041623452046301</v>
      </c>
      <c r="MB366" s="6">
        <v>0.13771550446912501</v>
      </c>
      <c r="MC366" s="6">
        <v>0.21313191663696099</v>
      </c>
      <c r="MD366" s="6">
        <v>-0.18439223441111999</v>
      </c>
      <c r="ME366" s="6">
        <v>-0.36360947792179898</v>
      </c>
      <c r="MF366" s="6">
        <v>-10.646264646283885</v>
      </c>
      <c r="MG366" s="6">
        <v>-0.42285921407506771</v>
      </c>
      <c r="MH366" s="6">
        <v>0.1110982495474104</v>
      </c>
      <c r="MI366" s="6">
        <v>1.9312691793281176</v>
      </c>
      <c r="MJ366" s="6">
        <f t="shared" si="738"/>
        <v>0.23351778998908745</v>
      </c>
      <c r="MK366" s="6">
        <f t="shared" si="739"/>
        <v>0.68368108857064258</v>
      </c>
      <c r="ML366" s="6">
        <f t="shared" si="792"/>
        <v>18.85809047503874</v>
      </c>
      <c r="MM366" s="6" t="str">
        <f t="shared" si="740"/>
        <v>happy</v>
      </c>
      <c r="MN366" s="3">
        <v>0.218879280812003</v>
      </c>
      <c r="MO366" s="3">
        <v>6.9216082556313702E-2</v>
      </c>
      <c r="MP366" s="3">
        <v>-3.7309464336586703E-2</v>
      </c>
      <c r="MQ366" s="3">
        <v>0.26044365718275497</v>
      </c>
      <c r="MR366" s="3">
        <v>-0.194219678724314</v>
      </c>
      <c r="MS366" s="3">
        <v>-0.17111017856170599</v>
      </c>
      <c r="MT366" s="3">
        <v>-1.5129791715176537</v>
      </c>
      <c r="MU366" s="3">
        <v>-2.5560230415015623</v>
      </c>
      <c r="MV366" s="3">
        <v>0.1496631982556893</v>
      </c>
      <c r="MW366" s="3">
        <v>0.7745150433431357</v>
      </c>
      <c r="MX366" s="3">
        <f t="shared" si="741"/>
        <v>-0.16386061613071423</v>
      </c>
      <c r="MY366" s="3">
        <f t="shared" si="742"/>
        <v>0.34883368885935528</v>
      </c>
      <c r="MZ366" s="3">
        <f t="shared" si="793"/>
        <v>-25.161251640476166</v>
      </c>
      <c r="NA366" s="3" t="str">
        <f t="shared" si="743"/>
        <v>Contented</v>
      </c>
      <c r="NB366" s="7">
        <v>0.16929118776677601</v>
      </c>
      <c r="NC366" s="7">
        <v>0.23868026090390701</v>
      </c>
      <c r="ND366" s="7">
        <v>0.150104740123403</v>
      </c>
      <c r="NE366" s="7">
        <v>0.51746246341018098</v>
      </c>
      <c r="NF366" s="7">
        <v>0.57122515616388603</v>
      </c>
      <c r="NG366" s="7">
        <v>0.80754840630963998</v>
      </c>
      <c r="NH366" s="7">
        <v>0.20270280508144733</v>
      </c>
      <c r="NI366" s="7">
        <v>0.49459786337947964</v>
      </c>
      <c r="NJ366" s="7">
        <v>-6.9389073137130997E-2</v>
      </c>
      <c r="NK366" s="7">
        <v>1.6363086331378258</v>
      </c>
      <c r="NL366" s="7">
        <f t="shared" si="744"/>
        <v>-0.31794811597256867</v>
      </c>
      <c r="NM366" s="7">
        <f t="shared" si="745"/>
        <v>0.57395831533631081</v>
      </c>
      <c r="NN366" s="7">
        <f t="shared" si="794"/>
        <v>-28.984559206348226</v>
      </c>
      <c r="NO366" s="7" t="str">
        <f t="shared" si="746"/>
        <v>Contented</v>
      </c>
      <c r="NP366" s="5">
        <v>0.37897948890447702</v>
      </c>
      <c r="NQ366" s="5">
        <v>0.493494880359997</v>
      </c>
      <c r="NR366" s="5">
        <v>1.2154895919755799</v>
      </c>
      <c r="NS366" s="5">
        <v>0.72532178062004804</v>
      </c>
      <c r="NT366" s="5">
        <v>0.466340234321035</v>
      </c>
      <c r="NU366" s="5">
        <v>0.44762251233855599</v>
      </c>
      <c r="NV366" s="5">
        <v>1.4379051601181143</v>
      </c>
      <c r="NW366" s="5">
        <v>0.77070276912029623</v>
      </c>
      <c r="NX366" s="5">
        <v>-0.11451539145551998</v>
      </c>
      <c r="NY366" s="5">
        <v>2.224490989038221</v>
      </c>
      <c r="NZ366" s="5">
        <f t="shared" si="747"/>
        <v>-0.9392942657585952</v>
      </c>
      <c r="OA366" s="5">
        <f t="shared" si="748"/>
        <v>0.24311137660460114</v>
      </c>
      <c r="OB366" s="5">
        <f t="shared" si="795"/>
        <v>-75.488945097093449</v>
      </c>
      <c r="OC366" s="5" t="str">
        <f t="shared" si="749"/>
        <v>Calm</v>
      </c>
      <c r="OD366" s="1">
        <v>0.149486564930569</v>
      </c>
      <c r="OE366" s="1">
        <v>0.22260460560340201</v>
      </c>
      <c r="OF366" s="1">
        <v>0.90054047860340403</v>
      </c>
      <c r="OG366" s="1">
        <v>0.63531845043868496</v>
      </c>
      <c r="OH366" s="1">
        <v>-0.603707955577928</v>
      </c>
      <c r="OI366" s="1">
        <v>-5.1296522825663098E-2</v>
      </c>
      <c r="OJ366" s="1">
        <v>-1.9826025307173412</v>
      </c>
      <c r="OK366" s="1">
        <v>3.7086309071765711</v>
      </c>
      <c r="OL366" s="1">
        <v>0.19095852259554399</v>
      </c>
      <c r="OM366" s="1">
        <v>2.3643783249055601</v>
      </c>
      <c r="ON366" s="1">
        <f t="shared" si="750"/>
        <v>0.11567780776262726</v>
      </c>
      <c r="OO366" s="1">
        <f t="shared" si="751"/>
        <v>0.76312578937512043</v>
      </c>
      <c r="OP366" s="1">
        <f t="shared" si="796"/>
        <v>8.6195152163247588</v>
      </c>
      <c r="OQ366" s="1" t="str">
        <f t="shared" si="752"/>
        <v>happy</v>
      </c>
      <c r="OR366" s="3">
        <v>1.02756119963399</v>
      </c>
      <c r="OS366" s="3">
        <v>0.73543353481329399</v>
      </c>
      <c r="OT366" s="3">
        <v>4.7853103606103502E-2</v>
      </c>
      <c r="OU366" s="3">
        <v>3.8701793537770798E-2</v>
      </c>
      <c r="OV366" s="3">
        <v>0.90666052997569901</v>
      </c>
      <c r="OW366" s="3">
        <v>0.56985134269586801</v>
      </c>
      <c r="OX366" s="3">
        <v>2.47402367957886E-2</v>
      </c>
      <c r="OY366" s="3">
        <v>2.96500742517023E-2</v>
      </c>
      <c r="OZ366" s="3">
        <v>0.29212766482069596</v>
      </c>
      <c r="PA366" s="3">
        <v>4.9095380407366961E-2</v>
      </c>
      <c r="PB366" s="3">
        <f t="shared" si="753"/>
        <v>0.16326752788055909</v>
      </c>
      <c r="PC366" s="3">
        <f t="shared" si="754"/>
        <v>0.25229557540332537</v>
      </c>
      <c r="PD366" s="3">
        <f t="shared" si="797"/>
        <v>32.908036114486698</v>
      </c>
      <c r="PE366" s="3" t="str">
        <f t="shared" si="755"/>
        <v>excited</v>
      </c>
      <c r="PF366" s="1">
        <v>0.53252747551005197</v>
      </c>
      <c r="PG366" s="1">
        <v>0.29202071077473302</v>
      </c>
      <c r="PH366" s="1">
        <v>0.71997492520214001</v>
      </c>
      <c r="PI366" s="1">
        <v>0.91496265616930705</v>
      </c>
      <c r="PJ366" s="1">
        <v>0.217960887451186</v>
      </c>
      <c r="PK366" s="1">
        <v>-0.21308247023025101</v>
      </c>
      <c r="PL366" s="1">
        <v>0.95934189087396415</v>
      </c>
      <c r="PM366" s="1">
        <v>11.590867111532869</v>
      </c>
      <c r="PN366" s="1">
        <v>0.24050676473531896</v>
      </c>
      <c r="PO366" s="1">
        <v>1.9828284247862833</v>
      </c>
      <c r="PP366" s="1">
        <f t="shared" si="756"/>
        <v>0.3684870382944172</v>
      </c>
      <c r="PQ366" s="1">
        <f t="shared" si="757"/>
        <v>0.25560318651562297</v>
      </c>
      <c r="PR366" s="1">
        <f t="shared" si="798"/>
        <v>55.252662976546063</v>
      </c>
      <c r="PS366" s="1" t="str">
        <f t="shared" si="758"/>
        <v>excited</v>
      </c>
      <c r="PT366" s="5">
        <v>0.63994755555015603</v>
      </c>
      <c r="PU366" s="5">
        <v>0.90965589634988298</v>
      </c>
      <c r="PV366" s="5">
        <v>0.22736904504917499</v>
      </c>
      <c r="PW366" s="5">
        <v>8.0746073417886102E-2</v>
      </c>
      <c r="PX366" s="5">
        <v>0.74730276041515498</v>
      </c>
      <c r="PY366" s="5">
        <v>0.86046715318245504</v>
      </c>
      <c r="PZ366" s="5">
        <v>0.16389907605893128</v>
      </c>
      <c r="QA366" s="5">
        <v>4.5616079311107213E-2</v>
      </c>
      <c r="QB366" s="5">
        <v>-0.26970834079972694</v>
      </c>
      <c r="QC366" s="5">
        <v>0.19883481679733428</v>
      </c>
      <c r="QD366" s="5">
        <f t="shared" si="759"/>
        <v>-0.46776294647510241</v>
      </c>
      <c r="QE366" s="5">
        <f t="shared" si="760"/>
        <v>-4.6793459785066549E-2</v>
      </c>
      <c r="QF366" s="5">
        <f t="shared" si="799"/>
        <v>-95.712674851927019</v>
      </c>
      <c r="QG366" s="5" t="str">
        <f t="shared" si="761"/>
        <v>Bored</v>
      </c>
      <c r="QH366" s="3">
        <v>-6.3975405958953999E-2</v>
      </c>
      <c r="QI366" s="3">
        <v>0.859571841660832</v>
      </c>
      <c r="QJ366" s="3">
        <v>0.21397656928867401</v>
      </c>
      <c r="QK366" s="3">
        <v>0.47327564289315599</v>
      </c>
      <c r="QL366" s="3">
        <v>0.103532921186063</v>
      </c>
      <c r="QM366" s="3">
        <v>0.63377860690723098</v>
      </c>
      <c r="QN366" s="3">
        <v>5.4092520235455686</v>
      </c>
      <c r="QO366" s="3">
        <v>0.31692202144979992</v>
      </c>
      <c r="QP366" s="3">
        <v>-0.92354724761978602</v>
      </c>
      <c r="QQ366" s="3">
        <v>0.86382012455288792</v>
      </c>
      <c r="QR366" s="3">
        <f t="shared" si="762"/>
        <v>-0.77940279026191228</v>
      </c>
      <c r="QS366" s="3">
        <f t="shared" si="763"/>
        <v>-0.15445514965503293</v>
      </c>
      <c r="QT366" s="3">
        <f t="shared" si="800"/>
        <v>-101.20914211998756</v>
      </c>
      <c r="QU366" s="3" t="str">
        <f t="shared" si="764"/>
        <v>Bored</v>
      </c>
      <c r="QV366" s="5">
        <v>0.6519285562021</v>
      </c>
      <c r="QW366" s="5">
        <v>0.90412120406910701</v>
      </c>
      <c r="QX366" s="5">
        <v>0.109568530031776</v>
      </c>
      <c r="QY366" s="5">
        <v>2.2566878781020198E-2</v>
      </c>
      <c r="QZ366" s="5">
        <v>0.61449836524296697</v>
      </c>
      <c r="RA366" s="5">
        <v>0.896442627041247</v>
      </c>
      <c r="RB366" s="5">
        <v>8.6517846530577466E-2</v>
      </c>
      <c r="RC366" s="5">
        <v>1.2533228975894666E-2</v>
      </c>
      <c r="RD366" s="5">
        <v>-0.25219264786700701</v>
      </c>
      <c r="RE366" s="5">
        <v>8.4917212923683136E-2</v>
      </c>
      <c r="RF366" s="5">
        <f t="shared" si="765"/>
        <v>-0.21014586833117443</v>
      </c>
      <c r="RG366" s="5">
        <f t="shared" si="766"/>
        <v>-0.14987209107938571</v>
      </c>
      <c r="RH366" s="5">
        <f t="shared" si="801"/>
        <v>-125.49575316331477</v>
      </c>
      <c r="RI366" s="5" t="str">
        <f t="shared" si="767"/>
        <v>Depressed</v>
      </c>
    </row>
    <row r="367" spans="1:477" x14ac:dyDescent="0.3">
      <c r="A367" s="1">
        <v>0.51323724222154399</v>
      </c>
      <c r="B367" s="1">
        <v>0.37904750929660103</v>
      </c>
      <c r="C367" s="1">
        <v>0.36469608612071602</v>
      </c>
      <c r="D367" s="1">
        <v>0.22082664093240401</v>
      </c>
      <c r="E367" s="1">
        <v>0.34558047340866299</v>
      </c>
      <c r="F367" s="1">
        <v>0.55471044785299894</v>
      </c>
      <c r="G367" s="1">
        <v>0.42464900232420011</v>
      </c>
      <c r="H367" s="1">
        <v>0.23649237925265118</v>
      </c>
      <c r="I367" s="1">
        <v>0.13418973292494296</v>
      </c>
      <c r="J367" s="1">
        <v>0.65620613381199666</v>
      </c>
      <c r="K367" s="18">
        <f t="shared" si="669"/>
        <v>5.1293976557283294E-2</v>
      </c>
      <c r="L367" s="19">
        <f t="shared" si="670"/>
        <v>-0.31886203046579231</v>
      </c>
      <c r="M367" s="19">
        <f t="shared" si="768"/>
        <v>170.86136450845569</v>
      </c>
      <c r="N367" s="19" t="str">
        <f t="shared" si="671"/>
        <v>Upset</v>
      </c>
      <c r="O367" s="19">
        <f t="shared" si="769"/>
        <v>-0.15038891194389548</v>
      </c>
      <c r="P367" s="9">
        <v>0.23251121832116201</v>
      </c>
      <c r="Q367" s="9">
        <v>0.16474210003173501</v>
      </c>
      <c r="R367" s="9">
        <v>-0.12962917211953101</v>
      </c>
      <c r="S367" s="9">
        <v>5.9199753160921499E-2</v>
      </c>
      <c r="T367" s="9">
        <v>0.100120989190103</v>
      </c>
      <c r="U367" s="9">
        <v>0.19303501242023299</v>
      </c>
      <c r="V367" s="9">
        <v>-0.38970721773880229</v>
      </c>
      <c r="W367" s="9">
        <v>0.1654654562870316</v>
      </c>
      <c r="X367" s="9">
        <v>6.7769118289426999E-2</v>
      </c>
      <c r="Y367" s="9">
        <v>-0.17729095190601799</v>
      </c>
      <c r="Z367" s="9">
        <f t="shared" si="672"/>
        <v>0.2462764405827802</v>
      </c>
      <c r="AA367" s="9">
        <f t="shared" si="673"/>
        <v>-0.25140107675045509</v>
      </c>
      <c r="AB367" s="9">
        <f t="shared" si="770"/>
        <v>135.5899596361929</v>
      </c>
      <c r="AC367" s="9" t="str">
        <f t="shared" si="674"/>
        <v>stressed</v>
      </c>
      <c r="AD367" s="3">
        <v>0.57834962637477105</v>
      </c>
      <c r="AE367" s="3">
        <v>0.715097223559784</v>
      </c>
      <c r="AF367" s="3">
        <v>-3.5992682411199697E-2</v>
      </c>
      <c r="AG367" s="3">
        <v>2.82283827674552E-2</v>
      </c>
      <c r="AH367" s="3">
        <v>0.35081495040080701</v>
      </c>
      <c r="AI367" s="3">
        <v>0.67771248307769405</v>
      </c>
      <c r="AJ367" s="3">
        <v>-3.8736606313709093E-2</v>
      </c>
      <c r="AK367" s="3">
        <v>2.0267221453822416E-2</v>
      </c>
      <c r="AL367" s="3">
        <v>-0.13674759718501295</v>
      </c>
      <c r="AM367" s="3">
        <v>-6.0027975978582731E-3</v>
      </c>
      <c r="AN367" s="3">
        <f t="shared" si="675"/>
        <v>-4.7919536115079486E-2</v>
      </c>
      <c r="AO367" s="3">
        <f t="shared" si="676"/>
        <v>0.22092283890560571</v>
      </c>
      <c r="AP367" s="3">
        <f t="shared" si="771"/>
        <v>-12.238231539208906</v>
      </c>
      <c r="AQ367" s="3" t="str">
        <f t="shared" si="677"/>
        <v>Contented</v>
      </c>
      <c r="AR367" s="9">
        <v>2.1415906569321599E-2</v>
      </c>
      <c r="AS367" s="9">
        <v>0.30547152635236402</v>
      </c>
      <c r="AT367" s="9">
        <v>6.81520778302563E-2</v>
      </c>
      <c r="AU367" s="9">
        <v>-3.6294050271327401E-3</v>
      </c>
      <c r="AV367" s="9">
        <v>-0.33284110779158599</v>
      </c>
      <c r="AW367" s="9">
        <v>0.28079687085653199</v>
      </c>
      <c r="AX367" s="9">
        <v>-0.21883931538866089</v>
      </c>
      <c r="AY367" s="9">
        <v>-6.1906885044658647E-3</v>
      </c>
      <c r="AZ367" s="9">
        <v>-0.28405561978304245</v>
      </c>
      <c r="BA367" s="9">
        <v>0.19738499038163282</v>
      </c>
      <c r="BB367" s="9">
        <f t="shared" si="678"/>
        <v>-0.21674381220070726</v>
      </c>
      <c r="BC367" s="9">
        <f t="shared" si="679"/>
        <v>0.10513565417061987</v>
      </c>
      <c r="BD367" s="9">
        <f t="shared" si="772"/>
        <v>-64.12342501755171</v>
      </c>
      <c r="BE367" s="9" t="str">
        <f t="shared" si="680"/>
        <v>Calm</v>
      </c>
      <c r="BF367" s="5">
        <v>0.49467651793297002</v>
      </c>
      <c r="BG367" s="5">
        <v>0.481186573012374</v>
      </c>
      <c r="BH367" s="5">
        <v>3.4873905513617999E-2</v>
      </c>
      <c r="BI367" s="5">
        <v>-0.115588744675978</v>
      </c>
      <c r="BJ367" s="5">
        <v>0.63187350730269398</v>
      </c>
      <c r="BK367" s="5">
        <v>0.444605838452656</v>
      </c>
      <c r="BL367" s="5">
        <v>3.0956375422673925E-2</v>
      </c>
      <c r="BM367" s="5">
        <v>-0.12485384762774558</v>
      </c>
      <c r="BN367" s="5">
        <v>1.348994492059602E-2</v>
      </c>
      <c r="BO367" s="5">
        <v>-8.2711232662943959E-2</v>
      </c>
      <c r="BP367" s="5">
        <f t="shared" si="681"/>
        <v>4.8360251597960424E-2</v>
      </c>
      <c r="BQ367" s="5">
        <f t="shared" si="682"/>
        <v>-0.10673593518369529</v>
      </c>
      <c r="BR367" s="5">
        <f t="shared" si="773"/>
        <v>155.62552173174606</v>
      </c>
      <c r="BS367" s="5" t="str">
        <f t="shared" si="683"/>
        <v>Upset</v>
      </c>
      <c r="BT367" s="6">
        <v>0.52336131196945102</v>
      </c>
      <c r="BU367" s="6">
        <v>0.39780611945638</v>
      </c>
      <c r="BV367" s="6">
        <v>0.50036298312875505</v>
      </c>
      <c r="BW367" s="6">
        <v>0.40390119553081399</v>
      </c>
      <c r="BX367" s="6">
        <v>8.9886924921456807E-2</v>
      </c>
      <c r="BY367" s="6">
        <v>-5.3086829820630597E-3</v>
      </c>
      <c r="BZ367" s="6">
        <v>0.81592241612553684</v>
      </c>
      <c r="CA367" s="6">
        <v>1.0290543529632536</v>
      </c>
      <c r="CB367" s="6">
        <v>0.12555519251307101</v>
      </c>
      <c r="CC367" s="6">
        <v>0.98165018411463134</v>
      </c>
      <c r="CD367" s="6">
        <f t="shared" si="684"/>
        <v>9.9458351341241036E-2</v>
      </c>
      <c r="CE367" s="6">
        <f t="shared" si="685"/>
        <v>-0.35412905389738014</v>
      </c>
      <c r="CF367" s="6">
        <f t="shared" si="774"/>
        <v>164.31242177090894</v>
      </c>
      <c r="CG367" s="6" t="str">
        <f t="shared" si="686"/>
        <v>Upset</v>
      </c>
      <c r="CH367" s="5">
        <v>0.28399684610339598</v>
      </c>
      <c r="CI367" s="5">
        <v>0.47380446271223697</v>
      </c>
      <c r="CJ367" s="5">
        <v>0.58391197177942</v>
      </c>
      <c r="CK367" s="5">
        <v>0.48569438282154997</v>
      </c>
      <c r="CL367" s="5">
        <v>-5.2757521333082001E-2</v>
      </c>
      <c r="CM367" s="5">
        <v>0.56216543958739595</v>
      </c>
      <c r="CN367" s="5">
        <v>2.5251413113206835</v>
      </c>
      <c r="CO367" s="5">
        <v>0.46883059222416762</v>
      </c>
      <c r="CP367" s="5">
        <v>-0.18980761660884099</v>
      </c>
      <c r="CQ367" s="5">
        <v>1.4114601573764194</v>
      </c>
      <c r="CR367" s="5">
        <f t="shared" si="687"/>
        <v>-0.49199043627213501</v>
      </c>
      <c r="CS367" s="5">
        <f t="shared" si="688"/>
        <v>0.36648346182758407</v>
      </c>
      <c r="CT367" s="5">
        <f t="shared" si="775"/>
        <v>-53.317590081314826</v>
      </c>
      <c r="CU367" s="5" t="str">
        <f t="shared" si="689"/>
        <v>Relased</v>
      </c>
      <c r="CV367" s="3">
        <v>0.34637070184447</v>
      </c>
      <c r="CW367" s="3">
        <v>0.87341169893292103</v>
      </c>
      <c r="CX367" s="3">
        <v>7.4509937050854402E-2</v>
      </c>
      <c r="CY367" s="3">
        <v>0.43385209846948303</v>
      </c>
      <c r="CZ367" s="3">
        <v>0.38699151807766602</v>
      </c>
      <c r="DA367" s="3">
        <v>0.71146261694590096</v>
      </c>
      <c r="DB367" s="3">
        <v>0.10160045749120458</v>
      </c>
      <c r="DC367" s="3">
        <v>0.27374542834263144</v>
      </c>
      <c r="DD367" s="3">
        <v>-0.52704099708845109</v>
      </c>
      <c r="DE367" s="3">
        <v>0.41676452717824791</v>
      </c>
      <c r="DF367" s="3">
        <f t="shared" si="690"/>
        <v>-0.52418330105904465</v>
      </c>
      <c r="DG367" s="3">
        <f t="shared" si="691"/>
        <v>-0.46805688334064421</v>
      </c>
      <c r="DH367" s="3">
        <f t="shared" si="776"/>
        <v>-131.76249393334379</v>
      </c>
      <c r="DI367" s="3" t="str">
        <f t="shared" si="692"/>
        <v>Depressed</v>
      </c>
      <c r="DJ367" s="7">
        <v>-0.119833062894711</v>
      </c>
      <c r="DK367" s="7">
        <v>0.227305231560611</v>
      </c>
      <c r="DL367" s="7">
        <v>8.8824571319157705E-2</v>
      </c>
      <c r="DM367" s="7">
        <v>0.15756539257607599</v>
      </c>
      <c r="DN367" s="7">
        <v>0.16340939669026999</v>
      </c>
      <c r="DO367" s="7">
        <v>0.45195776468821802</v>
      </c>
      <c r="DP367" s="7">
        <v>2.0383672416289897</v>
      </c>
      <c r="DQ367" s="7">
        <v>0.23196522325846866</v>
      </c>
      <c r="DR367" s="7">
        <v>-0.34713829445532202</v>
      </c>
      <c r="DS367" s="7">
        <v>2.2925932076535007</v>
      </c>
      <c r="DT367" s="7">
        <f t="shared" si="693"/>
        <v>-0.70533465261544948</v>
      </c>
      <c r="DU367" s="7">
        <f t="shared" si="694"/>
        <v>1</v>
      </c>
      <c r="DV367" s="7">
        <f t="shared" si="777"/>
        <v>-35.196642794013862</v>
      </c>
      <c r="DW367" s="7" t="str">
        <f t="shared" si="695"/>
        <v>Relased</v>
      </c>
      <c r="DX367" s="9">
        <v>0.67984040353033004</v>
      </c>
      <c r="DY367" s="9">
        <v>0.88550501979621699</v>
      </c>
      <c r="DZ367" s="9">
        <v>0.134464652316691</v>
      </c>
      <c r="EA367" s="9">
        <v>9.9558569439565203E-2</v>
      </c>
      <c r="EB367" s="9">
        <v>0.41997528805645101</v>
      </c>
      <c r="EC367" s="9">
        <v>0.47040790511586</v>
      </c>
      <c r="ED367" s="9">
        <v>0.12226107823819955</v>
      </c>
      <c r="EE367" s="9">
        <v>7.3425488916274623E-2</v>
      </c>
      <c r="EF367" s="9">
        <v>-0.20566461626588695</v>
      </c>
      <c r="EG367" s="9">
        <v>0.14950260707245611</v>
      </c>
      <c r="EH367" s="9">
        <f t="shared" si="696"/>
        <v>-0.16612133611903313</v>
      </c>
      <c r="EI367" s="9">
        <f t="shared" si="697"/>
        <v>9.7029413504317708E-2</v>
      </c>
      <c r="EJ367" s="9">
        <f t="shared" si="778"/>
        <v>-59.711328885640157</v>
      </c>
      <c r="EK367" s="9" t="str">
        <f t="shared" si="698"/>
        <v>Relased</v>
      </c>
      <c r="EL367" s="1">
        <v>0.58044950104603699</v>
      </c>
      <c r="EM367" s="1">
        <v>-1.5244745512233E-2</v>
      </c>
      <c r="EN367" s="1">
        <v>3.0576233191102701E-2</v>
      </c>
      <c r="EO367" s="1">
        <v>0.16294088649647701</v>
      </c>
      <c r="EP367" s="1">
        <v>0.30241970678039598</v>
      </c>
      <c r="EQ367" s="1">
        <v>-0.24684621929238901</v>
      </c>
      <c r="ER367" s="1">
        <v>3.4632800555338669E-2</v>
      </c>
      <c r="ES367" s="1">
        <v>-0.62169593147914393</v>
      </c>
      <c r="ET367" s="1">
        <v>0.59569424655826997</v>
      </c>
      <c r="EU367" s="1">
        <v>0.34238409672405129</v>
      </c>
      <c r="EV367" s="1">
        <f t="shared" si="699"/>
        <v>0.55746912144759952</v>
      </c>
      <c r="EW367" s="1">
        <f t="shared" si="700"/>
        <v>-0.6470301234192517</v>
      </c>
      <c r="EX367" s="1">
        <f t="shared" si="779"/>
        <v>139.25242429202353</v>
      </c>
      <c r="EY367" s="1" t="str">
        <f t="shared" si="701"/>
        <v>stressed</v>
      </c>
      <c r="EZ367" s="3">
        <v>0.55108938042510203</v>
      </c>
      <c r="FA367" s="3">
        <v>0.36217277890719701</v>
      </c>
      <c r="FB367" s="3">
        <v>0.23237217620487999</v>
      </c>
      <c r="FC367" s="3">
        <v>0.106259071175245</v>
      </c>
      <c r="FD367" s="3">
        <v>0.34589687431100902</v>
      </c>
      <c r="FE367" s="3">
        <v>0.142566235993416</v>
      </c>
      <c r="FF367" s="3">
        <v>0.25905879268266241</v>
      </c>
      <c r="FG367" s="3">
        <v>0.21052280096906759</v>
      </c>
      <c r="FH367" s="3">
        <v>0.18891660151790501</v>
      </c>
      <c r="FI367" s="3">
        <v>0.37079303452987017</v>
      </c>
      <c r="FJ367" s="3">
        <f t="shared" si="702"/>
        <v>1.2749036349706921E-2</v>
      </c>
      <c r="FK367" s="3">
        <f t="shared" si="703"/>
        <v>-5.2317455124988532E-2</v>
      </c>
      <c r="FL367" s="3">
        <f t="shared" si="780"/>
        <v>166.30473917670872</v>
      </c>
      <c r="FM367" s="3" t="str">
        <f t="shared" si="704"/>
        <v>Upset</v>
      </c>
      <c r="FN367" s="7">
        <v>0.63858862391207305</v>
      </c>
      <c r="FO367" s="7">
        <v>0.59730224550885302</v>
      </c>
      <c r="FP367" s="7">
        <v>-1.1102065719465399E-3</v>
      </c>
      <c r="FQ367" s="7">
        <v>5.20131310772423E-2</v>
      </c>
      <c r="FR367" s="7">
        <v>0.37271376731022898</v>
      </c>
      <c r="FS367" s="7">
        <v>0.70080157375835295</v>
      </c>
      <c r="FT367" s="7">
        <v>-1.0977988201972886E-3</v>
      </c>
      <c r="FU367" s="7">
        <v>4.0068544830724168E-2</v>
      </c>
      <c r="FV367" s="7">
        <v>4.1286378403220025E-2</v>
      </c>
      <c r="FW367" s="7">
        <v>4.1187232436749217E-2</v>
      </c>
      <c r="FX367" s="7">
        <f t="shared" si="705"/>
        <v>0.10801183855665197</v>
      </c>
      <c r="FY367" s="7">
        <f t="shared" si="706"/>
        <v>0.10614752196545174</v>
      </c>
      <c r="FZ367" s="7">
        <f t="shared" si="781"/>
        <v>45.498763042339242</v>
      </c>
      <c r="GA367" s="7" t="str">
        <f t="shared" si="707"/>
        <v>excited</v>
      </c>
      <c r="GB367" s="5">
        <v>1.0800744659992401</v>
      </c>
      <c r="GC367" s="5">
        <v>1.3127417402983701</v>
      </c>
      <c r="GD367" s="5">
        <v>0.43680756469102999</v>
      </c>
      <c r="GE367" s="5">
        <v>1.02097635408762</v>
      </c>
      <c r="GF367" s="5">
        <v>1.1434417392662</v>
      </c>
      <c r="GG367" s="5">
        <v>1.4456076924313299</v>
      </c>
      <c r="GH367" s="5">
        <v>0.19644901334950446</v>
      </c>
      <c r="GI367" s="5">
        <v>0.37014032449008755</v>
      </c>
      <c r="GJ367" s="5">
        <v>-0.23266727429913003</v>
      </c>
      <c r="GK367" s="5">
        <v>0.60923355289133152</v>
      </c>
      <c r="GL367" s="5">
        <f t="shared" si="708"/>
        <v>-0.16733482689754087</v>
      </c>
      <c r="GM367" s="5">
        <f t="shared" si="709"/>
        <v>-0.64466758135083024</v>
      </c>
      <c r="GN367" s="5">
        <f t="shared" si="782"/>
        <v>-165.44899138268602</v>
      </c>
      <c r="GO367" s="5" t="str">
        <f t="shared" si="710"/>
        <v>Sad</v>
      </c>
      <c r="GP367" s="6">
        <v>-0.203411462346271</v>
      </c>
      <c r="GQ367" s="6">
        <v>0.76185111489481605</v>
      </c>
      <c r="GR367" s="6">
        <v>0.329180393081284</v>
      </c>
      <c r="GS367" s="6">
        <v>0.40811465056933699</v>
      </c>
      <c r="GT367" s="6">
        <v>-0.28558848207634702</v>
      </c>
      <c r="GU367" s="6">
        <v>0.25365951817139198</v>
      </c>
      <c r="GV367" s="6">
        <v>-0.67317061450786175</v>
      </c>
      <c r="GW367" s="6">
        <v>0.40188121845370106</v>
      </c>
      <c r="GX367" s="6">
        <v>-0.96526257724108699</v>
      </c>
      <c r="GY367" s="6">
        <v>1.3202770259701928</v>
      </c>
      <c r="GZ367" s="6">
        <f t="shared" si="711"/>
        <v>-0.58434430663383929</v>
      </c>
      <c r="HA367" s="6">
        <f t="shared" si="712"/>
        <v>0.41209470856235098</v>
      </c>
      <c r="HB367" s="6">
        <f t="shared" si="783"/>
        <v>-54.807520435982291</v>
      </c>
      <c r="HC367" s="6" t="str">
        <f t="shared" si="713"/>
        <v>Relased</v>
      </c>
      <c r="HD367" s="3">
        <v>0.21315065272933101</v>
      </c>
      <c r="HE367" s="3">
        <v>0.57797234474589598</v>
      </c>
      <c r="HF367" s="3">
        <v>9.6200755231775306E-2</v>
      </c>
      <c r="HG367" s="3">
        <v>0.13686786997838399</v>
      </c>
      <c r="HH367" s="3">
        <v>0.28884245886271198</v>
      </c>
      <c r="HI367" s="3">
        <v>0.261724140312451</v>
      </c>
      <c r="HJ367" s="3">
        <v>0.19163760021861656</v>
      </c>
      <c r="HK367" s="3">
        <v>0.16299683565886738</v>
      </c>
      <c r="HL367" s="3">
        <v>-0.364821692016565</v>
      </c>
      <c r="HM367" s="3">
        <v>0.29460479085296415</v>
      </c>
      <c r="HN367" s="3">
        <f t="shared" si="714"/>
        <v>-0.24894082063295564</v>
      </c>
      <c r="HO367" s="3">
        <f t="shared" si="715"/>
        <v>-0.71047805467198866</v>
      </c>
      <c r="HP367" s="3">
        <f t="shared" si="784"/>
        <v>-160.69030691941111</v>
      </c>
      <c r="HQ367" s="3" t="str">
        <f t="shared" si="716"/>
        <v>Sad</v>
      </c>
      <c r="HR367" s="5">
        <v>1.27207491203492</v>
      </c>
      <c r="HS367" s="5">
        <v>1.20112627978912</v>
      </c>
      <c r="HT367" s="5">
        <v>0.87719748643509798</v>
      </c>
      <c r="HU367" s="5">
        <v>1.09530784468714</v>
      </c>
      <c r="HV367" s="5">
        <v>1.3792409395888301</v>
      </c>
      <c r="HW367" s="5">
        <v>1.2507961144014901</v>
      </c>
      <c r="HX367" s="5">
        <v>0.330853634770778</v>
      </c>
      <c r="HY367" s="5">
        <v>0.44671391202359201</v>
      </c>
      <c r="HZ367" s="5">
        <v>7.0948632245799906E-2</v>
      </c>
      <c r="IA367" s="5">
        <v>0.79755150435920397</v>
      </c>
      <c r="IB367" s="5">
        <f t="shared" si="717"/>
        <v>0.15904061156257687</v>
      </c>
      <c r="IC367" s="5">
        <f t="shared" si="718"/>
        <v>0.17263632824795372</v>
      </c>
      <c r="ID367" s="5">
        <f t="shared" si="785"/>
        <v>42.652711902724199</v>
      </c>
      <c r="IE367" s="5" t="str">
        <f t="shared" si="719"/>
        <v>excited</v>
      </c>
      <c r="IF367" s="6">
        <v>0.23846972097748501</v>
      </c>
      <c r="IG367" s="6">
        <v>0.13623118074284299</v>
      </c>
      <c r="IH367" s="6">
        <v>0.13235723636987401</v>
      </c>
      <c r="II367" s="6">
        <v>9.9884744391244298E-2</v>
      </c>
      <c r="IJ367" s="6">
        <v>-0.36498630597200499</v>
      </c>
      <c r="IK367" s="6">
        <v>-0.23162780271847699</v>
      </c>
      <c r="IL367" s="6">
        <v>-1.0461651045640143</v>
      </c>
      <c r="IM367" s="6">
        <v>-1.0470469742288846</v>
      </c>
      <c r="IN367" s="6">
        <v>0.10223854023464202</v>
      </c>
      <c r="IO367" s="6">
        <v>0.6198063033604887</v>
      </c>
      <c r="IP367" s="6">
        <f t="shared" si="720"/>
        <v>4.2220454019082476E-2</v>
      </c>
      <c r="IQ367" s="6">
        <f t="shared" si="721"/>
        <v>-0.14286679247687228</v>
      </c>
      <c r="IR367" s="6">
        <f t="shared" si="786"/>
        <v>163.53636658990388</v>
      </c>
      <c r="IS367" s="6" t="str">
        <f t="shared" si="722"/>
        <v>Upset</v>
      </c>
      <c r="IT367" s="5">
        <v>0.242432645533045</v>
      </c>
      <c r="IU367" s="5">
        <v>0.256627696477291</v>
      </c>
      <c r="IV367" s="5">
        <v>0.85278998154229702</v>
      </c>
      <c r="IW367" s="5">
        <v>1.17409849010745</v>
      </c>
      <c r="IX367" s="5">
        <v>0.80616654070274496</v>
      </c>
      <c r="IY367" s="5">
        <v>0.20865455650667999</v>
      </c>
      <c r="IZ367" s="5">
        <v>0.81326591965382</v>
      </c>
      <c r="JA367" s="5">
        <v>2.5234112897658658</v>
      </c>
      <c r="JB367" s="5">
        <v>-0.14016076195081201</v>
      </c>
      <c r="JC367" s="5">
        <v>2.9490293330749497</v>
      </c>
      <c r="JD367" s="5">
        <f t="shared" si="723"/>
        <v>0.10247838248619279</v>
      </c>
      <c r="JE367" s="5">
        <f t="shared" si="724"/>
        <v>0.99862374569054224</v>
      </c>
      <c r="JF367" s="5">
        <f t="shared" si="787"/>
        <v>5.8591609822916837</v>
      </c>
      <c r="JG367" s="5" t="str">
        <f t="shared" si="725"/>
        <v>happy</v>
      </c>
      <c r="JH367" s="6">
        <v>0.98091610054137901</v>
      </c>
      <c r="JI367" s="6">
        <v>0.683536907697746</v>
      </c>
      <c r="JJ367" s="6">
        <v>0.240256268099726</v>
      </c>
      <c r="JK367" s="6">
        <v>0.152154083027776</v>
      </c>
      <c r="JL367" s="6">
        <v>0.88154204157738603</v>
      </c>
      <c r="JM367" s="6">
        <v>0.79678999340031098</v>
      </c>
      <c r="JN367" s="6">
        <v>0.12899955315312819</v>
      </c>
      <c r="JO367" s="6">
        <v>0.10278410999280849</v>
      </c>
      <c r="JP367" s="6">
        <v>0.29737919284363301</v>
      </c>
      <c r="JQ367" s="6">
        <v>0.23575934507315696</v>
      </c>
      <c r="JR367" s="6">
        <f t="shared" si="726"/>
        <v>0.1156165235336708</v>
      </c>
      <c r="JS367" s="6">
        <f t="shared" si="727"/>
        <v>0.44390829810619481</v>
      </c>
      <c r="JT367" s="6">
        <f t="shared" si="788"/>
        <v>14.598437480011979</v>
      </c>
      <c r="JU367" s="6" t="str">
        <f t="shared" si="728"/>
        <v>happy</v>
      </c>
      <c r="JV367" s="3">
        <v>0.21058917797735599</v>
      </c>
      <c r="JW367" s="3">
        <v>0.20930719996424799</v>
      </c>
      <c r="JX367" s="3">
        <v>-0.171966864715833</v>
      </c>
      <c r="JY367" s="3">
        <v>8.9372210288562997E-3</v>
      </c>
      <c r="JZ367" s="3">
        <v>4.46462598095295E-2</v>
      </c>
      <c r="KA367" s="3">
        <v>-0.168934499261231</v>
      </c>
      <c r="KB367" s="3">
        <v>-0.6737577908731488</v>
      </c>
      <c r="KC367" s="3">
        <v>0.22136792617860304</v>
      </c>
      <c r="KD367" s="3">
        <v>1.2819780131080039E-3</v>
      </c>
      <c r="KE367" s="3">
        <v>-0.38826160989092801</v>
      </c>
      <c r="KF367" s="3">
        <f t="shared" si="729"/>
        <v>0.12437679487145648</v>
      </c>
      <c r="KG367" s="3">
        <f t="shared" si="730"/>
        <v>-0.30900783921215935</v>
      </c>
      <c r="KH367" s="3">
        <f t="shared" si="789"/>
        <v>158.07503293829672</v>
      </c>
      <c r="KI367" s="3" t="str">
        <f t="shared" si="731"/>
        <v>Upset</v>
      </c>
      <c r="KJ367" s="7">
        <v>0.32749322847752199</v>
      </c>
      <c r="KK367" s="7">
        <v>0.14092083811900299</v>
      </c>
      <c r="KL367" s="7">
        <v>-1.56228983443551E-2</v>
      </c>
      <c r="KM367" s="7">
        <v>-1.7341618215450199E-2</v>
      </c>
      <c r="KN367" s="7">
        <v>8.8175782129854094E-2</v>
      </c>
      <c r="KO367" s="7">
        <v>0.27057940290941901</v>
      </c>
      <c r="KP367" s="7">
        <v>-3.7584948470242949E-2</v>
      </c>
      <c r="KQ367" s="7">
        <v>-4.2142425414162583E-2</v>
      </c>
      <c r="KR367" s="7">
        <v>0.186572390358519</v>
      </c>
      <c r="KS367" s="7">
        <v>-7.0374736607130436E-2</v>
      </c>
      <c r="KT367" s="7">
        <f t="shared" si="732"/>
        <v>0.28280967084213748</v>
      </c>
      <c r="KU367" s="7">
        <f t="shared" si="733"/>
        <v>-2.6555113566698596E-3</v>
      </c>
      <c r="KV367" s="7">
        <f t="shared" si="790"/>
        <v>90.537977083412002</v>
      </c>
      <c r="KW367" s="7" t="str">
        <f t="shared" si="734"/>
        <v>nervous</v>
      </c>
      <c r="LL367" s="5">
        <v>0.79718126551970203</v>
      </c>
      <c r="LM367" s="5">
        <v>0.80867258870341896</v>
      </c>
      <c r="LN367" s="5">
        <v>-0.12547619914018501</v>
      </c>
      <c r="LO367" s="5">
        <v>4.2708020445183098E-2</v>
      </c>
      <c r="LP367" s="5">
        <v>0.68887637292593695</v>
      </c>
      <c r="LQ367" s="5">
        <v>1.0210053186499699</v>
      </c>
      <c r="LR367" s="5">
        <v>-8.4435620728297217E-2</v>
      </c>
      <c r="LS367" s="5">
        <v>2.3341824412669347E-2</v>
      </c>
      <c r="LT367" s="5">
        <v>-1.1491323183716928E-2</v>
      </c>
      <c r="LU367" s="5">
        <v>-5.1541538775359767E-2</v>
      </c>
      <c r="LV367" s="5">
        <f t="shared" si="735"/>
        <v>5.0443901788238987E-2</v>
      </c>
      <c r="LW367" s="5">
        <f t="shared" si="736"/>
        <v>9.4694731172351165E-3</v>
      </c>
      <c r="LX367" s="5">
        <f t="shared" si="791"/>
        <v>79.3680103810497</v>
      </c>
      <c r="LY367" s="5" t="str">
        <f t="shared" si="737"/>
        <v>alert</v>
      </c>
      <c r="LZ367" s="6">
        <v>0.23392683982701101</v>
      </c>
      <c r="MA367" s="6">
        <v>3.1440637010455102E-3</v>
      </c>
      <c r="MB367" s="6">
        <v>2.1193577710597801E-2</v>
      </c>
      <c r="MC367" s="6">
        <v>0.17730210756154899</v>
      </c>
      <c r="MD367" s="6">
        <v>0.20629900531944501</v>
      </c>
      <c r="ME367" s="6">
        <v>-0.32535479257974298</v>
      </c>
      <c r="MF367" s="6">
        <v>4.8142511268385528E-2</v>
      </c>
      <c r="MG367" s="6">
        <v>-0.55026754751018192</v>
      </c>
      <c r="MH367" s="6">
        <v>0.23078277612596551</v>
      </c>
      <c r="MI367" s="6">
        <v>0.83728404590424788</v>
      </c>
      <c r="MJ367" s="6">
        <f t="shared" si="738"/>
        <v>0.3202558037837131</v>
      </c>
      <c r="MK367" s="6">
        <f t="shared" si="739"/>
        <v>0.2950872613618174</v>
      </c>
      <c r="ML367" s="6">
        <f t="shared" si="792"/>
        <v>47.342185990115368</v>
      </c>
      <c r="MM367" s="6" t="str">
        <f t="shared" si="740"/>
        <v>excited</v>
      </c>
      <c r="MN367" s="3">
        <v>0.234412143999191</v>
      </c>
      <c r="MO367" s="3">
        <v>0.31189599444952998</v>
      </c>
      <c r="MP367" s="3">
        <v>-0.119914371153688</v>
      </c>
      <c r="MQ367" s="3">
        <v>0.27113272013613399</v>
      </c>
      <c r="MR367" s="3">
        <v>2.59468272635167E-2</v>
      </c>
      <c r="MS367" s="3">
        <v>0.29326811722561902</v>
      </c>
      <c r="MT367" s="3">
        <v>-0.46057322539000156</v>
      </c>
      <c r="MU367" s="3">
        <v>0.44803172380069617</v>
      </c>
      <c r="MV367" s="3">
        <v>-7.7483850450338981E-2</v>
      </c>
      <c r="MW367" s="3">
        <v>0.27680046907564065</v>
      </c>
      <c r="MX367" s="3">
        <f t="shared" si="741"/>
        <v>-0.38273467747634105</v>
      </c>
      <c r="MY367" s="3">
        <f t="shared" si="742"/>
        <v>0.14380662131553312</v>
      </c>
      <c r="MZ367" s="3">
        <f t="shared" si="793"/>
        <v>-69.40706852855331</v>
      </c>
      <c r="NA367" s="3" t="str">
        <f t="shared" si="743"/>
        <v>Calm</v>
      </c>
      <c r="NB367" s="7">
        <v>0.16929118776677601</v>
      </c>
      <c r="NC367" s="7">
        <v>0.23868026090390701</v>
      </c>
      <c r="ND367" s="7">
        <v>0.150104740123403</v>
      </c>
      <c r="NE367" s="7">
        <v>0.51746246341018098</v>
      </c>
      <c r="NF367" s="7">
        <v>0.57122515616388603</v>
      </c>
      <c r="NG367" s="7">
        <v>0.80754840630963998</v>
      </c>
      <c r="NH367" s="7">
        <v>0.202702805081447</v>
      </c>
      <c r="NI367" s="7">
        <v>0.49459786337947997</v>
      </c>
      <c r="NJ367" s="7">
        <v>-6.9389073137130997E-2</v>
      </c>
      <c r="NK367" s="7">
        <v>1.63630863313783</v>
      </c>
      <c r="NL367" s="7">
        <f t="shared" si="744"/>
        <v>-0.31794811597256867</v>
      </c>
      <c r="NM367" s="7">
        <f t="shared" si="745"/>
        <v>0.57395831533631236</v>
      </c>
      <c r="NN367" s="7">
        <f t="shared" si="794"/>
        <v>-28.984559206348163</v>
      </c>
      <c r="NO367" s="7" t="str">
        <f t="shared" si="746"/>
        <v>Contented</v>
      </c>
      <c r="NP367" s="5">
        <v>0.37897948890447702</v>
      </c>
      <c r="NQ367" s="5">
        <v>0.493494880359997</v>
      </c>
      <c r="NR367" s="5">
        <v>1.2154895919755799</v>
      </c>
      <c r="NS367" s="5">
        <v>0.72532178062004804</v>
      </c>
      <c r="NT367" s="5">
        <v>0.466340234321035</v>
      </c>
      <c r="NU367" s="5">
        <v>0.44762251233855599</v>
      </c>
      <c r="NV367" s="5">
        <v>1.4379051601181143</v>
      </c>
      <c r="NW367" s="5">
        <v>0.77070276912029623</v>
      </c>
      <c r="NX367" s="5">
        <v>-0.11451539145551998</v>
      </c>
      <c r="NY367" s="5">
        <v>2.224490989038221</v>
      </c>
      <c r="NZ367" s="5">
        <f t="shared" si="747"/>
        <v>-0.9392942657585952</v>
      </c>
      <c r="OA367" s="5">
        <f t="shared" si="748"/>
        <v>0.24311137660460114</v>
      </c>
      <c r="OB367" s="5">
        <f t="shared" si="795"/>
        <v>-75.488945097093449</v>
      </c>
      <c r="OC367" s="5" t="str">
        <f t="shared" si="749"/>
        <v>Calm</v>
      </c>
      <c r="OD367" s="1">
        <v>0.34084458139267898</v>
      </c>
      <c r="OE367" s="1">
        <v>0.372622107620939</v>
      </c>
      <c r="OF367" s="1">
        <v>0.892452365322422</v>
      </c>
      <c r="OG367" s="1">
        <v>0.68011907613888201</v>
      </c>
      <c r="OH367" s="1">
        <v>-0.39473088207206503</v>
      </c>
      <c r="OI367" s="1">
        <v>-4.9289300903604102E-2</v>
      </c>
      <c r="OJ367" s="1">
        <v>-16.561767166619131</v>
      </c>
      <c r="OK367" s="1">
        <v>2.1034644861554614</v>
      </c>
      <c r="OL367" s="1">
        <v>-3.1777526228260022E-2</v>
      </c>
      <c r="OM367" s="1">
        <v>2.2041273484476416</v>
      </c>
      <c r="ON367" s="1">
        <f t="shared" si="750"/>
        <v>-0.17604534258042959</v>
      </c>
      <c r="OO367" s="1">
        <f t="shared" si="751"/>
        <v>0.70042835225884814</v>
      </c>
      <c r="OP367" s="1">
        <f t="shared" si="796"/>
        <v>-14.108456161941415</v>
      </c>
      <c r="OQ367" s="1" t="str">
        <f t="shared" si="752"/>
        <v>Contented</v>
      </c>
      <c r="OR367" s="3">
        <v>1.02756119963399</v>
      </c>
      <c r="OS367" s="3">
        <v>0.73543353481329399</v>
      </c>
      <c r="OT367" s="3">
        <v>4.7853103606103502E-2</v>
      </c>
      <c r="OU367" s="3">
        <v>3.8701793537770798E-2</v>
      </c>
      <c r="OV367" s="3">
        <v>0.90666052997569901</v>
      </c>
      <c r="OW367" s="3">
        <v>0.56985134269586801</v>
      </c>
      <c r="OX367" s="3">
        <v>2.47402367957886E-2</v>
      </c>
      <c r="OY367" s="3">
        <v>2.96500742517023E-2</v>
      </c>
      <c r="OZ367" s="3">
        <v>0.29212766482069596</v>
      </c>
      <c r="PA367" s="3">
        <v>4.9095380407366961E-2</v>
      </c>
      <c r="PB367" s="3">
        <f t="shared" si="753"/>
        <v>0.16326752788055909</v>
      </c>
      <c r="PC367" s="3">
        <f t="shared" si="754"/>
        <v>0.25229557540332537</v>
      </c>
      <c r="PD367" s="3">
        <f t="shared" si="797"/>
        <v>32.908036114486698</v>
      </c>
      <c r="PE367" s="3" t="str">
        <f t="shared" si="755"/>
        <v>excited</v>
      </c>
      <c r="PF367" s="1">
        <v>0.53940864142375999</v>
      </c>
      <c r="PG367" s="1">
        <v>0.394904416515514</v>
      </c>
      <c r="PH367" s="1">
        <v>0.66916931012695702</v>
      </c>
      <c r="PI367" s="1">
        <v>0.91544567953746303</v>
      </c>
      <c r="PJ367" s="1">
        <v>0.31197209984596103</v>
      </c>
      <c r="PK367" s="1">
        <v>-0.17852413678212201</v>
      </c>
      <c r="PL367" s="1">
        <v>0.78598126277672209</v>
      </c>
      <c r="PM367" s="1">
        <v>4.2307260193276788</v>
      </c>
      <c r="PN367" s="1">
        <v>0.14450422490824599</v>
      </c>
      <c r="PO367" s="1">
        <v>1.6960214525519481</v>
      </c>
      <c r="PP367" s="1">
        <f t="shared" si="756"/>
        <v>0.28031436859041592</v>
      </c>
      <c r="PQ367" s="1">
        <f t="shared" si="757"/>
        <v>3.3500407453510128E-2</v>
      </c>
      <c r="PR367" s="1">
        <f t="shared" si="798"/>
        <v>83.18489707220111</v>
      </c>
      <c r="PS367" s="1" t="str">
        <f t="shared" si="758"/>
        <v>alert</v>
      </c>
      <c r="PT367" s="5">
        <v>0.60843075363047805</v>
      </c>
      <c r="PU367" s="5">
        <v>0.90965589634988298</v>
      </c>
      <c r="PV367" s="5">
        <v>0.176978309127338</v>
      </c>
      <c r="PW367" s="5">
        <v>9.1242861722799606E-2</v>
      </c>
      <c r="PX367" s="5">
        <v>0.58954909069503703</v>
      </c>
      <c r="PY367" s="5">
        <v>0.778123545896233</v>
      </c>
      <c r="PZ367" s="5">
        <v>0.14773062332027806</v>
      </c>
      <c r="QA367" s="5">
        <v>5.4060891748611756E-2</v>
      </c>
      <c r="QB367" s="5">
        <v>-0.30122514271940493</v>
      </c>
      <c r="QC367" s="5">
        <v>0.17668370303737771</v>
      </c>
      <c r="QD367" s="5">
        <f t="shared" si="759"/>
        <v>-0.49982970753606459</v>
      </c>
      <c r="QE367" s="5">
        <f t="shared" si="760"/>
        <v>-5.5284840532183299E-2</v>
      </c>
      <c r="QF367" s="5">
        <f t="shared" si="799"/>
        <v>-96.311678906720445</v>
      </c>
      <c r="QG367" s="5" t="str">
        <f t="shared" si="761"/>
        <v>Bored</v>
      </c>
      <c r="QH367" s="3">
        <v>0.162795675506827</v>
      </c>
      <c r="QI367" s="3">
        <v>0.83926727997508299</v>
      </c>
      <c r="QJ367" s="3">
        <v>-2.0884633031835301E-2</v>
      </c>
      <c r="QK367" s="3">
        <v>0.42280620004158798</v>
      </c>
      <c r="QL367" s="3">
        <v>-1.24833752057636E-2</v>
      </c>
      <c r="QM367" s="3">
        <v>0.479837093696936</v>
      </c>
      <c r="QN367" s="3">
        <v>-0.13894161016766471</v>
      </c>
      <c r="QO367" s="3">
        <v>0.32052520519253025</v>
      </c>
      <c r="QP367" s="3">
        <v>-0.67647160446825594</v>
      </c>
      <c r="QQ367" s="3">
        <v>0.40109412768029268</v>
      </c>
      <c r="QR367" s="3">
        <f t="shared" si="762"/>
        <v>-0.52257536057745513</v>
      </c>
      <c r="QS367" s="3">
        <f t="shared" si="763"/>
        <v>-0.45576071118003869</v>
      </c>
      <c r="QT367" s="3">
        <f t="shared" si="800"/>
        <v>-131.09309884364896</v>
      </c>
      <c r="QU367" s="3" t="str">
        <f t="shared" si="764"/>
        <v>Depressed</v>
      </c>
      <c r="QV367" s="5">
        <v>0.35305678963814502</v>
      </c>
      <c r="QW367" s="5">
        <v>0.93833587718407196</v>
      </c>
      <c r="QX367" s="5">
        <v>8.7016540233967404E-2</v>
      </c>
      <c r="QY367" s="5">
        <v>-2.2078097631401199E-3</v>
      </c>
      <c r="QZ367" s="5">
        <v>0.124414637067271</v>
      </c>
      <c r="RA367" s="5">
        <v>0.72094300528734301</v>
      </c>
      <c r="RB367" s="5">
        <v>0.1822444975071853</v>
      </c>
      <c r="RC367" s="5">
        <v>-1.3305838978988841E-3</v>
      </c>
      <c r="RD367" s="5">
        <v>-0.58527908754592695</v>
      </c>
      <c r="RE367" s="5">
        <v>6.5672302971581525E-2</v>
      </c>
      <c r="RF367" s="5">
        <f t="shared" si="765"/>
        <v>-0.46315282143464409</v>
      </c>
      <c r="RG367" s="5">
        <f t="shared" si="766"/>
        <v>-0.16023582775164635</v>
      </c>
      <c r="RH367" s="5">
        <f t="shared" si="801"/>
        <v>-109.08395748220079</v>
      </c>
      <c r="RI367" s="5" t="str">
        <f t="shared" si="767"/>
        <v>Bored</v>
      </c>
    </row>
    <row r="368" spans="1:477" x14ac:dyDescent="0.3">
      <c r="A368" s="1">
        <v>0.44850677690838098</v>
      </c>
      <c r="B368" s="1">
        <v>0.33450098438824399</v>
      </c>
      <c r="C368" s="1">
        <v>0.25386773514941602</v>
      </c>
      <c r="D368" s="1">
        <v>0.226323015398501</v>
      </c>
      <c r="E368" s="1">
        <v>0.34051899153763099</v>
      </c>
      <c r="F368" s="1">
        <v>0.38518620309324703</v>
      </c>
      <c r="G368" s="1">
        <v>0.32174834498676652</v>
      </c>
      <c r="H368" s="1">
        <v>0.31447414840120608</v>
      </c>
      <c r="I368" s="1">
        <v>0.11400579252013698</v>
      </c>
      <c r="J368" s="1">
        <v>0.61326435609366525</v>
      </c>
      <c r="K368" s="18">
        <f t="shared" si="669"/>
        <v>3.5592647228177787E-2</v>
      </c>
      <c r="L368" s="19">
        <f t="shared" si="670"/>
        <v>-0.35270865075098112</v>
      </c>
      <c r="M368" s="19">
        <f t="shared" si="768"/>
        <v>174.23765717222537</v>
      </c>
      <c r="N368" s="19" t="str">
        <f t="shared" si="671"/>
        <v>Upset</v>
      </c>
      <c r="O368" s="19">
        <f t="shared" si="769"/>
        <v>-0.14559982436361629</v>
      </c>
      <c r="P368" s="9">
        <v>0.23251121832116201</v>
      </c>
      <c r="Q368" s="9">
        <v>0.16474210003173501</v>
      </c>
      <c r="R368" s="9">
        <v>-0.12962917211953101</v>
      </c>
      <c r="S368" s="9">
        <v>5.9199753160921499E-2</v>
      </c>
      <c r="T368" s="9">
        <v>0.100120989190103</v>
      </c>
      <c r="U368" s="9">
        <v>0.19303501242023299</v>
      </c>
      <c r="V368" s="9">
        <v>-0.38970721773880229</v>
      </c>
      <c r="W368" s="9">
        <v>0.1654654562870316</v>
      </c>
      <c r="X368" s="9">
        <v>6.7769118289426999E-2</v>
      </c>
      <c r="Y368" s="9">
        <v>-0.17729095190601799</v>
      </c>
      <c r="Z368" s="9">
        <f t="shared" si="672"/>
        <v>0.2462764405827802</v>
      </c>
      <c r="AA368" s="9">
        <f t="shared" si="673"/>
        <v>-0.25140107675045509</v>
      </c>
      <c r="AB368" s="9">
        <f t="shared" si="770"/>
        <v>135.5899596361929</v>
      </c>
      <c r="AC368" s="9" t="str">
        <f t="shared" si="674"/>
        <v>stressed</v>
      </c>
      <c r="AD368" s="3">
        <v>0.61100813528958897</v>
      </c>
      <c r="AE368" s="3">
        <v>0.44220505028908103</v>
      </c>
      <c r="AF368" s="3">
        <v>-1.96309151349577E-2</v>
      </c>
      <c r="AG368" s="3">
        <v>-0.133383158292388</v>
      </c>
      <c r="AH368" s="3">
        <v>0.57508487769342198</v>
      </c>
      <c r="AI368" s="3">
        <v>0.59125051201633505</v>
      </c>
      <c r="AJ368" s="3">
        <v>-1.6550906986279403E-2</v>
      </c>
      <c r="AK368" s="3">
        <v>-0.12906520914633138</v>
      </c>
      <c r="AL368" s="3">
        <v>0.16880308500050795</v>
      </c>
      <c r="AM368" s="3">
        <v>-0.14528309702396552</v>
      </c>
      <c r="AN368" s="3">
        <f t="shared" si="675"/>
        <v>0.26893090508312656</v>
      </c>
      <c r="AO368" s="3">
        <f t="shared" si="676"/>
        <v>0.16245468136689789</v>
      </c>
      <c r="AP368" s="3">
        <f t="shared" si="771"/>
        <v>58.864837148652235</v>
      </c>
      <c r="AQ368" s="3" t="str">
        <f t="shared" si="677"/>
        <v>excited</v>
      </c>
      <c r="AR368" s="9">
        <v>0.112128887823157</v>
      </c>
      <c r="AS368" s="9">
        <v>0.35776112986040498</v>
      </c>
      <c r="AT368" s="9">
        <v>5.66896029457351E-2</v>
      </c>
      <c r="AU368" s="9">
        <v>5.8835287294971103E-2</v>
      </c>
      <c r="AV368" s="9">
        <v>-0.22128278638305501</v>
      </c>
      <c r="AW368" s="9">
        <v>0.46545531836078602</v>
      </c>
      <c r="AX368" s="9">
        <v>-0.5193548163983055</v>
      </c>
      <c r="AY368" s="9">
        <v>7.1470009402876483E-2</v>
      </c>
      <c r="AZ368" s="9">
        <v>-0.24563224203724798</v>
      </c>
      <c r="BA368" s="9">
        <v>0.24585517013154368</v>
      </c>
      <c r="BB368" s="9">
        <f t="shared" si="678"/>
        <v>-0.17147243739714124</v>
      </c>
      <c r="BC368" s="9">
        <f t="shared" si="679"/>
        <v>0.12315180403430759</v>
      </c>
      <c r="BD368" s="9">
        <f t="shared" si="772"/>
        <v>-54.314026478579976</v>
      </c>
      <c r="BE368" s="9" t="str">
        <f t="shared" si="680"/>
        <v>Relased</v>
      </c>
      <c r="BF368" s="5">
        <v>0.49467651793297002</v>
      </c>
      <c r="BG368" s="5">
        <v>0.91749961125891699</v>
      </c>
      <c r="BH368" s="5">
        <v>6.6424006554691994E-2</v>
      </c>
      <c r="BI368" s="5">
        <v>8.6861538529151197E-2</v>
      </c>
      <c r="BJ368" s="5">
        <v>0.70926418578430095</v>
      </c>
      <c r="BK368" s="5">
        <v>0.88951595292442298</v>
      </c>
      <c r="BL368" s="5">
        <v>5.5172157855949332E-2</v>
      </c>
      <c r="BM368" s="5">
        <v>4.806905942086187E-2</v>
      </c>
      <c r="BN368" s="5">
        <v>-0.42282309332594697</v>
      </c>
      <c r="BO368" s="5">
        <v>0.10854562820826061</v>
      </c>
      <c r="BP368" s="5">
        <f t="shared" si="681"/>
        <v>-0.41002183162926598</v>
      </c>
      <c r="BQ368" s="5">
        <f t="shared" si="682"/>
        <v>-2.7558269326525942E-2</v>
      </c>
      <c r="BR368" s="5">
        <f t="shared" si="773"/>
        <v>-93.845164332373841</v>
      </c>
      <c r="BS368" s="5" t="str">
        <f t="shared" si="683"/>
        <v>Bored</v>
      </c>
      <c r="BT368" s="6">
        <v>0.52336131196945102</v>
      </c>
      <c r="BU368" s="6">
        <v>0.39780611945638</v>
      </c>
      <c r="BV368" s="6">
        <v>0.50036298312875505</v>
      </c>
      <c r="BW368" s="6">
        <v>0.40390119553081399</v>
      </c>
      <c r="BX368" s="6">
        <v>8.9886924921456807E-2</v>
      </c>
      <c r="BY368" s="6">
        <v>-5.3086829820630597E-3</v>
      </c>
      <c r="BZ368" s="6">
        <v>0.81592241612553684</v>
      </c>
      <c r="CA368" s="6">
        <v>1.0290543529632536</v>
      </c>
      <c r="CB368" s="6">
        <v>0.12555519251307101</v>
      </c>
      <c r="CC368" s="6">
        <v>0.98165018411463134</v>
      </c>
      <c r="CD368" s="6">
        <f t="shared" si="684"/>
        <v>9.9458351341241036E-2</v>
      </c>
      <c r="CE368" s="6">
        <f t="shared" si="685"/>
        <v>-0.35412905389738014</v>
      </c>
      <c r="CF368" s="6">
        <f t="shared" si="774"/>
        <v>164.31242177090894</v>
      </c>
      <c r="CG368" s="6" t="str">
        <f t="shared" si="686"/>
        <v>Upset</v>
      </c>
      <c r="CH368" s="5">
        <v>0.43633828300306299</v>
      </c>
      <c r="CI368" s="5">
        <v>0.47380446271223697</v>
      </c>
      <c r="CJ368" s="5">
        <v>0.65762651710056297</v>
      </c>
      <c r="CK368" s="5">
        <v>0.48569438282154997</v>
      </c>
      <c r="CL368" s="5">
        <v>-0.102490406125231</v>
      </c>
      <c r="CM368" s="5">
        <v>0.56216543958739595</v>
      </c>
      <c r="CN368" s="5">
        <v>1.969838847713308</v>
      </c>
      <c r="CO368" s="5">
        <v>0.46883059222416762</v>
      </c>
      <c r="CP368" s="5">
        <v>-3.7466179709173986E-2</v>
      </c>
      <c r="CQ368" s="5">
        <v>1.2561995415604323</v>
      </c>
      <c r="CR368" s="5">
        <f t="shared" si="687"/>
        <v>-0.17493061209219485</v>
      </c>
      <c r="CS368" s="5">
        <f t="shared" si="688"/>
        <v>0.15579068268306351</v>
      </c>
      <c r="CT368" s="5">
        <f t="shared" si="775"/>
        <v>-48.312200691002104</v>
      </c>
      <c r="CU368" s="5" t="str">
        <f t="shared" si="689"/>
        <v>Relased</v>
      </c>
      <c r="CV368" s="3">
        <v>0.14159042198229399</v>
      </c>
      <c r="CW368" s="3">
        <v>0.87341169893292103</v>
      </c>
      <c r="CX368" s="3">
        <v>6.5358437739937505E-2</v>
      </c>
      <c r="CY368" s="3">
        <v>0.407566169386326</v>
      </c>
      <c r="CZ368" s="3">
        <v>0.13653196122390801</v>
      </c>
      <c r="DA368" s="3">
        <v>0.60808285553670405</v>
      </c>
      <c r="DB368" s="3">
        <v>0.23499884110902458</v>
      </c>
      <c r="DC368" s="3">
        <v>0.27510473673812097</v>
      </c>
      <c r="DD368" s="3">
        <v>-0.73182127695062704</v>
      </c>
      <c r="DE368" s="3">
        <v>0.465934599919686</v>
      </c>
      <c r="DF368" s="3">
        <f t="shared" si="690"/>
        <v>-0.79676176068371196</v>
      </c>
      <c r="DG368" s="3">
        <f t="shared" si="691"/>
        <v>-0.43921060793700029</v>
      </c>
      <c r="DH368" s="3">
        <f t="shared" si="776"/>
        <v>-118.86551322133231</v>
      </c>
      <c r="DI368" s="3" t="str">
        <f t="shared" si="692"/>
        <v>Bored</v>
      </c>
      <c r="DJ368" s="7">
        <v>-0.119833062894711</v>
      </c>
      <c r="DK368" s="7">
        <v>0.227305231560611</v>
      </c>
      <c r="DL368" s="7">
        <v>8.8824571319157705E-2</v>
      </c>
      <c r="DM368" s="7">
        <v>0.15756539257607599</v>
      </c>
      <c r="DN368" s="7">
        <v>0.16340939669026999</v>
      </c>
      <c r="DO368" s="7">
        <v>0.45195776468821802</v>
      </c>
      <c r="DP368" s="7">
        <v>2.0383672416289897</v>
      </c>
      <c r="DQ368" s="7">
        <v>0.23196522325846866</v>
      </c>
      <c r="DR368" s="7">
        <v>-0.34713829445532202</v>
      </c>
      <c r="DS368" s="7">
        <v>2.2925932076535007</v>
      </c>
      <c r="DT368" s="7">
        <f t="shared" si="693"/>
        <v>-0.70533465261544948</v>
      </c>
      <c r="DU368" s="7">
        <f t="shared" si="694"/>
        <v>1</v>
      </c>
      <c r="DV368" s="7">
        <f t="shared" si="777"/>
        <v>-35.196642794013862</v>
      </c>
      <c r="DW368" s="7" t="str">
        <f t="shared" si="695"/>
        <v>Relased</v>
      </c>
      <c r="DX368" s="9">
        <v>0.71393050533353897</v>
      </c>
      <c r="DY368" s="9">
        <v>0.93333388073059798</v>
      </c>
      <c r="DZ368" s="9">
        <v>0.202996040377321</v>
      </c>
      <c r="EA368" s="9">
        <v>0.237837793023875</v>
      </c>
      <c r="EB368" s="9">
        <v>0.69402754061290906</v>
      </c>
      <c r="EC368" s="9">
        <v>0.80218393175382197</v>
      </c>
      <c r="ED368" s="9">
        <v>0.14417762017962998</v>
      </c>
      <c r="EE368" s="9">
        <v>0.137041401311466</v>
      </c>
      <c r="EF368" s="9">
        <v>-0.21940337539705901</v>
      </c>
      <c r="EG368" s="9">
        <v>0.26761571313667187</v>
      </c>
      <c r="EH368" s="9">
        <f t="shared" si="696"/>
        <v>-0.17910885009454469</v>
      </c>
      <c r="EI368" s="9">
        <f t="shared" si="697"/>
        <v>0.13843717624049234</v>
      </c>
      <c r="EJ368" s="9">
        <f t="shared" si="778"/>
        <v>-52.29877328239396</v>
      </c>
      <c r="EK368" s="9" t="str">
        <f t="shared" si="698"/>
        <v>Relased</v>
      </c>
      <c r="EL368" s="1">
        <v>0.54418675299546304</v>
      </c>
      <c r="EM368" s="1">
        <v>-2.1488768034419001E-2</v>
      </c>
      <c r="EN368" s="1">
        <v>0.12508801438042999</v>
      </c>
      <c r="EO368" s="1">
        <v>9.8784690609691597E-2</v>
      </c>
      <c r="EP368" s="1">
        <v>0.23233428707972201</v>
      </c>
      <c r="EQ368" s="1">
        <v>-0.42052129945842598</v>
      </c>
      <c r="ER368" s="1">
        <v>0.16108773352531258</v>
      </c>
      <c r="ES368" s="1">
        <v>-0.22348968468074693</v>
      </c>
      <c r="ET368" s="1">
        <v>0.56567552102988206</v>
      </c>
      <c r="EU368" s="1">
        <v>0.42830221548836944</v>
      </c>
      <c r="EV368" s="1">
        <f t="shared" si="699"/>
        <v>0.51688375058159064</v>
      </c>
      <c r="EW368" s="1">
        <f t="shared" si="700"/>
        <v>-0.57820458303671429</v>
      </c>
      <c r="EX368" s="1">
        <f t="shared" si="779"/>
        <v>138.2050013446808</v>
      </c>
      <c r="EY368" s="1" t="str">
        <f t="shared" si="701"/>
        <v>stressed</v>
      </c>
      <c r="EZ368" s="3">
        <v>0.56456364917027102</v>
      </c>
      <c r="FA368" s="3">
        <v>0.24503764642633599</v>
      </c>
      <c r="FB368" s="3">
        <v>0.25349731010811699</v>
      </c>
      <c r="FC368" s="3">
        <v>8.6336593128404401E-2</v>
      </c>
      <c r="FD368" s="3">
        <v>0.431021436984803</v>
      </c>
      <c r="FE368" s="3">
        <v>7.9834484878256895E-2</v>
      </c>
      <c r="FF368" s="3">
        <v>0.25462144183689772</v>
      </c>
      <c r="FG368" s="3">
        <v>0.26575561523760599</v>
      </c>
      <c r="FH368" s="3">
        <v>0.31952600274393506</v>
      </c>
      <c r="FI368" s="3">
        <v>0.41975464353239805</v>
      </c>
      <c r="FJ368" s="3">
        <f t="shared" si="702"/>
        <v>0.12007347195529872</v>
      </c>
      <c r="FK368" s="3">
        <f t="shared" si="703"/>
        <v>-2.782316467430046E-2</v>
      </c>
      <c r="FL368" s="3">
        <f t="shared" si="780"/>
        <v>103.04620885818815</v>
      </c>
      <c r="FM368" s="3" t="str">
        <f t="shared" si="704"/>
        <v>nervous</v>
      </c>
      <c r="FN368" s="7">
        <v>0.64150134786097002</v>
      </c>
      <c r="FO368" s="7">
        <v>0.65502677890625205</v>
      </c>
      <c r="FP368" s="7">
        <v>-5.0726495938512696E-3</v>
      </c>
      <c r="FQ368" s="7">
        <v>0.10546880832824999</v>
      </c>
      <c r="FR368" s="7">
        <v>0.44646376858787301</v>
      </c>
      <c r="FS368" s="7">
        <v>0.97047751388832604</v>
      </c>
      <c r="FT368" s="7">
        <v>-4.6625112488979234E-3</v>
      </c>
      <c r="FU368" s="7">
        <v>6.4883746413814322E-2</v>
      </c>
      <c r="FV368" s="7">
        <v>-1.3525431045282033E-2</v>
      </c>
      <c r="FW368" s="7">
        <v>7.7434616852260385E-2</v>
      </c>
      <c r="FX368" s="7">
        <f t="shared" si="705"/>
        <v>3.7415676875670156E-2</v>
      </c>
      <c r="FY368" s="7">
        <f t="shared" si="706"/>
        <v>0.11993913649997578</v>
      </c>
      <c r="FZ368" s="7">
        <f t="shared" si="781"/>
        <v>17.325599821164371</v>
      </c>
      <c r="GA368" s="7" t="str">
        <f t="shared" si="707"/>
        <v>happy</v>
      </c>
      <c r="GB368" s="5">
        <v>1.0338244704519299</v>
      </c>
      <c r="GC368" s="5">
        <v>0.98864947801370695</v>
      </c>
      <c r="GD368" s="5">
        <v>0.417970595835162</v>
      </c>
      <c r="GE368" s="5">
        <v>0.72030362318135199</v>
      </c>
      <c r="GF368" s="5">
        <v>0.82609892621582903</v>
      </c>
      <c r="GG368" s="5">
        <v>0.70671232996954303</v>
      </c>
      <c r="GH368" s="5">
        <v>0.22472462929602297</v>
      </c>
      <c r="GI368" s="5">
        <v>0.42486719931375766</v>
      </c>
      <c r="GJ368" s="5">
        <v>4.5174992438222983E-2</v>
      </c>
      <c r="GK368" s="5">
        <v>0.56281279661479611</v>
      </c>
      <c r="GL368" s="5">
        <f t="shared" si="708"/>
        <v>0.1117529861947506</v>
      </c>
      <c r="GM368" s="5">
        <f t="shared" si="709"/>
        <v>-0.68394577202545581</v>
      </c>
      <c r="GN368" s="5">
        <f t="shared" si="782"/>
        <v>170.72018758189481</v>
      </c>
      <c r="GO368" s="5" t="str">
        <f t="shared" si="710"/>
        <v>Upset</v>
      </c>
      <c r="GP368" s="6">
        <v>-0.14669310693610599</v>
      </c>
      <c r="GQ368" s="6">
        <v>9.9100281183152103E-2</v>
      </c>
      <c r="GR368" s="6">
        <v>0.32561215302459601</v>
      </c>
      <c r="GS368" s="6">
        <v>0.398882883589947</v>
      </c>
      <c r="GT368" s="6">
        <v>-0.20596568480892199</v>
      </c>
      <c r="GU368" s="6">
        <v>-0.27307873877019001</v>
      </c>
      <c r="GV368" s="6">
        <v>-0.92330649524828323</v>
      </c>
      <c r="GW368" s="6">
        <v>-2.2927142194624528</v>
      </c>
      <c r="GX368" s="6">
        <v>-0.96526257724108699</v>
      </c>
      <c r="GY368" s="6">
        <v>1.3202770259701928</v>
      </c>
      <c r="GZ368" s="6">
        <f t="shared" si="711"/>
        <v>-0.58434430663383929</v>
      </c>
      <c r="HA368" s="6">
        <f t="shared" si="712"/>
        <v>0.41209470856235098</v>
      </c>
      <c r="HB368" s="6">
        <f t="shared" si="783"/>
        <v>-54.807520435982291</v>
      </c>
      <c r="HC368" s="6" t="str">
        <f t="shared" si="713"/>
        <v>Relased</v>
      </c>
      <c r="HD368" s="3">
        <v>0.28898087126626698</v>
      </c>
      <c r="HE368" s="3">
        <v>0.60746345683660496</v>
      </c>
      <c r="HF368" s="3">
        <v>0.166333463124794</v>
      </c>
      <c r="HG368" s="3">
        <v>0.31386006662438798</v>
      </c>
      <c r="HH368" s="3">
        <v>0.48012055778388202</v>
      </c>
      <c r="HI368" s="3">
        <v>0.612987079393988</v>
      </c>
      <c r="HJ368" s="3">
        <v>0.21626986616084973</v>
      </c>
      <c r="HK368" s="3">
        <v>0.25716737983806909</v>
      </c>
      <c r="HL368" s="3">
        <v>-0.31848258557033798</v>
      </c>
      <c r="HM368" s="3">
        <v>0.53566464162409988</v>
      </c>
      <c r="HN368" s="3">
        <f t="shared" si="714"/>
        <v>-0.19672720991152648</v>
      </c>
      <c r="HO368" s="3">
        <f t="shared" si="715"/>
        <v>-0.53140841116868143</v>
      </c>
      <c r="HP368" s="3">
        <f t="shared" si="784"/>
        <v>-159.68546508470618</v>
      </c>
      <c r="HQ368" s="3" t="str">
        <f t="shared" si="716"/>
        <v>Sad</v>
      </c>
      <c r="HR368" s="5">
        <v>1.27207491203492</v>
      </c>
      <c r="HS368" s="5">
        <v>1.20112627978912</v>
      </c>
      <c r="HT368" s="5">
        <v>0.87719748643509798</v>
      </c>
      <c r="HU368" s="5">
        <v>1.09530784468714</v>
      </c>
      <c r="HV368" s="5">
        <v>1.3792409395888301</v>
      </c>
      <c r="HW368" s="5">
        <v>1.2507961144014901</v>
      </c>
      <c r="HX368" s="5">
        <v>0.330853634770778</v>
      </c>
      <c r="HY368" s="5">
        <v>0.44671391202359201</v>
      </c>
      <c r="HZ368" s="5">
        <v>7.0948632245799906E-2</v>
      </c>
      <c r="IA368" s="5">
        <v>0.79755150435920397</v>
      </c>
      <c r="IB368" s="5">
        <f t="shared" si="717"/>
        <v>0.15904061156257687</v>
      </c>
      <c r="IC368" s="5">
        <f t="shared" si="718"/>
        <v>0.17263632824795372</v>
      </c>
      <c r="ID368" s="5">
        <f t="shared" si="785"/>
        <v>42.652711902724199</v>
      </c>
      <c r="IE368" s="5" t="str">
        <f t="shared" si="719"/>
        <v>excited</v>
      </c>
      <c r="IF368" s="6">
        <v>0.23846972097748501</v>
      </c>
      <c r="IG368" s="6">
        <v>0.13623118074284299</v>
      </c>
      <c r="IH368" s="6">
        <v>0.13235723636987401</v>
      </c>
      <c r="II368" s="6">
        <v>9.9884744391244298E-2</v>
      </c>
      <c r="IJ368" s="6">
        <v>-0.36498630597200499</v>
      </c>
      <c r="IK368" s="6">
        <v>-0.23162780271847699</v>
      </c>
      <c r="IL368" s="6">
        <v>-1.0461651045640143</v>
      </c>
      <c r="IM368" s="6">
        <v>-1.0470469742288846</v>
      </c>
      <c r="IN368" s="6">
        <v>0.10223854023464202</v>
      </c>
      <c r="IO368" s="6">
        <v>0.6198063033604887</v>
      </c>
      <c r="IP368" s="6">
        <f t="shared" si="720"/>
        <v>4.2220454019082476E-2</v>
      </c>
      <c r="IQ368" s="6">
        <f t="shared" si="721"/>
        <v>-0.14286679247687228</v>
      </c>
      <c r="IR368" s="6">
        <f t="shared" si="786"/>
        <v>163.53636658990388</v>
      </c>
      <c r="IS368" s="6" t="str">
        <f t="shared" si="722"/>
        <v>Upset</v>
      </c>
      <c r="IT368" s="5">
        <v>0.242432645533045</v>
      </c>
      <c r="IU368" s="5">
        <v>0.256627696477291</v>
      </c>
      <c r="IV368" s="5">
        <v>0.85278998154229702</v>
      </c>
      <c r="IW368" s="5">
        <v>1.1485316011386699</v>
      </c>
      <c r="IX368" s="5">
        <v>0.80616654070274496</v>
      </c>
      <c r="IY368" s="5">
        <v>5.4875189718491903E-2</v>
      </c>
      <c r="IZ368" s="5">
        <v>0.81326591965382</v>
      </c>
      <c r="JA368" s="5">
        <v>3.6870656807231166</v>
      </c>
      <c r="JB368" s="5">
        <v>-0.14016076195081201</v>
      </c>
      <c r="JC368" s="5">
        <v>2.9490293330749497</v>
      </c>
      <c r="JD368" s="5">
        <f t="shared" si="723"/>
        <v>0.10247838248619279</v>
      </c>
      <c r="JE368" s="5">
        <f t="shared" si="724"/>
        <v>0.99862374569054224</v>
      </c>
      <c r="JF368" s="5">
        <f t="shared" si="787"/>
        <v>5.8591609822916837</v>
      </c>
      <c r="JG368" s="5" t="str">
        <f t="shared" si="725"/>
        <v>happy</v>
      </c>
      <c r="JH368" s="6">
        <v>0.98091610054137901</v>
      </c>
      <c r="JI368" s="6">
        <v>0.683536907697746</v>
      </c>
      <c r="JJ368" s="6">
        <v>0.240256268099726</v>
      </c>
      <c r="JK368" s="6">
        <v>0.152154083027776</v>
      </c>
      <c r="JL368" s="6">
        <v>0.88154204157738603</v>
      </c>
      <c r="JM368" s="6">
        <v>0.79678999340031098</v>
      </c>
      <c r="JN368" s="6">
        <v>0.12899955315312819</v>
      </c>
      <c r="JO368" s="6">
        <v>0.10278410999280849</v>
      </c>
      <c r="JP368" s="6">
        <v>0.29737919284363301</v>
      </c>
      <c r="JQ368" s="6">
        <v>0.23575934507315696</v>
      </c>
      <c r="JR368" s="6">
        <f t="shared" si="726"/>
        <v>0.1156165235336708</v>
      </c>
      <c r="JS368" s="6">
        <f t="shared" si="727"/>
        <v>0.44390829810619481</v>
      </c>
      <c r="JT368" s="6">
        <f t="shared" si="788"/>
        <v>14.598437480011979</v>
      </c>
      <c r="JU368" s="6" t="str">
        <f t="shared" si="728"/>
        <v>happy</v>
      </c>
      <c r="JV368" s="3">
        <v>0.21058917797735599</v>
      </c>
      <c r="JW368" s="3">
        <v>0.20930719996424799</v>
      </c>
      <c r="JX368" s="3">
        <v>-0.171966864715833</v>
      </c>
      <c r="JY368" s="3">
        <v>8.9372210288562997E-3</v>
      </c>
      <c r="JZ368" s="3">
        <v>4.46462598095295E-2</v>
      </c>
      <c r="KA368" s="3">
        <v>-0.168934499261231</v>
      </c>
      <c r="KB368" s="3">
        <v>-0.6737577908731488</v>
      </c>
      <c r="KC368" s="3">
        <v>0.22136792617860304</v>
      </c>
      <c r="KD368" s="3">
        <v>1.2819780131080039E-3</v>
      </c>
      <c r="KE368" s="3">
        <v>-0.38826160989092801</v>
      </c>
      <c r="KF368" s="3">
        <f t="shared" si="729"/>
        <v>0.12437679487145648</v>
      </c>
      <c r="KG368" s="3">
        <f t="shared" si="730"/>
        <v>-0.30900783921215935</v>
      </c>
      <c r="KH368" s="3">
        <f t="shared" si="789"/>
        <v>158.07503293829672</v>
      </c>
      <c r="KI368" s="3" t="str">
        <f t="shared" si="731"/>
        <v>Upset</v>
      </c>
      <c r="KJ368" s="7">
        <v>0.32503054846509999</v>
      </c>
      <c r="KK368" s="7">
        <v>0.218456870626236</v>
      </c>
      <c r="KL368" s="7">
        <v>-9.3695942976979599E-2</v>
      </c>
      <c r="KM368" s="7">
        <v>1.9428244542179E-2</v>
      </c>
      <c r="KN368" s="7">
        <v>-0.12348088690775</v>
      </c>
      <c r="KO368" s="7">
        <v>4.7217781421574498E-2</v>
      </c>
      <c r="KP368" s="7">
        <v>-0.46487769938685242</v>
      </c>
      <c r="KQ368" s="7">
        <v>7.3127957042295161E-2</v>
      </c>
      <c r="KR368" s="7">
        <v>0.10657367783886398</v>
      </c>
      <c r="KS368" s="7">
        <v>-0.13665026240896205</v>
      </c>
      <c r="KT368" s="7">
        <f t="shared" si="732"/>
        <v>0.22032082775613837</v>
      </c>
      <c r="KU368" s="7">
        <f t="shared" si="733"/>
        <v>-2.565041234440435E-2</v>
      </c>
      <c r="KV368" s="7">
        <f t="shared" si="790"/>
        <v>96.640651220006703</v>
      </c>
      <c r="KW368" s="7" t="str">
        <f t="shared" si="734"/>
        <v>nervous</v>
      </c>
      <c r="LL368" s="5">
        <v>0.79600018164451802</v>
      </c>
      <c r="LM368" s="5">
        <v>0.78712833097841595</v>
      </c>
      <c r="LN368" s="5">
        <v>-0.10041940248574401</v>
      </c>
      <c r="LO368" s="5">
        <v>0.14341500176569699</v>
      </c>
      <c r="LP368" s="5">
        <v>0.62559109867349005</v>
      </c>
      <c r="LQ368" s="5">
        <v>0.94038462038760995</v>
      </c>
      <c r="LR368" s="5">
        <v>-7.0638729905040151E-2</v>
      </c>
      <c r="LS368" s="5">
        <v>8.3018191934417618E-2</v>
      </c>
      <c r="LT368" s="5">
        <v>8.8718506661020768E-3</v>
      </c>
      <c r="LU368" s="5">
        <v>2.7158628587086526E-2</v>
      </c>
      <c r="LV368" s="5">
        <f t="shared" si="735"/>
        <v>6.8703879300756387E-2</v>
      </c>
      <c r="LW368" s="5">
        <f t="shared" si="736"/>
        <v>3.7909450000965128E-2</v>
      </c>
      <c r="LX368" s="5">
        <f t="shared" si="791"/>
        <v>61.110949537181106</v>
      </c>
      <c r="LY368" s="5" t="str">
        <f t="shared" si="737"/>
        <v>alert</v>
      </c>
      <c r="LZ368" s="6">
        <v>0.244060134744046</v>
      </c>
      <c r="MA368" s="6">
        <v>3.0091485432051798E-2</v>
      </c>
      <c r="MB368" s="6">
        <v>-0.108365528893154</v>
      </c>
      <c r="MC368" s="6">
        <v>0.17995008595710399</v>
      </c>
      <c r="MD368" s="6">
        <v>0.19754145448826199</v>
      </c>
      <c r="ME368" s="6">
        <v>-0.28878416455748002</v>
      </c>
      <c r="MF368" s="6">
        <v>-0.24539207180286543</v>
      </c>
      <c r="MG368" s="6">
        <v>-0.69561336859422473</v>
      </c>
      <c r="MH368" s="6">
        <v>0.21396864931199422</v>
      </c>
      <c r="MI368" s="6">
        <v>0.26111301847484458</v>
      </c>
      <c r="MJ368" s="6">
        <f t="shared" si="738"/>
        <v>0.30807023556343394</v>
      </c>
      <c r="MK368" s="6">
        <f t="shared" si="739"/>
        <v>9.04258835834022E-2</v>
      </c>
      <c r="ML368" s="6">
        <f t="shared" si="792"/>
        <v>73.641791360215834</v>
      </c>
      <c r="MM368" s="6" t="str">
        <f t="shared" si="740"/>
        <v>alert</v>
      </c>
      <c r="MN368" s="3">
        <v>0.13473014575779799</v>
      </c>
      <c r="MO368" s="3">
        <v>0.39486064269483101</v>
      </c>
      <c r="MP368" s="3">
        <v>-0.173339588233689</v>
      </c>
      <c r="MQ368" s="3">
        <v>0.186606927654204</v>
      </c>
      <c r="MR368" s="3">
        <v>4.7840954943273797E-2</v>
      </c>
      <c r="MS368" s="3">
        <v>0.51532168540872603</v>
      </c>
      <c r="MT368" s="3">
        <v>-0.94943606938921954</v>
      </c>
      <c r="MU368" s="3">
        <v>0.20502147964465048</v>
      </c>
      <c r="MV368" s="3">
        <v>-0.26013049693703305</v>
      </c>
      <c r="MW368" s="3">
        <v>2.5052058513479494E-2</v>
      </c>
      <c r="MX368" s="3">
        <f t="shared" si="741"/>
        <v>-0.5587290984271458</v>
      </c>
      <c r="MY368" s="3">
        <f t="shared" si="742"/>
        <v>4.0102126721734743E-2</v>
      </c>
      <c r="MZ368" s="3">
        <f t="shared" si="793"/>
        <v>-85.894702321943541</v>
      </c>
      <c r="NA368" s="3" t="str">
        <f t="shared" si="743"/>
        <v>Calm</v>
      </c>
      <c r="NB368" s="7">
        <v>0.16929118776677601</v>
      </c>
      <c r="NC368" s="7">
        <v>0.23868026090390701</v>
      </c>
      <c r="ND368" s="7">
        <v>0.150104740123403</v>
      </c>
      <c r="NE368" s="7">
        <v>0.51746246341018098</v>
      </c>
      <c r="NF368" s="7">
        <v>0.57122515616388603</v>
      </c>
      <c r="NG368" s="7">
        <v>0.80754840630963998</v>
      </c>
      <c r="NH368" s="7">
        <v>0.202702805081447</v>
      </c>
      <c r="NI368" s="7">
        <v>0.49459786337947997</v>
      </c>
      <c r="NJ368" s="7">
        <v>-6.9389073137130997E-2</v>
      </c>
      <c r="NK368" s="7">
        <v>1.63630863313783</v>
      </c>
      <c r="NL368" s="7">
        <f t="shared" si="744"/>
        <v>-0.31794811597256867</v>
      </c>
      <c r="NM368" s="7">
        <f t="shared" si="745"/>
        <v>0.57395831533631236</v>
      </c>
      <c r="NN368" s="7">
        <f t="shared" si="794"/>
        <v>-28.984559206348163</v>
      </c>
      <c r="NO368" s="7" t="str">
        <f t="shared" si="746"/>
        <v>Contented</v>
      </c>
      <c r="NP368" s="5">
        <v>0.37897948890447702</v>
      </c>
      <c r="NQ368" s="5">
        <v>0.493494880359997</v>
      </c>
      <c r="NR368" s="5">
        <v>1.2154895919755799</v>
      </c>
      <c r="NS368" s="5">
        <v>0.72532178062004804</v>
      </c>
      <c r="NT368" s="5">
        <v>0.466340234321035</v>
      </c>
      <c r="NU368" s="5">
        <v>0.44762251233855599</v>
      </c>
      <c r="NV368" s="5">
        <v>1.4379051601181143</v>
      </c>
      <c r="NW368" s="5">
        <v>0.77070276912029623</v>
      </c>
      <c r="NX368" s="5">
        <v>-0.11451539145551998</v>
      </c>
      <c r="NY368" s="5">
        <v>2.224490989038221</v>
      </c>
      <c r="NZ368" s="5">
        <f t="shared" si="747"/>
        <v>-0.9392942657585952</v>
      </c>
      <c r="OA368" s="5">
        <f t="shared" si="748"/>
        <v>0.24311137660460114</v>
      </c>
      <c r="OB368" s="5">
        <f t="shared" si="795"/>
        <v>-75.488945097093449</v>
      </c>
      <c r="OC368" s="5" t="str">
        <f t="shared" si="749"/>
        <v>Calm</v>
      </c>
      <c r="OD368" s="1">
        <v>0.48610971408964798</v>
      </c>
      <c r="OE368" s="1">
        <v>0.28514772783860798</v>
      </c>
      <c r="OF368" s="1">
        <v>0.91452965160002897</v>
      </c>
      <c r="OG368" s="1">
        <v>0.71681801826974501</v>
      </c>
      <c r="OH368" s="1">
        <v>-7.4720234862053106E-2</v>
      </c>
      <c r="OI368" s="1">
        <v>-0.202109698450848</v>
      </c>
      <c r="OJ368" s="1">
        <v>2.2230263479686108</v>
      </c>
      <c r="OK368" s="1">
        <v>8.6324064233562581</v>
      </c>
      <c r="OL368" s="1">
        <v>0.20096198625104</v>
      </c>
      <c r="OM368" s="1">
        <v>2.1151791622148464</v>
      </c>
      <c r="ON368" s="1">
        <f t="shared" si="750"/>
        <v>0.1287796022289196</v>
      </c>
      <c r="OO368" s="1">
        <f t="shared" si="751"/>
        <v>0.66562779480700884</v>
      </c>
      <c r="OP368" s="1">
        <f t="shared" si="796"/>
        <v>10.949782684960658</v>
      </c>
      <c r="OQ368" s="1" t="str">
        <f t="shared" si="752"/>
        <v>happy</v>
      </c>
      <c r="OR368" s="3">
        <v>0.50910777696739795</v>
      </c>
      <c r="OS368" s="3">
        <v>0.67258821873522801</v>
      </c>
      <c r="OT368" s="3">
        <v>0.10209298696736201</v>
      </c>
      <c r="OU368" s="3">
        <v>6.1570209524108702E-2</v>
      </c>
      <c r="OV368" s="3">
        <v>0.122213888425871</v>
      </c>
      <c r="OW368" s="3">
        <v>0.293682610432974</v>
      </c>
      <c r="OX368" s="3">
        <v>0.16171310532130284</v>
      </c>
      <c r="OY368" s="3">
        <v>6.3719412472702269E-2</v>
      </c>
      <c r="OZ368" s="3">
        <v>-0.16348044176783005</v>
      </c>
      <c r="PA368" s="3">
        <v>0.13849856230930022</v>
      </c>
      <c r="PB368" s="3">
        <f t="shared" si="753"/>
        <v>-0.35824485036390652</v>
      </c>
      <c r="PC368" s="3">
        <f t="shared" si="754"/>
        <v>0.2997275280753342</v>
      </c>
      <c r="PD368" s="3">
        <f t="shared" si="797"/>
        <v>-50.082276525357116</v>
      </c>
      <c r="PE368" s="3" t="str">
        <f t="shared" si="755"/>
        <v>Relased</v>
      </c>
      <c r="PF368" s="1">
        <v>0.39185357181163399</v>
      </c>
      <c r="PG368" s="1">
        <v>0.37818364420358702</v>
      </c>
      <c r="PH368" s="1">
        <v>0.68808529614552505</v>
      </c>
      <c r="PI368" s="1">
        <v>0.86265112441423697</v>
      </c>
      <c r="PJ368" s="1">
        <v>0.40041784361358801</v>
      </c>
      <c r="PK368" s="1">
        <v>-0.24702946664506401</v>
      </c>
      <c r="PL368" s="1">
        <v>0.86849693520271853</v>
      </c>
      <c r="PM368" s="1">
        <v>6.5773819825854094</v>
      </c>
      <c r="PN368" s="1">
        <v>1.3669927608046972E-2</v>
      </c>
      <c r="PO368" s="1">
        <v>2.0138460691348055</v>
      </c>
      <c r="PP368" s="1">
        <f t="shared" si="756"/>
        <v>0.16015078434998764</v>
      </c>
      <c r="PQ368" s="1">
        <f t="shared" si="757"/>
        <v>0.27962319187357609</v>
      </c>
      <c r="PR368" s="1">
        <f t="shared" si="798"/>
        <v>29.801399816104034</v>
      </c>
      <c r="PS368" s="1" t="str">
        <f t="shared" si="758"/>
        <v>happy</v>
      </c>
      <c r="PT368" s="5">
        <v>0.66567285455806202</v>
      </c>
      <c r="PU368" s="5">
        <v>0.10761293345194201</v>
      </c>
      <c r="PV368" s="5">
        <v>0.12640062768139301</v>
      </c>
      <c r="PW368" s="5">
        <v>-6.8296011528048595E-2</v>
      </c>
      <c r="PX368" s="5">
        <v>0.35031286664994499</v>
      </c>
      <c r="PY368" s="5">
        <v>0.23357694505680801</v>
      </c>
      <c r="PZ368" s="5">
        <v>0.12441181509037615</v>
      </c>
      <c r="QA368" s="5">
        <v>-0.20017009832340937</v>
      </c>
      <c r="QB368" s="5">
        <v>0.55805992110612002</v>
      </c>
      <c r="QC368" s="5">
        <v>7.5139899186395909E-2</v>
      </c>
      <c r="QD368" s="5">
        <f t="shared" si="759"/>
        <v>0.37444963385049679</v>
      </c>
      <c r="QE368" s="5">
        <f t="shared" si="760"/>
        <v>-9.421051760436483E-2</v>
      </c>
      <c r="QF368" s="5">
        <f t="shared" si="799"/>
        <v>104.12234625395801</v>
      </c>
      <c r="QG368" s="5" t="str">
        <f t="shared" si="761"/>
        <v>nervous</v>
      </c>
      <c r="QH368" s="3">
        <v>0.162795675506827</v>
      </c>
      <c r="QI368" s="3">
        <v>0.56570721345872799</v>
      </c>
      <c r="QJ368" s="3">
        <v>-3.60048274536708E-3</v>
      </c>
      <c r="QK368" s="3">
        <v>0.33020607968488502</v>
      </c>
      <c r="QL368" s="3">
        <v>-2.70534910153237E-2</v>
      </c>
      <c r="QM368" s="3">
        <v>2.2434099079953699E-2</v>
      </c>
      <c r="QN368" s="3">
        <v>-2.6524420237191999E-2</v>
      </c>
      <c r="QO368" s="3">
        <v>0.56144003600013648</v>
      </c>
      <c r="QP368" s="3">
        <v>-0.40291153795190099</v>
      </c>
      <c r="QQ368" s="3">
        <v>0.44832436753035376</v>
      </c>
      <c r="QR368" s="3">
        <f t="shared" si="762"/>
        <v>-0.23821819832728586</v>
      </c>
      <c r="QS368" s="3">
        <f t="shared" si="763"/>
        <v>-0.42500658447187034</v>
      </c>
      <c r="QT368" s="3">
        <f t="shared" si="800"/>
        <v>-150.72916366609439</v>
      </c>
      <c r="QU368" s="3" t="str">
        <f t="shared" si="764"/>
        <v>Sad</v>
      </c>
      <c r="QV368" s="5">
        <v>0.35305678963814502</v>
      </c>
      <c r="QW368" s="5">
        <v>0.93833587718407196</v>
      </c>
      <c r="QX368" s="5">
        <v>8.7016540233967404E-2</v>
      </c>
      <c r="QY368" s="5">
        <v>-2.2078097631401199E-3</v>
      </c>
      <c r="QZ368" s="5">
        <v>0.124414637067271</v>
      </c>
      <c r="RA368" s="5">
        <v>0.72094300528734301</v>
      </c>
      <c r="RB368" s="5">
        <v>0.1822444975071853</v>
      </c>
      <c r="RC368" s="5">
        <v>-1.3305838978988841E-3</v>
      </c>
      <c r="RD368" s="5">
        <v>-0.58527908754592695</v>
      </c>
      <c r="RE368" s="5">
        <v>6.5672302971581525E-2</v>
      </c>
      <c r="RF368" s="5">
        <f t="shared" si="765"/>
        <v>-0.46315282143464409</v>
      </c>
      <c r="RG368" s="5">
        <f t="shared" si="766"/>
        <v>-0.16023582775164635</v>
      </c>
      <c r="RH368" s="5">
        <f t="shared" si="801"/>
        <v>-109.08395748220079</v>
      </c>
      <c r="RI368" s="5" t="str">
        <f t="shared" si="767"/>
        <v>Bored</v>
      </c>
    </row>
    <row r="369" spans="1:477" x14ac:dyDescent="0.3">
      <c r="A369" s="1">
        <v>0.24982442015482101</v>
      </c>
      <c r="B369" s="1">
        <v>0.16941720498836499</v>
      </c>
      <c r="C369" s="1">
        <v>0.24349599423771501</v>
      </c>
      <c r="D369" s="1">
        <v>1.7051513778867201E-2</v>
      </c>
      <c r="E369" s="1">
        <v>0.15767220857688199</v>
      </c>
      <c r="F369" s="1">
        <v>0.46242804618175598</v>
      </c>
      <c r="G369" s="1">
        <v>0.59754112566667028</v>
      </c>
      <c r="H369" s="1">
        <v>2.6986851206508747E-2</v>
      </c>
      <c r="I369" s="1">
        <v>8.040721516645602E-2</v>
      </c>
      <c r="J369" s="1">
        <v>0.62147337571166972</v>
      </c>
      <c r="K369" s="18">
        <f t="shared" si="669"/>
        <v>9.4559109200407221E-3</v>
      </c>
      <c r="L369" s="19">
        <f t="shared" si="670"/>
        <v>-0.34623831848512221</v>
      </c>
      <c r="M369" s="19">
        <f t="shared" si="768"/>
        <v>178.43561754874474</v>
      </c>
      <c r="N369" s="19" t="str">
        <f t="shared" si="671"/>
        <v>Upset</v>
      </c>
      <c r="O369" s="19">
        <f t="shared" si="769"/>
        <v>-0.19179206057841724</v>
      </c>
      <c r="P369" s="9">
        <v>0.22926264995524201</v>
      </c>
      <c r="Q369" s="9">
        <v>0.26517247283345902</v>
      </c>
      <c r="R369" s="9">
        <v>-2.1186677413674301E-2</v>
      </c>
      <c r="S369" s="9">
        <v>0.168791630269293</v>
      </c>
      <c r="T369" s="9">
        <v>6.4835226323672598E-2</v>
      </c>
      <c r="U369" s="9">
        <v>0.253421163100925</v>
      </c>
      <c r="V369" s="9">
        <v>-7.2039545751705528E-2</v>
      </c>
      <c r="W369" s="9">
        <v>0.32547956352215951</v>
      </c>
      <c r="X369" s="9">
        <v>-3.5909822878217007E-2</v>
      </c>
      <c r="Y369" s="9">
        <v>0.29853249911353547</v>
      </c>
      <c r="Z369" s="9">
        <f t="shared" si="672"/>
        <v>0.12494633934053945</v>
      </c>
      <c r="AA369" s="9">
        <f t="shared" si="673"/>
        <v>-6.2000206025883187E-2</v>
      </c>
      <c r="AB369" s="9">
        <f t="shared" si="770"/>
        <v>116.39128166242378</v>
      </c>
      <c r="AC369" s="9" t="str">
        <f t="shared" si="674"/>
        <v>nervous</v>
      </c>
      <c r="AD369" s="3">
        <v>0.61579352415118305</v>
      </c>
      <c r="AE369" s="3">
        <v>0.442440009791085</v>
      </c>
      <c r="AF369" s="3">
        <v>-4.5805685476645402E-2</v>
      </c>
      <c r="AG369" s="3">
        <v>-6.7711427003551303E-2</v>
      </c>
      <c r="AH369" s="3">
        <v>0.54238803448388895</v>
      </c>
      <c r="AI369" s="3">
        <v>0.55054600353524796</v>
      </c>
      <c r="AJ369" s="3">
        <v>-3.9549658803605753E-2</v>
      </c>
      <c r="AK369" s="3">
        <v>-6.8189708711736657E-2</v>
      </c>
      <c r="AL369" s="3">
        <v>0.17335351436009805</v>
      </c>
      <c r="AM369" s="3">
        <v>-0.10727037921139024</v>
      </c>
      <c r="AN369" s="3">
        <f t="shared" si="675"/>
        <v>0.27364961668905252</v>
      </c>
      <c r="AO369" s="3">
        <f t="shared" si="676"/>
        <v>0.17841195301764712</v>
      </c>
      <c r="AP369" s="3">
        <f t="shared" si="771"/>
        <v>56.896765768478758</v>
      </c>
      <c r="AQ369" s="3" t="str">
        <f t="shared" si="677"/>
        <v>excited</v>
      </c>
      <c r="AR369" s="9">
        <v>0.112128887823157</v>
      </c>
      <c r="AS369" s="9">
        <v>0.36543083854681302</v>
      </c>
      <c r="AT369" s="9">
        <v>6.4752150058556807E-2</v>
      </c>
      <c r="AU369" s="9">
        <v>9.1862902583507405E-2</v>
      </c>
      <c r="AV369" s="9">
        <v>-0.27967922990647898</v>
      </c>
      <c r="AW369" s="9">
        <v>0.39787647732439901</v>
      </c>
      <c r="AX369" s="9">
        <v>-0.38646384873601675</v>
      </c>
      <c r="AY369" s="9">
        <v>0.12034851582505578</v>
      </c>
      <c r="AZ369" s="9">
        <v>-0.25330195072365602</v>
      </c>
      <c r="BA369" s="9">
        <v>0.32794861876759906</v>
      </c>
      <c r="BB369" s="9">
        <f t="shared" si="678"/>
        <v>-0.18050907802966731</v>
      </c>
      <c r="BC369" s="9">
        <f t="shared" si="679"/>
        <v>0.15366557314111295</v>
      </c>
      <c r="BD369" s="9">
        <f t="shared" si="772"/>
        <v>-49.592581247022601</v>
      </c>
      <c r="BE369" s="9" t="str">
        <f t="shared" si="680"/>
        <v>Relased</v>
      </c>
      <c r="BF369" s="5">
        <v>0.49467651793297002</v>
      </c>
      <c r="BG369" s="5">
        <v>0.91749961125891699</v>
      </c>
      <c r="BH369" s="5">
        <v>4.2459020814007098E-2</v>
      </c>
      <c r="BI369" s="5">
        <v>0.19005513845510399</v>
      </c>
      <c r="BJ369" s="5">
        <v>0.70440793718861705</v>
      </c>
      <c r="BK369" s="5">
        <v>0.91912396132476604</v>
      </c>
      <c r="BL369" s="5">
        <v>3.540953319230692E-2</v>
      </c>
      <c r="BM369" s="5">
        <v>0.10348072478877236</v>
      </c>
      <c r="BN369" s="5">
        <v>-0.42282309332594697</v>
      </c>
      <c r="BO369" s="5">
        <v>0.16464954651383784</v>
      </c>
      <c r="BP369" s="5">
        <f t="shared" si="681"/>
        <v>-0.41002183162926598</v>
      </c>
      <c r="BQ369" s="5">
        <f t="shared" si="682"/>
        <v>-4.3320317074300174E-3</v>
      </c>
      <c r="BR369" s="5">
        <f t="shared" si="773"/>
        <v>-90.605328495911621</v>
      </c>
      <c r="BS369" s="5" t="str">
        <f t="shared" si="683"/>
        <v>Bored</v>
      </c>
      <c r="BT369" s="6">
        <v>0.53169780873003902</v>
      </c>
      <c r="BU369" s="6">
        <v>0.57217203173138698</v>
      </c>
      <c r="BV369" s="6">
        <v>0.52443267165019702</v>
      </c>
      <c r="BW369" s="6">
        <v>0.37424456757159402</v>
      </c>
      <c r="BX369" s="6">
        <v>0.164465472248465</v>
      </c>
      <c r="BY369" s="6">
        <v>0.35960818878123202</v>
      </c>
      <c r="BZ369" s="6">
        <v>0.75331849004312879</v>
      </c>
      <c r="CA369" s="6">
        <v>0.40164467900563861</v>
      </c>
      <c r="CB369" s="6">
        <v>-4.0474223001347953E-2</v>
      </c>
      <c r="CC369" s="6">
        <v>0.81411522108995849</v>
      </c>
      <c r="CD369" s="6">
        <f t="shared" si="684"/>
        <v>-7.4814268027104558E-2</v>
      </c>
      <c r="CE369" s="6">
        <f t="shared" si="685"/>
        <v>-0.47832321604064632</v>
      </c>
      <c r="CF369" s="6">
        <f t="shared" si="774"/>
        <v>-171.11042334542788</v>
      </c>
      <c r="CG369" s="6" t="str">
        <f t="shared" si="686"/>
        <v>Sad</v>
      </c>
      <c r="CH369" s="5">
        <v>0.43633828300306299</v>
      </c>
      <c r="CI369" s="5">
        <v>0.47380446271223697</v>
      </c>
      <c r="CJ369" s="5">
        <v>0.65762651710056297</v>
      </c>
      <c r="CK369" s="5">
        <v>0.48569438282154997</v>
      </c>
      <c r="CL369" s="5">
        <v>-0.102490406125231</v>
      </c>
      <c r="CM369" s="5">
        <v>0.56216543958739595</v>
      </c>
      <c r="CN369" s="5">
        <v>1.969838847713308</v>
      </c>
      <c r="CO369" s="5">
        <v>0.46883059222416762</v>
      </c>
      <c r="CP369" s="5">
        <v>-3.7466179709173986E-2</v>
      </c>
      <c r="CQ369" s="5">
        <v>1.2561995415604323</v>
      </c>
      <c r="CR369" s="5">
        <f t="shared" si="687"/>
        <v>-0.17493061209219485</v>
      </c>
      <c r="CS369" s="5">
        <f t="shared" si="688"/>
        <v>0.15579068268306351</v>
      </c>
      <c r="CT369" s="5">
        <f t="shared" si="775"/>
        <v>-48.312200691002104</v>
      </c>
      <c r="CU369" s="5" t="str">
        <f t="shared" si="689"/>
        <v>Relased</v>
      </c>
      <c r="CV369" s="3">
        <v>0.14159042198229399</v>
      </c>
      <c r="CW369" s="3">
        <v>0.87341169893292103</v>
      </c>
      <c r="CX369" s="3">
        <v>6.5358437739937505E-2</v>
      </c>
      <c r="CY369" s="3">
        <v>0.407566169386326</v>
      </c>
      <c r="CZ369" s="3">
        <v>0.13653196122390801</v>
      </c>
      <c r="DA369" s="3">
        <v>0.60808285553670405</v>
      </c>
      <c r="DB369" s="3">
        <v>0.23499884110902458</v>
      </c>
      <c r="DC369" s="3">
        <v>0.27510473673812097</v>
      </c>
      <c r="DD369" s="3">
        <v>-0.73182127695062704</v>
      </c>
      <c r="DE369" s="3">
        <v>0.465934599919686</v>
      </c>
      <c r="DF369" s="3">
        <f t="shared" si="690"/>
        <v>-0.79676176068371196</v>
      </c>
      <c r="DG369" s="3">
        <f t="shared" si="691"/>
        <v>-0.43921060793700029</v>
      </c>
      <c r="DH369" s="3">
        <f t="shared" si="776"/>
        <v>-118.86551322133231</v>
      </c>
      <c r="DI369" s="3" t="str">
        <f t="shared" si="692"/>
        <v>Bored</v>
      </c>
      <c r="DJ369" s="7">
        <v>0.80522680487999299</v>
      </c>
      <c r="DK369" s="7">
        <v>0.227305231560611</v>
      </c>
      <c r="DL369" s="7">
        <v>5.8617403197736201E-2</v>
      </c>
      <c r="DM369" s="7">
        <v>0.15756539257607599</v>
      </c>
      <c r="DN369" s="7">
        <v>1.13183973043737</v>
      </c>
      <c r="DO369" s="7">
        <v>0.45195776468821802</v>
      </c>
      <c r="DP369" s="7">
        <v>3.0260913669716824E-2</v>
      </c>
      <c r="DQ369" s="7">
        <v>0.23196522325846866</v>
      </c>
      <c r="DR369" s="7">
        <v>0.57792157331938199</v>
      </c>
      <c r="DS369" s="7">
        <v>0.20937151404914109</v>
      </c>
      <c r="DT369" s="7">
        <f t="shared" si="693"/>
        <v>0.1769509125420794</v>
      </c>
      <c r="DU369" s="7">
        <f t="shared" si="694"/>
        <v>0.1764423029380211</v>
      </c>
      <c r="DV369" s="7">
        <f t="shared" si="777"/>
        <v>45.082461016044981</v>
      </c>
      <c r="DW369" s="7" t="str">
        <f t="shared" si="695"/>
        <v>excited</v>
      </c>
      <c r="DX369" s="9">
        <v>0.82275442675085697</v>
      </c>
      <c r="DY369" s="9">
        <v>0.93333388073059798</v>
      </c>
      <c r="DZ369" s="9">
        <v>0.188445709091071</v>
      </c>
      <c r="EA369" s="9">
        <v>0.29276349779494898</v>
      </c>
      <c r="EB369" s="9">
        <v>0.94012945077781496</v>
      </c>
      <c r="EC369" s="9">
        <v>0.94574317360474702</v>
      </c>
      <c r="ED369" s="9">
        <v>0.10689626894497824</v>
      </c>
      <c r="EE369" s="9">
        <v>0.15580175231212293</v>
      </c>
      <c r="EF369" s="9">
        <v>-0.110579453979741</v>
      </c>
      <c r="EG369" s="9">
        <v>0.27402335340194828</v>
      </c>
      <c r="EH369" s="9">
        <f t="shared" si="696"/>
        <v>-7.6235498376003075E-2</v>
      </c>
      <c r="EI369" s="9">
        <f t="shared" si="697"/>
        <v>0.14068354886284196</v>
      </c>
      <c r="EJ369" s="9">
        <f t="shared" si="778"/>
        <v>-28.452975314960266</v>
      </c>
      <c r="EK369" s="9" t="str">
        <f t="shared" si="698"/>
        <v>Contented</v>
      </c>
      <c r="EL369" s="1">
        <v>0.47925710065506499</v>
      </c>
      <c r="EM369" s="1">
        <v>0.101982275474798</v>
      </c>
      <c r="EN369" s="1">
        <v>0.13545740200443801</v>
      </c>
      <c r="EO369" s="1">
        <v>2.5193877328547401E-2</v>
      </c>
      <c r="EP369" s="1">
        <v>0.14337915582761299</v>
      </c>
      <c r="EQ369" s="1">
        <v>-0.29433927144328997</v>
      </c>
      <c r="ER369" s="1">
        <v>0.21755463257094554</v>
      </c>
      <c r="ES369" s="1">
        <v>-0.13097458297110312</v>
      </c>
      <c r="ET369" s="1">
        <v>0.377274825180267</v>
      </c>
      <c r="EU369" s="1">
        <v>0.27639434960974152</v>
      </c>
      <c r="EV369" s="1">
        <f t="shared" si="699"/>
        <v>0.26216567118678902</v>
      </c>
      <c r="EW369" s="1">
        <f t="shared" si="700"/>
        <v>-0.69989184886400801</v>
      </c>
      <c r="EX369" s="1">
        <f t="shared" si="779"/>
        <v>159.46504200042082</v>
      </c>
      <c r="EY369" s="1" t="str">
        <f t="shared" si="701"/>
        <v>Upset</v>
      </c>
      <c r="EZ369" s="3">
        <v>0.54783676145044402</v>
      </c>
      <c r="FA369" s="3">
        <v>0.17577584859723699</v>
      </c>
      <c r="FB369" s="3">
        <v>0.20787642133939499</v>
      </c>
      <c r="FC369" s="3">
        <v>-4.9772992828502102E-2</v>
      </c>
      <c r="FD369" s="3">
        <v>0.359278373860481</v>
      </c>
      <c r="FE369" s="3">
        <v>-6.2626610324681298E-3</v>
      </c>
      <c r="FF369" s="3">
        <v>0.22916211321746138</v>
      </c>
      <c r="FG369" s="3">
        <v>-0.29362313070470974</v>
      </c>
      <c r="FH369" s="3">
        <v>0.37206091285320703</v>
      </c>
      <c r="FI369" s="3">
        <v>0.21849180945101962</v>
      </c>
      <c r="FJ369" s="3">
        <f t="shared" si="702"/>
        <v>0.16324248983717848</v>
      </c>
      <c r="FK369" s="3">
        <f t="shared" si="703"/>
        <v>-0.12851001740137102</v>
      </c>
      <c r="FL369" s="3">
        <f t="shared" si="780"/>
        <v>128.21101940375019</v>
      </c>
      <c r="FM369" s="3" t="str">
        <f t="shared" si="704"/>
        <v>stressed</v>
      </c>
      <c r="FN369" s="7">
        <v>0.62362156273351099</v>
      </c>
      <c r="FO369" s="7">
        <v>0.643941360763429</v>
      </c>
      <c r="FP369" s="7">
        <v>3.0943714811370801E-2</v>
      </c>
      <c r="FQ369" s="7">
        <v>8.1434481056337299E-2</v>
      </c>
      <c r="FR369" s="7">
        <v>0.41045412254212099</v>
      </c>
      <c r="FS369" s="7">
        <v>0.95653541934959696</v>
      </c>
      <c r="FT369" s="7">
        <v>2.9924032884616935E-2</v>
      </c>
      <c r="FU369" s="7">
        <v>5.0881388638819476E-2</v>
      </c>
      <c r="FV369" s="7">
        <v>-2.0319798029918013E-2</v>
      </c>
      <c r="FW369" s="7">
        <v>8.8656897251049471E-2</v>
      </c>
      <c r="FX369" s="7">
        <f t="shared" si="705"/>
        <v>2.8664711800927556E-2</v>
      </c>
      <c r="FY369" s="7">
        <f t="shared" si="706"/>
        <v>0.12420905467349797</v>
      </c>
      <c r="FZ369" s="7">
        <f t="shared" si="781"/>
        <v>12.995091453555599</v>
      </c>
      <c r="GA369" s="7" t="str">
        <f t="shared" si="707"/>
        <v>happy</v>
      </c>
      <c r="GB369" s="5">
        <v>0.51994610061886204</v>
      </c>
      <c r="GC369" s="5">
        <v>0.99534697162962404</v>
      </c>
      <c r="GD369" s="5">
        <v>0.39623818714549303</v>
      </c>
      <c r="GE369" s="5">
        <v>0.65318738285681499</v>
      </c>
      <c r="GF369" s="5">
        <v>-0.119913502916513</v>
      </c>
      <c r="GG369" s="5">
        <v>0.82056259260777697</v>
      </c>
      <c r="GH369" s="5">
        <v>0.99051474660152738</v>
      </c>
      <c r="GI369" s="5">
        <v>0.35970259517363345</v>
      </c>
      <c r="GJ369" s="5">
        <v>-0.47540087101076201</v>
      </c>
      <c r="GK369" s="5">
        <v>0.69255617228230648</v>
      </c>
      <c r="GL369" s="5">
        <f t="shared" si="708"/>
        <v>-0.41115658039019654</v>
      </c>
      <c r="GM369" s="5">
        <f t="shared" si="709"/>
        <v>-0.57416546129807566</v>
      </c>
      <c r="GN369" s="5">
        <f t="shared" si="782"/>
        <v>-144.39376699947465</v>
      </c>
      <c r="GO369" s="5" t="str">
        <f t="shared" si="710"/>
        <v>Depressed</v>
      </c>
      <c r="GP369" s="6">
        <v>-9.7762109664028596E-2</v>
      </c>
      <c r="GQ369" s="6">
        <v>0.14366411885129601</v>
      </c>
      <c r="GR369" s="6">
        <v>0.30885597138915799</v>
      </c>
      <c r="GS369" s="6">
        <v>0.32694121024178402</v>
      </c>
      <c r="GT369" s="6">
        <v>-0.18017626832052999</v>
      </c>
      <c r="GU369" s="6">
        <v>-0.16128990851906599</v>
      </c>
      <c r="GV369" s="6">
        <v>-1.1112390222206634</v>
      </c>
      <c r="GW369" s="6">
        <v>-18.549024832607611</v>
      </c>
      <c r="GX369" s="6">
        <v>-0.96526257724108699</v>
      </c>
      <c r="GY369" s="6">
        <v>1.3202770259701928</v>
      </c>
      <c r="GZ369" s="6">
        <f t="shared" si="711"/>
        <v>-0.58434430663383929</v>
      </c>
      <c r="HA369" s="6">
        <f t="shared" si="712"/>
        <v>0.41209470856235098</v>
      </c>
      <c r="HB369" s="6">
        <f t="shared" si="783"/>
        <v>-54.807520435982291</v>
      </c>
      <c r="HC369" s="6" t="str">
        <f t="shared" si="713"/>
        <v>Relased</v>
      </c>
      <c r="HD369" s="3">
        <v>0.25551254072488599</v>
      </c>
      <c r="HE369" s="3">
        <v>0.59654240819229098</v>
      </c>
      <c r="HF369" s="3">
        <v>0.18899029881735399</v>
      </c>
      <c r="HG369" s="3">
        <v>0.42170933179706799</v>
      </c>
      <c r="HH369" s="3">
        <v>0.45712395082801699</v>
      </c>
      <c r="HI369" s="3">
        <v>0.59074918276452004</v>
      </c>
      <c r="HJ369" s="3">
        <v>0.26519873884864648</v>
      </c>
      <c r="HK369" s="3">
        <v>0.35518598380472155</v>
      </c>
      <c r="HL369" s="3">
        <v>-0.34102986746740499</v>
      </c>
      <c r="HM369" s="3">
        <v>0.71673737872248944</v>
      </c>
      <c r="HN369" s="3">
        <f t="shared" si="714"/>
        <v>-0.22213285732438548</v>
      </c>
      <c r="HO369" s="3">
        <f t="shared" si="715"/>
        <v>-0.39689978031766138</v>
      </c>
      <c r="HP369" s="3">
        <f t="shared" si="784"/>
        <v>-150.76557411775119</v>
      </c>
      <c r="HQ369" s="3" t="str">
        <f t="shared" si="716"/>
        <v>Sad</v>
      </c>
      <c r="HR369" s="5">
        <v>1.27207491203492</v>
      </c>
      <c r="HS369" s="5">
        <v>1.20112627978912</v>
      </c>
      <c r="HT369" s="5">
        <v>0.87719748643509798</v>
      </c>
      <c r="HU369" s="5">
        <v>1.09530784468714</v>
      </c>
      <c r="HV369" s="5">
        <v>1.3792409395888301</v>
      </c>
      <c r="HW369" s="5">
        <v>1.2507961144014901</v>
      </c>
      <c r="HX369" s="5">
        <v>0.330853634770778</v>
      </c>
      <c r="HY369" s="5">
        <v>0.44671391202359201</v>
      </c>
      <c r="HZ369" s="5">
        <v>7.0948632245799906E-2</v>
      </c>
      <c r="IA369" s="5">
        <v>0.79755150435920397</v>
      </c>
      <c r="IB369" s="5">
        <f t="shared" si="717"/>
        <v>0.15904061156257687</v>
      </c>
      <c r="IC369" s="5">
        <f t="shared" si="718"/>
        <v>0.17263632824795372</v>
      </c>
      <c r="ID369" s="5">
        <f t="shared" si="785"/>
        <v>42.652711902724199</v>
      </c>
      <c r="IE369" s="5" t="str">
        <f t="shared" si="719"/>
        <v>excited</v>
      </c>
      <c r="IF369" s="6">
        <v>0.29297981878039298</v>
      </c>
      <c r="IG369" s="6">
        <v>0.41249078905192899</v>
      </c>
      <c r="IH369" s="6">
        <v>0.21894597918557701</v>
      </c>
      <c r="II369" s="6">
        <v>0.122504872805018</v>
      </c>
      <c r="IJ369" s="6">
        <v>-7.5540554307305899E-2</v>
      </c>
      <c r="IK369" s="6">
        <v>1.3351612987285001E-2</v>
      </c>
      <c r="IL369" s="6">
        <v>1.0069293589460078</v>
      </c>
      <c r="IM369" s="6">
        <v>0.2876765493957012</v>
      </c>
      <c r="IN369" s="6">
        <v>-0.11951097027153601</v>
      </c>
      <c r="IO369" s="6">
        <v>0.48400436276113701</v>
      </c>
      <c r="IP369" s="6">
        <f t="shared" si="720"/>
        <v>-0.21721307306458215</v>
      </c>
      <c r="IQ369" s="6">
        <f t="shared" si="721"/>
        <v>-0.21388674602099045</v>
      </c>
      <c r="IR369" s="6">
        <f t="shared" si="786"/>
        <v>-134.55791974292214</v>
      </c>
      <c r="IS369" s="6" t="str">
        <f t="shared" si="722"/>
        <v>Depressed</v>
      </c>
      <c r="IT369" s="5">
        <v>0.242432645533045</v>
      </c>
      <c r="IU369" s="5">
        <v>0.256627696477291</v>
      </c>
      <c r="IV369" s="5">
        <v>0.85278998154229702</v>
      </c>
      <c r="IW369" s="5">
        <v>1.1485316011386699</v>
      </c>
      <c r="IX369" s="5">
        <v>0.80616654070274496</v>
      </c>
      <c r="IY369" s="5">
        <v>5.4875189718491903E-2</v>
      </c>
      <c r="IZ369" s="5">
        <v>0.81326591965382</v>
      </c>
      <c r="JA369" s="5">
        <v>3.6870656807231166</v>
      </c>
      <c r="JB369" s="5">
        <v>-0.14016076195081201</v>
      </c>
      <c r="JC369" s="5">
        <v>2.9490293330749497</v>
      </c>
      <c r="JD369" s="5">
        <f t="shared" si="723"/>
        <v>0.10247838248619279</v>
      </c>
      <c r="JE369" s="5">
        <f t="shared" si="724"/>
        <v>0.99862374569054224</v>
      </c>
      <c r="JF369" s="5">
        <f t="shared" si="787"/>
        <v>5.8591609822916837</v>
      </c>
      <c r="JG369" s="5" t="str">
        <f t="shared" si="725"/>
        <v>happy</v>
      </c>
      <c r="JH369" s="6">
        <v>0.98091610054137901</v>
      </c>
      <c r="JI369" s="6">
        <v>0.66545943124293805</v>
      </c>
      <c r="JJ369" s="6">
        <v>0.16206005187897399</v>
      </c>
      <c r="JK369" s="6">
        <v>0.12726140151633999</v>
      </c>
      <c r="JL369" s="6">
        <v>0.91326632954479503</v>
      </c>
      <c r="JM369" s="6">
        <v>0.62610175204357299</v>
      </c>
      <c r="JN369" s="6">
        <v>8.5556728488713318E-2</v>
      </c>
      <c r="JO369" s="6">
        <v>9.853300266620757E-2</v>
      </c>
      <c r="JP369" s="6">
        <v>0.31545666929844096</v>
      </c>
      <c r="JQ369" s="6">
        <v>0.17573235741772217</v>
      </c>
      <c r="JR369" s="6">
        <f t="shared" si="726"/>
        <v>0.12805812830142238</v>
      </c>
      <c r="JS369" s="6">
        <f t="shared" si="727"/>
        <v>0.41020534479950266</v>
      </c>
      <c r="JT369" s="6">
        <f t="shared" si="788"/>
        <v>17.33734814068357</v>
      </c>
      <c r="JU369" s="6" t="str">
        <f t="shared" si="728"/>
        <v>happy</v>
      </c>
      <c r="JV369" s="3">
        <v>0.216445616084113</v>
      </c>
      <c r="JW369" s="3">
        <v>0.37129394702344798</v>
      </c>
      <c r="JX369" s="3">
        <v>-0.156558538859877</v>
      </c>
      <c r="JY369" s="3">
        <v>2.24114032546954E-2</v>
      </c>
      <c r="JZ369" s="3">
        <v>9.8971116580704996E-2</v>
      </c>
      <c r="KA369" s="3">
        <v>0.63816276254761195</v>
      </c>
      <c r="KB369" s="3">
        <v>-0.49635457680758527</v>
      </c>
      <c r="KC369" s="3">
        <v>2.2201450584461907E-2</v>
      </c>
      <c r="KD369" s="3">
        <v>-0.15484833093933498</v>
      </c>
      <c r="KE369" s="3">
        <v>-0.22824248021675478</v>
      </c>
      <c r="KF369" s="3">
        <f t="shared" si="729"/>
        <v>-4.1754498873847079E-2</v>
      </c>
      <c r="KG369" s="3">
        <f t="shared" si="730"/>
        <v>-0.23779716260937356</v>
      </c>
      <c r="KH369" s="3">
        <f t="shared" si="789"/>
        <v>-170.04102904152927</v>
      </c>
      <c r="KI369" s="3" t="str">
        <f t="shared" si="731"/>
        <v>Sad</v>
      </c>
      <c r="KJ369" s="7">
        <v>0.32355681858861801</v>
      </c>
      <c r="KK369" s="7">
        <v>0.213288316546905</v>
      </c>
      <c r="KL369" s="7">
        <v>-9.1660489049468996E-2</v>
      </c>
      <c r="KM369" s="7">
        <v>1.92768349104416E-2</v>
      </c>
      <c r="KN369" s="7">
        <v>-0.17502820204262901</v>
      </c>
      <c r="KO369" s="7">
        <v>-5.0780111803972301E-2</v>
      </c>
      <c r="KP369" s="7">
        <v>-0.61712342834007416</v>
      </c>
      <c r="KQ369" s="7">
        <v>0.11862068712736751</v>
      </c>
      <c r="KR369" s="7">
        <v>0.11026850204171301</v>
      </c>
      <c r="KS369" s="7">
        <v>-0.13483153595264419</v>
      </c>
      <c r="KT369" s="7">
        <f t="shared" si="732"/>
        <v>0.22320694032683086</v>
      </c>
      <c r="KU369" s="7">
        <f t="shared" si="733"/>
        <v>-2.5019388534621934E-2</v>
      </c>
      <c r="KV369" s="7">
        <f t="shared" si="790"/>
        <v>96.395619079253891</v>
      </c>
      <c r="KW369" s="7" t="str">
        <f t="shared" si="734"/>
        <v>nervous</v>
      </c>
      <c r="LL369" s="5">
        <v>0.79600018164451802</v>
      </c>
      <c r="LM369" s="5">
        <v>0.78712833097841595</v>
      </c>
      <c r="LN369" s="5">
        <v>-0.10041940248574401</v>
      </c>
      <c r="LO369" s="5">
        <v>0.14341500176569699</v>
      </c>
      <c r="LP369" s="5">
        <v>0.62559109867349005</v>
      </c>
      <c r="LQ369" s="5">
        <v>0.94038462038760995</v>
      </c>
      <c r="LR369" s="5">
        <v>-7.0638729905040151E-2</v>
      </c>
      <c r="LS369" s="5">
        <v>8.3018191934417618E-2</v>
      </c>
      <c r="LT369" s="5">
        <v>8.8718506661020768E-3</v>
      </c>
      <c r="LU369" s="5">
        <v>2.7158628587086526E-2</v>
      </c>
      <c r="LV369" s="5">
        <f t="shared" si="735"/>
        <v>6.8703879300756387E-2</v>
      </c>
      <c r="LW369" s="5">
        <f t="shared" si="736"/>
        <v>3.7909450000965128E-2</v>
      </c>
      <c r="LX369" s="5">
        <f t="shared" si="791"/>
        <v>61.110949537181106</v>
      </c>
      <c r="LY369" s="5" t="str">
        <f t="shared" si="737"/>
        <v>alert</v>
      </c>
      <c r="LZ369" s="6">
        <v>0.257984418299889</v>
      </c>
      <c r="MA369" s="6">
        <v>5.0423814036545701E-2</v>
      </c>
      <c r="MB369" s="6">
        <v>-1.12518729847717E-2</v>
      </c>
      <c r="MC369" s="6">
        <v>0.12048519942067699</v>
      </c>
      <c r="MD369" s="6">
        <v>0.20984709172527799</v>
      </c>
      <c r="ME369" s="6">
        <v>-0.26923370053405798</v>
      </c>
      <c r="MF369" s="6">
        <v>-2.4051122559415473E-2</v>
      </c>
      <c r="MG369" s="6">
        <v>-0.55063873643591887</v>
      </c>
      <c r="MH369" s="6">
        <v>0.2075606042633433</v>
      </c>
      <c r="MI369" s="6">
        <v>0.35418421099974212</v>
      </c>
      <c r="MJ369" s="6">
        <f t="shared" si="738"/>
        <v>0.30342618410819688</v>
      </c>
      <c r="MK369" s="6">
        <f t="shared" si="739"/>
        <v>0.12348564810958629</v>
      </c>
      <c r="ML369" s="6">
        <f t="shared" si="792"/>
        <v>67.855103847038649</v>
      </c>
      <c r="MM369" s="6" t="str">
        <f t="shared" si="740"/>
        <v>alert</v>
      </c>
      <c r="MN369" s="3">
        <v>0.42193365396196503</v>
      </c>
      <c r="MO369" s="3">
        <v>0.42939841440515403</v>
      </c>
      <c r="MP369" s="3">
        <v>-0.16586601856366001</v>
      </c>
      <c r="MQ369" s="3">
        <v>0.178274592450931</v>
      </c>
      <c r="MR369" s="3">
        <v>0.175685632913578</v>
      </c>
      <c r="MS369" s="3">
        <v>0.53073047002655904</v>
      </c>
      <c r="MT369" s="3">
        <v>-0.27754462114306289</v>
      </c>
      <c r="MU369" s="3">
        <v>0.185677772371622</v>
      </c>
      <c r="MV369" s="3">
        <v>-7.4647604431890002E-3</v>
      </c>
      <c r="MW369" s="3">
        <v>1.45754804127971E-2</v>
      </c>
      <c r="MX369" s="3">
        <f t="shared" si="741"/>
        <v>-0.31526577269024425</v>
      </c>
      <c r="MY369" s="3">
        <f t="shared" si="742"/>
        <v>3.5786436169497948E-2</v>
      </c>
      <c r="MZ369" s="3">
        <f t="shared" si="793"/>
        <v>-83.523963269034738</v>
      </c>
      <c r="NA369" s="3" t="str">
        <f t="shared" si="743"/>
        <v>Calm</v>
      </c>
      <c r="NB369" s="7">
        <v>0.16929118776677601</v>
      </c>
      <c r="NC369" s="7">
        <v>0.23868026090390701</v>
      </c>
      <c r="ND369" s="7">
        <v>0.150104740123403</v>
      </c>
      <c r="NE369" s="7">
        <v>0.51746246341018098</v>
      </c>
      <c r="NF369" s="7">
        <v>0.57122515616388603</v>
      </c>
      <c r="NG369" s="7">
        <v>0.80754840630963998</v>
      </c>
      <c r="NH369" s="7">
        <v>0.202702805081447</v>
      </c>
      <c r="NI369" s="7">
        <v>0.49459786337947997</v>
      </c>
      <c r="NJ369" s="7">
        <v>-6.9389073137130997E-2</v>
      </c>
      <c r="NK369" s="7">
        <v>1.63630863313783</v>
      </c>
      <c r="NL369" s="7">
        <f t="shared" si="744"/>
        <v>-0.31794811597256867</v>
      </c>
      <c r="NM369" s="7">
        <f t="shared" si="745"/>
        <v>0.57395831533631236</v>
      </c>
      <c r="NN369" s="7">
        <f t="shared" si="794"/>
        <v>-28.984559206348163</v>
      </c>
      <c r="NO369" s="7" t="str">
        <f t="shared" si="746"/>
        <v>Contented</v>
      </c>
      <c r="NP369" s="5">
        <v>0.37897948890447702</v>
      </c>
      <c r="NQ369" s="5">
        <v>0.493494880359997</v>
      </c>
      <c r="NR369" s="5">
        <v>1.2154895919755799</v>
      </c>
      <c r="NS369" s="5">
        <v>0.72532178062004804</v>
      </c>
      <c r="NT369" s="5">
        <v>0.466340234321035</v>
      </c>
      <c r="NU369" s="5">
        <v>0.44762251233855599</v>
      </c>
      <c r="NV369" s="5">
        <v>1.4379051601181143</v>
      </c>
      <c r="NW369" s="5">
        <v>0.77070276912029623</v>
      </c>
      <c r="NX369" s="5">
        <v>-0.11451539145551998</v>
      </c>
      <c r="NY369" s="5">
        <v>2.224490989038221</v>
      </c>
      <c r="NZ369" s="5">
        <f t="shared" si="747"/>
        <v>-0.9392942657585952</v>
      </c>
      <c r="OA369" s="5">
        <f t="shared" si="748"/>
        <v>0.24311137660460114</v>
      </c>
      <c r="OB369" s="5">
        <f t="shared" si="795"/>
        <v>-75.488945097093449</v>
      </c>
      <c r="OC369" s="5" t="str">
        <f t="shared" si="749"/>
        <v>Calm</v>
      </c>
      <c r="OD369" s="1">
        <v>0.49889015718274199</v>
      </c>
      <c r="OE369" s="1">
        <v>0.20140989363648701</v>
      </c>
      <c r="OF369" s="1">
        <v>0.92441398527100105</v>
      </c>
      <c r="OG369" s="1">
        <v>0.80864366056797399</v>
      </c>
      <c r="OH369" s="1">
        <v>0.30473032288177998</v>
      </c>
      <c r="OI369" s="1">
        <v>-0.24646622237089799</v>
      </c>
      <c r="OJ369" s="1">
        <v>1.1503116311779171</v>
      </c>
      <c r="OK369" s="1">
        <v>-17.947393480161345</v>
      </c>
      <c r="OL369" s="1">
        <v>0.29748026354625501</v>
      </c>
      <c r="OM369" s="1">
        <v>2.4747358561685089</v>
      </c>
      <c r="ON369" s="1">
        <f t="shared" si="750"/>
        <v>0.25519208043768149</v>
      </c>
      <c r="OO369" s="1">
        <f t="shared" si="751"/>
        <v>0.80630265187918604</v>
      </c>
      <c r="OP369" s="1">
        <f t="shared" si="796"/>
        <v>17.562404408719292</v>
      </c>
      <c r="OQ369" s="1" t="str">
        <f t="shared" si="752"/>
        <v>happy</v>
      </c>
      <c r="OR369" s="3">
        <v>0.50910777696739795</v>
      </c>
      <c r="OS369" s="3">
        <v>0.67258821873522801</v>
      </c>
      <c r="OT369" s="3">
        <v>0.10209298696736201</v>
      </c>
      <c r="OU369" s="3">
        <v>6.1570209524108702E-2</v>
      </c>
      <c r="OV369" s="3">
        <v>0.122213888425871</v>
      </c>
      <c r="OW369" s="3">
        <v>0.293682610432974</v>
      </c>
      <c r="OX369" s="3">
        <v>0.16171310532130284</v>
      </c>
      <c r="OY369" s="3">
        <v>6.3719412472702269E-2</v>
      </c>
      <c r="OZ369" s="3">
        <v>-0.16348044176783005</v>
      </c>
      <c r="PA369" s="3">
        <v>0.13849856230930022</v>
      </c>
      <c r="PB369" s="3">
        <f t="shared" si="753"/>
        <v>-0.35824485036390652</v>
      </c>
      <c r="PC369" s="3">
        <f t="shared" si="754"/>
        <v>0.2997275280753342</v>
      </c>
      <c r="PD369" s="3">
        <f t="shared" si="797"/>
        <v>-50.082276525357116</v>
      </c>
      <c r="PE369" s="3" t="str">
        <f t="shared" si="755"/>
        <v>Relased</v>
      </c>
      <c r="PF369" s="1">
        <v>0.37076230845457497</v>
      </c>
      <c r="PG369" s="1">
        <v>0.43444256267394099</v>
      </c>
      <c r="PH369" s="1">
        <v>0.66804385351520001</v>
      </c>
      <c r="PI369" s="1">
        <v>0.87568091346515597</v>
      </c>
      <c r="PJ369" s="1">
        <v>0.48005173537687801</v>
      </c>
      <c r="PK369" s="1">
        <v>-0.299575970829625</v>
      </c>
      <c r="PL369" s="1">
        <v>0.78518197761147923</v>
      </c>
      <c r="PM369" s="1">
        <v>6.4929416654645147</v>
      </c>
      <c r="PN369" s="1">
        <v>-6.3680254219366017E-2</v>
      </c>
      <c r="PO369" s="1">
        <v>1.9171825982830739</v>
      </c>
      <c r="PP369" s="1">
        <f t="shared" si="756"/>
        <v>8.9109205178249606E-2</v>
      </c>
      <c r="PQ369" s="1">
        <f t="shared" si="757"/>
        <v>0.20476718212351419</v>
      </c>
      <c r="PR369" s="1">
        <f t="shared" si="798"/>
        <v>23.517387908464602</v>
      </c>
      <c r="PS369" s="1" t="str">
        <f t="shared" si="758"/>
        <v>happy</v>
      </c>
      <c r="PT369" s="5">
        <v>0.59906007740391698</v>
      </c>
      <c r="PU369" s="5">
        <v>0.255369385255312</v>
      </c>
      <c r="PV369" s="5">
        <v>0.128541376867053</v>
      </c>
      <c r="PW369" s="5">
        <v>-3.9711676460680398E-2</v>
      </c>
      <c r="PX369" s="5">
        <v>0.10333327442168</v>
      </c>
      <c r="PY369" s="5">
        <v>0.19283723518668999</v>
      </c>
      <c r="PZ369" s="5">
        <v>0.1830048313141916</v>
      </c>
      <c r="QA369" s="5">
        <v>-8.8601271488400732E-2</v>
      </c>
      <c r="QB369" s="5">
        <v>0.34369069214860498</v>
      </c>
      <c r="QC369" s="5">
        <v>0.1039637609521436</v>
      </c>
      <c r="QD369" s="5">
        <f t="shared" si="759"/>
        <v>0.15633972341851932</v>
      </c>
      <c r="QE369" s="5">
        <f t="shared" si="760"/>
        <v>-8.3161213830859948E-2</v>
      </c>
      <c r="QF369" s="5">
        <f t="shared" si="799"/>
        <v>118.00968703132375</v>
      </c>
      <c r="QG369" s="5" t="str">
        <f t="shared" si="761"/>
        <v>nervous</v>
      </c>
      <c r="QH369" s="3">
        <v>0.202222862045499</v>
      </c>
      <c r="QI369" s="3">
        <v>0.26853628802957202</v>
      </c>
      <c r="QJ369" s="3">
        <v>2.01895591081609E-2</v>
      </c>
      <c r="QK369" s="3">
        <v>0.30964738164812</v>
      </c>
      <c r="QL369" s="3">
        <v>-4.2306802442835099E-2</v>
      </c>
      <c r="QM369" s="3">
        <v>-0.33411954559616303</v>
      </c>
      <c r="QN369" s="3">
        <v>0.12625097915947261</v>
      </c>
      <c r="QO369" s="3">
        <v>-4.7214394822293571</v>
      </c>
      <c r="QP369" s="3">
        <v>-6.6313425984073027E-2</v>
      </c>
      <c r="QQ369" s="3">
        <v>0.70064902764754011</v>
      </c>
      <c r="QR369" s="3">
        <f t="shared" si="762"/>
        <v>0.11166504726775073</v>
      </c>
      <c r="QS369" s="3">
        <f t="shared" si="763"/>
        <v>-0.2607045484569197</v>
      </c>
      <c r="QT369" s="3">
        <f t="shared" si="800"/>
        <v>156.81356706675902</v>
      </c>
      <c r="QU369" s="3" t="str">
        <f t="shared" si="764"/>
        <v>Upset</v>
      </c>
      <c r="QV369" s="5">
        <v>0.37685404755003099</v>
      </c>
      <c r="QW369" s="5">
        <v>0.715513907675011</v>
      </c>
      <c r="QX369" s="5">
        <v>7.0414437394027599E-2</v>
      </c>
      <c r="QY369" s="5">
        <v>-2.12109571740355E-2</v>
      </c>
      <c r="QZ369" s="5">
        <v>1.8150350518886301E-2</v>
      </c>
      <c r="RA369" s="5">
        <v>0.499108340975572</v>
      </c>
      <c r="RB369" s="5">
        <v>0.1782624136294863</v>
      </c>
      <c r="RC369" s="5">
        <v>-1.746300728279955E-2</v>
      </c>
      <c r="RD369" s="5">
        <v>-0.33865986012498001</v>
      </c>
      <c r="RE369" s="5">
        <v>4.5042954605763352E-2</v>
      </c>
      <c r="RF369" s="5">
        <f t="shared" si="765"/>
        <v>-0.27582493331451308</v>
      </c>
      <c r="RG369" s="5">
        <f t="shared" si="766"/>
        <v>-0.171345109879533</v>
      </c>
      <c r="RH369" s="5">
        <f t="shared" si="801"/>
        <v>-121.8489490937371</v>
      </c>
      <c r="RI369" s="5" t="str">
        <f t="shared" si="767"/>
        <v>Depressed</v>
      </c>
    </row>
    <row r="370" spans="1:477" x14ac:dyDescent="0.3">
      <c r="A370" s="1">
        <v>0.24982442015482101</v>
      </c>
      <c r="B370" s="1">
        <v>0.17289151660846</v>
      </c>
      <c r="C370" s="1">
        <v>0.22441328432903601</v>
      </c>
      <c r="D370" s="1">
        <v>1.7790806339927901E-2</v>
      </c>
      <c r="E370" s="1">
        <v>0.35115877863946299</v>
      </c>
      <c r="F370" s="1">
        <v>0.41770297965201503</v>
      </c>
      <c r="G370" s="1">
        <v>0.37341024637504466</v>
      </c>
      <c r="H370" s="1">
        <v>3.0123555929788867E-2</v>
      </c>
      <c r="I370" s="1">
        <v>7.6932903546361009E-2</v>
      </c>
      <c r="J370" s="1">
        <v>0.57297127835659789</v>
      </c>
      <c r="K370" s="18">
        <f t="shared" si="669"/>
        <v>6.75320223952669E-3</v>
      </c>
      <c r="L370" s="19">
        <f t="shared" si="670"/>
        <v>-0.3844675711951604</v>
      </c>
      <c r="M370" s="19">
        <f t="shared" si="768"/>
        <v>178.99369874221159</v>
      </c>
      <c r="N370" s="19" t="str">
        <f t="shared" si="671"/>
        <v>Upset</v>
      </c>
      <c r="O370" s="19">
        <f t="shared" si="769"/>
        <v>-0.18199669531135534</v>
      </c>
      <c r="P370" s="9">
        <v>0.22926264995524201</v>
      </c>
      <c r="Q370" s="9">
        <v>0.26517247283345902</v>
      </c>
      <c r="R370" s="9">
        <v>-2.1186677413674301E-2</v>
      </c>
      <c r="S370" s="9">
        <v>0.168791630269293</v>
      </c>
      <c r="T370" s="9">
        <v>6.4835226323672598E-2</v>
      </c>
      <c r="U370" s="9">
        <v>0.253421163100925</v>
      </c>
      <c r="V370" s="9">
        <v>-7.2039545751705528E-2</v>
      </c>
      <c r="W370" s="9">
        <v>0.32547956352215951</v>
      </c>
      <c r="X370" s="9">
        <v>-3.5909822878217007E-2</v>
      </c>
      <c r="Y370" s="9">
        <v>0.29853249911353547</v>
      </c>
      <c r="Z370" s="9">
        <f t="shared" si="672"/>
        <v>0.12494633934053945</v>
      </c>
      <c r="AA370" s="9">
        <f t="shared" si="673"/>
        <v>-6.2000206025883187E-2</v>
      </c>
      <c r="AB370" s="9">
        <f t="shared" si="770"/>
        <v>116.39128166242378</v>
      </c>
      <c r="AC370" s="9" t="str">
        <f t="shared" si="674"/>
        <v>nervous</v>
      </c>
      <c r="AD370" s="3">
        <v>0.61579352415118305</v>
      </c>
      <c r="AE370" s="3">
        <v>-0.258006719230643</v>
      </c>
      <c r="AF370" s="3">
        <v>-9.9807590643315097E-2</v>
      </c>
      <c r="AG370" s="3">
        <v>-0.13685565274334799</v>
      </c>
      <c r="AH370" s="3">
        <v>0.39221863973312898</v>
      </c>
      <c r="AI370" s="3">
        <v>-0.13021346533640499</v>
      </c>
      <c r="AJ370" s="3">
        <v>-9.9014272068615489E-2</v>
      </c>
      <c r="AK370" s="3">
        <v>0.35252070392983953</v>
      </c>
      <c r="AL370" s="3">
        <v>0.87380024338182605</v>
      </c>
      <c r="AM370" s="3">
        <v>-0.66146442555147611</v>
      </c>
      <c r="AN370" s="3">
        <f t="shared" si="675"/>
        <v>1</v>
      </c>
      <c r="AO370" s="3">
        <f t="shared" si="676"/>
        <v>-5.42318949776458E-2</v>
      </c>
      <c r="AP370" s="3">
        <f t="shared" si="771"/>
        <v>93.104217810315163</v>
      </c>
      <c r="AQ370" s="3" t="str">
        <f t="shared" si="677"/>
        <v>nervous</v>
      </c>
      <c r="AR370" s="9">
        <v>0.17555391992945599</v>
      </c>
      <c r="AS370" s="9">
        <v>0.36930547112413897</v>
      </c>
      <c r="AT370" s="9">
        <v>-6.0058834624028203E-2</v>
      </c>
      <c r="AU370" s="9">
        <v>9.4357215835852701E-2</v>
      </c>
      <c r="AV370" s="9">
        <v>-0.26701015492160901</v>
      </c>
      <c r="AW370" s="9">
        <v>0.40092889692682598</v>
      </c>
      <c r="AX370" s="9">
        <v>0.65669480740357689</v>
      </c>
      <c r="AY370" s="9">
        <v>0.12250455153620109</v>
      </c>
      <c r="AZ370" s="9">
        <v>-0.19375155119468299</v>
      </c>
      <c r="BA370" s="9">
        <v>6.294905029626395E-2</v>
      </c>
      <c r="BB370" s="9">
        <f t="shared" si="678"/>
        <v>-0.11034532317671653</v>
      </c>
      <c r="BC370" s="9">
        <f t="shared" si="679"/>
        <v>5.5166414193782209E-2</v>
      </c>
      <c r="BD370" s="9">
        <f t="shared" si="772"/>
        <v>-63.437544002767737</v>
      </c>
      <c r="BE370" s="9" t="str">
        <f t="shared" si="680"/>
        <v>Calm</v>
      </c>
      <c r="BF370" s="5">
        <v>0.49467651793297002</v>
      </c>
      <c r="BG370" s="5">
        <v>0.91749961125891699</v>
      </c>
      <c r="BH370" s="5">
        <v>4.2459020814007098E-2</v>
      </c>
      <c r="BI370" s="5">
        <v>0.19005513845510399</v>
      </c>
      <c r="BJ370" s="5">
        <v>0.70440793718861705</v>
      </c>
      <c r="BK370" s="5">
        <v>0.91912396132476604</v>
      </c>
      <c r="BL370" s="5">
        <v>3.540953319230692E-2</v>
      </c>
      <c r="BM370" s="5">
        <v>0.10348072478877236</v>
      </c>
      <c r="BN370" s="5">
        <v>-0.42282309332594697</v>
      </c>
      <c r="BO370" s="5">
        <v>0.16464954651383784</v>
      </c>
      <c r="BP370" s="5">
        <f t="shared" si="681"/>
        <v>-0.41002183162926598</v>
      </c>
      <c r="BQ370" s="5">
        <f t="shared" si="682"/>
        <v>-4.3320317074300174E-3</v>
      </c>
      <c r="BR370" s="5">
        <f t="shared" si="773"/>
        <v>-90.605328495911621</v>
      </c>
      <c r="BS370" s="5" t="str">
        <f t="shared" si="683"/>
        <v>Bored</v>
      </c>
      <c r="BT370" s="6">
        <v>0.61405964463796503</v>
      </c>
      <c r="BU370" s="6">
        <v>1.04800015477606</v>
      </c>
      <c r="BV370" s="6">
        <v>0.59106209674393895</v>
      </c>
      <c r="BW370" s="6">
        <v>0.47220969809155799</v>
      </c>
      <c r="BX370" s="6">
        <v>0.243613431113199</v>
      </c>
      <c r="BY370" s="6">
        <v>0.96328920760985703</v>
      </c>
      <c r="BZ370" s="6">
        <v>0.68914614840424737</v>
      </c>
      <c r="CA370" s="6">
        <v>0.23477959309216123</v>
      </c>
      <c r="CB370" s="6">
        <v>-0.43394051013809498</v>
      </c>
      <c r="CC370" s="6">
        <v>0.63973137140454484</v>
      </c>
      <c r="CD370" s="6">
        <f t="shared" si="684"/>
        <v>-0.4878157851378091</v>
      </c>
      <c r="CE370" s="6">
        <f t="shared" si="685"/>
        <v>-0.6075944780625786</v>
      </c>
      <c r="CF370" s="6">
        <f t="shared" si="774"/>
        <v>-141.24027045756142</v>
      </c>
      <c r="CG370" s="6" t="str">
        <f t="shared" si="686"/>
        <v>Depressed</v>
      </c>
      <c r="CH370" s="5">
        <v>0.498354433524485</v>
      </c>
      <c r="CI370" s="5">
        <v>0.47380446271223697</v>
      </c>
      <c r="CJ370" s="5">
        <v>0.65913252380883303</v>
      </c>
      <c r="CK370" s="5">
        <v>0.48569438282154997</v>
      </c>
      <c r="CL370" s="5">
        <v>0.49312643931181199</v>
      </c>
      <c r="CM370" s="5">
        <v>0.56216543958739595</v>
      </c>
      <c r="CN370" s="5">
        <v>0.66479600551776064</v>
      </c>
      <c r="CO370" s="5">
        <v>0.46883059222416762</v>
      </c>
      <c r="CP370" s="5">
        <v>2.4549970812248023E-2</v>
      </c>
      <c r="CQ370" s="5">
        <v>1.1776129509919291</v>
      </c>
      <c r="CR370" s="5">
        <f t="shared" si="687"/>
        <v>-4.5859820974550103E-2</v>
      </c>
      <c r="CS370" s="5">
        <f t="shared" si="688"/>
        <v>4.9146592143100465E-2</v>
      </c>
      <c r="CT370" s="5">
        <f t="shared" si="775"/>
        <v>-43.018628053158473</v>
      </c>
      <c r="CU370" s="5" t="str">
        <f t="shared" si="689"/>
        <v>Relased</v>
      </c>
      <c r="CV370" s="3">
        <v>0.45152209614552202</v>
      </c>
      <c r="CW370" s="3">
        <v>0.842769986075661</v>
      </c>
      <c r="CX370" s="3">
        <v>3.9843224024313201E-2</v>
      </c>
      <c r="CY370" s="3">
        <v>0.279788562608842</v>
      </c>
      <c r="CZ370" s="3">
        <v>7.04122020688491E-2</v>
      </c>
      <c r="DA370" s="3">
        <v>0.60895172643159901</v>
      </c>
      <c r="DB370" s="3">
        <v>7.6337623644630884E-2</v>
      </c>
      <c r="DC370" s="3">
        <v>0.1927287855505177</v>
      </c>
      <c r="DD370" s="3">
        <v>-0.39124788993013898</v>
      </c>
      <c r="DE370" s="3">
        <v>0.24695491151009988</v>
      </c>
      <c r="DF370" s="3">
        <f t="shared" si="690"/>
        <v>-0.34343212715806193</v>
      </c>
      <c r="DG370" s="3">
        <f t="shared" si="691"/>
        <v>-0.56767794685845807</v>
      </c>
      <c r="DH370" s="3">
        <f t="shared" si="776"/>
        <v>-148.82702459564476</v>
      </c>
      <c r="DI370" s="3" t="str">
        <f t="shared" si="692"/>
        <v>Depressed</v>
      </c>
      <c r="DJ370" s="7">
        <v>0.80986662332937898</v>
      </c>
      <c r="DK370" s="7">
        <v>0.21888317706476601</v>
      </c>
      <c r="DL370" s="7">
        <v>8.2260346167654499E-2</v>
      </c>
      <c r="DM370" s="7">
        <v>5.76030429636777E-2</v>
      </c>
      <c r="DN370" s="7">
        <v>0.90158833298263397</v>
      </c>
      <c r="DO370" s="7">
        <v>0.15506411219699301</v>
      </c>
      <c r="DP370" s="7">
        <v>4.8064569776885051E-2</v>
      </c>
      <c r="DQ370" s="7">
        <v>0.15404054158915484</v>
      </c>
      <c r="DR370" s="7">
        <v>0.59098344626461297</v>
      </c>
      <c r="DS370" s="7">
        <v>0.13595471812266335</v>
      </c>
      <c r="DT370" s="7">
        <f t="shared" si="693"/>
        <v>0.18940881105757956</v>
      </c>
      <c r="DU370" s="7">
        <f t="shared" si="694"/>
        <v>0.14741852329685057</v>
      </c>
      <c r="DV370" s="7">
        <f t="shared" si="777"/>
        <v>52.106067888185599</v>
      </c>
      <c r="DW370" s="7" t="str">
        <f t="shared" si="695"/>
        <v>excited</v>
      </c>
      <c r="DX370" s="9">
        <v>0.77010524301518002</v>
      </c>
      <c r="DY370" s="9">
        <v>0.70201752018455699</v>
      </c>
      <c r="DZ370" s="9">
        <v>3.4650192938210797E-2</v>
      </c>
      <c r="EA370" s="9">
        <v>0.16552411274925899</v>
      </c>
      <c r="EB370" s="9">
        <v>0.950402116275608</v>
      </c>
      <c r="EC370" s="9">
        <v>0.96271298694283702</v>
      </c>
      <c r="ED370" s="9">
        <v>2.0139520328755808E-2</v>
      </c>
      <c r="EE370" s="9">
        <v>9.9429975026337533E-2</v>
      </c>
      <c r="EF370" s="9">
        <v>6.8087722830623032E-2</v>
      </c>
      <c r="EG370" s="9">
        <v>0.13597663910337229</v>
      </c>
      <c r="EH370" s="9">
        <f t="shared" si="696"/>
        <v>9.2662029678398428E-2</v>
      </c>
      <c r="EI370" s="9">
        <f t="shared" si="697"/>
        <v>9.2287517442957601E-2</v>
      </c>
      <c r="EJ370" s="9">
        <f t="shared" si="778"/>
        <v>45.116020511929442</v>
      </c>
      <c r="EK370" s="9" t="str">
        <f t="shared" si="698"/>
        <v>excited</v>
      </c>
      <c r="EL370" s="1">
        <v>0.59287839886924298</v>
      </c>
      <c r="EM370" s="1">
        <v>4.54795184363085E-2</v>
      </c>
      <c r="EN370" s="1">
        <v>0.15799164029769999</v>
      </c>
      <c r="EO370" s="1">
        <v>5.6335504435364503E-2</v>
      </c>
      <c r="EP370" s="1">
        <v>0.171093066231745</v>
      </c>
      <c r="EQ370" s="1">
        <v>-0.13170937408453801</v>
      </c>
      <c r="ER370" s="1">
        <v>0.20680306466265119</v>
      </c>
      <c r="ES370" s="1">
        <v>-0.65331785623279304</v>
      </c>
      <c r="ET370" s="1">
        <v>0.5473988804329345</v>
      </c>
      <c r="EU370" s="1">
        <v>0.33574760948797994</v>
      </c>
      <c r="EV370" s="1">
        <f t="shared" si="699"/>
        <v>0.49217369964653712</v>
      </c>
      <c r="EW370" s="1">
        <f t="shared" si="700"/>
        <v>-0.65234634573456285</v>
      </c>
      <c r="EX370" s="1">
        <f t="shared" si="779"/>
        <v>142.96665658620623</v>
      </c>
      <c r="EY370" s="1" t="str">
        <f t="shared" si="701"/>
        <v>stressed</v>
      </c>
      <c r="EZ370" s="3">
        <v>0.54783676145044402</v>
      </c>
      <c r="FA370" s="3">
        <v>0.17577584859723699</v>
      </c>
      <c r="FB370" s="3">
        <v>0.20787642133939499</v>
      </c>
      <c r="FC370" s="3">
        <v>-4.9772992828502102E-2</v>
      </c>
      <c r="FD370" s="3">
        <v>0.359278373860481</v>
      </c>
      <c r="FE370" s="3">
        <v>-6.2626610324681298E-3</v>
      </c>
      <c r="FF370" s="3">
        <v>0.22916211321746138</v>
      </c>
      <c r="FG370" s="3">
        <v>-0.29362313070470974</v>
      </c>
      <c r="FH370" s="3">
        <v>0.37206091285320703</v>
      </c>
      <c r="FI370" s="3">
        <v>0.21849180945101962</v>
      </c>
      <c r="FJ370" s="3">
        <f t="shared" si="702"/>
        <v>0.16324248983717848</v>
      </c>
      <c r="FK370" s="3">
        <f t="shared" si="703"/>
        <v>-0.12851001740137102</v>
      </c>
      <c r="FL370" s="3">
        <f t="shared" si="780"/>
        <v>128.21101940375019</v>
      </c>
      <c r="FM370" s="3" t="str">
        <f t="shared" si="704"/>
        <v>stressed</v>
      </c>
      <c r="FN370" s="7">
        <v>0.26935890255345102</v>
      </c>
      <c r="FO370" s="7">
        <v>0.61508849780510899</v>
      </c>
      <c r="FP370" s="7">
        <v>0.142557064532398</v>
      </c>
      <c r="FQ370" s="7">
        <v>3.3633734392374499E-2</v>
      </c>
      <c r="FR370" s="7">
        <v>0.148841919215354</v>
      </c>
      <c r="FS370" s="7">
        <v>0.79089986178389804</v>
      </c>
      <c r="FT370" s="7">
        <v>0.34088183741352895</v>
      </c>
      <c r="FU370" s="7">
        <v>2.3921773009704134E-2</v>
      </c>
      <c r="FV370" s="7">
        <v>-0.34572959525165797</v>
      </c>
      <c r="FW370" s="7">
        <v>0.19921003651923644</v>
      </c>
      <c r="FX370" s="7">
        <f t="shared" si="705"/>
        <v>-0.3904545051777647</v>
      </c>
      <c r="FY370" s="7">
        <f t="shared" si="706"/>
        <v>0.16627295271619169</v>
      </c>
      <c r="FZ370" s="7">
        <f t="shared" si="781"/>
        <v>-66.933530724585154</v>
      </c>
      <c r="GA370" s="7" t="str">
        <f t="shared" si="707"/>
        <v>Calm</v>
      </c>
      <c r="GB370" s="5">
        <v>0.51994610061886204</v>
      </c>
      <c r="GC370" s="5">
        <v>1.0242375896867499</v>
      </c>
      <c r="GD370" s="5">
        <v>0.40579332530192203</v>
      </c>
      <c r="GE370" s="5">
        <v>0.575309151686071</v>
      </c>
      <c r="GF370" s="5">
        <v>-6.1062049194213597E-2</v>
      </c>
      <c r="GG370" s="5">
        <v>0.76719120733886403</v>
      </c>
      <c r="GH370" s="5">
        <v>0.88430470407960071</v>
      </c>
      <c r="GI370" s="5">
        <v>0.32114541903160282</v>
      </c>
      <c r="GJ370" s="5">
        <v>-0.5042914890678879</v>
      </c>
      <c r="GK370" s="5">
        <v>0.63535347714611679</v>
      </c>
      <c r="GL370" s="5">
        <f t="shared" si="708"/>
        <v>-0.44017671295364835</v>
      </c>
      <c r="GM370" s="5">
        <f t="shared" si="709"/>
        <v>-0.62256661946269276</v>
      </c>
      <c r="GN370" s="5">
        <f t="shared" si="782"/>
        <v>-144.73833242065291</v>
      </c>
      <c r="GO370" s="5" t="str">
        <f t="shared" si="710"/>
        <v>Depressed</v>
      </c>
      <c r="GP370" s="6">
        <v>-9.7762109664028596E-2</v>
      </c>
      <c r="GQ370" s="6">
        <v>0.14366411885129601</v>
      </c>
      <c r="GR370" s="6">
        <v>0.30885597138915799</v>
      </c>
      <c r="GS370" s="6">
        <v>0.32694121024178402</v>
      </c>
      <c r="GT370" s="6">
        <v>-0.18017626832052999</v>
      </c>
      <c r="GU370" s="6">
        <v>-0.16128990851906599</v>
      </c>
      <c r="GV370" s="6">
        <v>-1.1112390222206634</v>
      </c>
      <c r="GW370" s="6">
        <v>-18.549024832607611</v>
      </c>
      <c r="GX370" s="6">
        <v>-0.96526257724108699</v>
      </c>
      <c r="GY370" s="6">
        <v>1.3202770259701928</v>
      </c>
      <c r="GZ370" s="6">
        <f t="shared" si="711"/>
        <v>-0.58434430663383929</v>
      </c>
      <c r="HA370" s="6">
        <f t="shared" si="712"/>
        <v>0.41209470856235098</v>
      </c>
      <c r="HB370" s="6">
        <f t="shared" si="783"/>
        <v>-54.807520435982291</v>
      </c>
      <c r="HC370" s="6" t="str">
        <f t="shared" si="713"/>
        <v>Relased</v>
      </c>
      <c r="HD370" s="3">
        <v>0.26912849662403099</v>
      </c>
      <c r="HE370" s="3">
        <v>0.31981264912573198</v>
      </c>
      <c r="HF370" s="3">
        <v>0.13254999410842799</v>
      </c>
      <c r="HG370" s="3">
        <v>0.37390891178184499</v>
      </c>
      <c r="HH370" s="3">
        <v>0.31531742770311899</v>
      </c>
      <c r="HI370" s="3">
        <v>0.44240732498187202</v>
      </c>
      <c r="HJ370" s="3">
        <v>0.22679599359175559</v>
      </c>
      <c r="HK370" s="3">
        <v>0.49055249728874145</v>
      </c>
      <c r="HL370" s="3">
        <v>-5.0684152501700996E-2</v>
      </c>
      <c r="HM370" s="3">
        <v>0.85994824702817396</v>
      </c>
      <c r="HN370" s="3">
        <f t="shared" si="714"/>
        <v>0.10502058387211877</v>
      </c>
      <c r="HO370" s="3">
        <f t="shared" si="715"/>
        <v>-0.29051657692953137</v>
      </c>
      <c r="HP370" s="3">
        <f t="shared" si="784"/>
        <v>160.12527887290355</v>
      </c>
      <c r="HQ370" s="3" t="str">
        <f t="shared" si="716"/>
        <v>Upset</v>
      </c>
      <c r="HR370" s="5">
        <v>1.27207491203492</v>
      </c>
      <c r="HS370" s="5">
        <v>1.20112627978912</v>
      </c>
      <c r="HT370" s="5">
        <v>0.87719748643509798</v>
      </c>
      <c r="HU370" s="5">
        <v>1.09530784468714</v>
      </c>
      <c r="HV370" s="5">
        <v>1.3792409395888301</v>
      </c>
      <c r="HW370" s="5">
        <v>1.2507961144014901</v>
      </c>
      <c r="HX370" s="5">
        <v>0.330853634770778</v>
      </c>
      <c r="HY370" s="5">
        <v>0.44671391202359201</v>
      </c>
      <c r="HZ370" s="5">
        <v>7.0948632245799906E-2</v>
      </c>
      <c r="IA370" s="5">
        <v>0.79755150435920397</v>
      </c>
      <c r="IB370" s="5">
        <f t="shared" si="717"/>
        <v>0.15904061156257687</v>
      </c>
      <c r="IC370" s="5">
        <f t="shared" si="718"/>
        <v>0.17263632824795372</v>
      </c>
      <c r="ID370" s="5">
        <f t="shared" si="785"/>
        <v>42.652711902724199</v>
      </c>
      <c r="IE370" s="5" t="str">
        <f t="shared" si="719"/>
        <v>excited</v>
      </c>
      <c r="IF370" s="6">
        <v>0.30757149671155298</v>
      </c>
      <c r="IG370" s="6">
        <v>0.46155086091256797</v>
      </c>
      <c r="IH370" s="6">
        <v>0.23858499533535699</v>
      </c>
      <c r="II370" s="6">
        <v>9.9072350801236594E-2</v>
      </c>
      <c r="IJ370" s="6">
        <v>5.01997888857336E-2</v>
      </c>
      <c r="IK370" s="6">
        <v>2.0659197124472901E-2</v>
      </c>
      <c r="IL370" s="6">
        <v>0.66686457225612084</v>
      </c>
      <c r="IM370" s="6">
        <v>0.20545475804576929</v>
      </c>
      <c r="IN370" s="6">
        <v>-0.15397936420101499</v>
      </c>
      <c r="IO370" s="6">
        <v>0.43901642279603403</v>
      </c>
      <c r="IP370" s="6">
        <f t="shared" si="720"/>
        <v>-0.25753901105480281</v>
      </c>
      <c r="IQ370" s="6">
        <f t="shared" si="721"/>
        <v>-0.2374139606709883</v>
      </c>
      <c r="IR370" s="6">
        <f t="shared" si="786"/>
        <v>-132.67160580811193</v>
      </c>
      <c r="IS370" s="6" t="str">
        <f t="shared" si="722"/>
        <v>Depressed</v>
      </c>
      <c r="IT370" s="5">
        <v>0.242432645533045</v>
      </c>
      <c r="IU370" s="5">
        <v>0.256627696477291</v>
      </c>
      <c r="IV370" s="5">
        <v>0.85278998154229702</v>
      </c>
      <c r="IW370" s="5">
        <v>1.1485316011386699</v>
      </c>
      <c r="IX370" s="5">
        <v>0.80616654070274496</v>
      </c>
      <c r="IY370" s="5">
        <v>5.4875189718491903E-2</v>
      </c>
      <c r="IZ370" s="5">
        <v>0.81326591965382</v>
      </c>
      <c r="JA370" s="5">
        <v>3.6870656807231166</v>
      </c>
      <c r="JB370" s="5">
        <v>-0.14016076195081201</v>
      </c>
      <c r="JC370" s="5">
        <v>2.9490293330749497</v>
      </c>
      <c r="JD370" s="5">
        <f t="shared" si="723"/>
        <v>0.10247838248619279</v>
      </c>
      <c r="JE370" s="5">
        <f t="shared" si="724"/>
        <v>0.99862374569054224</v>
      </c>
      <c r="JF370" s="5">
        <f t="shared" si="787"/>
        <v>5.8591609822916837</v>
      </c>
      <c r="JG370" s="5" t="str">
        <f t="shared" si="725"/>
        <v>happy</v>
      </c>
      <c r="JH370" s="6">
        <v>0.98091610054137901</v>
      </c>
      <c r="JI370" s="6">
        <v>0.65576210757844799</v>
      </c>
      <c r="JJ370" s="6">
        <v>0.139344427583206</v>
      </c>
      <c r="JK370" s="6">
        <v>8.9526199756419594E-2</v>
      </c>
      <c r="JL370" s="6">
        <v>0.90750930803484098</v>
      </c>
      <c r="JM370" s="6">
        <v>0.62895188001930902</v>
      </c>
      <c r="JN370" s="6">
        <v>7.3788684980819474E-2</v>
      </c>
      <c r="JO370" s="6">
        <v>6.9685704850012256E-2</v>
      </c>
      <c r="JP370" s="6">
        <v>0.32515399296293102</v>
      </c>
      <c r="JQ370" s="6">
        <v>0.13983850105913379</v>
      </c>
      <c r="JR370" s="6">
        <f t="shared" si="726"/>
        <v>0.1347321941557007</v>
      </c>
      <c r="JS370" s="6">
        <f t="shared" si="727"/>
        <v>0.39005226012707728</v>
      </c>
      <c r="JT370" s="6">
        <f t="shared" si="788"/>
        <v>19.055981150317116</v>
      </c>
      <c r="JU370" s="6" t="str">
        <f t="shared" si="728"/>
        <v>happy</v>
      </c>
      <c r="JV370" s="3">
        <v>0.215491367346409</v>
      </c>
      <c r="JW370" s="3">
        <v>0.38877611615844998</v>
      </c>
      <c r="JX370" s="3">
        <v>-0.123003178218246</v>
      </c>
      <c r="JY370" s="3">
        <v>-5.3599621685755704E-3</v>
      </c>
      <c r="JZ370" s="3">
        <v>0.13558224095054999</v>
      </c>
      <c r="KA370" s="3">
        <v>0.74728731782096203</v>
      </c>
      <c r="KB370" s="3">
        <v>-0.35036293048323525</v>
      </c>
      <c r="KC370" s="3">
        <v>-4.7180131040752294E-3</v>
      </c>
      <c r="KD370" s="3">
        <v>-0.17328474881204098</v>
      </c>
      <c r="KE370" s="3">
        <v>-0.21242768126838882</v>
      </c>
      <c r="KF370" s="3">
        <f t="shared" si="729"/>
        <v>-6.1371868324865408E-2</v>
      </c>
      <c r="KG370" s="3">
        <f t="shared" si="730"/>
        <v>-0.23075936321786783</v>
      </c>
      <c r="KH370" s="3">
        <f t="shared" si="789"/>
        <v>-165.10659724441274</v>
      </c>
      <c r="KI370" s="3" t="str">
        <f t="shared" si="731"/>
        <v>Sad</v>
      </c>
      <c r="KJ370" s="7">
        <v>1.05067017891711E-2</v>
      </c>
      <c r="KK370" s="7">
        <v>0.18777655220279499</v>
      </c>
      <c r="KL370" s="7">
        <v>-4.8082293520974199E-2</v>
      </c>
      <c r="KM370" s="7">
        <v>-6.9615445088561795E-2</v>
      </c>
      <c r="KN370" s="7">
        <v>-0.16970626260288499</v>
      </c>
      <c r="KO370" s="7">
        <v>4.5547226455363202E-2</v>
      </c>
      <c r="KP370" s="7">
        <v>0.30202528998957046</v>
      </c>
      <c r="KQ370" s="7">
        <v>-0.29836412511797666</v>
      </c>
      <c r="KR370" s="7">
        <v>-0.17726985041362389</v>
      </c>
      <c r="KS370" s="7">
        <v>-0.59358385662918767</v>
      </c>
      <c r="KT370" s="7">
        <f t="shared" si="732"/>
        <v>-1.3959116674900907E-3</v>
      </c>
      <c r="KU370" s="7">
        <f t="shared" si="733"/>
        <v>-0.18418770993568789</v>
      </c>
      <c r="KV370" s="7">
        <f t="shared" si="790"/>
        <v>-179.56577821656248</v>
      </c>
      <c r="KW370" s="7" t="str">
        <f t="shared" si="734"/>
        <v>Sad</v>
      </c>
      <c r="LL370" s="5">
        <v>0.79501696899180796</v>
      </c>
      <c r="LM370" s="5">
        <v>0.78712833097841595</v>
      </c>
      <c r="LN370" s="5">
        <v>-0.12761625947445601</v>
      </c>
      <c r="LO370" s="5">
        <v>0.126318850852249</v>
      </c>
      <c r="LP370" s="5">
        <v>0.59288032465011697</v>
      </c>
      <c r="LQ370" s="5">
        <v>0.86115444647635098</v>
      </c>
      <c r="LR370" s="5">
        <v>-9.194935393207905E-2</v>
      </c>
      <c r="LS370" s="5">
        <v>7.6636638190994824E-2</v>
      </c>
      <c r="LT370" s="5">
        <v>7.8886380133920131E-3</v>
      </c>
      <c r="LU370" s="5">
        <v>-8.2003127161040478E-4</v>
      </c>
      <c r="LV370" s="5">
        <f t="shared" si="735"/>
        <v>6.782221708734526E-2</v>
      </c>
      <c r="LW370" s="5">
        <f t="shared" si="736"/>
        <v>2.7798767059790563E-2</v>
      </c>
      <c r="LX370" s="5">
        <f t="shared" si="791"/>
        <v>67.712404165707113</v>
      </c>
      <c r="LY370" s="5" t="str">
        <f t="shared" si="737"/>
        <v>alert</v>
      </c>
      <c r="LZ370" s="6">
        <v>6.0824177928276497E-2</v>
      </c>
      <c r="MA370" s="6">
        <v>5.2069410497086301E-3</v>
      </c>
      <c r="MB370" s="6">
        <v>5.2702106725034802E-2</v>
      </c>
      <c r="MC370" s="6">
        <v>0.100312308759316</v>
      </c>
      <c r="MD370" s="6">
        <v>-0.160753989509926</v>
      </c>
      <c r="ME370" s="6">
        <v>-0.217808473685358</v>
      </c>
      <c r="MF370" s="6">
        <v>-0.5273912348165849</v>
      </c>
      <c r="MG370" s="6">
        <v>-0.47183248171229536</v>
      </c>
      <c r="MH370" s="6">
        <v>5.5617236878567865E-2</v>
      </c>
      <c r="MI370" s="6">
        <v>2.3173076248392221</v>
      </c>
      <c r="MJ370" s="6">
        <f t="shared" si="738"/>
        <v>0.1933094775214661</v>
      </c>
      <c r="MK370" s="6">
        <f t="shared" si="739"/>
        <v>0.820805581772309</v>
      </c>
      <c r="ML370" s="6">
        <f t="shared" si="792"/>
        <v>13.252342464129413</v>
      </c>
      <c r="MM370" s="6" t="str">
        <f t="shared" si="740"/>
        <v>happy</v>
      </c>
      <c r="MN370" s="3">
        <v>0.47101641235984698</v>
      </c>
      <c r="MO370" s="3">
        <v>0.42883051088468699</v>
      </c>
      <c r="MP370" s="3">
        <v>-9.2485953482135397E-2</v>
      </c>
      <c r="MQ370" s="3">
        <v>8.7382613376601595E-2</v>
      </c>
      <c r="MR370" s="3">
        <v>9.2486991271992697E-2</v>
      </c>
      <c r="MS370" s="3">
        <v>0.47037845326516198</v>
      </c>
      <c r="MT370" s="3">
        <v>-0.16412669894459117</v>
      </c>
      <c r="MU370" s="3">
        <v>9.7177204476844706E-2</v>
      </c>
      <c r="MV370" s="3">
        <v>4.2185901475159993E-2</v>
      </c>
      <c r="MW370" s="3">
        <v>-5.6713425069376674E-3</v>
      </c>
      <c r="MX370" s="3">
        <f t="shared" si="741"/>
        <v>-0.26742345167188064</v>
      </c>
      <c r="MY370" s="3">
        <f t="shared" si="742"/>
        <v>2.7446019904971974E-2</v>
      </c>
      <c r="MZ370" s="3">
        <f t="shared" si="793"/>
        <v>-84.140175667659278</v>
      </c>
      <c r="NA370" s="3" t="str">
        <f t="shared" si="743"/>
        <v>Calm</v>
      </c>
      <c r="NB370" s="7">
        <v>0.16929118776677601</v>
      </c>
      <c r="NC370" s="7">
        <v>0.23868026090390701</v>
      </c>
      <c r="ND370" s="7">
        <v>0.150104740123403</v>
      </c>
      <c r="NE370" s="7">
        <v>0.51746246341018098</v>
      </c>
      <c r="NF370" s="7">
        <v>0.57122515616388603</v>
      </c>
      <c r="NG370" s="7">
        <v>0.80754840630963998</v>
      </c>
      <c r="NH370" s="7">
        <v>0.202702805081447</v>
      </c>
      <c r="NI370" s="7">
        <v>0.49459786337947997</v>
      </c>
      <c r="NJ370" s="7">
        <v>-6.9389073137130997E-2</v>
      </c>
      <c r="NK370" s="7">
        <v>1.63630863313783</v>
      </c>
      <c r="NL370" s="7">
        <f t="shared" si="744"/>
        <v>-0.31794811597256867</v>
      </c>
      <c r="NM370" s="7">
        <f t="shared" si="745"/>
        <v>0.57395831533631236</v>
      </c>
      <c r="NN370" s="7">
        <f t="shared" si="794"/>
        <v>-28.984559206348163</v>
      </c>
      <c r="NO370" s="7" t="str">
        <f t="shared" si="746"/>
        <v>Contented</v>
      </c>
      <c r="NP370" s="5">
        <v>0.37897948890447702</v>
      </c>
      <c r="NQ370" s="5">
        <v>0.493494880359997</v>
      </c>
      <c r="NR370" s="5">
        <v>1.2154895919755799</v>
      </c>
      <c r="NS370" s="5">
        <v>0.72532178062004804</v>
      </c>
      <c r="NT370" s="5">
        <v>0.466340234321035</v>
      </c>
      <c r="NU370" s="5">
        <v>0.44762251233855599</v>
      </c>
      <c r="NV370" s="5">
        <v>1.4379051601181143</v>
      </c>
      <c r="NW370" s="5">
        <v>0.77070276912029623</v>
      </c>
      <c r="NX370" s="5">
        <v>-0.11451539145551998</v>
      </c>
      <c r="NY370" s="5">
        <v>2.224490989038221</v>
      </c>
      <c r="NZ370" s="5">
        <f t="shared" si="747"/>
        <v>-0.9392942657585952</v>
      </c>
      <c r="OA370" s="5">
        <f t="shared" si="748"/>
        <v>0.24311137660460114</v>
      </c>
      <c r="OB370" s="5">
        <f t="shared" si="795"/>
        <v>-75.488945097093449</v>
      </c>
      <c r="OC370" s="5" t="str">
        <f t="shared" si="749"/>
        <v>Calm</v>
      </c>
      <c r="OD370" s="1">
        <v>0.49889015718274199</v>
      </c>
      <c r="OE370" s="1">
        <v>0.20140989363648701</v>
      </c>
      <c r="OF370" s="1">
        <v>0.92441398527100105</v>
      </c>
      <c r="OG370" s="1">
        <v>0.80864366056797399</v>
      </c>
      <c r="OH370" s="1">
        <v>0.30473032288177998</v>
      </c>
      <c r="OI370" s="1">
        <v>-0.24646622237089799</v>
      </c>
      <c r="OJ370" s="1">
        <v>1.1503116311779171</v>
      </c>
      <c r="OK370" s="1">
        <v>-17.947393480161345</v>
      </c>
      <c r="OL370" s="1">
        <v>0.29748026354625501</v>
      </c>
      <c r="OM370" s="1">
        <v>2.4747358561685089</v>
      </c>
      <c r="ON370" s="1">
        <f t="shared" si="750"/>
        <v>0.25519208043768149</v>
      </c>
      <c r="OO370" s="1">
        <f t="shared" si="751"/>
        <v>0.80630265187918604</v>
      </c>
      <c r="OP370" s="1">
        <f t="shared" si="796"/>
        <v>17.562404408719292</v>
      </c>
      <c r="OQ370" s="1" t="str">
        <f t="shared" si="752"/>
        <v>happy</v>
      </c>
      <c r="OR370" s="3">
        <v>0.41664517866197398</v>
      </c>
      <c r="OS370" s="3">
        <v>0.83551078606754303</v>
      </c>
      <c r="OT370" s="3">
        <v>0.14039021491707099</v>
      </c>
      <c r="OU370" s="3">
        <v>0.155418619398103</v>
      </c>
      <c r="OV370" s="3">
        <v>-0.16380745306283601</v>
      </c>
      <c r="OW370" s="3">
        <v>0.67211155022348601</v>
      </c>
      <c r="OX370" s="3">
        <v>0.55525817828172097</v>
      </c>
      <c r="OY370" s="3">
        <v>0.10308856247145787</v>
      </c>
      <c r="OZ370" s="3">
        <v>-0.41886560740556905</v>
      </c>
      <c r="PA370" s="3">
        <v>0.23623960804201641</v>
      </c>
      <c r="PB370" s="3">
        <f t="shared" si="753"/>
        <v>-0.65057179357253325</v>
      </c>
      <c r="PC370" s="3">
        <f t="shared" si="754"/>
        <v>0.35158304995588807</v>
      </c>
      <c r="PD370" s="3">
        <f t="shared" si="797"/>
        <v>-61.612254671215254</v>
      </c>
      <c r="PE370" s="3" t="str">
        <f t="shared" si="755"/>
        <v>Calm</v>
      </c>
      <c r="PF370" s="1">
        <v>0.310319708678992</v>
      </c>
      <c r="PG370" s="1">
        <v>0.31506842801774299</v>
      </c>
      <c r="PH370" s="1">
        <v>0.69132815847225704</v>
      </c>
      <c r="PI370" s="1">
        <v>0.93153248951152801</v>
      </c>
      <c r="PJ370" s="1">
        <v>0.43630112878260602</v>
      </c>
      <c r="PK370" s="1">
        <v>-0.24574108823358101</v>
      </c>
      <c r="PL370" s="1">
        <v>0.9259427594100802</v>
      </c>
      <c r="PM370" s="1">
        <v>13.436726296028155</v>
      </c>
      <c r="PN370" s="1">
        <v>-4.7487193387509841E-3</v>
      </c>
      <c r="PO370" s="1">
        <v>2.5949655146252755</v>
      </c>
      <c r="PP370" s="1">
        <f t="shared" si="756"/>
        <v>0.14323434363331544</v>
      </c>
      <c r="PQ370" s="1">
        <f t="shared" si="757"/>
        <v>0.72964099585155084</v>
      </c>
      <c r="PR370" s="1">
        <f t="shared" si="798"/>
        <v>11.106387210029258</v>
      </c>
      <c r="PS370" s="1" t="str">
        <f t="shared" si="758"/>
        <v>happy</v>
      </c>
      <c r="PT370" s="5">
        <v>0.48567470162057402</v>
      </c>
      <c r="PU370" s="5">
        <v>0.39601852878832799</v>
      </c>
      <c r="PV370" s="5">
        <v>0.124441783190786</v>
      </c>
      <c r="PW370" s="5">
        <v>3.6347984709076901E-2</v>
      </c>
      <c r="PX370" s="5">
        <v>7.1686097541628593E-2</v>
      </c>
      <c r="PY370" s="5">
        <v>0.14651719860373899</v>
      </c>
      <c r="PZ370" s="5">
        <v>0.22326970855833561</v>
      </c>
      <c r="QA370" s="5">
        <v>6.6996481289442883E-2</v>
      </c>
      <c r="QB370" s="5">
        <v>8.9656172832246028E-2</v>
      </c>
      <c r="QC370" s="5">
        <v>0.18236475267627222</v>
      </c>
      <c r="QD370" s="5">
        <f t="shared" si="759"/>
        <v>-0.10212762529645159</v>
      </c>
      <c r="QE370" s="5">
        <f t="shared" si="760"/>
        <v>-5.3107073939953175E-2</v>
      </c>
      <c r="QF370" s="5">
        <f t="shared" si="799"/>
        <v>-117.47474463229479</v>
      </c>
      <c r="QG370" s="5" t="str">
        <f t="shared" si="761"/>
        <v>Bored</v>
      </c>
      <c r="QH370" s="3">
        <v>0.202222862045499</v>
      </c>
      <c r="QI370" s="3">
        <v>0.26853628802957202</v>
      </c>
      <c r="QJ370" s="3">
        <v>2.01895591081609E-2</v>
      </c>
      <c r="QK370" s="3">
        <v>0.30964738164812</v>
      </c>
      <c r="QL370" s="3">
        <v>-4.2306802442835099E-2</v>
      </c>
      <c r="QM370" s="3">
        <v>-0.33411954559616303</v>
      </c>
      <c r="QN370" s="3">
        <v>0.12625097915947261</v>
      </c>
      <c r="QO370" s="3">
        <v>-4.7214394822293571</v>
      </c>
      <c r="QP370" s="3">
        <v>-6.6313425984073027E-2</v>
      </c>
      <c r="QQ370" s="3">
        <v>0.70064902764754011</v>
      </c>
      <c r="QR370" s="3">
        <f t="shared" si="762"/>
        <v>0.11166504726775073</v>
      </c>
      <c r="QS370" s="3">
        <f t="shared" si="763"/>
        <v>-0.2607045484569197</v>
      </c>
      <c r="QT370" s="3">
        <f t="shared" si="800"/>
        <v>156.81356706675902</v>
      </c>
      <c r="QU370" s="3" t="str">
        <f t="shared" si="764"/>
        <v>Upset</v>
      </c>
      <c r="QV370" s="5">
        <v>0.361349712450028</v>
      </c>
      <c r="QW370" s="5">
        <v>0.53326745659614005</v>
      </c>
      <c r="QX370" s="5">
        <v>3.0979258128106001E-2</v>
      </c>
      <c r="QY370" s="5">
        <v>-3.9512672657809299E-2</v>
      </c>
      <c r="QZ370" s="5">
        <v>9.2721385495152298E-2</v>
      </c>
      <c r="RA370" s="5">
        <v>0.49494986056247903</v>
      </c>
      <c r="RB370" s="5">
        <v>6.8225567027492481E-2</v>
      </c>
      <c r="RC370" s="5">
        <v>-3.8428328329461345E-2</v>
      </c>
      <c r="RD370" s="5">
        <v>-0.17191774414611205</v>
      </c>
      <c r="RE370" s="5">
        <v>-9.538621462856051E-3</v>
      </c>
      <c r="RF370" s="5">
        <f t="shared" si="765"/>
        <v>-0.14917037854337012</v>
      </c>
      <c r="RG370" s="5">
        <f t="shared" si="766"/>
        <v>-0.20073828880009037</v>
      </c>
      <c r="RH370" s="5">
        <f t="shared" si="801"/>
        <v>-143.38363671111617</v>
      </c>
      <c r="RI370" s="5" t="str">
        <f t="shared" si="767"/>
        <v>Depressed</v>
      </c>
    </row>
    <row r="371" spans="1:477" x14ac:dyDescent="0.3">
      <c r="A371" s="1">
        <v>0.227842343398726</v>
      </c>
      <c r="B371" s="1">
        <v>7.6766658574233398E-2</v>
      </c>
      <c r="C371" s="1">
        <v>0.19752870309981899</v>
      </c>
      <c r="D371" s="1">
        <v>-1.257461880344E-2</v>
      </c>
      <c r="E371" s="1">
        <v>0.46442665225280899</v>
      </c>
      <c r="F371" s="1">
        <v>0.33316992273601798</v>
      </c>
      <c r="G371" s="1">
        <v>0.28533518666961694</v>
      </c>
      <c r="H371" s="1">
        <v>-3.0674546690243241E-2</v>
      </c>
      <c r="I371" s="1">
        <v>0.1510756848244926</v>
      </c>
      <c r="J371" s="1">
        <v>0.60718522137700204</v>
      </c>
      <c r="K371" s="18">
        <f t="shared" si="669"/>
        <v>6.4429761071744363E-2</v>
      </c>
      <c r="L371" s="19">
        <f t="shared" si="670"/>
        <v>-0.35750021214760153</v>
      </c>
      <c r="M371" s="19">
        <f t="shared" si="768"/>
        <v>169.78365073000663</v>
      </c>
      <c r="N371" s="19" t="str">
        <f t="shared" si="671"/>
        <v>Upset</v>
      </c>
      <c r="O371" s="19">
        <f t="shared" si="769"/>
        <v>-0.49596592302253706</v>
      </c>
      <c r="P371" s="9">
        <v>0.19868121399688601</v>
      </c>
      <c r="Q371" s="9">
        <v>0.62254812665162795</v>
      </c>
      <c r="R371" s="9">
        <v>3.1482547928684497E-2</v>
      </c>
      <c r="S371" s="9">
        <v>0.42335507701268998</v>
      </c>
      <c r="T371" s="9">
        <v>-1.00434619020662E-2</v>
      </c>
      <c r="U371" s="9">
        <v>0.37214813943684699</v>
      </c>
      <c r="V371" s="9">
        <v>0.16689420637741495</v>
      </c>
      <c r="W371" s="9">
        <v>0.42561241199535571</v>
      </c>
      <c r="X371" s="9">
        <v>-0.42386691265474197</v>
      </c>
      <c r="Y371" s="9">
        <v>0.55384970120794175</v>
      </c>
      <c r="Z371" s="9">
        <f t="shared" si="672"/>
        <v>-0.32905977270220876</v>
      </c>
      <c r="AA371" s="9">
        <f t="shared" si="673"/>
        <v>3.9628455369485227E-2</v>
      </c>
      <c r="AB371" s="9">
        <f t="shared" si="770"/>
        <v>-83.13297694531245</v>
      </c>
      <c r="AC371" s="9" t="str">
        <f t="shared" si="674"/>
        <v>Calm</v>
      </c>
      <c r="AD371" s="3">
        <v>0.61579352415118305</v>
      </c>
      <c r="AE371" s="3">
        <v>-0.258006719230643</v>
      </c>
      <c r="AF371" s="3">
        <v>-9.9807590643315097E-2</v>
      </c>
      <c r="AG371" s="3">
        <v>-0.13685565274334799</v>
      </c>
      <c r="AH371" s="3">
        <v>0.39221863973312898</v>
      </c>
      <c r="AI371" s="3">
        <v>-0.13021346533640499</v>
      </c>
      <c r="AJ371" s="3">
        <v>-9.9014272068615489E-2</v>
      </c>
      <c r="AK371" s="3">
        <v>0.35252070392983953</v>
      </c>
      <c r="AL371" s="3">
        <v>0.87380024338182605</v>
      </c>
      <c r="AM371" s="3">
        <v>-0.66146442555147611</v>
      </c>
      <c r="AN371" s="3">
        <f t="shared" si="675"/>
        <v>1</v>
      </c>
      <c r="AO371" s="3">
        <f t="shared" si="676"/>
        <v>-5.42318949776458E-2</v>
      </c>
      <c r="AP371" s="3">
        <f t="shared" si="771"/>
        <v>93.104217810315163</v>
      </c>
      <c r="AQ371" s="3" t="str">
        <f t="shared" si="677"/>
        <v>nervous</v>
      </c>
      <c r="AR371" s="9">
        <v>5.0172641745180102E-2</v>
      </c>
      <c r="AS371" s="9">
        <v>0.33262063999779201</v>
      </c>
      <c r="AT371" s="9">
        <v>-5.9516542344396697E-2</v>
      </c>
      <c r="AU371" s="9">
        <v>8.1796450897783701E-2</v>
      </c>
      <c r="AV371" s="9">
        <v>-0.48628919683831301</v>
      </c>
      <c r="AW371" s="9">
        <v>0.13586055391941701</v>
      </c>
      <c r="AX371" s="9">
        <v>0.13646934896036431</v>
      </c>
      <c r="AY371" s="9">
        <v>0.17459921969085263</v>
      </c>
      <c r="AZ371" s="9">
        <v>-0.28244799825261191</v>
      </c>
      <c r="BA371" s="9">
        <v>5.8203499423866392E-2</v>
      </c>
      <c r="BB371" s="9">
        <f t="shared" si="678"/>
        <v>-0.21484967271802302</v>
      </c>
      <c r="BC371" s="9">
        <f t="shared" si="679"/>
        <v>5.3402514077380836E-2</v>
      </c>
      <c r="BD371" s="9">
        <f t="shared" si="772"/>
        <v>-76.041566184793524</v>
      </c>
      <c r="BE371" s="9" t="str">
        <f t="shared" si="680"/>
        <v>Calm</v>
      </c>
      <c r="BF371" s="5">
        <v>0.29708479376427599</v>
      </c>
      <c r="BG371" s="5">
        <v>0.91749961125891699</v>
      </c>
      <c r="BH371" s="5">
        <v>-4.3659800168737396E-3</v>
      </c>
      <c r="BI371" s="5">
        <v>0.29075467981729902</v>
      </c>
      <c r="BJ371" s="5">
        <v>0.420369364573766</v>
      </c>
      <c r="BK371" s="5">
        <v>0.92055351644637695</v>
      </c>
      <c r="BL371" s="5">
        <v>-6.085378370358021E-3</v>
      </c>
      <c r="BM371" s="5">
        <v>0.15818622184239578</v>
      </c>
      <c r="BN371" s="5">
        <v>-0.620414817494641</v>
      </c>
      <c r="BO371" s="5">
        <v>0.23579151734206283</v>
      </c>
      <c r="BP371" s="5">
        <f t="shared" si="681"/>
        <v>-0.61760789533457872</v>
      </c>
      <c r="BQ371" s="5">
        <f t="shared" si="682"/>
        <v>2.5119749363320398E-2</v>
      </c>
      <c r="BR371" s="5">
        <f t="shared" si="773"/>
        <v>-87.670912593307065</v>
      </c>
      <c r="BS371" s="5" t="str">
        <f t="shared" si="683"/>
        <v>Calm</v>
      </c>
      <c r="BT371" s="6">
        <v>0.57946829089748697</v>
      </c>
      <c r="BU371" s="6">
        <v>1.04800015477606</v>
      </c>
      <c r="BV371" s="6">
        <v>0.60945040829290698</v>
      </c>
      <c r="BW371" s="6">
        <v>0.39890642626628903</v>
      </c>
      <c r="BX371" s="6">
        <v>0.14886152156406501</v>
      </c>
      <c r="BY371" s="6">
        <v>0.97457426799024705</v>
      </c>
      <c r="BZ371" s="6">
        <v>0.83677806107254382</v>
      </c>
      <c r="CA371" s="6">
        <v>0.19722706950911523</v>
      </c>
      <c r="CB371" s="6">
        <v>-0.46853186387857304</v>
      </c>
      <c r="CC371" s="6">
        <v>0.6195861045661476</v>
      </c>
      <c r="CD371" s="6">
        <f t="shared" si="684"/>
        <v>-0.52412456695922438</v>
      </c>
      <c r="CE371" s="6">
        <f t="shared" si="685"/>
        <v>-0.62252822377736894</v>
      </c>
      <c r="CF371" s="6">
        <f t="shared" si="774"/>
        <v>-139.9050017512042</v>
      </c>
      <c r="CG371" s="6" t="str">
        <f t="shared" si="686"/>
        <v>Depressed</v>
      </c>
      <c r="CH371" s="5">
        <v>0.58644937057609203</v>
      </c>
      <c r="CI371" s="5">
        <v>0.47380446271223697</v>
      </c>
      <c r="CJ371" s="5">
        <v>0.580058307131879</v>
      </c>
      <c r="CK371" s="5">
        <v>0.48569438282154997</v>
      </c>
      <c r="CL371" s="5">
        <v>0.66962472233367498</v>
      </c>
      <c r="CM371" s="5">
        <v>0.56216543958739595</v>
      </c>
      <c r="CN371" s="5">
        <v>0.46180262008918682</v>
      </c>
      <c r="CO371" s="5">
        <v>0.46883059222416762</v>
      </c>
      <c r="CP371" s="5">
        <v>0.11264490786385506</v>
      </c>
      <c r="CQ371" s="5">
        <v>1.0051863586741729</v>
      </c>
      <c r="CR371" s="5">
        <f t="shared" si="687"/>
        <v>0.1374873091376676</v>
      </c>
      <c r="CS371" s="5">
        <f t="shared" si="688"/>
        <v>-0.1848408730161516</v>
      </c>
      <c r="CT371" s="5">
        <f t="shared" si="775"/>
        <v>143.35759701939151</v>
      </c>
      <c r="CU371" s="5" t="str">
        <f t="shared" si="689"/>
        <v>stressed</v>
      </c>
      <c r="CV371" s="3">
        <v>0.38245245826145602</v>
      </c>
      <c r="CW371" s="3">
        <v>0.63178918282805296</v>
      </c>
      <c r="CX371" s="3">
        <v>2.84679376802029E-2</v>
      </c>
      <c r="CY371" s="3">
        <v>0.44601423482081498</v>
      </c>
      <c r="CZ371" s="3">
        <v>0.161601330062838</v>
      </c>
      <c r="DA371" s="3">
        <v>0.41529724169027799</v>
      </c>
      <c r="DB371" s="3">
        <v>5.2325594070184153E-2</v>
      </c>
      <c r="DC371" s="3">
        <v>0.42595742278483412</v>
      </c>
      <c r="DD371" s="3">
        <v>-0.24933672456659695</v>
      </c>
      <c r="DE371" s="3">
        <v>0.46781965290965982</v>
      </c>
      <c r="DF371" s="3">
        <f t="shared" si="690"/>
        <v>-0.15453734254125229</v>
      </c>
      <c r="DG371" s="3">
        <f t="shared" si="691"/>
        <v>-0.43810471659563111</v>
      </c>
      <c r="DH371" s="3">
        <f t="shared" si="776"/>
        <v>-160.57018246719636</v>
      </c>
      <c r="DI371" s="3" t="str">
        <f t="shared" si="692"/>
        <v>Sad</v>
      </c>
      <c r="DJ371" s="7">
        <v>0.71446425346641496</v>
      </c>
      <c r="DK371" s="7">
        <v>0.88553949510569097</v>
      </c>
      <c r="DL371" s="7">
        <v>0.10597072194748</v>
      </c>
      <c r="DM371" s="7">
        <v>0.131677572193931</v>
      </c>
      <c r="DN371" s="7">
        <v>0.74705602386338898</v>
      </c>
      <c r="DO371" s="7">
        <v>0.37548158750484101</v>
      </c>
      <c r="DP371" s="7">
        <v>7.2507185559606738E-2</v>
      </c>
      <c r="DQ371" s="7">
        <v>0.10442138835723161</v>
      </c>
      <c r="DR371" s="7">
        <v>-0.17107524163927601</v>
      </c>
      <c r="DS371" s="7">
        <v>0.14852983585413215</v>
      </c>
      <c r="DT371" s="7">
        <f t="shared" si="693"/>
        <v>-0.53741266673269661</v>
      </c>
      <c r="DU371" s="7">
        <f t="shared" si="694"/>
        <v>0.15238983049425836</v>
      </c>
      <c r="DV371" s="7">
        <f t="shared" si="777"/>
        <v>-74.168676793158383</v>
      </c>
      <c r="DW371" s="7" t="str">
        <f t="shared" si="695"/>
        <v>Calm</v>
      </c>
      <c r="DX371" s="9">
        <v>0.70591892890771302</v>
      </c>
      <c r="DY371" s="9">
        <v>0.542295925649805</v>
      </c>
      <c r="DZ371" s="9">
        <v>-5.93604463340585E-2</v>
      </c>
      <c r="EA371" s="9">
        <v>-5.2492421505003502E-2</v>
      </c>
      <c r="EB371" s="9">
        <v>0.84780622717168297</v>
      </c>
      <c r="EC371" s="9">
        <v>0.78764051010646796</v>
      </c>
      <c r="ED371" s="9">
        <v>-3.8205242479207924E-2</v>
      </c>
      <c r="EE371" s="9">
        <v>-3.9469872464358423E-2</v>
      </c>
      <c r="EF371" s="9">
        <v>0.16362300325790802</v>
      </c>
      <c r="EG371" s="9">
        <v>-8.9610268160694936E-2</v>
      </c>
      <c r="EH371" s="9">
        <f t="shared" si="696"/>
        <v>0.18297337278132719</v>
      </c>
      <c r="EI371" s="9">
        <f t="shared" si="697"/>
        <v>1.3201889745558804E-2</v>
      </c>
      <c r="EJ371" s="9">
        <f t="shared" si="778"/>
        <v>85.873147918655931</v>
      </c>
      <c r="EK371" s="9" t="str">
        <f t="shared" si="698"/>
        <v>alert</v>
      </c>
      <c r="EL371" s="1">
        <v>0.58056545746069399</v>
      </c>
      <c r="EM371" s="1">
        <v>0.304611761445094</v>
      </c>
      <c r="EN371" s="1">
        <v>0.101903410855939</v>
      </c>
      <c r="EO371" s="1">
        <v>0.117719846345445</v>
      </c>
      <c r="EP371" s="1">
        <v>0.27092286413447603</v>
      </c>
      <c r="EQ371" s="1">
        <v>-9.3089818815892997E-2</v>
      </c>
      <c r="ER371" s="1">
        <v>0.11967681560803338</v>
      </c>
      <c r="ES371" s="1">
        <v>0.55653727874373993</v>
      </c>
      <c r="ET371" s="1">
        <v>0.27595369601559999</v>
      </c>
      <c r="EU371" s="1">
        <v>0.24811218873534874</v>
      </c>
      <c r="EV371" s="1">
        <f t="shared" si="699"/>
        <v>0.12517932245516183</v>
      </c>
      <c r="EW371" s="1">
        <f t="shared" si="700"/>
        <v>-0.72254754749150563</v>
      </c>
      <c r="EX371" s="1">
        <f t="shared" si="779"/>
        <v>170.17122854476361</v>
      </c>
      <c r="EY371" s="1" t="str">
        <f t="shared" si="701"/>
        <v>Upset</v>
      </c>
      <c r="EZ371" s="3">
        <v>0.58693351892110901</v>
      </c>
      <c r="FA371" s="3">
        <v>8.3048894109655005E-2</v>
      </c>
      <c r="FB371" s="3">
        <v>7.0182633449273599E-2</v>
      </c>
      <c r="FC371" s="3">
        <v>-7.8520822079111E-2</v>
      </c>
      <c r="FD371" s="3">
        <v>0.67396877084647</v>
      </c>
      <c r="FE371" s="3">
        <v>-0.17049075980487</v>
      </c>
      <c r="FF371" s="3">
        <v>5.5660643983928608E-2</v>
      </c>
      <c r="FG371" s="3">
        <v>0.89797743283292997</v>
      </c>
      <c r="FH371" s="3">
        <v>0.50388462481145402</v>
      </c>
      <c r="FI371" s="3">
        <v>-1.2445384337953556E-2</v>
      </c>
      <c r="FJ371" s="3">
        <f t="shared" si="702"/>
        <v>0.27156474958683363</v>
      </c>
      <c r="FK371" s="3">
        <f t="shared" si="703"/>
        <v>-0.24404222346596161</v>
      </c>
      <c r="FL371" s="3">
        <f t="shared" si="780"/>
        <v>131.94451488720864</v>
      </c>
      <c r="FM371" s="3" t="str">
        <f t="shared" si="704"/>
        <v>stressed</v>
      </c>
      <c r="FN371" s="7">
        <v>0.187448481676256</v>
      </c>
      <c r="FO371" s="7">
        <v>0.28854815799262201</v>
      </c>
      <c r="FP371" s="7">
        <v>0.15891996694461699</v>
      </c>
      <c r="FQ371" s="7">
        <v>-2.2145656902859599E-2</v>
      </c>
      <c r="FR371" s="7">
        <v>-0.119816608722253</v>
      </c>
      <c r="FS371" s="7">
        <v>0.198859578132876</v>
      </c>
      <c r="FT371" s="7">
        <v>2.3497791795992371</v>
      </c>
      <c r="FU371" s="7">
        <v>-4.5435587623003017E-2</v>
      </c>
      <c r="FV371" s="7">
        <v>-0.10109967631636602</v>
      </c>
      <c r="FW371" s="7">
        <v>0.28734301598621154</v>
      </c>
      <c r="FX371" s="7">
        <f t="shared" si="705"/>
        <v>-7.5377636106562895E-2</v>
      </c>
      <c r="FY371" s="7">
        <f t="shared" si="706"/>
        <v>0.19980629864411203</v>
      </c>
      <c r="FZ371" s="7">
        <f t="shared" si="781"/>
        <v>-20.66916155878036</v>
      </c>
      <c r="GA371" s="7" t="str">
        <f t="shared" si="707"/>
        <v>Contented</v>
      </c>
      <c r="GB371" s="5">
        <v>0.56404642634103397</v>
      </c>
      <c r="GC371" s="5">
        <v>0.958320336106529</v>
      </c>
      <c r="GD371" s="5">
        <v>0.39240414313147098</v>
      </c>
      <c r="GE371" s="5">
        <v>0.52964113797668999</v>
      </c>
      <c r="GF371" s="5">
        <v>-3.11745927237423E-2</v>
      </c>
      <c r="GG371" s="5">
        <v>0.81997974953768504</v>
      </c>
      <c r="GH371" s="5">
        <v>0.73639497976035928</v>
      </c>
      <c r="GI371" s="5">
        <v>0.29783563654545969</v>
      </c>
      <c r="GJ371" s="5">
        <v>-0.39427390976549503</v>
      </c>
      <c r="GK371" s="5">
        <v>0.60566566733613925</v>
      </c>
      <c r="GL371" s="5">
        <f t="shared" si="708"/>
        <v>-0.32966593297128566</v>
      </c>
      <c r="GM371" s="5">
        <f t="shared" si="709"/>
        <v>-0.64768649143293344</v>
      </c>
      <c r="GN371" s="5">
        <f t="shared" si="782"/>
        <v>-153.02436210877661</v>
      </c>
      <c r="GO371" s="5" t="str">
        <f t="shared" si="710"/>
        <v>Sad</v>
      </c>
      <c r="GP371" s="6">
        <v>1.1348862885430899</v>
      </c>
      <c r="GQ371" s="6">
        <v>0.80199061935171501</v>
      </c>
      <c r="GR371" s="6">
        <v>0.33758855745377397</v>
      </c>
      <c r="GS371" s="6">
        <v>0.43813490946656802</v>
      </c>
      <c r="GT371" s="6">
        <v>0.83263072369939595</v>
      </c>
      <c r="GU371" s="6">
        <v>0.84403460010004405</v>
      </c>
      <c r="GV371" s="6">
        <v>0.17158101066125267</v>
      </c>
      <c r="GW371" s="6">
        <v>0.2661775192074502</v>
      </c>
      <c r="GX371" s="6">
        <v>0.33289566919137492</v>
      </c>
      <c r="GY371" s="6">
        <v>0.40050220215773918</v>
      </c>
      <c r="GZ371" s="6">
        <f t="shared" si="711"/>
        <v>0.41335393072066173</v>
      </c>
      <c r="HA371" s="6">
        <f t="shared" si="712"/>
        <v>7.2282095599293328E-2</v>
      </c>
      <c r="HB371" s="6">
        <f t="shared" si="783"/>
        <v>80.081130565323008</v>
      </c>
      <c r="HC371" s="6" t="str">
        <f t="shared" si="713"/>
        <v>alert</v>
      </c>
      <c r="HD371" s="3">
        <v>0.26912849662403099</v>
      </c>
      <c r="HE371" s="3">
        <v>0.31981264912573198</v>
      </c>
      <c r="HF371" s="3">
        <v>0.13254999410842799</v>
      </c>
      <c r="HG371" s="3">
        <v>0.37390891178184499</v>
      </c>
      <c r="HH371" s="3">
        <v>0.31531742770311899</v>
      </c>
      <c r="HI371" s="3">
        <v>0.44240732498187202</v>
      </c>
      <c r="HJ371" s="3">
        <v>0.22679599359175559</v>
      </c>
      <c r="HK371" s="3">
        <v>0.49055249728874145</v>
      </c>
      <c r="HL371" s="3">
        <v>-5.0684152501700996E-2</v>
      </c>
      <c r="HM371" s="3">
        <v>0.85994824702817396</v>
      </c>
      <c r="HN371" s="3">
        <f t="shared" si="714"/>
        <v>0.10502058387211877</v>
      </c>
      <c r="HO371" s="3">
        <f t="shared" si="715"/>
        <v>-0.29051657692953137</v>
      </c>
      <c r="HP371" s="3">
        <f t="shared" si="784"/>
        <v>160.12527887290355</v>
      </c>
      <c r="HQ371" s="3" t="str">
        <f t="shared" si="716"/>
        <v>Upset</v>
      </c>
      <c r="HR371" s="5">
        <v>1.27207491203492</v>
      </c>
      <c r="HS371" s="5">
        <v>1.20112627978912</v>
      </c>
      <c r="HT371" s="5">
        <v>0.87719748643509798</v>
      </c>
      <c r="HU371" s="5">
        <v>1.09530784468714</v>
      </c>
      <c r="HV371" s="5">
        <v>1.3792409395888301</v>
      </c>
      <c r="HW371" s="5">
        <v>1.2507961144014901</v>
      </c>
      <c r="HX371" s="5">
        <v>0.330853634770778</v>
      </c>
      <c r="HY371" s="5">
        <v>0.44671391202359201</v>
      </c>
      <c r="HZ371" s="5">
        <v>7.0948632245799906E-2</v>
      </c>
      <c r="IA371" s="5">
        <v>0.79755150435920397</v>
      </c>
      <c r="IB371" s="5">
        <f t="shared" si="717"/>
        <v>0.15904061156257687</v>
      </c>
      <c r="IC371" s="5">
        <f t="shared" si="718"/>
        <v>0.17263632824795372</v>
      </c>
      <c r="ID371" s="5">
        <f t="shared" si="785"/>
        <v>42.652711902724199</v>
      </c>
      <c r="IE371" s="5" t="str">
        <f t="shared" si="719"/>
        <v>excited</v>
      </c>
      <c r="IF371" s="6">
        <v>0.36349259254238298</v>
      </c>
      <c r="IG371" s="6">
        <v>0.46327213018466601</v>
      </c>
      <c r="IH371" s="6">
        <v>0.240122487993326</v>
      </c>
      <c r="II371" s="6">
        <v>0.12795777143746601</v>
      </c>
      <c r="IJ371" s="6">
        <v>4.3205171651662599E-2</v>
      </c>
      <c r="IK371" s="6">
        <v>6.7533775120714595E-2</v>
      </c>
      <c r="IL371" s="6">
        <v>0.59041998538934093</v>
      </c>
      <c r="IM371" s="6">
        <v>0.24106320249743637</v>
      </c>
      <c r="IN371" s="6">
        <v>-9.9779537642283034E-2</v>
      </c>
      <c r="IO371" s="6">
        <v>0.44520556974987352</v>
      </c>
      <c r="IP371" s="6">
        <f t="shared" si="720"/>
        <v>-0.19412848924865433</v>
      </c>
      <c r="IQ371" s="6">
        <f t="shared" si="721"/>
        <v>-0.23417724014107932</v>
      </c>
      <c r="IR371" s="6">
        <f t="shared" si="786"/>
        <v>-140.34191269997652</v>
      </c>
      <c r="IS371" s="6" t="str">
        <f t="shared" si="722"/>
        <v>Depressed</v>
      </c>
      <c r="IT371" s="5">
        <v>0.242432645533045</v>
      </c>
      <c r="IU371" s="5">
        <v>0.256627696477291</v>
      </c>
      <c r="IV371" s="5">
        <v>0.85278998154229702</v>
      </c>
      <c r="IW371" s="5">
        <v>1.1485316011386699</v>
      </c>
      <c r="IX371" s="5">
        <v>0.80616654070274496</v>
      </c>
      <c r="IY371" s="5">
        <v>5.4875189718491903E-2</v>
      </c>
      <c r="IZ371" s="5">
        <v>0.81326591965382</v>
      </c>
      <c r="JA371" s="5">
        <v>3.6870656807231166</v>
      </c>
      <c r="JB371" s="5">
        <v>-0.14016076195081201</v>
      </c>
      <c r="JC371" s="5">
        <v>2.9490293330749497</v>
      </c>
      <c r="JD371" s="5">
        <f t="shared" si="723"/>
        <v>0.10247838248619279</v>
      </c>
      <c r="JE371" s="5">
        <f t="shared" si="724"/>
        <v>0.99862374569054224</v>
      </c>
      <c r="JF371" s="5">
        <f t="shared" si="787"/>
        <v>5.8591609822916837</v>
      </c>
      <c r="JG371" s="5" t="str">
        <f t="shared" si="725"/>
        <v>happy</v>
      </c>
      <c r="JH371" s="6">
        <v>0.76506347588808399</v>
      </c>
      <c r="JI371" s="6">
        <v>0.28474247513239098</v>
      </c>
      <c r="JJ371" s="6">
        <v>2.4148259354568699E-2</v>
      </c>
      <c r="JK371" s="6">
        <v>-3.3629800582503401E-2</v>
      </c>
      <c r="JL371" s="6">
        <v>0.76982370929624699</v>
      </c>
      <c r="JM371" s="6">
        <v>0.48700471233922499</v>
      </c>
      <c r="JN371" s="6">
        <v>1.5732921342794737E-2</v>
      </c>
      <c r="JO371" s="6">
        <v>-4.3576188068376043E-2</v>
      </c>
      <c r="JP371" s="6">
        <v>0.48032100075569301</v>
      </c>
      <c r="JQ371" s="6">
        <v>-9.0317084016508665E-3</v>
      </c>
      <c r="JR371" s="6">
        <f t="shared" si="726"/>
        <v>0.24152401262540435</v>
      </c>
      <c r="JS371" s="6">
        <f t="shared" si="727"/>
        <v>0.30646709428442609</v>
      </c>
      <c r="JT371" s="6">
        <f t="shared" si="788"/>
        <v>38.241332592422431</v>
      </c>
      <c r="JU371" s="6" t="str">
        <f t="shared" si="728"/>
        <v>excited</v>
      </c>
      <c r="JV371" s="3">
        <v>0.218731846644452</v>
      </c>
      <c r="JW371" s="3">
        <v>0.38877611615844998</v>
      </c>
      <c r="JX371" s="3">
        <v>-0.16502325356441</v>
      </c>
      <c r="JY371" s="3">
        <v>-9.9493233778697399E-2</v>
      </c>
      <c r="JZ371" s="3">
        <v>0.107915140230825</v>
      </c>
      <c r="KA371" s="3">
        <v>0.73831601994749996</v>
      </c>
      <c r="KB371" s="3">
        <v>-0.50520366081754342</v>
      </c>
      <c r="KC371" s="3">
        <v>-8.8274268439527778E-2</v>
      </c>
      <c r="KD371" s="3">
        <v>-0.17004426951399798</v>
      </c>
      <c r="KE371" s="3">
        <v>-0.43541237899613561</v>
      </c>
      <c r="KF371" s="3">
        <f t="shared" si="729"/>
        <v>-5.7923818924650927E-2</v>
      </c>
      <c r="KG371" s="3">
        <f t="shared" si="730"/>
        <v>-0.32999056907177238</v>
      </c>
      <c r="KH371" s="3">
        <f t="shared" si="789"/>
        <v>-170.04419599155148</v>
      </c>
      <c r="KI371" s="3" t="str">
        <f t="shared" si="731"/>
        <v>Sad</v>
      </c>
      <c r="KJ371" s="7">
        <v>8.9087146879942194E-2</v>
      </c>
      <c r="KK371" s="7">
        <v>0.12525005874234299</v>
      </c>
      <c r="KL371" s="7">
        <v>-5.7308691115597603E-2</v>
      </c>
      <c r="KM371" s="7">
        <v>-0.16331466260490901</v>
      </c>
      <c r="KN371" s="7">
        <v>-8.2707672410588698E-2</v>
      </c>
      <c r="KO371" s="7">
        <v>6.8180842462429198E-2</v>
      </c>
      <c r="KP371" s="7">
        <v>-8.983293434420677</v>
      </c>
      <c r="KQ371" s="7">
        <v>-0.84430492536463364</v>
      </c>
      <c r="KR371" s="7">
        <v>-3.6162911862400796E-2</v>
      </c>
      <c r="KS371" s="7">
        <v>-1.0293283104068229</v>
      </c>
      <c r="KT371" s="7">
        <f t="shared" si="732"/>
        <v>0.10882597895739599</v>
      </c>
      <c r="KU371" s="7">
        <f t="shared" si="733"/>
        <v>-0.33537324108532196</v>
      </c>
      <c r="KV371" s="7">
        <f t="shared" si="790"/>
        <v>162.02216094892421</v>
      </c>
      <c r="KW371" s="7" t="str">
        <f t="shared" si="734"/>
        <v>Upset</v>
      </c>
      <c r="LL371" s="5">
        <v>0.63171843228463798</v>
      </c>
      <c r="LM371" s="5">
        <v>0.437246321390305</v>
      </c>
      <c r="LN371" s="5">
        <v>-0.18740336124014201</v>
      </c>
      <c r="LO371" s="5">
        <v>7.5441991888947305E-2</v>
      </c>
      <c r="LP371" s="5">
        <v>0.57387351080664395</v>
      </c>
      <c r="LQ371" s="5">
        <v>0.26520345458232703</v>
      </c>
      <c r="LR371" s="5">
        <v>-0.15544510090173411</v>
      </c>
      <c r="LS371" s="5">
        <v>0.10739841404958549</v>
      </c>
      <c r="LT371" s="5">
        <v>0.19447211089433297</v>
      </c>
      <c r="LU371" s="5">
        <v>-0.10473813001437891</v>
      </c>
      <c r="LV371" s="5">
        <f t="shared" si="735"/>
        <v>0.23513454492683228</v>
      </c>
      <c r="LW371" s="5">
        <f t="shared" si="736"/>
        <v>-9.7542448980442176E-3</v>
      </c>
      <c r="LX371" s="5">
        <f t="shared" si="791"/>
        <v>92.375477436359148</v>
      </c>
      <c r="LY371" s="5" t="str">
        <f t="shared" si="737"/>
        <v>nervous</v>
      </c>
      <c r="LZ371" s="6">
        <v>6.0824177928276497E-2</v>
      </c>
      <c r="MA371" s="6">
        <v>5.2069410497086301E-3</v>
      </c>
      <c r="MB371" s="6">
        <v>5.2702106725034802E-2</v>
      </c>
      <c r="MC371" s="6">
        <v>0.100312308759316</v>
      </c>
      <c r="MD371" s="6">
        <v>-0.160753989509926</v>
      </c>
      <c r="ME371" s="6">
        <v>-0.217808473685358</v>
      </c>
      <c r="MF371" s="6">
        <v>-0.5273912348165849</v>
      </c>
      <c r="MG371" s="6">
        <v>-0.47183248171229536</v>
      </c>
      <c r="MH371" s="6">
        <v>5.5617236878567865E-2</v>
      </c>
      <c r="MI371" s="6">
        <v>2.3173076248392221</v>
      </c>
      <c r="MJ371" s="6">
        <f t="shared" si="738"/>
        <v>0.1933094775214661</v>
      </c>
      <c r="MK371" s="6">
        <f t="shared" si="739"/>
        <v>0.820805581772309</v>
      </c>
      <c r="ML371" s="6">
        <f t="shared" si="792"/>
        <v>13.252342464129413</v>
      </c>
      <c r="MM371" s="6" t="str">
        <f t="shared" si="740"/>
        <v>happy</v>
      </c>
      <c r="MN371" s="3">
        <v>0.48157096194808102</v>
      </c>
      <c r="MO371" s="3">
        <v>0.27087421087072799</v>
      </c>
      <c r="MP371" s="3">
        <v>-2.8865094238031502E-2</v>
      </c>
      <c r="MQ371" s="3">
        <v>2.17303870432758E-2</v>
      </c>
      <c r="MR371" s="3">
        <v>0.110063131586131</v>
      </c>
      <c r="MS371" s="3">
        <v>0.33260293658576601</v>
      </c>
      <c r="MT371" s="3">
        <v>-4.8788760745009936E-2</v>
      </c>
      <c r="MU371" s="3">
        <v>3.6008632861847335E-2</v>
      </c>
      <c r="MV371" s="3">
        <v>0.21069675107735303</v>
      </c>
      <c r="MW371" s="3">
        <v>-9.4820293258413377E-3</v>
      </c>
      <c r="MX371" s="3">
        <f t="shared" si="741"/>
        <v>-0.10504998372087382</v>
      </c>
      <c r="MY371" s="3">
        <f t="shared" si="742"/>
        <v>2.5876256863659464E-2</v>
      </c>
      <c r="MZ371" s="3">
        <f t="shared" si="793"/>
        <v>-76.162195994403149</v>
      </c>
      <c r="NA371" s="3" t="str">
        <f t="shared" si="743"/>
        <v>Calm</v>
      </c>
      <c r="NB371" s="7">
        <v>0.16929118776677601</v>
      </c>
      <c r="NC371" s="7">
        <v>0.23868026090390701</v>
      </c>
      <c r="ND371" s="7">
        <v>0.150104740123403</v>
      </c>
      <c r="NE371" s="7">
        <v>0.51746246341018098</v>
      </c>
      <c r="NF371" s="7">
        <v>0.57122515616388603</v>
      </c>
      <c r="NG371" s="7">
        <v>0.80754840630963998</v>
      </c>
      <c r="NH371" s="7">
        <v>0.202702805081447</v>
      </c>
      <c r="NI371" s="7">
        <v>0.49459786337947997</v>
      </c>
      <c r="NJ371" s="7">
        <v>-6.9389073137130997E-2</v>
      </c>
      <c r="NK371" s="7">
        <v>1.63630863313783</v>
      </c>
      <c r="NL371" s="7">
        <f t="shared" si="744"/>
        <v>-0.31794811597256867</v>
      </c>
      <c r="NM371" s="7">
        <f t="shared" si="745"/>
        <v>0.57395831533631236</v>
      </c>
      <c r="NN371" s="7">
        <f t="shared" si="794"/>
        <v>-28.984559206348163</v>
      </c>
      <c r="NO371" s="7" t="str">
        <f t="shared" si="746"/>
        <v>Contented</v>
      </c>
      <c r="NP371" s="5">
        <v>0.37897948890447702</v>
      </c>
      <c r="NQ371" s="5">
        <v>0.493494880359997</v>
      </c>
      <c r="NR371" s="5">
        <v>1.2154895919755799</v>
      </c>
      <c r="NS371" s="5">
        <v>0.72532178062004804</v>
      </c>
      <c r="NT371" s="5">
        <v>0.466340234321035</v>
      </c>
      <c r="NU371" s="5">
        <v>0.44762251233855599</v>
      </c>
      <c r="NV371" s="5">
        <v>1.4379051601181143</v>
      </c>
      <c r="NW371" s="5">
        <v>0.77070276912029623</v>
      </c>
      <c r="NX371" s="5">
        <v>-0.11451539145551998</v>
      </c>
      <c r="NY371" s="5">
        <v>2.224490989038221</v>
      </c>
      <c r="NZ371" s="5">
        <f t="shared" si="747"/>
        <v>-0.9392942657585952</v>
      </c>
      <c r="OA371" s="5">
        <f t="shared" si="748"/>
        <v>0.24311137660460114</v>
      </c>
      <c r="OB371" s="5">
        <f t="shared" si="795"/>
        <v>-75.488945097093449</v>
      </c>
      <c r="OC371" s="5" t="str">
        <f t="shared" si="749"/>
        <v>Calm</v>
      </c>
      <c r="OD371" s="1">
        <v>0.459878166755462</v>
      </c>
      <c r="OE371" s="1">
        <v>0.16673270326203901</v>
      </c>
      <c r="OF371" s="1">
        <v>0.88704625841243001</v>
      </c>
      <c r="OG371" s="1">
        <v>0.846477737449715</v>
      </c>
      <c r="OH371" s="1">
        <v>0.43683377584692801</v>
      </c>
      <c r="OI371" s="1">
        <v>-0.43581391953299897</v>
      </c>
      <c r="OJ371" s="1">
        <v>0.98922097082602833</v>
      </c>
      <c r="OK371" s="1">
        <v>-3.1458076085003541</v>
      </c>
      <c r="OL371" s="1">
        <v>0.29314546349342296</v>
      </c>
      <c r="OM371" s="1">
        <v>2.7665080176692887</v>
      </c>
      <c r="ON371" s="1">
        <f t="shared" si="750"/>
        <v>0.24951468095880447</v>
      </c>
      <c r="OO371" s="1">
        <f t="shared" si="751"/>
        <v>0.92045713101134807</v>
      </c>
      <c r="OP371" s="1">
        <f t="shared" si="796"/>
        <v>15.167069799504164</v>
      </c>
      <c r="OQ371" s="1" t="str">
        <f t="shared" si="752"/>
        <v>happy</v>
      </c>
      <c r="OR371" s="3">
        <v>0.329819449270145</v>
      </c>
      <c r="OS371" s="3">
        <v>0.83551078606754303</v>
      </c>
      <c r="OT371" s="3">
        <v>8.2747738307836396E-2</v>
      </c>
      <c r="OU371" s="3">
        <v>0.18021001434286901</v>
      </c>
      <c r="OV371" s="3">
        <v>0.15773209835619301</v>
      </c>
      <c r="OW371" s="3">
        <v>0.72093781184843198</v>
      </c>
      <c r="OX371" s="3">
        <v>0.16972100429318027</v>
      </c>
      <c r="OY371" s="3">
        <v>0.11578282417046301</v>
      </c>
      <c r="OZ371" s="3">
        <v>-0.50569133679739808</v>
      </c>
      <c r="PA371" s="3">
        <v>0.22565084529408597</v>
      </c>
      <c r="PB371" s="3">
        <f t="shared" si="753"/>
        <v>-0.74995697125734906</v>
      </c>
      <c r="PC371" s="3">
        <f t="shared" si="754"/>
        <v>0.34596528912422198</v>
      </c>
      <c r="PD371" s="3">
        <f t="shared" si="797"/>
        <v>-65.235485318977084</v>
      </c>
      <c r="PE371" s="3" t="str">
        <f t="shared" si="755"/>
        <v>Calm</v>
      </c>
      <c r="PF371" s="1">
        <v>0.31575486021826599</v>
      </c>
      <c r="PG371" s="1">
        <v>0.47426719446082699</v>
      </c>
      <c r="PH371" s="1">
        <v>0.72312919182369695</v>
      </c>
      <c r="PI371" s="1">
        <v>0.98948979506874402</v>
      </c>
      <c r="PJ371" s="1">
        <v>0.45666038124224401</v>
      </c>
      <c r="PK371" s="1">
        <v>-3.7136921800805502E-2</v>
      </c>
      <c r="PL371" s="1">
        <v>0.93619228752708028</v>
      </c>
      <c r="PM371" s="1">
        <v>2.2636039115925533</v>
      </c>
      <c r="PN371" s="1">
        <v>-0.158512334242561</v>
      </c>
      <c r="PO371" s="1">
        <v>2.1678116158264809</v>
      </c>
      <c r="PP371" s="1">
        <f t="shared" si="756"/>
        <v>2.0115337594504012E-3</v>
      </c>
      <c r="PQ371" s="1">
        <f t="shared" si="757"/>
        <v>0.39885382121859303</v>
      </c>
      <c r="PR371" s="1">
        <f t="shared" si="798"/>
        <v>0.28895653372336638</v>
      </c>
      <c r="PS371" s="1" t="str">
        <f t="shared" si="758"/>
        <v>happy</v>
      </c>
      <c r="PT371" s="5">
        <v>0.41811245785360102</v>
      </c>
      <c r="PU371" s="5">
        <v>0.40358979783771498</v>
      </c>
      <c r="PV371" s="5">
        <v>0.10465807527028601</v>
      </c>
      <c r="PW371" s="5">
        <v>0.176220133695877</v>
      </c>
      <c r="PX371" s="5">
        <v>3.9897751431420998E-2</v>
      </c>
      <c r="PY371" s="5">
        <v>-3.87565772901345E-2</v>
      </c>
      <c r="PZ371" s="5">
        <v>0.22850598774569406</v>
      </c>
      <c r="QA371" s="5">
        <v>0.48301559115528758</v>
      </c>
      <c r="QB371" s="5">
        <v>1.4522660015886035E-2</v>
      </c>
      <c r="QC371" s="5">
        <v>0.34182479970175333</v>
      </c>
      <c r="QD371" s="5">
        <f t="shared" si="759"/>
        <v>-0.17857219633170895</v>
      </c>
      <c r="QE371" s="5">
        <f t="shared" si="760"/>
        <v>8.0201446694445622E-3</v>
      </c>
      <c r="QF371" s="5">
        <f t="shared" si="799"/>
        <v>-87.428424745593858</v>
      </c>
      <c r="QG371" s="5" t="str">
        <f t="shared" si="761"/>
        <v>Calm</v>
      </c>
      <c r="QH371" s="3">
        <v>0.16833556033432001</v>
      </c>
      <c r="QI371" s="3">
        <v>0.66036338824113405</v>
      </c>
      <c r="QJ371" s="3">
        <v>5.0332122126549202E-2</v>
      </c>
      <c r="QK371" s="3">
        <v>0.40977926685029298</v>
      </c>
      <c r="QL371" s="3">
        <v>-3.93999978741797E-2</v>
      </c>
      <c r="QM371" s="3">
        <v>-0.16265995970538899</v>
      </c>
      <c r="QN371" s="3">
        <v>0.3903664835844578</v>
      </c>
      <c r="QO371" s="3">
        <v>0.8233402531621552</v>
      </c>
      <c r="QP371" s="3">
        <v>-0.49202782790681404</v>
      </c>
      <c r="QQ371" s="3">
        <v>0.55522139827470585</v>
      </c>
      <c r="QR371" s="3">
        <f t="shared" si="762"/>
        <v>-0.33085180397208969</v>
      </c>
      <c r="QS371" s="3">
        <f t="shared" si="763"/>
        <v>-0.35540022975769803</v>
      </c>
      <c r="QT371" s="3">
        <f t="shared" si="800"/>
        <v>-137.04869588161077</v>
      </c>
      <c r="QU371" s="3" t="str">
        <f t="shared" si="764"/>
        <v>Depressed</v>
      </c>
      <c r="QV371" s="5">
        <v>0.361349712450028</v>
      </c>
      <c r="QW371" s="5">
        <v>0.53326745659614005</v>
      </c>
      <c r="QX371" s="5">
        <v>3.0979258128106001E-2</v>
      </c>
      <c r="QY371" s="5">
        <v>-3.9512672657809299E-2</v>
      </c>
      <c r="QZ371" s="5">
        <v>9.2721385495152298E-2</v>
      </c>
      <c r="RA371" s="5">
        <v>0.49494986056247903</v>
      </c>
      <c r="RB371" s="5">
        <v>6.8225567027492481E-2</v>
      </c>
      <c r="RC371" s="5">
        <v>-3.8428328329461345E-2</v>
      </c>
      <c r="RD371" s="5">
        <v>-0.17191774414611205</v>
      </c>
      <c r="RE371" s="5">
        <v>-9.538621462856051E-3</v>
      </c>
      <c r="RF371" s="5">
        <f t="shared" si="765"/>
        <v>-0.14917037854337012</v>
      </c>
      <c r="RG371" s="5">
        <f t="shared" si="766"/>
        <v>-0.20073828880009037</v>
      </c>
      <c r="RH371" s="5">
        <f t="shared" si="801"/>
        <v>-143.38363671111617</v>
      </c>
      <c r="RI371" s="5" t="str">
        <f t="shared" si="767"/>
        <v>Depressed</v>
      </c>
    </row>
    <row r="372" spans="1:477" x14ac:dyDescent="0.3">
      <c r="A372" s="1">
        <v>0.305663340375885</v>
      </c>
      <c r="B372" s="1">
        <v>0.70958162160362803</v>
      </c>
      <c r="C372" s="1">
        <v>0.25319183965383102</v>
      </c>
      <c r="D372" s="1">
        <v>4.9750661046541099E-2</v>
      </c>
      <c r="E372" s="1">
        <v>0.45473148844158601</v>
      </c>
      <c r="F372" s="1">
        <v>0.49620048180639098</v>
      </c>
      <c r="G372" s="1">
        <v>0.33297417349297687</v>
      </c>
      <c r="H372" s="1">
        <v>4.1260075851054234E-2</v>
      </c>
      <c r="I372" s="1">
        <v>-0.40391828122774304</v>
      </c>
      <c r="J372" s="1">
        <v>0.29839350309081886</v>
      </c>
      <c r="K372" s="18">
        <f t="shared" si="669"/>
        <v>-0.36730670177361524</v>
      </c>
      <c r="L372" s="19">
        <f t="shared" si="670"/>
        <v>-0.60088920513709743</v>
      </c>
      <c r="M372" s="19">
        <f t="shared" si="768"/>
        <v>-148.56372623190529</v>
      </c>
      <c r="N372" s="19" t="str">
        <f t="shared" si="671"/>
        <v>Depressed</v>
      </c>
      <c r="O372" s="19">
        <f t="shared" si="769"/>
        <v>0.39785302695832914</v>
      </c>
      <c r="P372" s="9">
        <v>0.152875453681632</v>
      </c>
      <c r="Q372" s="9">
        <v>0.77468388674747801</v>
      </c>
      <c r="R372" s="9">
        <v>0.11588244425571199</v>
      </c>
      <c r="S372" s="9">
        <v>0.55587509140742097</v>
      </c>
      <c r="T372" s="9">
        <v>0.170659990752244</v>
      </c>
      <c r="U372" s="9">
        <v>0.49423163608052501</v>
      </c>
      <c r="V372" s="9">
        <v>0.35817542173310779</v>
      </c>
      <c r="W372" s="9">
        <v>0.4380709995323841</v>
      </c>
      <c r="X372" s="9">
        <v>-0.62180843306584599</v>
      </c>
      <c r="Y372" s="9">
        <v>0.72422054997835794</v>
      </c>
      <c r="Z372" s="9">
        <f t="shared" si="672"/>
        <v>-0.56070049396197885</v>
      </c>
      <c r="AA372" s="9">
        <f t="shared" si="673"/>
        <v>0.10744433757129634</v>
      </c>
      <c r="AB372" s="9">
        <f t="shared" si="770"/>
        <v>-79.152187728223666</v>
      </c>
      <c r="AC372" s="9" t="str">
        <f t="shared" si="674"/>
        <v>Calm</v>
      </c>
      <c r="AD372" s="3">
        <v>0.25205154405216901</v>
      </c>
      <c r="AE372" s="3">
        <v>0.100854946058444</v>
      </c>
      <c r="AF372" s="3">
        <v>-7.6057795160095198E-2</v>
      </c>
      <c r="AG372" s="3">
        <v>-5.6372777073544503E-2</v>
      </c>
      <c r="AH372" s="3">
        <v>-0.211363327949463</v>
      </c>
      <c r="AI372" s="3">
        <v>-0.13103676122481001</v>
      </c>
      <c r="AJ372" s="3">
        <v>-1.869283110572078</v>
      </c>
      <c r="AK372" s="3">
        <v>1.8677729209727971</v>
      </c>
      <c r="AL372" s="3">
        <v>0.15119659799372501</v>
      </c>
      <c r="AM372" s="3">
        <v>-0.37525683416060551</v>
      </c>
      <c r="AN372" s="3">
        <f t="shared" si="675"/>
        <v>0.25067330167623081</v>
      </c>
      <c r="AO372" s="3">
        <f t="shared" si="676"/>
        <v>6.5914533563696587E-2</v>
      </c>
      <c r="AP372" s="3">
        <f t="shared" si="771"/>
        <v>75.267580130388154</v>
      </c>
      <c r="AQ372" s="3" t="str">
        <f t="shared" si="677"/>
        <v>alert</v>
      </c>
      <c r="AR372" s="9">
        <v>4.7057392598439801E-2</v>
      </c>
      <c r="AS372" s="9">
        <v>0.25660523625794601</v>
      </c>
      <c r="AT372" s="9">
        <v>-7.7548951543464403E-2</v>
      </c>
      <c r="AU372" s="9">
        <v>0.15221065494675601</v>
      </c>
      <c r="AV372" s="9">
        <v>-0.53941966443603295</v>
      </c>
      <c r="AW372" s="9">
        <v>5.1198047287217899E-2</v>
      </c>
      <c r="AX372" s="9">
        <v>0.15750384621071067</v>
      </c>
      <c r="AY372" s="9">
        <v>0.49450627424649346</v>
      </c>
      <c r="AZ372" s="9">
        <v>-0.20954784365950621</v>
      </c>
      <c r="BA372" s="9">
        <v>0.24587056920528111</v>
      </c>
      <c r="BB372" s="9">
        <f t="shared" si="678"/>
        <v>-0.12895690598479037</v>
      </c>
      <c r="BC372" s="9">
        <f t="shared" si="679"/>
        <v>0.12315752780140832</v>
      </c>
      <c r="BD372" s="9">
        <f t="shared" si="772"/>
        <v>-46.317740123864468</v>
      </c>
      <c r="BE372" s="9" t="str">
        <f t="shared" si="680"/>
        <v>Relased</v>
      </c>
      <c r="BF372" s="5">
        <v>0.73299454519137397</v>
      </c>
      <c r="BG372" s="5">
        <v>0.56112956553096205</v>
      </c>
      <c r="BH372" s="5">
        <v>6.0147374936709602E-2</v>
      </c>
      <c r="BI372" s="5">
        <v>0.26823356210358901</v>
      </c>
      <c r="BJ372" s="5">
        <v>0.55577410474563405</v>
      </c>
      <c r="BK372" s="5">
        <v>0.57400683743646497</v>
      </c>
      <c r="BL372" s="5">
        <v>4.6670420590731683E-2</v>
      </c>
      <c r="BM372" s="5">
        <v>0.23630073126223758</v>
      </c>
      <c r="BN372" s="5">
        <v>0.17186497966041192</v>
      </c>
      <c r="BO372" s="5">
        <v>0.25374763851436749</v>
      </c>
      <c r="BP372" s="5">
        <f t="shared" si="681"/>
        <v>0.21474601592664389</v>
      </c>
      <c r="BQ372" s="5">
        <f t="shared" si="682"/>
        <v>3.2553332429545501E-2</v>
      </c>
      <c r="BR372" s="5">
        <f t="shared" si="773"/>
        <v>81.38016380667267</v>
      </c>
      <c r="BS372" s="5" t="str">
        <f t="shared" si="683"/>
        <v>alert</v>
      </c>
      <c r="BT372" s="6">
        <v>0.53326192830460795</v>
      </c>
      <c r="BU372" s="6">
        <v>1.07963074718834</v>
      </c>
      <c r="BV372" s="6">
        <v>0.60294485317593904</v>
      </c>
      <c r="BW372" s="6">
        <v>0.354296687604092</v>
      </c>
      <c r="BX372" s="6">
        <v>6.2904945631071907E-2</v>
      </c>
      <c r="BY372" s="6">
        <v>1.01975786315971</v>
      </c>
      <c r="BZ372" s="6">
        <v>1.0113692651111483</v>
      </c>
      <c r="CA372" s="6">
        <v>0.16876184135597197</v>
      </c>
      <c r="CB372" s="6">
        <v>-0.54636881888373201</v>
      </c>
      <c r="CC372" s="6">
        <v>0.59349363744086048</v>
      </c>
      <c r="CD372" s="6">
        <f t="shared" si="684"/>
        <v>-0.60582605335171891</v>
      </c>
      <c r="CE372" s="6">
        <f t="shared" si="685"/>
        <v>-0.6418706466028572</v>
      </c>
      <c r="CF372" s="6">
        <f t="shared" si="774"/>
        <v>-136.65475218220053</v>
      </c>
      <c r="CG372" s="6" t="str">
        <f t="shared" si="686"/>
        <v>Depressed</v>
      </c>
      <c r="CH372" s="5">
        <v>0.50339409010812297</v>
      </c>
      <c r="CI372" s="5">
        <v>0.47380446271223697</v>
      </c>
      <c r="CJ372" s="5">
        <v>0.50774517003213004</v>
      </c>
      <c r="CK372" s="5">
        <v>0.48569438282154997</v>
      </c>
      <c r="CL372" s="5">
        <v>0.67056366860790295</v>
      </c>
      <c r="CM372" s="5">
        <v>0.56216543958739595</v>
      </c>
      <c r="CN372" s="5">
        <v>0.43250718883399863</v>
      </c>
      <c r="CO372" s="5">
        <v>0.46883059222416762</v>
      </c>
      <c r="CP372" s="5">
        <v>2.9589627395885998E-2</v>
      </c>
      <c r="CQ372" s="5">
        <v>1.0166199591541001</v>
      </c>
      <c r="CR372" s="5">
        <f t="shared" si="687"/>
        <v>-3.5371061889338806E-2</v>
      </c>
      <c r="CS372" s="5">
        <f t="shared" si="688"/>
        <v>-0.16932517350611576</v>
      </c>
      <c r="CT372" s="5">
        <f t="shared" si="775"/>
        <v>-168.20091103136912</v>
      </c>
      <c r="CU372" s="5" t="str">
        <f t="shared" si="689"/>
        <v>Sad</v>
      </c>
      <c r="CV372" s="3">
        <v>0.38245245826145602</v>
      </c>
      <c r="CW372" s="3">
        <v>0.63178918282805296</v>
      </c>
      <c r="CX372" s="3">
        <v>2.84679376802029E-2</v>
      </c>
      <c r="CY372" s="3">
        <v>0.44601423482081498</v>
      </c>
      <c r="CZ372" s="3">
        <v>0.161601330062838</v>
      </c>
      <c r="DA372" s="3">
        <v>0.41529724169027799</v>
      </c>
      <c r="DB372" s="3">
        <v>5.2325594070184153E-2</v>
      </c>
      <c r="DC372" s="3">
        <v>0.42595742278483412</v>
      </c>
      <c r="DD372" s="3">
        <v>-0.24933672456659695</v>
      </c>
      <c r="DE372" s="3">
        <v>0.46781965290965982</v>
      </c>
      <c r="DF372" s="3">
        <f t="shared" si="690"/>
        <v>-0.15453734254125229</v>
      </c>
      <c r="DG372" s="3">
        <f t="shared" si="691"/>
        <v>-0.43810471659563111</v>
      </c>
      <c r="DH372" s="3">
        <f t="shared" si="776"/>
        <v>-160.57018246719636</v>
      </c>
      <c r="DI372" s="3" t="str">
        <f t="shared" si="692"/>
        <v>Sad</v>
      </c>
      <c r="DJ372" s="7">
        <v>0.71446425346641496</v>
      </c>
      <c r="DK372" s="7">
        <v>0.88553949510569097</v>
      </c>
      <c r="DL372" s="7">
        <v>0.10597072194748</v>
      </c>
      <c r="DM372" s="7">
        <v>0.131677572193931</v>
      </c>
      <c r="DN372" s="7">
        <v>0.74705602386338898</v>
      </c>
      <c r="DO372" s="7">
        <v>0.37548158750484101</v>
      </c>
      <c r="DP372" s="7">
        <v>7.2507185559606738E-2</v>
      </c>
      <c r="DQ372" s="7">
        <v>0.10442138835723161</v>
      </c>
      <c r="DR372" s="7">
        <v>-0.17107524163927601</v>
      </c>
      <c r="DS372" s="7">
        <v>0.14852983585413215</v>
      </c>
      <c r="DT372" s="7">
        <f t="shared" si="693"/>
        <v>-0.53741266673269661</v>
      </c>
      <c r="DU372" s="7">
        <f t="shared" si="694"/>
        <v>0.15238983049425836</v>
      </c>
      <c r="DV372" s="7">
        <f t="shared" si="777"/>
        <v>-74.168676793158383</v>
      </c>
      <c r="DW372" s="7" t="str">
        <f t="shared" si="695"/>
        <v>Calm</v>
      </c>
      <c r="DX372" s="9">
        <v>0.58640262498062601</v>
      </c>
      <c r="DY372" s="9">
        <v>0.51346024161855897</v>
      </c>
      <c r="DZ372" s="9">
        <v>-7.1404372221469697E-2</v>
      </c>
      <c r="EA372" s="9">
        <v>-0.16824645907427399</v>
      </c>
      <c r="EB372" s="9">
        <v>0.46380703616193097</v>
      </c>
      <c r="EC372" s="9">
        <v>0.49389897842027902</v>
      </c>
      <c r="ED372" s="9">
        <v>-6.7990587844894312E-2</v>
      </c>
      <c r="EE372" s="9">
        <v>-0.16701734170635513</v>
      </c>
      <c r="EF372" s="9">
        <v>7.2942383362067043E-2</v>
      </c>
      <c r="EG372" s="9">
        <v>-0.21789155591437737</v>
      </c>
      <c r="EH372" s="9">
        <f t="shared" si="696"/>
        <v>9.7251233906852752E-2</v>
      </c>
      <c r="EI372" s="9">
        <f t="shared" si="697"/>
        <v>-3.1770605719148359E-2</v>
      </c>
      <c r="EJ372" s="9">
        <f t="shared" si="778"/>
        <v>108.09148448079614</v>
      </c>
      <c r="EK372" s="9" t="str">
        <f t="shared" si="698"/>
        <v>nervous</v>
      </c>
      <c r="EL372" s="1">
        <v>0.58056545746069399</v>
      </c>
      <c r="EM372" s="1">
        <v>0.34603627175863999</v>
      </c>
      <c r="EN372" s="1">
        <v>0.131743813709084</v>
      </c>
      <c r="EO372" s="1">
        <v>0.16191474704490999</v>
      </c>
      <c r="EP372" s="1">
        <v>0.18824022804257401</v>
      </c>
      <c r="EQ372" s="1">
        <v>-0.152283663371896</v>
      </c>
      <c r="ER372" s="1">
        <v>0.17136165378751481</v>
      </c>
      <c r="ES372" s="1">
        <v>0.83567776657600723</v>
      </c>
      <c r="ET372" s="1">
        <v>0.234529185702054</v>
      </c>
      <c r="EU372" s="1">
        <v>0.31691993603487295</v>
      </c>
      <c r="EV372" s="1">
        <f t="shared" si="699"/>
        <v>6.9173310060393067E-2</v>
      </c>
      <c r="EW372" s="1">
        <f t="shared" si="700"/>
        <v>-0.66742843573132604</v>
      </c>
      <c r="EX372" s="1">
        <f t="shared" si="779"/>
        <v>174.08290320242176</v>
      </c>
      <c r="EY372" s="1" t="str">
        <f t="shared" si="701"/>
        <v>Upset</v>
      </c>
      <c r="EZ372" s="3">
        <v>0.71848997266021797</v>
      </c>
      <c r="FA372" s="3">
        <v>8.1324850348538702E-2</v>
      </c>
      <c r="FB372" s="3">
        <v>-1.55626836144872E-2</v>
      </c>
      <c r="FC372" s="3">
        <v>-2.4754237581932199E-2</v>
      </c>
      <c r="FD372" s="3">
        <v>1.01957102181621</v>
      </c>
      <c r="FE372" s="3">
        <v>-0.219773026410402</v>
      </c>
      <c r="FF372" s="3">
        <v>-8.9540491754579021E-3</v>
      </c>
      <c r="FG372" s="3">
        <v>0.17879785986397664</v>
      </c>
      <c r="FH372" s="3">
        <v>0.63716512231167921</v>
      </c>
      <c r="FI372" s="3">
        <v>-5.0407819455951734E-2</v>
      </c>
      <c r="FJ372" s="3">
        <f t="shared" si="702"/>
        <v>0.38108408002683358</v>
      </c>
      <c r="FK372" s="3">
        <f t="shared" si="703"/>
        <v>-0.26303389737005323</v>
      </c>
      <c r="FL372" s="3">
        <f t="shared" si="780"/>
        <v>124.61442223107332</v>
      </c>
      <c r="FM372" s="3" t="str">
        <f t="shared" si="704"/>
        <v>stressed</v>
      </c>
      <c r="FN372" s="7">
        <v>0.237288703626578</v>
      </c>
      <c r="FO372" s="7">
        <v>0.14834415376512</v>
      </c>
      <c r="FP372" s="7">
        <v>9.4863329849563693E-2</v>
      </c>
      <c r="FQ372" s="7">
        <v>-1.65423889285976E-2</v>
      </c>
      <c r="FR372" s="7">
        <v>-0.212039542408785</v>
      </c>
      <c r="FS372" s="7">
        <v>-0.163340699271906</v>
      </c>
      <c r="FT372" s="7">
        <v>3.757088365482566</v>
      </c>
      <c r="FU372" s="7">
        <v>1.1030799673906297</v>
      </c>
      <c r="FV372" s="7">
        <v>8.8944549861458E-2</v>
      </c>
      <c r="FW372" s="7">
        <v>0.20309716721418614</v>
      </c>
      <c r="FX372" s="7">
        <f t="shared" si="705"/>
        <v>0.1693943036045682</v>
      </c>
      <c r="FY372" s="7">
        <f t="shared" si="706"/>
        <v>0.16775195069230842</v>
      </c>
      <c r="FZ372" s="7">
        <f t="shared" si="781"/>
        <v>45.279104824173992</v>
      </c>
      <c r="GA372" s="7" t="str">
        <f t="shared" si="707"/>
        <v>excited</v>
      </c>
      <c r="GB372" s="5">
        <v>0.70612085885184495</v>
      </c>
      <c r="GC372" s="5">
        <v>0.98185256647507502</v>
      </c>
      <c r="GD372" s="5">
        <v>0.47812159046756703</v>
      </c>
      <c r="GE372" s="5">
        <v>0.46328818794687598</v>
      </c>
      <c r="GF372" s="5">
        <v>-6.1805544392258403E-2</v>
      </c>
      <c r="GG372" s="5">
        <v>0.80535129475705503</v>
      </c>
      <c r="GH372" s="5">
        <v>0.74206150271096227</v>
      </c>
      <c r="GI372" s="5">
        <v>0.25922514940599833</v>
      </c>
      <c r="GJ372" s="5">
        <v>-0.27573170762323007</v>
      </c>
      <c r="GK372" s="5">
        <v>0.5577159949850008</v>
      </c>
      <c r="GL372" s="5">
        <f t="shared" si="708"/>
        <v>-0.21059231489465446</v>
      </c>
      <c r="GM372" s="5">
        <f t="shared" si="709"/>
        <v>-0.68825835032670657</v>
      </c>
      <c r="GN372" s="5">
        <f t="shared" si="782"/>
        <v>-162.98701132956828</v>
      </c>
      <c r="GO372" s="5" t="str">
        <f t="shared" si="710"/>
        <v>Sad</v>
      </c>
      <c r="GP372" s="6">
        <v>1.1348862885430899</v>
      </c>
      <c r="GQ372" s="6">
        <v>0.80019666220512697</v>
      </c>
      <c r="GR372" s="6">
        <v>0.30471929152080102</v>
      </c>
      <c r="GS372" s="6">
        <v>0.47567001046093998</v>
      </c>
      <c r="GT372" s="6">
        <v>0.90025608212663999</v>
      </c>
      <c r="GU372" s="6">
        <v>0.93646024953634699</v>
      </c>
      <c r="GV372" s="6">
        <v>0.14972873441798726</v>
      </c>
      <c r="GW372" s="6">
        <v>0.27389981708243721</v>
      </c>
      <c r="GX372" s="6">
        <v>0.33468962633796295</v>
      </c>
      <c r="GY372" s="6">
        <v>0.4032846765974536</v>
      </c>
      <c r="GZ372" s="6">
        <f t="shared" si="711"/>
        <v>0.41473267471274378</v>
      </c>
      <c r="HA372" s="6">
        <f t="shared" si="712"/>
        <v>7.3310086239375183E-2</v>
      </c>
      <c r="HB372" s="6">
        <f t="shared" si="783"/>
        <v>79.975680010715777</v>
      </c>
      <c r="HC372" s="6" t="str">
        <f t="shared" si="713"/>
        <v>alert</v>
      </c>
      <c r="HD372" s="3">
        <v>0.26187619209333701</v>
      </c>
      <c r="HE372" s="3">
        <v>0.25912663387644103</v>
      </c>
      <c r="HF372" s="3">
        <v>8.5963869736040699E-2</v>
      </c>
      <c r="HG372" s="3">
        <v>0.30889545449738198</v>
      </c>
      <c r="HH372" s="3">
        <v>0.19310125783478499</v>
      </c>
      <c r="HI372" s="3">
        <v>4.7746144261292103E-2</v>
      </c>
      <c r="HJ372" s="3">
        <v>0.18894094586362772</v>
      </c>
      <c r="HK372" s="3">
        <v>1.0065912537825072</v>
      </c>
      <c r="HL372" s="3">
        <v>2.7495582168959865E-3</v>
      </c>
      <c r="HM372" s="3">
        <v>0.75788326771250059</v>
      </c>
      <c r="HN372" s="3">
        <f t="shared" si="714"/>
        <v>0.16522819650918619</v>
      </c>
      <c r="HO372" s="3">
        <f t="shared" si="715"/>
        <v>-0.36633484115629444</v>
      </c>
      <c r="HP372" s="3">
        <f t="shared" si="784"/>
        <v>155.72317187232633</v>
      </c>
      <c r="HQ372" s="3" t="str">
        <f t="shared" si="716"/>
        <v>Upset</v>
      </c>
      <c r="HR372" s="5">
        <v>1.27207491203492</v>
      </c>
      <c r="HS372" s="5">
        <v>1.20112627978912</v>
      </c>
      <c r="HT372" s="5">
        <v>0.87719748643509798</v>
      </c>
      <c r="HU372" s="5">
        <v>1.09530784468714</v>
      </c>
      <c r="HV372" s="5">
        <v>1.3792409395888301</v>
      </c>
      <c r="HW372" s="5">
        <v>1.2507961144014901</v>
      </c>
      <c r="HX372" s="5">
        <v>0.330853634770778</v>
      </c>
      <c r="HY372" s="5">
        <v>0.44671391202359201</v>
      </c>
      <c r="HZ372" s="5">
        <v>7.0948632245799906E-2</v>
      </c>
      <c r="IA372" s="5">
        <v>0.79755150435920397</v>
      </c>
      <c r="IB372" s="5">
        <f t="shared" si="717"/>
        <v>0.15904061156257687</v>
      </c>
      <c r="IC372" s="5">
        <f t="shared" si="718"/>
        <v>0.17263632824795372</v>
      </c>
      <c r="ID372" s="5">
        <f t="shared" si="785"/>
        <v>42.652711902724199</v>
      </c>
      <c r="IE372" s="5" t="str">
        <f t="shared" si="719"/>
        <v>excited</v>
      </c>
      <c r="IF372" s="6">
        <v>0.24218114036881899</v>
      </c>
      <c r="IG372" s="6">
        <v>0.36899657349021298</v>
      </c>
      <c r="IH372" s="6">
        <v>0.140640657875679</v>
      </c>
      <c r="II372" s="6">
        <v>0.13809500955363699</v>
      </c>
      <c r="IJ372" s="6">
        <v>-8.1612946680793594E-2</v>
      </c>
      <c r="IK372" s="6">
        <v>0.145715242658363</v>
      </c>
      <c r="IL372" s="6">
        <v>0.87589362902677714</v>
      </c>
      <c r="IM372" s="6">
        <v>0.2682957826516551</v>
      </c>
      <c r="IN372" s="6">
        <v>-0.12681543312139398</v>
      </c>
      <c r="IO372" s="6">
        <v>0.4560632056907859</v>
      </c>
      <c r="IP372" s="6">
        <f t="shared" si="720"/>
        <v>-0.22575885319399291</v>
      </c>
      <c r="IQ372" s="6">
        <f t="shared" si="721"/>
        <v>-0.2284990532409561</v>
      </c>
      <c r="IR372" s="6">
        <f t="shared" si="786"/>
        <v>-135.34561862588575</v>
      </c>
      <c r="IS372" s="6" t="str">
        <f t="shared" si="722"/>
        <v>Depressed</v>
      </c>
      <c r="IT372" s="5">
        <v>0.242432645533045</v>
      </c>
      <c r="IU372" s="5">
        <v>0.256627696477291</v>
      </c>
      <c r="IV372" s="5">
        <v>0.85278998154229702</v>
      </c>
      <c r="IW372" s="5">
        <v>1.1485316011386699</v>
      </c>
      <c r="IX372" s="5">
        <v>0.80616654070274496</v>
      </c>
      <c r="IY372" s="5">
        <v>5.4875189718491903E-2</v>
      </c>
      <c r="IZ372" s="5">
        <v>0.81326591965382</v>
      </c>
      <c r="JA372" s="5">
        <v>3.6870656807231166</v>
      </c>
      <c r="JB372" s="5">
        <v>-0.14016076195081201</v>
      </c>
      <c r="JC372" s="5">
        <v>2.9490293330749497</v>
      </c>
      <c r="JD372" s="5">
        <f t="shared" si="723"/>
        <v>0.10247838248619279</v>
      </c>
      <c r="JE372" s="5">
        <f t="shared" si="724"/>
        <v>0.99862374569054224</v>
      </c>
      <c r="JF372" s="5">
        <f t="shared" si="787"/>
        <v>5.8591609822916837</v>
      </c>
      <c r="JG372" s="5" t="str">
        <f t="shared" si="725"/>
        <v>happy</v>
      </c>
      <c r="JH372" s="6">
        <v>0.64645720518990002</v>
      </c>
      <c r="JI372" s="6">
        <v>-0.123591240890284</v>
      </c>
      <c r="JJ372" s="6">
        <v>-2.6815207033828999E-2</v>
      </c>
      <c r="JK372" s="6">
        <v>-5.1211758768746701E-2</v>
      </c>
      <c r="JL372" s="6">
        <v>0.54001715958780905</v>
      </c>
      <c r="JM372" s="6">
        <v>0.19044349866568799</v>
      </c>
      <c r="JN372" s="6">
        <v>-2.2600747078806833E-2</v>
      </c>
      <c r="JO372" s="6">
        <v>-0.76604381770915031</v>
      </c>
      <c r="JP372" s="6">
        <v>0.77004844608018397</v>
      </c>
      <c r="JQ372" s="6">
        <v>-0.14922938406804423</v>
      </c>
      <c r="JR372" s="6">
        <f t="shared" si="726"/>
        <v>0.44092542654006595</v>
      </c>
      <c r="JS372" s="6">
        <f t="shared" si="727"/>
        <v>0.22775123827955768</v>
      </c>
      <c r="JT372" s="6">
        <f t="shared" si="788"/>
        <v>62.682286758503047</v>
      </c>
      <c r="JU372" s="6" t="str">
        <f t="shared" si="728"/>
        <v>alert</v>
      </c>
      <c r="JV372" s="3">
        <v>0.16408984519237199</v>
      </c>
      <c r="JW372" s="3">
        <v>0.187024503722276</v>
      </c>
      <c r="JX372" s="3">
        <v>-0.17853719344928001</v>
      </c>
      <c r="JY372" s="3">
        <v>-0.16914818609439999</v>
      </c>
      <c r="JZ372" s="3">
        <v>-2.2589605452360599E-2</v>
      </c>
      <c r="KA372" s="3">
        <v>0.21924352190058799</v>
      </c>
      <c r="KB372" s="3">
        <v>-1.2617448124280164</v>
      </c>
      <c r="KC372" s="3">
        <v>-0.41634629216776997</v>
      </c>
      <c r="KD372" s="3">
        <v>-2.2934658529904006E-2</v>
      </c>
      <c r="KE372" s="3">
        <v>-0.99023403805179855</v>
      </c>
      <c r="KF372" s="3">
        <f t="shared" si="729"/>
        <v>9.8608952701389363E-2</v>
      </c>
      <c r="KG372" s="3">
        <f t="shared" si="730"/>
        <v>-0.57689371006298762</v>
      </c>
      <c r="KH372" s="3">
        <f t="shared" si="789"/>
        <v>170.30012496884191</v>
      </c>
      <c r="KI372" s="3" t="str">
        <f t="shared" si="731"/>
        <v>Upset</v>
      </c>
      <c r="KJ372" s="7">
        <v>6.3842546159367602E-2</v>
      </c>
      <c r="KK372" s="7">
        <v>5.0405427028365903E-2</v>
      </c>
      <c r="KL372" s="7">
        <v>-9.7497424601374699E-2</v>
      </c>
      <c r="KM372" s="7">
        <v>-0.203129719143124</v>
      </c>
      <c r="KN372" s="7">
        <v>-9.2316037315775201E-2</v>
      </c>
      <c r="KO372" s="7">
        <v>-8.5652537541943304E-3</v>
      </c>
      <c r="KP372" s="7">
        <v>3.4241471853877017</v>
      </c>
      <c r="KQ372" s="7">
        <v>-4.8548966996873881</v>
      </c>
      <c r="KR372" s="7">
        <v>1.34371191310017E-2</v>
      </c>
      <c r="KS372" s="7">
        <v>-2.631356472735888</v>
      </c>
      <c r="KT372" s="7">
        <f t="shared" si="732"/>
        <v>0.14756970940238179</v>
      </c>
      <c r="KU372" s="7">
        <f t="shared" si="733"/>
        <v>-0.89121159206979805</v>
      </c>
      <c r="KV372" s="7">
        <f t="shared" si="790"/>
        <v>170.59808603024214</v>
      </c>
      <c r="KW372" s="7" t="str">
        <f t="shared" si="734"/>
        <v>Upset</v>
      </c>
      <c r="LL372" s="5">
        <v>0.62177978087260599</v>
      </c>
      <c r="LM372" s="5">
        <v>-1.61457524971481E-2</v>
      </c>
      <c r="LN372" s="5">
        <v>-0.19535339105554</v>
      </c>
      <c r="LO372" s="5">
        <v>1.2276719597737899E-2</v>
      </c>
      <c r="LP372" s="5">
        <v>0.563480723566397</v>
      </c>
      <c r="LQ372" s="5">
        <v>-0.143582278226383</v>
      </c>
      <c r="LR372" s="5">
        <v>-0.16481894935662514</v>
      </c>
      <c r="LS372" s="5">
        <v>-7.6860144973472683E-2</v>
      </c>
      <c r="LT372" s="5">
        <v>0.63792553336975411</v>
      </c>
      <c r="LU372" s="5">
        <v>-0.30228927517313348</v>
      </c>
      <c r="LV372" s="5">
        <f t="shared" si="735"/>
        <v>0.63278618714968982</v>
      </c>
      <c r="LW372" s="5">
        <f t="shared" si="736"/>
        <v>-8.1143546724997462E-2</v>
      </c>
      <c r="LX372" s="5">
        <f t="shared" si="791"/>
        <v>97.30728392549176</v>
      </c>
      <c r="LY372" s="5" t="str">
        <f t="shared" si="737"/>
        <v>nervous</v>
      </c>
      <c r="LZ372" s="6">
        <v>0.49993230228241098</v>
      </c>
      <c r="MA372" s="6">
        <v>-9.7468379367337293E-2</v>
      </c>
      <c r="MB372" s="6">
        <v>0.18890366602287401</v>
      </c>
      <c r="MC372" s="6">
        <v>8.3944569728109E-2</v>
      </c>
      <c r="MD372" s="6">
        <v>0.39819989160139002</v>
      </c>
      <c r="ME372" s="6">
        <v>-0.194626287745572</v>
      </c>
      <c r="MF372" s="6">
        <v>0.2103294674317332</v>
      </c>
      <c r="MG372" s="6">
        <v>-0.28738823121224666</v>
      </c>
      <c r="MH372" s="6">
        <v>0.59740068164974824</v>
      </c>
      <c r="MI372" s="6">
        <v>0.67794458140427738</v>
      </c>
      <c r="MJ372" s="6">
        <f t="shared" si="738"/>
        <v>0.58595187875466515</v>
      </c>
      <c r="MK372" s="6">
        <f t="shared" si="739"/>
        <v>0.23848838223293822</v>
      </c>
      <c r="ML372" s="6">
        <f t="shared" si="792"/>
        <v>67.853176248281343</v>
      </c>
      <c r="MM372" s="6" t="str">
        <f t="shared" si="740"/>
        <v>alert</v>
      </c>
      <c r="MN372" s="3">
        <v>0.47235610793814498</v>
      </c>
      <c r="MO372" s="3">
        <v>0.26218368362560801</v>
      </c>
      <c r="MP372" s="3">
        <v>3.8138867732892497E-2</v>
      </c>
      <c r="MQ372" s="3">
        <v>5.2725031349236597E-2</v>
      </c>
      <c r="MR372" s="3">
        <v>2.43204293989389E-2</v>
      </c>
      <c r="MS372" s="3">
        <v>0.24325803229540699</v>
      </c>
      <c r="MT372" s="3">
        <v>7.6788140501608704E-2</v>
      </c>
      <c r="MU372" s="3">
        <v>0.10431476011662619</v>
      </c>
      <c r="MV372" s="3">
        <v>0.21017242431253697</v>
      </c>
      <c r="MW372" s="3">
        <v>0.12370180639048842</v>
      </c>
      <c r="MX372" s="3">
        <f t="shared" si="741"/>
        <v>-0.10555521383124178</v>
      </c>
      <c r="MY372" s="3">
        <f t="shared" si="742"/>
        <v>8.0739611671673428E-2</v>
      </c>
      <c r="MZ372" s="3">
        <f t="shared" si="793"/>
        <v>-52.587479141591885</v>
      </c>
      <c r="NA372" s="3" t="str">
        <f t="shared" si="743"/>
        <v>Relased</v>
      </c>
      <c r="NB372" s="7">
        <v>0.16929118776677601</v>
      </c>
      <c r="NC372" s="7">
        <v>0.23868026090390701</v>
      </c>
      <c r="ND372" s="7">
        <v>0.150104740123403</v>
      </c>
      <c r="NE372" s="7">
        <v>0.51746246341018098</v>
      </c>
      <c r="NF372" s="7">
        <v>0.57122515616388603</v>
      </c>
      <c r="NG372" s="7">
        <v>0.80754840630963998</v>
      </c>
      <c r="NH372" s="7">
        <v>0.202702805081447</v>
      </c>
      <c r="NI372" s="7">
        <v>0.49459786337947997</v>
      </c>
      <c r="NJ372" s="7">
        <v>-6.9389073137130997E-2</v>
      </c>
      <c r="NK372" s="7">
        <v>1.63630863313783</v>
      </c>
      <c r="NL372" s="7">
        <f t="shared" si="744"/>
        <v>-0.31794811597256867</v>
      </c>
      <c r="NM372" s="7">
        <f t="shared" si="745"/>
        <v>0.57395831533631236</v>
      </c>
      <c r="NN372" s="7">
        <f t="shared" si="794"/>
        <v>-28.984559206348163</v>
      </c>
      <c r="NO372" s="7" t="str">
        <f t="shared" si="746"/>
        <v>Contented</v>
      </c>
      <c r="NP372" s="5">
        <v>0.37897948890447702</v>
      </c>
      <c r="NQ372" s="5">
        <v>0.493494880359997</v>
      </c>
      <c r="NR372" s="5">
        <v>1.2154895919755799</v>
      </c>
      <c r="NS372" s="5">
        <v>0.72532178062004804</v>
      </c>
      <c r="NT372" s="5">
        <v>0.466340234321035</v>
      </c>
      <c r="NU372" s="5">
        <v>0.44762251233855599</v>
      </c>
      <c r="NV372" s="5">
        <v>1.4379051601181143</v>
      </c>
      <c r="NW372" s="5">
        <v>0.77070276912029623</v>
      </c>
      <c r="NX372" s="5">
        <v>-0.11451539145551998</v>
      </c>
      <c r="NY372" s="5">
        <v>2.224490989038221</v>
      </c>
      <c r="NZ372" s="5">
        <f t="shared" si="747"/>
        <v>-0.9392942657585952</v>
      </c>
      <c r="OA372" s="5">
        <f t="shared" si="748"/>
        <v>0.24311137660460114</v>
      </c>
      <c r="OB372" s="5">
        <f t="shared" si="795"/>
        <v>-75.488945097093449</v>
      </c>
      <c r="OC372" s="5" t="str">
        <f t="shared" si="749"/>
        <v>Calm</v>
      </c>
      <c r="OD372" s="1">
        <v>0.35894074162726602</v>
      </c>
      <c r="OE372" s="1">
        <v>0.16673270326203901</v>
      </c>
      <c r="OF372" s="1">
        <v>0.85491347375828697</v>
      </c>
      <c r="OG372" s="1">
        <v>0.846477737449715</v>
      </c>
      <c r="OH372" s="1">
        <v>0.68894698741859295</v>
      </c>
      <c r="OI372" s="1">
        <v>-0.43581391953299897</v>
      </c>
      <c r="OJ372" s="1">
        <v>0.81584453187243411</v>
      </c>
      <c r="OK372" s="1">
        <v>-3.1458076085003541</v>
      </c>
      <c r="OL372" s="1">
        <v>0.29314546349342296</v>
      </c>
      <c r="OM372" s="1">
        <v>2.7665080176692887</v>
      </c>
      <c r="ON372" s="1">
        <f t="shared" si="750"/>
        <v>0.24951468095880447</v>
      </c>
      <c r="OO372" s="1">
        <f t="shared" si="751"/>
        <v>0.92045713101134807</v>
      </c>
      <c r="OP372" s="1">
        <f t="shared" si="796"/>
        <v>15.167069799504164</v>
      </c>
      <c r="OQ372" s="1" t="str">
        <f t="shared" si="752"/>
        <v>happy</v>
      </c>
      <c r="OR372" s="3">
        <v>0.56580354087894502</v>
      </c>
      <c r="OS372" s="3">
        <v>0.85253885765427495</v>
      </c>
      <c r="OT372" s="3">
        <v>0.27428585402303302</v>
      </c>
      <c r="OU372" s="3">
        <v>0.154790550443725</v>
      </c>
      <c r="OV372" s="3">
        <v>0.79306001374123503</v>
      </c>
      <c r="OW372" s="3">
        <v>0.85596901636560896</v>
      </c>
      <c r="OX372" s="3">
        <v>0.20184944477350375</v>
      </c>
      <c r="OY372" s="3">
        <v>9.0599846098176964E-2</v>
      </c>
      <c r="OZ372" s="3">
        <v>-0.28673531677532993</v>
      </c>
      <c r="PA372" s="3">
        <v>0.30251962072803273</v>
      </c>
      <c r="PB372" s="3">
        <f t="shared" si="753"/>
        <v>-0.49932869427680238</v>
      </c>
      <c r="PC372" s="3">
        <f t="shared" si="754"/>
        <v>0.38674723939460054</v>
      </c>
      <c r="PD372" s="3">
        <f t="shared" si="797"/>
        <v>-52.240986818553253</v>
      </c>
      <c r="PE372" s="3" t="str">
        <f t="shared" si="755"/>
        <v>Relased</v>
      </c>
      <c r="PF372" s="1">
        <v>0.27962965848244697</v>
      </c>
      <c r="PG372" s="1">
        <v>0.51511642818794801</v>
      </c>
      <c r="PH372" s="1">
        <v>0.72751795494560301</v>
      </c>
      <c r="PI372" s="1">
        <v>0.97386549382146304</v>
      </c>
      <c r="PJ372" s="1">
        <v>0.18933918230548299</v>
      </c>
      <c r="PK372" s="1">
        <v>0.11072766174859799</v>
      </c>
      <c r="PL372" s="1">
        <v>1.5513140568641535</v>
      </c>
      <c r="PM372" s="1">
        <v>1.5560832314006554</v>
      </c>
      <c r="PN372" s="1">
        <v>-0.23548676970550103</v>
      </c>
      <c r="PO372" s="1">
        <v>2.1407887088756192</v>
      </c>
      <c r="PP372" s="1">
        <f t="shared" si="756"/>
        <v>-6.868494454155194E-2</v>
      </c>
      <c r="PQ372" s="1">
        <f t="shared" si="757"/>
        <v>0.3779273329768098</v>
      </c>
      <c r="PR372" s="1">
        <f t="shared" si="798"/>
        <v>-10.300573523980033</v>
      </c>
      <c r="PS372" s="1" t="str">
        <f t="shared" si="758"/>
        <v>Contented</v>
      </c>
      <c r="PT372" s="5">
        <v>0.33186728584034297</v>
      </c>
      <c r="PU372" s="5">
        <v>0.322904320577174</v>
      </c>
      <c r="PV372" s="5">
        <v>0.124583631411103</v>
      </c>
      <c r="PW372" s="5">
        <v>0.172141614079068</v>
      </c>
      <c r="PX372" s="5">
        <v>-7.1973046623219197E-2</v>
      </c>
      <c r="PY372" s="5">
        <v>-0.29263324298278098</v>
      </c>
      <c r="PZ372" s="5">
        <v>0.47936280460230568</v>
      </c>
      <c r="QA372" s="5">
        <v>5.686669512913312</v>
      </c>
      <c r="QB372" s="5">
        <v>8.962965263168976E-3</v>
      </c>
      <c r="QC372" s="5">
        <v>0.45317366022277283</v>
      </c>
      <c r="QD372" s="5">
        <f t="shared" si="759"/>
        <v>-0.18422890616101273</v>
      </c>
      <c r="QE372" s="5">
        <f t="shared" si="760"/>
        <v>5.0704480124883711E-2</v>
      </c>
      <c r="QF372" s="5">
        <f t="shared" si="799"/>
        <v>-74.61174130640363</v>
      </c>
      <c r="QG372" s="5" t="str">
        <f t="shared" si="761"/>
        <v>Calm</v>
      </c>
      <c r="QH372" s="3">
        <v>7.3889165059701598E-2</v>
      </c>
      <c r="QI372" s="3">
        <v>0.66039636071042995</v>
      </c>
      <c r="QJ372" s="3">
        <v>6.5895388756679094E-2</v>
      </c>
      <c r="QK372" s="3">
        <v>0.30537014361891301</v>
      </c>
      <c r="QL372" s="3">
        <v>-0.1034793991928</v>
      </c>
      <c r="QM372" s="3">
        <v>-3.8277025643062797E-2</v>
      </c>
      <c r="QN372" s="3">
        <v>-2.2269302926187819</v>
      </c>
      <c r="QO372" s="3">
        <v>0.49085461004976727</v>
      </c>
      <c r="QP372" s="3">
        <v>-0.5865071956507284</v>
      </c>
      <c r="QQ372" s="3">
        <v>0.50561466806281163</v>
      </c>
      <c r="QR372" s="3">
        <f t="shared" si="762"/>
        <v>-0.42906016181091</v>
      </c>
      <c r="QS372" s="3">
        <f t="shared" si="763"/>
        <v>-0.38770181601594678</v>
      </c>
      <c r="QT372" s="3">
        <f t="shared" si="800"/>
        <v>-132.10119167228061</v>
      </c>
      <c r="QU372" s="3" t="str">
        <f t="shared" si="764"/>
        <v>Depressed</v>
      </c>
      <c r="QV372" s="5">
        <v>0.37253038337511402</v>
      </c>
      <c r="QW372" s="5">
        <v>0.38290711536546401</v>
      </c>
      <c r="QX372" s="5">
        <v>0.28758271315622302</v>
      </c>
      <c r="QY372" s="5">
        <v>-0.16358612650221699</v>
      </c>
      <c r="QZ372" s="5">
        <v>0.32000667070649702</v>
      </c>
      <c r="RA372" s="5">
        <v>0.27426777741581299</v>
      </c>
      <c r="RB372" s="5">
        <v>0.41525967666465574</v>
      </c>
      <c r="RC372" s="5">
        <v>-0.24892327491376368</v>
      </c>
      <c r="RD372" s="5">
        <v>-1.0376731990349997E-2</v>
      </c>
      <c r="RE372" s="5">
        <v>0.16413877635241303</v>
      </c>
      <c r="RF372" s="5">
        <f t="shared" si="765"/>
        <v>-2.6466496253302552E-2</v>
      </c>
      <c r="RG372" s="5">
        <f t="shared" si="766"/>
        <v>-0.10720982743753904</v>
      </c>
      <c r="RH372" s="5">
        <f t="shared" si="801"/>
        <v>-166.13286545765047</v>
      </c>
      <c r="RI372" s="5" t="str">
        <f t="shared" si="767"/>
        <v>Sad</v>
      </c>
    </row>
    <row r="373" spans="1:477" x14ac:dyDescent="0.3">
      <c r="A373" s="1">
        <v>0.41045163511655203</v>
      </c>
      <c r="B373" s="1">
        <v>0.71914859397075004</v>
      </c>
      <c r="C373" s="1">
        <v>0.27976141175087499</v>
      </c>
      <c r="D373" s="1">
        <v>0.16624102779317201</v>
      </c>
      <c r="E373" s="1">
        <v>0.29538153859390698</v>
      </c>
      <c r="F373" s="1">
        <v>0.54645640067149603</v>
      </c>
      <c r="G373" s="1">
        <v>0.3963562810178094</v>
      </c>
      <c r="H373" s="1">
        <v>0.1313530117982539</v>
      </c>
      <c r="I373" s="1">
        <v>-0.30869695885419801</v>
      </c>
      <c r="J373" s="1">
        <v>0.39483210790813089</v>
      </c>
      <c r="K373" s="18">
        <f t="shared" si="669"/>
        <v>-0.293232893005138</v>
      </c>
      <c r="L373" s="19">
        <f t="shared" si="670"/>
        <v>-0.52487649649947787</v>
      </c>
      <c r="M373" s="19">
        <f t="shared" si="768"/>
        <v>-150.80920595252422</v>
      </c>
      <c r="N373" s="19" t="str">
        <f t="shared" si="671"/>
        <v>Sad</v>
      </c>
      <c r="O373" s="19">
        <f t="shared" si="769"/>
        <v>0.27327983024898994</v>
      </c>
      <c r="P373" s="9">
        <v>0.152875453681632</v>
      </c>
      <c r="Q373" s="9">
        <v>0.77385684369091201</v>
      </c>
      <c r="R373" s="9">
        <v>0.11588244425571199</v>
      </c>
      <c r="S373" s="9">
        <v>0.60343979238747603</v>
      </c>
      <c r="T373" s="9">
        <v>0.170659990752244</v>
      </c>
      <c r="U373" s="9">
        <v>0.50570858173476396</v>
      </c>
      <c r="V373" s="9">
        <v>0.35817542173310779</v>
      </c>
      <c r="W373" s="9">
        <v>0.47159745050686125</v>
      </c>
      <c r="X373" s="9">
        <v>-0.62098139000927999</v>
      </c>
      <c r="Y373" s="9">
        <v>0.77619204454468516</v>
      </c>
      <c r="Z373" s="9">
        <f t="shared" si="672"/>
        <v>-0.55973264825816715</v>
      </c>
      <c r="AA373" s="9">
        <f t="shared" si="673"/>
        <v>0.12813151955576574</v>
      </c>
      <c r="AB373" s="9">
        <f t="shared" si="770"/>
        <v>-77.106260869708862</v>
      </c>
      <c r="AC373" s="9" t="str">
        <f t="shared" si="674"/>
        <v>Calm</v>
      </c>
      <c r="AD373" s="3">
        <v>0.28956127974169399</v>
      </c>
      <c r="AE373" s="3">
        <v>0.56033882963049497</v>
      </c>
      <c r="AF373" s="3">
        <v>4.7879241627146497E-2</v>
      </c>
      <c r="AG373" s="3">
        <v>2.4680501821817E-2</v>
      </c>
      <c r="AH373" s="3">
        <v>-0.16937092285116601</v>
      </c>
      <c r="AI373" s="3">
        <v>0.24458185198377999</v>
      </c>
      <c r="AJ373" s="3">
        <v>0.39836175601638291</v>
      </c>
      <c r="AK373" s="3">
        <v>3.0662029670203098E-2</v>
      </c>
      <c r="AL373" s="3">
        <v>-0.27077754988880098</v>
      </c>
      <c r="AM373" s="3">
        <v>8.5374437123631519E-2</v>
      </c>
      <c r="AN373" s="3">
        <f t="shared" si="675"/>
        <v>-0.18690613350773388</v>
      </c>
      <c r="AO373" s="3">
        <f t="shared" si="676"/>
        <v>0.25928187874944242</v>
      </c>
      <c r="AP373" s="3">
        <f t="shared" si="771"/>
        <v>-35.786354380407424</v>
      </c>
      <c r="AQ373" s="3" t="str">
        <f t="shared" si="677"/>
        <v>Relased</v>
      </c>
      <c r="AR373" s="9">
        <v>3.0626433873092002E-3</v>
      </c>
      <c r="AS373" s="9">
        <v>7.8393272978358297E-2</v>
      </c>
      <c r="AT373" s="9">
        <v>-7.7086792418493102E-2</v>
      </c>
      <c r="AU373" s="9">
        <v>0.15478329297399501</v>
      </c>
      <c r="AV373" s="9">
        <v>-0.72732257988549998</v>
      </c>
      <c r="AW373" s="9">
        <v>-0.19538322230032901</v>
      </c>
      <c r="AX373" s="9">
        <v>0.10643525692061481</v>
      </c>
      <c r="AY373" s="9">
        <v>-1.3230477820621358</v>
      </c>
      <c r="AZ373" s="9">
        <v>-7.5330629591049095E-2</v>
      </c>
      <c r="BA373" s="9">
        <v>0.95384723445637731</v>
      </c>
      <c r="BB373" s="9">
        <f t="shared" si="678"/>
        <v>2.9181138082630342E-2</v>
      </c>
      <c r="BC373" s="9">
        <f t="shared" si="679"/>
        <v>0.38630930002443398</v>
      </c>
      <c r="BD373" s="9">
        <f t="shared" si="772"/>
        <v>4.3198204623603074</v>
      </c>
      <c r="BE373" s="9" t="str">
        <f t="shared" si="680"/>
        <v>happy</v>
      </c>
      <c r="BF373" s="5">
        <v>0.73049586783679898</v>
      </c>
      <c r="BG373" s="5">
        <v>0.44361794141583</v>
      </c>
      <c r="BH373" s="5">
        <v>5.7752125972144901E-2</v>
      </c>
      <c r="BI373" s="5">
        <v>0.224212120663175</v>
      </c>
      <c r="BJ373" s="5">
        <v>0.59083790884158705</v>
      </c>
      <c r="BK373" s="5">
        <v>0.401755216322635</v>
      </c>
      <c r="BL373" s="5">
        <v>4.370744696871684E-2</v>
      </c>
      <c r="BM373" s="5">
        <v>0.26522266363765956</v>
      </c>
      <c r="BN373" s="5">
        <v>0.28687792642096899</v>
      </c>
      <c r="BO373" s="5">
        <v>0.24015069443293707</v>
      </c>
      <c r="BP373" s="5">
        <f t="shared" si="681"/>
        <v>0.33557640492000762</v>
      </c>
      <c r="BQ373" s="5">
        <f t="shared" si="682"/>
        <v>2.6924387720037357E-2</v>
      </c>
      <c r="BR373" s="5">
        <f t="shared" si="773"/>
        <v>85.4127993718526</v>
      </c>
      <c r="BS373" s="5" t="str">
        <f t="shared" si="683"/>
        <v>alert</v>
      </c>
      <c r="BT373" s="6">
        <v>0.53326192830460795</v>
      </c>
      <c r="BU373" s="6">
        <v>1.07963074718834</v>
      </c>
      <c r="BV373" s="6">
        <v>0.60294485317593904</v>
      </c>
      <c r="BW373" s="6">
        <v>0.354296687604092</v>
      </c>
      <c r="BX373" s="6">
        <v>6.2904945631071907E-2</v>
      </c>
      <c r="BY373" s="6">
        <v>1.01975786315971</v>
      </c>
      <c r="BZ373" s="6">
        <v>1.0113692651111483</v>
      </c>
      <c r="CA373" s="6">
        <v>0.16876184135597197</v>
      </c>
      <c r="CB373" s="6">
        <v>-0.54636881888373201</v>
      </c>
      <c r="CC373" s="6">
        <v>0.59349363744086048</v>
      </c>
      <c r="CD373" s="6">
        <f t="shared" si="684"/>
        <v>-0.60582605335171891</v>
      </c>
      <c r="CE373" s="6">
        <f t="shared" si="685"/>
        <v>-0.6418706466028572</v>
      </c>
      <c r="CF373" s="6">
        <f t="shared" si="774"/>
        <v>-136.65475218220053</v>
      </c>
      <c r="CG373" s="6" t="str">
        <f t="shared" si="686"/>
        <v>Depressed</v>
      </c>
      <c r="CH373" s="5">
        <v>0.50456122457469599</v>
      </c>
      <c r="CI373" s="5">
        <v>0.47380446271223697</v>
      </c>
      <c r="CJ373" s="5">
        <v>0.48573260342801</v>
      </c>
      <c r="CK373" s="5">
        <v>0.48569438282154997</v>
      </c>
      <c r="CL373" s="5">
        <v>0.46377051243364098</v>
      </c>
      <c r="CM373" s="5">
        <v>0.56216543958739595</v>
      </c>
      <c r="CN373" s="5">
        <v>0.50161797332872926</v>
      </c>
      <c r="CO373" s="5">
        <v>0.46883059222416762</v>
      </c>
      <c r="CP373" s="5">
        <v>3.0756761862459014E-2</v>
      </c>
      <c r="CQ373" s="5">
        <v>0.99290786550720678</v>
      </c>
      <c r="CR373" s="5">
        <f t="shared" si="687"/>
        <v>-3.2941969343692756E-2</v>
      </c>
      <c r="CS373" s="5">
        <f t="shared" si="688"/>
        <v>-0.20150311434154455</v>
      </c>
      <c r="CT373" s="5">
        <f t="shared" si="775"/>
        <v>-170.71535043304809</v>
      </c>
      <c r="CU373" s="5" t="str">
        <f t="shared" si="689"/>
        <v>Sad</v>
      </c>
      <c r="CV373" s="3">
        <v>0.45254957800298601</v>
      </c>
      <c r="CW373" s="3">
        <v>0.61481024492372904</v>
      </c>
      <c r="CX373" s="3">
        <v>0.118555559640171</v>
      </c>
      <c r="CY373" s="3">
        <v>0.465040643139359</v>
      </c>
      <c r="CZ373" s="3">
        <v>0.289511959364882</v>
      </c>
      <c r="DA373" s="3">
        <v>0.72740272772765002</v>
      </c>
      <c r="DB373" s="3">
        <v>0.15976513222972574</v>
      </c>
      <c r="DC373" s="3">
        <v>0.34647306546346934</v>
      </c>
      <c r="DD373" s="3">
        <v>-0.16226066692074304</v>
      </c>
      <c r="DE373" s="3">
        <v>0.54676613288600417</v>
      </c>
      <c r="DF373" s="3">
        <f t="shared" si="690"/>
        <v>-3.8632345833219284E-2</v>
      </c>
      <c r="DG373" s="3">
        <f t="shared" si="691"/>
        <v>-0.39178971691033093</v>
      </c>
      <c r="DH373" s="3">
        <f t="shared" si="776"/>
        <v>-174.36856546495784</v>
      </c>
      <c r="DI373" s="3" t="str">
        <f t="shared" si="692"/>
        <v>Sad</v>
      </c>
      <c r="DJ373" s="7">
        <v>0.41524369297206298</v>
      </c>
      <c r="DK373" s="7">
        <v>0.88553949510569097</v>
      </c>
      <c r="DL373" s="7">
        <v>0.13610688026749301</v>
      </c>
      <c r="DM373" s="7">
        <v>0.1321742787296</v>
      </c>
      <c r="DN373" s="7">
        <v>0.43067709460799802</v>
      </c>
      <c r="DO373" s="7">
        <v>0.404154254100004</v>
      </c>
      <c r="DP373" s="7">
        <v>0.16089790234007151</v>
      </c>
      <c r="DQ373" s="7">
        <v>0.10248501150835565</v>
      </c>
      <c r="DR373" s="7">
        <v>-0.47029580213362798</v>
      </c>
      <c r="DS373" s="7">
        <v>0.20624586899339342</v>
      </c>
      <c r="DT373" s="7">
        <f t="shared" si="693"/>
        <v>-0.82279741913534654</v>
      </c>
      <c r="DU373" s="7">
        <f t="shared" si="694"/>
        <v>0.17520664518164919</v>
      </c>
      <c r="DV373" s="7">
        <f t="shared" si="777"/>
        <v>-77.978971077408019</v>
      </c>
      <c r="DW373" s="7" t="str">
        <f t="shared" si="695"/>
        <v>Calm</v>
      </c>
      <c r="DX373" s="9">
        <v>0.47580518770226898</v>
      </c>
      <c r="DY373" s="9">
        <v>0.43310168204899402</v>
      </c>
      <c r="DZ373" s="9">
        <v>-3.5374384291524397E-2</v>
      </c>
      <c r="EA373" s="9">
        <v>-0.19551403859080899</v>
      </c>
      <c r="EB373" s="9">
        <v>0.186331111226479</v>
      </c>
      <c r="EC373" s="9">
        <v>-2.5514108104743E-2</v>
      </c>
      <c r="ED373" s="9">
        <v>-5.3424626241992221E-2</v>
      </c>
      <c r="EE373" s="9">
        <v>-0.47968596465983276</v>
      </c>
      <c r="EF373" s="9">
        <v>4.2703505653274965E-2</v>
      </c>
      <c r="EG373" s="9">
        <v>-0.2540286915704793</v>
      </c>
      <c r="EH373" s="9">
        <f t="shared" si="696"/>
        <v>6.8665839614899804E-2</v>
      </c>
      <c r="EI373" s="9">
        <f t="shared" si="697"/>
        <v>-4.4439461776487832E-2</v>
      </c>
      <c r="EJ373" s="9">
        <f t="shared" si="778"/>
        <v>122.91031515158558</v>
      </c>
      <c r="EK373" s="9" t="str">
        <f t="shared" si="698"/>
        <v>stressed</v>
      </c>
      <c r="EL373" s="1">
        <v>0.44117026727709202</v>
      </c>
      <c r="EM373" s="1">
        <v>0.374262352024054</v>
      </c>
      <c r="EN373" s="1">
        <v>0.21400200340540601</v>
      </c>
      <c r="EO373" s="1">
        <v>0.156373802517741</v>
      </c>
      <c r="EP373" s="1">
        <v>0.134916400297906</v>
      </c>
      <c r="EQ373" s="1">
        <v>-4.9946749509566603E-2</v>
      </c>
      <c r="ER373" s="1">
        <v>0.37147536204271919</v>
      </c>
      <c r="ES373" s="1">
        <v>0.48216552427740716</v>
      </c>
      <c r="ET373" s="1">
        <v>6.6907915253038019E-2</v>
      </c>
      <c r="EU373" s="1">
        <v>0.45420773851378654</v>
      </c>
      <c r="EV373" s="1">
        <f t="shared" si="699"/>
        <v>-0.1574509488466489</v>
      </c>
      <c r="EW373" s="1">
        <f t="shared" si="700"/>
        <v>-0.55745271315456013</v>
      </c>
      <c r="EX373" s="1">
        <f t="shared" si="779"/>
        <v>-164.22781658064605</v>
      </c>
      <c r="EY373" s="1" t="str">
        <f t="shared" si="701"/>
        <v>Sad</v>
      </c>
      <c r="EZ373" s="3">
        <v>0.7436170842516</v>
      </c>
      <c r="FA373" s="3">
        <v>6.0727159550498802E-2</v>
      </c>
      <c r="FB373" s="3">
        <v>5.85614765170724E-2</v>
      </c>
      <c r="FC373" s="3">
        <v>3.3239060492396999E-2</v>
      </c>
      <c r="FD373" s="3">
        <v>1.03880658164642</v>
      </c>
      <c r="FE373" s="3">
        <v>-7.7857155414587001E-2</v>
      </c>
      <c r="FF373" s="3">
        <v>3.2854970250615463E-2</v>
      </c>
      <c r="FG373" s="3">
        <v>-1.9404009642571072</v>
      </c>
      <c r="FH373" s="3">
        <v>0.68288992470110121</v>
      </c>
      <c r="FI373" s="3">
        <v>0.11413090566239702</v>
      </c>
      <c r="FJ373" s="3">
        <f t="shared" si="702"/>
        <v>0.4186570921037307</v>
      </c>
      <c r="FK373" s="3">
        <f t="shared" si="703"/>
        <v>-0.18071921438594862</v>
      </c>
      <c r="FL373" s="3">
        <f t="shared" si="780"/>
        <v>113.34812106944165</v>
      </c>
      <c r="FM373" s="3" t="str">
        <f t="shared" si="704"/>
        <v>nervous</v>
      </c>
      <c r="FN373" s="7">
        <v>0.37263234303842202</v>
      </c>
      <c r="FO373" s="7">
        <v>0.104217503214399</v>
      </c>
      <c r="FP373" s="7">
        <v>-0.10871134222514001</v>
      </c>
      <c r="FQ373" s="7">
        <v>-5.1165225743709998E-2</v>
      </c>
      <c r="FR373" s="7">
        <v>-0.16783097528836499</v>
      </c>
      <c r="FS373" s="7">
        <v>-0.48651688308139801</v>
      </c>
      <c r="FT373" s="7">
        <v>-0.53081355568783661</v>
      </c>
      <c r="FU373" s="7">
        <v>0.13383549238690956</v>
      </c>
      <c r="FV373" s="7">
        <v>0.26841483982402303</v>
      </c>
      <c r="FW373" s="7">
        <v>-0.33527654297299497</v>
      </c>
      <c r="FX373" s="7">
        <f t="shared" si="705"/>
        <v>0.40054729298058622</v>
      </c>
      <c r="FY373" s="7">
        <f t="shared" si="706"/>
        <v>-3.7091593363405395E-2</v>
      </c>
      <c r="FZ373" s="7">
        <f t="shared" si="781"/>
        <v>95.290631645669521</v>
      </c>
      <c r="GA373" s="7" t="str">
        <f t="shared" si="707"/>
        <v>nervous</v>
      </c>
      <c r="GB373" s="5">
        <v>0.78074295200680299</v>
      </c>
      <c r="GC373" s="5">
        <v>0.95312534087010004</v>
      </c>
      <c r="GD373" s="5">
        <v>0.52156854616384896</v>
      </c>
      <c r="GE373" s="5">
        <v>0.51241212004493497</v>
      </c>
      <c r="GF373" s="5">
        <v>0.16998068493382801</v>
      </c>
      <c r="GG373" s="5">
        <v>0.81412524058135405</v>
      </c>
      <c r="GH373" s="5">
        <v>0.54860163973857201</v>
      </c>
      <c r="GI373" s="5">
        <v>0.28994876302379691</v>
      </c>
      <c r="GJ373" s="5">
        <v>-0.17238238886329704</v>
      </c>
      <c r="GK373" s="5">
        <v>0.59634325770682506</v>
      </c>
      <c r="GL373" s="5">
        <f t="shared" si="708"/>
        <v>-0.1067796887741157</v>
      </c>
      <c r="GM373" s="5">
        <f t="shared" si="709"/>
        <v>-0.65557450128753059</v>
      </c>
      <c r="GN373" s="5">
        <f t="shared" si="782"/>
        <v>-170.74892712275309</v>
      </c>
      <c r="GO373" s="5" t="str">
        <f t="shared" si="710"/>
        <v>Sad</v>
      </c>
      <c r="GP373" s="6">
        <v>1.1348862885430899</v>
      </c>
      <c r="GQ373" s="6">
        <v>0.80293102544629102</v>
      </c>
      <c r="GR373" s="6">
        <v>0.27718128322616897</v>
      </c>
      <c r="GS373" s="6">
        <v>0.52869111776615596</v>
      </c>
      <c r="GT373" s="6">
        <v>0.89669084427221302</v>
      </c>
      <c r="GU373" s="6">
        <v>0.93269114632507799</v>
      </c>
      <c r="GV373" s="6">
        <v>0.13643650479667432</v>
      </c>
      <c r="GW373" s="6">
        <v>0.30461187138821577</v>
      </c>
      <c r="GX373" s="6">
        <v>0.3319552630967989</v>
      </c>
      <c r="GY373" s="6">
        <v>0.41586603400362693</v>
      </c>
      <c r="GZ373" s="6">
        <f t="shared" si="711"/>
        <v>0.41263118254605802</v>
      </c>
      <c r="HA373" s="6">
        <f t="shared" si="712"/>
        <v>7.795829341370597E-2</v>
      </c>
      <c r="HB373" s="6">
        <f t="shared" si="783"/>
        <v>79.301230473812254</v>
      </c>
      <c r="HC373" s="6" t="str">
        <f t="shared" si="713"/>
        <v>alert</v>
      </c>
      <c r="HD373" s="3">
        <v>0.25909955782523902</v>
      </c>
      <c r="HE373" s="3">
        <v>0.16756163418327799</v>
      </c>
      <c r="HF373" s="3">
        <v>6.8419910290799205E-2</v>
      </c>
      <c r="HG373" s="3">
        <v>0.11763989192907599</v>
      </c>
      <c r="HH373" s="3">
        <v>0.466565999608055</v>
      </c>
      <c r="HI373" s="3">
        <v>-5.3607216065347199E-2</v>
      </c>
      <c r="HJ373" s="3">
        <v>9.4285734785047495E-2</v>
      </c>
      <c r="HK373" s="3">
        <v>1.032341649161256</v>
      </c>
      <c r="HL373" s="3">
        <v>9.1537923641961033E-2</v>
      </c>
      <c r="HM373" s="3">
        <v>0.43608325693741806</v>
      </c>
      <c r="HN373" s="3">
        <f t="shared" si="714"/>
        <v>0.26527244648357917</v>
      </c>
      <c r="HO373" s="3">
        <f t="shared" si="715"/>
        <v>-0.60538175429639973</v>
      </c>
      <c r="HP373" s="3">
        <f t="shared" si="784"/>
        <v>156.33743085299852</v>
      </c>
      <c r="HQ373" s="3" t="str">
        <f t="shared" si="716"/>
        <v>Upset</v>
      </c>
      <c r="HR373" s="5">
        <v>1.27207491203492</v>
      </c>
      <c r="HS373" s="5">
        <v>1.20112627978912</v>
      </c>
      <c r="HT373" s="5">
        <v>0.87719748643509798</v>
      </c>
      <c r="HU373" s="5">
        <v>1.09530784468714</v>
      </c>
      <c r="HV373" s="5">
        <v>1.3792409395888301</v>
      </c>
      <c r="HW373" s="5">
        <v>1.2507961144014901</v>
      </c>
      <c r="HX373" s="5">
        <v>0.330853634770778</v>
      </c>
      <c r="HY373" s="5">
        <v>0.44671391202359201</v>
      </c>
      <c r="HZ373" s="5">
        <v>7.0948632245799906E-2</v>
      </c>
      <c r="IA373" s="5">
        <v>0.79755150435920397</v>
      </c>
      <c r="IB373" s="5">
        <f t="shared" si="717"/>
        <v>0.15904061156257687</v>
      </c>
      <c r="IC373" s="5">
        <f t="shared" si="718"/>
        <v>0.17263632824795372</v>
      </c>
      <c r="ID373" s="5">
        <f t="shared" si="785"/>
        <v>42.652711902724199</v>
      </c>
      <c r="IE373" s="5" t="str">
        <f t="shared" si="719"/>
        <v>excited</v>
      </c>
      <c r="IF373" s="6">
        <v>0.21271284118056499</v>
      </c>
      <c r="IG373" s="6">
        <v>0.122615052721125</v>
      </c>
      <c r="IH373" s="6">
        <v>7.0112301210647293E-2</v>
      </c>
      <c r="II373" s="6">
        <v>0.21217861037851801</v>
      </c>
      <c r="IJ373" s="6">
        <v>-0.19480461199202401</v>
      </c>
      <c r="IK373" s="6">
        <v>0.250302724041917</v>
      </c>
      <c r="IL373" s="6">
        <v>3.9150884474669527</v>
      </c>
      <c r="IM373" s="6">
        <v>0.56896888161311698</v>
      </c>
      <c r="IN373" s="6">
        <v>9.0097788459439998E-2</v>
      </c>
      <c r="IO373" s="6">
        <v>0.84183545933081894</v>
      </c>
      <c r="IP373" s="6">
        <f t="shared" si="720"/>
        <v>2.8016508101464943E-2</v>
      </c>
      <c r="IQ373" s="6">
        <f t="shared" si="721"/>
        <v>-2.6752838045443816E-2</v>
      </c>
      <c r="IR373" s="6">
        <f t="shared" si="786"/>
        <v>133.6782731154585</v>
      </c>
      <c r="IS373" s="6" t="str">
        <f t="shared" si="722"/>
        <v>stressed</v>
      </c>
      <c r="IT373" s="5">
        <v>0.242432645533045</v>
      </c>
      <c r="IU373" s="5">
        <v>0.256627696477291</v>
      </c>
      <c r="IV373" s="5">
        <v>0.85278998154229702</v>
      </c>
      <c r="IW373" s="5">
        <v>1.1485316011386699</v>
      </c>
      <c r="IX373" s="5">
        <v>0.80616654070274496</v>
      </c>
      <c r="IY373" s="5">
        <v>5.4875189718491903E-2</v>
      </c>
      <c r="IZ373" s="5">
        <v>0.81326591965382</v>
      </c>
      <c r="JA373" s="5">
        <v>3.6870656807231166</v>
      </c>
      <c r="JB373" s="5">
        <v>-0.14016076195081201</v>
      </c>
      <c r="JC373" s="5">
        <v>2.9490293330749497</v>
      </c>
      <c r="JD373" s="5">
        <f t="shared" si="723"/>
        <v>0.10247838248619279</v>
      </c>
      <c r="JE373" s="5">
        <f t="shared" si="724"/>
        <v>0.99862374569054224</v>
      </c>
      <c r="JF373" s="5">
        <f t="shared" si="787"/>
        <v>5.8591609822916837</v>
      </c>
      <c r="JG373" s="5" t="str">
        <f t="shared" si="725"/>
        <v>happy</v>
      </c>
      <c r="JH373" s="6">
        <v>0.64645720518990002</v>
      </c>
      <c r="JI373" s="6">
        <v>-0.123591240890284</v>
      </c>
      <c r="JJ373" s="6">
        <v>-2.6815207033828999E-2</v>
      </c>
      <c r="JK373" s="6">
        <v>-5.1211758768746701E-2</v>
      </c>
      <c r="JL373" s="6">
        <v>0.54001715958780905</v>
      </c>
      <c r="JM373" s="6">
        <v>0.19044349866568799</v>
      </c>
      <c r="JN373" s="6">
        <v>-2.2600747078806833E-2</v>
      </c>
      <c r="JO373" s="6">
        <v>-0.76604381770915031</v>
      </c>
      <c r="JP373" s="6">
        <v>0.77004844608018397</v>
      </c>
      <c r="JQ373" s="6">
        <v>-0.14922938406804423</v>
      </c>
      <c r="JR373" s="6">
        <f t="shared" si="726"/>
        <v>0.44092542654006595</v>
      </c>
      <c r="JS373" s="6">
        <f t="shared" si="727"/>
        <v>0.22775123827955768</v>
      </c>
      <c r="JT373" s="6">
        <f t="shared" si="788"/>
        <v>62.682286758503047</v>
      </c>
      <c r="JU373" s="6" t="str">
        <f t="shared" si="728"/>
        <v>alert</v>
      </c>
      <c r="JV373" s="3">
        <v>0.14449397922848201</v>
      </c>
      <c r="JW373" s="3">
        <v>5.3912951797462902E-2</v>
      </c>
      <c r="JX373" s="3">
        <v>-0.155464412650931</v>
      </c>
      <c r="JY373" s="3">
        <v>-0.113670336373461</v>
      </c>
      <c r="JZ373" s="3">
        <v>-9.4678875102875606E-2</v>
      </c>
      <c r="KA373" s="3">
        <v>-0.30556468341436599</v>
      </c>
      <c r="KB373" s="3">
        <v>-3.120828820490567</v>
      </c>
      <c r="KC373" s="3">
        <v>0.45169701652005612</v>
      </c>
      <c r="KD373" s="3">
        <v>9.0581027431019104E-2</v>
      </c>
      <c r="KE373" s="3">
        <v>-1.356478564698923</v>
      </c>
      <c r="KF373" s="3">
        <f t="shared" si="729"/>
        <v>0.21939592798892305</v>
      </c>
      <c r="KG373" s="3">
        <f t="shared" si="730"/>
        <v>-0.73987747705205476</v>
      </c>
      <c r="KH373" s="3">
        <f t="shared" si="789"/>
        <v>163.48332559005672</v>
      </c>
      <c r="KI373" s="3" t="str">
        <f t="shared" si="731"/>
        <v>Upset</v>
      </c>
      <c r="KJ373" s="7">
        <v>5.7984039340485898E-2</v>
      </c>
      <c r="KK373" s="7">
        <v>8.6181877724765696E-2</v>
      </c>
      <c r="KL373" s="7">
        <v>-0.117776599237054</v>
      </c>
      <c r="KM373" s="7">
        <v>-0.19522824589666499</v>
      </c>
      <c r="KN373" s="7">
        <v>-0.17942974663470401</v>
      </c>
      <c r="KO373" s="7">
        <v>-0.12757503513502799</v>
      </c>
      <c r="KP373" s="7">
        <v>0.96978807947262213</v>
      </c>
      <c r="KQ373" s="7">
        <v>4.7164376460024169</v>
      </c>
      <c r="KR373" s="7">
        <v>-2.8197838384279798E-2</v>
      </c>
      <c r="KS373" s="7">
        <v>-2.1711431627216604</v>
      </c>
      <c r="KT373" s="7">
        <f t="shared" si="732"/>
        <v>0.11504768192068382</v>
      </c>
      <c r="KU373" s="7">
        <f t="shared" si="733"/>
        <v>-0.73153636703035696</v>
      </c>
      <c r="KV373" s="7">
        <f t="shared" si="790"/>
        <v>171.0623805248712</v>
      </c>
      <c r="KW373" s="7" t="str">
        <f t="shared" si="734"/>
        <v>Upset</v>
      </c>
      <c r="LL373" s="5">
        <v>0.61667641575799603</v>
      </c>
      <c r="LM373" s="5">
        <v>0.297782480494378</v>
      </c>
      <c r="LN373" s="5">
        <v>-0.17701270261891</v>
      </c>
      <c r="LO373" s="5">
        <v>-9.9085154087306102E-2</v>
      </c>
      <c r="LP373" s="5">
        <v>0.36349339833245098</v>
      </c>
      <c r="LQ373" s="5">
        <v>3.0359017559639399E-2</v>
      </c>
      <c r="LR373" s="5">
        <v>-0.18059391349770318</v>
      </c>
      <c r="LS373" s="5">
        <v>-0.30195862051862482</v>
      </c>
      <c r="LT373" s="5">
        <v>0.31889393526361803</v>
      </c>
      <c r="LU373" s="5">
        <v>-0.30192484084054239</v>
      </c>
      <c r="LV373" s="5">
        <f t="shared" si="735"/>
        <v>0.34670554715887025</v>
      </c>
      <c r="LW373" s="5">
        <f t="shared" si="736"/>
        <v>-8.1011850639183591E-2</v>
      </c>
      <c r="LX373" s="5">
        <f t="shared" si="791"/>
        <v>103.151870355827</v>
      </c>
      <c r="LY373" s="5" t="str">
        <f t="shared" si="737"/>
        <v>nervous</v>
      </c>
      <c r="LZ373" s="6">
        <v>0.49993230228241098</v>
      </c>
      <c r="MA373" s="6">
        <v>-9.7468379367337293E-2</v>
      </c>
      <c r="MB373" s="6">
        <v>0.18890366602287401</v>
      </c>
      <c r="MC373" s="6">
        <v>8.3944569728109E-2</v>
      </c>
      <c r="MD373" s="6">
        <v>0.39819989160139002</v>
      </c>
      <c r="ME373" s="6">
        <v>-0.194626287745572</v>
      </c>
      <c r="MF373" s="6">
        <v>0.2103294674317332</v>
      </c>
      <c r="MG373" s="6">
        <v>-0.28738823121224666</v>
      </c>
      <c r="MH373" s="6">
        <v>0.59740068164974824</v>
      </c>
      <c r="MI373" s="6">
        <v>0.67794458140427738</v>
      </c>
      <c r="MJ373" s="6">
        <f t="shared" si="738"/>
        <v>0.58595187875466515</v>
      </c>
      <c r="MK373" s="6">
        <f t="shared" si="739"/>
        <v>0.23848838223293822</v>
      </c>
      <c r="ML373" s="6">
        <f t="shared" si="792"/>
        <v>67.853176248281343</v>
      </c>
      <c r="MM373" s="6" t="str">
        <f t="shared" si="740"/>
        <v>alert</v>
      </c>
      <c r="MN373" s="3">
        <v>0.21436862580244301</v>
      </c>
      <c r="MO373" s="3">
        <v>0.14451725106711599</v>
      </c>
      <c r="MP373" s="3">
        <v>-4.7807311564407699E-3</v>
      </c>
      <c r="MQ373" s="3">
        <v>7.4162225578132304E-2</v>
      </c>
      <c r="MR373" s="3">
        <v>6.3360310169648104E-2</v>
      </c>
      <c r="MS373" s="3">
        <v>3.23302933470326E-2</v>
      </c>
      <c r="MT373" s="3">
        <v>-1.7213658849437222E-2</v>
      </c>
      <c r="MU373" s="3">
        <v>0.41935682977003208</v>
      </c>
      <c r="MV373" s="3">
        <v>6.9851374735327015E-2</v>
      </c>
      <c r="MW373" s="3">
        <v>0.19332467197339448</v>
      </c>
      <c r="MX373" s="3">
        <f t="shared" si="741"/>
        <v>-0.24076559049342328</v>
      </c>
      <c r="MY373" s="3">
        <f t="shared" si="742"/>
        <v>0.10941984870405164</v>
      </c>
      <c r="MZ373" s="3">
        <f t="shared" si="793"/>
        <v>-65.559803653491826</v>
      </c>
      <c r="NA373" s="3" t="str">
        <f t="shared" si="743"/>
        <v>Calm</v>
      </c>
      <c r="NB373" s="7">
        <v>0.16929118776677601</v>
      </c>
      <c r="NC373" s="7">
        <v>0.23868026090390701</v>
      </c>
      <c r="ND373" s="7">
        <v>0.150104740123403</v>
      </c>
      <c r="NE373" s="7">
        <v>0.51746246341018098</v>
      </c>
      <c r="NF373" s="7">
        <v>0.57122515616388603</v>
      </c>
      <c r="NG373" s="7">
        <v>0.80754840630963998</v>
      </c>
      <c r="NH373" s="7">
        <v>0.202702805081447</v>
      </c>
      <c r="NI373" s="7">
        <v>0.49459786337947997</v>
      </c>
      <c r="NJ373" s="7">
        <v>-6.9389073137130997E-2</v>
      </c>
      <c r="NK373" s="7">
        <v>1.63630863313783</v>
      </c>
      <c r="NL373" s="7">
        <f t="shared" si="744"/>
        <v>-0.31794811597256867</v>
      </c>
      <c r="NM373" s="7">
        <f t="shared" si="745"/>
        <v>0.57395831533631236</v>
      </c>
      <c r="NN373" s="7">
        <f t="shared" si="794"/>
        <v>-28.984559206348163</v>
      </c>
      <c r="NO373" s="7" t="str">
        <f t="shared" si="746"/>
        <v>Contented</v>
      </c>
      <c r="NP373" s="5">
        <v>0.37897948890447702</v>
      </c>
      <c r="NQ373" s="5">
        <v>0.493494880359997</v>
      </c>
      <c r="NR373" s="5">
        <v>1.2154895919755799</v>
      </c>
      <c r="NS373" s="5">
        <v>0.72532178062004804</v>
      </c>
      <c r="NT373" s="5">
        <v>0.466340234321035</v>
      </c>
      <c r="NU373" s="5">
        <v>0.44762251233855599</v>
      </c>
      <c r="NV373" s="5">
        <v>1.4379051601181143</v>
      </c>
      <c r="NW373" s="5">
        <v>0.77070276912029623</v>
      </c>
      <c r="NX373" s="5">
        <v>-0.11451539145551998</v>
      </c>
      <c r="NY373" s="5">
        <v>2.224490989038221</v>
      </c>
      <c r="NZ373" s="5">
        <f t="shared" si="747"/>
        <v>-0.9392942657585952</v>
      </c>
      <c r="OA373" s="5">
        <f t="shared" si="748"/>
        <v>0.24311137660460114</v>
      </c>
      <c r="OB373" s="5">
        <f t="shared" si="795"/>
        <v>-75.488945097093449</v>
      </c>
      <c r="OC373" s="5" t="str">
        <f t="shared" si="749"/>
        <v>Calm</v>
      </c>
      <c r="OD373" s="1">
        <v>0.35894074162726602</v>
      </c>
      <c r="OE373" s="1">
        <v>2.0979555552419302E-2</v>
      </c>
      <c r="OF373" s="1">
        <v>0.85491347375828697</v>
      </c>
      <c r="OG373" s="1">
        <v>0.70395711849416198</v>
      </c>
      <c r="OH373" s="1">
        <v>0.68894698741859295</v>
      </c>
      <c r="OI373" s="1">
        <v>-0.28196797083820402</v>
      </c>
      <c r="OJ373" s="1">
        <v>0.81584453187243411</v>
      </c>
      <c r="OK373" s="1">
        <v>-2.6972734315556592</v>
      </c>
      <c r="OL373" s="1">
        <v>0.29314546349342296</v>
      </c>
      <c r="OM373" s="1">
        <v>2.7665080176692887</v>
      </c>
      <c r="ON373" s="1">
        <f t="shared" si="750"/>
        <v>0.24951468095880447</v>
      </c>
      <c r="OO373" s="1">
        <f t="shared" si="751"/>
        <v>0.92045713101134807</v>
      </c>
      <c r="OP373" s="1">
        <f t="shared" si="796"/>
        <v>15.167069799504164</v>
      </c>
      <c r="OQ373" s="1" t="str">
        <f t="shared" si="752"/>
        <v>happy</v>
      </c>
      <c r="OR373" s="3">
        <v>0.78056357357379402</v>
      </c>
      <c r="OS373" s="3">
        <v>0.82267855649357402</v>
      </c>
      <c r="OT373" s="3">
        <v>0.29706145248667998</v>
      </c>
      <c r="OU373" s="3">
        <v>0.158374754617845</v>
      </c>
      <c r="OV373" s="3">
        <v>0.76716527084404096</v>
      </c>
      <c r="OW373" s="3">
        <v>0.79447791153554803</v>
      </c>
      <c r="OX373" s="3">
        <v>0.19193378320633231</v>
      </c>
      <c r="OY373" s="3">
        <v>9.7934094658670312E-2</v>
      </c>
      <c r="OZ373" s="3">
        <v>-4.2114982919779997E-2</v>
      </c>
      <c r="PA373" s="3">
        <v>0.28407200544648087</v>
      </c>
      <c r="PB373" s="3">
        <f t="shared" si="753"/>
        <v>-0.21932372897626662</v>
      </c>
      <c r="PC373" s="3">
        <f t="shared" si="754"/>
        <v>0.3769600439466152</v>
      </c>
      <c r="PD373" s="3">
        <f t="shared" si="797"/>
        <v>-30.191795744174154</v>
      </c>
      <c r="PE373" s="3" t="str">
        <f t="shared" si="755"/>
        <v>Relased</v>
      </c>
      <c r="PF373" s="1">
        <v>0.28321684380276602</v>
      </c>
      <c r="PG373" s="1">
        <v>0.51511642818794801</v>
      </c>
      <c r="PH373" s="1">
        <v>0.74003189280950199</v>
      </c>
      <c r="PI373" s="1">
        <v>0.88240892565971496</v>
      </c>
      <c r="PJ373" s="1">
        <v>5.6359823337987898E-2</v>
      </c>
      <c r="PK373" s="1">
        <v>0.14930072545185799</v>
      </c>
      <c r="PL373" s="1">
        <v>2.1792778020957493</v>
      </c>
      <c r="PM373" s="1">
        <v>1.3280947381110011</v>
      </c>
      <c r="PN373" s="1">
        <v>-0.23189958438518199</v>
      </c>
      <c r="PO373" s="1">
        <v>2.0322851062232674</v>
      </c>
      <c r="PP373" s="1">
        <f t="shared" si="756"/>
        <v>-6.5390326430559864E-2</v>
      </c>
      <c r="PQ373" s="1">
        <f t="shared" si="757"/>
        <v>0.29390234746269006</v>
      </c>
      <c r="PR373" s="1">
        <f t="shared" si="798"/>
        <v>-12.543426141005552</v>
      </c>
      <c r="PS373" s="1" t="str">
        <f t="shared" si="758"/>
        <v>Contented</v>
      </c>
      <c r="PT373" s="5">
        <v>0.33186728584034297</v>
      </c>
      <c r="PU373" s="5">
        <v>0.322904320577174</v>
      </c>
      <c r="PV373" s="5">
        <v>0.124583631411103</v>
      </c>
      <c r="PW373" s="5">
        <v>0.172141614079068</v>
      </c>
      <c r="PX373" s="5">
        <v>-7.1973046623219197E-2</v>
      </c>
      <c r="PY373" s="5">
        <v>-0.29263324298278098</v>
      </c>
      <c r="PZ373" s="5">
        <v>0.47936280460230568</v>
      </c>
      <c r="QA373" s="5">
        <v>5.686669512913312</v>
      </c>
      <c r="QB373" s="5">
        <v>8.962965263168976E-3</v>
      </c>
      <c r="QC373" s="5">
        <v>0.45317366022277283</v>
      </c>
      <c r="QD373" s="5">
        <f t="shared" si="759"/>
        <v>-0.18422890616101273</v>
      </c>
      <c r="QE373" s="5">
        <f t="shared" si="760"/>
        <v>5.0704480124883711E-2</v>
      </c>
      <c r="QF373" s="5">
        <f t="shared" si="799"/>
        <v>-74.61174130640363</v>
      </c>
      <c r="QG373" s="5" t="str">
        <f t="shared" si="761"/>
        <v>Calm</v>
      </c>
      <c r="QH373" s="3">
        <v>7.3889165059701598E-2</v>
      </c>
      <c r="QI373" s="3">
        <v>0.66039636071042995</v>
      </c>
      <c r="QJ373" s="3">
        <v>6.5895388756679094E-2</v>
      </c>
      <c r="QK373" s="3">
        <v>0.30537014361891301</v>
      </c>
      <c r="QL373" s="3">
        <v>-0.1034793991928</v>
      </c>
      <c r="QM373" s="3">
        <v>-3.8277025643062797E-2</v>
      </c>
      <c r="QN373" s="3">
        <v>-2.2269302926187819</v>
      </c>
      <c r="QO373" s="3">
        <v>0.49085461004976727</v>
      </c>
      <c r="QP373" s="3">
        <v>-0.5865071956507284</v>
      </c>
      <c r="QQ373" s="3">
        <v>0.50561466806281163</v>
      </c>
      <c r="QR373" s="3">
        <f t="shared" si="762"/>
        <v>-0.42906016181091</v>
      </c>
      <c r="QS373" s="3">
        <f t="shared" si="763"/>
        <v>-0.38770181601594678</v>
      </c>
      <c r="QT373" s="3">
        <f t="shared" si="800"/>
        <v>-132.10119167228061</v>
      </c>
      <c r="QU373" s="3" t="str">
        <f t="shared" si="764"/>
        <v>Depressed</v>
      </c>
      <c r="QV373" s="5">
        <v>9.0093718488349295E-2</v>
      </c>
      <c r="QW373" s="5">
        <v>0.41084401334443099</v>
      </c>
      <c r="QX373" s="5">
        <v>0.160688047210753</v>
      </c>
      <c r="QY373" s="5">
        <v>-0.211954496530086</v>
      </c>
      <c r="QZ373" s="5">
        <v>3.9087866628258802E-3</v>
      </c>
      <c r="RA373" s="5">
        <v>0.111348716890488</v>
      </c>
      <c r="RB373" s="5">
        <v>1.7094017542653135</v>
      </c>
      <c r="RC373" s="5">
        <v>-0.4058932349263728</v>
      </c>
      <c r="RD373" s="5">
        <v>-0.3207502948560817</v>
      </c>
      <c r="RE373" s="5">
        <v>-0.1023409618831556</v>
      </c>
      <c r="RF373" s="5">
        <f t="shared" si="765"/>
        <v>-0.2622211236113634</v>
      </c>
      <c r="RG373" s="5">
        <f t="shared" si="766"/>
        <v>-0.25071404971969136</v>
      </c>
      <c r="RH373" s="5">
        <f t="shared" si="801"/>
        <v>-133.71485475723915</v>
      </c>
      <c r="RI373" s="5" t="str">
        <f t="shared" si="767"/>
        <v>Depressed</v>
      </c>
    </row>
    <row r="374" spans="1:477" x14ac:dyDescent="0.3">
      <c r="A374" s="1">
        <v>0.391185491325238</v>
      </c>
      <c r="B374" s="1">
        <v>0.73167611892926598</v>
      </c>
      <c r="C374" s="1">
        <v>0.31240457222512302</v>
      </c>
      <c r="D374" s="1">
        <v>0.231016461631879</v>
      </c>
      <c r="E374" s="1">
        <v>0.14953006020821599</v>
      </c>
      <c r="F374" s="1">
        <v>0.55119834831538395</v>
      </c>
      <c r="G374" s="1">
        <v>0.5777613966144538</v>
      </c>
      <c r="H374" s="1">
        <v>0.18007721529297779</v>
      </c>
      <c r="I374" s="1">
        <v>-0.34049062760402798</v>
      </c>
      <c r="J374" s="1">
        <v>0.48396082731320034</v>
      </c>
      <c r="K374" s="18">
        <f t="shared" si="669"/>
        <v>-0.31796556926208441</v>
      </c>
      <c r="L374" s="19">
        <f t="shared" si="670"/>
        <v>-0.45462542440842357</v>
      </c>
      <c r="M374" s="19">
        <f t="shared" si="768"/>
        <v>-145.03101210218125</v>
      </c>
      <c r="N374" s="19" t="str">
        <f t="shared" si="671"/>
        <v>Depressed</v>
      </c>
      <c r="O374" s="19">
        <f t="shared" si="769"/>
        <v>0.30323472144252361</v>
      </c>
      <c r="P374" s="9">
        <v>0.152875453681632</v>
      </c>
      <c r="Q374" s="9">
        <v>0.75973722548565203</v>
      </c>
      <c r="R374" s="9">
        <v>0.11588244425571199</v>
      </c>
      <c r="S374" s="9">
        <v>0.379403484545147</v>
      </c>
      <c r="T374" s="9">
        <v>0.170659990752244</v>
      </c>
      <c r="U374" s="9">
        <v>0.56695942695647705</v>
      </c>
      <c r="V374" s="9">
        <v>0.35817542173310779</v>
      </c>
      <c r="W374" s="9">
        <v>0.28597606230991579</v>
      </c>
      <c r="X374" s="9">
        <v>-0.60686177180402001</v>
      </c>
      <c r="Y374" s="9">
        <v>0.54271208378650182</v>
      </c>
      <c r="Z374" s="9">
        <f t="shared" si="672"/>
        <v>-0.5432091895205251</v>
      </c>
      <c r="AA374" s="9">
        <f t="shared" si="673"/>
        <v>3.5195142062001361E-2</v>
      </c>
      <c r="AB374" s="9">
        <f t="shared" si="770"/>
        <v>-86.292922698777431</v>
      </c>
      <c r="AC374" s="9" t="str">
        <f t="shared" si="674"/>
        <v>Calm</v>
      </c>
      <c r="AD374" s="3">
        <v>0.183555212963981</v>
      </c>
      <c r="AE374" s="3">
        <v>0.56434320202402299</v>
      </c>
      <c r="AF374" s="3">
        <v>7.8035406169540605E-2</v>
      </c>
      <c r="AG374" s="3">
        <v>3.1558197623948403E-2</v>
      </c>
      <c r="AH374" s="3">
        <v>-7.8941575663840205E-2</v>
      </c>
      <c r="AI374" s="3">
        <v>0.25807267527396699</v>
      </c>
      <c r="AJ374" s="3">
        <v>0.74593913550347013</v>
      </c>
      <c r="AK374" s="3">
        <v>3.837255395364135E-2</v>
      </c>
      <c r="AL374" s="3">
        <v>-0.38078798906004196</v>
      </c>
      <c r="AM374" s="3">
        <v>0.14653541389741659</v>
      </c>
      <c r="AN374" s="3">
        <f t="shared" si="675"/>
        <v>-0.30098493686203998</v>
      </c>
      <c r="AO374" s="3">
        <f t="shared" si="676"/>
        <v>0.2849565049526126</v>
      </c>
      <c r="AP374" s="3">
        <f t="shared" si="771"/>
        <v>-46.566935650959024</v>
      </c>
      <c r="AQ374" s="3" t="str">
        <f t="shared" si="677"/>
        <v>Relased</v>
      </c>
      <c r="AR374" s="9">
        <v>-6.8885897892150799E-2</v>
      </c>
      <c r="AS374" s="9">
        <v>3.34051524712176E-2</v>
      </c>
      <c r="AT374" s="9">
        <v>-8.0382150896313301E-2</v>
      </c>
      <c r="AU374" s="9">
        <v>0.12281119860513399</v>
      </c>
      <c r="AV374" s="9">
        <v>-0.63219024605838003</v>
      </c>
      <c r="AW374" s="9">
        <v>-9.3885841728553299E-2</v>
      </c>
      <c r="AX374" s="9">
        <v>0.11465537886279184</v>
      </c>
      <c r="AY374" s="9">
        <v>-2.0305853010800177</v>
      </c>
      <c r="AZ374" s="9">
        <v>-0.1022910503633684</v>
      </c>
      <c r="BA374" s="9">
        <v>-1.1958330414272549</v>
      </c>
      <c r="BB374" s="9">
        <f t="shared" si="678"/>
        <v>-2.5842970574155855E-3</v>
      </c>
      <c r="BC374" s="9">
        <f t="shared" si="679"/>
        <v>-0.41271728104378225</v>
      </c>
      <c r="BD374" s="9">
        <f t="shared" si="772"/>
        <v>-179.64123775268115</v>
      </c>
      <c r="BE374" s="9" t="str">
        <f t="shared" si="680"/>
        <v>Sad</v>
      </c>
      <c r="BF374" s="5">
        <v>0.73049586783679898</v>
      </c>
      <c r="BG374" s="5">
        <v>0.24641508685300201</v>
      </c>
      <c r="BH374" s="5">
        <v>9.9697605432683203E-2</v>
      </c>
      <c r="BI374" s="5">
        <v>0.120363551846028</v>
      </c>
      <c r="BJ374" s="5">
        <v>0.47592679343484401</v>
      </c>
      <c r="BK374" s="5">
        <v>5.0719828807520601E-2</v>
      </c>
      <c r="BL374" s="5">
        <v>8.2639035748545905E-2</v>
      </c>
      <c r="BM374" s="5">
        <v>0.40508047187407503</v>
      </c>
      <c r="BN374" s="5">
        <v>0.48408078098379698</v>
      </c>
      <c r="BO374" s="5">
        <v>0.22526224751833943</v>
      </c>
      <c r="BP374" s="5">
        <f t="shared" si="681"/>
        <v>0.54275392969933045</v>
      </c>
      <c r="BQ374" s="5">
        <f t="shared" si="682"/>
        <v>2.0760778898024634E-2</v>
      </c>
      <c r="BR374" s="5">
        <f t="shared" si="773"/>
        <v>87.809457799236554</v>
      </c>
      <c r="BS374" s="5" t="str">
        <f t="shared" si="683"/>
        <v>alert</v>
      </c>
      <c r="BT374" s="6">
        <v>7.1190383267598398E-2</v>
      </c>
      <c r="BU374" s="6">
        <v>0.90810593196816602</v>
      </c>
      <c r="BV374" s="6">
        <v>0.52884560671852399</v>
      </c>
      <c r="BW374" s="6">
        <v>0.124750788411733</v>
      </c>
      <c r="BX374" s="6">
        <v>-8.3124681649707599E-2</v>
      </c>
      <c r="BY374" s="6">
        <v>0.67763556373262601</v>
      </c>
      <c r="BZ374" s="6">
        <v>-44.313087354286409</v>
      </c>
      <c r="CA374" s="6">
        <v>7.8670318428289268E-2</v>
      </c>
      <c r="CB374" s="6">
        <v>-0.83691554870056761</v>
      </c>
      <c r="CC374" s="6">
        <v>0.66741433104739545</v>
      </c>
      <c r="CD374" s="6">
        <f t="shared" si="684"/>
        <v>-0.91079815421230181</v>
      </c>
      <c r="CE374" s="6">
        <f t="shared" si="685"/>
        <v>-0.58707301844352955</v>
      </c>
      <c r="CF374" s="6">
        <f t="shared" si="774"/>
        <v>-122.80460726399507</v>
      </c>
      <c r="CG374" s="6" t="str">
        <f t="shared" si="686"/>
        <v>Depressed</v>
      </c>
      <c r="CH374" s="5">
        <v>0.32649265923205201</v>
      </c>
      <c r="CI374" s="5">
        <v>0.47380446271223697</v>
      </c>
      <c r="CJ374" s="5">
        <v>0.47697075319273002</v>
      </c>
      <c r="CK374" s="5">
        <v>0.48569438282154997</v>
      </c>
      <c r="CL374" s="5">
        <v>7.4573534932769206E-2</v>
      </c>
      <c r="CM374" s="5">
        <v>0.56216543958739595</v>
      </c>
      <c r="CN374" s="5">
        <v>1.18925693596782</v>
      </c>
      <c r="CO374" s="5">
        <v>0.46883059222416762</v>
      </c>
      <c r="CP374" s="5">
        <v>-0.14731180348018497</v>
      </c>
      <c r="CQ374" s="5">
        <v>1.2028846657295538</v>
      </c>
      <c r="CR374" s="5">
        <f t="shared" si="687"/>
        <v>-0.403546245950961</v>
      </c>
      <c r="CS374" s="5">
        <f t="shared" si="688"/>
        <v>8.344098021977997E-2</v>
      </c>
      <c r="CT374" s="5">
        <f t="shared" si="775"/>
        <v>-78.31762196092194</v>
      </c>
      <c r="CU374" s="5" t="str">
        <f t="shared" si="689"/>
        <v>Calm</v>
      </c>
      <c r="CV374" s="3">
        <v>0.45254957800298601</v>
      </c>
      <c r="CW374" s="3">
        <v>0.60745473902307101</v>
      </c>
      <c r="CX374" s="3">
        <v>0.14089792473181001</v>
      </c>
      <c r="CY374" s="3">
        <v>0.46579239421164098</v>
      </c>
      <c r="CZ374" s="3">
        <v>0.31325656330084201</v>
      </c>
      <c r="DA374" s="3">
        <v>0.77177381210767704</v>
      </c>
      <c r="DB374" s="3">
        <v>0.18398641266042001</v>
      </c>
      <c r="DC374" s="3">
        <v>0.33771951271583328</v>
      </c>
      <c r="DD374" s="3">
        <v>-0.154905161020085</v>
      </c>
      <c r="DE374" s="3">
        <v>0.57234702651549407</v>
      </c>
      <c r="DF374" s="3">
        <f t="shared" si="690"/>
        <v>-2.884159611107362E-2</v>
      </c>
      <c r="DG374" s="3">
        <f t="shared" si="691"/>
        <v>-0.37678234633783003</v>
      </c>
      <c r="DH374" s="3">
        <f t="shared" si="776"/>
        <v>-175.62271040826221</v>
      </c>
      <c r="DI374" s="3" t="str">
        <f t="shared" si="692"/>
        <v>Sad</v>
      </c>
      <c r="DJ374" s="7">
        <v>0.37920728113942098</v>
      </c>
      <c r="DK374" s="7">
        <v>0.88371187501460502</v>
      </c>
      <c r="DL374" s="7">
        <v>0.207062260947595</v>
      </c>
      <c r="DM374" s="7">
        <v>0.139373636688502</v>
      </c>
      <c r="DN374" s="7">
        <v>0.48061350512303602</v>
      </c>
      <c r="DO374" s="7">
        <v>0.50380391828558102</v>
      </c>
      <c r="DP374" s="7">
        <v>0.24082025493669568</v>
      </c>
      <c r="DQ374" s="7">
        <v>0.10044832452465556</v>
      </c>
      <c r="DR374" s="7">
        <v>-0.50450459387518398</v>
      </c>
      <c r="DS374" s="7">
        <v>0.27431359794327609</v>
      </c>
      <c r="DT374" s="7">
        <f t="shared" si="693"/>
        <v>-0.85542441356724175</v>
      </c>
      <c r="DU374" s="7">
        <f t="shared" si="694"/>
        <v>0.20211578417069953</v>
      </c>
      <c r="DV374" s="7">
        <f t="shared" si="777"/>
        <v>-76.706215382276412</v>
      </c>
      <c r="DW374" s="7" t="str">
        <f t="shared" si="695"/>
        <v>Calm</v>
      </c>
      <c r="DX374" s="9">
        <v>7.4190651171620802E-3</v>
      </c>
      <c r="DY374" s="9">
        <v>-6.5179138076606705E-2</v>
      </c>
      <c r="DZ374" s="9">
        <v>2.6289049893785002E-4</v>
      </c>
      <c r="EA374" s="9">
        <v>-0.15398126814419999</v>
      </c>
      <c r="EB374" s="9">
        <v>-3.8413970984192802E-2</v>
      </c>
      <c r="EC374" s="9">
        <v>-0.33283430273812398</v>
      </c>
      <c r="ED374" s="9">
        <v>-8.4817324519603273E-3</v>
      </c>
      <c r="EE374" s="9">
        <v>0.38687454330437043</v>
      </c>
      <c r="EF374" s="9">
        <v>7.2598203193768779E-2</v>
      </c>
      <c r="EG374" s="9">
        <v>2.6613258912119662</v>
      </c>
      <c r="EH374" s="9">
        <f t="shared" si="696"/>
        <v>9.6925873755824066E-2</v>
      </c>
      <c r="EI374" s="9">
        <f t="shared" si="697"/>
        <v>0.97761740285327359</v>
      </c>
      <c r="EJ374" s="9">
        <f t="shared" si="778"/>
        <v>5.6620859681114286</v>
      </c>
      <c r="EK374" s="9" t="str">
        <f t="shared" si="698"/>
        <v>happy</v>
      </c>
      <c r="EL374" s="1">
        <v>0.54864257519009396</v>
      </c>
      <c r="EM374" s="1">
        <v>0.353885254897152</v>
      </c>
      <c r="EN374" s="1">
        <v>0.27731155995916701</v>
      </c>
      <c r="EO374" s="1">
        <v>0.120667440444473</v>
      </c>
      <c r="EP374" s="1">
        <v>0.24501610268659901</v>
      </c>
      <c r="EQ374" s="1">
        <v>-2.70017726526997E-2</v>
      </c>
      <c r="ER374" s="1">
        <v>0.34940909447505797</v>
      </c>
      <c r="ES374" s="1">
        <v>0.36914511438737863</v>
      </c>
      <c r="ET374" s="1">
        <v>0.19475732029294196</v>
      </c>
      <c r="EU374" s="1">
        <v>0.44096036392048765</v>
      </c>
      <c r="EV374" s="1">
        <f t="shared" si="699"/>
        <v>1.5401676546660914E-2</v>
      </c>
      <c r="EW374" s="1">
        <f t="shared" si="700"/>
        <v>-0.5680646507545295</v>
      </c>
      <c r="EX374" s="1">
        <f t="shared" si="779"/>
        <v>178.44694625737591</v>
      </c>
      <c r="EY374" s="1" t="str">
        <f t="shared" si="701"/>
        <v>Upset</v>
      </c>
      <c r="EZ374" s="3">
        <v>0.78051799633845098</v>
      </c>
      <c r="FA374" s="3">
        <v>-7.1374447416166095E-2</v>
      </c>
      <c r="FB374" s="3">
        <v>0.21546598237502099</v>
      </c>
      <c r="FC374" s="3">
        <v>1.0025190271915899E-2</v>
      </c>
      <c r="FD374" s="3">
        <v>0.93844287225890299</v>
      </c>
      <c r="FE374" s="3">
        <v>7.7785939395546899E-2</v>
      </c>
      <c r="FF374" s="3">
        <v>0.12534664768188583</v>
      </c>
      <c r="FG374" s="3">
        <v>1.563628294967327</v>
      </c>
      <c r="FH374" s="3">
        <v>0.85189244375461703</v>
      </c>
      <c r="FI374" s="3">
        <v>0.31797676646657119</v>
      </c>
      <c r="FJ374" s="3">
        <f t="shared" si="702"/>
        <v>0.55752994354535401</v>
      </c>
      <c r="FK374" s="3">
        <f t="shared" si="703"/>
        <v>-7.8740136830507179E-2</v>
      </c>
      <c r="FL374" s="3">
        <f t="shared" si="780"/>
        <v>98.038736193112953</v>
      </c>
      <c r="FM374" s="3" t="str">
        <f t="shared" si="704"/>
        <v>nervous</v>
      </c>
      <c r="FN374" s="7">
        <v>0.22688155268004101</v>
      </c>
      <c r="FO374" s="7">
        <v>-7.81838641818524E-2</v>
      </c>
      <c r="FP374" s="7">
        <v>-6.4352476010649196E-2</v>
      </c>
      <c r="FQ374" s="7">
        <v>-8.4885685721486207E-2</v>
      </c>
      <c r="FR374" s="7">
        <v>-0.16684936280996199</v>
      </c>
      <c r="FS374" s="7">
        <v>-0.45085574762848302</v>
      </c>
      <c r="FT374" s="7">
        <v>-1.0719661593208591</v>
      </c>
      <c r="FU374" s="7">
        <v>0.16045241949088368</v>
      </c>
      <c r="FV374" s="7">
        <v>0.30506541686189342</v>
      </c>
      <c r="FW374" s="7">
        <v>-1.0036347117390017</v>
      </c>
      <c r="FX374" s="7">
        <f t="shared" si="705"/>
        <v>0.44775226738847795</v>
      </c>
      <c r="FY374" s="7">
        <f t="shared" si="706"/>
        <v>-0.29139237625455983</v>
      </c>
      <c r="FZ374" s="7">
        <f t="shared" si="781"/>
        <v>123.05564693981324</v>
      </c>
      <c r="GA374" s="7" t="str">
        <f t="shared" si="707"/>
        <v>stressed</v>
      </c>
      <c r="GB374" s="5">
        <v>0.78074295200680299</v>
      </c>
      <c r="GC374" s="5">
        <v>0.95312534087010004</v>
      </c>
      <c r="GD374" s="5">
        <v>0.52156854616384896</v>
      </c>
      <c r="GE374" s="5">
        <v>0.51241212004493497</v>
      </c>
      <c r="GF374" s="5">
        <v>0.16998068493382801</v>
      </c>
      <c r="GG374" s="5">
        <v>0.81412524058135405</v>
      </c>
      <c r="GH374" s="5">
        <v>0.54860163973857201</v>
      </c>
      <c r="GI374" s="5">
        <v>0.28994876302379691</v>
      </c>
      <c r="GJ374" s="5">
        <v>-0.17238238886329704</v>
      </c>
      <c r="GK374" s="5">
        <v>0.59634325770682506</v>
      </c>
      <c r="GL374" s="5">
        <f t="shared" si="708"/>
        <v>-0.1067796887741157</v>
      </c>
      <c r="GM374" s="5">
        <f t="shared" si="709"/>
        <v>-0.65557450128753059</v>
      </c>
      <c r="GN374" s="5">
        <f t="shared" si="782"/>
        <v>-170.74892712275309</v>
      </c>
      <c r="GO374" s="5" t="str">
        <f t="shared" si="710"/>
        <v>Sad</v>
      </c>
      <c r="GP374" s="6">
        <v>1.0306591234301401</v>
      </c>
      <c r="GQ374" s="6">
        <v>0.72111810618850902</v>
      </c>
      <c r="GR374" s="6">
        <v>0.22633815855561801</v>
      </c>
      <c r="GS374" s="6">
        <v>0.42969175315213198</v>
      </c>
      <c r="GT374" s="6">
        <v>0.52789216595878796</v>
      </c>
      <c r="GU374" s="6">
        <v>0.45765906094944198</v>
      </c>
      <c r="GV374" s="6">
        <v>0.14522342645801536</v>
      </c>
      <c r="GW374" s="6">
        <v>0.36452330867199911</v>
      </c>
      <c r="GX374" s="6">
        <v>0.30954101724163108</v>
      </c>
      <c r="GY374" s="6">
        <v>0.37449391430356904</v>
      </c>
      <c r="GZ374" s="6">
        <f t="shared" si="711"/>
        <v>0.39540473604557347</v>
      </c>
      <c r="HA374" s="6">
        <f t="shared" si="712"/>
        <v>6.2673282631584559E-2</v>
      </c>
      <c r="HB374" s="6">
        <f t="shared" si="783"/>
        <v>80.99331037955055</v>
      </c>
      <c r="HC374" s="6" t="str">
        <f t="shared" si="713"/>
        <v>alert</v>
      </c>
      <c r="HD374" s="3">
        <v>0.44018406534816601</v>
      </c>
      <c r="HE374" s="3">
        <v>0.11658820752618899</v>
      </c>
      <c r="HF374" s="3">
        <v>0.14803065153914699</v>
      </c>
      <c r="HG374" s="3">
        <v>8.8934592466521994E-2</v>
      </c>
      <c r="HH374" s="3">
        <v>0.46986491445268003</v>
      </c>
      <c r="HI374" s="3">
        <v>-0.119134485675691</v>
      </c>
      <c r="HJ374" s="3">
        <v>0.16266229051928813</v>
      </c>
      <c r="HK374" s="3">
        <v>-34.92728886823128</v>
      </c>
      <c r="HL374" s="3">
        <v>0.32359585782197703</v>
      </c>
      <c r="HM374" s="3">
        <v>0.42560532474494134</v>
      </c>
      <c r="HN374" s="3">
        <f t="shared" si="714"/>
        <v>0.52674884448350046</v>
      </c>
      <c r="HO374" s="3">
        <f t="shared" si="715"/>
        <v>-0.61316521378314759</v>
      </c>
      <c r="HP374" s="3">
        <f t="shared" si="784"/>
        <v>139.3352747582837</v>
      </c>
      <c r="HQ374" s="3" t="str">
        <f t="shared" si="716"/>
        <v>stressed</v>
      </c>
      <c r="HR374" s="5">
        <v>1.27207491203492</v>
      </c>
      <c r="HS374" s="5">
        <v>1.20112627978912</v>
      </c>
      <c r="HT374" s="5">
        <v>0.87719748643509798</v>
      </c>
      <c r="HU374" s="5">
        <v>1.09530784468714</v>
      </c>
      <c r="HV374" s="5">
        <v>1.3792409395888301</v>
      </c>
      <c r="HW374" s="5">
        <v>1.2507961144014901</v>
      </c>
      <c r="HX374" s="5">
        <v>0.330853634770778</v>
      </c>
      <c r="HY374" s="5">
        <v>0.44671391202359201</v>
      </c>
      <c r="HZ374" s="5">
        <v>7.0948632245799906E-2</v>
      </c>
      <c r="IA374" s="5">
        <v>0.79755150435920397</v>
      </c>
      <c r="IB374" s="5">
        <f t="shared" si="717"/>
        <v>0.15904061156257687</v>
      </c>
      <c r="IC374" s="5">
        <f t="shared" si="718"/>
        <v>0.17263632824795372</v>
      </c>
      <c r="ID374" s="5">
        <f t="shared" si="785"/>
        <v>42.652711902724199</v>
      </c>
      <c r="IE374" s="5" t="str">
        <f t="shared" si="719"/>
        <v>excited</v>
      </c>
      <c r="IF374" s="6">
        <v>0.100688057670305</v>
      </c>
      <c r="IG374" s="6">
        <v>3.9297804749593199E-2</v>
      </c>
      <c r="IH374" s="6">
        <v>1.28009583698888E-2</v>
      </c>
      <c r="II374" s="6">
        <v>0.196389513483297</v>
      </c>
      <c r="IJ374" s="6">
        <v>-0.21840358219264999</v>
      </c>
      <c r="IK374" s="6">
        <v>0.25201171284660601</v>
      </c>
      <c r="IL374" s="6">
        <v>-0.10874486115430677</v>
      </c>
      <c r="IM374" s="6">
        <v>0.67416099241743188</v>
      </c>
      <c r="IN374" s="6">
        <v>6.1390252920711805E-2</v>
      </c>
      <c r="IO374" s="6">
        <v>1.4943685614887534</v>
      </c>
      <c r="IP374" s="6">
        <f t="shared" si="720"/>
        <v>-5.5695736972789511E-3</v>
      </c>
      <c r="IQ374" s="6">
        <f t="shared" si="721"/>
        <v>0.31450053725041061</v>
      </c>
      <c r="IR374" s="6">
        <f t="shared" si="786"/>
        <v>-1.0145601521965908</v>
      </c>
      <c r="IS374" s="6" t="str">
        <f t="shared" si="722"/>
        <v>Contented</v>
      </c>
      <c r="IT374" s="5">
        <v>0.242432645533045</v>
      </c>
      <c r="IU374" s="5">
        <v>0.256627696477291</v>
      </c>
      <c r="IV374" s="5">
        <v>0.85278998154229702</v>
      </c>
      <c r="IW374" s="5">
        <v>1.1485316011386699</v>
      </c>
      <c r="IX374" s="5">
        <v>0.80616654070274496</v>
      </c>
      <c r="IY374" s="5">
        <v>5.4875189718491903E-2</v>
      </c>
      <c r="IZ374" s="5">
        <v>0.81326591965382</v>
      </c>
      <c r="JA374" s="5">
        <v>3.6870656807231166</v>
      </c>
      <c r="JB374" s="5">
        <v>-0.14016076195081201</v>
      </c>
      <c r="JC374" s="5">
        <v>2.9490293330749502</v>
      </c>
      <c r="JD374" s="5">
        <f t="shared" si="723"/>
        <v>0.10247838248619279</v>
      </c>
      <c r="JE374" s="5">
        <f t="shared" si="724"/>
        <v>0.99862374569054269</v>
      </c>
      <c r="JF374" s="5">
        <f t="shared" si="787"/>
        <v>5.8591609822916819</v>
      </c>
      <c r="JG374" s="5" t="str">
        <f t="shared" si="725"/>
        <v>happy</v>
      </c>
      <c r="JH374" s="6">
        <v>0.64645720518990002</v>
      </c>
      <c r="JI374" s="6">
        <v>-0.123591240890284</v>
      </c>
      <c r="JJ374" s="6">
        <v>-2.6815207033828999E-2</v>
      </c>
      <c r="JK374" s="6">
        <v>-5.1211758768746701E-2</v>
      </c>
      <c r="JL374" s="6">
        <v>0.54001715958780905</v>
      </c>
      <c r="JM374" s="6">
        <v>0.19044349866568799</v>
      </c>
      <c r="JN374" s="6">
        <v>-2.2600747078806833E-2</v>
      </c>
      <c r="JO374" s="6">
        <v>-0.76604381770915031</v>
      </c>
      <c r="JP374" s="6">
        <v>0.77004844608018397</v>
      </c>
      <c r="JQ374" s="6">
        <v>-0.14922938406804423</v>
      </c>
      <c r="JR374" s="6">
        <f t="shared" si="726"/>
        <v>0.44092542654006595</v>
      </c>
      <c r="JS374" s="6">
        <f t="shared" si="727"/>
        <v>0.22775123827955768</v>
      </c>
      <c r="JT374" s="6">
        <f t="shared" si="788"/>
        <v>62.682286758503047</v>
      </c>
      <c r="JU374" s="6" t="str">
        <f t="shared" si="728"/>
        <v>alert</v>
      </c>
      <c r="JV374" s="3">
        <v>0.16700806474091701</v>
      </c>
      <c r="JW374" s="3">
        <v>3.0806204378608499E-2</v>
      </c>
      <c r="JX374" s="3">
        <v>-0.137268665406137</v>
      </c>
      <c r="JY374" s="3">
        <v>-0.12539465640688199</v>
      </c>
      <c r="JZ374" s="3">
        <v>-0.17992787149057601</v>
      </c>
      <c r="KA374" s="3">
        <v>-0.30186056167945702</v>
      </c>
      <c r="KB374" s="3">
        <v>10.624668624378605</v>
      </c>
      <c r="KC374" s="3">
        <v>0.46261811710226081</v>
      </c>
      <c r="KD374" s="3">
        <v>0.1362018603623085</v>
      </c>
      <c r="KE374" s="3">
        <v>-1.3278279821882297</v>
      </c>
      <c r="KF374" s="3">
        <f t="shared" si="729"/>
        <v>0.26793902027808292</v>
      </c>
      <c r="KG374" s="3">
        <f t="shared" si="730"/>
        <v>-0.72712758040029402</v>
      </c>
      <c r="KH374" s="3">
        <f t="shared" si="789"/>
        <v>159.77167776304876</v>
      </c>
      <c r="KI374" s="3" t="str">
        <f t="shared" si="731"/>
        <v>Upset</v>
      </c>
      <c r="KJ374" s="7">
        <v>0.54062743334958696</v>
      </c>
      <c r="KK374" s="7">
        <v>4.7723523765654502E-2</v>
      </c>
      <c r="KL374" s="7">
        <v>-7.8254926551089704E-2</v>
      </c>
      <c r="KM374" s="7">
        <v>-0.11602345841379</v>
      </c>
      <c r="KN374" s="7">
        <v>0.200016495854654</v>
      </c>
      <c r="KO374" s="7">
        <v>-0.111593910744764</v>
      </c>
      <c r="KP374" s="7">
        <v>-0.10565795987171323</v>
      </c>
      <c r="KQ374" s="7">
        <v>1.8165454117530011</v>
      </c>
      <c r="KR374" s="7">
        <v>0.49290390958393249</v>
      </c>
      <c r="KS374" s="7">
        <v>-0.33020832653600329</v>
      </c>
      <c r="KT374" s="7">
        <f t="shared" si="732"/>
        <v>0.52209229970281479</v>
      </c>
      <c r="KU374" s="7">
        <f t="shared" si="733"/>
        <v>-9.2807156348023945E-2</v>
      </c>
      <c r="KV374" s="7">
        <f t="shared" si="790"/>
        <v>100.07961370044886</v>
      </c>
      <c r="KW374" s="7" t="str">
        <f t="shared" si="734"/>
        <v>nervous</v>
      </c>
      <c r="LL374" s="5">
        <v>-0.16622897073971499</v>
      </c>
      <c r="LM374" s="5">
        <v>0.31898927133057198</v>
      </c>
      <c r="LN374" s="5">
        <v>-0.122193533165334</v>
      </c>
      <c r="LO374" s="5">
        <v>-3.3208564381635997E-2</v>
      </c>
      <c r="LP374" s="5">
        <v>-0.19936483101368699</v>
      </c>
      <c r="LQ374" s="5">
        <v>-2.4078913983592298E-2</v>
      </c>
      <c r="LR374" s="5">
        <v>0.33423305477086623</v>
      </c>
      <c r="LS374" s="5">
        <v>-0.11260562253689901</v>
      </c>
      <c r="LT374" s="5">
        <v>-0.48521824207028696</v>
      </c>
      <c r="LU374" s="5">
        <v>-1.0172937402315581</v>
      </c>
      <c r="LV374" s="5">
        <f t="shared" si="735"/>
        <v>-0.37435445969212633</v>
      </c>
      <c r="LW374" s="5">
        <f t="shared" si="736"/>
        <v>-0.33952559519480374</v>
      </c>
      <c r="LX374" s="5">
        <f t="shared" si="791"/>
        <v>-132.20686148294055</v>
      </c>
      <c r="LY374" s="5" t="str">
        <f t="shared" si="737"/>
        <v>Depressed</v>
      </c>
      <c r="LZ374" s="6">
        <v>0.52386400062445604</v>
      </c>
      <c r="MA374" s="6">
        <v>-0.24825502981966199</v>
      </c>
      <c r="MB374" s="6">
        <v>0.189682439363104</v>
      </c>
      <c r="MC374" s="6">
        <v>-9.2649328122974606E-2</v>
      </c>
      <c r="MD374" s="6">
        <v>0.60496876789390996</v>
      </c>
      <c r="ME374" s="6">
        <v>-6.7365008638673493E-2</v>
      </c>
      <c r="MF374" s="6">
        <v>0.16803413636908246</v>
      </c>
      <c r="MG374" s="6">
        <v>0.29354704021812322</v>
      </c>
      <c r="MH374" s="6">
        <v>0.772119030444118</v>
      </c>
      <c r="MI374" s="6">
        <v>0.35206804392755114</v>
      </c>
      <c r="MJ374" s="6">
        <f t="shared" si="738"/>
        <v>0.71257411624125844</v>
      </c>
      <c r="MK374" s="6">
        <f t="shared" si="739"/>
        <v>0.12273396562645922</v>
      </c>
      <c r="ML374" s="6">
        <f t="shared" si="792"/>
        <v>80.227247795008736</v>
      </c>
      <c r="MM374" s="6" t="str">
        <f t="shared" si="740"/>
        <v>alert</v>
      </c>
      <c r="MN374" s="3">
        <v>0.22205310586030899</v>
      </c>
      <c r="MO374" s="3">
        <v>0.135333182561064</v>
      </c>
      <c r="MP374" s="3">
        <v>-6.9439599863121898E-2</v>
      </c>
      <c r="MQ374" s="3">
        <v>3.3565507625742098E-2</v>
      </c>
      <c r="MR374" s="3">
        <v>-1.36883408745604E-2</v>
      </c>
      <c r="MS374" s="3">
        <v>-5.2332306811396598E-2</v>
      </c>
      <c r="MT374" s="3">
        <v>-0.33325979979326792</v>
      </c>
      <c r="MU374" s="3">
        <v>0.40439943943454842</v>
      </c>
      <c r="MV374" s="3">
        <v>8.6719923299244994E-2</v>
      </c>
      <c r="MW374" s="3">
        <v>-0.10037903915072081</v>
      </c>
      <c r="MX374" s="3">
        <f t="shared" si="741"/>
        <v>-0.22451141614150838</v>
      </c>
      <c r="MY374" s="3">
        <f t="shared" si="742"/>
        <v>-1.1567588135906415E-2</v>
      </c>
      <c r="MZ374" s="3">
        <f t="shared" si="793"/>
        <v>-92.949464412129046</v>
      </c>
      <c r="NA374" s="3" t="str">
        <f t="shared" si="743"/>
        <v>Bored</v>
      </c>
      <c r="NB374" s="7">
        <v>0.16929118776677601</v>
      </c>
      <c r="NC374" s="7">
        <v>0.23868026090390701</v>
      </c>
      <c r="ND374" s="7">
        <v>0.150104740123403</v>
      </c>
      <c r="NE374" s="7">
        <v>0.51746246341018098</v>
      </c>
      <c r="NF374" s="7">
        <v>0.57122515616388603</v>
      </c>
      <c r="NG374" s="7">
        <v>0.80754840630963998</v>
      </c>
      <c r="NH374" s="7">
        <v>0.202702805081447</v>
      </c>
      <c r="NI374" s="7">
        <v>0.49459786337947997</v>
      </c>
      <c r="NJ374" s="7">
        <v>-6.9389073137130997E-2</v>
      </c>
      <c r="NK374" s="7">
        <v>1.63630863313783</v>
      </c>
      <c r="NL374" s="7">
        <f t="shared" si="744"/>
        <v>-0.31794811597256867</v>
      </c>
      <c r="NM374" s="7">
        <f t="shared" si="745"/>
        <v>0.57395831533631236</v>
      </c>
      <c r="NN374" s="7">
        <f t="shared" si="794"/>
        <v>-28.984559206348163</v>
      </c>
      <c r="NO374" s="7" t="str">
        <f t="shared" si="746"/>
        <v>Contented</v>
      </c>
      <c r="NP374" s="5">
        <v>0.37897948890447702</v>
      </c>
      <c r="NQ374" s="5">
        <v>0.493494880359997</v>
      </c>
      <c r="NR374" s="5">
        <v>1.2154895919755799</v>
      </c>
      <c r="NS374" s="5">
        <v>0.72532178062004804</v>
      </c>
      <c r="NT374" s="5">
        <v>0.466340234321035</v>
      </c>
      <c r="NU374" s="5">
        <v>0.44762251233855599</v>
      </c>
      <c r="NV374" s="5">
        <v>1.4379051601181143</v>
      </c>
      <c r="NW374" s="5">
        <v>0.77070276912029623</v>
      </c>
      <c r="NX374" s="5">
        <v>-0.11451539145551998</v>
      </c>
      <c r="NY374" s="5">
        <v>2.224490989038221</v>
      </c>
      <c r="NZ374" s="5">
        <f t="shared" si="747"/>
        <v>-0.9392942657585952</v>
      </c>
      <c r="OA374" s="5">
        <f t="shared" si="748"/>
        <v>0.24311137660460114</v>
      </c>
      <c r="OB374" s="5">
        <f t="shared" si="795"/>
        <v>-75.488945097093449</v>
      </c>
      <c r="OC374" s="5" t="str">
        <f t="shared" si="749"/>
        <v>Calm</v>
      </c>
      <c r="OD374" s="1">
        <v>0.123393576360552</v>
      </c>
      <c r="OE374" s="1">
        <v>3.7905171633397697E-2</v>
      </c>
      <c r="OF374" s="1">
        <v>0.79932270517475601</v>
      </c>
      <c r="OG374" s="1">
        <v>0.67774275408571405</v>
      </c>
      <c r="OH374" s="1">
        <v>-0.57815562571759505</v>
      </c>
      <c r="OI374" s="1">
        <v>-0.48166212979003498</v>
      </c>
      <c r="OJ374" s="1">
        <v>-1.7576724053928063</v>
      </c>
      <c r="OK374" s="1">
        <v>-1.5272836664940461</v>
      </c>
      <c r="OL374" s="1">
        <v>0.29314546349342296</v>
      </c>
      <c r="OM374" s="1">
        <v>2.7665080176692887</v>
      </c>
      <c r="ON374" s="1">
        <f t="shared" si="750"/>
        <v>0.24951468095880447</v>
      </c>
      <c r="OO374" s="1">
        <f t="shared" si="751"/>
        <v>0.92045713101134807</v>
      </c>
      <c r="OP374" s="1">
        <f t="shared" si="796"/>
        <v>15.167069799504164</v>
      </c>
      <c r="OQ374" s="1" t="str">
        <f t="shared" si="752"/>
        <v>happy</v>
      </c>
      <c r="OR374" s="3">
        <v>0.78056357357379402</v>
      </c>
      <c r="OS374" s="3">
        <v>0.82267855649357402</v>
      </c>
      <c r="OT374" s="3">
        <v>0.29706145248667998</v>
      </c>
      <c r="OU374" s="3">
        <v>0.158374754617845</v>
      </c>
      <c r="OV374" s="3">
        <v>0.76716527084404096</v>
      </c>
      <c r="OW374" s="3">
        <v>0.79447791153554803</v>
      </c>
      <c r="OX374" s="3">
        <v>0.19193378320633231</v>
      </c>
      <c r="OY374" s="3">
        <v>9.7934094658670312E-2</v>
      </c>
      <c r="OZ374" s="3">
        <v>-4.2114982919779997E-2</v>
      </c>
      <c r="PA374" s="3">
        <v>0.28407200544648087</v>
      </c>
      <c r="PB374" s="3">
        <f t="shared" si="753"/>
        <v>-0.21932372897626662</v>
      </c>
      <c r="PC374" s="3">
        <f t="shared" si="754"/>
        <v>0.3769600439466152</v>
      </c>
      <c r="PD374" s="3">
        <f t="shared" si="797"/>
        <v>-30.191795744174154</v>
      </c>
      <c r="PE374" s="3" t="str">
        <f t="shared" si="755"/>
        <v>Relased</v>
      </c>
      <c r="PF374" s="1">
        <v>0.31055044132820497</v>
      </c>
      <c r="PG374" s="1">
        <v>0.43741342143770501</v>
      </c>
      <c r="PH374" s="1">
        <v>0.72047746892053799</v>
      </c>
      <c r="PI374" s="1">
        <v>0.864361256351454</v>
      </c>
      <c r="PJ374" s="1">
        <v>-9.4321305240262804E-2</v>
      </c>
      <c r="PK374" s="1">
        <v>7.3881218718047204E-2</v>
      </c>
      <c r="PL374" s="1">
        <v>3.3320091915250214</v>
      </c>
      <c r="PM374" s="1">
        <v>1.6905345537910381</v>
      </c>
      <c r="PN374" s="1">
        <v>-0.12686298010950003</v>
      </c>
      <c r="PO374" s="1">
        <v>2.1188707157741371</v>
      </c>
      <c r="PP374" s="1">
        <f t="shared" si="756"/>
        <v>3.1079598555923571E-2</v>
      </c>
      <c r="PQ374" s="1">
        <f t="shared" si="757"/>
        <v>0.36095408040425392</v>
      </c>
      <c r="PR374" s="1">
        <f t="shared" si="798"/>
        <v>4.9212591744520555</v>
      </c>
      <c r="PS374" s="1" t="str">
        <f t="shared" si="758"/>
        <v>happy</v>
      </c>
      <c r="PT374" s="5">
        <v>0.29706655979594698</v>
      </c>
      <c r="PU374" s="5">
        <v>0.54880865793581401</v>
      </c>
      <c r="PV374" s="5">
        <v>0.16320568531389801</v>
      </c>
      <c r="PW374" s="5">
        <v>0.25842725934441402</v>
      </c>
      <c r="PX374" s="5">
        <v>-0.22575005872741</v>
      </c>
      <c r="PY374" s="5">
        <v>0.16525435244686301</v>
      </c>
      <c r="PZ374" s="5">
        <v>2.2884701698566672</v>
      </c>
      <c r="QA374" s="5">
        <v>0.36191100167185386</v>
      </c>
      <c r="QB374" s="5">
        <v>-0.25174209813986703</v>
      </c>
      <c r="QC374" s="5">
        <v>0.49845761622965268</v>
      </c>
      <c r="QD374" s="5">
        <f t="shared" si="759"/>
        <v>-0.4494831980410684</v>
      </c>
      <c r="QE374" s="5">
        <f t="shared" si="760"/>
        <v>6.8063576211745858E-2</v>
      </c>
      <c r="QF374" s="5">
        <f t="shared" si="799"/>
        <v>-81.389328623739132</v>
      </c>
      <c r="QG374" s="5" t="str">
        <f t="shared" si="761"/>
        <v>Calm</v>
      </c>
      <c r="QH374" s="3">
        <v>-0.20108769273135699</v>
      </c>
      <c r="QI374" s="3">
        <v>0.66039636071042995</v>
      </c>
      <c r="QJ374" s="3">
        <v>0.25302597803566101</v>
      </c>
      <c r="QK374" s="3">
        <v>0.24774558799120699</v>
      </c>
      <c r="QL374" s="3">
        <v>-0.37841401207469999</v>
      </c>
      <c r="QM374" s="3">
        <v>-3.3021558057621102E-2</v>
      </c>
      <c r="QN374" s="3">
        <v>-0.43662680530049819</v>
      </c>
      <c r="QO374" s="3">
        <v>0.39489247407392319</v>
      </c>
      <c r="QP374" s="3">
        <v>-0.86148405344178691</v>
      </c>
      <c r="QQ374" s="3">
        <v>1.0902724048954464</v>
      </c>
      <c r="QR374" s="3">
        <f t="shared" si="762"/>
        <v>-0.71489003442961341</v>
      </c>
      <c r="QS374" s="3">
        <f t="shared" si="763"/>
        <v>-6.999999202314533E-3</v>
      </c>
      <c r="QT374" s="3">
        <f t="shared" si="800"/>
        <v>-90.561005993104018</v>
      </c>
      <c r="QU374" s="3" t="str">
        <f t="shared" si="764"/>
        <v>Bored</v>
      </c>
      <c r="QV374" s="5">
        <v>0.60803559945643204</v>
      </c>
      <c r="QW374" s="5">
        <v>0.73751618376714501</v>
      </c>
      <c r="QX374" s="5">
        <v>0.25648546407584999</v>
      </c>
      <c r="QY374" s="5">
        <v>-0.203001495352443</v>
      </c>
      <c r="QZ374" s="5">
        <v>0.23409139773968901</v>
      </c>
      <c r="RA374" s="5">
        <v>0.37969383613112101</v>
      </c>
      <c r="RB374" s="5">
        <v>0.30456862792645711</v>
      </c>
      <c r="RC374" s="5">
        <v>-0.18170396947471745</v>
      </c>
      <c r="RD374" s="5">
        <v>-0.12948058431071297</v>
      </c>
      <c r="RE374" s="5">
        <v>3.9748725682837646E-2</v>
      </c>
      <c r="RF374" s="5">
        <f t="shared" si="765"/>
        <v>-0.11693581348971882</v>
      </c>
      <c r="RG374" s="5">
        <f t="shared" si="766"/>
        <v>-0.17419614917129522</v>
      </c>
      <c r="RH374" s="5">
        <f t="shared" si="801"/>
        <v>-146.1270054627046</v>
      </c>
      <c r="RI374" s="5" t="str">
        <f t="shared" si="767"/>
        <v>Depressed</v>
      </c>
    </row>
    <row r="375" spans="1:477" x14ac:dyDescent="0.3">
      <c r="A375" s="1">
        <v>0.391185491325238</v>
      </c>
      <c r="B375" s="1">
        <v>0.73167611892926598</v>
      </c>
      <c r="C375" s="1">
        <v>0.31240457222512302</v>
      </c>
      <c r="D375" s="1">
        <v>0.231016461631879</v>
      </c>
      <c r="E375" s="1">
        <v>0.14953006020821599</v>
      </c>
      <c r="F375" s="1">
        <v>0.55119834831538395</v>
      </c>
      <c r="G375" s="1">
        <v>0.5777613966144538</v>
      </c>
      <c r="H375" s="1">
        <v>0.18007721529297779</v>
      </c>
      <c r="I375" s="1">
        <v>-0.34049062760402798</v>
      </c>
      <c r="J375" s="1">
        <v>0.48396082731320034</v>
      </c>
      <c r="K375" s="18">
        <f t="shared" si="669"/>
        <v>-0.31796556926208441</v>
      </c>
      <c r="L375" s="19">
        <f t="shared" si="670"/>
        <v>-0.45462542440842357</v>
      </c>
      <c r="M375" s="19">
        <f t="shared" si="768"/>
        <v>-145.03101210218125</v>
      </c>
      <c r="N375" s="19" t="str">
        <f t="shared" si="671"/>
        <v>Depressed</v>
      </c>
      <c r="O375" s="19">
        <f t="shared" si="769"/>
        <v>0.30323472144252361</v>
      </c>
      <c r="P375" s="9">
        <v>0.152875453681632</v>
      </c>
      <c r="Q375" s="9">
        <v>0.27020253937552802</v>
      </c>
      <c r="R375" s="9">
        <v>0.11588244425571199</v>
      </c>
      <c r="S375" s="9">
        <v>0.226097673527305</v>
      </c>
      <c r="T375" s="9">
        <v>0.170659990752244</v>
      </c>
      <c r="U375" s="9">
        <v>0.52614167190974404</v>
      </c>
      <c r="V375" s="9">
        <v>0.35817542173310779</v>
      </c>
      <c r="W375" s="9">
        <v>0.28391952917243052</v>
      </c>
      <c r="X375" s="9">
        <v>-0.11732708569389602</v>
      </c>
      <c r="Y375" s="9">
        <v>0.80831459776924341</v>
      </c>
      <c r="Z375" s="9">
        <f t="shared" si="672"/>
        <v>2.9667928613720473E-2</v>
      </c>
      <c r="AA375" s="9">
        <f t="shared" si="673"/>
        <v>0.14091785771877841</v>
      </c>
      <c r="AB375" s="9">
        <f t="shared" si="770"/>
        <v>11.889051733412581</v>
      </c>
      <c r="AC375" s="9" t="str">
        <f t="shared" si="674"/>
        <v>happy</v>
      </c>
      <c r="AD375" s="3">
        <v>0.183555212963981</v>
      </c>
      <c r="AE375" s="3">
        <v>0.56403563972717397</v>
      </c>
      <c r="AF375" s="3">
        <v>2.8127663858223899E-2</v>
      </c>
      <c r="AG375" s="3">
        <v>8.2435023699701702E-4</v>
      </c>
      <c r="AH375" s="3">
        <v>-9.4798235736784503E-2</v>
      </c>
      <c r="AI375" s="3">
        <v>0.22655863476289001</v>
      </c>
      <c r="AJ375" s="3">
        <v>0.31690650962823858</v>
      </c>
      <c r="AK375" s="3">
        <v>1.0426969478481559E-3</v>
      </c>
      <c r="AL375" s="3">
        <v>-0.38048042676319294</v>
      </c>
      <c r="AM375" s="3">
        <v>3.8727084462042746E-2</v>
      </c>
      <c r="AN375" s="3">
        <f t="shared" si="675"/>
        <v>-0.30066600041341052</v>
      </c>
      <c r="AO375" s="3">
        <f t="shared" si="676"/>
        <v>0.23969989353387788</v>
      </c>
      <c r="AP375" s="3">
        <f t="shared" si="771"/>
        <v>-51.437103783234065</v>
      </c>
      <c r="AQ375" s="3" t="str">
        <f t="shared" si="677"/>
        <v>Relased</v>
      </c>
      <c r="AR375" s="9">
        <v>2.9299656832668899E-2</v>
      </c>
      <c r="AS375" s="9">
        <v>-3.3377052379079501E-2</v>
      </c>
      <c r="AT375" s="9">
        <v>-3.42545153363168E-2</v>
      </c>
      <c r="AU375" s="9">
        <v>-6.4316761393342402E-3</v>
      </c>
      <c r="AV375" s="9">
        <v>-0.309641350425784</v>
      </c>
      <c r="AW375" s="9">
        <v>-9.9199130939944494E-2</v>
      </c>
      <c r="AX375" s="9">
        <v>0.12218844402799903</v>
      </c>
      <c r="AY375" s="9">
        <v>4.8513058517135096E-2</v>
      </c>
      <c r="AZ375" s="9">
        <v>-0.1022910503633684</v>
      </c>
      <c r="BA375" s="9">
        <v>-1.1958330414272549</v>
      </c>
      <c r="BB375" s="9">
        <f t="shared" si="678"/>
        <v>-2.5842970574155855E-3</v>
      </c>
      <c r="BC375" s="9">
        <f t="shared" si="679"/>
        <v>-0.41271728104378225</v>
      </c>
      <c r="BD375" s="9">
        <f t="shared" si="772"/>
        <v>-179.64123775268115</v>
      </c>
      <c r="BE375" s="9" t="str">
        <f t="shared" si="680"/>
        <v>Sad</v>
      </c>
      <c r="BF375" s="5">
        <v>0.54885685724628896</v>
      </c>
      <c r="BG375" s="5">
        <v>0.12937573799701499</v>
      </c>
      <c r="BH375" s="5">
        <v>3.3647446635887798E-2</v>
      </c>
      <c r="BI375" s="5">
        <v>-3.2579260524499297E-2</v>
      </c>
      <c r="BJ375" s="5">
        <v>-2.7093088655235301E-2</v>
      </c>
      <c r="BK375" s="5">
        <v>-8.7845865549818603E-2</v>
      </c>
      <c r="BL375" s="5">
        <v>6.4487894065062779E-2</v>
      </c>
      <c r="BM375" s="5">
        <v>-0.78447774107475421</v>
      </c>
      <c r="BN375" s="5">
        <v>0.419481119249274</v>
      </c>
      <c r="BO375" s="5">
        <v>1.5749554339913559E-3</v>
      </c>
      <c r="BP375" s="5">
        <f t="shared" si="681"/>
        <v>0.47488676799211493</v>
      </c>
      <c r="BQ375" s="5">
        <f t="shared" si="682"/>
        <v>-7.1842631972953264E-2</v>
      </c>
      <c r="BR375" s="5">
        <f t="shared" si="773"/>
        <v>98.60268469422364</v>
      </c>
      <c r="BS375" s="5" t="str">
        <f t="shared" si="683"/>
        <v>nervous</v>
      </c>
      <c r="BT375" s="6">
        <v>7.1190383267598398E-2</v>
      </c>
      <c r="BU375" s="6">
        <v>0.90810593196816602</v>
      </c>
      <c r="BV375" s="6">
        <v>0.52884560671852399</v>
      </c>
      <c r="BW375" s="6">
        <v>0.124750788411733</v>
      </c>
      <c r="BX375" s="6">
        <v>-8.3124681649707599E-2</v>
      </c>
      <c r="BY375" s="6">
        <v>0.67763556373262601</v>
      </c>
      <c r="BZ375" s="6">
        <v>-44.313087354286409</v>
      </c>
      <c r="CA375" s="6">
        <v>7.8670318428289268E-2</v>
      </c>
      <c r="CB375" s="6">
        <v>-0.83691554870056761</v>
      </c>
      <c r="CC375" s="6">
        <v>0.66741433104739545</v>
      </c>
      <c r="CD375" s="6">
        <f t="shared" si="684"/>
        <v>-0.91079815421230181</v>
      </c>
      <c r="CE375" s="6">
        <f t="shared" si="685"/>
        <v>-0.58707301844352955</v>
      </c>
      <c r="CF375" s="6">
        <f t="shared" si="774"/>
        <v>-122.80460726399507</v>
      </c>
      <c r="CG375" s="6" t="str">
        <f t="shared" si="686"/>
        <v>Depressed</v>
      </c>
      <c r="CH375" s="5">
        <v>0.39792225025525801</v>
      </c>
      <c r="CI375" s="5">
        <v>0.47380446271223697</v>
      </c>
      <c r="CJ375" s="5">
        <v>0.446528086483161</v>
      </c>
      <c r="CK375" s="5">
        <v>0.48569438282154997</v>
      </c>
      <c r="CL375" s="5">
        <v>1.9462671059847499E-2</v>
      </c>
      <c r="CM375" s="5">
        <v>0.56216543958739595</v>
      </c>
      <c r="CN375" s="5">
        <v>1.0698232343330243</v>
      </c>
      <c r="CO375" s="5">
        <v>0.46883059222416762</v>
      </c>
      <c r="CP375" s="5">
        <v>-7.5882212456978959E-2</v>
      </c>
      <c r="CQ375" s="5">
        <v>1.0693976167499546</v>
      </c>
      <c r="CR375" s="5">
        <f t="shared" si="687"/>
        <v>-0.25488378068894246</v>
      </c>
      <c r="CS375" s="5">
        <f t="shared" si="688"/>
        <v>-9.7704490455446602E-2</v>
      </c>
      <c r="CT375" s="5">
        <f t="shared" si="775"/>
        <v>-110.97330550238755</v>
      </c>
      <c r="CU375" s="5" t="str">
        <f t="shared" si="689"/>
        <v>Bored</v>
      </c>
      <c r="CV375" s="3">
        <v>0.28989789090733398</v>
      </c>
      <c r="CW375" s="3">
        <v>0.11336988136175601</v>
      </c>
      <c r="CX375" s="3">
        <v>0.130991057628562</v>
      </c>
      <c r="CY375" s="3">
        <v>0.27954704121537099</v>
      </c>
      <c r="CZ375" s="3">
        <v>0.21721349684094299</v>
      </c>
      <c r="DA375" s="3">
        <v>0.67286620519657603</v>
      </c>
      <c r="DB375" s="3">
        <v>0.25830825493823095</v>
      </c>
      <c r="DC375" s="3">
        <v>0.35555101831952229</v>
      </c>
      <c r="DD375" s="3">
        <v>0.17652800954557796</v>
      </c>
      <c r="DE375" s="3">
        <v>1.0180285335818795</v>
      </c>
      <c r="DF375" s="3">
        <f t="shared" si="690"/>
        <v>0.41232169931029672</v>
      </c>
      <c r="DG375" s="3">
        <f t="shared" si="691"/>
        <v>-0.11531737835307798</v>
      </c>
      <c r="DH375" s="3">
        <f t="shared" si="776"/>
        <v>105.62514609022767</v>
      </c>
      <c r="DI375" s="3" t="str">
        <f t="shared" si="692"/>
        <v>nervous</v>
      </c>
      <c r="DJ375" s="7">
        <v>0.37920728113942098</v>
      </c>
      <c r="DK375" s="7">
        <v>0.88371187501460502</v>
      </c>
      <c r="DL375" s="7">
        <v>0.207062260947595</v>
      </c>
      <c r="DM375" s="7">
        <v>0.139373636688502</v>
      </c>
      <c r="DN375" s="7">
        <v>0.48061350512303602</v>
      </c>
      <c r="DO375" s="7">
        <v>0.50380391828558102</v>
      </c>
      <c r="DP375" s="7">
        <v>0.24082025493669568</v>
      </c>
      <c r="DQ375" s="7">
        <v>0.10044832452465556</v>
      </c>
      <c r="DR375" s="7">
        <v>-0.50450459387518398</v>
      </c>
      <c r="DS375" s="7">
        <v>0.27431359794327609</v>
      </c>
      <c r="DT375" s="7">
        <f t="shared" si="693"/>
        <v>-0.85542441356724175</v>
      </c>
      <c r="DU375" s="7">
        <f t="shared" si="694"/>
        <v>0.20211578417069953</v>
      </c>
      <c r="DV375" s="7">
        <f t="shared" si="777"/>
        <v>-76.706215382276412</v>
      </c>
      <c r="DW375" s="7" t="str">
        <f t="shared" si="695"/>
        <v>Calm</v>
      </c>
      <c r="DX375" s="9">
        <v>8.9821897520679008E-3</v>
      </c>
      <c r="DY375" s="9">
        <v>-3.07280400815561E-2</v>
      </c>
      <c r="DZ375" s="9">
        <v>-2.2877855395143799E-2</v>
      </c>
      <c r="EA375" s="9">
        <v>-0.20601436424553199</v>
      </c>
      <c r="EB375" s="9">
        <v>-9.6699743599730603E-2</v>
      </c>
      <c r="EC375" s="9">
        <v>-0.33707174441731502</v>
      </c>
      <c r="ED375" s="9">
        <v>0.26081273806238719</v>
      </c>
      <c r="EE375" s="9">
        <v>0.56012638649646707</v>
      </c>
      <c r="EF375" s="9">
        <v>7.2598203193768779E-2</v>
      </c>
      <c r="EG375" s="9">
        <v>2.6613258912119662</v>
      </c>
      <c r="EH375" s="9">
        <f t="shared" si="696"/>
        <v>9.6925873755824066E-2</v>
      </c>
      <c r="EI375" s="9">
        <f t="shared" si="697"/>
        <v>0.97761740285327359</v>
      </c>
      <c r="EJ375" s="9">
        <f t="shared" si="778"/>
        <v>5.6620859681114286</v>
      </c>
      <c r="EK375" s="9" t="str">
        <f t="shared" si="698"/>
        <v>happy</v>
      </c>
      <c r="EL375" s="1">
        <v>0.52166559598430895</v>
      </c>
      <c r="EM375" s="1">
        <v>0.30557376857276303</v>
      </c>
      <c r="EN375" s="1">
        <v>0.33097027353610597</v>
      </c>
      <c r="EO375" s="1">
        <v>5.6731710173438997E-2</v>
      </c>
      <c r="EP375" s="1">
        <v>0.31280890042145798</v>
      </c>
      <c r="EQ375" s="1">
        <v>-2.7403555874257399E-2</v>
      </c>
      <c r="ER375" s="1">
        <v>0.39662119688696901</v>
      </c>
      <c r="ES375" s="1">
        <v>0.20394602866744607</v>
      </c>
      <c r="ET375" s="1">
        <v>0.21609182741154592</v>
      </c>
      <c r="EU375" s="1">
        <v>0.46866965030989777</v>
      </c>
      <c r="EV375" s="1">
        <f t="shared" si="699"/>
        <v>4.4245968514792899E-2</v>
      </c>
      <c r="EW375" s="1">
        <f t="shared" si="700"/>
        <v>-0.54586785877637833</v>
      </c>
      <c r="EX375" s="1">
        <f t="shared" si="779"/>
        <v>175.36595345298079</v>
      </c>
      <c r="EY375" s="1" t="str">
        <f t="shared" si="701"/>
        <v>Upset</v>
      </c>
      <c r="EZ375" s="3">
        <v>0.78051799633845098</v>
      </c>
      <c r="FA375" s="3">
        <v>-7.1374447416166095E-2</v>
      </c>
      <c r="FB375" s="3">
        <v>0.21546598237502099</v>
      </c>
      <c r="FC375" s="3">
        <v>1.0025190271915899E-2</v>
      </c>
      <c r="FD375" s="3">
        <v>0.93844287225890299</v>
      </c>
      <c r="FE375" s="3">
        <v>7.7785939395546899E-2</v>
      </c>
      <c r="FF375" s="3">
        <v>0.12534664768188583</v>
      </c>
      <c r="FG375" s="3">
        <v>1.563628294967327</v>
      </c>
      <c r="FH375" s="3">
        <v>0.85189244375461703</v>
      </c>
      <c r="FI375" s="3">
        <v>0.31797676646657119</v>
      </c>
      <c r="FJ375" s="3">
        <f t="shared" si="702"/>
        <v>0.55752994354535401</v>
      </c>
      <c r="FK375" s="3">
        <f t="shared" si="703"/>
        <v>-7.8740136830507179E-2</v>
      </c>
      <c r="FL375" s="3">
        <f t="shared" si="780"/>
        <v>98.038736193112953</v>
      </c>
      <c r="FM375" s="3" t="str">
        <f t="shared" si="704"/>
        <v>nervous</v>
      </c>
      <c r="FN375" s="7">
        <v>0.226256958858645</v>
      </c>
      <c r="FO375" s="7">
        <v>-0.136721318208924</v>
      </c>
      <c r="FP375" s="7">
        <v>3.0219273589847601E-3</v>
      </c>
      <c r="FQ375" s="7">
        <v>-0.10441794704219901</v>
      </c>
      <c r="FR375" s="7">
        <v>-7.7882690987847697E-2</v>
      </c>
      <c r="FS375" s="7">
        <v>-0.34767586682520402</v>
      </c>
      <c r="FT375" s="7">
        <v>2.0366923472311397E-2</v>
      </c>
      <c r="FU375" s="7">
        <v>0.21556266276576791</v>
      </c>
      <c r="FV375" s="7">
        <v>0.36297827706756902</v>
      </c>
      <c r="FW375" s="7">
        <v>-1.1324654511591994</v>
      </c>
      <c r="FX375" s="7">
        <f t="shared" si="705"/>
        <v>0.522342500471902</v>
      </c>
      <c r="FY375" s="7">
        <f t="shared" si="706"/>
        <v>-0.34041064134959242</v>
      </c>
      <c r="FZ375" s="7">
        <f t="shared" si="781"/>
        <v>123.09228996414967</v>
      </c>
      <c r="GA375" s="7" t="str">
        <f t="shared" si="707"/>
        <v>stressed</v>
      </c>
      <c r="GB375" s="5">
        <v>0.83609979187873396</v>
      </c>
      <c r="GC375" s="5">
        <v>0.92874320873382299</v>
      </c>
      <c r="GD375" s="5">
        <v>0.64273948570544404</v>
      </c>
      <c r="GE375" s="5">
        <v>0.49573562702628299</v>
      </c>
      <c r="GF375" s="5">
        <v>0.63458031272869098</v>
      </c>
      <c r="GG375" s="5">
        <v>0.838964044231442</v>
      </c>
      <c r="GH375" s="5">
        <v>0.43703554817382484</v>
      </c>
      <c r="GI375" s="5">
        <v>0.28043988969027789</v>
      </c>
      <c r="GJ375" s="5">
        <v>-9.2643416855089034E-2</v>
      </c>
      <c r="GK375" s="5">
        <v>0.64508577382609966</v>
      </c>
      <c r="GL375" s="5">
        <f t="shared" si="708"/>
        <v>-2.6683252845469574E-2</v>
      </c>
      <c r="GM375" s="5">
        <f t="shared" si="709"/>
        <v>-0.61433179014579897</v>
      </c>
      <c r="GN375" s="5">
        <f t="shared" si="782"/>
        <v>-177.51294420015353</v>
      </c>
      <c r="GO375" s="5" t="str">
        <f t="shared" si="710"/>
        <v>Sad</v>
      </c>
      <c r="GP375" s="6">
        <v>0.129124460369755</v>
      </c>
      <c r="GQ375" s="6">
        <v>-0.15448403503031499</v>
      </c>
      <c r="GR375" s="6">
        <v>0.239678040761722</v>
      </c>
      <c r="GS375" s="6">
        <v>0.41163655450296099</v>
      </c>
      <c r="GT375" s="6">
        <v>-0.15582901381791101</v>
      </c>
      <c r="GU375" s="6">
        <v>-0.33290212470674801</v>
      </c>
      <c r="GV375" s="6">
        <v>-8.9751750100233263</v>
      </c>
      <c r="GW375" s="6">
        <v>-0.84457990092503299</v>
      </c>
      <c r="GX375" s="6">
        <v>0.30954101724163108</v>
      </c>
      <c r="GY375" s="6">
        <v>0.37449391430356904</v>
      </c>
      <c r="GZ375" s="6">
        <f t="shared" si="711"/>
        <v>0.39540473604557347</v>
      </c>
      <c r="HA375" s="6">
        <f t="shared" si="712"/>
        <v>6.2673282631584559E-2</v>
      </c>
      <c r="HB375" s="6">
        <f t="shared" si="783"/>
        <v>80.99331037955055</v>
      </c>
      <c r="HC375" s="6" t="str">
        <f t="shared" si="713"/>
        <v>alert</v>
      </c>
      <c r="HD375" s="3">
        <v>0.46147176309571603</v>
      </c>
      <c r="HE375" s="3">
        <v>0.22898575573445801</v>
      </c>
      <c r="HF375" s="3">
        <v>0.14201156002357099</v>
      </c>
      <c r="HG375" s="3">
        <v>0.15426897762035499</v>
      </c>
      <c r="HH375" s="3">
        <v>0.42479088223429701</v>
      </c>
      <c r="HI375" s="3">
        <v>3.1806752013783898E-2</v>
      </c>
      <c r="HJ375" s="3">
        <v>0.16023642739753616</v>
      </c>
      <c r="HK375" s="3">
        <v>0.59153914716476341</v>
      </c>
      <c r="HL375" s="3">
        <v>0.23248600736125802</v>
      </c>
      <c r="HM375" s="3">
        <v>0.42910755486580426</v>
      </c>
      <c r="HN375" s="3">
        <f t="shared" si="714"/>
        <v>0.42408881001857313</v>
      </c>
      <c r="HO375" s="3">
        <f t="shared" si="715"/>
        <v>-0.61056360635161866</v>
      </c>
      <c r="HP375" s="3">
        <f t="shared" si="784"/>
        <v>145.21670502467578</v>
      </c>
      <c r="HQ375" s="3" t="str">
        <f t="shared" si="716"/>
        <v>stressed</v>
      </c>
      <c r="HR375" s="5">
        <v>1.27207491203492</v>
      </c>
      <c r="HS375" s="5">
        <v>1.20112627978912</v>
      </c>
      <c r="HT375" s="5">
        <v>0.87719748643509798</v>
      </c>
      <c r="HU375" s="5">
        <v>1.09530784468714</v>
      </c>
      <c r="HV375" s="5">
        <v>1.3792409395888301</v>
      </c>
      <c r="HW375" s="5">
        <v>1.2507961144014901</v>
      </c>
      <c r="HX375" s="5">
        <v>0.330853634770778</v>
      </c>
      <c r="HY375" s="5">
        <v>0.44671391202359201</v>
      </c>
      <c r="HZ375" s="5">
        <v>7.0948632245799906E-2</v>
      </c>
      <c r="IA375" s="5">
        <v>0.79755150435920397</v>
      </c>
      <c r="IB375" s="5">
        <f t="shared" si="717"/>
        <v>0.15904061156257687</v>
      </c>
      <c r="IC375" s="5">
        <f t="shared" si="718"/>
        <v>0.17263632824795372</v>
      </c>
      <c r="ID375" s="5">
        <f t="shared" si="785"/>
        <v>42.652711902724199</v>
      </c>
      <c r="IE375" s="5" t="str">
        <f t="shared" si="719"/>
        <v>excited</v>
      </c>
      <c r="IF375" s="6">
        <v>7.8325423913377601E-2</v>
      </c>
      <c r="IG375" s="6">
        <v>7.6800583647144496E-2</v>
      </c>
      <c r="IH375" s="6">
        <v>-1.8822104960611501E-3</v>
      </c>
      <c r="II375" s="6">
        <v>0.194508326461894</v>
      </c>
      <c r="IJ375" s="6">
        <v>-0.30275824122641098</v>
      </c>
      <c r="IK375" s="6">
        <v>0.101986177826018</v>
      </c>
      <c r="IL375" s="6">
        <v>8.3865208243404481E-3</v>
      </c>
      <c r="IM375" s="6">
        <v>1.0879347265937889</v>
      </c>
      <c r="IN375" s="6">
        <v>1.5248402662331045E-3</v>
      </c>
      <c r="IO375" s="6">
        <v>1.2417396605187572</v>
      </c>
      <c r="IP375" s="6">
        <f t="shared" si="720"/>
        <v>-7.5608488867004886E-2</v>
      </c>
      <c r="IQ375" s="6">
        <f t="shared" si="721"/>
        <v>0.18238392145238547</v>
      </c>
      <c r="IR375" s="6">
        <f t="shared" si="786"/>
        <v>-22.516782397660219</v>
      </c>
      <c r="IS375" s="6" t="str">
        <f t="shared" si="722"/>
        <v>Contented</v>
      </c>
      <c r="IT375" s="5">
        <v>0.242432645533045</v>
      </c>
      <c r="IU375" s="5">
        <v>0.256627696477291</v>
      </c>
      <c r="IV375" s="5">
        <v>0.85278998154229702</v>
      </c>
      <c r="IW375" s="5">
        <v>1.1485316011386699</v>
      </c>
      <c r="IX375" s="5">
        <v>0.80616654070274496</v>
      </c>
      <c r="IY375" s="5">
        <v>5.4875189718491903E-2</v>
      </c>
      <c r="IZ375" s="5">
        <v>0.81326591965382</v>
      </c>
      <c r="JA375" s="5">
        <v>3.6870656807231166</v>
      </c>
      <c r="JB375" s="5">
        <v>-0.14016076195081201</v>
      </c>
      <c r="JC375" s="5">
        <v>2.9490293330749502</v>
      </c>
      <c r="JD375" s="5">
        <f t="shared" si="723"/>
        <v>0.10247838248619279</v>
      </c>
      <c r="JE375" s="5">
        <f t="shared" si="724"/>
        <v>0.99862374569054269</v>
      </c>
      <c r="JF375" s="5">
        <f t="shared" si="787"/>
        <v>5.8591609822916819</v>
      </c>
      <c r="JG375" s="5" t="str">
        <f t="shared" si="725"/>
        <v>happy</v>
      </c>
      <c r="JH375" s="6">
        <v>0.60299982266713403</v>
      </c>
      <c r="JI375" s="6">
        <v>-0.138313337912534</v>
      </c>
      <c r="JJ375" s="6">
        <v>-9.5896970865972903E-2</v>
      </c>
      <c r="JK375" s="6">
        <v>-4.0684530070692303E-2</v>
      </c>
      <c r="JL375" s="6">
        <v>-1.6233812565067299E-2</v>
      </c>
      <c r="JM375" s="6">
        <v>0.15874769932025201</v>
      </c>
      <c r="JN375" s="6">
        <v>-0.16343307078965227</v>
      </c>
      <c r="JO375" s="6">
        <v>-1.9909861266976443</v>
      </c>
      <c r="JP375" s="6">
        <v>0.74131316057966801</v>
      </c>
      <c r="JQ375" s="6">
        <v>-0.29392182776478559</v>
      </c>
      <c r="JR375" s="6">
        <f t="shared" si="726"/>
        <v>0.42114871345847638</v>
      </c>
      <c r="JS375" s="6">
        <f t="shared" si="727"/>
        <v>0.14651173477931945</v>
      </c>
      <c r="JT375" s="6">
        <f t="shared" si="788"/>
        <v>70.81793054546219</v>
      </c>
      <c r="JU375" s="6" t="str">
        <f t="shared" si="728"/>
        <v>alert</v>
      </c>
      <c r="JV375" s="3">
        <v>-5.37536741715735E-2</v>
      </c>
      <c r="JW375" s="3">
        <v>0.19730537245857299</v>
      </c>
      <c r="JX375" s="3">
        <v>-0.158810074109074</v>
      </c>
      <c r="JY375" s="3">
        <v>-9.2611437214610098E-2</v>
      </c>
      <c r="JZ375" s="3">
        <v>-0.115089228690418</v>
      </c>
      <c r="KA375" s="3">
        <v>-0.16219443698930799</v>
      </c>
      <c r="KB375" s="3">
        <v>0.94057891339905408</v>
      </c>
      <c r="KC375" s="3">
        <v>-2.6376807104920124</v>
      </c>
      <c r="KD375" s="3">
        <v>-0.2510590466301465</v>
      </c>
      <c r="KE375" s="3">
        <v>-1.7514352969967868</v>
      </c>
      <c r="KF375" s="3">
        <f t="shared" si="729"/>
        <v>-0.14412802760839083</v>
      </c>
      <c r="KG375" s="3">
        <f t="shared" si="730"/>
        <v>-0.91563856382351716</v>
      </c>
      <c r="KH375" s="3">
        <f t="shared" si="789"/>
        <v>-171.05463433837625</v>
      </c>
      <c r="KI375" s="3" t="str">
        <f t="shared" si="731"/>
        <v>Sad</v>
      </c>
      <c r="KJ375" s="7">
        <v>0.51746841008498301</v>
      </c>
      <c r="KK375" s="7">
        <v>5.3016021973293297E-2</v>
      </c>
      <c r="KL375" s="7">
        <v>-7.1547028396607204E-2</v>
      </c>
      <c r="KM375" s="7">
        <v>-6.7389555869099393E-2</v>
      </c>
      <c r="KN375" s="7">
        <v>0.27405719693652603</v>
      </c>
      <c r="KO375" s="7">
        <v>-1.16157820258527E-2</v>
      </c>
      <c r="KP375" s="7">
        <v>-9.0391299740556555E-2</v>
      </c>
      <c r="KQ375" s="7">
        <v>-1.6277576157687337</v>
      </c>
      <c r="KR375" s="7">
        <v>0.46445238811168971</v>
      </c>
      <c r="KS375" s="7">
        <v>-0.24354141227733611</v>
      </c>
      <c r="KT375" s="7">
        <f t="shared" si="732"/>
        <v>0.49986815877804558</v>
      </c>
      <c r="KU375" s="7">
        <f t="shared" si="733"/>
        <v>-6.2737276280237952E-2</v>
      </c>
      <c r="KV375" s="7">
        <f t="shared" si="790"/>
        <v>97.153653094894722</v>
      </c>
      <c r="KW375" s="7" t="str">
        <f t="shared" si="734"/>
        <v>nervous</v>
      </c>
      <c r="LL375" s="5">
        <v>-0.16149644185734299</v>
      </c>
      <c r="LM375" s="5">
        <v>0.31898927133057198</v>
      </c>
      <c r="LN375" s="5">
        <v>-0.115081887694127</v>
      </c>
      <c r="LO375" s="5">
        <v>-2.2572602716389299E-2</v>
      </c>
      <c r="LP375" s="5">
        <v>-0.203392419085278</v>
      </c>
      <c r="LQ375" s="5">
        <v>-8.5318102696745599E-2</v>
      </c>
      <c r="LR375" s="5">
        <v>0.31538887593563375</v>
      </c>
      <c r="LS375" s="5">
        <v>-9.6599862312331836E-2</v>
      </c>
      <c r="LT375" s="5">
        <v>-0.480485713187915</v>
      </c>
      <c r="LU375" s="5">
        <v>-0.87403655690823145</v>
      </c>
      <c r="LV375" s="5">
        <f t="shared" si="735"/>
        <v>-0.37011072678453638</v>
      </c>
      <c r="LW375" s="5">
        <f t="shared" si="736"/>
        <v>-0.28775656955372453</v>
      </c>
      <c r="LX375" s="5">
        <f t="shared" si="791"/>
        <v>-127.86462958409398</v>
      </c>
      <c r="LY375" s="5" t="str">
        <f t="shared" si="737"/>
        <v>Depressed</v>
      </c>
      <c r="LZ375" s="6">
        <v>0.60455406594207095</v>
      </c>
      <c r="MA375" s="6">
        <v>-0.24825502981966199</v>
      </c>
      <c r="MB375" s="6">
        <v>0.173536239487183</v>
      </c>
      <c r="MC375" s="6">
        <v>-9.2649328122974606E-2</v>
      </c>
      <c r="MD375" s="6">
        <v>0.85783201526030095</v>
      </c>
      <c r="ME375" s="6">
        <v>-6.7365008638673493E-2</v>
      </c>
      <c r="MF375" s="6">
        <v>0.11866650108191794</v>
      </c>
      <c r="MG375" s="6">
        <v>0.29354704021812322</v>
      </c>
      <c r="MH375" s="6">
        <v>0.85280909576173292</v>
      </c>
      <c r="MI375" s="6">
        <v>0.2270197310789781</v>
      </c>
      <c r="MJ375" s="6">
        <f t="shared" si="738"/>
        <v>0.77105198467327174</v>
      </c>
      <c r="MK375" s="6">
        <f t="shared" si="739"/>
        <v>7.8315626664438032E-2</v>
      </c>
      <c r="ML375" s="6">
        <f t="shared" si="792"/>
        <v>84.200366117572202</v>
      </c>
      <c r="MM375" s="6" t="str">
        <f t="shared" si="740"/>
        <v>alert</v>
      </c>
      <c r="MN375" s="3">
        <v>-0.11392126044428599</v>
      </c>
      <c r="MO375" s="3">
        <v>0.14517661640443799</v>
      </c>
      <c r="MP375" s="3">
        <v>-0.101611504969779</v>
      </c>
      <c r="MQ375" s="3">
        <v>-6.9331501851770796E-2</v>
      </c>
      <c r="MR375" s="3">
        <v>1.2160871139731501E-2</v>
      </c>
      <c r="MS375" s="3">
        <v>-2.4266426463641199E-3</v>
      </c>
      <c r="MT375" s="3">
        <v>0.99853691268485711</v>
      </c>
      <c r="MU375" s="3">
        <v>-0.48568486582891179</v>
      </c>
      <c r="MV375" s="3">
        <v>8.6719923299244994E-2</v>
      </c>
      <c r="MW375" s="3">
        <v>-0.10037903915072081</v>
      </c>
      <c r="MX375" s="3">
        <f t="shared" si="741"/>
        <v>-0.22451141614150838</v>
      </c>
      <c r="MY375" s="3">
        <f t="shared" si="742"/>
        <v>-1.1567588135906415E-2</v>
      </c>
      <c r="MZ375" s="3">
        <f t="shared" si="793"/>
        <v>-92.949464412129046</v>
      </c>
      <c r="NA375" s="3" t="str">
        <f t="shared" si="743"/>
        <v>Bored</v>
      </c>
      <c r="NB375" s="7">
        <v>0.16929118776677601</v>
      </c>
      <c r="NC375" s="7">
        <v>0.23868026090390701</v>
      </c>
      <c r="ND375" s="7">
        <v>0.150104740123403</v>
      </c>
      <c r="NE375" s="7">
        <v>0.51746246341018098</v>
      </c>
      <c r="NF375" s="7">
        <v>0.57122515616388603</v>
      </c>
      <c r="NG375" s="7">
        <v>0.80754840630963998</v>
      </c>
      <c r="NH375" s="7">
        <v>0.202702805081447</v>
      </c>
      <c r="NI375" s="7">
        <v>0.49459786337947997</v>
      </c>
      <c r="NJ375" s="7">
        <v>-6.9389073137130997E-2</v>
      </c>
      <c r="NK375" s="7">
        <v>1.63630863313783</v>
      </c>
      <c r="NL375" s="7">
        <f t="shared" si="744"/>
        <v>-0.31794811597256867</v>
      </c>
      <c r="NM375" s="7">
        <f t="shared" si="745"/>
        <v>0.57395831533631236</v>
      </c>
      <c r="NN375" s="7">
        <f t="shared" si="794"/>
        <v>-28.984559206348163</v>
      </c>
      <c r="NO375" s="7" t="str">
        <f t="shared" si="746"/>
        <v>Contented</v>
      </c>
      <c r="NP375" s="5">
        <v>0.37897948890447702</v>
      </c>
      <c r="NQ375" s="5">
        <v>0.493494880359997</v>
      </c>
      <c r="NR375" s="5">
        <v>1.2154895919755799</v>
      </c>
      <c r="NS375" s="5">
        <v>0.72532178062004804</v>
      </c>
      <c r="NT375" s="5">
        <v>0.466340234321035</v>
      </c>
      <c r="NU375" s="5">
        <v>0.44762251233855599</v>
      </c>
      <c r="NV375" s="5">
        <v>1.4379051601181143</v>
      </c>
      <c r="NW375" s="5">
        <v>0.77070276912029623</v>
      </c>
      <c r="NX375" s="5">
        <v>-0.11451539145551998</v>
      </c>
      <c r="NY375" s="5">
        <v>2.224490989038221</v>
      </c>
      <c r="NZ375" s="5">
        <f t="shared" si="747"/>
        <v>-0.9392942657585952</v>
      </c>
      <c r="OA375" s="5">
        <f t="shared" si="748"/>
        <v>0.24311137660460114</v>
      </c>
      <c r="OB375" s="5">
        <f t="shared" si="795"/>
        <v>-75.488945097093449</v>
      </c>
      <c r="OC375" s="5" t="str">
        <f t="shared" si="749"/>
        <v>Calm</v>
      </c>
      <c r="OD375" s="1">
        <v>0.13550730648937401</v>
      </c>
      <c r="OE375" s="1">
        <v>0.119727378742068</v>
      </c>
      <c r="OF375" s="1">
        <v>0.89533804875039702</v>
      </c>
      <c r="OG375" s="1">
        <v>0.63435260045791397</v>
      </c>
      <c r="OH375" s="1">
        <v>-0.40661663026586597</v>
      </c>
      <c r="OI375" s="1">
        <v>-0.60387256440989601</v>
      </c>
      <c r="OJ375" s="1">
        <v>-3.3024981814662038</v>
      </c>
      <c r="OK375" s="1">
        <v>-1.3102528316643085</v>
      </c>
      <c r="OL375" s="1">
        <v>0.29314546349342296</v>
      </c>
      <c r="OM375" s="1">
        <v>2.7665080176692887</v>
      </c>
      <c r="ON375" s="1">
        <f t="shared" si="750"/>
        <v>0.24951468095880447</v>
      </c>
      <c r="OO375" s="1">
        <f t="shared" si="751"/>
        <v>0.92045713101134807</v>
      </c>
      <c r="OP375" s="1">
        <f t="shared" si="796"/>
        <v>15.167069799504164</v>
      </c>
      <c r="OQ375" s="1" t="str">
        <f t="shared" si="752"/>
        <v>happy</v>
      </c>
      <c r="OR375" s="3">
        <v>0.96979713538493195</v>
      </c>
      <c r="OS375" s="3">
        <v>0.87724671746565797</v>
      </c>
      <c r="OT375" s="3">
        <v>0.38096557225972499</v>
      </c>
      <c r="OU375" s="3">
        <v>0.18090280945967999</v>
      </c>
      <c r="OV375" s="3">
        <v>0.80092490153873996</v>
      </c>
      <c r="OW375" s="3">
        <v>0.88104472376174503</v>
      </c>
      <c r="OX375" s="3">
        <v>0.2151470215627902</v>
      </c>
      <c r="OY375" s="3">
        <v>0.10288556562238507</v>
      </c>
      <c r="OZ375" s="3">
        <v>9.2550417919273986E-2</v>
      </c>
      <c r="PA375" s="3">
        <v>0.30419872319342023</v>
      </c>
      <c r="PB375" s="3">
        <f t="shared" si="753"/>
        <v>-6.5178812669397845E-2</v>
      </c>
      <c r="PC375" s="3">
        <f t="shared" si="754"/>
        <v>0.38763807020146235</v>
      </c>
      <c r="PD375" s="3">
        <f t="shared" si="797"/>
        <v>-9.5446305082584626</v>
      </c>
      <c r="PE375" s="3" t="str">
        <f t="shared" si="755"/>
        <v>Contented</v>
      </c>
      <c r="PF375" s="1">
        <v>0.342125985043291</v>
      </c>
      <c r="PG375" s="1">
        <v>0.175379740416549</v>
      </c>
      <c r="PH375" s="1">
        <v>0.74905578796622196</v>
      </c>
      <c r="PI375" s="1">
        <v>0.95384609882027205</v>
      </c>
      <c r="PJ375" s="1">
        <v>-5.4572765786920401E-3</v>
      </c>
      <c r="PK375" s="1">
        <v>-5.6322792512158999E-2</v>
      </c>
      <c r="PL375" s="1">
        <v>2.2249046885953345</v>
      </c>
      <c r="PM375" s="1">
        <v>8.0116794156882687</v>
      </c>
      <c r="PN375" s="1">
        <v>-0.12686298010950003</v>
      </c>
      <c r="PO375" s="1">
        <v>2.1188707157741371</v>
      </c>
      <c r="PP375" s="1">
        <f t="shared" si="756"/>
        <v>3.1079598555923571E-2</v>
      </c>
      <c r="PQ375" s="1">
        <f t="shared" si="757"/>
        <v>0.36095408040425392</v>
      </c>
      <c r="PR375" s="1">
        <f t="shared" si="798"/>
        <v>4.9212591744520555</v>
      </c>
      <c r="PS375" s="1" t="str">
        <f t="shared" si="758"/>
        <v>happy</v>
      </c>
      <c r="PT375" s="5">
        <v>0.25259184655620398</v>
      </c>
      <c r="PU375" s="5">
        <v>0.54761010528616705</v>
      </c>
      <c r="PV375" s="5">
        <v>0.239202549971161</v>
      </c>
      <c r="PW375" s="5">
        <v>0.191892599723753</v>
      </c>
      <c r="PX375" s="5">
        <v>-0.24618940097855299</v>
      </c>
      <c r="PY375" s="5">
        <v>0.18618413666209799</v>
      </c>
      <c r="PZ375" s="5">
        <v>37.361121944737043</v>
      </c>
      <c r="QA375" s="5">
        <v>0.26150736644412381</v>
      </c>
      <c r="QB375" s="5">
        <v>-0.29501825872996307</v>
      </c>
      <c r="QC375" s="5">
        <v>0.53873293948154966</v>
      </c>
      <c r="QD375" s="5">
        <f t="shared" si="759"/>
        <v>-0.49351451520374001</v>
      </c>
      <c r="QE375" s="5">
        <f t="shared" si="760"/>
        <v>8.350266916892668E-2</v>
      </c>
      <c r="QF375" s="5">
        <f t="shared" si="799"/>
        <v>-80.39650822785832</v>
      </c>
      <c r="QG375" s="5" t="str">
        <f t="shared" si="761"/>
        <v>Calm</v>
      </c>
      <c r="QH375" s="3">
        <v>0.144737239791768</v>
      </c>
      <c r="QI375" s="3">
        <v>0.47086965956181398</v>
      </c>
      <c r="QJ375" s="3">
        <v>0.23574369574544801</v>
      </c>
      <c r="QK375" s="3">
        <v>0.14158767036175099</v>
      </c>
      <c r="QL375" s="3">
        <v>-0.36772950867352</v>
      </c>
      <c r="QM375" s="3">
        <v>-5.4788174169051802E-2</v>
      </c>
      <c r="QN375" s="3">
        <v>-1.0571832688534051</v>
      </c>
      <c r="QO375" s="3">
        <v>0.34028832171683537</v>
      </c>
      <c r="QP375" s="3">
        <v>-0.32613241977004598</v>
      </c>
      <c r="QQ375" s="3">
        <v>0.61294206823122965</v>
      </c>
      <c r="QR375" s="3">
        <f t="shared" si="762"/>
        <v>-0.15840869818974501</v>
      </c>
      <c r="QS375" s="3">
        <f t="shared" si="763"/>
        <v>-0.31781522482952573</v>
      </c>
      <c r="QT375" s="3">
        <f t="shared" si="800"/>
        <v>-153.50694946536601</v>
      </c>
      <c r="QU375" s="3" t="str">
        <f t="shared" si="764"/>
        <v>Sad</v>
      </c>
      <c r="QV375" s="5">
        <v>0.60803559945643204</v>
      </c>
      <c r="QW375" s="5">
        <v>0.73751618376714501</v>
      </c>
      <c r="QX375" s="5">
        <v>0.25648546407584999</v>
      </c>
      <c r="QY375" s="5">
        <v>-0.203001495352443</v>
      </c>
      <c r="QZ375" s="5">
        <v>0.23409139773968901</v>
      </c>
      <c r="RA375" s="5">
        <v>0.37969383613112101</v>
      </c>
      <c r="RB375" s="5">
        <v>0.30456862792645711</v>
      </c>
      <c r="RC375" s="5">
        <v>-0.18170396947471745</v>
      </c>
      <c r="RD375" s="5">
        <v>-0.12948058431071297</v>
      </c>
      <c r="RE375" s="5">
        <v>3.9748725682837646E-2</v>
      </c>
      <c r="RF375" s="5">
        <f t="shared" si="765"/>
        <v>-0.11693581348971882</v>
      </c>
      <c r="RG375" s="5">
        <f t="shared" si="766"/>
        <v>-0.17419614917129522</v>
      </c>
      <c r="RH375" s="5">
        <f t="shared" si="801"/>
        <v>-146.1270054627046</v>
      </c>
      <c r="RI375" s="5" t="str">
        <f t="shared" si="767"/>
        <v>Depressed</v>
      </c>
    </row>
    <row r="376" spans="1:477" x14ac:dyDescent="0.3">
      <c r="A376" s="1">
        <v>0.71013064551272698</v>
      </c>
      <c r="B376" s="1">
        <v>1.34830510314834</v>
      </c>
      <c r="C376" s="1">
        <v>0.282749363888882</v>
      </c>
      <c r="D376" s="1">
        <v>0.36291336763748699</v>
      </c>
      <c r="E376" s="1">
        <v>0.30612811740838403</v>
      </c>
      <c r="F376" s="1">
        <v>0.94620119788769996</v>
      </c>
      <c r="G376" s="1">
        <v>0.27822575726299636</v>
      </c>
      <c r="H376" s="1">
        <v>0.15816621095074809</v>
      </c>
      <c r="I376" s="1">
        <v>-0.63817445763561298</v>
      </c>
      <c r="J376" s="1">
        <v>0.31366669178105161</v>
      </c>
      <c r="K376" s="18">
        <f t="shared" si="669"/>
        <v>-0.54953739109338606</v>
      </c>
      <c r="L376" s="19">
        <f t="shared" si="670"/>
        <v>-0.58885090943510865</v>
      </c>
      <c r="M376" s="19">
        <f t="shared" si="768"/>
        <v>-136.97788738500665</v>
      </c>
      <c r="N376" s="19" t="str">
        <f t="shared" si="671"/>
        <v>Depressed</v>
      </c>
      <c r="O376" s="19">
        <f t="shared" si="769"/>
        <v>0.31002884498616046</v>
      </c>
      <c r="P376" s="9">
        <v>0.152875453681632</v>
      </c>
      <c r="Q376" s="9">
        <v>0.172062659667402</v>
      </c>
      <c r="R376" s="9">
        <v>0.11588244425571199</v>
      </c>
      <c r="S376" s="9">
        <v>0.205293136260115</v>
      </c>
      <c r="T376" s="9">
        <v>0.170659990752244</v>
      </c>
      <c r="U376" s="9">
        <v>0.56012632483164204</v>
      </c>
      <c r="V376" s="9">
        <v>0.35817542173310779</v>
      </c>
      <c r="W376" s="9">
        <v>0.28038271621987648</v>
      </c>
      <c r="X376" s="9">
        <v>-1.9187205985770006E-2</v>
      </c>
      <c r="Y376" s="9">
        <v>0.98842077097565517</v>
      </c>
      <c r="Z376" s="9">
        <f t="shared" si="672"/>
        <v>0.14451595278127716</v>
      </c>
      <c r="AA376" s="9">
        <f t="shared" si="673"/>
        <v>0.21260887243247528</v>
      </c>
      <c r="AB376" s="9">
        <f t="shared" si="770"/>
        <v>34.204997780536516</v>
      </c>
      <c r="AC376" s="9" t="str">
        <f t="shared" si="674"/>
        <v>excited</v>
      </c>
      <c r="AD376" s="3">
        <v>0.183555212963981</v>
      </c>
      <c r="AE376" s="3">
        <v>0.56403563972717397</v>
      </c>
      <c r="AF376" s="3">
        <v>2.8127663858223899E-2</v>
      </c>
      <c r="AG376" s="3">
        <v>8.2435023699701702E-4</v>
      </c>
      <c r="AH376" s="3">
        <v>-9.4798235736784503E-2</v>
      </c>
      <c r="AI376" s="3">
        <v>0.22655863476289001</v>
      </c>
      <c r="AJ376" s="3">
        <v>0.31690650962823858</v>
      </c>
      <c r="AK376" s="3">
        <v>1.0426969478481559E-3</v>
      </c>
      <c r="AL376" s="3">
        <v>-0.38048042676319294</v>
      </c>
      <c r="AM376" s="3">
        <v>3.8727084462042746E-2</v>
      </c>
      <c r="AN376" s="3">
        <f t="shared" si="675"/>
        <v>-0.30066600041341052</v>
      </c>
      <c r="AO376" s="3">
        <f t="shared" si="676"/>
        <v>0.23969989353387788</v>
      </c>
      <c r="AP376" s="3">
        <f t="shared" si="771"/>
        <v>-51.437103783234065</v>
      </c>
      <c r="AQ376" s="3" t="str">
        <f t="shared" si="677"/>
        <v>Relased</v>
      </c>
      <c r="AR376" s="9">
        <v>-1.2352455479752601E-2</v>
      </c>
      <c r="AS376" s="9">
        <v>8.9127045558116694E-2</v>
      </c>
      <c r="AT376" s="9">
        <v>-1.0239857605712201E-2</v>
      </c>
      <c r="AU376" s="9">
        <v>-9.3522174654912693E-2</v>
      </c>
      <c r="AV376" s="9">
        <v>-0.27987184998756698</v>
      </c>
      <c r="AW376" s="9">
        <v>-8.4632811376570194E-2</v>
      </c>
      <c r="AX376" s="9">
        <v>3.5041088007162213E-2</v>
      </c>
      <c r="AY376" s="9">
        <v>-20.809368376689932</v>
      </c>
      <c r="AZ376" s="9">
        <v>-0.10147950103786929</v>
      </c>
      <c r="BA376" s="9">
        <v>-1.3515152885181752</v>
      </c>
      <c r="BB376" s="9">
        <f t="shared" si="678"/>
        <v>-1.6281095527844736E-3</v>
      </c>
      <c r="BC376" s="9">
        <f t="shared" si="679"/>
        <v>-0.47058367867584061</v>
      </c>
      <c r="BD376" s="9">
        <f t="shared" si="772"/>
        <v>-179.80177078384276</v>
      </c>
      <c r="BE376" s="9" t="str">
        <f t="shared" si="680"/>
        <v>Sad</v>
      </c>
      <c r="BF376" s="5">
        <v>0.30117439694977199</v>
      </c>
      <c r="BG376" s="5">
        <v>0.414681752332547</v>
      </c>
      <c r="BH376" s="5">
        <v>5.0910110023264399E-2</v>
      </c>
      <c r="BI376" s="5">
        <v>-3.5971096177232702E-2</v>
      </c>
      <c r="BJ376" s="5">
        <v>-0.23166574309802601</v>
      </c>
      <c r="BK376" s="5">
        <v>0.17205744268619999</v>
      </c>
      <c r="BL376" s="5">
        <v>0.73242836973723946</v>
      </c>
      <c r="BM376" s="5">
        <v>-6.1306789255971522E-2</v>
      </c>
      <c r="BN376" s="5">
        <v>-0.11350735538277501</v>
      </c>
      <c r="BO376" s="5">
        <v>2.0868737191136504E-2</v>
      </c>
      <c r="BP376" s="5">
        <f t="shared" si="681"/>
        <v>-8.5060668646001814E-2</v>
      </c>
      <c r="BQ376" s="5">
        <f t="shared" si="682"/>
        <v>-6.3855276130502459E-2</v>
      </c>
      <c r="BR376" s="5">
        <f t="shared" si="773"/>
        <v>-126.89565755519355</v>
      </c>
      <c r="BS376" s="5" t="str">
        <f t="shared" si="683"/>
        <v>Depressed</v>
      </c>
      <c r="BT376" s="6">
        <v>0.14477012937133199</v>
      </c>
      <c r="BU376" s="6">
        <v>0.91094008414107697</v>
      </c>
      <c r="BV376" s="6">
        <v>0.48800129503758799</v>
      </c>
      <c r="BW376" s="6">
        <v>0.209195615113521</v>
      </c>
      <c r="BX376" s="6">
        <v>0.26405089149671102</v>
      </c>
      <c r="BY376" s="6">
        <v>0.65530892751240399</v>
      </c>
      <c r="BZ376" s="6">
        <v>1.1936795568912353</v>
      </c>
      <c r="CA376" s="6">
        <v>0.13356472282314438</v>
      </c>
      <c r="CB376" s="6">
        <v>-0.76616995476974492</v>
      </c>
      <c r="CC376" s="6">
        <v>0.66040557458613047</v>
      </c>
      <c r="CD376" s="6">
        <f t="shared" si="684"/>
        <v>-0.83654010828174141</v>
      </c>
      <c r="CE376" s="6">
        <f t="shared" si="685"/>
        <v>-0.59226863027677323</v>
      </c>
      <c r="CF376" s="6">
        <f t="shared" si="774"/>
        <v>-125.29841317706621</v>
      </c>
      <c r="CG376" s="6" t="str">
        <f t="shared" si="686"/>
        <v>Depressed</v>
      </c>
      <c r="CH376" s="5">
        <v>0.62109412275431397</v>
      </c>
      <c r="CI376" s="5">
        <v>0.47380446271223697</v>
      </c>
      <c r="CJ376" s="5">
        <v>0.49704775594425399</v>
      </c>
      <c r="CK376" s="5">
        <v>0.48569438282154997</v>
      </c>
      <c r="CL376" s="5">
        <v>1.6402233929125602E-2</v>
      </c>
      <c r="CM376" s="5">
        <v>0.56216543958739595</v>
      </c>
      <c r="CN376" s="5">
        <v>0.77968721033973232</v>
      </c>
      <c r="CO376" s="5">
        <v>0.46883059222416762</v>
      </c>
      <c r="CP376" s="5">
        <v>0.147289660042077</v>
      </c>
      <c r="CQ376" s="5">
        <v>0.89756453411348991</v>
      </c>
      <c r="CR376" s="5">
        <f t="shared" si="687"/>
        <v>0.20959151963962719</v>
      </c>
      <c r="CS376" s="5">
        <f t="shared" si="688"/>
        <v>-0.33088654721448552</v>
      </c>
      <c r="CT376" s="5">
        <f t="shared" si="775"/>
        <v>147.64884414769074</v>
      </c>
      <c r="CU376" s="5" t="str">
        <f t="shared" si="689"/>
        <v>stressed</v>
      </c>
      <c r="CV376" s="3">
        <v>0.142892721769768</v>
      </c>
      <c r="CW376" s="3">
        <v>4.2607583161237299E-2</v>
      </c>
      <c r="CX376" s="3">
        <v>-1.4356912387126801E-2</v>
      </c>
      <c r="CY376" s="3">
        <v>0.30003590226723098</v>
      </c>
      <c r="CZ376" s="3">
        <v>2.9551300904368201E-2</v>
      </c>
      <c r="DA376" s="3">
        <v>0.10262786738683</v>
      </c>
      <c r="DB376" s="3">
        <v>-8.325549453376388E-2</v>
      </c>
      <c r="DC376" s="3">
        <v>2.0658585843538986</v>
      </c>
      <c r="DD376" s="3">
        <v>0.10028513860853069</v>
      </c>
      <c r="DE376" s="3">
        <v>1.5400459313873323</v>
      </c>
      <c r="DF376" s="3">
        <f t="shared" si="690"/>
        <v>0.31083651562283543</v>
      </c>
      <c r="DG376" s="3">
        <f t="shared" si="691"/>
        <v>0.19093105251205067</v>
      </c>
      <c r="DH376" s="3">
        <f t="shared" si="776"/>
        <v>58.439710947831209</v>
      </c>
      <c r="DI376" s="3" t="str">
        <f t="shared" si="692"/>
        <v>excited</v>
      </c>
      <c r="DJ376" s="7">
        <v>0.37920728113942098</v>
      </c>
      <c r="DK376" s="7">
        <v>0.88371187501460502</v>
      </c>
      <c r="DL376" s="7">
        <v>0.207062260947595</v>
      </c>
      <c r="DM376" s="7">
        <v>0.139373636688502</v>
      </c>
      <c r="DN376" s="7">
        <v>0.48061350512303602</v>
      </c>
      <c r="DO376" s="7">
        <v>0.50380391828558102</v>
      </c>
      <c r="DP376" s="7">
        <v>0.24082025493669568</v>
      </c>
      <c r="DQ376" s="7">
        <v>0.10044832452465556</v>
      </c>
      <c r="DR376" s="7">
        <v>-0.50450459387518398</v>
      </c>
      <c r="DS376" s="7">
        <v>0.27431359794327609</v>
      </c>
      <c r="DT376" s="7">
        <f t="shared" si="693"/>
        <v>-0.85542441356724175</v>
      </c>
      <c r="DU376" s="7">
        <f t="shared" si="694"/>
        <v>0.20211578417069953</v>
      </c>
      <c r="DV376" s="7">
        <f t="shared" si="777"/>
        <v>-76.706215382276412</v>
      </c>
      <c r="DW376" s="7" t="str">
        <f t="shared" si="695"/>
        <v>Calm</v>
      </c>
      <c r="DX376" s="9">
        <v>1.44634198613333E-2</v>
      </c>
      <c r="DY376" s="9">
        <v>3.9662744780222497E-2</v>
      </c>
      <c r="DZ376" s="9">
        <v>-9.1696704235689902E-2</v>
      </c>
      <c r="EA376" s="9">
        <v>-0.23678978293094999</v>
      </c>
      <c r="EB376" s="9">
        <v>-0.35871378797900499</v>
      </c>
      <c r="EC376" s="9">
        <v>-0.29353113136411002</v>
      </c>
      <c r="ED376" s="9">
        <v>0.26636632151500311</v>
      </c>
      <c r="EE376" s="9">
        <v>0.93272654432183832</v>
      </c>
      <c r="EF376" s="9">
        <v>7.2598203193768779E-2</v>
      </c>
      <c r="EG376" s="9">
        <v>2.6613258912119662</v>
      </c>
      <c r="EH376" s="9">
        <f t="shared" si="696"/>
        <v>9.6925873755824066E-2</v>
      </c>
      <c r="EI376" s="9">
        <f t="shared" si="697"/>
        <v>0.97761740285327359</v>
      </c>
      <c r="EJ376" s="9">
        <f t="shared" si="778"/>
        <v>5.6620859681114286</v>
      </c>
      <c r="EK376" s="9" t="str">
        <f t="shared" si="698"/>
        <v>happy</v>
      </c>
      <c r="EL376" s="1">
        <v>0.50795348161694598</v>
      </c>
      <c r="EM376" s="1">
        <v>0.25164234736322399</v>
      </c>
      <c r="EN376" s="1">
        <v>0.27231666215038097</v>
      </c>
      <c r="EO376" s="1">
        <v>3.4998733905510102E-2</v>
      </c>
      <c r="EP376" s="1">
        <v>0.41160979849204798</v>
      </c>
      <c r="EQ376" s="1">
        <v>-0.207371199493354</v>
      </c>
      <c r="ER376" s="1">
        <v>0.29613694678859281</v>
      </c>
      <c r="ES376" s="1">
        <v>0.79055401970567607</v>
      </c>
      <c r="ET376" s="1">
        <v>0.25631113425372198</v>
      </c>
      <c r="EU376" s="1">
        <v>0.40457751916369972</v>
      </c>
      <c r="EV376" s="1">
        <f t="shared" si="699"/>
        <v>9.8622543650198624E-2</v>
      </c>
      <c r="EW376" s="1">
        <f t="shared" si="700"/>
        <v>-0.597209480588488</v>
      </c>
      <c r="EX376" s="1">
        <f t="shared" si="779"/>
        <v>170.6228650997073</v>
      </c>
      <c r="EY376" s="1" t="str">
        <f t="shared" si="701"/>
        <v>Upset</v>
      </c>
      <c r="EZ376" s="3">
        <v>0.59793887751344099</v>
      </c>
      <c r="FA376" s="3">
        <v>6.6889639593280703E-2</v>
      </c>
      <c r="FB376" s="3">
        <v>0.20812052505494699</v>
      </c>
      <c r="FC376" s="3">
        <v>1.79142122640469E-3</v>
      </c>
      <c r="FD376" s="3">
        <v>0.54906515244352905</v>
      </c>
      <c r="FE376" s="3">
        <v>0.24160805122349699</v>
      </c>
      <c r="FF376" s="3">
        <v>0.18144707395906415</v>
      </c>
      <c r="FG376" s="3">
        <v>5.8069194024166848E-3</v>
      </c>
      <c r="FH376" s="3">
        <v>0.53104923792016034</v>
      </c>
      <c r="FI376" s="3">
        <v>0.31573848124757192</v>
      </c>
      <c r="FJ376" s="3">
        <f t="shared" si="702"/>
        <v>0.29388647178270189</v>
      </c>
      <c r="FK376" s="3">
        <f t="shared" si="703"/>
        <v>-7.9859895951634563E-2</v>
      </c>
      <c r="FL376" s="3">
        <f t="shared" si="780"/>
        <v>105.20230734154036</v>
      </c>
      <c r="FM376" s="3" t="str">
        <f t="shared" si="704"/>
        <v>nervous</v>
      </c>
      <c r="FN376" s="7">
        <v>0.43488614758753003</v>
      </c>
      <c r="FO376" s="7">
        <v>0.33919807544390601</v>
      </c>
      <c r="FP376" s="7">
        <v>-1.00033140434898E-2</v>
      </c>
      <c r="FQ376" s="7">
        <v>-7.2922415047840597E-2</v>
      </c>
      <c r="FR376" s="7">
        <v>0.118259474472826</v>
      </c>
      <c r="FS376" s="7">
        <v>-1.9168895543525299E-2</v>
      </c>
      <c r="FT376" s="7">
        <v>-1.808441329830917E-2</v>
      </c>
      <c r="FU376" s="7">
        <v>-0.2278617689503814</v>
      </c>
      <c r="FV376" s="7">
        <v>9.5688072143624014E-2</v>
      </c>
      <c r="FW376" s="7">
        <v>-0.10712752775993825</v>
      </c>
      <c r="FX376" s="7">
        <f t="shared" si="705"/>
        <v>0.17807978204655206</v>
      </c>
      <c r="FY376" s="7">
        <f t="shared" si="706"/>
        <v>4.9715863919036707E-2</v>
      </c>
      <c r="FZ376" s="7">
        <f t="shared" si="781"/>
        <v>74.401463912485184</v>
      </c>
      <c r="GA376" s="7" t="str">
        <f t="shared" si="707"/>
        <v>alert</v>
      </c>
      <c r="GB376" s="5">
        <v>0.77495903476773298</v>
      </c>
      <c r="GC376" s="5">
        <v>0.62302619511568502</v>
      </c>
      <c r="GD376" s="5">
        <v>0.630143412756622</v>
      </c>
      <c r="GE376" s="5">
        <v>0.53101617907697696</v>
      </c>
      <c r="GF376" s="5">
        <v>0.71473727530017295</v>
      </c>
      <c r="GG376" s="5">
        <v>0.69558850761334101</v>
      </c>
      <c r="GH376" s="5">
        <v>0.42300125770459734</v>
      </c>
      <c r="GI376" s="5">
        <v>0.40270761275297279</v>
      </c>
      <c r="GJ376" s="5">
        <v>0.15193283965204796</v>
      </c>
      <c r="GK376" s="5">
        <v>0.83059503563598569</v>
      </c>
      <c r="GL376" s="5">
        <f t="shared" si="708"/>
        <v>0.21898942095041951</v>
      </c>
      <c r="GM376" s="5">
        <f t="shared" si="709"/>
        <v>-0.45736605451945267</v>
      </c>
      <c r="GN376" s="5">
        <f t="shared" si="782"/>
        <v>154.41464019559004</v>
      </c>
      <c r="GO376" s="5" t="str">
        <f t="shared" si="710"/>
        <v>Upset</v>
      </c>
      <c r="GP376" s="6">
        <v>0.129124460369755</v>
      </c>
      <c r="GQ376" s="6">
        <v>-0.15448403503031499</v>
      </c>
      <c r="GR376" s="6">
        <v>0.239678040761722</v>
      </c>
      <c r="GS376" s="6">
        <v>0.41163655450296099</v>
      </c>
      <c r="GT376" s="6">
        <v>-0.15582901381791101</v>
      </c>
      <c r="GU376" s="6">
        <v>-0.33290212470674801</v>
      </c>
      <c r="GV376" s="6">
        <v>-8.9751750100233263</v>
      </c>
      <c r="GW376" s="6">
        <v>-0.84457990092503299</v>
      </c>
      <c r="GX376" s="6">
        <v>0.30954101724163108</v>
      </c>
      <c r="GY376" s="6">
        <v>0.37449391430356904</v>
      </c>
      <c r="GZ376" s="6">
        <f t="shared" si="711"/>
        <v>0.39540473604557347</v>
      </c>
      <c r="HA376" s="6">
        <f t="shared" si="712"/>
        <v>6.2673282631584559E-2</v>
      </c>
      <c r="HB376" s="6">
        <f t="shared" si="783"/>
        <v>80.99331037955055</v>
      </c>
      <c r="HC376" s="6" t="str">
        <f t="shared" si="713"/>
        <v>alert</v>
      </c>
      <c r="HD376" s="3">
        <v>0.49821008174268999</v>
      </c>
      <c r="HE376" s="3">
        <v>0.29865636710361498</v>
      </c>
      <c r="HF376" s="3">
        <v>0.13609223071408599</v>
      </c>
      <c r="HG376" s="3">
        <v>0.20106827459662399</v>
      </c>
      <c r="HH376" s="3">
        <v>3.6400015900380597E-2</v>
      </c>
      <c r="HI376" s="3">
        <v>-0.111075620135446</v>
      </c>
      <c r="HJ376" s="3">
        <v>0.25456352454634557</v>
      </c>
      <c r="HK376" s="3">
        <v>1.0719025158309223</v>
      </c>
      <c r="HL376" s="3">
        <v>0.19955371463907501</v>
      </c>
      <c r="HM376" s="3">
        <v>0.42310791952509413</v>
      </c>
      <c r="HN376" s="3">
        <f t="shared" si="714"/>
        <v>0.3869816224996343</v>
      </c>
      <c r="HO376" s="3">
        <f t="shared" si="715"/>
        <v>-0.61502039398412567</v>
      </c>
      <c r="HP376" s="3">
        <f t="shared" si="784"/>
        <v>147.82117706815504</v>
      </c>
      <c r="HQ376" s="3" t="str">
        <f t="shared" si="716"/>
        <v>stressed</v>
      </c>
      <c r="HR376" s="5">
        <v>1.27207491203492</v>
      </c>
      <c r="HS376" s="5">
        <v>1.20112627978912</v>
      </c>
      <c r="HT376" s="5">
        <v>0.87719748643509798</v>
      </c>
      <c r="HU376" s="5">
        <v>1.09530784468714</v>
      </c>
      <c r="HV376" s="5">
        <v>1.3792409395888301</v>
      </c>
      <c r="HW376" s="5">
        <v>1.2507961144014901</v>
      </c>
      <c r="HX376" s="5">
        <v>0.330853634770778</v>
      </c>
      <c r="HY376" s="5">
        <v>0.44671391202359201</v>
      </c>
      <c r="HZ376" s="5">
        <v>7.0948632245799906E-2</v>
      </c>
      <c r="IA376" s="5">
        <v>0.79755150435920397</v>
      </c>
      <c r="IB376" s="5">
        <f t="shared" si="717"/>
        <v>0.15904061156257687</v>
      </c>
      <c r="IC376" s="5">
        <f t="shared" si="718"/>
        <v>0.17263632824795372</v>
      </c>
      <c r="ID376" s="5">
        <f t="shared" si="785"/>
        <v>42.652711902724199</v>
      </c>
      <c r="IE376" s="5" t="str">
        <f t="shared" si="719"/>
        <v>excited</v>
      </c>
      <c r="IF376" s="6">
        <v>9.6952046850518295E-2</v>
      </c>
      <c r="IG376" s="6">
        <v>2.32842933856015E-2</v>
      </c>
      <c r="IH376" s="6">
        <v>-3.4573344765205301E-2</v>
      </c>
      <c r="II376" s="6">
        <v>0.14664035405291001</v>
      </c>
      <c r="IJ376" s="6">
        <v>-0.362800169571178</v>
      </c>
      <c r="IK376" s="6">
        <v>-0.24395370065317301</v>
      </c>
      <c r="IL376" s="6">
        <v>0.13004923416944075</v>
      </c>
      <c r="IM376" s="6">
        <v>-0.66452507336054079</v>
      </c>
      <c r="IN376" s="6">
        <v>7.3667753464916802E-2</v>
      </c>
      <c r="IO376" s="6">
        <v>0.93205605782434697</v>
      </c>
      <c r="IP376" s="6">
        <f t="shared" si="720"/>
        <v>8.7943600164146485E-3</v>
      </c>
      <c r="IQ376" s="6">
        <f t="shared" si="721"/>
        <v>2.0429571023631743E-2</v>
      </c>
      <c r="IR376" s="6">
        <f t="shared" si="786"/>
        <v>23.290528502894407</v>
      </c>
      <c r="IS376" s="6" t="str">
        <f t="shared" si="722"/>
        <v>happy</v>
      </c>
      <c r="IT376" s="5">
        <v>0.242432645533045</v>
      </c>
      <c r="IU376" s="5">
        <v>0.256627696477291</v>
      </c>
      <c r="IV376" s="5">
        <v>0.85278998154229702</v>
      </c>
      <c r="IW376" s="5">
        <v>1.1485316011386699</v>
      </c>
      <c r="IX376" s="5">
        <v>0.80616654070274496</v>
      </c>
      <c r="IY376" s="5">
        <v>5.4875189718491903E-2</v>
      </c>
      <c r="IZ376" s="5">
        <v>0.81326591965382</v>
      </c>
      <c r="JA376" s="5">
        <v>3.6870656807231166</v>
      </c>
      <c r="JB376" s="5">
        <v>-0.14016076195081201</v>
      </c>
      <c r="JC376" s="5">
        <v>2.9490293330749502</v>
      </c>
      <c r="JD376" s="5">
        <f t="shared" si="723"/>
        <v>0.10247838248619279</v>
      </c>
      <c r="JE376" s="5">
        <f t="shared" si="724"/>
        <v>0.99862374569054269</v>
      </c>
      <c r="JF376" s="5">
        <f t="shared" si="787"/>
        <v>5.8591609822916819</v>
      </c>
      <c r="JG376" s="5" t="str">
        <f t="shared" si="725"/>
        <v>happy</v>
      </c>
      <c r="JH376" s="6">
        <v>0.60299982266713403</v>
      </c>
      <c r="JI376" s="6">
        <v>0.689394644160785</v>
      </c>
      <c r="JJ376" s="6">
        <v>-7.3189402229958997E-2</v>
      </c>
      <c r="JK376" s="6">
        <v>-4.2641036772309397E-2</v>
      </c>
      <c r="JL376" s="6">
        <v>9.1144334502096996E-2</v>
      </c>
      <c r="JM376" s="6">
        <v>0.86928409568916198</v>
      </c>
      <c r="JN376" s="6">
        <v>-0.10543833218798607</v>
      </c>
      <c r="JO376" s="6">
        <v>-2.7357168403037577E-2</v>
      </c>
      <c r="JP376" s="6">
        <v>-8.6394821493650964E-2</v>
      </c>
      <c r="JQ376" s="6">
        <v>-8.9624678823149964E-2</v>
      </c>
      <c r="JR376" s="6">
        <f t="shared" si="726"/>
        <v>-0.14851130528438572</v>
      </c>
      <c r="JS376" s="6">
        <f t="shared" si="727"/>
        <v>0.26121709549130046</v>
      </c>
      <c r="JT376" s="6">
        <f t="shared" si="788"/>
        <v>-29.619786223693254</v>
      </c>
      <c r="JU376" s="6" t="str">
        <f t="shared" si="728"/>
        <v>Contented</v>
      </c>
      <c r="JV376" s="3">
        <v>2.0829483427648399E-2</v>
      </c>
      <c r="JW376" s="3">
        <v>0.24770391229152799</v>
      </c>
      <c r="JX376" s="3">
        <v>-0.13460652247201099</v>
      </c>
      <c r="JY376" s="3">
        <v>-0.133497991023806</v>
      </c>
      <c r="JZ376" s="3">
        <v>-1.0147724432401899E-2</v>
      </c>
      <c r="KA376" s="3">
        <v>0.29589605956123799</v>
      </c>
      <c r="KB376" s="3">
        <v>-12.601531501685479</v>
      </c>
      <c r="KC376" s="3">
        <v>-0.24558130599014069</v>
      </c>
      <c r="KD376" s="3">
        <v>-0.2268744288638796</v>
      </c>
      <c r="KE376" s="3">
        <v>-0.99840287193251775</v>
      </c>
      <c r="KF376" s="3">
        <f t="shared" si="729"/>
        <v>-0.11839425518967739</v>
      </c>
      <c r="KG376" s="3">
        <f t="shared" si="730"/>
        <v>-0.58052895160495965</v>
      </c>
      <c r="KH376" s="3">
        <f t="shared" si="789"/>
        <v>-168.47305816102246</v>
      </c>
      <c r="KI376" s="3" t="str">
        <f t="shared" si="731"/>
        <v>Sad</v>
      </c>
      <c r="KJ376" s="7">
        <v>0.51423162868651595</v>
      </c>
      <c r="KK376" s="7">
        <v>3.13282174348628E-3</v>
      </c>
      <c r="KL376" s="7">
        <v>-0.12078394881570199</v>
      </c>
      <c r="KM376" s="7">
        <v>-8.9059378733867295E-2</v>
      </c>
      <c r="KN376" s="7">
        <v>0.30388587866848399</v>
      </c>
      <c r="KO376" s="7">
        <v>-3.8580541422969898E-2</v>
      </c>
      <c r="KP376" s="7">
        <v>-0.14763643086700387</v>
      </c>
      <c r="KQ376" s="7">
        <v>2.5124148898472858</v>
      </c>
      <c r="KR376" s="7">
        <v>0.51109880694302967</v>
      </c>
      <c r="KS376" s="7">
        <v>-0.40560059233903711</v>
      </c>
      <c r="KT376" s="7">
        <f t="shared" si="732"/>
        <v>0.5363047545064985</v>
      </c>
      <c r="KU376" s="7">
        <f t="shared" si="733"/>
        <v>-0.11896519381973591</v>
      </c>
      <c r="KV376" s="7">
        <f t="shared" si="790"/>
        <v>102.5070558034638</v>
      </c>
      <c r="KW376" s="7" t="str">
        <f t="shared" si="734"/>
        <v>nervous</v>
      </c>
      <c r="LL376" s="5">
        <v>-2.6662356676178198E-2</v>
      </c>
      <c r="LM376" s="5">
        <v>0.15067602282431899</v>
      </c>
      <c r="LN376" s="5">
        <v>4.5695362517319798E-3</v>
      </c>
      <c r="LO376" s="5">
        <v>5.8737783592727297E-4</v>
      </c>
      <c r="LP376" s="5">
        <v>-9.7973658892217194E-2</v>
      </c>
      <c r="LQ376" s="5">
        <v>-0.16174769854287399</v>
      </c>
      <c r="LR376" s="5">
        <v>-3.6663048244063905E-2</v>
      </c>
      <c r="LS376" s="5">
        <v>-5.3052297670070643E-2</v>
      </c>
      <c r="LT376" s="5">
        <v>-0.17733837950049719</v>
      </c>
      <c r="LU376" s="5">
        <v>4.1583433889447713E-2</v>
      </c>
      <c r="LV376" s="5">
        <f t="shared" si="735"/>
        <v>-9.8273755940177399E-2</v>
      </c>
      <c r="LW376" s="5">
        <f t="shared" si="736"/>
        <v>4.3122159746068256E-2</v>
      </c>
      <c r="LX376" s="5">
        <f t="shared" si="791"/>
        <v>-66.308312107707266</v>
      </c>
      <c r="LY376" s="5" t="str">
        <f t="shared" si="737"/>
        <v>Calm</v>
      </c>
      <c r="LZ376" s="6">
        <v>0.57106952593133598</v>
      </c>
      <c r="MA376" s="6">
        <v>-0.24825502981966199</v>
      </c>
      <c r="MB376" s="6">
        <v>0.147411320427311</v>
      </c>
      <c r="MC376" s="6">
        <v>-9.2649328122974606E-2</v>
      </c>
      <c r="MD376" s="6">
        <v>0.83721645790083998</v>
      </c>
      <c r="ME376" s="6">
        <v>-6.7365008638673493E-2</v>
      </c>
      <c r="MF376" s="6">
        <v>0.10467427931518622</v>
      </c>
      <c r="MG376" s="6">
        <v>0.29354704021812322</v>
      </c>
      <c r="MH376" s="6">
        <v>0.81932455575099794</v>
      </c>
      <c r="MI376" s="6">
        <v>0.1696391982514692</v>
      </c>
      <c r="MJ376" s="6">
        <f t="shared" si="738"/>
        <v>0.74678500065799458</v>
      </c>
      <c r="MK376" s="6">
        <f t="shared" si="739"/>
        <v>5.7933520749581913E-2</v>
      </c>
      <c r="ML376" s="6">
        <f t="shared" si="792"/>
        <v>85.56403608954362</v>
      </c>
      <c r="MM376" s="6" t="str">
        <f t="shared" si="740"/>
        <v>alert</v>
      </c>
      <c r="MN376" s="3">
        <v>0.13557839883914699</v>
      </c>
      <c r="MO376" s="3">
        <v>0.40932621833087601</v>
      </c>
      <c r="MP376" s="3">
        <v>-4.4404613137689897E-2</v>
      </c>
      <c r="MQ376" s="3">
        <v>-6.8330214878593198E-2</v>
      </c>
      <c r="MR376" s="3">
        <v>-6.1675067354721603E-3</v>
      </c>
      <c r="MS376" s="3">
        <v>6.1688523497024E-2</v>
      </c>
      <c r="MT376" s="3">
        <v>-0.34312886972540202</v>
      </c>
      <c r="MU376" s="3">
        <v>-0.1450702256439349</v>
      </c>
      <c r="MV376" s="3">
        <v>-0.27374781949172899</v>
      </c>
      <c r="MW376" s="3">
        <v>-0.20688910400828406</v>
      </c>
      <c r="MX376" s="3">
        <f t="shared" si="741"/>
        <v>-0.57185046059838407</v>
      </c>
      <c r="MY376" s="3">
        <f t="shared" si="742"/>
        <v>-5.5443028781355763E-2</v>
      </c>
      <c r="MZ376" s="3">
        <f t="shared" si="793"/>
        <v>-95.537730580768553</v>
      </c>
      <c r="NA376" s="3" t="str">
        <f t="shared" si="743"/>
        <v>Bored</v>
      </c>
      <c r="NB376" s="7">
        <v>0.16929118776677601</v>
      </c>
      <c r="NC376" s="7">
        <v>0.23868026090390701</v>
      </c>
      <c r="ND376" s="7">
        <v>0.150104740123403</v>
      </c>
      <c r="NE376" s="7">
        <v>0.51746246341018098</v>
      </c>
      <c r="NF376" s="7">
        <v>0.57122515616388603</v>
      </c>
      <c r="NG376" s="7">
        <v>0.80754840630963998</v>
      </c>
      <c r="NH376" s="7">
        <v>0.202702805081447</v>
      </c>
      <c r="NI376" s="7">
        <v>0.49459786337947997</v>
      </c>
      <c r="NJ376" s="7">
        <v>-6.9389073137130997E-2</v>
      </c>
      <c r="NK376" s="7">
        <v>1.63630863313783</v>
      </c>
      <c r="NL376" s="7">
        <f t="shared" si="744"/>
        <v>-0.31794811597256867</v>
      </c>
      <c r="NM376" s="7">
        <f t="shared" si="745"/>
        <v>0.57395831533631236</v>
      </c>
      <c r="NN376" s="7">
        <f t="shared" si="794"/>
        <v>-28.984559206348163</v>
      </c>
      <c r="NO376" s="7" t="str">
        <f t="shared" si="746"/>
        <v>Contented</v>
      </c>
      <c r="NP376" s="5">
        <v>0.37897948890447702</v>
      </c>
      <c r="NQ376" s="5">
        <v>0.493494880359997</v>
      </c>
      <c r="NR376" s="5">
        <v>1.2154895919755799</v>
      </c>
      <c r="NS376" s="5">
        <v>0.72532178062004804</v>
      </c>
      <c r="NT376" s="5">
        <v>0.466340234321035</v>
      </c>
      <c r="NU376" s="5">
        <v>0.44762251233855599</v>
      </c>
      <c r="NV376" s="5">
        <v>1.4379051601181143</v>
      </c>
      <c r="NW376" s="5">
        <v>0.77070276912029623</v>
      </c>
      <c r="NX376" s="5">
        <v>-0.11451539145551998</v>
      </c>
      <c r="NY376" s="5">
        <v>2.224490989038221</v>
      </c>
      <c r="NZ376" s="5">
        <f t="shared" si="747"/>
        <v>-0.9392942657585952</v>
      </c>
      <c r="OA376" s="5">
        <f t="shared" si="748"/>
        <v>0.24311137660460114</v>
      </c>
      <c r="OB376" s="5">
        <f t="shared" si="795"/>
        <v>-75.488945097093449</v>
      </c>
      <c r="OC376" s="5" t="str">
        <f t="shared" si="749"/>
        <v>Calm</v>
      </c>
      <c r="OD376" s="1">
        <v>0.13550730648937401</v>
      </c>
      <c r="OE376" s="1">
        <v>0.119727378742068</v>
      </c>
      <c r="OF376" s="1">
        <v>0.89533804875039702</v>
      </c>
      <c r="OG376" s="1">
        <v>0.63435260045791397</v>
      </c>
      <c r="OH376" s="1">
        <v>-0.40661663026586597</v>
      </c>
      <c r="OI376" s="1">
        <v>-0.60387256440989601</v>
      </c>
      <c r="OJ376" s="1">
        <v>-3.3024981814662038</v>
      </c>
      <c r="OK376" s="1">
        <v>-1.3102528316643085</v>
      </c>
      <c r="OL376" s="1">
        <v>0.29314546349342296</v>
      </c>
      <c r="OM376" s="1">
        <v>2.7665080176692887</v>
      </c>
      <c r="ON376" s="1">
        <f t="shared" si="750"/>
        <v>0.24951468095880447</v>
      </c>
      <c r="OO376" s="1">
        <f t="shared" si="751"/>
        <v>0.92045713101134807</v>
      </c>
      <c r="OP376" s="1">
        <f t="shared" si="796"/>
        <v>15.167069799504164</v>
      </c>
      <c r="OQ376" s="1" t="str">
        <f t="shared" si="752"/>
        <v>happy</v>
      </c>
      <c r="OR376" s="3">
        <v>1.0992829211699899</v>
      </c>
      <c r="OS376" s="3">
        <v>0.87724671746565797</v>
      </c>
      <c r="OT376" s="3">
        <v>0.37127710425591098</v>
      </c>
      <c r="OU376" s="3">
        <v>0.247453289715928</v>
      </c>
      <c r="OV376" s="3">
        <v>0.82980040553040801</v>
      </c>
      <c r="OW376" s="3">
        <v>0.86287342648111598</v>
      </c>
      <c r="OX376" s="3">
        <v>0.19246296887079636</v>
      </c>
      <c r="OY376" s="3">
        <v>0.14220471533343562</v>
      </c>
      <c r="OZ376" s="3">
        <v>0.22203620370433197</v>
      </c>
      <c r="PA376" s="3">
        <v>0.31303876343535836</v>
      </c>
      <c r="PB376" s="3">
        <f t="shared" si="753"/>
        <v>8.3037250910449778E-2</v>
      </c>
      <c r="PC376" s="3">
        <f t="shared" si="754"/>
        <v>0.39232806401884335</v>
      </c>
      <c r="PD376" s="3">
        <f t="shared" si="797"/>
        <v>11.950436046401922</v>
      </c>
      <c r="PE376" s="3" t="str">
        <f t="shared" si="755"/>
        <v>happy</v>
      </c>
      <c r="PF376" s="1">
        <v>0.43156840047482597</v>
      </c>
      <c r="PG376" s="1">
        <v>0.199141171187453</v>
      </c>
      <c r="PH376" s="1">
        <v>0.76780030626895701</v>
      </c>
      <c r="PI376" s="1">
        <v>1.00151253873238</v>
      </c>
      <c r="PJ376" s="1">
        <v>0.13361607411293699</v>
      </c>
      <c r="PK376" s="1">
        <v>-6.0609676265708699E-2</v>
      </c>
      <c r="PL376" s="1">
        <v>1.35849504151539</v>
      </c>
      <c r="PM376" s="1">
        <v>7.2294934758202753</v>
      </c>
      <c r="PN376" s="1">
        <v>0.23242722928737297</v>
      </c>
      <c r="PO376" s="1">
        <v>2.8052734959106296</v>
      </c>
      <c r="PP376" s="1">
        <f t="shared" si="756"/>
        <v>0.36106646159200162</v>
      </c>
      <c r="PQ376" s="1">
        <f t="shared" si="757"/>
        <v>0.8925031004180175</v>
      </c>
      <c r="PR376" s="1">
        <f t="shared" si="798"/>
        <v>22.026033046154531</v>
      </c>
      <c r="PS376" s="1" t="str">
        <f t="shared" si="758"/>
        <v>happy</v>
      </c>
      <c r="PT376" s="5">
        <v>0.14532433529652999</v>
      </c>
      <c r="PU376" s="5">
        <v>0.54015139400977996</v>
      </c>
      <c r="PV376" s="5">
        <v>0.25216343660927598</v>
      </c>
      <c r="PW376" s="5">
        <v>0.26870708718709702</v>
      </c>
      <c r="PX376" s="5">
        <v>-0.23212332682511999</v>
      </c>
      <c r="PY376" s="5">
        <v>0.18896306268094101</v>
      </c>
      <c r="PZ376" s="5">
        <v>-2.9051424696128869</v>
      </c>
      <c r="QA376" s="5">
        <v>0.36853896493383947</v>
      </c>
      <c r="QB376" s="5">
        <v>-0.39482705871324997</v>
      </c>
      <c r="QC376" s="5">
        <v>0.75986720102181493</v>
      </c>
      <c r="QD376" s="5">
        <f t="shared" si="759"/>
        <v>-0.59506495007978377</v>
      </c>
      <c r="QE376" s="5">
        <f t="shared" si="760"/>
        <v>0.16827200543432719</v>
      </c>
      <c r="QF376" s="5">
        <f t="shared" si="799"/>
        <v>-74.210199120543663</v>
      </c>
      <c r="QG376" s="5" t="str">
        <f t="shared" si="761"/>
        <v>Calm</v>
      </c>
      <c r="QH376" s="3">
        <v>0.17649541592132401</v>
      </c>
      <c r="QI376" s="3">
        <v>0.37112710003944199</v>
      </c>
      <c r="QJ376" s="3">
        <v>0.23710992460689001</v>
      </c>
      <c r="QK376" s="3">
        <v>0.14450801999483001</v>
      </c>
      <c r="QL376" s="3">
        <v>-0.27361646471346901</v>
      </c>
      <c r="QM376" s="3">
        <v>-3.9054090415839599E-2</v>
      </c>
      <c r="QN376" s="3">
        <v>-2.4413855446963324</v>
      </c>
      <c r="QO376" s="3">
        <v>0.43516942300919526</v>
      </c>
      <c r="QP376" s="3">
        <v>-0.19463168411811799</v>
      </c>
      <c r="QQ376" s="3">
        <v>0.69686313743363471</v>
      </c>
      <c r="QR376" s="3">
        <f t="shared" si="762"/>
        <v>-2.1717782370142658E-2</v>
      </c>
      <c r="QS376" s="3">
        <f t="shared" si="763"/>
        <v>-0.26316974337676968</v>
      </c>
      <c r="QT376" s="3">
        <f t="shared" si="800"/>
        <v>-175.28242108167177</v>
      </c>
      <c r="QU376" s="3" t="str">
        <f t="shared" si="764"/>
        <v>Sad</v>
      </c>
      <c r="QV376" s="5">
        <v>0.69006467899450796</v>
      </c>
      <c r="QW376" s="5">
        <v>0.80657965426099199</v>
      </c>
      <c r="QX376" s="5">
        <v>0.22251403930372901</v>
      </c>
      <c r="QY376" s="5">
        <v>-9.5952412161533399E-2</v>
      </c>
      <c r="QZ376" s="5">
        <v>0.61034969407643902</v>
      </c>
      <c r="RA376" s="5">
        <v>0.87235553101706298</v>
      </c>
      <c r="RB376" s="5">
        <v>0.17111010452634337</v>
      </c>
      <c r="RC376" s="5">
        <v>-5.7150754241678689E-2</v>
      </c>
      <c r="RD376" s="5">
        <v>-0.11651497526648402</v>
      </c>
      <c r="RE376" s="5">
        <v>8.4563596259973686E-2</v>
      </c>
      <c r="RF376" s="5">
        <f t="shared" si="765"/>
        <v>-0.10708735120295232</v>
      </c>
      <c r="RG376" s="5">
        <f t="shared" si="766"/>
        <v>-0.15006252013281995</v>
      </c>
      <c r="RH376" s="5">
        <f t="shared" si="801"/>
        <v>-144.48765365220996</v>
      </c>
      <c r="RI376" s="5" t="str">
        <f t="shared" si="767"/>
        <v>Depressed</v>
      </c>
    </row>
    <row r="377" spans="1:477" x14ac:dyDescent="0.3">
      <c r="A377" s="1">
        <v>0.70850262544204201</v>
      </c>
      <c r="B377" s="1">
        <v>1.4235737779834701</v>
      </c>
      <c r="C377" s="1">
        <v>0.288029329791267</v>
      </c>
      <c r="D377" s="1">
        <v>0.462324078676696</v>
      </c>
      <c r="E377" s="1">
        <v>0.41803368568381599</v>
      </c>
      <c r="F377" s="1">
        <v>1.31675310673312</v>
      </c>
      <c r="G377" s="1">
        <v>0.25567691600052472</v>
      </c>
      <c r="H377" s="1">
        <v>0.16871128815149017</v>
      </c>
      <c r="I377" s="1">
        <v>-0.71507115254142806</v>
      </c>
      <c r="J377" s="1">
        <v>0.35193551566088516</v>
      </c>
      <c r="K377" s="18">
        <f t="shared" si="669"/>
        <v>-0.60935625236729529</v>
      </c>
      <c r="L377" s="19">
        <f t="shared" si="670"/>
        <v>-0.5586875016899151</v>
      </c>
      <c r="M377" s="19">
        <f t="shared" si="768"/>
        <v>-132.51611475498575</v>
      </c>
      <c r="N377" s="19" t="str">
        <f t="shared" si="671"/>
        <v>Depressed</v>
      </c>
      <c r="O377" s="19">
        <f t="shared" si="769"/>
        <v>0.33538720816597151</v>
      </c>
      <c r="P377" s="9">
        <v>0.152875453681632</v>
      </c>
      <c r="Q377" s="9">
        <v>0.172062659667402</v>
      </c>
      <c r="R377" s="9">
        <v>0.11588244425571199</v>
      </c>
      <c r="S377" s="9">
        <v>0.205293136260115</v>
      </c>
      <c r="T377" s="9">
        <v>0.170659990752244</v>
      </c>
      <c r="U377" s="9">
        <v>0.56012632483164204</v>
      </c>
      <c r="V377" s="9">
        <v>0.35817542173310779</v>
      </c>
      <c r="W377" s="9">
        <v>0.28038271621987648</v>
      </c>
      <c r="X377" s="9">
        <v>-1.9187205985770006E-2</v>
      </c>
      <c r="Y377" s="9">
        <v>0.98842077097565517</v>
      </c>
      <c r="Z377" s="9">
        <f t="shared" si="672"/>
        <v>0.14451595278127716</v>
      </c>
      <c r="AA377" s="9">
        <f t="shared" si="673"/>
        <v>0.21260887243247528</v>
      </c>
      <c r="AB377" s="9">
        <f t="shared" si="770"/>
        <v>34.204997780536516</v>
      </c>
      <c r="AC377" s="9" t="str">
        <f t="shared" si="674"/>
        <v>excited</v>
      </c>
      <c r="AD377" s="3">
        <v>0.15757017985847099</v>
      </c>
      <c r="AE377" s="3">
        <v>0.30242720131299</v>
      </c>
      <c r="AF377" s="3">
        <v>-7.2810995638145595E-2</v>
      </c>
      <c r="AG377" s="3">
        <v>9.4545514881377406E-3</v>
      </c>
      <c r="AH377" s="3">
        <v>-7.22144330092786E-2</v>
      </c>
      <c r="AI377" s="3">
        <v>0.19869756991465401</v>
      </c>
      <c r="AJ377" s="3">
        <v>-0.85302979970158277</v>
      </c>
      <c r="AK377" s="3">
        <v>1.8866661619971803E-2</v>
      </c>
      <c r="AL377" s="3">
        <v>-0.14485702145451901</v>
      </c>
      <c r="AM377" s="3">
        <v>-0.13773218444996355</v>
      </c>
      <c r="AN377" s="3">
        <f t="shared" si="675"/>
        <v>-5.632886002585491E-2</v>
      </c>
      <c r="AO377" s="3">
        <f t="shared" si="676"/>
        <v>0.16562446164276512</v>
      </c>
      <c r="AP377" s="3">
        <f t="shared" si="771"/>
        <v>-18.783162928300204</v>
      </c>
      <c r="AQ377" s="3" t="str">
        <f t="shared" si="677"/>
        <v>Contented</v>
      </c>
      <c r="AR377" s="9">
        <v>-1.7621130034139201E-2</v>
      </c>
      <c r="AS377" s="9">
        <v>0.233060836751245</v>
      </c>
      <c r="AT377" s="9">
        <v>6.3775733333044397E-3</v>
      </c>
      <c r="AU377" s="9">
        <v>-0.123850488402008</v>
      </c>
      <c r="AV377" s="9">
        <v>-0.28675760684962698</v>
      </c>
      <c r="AW377" s="9">
        <v>-0.12046277727954099</v>
      </c>
      <c r="AX377" s="9">
        <v>-2.0952755762764924E-2</v>
      </c>
      <c r="AY377" s="9">
        <v>-1.0999344836234211</v>
      </c>
      <c r="AZ377" s="9">
        <v>-0.25068196678538418</v>
      </c>
      <c r="BA377" s="9">
        <v>-0.54527049288531304</v>
      </c>
      <c r="BB377" s="9">
        <f t="shared" si="678"/>
        <v>-0.1774221480977507</v>
      </c>
      <c r="BC377" s="9">
        <f t="shared" si="679"/>
        <v>-0.17090608020424292</v>
      </c>
      <c r="BD377" s="9">
        <f t="shared" si="772"/>
        <v>-133.92831065970719</v>
      </c>
      <c r="BE377" s="9" t="str">
        <f t="shared" si="680"/>
        <v>Depressed</v>
      </c>
      <c r="BF377" s="5">
        <v>0.22154817800944099</v>
      </c>
      <c r="BG377" s="5">
        <v>0.414681752332547</v>
      </c>
      <c r="BH377" s="5">
        <v>-2.4289868787640299E-2</v>
      </c>
      <c r="BI377" s="5">
        <v>-3.2451034067310397E-2</v>
      </c>
      <c r="BJ377" s="5">
        <v>-7.1707696978299804E-2</v>
      </c>
      <c r="BK377" s="5">
        <v>0.25722005205792497</v>
      </c>
      <c r="BL377" s="5">
        <v>-0.16210485057500693</v>
      </c>
      <c r="BM377" s="5">
        <v>-4.8297286679783433E-2</v>
      </c>
      <c r="BN377" s="5">
        <v>-0.19313357432310602</v>
      </c>
      <c r="BO377" s="5">
        <v>-8.9183014110089373E-2</v>
      </c>
      <c r="BP377" s="5">
        <f t="shared" si="681"/>
        <v>-0.16871444223951959</v>
      </c>
      <c r="BQ377" s="5">
        <f t="shared" si="682"/>
        <v>-0.10941516220116576</v>
      </c>
      <c r="BR377" s="5">
        <f t="shared" si="773"/>
        <v>-122.96432832295551</v>
      </c>
      <c r="BS377" s="5" t="str">
        <f t="shared" si="683"/>
        <v>Depressed</v>
      </c>
      <c r="BT377" s="6">
        <v>0.16724275191983801</v>
      </c>
      <c r="BU377" s="6">
        <v>0.67219976224787004</v>
      </c>
      <c r="BV377" s="6">
        <v>0.443031055671192</v>
      </c>
      <c r="BW377" s="6">
        <v>0.240073117503454</v>
      </c>
      <c r="BX377" s="6">
        <v>0.42063909092024498</v>
      </c>
      <c r="BY377" s="6">
        <v>0.20560319717890399</v>
      </c>
      <c r="BZ377" s="6">
        <v>0.75360561151351357</v>
      </c>
      <c r="CA377" s="6">
        <v>0.27349317398089817</v>
      </c>
      <c r="CB377" s="6">
        <v>-0.50495701032803209</v>
      </c>
      <c r="CC377" s="6">
        <v>0.81375932436771015</v>
      </c>
      <c r="CD377" s="6">
        <f t="shared" si="684"/>
        <v>-0.56235818756768541</v>
      </c>
      <c r="CE377" s="6">
        <f t="shared" si="685"/>
        <v>-0.4785870433303725</v>
      </c>
      <c r="CF377" s="6">
        <f t="shared" si="774"/>
        <v>-130.39897845251556</v>
      </c>
      <c r="CG377" s="6" t="str">
        <f t="shared" si="686"/>
        <v>Depressed</v>
      </c>
      <c r="CH377" s="5">
        <v>0.62109412275431397</v>
      </c>
      <c r="CI377" s="5">
        <v>0.47380446271223697</v>
      </c>
      <c r="CJ377" s="5">
        <v>0.49704775594425399</v>
      </c>
      <c r="CK377" s="5">
        <v>0.48569438282154997</v>
      </c>
      <c r="CL377" s="5">
        <v>1.6402233929125602E-2</v>
      </c>
      <c r="CM377" s="5">
        <v>0.56216543958739595</v>
      </c>
      <c r="CN377" s="5">
        <v>0.77968721033973232</v>
      </c>
      <c r="CO377" s="5">
        <v>0.46883059222416762</v>
      </c>
      <c r="CP377" s="5">
        <v>0.147289660042077</v>
      </c>
      <c r="CQ377" s="5">
        <v>0.89756453411348991</v>
      </c>
      <c r="CR377" s="5">
        <f t="shared" si="687"/>
        <v>0.20959151963962719</v>
      </c>
      <c r="CS377" s="5">
        <f t="shared" si="688"/>
        <v>-0.33088654721448552</v>
      </c>
      <c r="CT377" s="5">
        <f t="shared" si="775"/>
        <v>147.64884414769074</v>
      </c>
      <c r="CU377" s="5" t="str">
        <f t="shared" si="689"/>
        <v>stressed</v>
      </c>
      <c r="CV377" s="3">
        <v>0.20578648640705399</v>
      </c>
      <c r="CW377" s="3">
        <v>0.25570860621320601</v>
      </c>
      <c r="CX377" s="3">
        <v>-4.0666668086283497E-2</v>
      </c>
      <c r="CY377" s="3">
        <v>0.32975674322798099</v>
      </c>
      <c r="CZ377" s="3">
        <v>-2.2815515683159E-2</v>
      </c>
      <c r="DA377" s="3">
        <v>-0.37260436598209901</v>
      </c>
      <c r="DB377" s="3">
        <v>-0.22225748666792561</v>
      </c>
      <c r="DC377" s="3">
        <v>-2.8209470033808035</v>
      </c>
      <c r="DD377" s="3">
        <v>-4.9922119806152021E-2</v>
      </c>
      <c r="DE377" s="3">
        <v>0.62642069171377834</v>
      </c>
      <c r="DF377" s="3">
        <f t="shared" si="690"/>
        <v>0.11089898672271503</v>
      </c>
      <c r="DG377" s="3">
        <f t="shared" si="691"/>
        <v>-0.34505931337433382</v>
      </c>
      <c r="DH377" s="3">
        <f t="shared" si="776"/>
        <v>162.18305785508841</v>
      </c>
      <c r="DI377" s="3" t="str">
        <f t="shared" si="692"/>
        <v>Upset</v>
      </c>
      <c r="DJ377" s="7">
        <v>0.37920728113942098</v>
      </c>
      <c r="DK377" s="7">
        <v>0.88371187501460502</v>
      </c>
      <c r="DL377" s="7">
        <v>0.207062260947595</v>
      </c>
      <c r="DM377" s="7">
        <v>0.139373636688502</v>
      </c>
      <c r="DN377" s="7">
        <v>0.48061350512303602</v>
      </c>
      <c r="DO377" s="7">
        <v>0.50380391828558102</v>
      </c>
      <c r="DP377" s="7">
        <v>0.24082025493669568</v>
      </c>
      <c r="DQ377" s="7">
        <v>0.10044832452465556</v>
      </c>
      <c r="DR377" s="7">
        <v>-0.50450459387518398</v>
      </c>
      <c r="DS377" s="7">
        <v>0.27431359794327609</v>
      </c>
      <c r="DT377" s="7">
        <f t="shared" si="693"/>
        <v>-0.85542441356724175</v>
      </c>
      <c r="DU377" s="7">
        <f t="shared" si="694"/>
        <v>0.20211578417069953</v>
      </c>
      <c r="DV377" s="7">
        <f t="shared" si="777"/>
        <v>-76.706215382276412</v>
      </c>
      <c r="DW377" s="7" t="str">
        <f t="shared" si="695"/>
        <v>Calm</v>
      </c>
      <c r="DX377" s="9">
        <v>-0.226634466689008</v>
      </c>
      <c r="DY377" s="9">
        <v>9.5920652830517594E-2</v>
      </c>
      <c r="DZ377" s="9">
        <v>-0.215528976729814</v>
      </c>
      <c r="EA377" s="9">
        <v>-0.29665354269771699</v>
      </c>
      <c r="EB377" s="9">
        <v>-0.41096770358936302</v>
      </c>
      <c r="EC377" s="9">
        <v>-0.26349575677291298</v>
      </c>
      <c r="ED377" s="9">
        <v>0.33803049421195686</v>
      </c>
      <c r="EE377" s="9">
        <v>1.7702721688282099</v>
      </c>
      <c r="EF377" s="9">
        <v>7.2598203193768779E-2</v>
      </c>
      <c r="EG377" s="9">
        <v>2.6613258912119662</v>
      </c>
      <c r="EH377" s="9">
        <f t="shared" si="696"/>
        <v>9.6925873755824066E-2</v>
      </c>
      <c r="EI377" s="9">
        <f t="shared" si="697"/>
        <v>0.97761740285327359</v>
      </c>
      <c r="EJ377" s="9">
        <f t="shared" si="778"/>
        <v>5.6620859681114286</v>
      </c>
      <c r="EK377" s="9" t="str">
        <f t="shared" si="698"/>
        <v>happy</v>
      </c>
      <c r="EL377" s="1">
        <v>0.30583975398756003</v>
      </c>
      <c r="EM377" s="1">
        <v>0.202506169040611</v>
      </c>
      <c r="EN377" s="1">
        <v>0.23818272989144401</v>
      </c>
      <c r="EO377" s="1">
        <v>5.8704268244274001E-2</v>
      </c>
      <c r="EP377" s="1">
        <v>0.32708079383373201</v>
      </c>
      <c r="EQ377" s="1">
        <v>-6.4074713284822796E-2</v>
      </c>
      <c r="ER377" s="1">
        <v>0.37632326950253475</v>
      </c>
      <c r="ES377" s="1">
        <v>0.42406740522787156</v>
      </c>
      <c r="ET377" s="1">
        <v>0.10333358494694903</v>
      </c>
      <c r="EU377" s="1">
        <v>0.58402553199834628</v>
      </c>
      <c r="EV377" s="1">
        <f t="shared" si="699"/>
        <v>-0.1082033779538718</v>
      </c>
      <c r="EW377" s="1">
        <f t="shared" si="700"/>
        <v>-0.45346091356275986</v>
      </c>
      <c r="EX377" s="1">
        <f t="shared" si="779"/>
        <v>-166.5792271502545</v>
      </c>
      <c r="EY377" s="1" t="str">
        <f t="shared" si="701"/>
        <v>Sad</v>
      </c>
      <c r="EZ377" s="3">
        <v>0.57304581846341596</v>
      </c>
      <c r="FA377" s="3">
        <v>0.23480445382520401</v>
      </c>
      <c r="FB377" s="3">
        <v>0.18283944138533501</v>
      </c>
      <c r="FC377" s="3">
        <v>0.119624497395243</v>
      </c>
      <c r="FD377" s="3">
        <v>0.48998721478651103</v>
      </c>
      <c r="FE377" s="3">
        <v>0.30787981021372302</v>
      </c>
      <c r="FF377" s="3">
        <v>0.17199789250796321</v>
      </c>
      <c r="FG377" s="3">
        <v>0.22043111496349244</v>
      </c>
      <c r="FH377" s="3">
        <v>0.33824136463821197</v>
      </c>
      <c r="FI377" s="3">
        <v>0.37440593777817899</v>
      </c>
      <c r="FJ377" s="3">
        <f t="shared" si="702"/>
        <v>0.1354522703695229</v>
      </c>
      <c r="FK377" s="3">
        <f t="shared" si="703"/>
        <v>-5.0510008365431625E-2</v>
      </c>
      <c r="FL377" s="3">
        <f t="shared" si="780"/>
        <v>110.45043223617182</v>
      </c>
      <c r="FM377" s="3" t="str">
        <f t="shared" si="704"/>
        <v>nervous</v>
      </c>
      <c r="FN377" s="7">
        <v>0.43488614758753003</v>
      </c>
      <c r="FO377" s="7">
        <v>0.33919807544390601</v>
      </c>
      <c r="FP377" s="7">
        <v>-1.00033140434898E-2</v>
      </c>
      <c r="FQ377" s="7">
        <v>-7.2922415047840597E-2</v>
      </c>
      <c r="FR377" s="7">
        <v>0.118259474472826</v>
      </c>
      <c r="FS377" s="7">
        <v>-1.9168895543525299E-2</v>
      </c>
      <c r="FT377" s="7">
        <v>-1.808441329830917E-2</v>
      </c>
      <c r="FU377" s="7">
        <v>-0.2278617689503814</v>
      </c>
      <c r="FV377" s="7">
        <v>9.5688072143624014E-2</v>
      </c>
      <c r="FW377" s="7">
        <v>-0.10712752775993825</v>
      </c>
      <c r="FX377" s="7">
        <f t="shared" si="705"/>
        <v>0.17807978204655206</v>
      </c>
      <c r="FY377" s="7">
        <f t="shared" si="706"/>
        <v>4.9715863919036707E-2</v>
      </c>
      <c r="FZ377" s="7">
        <f t="shared" si="781"/>
        <v>74.401463912485184</v>
      </c>
      <c r="GA377" s="7" t="str">
        <f t="shared" si="707"/>
        <v>alert</v>
      </c>
      <c r="GB377" s="5">
        <v>0.70373781374125999</v>
      </c>
      <c r="GC377" s="5">
        <v>0.62302619511568502</v>
      </c>
      <c r="GD377" s="5">
        <v>0.58983634225597503</v>
      </c>
      <c r="GE377" s="5">
        <v>0.53101617907697696</v>
      </c>
      <c r="GF377" s="5">
        <v>0.65683842087552402</v>
      </c>
      <c r="GG377" s="5">
        <v>0.69558850761334101</v>
      </c>
      <c r="GH377" s="5">
        <v>0.43351950978484249</v>
      </c>
      <c r="GI377" s="5">
        <v>0.40270761275297279</v>
      </c>
      <c r="GJ377" s="5">
        <v>8.0711618625574966E-2</v>
      </c>
      <c r="GK377" s="5">
        <v>0.84480172347952587</v>
      </c>
      <c r="GL377" s="5">
        <f t="shared" si="708"/>
        <v>0.14744892045187252</v>
      </c>
      <c r="GM377" s="5">
        <f t="shared" si="709"/>
        <v>-0.44534528969930864</v>
      </c>
      <c r="GN377" s="5">
        <f t="shared" si="782"/>
        <v>161.68086145439591</v>
      </c>
      <c r="GO377" s="5" t="str">
        <f t="shared" si="710"/>
        <v>Upset</v>
      </c>
      <c r="GP377" s="6">
        <v>0.43738652956950502</v>
      </c>
      <c r="GQ377" s="6">
        <v>0.142206761393631</v>
      </c>
      <c r="GR377" s="6">
        <v>0.251680935021945</v>
      </c>
      <c r="GS377" s="6">
        <v>0.39736301535739699</v>
      </c>
      <c r="GT377" s="6">
        <v>0.122680687223678</v>
      </c>
      <c r="GU377" s="6">
        <v>-0.17230430769781399</v>
      </c>
      <c r="GV377" s="6">
        <v>0.44937630247849986</v>
      </c>
      <c r="GW377" s="6">
        <v>-13.202505325232146</v>
      </c>
      <c r="GX377" s="6">
        <v>0.29517976817587399</v>
      </c>
      <c r="GY377" s="6">
        <v>1.1198265412989798</v>
      </c>
      <c r="GZ377" s="6">
        <f t="shared" si="711"/>
        <v>0.38436741226899174</v>
      </c>
      <c r="HA377" s="6">
        <f t="shared" si="712"/>
        <v>0.3380378837805007</v>
      </c>
      <c r="HB377" s="6">
        <f t="shared" si="783"/>
        <v>48.669486031615605</v>
      </c>
      <c r="HC377" s="6" t="str">
        <f t="shared" si="713"/>
        <v>excited</v>
      </c>
      <c r="HD377" s="3">
        <v>0.42776264118972401</v>
      </c>
      <c r="HE377" s="3">
        <v>0.32845182995825301</v>
      </c>
      <c r="HF377" s="3">
        <v>7.4125466704013904E-2</v>
      </c>
      <c r="HG377" s="3">
        <v>0.18919488155313999</v>
      </c>
      <c r="HH377" s="3">
        <v>-4.4724802082590998E-2</v>
      </c>
      <c r="HI377" s="3">
        <v>-0.12741774423647401</v>
      </c>
      <c r="HJ377" s="3">
        <v>0.19351995843753056</v>
      </c>
      <c r="HK377" s="3">
        <v>0.94110847358977789</v>
      </c>
      <c r="HL377" s="3">
        <v>9.9310811231471008E-2</v>
      </c>
      <c r="HM377" s="3">
        <v>0.34820855498496145</v>
      </c>
      <c r="HN377" s="3">
        <f t="shared" si="714"/>
        <v>0.27403071909401611</v>
      </c>
      <c r="HO377" s="3">
        <f t="shared" si="715"/>
        <v>-0.67065886909278027</v>
      </c>
      <c r="HP377" s="3">
        <f t="shared" si="784"/>
        <v>157.77511136246491</v>
      </c>
      <c r="HQ377" s="3" t="str">
        <f t="shared" si="716"/>
        <v>Upset</v>
      </c>
      <c r="HR377" s="5">
        <v>1.27207491203492</v>
      </c>
      <c r="HS377" s="5">
        <v>1.20112627978912</v>
      </c>
      <c r="HT377" s="5">
        <v>0.87719748643509798</v>
      </c>
      <c r="HU377" s="5">
        <v>1.09530784468714</v>
      </c>
      <c r="HV377" s="5">
        <v>1.3792409395888301</v>
      </c>
      <c r="HW377" s="5">
        <v>1.2507961144014901</v>
      </c>
      <c r="HX377" s="5">
        <v>0.330853634770778</v>
      </c>
      <c r="HY377" s="5">
        <v>0.44671391202359201</v>
      </c>
      <c r="HZ377" s="5">
        <v>7.0948632245799906E-2</v>
      </c>
      <c r="IA377" s="5">
        <v>0.79755150435920397</v>
      </c>
      <c r="IB377" s="5">
        <f t="shared" si="717"/>
        <v>0.15904061156257687</v>
      </c>
      <c r="IC377" s="5">
        <f t="shared" si="718"/>
        <v>0.17263632824795372</v>
      </c>
      <c r="ID377" s="5">
        <f t="shared" si="785"/>
        <v>42.652711902724199</v>
      </c>
      <c r="IE377" s="5" t="str">
        <f t="shared" si="719"/>
        <v>excited</v>
      </c>
      <c r="IF377" s="6">
        <v>-5.04740432505663E-2</v>
      </c>
      <c r="IG377" s="6">
        <v>8.8008775048160306E-2</v>
      </c>
      <c r="IH377" s="6">
        <v>-4.2097706937498397E-2</v>
      </c>
      <c r="II377" s="6">
        <v>6.4328935582228006E-2</v>
      </c>
      <c r="IJ377" s="6">
        <v>-0.420949387196911</v>
      </c>
      <c r="IK377" s="6">
        <v>-0.21077764491821799</v>
      </c>
      <c r="IL377" s="6">
        <v>8.9299140048128403E-2</v>
      </c>
      <c r="IM377" s="6">
        <v>-0.52398409833303605</v>
      </c>
      <c r="IN377" s="6">
        <v>-0.13848281829872661</v>
      </c>
      <c r="IO377" s="6">
        <v>0.59228420132616055</v>
      </c>
      <c r="IP377" s="6">
        <f t="shared" si="720"/>
        <v>-0.23940898879740258</v>
      </c>
      <c r="IQ377" s="6">
        <f t="shared" si="721"/>
        <v>-0.15725994767986784</v>
      </c>
      <c r="IR377" s="6">
        <f t="shared" si="786"/>
        <v>-123.29960479220864</v>
      </c>
      <c r="IS377" s="6" t="str">
        <f t="shared" si="722"/>
        <v>Depressed</v>
      </c>
      <c r="IT377" s="5">
        <v>0.242432645533045</v>
      </c>
      <c r="IU377" s="5">
        <v>0.256627696477291</v>
      </c>
      <c r="IV377" s="5">
        <v>0.85278998154229702</v>
      </c>
      <c r="IW377" s="5">
        <v>1.1485316011386699</v>
      </c>
      <c r="IX377" s="5">
        <v>0.80616654070274496</v>
      </c>
      <c r="IY377" s="5">
        <v>5.4875189718491903E-2</v>
      </c>
      <c r="IZ377" s="5">
        <v>0.81326591965382</v>
      </c>
      <c r="JA377" s="5">
        <v>3.6870656807231166</v>
      </c>
      <c r="JB377" s="5">
        <v>-0.14016076195081201</v>
      </c>
      <c r="JC377" s="5">
        <v>2.9490293330749502</v>
      </c>
      <c r="JD377" s="5">
        <f t="shared" si="723"/>
        <v>0.10247838248619279</v>
      </c>
      <c r="JE377" s="5">
        <f t="shared" si="724"/>
        <v>0.99862374569054269</v>
      </c>
      <c r="JF377" s="5">
        <f t="shared" si="787"/>
        <v>5.8591609822916819</v>
      </c>
      <c r="JG377" s="5" t="str">
        <f t="shared" si="725"/>
        <v>happy</v>
      </c>
      <c r="JH377" s="6">
        <v>0.60299982266713403</v>
      </c>
      <c r="JI377" s="6">
        <v>0.68574129941474204</v>
      </c>
      <c r="JJ377" s="6">
        <v>-8.0111562793357599E-2</v>
      </c>
      <c r="JK377" s="6">
        <v>-3.5884234940256603E-2</v>
      </c>
      <c r="JL377" s="6">
        <v>0.29519079442830498</v>
      </c>
      <c r="JM377" s="6">
        <v>0.93109528816266995</v>
      </c>
      <c r="JN377" s="6">
        <v>-8.919216174003429E-2</v>
      </c>
      <c r="JO377" s="6">
        <v>-2.2194101256716219E-2</v>
      </c>
      <c r="JP377" s="6">
        <v>-8.2741476747608012E-2</v>
      </c>
      <c r="JQ377" s="6">
        <v>-9.00070586296111E-2</v>
      </c>
      <c r="JR377" s="6">
        <f t="shared" si="726"/>
        <v>-0.14599693490065224</v>
      </c>
      <c r="JS377" s="6">
        <f t="shared" si="727"/>
        <v>0.26100240324592971</v>
      </c>
      <c r="JT377" s="6">
        <f t="shared" si="788"/>
        <v>-29.221343456232866</v>
      </c>
      <c r="JU377" s="6" t="str">
        <f t="shared" si="728"/>
        <v>Contented</v>
      </c>
      <c r="JV377" s="3">
        <v>2.0829483427648399E-2</v>
      </c>
      <c r="JW377" s="3">
        <v>0.24770391229152799</v>
      </c>
      <c r="JX377" s="3">
        <v>-0.13460652247201099</v>
      </c>
      <c r="JY377" s="3">
        <v>-0.133497991023806</v>
      </c>
      <c r="JZ377" s="3">
        <v>-1.0147724432401899E-2</v>
      </c>
      <c r="KA377" s="3">
        <v>0.29589605956123799</v>
      </c>
      <c r="KB377" s="3">
        <v>-12.601531501685479</v>
      </c>
      <c r="KC377" s="3">
        <v>-0.24558130599014069</v>
      </c>
      <c r="KD377" s="3">
        <v>-0.2268744288638796</v>
      </c>
      <c r="KE377" s="3">
        <v>-0.99840287193251775</v>
      </c>
      <c r="KF377" s="3">
        <f t="shared" si="729"/>
        <v>-0.11839425518967739</v>
      </c>
      <c r="KG377" s="3">
        <f t="shared" si="730"/>
        <v>-0.58052895160495965</v>
      </c>
      <c r="KH377" s="3">
        <f t="shared" si="789"/>
        <v>-168.47305816102246</v>
      </c>
      <c r="KI377" s="3" t="str">
        <f t="shared" si="731"/>
        <v>Sad</v>
      </c>
      <c r="KJ377" s="7">
        <v>0.50343135669666905</v>
      </c>
      <c r="KK377" s="7">
        <v>5.6691677833977001E-2</v>
      </c>
      <c r="KL377" s="7">
        <v>-0.17780139370383299</v>
      </c>
      <c r="KM377" s="7">
        <v>-6.9879048848271494E-2</v>
      </c>
      <c r="KN377" s="7">
        <v>0.178673745420764</v>
      </c>
      <c r="KO377" s="7">
        <v>-0.134390813651487</v>
      </c>
      <c r="KP377" s="7">
        <v>-0.26066568502697146</v>
      </c>
      <c r="KQ377" s="7">
        <v>0.89935426067536517</v>
      </c>
      <c r="KR377" s="7">
        <v>0.44673967886269206</v>
      </c>
      <c r="KS377" s="7">
        <v>-0.44218935355809424</v>
      </c>
      <c r="KT377" s="7">
        <f t="shared" si="732"/>
        <v>0.4860323522503267</v>
      </c>
      <c r="KU377" s="7">
        <f t="shared" si="733"/>
        <v>-0.13165999980304555</v>
      </c>
      <c r="KV377" s="7">
        <f t="shared" si="790"/>
        <v>105.15694966720712</v>
      </c>
      <c r="KW377" s="7" t="str">
        <f t="shared" si="734"/>
        <v>nervous</v>
      </c>
      <c r="LL377" s="5">
        <v>7.5983661028247995E-2</v>
      </c>
      <c r="LM377" s="5">
        <v>0.370820356129201</v>
      </c>
      <c r="LN377" s="5">
        <v>4.5136595575464199E-2</v>
      </c>
      <c r="LO377" s="5">
        <v>4.0682051962154997E-3</v>
      </c>
      <c r="LP377" s="5">
        <v>-7.3869449027109499E-2</v>
      </c>
      <c r="LQ377" s="5">
        <v>-0.11618940029112899</v>
      </c>
      <c r="LR377" s="5">
        <v>21.349134122386161</v>
      </c>
      <c r="LS377" s="5">
        <v>1.5976868102410148E-2</v>
      </c>
      <c r="LT377" s="5">
        <v>-0.29483669510095301</v>
      </c>
      <c r="LU377" s="5">
        <v>0.1101261378192588</v>
      </c>
      <c r="LV377" s="5">
        <f t="shared" si="735"/>
        <v>-0.20363633922147006</v>
      </c>
      <c r="LW377" s="5">
        <f t="shared" si="736"/>
        <v>6.789152149767208E-2</v>
      </c>
      <c r="LX377" s="5">
        <f t="shared" si="791"/>
        <v>-71.561824681809256</v>
      </c>
      <c r="LY377" s="5" t="str">
        <f t="shared" si="737"/>
        <v>Calm</v>
      </c>
      <c r="LZ377" s="6">
        <v>0.456049005383725</v>
      </c>
      <c r="MA377" s="6">
        <v>0.54723202105197599</v>
      </c>
      <c r="MB377" s="6">
        <v>0.17996413361899399</v>
      </c>
      <c r="MC377" s="6">
        <v>0.22343926623006</v>
      </c>
      <c r="MD377" s="6">
        <v>0.92305408896827501</v>
      </c>
      <c r="ME377" s="6">
        <v>0.68426874549042105</v>
      </c>
      <c r="MF377" s="6">
        <v>0.13049360439841073</v>
      </c>
      <c r="MG377" s="6">
        <v>0.18143656285119136</v>
      </c>
      <c r="MH377" s="6">
        <v>-9.1183015668250988E-2</v>
      </c>
      <c r="MI377" s="6">
        <v>0.40208415111985335</v>
      </c>
      <c r="MJ377" s="6">
        <f t="shared" si="738"/>
        <v>8.6920099592121991E-2</v>
      </c>
      <c r="MK377" s="6">
        <f t="shared" si="739"/>
        <v>0.14050015816612804</v>
      </c>
      <c r="ML377" s="6">
        <f t="shared" si="792"/>
        <v>31.742911629208489</v>
      </c>
      <c r="MM377" s="6" t="str">
        <f t="shared" si="740"/>
        <v>excited</v>
      </c>
      <c r="MN377" s="3">
        <v>0.2393779088081</v>
      </c>
      <c r="MO377" s="3">
        <v>0.46307241491859202</v>
      </c>
      <c r="MP377" s="3">
        <v>1.9377025861720801E-2</v>
      </c>
      <c r="MQ377" s="3">
        <v>8.1387004736209204E-2</v>
      </c>
      <c r="MR377" s="3">
        <v>3.0509901136988399E-2</v>
      </c>
      <c r="MS377" s="3">
        <v>6.3651731591652203E-2</v>
      </c>
      <c r="MT377" s="3">
        <v>7.179659528032506E-2</v>
      </c>
      <c r="MU377" s="3">
        <v>0.15451542382370409</v>
      </c>
      <c r="MV377" s="3">
        <v>-0.22369450611049202</v>
      </c>
      <c r="MW377" s="3">
        <v>0.14344648609932889</v>
      </c>
      <c r="MX377" s="3">
        <f t="shared" si="741"/>
        <v>-0.52362015320075161</v>
      </c>
      <c r="MY377" s="3">
        <f t="shared" si="742"/>
        <v>8.8873176549200794E-2</v>
      </c>
      <c r="MZ377" s="3">
        <f t="shared" si="793"/>
        <v>-80.367083443745727</v>
      </c>
      <c r="NA377" s="3" t="str">
        <f t="shared" si="743"/>
        <v>Calm</v>
      </c>
      <c r="NB377" s="7">
        <v>0.16929118776677601</v>
      </c>
      <c r="NC377" s="7">
        <v>0.23868026090390701</v>
      </c>
      <c r="ND377" s="7">
        <v>0.150104740123403</v>
      </c>
      <c r="NE377" s="7">
        <v>0.51746246341018098</v>
      </c>
      <c r="NF377" s="7">
        <v>0.57122515616388603</v>
      </c>
      <c r="NG377" s="7">
        <v>0.80754840630963998</v>
      </c>
      <c r="NH377" s="7">
        <v>0.202702805081447</v>
      </c>
      <c r="NI377" s="7">
        <v>0.49459786337947997</v>
      </c>
      <c r="NJ377" s="7">
        <v>-6.9389073137130997E-2</v>
      </c>
      <c r="NK377" s="7">
        <v>1.63630863313783</v>
      </c>
      <c r="NL377" s="7">
        <f t="shared" si="744"/>
        <v>-0.31794811597256867</v>
      </c>
      <c r="NM377" s="7">
        <f t="shared" si="745"/>
        <v>0.57395831533631236</v>
      </c>
      <c r="NN377" s="7">
        <f t="shared" si="794"/>
        <v>-28.984559206348163</v>
      </c>
      <c r="NO377" s="7" t="str">
        <f t="shared" si="746"/>
        <v>Contented</v>
      </c>
      <c r="NP377" s="5">
        <v>0.37897948890447702</v>
      </c>
      <c r="NQ377" s="5">
        <v>0.493494880359997</v>
      </c>
      <c r="NR377" s="5">
        <v>1.2154895919755799</v>
      </c>
      <c r="NS377" s="5">
        <v>0.72532178062004804</v>
      </c>
      <c r="NT377" s="5">
        <v>0.466340234321035</v>
      </c>
      <c r="NU377" s="5">
        <v>0.44762251233855599</v>
      </c>
      <c r="NV377" s="5">
        <v>1.4379051601181101</v>
      </c>
      <c r="NW377" s="5">
        <v>0.77070276912029601</v>
      </c>
      <c r="NX377" s="5">
        <v>-0.11451539145552</v>
      </c>
      <c r="NY377" s="5">
        <v>2.2244909890382201</v>
      </c>
      <c r="NZ377" s="5">
        <f t="shared" si="747"/>
        <v>-0.9392942657585952</v>
      </c>
      <c r="OA377" s="5">
        <f t="shared" si="748"/>
        <v>0.24311137660460003</v>
      </c>
      <c r="OB377" s="5">
        <f t="shared" si="795"/>
        <v>-75.48894509709352</v>
      </c>
      <c r="OC377" s="5" t="str">
        <f t="shared" si="749"/>
        <v>Calm</v>
      </c>
      <c r="OD377" s="1">
        <v>0.14904573836589799</v>
      </c>
      <c r="OE377" s="1">
        <v>0.68050626073055498</v>
      </c>
      <c r="OF377" s="1">
        <v>0.92706790321780297</v>
      </c>
      <c r="OG377" s="1">
        <v>0.58374803419429899</v>
      </c>
      <c r="OH377" s="1">
        <v>-0.25863541879757002</v>
      </c>
      <c r="OI377" s="1">
        <v>0.25438660012294501</v>
      </c>
      <c r="OJ377" s="1">
        <v>-8.4594452649747414</v>
      </c>
      <c r="OK377" s="1">
        <v>0.62440099677451033</v>
      </c>
      <c r="OL377" s="1">
        <v>-0.53146052236465702</v>
      </c>
      <c r="OM377" s="1">
        <v>1.8212432000135987</v>
      </c>
      <c r="ON377" s="1">
        <f t="shared" si="750"/>
        <v>-0.83049305580658206</v>
      </c>
      <c r="OO377" s="1">
        <f t="shared" si="751"/>
        <v>0.55062673887794777</v>
      </c>
      <c r="OP377" s="1">
        <f t="shared" si="796"/>
        <v>-56.455150135718128</v>
      </c>
      <c r="OQ377" s="1" t="str">
        <f t="shared" si="752"/>
        <v>Relased</v>
      </c>
      <c r="OR377" s="3">
        <v>1.0992829211699899</v>
      </c>
      <c r="OS377" s="3">
        <v>0.79501327494549001</v>
      </c>
      <c r="OT377" s="3">
        <v>0.34499014099466302</v>
      </c>
      <c r="OU377" s="3">
        <v>0.15623702252764901</v>
      </c>
      <c r="OV377" s="3">
        <v>0.70393549665436295</v>
      </c>
      <c r="OW377" s="3">
        <v>0.64951202552419396</v>
      </c>
      <c r="OX377" s="3">
        <v>0.19131910898010118</v>
      </c>
      <c r="OY377" s="3">
        <v>0.10815803812979179</v>
      </c>
      <c r="OZ377" s="3">
        <v>0.30426964622449992</v>
      </c>
      <c r="PA377" s="3">
        <v>0.26459809429494108</v>
      </c>
      <c r="PB377" s="3">
        <f t="shared" si="753"/>
        <v>0.17716586179281446</v>
      </c>
      <c r="PC377" s="3">
        <f t="shared" si="754"/>
        <v>0.36662835761925461</v>
      </c>
      <c r="PD377" s="3">
        <f t="shared" si="797"/>
        <v>25.791232060134696</v>
      </c>
      <c r="PE377" s="3" t="str">
        <f t="shared" si="755"/>
        <v>happy</v>
      </c>
      <c r="PF377" s="1">
        <v>0.40721322672204402</v>
      </c>
      <c r="PG377" s="1">
        <v>0.13928733493767001</v>
      </c>
      <c r="PH377" s="1">
        <v>0.74796754918855102</v>
      </c>
      <c r="PI377" s="1">
        <v>0.93301329796322796</v>
      </c>
      <c r="PJ377" s="1">
        <v>0.20443141374703599</v>
      </c>
      <c r="PK377" s="1">
        <v>0.14699809182492399</v>
      </c>
      <c r="PL377" s="1">
        <v>1.22287926632517</v>
      </c>
      <c r="PM377" s="1">
        <v>3.2590317590176943</v>
      </c>
      <c r="PN377" s="1">
        <v>0.23242722928737297</v>
      </c>
      <c r="PO377" s="1">
        <v>2.8052734959106296</v>
      </c>
      <c r="PP377" s="1">
        <f t="shared" si="756"/>
        <v>0.36106646159200162</v>
      </c>
      <c r="PQ377" s="1">
        <f t="shared" si="757"/>
        <v>0.8925031004180175</v>
      </c>
      <c r="PR377" s="1">
        <f t="shared" si="798"/>
        <v>22.026033046154531</v>
      </c>
      <c r="PS377" s="1" t="str">
        <f t="shared" si="758"/>
        <v>happy</v>
      </c>
      <c r="PT377" s="5">
        <v>0.123575304566115</v>
      </c>
      <c r="PU377" s="5">
        <v>0.25709640379781401</v>
      </c>
      <c r="PV377" s="5">
        <v>0.272211956121307</v>
      </c>
      <c r="PW377" s="5">
        <v>0.22273447849658901</v>
      </c>
      <c r="PX377" s="5">
        <v>-0.20622122161833001</v>
      </c>
      <c r="PY377" s="5">
        <v>-0.276911345286316</v>
      </c>
      <c r="PZ377" s="5">
        <v>-3.2937132992223406</v>
      </c>
      <c r="QA377" s="5">
        <v>-11.240733596202395</v>
      </c>
      <c r="QB377" s="5">
        <v>-0.13352109923169903</v>
      </c>
      <c r="QC377" s="5">
        <v>1.3001923277805514</v>
      </c>
      <c r="QD377" s="5">
        <f t="shared" si="759"/>
        <v>-0.32919927665723159</v>
      </c>
      <c r="QE377" s="5">
        <f t="shared" si="760"/>
        <v>0.37539957600536811</v>
      </c>
      <c r="QF377" s="5">
        <f t="shared" si="799"/>
        <v>-41.248506071213491</v>
      </c>
      <c r="QG377" s="5" t="str">
        <f t="shared" si="761"/>
        <v>Relased</v>
      </c>
      <c r="QH377" s="3">
        <v>0.17649541592132401</v>
      </c>
      <c r="QI377" s="3">
        <v>0.37112710003944199</v>
      </c>
      <c r="QJ377" s="3">
        <v>0.23710992460689001</v>
      </c>
      <c r="QK377" s="3">
        <v>0.14450801999483001</v>
      </c>
      <c r="QL377" s="3">
        <v>-0.27361646471346901</v>
      </c>
      <c r="QM377" s="3">
        <v>-3.9054090415839599E-2</v>
      </c>
      <c r="QN377" s="3">
        <v>-2.4413855446963324</v>
      </c>
      <c r="QO377" s="3">
        <v>0.43516942300919526</v>
      </c>
      <c r="QP377" s="3">
        <v>-0.19463168411811799</v>
      </c>
      <c r="QQ377" s="3">
        <v>0.69686313743363471</v>
      </c>
      <c r="QR377" s="3">
        <f t="shared" si="762"/>
        <v>-2.1717782370142658E-2</v>
      </c>
      <c r="QS377" s="3">
        <f t="shared" si="763"/>
        <v>-0.26316974337676968</v>
      </c>
      <c r="QT377" s="3">
        <f t="shared" si="800"/>
        <v>-175.28242108167177</v>
      </c>
      <c r="QU377" s="3" t="str">
        <f t="shared" si="764"/>
        <v>Sad</v>
      </c>
      <c r="QV377" s="5">
        <v>0.69006467899450796</v>
      </c>
      <c r="QW377" s="5">
        <v>0.81440610605237496</v>
      </c>
      <c r="QX377" s="5">
        <v>0.239881026877897</v>
      </c>
      <c r="QY377" s="5">
        <v>9.4971479158016694E-2</v>
      </c>
      <c r="QZ377" s="5">
        <v>0.88667438377718799</v>
      </c>
      <c r="RA377" s="5">
        <v>1.03319535501737</v>
      </c>
      <c r="RB377" s="5">
        <v>0.1521374287868649</v>
      </c>
      <c r="RC377" s="5">
        <v>5.1402578510101979E-2</v>
      </c>
      <c r="RD377" s="5">
        <v>-0.12434142705786699</v>
      </c>
      <c r="RE377" s="5">
        <v>0.22257162409802386</v>
      </c>
      <c r="RF377" s="5">
        <f t="shared" si="765"/>
        <v>-0.11303219459933256</v>
      </c>
      <c r="RG377" s="5">
        <f t="shared" si="766"/>
        <v>-7.5742668144352598E-2</v>
      </c>
      <c r="RH377" s="5">
        <f t="shared" si="801"/>
        <v>-123.82596759516434</v>
      </c>
      <c r="RI377" s="5" t="str">
        <f t="shared" si="767"/>
        <v>Depressed</v>
      </c>
    </row>
    <row r="378" spans="1:477" x14ac:dyDescent="0.3">
      <c r="A378" s="1">
        <v>0.70850262544204201</v>
      </c>
      <c r="B378" s="1">
        <v>1.4235737779834701</v>
      </c>
      <c r="C378" s="1">
        <v>0.24271306799547299</v>
      </c>
      <c r="D378" s="1">
        <v>0.46182243805569501</v>
      </c>
      <c r="E378" s="1">
        <v>0.37652680061254201</v>
      </c>
      <c r="F378" s="1">
        <v>1.3516706509084699</v>
      </c>
      <c r="G378" s="1">
        <v>0.22369261346029423</v>
      </c>
      <c r="H378" s="1">
        <v>0.16640784258418811</v>
      </c>
      <c r="I378" s="1">
        <v>-0.71507115254142806</v>
      </c>
      <c r="J378" s="1">
        <v>0.33044571241406834</v>
      </c>
      <c r="K378" s="18">
        <f t="shared" si="669"/>
        <v>-0.60935625236729529</v>
      </c>
      <c r="L378" s="19">
        <f t="shared" si="670"/>
        <v>-0.57562572011369317</v>
      </c>
      <c r="M378" s="19">
        <f t="shared" si="768"/>
        <v>-133.36951492510244</v>
      </c>
      <c r="N378" s="19" t="str">
        <f t="shared" si="671"/>
        <v>Depressed</v>
      </c>
      <c r="O378" s="19">
        <f t="shared" si="769"/>
        <v>0.33538720816597151</v>
      </c>
      <c r="P378" s="9">
        <v>0.152875453681632</v>
      </c>
      <c r="Q378" s="9">
        <v>6.2280917687208802E-2</v>
      </c>
      <c r="R378" s="9">
        <v>0.11588244425571199</v>
      </c>
      <c r="S378" s="9">
        <v>0.20164668194576199</v>
      </c>
      <c r="T378" s="9">
        <v>0.170659990752244</v>
      </c>
      <c r="U378" s="9">
        <v>0.44170262867807403</v>
      </c>
      <c r="V378" s="9">
        <v>0.35817542173310779</v>
      </c>
      <c r="W378" s="9">
        <v>0.40010568479870617</v>
      </c>
      <c r="X378" s="9">
        <v>9.0594535994423186E-2</v>
      </c>
      <c r="Y378" s="9">
        <v>1.4758062900081932</v>
      </c>
      <c r="Z378" s="9">
        <f t="shared" si="672"/>
        <v>0.27298784609921589</v>
      </c>
      <c r="AA378" s="9">
        <f t="shared" si="673"/>
        <v>0.40661200843914669</v>
      </c>
      <c r="AB378" s="9">
        <f t="shared" si="770"/>
        <v>33.876298703639577</v>
      </c>
      <c r="AC378" s="9" t="str">
        <f t="shared" si="674"/>
        <v>excited</v>
      </c>
      <c r="AD378" s="3">
        <v>0.11071510113746701</v>
      </c>
      <c r="AE378" s="3">
        <v>0.30955803753070998</v>
      </c>
      <c r="AF378" s="3">
        <v>-0.1045539644805</v>
      </c>
      <c r="AG378" s="3">
        <v>6.4860667460094001E-2</v>
      </c>
      <c r="AH378" s="3">
        <v>-8.6036093076429704E-2</v>
      </c>
      <c r="AI378" s="3">
        <v>0.25465128679686999</v>
      </c>
      <c r="AJ378" s="3">
        <v>-4.2365545739080002</v>
      </c>
      <c r="AK378" s="3">
        <v>0.11495851745696406</v>
      </c>
      <c r="AL378" s="3">
        <v>-0.19884293639324296</v>
      </c>
      <c r="AM378" s="3">
        <v>-9.444642868728638E-2</v>
      </c>
      <c r="AN378" s="3">
        <f t="shared" si="675"/>
        <v>-0.11231126151968485</v>
      </c>
      <c r="AO378" s="3">
        <f t="shared" si="676"/>
        <v>0.18379528980397897</v>
      </c>
      <c r="AP378" s="3">
        <f t="shared" si="771"/>
        <v>-31.427731130535456</v>
      </c>
      <c r="AQ378" s="3" t="str">
        <f t="shared" si="677"/>
        <v>Relased</v>
      </c>
      <c r="AR378" s="9">
        <v>-1.7621130034139201E-2</v>
      </c>
      <c r="AS378" s="9">
        <v>0.233060836751245</v>
      </c>
      <c r="AT378" s="9">
        <v>6.3775733333044397E-3</v>
      </c>
      <c r="AU378" s="9">
        <v>-0.123850488402008</v>
      </c>
      <c r="AV378" s="9">
        <v>-0.28675760684962698</v>
      </c>
      <c r="AW378" s="9">
        <v>-0.12046277727954099</v>
      </c>
      <c r="AX378" s="9">
        <v>-2.0952755762764924E-2</v>
      </c>
      <c r="AY378" s="9">
        <v>-1.0999344836234211</v>
      </c>
      <c r="AZ378" s="9">
        <v>-0.25068196678538418</v>
      </c>
      <c r="BA378" s="9">
        <v>-0.54527049288531304</v>
      </c>
      <c r="BB378" s="9">
        <f t="shared" si="678"/>
        <v>-0.1774221480977507</v>
      </c>
      <c r="BC378" s="9">
        <f t="shared" si="679"/>
        <v>-0.17090608020424292</v>
      </c>
      <c r="BD378" s="9">
        <f t="shared" si="772"/>
        <v>-133.92831065970719</v>
      </c>
      <c r="BE378" s="9" t="str">
        <f t="shared" si="680"/>
        <v>Depressed</v>
      </c>
      <c r="BF378" s="5">
        <v>0.29830234343228701</v>
      </c>
      <c r="BG378" s="5">
        <v>0.83266849876792304</v>
      </c>
      <c r="BH378" s="5">
        <v>-7.47724466438731E-2</v>
      </c>
      <c r="BI378" s="5">
        <v>8.1234419766291005E-2</v>
      </c>
      <c r="BJ378" s="5">
        <v>0.27848010199966899</v>
      </c>
      <c r="BK378" s="5">
        <v>0.74148268347875701</v>
      </c>
      <c r="BL378" s="5">
        <v>-0.12963717470263081</v>
      </c>
      <c r="BM378" s="5">
        <v>5.1605221075621585E-2</v>
      </c>
      <c r="BN378" s="5">
        <v>-0.53436615533563603</v>
      </c>
      <c r="BO378" s="5">
        <v>5.7136513880823589E-3</v>
      </c>
      <c r="BP378" s="5">
        <f t="shared" si="681"/>
        <v>-0.52720682646467987</v>
      </c>
      <c r="BQ378" s="5">
        <f t="shared" si="682"/>
        <v>-7.0129269723647525E-2</v>
      </c>
      <c r="BR378" s="5">
        <f t="shared" si="773"/>
        <v>-97.577026795728628</v>
      </c>
      <c r="BS378" s="5" t="str">
        <f t="shared" si="683"/>
        <v>Bored</v>
      </c>
      <c r="BT378" s="6">
        <v>0.174916600467734</v>
      </c>
      <c r="BU378" s="6">
        <v>0.60059053696574805</v>
      </c>
      <c r="BV378" s="6">
        <v>0.43427558127822002</v>
      </c>
      <c r="BW378" s="6">
        <v>0.27342310637995298</v>
      </c>
      <c r="BX378" s="6">
        <v>0.39413151997450802</v>
      </c>
      <c r="BY378" s="6">
        <v>0.116953965059283</v>
      </c>
      <c r="BZ378" s="6">
        <v>0.76316143692859928</v>
      </c>
      <c r="CA378" s="6">
        <v>0.38105386579969197</v>
      </c>
      <c r="CB378" s="6">
        <v>-0.42567393649801405</v>
      </c>
      <c r="CC378" s="6">
        <v>0.91256244268786602</v>
      </c>
      <c r="CD378" s="6">
        <f t="shared" si="684"/>
        <v>-0.47913878391489562</v>
      </c>
      <c r="CE378" s="6">
        <f t="shared" si="685"/>
        <v>-0.40534400035368567</v>
      </c>
      <c r="CF378" s="6">
        <f t="shared" si="774"/>
        <v>-130.23070453727237</v>
      </c>
      <c r="CG378" s="6" t="str">
        <f t="shared" si="686"/>
        <v>Depressed</v>
      </c>
      <c r="CH378" s="5">
        <v>0.58737925208020703</v>
      </c>
      <c r="CI378" s="5">
        <v>0.47380446271223697</v>
      </c>
      <c r="CJ378" s="5">
        <v>0.463879934906404</v>
      </c>
      <c r="CK378" s="5">
        <v>0.48569438282154997</v>
      </c>
      <c r="CL378" s="5">
        <v>7.7990988649653994E-2</v>
      </c>
      <c r="CM378" s="5">
        <v>0.56216543958739595</v>
      </c>
      <c r="CN378" s="5">
        <v>0.69717565726649067</v>
      </c>
      <c r="CO378" s="5">
        <v>0.46883059222416762</v>
      </c>
      <c r="CP378" s="5">
        <v>0.11357478936797005</v>
      </c>
      <c r="CQ378" s="5">
        <v>0.89482556553714199</v>
      </c>
      <c r="CR378" s="5">
        <f t="shared" si="687"/>
        <v>0.13942262018765494</v>
      </c>
      <c r="CS378" s="5">
        <f t="shared" si="688"/>
        <v>-0.33460340031536584</v>
      </c>
      <c r="CT378" s="5">
        <f t="shared" si="775"/>
        <v>157.37947312779684</v>
      </c>
      <c r="CU378" s="5" t="str">
        <f t="shared" si="689"/>
        <v>Upset</v>
      </c>
      <c r="CV378" s="3">
        <v>0.27700060121702402</v>
      </c>
      <c r="CW378" s="3">
        <v>0.310955898795512</v>
      </c>
      <c r="CX378" s="3">
        <v>-9.4135426965105892E-3</v>
      </c>
      <c r="CY378" s="3">
        <v>0.27674065937231501</v>
      </c>
      <c r="CZ378" s="3">
        <v>-8.7993156013249196E-2</v>
      </c>
      <c r="DA378" s="3">
        <v>-0.33856178302879197</v>
      </c>
      <c r="DB378" s="3">
        <v>-4.980514225966895E-2</v>
      </c>
      <c r="DC378" s="3">
        <v>-10.024698250335097</v>
      </c>
      <c r="DD378" s="3">
        <v>-3.3955297578487975E-2</v>
      </c>
      <c r="DE378" s="3">
        <v>0.45467158993922968</v>
      </c>
      <c r="DF378" s="3">
        <f t="shared" si="690"/>
        <v>0.13215206739457819</v>
      </c>
      <c r="DG378" s="3">
        <f t="shared" si="691"/>
        <v>-0.44581820214331158</v>
      </c>
      <c r="DH378" s="3">
        <f t="shared" si="776"/>
        <v>163.48881175741042</v>
      </c>
      <c r="DI378" s="3" t="str">
        <f t="shared" si="692"/>
        <v>Upset</v>
      </c>
      <c r="DJ378" s="7">
        <v>0.37920728113942098</v>
      </c>
      <c r="DK378" s="7">
        <v>0.88371187501460502</v>
      </c>
      <c r="DL378" s="7">
        <v>0.207062260947595</v>
      </c>
      <c r="DM378" s="7">
        <v>0.139373636688502</v>
      </c>
      <c r="DN378" s="7">
        <v>0.48061350512303602</v>
      </c>
      <c r="DO378" s="7">
        <v>0.50380391828558102</v>
      </c>
      <c r="DP378" s="7">
        <v>0.24082025493669568</v>
      </c>
      <c r="DQ378" s="7">
        <v>0.10044832452465556</v>
      </c>
      <c r="DR378" s="7">
        <v>-0.50450459387518398</v>
      </c>
      <c r="DS378" s="7">
        <v>0.27431359794327609</v>
      </c>
      <c r="DT378" s="7">
        <f t="shared" si="693"/>
        <v>-0.85542441356724175</v>
      </c>
      <c r="DU378" s="7">
        <f t="shared" si="694"/>
        <v>0.20211578417069953</v>
      </c>
      <c r="DV378" s="7">
        <f t="shared" si="777"/>
        <v>-76.706215382276412</v>
      </c>
      <c r="DW378" s="7" t="str">
        <f t="shared" si="695"/>
        <v>Calm</v>
      </c>
      <c r="DX378" s="9">
        <v>7.1855461130177101E-2</v>
      </c>
      <c r="DY378" s="9">
        <v>0.53629671998110795</v>
      </c>
      <c r="DZ378" s="9">
        <v>-0.20674897576603399</v>
      </c>
      <c r="EA378" s="9">
        <v>-0.16680233612218401</v>
      </c>
      <c r="EB378" s="9">
        <v>-9.8303593723508303E-2</v>
      </c>
      <c r="EC378" s="9">
        <v>9.8530617739518198E-2</v>
      </c>
      <c r="ED378" s="9">
        <v>7.8171483387891429</v>
      </c>
      <c r="EE378" s="9">
        <v>-0.26275228902569747</v>
      </c>
      <c r="EF378" s="9">
        <v>-0.46444125885093085</v>
      </c>
      <c r="EG378" s="9">
        <v>-0.61423986214375226</v>
      </c>
      <c r="EH378" s="9">
        <f t="shared" si="696"/>
        <v>-0.41074788717950705</v>
      </c>
      <c r="EI378" s="9">
        <f t="shared" si="697"/>
        <v>-0.17072128758766014</v>
      </c>
      <c r="EJ378" s="9">
        <f t="shared" si="778"/>
        <v>-112.5694911105667</v>
      </c>
      <c r="EK378" s="9" t="str">
        <f t="shared" si="698"/>
        <v>Bored</v>
      </c>
      <c r="EL378" s="1">
        <v>0.50982858170289502</v>
      </c>
      <c r="EM378" s="1">
        <v>0.23606594275725501</v>
      </c>
      <c r="EN378" s="1">
        <v>0.17876262201370399</v>
      </c>
      <c r="EO378" s="1">
        <v>0.19668100633382599</v>
      </c>
      <c r="EP378" s="1">
        <v>0.34845578486171203</v>
      </c>
      <c r="EQ378" s="1">
        <v>-0.111815576998944</v>
      </c>
      <c r="ER378" s="1">
        <v>0.20827901448237285</v>
      </c>
      <c r="ES378" s="1">
        <v>1.5829410652714329</v>
      </c>
      <c r="ET378" s="1">
        <v>0.27376263894564001</v>
      </c>
      <c r="EU378" s="1">
        <v>0.50334680847705882</v>
      </c>
      <c r="EV378" s="1">
        <f t="shared" si="699"/>
        <v>0.12221700935866386</v>
      </c>
      <c r="EW378" s="1">
        <f t="shared" si="700"/>
        <v>-0.51808938568931673</v>
      </c>
      <c r="EX378" s="1">
        <f t="shared" si="779"/>
        <v>166.72662010800141</v>
      </c>
      <c r="EY378" s="1" t="str">
        <f t="shared" si="701"/>
        <v>Upset</v>
      </c>
      <c r="EZ378" s="3">
        <v>0.54285913278859299</v>
      </c>
      <c r="FA378" s="3">
        <v>0.25941279969150699</v>
      </c>
      <c r="FB378" s="3">
        <v>6.7755376305926096E-2</v>
      </c>
      <c r="FC378" s="3">
        <v>0.122520118842656</v>
      </c>
      <c r="FD378" s="3">
        <v>0.38656510487271001</v>
      </c>
      <c r="FE378" s="3">
        <v>0.24116830841032599</v>
      </c>
      <c r="FF378" s="3">
        <v>7.290037591059384E-2</v>
      </c>
      <c r="FG378" s="3">
        <v>0.2447557785535362</v>
      </c>
      <c r="FH378" s="3">
        <v>0.283446333097086</v>
      </c>
      <c r="FI378" s="3">
        <v>0.2371708238132858</v>
      </c>
      <c r="FJ378" s="3">
        <f t="shared" si="702"/>
        <v>9.042606414747123E-2</v>
      </c>
      <c r="FK378" s="3">
        <f t="shared" si="703"/>
        <v>-0.11916536528631683</v>
      </c>
      <c r="FL378" s="3">
        <f t="shared" si="780"/>
        <v>142.80774037732758</v>
      </c>
      <c r="FM378" s="3" t="str">
        <f t="shared" si="704"/>
        <v>stressed</v>
      </c>
      <c r="FN378" s="7">
        <v>0.46087863932533002</v>
      </c>
      <c r="FO378" s="7">
        <v>0.71472839901970098</v>
      </c>
      <c r="FP378" s="7">
        <v>-0.114953493160981</v>
      </c>
      <c r="FQ378" s="7">
        <v>-5.0687573239190098E-2</v>
      </c>
      <c r="FR378" s="7">
        <v>0.36030017881120402</v>
      </c>
      <c r="FS378" s="7">
        <v>0.57925272269431705</v>
      </c>
      <c r="FT378" s="7">
        <v>-0.13998594535333977</v>
      </c>
      <c r="FU378" s="7">
        <v>-3.9171802732368248E-2</v>
      </c>
      <c r="FV378" s="7">
        <v>-0.25384975969437096</v>
      </c>
      <c r="FW378" s="7">
        <v>-0.1408983282656707</v>
      </c>
      <c r="FX378" s="7">
        <f t="shared" si="705"/>
        <v>-0.27211570572035104</v>
      </c>
      <c r="FY378" s="7">
        <f t="shared" si="706"/>
        <v>3.6866554358977233E-2</v>
      </c>
      <c r="FZ378" s="7">
        <f t="shared" si="781"/>
        <v>-82.284478365425571</v>
      </c>
      <c r="GA378" s="7" t="str">
        <f t="shared" si="707"/>
        <v>Calm</v>
      </c>
      <c r="GB378" s="5">
        <v>0.46993181342316398</v>
      </c>
      <c r="GC378" s="5">
        <v>0.62302619511568502</v>
      </c>
      <c r="GD378" s="5">
        <v>0.43747303750445599</v>
      </c>
      <c r="GE378" s="5">
        <v>0.53101617907697696</v>
      </c>
      <c r="GF378" s="5">
        <v>0.26911702152743999</v>
      </c>
      <c r="GG378" s="5">
        <v>0.69558850761334101</v>
      </c>
      <c r="GH378" s="5">
        <v>0.59194063614713033</v>
      </c>
      <c r="GI378" s="5">
        <v>0.40270761275297279</v>
      </c>
      <c r="GJ378" s="5">
        <v>-0.15309438169252104</v>
      </c>
      <c r="GK378" s="5">
        <v>0.88611749858183886</v>
      </c>
      <c r="GL378" s="5">
        <f t="shared" si="708"/>
        <v>-8.7405214892181227E-2</v>
      </c>
      <c r="GM378" s="5">
        <f t="shared" si="709"/>
        <v>-0.41038659831842561</v>
      </c>
      <c r="GN378" s="5">
        <f t="shared" si="782"/>
        <v>-167.9766456534783</v>
      </c>
      <c r="GO378" s="5" t="str">
        <f t="shared" si="710"/>
        <v>Sad</v>
      </c>
      <c r="GP378" s="6">
        <v>0.54773799015726199</v>
      </c>
      <c r="GQ378" s="6">
        <v>0.69106416767347101</v>
      </c>
      <c r="GR378" s="6">
        <v>0.249251614227956</v>
      </c>
      <c r="GS378" s="6">
        <v>0.45293138247005899</v>
      </c>
      <c r="GT378" s="6">
        <v>0.49878597290822102</v>
      </c>
      <c r="GU378" s="6">
        <v>0.73241868285784095</v>
      </c>
      <c r="GV378" s="6">
        <v>0.23817095740249175</v>
      </c>
      <c r="GW378" s="6">
        <v>0.31818534540195081</v>
      </c>
      <c r="GX378" s="6">
        <v>-0.14332617751620902</v>
      </c>
      <c r="GY378" s="6">
        <v>0.56682416337376085</v>
      </c>
      <c r="GZ378" s="6">
        <f t="shared" si="711"/>
        <v>4.7354101073097343E-2</v>
      </c>
      <c r="HA378" s="6">
        <f t="shared" si="712"/>
        <v>0.13373007044131935</v>
      </c>
      <c r="HB378" s="6">
        <f t="shared" si="783"/>
        <v>19.499162229071946</v>
      </c>
      <c r="HC378" s="6" t="str">
        <f t="shared" si="713"/>
        <v>happy</v>
      </c>
      <c r="HD378" s="3">
        <v>0.36395250417080599</v>
      </c>
      <c r="HE378" s="3">
        <v>0.248066869722261</v>
      </c>
      <c r="HF378" s="3">
        <v>0.15245947080936101</v>
      </c>
      <c r="HG378" s="3">
        <v>0.32546189834121803</v>
      </c>
      <c r="HH378" s="3">
        <v>-4.75001482520774E-2</v>
      </c>
      <c r="HI378" s="3">
        <v>-0.15253995444031099</v>
      </c>
      <c r="HJ378" s="3">
        <v>0.48177701305695347</v>
      </c>
      <c r="HK378" s="3">
        <v>3.4070177748397854</v>
      </c>
      <c r="HL378" s="3">
        <v>0.11588563444854499</v>
      </c>
      <c r="HM378" s="3">
        <v>0.78089254938207586</v>
      </c>
      <c r="HN378" s="3">
        <f t="shared" si="714"/>
        <v>0.29270676689906105</v>
      </c>
      <c r="HO378" s="3">
        <f t="shared" si="715"/>
        <v>-0.34924255534985449</v>
      </c>
      <c r="HP378" s="3">
        <f t="shared" si="784"/>
        <v>140.03299247661977</v>
      </c>
      <c r="HQ378" s="3" t="str">
        <f t="shared" si="716"/>
        <v>stressed</v>
      </c>
      <c r="HR378" s="5">
        <v>1.27207491203492</v>
      </c>
      <c r="HS378" s="5">
        <v>1.20112627978912</v>
      </c>
      <c r="HT378" s="5">
        <v>0.87719748643509798</v>
      </c>
      <c r="HU378" s="5">
        <v>1.09530784468714</v>
      </c>
      <c r="HV378" s="5">
        <v>1.3792409395888301</v>
      </c>
      <c r="HW378" s="5">
        <v>1.2507961144014901</v>
      </c>
      <c r="HX378" s="5">
        <v>0.330853634770778</v>
      </c>
      <c r="HY378" s="5">
        <v>0.44671391202359201</v>
      </c>
      <c r="HZ378" s="5">
        <v>7.0948632245799906E-2</v>
      </c>
      <c r="IA378" s="5">
        <v>0.79755150435920397</v>
      </c>
      <c r="IB378" s="5">
        <f t="shared" si="717"/>
        <v>0.15904061156257687</v>
      </c>
      <c r="IC378" s="5">
        <f t="shared" si="718"/>
        <v>0.17263632824795372</v>
      </c>
      <c r="ID378" s="5">
        <f t="shared" si="785"/>
        <v>42.652711902724199</v>
      </c>
      <c r="IE378" s="5" t="str">
        <f t="shared" si="719"/>
        <v>excited</v>
      </c>
      <c r="IF378" s="6">
        <v>-5.04740432505663E-2</v>
      </c>
      <c r="IG378" s="6">
        <v>8.8008775048160306E-2</v>
      </c>
      <c r="IH378" s="6">
        <v>-4.2097706937498397E-2</v>
      </c>
      <c r="II378" s="6">
        <v>6.4328935582228006E-2</v>
      </c>
      <c r="IJ378" s="6">
        <v>-0.420949387196911</v>
      </c>
      <c r="IK378" s="6">
        <v>-0.21077764491821799</v>
      </c>
      <c r="IL378" s="6">
        <v>8.9299140048128403E-2</v>
      </c>
      <c r="IM378" s="6">
        <v>-0.52398409833303605</v>
      </c>
      <c r="IN378" s="6">
        <v>-0.13848281829872661</v>
      </c>
      <c r="IO378" s="6">
        <v>0.59228420132616055</v>
      </c>
      <c r="IP378" s="6">
        <f t="shared" si="720"/>
        <v>-0.23940898879740258</v>
      </c>
      <c r="IQ378" s="6">
        <f t="shared" si="721"/>
        <v>-0.15725994767986784</v>
      </c>
      <c r="IR378" s="6">
        <f t="shared" si="786"/>
        <v>-123.29960479220864</v>
      </c>
      <c r="IS378" s="6" t="str">
        <f t="shared" si="722"/>
        <v>Depressed</v>
      </c>
      <c r="IT378" s="5">
        <v>0.242432645533045</v>
      </c>
      <c r="IU378" s="5">
        <v>0.256627696477291</v>
      </c>
      <c r="IV378" s="5">
        <v>0.85278998154229702</v>
      </c>
      <c r="IW378" s="5">
        <v>1.1485316011386699</v>
      </c>
      <c r="IX378" s="5">
        <v>0.80616654070274496</v>
      </c>
      <c r="IY378" s="5">
        <v>5.4875189718491903E-2</v>
      </c>
      <c r="IZ378" s="5">
        <v>0.81326591965382</v>
      </c>
      <c r="JA378" s="5">
        <v>3.6870656807231166</v>
      </c>
      <c r="JB378" s="5">
        <v>-0.14016076195081201</v>
      </c>
      <c r="JC378" s="5">
        <v>2.9490293330749502</v>
      </c>
      <c r="JD378" s="5">
        <f t="shared" si="723"/>
        <v>0.10247838248619279</v>
      </c>
      <c r="JE378" s="5">
        <f t="shared" si="724"/>
        <v>0.99862374569054269</v>
      </c>
      <c r="JF378" s="5">
        <f t="shared" si="787"/>
        <v>5.8591609822916819</v>
      </c>
      <c r="JG378" s="5" t="str">
        <f t="shared" si="725"/>
        <v>happy</v>
      </c>
      <c r="JH378" s="6">
        <v>0.104298596464879</v>
      </c>
      <c r="JI378" s="6">
        <v>0.68416240295678299</v>
      </c>
      <c r="JJ378" s="6">
        <v>5.8019790505147599E-2</v>
      </c>
      <c r="JK378" s="6">
        <v>-2.2059572838024601E-2</v>
      </c>
      <c r="JL378" s="6">
        <v>0.26465399540569701</v>
      </c>
      <c r="JM378" s="6">
        <v>0.92669314189217</v>
      </c>
      <c r="JN378" s="6">
        <v>0.15725540837371382</v>
      </c>
      <c r="JO378" s="6">
        <v>-1.3694320951723257E-2</v>
      </c>
      <c r="JP378" s="6">
        <v>-0.57986380649190394</v>
      </c>
      <c r="JQ378" s="6">
        <v>4.560811212412523E-2</v>
      </c>
      <c r="JR378" s="6">
        <f t="shared" si="726"/>
        <v>-0.48813537238468963</v>
      </c>
      <c r="JS378" s="6">
        <f t="shared" si="727"/>
        <v>0.33714535071196705</v>
      </c>
      <c r="JT378" s="6">
        <f t="shared" si="788"/>
        <v>-55.367937265323611</v>
      </c>
      <c r="JU378" s="6" t="str">
        <f t="shared" si="728"/>
        <v>Relased</v>
      </c>
      <c r="JV378" s="3">
        <v>0.19929925994688399</v>
      </c>
      <c r="JW378" s="3">
        <v>0.404663516160159</v>
      </c>
      <c r="JX378" s="3">
        <v>-5.8713486505511898E-2</v>
      </c>
      <c r="JY378" s="3">
        <v>-0.132188717876603</v>
      </c>
      <c r="JZ378" s="3">
        <v>0.19074080352335901</v>
      </c>
      <c r="KA378" s="3">
        <v>0.61488547190131804</v>
      </c>
      <c r="KB378" s="3">
        <v>-0.15053193762489292</v>
      </c>
      <c r="KC378" s="3">
        <v>-0.12965411120454395</v>
      </c>
      <c r="KD378" s="3">
        <v>-0.205364256213275</v>
      </c>
      <c r="KE378" s="3">
        <v>-0.31608273213890992</v>
      </c>
      <c r="KF378" s="3">
        <f t="shared" si="729"/>
        <v>-9.550624045950562E-2</v>
      </c>
      <c r="KG378" s="3">
        <f t="shared" si="730"/>
        <v>-0.27688726255600138</v>
      </c>
      <c r="KH378" s="3">
        <f t="shared" si="789"/>
        <v>-160.96923915083698</v>
      </c>
      <c r="KI378" s="3" t="str">
        <f t="shared" si="731"/>
        <v>Sad</v>
      </c>
      <c r="KJ378" s="7">
        <v>0.1312078316384</v>
      </c>
      <c r="KK378" s="7">
        <v>-4.8308773222911203E-2</v>
      </c>
      <c r="KL378" s="7">
        <v>-0.30199478338200902</v>
      </c>
      <c r="KM378" s="7">
        <v>-7.1706447230467499E-2</v>
      </c>
      <c r="KN378" s="7">
        <v>4.14043481301095E-2</v>
      </c>
      <c r="KO378" s="7">
        <v>-0.43855331338437598</v>
      </c>
      <c r="KP378" s="7">
        <v>-1.7495566291267206</v>
      </c>
      <c r="KQ378" s="7">
        <v>0.14728287373978119</v>
      </c>
      <c r="KR378" s="7">
        <v>0.44673967886269206</v>
      </c>
      <c r="KS378" s="7">
        <v>-0.44218935355809424</v>
      </c>
      <c r="KT378" s="7">
        <f t="shared" si="732"/>
        <v>0.4860323522503267</v>
      </c>
      <c r="KU378" s="7">
        <f t="shared" si="733"/>
        <v>-0.13165999980304555</v>
      </c>
      <c r="KV378" s="7">
        <f t="shared" si="790"/>
        <v>105.15694966720712</v>
      </c>
      <c r="KW378" s="7" t="str">
        <f t="shared" si="734"/>
        <v>nervous</v>
      </c>
      <c r="LL378" s="5">
        <v>7.5983661028247995E-2</v>
      </c>
      <c r="LM378" s="5">
        <v>0.370820356129201</v>
      </c>
      <c r="LN378" s="5">
        <v>4.5136595575464199E-2</v>
      </c>
      <c r="LO378" s="5">
        <v>4.0682051962154997E-3</v>
      </c>
      <c r="LP378" s="5">
        <v>-7.3869449027109499E-2</v>
      </c>
      <c r="LQ378" s="5">
        <v>-0.11618940029112899</v>
      </c>
      <c r="LR378" s="5">
        <v>21.349134122386161</v>
      </c>
      <c r="LS378" s="5">
        <v>1.5976868102410148E-2</v>
      </c>
      <c r="LT378" s="5">
        <v>-0.29483669510095301</v>
      </c>
      <c r="LU378" s="5">
        <v>0.1101261378192588</v>
      </c>
      <c r="LV378" s="5">
        <f t="shared" si="735"/>
        <v>-0.20363633922147006</v>
      </c>
      <c r="LW378" s="5">
        <f t="shared" si="736"/>
        <v>6.789152149767208E-2</v>
      </c>
      <c r="LX378" s="5">
        <f t="shared" si="791"/>
        <v>-71.561824681809256</v>
      </c>
      <c r="LY378" s="5" t="str">
        <f t="shared" si="737"/>
        <v>Calm</v>
      </c>
      <c r="LZ378" s="6">
        <v>0.52232363944740701</v>
      </c>
      <c r="MA378" s="6">
        <v>0.54131917615639902</v>
      </c>
      <c r="MB378" s="6">
        <v>0.29355045837468402</v>
      </c>
      <c r="MC378" s="6">
        <v>0.19430432113875001</v>
      </c>
      <c r="MD378" s="6">
        <v>0.84160063690963505</v>
      </c>
      <c r="ME378" s="6">
        <v>0.45109635133347697</v>
      </c>
      <c r="MF378" s="6">
        <v>0.21522489441916764</v>
      </c>
      <c r="MG378" s="6">
        <v>0.19578927954725314</v>
      </c>
      <c r="MH378" s="6">
        <v>-1.8995536708992011E-2</v>
      </c>
      <c r="MI378" s="6">
        <v>0.45866410448745415</v>
      </c>
      <c r="MJ378" s="6">
        <f t="shared" si="738"/>
        <v>0.1392359563261818</v>
      </c>
      <c r="MK378" s="6">
        <f t="shared" si="739"/>
        <v>0.16059789071355368</v>
      </c>
      <c r="ML378" s="6">
        <f t="shared" si="792"/>
        <v>40.924796128418237</v>
      </c>
      <c r="MM378" s="6" t="str">
        <f t="shared" si="740"/>
        <v>excited</v>
      </c>
      <c r="MN378" s="3">
        <v>0.26387916818749801</v>
      </c>
      <c r="MO378" s="3">
        <v>0.48197453700912402</v>
      </c>
      <c r="MP378" s="3">
        <v>-4.4460375472016103E-2</v>
      </c>
      <c r="MQ378" s="3">
        <v>0.16094535815646699</v>
      </c>
      <c r="MR378" s="3">
        <v>4.7368965383224902E-2</v>
      </c>
      <c r="MS378" s="3">
        <v>1.7129907602735701E-2</v>
      </c>
      <c r="MT378" s="3">
        <v>-0.14284543641099026</v>
      </c>
      <c r="MU378" s="3">
        <v>0.32246829274708205</v>
      </c>
      <c r="MV378" s="3">
        <v>-0.218095368821626</v>
      </c>
      <c r="MW378" s="3">
        <v>0.15617671652344087</v>
      </c>
      <c r="MX378" s="3">
        <f t="shared" si="741"/>
        <v>-0.51822494368591476</v>
      </c>
      <c r="MY378" s="3">
        <f t="shared" si="742"/>
        <v>9.4117229964462368E-2</v>
      </c>
      <c r="MZ378" s="3">
        <f t="shared" si="793"/>
        <v>-79.706443544625884</v>
      </c>
      <c r="NA378" s="3" t="str">
        <f t="shared" si="743"/>
        <v>Calm</v>
      </c>
      <c r="NB378" s="7">
        <v>0.16929118776677601</v>
      </c>
      <c r="NC378" s="7">
        <v>0.23868026090390701</v>
      </c>
      <c r="ND378" s="7">
        <v>0.150104740123403</v>
      </c>
      <c r="NE378" s="7">
        <v>0.51746246341018098</v>
      </c>
      <c r="NF378" s="7">
        <v>0.57122515616388603</v>
      </c>
      <c r="NG378" s="7">
        <v>0.80754840630963998</v>
      </c>
      <c r="NH378" s="7">
        <v>0.202702805081447</v>
      </c>
      <c r="NI378" s="7">
        <v>0.49459786337947997</v>
      </c>
      <c r="NJ378" s="7">
        <v>-6.9389073137130997E-2</v>
      </c>
      <c r="NK378" s="7">
        <v>1.63630863313783</v>
      </c>
      <c r="NL378" s="7">
        <f t="shared" si="744"/>
        <v>-0.31794811597256867</v>
      </c>
      <c r="NM378" s="7">
        <f t="shared" si="745"/>
        <v>0.57395831533631236</v>
      </c>
      <c r="NN378" s="7">
        <f t="shared" si="794"/>
        <v>-28.984559206348163</v>
      </c>
      <c r="NO378" s="7" t="str">
        <f t="shared" si="746"/>
        <v>Contented</v>
      </c>
      <c r="NP378" s="5">
        <v>0.37897948890447702</v>
      </c>
      <c r="NQ378" s="5">
        <v>0.493494880359997</v>
      </c>
      <c r="NR378" s="5">
        <v>1.2154895919755799</v>
      </c>
      <c r="NS378" s="5">
        <v>0.72532178062004804</v>
      </c>
      <c r="NT378" s="5">
        <v>0.466340234321035</v>
      </c>
      <c r="NU378" s="5">
        <v>0.44762251233855599</v>
      </c>
      <c r="NV378" s="5">
        <v>1.4379051601181101</v>
      </c>
      <c r="NW378" s="5">
        <v>0.77070276912029601</v>
      </c>
      <c r="NX378" s="5">
        <v>-0.11451539145552</v>
      </c>
      <c r="NY378" s="5">
        <v>2.2244909890382201</v>
      </c>
      <c r="NZ378" s="5">
        <f t="shared" si="747"/>
        <v>-0.9392942657585952</v>
      </c>
      <c r="OA378" s="5">
        <f t="shared" si="748"/>
        <v>0.24311137660460003</v>
      </c>
      <c r="OB378" s="5">
        <f t="shared" si="795"/>
        <v>-75.48894509709352</v>
      </c>
      <c r="OC378" s="5" t="str">
        <f t="shared" si="749"/>
        <v>Calm</v>
      </c>
      <c r="OD378" s="1">
        <v>0.44548517808077598</v>
      </c>
      <c r="OE378" s="1">
        <v>0.69417113498792005</v>
      </c>
      <c r="OF378" s="1">
        <v>0.96515588289548804</v>
      </c>
      <c r="OG378" s="1">
        <v>0.55561108487268296</v>
      </c>
      <c r="OH378" s="1">
        <v>-0.123760808314705</v>
      </c>
      <c r="OI378" s="1">
        <v>0.60325487156234303</v>
      </c>
      <c r="OJ378" s="1">
        <v>2.9999464560215396</v>
      </c>
      <c r="OK378" s="1">
        <v>0.42824105734553747</v>
      </c>
      <c r="OL378" s="1">
        <v>-0.24868595690714407</v>
      </c>
      <c r="OM378" s="1">
        <v>1.3344084092100339</v>
      </c>
      <c r="ON378" s="1">
        <f t="shared" si="750"/>
        <v>-0.46013591107061691</v>
      </c>
      <c r="OO378" s="1">
        <f t="shared" si="751"/>
        <v>0.36015492799050852</v>
      </c>
      <c r="OP378" s="1">
        <f t="shared" si="796"/>
        <v>-51.949207525226434</v>
      </c>
      <c r="OQ378" s="1" t="str">
        <f t="shared" si="752"/>
        <v>Relased</v>
      </c>
      <c r="OR378" s="3">
        <v>1.0018839559922399</v>
      </c>
      <c r="OS378" s="3">
        <v>3.3996183578456497E-2</v>
      </c>
      <c r="OT378" s="3">
        <v>0.27737445196048499</v>
      </c>
      <c r="OU378" s="3">
        <v>9.1097286081552695E-2</v>
      </c>
      <c r="OV378" s="3">
        <v>0.434210323031957</v>
      </c>
      <c r="OW378" s="3">
        <v>-0.171259580994373</v>
      </c>
      <c r="OX378" s="3">
        <v>0.19314501562457062</v>
      </c>
      <c r="OY378" s="3">
        <v>-0.66366772057610035</v>
      </c>
      <c r="OZ378" s="3">
        <v>0.96788777241378343</v>
      </c>
      <c r="PA378" s="3">
        <v>0.35570885468925467</v>
      </c>
      <c r="PB378" s="3">
        <f t="shared" si="753"/>
        <v>0.93677716420466872</v>
      </c>
      <c r="PC378" s="3">
        <f t="shared" si="754"/>
        <v>0.41496624876583788</v>
      </c>
      <c r="PD378" s="3">
        <f t="shared" si="797"/>
        <v>66.107988550546807</v>
      </c>
      <c r="PE378" s="3" t="str">
        <f t="shared" si="755"/>
        <v>alert</v>
      </c>
      <c r="PF378" s="1">
        <v>0.34610768950811299</v>
      </c>
      <c r="PG378" s="1">
        <v>2.60084894930654E-2</v>
      </c>
      <c r="PH378" s="1">
        <v>0.69443564256733004</v>
      </c>
      <c r="PI378" s="1">
        <v>0.86384688212338201</v>
      </c>
      <c r="PJ378" s="1">
        <v>0.34542125789827599</v>
      </c>
      <c r="PK378" s="1">
        <v>0.352271736133835</v>
      </c>
      <c r="PL378" s="1">
        <v>1.0042032877608995</v>
      </c>
      <c r="PM378" s="1">
        <v>2.283616281268158</v>
      </c>
      <c r="PN378" s="1">
        <v>0.23242722928737297</v>
      </c>
      <c r="PO378" s="1">
        <v>2.8052734959106296</v>
      </c>
      <c r="PP378" s="1">
        <f t="shared" si="756"/>
        <v>0.36106646159200162</v>
      </c>
      <c r="PQ378" s="1">
        <f t="shared" si="757"/>
        <v>0.8925031004180175</v>
      </c>
      <c r="PR378" s="1">
        <f t="shared" si="798"/>
        <v>22.026033046154531</v>
      </c>
      <c r="PS378" s="1" t="str">
        <f t="shared" si="758"/>
        <v>happy</v>
      </c>
      <c r="PT378" s="5">
        <v>7.0314594439750897E-2</v>
      </c>
      <c r="PU378" s="5">
        <v>3.3093928897406201E-3</v>
      </c>
      <c r="PV378" s="5">
        <v>0.28951226168549599</v>
      </c>
      <c r="PW378" s="5">
        <v>0.237738285420242</v>
      </c>
      <c r="PX378" s="5">
        <v>-0.28687606442614</v>
      </c>
      <c r="PY378" s="5">
        <v>-0.48386405244886299</v>
      </c>
      <c r="PZ378" s="5">
        <v>-1.3368595147774527</v>
      </c>
      <c r="QA378" s="5">
        <v>-0.49471642963227414</v>
      </c>
      <c r="QB378" s="5">
        <v>-0.13352109923169903</v>
      </c>
      <c r="QC378" s="5">
        <v>1.3001923277805514</v>
      </c>
      <c r="QD378" s="5">
        <f t="shared" si="759"/>
        <v>-0.32919927665723159</v>
      </c>
      <c r="QE378" s="5">
        <f t="shared" si="760"/>
        <v>0.37539957600536811</v>
      </c>
      <c r="QF378" s="5">
        <f t="shared" si="799"/>
        <v>-41.248506071213491</v>
      </c>
      <c r="QG378" s="5" t="str">
        <f t="shared" si="761"/>
        <v>Relased</v>
      </c>
      <c r="QH378" s="3">
        <v>0.78850785383056798</v>
      </c>
      <c r="QI378" s="3">
        <v>0.374395952827282</v>
      </c>
      <c r="QJ378" s="3">
        <v>0.220723958036535</v>
      </c>
      <c r="QK378" s="3">
        <v>0.13509165970841799</v>
      </c>
      <c r="QL378" s="3">
        <v>0.56951537880903702</v>
      </c>
      <c r="QM378" s="3">
        <v>7.6490260360780299E-2</v>
      </c>
      <c r="QN378" s="3">
        <v>0.16253327095701547</v>
      </c>
      <c r="QO378" s="3">
        <v>0.29961364033118476</v>
      </c>
      <c r="QP378" s="3">
        <v>0.41411190100328599</v>
      </c>
      <c r="QQ378" s="3">
        <v>0.30597166825651401</v>
      </c>
      <c r="QR378" s="3">
        <f t="shared" si="762"/>
        <v>0.61105219976746561</v>
      </c>
      <c r="QS378" s="3">
        <f t="shared" si="763"/>
        <v>-0.51770001488035056</v>
      </c>
      <c r="QT378" s="3">
        <f t="shared" si="800"/>
        <v>130.27217660791624</v>
      </c>
      <c r="QU378" s="3" t="str">
        <f t="shared" si="764"/>
        <v>stressed</v>
      </c>
      <c r="QV378" s="5">
        <v>0.69006467899450796</v>
      </c>
      <c r="QW378" s="5">
        <v>0.81440610605237496</v>
      </c>
      <c r="QX378" s="5">
        <v>0.239881026877897</v>
      </c>
      <c r="QY378" s="5">
        <v>9.4971479158016694E-2</v>
      </c>
      <c r="QZ378" s="5">
        <v>0.88667438377718799</v>
      </c>
      <c r="RA378" s="5">
        <v>1.03319535501737</v>
      </c>
      <c r="RB378" s="5">
        <v>0.1521374287868649</v>
      </c>
      <c r="RC378" s="5">
        <v>5.1402578510101979E-2</v>
      </c>
      <c r="RD378" s="5">
        <v>-0.12434142705786699</v>
      </c>
      <c r="RE378" s="5">
        <v>0.22257162409802386</v>
      </c>
      <c r="RF378" s="5">
        <f t="shared" si="765"/>
        <v>-0.11303219459933256</v>
      </c>
      <c r="RG378" s="5">
        <f t="shared" si="766"/>
        <v>-7.5742668144352598E-2</v>
      </c>
      <c r="RH378" s="5">
        <f t="shared" si="801"/>
        <v>-123.82596759516434</v>
      </c>
      <c r="RI378" s="5" t="str">
        <f t="shared" si="767"/>
        <v>Depressed</v>
      </c>
    </row>
    <row r="379" spans="1:477" x14ac:dyDescent="0.3">
      <c r="A379" s="1">
        <v>0.70850262544204201</v>
      </c>
      <c r="B379" s="1">
        <v>1.4235737779834701</v>
      </c>
      <c r="C379" s="1">
        <v>0.24271306799547299</v>
      </c>
      <c r="D379" s="1">
        <v>0.46182243805569501</v>
      </c>
      <c r="E379" s="1">
        <v>0.37652680061254201</v>
      </c>
      <c r="F379" s="1">
        <v>1.3516706509084699</v>
      </c>
      <c r="G379" s="1">
        <v>0.22369261346029423</v>
      </c>
      <c r="H379" s="1">
        <v>0.16640784258418811</v>
      </c>
      <c r="I379" s="1">
        <v>-0.71507115254142806</v>
      </c>
      <c r="J379" s="1">
        <v>0.33044571241406834</v>
      </c>
      <c r="K379" s="18">
        <f t="shared" si="669"/>
        <v>-0.60935625236729529</v>
      </c>
      <c r="L379" s="19">
        <f t="shared" si="670"/>
        <v>-0.57562572011369317</v>
      </c>
      <c r="M379" s="19">
        <f t="shared" si="768"/>
        <v>-133.36951492510244</v>
      </c>
      <c r="N379" s="19" t="str">
        <f t="shared" si="671"/>
        <v>Depressed</v>
      </c>
      <c r="O379" s="19">
        <f t="shared" si="769"/>
        <v>0.33538720816597151</v>
      </c>
      <c r="P379" s="9">
        <v>0.152875453681632</v>
      </c>
      <c r="Q379" s="9">
        <v>6.2280917687208802E-2</v>
      </c>
      <c r="R379" s="9">
        <v>0.11588244425571199</v>
      </c>
      <c r="S379" s="9">
        <v>0.20164668194576199</v>
      </c>
      <c r="T379" s="9">
        <v>0.170659990752244</v>
      </c>
      <c r="U379" s="9">
        <v>0.44170262867807403</v>
      </c>
      <c r="V379" s="9">
        <v>0.35817542173310779</v>
      </c>
      <c r="W379" s="9">
        <v>0.40010568479870617</v>
      </c>
      <c r="X379" s="9">
        <v>9.0594535994423186E-2</v>
      </c>
      <c r="Y379" s="9">
        <v>1.4758062900081932</v>
      </c>
      <c r="Z379" s="9">
        <f t="shared" si="672"/>
        <v>0.27298784609921589</v>
      </c>
      <c r="AA379" s="9">
        <f t="shared" si="673"/>
        <v>0.40661200843914669</v>
      </c>
      <c r="AB379" s="9">
        <f t="shared" si="770"/>
        <v>33.876298703639577</v>
      </c>
      <c r="AC379" s="9" t="str">
        <f t="shared" si="674"/>
        <v>excited</v>
      </c>
      <c r="AD379" s="3">
        <v>0.211629695112206</v>
      </c>
      <c r="AE379" s="3">
        <v>0.34128592620724901</v>
      </c>
      <c r="AF379" s="3">
        <v>-0.100492449834733</v>
      </c>
      <c r="AG379" s="3">
        <v>6.6483715176481106E-2</v>
      </c>
      <c r="AH379" s="3">
        <v>-0.10833223062199</v>
      </c>
      <c r="AI379" s="3">
        <v>0.29365089326650301</v>
      </c>
      <c r="AJ379" s="3">
        <v>-0.9728452709916352</v>
      </c>
      <c r="AK379" s="3">
        <v>0.10470918229562447</v>
      </c>
      <c r="AL379" s="3">
        <v>-0.12965623109504301</v>
      </c>
      <c r="AM379" s="3">
        <v>-6.1508001125189504E-2</v>
      </c>
      <c r="AN379" s="3">
        <f t="shared" si="675"/>
        <v>-4.0565919823885133E-2</v>
      </c>
      <c r="AO379" s="3">
        <f t="shared" si="676"/>
        <v>0.19762243678537783</v>
      </c>
      <c r="AP379" s="3">
        <f t="shared" si="771"/>
        <v>-11.599960885882039</v>
      </c>
      <c r="AQ379" s="3" t="str">
        <f t="shared" si="677"/>
        <v>Contented</v>
      </c>
      <c r="AR379" s="9">
        <v>0.15528196601074601</v>
      </c>
      <c r="AS379" s="9">
        <v>0.23710556511976499</v>
      </c>
      <c r="AT379" s="9">
        <v>5.4230997412079103E-2</v>
      </c>
      <c r="AU379" s="9">
        <v>7.8099967749037894E-2</v>
      </c>
      <c r="AV379" s="9">
        <v>-0.46116010167808102</v>
      </c>
      <c r="AW379" s="9">
        <v>-9.4261674378929003E-2</v>
      </c>
      <c r="AX379" s="9">
        <v>-0.17729608980963354</v>
      </c>
      <c r="AY379" s="9">
        <v>0.54675049345117566</v>
      </c>
      <c r="AZ379" s="9">
        <v>-8.1823599109018985E-2</v>
      </c>
      <c r="BA379" s="9">
        <v>0.3372455918256555</v>
      </c>
      <c r="BB379" s="9">
        <f t="shared" si="678"/>
        <v>2.153096066770166E-2</v>
      </c>
      <c r="BC379" s="9">
        <f t="shared" si="679"/>
        <v>0.15712121660595724</v>
      </c>
      <c r="BD379" s="9">
        <f t="shared" si="772"/>
        <v>7.802874706892859</v>
      </c>
      <c r="BE379" s="9" t="str">
        <f t="shared" si="680"/>
        <v>happy</v>
      </c>
      <c r="BF379" s="5">
        <v>0.30536487745853202</v>
      </c>
      <c r="BG379" s="5">
        <v>0.83266849876792304</v>
      </c>
      <c r="BH379" s="5">
        <v>-8.6755206796706896E-2</v>
      </c>
      <c r="BI379" s="5">
        <v>0.10408706728737201</v>
      </c>
      <c r="BJ379" s="5">
        <v>0.229242742878871</v>
      </c>
      <c r="BK379" s="5">
        <v>0.70065526258481703</v>
      </c>
      <c r="BL379" s="5">
        <v>-0.16227828316766923</v>
      </c>
      <c r="BM379" s="5">
        <v>6.788329373800582E-2</v>
      </c>
      <c r="BN379" s="5">
        <v>-0.52730362130939101</v>
      </c>
      <c r="BO379" s="5">
        <v>1.5229659210993368E-2</v>
      </c>
      <c r="BP379" s="5">
        <f t="shared" si="681"/>
        <v>-0.51978706410134645</v>
      </c>
      <c r="BQ379" s="5">
        <f t="shared" si="682"/>
        <v>-6.6189775557192077E-2</v>
      </c>
      <c r="BR379" s="5">
        <f t="shared" si="773"/>
        <v>-97.256997434422985</v>
      </c>
      <c r="BS379" s="5" t="str">
        <f t="shared" si="683"/>
        <v>Bored</v>
      </c>
      <c r="BT379" s="6">
        <v>0.26421590941735001</v>
      </c>
      <c r="BU379" s="6">
        <v>1.0638256353042901</v>
      </c>
      <c r="BV379" s="6">
        <v>0.58571611441916704</v>
      </c>
      <c r="BW379" s="6">
        <v>0.27445602247623202</v>
      </c>
      <c r="BX379" s="6">
        <v>0.279243151732957</v>
      </c>
      <c r="BY379" s="6">
        <v>0.57607107245714395</v>
      </c>
      <c r="BZ379" s="6">
        <v>1.077755724928787</v>
      </c>
      <c r="CA379" s="6">
        <v>0.1673617741759372</v>
      </c>
      <c r="CB379" s="6">
        <v>-0.79960972588694013</v>
      </c>
      <c r="CC379" s="6">
        <v>0.64769972017380883</v>
      </c>
      <c r="CD379" s="6">
        <f t="shared" si="684"/>
        <v>-0.87164013248899075</v>
      </c>
      <c r="CE379" s="6">
        <f t="shared" si="685"/>
        <v>-0.60168751762162076</v>
      </c>
      <c r="CF379" s="6">
        <f t="shared" si="774"/>
        <v>-124.61706637392243</v>
      </c>
      <c r="CG379" s="6" t="str">
        <f t="shared" si="686"/>
        <v>Depressed</v>
      </c>
      <c r="CH379" s="5">
        <v>0.62230364550121398</v>
      </c>
      <c r="CI379" s="5">
        <v>0.47380446271223697</v>
      </c>
      <c r="CJ379" s="5">
        <v>0.51530562600028995</v>
      </c>
      <c r="CK379" s="5">
        <v>0.48569438282154997</v>
      </c>
      <c r="CL379" s="5">
        <v>4.8909009401246303E-2</v>
      </c>
      <c r="CM379" s="5">
        <v>0.56216543958739595</v>
      </c>
      <c r="CN379" s="5">
        <v>0.7677233470444228</v>
      </c>
      <c r="CO379" s="5">
        <v>0.46883059222416762</v>
      </c>
      <c r="CP379" s="5">
        <v>0.148499182788977</v>
      </c>
      <c r="CQ379" s="5">
        <v>0.91323109583905204</v>
      </c>
      <c r="CR379" s="5">
        <f t="shared" si="687"/>
        <v>0.21210883257350965</v>
      </c>
      <c r="CS379" s="5">
        <f t="shared" si="688"/>
        <v>-0.3096266068732082</v>
      </c>
      <c r="CT379" s="5">
        <f t="shared" si="775"/>
        <v>145.58701693082429</v>
      </c>
      <c r="CU379" s="5" t="str">
        <f t="shared" si="689"/>
        <v>stressed</v>
      </c>
      <c r="CV379" s="3">
        <v>0.27700060121702402</v>
      </c>
      <c r="CW379" s="3">
        <v>0.310955898795512</v>
      </c>
      <c r="CX379" s="3">
        <v>-9.4135426965105892E-3</v>
      </c>
      <c r="CY379" s="3">
        <v>0.27674065937231501</v>
      </c>
      <c r="CZ379" s="3">
        <v>-8.7993156013249196E-2</v>
      </c>
      <c r="DA379" s="3">
        <v>-0.33856178302879197</v>
      </c>
      <c r="DB379" s="3">
        <v>-4.980514225966895E-2</v>
      </c>
      <c r="DC379" s="3">
        <v>-10.024698250335097</v>
      </c>
      <c r="DD379" s="3">
        <v>-3.3955297578487975E-2</v>
      </c>
      <c r="DE379" s="3">
        <v>0.45467158993922968</v>
      </c>
      <c r="DF379" s="3">
        <f t="shared" si="690"/>
        <v>0.13215206739457819</v>
      </c>
      <c r="DG379" s="3">
        <f t="shared" si="691"/>
        <v>-0.44581820214331158</v>
      </c>
      <c r="DH379" s="3">
        <f t="shared" si="776"/>
        <v>163.48881175741042</v>
      </c>
      <c r="DI379" s="3" t="str">
        <f t="shared" si="692"/>
        <v>Upset</v>
      </c>
      <c r="DJ379" s="7">
        <v>-3.44312761576369E-2</v>
      </c>
      <c r="DK379" s="7">
        <v>0.12567931450571901</v>
      </c>
      <c r="DL379" s="7">
        <v>4.0085187505831302E-2</v>
      </c>
      <c r="DM379" s="7">
        <v>-0.29160107495550303</v>
      </c>
      <c r="DN379" s="7">
        <v>0.159819493944696</v>
      </c>
      <c r="DO379" s="7">
        <v>0.55544304580011294</v>
      </c>
      <c r="DP379" s="7">
        <v>0.31968862954816124</v>
      </c>
      <c r="DQ379" s="7">
        <v>-0.42811848788016693</v>
      </c>
      <c r="DR379" s="7">
        <v>-0.16011059066335592</v>
      </c>
      <c r="DS379" s="7">
        <v>-2.7563977484120699</v>
      </c>
      <c r="DT379" s="7">
        <f t="shared" si="693"/>
        <v>-0.52695501569837377</v>
      </c>
      <c r="DU379" s="7">
        <f t="shared" si="694"/>
        <v>-0.99601193527788912</v>
      </c>
      <c r="DV379" s="7">
        <f t="shared" si="777"/>
        <v>-152.11825157917397</v>
      </c>
      <c r="DW379" s="7" t="str">
        <f t="shared" si="695"/>
        <v>Sad</v>
      </c>
      <c r="DX379" s="9">
        <v>7.1855461130177101E-2</v>
      </c>
      <c r="DY379" s="9">
        <v>0.53629671998110795</v>
      </c>
      <c r="DZ379" s="9">
        <v>-0.20674897576603399</v>
      </c>
      <c r="EA379" s="9">
        <v>-0.16680233612218401</v>
      </c>
      <c r="EB379" s="9">
        <v>-9.8303593723508303E-2</v>
      </c>
      <c r="EC379" s="9">
        <v>9.8530617739518198E-2</v>
      </c>
      <c r="ED379" s="9">
        <v>7.8171483387891429</v>
      </c>
      <c r="EE379" s="9">
        <v>-0.26275228902569747</v>
      </c>
      <c r="EF379" s="9">
        <v>-0.46444125885093085</v>
      </c>
      <c r="EG379" s="9">
        <v>-0.61423986214375226</v>
      </c>
      <c r="EH379" s="9">
        <f t="shared" si="696"/>
        <v>-0.41074788717950705</v>
      </c>
      <c r="EI379" s="9">
        <f t="shared" si="697"/>
        <v>-0.17072128758766014</v>
      </c>
      <c r="EJ379" s="9">
        <f t="shared" si="778"/>
        <v>-112.5694911105667</v>
      </c>
      <c r="EK379" s="9" t="str">
        <f t="shared" si="698"/>
        <v>Bored</v>
      </c>
      <c r="EL379" s="1">
        <v>0.519200582500559</v>
      </c>
      <c r="EM379" s="1">
        <v>0.142450923631013</v>
      </c>
      <c r="EN379" s="1">
        <v>0.15989602802219999</v>
      </c>
      <c r="EO379" s="1">
        <v>0.17468623740224801</v>
      </c>
      <c r="EP379" s="1">
        <v>0.231577939504409</v>
      </c>
      <c r="EQ379" s="1">
        <v>-0.122005202294846</v>
      </c>
      <c r="ER379" s="1">
        <v>0.21297363115182713</v>
      </c>
      <c r="ES379" s="1">
        <v>8.5439019015308961</v>
      </c>
      <c r="ET379" s="1">
        <v>0.37674965886954603</v>
      </c>
      <c r="EU379" s="1">
        <v>0.50567747873895874</v>
      </c>
      <c r="EV379" s="1">
        <f t="shared" si="699"/>
        <v>0.26145564539083077</v>
      </c>
      <c r="EW379" s="1">
        <f t="shared" si="700"/>
        <v>-0.51622237972438412</v>
      </c>
      <c r="EX379" s="1">
        <f t="shared" si="779"/>
        <v>153.1387568148489</v>
      </c>
      <c r="EY379" s="1" t="str">
        <f t="shared" si="701"/>
        <v>Upset</v>
      </c>
      <c r="EZ379" s="3">
        <v>0.54285913278859299</v>
      </c>
      <c r="FA379" s="3">
        <v>0.25941279969150699</v>
      </c>
      <c r="FB379" s="3">
        <v>6.7755376305926096E-2</v>
      </c>
      <c r="FC379" s="3">
        <v>0.122520118842656</v>
      </c>
      <c r="FD379" s="3">
        <v>0.38656510487271001</v>
      </c>
      <c r="FE379" s="3">
        <v>0.24116830841032599</v>
      </c>
      <c r="FF379" s="3">
        <v>7.290037591059384E-2</v>
      </c>
      <c r="FG379" s="3">
        <v>0.2447557785535362</v>
      </c>
      <c r="FH379" s="3">
        <v>0.283446333097086</v>
      </c>
      <c r="FI379" s="3">
        <v>0.2371708238132858</v>
      </c>
      <c r="FJ379" s="3">
        <f t="shared" si="702"/>
        <v>9.042606414747123E-2</v>
      </c>
      <c r="FK379" s="3">
        <f t="shared" si="703"/>
        <v>-0.11916536528631683</v>
      </c>
      <c r="FL379" s="3">
        <f t="shared" si="780"/>
        <v>142.80774037732758</v>
      </c>
      <c r="FM379" s="3" t="str">
        <f t="shared" si="704"/>
        <v>stressed</v>
      </c>
      <c r="FN379" s="7">
        <v>0.47613415336897502</v>
      </c>
      <c r="FO379" s="7">
        <v>0.71472839901970098</v>
      </c>
      <c r="FP379" s="7">
        <v>-0.23629912561446101</v>
      </c>
      <c r="FQ379" s="7">
        <v>-7.9344643397827305E-2</v>
      </c>
      <c r="FR379" s="7">
        <v>0.39594159931751099</v>
      </c>
      <c r="FS379" s="7">
        <v>0.73545115672790395</v>
      </c>
      <c r="FT379" s="7">
        <v>-0.27096169671788972</v>
      </c>
      <c r="FU379" s="7">
        <v>-5.4713668444265923E-2</v>
      </c>
      <c r="FV379" s="7">
        <v>-0.23859424565072596</v>
      </c>
      <c r="FW379" s="7">
        <v>-0.26505474404175228</v>
      </c>
      <c r="FX379" s="7">
        <f t="shared" si="705"/>
        <v>-0.25246700689453461</v>
      </c>
      <c r="FY379" s="7">
        <f t="shared" si="706"/>
        <v>-1.0373197032272685E-2</v>
      </c>
      <c r="FZ379" s="7">
        <f t="shared" si="781"/>
        <v>-92.352807626614506</v>
      </c>
      <c r="GA379" s="7" t="str">
        <f t="shared" si="707"/>
        <v>Bored</v>
      </c>
      <c r="GB379" s="5">
        <v>0.53042299045327301</v>
      </c>
      <c r="GC379" s="5">
        <v>0.62302619511568502</v>
      </c>
      <c r="GD379" s="5">
        <v>0.36182048501407599</v>
      </c>
      <c r="GE379" s="5">
        <v>0.53101617907697696</v>
      </c>
      <c r="GF379" s="5">
        <v>0.10507745932547</v>
      </c>
      <c r="GG379" s="5">
        <v>0.69558850761334101</v>
      </c>
      <c r="GH379" s="5">
        <v>0.56934733113099778</v>
      </c>
      <c r="GI379" s="5">
        <v>0.40270761275297279</v>
      </c>
      <c r="GJ379" s="5">
        <v>-9.2603204662412009E-2</v>
      </c>
      <c r="GK379" s="5">
        <v>0.77405808184835323</v>
      </c>
      <c r="GL379" s="5">
        <f t="shared" si="708"/>
        <v>-2.6642860384503586E-2</v>
      </c>
      <c r="GM379" s="5">
        <f t="shared" si="709"/>
        <v>-0.50520390614350319</v>
      </c>
      <c r="GN379" s="5">
        <f t="shared" si="782"/>
        <v>-176.9811978564621</v>
      </c>
      <c r="GO379" s="5" t="str">
        <f t="shared" si="710"/>
        <v>Sad</v>
      </c>
      <c r="GP379" s="6">
        <v>0.54773799015726199</v>
      </c>
      <c r="GQ379" s="6">
        <v>0.69106416767347101</v>
      </c>
      <c r="GR379" s="6">
        <v>0.249251614227956</v>
      </c>
      <c r="GS379" s="6">
        <v>0.45293138247005899</v>
      </c>
      <c r="GT379" s="6">
        <v>0.49878597290822102</v>
      </c>
      <c r="GU379" s="6">
        <v>0.73241868285784095</v>
      </c>
      <c r="GV379" s="6">
        <v>0.23817095740249175</v>
      </c>
      <c r="GW379" s="6">
        <v>0.31818534540195081</v>
      </c>
      <c r="GX379" s="6">
        <v>-0.14332617751620902</v>
      </c>
      <c r="GY379" s="6">
        <v>0.56682416337376085</v>
      </c>
      <c r="GZ379" s="6">
        <f t="shared" si="711"/>
        <v>4.7354101073097343E-2</v>
      </c>
      <c r="HA379" s="6">
        <f t="shared" si="712"/>
        <v>0.13373007044131935</v>
      </c>
      <c r="HB379" s="6">
        <f t="shared" si="783"/>
        <v>19.499162229071946</v>
      </c>
      <c r="HC379" s="6" t="str">
        <f t="shared" si="713"/>
        <v>happy</v>
      </c>
      <c r="HD379" s="3">
        <v>0.42697456058234901</v>
      </c>
      <c r="HE379" s="3">
        <v>0.45834735672278698</v>
      </c>
      <c r="HF379" s="3">
        <v>0.18413839508892499</v>
      </c>
      <c r="HG379" s="3">
        <v>0.36597958137527897</v>
      </c>
      <c r="HH379" s="3">
        <v>-5.84988702088243E-2</v>
      </c>
      <c r="HI379" s="3">
        <v>0.24652388340176201</v>
      </c>
      <c r="HJ379" s="3">
        <v>0.4997301040463849</v>
      </c>
      <c r="HK379" s="3">
        <v>0.51921480199789583</v>
      </c>
      <c r="HL379" s="3">
        <v>-3.1372796140437975E-2</v>
      </c>
      <c r="HM379" s="3">
        <v>0.62137620871143495</v>
      </c>
      <c r="HN379" s="3">
        <f t="shared" si="714"/>
        <v>0.12678008078257053</v>
      </c>
      <c r="HO379" s="3">
        <f t="shared" si="715"/>
        <v>-0.46773816615135277</v>
      </c>
      <c r="HP379" s="3">
        <f t="shared" si="784"/>
        <v>164.83440669343199</v>
      </c>
      <c r="HQ379" s="3" t="str">
        <f t="shared" si="716"/>
        <v>Upset</v>
      </c>
      <c r="HR379" s="5">
        <v>1.27207491203492</v>
      </c>
      <c r="HS379" s="5">
        <v>1.20112627978912</v>
      </c>
      <c r="HT379" s="5">
        <v>0.87719748643509798</v>
      </c>
      <c r="HU379" s="5">
        <v>1.09530784468714</v>
      </c>
      <c r="HV379" s="5">
        <v>1.3792409395888301</v>
      </c>
      <c r="HW379" s="5">
        <v>1.2507961144014901</v>
      </c>
      <c r="HX379" s="5">
        <v>0.330853634770778</v>
      </c>
      <c r="HY379" s="5">
        <v>0.44671391202359201</v>
      </c>
      <c r="HZ379" s="5">
        <v>7.0948632245799906E-2</v>
      </c>
      <c r="IA379" s="5">
        <v>0.79755150435920397</v>
      </c>
      <c r="IB379" s="5">
        <f t="shared" si="717"/>
        <v>0.15904061156257687</v>
      </c>
      <c r="IC379" s="5">
        <f t="shared" si="718"/>
        <v>0.17263632824795372</v>
      </c>
      <c r="ID379" s="5">
        <f t="shared" si="785"/>
        <v>42.652711902724199</v>
      </c>
      <c r="IE379" s="5" t="str">
        <f t="shared" si="719"/>
        <v>excited</v>
      </c>
      <c r="IF379" s="6">
        <v>0.211113990567834</v>
      </c>
      <c r="IG379" s="6">
        <v>0.17036804006542899</v>
      </c>
      <c r="IH379" s="6">
        <v>8.7171435104628894E-2</v>
      </c>
      <c r="II379" s="6">
        <v>4.5598598928602803E-2</v>
      </c>
      <c r="IJ379" s="6">
        <v>-0.36870665803904801</v>
      </c>
      <c r="IK379" s="6">
        <v>-0.119300966299306</v>
      </c>
      <c r="IL379" s="6">
        <v>-0.55314397873588694</v>
      </c>
      <c r="IM379" s="6">
        <v>0.89291583726600998</v>
      </c>
      <c r="IN379" s="6">
        <v>4.0745950502405009E-2</v>
      </c>
      <c r="IO379" s="6">
        <v>0.34803745228269978</v>
      </c>
      <c r="IP379" s="6">
        <f t="shared" si="720"/>
        <v>-2.972216000214889E-2</v>
      </c>
      <c r="IQ379" s="6">
        <f t="shared" si="721"/>
        <v>-0.28499297339225094</v>
      </c>
      <c r="IR379" s="6">
        <f t="shared" si="786"/>
        <v>-174.04609811919383</v>
      </c>
      <c r="IS379" s="6" t="str">
        <f t="shared" si="722"/>
        <v>Sad</v>
      </c>
      <c r="IT379" s="5">
        <v>0.242432645533045</v>
      </c>
      <c r="IU379" s="5">
        <v>0.256627696477291</v>
      </c>
      <c r="IV379" s="5">
        <v>0.85278998154229702</v>
      </c>
      <c r="IW379" s="5">
        <v>1.1485316011386699</v>
      </c>
      <c r="IX379" s="5">
        <v>0.80616654070274496</v>
      </c>
      <c r="IY379" s="5">
        <v>5.4875189718491903E-2</v>
      </c>
      <c r="IZ379" s="5">
        <v>0.81326591965382</v>
      </c>
      <c r="JA379" s="5">
        <v>3.6870656807231166</v>
      </c>
      <c r="JB379" s="5">
        <v>-0.14016076195081201</v>
      </c>
      <c r="JC379" s="5">
        <v>2.9490293330749502</v>
      </c>
      <c r="JD379" s="5">
        <f t="shared" si="723"/>
        <v>0.10247838248619279</v>
      </c>
      <c r="JE379" s="5">
        <f t="shared" si="724"/>
        <v>0.99862374569054269</v>
      </c>
      <c r="JF379" s="5">
        <f t="shared" si="787"/>
        <v>5.8591609822916819</v>
      </c>
      <c r="JG379" s="5" t="str">
        <f t="shared" si="725"/>
        <v>happy</v>
      </c>
      <c r="JH379" s="6">
        <v>0.104298596464879</v>
      </c>
      <c r="JI379" s="6">
        <v>0.68416240295678299</v>
      </c>
      <c r="JJ379" s="6">
        <v>5.8019790505147599E-2</v>
      </c>
      <c r="JK379" s="6">
        <v>-2.2059572838024601E-2</v>
      </c>
      <c r="JL379" s="6">
        <v>0.26465399540569701</v>
      </c>
      <c r="JM379" s="6">
        <v>0.92669314189217</v>
      </c>
      <c r="JN379" s="6">
        <v>0.15725540837371382</v>
      </c>
      <c r="JO379" s="6">
        <v>-1.3694320951723257E-2</v>
      </c>
      <c r="JP379" s="6">
        <v>-0.57986380649190394</v>
      </c>
      <c r="JQ379" s="6">
        <v>4.560811212412523E-2</v>
      </c>
      <c r="JR379" s="6">
        <f t="shared" si="726"/>
        <v>-0.48813537238468963</v>
      </c>
      <c r="JS379" s="6">
        <f t="shared" si="727"/>
        <v>0.33714535071196705</v>
      </c>
      <c r="JT379" s="6">
        <f t="shared" si="788"/>
        <v>-55.367937265323611</v>
      </c>
      <c r="JU379" s="6" t="str">
        <f t="shared" si="728"/>
        <v>Relased</v>
      </c>
      <c r="JV379" s="3">
        <v>0.19929925994688399</v>
      </c>
      <c r="JW379" s="3">
        <v>0.404663516160159</v>
      </c>
      <c r="JX379" s="3">
        <v>-5.8713486505511898E-2</v>
      </c>
      <c r="JY379" s="3">
        <v>-0.132188717876603</v>
      </c>
      <c r="JZ379" s="3">
        <v>0.19074080352335901</v>
      </c>
      <c r="KA379" s="3">
        <v>0.61488547190131804</v>
      </c>
      <c r="KB379" s="3">
        <v>-0.15053193762489292</v>
      </c>
      <c r="KC379" s="3">
        <v>-0.12965411120454395</v>
      </c>
      <c r="KD379" s="3">
        <v>-0.205364256213275</v>
      </c>
      <c r="KE379" s="3">
        <v>-0.31608273213890992</v>
      </c>
      <c r="KF379" s="3">
        <f t="shared" si="729"/>
        <v>-9.550624045950562E-2</v>
      </c>
      <c r="KG379" s="3">
        <f t="shared" si="730"/>
        <v>-0.27688726255600138</v>
      </c>
      <c r="KH379" s="3">
        <f t="shared" si="789"/>
        <v>-160.96923915083698</v>
      </c>
      <c r="KI379" s="3" t="str">
        <f t="shared" si="731"/>
        <v>Sad</v>
      </c>
      <c r="KJ379" s="7">
        <v>0.18252731559930499</v>
      </c>
      <c r="KK379" s="7">
        <v>4.3269008644122801E-2</v>
      </c>
      <c r="KL379" s="7">
        <v>-0.23661508974293499</v>
      </c>
      <c r="KM379" s="7">
        <v>-7.8207963725890103E-2</v>
      </c>
      <c r="KN379" s="7">
        <v>7.6921700438606203E-2</v>
      </c>
      <c r="KO379" s="7">
        <v>-0.25888999159007398</v>
      </c>
      <c r="KP379" s="7">
        <v>-0.91199069996997151</v>
      </c>
      <c r="KQ379" s="7">
        <v>0.36271035711535632</v>
      </c>
      <c r="KR379" s="7">
        <v>0.13925830695518218</v>
      </c>
      <c r="KS379" s="7">
        <v>-1.3942789127489021</v>
      </c>
      <c r="KT379" s="7">
        <f t="shared" si="732"/>
        <v>0.24585154688704791</v>
      </c>
      <c r="KU379" s="7">
        <f t="shared" si="733"/>
        <v>-0.46199619676526427</v>
      </c>
      <c r="KV379" s="7">
        <f t="shared" si="790"/>
        <v>151.9802982993258</v>
      </c>
      <c r="KW379" s="7" t="str">
        <f t="shared" si="734"/>
        <v>Upset</v>
      </c>
      <c r="LL379" s="5">
        <v>0.121900946185523</v>
      </c>
      <c r="LM379" s="5">
        <v>0.53846281230185999</v>
      </c>
      <c r="LN379" s="5">
        <v>7.5824191197259097E-2</v>
      </c>
      <c r="LO379" s="5">
        <v>5.0979576326400301E-2</v>
      </c>
      <c r="LP379" s="5">
        <v>2.54777687047021E-2</v>
      </c>
      <c r="LQ379" s="5">
        <v>0.14298322966267499</v>
      </c>
      <c r="LR379" s="5">
        <v>0.51448536007208834</v>
      </c>
      <c r="LS379" s="5">
        <v>7.4810877438559506E-2</v>
      </c>
      <c r="LT379" s="5">
        <v>-0.416561866116337</v>
      </c>
      <c r="LU379" s="5">
        <v>0.19202108821676372</v>
      </c>
      <c r="LV379" s="5">
        <f t="shared" si="735"/>
        <v>-0.31278921007750349</v>
      </c>
      <c r="LW379" s="5">
        <f t="shared" si="736"/>
        <v>9.748600108083294E-2</v>
      </c>
      <c r="LX379" s="5">
        <f t="shared" si="791"/>
        <v>-72.689479142898676</v>
      </c>
      <c r="LY379" s="5" t="str">
        <f t="shared" si="737"/>
        <v>Calm</v>
      </c>
      <c r="LZ379" s="6">
        <v>0.55395680727647001</v>
      </c>
      <c r="MA379" s="6">
        <v>0.54131917615639902</v>
      </c>
      <c r="MB379" s="6">
        <v>0.2624174953524</v>
      </c>
      <c r="MC379" s="6">
        <v>0.19394829980438699</v>
      </c>
      <c r="MD379" s="6">
        <v>0.79057481825951903</v>
      </c>
      <c r="ME379" s="6">
        <v>0.38560346767489201</v>
      </c>
      <c r="MF379" s="6">
        <v>0.19517391065293008</v>
      </c>
      <c r="MG379" s="6">
        <v>0.20923892742843328</v>
      </c>
      <c r="MH379" s="6">
        <v>1.2637631120070991E-2</v>
      </c>
      <c r="MI379" s="6">
        <v>0.41666739895676563</v>
      </c>
      <c r="MJ379" s="6">
        <f t="shared" si="738"/>
        <v>0.16216121012433327</v>
      </c>
      <c r="MK379" s="6">
        <f t="shared" si="739"/>
        <v>0.14568026520500932</v>
      </c>
      <c r="ML379" s="6">
        <f t="shared" si="792"/>
        <v>48.064525184892403</v>
      </c>
      <c r="MM379" s="6" t="str">
        <f t="shared" si="740"/>
        <v>excited</v>
      </c>
      <c r="MN379" s="3">
        <v>0.18031003712956201</v>
      </c>
      <c r="MO379" s="3">
        <v>0.50325903972642605</v>
      </c>
      <c r="MP379" s="3">
        <v>-0.129878677919363</v>
      </c>
      <c r="MQ379" s="3">
        <v>0.115487404106487</v>
      </c>
      <c r="MR379" s="3">
        <v>7.2994230373327501E-2</v>
      </c>
      <c r="MS379" s="3">
        <v>-2.7042329043151101E-2</v>
      </c>
      <c r="MT379" s="3">
        <v>-0.51273782001276969</v>
      </c>
      <c r="MU379" s="3">
        <v>0.24251018814687514</v>
      </c>
      <c r="MV379" s="3">
        <v>-0.32294900259686404</v>
      </c>
      <c r="MW379" s="3">
        <v>-2.1053137568872064E-2</v>
      </c>
      <c r="MX379" s="3">
        <f t="shared" si="741"/>
        <v>-0.61925967339941723</v>
      </c>
      <c r="MY379" s="3">
        <f t="shared" si="742"/>
        <v>2.1109688806470794E-2</v>
      </c>
      <c r="MZ379" s="3">
        <f t="shared" si="793"/>
        <v>-88.047623698541713</v>
      </c>
      <c r="NA379" s="3" t="str">
        <f t="shared" si="743"/>
        <v>Calm</v>
      </c>
      <c r="NB379" s="7">
        <v>0.16929118776677601</v>
      </c>
      <c r="NC379" s="7">
        <v>0.23868026090390701</v>
      </c>
      <c r="ND379" s="7">
        <v>0.150104740123403</v>
      </c>
      <c r="NE379" s="7">
        <v>0.51746246341018098</v>
      </c>
      <c r="NF379" s="7">
        <v>0.57122515616388603</v>
      </c>
      <c r="NG379" s="7">
        <v>0.80754840630963998</v>
      </c>
      <c r="NH379" s="7">
        <v>0.202702805081447</v>
      </c>
      <c r="NI379" s="7">
        <v>0.49459786337947997</v>
      </c>
      <c r="NJ379" s="7">
        <v>-6.9389073137130997E-2</v>
      </c>
      <c r="NK379" s="7">
        <v>1.63630863313783</v>
      </c>
      <c r="NL379" s="7">
        <f t="shared" si="744"/>
        <v>-0.31794811597256867</v>
      </c>
      <c r="NM379" s="7">
        <f t="shared" si="745"/>
        <v>0.57395831533631236</v>
      </c>
      <c r="NN379" s="7">
        <f t="shared" si="794"/>
        <v>-28.984559206348163</v>
      </c>
      <c r="NO379" s="7" t="str">
        <f t="shared" si="746"/>
        <v>Contented</v>
      </c>
      <c r="NP379" s="5">
        <v>0.37897948890447702</v>
      </c>
      <c r="NQ379" s="5">
        <v>0.493494880359997</v>
      </c>
      <c r="NR379" s="5">
        <v>1.2154895919755799</v>
      </c>
      <c r="NS379" s="5">
        <v>0.72532178062004804</v>
      </c>
      <c r="NT379" s="5">
        <v>0.466340234321035</v>
      </c>
      <c r="NU379" s="5">
        <v>0.44762251233855599</v>
      </c>
      <c r="NV379" s="5">
        <v>1.4379051601181101</v>
      </c>
      <c r="NW379" s="5">
        <v>0.77070276912029601</v>
      </c>
      <c r="NX379" s="5">
        <v>-0.11451539145552</v>
      </c>
      <c r="NY379" s="5">
        <v>2.2244909890382201</v>
      </c>
      <c r="NZ379" s="5">
        <f t="shared" si="747"/>
        <v>-0.9392942657585952</v>
      </c>
      <c r="OA379" s="5">
        <f t="shared" si="748"/>
        <v>0.24311137660460003</v>
      </c>
      <c r="OB379" s="5">
        <f t="shared" si="795"/>
        <v>-75.48894509709352</v>
      </c>
      <c r="OC379" s="5" t="str">
        <f t="shared" si="749"/>
        <v>Calm</v>
      </c>
      <c r="OD379" s="1">
        <v>0.43711862040567301</v>
      </c>
      <c r="OE379" s="1">
        <v>0.69417113498792005</v>
      </c>
      <c r="OF379" s="1">
        <v>0.93208039844337898</v>
      </c>
      <c r="OG379" s="1">
        <v>0.63927676506861797</v>
      </c>
      <c r="OH379" s="1">
        <v>-0.17578930863442099</v>
      </c>
      <c r="OI379" s="1">
        <v>0.62267333260607205</v>
      </c>
      <c r="OJ379" s="1">
        <v>3.5666890641768187</v>
      </c>
      <c r="OK379" s="1">
        <v>0.48546110098836592</v>
      </c>
      <c r="OL379" s="1">
        <v>-0.25705251458224704</v>
      </c>
      <c r="OM379" s="1">
        <v>1.3889961930799044</v>
      </c>
      <c r="ON379" s="1">
        <f t="shared" si="750"/>
        <v>-0.47109380753774266</v>
      </c>
      <c r="OO379" s="1">
        <f t="shared" si="751"/>
        <v>0.38151214042157688</v>
      </c>
      <c r="OP379" s="1">
        <f t="shared" si="796"/>
        <v>-50.997950894006358</v>
      </c>
      <c r="OQ379" s="1" t="str">
        <f t="shared" si="752"/>
        <v>Relased</v>
      </c>
      <c r="OR379" s="3">
        <v>0.11578427258917801</v>
      </c>
      <c r="OS379" s="3">
        <v>0.22305688728952</v>
      </c>
      <c r="OT379" s="3">
        <v>0.26897291759209901</v>
      </c>
      <c r="OU379" s="3">
        <v>7.8964702319128305E-2</v>
      </c>
      <c r="OV379" s="3">
        <v>-0.181470814668653</v>
      </c>
      <c r="OW379" s="3">
        <v>-0.16282304660826499</v>
      </c>
      <c r="OX379" s="3">
        <v>-4.0947949013157858</v>
      </c>
      <c r="OY379" s="3">
        <v>1.3109690736307706</v>
      </c>
      <c r="OZ379" s="3">
        <v>-0.10727261470034199</v>
      </c>
      <c r="PA379" s="3">
        <v>1.0268457941643976</v>
      </c>
      <c r="PB379" s="3">
        <f t="shared" si="753"/>
        <v>-0.29390649214326825</v>
      </c>
      <c r="PC379" s="3">
        <f t="shared" si="754"/>
        <v>0.77103115464961114</v>
      </c>
      <c r="PD379" s="3">
        <f t="shared" si="797"/>
        <v>-20.866159803910048</v>
      </c>
      <c r="PE379" s="3" t="str">
        <f t="shared" si="755"/>
        <v>Contented</v>
      </c>
      <c r="PF379" s="1">
        <v>0.34610768950811299</v>
      </c>
      <c r="PG379" s="1">
        <v>2.60084894930654E-2</v>
      </c>
      <c r="PH379" s="1">
        <v>0.69443564256733004</v>
      </c>
      <c r="PI379" s="1">
        <v>0.86384688212338201</v>
      </c>
      <c r="PJ379" s="1">
        <v>0.34542125789827599</v>
      </c>
      <c r="PK379" s="1">
        <v>0.352271736133835</v>
      </c>
      <c r="PL379" s="1">
        <v>1.0042032877608995</v>
      </c>
      <c r="PM379" s="1">
        <v>2.283616281268158</v>
      </c>
      <c r="PN379" s="1">
        <v>0.23242722928737297</v>
      </c>
      <c r="PO379" s="1">
        <v>2.8052734959106296</v>
      </c>
      <c r="PP379" s="1">
        <f t="shared" si="756"/>
        <v>0.36106646159200162</v>
      </c>
      <c r="PQ379" s="1">
        <f t="shared" si="757"/>
        <v>0.8925031004180175</v>
      </c>
      <c r="PR379" s="1">
        <f t="shared" si="798"/>
        <v>22.026033046154531</v>
      </c>
      <c r="PS379" s="1" t="str">
        <f t="shared" si="758"/>
        <v>happy</v>
      </c>
      <c r="PT379" s="5">
        <v>4.7305862836992299E-2</v>
      </c>
      <c r="PU379" s="5">
        <v>8.0480911386597395E-2</v>
      </c>
      <c r="PV379" s="5">
        <v>0.24787441430982299</v>
      </c>
      <c r="PW379" s="5">
        <v>0.249995693448681</v>
      </c>
      <c r="PX379" s="5">
        <v>-0.29848098061858103</v>
      </c>
      <c r="PY379" s="5">
        <v>-0.45850739766165</v>
      </c>
      <c r="PZ379" s="5">
        <v>-0.98685895521452127</v>
      </c>
      <c r="QA379" s="5">
        <v>-0.66131793015895657</v>
      </c>
      <c r="QB379" s="5">
        <v>-0.13352109923169903</v>
      </c>
      <c r="QC379" s="5">
        <v>1.3001923277805514</v>
      </c>
      <c r="QD379" s="5">
        <f t="shared" si="759"/>
        <v>-0.32919927665723159</v>
      </c>
      <c r="QE379" s="5">
        <f t="shared" si="760"/>
        <v>0.37539957600536811</v>
      </c>
      <c r="QF379" s="5">
        <f t="shared" si="799"/>
        <v>-41.248506071213491</v>
      </c>
      <c r="QG379" s="5" t="str">
        <f t="shared" si="761"/>
        <v>Relased</v>
      </c>
      <c r="QH379" s="3">
        <v>0.78850785383056798</v>
      </c>
      <c r="QI379" s="3">
        <v>0.374395952827282</v>
      </c>
      <c r="QJ379" s="3">
        <v>0.220723958036535</v>
      </c>
      <c r="QK379" s="3">
        <v>0.13509165970841799</v>
      </c>
      <c r="QL379" s="3">
        <v>0.56951537880903702</v>
      </c>
      <c r="QM379" s="3">
        <v>7.6490260360780299E-2</v>
      </c>
      <c r="QN379" s="3">
        <v>0.16253327095701547</v>
      </c>
      <c r="QO379" s="3">
        <v>0.29961364033118476</v>
      </c>
      <c r="QP379" s="3">
        <v>0.41411190100328599</v>
      </c>
      <c r="QQ379" s="3">
        <v>0.30597166825651401</v>
      </c>
      <c r="QR379" s="3">
        <f t="shared" si="762"/>
        <v>0.61105219976746561</v>
      </c>
      <c r="QS379" s="3">
        <f t="shared" si="763"/>
        <v>-0.51770001488035056</v>
      </c>
      <c r="QT379" s="3">
        <f t="shared" si="800"/>
        <v>130.27217660791624</v>
      </c>
      <c r="QU379" s="3" t="str">
        <f t="shared" si="764"/>
        <v>stressed</v>
      </c>
      <c r="QV379" s="5">
        <v>0.79148258445443298</v>
      </c>
      <c r="QW379" s="5">
        <v>0.81471861426569303</v>
      </c>
      <c r="QX379" s="5">
        <v>0.30184276077625</v>
      </c>
      <c r="QY379" s="5">
        <v>0.237119745484625</v>
      </c>
      <c r="QZ379" s="5">
        <v>1.0247147513638399</v>
      </c>
      <c r="RA379" s="5">
        <v>1.14783135408502</v>
      </c>
      <c r="RB379" s="5">
        <v>0.1661949144090431</v>
      </c>
      <c r="RC379" s="5">
        <v>0.12082227169170913</v>
      </c>
      <c r="RD379" s="5">
        <v>-2.3236029811260051E-2</v>
      </c>
      <c r="RE379" s="5">
        <v>0.33555105468128027</v>
      </c>
      <c r="RF379" s="5">
        <f t="shared" si="765"/>
        <v>-3.6234206292338422E-2</v>
      </c>
      <c r="RG379" s="5">
        <f t="shared" si="766"/>
        <v>-1.4901174426739106E-2</v>
      </c>
      <c r="RH379" s="5">
        <f t="shared" si="801"/>
        <v>-112.35472196538693</v>
      </c>
      <c r="RI379" s="5" t="str">
        <f t="shared" si="767"/>
        <v>Bored</v>
      </c>
    </row>
    <row r="380" spans="1:477" x14ac:dyDescent="0.3">
      <c r="A380" s="1">
        <v>0.41916878125948898</v>
      </c>
      <c r="B380" s="1">
        <v>1.4235737779834701</v>
      </c>
      <c r="C380" s="1">
        <v>0.22787121260807899</v>
      </c>
      <c r="D380" s="1">
        <v>0.37842167720548903</v>
      </c>
      <c r="E380" s="1">
        <v>0.42230606117500202</v>
      </c>
      <c r="F380" s="1">
        <v>1.28114377391729</v>
      </c>
      <c r="G380" s="1">
        <v>0.27079979236077856</v>
      </c>
      <c r="H380" s="1">
        <v>0.13991171719189324</v>
      </c>
      <c r="I380" s="1">
        <v>-1.0044049967239812</v>
      </c>
      <c r="J380" s="1">
        <v>0.32901659907537334</v>
      </c>
      <c r="K380" s="18">
        <f t="shared" si="669"/>
        <v>-0.83443252005606672</v>
      </c>
      <c r="L380" s="19">
        <f t="shared" si="670"/>
        <v>-0.5767521442882253</v>
      </c>
      <c r="M380" s="19">
        <f t="shared" si="768"/>
        <v>-124.65187443893747</v>
      </c>
      <c r="N380" s="19" t="str">
        <f t="shared" si="671"/>
        <v>Depressed</v>
      </c>
      <c r="O380" s="19">
        <f t="shared" si="769"/>
        <v>0.54505985748579766</v>
      </c>
      <c r="P380" s="9">
        <v>0.152875453681632</v>
      </c>
      <c r="Q380" s="9">
        <v>6.2280917687208802E-2</v>
      </c>
      <c r="R380" s="9">
        <v>0.11588244425571199</v>
      </c>
      <c r="S380" s="9">
        <v>0.20164668194576199</v>
      </c>
      <c r="T380" s="9">
        <v>0.170659990752244</v>
      </c>
      <c r="U380" s="9">
        <v>0.44170262867807403</v>
      </c>
      <c r="V380" s="9">
        <v>0.35817542173310779</v>
      </c>
      <c r="W380" s="9">
        <v>0.40010568479870617</v>
      </c>
      <c r="X380" s="9">
        <v>9.0594535994423186E-2</v>
      </c>
      <c r="Y380" s="9">
        <v>1.4758062900081932</v>
      </c>
      <c r="Z380" s="9">
        <f t="shared" si="672"/>
        <v>0.27298784609921589</v>
      </c>
      <c r="AA380" s="9">
        <f t="shared" si="673"/>
        <v>0.40661200843914669</v>
      </c>
      <c r="AB380" s="9">
        <f t="shared" si="770"/>
        <v>33.876298703639577</v>
      </c>
      <c r="AC380" s="9" t="str">
        <f t="shared" si="674"/>
        <v>excited</v>
      </c>
      <c r="AD380" s="3">
        <v>0.15686730008628599</v>
      </c>
      <c r="AE380" s="3">
        <v>0.30449472047214099</v>
      </c>
      <c r="AF380" s="3">
        <v>-9.5154311588006399E-2</v>
      </c>
      <c r="AG380" s="3">
        <v>3.2732377901326499E-3</v>
      </c>
      <c r="AH380" s="3">
        <v>-0.13185273984186699</v>
      </c>
      <c r="AI380" s="3">
        <v>-1.76694527702572E-2</v>
      </c>
      <c r="AJ380" s="3">
        <v>-3.8039570017720488</v>
      </c>
      <c r="AK380" s="3">
        <v>1.1411957587832672E-2</v>
      </c>
      <c r="AL380" s="3">
        <v>-0.147627420385855</v>
      </c>
      <c r="AM380" s="3">
        <v>-0.19915179339353076</v>
      </c>
      <c r="AN380" s="3">
        <f t="shared" si="675"/>
        <v>-5.9201712795844297E-2</v>
      </c>
      <c r="AO380" s="3">
        <f t="shared" si="676"/>
        <v>0.13984126483406256</v>
      </c>
      <c r="AP380" s="3">
        <f t="shared" si="771"/>
        <v>-22.945339789592044</v>
      </c>
      <c r="AQ380" s="3" t="str">
        <f t="shared" si="677"/>
        <v>Contented</v>
      </c>
      <c r="AR380" s="9">
        <v>0.15528196601074601</v>
      </c>
      <c r="AS380" s="9">
        <v>0.23710556511976499</v>
      </c>
      <c r="AT380" s="9">
        <v>5.4230997412079103E-2</v>
      </c>
      <c r="AU380" s="9">
        <v>7.8099967749037894E-2</v>
      </c>
      <c r="AV380" s="9">
        <v>-0.46116010167808102</v>
      </c>
      <c r="AW380" s="9">
        <v>-9.4261674378929003E-2</v>
      </c>
      <c r="AX380" s="9">
        <v>-0.17729608980963354</v>
      </c>
      <c r="AY380" s="9">
        <v>0.54675049345117566</v>
      </c>
      <c r="AZ380" s="9">
        <v>-8.1823599109018985E-2</v>
      </c>
      <c r="BA380" s="9">
        <v>0.3372455918256555</v>
      </c>
      <c r="BB380" s="9">
        <f t="shared" si="678"/>
        <v>2.153096066770166E-2</v>
      </c>
      <c r="BC380" s="9">
        <f t="shared" si="679"/>
        <v>0.15712121660595724</v>
      </c>
      <c r="BD380" s="9">
        <f t="shared" si="772"/>
        <v>7.802874706892859</v>
      </c>
      <c r="BE380" s="9" t="str">
        <f t="shared" si="680"/>
        <v>happy</v>
      </c>
      <c r="BF380" s="5">
        <v>0.30536487745853202</v>
      </c>
      <c r="BG380" s="5">
        <v>0.83266849876792304</v>
      </c>
      <c r="BH380" s="5">
        <v>-8.6755206796706896E-2</v>
      </c>
      <c r="BI380" s="5">
        <v>0.10408706728737201</v>
      </c>
      <c r="BJ380" s="5">
        <v>0.229242742878871</v>
      </c>
      <c r="BK380" s="5">
        <v>0.70065526258481703</v>
      </c>
      <c r="BL380" s="5">
        <v>-0.16227828316766923</v>
      </c>
      <c r="BM380" s="5">
        <v>6.788329373800582E-2</v>
      </c>
      <c r="BN380" s="5">
        <v>-0.52730362130939101</v>
      </c>
      <c r="BO380" s="5">
        <v>1.5229659210993368E-2</v>
      </c>
      <c r="BP380" s="5">
        <f t="shared" si="681"/>
        <v>-0.51978706410134645</v>
      </c>
      <c r="BQ380" s="5">
        <f t="shared" si="682"/>
        <v>-6.6189775557192077E-2</v>
      </c>
      <c r="BR380" s="5">
        <f t="shared" si="773"/>
        <v>-97.256997434422985</v>
      </c>
      <c r="BS380" s="5" t="str">
        <f t="shared" si="683"/>
        <v>Bored</v>
      </c>
      <c r="BT380" s="6">
        <v>0.26421590941735001</v>
      </c>
      <c r="BU380" s="6">
        <v>1.0638256353042901</v>
      </c>
      <c r="BV380" s="6">
        <v>0.58571611441916704</v>
      </c>
      <c r="BW380" s="6">
        <v>0.27445602247623202</v>
      </c>
      <c r="BX380" s="6">
        <v>0.279243151732957</v>
      </c>
      <c r="BY380" s="6">
        <v>0.57607107245714395</v>
      </c>
      <c r="BZ380" s="6">
        <v>1.077755724928787</v>
      </c>
      <c r="CA380" s="6">
        <v>0.1673617741759372</v>
      </c>
      <c r="CB380" s="6">
        <v>-0.79960972588694013</v>
      </c>
      <c r="CC380" s="6">
        <v>0.64769972017380883</v>
      </c>
      <c r="CD380" s="6">
        <f t="shared" si="684"/>
        <v>-0.87164013248899075</v>
      </c>
      <c r="CE380" s="6">
        <f t="shared" si="685"/>
        <v>-0.60168751762162076</v>
      </c>
      <c r="CF380" s="6">
        <f t="shared" si="774"/>
        <v>-124.61706637392243</v>
      </c>
      <c r="CG380" s="6" t="str">
        <f t="shared" si="686"/>
        <v>Depressed</v>
      </c>
      <c r="CH380" s="5">
        <v>0.44490274701324101</v>
      </c>
      <c r="CI380" s="5">
        <v>0.47380446271223697</v>
      </c>
      <c r="CJ380" s="5">
        <v>0.48049572629784998</v>
      </c>
      <c r="CK380" s="5">
        <v>0.48569438282154997</v>
      </c>
      <c r="CL380" s="5">
        <v>-3.8314853804915103E-2</v>
      </c>
      <c r="CM380" s="5">
        <v>0.56216543958739595</v>
      </c>
      <c r="CN380" s="5">
        <v>1.1817757840901955</v>
      </c>
      <c r="CO380" s="5">
        <v>0.46883059222416762</v>
      </c>
      <c r="CP380" s="5">
        <v>-2.8901715698995967E-2</v>
      </c>
      <c r="CQ380" s="5">
        <v>1.0516844745434297</v>
      </c>
      <c r="CR380" s="5">
        <f t="shared" si="687"/>
        <v>-0.15710586586080089</v>
      </c>
      <c r="CS380" s="5">
        <f t="shared" si="688"/>
        <v>-0.12174169486340791</v>
      </c>
      <c r="CT380" s="5">
        <f t="shared" si="775"/>
        <v>-127.77218644202942</v>
      </c>
      <c r="CU380" s="5" t="str">
        <f t="shared" si="689"/>
        <v>Depressed</v>
      </c>
      <c r="CV380" s="3">
        <v>0.75249309720820701</v>
      </c>
      <c r="CW380" s="3">
        <v>0.36617103907319998</v>
      </c>
      <c r="CX380" s="3">
        <v>-2.1454425113960899E-2</v>
      </c>
      <c r="CY380" s="3">
        <v>0.23131374403895399</v>
      </c>
      <c r="CZ380" s="3">
        <v>0.31215260461252298</v>
      </c>
      <c r="DA380" s="3">
        <v>2.2634268916130101E-2</v>
      </c>
      <c r="DB380" s="3">
        <v>-2.0151704061989906E-2</v>
      </c>
      <c r="DC380" s="3">
        <v>0.59493463511383415</v>
      </c>
      <c r="DD380" s="3">
        <v>0.38632205813500703</v>
      </c>
      <c r="DE380" s="3">
        <v>0.18759814685987367</v>
      </c>
      <c r="DF380" s="3">
        <f t="shared" si="690"/>
        <v>0.69157387457549735</v>
      </c>
      <c r="DG380" s="3">
        <f t="shared" si="691"/>
        <v>-0.60250038019455365</v>
      </c>
      <c r="DH380" s="3">
        <f t="shared" si="776"/>
        <v>131.06243750504274</v>
      </c>
      <c r="DI380" s="3" t="str">
        <f t="shared" si="692"/>
        <v>stressed</v>
      </c>
      <c r="DJ380" s="7">
        <v>0.152782798924091</v>
      </c>
      <c r="DK380" s="7">
        <v>0.43892381869430802</v>
      </c>
      <c r="DL380" s="7">
        <v>3.8291466908680002E-2</v>
      </c>
      <c r="DM380" s="7">
        <v>-9.8600612686801994E-2</v>
      </c>
      <c r="DN380" s="7">
        <v>0.17666816102987301</v>
      </c>
      <c r="DO380" s="7">
        <v>0.98140520963711597</v>
      </c>
      <c r="DP380" s="7">
        <v>0.1162281236455668</v>
      </c>
      <c r="DQ380" s="7">
        <v>-6.9420965649513014E-2</v>
      </c>
      <c r="DR380" s="7">
        <v>-0.286141019770217</v>
      </c>
      <c r="DS380" s="7">
        <v>-0.10192406841901558</v>
      </c>
      <c r="DT380" s="7">
        <f t="shared" si="693"/>
        <v>-0.64715786120617835</v>
      </c>
      <c r="DU380" s="7">
        <f t="shared" si="694"/>
        <v>5.337816925022576E-2</v>
      </c>
      <c r="DV380" s="7">
        <f t="shared" si="777"/>
        <v>-85.284865154502015</v>
      </c>
      <c r="DW380" s="7" t="str">
        <f t="shared" si="695"/>
        <v>Calm</v>
      </c>
      <c r="DX380" s="9">
        <v>0.78399596259312199</v>
      </c>
      <c r="DY380" s="9">
        <v>0.95987854064312494</v>
      </c>
      <c r="DZ380" s="9">
        <v>-5.2339764969649601E-2</v>
      </c>
      <c r="EA380" s="9">
        <v>-3.9258017383698701E-3</v>
      </c>
      <c r="EB380" s="9">
        <v>-2.5838499320951802E-3</v>
      </c>
      <c r="EC380" s="9">
        <v>0.38140117601901802</v>
      </c>
      <c r="ED380" s="9">
        <v>-6.6981000321854958E-2</v>
      </c>
      <c r="EE380" s="9">
        <v>-2.926907556717154E-3</v>
      </c>
      <c r="EF380" s="9">
        <v>-0.17588257805000296</v>
      </c>
      <c r="EG380" s="9">
        <v>-3.2264687971297806E-2</v>
      </c>
      <c r="EH380" s="9">
        <f t="shared" si="696"/>
        <v>-0.13796780101043593</v>
      </c>
      <c r="EI380" s="9">
        <f t="shared" si="697"/>
        <v>3.3305943034614094E-2</v>
      </c>
      <c r="EJ380" s="9">
        <f t="shared" si="778"/>
        <v>-76.428243019670504</v>
      </c>
      <c r="EK380" s="9" t="str">
        <f t="shared" si="698"/>
        <v>Calm</v>
      </c>
      <c r="EL380" s="1">
        <v>0.519200582500559</v>
      </c>
      <c r="EM380" s="1">
        <v>0.142450923631013</v>
      </c>
      <c r="EN380" s="1">
        <v>0.15989602802219999</v>
      </c>
      <c r="EO380" s="1">
        <v>0.17468623740224801</v>
      </c>
      <c r="EP380" s="1">
        <v>0.231577939504409</v>
      </c>
      <c r="EQ380" s="1">
        <v>-0.122005202294846</v>
      </c>
      <c r="ER380" s="1">
        <v>0.21297363115182713</v>
      </c>
      <c r="ES380" s="1">
        <v>8.5439019015308961</v>
      </c>
      <c r="ET380" s="1">
        <v>0.37674965886954603</v>
      </c>
      <c r="EU380" s="1">
        <v>0.50567747873895874</v>
      </c>
      <c r="EV380" s="1">
        <f t="shared" si="699"/>
        <v>0.26145564539083077</v>
      </c>
      <c r="EW380" s="1">
        <f t="shared" si="700"/>
        <v>-0.51622237972438412</v>
      </c>
      <c r="EX380" s="1">
        <f t="shared" si="779"/>
        <v>153.1387568148489</v>
      </c>
      <c r="EY380" s="1" t="str">
        <f t="shared" si="701"/>
        <v>Upset</v>
      </c>
      <c r="EZ380" s="3">
        <v>0.28076086517819598</v>
      </c>
      <c r="FA380" s="3">
        <v>0.40921571924003503</v>
      </c>
      <c r="FB380" s="3">
        <v>0.138162144722037</v>
      </c>
      <c r="FC380" s="3">
        <v>0.20779425271219401</v>
      </c>
      <c r="FD380" s="3">
        <v>1.6776563402848398E-2</v>
      </c>
      <c r="FE380" s="3">
        <v>0.69886241880516897</v>
      </c>
      <c r="FF380" s="3">
        <v>0.46435215018470816</v>
      </c>
      <c r="FG380" s="3">
        <v>0.187526714567955</v>
      </c>
      <c r="FH380" s="3">
        <v>-0.12845485406183904</v>
      </c>
      <c r="FI380" s="3">
        <v>0.50140309866592325</v>
      </c>
      <c r="FJ380" s="3">
        <f t="shared" si="702"/>
        <v>-0.24804162670887808</v>
      </c>
      <c r="FK380" s="3">
        <f t="shared" si="703"/>
        <v>1.3023552082644718E-2</v>
      </c>
      <c r="FL380" s="3">
        <f t="shared" si="780"/>
        <v>-86.994415815076735</v>
      </c>
      <c r="FM380" s="3" t="str">
        <f t="shared" si="704"/>
        <v>Calm</v>
      </c>
      <c r="FN380" s="7">
        <v>0.47185255501097001</v>
      </c>
      <c r="FO380" s="7">
        <v>0.71472839901970098</v>
      </c>
      <c r="FP380" s="7">
        <v>-9.1727069773024805E-2</v>
      </c>
      <c r="FQ380" s="7">
        <v>-2.4850376984155199E-2</v>
      </c>
      <c r="FR380" s="7">
        <v>0.31125371122336298</v>
      </c>
      <c r="FS380" s="7">
        <v>0.70783264214130903</v>
      </c>
      <c r="FT380" s="7">
        <v>-0.11713234043459542</v>
      </c>
      <c r="FU380" s="7">
        <v>-1.7468759698264894E-2</v>
      </c>
      <c r="FV380" s="7">
        <v>-0.24287584400873097</v>
      </c>
      <c r="FW380" s="7">
        <v>-9.8246517745949488E-2</v>
      </c>
      <c r="FX380" s="7">
        <f t="shared" si="705"/>
        <v>-0.25798159240039609</v>
      </c>
      <c r="FY380" s="7">
        <f t="shared" si="706"/>
        <v>5.30949619909451E-2</v>
      </c>
      <c r="FZ380" s="7">
        <f t="shared" si="781"/>
        <v>-78.370391910833575</v>
      </c>
      <c r="GA380" s="7" t="str">
        <f t="shared" si="707"/>
        <v>Calm</v>
      </c>
      <c r="GB380" s="5">
        <v>0.68773773245580405</v>
      </c>
      <c r="GC380" s="5">
        <v>0.62302619511568502</v>
      </c>
      <c r="GD380" s="5">
        <v>0.33436650352223801</v>
      </c>
      <c r="GE380" s="5">
        <v>0.53101617907697696</v>
      </c>
      <c r="GF380" s="5">
        <v>0.11660856164552</v>
      </c>
      <c r="GG380" s="5">
        <v>0.69558850761334101</v>
      </c>
      <c r="GH380" s="5">
        <v>0.41569968802531415</v>
      </c>
      <c r="GI380" s="5">
        <v>0.40270761275297279</v>
      </c>
      <c r="GJ380" s="5">
        <v>6.471153734011903E-2</v>
      </c>
      <c r="GK380" s="5">
        <v>0.66021246419448554</v>
      </c>
      <c r="GL380" s="5">
        <f t="shared" si="708"/>
        <v>0.13137711198409185</v>
      </c>
      <c r="GM380" s="5">
        <f t="shared" si="709"/>
        <v>-0.6015325797015304</v>
      </c>
      <c r="GN380" s="5">
        <f t="shared" si="782"/>
        <v>167.679833990481</v>
      </c>
      <c r="GO380" s="5" t="str">
        <f t="shared" si="710"/>
        <v>Upset</v>
      </c>
      <c r="GP380" s="6">
        <v>0.54773799015726199</v>
      </c>
      <c r="GQ380" s="6">
        <v>0.69106416767347101</v>
      </c>
      <c r="GR380" s="6">
        <v>0.23413152450762201</v>
      </c>
      <c r="GS380" s="6">
        <v>0.42217309343840798</v>
      </c>
      <c r="GT380" s="6">
        <v>0.67544272869266098</v>
      </c>
      <c r="GU380" s="6">
        <v>0.85186314770396798</v>
      </c>
      <c r="GV380" s="6">
        <v>0.19141204639634987</v>
      </c>
      <c r="GW380" s="6">
        <v>0.27361826395246219</v>
      </c>
      <c r="GX380" s="6">
        <v>-0.14332617751620902</v>
      </c>
      <c r="GY380" s="6">
        <v>0.52978969547105503</v>
      </c>
      <c r="GZ380" s="6">
        <f t="shared" si="711"/>
        <v>4.7354101073097343E-2</v>
      </c>
      <c r="HA380" s="6">
        <f t="shared" si="712"/>
        <v>0.12004761362482252</v>
      </c>
      <c r="HB380" s="6">
        <f t="shared" si="783"/>
        <v>21.527300412234833</v>
      </c>
      <c r="HC380" s="6" t="str">
        <f t="shared" si="713"/>
        <v>happy</v>
      </c>
      <c r="HD380" s="3">
        <v>0.42772339592931602</v>
      </c>
      <c r="HE380" s="3">
        <v>0.44942530790646701</v>
      </c>
      <c r="HF380" s="3">
        <v>0.30739603864096898</v>
      </c>
      <c r="HG380" s="3">
        <v>0.39400111041335301</v>
      </c>
      <c r="HH380" s="3">
        <v>-9.2157160906206598E-2</v>
      </c>
      <c r="HI380" s="3">
        <v>0.30859491791403598</v>
      </c>
      <c r="HJ380" s="3">
        <v>0.91605175538534001</v>
      </c>
      <c r="HK380" s="3">
        <v>0.51977651386132184</v>
      </c>
      <c r="HL380" s="3">
        <v>-2.1701911977150989E-2</v>
      </c>
      <c r="HM380" s="3">
        <v>0.79963311350413324</v>
      </c>
      <c r="HN380" s="3">
        <f t="shared" si="714"/>
        <v>0.13767696291429354</v>
      </c>
      <c r="HO380" s="3">
        <f t="shared" si="715"/>
        <v>-0.33532125686048564</v>
      </c>
      <c r="HP380" s="3">
        <f t="shared" si="784"/>
        <v>157.67781608488212</v>
      </c>
      <c r="HQ380" s="3" t="str">
        <f t="shared" si="716"/>
        <v>Upset</v>
      </c>
      <c r="HR380" s="5">
        <v>1.27207491203492</v>
      </c>
      <c r="HS380" s="5">
        <v>1.20112627978912</v>
      </c>
      <c r="HT380" s="5">
        <v>0.87719748643509798</v>
      </c>
      <c r="HU380" s="5">
        <v>1.09530784468714</v>
      </c>
      <c r="HV380" s="5">
        <v>1.3792409395888301</v>
      </c>
      <c r="HW380" s="5">
        <v>1.2507961144014901</v>
      </c>
      <c r="HX380" s="5">
        <v>0.330853634770778</v>
      </c>
      <c r="HY380" s="5">
        <v>0.44671391202359201</v>
      </c>
      <c r="HZ380" s="5">
        <v>7.0948632245799906E-2</v>
      </c>
      <c r="IA380" s="5">
        <v>0.79755150435920397</v>
      </c>
      <c r="IB380" s="5">
        <f t="shared" si="717"/>
        <v>0.15904061156257687</v>
      </c>
      <c r="IC380" s="5">
        <f t="shared" si="718"/>
        <v>0.17263632824795372</v>
      </c>
      <c r="ID380" s="5">
        <f t="shared" si="785"/>
        <v>42.652711902724199</v>
      </c>
      <c r="IE380" s="5" t="str">
        <f t="shared" si="719"/>
        <v>excited</v>
      </c>
      <c r="IF380" s="6">
        <v>0.47844247232644199</v>
      </c>
      <c r="IG380" s="6">
        <v>0.26462315152124399</v>
      </c>
      <c r="IH380" s="6">
        <v>0.137034876113516</v>
      </c>
      <c r="II380" s="6">
        <v>0.12131543360209</v>
      </c>
      <c r="IJ380" s="6">
        <v>3.8961121966850101E-2</v>
      </c>
      <c r="IK380" s="6">
        <v>8.6669745429111406E-2</v>
      </c>
      <c r="IL380" s="6">
        <v>0.2648510323951041</v>
      </c>
      <c r="IM380" s="6">
        <v>0.34533984220931818</v>
      </c>
      <c r="IN380" s="6">
        <v>0.213819320805198</v>
      </c>
      <c r="IO380" s="6">
        <v>0.34768168708684982</v>
      </c>
      <c r="IP380" s="6">
        <f t="shared" si="720"/>
        <v>0.1727632245176054</v>
      </c>
      <c r="IQ380" s="6">
        <f t="shared" si="721"/>
        <v>-0.28517902690201946</v>
      </c>
      <c r="IR380" s="6">
        <f t="shared" si="786"/>
        <v>148.79225879679004</v>
      </c>
      <c r="IS380" s="6" t="str">
        <f t="shared" si="722"/>
        <v>stressed</v>
      </c>
      <c r="IT380" s="5">
        <v>0.242432645533045</v>
      </c>
      <c r="IU380" s="5">
        <v>0.256627696477291</v>
      </c>
      <c r="IV380" s="5">
        <v>0.85278998154229702</v>
      </c>
      <c r="IW380" s="5">
        <v>1.1485316011386699</v>
      </c>
      <c r="IX380" s="5">
        <v>0.80616654070274496</v>
      </c>
      <c r="IY380" s="5">
        <v>5.4875189718491903E-2</v>
      </c>
      <c r="IZ380" s="5">
        <v>0.81326591965382</v>
      </c>
      <c r="JA380" s="5">
        <v>3.6870656807231166</v>
      </c>
      <c r="JB380" s="5">
        <v>-0.14016076195081201</v>
      </c>
      <c r="JC380" s="5">
        <v>2.9490293330749502</v>
      </c>
      <c r="JD380" s="5">
        <f t="shared" si="723"/>
        <v>0.10247838248619279</v>
      </c>
      <c r="JE380" s="5">
        <f t="shared" si="724"/>
        <v>0.99862374569054269</v>
      </c>
      <c r="JF380" s="5">
        <f t="shared" si="787"/>
        <v>5.8591609822916819</v>
      </c>
      <c r="JG380" s="5" t="str">
        <f t="shared" si="725"/>
        <v>happy</v>
      </c>
      <c r="JH380" s="6">
        <v>0.104298596464879</v>
      </c>
      <c r="JI380" s="6">
        <v>0.68416240295678299</v>
      </c>
      <c r="JJ380" s="6">
        <v>5.8019790505147599E-2</v>
      </c>
      <c r="JK380" s="6">
        <v>-2.2059572838024601E-2</v>
      </c>
      <c r="JL380" s="6">
        <v>0.26465399540569701</v>
      </c>
      <c r="JM380" s="6">
        <v>0.92669314189217</v>
      </c>
      <c r="JN380" s="6">
        <v>0.15725540837371382</v>
      </c>
      <c r="JO380" s="6">
        <v>-1.3694320951723257E-2</v>
      </c>
      <c r="JP380" s="6">
        <v>-0.57986380649190394</v>
      </c>
      <c r="JQ380" s="6">
        <v>4.560811212412523E-2</v>
      </c>
      <c r="JR380" s="6">
        <f t="shared" si="726"/>
        <v>-0.48813537238468963</v>
      </c>
      <c r="JS380" s="6">
        <f t="shared" si="727"/>
        <v>0.33714535071196705</v>
      </c>
      <c r="JT380" s="6">
        <f t="shared" si="788"/>
        <v>-55.367937265323611</v>
      </c>
      <c r="JU380" s="6" t="str">
        <f t="shared" si="728"/>
        <v>Relased</v>
      </c>
      <c r="JV380" s="3">
        <v>0.45038546360926301</v>
      </c>
      <c r="JW380" s="3">
        <v>0.52835264290976203</v>
      </c>
      <c r="JX380" s="3">
        <v>5.7169312575449799E-2</v>
      </c>
      <c r="JY380" s="3">
        <v>-8.4674823676612304E-2</v>
      </c>
      <c r="JZ380" s="3">
        <v>0.25576496586217901</v>
      </c>
      <c r="KA380" s="3">
        <v>0.91447722893375405</v>
      </c>
      <c r="KB380" s="3">
        <v>8.0959113227816612E-2</v>
      </c>
      <c r="KC380" s="3">
        <v>-5.8686630578574414E-2</v>
      </c>
      <c r="KD380" s="3">
        <v>-7.7967179300499012E-2</v>
      </c>
      <c r="KE380" s="3">
        <v>-2.8103034834301554E-2</v>
      </c>
      <c r="KF380" s="3">
        <f t="shared" si="729"/>
        <v>4.0051303420947093E-2</v>
      </c>
      <c r="KG380" s="3">
        <f t="shared" si="730"/>
        <v>-0.14873240297963131</v>
      </c>
      <c r="KH380" s="3">
        <f t="shared" si="789"/>
        <v>164.92865122352418</v>
      </c>
      <c r="KI380" s="3" t="str">
        <f t="shared" si="731"/>
        <v>Upset</v>
      </c>
      <c r="KJ380" s="7">
        <v>0.22546991356180801</v>
      </c>
      <c r="KK380" s="7">
        <v>0.285047964824717</v>
      </c>
      <c r="KL380" s="7">
        <v>-0.13483279382542199</v>
      </c>
      <c r="KM380" s="7">
        <v>-0.17867490521215201</v>
      </c>
      <c r="KN380" s="7">
        <v>8.6263554251883798E-2</v>
      </c>
      <c r="KO380" s="7">
        <v>-0.105916442977577</v>
      </c>
      <c r="KP380" s="7">
        <v>-0.43252588427882599</v>
      </c>
      <c r="KQ380" s="7">
        <v>-0.99745094202137341</v>
      </c>
      <c r="KR380" s="7">
        <v>-5.9578051262908993E-2</v>
      </c>
      <c r="KS380" s="7">
        <v>-0.61409739464640267</v>
      </c>
      <c r="KT380" s="7">
        <f t="shared" si="732"/>
        <v>9.0535872457548683E-2</v>
      </c>
      <c r="KU380" s="7">
        <f t="shared" si="733"/>
        <v>-0.19130506992502128</v>
      </c>
      <c r="KV380" s="7">
        <f t="shared" si="790"/>
        <v>154.67396367167117</v>
      </c>
      <c r="KW380" s="7" t="str">
        <f t="shared" si="734"/>
        <v>Upset</v>
      </c>
      <c r="LL380" s="5">
        <v>0.119930821040986</v>
      </c>
      <c r="LM380" s="5">
        <v>0.53772326563242701</v>
      </c>
      <c r="LN380" s="5">
        <v>8.91020158902181E-2</v>
      </c>
      <c r="LO380" s="5">
        <v>9.4253538515078103E-2</v>
      </c>
      <c r="LP380" s="5">
        <v>3.59645950449409E-2</v>
      </c>
      <c r="LQ380" s="5">
        <v>0.24311991989231699</v>
      </c>
      <c r="LR380" s="5">
        <v>0.5715499411548226</v>
      </c>
      <c r="LS380" s="5">
        <v>0.12070738435366844</v>
      </c>
      <c r="LT380" s="5">
        <v>-0.41779244459144099</v>
      </c>
      <c r="LU380" s="5">
        <v>0.27880242534910221</v>
      </c>
      <c r="LV380" s="5">
        <f t="shared" si="735"/>
        <v>-0.31389268910530665</v>
      </c>
      <c r="LW380" s="5">
        <f t="shared" si="736"/>
        <v>0.12884628028604084</v>
      </c>
      <c r="LX380" s="5">
        <f t="shared" si="791"/>
        <v>-67.682891650732429</v>
      </c>
      <c r="LY380" s="5" t="str">
        <f t="shared" si="737"/>
        <v>Calm</v>
      </c>
      <c r="LZ380" s="6">
        <v>0.54817452922990895</v>
      </c>
      <c r="MA380" s="6">
        <v>0.23201439294346701</v>
      </c>
      <c r="MB380" s="6">
        <v>0.18230005302309699</v>
      </c>
      <c r="MC380" s="6">
        <v>0.179037719271253</v>
      </c>
      <c r="MD380" s="6">
        <v>0.51236440697935004</v>
      </c>
      <c r="ME380" s="6">
        <v>8.4175930604668298E-2</v>
      </c>
      <c r="MF380" s="6">
        <v>0.17189378607324104</v>
      </c>
      <c r="MG380" s="6">
        <v>0.56623402405923773</v>
      </c>
      <c r="MH380" s="6">
        <v>0.31616013628644191</v>
      </c>
      <c r="MI380" s="6">
        <v>0.46314137771627112</v>
      </c>
      <c r="MJ380" s="6">
        <f t="shared" si="738"/>
        <v>0.3821306580781616</v>
      </c>
      <c r="MK380" s="6">
        <f t="shared" si="739"/>
        <v>0.16218826035047962</v>
      </c>
      <c r="ML380" s="6">
        <f t="shared" si="792"/>
        <v>67.002106529060981</v>
      </c>
      <c r="MM380" s="6" t="str">
        <f t="shared" si="740"/>
        <v>alert</v>
      </c>
      <c r="MN380" s="3">
        <v>0.13103450372042399</v>
      </c>
      <c r="MO380" s="3">
        <v>0.20023667751276</v>
      </c>
      <c r="MP380" s="3">
        <v>-0.13376442740505401</v>
      </c>
      <c r="MQ380" s="3">
        <v>4.95876513224668E-2</v>
      </c>
      <c r="MR380" s="3">
        <v>4.7389538980471602E-2</v>
      </c>
      <c r="MS380" s="3">
        <v>-0.103049538055749</v>
      </c>
      <c r="MT380" s="3">
        <v>-0.74969956615820244</v>
      </c>
      <c r="MU380" s="3">
        <v>0.51022853023059711</v>
      </c>
      <c r="MV380" s="3">
        <v>-6.9202173792336008E-2</v>
      </c>
      <c r="MW380" s="3">
        <v>-0.25410232115341969</v>
      </c>
      <c r="MX380" s="3">
        <f t="shared" si="741"/>
        <v>-0.3747546301228124</v>
      </c>
      <c r="MY380" s="3">
        <f t="shared" si="742"/>
        <v>-7.4891901611377487E-2</v>
      </c>
      <c r="MZ380" s="3">
        <f t="shared" si="793"/>
        <v>-101.301255124021</v>
      </c>
      <c r="NA380" s="3" t="str">
        <f t="shared" si="743"/>
        <v>Bored</v>
      </c>
      <c r="NB380" s="7">
        <v>0.16929118776677601</v>
      </c>
      <c r="NC380" s="7">
        <v>0.23868026090390701</v>
      </c>
      <c r="ND380" s="7">
        <v>0.150104740123403</v>
      </c>
      <c r="NE380" s="7">
        <v>0.51746246341018098</v>
      </c>
      <c r="NF380" s="7">
        <v>0.57122515616388603</v>
      </c>
      <c r="NG380" s="7">
        <v>0.80754840630963998</v>
      </c>
      <c r="NH380" s="7">
        <v>0.202702805081447</v>
      </c>
      <c r="NI380" s="7">
        <v>0.49459786337947997</v>
      </c>
      <c r="NJ380" s="7">
        <v>-6.9389073137130997E-2</v>
      </c>
      <c r="NK380" s="7">
        <v>1.63630863313783</v>
      </c>
      <c r="NL380" s="7">
        <f t="shared" si="744"/>
        <v>-0.31794811597256867</v>
      </c>
      <c r="NM380" s="7">
        <f t="shared" si="745"/>
        <v>0.57395831533631236</v>
      </c>
      <c r="NN380" s="7">
        <f t="shared" si="794"/>
        <v>-28.984559206348163</v>
      </c>
      <c r="NO380" s="7" t="str">
        <f t="shared" si="746"/>
        <v>Contented</v>
      </c>
      <c r="NP380" s="5">
        <v>0.37897948890447702</v>
      </c>
      <c r="NQ380" s="5">
        <v>0.493494880359997</v>
      </c>
      <c r="NR380" s="5">
        <v>1.2154895919755799</v>
      </c>
      <c r="NS380" s="5">
        <v>0.72532178062004804</v>
      </c>
      <c r="NT380" s="5">
        <v>0.466340234321035</v>
      </c>
      <c r="NU380" s="5">
        <v>0.44762251233855599</v>
      </c>
      <c r="NV380" s="5">
        <v>1.4379051601181101</v>
      </c>
      <c r="NW380" s="5">
        <v>0.77070276912029601</v>
      </c>
      <c r="NX380" s="5">
        <v>-0.11451539145552</v>
      </c>
      <c r="NY380" s="5">
        <v>2.2244909890382201</v>
      </c>
      <c r="NZ380" s="5">
        <f t="shared" si="747"/>
        <v>-0.9392942657585952</v>
      </c>
      <c r="OA380" s="5">
        <f t="shared" si="748"/>
        <v>0.24311137660460003</v>
      </c>
      <c r="OB380" s="5">
        <f t="shared" si="795"/>
        <v>-75.48894509709352</v>
      </c>
      <c r="OC380" s="5" t="str">
        <f t="shared" si="749"/>
        <v>Calm</v>
      </c>
      <c r="OD380" s="1">
        <v>0.44232113113798099</v>
      </c>
      <c r="OE380" s="1">
        <v>0.60795874195918997</v>
      </c>
      <c r="OF380" s="1">
        <v>0.96192402247320397</v>
      </c>
      <c r="OG380" s="1">
        <v>0.72108493376761595</v>
      </c>
      <c r="OH380" s="1">
        <v>-8.9144784103114993E-2</v>
      </c>
      <c r="OI380" s="1">
        <v>0.43623200270088702</v>
      </c>
      <c r="OJ380" s="1">
        <v>2.7236365927366073</v>
      </c>
      <c r="OK380" s="1">
        <v>0.6905682103152101</v>
      </c>
      <c r="OL380" s="1">
        <v>-0.16563761082120898</v>
      </c>
      <c r="OM380" s="1">
        <v>1.6024385493342777</v>
      </c>
      <c r="ON380" s="1">
        <f t="shared" si="750"/>
        <v>-0.35136534932767072</v>
      </c>
      <c r="OO380" s="1">
        <f t="shared" si="751"/>
        <v>0.46502045347526821</v>
      </c>
      <c r="OP380" s="1">
        <f t="shared" si="796"/>
        <v>-37.07437236180715</v>
      </c>
      <c r="OQ380" s="1" t="str">
        <f t="shared" si="752"/>
        <v>Relased</v>
      </c>
      <c r="OR380" s="3">
        <v>0.11578427258917801</v>
      </c>
      <c r="OS380" s="3">
        <v>0.22305688728952</v>
      </c>
      <c r="OT380" s="3">
        <v>0.26897291759209901</v>
      </c>
      <c r="OU380" s="3">
        <v>7.8964702319128305E-2</v>
      </c>
      <c r="OV380" s="3">
        <v>-0.181470814668653</v>
      </c>
      <c r="OW380" s="3">
        <v>-0.16282304660826499</v>
      </c>
      <c r="OX380" s="3">
        <v>-4.0947949013157858</v>
      </c>
      <c r="OY380" s="3">
        <v>1.3109690736307706</v>
      </c>
      <c r="OZ380" s="3">
        <v>-0.10727261470034199</v>
      </c>
      <c r="PA380" s="3">
        <v>1.0268457941643976</v>
      </c>
      <c r="PB380" s="3">
        <f t="shared" si="753"/>
        <v>-0.29390649214326825</v>
      </c>
      <c r="PC380" s="3">
        <f t="shared" si="754"/>
        <v>0.77103115464961114</v>
      </c>
      <c r="PD380" s="3">
        <f t="shared" si="797"/>
        <v>-20.866159803910048</v>
      </c>
      <c r="PE380" s="3" t="str">
        <f t="shared" si="755"/>
        <v>Contented</v>
      </c>
      <c r="PF380" s="1">
        <v>0.36522967376407001</v>
      </c>
      <c r="PG380" s="1">
        <v>0.54539355212888796</v>
      </c>
      <c r="PH380" s="1">
        <v>0.65519900741206605</v>
      </c>
      <c r="PI380" s="1">
        <v>0.93096181922907495</v>
      </c>
      <c r="PJ380" s="1">
        <v>0.46355433987410499</v>
      </c>
      <c r="PK380" s="1">
        <v>0.48228617386297401</v>
      </c>
      <c r="PL380" s="1">
        <v>0.79055459158278174</v>
      </c>
      <c r="PM380" s="1">
        <v>0.90588711218425566</v>
      </c>
      <c r="PN380" s="1">
        <v>-0.18016387836481795</v>
      </c>
      <c r="PO380" s="1">
        <v>1.7418409519323979</v>
      </c>
      <c r="PP380" s="1">
        <f t="shared" si="756"/>
        <v>-1.7874132306386348E-2</v>
      </c>
      <c r="PQ380" s="1">
        <f t="shared" si="757"/>
        <v>6.8982941467075953E-2</v>
      </c>
      <c r="PR380" s="1">
        <f t="shared" si="798"/>
        <v>-14.526412172375762</v>
      </c>
      <c r="PS380" s="1" t="str">
        <f t="shared" si="758"/>
        <v>Contented</v>
      </c>
      <c r="PT380" s="5">
        <v>0.296783913105576</v>
      </c>
      <c r="PU380" s="5">
        <v>0.34915964725910797</v>
      </c>
      <c r="PV380" s="5">
        <v>0.31528136470241303</v>
      </c>
      <c r="PW380" s="5">
        <v>0.20756871929645099</v>
      </c>
      <c r="PX380" s="5">
        <v>-7.2340719663878006E-2</v>
      </c>
      <c r="PY380" s="5">
        <v>-9.23917513302044E-2</v>
      </c>
      <c r="PZ380" s="5">
        <v>1.404726781274886</v>
      </c>
      <c r="QA380" s="5">
        <v>0.80839046698394357</v>
      </c>
      <c r="QB380" s="5">
        <v>-5.2375734153531972E-2</v>
      </c>
      <c r="QC380" s="5">
        <v>0.80943617381010136</v>
      </c>
      <c r="QD380" s="5">
        <f t="shared" si="759"/>
        <v>-0.24663794826491492</v>
      </c>
      <c r="QE380" s="5">
        <f t="shared" si="760"/>
        <v>0.18727371459216191</v>
      </c>
      <c r="QF380" s="5">
        <f t="shared" si="799"/>
        <v>-52.790373370131363</v>
      </c>
      <c r="QG380" s="5" t="str">
        <f t="shared" si="761"/>
        <v>Relased</v>
      </c>
      <c r="QH380" s="3">
        <v>0.78850785383056798</v>
      </c>
      <c r="QI380" s="3">
        <v>0.37318338129602902</v>
      </c>
      <c r="QJ380" s="3">
        <v>0.220345155317208</v>
      </c>
      <c r="QK380" s="3">
        <v>7.1395598845660602E-2</v>
      </c>
      <c r="QL380" s="3">
        <v>0.74273525669627605</v>
      </c>
      <c r="QM380" s="3">
        <v>3.80086072602576E-2</v>
      </c>
      <c r="QN380" s="3">
        <v>0.14389952438146505</v>
      </c>
      <c r="QO380" s="3">
        <v>0.17363081196288313</v>
      </c>
      <c r="QP380" s="3">
        <v>0.41532447253453897</v>
      </c>
      <c r="QQ380" s="3">
        <v>0.25113450574590562</v>
      </c>
      <c r="QR380" s="3">
        <f t="shared" si="762"/>
        <v>0.61231263007823156</v>
      </c>
      <c r="QS380" s="3">
        <f t="shared" si="763"/>
        <v>-0.55340741440916097</v>
      </c>
      <c r="QT380" s="3">
        <f t="shared" si="800"/>
        <v>132.10723679755483</v>
      </c>
      <c r="QU380" s="3" t="str">
        <f t="shared" si="764"/>
        <v>stressed</v>
      </c>
      <c r="QV380" s="5">
        <v>0.79148258445443298</v>
      </c>
      <c r="QW380" s="5">
        <v>0.81471861426569303</v>
      </c>
      <c r="QX380" s="5">
        <v>0.30184276077625</v>
      </c>
      <c r="QY380" s="5">
        <v>0.237119745484625</v>
      </c>
      <c r="QZ380" s="5">
        <v>1.0247147513638399</v>
      </c>
      <c r="RA380" s="5">
        <v>1.14783135408502</v>
      </c>
      <c r="RB380" s="5">
        <v>0.1661949144090431</v>
      </c>
      <c r="RC380" s="5">
        <v>0.12082227169170913</v>
      </c>
      <c r="RD380" s="5">
        <v>-2.3236029811260051E-2</v>
      </c>
      <c r="RE380" s="5">
        <v>0.33555105468128027</v>
      </c>
      <c r="RF380" s="5">
        <f t="shared" si="765"/>
        <v>-3.6234206292338422E-2</v>
      </c>
      <c r="RG380" s="5">
        <f t="shared" si="766"/>
        <v>-1.4901174426739106E-2</v>
      </c>
      <c r="RH380" s="5">
        <f t="shared" si="801"/>
        <v>-112.35472196538693</v>
      </c>
      <c r="RI380" s="5" t="str">
        <f t="shared" si="767"/>
        <v>Bored</v>
      </c>
    </row>
    <row r="381" spans="1:477" x14ac:dyDescent="0.3">
      <c r="A381" s="1">
        <v>0.44631986198000301</v>
      </c>
      <c r="B381" s="1">
        <v>0.58228644397056695</v>
      </c>
      <c r="C381" s="1">
        <v>0.33398552646829099</v>
      </c>
      <c r="D381" s="1">
        <v>0.100483591856644</v>
      </c>
      <c r="E381" s="1">
        <v>0.62940264835448101</v>
      </c>
      <c r="F381" s="1">
        <v>0.39141417429342901</v>
      </c>
      <c r="G381" s="1">
        <v>0.31047553923961474</v>
      </c>
      <c r="H381" s="1">
        <v>0.10319762560672446</v>
      </c>
      <c r="I381" s="1">
        <v>-0.13596658199056394</v>
      </c>
      <c r="J381" s="1">
        <v>0.42238620919539027</v>
      </c>
      <c r="K381" s="18">
        <f t="shared" si="669"/>
        <v>-0.15886386109744255</v>
      </c>
      <c r="L381" s="19">
        <f t="shared" si="670"/>
        <v>-0.50315841091655655</v>
      </c>
      <c r="M381" s="19">
        <f t="shared" si="768"/>
        <v>-162.4773587892744</v>
      </c>
      <c r="N381" s="19" t="str">
        <f t="shared" si="671"/>
        <v>Sad</v>
      </c>
      <c r="O381" s="19">
        <f t="shared" si="769"/>
        <v>0.13218525027893216</v>
      </c>
      <c r="P381" s="9">
        <v>0.152875453681632</v>
      </c>
      <c r="Q381" s="9">
        <v>6.2280917687208802E-2</v>
      </c>
      <c r="R381" s="9">
        <v>0.11588244425571199</v>
      </c>
      <c r="S381" s="9">
        <v>0.20164668194576199</v>
      </c>
      <c r="T381" s="9">
        <v>0.170659990752244</v>
      </c>
      <c r="U381" s="9">
        <v>0.44170262867807403</v>
      </c>
      <c r="V381" s="9">
        <v>0.35817542173310779</v>
      </c>
      <c r="W381" s="9">
        <v>0.40010568479870617</v>
      </c>
      <c r="X381" s="9">
        <v>9.0594535994423186E-2</v>
      </c>
      <c r="Y381" s="9">
        <v>1.4758062900081932</v>
      </c>
      <c r="Z381" s="9">
        <f t="shared" si="672"/>
        <v>0.27298784609921589</v>
      </c>
      <c r="AA381" s="9">
        <f t="shared" si="673"/>
        <v>0.40661200843914669</v>
      </c>
      <c r="AB381" s="9">
        <f t="shared" si="770"/>
        <v>33.876298703639577</v>
      </c>
      <c r="AC381" s="9" t="str">
        <f t="shared" si="674"/>
        <v>excited</v>
      </c>
      <c r="AD381" s="3">
        <v>0.14566540642421399</v>
      </c>
      <c r="AE381" s="3">
        <v>0.25567084772564702</v>
      </c>
      <c r="AF381" s="3">
        <v>-2.77105465967591E-2</v>
      </c>
      <c r="AG381" s="3">
        <v>-2.4841459147866399E-2</v>
      </c>
      <c r="AH381" s="3">
        <v>-0.15120240813091601</v>
      </c>
      <c r="AI381" s="3">
        <v>-0.18448588105386299</v>
      </c>
      <c r="AJ381" s="3">
        <v>5.0046122548992731</v>
      </c>
      <c r="AK381" s="3">
        <v>-0.34897058057783625</v>
      </c>
      <c r="AL381" s="3">
        <v>-0.11000544130143303</v>
      </c>
      <c r="AM381" s="3">
        <v>-0.13094258293695618</v>
      </c>
      <c r="AN381" s="3">
        <f t="shared" si="675"/>
        <v>-2.0188412002717704E-2</v>
      </c>
      <c r="AO381" s="3">
        <f t="shared" si="676"/>
        <v>0.16847465289395602</v>
      </c>
      <c r="AP381" s="3">
        <f t="shared" si="771"/>
        <v>-6.8332028377364624</v>
      </c>
      <c r="AQ381" s="3" t="str">
        <f t="shared" si="677"/>
        <v>Contented</v>
      </c>
      <c r="AR381" s="9">
        <v>0.61421308195646795</v>
      </c>
      <c r="AS381" s="9">
        <v>0.286793482563729</v>
      </c>
      <c r="AT381" s="9">
        <v>0.18521741546710099</v>
      </c>
      <c r="AU381" s="9">
        <v>0.15291113321211</v>
      </c>
      <c r="AV381" s="9">
        <v>0.20318684787472099</v>
      </c>
      <c r="AW381" s="9">
        <v>0.219487851165244</v>
      </c>
      <c r="AX381" s="9">
        <v>0.22659338312562918</v>
      </c>
      <c r="AY381" s="9">
        <v>0.30202798923250002</v>
      </c>
      <c r="AZ381" s="9">
        <v>0.32741959939273896</v>
      </c>
      <c r="BA381" s="9">
        <v>0.37527867386767688</v>
      </c>
      <c r="BB381" s="9">
        <f t="shared" si="678"/>
        <v>0.50371142766766908</v>
      </c>
      <c r="BC381" s="9">
        <f t="shared" si="679"/>
        <v>0.17125794375205894</v>
      </c>
      <c r="BD381" s="9">
        <f t="shared" si="772"/>
        <v>71.222368671961476</v>
      </c>
      <c r="BE381" s="9" t="str">
        <f t="shared" si="680"/>
        <v>alert</v>
      </c>
      <c r="BF381" s="5">
        <v>0.30536487745853202</v>
      </c>
      <c r="BG381" s="5">
        <v>0.83266849876792304</v>
      </c>
      <c r="BH381" s="5">
        <v>2.8322955931474299E-3</v>
      </c>
      <c r="BI381" s="5">
        <v>0.14064294657112</v>
      </c>
      <c r="BJ381" s="5">
        <v>0.251357218093334</v>
      </c>
      <c r="BK381" s="5">
        <v>0.73126627453900195</v>
      </c>
      <c r="BL381" s="5">
        <v>5.0874495835122897E-3</v>
      </c>
      <c r="BM381" s="5">
        <v>8.9928908143484698E-2</v>
      </c>
      <c r="BN381" s="5">
        <v>-0.52730362130939101</v>
      </c>
      <c r="BO381" s="5">
        <v>0.12607296513570582</v>
      </c>
      <c r="BP381" s="5">
        <f t="shared" si="681"/>
        <v>-0.51978706410134645</v>
      </c>
      <c r="BQ381" s="5">
        <f t="shared" si="682"/>
        <v>-2.0302196941536566E-2</v>
      </c>
      <c r="BR381" s="5">
        <f t="shared" si="773"/>
        <v>-92.236760564041063</v>
      </c>
      <c r="BS381" s="5" t="str">
        <f t="shared" si="683"/>
        <v>Bored</v>
      </c>
      <c r="BT381" s="6">
        <v>0.26698164325616702</v>
      </c>
      <c r="BU381" s="6">
        <v>1.0660721383934599</v>
      </c>
      <c r="BV381" s="6">
        <v>0.667747232150395</v>
      </c>
      <c r="BW381" s="6">
        <v>0.27346734107869602</v>
      </c>
      <c r="BX381" s="6">
        <v>4.3768154982814597E-2</v>
      </c>
      <c r="BY381" s="6">
        <v>0.70777291260966402</v>
      </c>
      <c r="BZ381" s="6">
        <v>2.1488259555903721</v>
      </c>
      <c r="CA381" s="6">
        <v>0.15416641996100391</v>
      </c>
      <c r="CB381" s="6">
        <v>-0.79909049513729291</v>
      </c>
      <c r="CC381" s="6">
        <v>0.70605896490114395</v>
      </c>
      <c r="CD381" s="6">
        <f t="shared" si="684"/>
        <v>-0.87109512242244769</v>
      </c>
      <c r="CE381" s="6">
        <f t="shared" si="685"/>
        <v>-0.55842563740645756</v>
      </c>
      <c r="CF381" s="6">
        <f t="shared" si="774"/>
        <v>-122.66237316381729</v>
      </c>
      <c r="CG381" s="6" t="str">
        <f t="shared" si="686"/>
        <v>Depressed</v>
      </c>
      <c r="CH381" s="5">
        <v>0.65081185001099495</v>
      </c>
      <c r="CI381" s="5">
        <v>0.47380446271223697</v>
      </c>
      <c r="CJ381" s="5">
        <v>0.62385200045863198</v>
      </c>
      <c r="CK381" s="5">
        <v>0.48569438282154997</v>
      </c>
      <c r="CL381" s="5">
        <v>0.27875243351035101</v>
      </c>
      <c r="CM381" s="5">
        <v>0.56216543958739595</v>
      </c>
      <c r="CN381" s="5">
        <v>0.67112303206764312</v>
      </c>
      <c r="CO381" s="5">
        <v>0.46883059222416762</v>
      </c>
      <c r="CP381" s="5">
        <v>0.17700738729875798</v>
      </c>
      <c r="CQ381" s="5">
        <v>0.98659993699846094</v>
      </c>
      <c r="CR381" s="5">
        <f t="shared" si="687"/>
        <v>0.2714413851180284</v>
      </c>
      <c r="CS381" s="5">
        <f t="shared" si="688"/>
        <v>-0.21006314085675415</v>
      </c>
      <c r="CT381" s="5">
        <f t="shared" si="775"/>
        <v>127.7355819658993</v>
      </c>
      <c r="CU381" s="5" t="str">
        <f t="shared" si="689"/>
        <v>stressed</v>
      </c>
      <c r="CV381" s="3">
        <v>0.75249309720820701</v>
      </c>
      <c r="CW381" s="3">
        <v>0.36617103907319998</v>
      </c>
      <c r="CX381" s="3">
        <v>-2.1454425113960899E-2</v>
      </c>
      <c r="CY381" s="3">
        <v>0.23131374403895399</v>
      </c>
      <c r="CZ381" s="3">
        <v>0.31215260461252298</v>
      </c>
      <c r="DA381" s="3">
        <v>2.2634268916130101E-2</v>
      </c>
      <c r="DB381" s="3">
        <v>-2.0151704061989906E-2</v>
      </c>
      <c r="DC381" s="3">
        <v>0.59493463511383415</v>
      </c>
      <c r="DD381" s="3">
        <v>0.38632205813500703</v>
      </c>
      <c r="DE381" s="3">
        <v>0.18759814685987367</v>
      </c>
      <c r="DF381" s="3">
        <f t="shared" si="690"/>
        <v>0.69157387457549735</v>
      </c>
      <c r="DG381" s="3">
        <f t="shared" si="691"/>
        <v>-0.60250038019455365</v>
      </c>
      <c r="DH381" s="3">
        <f t="shared" si="776"/>
        <v>131.06243750504274</v>
      </c>
      <c r="DI381" s="3" t="str">
        <f t="shared" si="692"/>
        <v>stressed</v>
      </c>
      <c r="DJ381" s="7">
        <v>0.71736622557192298</v>
      </c>
      <c r="DK381" s="7">
        <v>0.43652520298326802</v>
      </c>
      <c r="DL381" s="7">
        <v>0.17823700226622999</v>
      </c>
      <c r="DM381" s="7">
        <v>-9.4591509245731301E-2</v>
      </c>
      <c r="DN381" s="7">
        <v>0.32175880444198601</v>
      </c>
      <c r="DO381" s="7">
        <v>1.01177750701983</v>
      </c>
      <c r="DP381" s="7">
        <v>0.17152604077282618</v>
      </c>
      <c r="DQ381" s="7">
        <v>-6.531197421119854E-2</v>
      </c>
      <c r="DR381" s="7">
        <v>0.28084102258865495</v>
      </c>
      <c r="DS381" s="7">
        <v>7.2489916252547928E-2</v>
      </c>
      <c r="DT381" s="7">
        <f t="shared" si="693"/>
        <v>-0.1063927830711493</v>
      </c>
      <c r="DU381" s="7">
        <f t="shared" si="694"/>
        <v>0.1223290543108515</v>
      </c>
      <c r="DV381" s="7">
        <f t="shared" si="777"/>
        <v>-41.014338557381826</v>
      </c>
      <c r="DW381" s="7" t="str">
        <f t="shared" si="695"/>
        <v>Relased</v>
      </c>
      <c r="DX381" s="9">
        <v>0.79259916544856401</v>
      </c>
      <c r="DY381" s="9">
        <v>0.96024897197916503</v>
      </c>
      <c r="DZ381" s="9">
        <v>-1.6682191218267001E-2</v>
      </c>
      <c r="EA381" s="9">
        <v>2.8715835802285001E-2</v>
      </c>
      <c r="EB381" s="9">
        <v>0.17317129277757601</v>
      </c>
      <c r="EC381" s="9">
        <v>0.39673987164710001</v>
      </c>
      <c r="ED381" s="9">
        <v>-1.7273453620550466E-2</v>
      </c>
      <c r="EE381" s="9">
        <v>2.1161438384082815E-2</v>
      </c>
      <c r="EF381" s="9">
        <v>-0.16764980653060102</v>
      </c>
      <c r="EG381" s="9">
        <v>6.8651951798158299E-3</v>
      </c>
      <c r="EH381" s="9">
        <f t="shared" si="696"/>
        <v>-0.13018520331405259</v>
      </c>
      <c r="EI381" s="9">
        <f t="shared" si="697"/>
        <v>4.7023988147530282E-2</v>
      </c>
      <c r="EJ381" s="9">
        <f t="shared" si="778"/>
        <v>-70.13985490578159</v>
      </c>
      <c r="EK381" s="9" t="str">
        <f t="shared" si="698"/>
        <v>Calm</v>
      </c>
      <c r="EL381" s="1">
        <v>0.52281604419112104</v>
      </c>
      <c r="EM381" s="1">
        <v>0.427085414815359</v>
      </c>
      <c r="EN381" s="1">
        <v>0.12759715528402399</v>
      </c>
      <c r="EO381" s="1">
        <v>0.166764306272357</v>
      </c>
      <c r="EP381" s="1">
        <v>0.38164610466863003</v>
      </c>
      <c r="EQ381" s="1">
        <v>0.32611830794089203</v>
      </c>
      <c r="ER381" s="1">
        <v>0.14107517428439079</v>
      </c>
      <c r="ES381" s="1">
        <v>0.22140664103744034</v>
      </c>
      <c r="ET381" s="1">
        <v>9.5730629375762044E-2</v>
      </c>
      <c r="EU381" s="1">
        <v>0.30988631374906955</v>
      </c>
      <c r="EV381" s="1">
        <f t="shared" si="699"/>
        <v>-0.11848258755064833</v>
      </c>
      <c r="EW381" s="1">
        <f t="shared" si="700"/>
        <v>-0.67306278692091615</v>
      </c>
      <c r="EX381" s="1">
        <f t="shared" si="779"/>
        <v>-170.0162272863862</v>
      </c>
      <c r="EY381" s="1" t="str">
        <f t="shared" si="701"/>
        <v>Sad</v>
      </c>
      <c r="EZ381" s="3">
        <v>6.1337532107005398E-2</v>
      </c>
      <c r="FA381" s="3">
        <v>0.40832676877273399</v>
      </c>
      <c r="FB381" s="3">
        <v>0.21410209789832299</v>
      </c>
      <c r="FC381" s="3">
        <v>0.15976710685989301</v>
      </c>
      <c r="FD381" s="3">
        <v>4.5830463223858003E-2</v>
      </c>
      <c r="FE381" s="3">
        <v>0.77916603987717403</v>
      </c>
      <c r="FF381" s="3">
        <v>1.9978175129367521</v>
      </c>
      <c r="FG381" s="3">
        <v>0.1345415363327854</v>
      </c>
      <c r="FH381" s="3">
        <v>-0.34698923666572862</v>
      </c>
      <c r="FI381" s="3">
        <v>0.79603496381971695</v>
      </c>
      <c r="FJ381" s="3">
        <f t="shared" si="702"/>
        <v>-0.42761583081069243</v>
      </c>
      <c r="FK381" s="3">
        <f t="shared" si="703"/>
        <v>0.16042063784288607</v>
      </c>
      <c r="FL381" s="3">
        <f t="shared" si="780"/>
        <v>-69.436354715575135</v>
      </c>
      <c r="FM381" s="3" t="str">
        <f t="shared" si="704"/>
        <v>Calm</v>
      </c>
      <c r="FN381" s="7">
        <v>0.30165790475084597</v>
      </c>
      <c r="FO381" s="7">
        <v>0.57420464553124595</v>
      </c>
      <c r="FP381" s="7">
        <v>0.112807988019994</v>
      </c>
      <c r="FQ381" s="7">
        <v>-2.5336753239001E-2</v>
      </c>
      <c r="FR381" s="7">
        <v>4.1042989158561603E-2</v>
      </c>
      <c r="FS381" s="7">
        <v>0.39072245044201198</v>
      </c>
      <c r="FT381" s="7">
        <v>0.3291733112602111</v>
      </c>
      <c r="FU381" s="7">
        <v>-2.6257686559672675E-2</v>
      </c>
      <c r="FV381" s="7">
        <v>-0.27254674078039998</v>
      </c>
      <c r="FW381" s="7">
        <v>9.9868677742667333E-2</v>
      </c>
      <c r="FX381" s="7">
        <f t="shared" si="705"/>
        <v>-0.29619692312543766</v>
      </c>
      <c r="FY381" s="7">
        <f t="shared" si="706"/>
        <v>0.12847497778159189</v>
      </c>
      <c r="FZ381" s="7">
        <f t="shared" si="781"/>
        <v>-66.551282414739816</v>
      </c>
      <c r="GA381" s="7" t="str">
        <f t="shared" si="707"/>
        <v>Calm</v>
      </c>
      <c r="GB381" s="5">
        <v>0.68907979247387696</v>
      </c>
      <c r="GC381" s="5">
        <v>0.22490273677775799</v>
      </c>
      <c r="GD381" s="5">
        <v>0.41573031034281399</v>
      </c>
      <c r="GE381" s="5">
        <v>0.58081090418021997</v>
      </c>
      <c r="GF381" s="5">
        <v>0.24823462641463001</v>
      </c>
      <c r="GG381" s="5">
        <v>0.532876982648954</v>
      </c>
      <c r="GH381" s="5">
        <v>0.44353346322763104</v>
      </c>
      <c r="GI381" s="5">
        <v>0.76646403867818558</v>
      </c>
      <c r="GJ381" s="5">
        <v>0.464177055696119</v>
      </c>
      <c r="GK381" s="5">
        <v>1.0903285157310367</v>
      </c>
      <c r="GL381" s="5">
        <f t="shared" si="708"/>
        <v>0.53263340474657261</v>
      </c>
      <c r="GM381" s="5">
        <f t="shared" si="709"/>
        <v>-0.23759666741633378</v>
      </c>
      <c r="GN381" s="5">
        <f t="shared" si="782"/>
        <v>114.04065485931267</v>
      </c>
      <c r="GO381" s="5" t="str">
        <f t="shared" si="710"/>
        <v>nervous</v>
      </c>
      <c r="GP381" s="6">
        <v>1.0323494841149401</v>
      </c>
      <c r="GQ381" s="6">
        <v>0.69086849985967502</v>
      </c>
      <c r="GR381" s="6">
        <v>0.276320485164255</v>
      </c>
      <c r="GS381" s="6">
        <v>0.41804654581350298</v>
      </c>
      <c r="GT381" s="6">
        <v>1.2304671681284001</v>
      </c>
      <c r="GU381" s="6">
        <v>1.06238027168602</v>
      </c>
      <c r="GV381" s="6">
        <v>0.12211351056229539</v>
      </c>
      <c r="GW381" s="6">
        <v>0.23844108867958638</v>
      </c>
      <c r="GX381" s="6">
        <v>0.34148098425526507</v>
      </c>
      <c r="GY381" s="6">
        <v>0.4029478785824851</v>
      </c>
      <c r="GZ381" s="6">
        <f t="shared" si="711"/>
        <v>0.41995216612833697</v>
      </c>
      <c r="HA381" s="6">
        <f t="shared" si="712"/>
        <v>7.3185655552054474E-2</v>
      </c>
      <c r="HB381" s="6">
        <f t="shared" si="783"/>
        <v>80.11426425021628</v>
      </c>
      <c r="HC381" s="6" t="str">
        <f t="shared" si="713"/>
        <v>alert</v>
      </c>
      <c r="HD381" s="3">
        <v>0.41741464167109299</v>
      </c>
      <c r="HE381" s="3">
        <v>0.51299568315187505</v>
      </c>
      <c r="HF381" s="3">
        <v>0.33226454416967099</v>
      </c>
      <c r="HG381" s="3">
        <v>0.38043341412039</v>
      </c>
      <c r="HH381" s="3">
        <v>-0.173675076070159</v>
      </c>
      <c r="HI381" s="3">
        <v>0.323666344228282</v>
      </c>
      <c r="HJ381" s="3">
        <v>1.3631949468297477</v>
      </c>
      <c r="HK381" s="3">
        <v>0.45470381309361269</v>
      </c>
      <c r="HL381" s="3">
        <v>-9.5581041480782059E-2</v>
      </c>
      <c r="HM381" s="3">
        <v>0.76600392243676807</v>
      </c>
      <c r="HN381" s="3">
        <f t="shared" si="714"/>
        <v>5.4432023506215677E-2</v>
      </c>
      <c r="HO381" s="3">
        <f t="shared" si="715"/>
        <v>-0.36030246893903695</v>
      </c>
      <c r="HP381" s="3">
        <f t="shared" si="784"/>
        <v>171.40911076976164</v>
      </c>
      <c r="HQ381" s="3" t="str">
        <f t="shared" si="716"/>
        <v>Upset</v>
      </c>
      <c r="HR381" s="5">
        <v>1.27207491203492</v>
      </c>
      <c r="HS381" s="5">
        <v>1.20112627978912</v>
      </c>
      <c r="HT381" s="5">
        <v>0.87719748643509798</v>
      </c>
      <c r="HU381" s="5">
        <v>1.09530784468714</v>
      </c>
      <c r="HV381" s="5">
        <v>1.3792409395888301</v>
      </c>
      <c r="HW381" s="5">
        <v>1.2507961144014901</v>
      </c>
      <c r="HX381" s="5">
        <v>0.330853634770778</v>
      </c>
      <c r="HY381" s="5">
        <v>0.44671391202359201</v>
      </c>
      <c r="HZ381" s="5">
        <v>7.0948632245799906E-2</v>
      </c>
      <c r="IA381" s="5">
        <v>0.79755150435920397</v>
      </c>
      <c r="IB381" s="5">
        <f t="shared" si="717"/>
        <v>0.15904061156257687</v>
      </c>
      <c r="IC381" s="5">
        <f t="shared" si="718"/>
        <v>0.17263632824795372</v>
      </c>
      <c r="ID381" s="5">
        <f t="shared" si="785"/>
        <v>42.652711902724199</v>
      </c>
      <c r="IE381" s="5" t="str">
        <f t="shared" si="719"/>
        <v>excited</v>
      </c>
      <c r="IF381" s="6">
        <v>0.48764618052397601</v>
      </c>
      <c r="IG381" s="6">
        <v>0.32616406237102902</v>
      </c>
      <c r="IH381" s="6">
        <v>9.4663810809261395E-2</v>
      </c>
      <c r="II381" s="6">
        <v>0.229904765968766</v>
      </c>
      <c r="IJ381" s="6">
        <v>0.146871671200136</v>
      </c>
      <c r="IK381" s="6">
        <v>0.12674720422247099</v>
      </c>
      <c r="IL381" s="6">
        <v>0.14919014579659323</v>
      </c>
      <c r="IM381" s="6">
        <v>0.507615471122982</v>
      </c>
      <c r="IN381" s="6">
        <v>0.161482118152947</v>
      </c>
      <c r="IO381" s="6">
        <v>0.39882586832948247</v>
      </c>
      <c r="IP381" s="6">
        <f t="shared" si="720"/>
        <v>0.11153186012463778</v>
      </c>
      <c r="IQ381" s="6">
        <f t="shared" si="721"/>
        <v>-0.25843230030979958</v>
      </c>
      <c r="IR381" s="6">
        <f t="shared" si="786"/>
        <v>156.65637778117923</v>
      </c>
      <c r="IS381" s="6" t="str">
        <f t="shared" si="722"/>
        <v>Upset</v>
      </c>
      <c r="IT381" s="5">
        <v>0.242432645533045</v>
      </c>
      <c r="IU381" s="5">
        <v>0.256627696477291</v>
      </c>
      <c r="IV381" s="5">
        <v>0.85278998154229702</v>
      </c>
      <c r="IW381" s="5">
        <v>1.1485316011386699</v>
      </c>
      <c r="IX381" s="5">
        <v>0.80616654070274496</v>
      </c>
      <c r="IY381" s="5">
        <v>5.4875189718491903E-2</v>
      </c>
      <c r="IZ381" s="5">
        <v>0.81326591965382</v>
      </c>
      <c r="JA381" s="5">
        <v>3.6870656807231166</v>
      </c>
      <c r="JB381" s="5">
        <v>-0.14016076195081201</v>
      </c>
      <c r="JC381" s="5">
        <v>2.9490293330749502</v>
      </c>
      <c r="JD381" s="5">
        <f t="shared" si="723"/>
        <v>0.10247838248619279</v>
      </c>
      <c r="JE381" s="5">
        <f t="shared" si="724"/>
        <v>0.99862374569054269</v>
      </c>
      <c r="JF381" s="5">
        <f t="shared" si="787"/>
        <v>5.8591609822916819</v>
      </c>
      <c r="JG381" s="5" t="str">
        <f t="shared" si="725"/>
        <v>happy</v>
      </c>
      <c r="JH381" s="6">
        <v>0.354565777817754</v>
      </c>
      <c r="JI381" s="6">
        <v>0.50423969174722705</v>
      </c>
      <c r="JJ381" s="6">
        <v>2.3072794508502598E-2</v>
      </c>
      <c r="JK381" s="6">
        <v>-0.108939345274707</v>
      </c>
      <c r="JL381" s="6">
        <v>0.40665935334818698</v>
      </c>
      <c r="JM381" s="6">
        <v>0.44315502268539703</v>
      </c>
      <c r="JN381" s="6">
        <v>3.0310079848733885E-2</v>
      </c>
      <c r="JO381" s="6">
        <v>-0.1149883397227402</v>
      </c>
      <c r="JP381" s="6">
        <v>-0.14967391392947305</v>
      </c>
      <c r="JQ381" s="6">
        <v>-9.9983702723387649E-2</v>
      </c>
      <c r="JR381" s="6">
        <f t="shared" si="726"/>
        <v>-0.19206237614965205</v>
      </c>
      <c r="JS381" s="6">
        <f t="shared" si="727"/>
        <v>0.2554008832766097</v>
      </c>
      <c r="JT381" s="6">
        <f t="shared" si="788"/>
        <v>-36.943296544833274</v>
      </c>
      <c r="JU381" s="6" t="str">
        <f t="shared" si="728"/>
        <v>Relased</v>
      </c>
      <c r="JV381" s="3">
        <v>0.45038546360926301</v>
      </c>
      <c r="JW381" s="3">
        <v>0.52835264290976203</v>
      </c>
      <c r="JX381" s="3">
        <v>5.7169312575449799E-2</v>
      </c>
      <c r="JY381" s="3">
        <v>-8.4674823676612304E-2</v>
      </c>
      <c r="JZ381" s="3">
        <v>0.25576496586217901</v>
      </c>
      <c r="KA381" s="3">
        <v>0.91447722893375405</v>
      </c>
      <c r="KB381" s="3">
        <v>8.0959113227816612E-2</v>
      </c>
      <c r="KC381" s="3">
        <v>-5.8686630578574414E-2</v>
      </c>
      <c r="KD381" s="3">
        <v>-7.7967179300499012E-2</v>
      </c>
      <c r="KE381" s="3">
        <v>-2.8103034834301554E-2</v>
      </c>
      <c r="KF381" s="3">
        <f t="shared" si="729"/>
        <v>4.0051303420947093E-2</v>
      </c>
      <c r="KG381" s="3">
        <f t="shared" si="730"/>
        <v>-0.14873240297963131</v>
      </c>
      <c r="KH381" s="3">
        <f t="shared" si="789"/>
        <v>164.92865122352418</v>
      </c>
      <c r="KI381" s="3" t="str">
        <f t="shared" si="731"/>
        <v>Upset</v>
      </c>
      <c r="KJ381" s="7">
        <v>0.24127923926002601</v>
      </c>
      <c r="KK381" s="7">
        <v>0.26636497940008802</v>
      </c>
      <c r="KL381" s="7">
        <v>-2.3833471391237399E-2</v>
      </c>
      <c r="KM381" s="7">
        <v>-0.100614142256817</v>
      </c>
      <c r="KN381" s="7">
        <v>0.120749118817125</v>
      </c>
      <c r="KO381" s="7">
        <v>-7.9845450419820801E-2</v>
      </c>
      <c r="KP381" s="7">
        <v>-6.5833161572824372E-2</v>
      </c>
      <c r="KQ381" s="7">
        <v>-0.53942953216154355</v>
      </c>
      <c r="KR381" s="7">
        <v>-2.5085740140062013E-2</v>
      </c>
      <c r="KS381" s="7">
        <v>-0.24514730804287271</v>
      </c>
      <c r="KT381" s="7">
        <f t="shared" si="732"/>
        <v>0.11747861377853552</v>
      </c>
      <c r="KU381" s="7">
        <f t="shared" si="733"/>
        <v>-6.3294456531595822E-2</v>
      </c>
      <c r="KV381" s="7">
        <f t="shared" si="790"/>
        <v>118.31464547879568</v>
      </c>
      <c r="KW381" s="7" t="str">
        <f t="shared" si="734"/>
        <v>nervous</v>
      </c>
      <c r="LL381" s="5">
        <v>8.6143978210059299E-2</v>
      </c>
      <c r="LM381" s="5">
        <v>0.52921185732140796</v>
      </c>
      <c r="LN381" s="5">
        <v>7.6174125218344199E-2</v>
      </c>
      <c r="LO381" s="5">
        <v>0.16864603522216901</v>
      </c>
      <c r="LP381" s="5">
        <v>0.15437079375849699</v>
      </c>
      <c r="LQ381" s="5">
        <v>0.42527061289672902</v>
      </c>
      <c r="LR381" s="5">
        <v>0.31671287628147354</v>
      </c>
      <c r="LS381" s="5">
        <v>0.17668845734131369</v>
      </c>
      <c r="LT381" s="5">
        <v>-0.44306787911134865</v>
      </c>
      <c r="LU381" s="5">
        <v>0.39785136713470542</v>
      </c>
      <c r="LV381" s="5">
        <f t="shared" si="735"/>
        <v>-0.33655756783965607</v>
      </c>
      <c r="LW381" s="5">
        <f t="shared" si="736"/>
        <v>0.17186714372108725</v>
      </c>
      <c r="LX381" s="5">
        <f t="shared" si="791"/>
        <v>-62.948328136335384</v>
      </c>
      <c r="LY381" s="5" t="str">
        <f t="shared" si="737"/>
        <v>Calm</v>
      </c>
      <c r="LZ381" s="6">
        <v>0.52138570053727995</v>
      </c>
      <c r="MA381" s="6">
        <v>0.18003684480555601</v>
      </c>
      <c r="MB381" s="6">
        <v>0.10530425166099799</v>
      </c>
      <c r="MC381" s="6">
        <v>0.14814848318124699</v>
      </c>
      <c r="MD381" s="6">
        <v>0.156069995210424</v>
      </c>
      <c r="ME381" s="6">
        <v>6.3140007167624995E-2</v>
      </c>
      <c r="MF381" s="6">
        <v>0.15544079461133514</v>
      </c>
      <c r="MG381" s="6">
        <v>0.6092211572735784</v>
      </c>
      <c r="MH381" s="6">
        <v>0.34134885573172391</v>
      </c>
      <c r="MI381" s="6">
        <v>0.36134101551920356</v>
      </c>
      <c r="MJ381" s="6">
        <f t="shared" si="738"/>
        <v>0.40038547812191916</v>
      </c>
      <c r="MK381" s="6">
        <f t="shared" si="739"/>
        <v>0.12602781250820017</v>
      </c>
      <c r="ML381" s="6">
        <f t="shared" si="792"/>
        <v>72.527760424014645</v>
      </c>
      <c r="MM381" s="6" t="str">
        <f t="shared" si="740"/>
        <v>alert</v>
      </c>
      <c r="MN381" s="3">
        <v>0.20652021880472601</v>
      </c>
      <c r="MO381" s="3">
        <v>0.14664017851087299</v>
      </c>
      <c r="MP381" s="3">
        <v>-0.102963391721831</v>
      </c>
      <c r="MQ381" s="3">
        <v>0.10560868629974</v>
      </c>
      <c r="MR381" s="3">
        <v>-1.0095209382155199E-3</v>
      </c>
      <c r="MS381" s="3">
        <v>-0.23497118301495001</v>
      </c>
      <c r="MT381" s="3">
        <v>-0.50101232096788895</v>
      </c>
      <c r="MU381" s="3">
        <v>-1.1956015545466316</v>
      </c>
      <c r="MV381" s="3">
        <v>5.9880040293853021E-2</v>
      </c>
      <c r="MW381" s="3">
        <v>7.4903488556930641E-3</v>
      </c>
      <c r="MX381" s="3">
        <f t="shared" si="741"/>
        <v>-0.25037375612301704</v>
      </c>
      <c r="MY381" s="3">
        <f t="shared" si="742"/>
        <v>3.2867808061303405E-2</v>
      </c>
      <c r="MZ381" s="3">
        <f t="shared" si="793"/>
        <v>-82.521263084606048</v>
      </c>
      <c r="NA381" s="3" t="str">
        <f t="shared" si="743"/>
        <v>Calm</v>
      </c>
      <c r="NB381" s="7">
        <v>0.16929118776677601</v>
      </c>
      <c r="NC381" s="7">
        <v>0.23868026090390701</v>
      </c>
      <c r="ND381" s="7">
        <v>0.150104740123403</v>
      </c>
      <c r="NE381" s="7">
        <v>0.51746246341018098</v>
      </c>
      <c r="NF381" s="7">
        <v>0.57122515616388603</v>
      </c>
      <c r="NG381" s="7">
        <v>0.80754840630963998</v>
      </c>
      <c r="NH381" s="7">
        <v>0.202702805081447</v>
      </c>
      <c r="NI381" s="7">
        <v>0.49459786337947997</v>
      </c>
      <c r="NJ381" s="7">
        <v>-6.9389073137130997E-2</v>
      </c>
      <c r="NK381" s="7">
        <v>1.63630863313783</v>
      </c>
      <c r="NL381" s="7">
        <f t="shared" si="744"/>
        <v>-0.31794811597256867</v>
      </c>
      <c r="NM381" s="7">
        <f t="shared" si="745"/>
        <v>0.57395831533631236</v>
      </c>
      <c r="NN381" s="7">
        <f t="shared" si="794"/>
        <v>-28.984559206348163</v>
      </c>
      <c r="NO381" s="7" t="str">
        <f t="shared" si="746"/>
        <v>Contented</v>
      </c>
      <c r="NP381" s="5">
        <v>0.37897948890447702</v>
      </c>
      <c r="NQ381" s="5">
        <v>0.493494880359997</v>
      </c>
      <c r="NR381" s="5">
        <v>1.2154895919755799</v>
      </c>
      <c r="NS381" s="5">
        <v>0.72532178062004804</v>
      </c>
      <c r="NT381" s="5">
        <v>0.466340234321035</v>
      </c>
      <c r="NU381" s="5">
        <v>0.44762251233855599</v>
      </c>
      <c r="NV381" s="5">
        <v>1.4379051601181101</v>
      </c>
      <c r="NW381" s="5">
        <v>0.77070276912029601</v>
      </c>
      <c r="NX381" s="5">
        <v>-0.11451539145552</v>
      </c>
      <c r="NY381" s="5">
        <v>2.2244909890382201</v>
      </c>
      <c r="NZ381" s="5">
        <f t="shared" si="747"/>
        <v>-0.9392942657585952</v>
      </c>
      <c r="OA381" s="5">
        <f t="shared" si="748"/>
        <v>0.24311137660460003</v>
      </c>
      <c r="OB381" s="5">
        <f t="shared" si="795"/>
        <v>-75.48894509709352</v>
      </c>
      <c r="OC381" s="5" t="str">
        <f t="shared" si="749"/>
        <v>Calm</v>
      </c>
      <c r="OD381" s="1">
        <v>0.426821293092633</v>
      </c>
      <c r="OE381" s="1">
        <v>0.246401724796599</v>
      </c>
      <c r="OF381" s="1">
        <v>0.94375567776995695</v>
      </c>
      <c r="OG381" s="1">
        <v>0.718672755150357</v>
      </c>
      <c r="OH381" s="1">
        <v>-0.100226125487982</v>
      </c>
      <c r="OI381" s="1">
        <v>-0.106483174601329</v>
      </c>
      <c r="OJ381" s="1">
        <v>2.8896804710607022</v>
      </c>
      <c r="OK381" s="1">
        <v>5.1363650791648352</v>
      </c>
      <c r="OL381" s="1">
        <v>0.18041956829603401</v>
      </c>
      <c r="OM381" s="1">
        <v>2.4693576849653112</v>
      </c>
      <c r="ON381" s="1">
        <f t="shared" si="750"/>
        <v>0.1018746673827482</v>
      </c>
      <c r="OO381" s="1">
        <f t="shared" si="751"/>
        <v>0.80419846781574855</v>
      </c>
      <c r="OP381" s="1">
        <f t="shared" si="796"/>
        <v>7.2196889434346057</v>
      </c>
      <c r="OQ381" s="1" t="str">
        <f t="shared" si="752"/>
        <v>happy</v>
      </c>
      <c r="OR381" s="3">
        <v>0.11578427258917801</v>
      </c>
      <c r="OS381" s="3">
        <v>0.22305688728952</v>
      </c>
      <c r="OT381" s="3">
        <v>0.26897291759209901</v>
      </c>
      <c r="OU381" s="3">
        <v>7.8964702319128305E-2</v>
      </c>
      <c r="OV381" s="3">
        <v>-0.181470814668653</v>
      </c>
      <c r="OW381" s="3">
        <v>-0.16282304660826499</v>
      </c>
      <c r="OX381" s="3">
        <v>-4.0947949013157858</v>
      </c>
      <c r="OY381" s="3">
        <v>1.3109690736307706</v>
      </c>
      <c r="OZ381" s="3">
        <v>-0.10727261470034199</v>
      </c>
      <c r="PA381" s="3">
        <v>1.0268457941643976</v>
      </c>
      <c r="PB381" s="3">
        <f t="shared" si="753"/>
        <v>-0.29390649214326825</v>
      </c>
      <c r="PC381" s="3">
        <f t="shared" si="754"/>
        <v>0.77103115464961114</v>
      </c>
      <c r="PD381" s="3">
        <f t="shared" si="797"/>
        <v>-20.866159803910048</v>
      </c>
      <c r="PE381" s="3" t="str">
        <f t="shared" si="755"/>
        <v>Contented</v>
      </c>
      <c r="PF381" s="1">
        <v>0.28644184109658299</v>
      </c>
      <c r="PG381" s="1">
        <v>0.88939614807681799</v>
      </c>
      <c r="PH381" s="1">
        <v>0.653808388602513</v>
      </c>
      <c r="PI381" s="1">
        <v>1.05637910775282</v>
      </c>
      <c r="PJ381" s="1">
        <v>0.55749622205373095</v>
      </c>
      <c r="PK381" s="1">
        <v>0.70465431583735205</v>
      </c>
      <c r="PL381" s="1">
        <v>0.77471134097439454</v>
      </c>
      <c r="PM381" s="1">
        <v>0.66270117017430863</v>
      </c>
      <c r="PN381" s="1">
        <v>-0.602954306980235</v>
      </c>
      <c r="PO381" s="1">
        <v>1.4544414384481428</v>
      </c>
      <c r="PP381" s="1">
        <f t="shared" si="756"/>
        <v>-0.40618220085821111</v>
      </c>
      <c r="PQ381" s="1">
        <f t="shared" si="757"/>
        <v>-0.15357870042285082</v>
      </c>
      <c r="PR381" s="1">
        <f t="shared" si="798"/>
        <v>-110.71175460144661</v>
      </c>
      <c r="PS381" s="1" t="str">
        <f t="shared" si="758"/>
        <v>Bored</v>
      </c>
      <c r="PT381" s="5">
        <v>0.44896110089458302</v>
      </c>
      <c r="PU381" s="5">
        <v>0.358054593224786</v>
      </c>
      <c r="PV381" s="5">
        <v>0.256740679213533</v>
      </c>
      <c r="PW381" s="5">
        <v>0.31166381664151699</v>
      </c>
      <c r="PX381" s="5">
        <v>9.4049713290898604E-2</v>
      </c>
      <c r="PY381" s="5">
        <v>-2.2258618693922701E-2</v>
      </c>
      <c r="PZ381" s="5">
        <v>0.47280951411371991</v>
      </c>
      <c r="QA381" s="5">
        <v>0.92813446342511674</v>
      </c>
      <c r="QB381" s="5">
        <v>9.0906507669797021E-2</v>
      </c>
      <c r="QC381" s="5">
        <v>0.7043289244520875</v>
      </c>
      <c r="QD381" s="5">
        <f t="shared" si="759"/>
        <v>-0.10085547247510485</v>
      </c>
      <c r="QE381" s="5">
        <f t="shared" si="760"/>
        <v>0.14698203069523519</v>
      </c>
      <c r="QF381" s="5">
        <f t="shared" si="799"/>
        <v>-34.456960646762845</v>
      </c>
      <c r="QG381" s="5" t="str">
        <f t="shared" si="761"/>
        <v>Relased</v>
      </c>
      <c r="QH381" s="3">
        <v>0.79017400744974997</v>
      </c>
      <c r="QI381" s="3">
        <v>0.124534180713554</v>
      </c>
      <c r="QJ381" s="3">
        <v>0.224475384756258</v>
      </c>
      <c r="QK381" s="3">
        <v>0.20764190977135699</v>
      </c>
      <c r="QL381" s="3">
        <v>0.85072764902576103</v>
      </c>
      <c r="QM381" s="3">
        <v>0.409558938400438</v>
      </c>
      <c r="QN381" s="3">
        <v>0.13680002324966151</v>
      </c>
      <c r="QO381" s="3">
        <v>0.38877473298254522</v>
      </c>
      <c r="QP381" s="3">
        <v>0.66563982673619593</v>
      </c>
      <c r="QQ381" s="3">
        <v>0.47240999929746835</v>
      </c>
      <c r="QR381" s="3">
        <f t="shared" si="762"/>
        <v>0.87250763841719081</v>
      </c>
      <c r="QS381" s="3">
        <f t="shared" si="763"/>
        <v>-0.40932314577743034</v>
      </c>
      <c r="QT381" s="3">
        <f t="shared" si="800"/>
        <v>115.13287827825334</v>
      </c>
      <c r="QU381" s="3" t="str">
        <f t="shared" si="764"/>
        <v>nervous</v>
      </c>
      <c r="QV381" s="5">
        <v>0.72806802264255799</v>
      </c>
      <c r="QW381" s="5">
        <v>0.72110816347643203</v>
      </c>
      <c r="QX381" s="5">
        <v>0.32178527798317103</v>
      </c>
      <c r="QY381" s="5">
        <v>0.417887599666322</v>
      </c>
      <c r="QZ381" s="5">
        <v>1.0737946749311</v>
      </c>
      <c r="RA381" s="5">
        <v>1.0664195386653701</v>
      </c>
      <c r="RB381" s="5">
        <v>0.17858479362299848</v>
      </c>
      <c r="RC381" s="5">
        <v>0.23377964949332658</v>
      </c>
      <c r="RD381" s="5">
        <v>6.959859166125959E-3</v>
      </c>
      <c r="RE381" s="5">
        <v>0.51040921368601577</v>
      </c>
      <c r="RF381" s="5">
        <f t="shared" si="765"/>
        <v>-1.3297908213727228E-2</v>
      </c>
      <c r="RG381" s="5">
        <f t="shared" si="766"/>
        <v>7.9263148473793565E-2</v>
      </c>
      <c r="RH381" s="5">
        <f t="shared" si="801"/>
        <v>-9.5237696157717089</v>
      </c>
      <c r="RI381" s="5" t="str">
        <f t="shared" si="767"/>
        <v>Contented</v>
      </c>
    </row>
    <row r="382" spans="1:477" x14ac:dyDescent="0.3">
      <c r="A382" s="1">
        <v>0.44631986198000301</v>
      </c>
      <c r="B382" s="1">
        <v>0.58228644397056695</v>
      </c>
      <c r="C382" s="1">
        <v>0.33398552646829099</v>
      </c>
      <c r="D382" s="1">
        <v>0.100483591856644</v>
      </c>
      <c r="E382" s="1">
        <v>0.62940264835448101</v>
      </c>
      <c r="F382" s="1">
        <v>0.39141417429342901</v>
      </c>
      <c r="G382" s="1">
        <v>0.31047553923961474</v>
      </c>
      <c r="H382" s="1">
        <v>0.10319762560672446</v>
      </c>
      <c r="I382" s="1">
        <v>-0.13596658199056394</v>
      </c>
      <c r="J382" s="1">
        <v>0.42238620919539027</v>
      </c>
      <c r="K382" s="18">
        <f t="shared" si="669"/>
        <v>-0.15886386109744255</v>
      </c>
      <c r="L382" s="19">
        <f t="shared" si="670"/>
        <v>-0.50315841091655655</v>
      </c>
      <c r="M382" s="19">
        <f t="shared" si="768"/>
        <v>-162.4773587892744</v>
      </c>
      <c r="N382" s="19" t="str">
        <f t="shared" si="671"/>
        <v>Sad</v>
      </c>
      <c r="O382" s="19">
        <f t="shared" si="769"/>
        <v>0.13218525027893216</v>
      </c>
      <c r="P382" s="9">
        <v>0.152875453681632</v>
      </c>
      <c r="Q382" s="9">
        <v>6.2280917687208802E-2</v>
      </c>
      <c r="R382" s="9">
        <v>0.11588244425571199</v>
      </c>
      <c r="S382" s="9">
        <v>0.20164668194576199</v>
      </c>
      <c r="T382" s="9">
        <v>0.170659990752244</v>
      </c>
      <c r="U382" s="9">
        <v>0.44170262867807403</v>
      </c>
      <c r="V382" s="9">
        <v>0.35817542173310779</v>
      </c>
      <c r="W382" s="9">
        <v>0.40010568479870617</v>
      </c>
      <c r="X382" s="9">
        <v>9.0594535994423186E-2</v>
      </c>
      <c r="Y382" s="9">
        <v>1.4758062900081932</v>
      </c>
      <c r="Z382" s="9">
        <f t="shared" si="672"/>
        <v>0.27298784609921589</v>
      </c>
      <c r="AA382" s="9">
        <f t="shared" si="673"/>
        <v>0.40661200843914669</v>
      </c>
      <c r="AB382" s="9">
        <f t="shared" si="770"/>
        <v>33.876298703639577</v>
      </c>
      <c r="AC382" s="9" t="str">
        <f t="shared" si="674"/>
        <v>excited</v>
      </c>
      <c r="AD382" s="3">
        <v>0.123297490810946</v>
      </c>
      <c r="AE382" s="3">
        <v>2.7484601753092999E-2</v>
      </c>
      <c r="AF382" s="3">
        <v>1.8641330221296101E-2</v>
      </c>
      <c r="AG382" s="3">
        <v>-6.2561358613307701E-3</v>
      </c>
      <c r="AH382" s="3">
        <v>-0.185882689403883</v>
      </c>
      <c r="AI382" s="3">
        <v>-0.29333819593493898</v>
      </c>
      <c r="AJ382" s="3">
        <v>-0.29785525396415141</v>
      </c>
      <c r="AK382" s="3">
        <v>2.3532259853713027E-2</v>
      </c>
      <c r="AL382" s="3">
        <v>9.5812889057852998E-2</v>
      </c>
      <c r="AM382" s="3">
        <v>8.2139690127361692E-2</v>
      </c>
      <c r="AN382" s="3">
        <f t="shared" si="675"/>
        <v>0.1932414134997571</v>
      </c>
      <c r="AO382" s="3">
        <f t="shared" si="676"/>
        <v>0.25792397172486647</v>
      </c>
      <c r="AP382" s="3">
        <f t="shared" si="771"/>
        <v>36.841230163103091</v>
      </c>
      <c r="AQ382" s="3" t="str">
        <f t="shared" si="677"/>
        <v>excited</v>
      </c>
      <c r="AR382" s="9">
        <v>0.65635586713341598</v>
      </c>
      <c r="AS382" s="9">
        <v>0.24035959126327</v>
      </c>
      <c r="AT382" s="9">
        <v>0.19678933139667201</v>
      </c>
      <c r="AU382" s="9">
        <v>0.14176390774872</v>
      </c>
      <c r="AV382" s="9">
        <v>0.57489681008881399</v>
      </c>
      <c r="AW382" s="9">
        <v>0.37978713670796699</v>
      </c>
      <c r="AX382" s="9">
        <v>0.15982855106608904</v>
      </c>
      <c r="AY382" s="9">
        <v>0.22859736471155767</v>
      </c>
      <c r="AZ382" s="9">
        <v>0.41599627587014598</v>
      </c>
      <c r="BA382" s="9">
        <v>0.37754812407351629</v>
      </c>
      <c r="BB382" s="9">
        <f t="shared" si="678"/>
        <v>0.6080746605461691</v>
      </c>
      <c r="BC382" s="9">
        <f t="shared" si="679"/>
        <v>0.17210148828248029</v>
      </c>
      <c r="BD382" s="9">
        <f t="shared" si="772"/>
        <v>74.197059784800786</v>
      </c>
      <c r="BE382" s="9" t="str">
        <f t="shared" si="680"/>
        <v>alert</v>
      </c>
      <c r="BF382" s="5">
        <v>0.30536487745853202</v>
      </c>
      <c r="BG382" s="5">
        <v>0.83266849876792304</v>
      </c>
      <c r="BH382" s="5">
        <v>2.8322955931474299E-3</v>
      </c>
      <c r="BI382" s="5">
        <v>0.14064294657112</v>
      </c>
      <c r="BJ382" s="5">
        <v>0.251357218093334</v>
      </c>
      <c r="BK382" s="5">
        <v>0.73126627453900195</v>
      </c>
      <c r="BL382" s="5">
        <v>5.0874495835122897E-3</v>
      </c>
      <c r="BM382" s="5">
        <v>8.9928908143484698E-2</v>
      </c>
      <c r="BN382" s="5">
        <v>-0.52730362130939101</v>
      </c>
      <c r="BO382" s="5">
        <v>0.12607296513570582</v>
      </c>
      <c r="BP382" s="5">
        <f t="shared" si="681"/>
        <v>-0.51978706410134645</v>
      </c>
      <c r="BQ382" s="5">
        <f t="shared" si="682"/>
        <v>-2.0302196941536566E-2</v>
      </c>
      <c r="BR382" s="5">
        <f t="shared" si="773"/>
        <v>-92.236760564041063</v>
      </c>
      <c r="BS382" s="5" t="str">
        <f t="shared" si="683"/>
        <v>Bored</v>
      </c>
      <c r="BT382" s="6">
        <v>0.425951099226478</v>
      </c>
      <c r="BU382" s="6">
        <v>1.0660721383934599</v>
      </c>
      <c r="BV382" s="6">
        <v>0.76775558256547605</v>
      </c>
      <c r="BW382" s="6">
        <v>0.33347403859122099</v>
      </c>
      <c r="BX382" s="6">
        <v>0.54482635628220299</v>
      </c>
      <c r="BY382" s="6">
        <v>0.90066643494420195</v>
      </c>
      <c r="BZ382" s="6">
        <v>0.79086672049174978</v>
      </c>
      <c r="CA382" s="6">
        <v>0.16955687101071978</v>
      </c>
      <c r="CB382" s="6">
        <v>-0.64012103916698193</v>
      </c>
      <c r="CC382" s="6">
        <v>0.73807806298872969</v>
      </c>
      <c r="CD382" s="6">
        <f t="shared" si="684"/>
        <v>-0.70423298292945513</v>
      </c>
      <c r="CE382" s="6">
        <f t="shared" si="685"/>
        <v>-0.53468978557124902</v>
      </c>
      <c r="CF382" s="6">
        <f t="shared" si="774"/>
        <v>-127.20763150061951</v>
      </c>
      <c r="CG382" s="6" t="str">
        <f t="shared" si="686"/>
        <v>Depressed</v>
      </c>
      <c r="CH382" s="5">
        <v>0.65081185001099495</v>
      </c>
      <c r="CI382" s="5">
        <v>0.47380446271223697</v>
      </c>
      <c r="CJ382" s="5">
        <v>0.62385200045863198</v>
      </c>
      <c r="CK382" s="5">
        <v>0.48569438282154997</v>
      </c>
      <c r="CL382" s="5">
        <v>0.27875243351035101</v>
      </c>
      <c r="CM382" s="5">
        <v>0.56216543958739595</v>
      </c>
      <c r="CN382" s="5">
        <v>0.67112303206764312</v>
      </c>
      <c r="CO382" s="5">
        <v>0.46883059222416762</v>
      </c>
      <c r="CP382" s="5">
        <v>0.17700738729875798</v>
      </c>
      <c r="CQ382" s="5">
        <v>0.98659993699846094</v>
      </c>
      <c r="CR382" s="5">
        <f t="shared" si="687"/>
        <v>0.2714413851180284</v>
      </c>
      <c r="CS382" s="5">
        <f t="shared" si="688"/>
        <v>-0.21006314085675415</v>
      </c>
      <c r="CT382" s="5">
        <f t="shared" si="775"/>
        <v>127.7355819658993</v>
      </c>
      <c r="CU382" s="5" t="str">
        <f t="shared" si="689"/>
        <v>stressed</v>
      </c>
      <c r="CV382" s="3">
        <v>0.76131934812396296</v>
      </c>
      <c r="CW382" s="3">
        <v>0.35921803601330399</v>
      </c>
      <c r="CX382" s="3">
        <v>-8.6839902198764404E-2</v>
      </c>
      <c r="CY382" s="3">
        <v>0.199350505144166</v>
      </c>
      <c r="CZ382" s="3">
        <v>0.57728797542874699</v>
      </c>
      <c r="DA382" s="3">
        <v>0.14618390554306299</v>
      </c>
      <c r="DB382" s="3">
        <v>-6.4873320704901205E-2</v>
      </c>
      <c r="DC382" s="3">
        <v>0.3944395316928806</v>
      </c>
      <c r="DD382" s="3">
        <v>0.40210131211065897</v>
      </c>
      <c r="DE382" s="3">
        <v>0.10040771913382135</v>
      </c>
      <c r="DF382" s="3">
        <f t="shared" si="690"/>
        <v>0.71257728733381742</v>
      </c>
      <c r="DG382" s="3">
        <f t="shared" si="691"/>
        <v>-0.65365180118131994</v>
      </c>
      <c r="DH382" s="3">
        <f t="shared" si="776"/>
        <v>132.5303625372442</v>
      </c>
      <c r="DI382" s="3" t="str">
        <f t="shared" si="692"/>
        <v>stressed</v>
      </c>
      <c r="DJ382" s="7">
        <v>0.71736622557192298</v>
      </c>
      <c r="DK382" s="7">
        <v>0.43572726433822601</v>
      </c>
      <c r="DL382" s="7">
        <v>0.21432948638596</v>
      </c>
      <c r="DM382" s="7">
        <v>8.8408427594522707E-2</v>
      </c>
      <c r="DN382" s="7">
        <v>0.37986379594596398</v>
      </c>
      <c r="DO382" s="7">
        <v>1.26864501383177</v>
      </c>
      <c r="DP382" s="7">
        <v>0.1953368775760079</v>
      </c>
      <c r="DQ382" s="7">
        <v>5.1871547505717382E-2</v>
      </c>
      <c r="DR382" s="7">
        <v>0.28163896123369697</v>
      </c>
      <c r="DS382" s="7">
        <v>0.26254411860747956</v>
      </c>
      <c r="DT382" s="7">
        <f t="shared" si="693"/>
        <v>-0.10563174070737735</v>
      </c>
      <c r="DU382" s="7">
        <f t="shared" si="694"/>
        <v>0.19746296909721739</v>
      </c>
      <c r="DV382" s="7">
        <f t="shared" si="777"/>
        <v>-28.144311451056552</v>
      </c>
      <c r="DW382" s="7" t="str">
        <f t="shared" si="695"/>
        <v>Contented</v>
      </c>
      <c r="DX382" s="9">
        <v>0.79852249283451104</v>
      </c>
      <c r="DY382" s="9">
        <v>0.96024897197916503</v>
      </c>
      <c r="DZ382" s="9">
        <v>5.1231411930431799E-2</v>
      </c>
      <c r="EA382" s="9">
        <v>-1.6443962131914E-2</v>
      </c>
      <c r="EB382" s="9">
        <v>6.7744114613419198E-2</v>
      </c>
      <c r="EC382" s="9">
        <v>0.25792803787926399</v>
      </c>
      <c r="ED382" s="9">
        <v>5.9140467253334855E-2</v>
      </c>
      <c r="EE382" s="9">
        <v>-1.3498828166052027E-2</v>
      </c>
      <c r="EF382" s="9">
        <v>-0.16172647914465399</v>
      </c>
      <c r="EG382" s="9">
        <v>1.9779403120008643E-2</v>
      </c>
      <c r="EH382" s="9">
        <f t="shared" si="696"/>
        <v>-0.12458576769748575</v>
      </c>
      <c r="EI382" s="9">
        <f t="shared" si="697"/>
        <v>5.1551415087114805E-2</v>
      </c>
      <c r="EJ382" s="9">
        <f t="shared" si="778"/>
        <v>-67.521082488997237</v>
      </c>
      <c r="EK382" s="9" t="str">
        <f t="shared" si="698"/>
        <v>Calm</v>
      </c>
      <c r="EL382" s="1">
        <v>0.40928060722931398</v>
      </c>
      <c r="EM382" s="1">
        <v>0.43640510614139799</v>
      </c>
      <c r="EN382" s="1">
        <v>0.10402101564496399</v>
      </c>
      <c r="EO382" s="1">
        <v>0.14073038069548499</v>
      </c>
      <c r="EP382" s="1">
        <v>0.42469519331843703</v>
      </c>
      <c r="EQ382" s="1">
        <v>0.63758424387565205</v>
      </c>
      <c r="ER382" s="1">
        <v>0.12472905757774209</v>
      </c>
      <c r="ES382" s="1">
        <v>0.13103517338719498</v>
      </c>
      <c r="ET382" s="1">
        <v>-2.7124498912084016E-2</v>
      </c>
      <c r="EU382" s="1">
        <v>0.28941176665374335</v>
      </c>
      <c r="EV382" s="1">
        <f t="shared" si="699"/>
        <v>-0.28458294179913335</v>
      </c>
      <c r="EW382" s="1">
        <f t="shared" si="700"/>
        <v>-0.68946412098397958</v>
      </c>
      <c r="EX382" s="1">
        <f t="shared" si="779"/>
        <v>-157.57114207681818</v>
      </c>
      <c r="EY382" s="1" t="str">
        <f t="shared" si="701"/>
        <v>Sad</v>
      </c>
      <c r="EZ382" s="3">
        <v>0.62757430921216695</v>
      </c>
      <c r="FA382" s="3">
        <v>0.68468207804743597</v>
      </c>
      <c r="FB382" s="3">
        <v>0.201655458308896</v>
      </c>
      <c r="FC382" s="3">
        <v>0.200610260203686</v>
      </c>
      <c r="FD382" s="3">
        <v>0.54790286179749004</v>
      </c>
      <c r="FE382" s="3">
        <v>0.99943425011337605</v>
      </c>
      <c r="FF382" s="3">
        <v>0.17155199886671327</v>
      </c>
      <c r="FG382" s="3">
        <v>0.11911900434025732</v>
      </c>
      <c r="FH382" s="3">
        <v>-5.7107768835269024E-2</v>
      </c>
      <c r="FI382" s="3">
        <v>0.30654506422532046</v>
      </c>
      <c r="FJ382" s="3">
        <f t="shared" si="702"/>
        <v>-0.18941425699301717</v>
      </c>
      <c r="FK382" s="3">
        <f t="shared" si="703"/>
        <v>-8.4459136690755221E-2</v>
      </c>
      <c r="FL382" s="3">
        <f t="shared" si="780"/>
        <v>-114.03192058746981</v>
      </c>
      <c r="FM382" s="3" t="str">
        <f t="shared" si="704"/>
        <v>Bored</v>
      </c>
      <c r="FN382" s="7">
        <v>0.30165790475084597</v>
      </c>
      <c r="FO382" s="7">
        <v>0.57420464553124595</v>
      </c>
      <c r="FP382" s="7">
        <v>0.112807988019994</v>
      </c>
      <c r="FQ382" s="7">
        <v>-2.5336753239001E-2</v>
      </c>
      <c r="FR382" s="7">
        <v>4.1042989158561603E-2</v>
      </c>
      <c r="FS382" s="7">
        <v>0.39072245044201198</v>
      </c>
      <c r="FT382" s="7">
        <v>0.3291733112602111</v>
      </c>
      <c r="FU382" s="7">
        <v>-2.6257686559672675E-2</v>
      </c>
      <c r="FV382" s="7">
        <v>-0.27254674078039998</v>
      </c>
      <c r="FW382" s="7">
        <v>9.9868677742667333E-2</v>
      </c>
      <c r="FX382" s="7">
        <f t="shared" si="705"/>
        <v>-0.29619692312543766</v>
      </c>
      <c r="FY382" s="7">
        <f t="shared" si="706"/>
        <v>0.12847497778159189</v>
      </c>
      <c r="FZ382" s="7">
        <f t="shared" si="781"/>
        <v>-66.551282414739816</v>
      </c>
      <c r="GA382" s="7" t="str">
        <f t="shared" si="707"/>
        <v>Calm</v>
      </c>
      <c r="GB382" s="5">
        <v>0.78305045385527505</v>
      </c>
      <c r="GC382" s="5">
        <v>0.40867758691524098</v>
      </c>
      <c r="GD382" s="5">
        <v>0.47567108433118999</v>
      </c>
      <c r="GE382" s="5">
        <v>0.66322799511910702</v>
      </c>
      <c r="GF382" s="5">
        <v>0.50355121111117995</v>
      </c>
      <c r="GG382" s="5">
        <v>0.418487571270863</v>
      </c>
      <c r="GH382" s="5">
        <v>0.36971123019928004</v>
      </c>
      <c r="GI382" s="5">
        <v>0.80180842792448392</v>
      </c>
      <c r="GJ382" s="5">
        <v>0.37437286694003408</v>
      </c>
      <c r="GK382" s="5">
        <v>0.95567028758838102</v>
      </c>
      <c r="GL382" s="5">
        <f t="shared" si="708"/>
        <v>0.44242663044698194</v>
      </c>
      <c r="GM382" s="5">
        <f t="shared" si="709"/>
        <v>-0.35153560303785381</v>
      </c>
      <c r="GN382" s="5">
        <f t="shared" si="782"/>
        <v>128.46933627071743</v>
      </c>
      <c r="GO382" s="5" t="str">
        <f t="shared" si="710"/>
        <v>stressed</v>
      </c>
      <c r="GP382" s="6">
        <v>1.0323494841149401</v>
      </c>
      <c r="GQ382" s="6">
        <v>0.63642785784171896</v>
      </c>
      <c r="GR382" s="6">
        <v>0.26093720232074302</v>
      </c>
      <c r="GS382" s="6">
        <v>0.44510483822374503</v>
      </c>
      <c r="GT382" s="6">
        <v>1.0175738302499699</v>
      </c>
      <c r="GU382" s="6">
        <v>0.97167471260979998</v>
      </c>
      <c r="GV382" s="6">
        <v>0.12729120181824188</v>
      </c>
      <c r="GW382" s="6">
        <v>0.27678883573873625</v>
      </c>
      <c r="GX382" s="6">
        <v>0.39592162627322114</v>
      </c>
      <c r="GY382" s="6">
        <v>0.42308942169399683</v>
      </c>
      <c r="GZ382" s="6">
        <f t="shared" si="711"/>
        <v>0.46179246774875105</v>
      </c>
      <c r="HA382" s="6">
        <f t="shared" si="712"/>
        <v>8.0626988165901414E-2</v>
      </c>
      <c r="HB382" s="6">
        <f t="shared" si="783"/>
        <v>80.096231296706179</v>
      </c>
      <c r="HC382" s="6" t="str">
        <f t="shared" si="713"/>
        <v>alert</v>
      </c>
      <c r="HD382" s="3">
        <v>0.33758176214576202</v>
      </c>
      <c r="HE382" s="3">
        <v>0.47854859962149898</v>
      </c>
      <c r="HF382" s="3">
        <v>0.30865017335059503</v>
      </c>
      <c r="HG382" s="3">
        <v>0.382833760268738</v>
      </c>
      <c r="HH382" s="3">
        <v>-0.22111917410225801</v>
      </c>
      <c r="HI382" s="3">
        <v>8.1170913945897899E-2</v>
      </c>
      <c r="HJ382" s="3">
        <v>2.650208779795451</v>
      </c>
      <c r="HK382" s="3">
        <v>0.68397429603397286</v>
      </c>
      <c r="HL382" s="3">
        <v>-0.14096683747573696</v>
      </c>
      <c r="HM382" s="3">
        <v>0.8472714237980109</v>
      </c>
      <c r="HN382" s="3">
        <f t="shared" si="714"/>
        <v>3.2925763718025802E-3</v>
      </c>
      <c r="HO382" s="3">
        <f t="shared" si="715"/>
        <v>-0.29993346742090943</v>
      </c>
      <c r="HP382" s="3">
        <f t="shared" si="784"/>
        <v>179.37105000678847</v>
      </c>
      <c r="HQ382" s="3" t="str">
        <f t="shared" si="716"/>
        <v>Upset</v>
      </c>
      <c r="HR382" s="5">
        <v>1.27207491203492</v>
      </c>
      <c r="HS382" s="5">
        <v>1.20112627978912</v>
      </c>
      <c r="HT382" s="5">
        <v>0.87719748643509798</v>
      </c>
      <c r="HU382" s="5">
        <v>1.09530784468714</v>
      </c>
      <c r="HV382" s="5">
        <v>1.3792409395888301</v>
      </c>
      <c r="HW382" s="5">
        <v>1.2507961144014901</v>
      </c>
      <c r="HX382" s="5">
        <v>0.330853634770778</v>
      </c>
      <c r="HY382" s="5">
        <v>0.44671391202359201</v>
      </c>
      <c r="HZ382" s="5">
        <v>7.0948632245799906E-2</v>
      </c>
      <c r="IA382" s="5">
        <v>0.79755150435920397</v>
      </c>
      <c r="IB382" s="5">
        <f t="shared" si="717"/>
        <v>0.15904061156257687</v>
      </c>
      <c r="IC382" s="5">
        <f t="shared" si="718"/>
        <v>0.17263632824795372</v>
      </c>
      <c r="ID382" s="5">
        <f t="shared" si="785"/>
        <v>42.652711902724199</v>
      </c>
      <c r="IE382" s="5" t="str">
        <f t="shared" si="719"/>
        <v>excited</v>
      </c>
      <c r="IF382" s="6">
        <v>0.48715026381182702</v>
      </c>
      <c r="IG382" s="6">
        <v>0.32842911182068102</v>
      </c>
      <c r="IH382" s="6">
        <v>4.6301402860014301E-2</v>
      </c>
      <c r="II382" s="6">
        <v>0.220189784372508</v>
      </c>
      <c r="IJ382" s="6">
        <v>0.12409189388906</v>
      </c>
      <c r="IK382" s="6">
        <v>0.105351200594641</v>
      </c>
      <c r="IL382" s="6">
        <v>7.5749688199144169E-2</v>
      </c>
      <c r="IM382" s="6">
        <v>0.50760668031814171</v>
      </c>
      <c r="IN382" s="6">
        <v>0.158721151991146</v>
      </c>
      <c r="IO382" s="6">
        <v>0.32675076785242368</v>
      </c>
      <c r="IP382" s="6">
        <f t="shared" si="720"/>
        <v>0.10830169655909194</v>
      </c>
      <c r="IQ382" s="6">
        <f t="shared" si="721"/>
        <v>-0.29612521003536796</v>
      </c>
      <c r="IR382" s="6">
        <f t="shared" si="786"/>
        <v>159.91104790678645</v>
      </c>
      <c r="IS382" s="6" t="str">
        <f t="shared" si="722"/>
        <v>Upset</v>
      </c>
      <c r="IT382" s="5">
        <v>0.242432645533045</v>
      </c>
      <c r="IU382" s="5">
        <v>0.256627696477291</v>
      </c>
      <c r="IV382" s="5">
        <v>0.85278998154229702</v>
      </c>
      <c r="IW382" s="5">
        <v>1.1485316011386699</v>
      </c>
      <c r="IX382" s="5">
        <v>0.80616654070274496</v>
      </c>
      <c r="IY382" s="5">
        <v>5.4875189718491903E-2</v>
      </c>
      <c r="IZ382" s="5">
        <v>0.81326591965382</v>
      </c>
      <c r="JA382" s="5">
        <v>3.6870656807231166</v>
      </c>
      <c r="JB382" s="5">
        <v>-0.14016076195081201</v>
      </c>
      <c r="JC382" s="5">
        <v>2.9490293330749502</v>
      </c>
      <c r="JD382" s="5">
        <f t="shared" si="723"/>
        <v>0.10247838248619279</v>
      </c>
      <c r="JE382" s="5">
        <f t="shared" si="724"/>
        <v>0.99862374569054269</v>
      </c>
      <c r="JF382" s="5">
        <f t="shared" si="787"/>
        <v>5.8591609822916819</v>
      </c>
      <c r="JG382" s="5" t="str">
        <f t="shared" si="725"/>
        <v>happy</v>
      </c>
      <c r="JH382" s="6">
        <v>0.354565777817754</v>
      </c>
      <c r="JI382" s="6">
        <v>0.489785884041121</v>
      </c>
      <c r="JJ382" s="6">
        <v>2.3072794508502598E-2</v>
      </c>
      <c r="JK382" s="6">
        <v>-0.15828031372016299</v>
      </c>
      <c r="JL382" s="6">
        <v>0.40665935334818698</v>
      </c>
      <c r="JM382" s="6">
        <v>0.43843955434326998</v>
      </c>
      <c r="JN382" s="6">
        <v>3.0310079848733885E-2</v>
      </c>
      <c r="JO382" s="6">
        <v>-0.17051925876504251</v>
      </c>
      <c r="JP382" s="6">
        <v>-0.135220106223367</v>
      </c>
      <c r="JQ382" s="6">
        <v>-0.1601317618230246</v>
      </c>
      <c r="JR382" s="6">
        <f t="shared" si="726"/>
        <v>-0.18211471761899312</v>
      </c>
      <c r="JS382" s="6">
        <f t="shared" si="727"/>
        <v>0.22162995279181685</v>
      </c>
      <c r="JT382" s="6">
        <f t="shared" si="788"/>
        <v>-39.410159245081175</v>
      </c>
      <c r="JU382" s="6" t="str">
        <f t="shared" si="728"/>
        <v>Relased</v>
      </c>
      <c r="JV382" s="3">
        <v>0.68594606980279904</v>
      </c>
      <c r="JW382" s="3">
        <v>1.2738015723627101</v>
      </c>
      <c r="JX382" s="3">
        <v>0.11482281682135199</v>
      </c>
      <c r="JY382" s="3">
        <v>-1.45124890957628E-2</v>
      </c>
      <c r="JZ382" s="3">
        <v>0.43619597976308699</v>
      </c>
      <c r="KA382" s="3">
        <v>1.2251189403581499</v>
      </c>
      <c r="KB382" s="3">
        <v>0.10232467169889281</v>
      </c>
      <c r="KC382" s="3">
        <v>-5.807503288674595E-3</v>
      </c>
      <c r="KD382" s="3">
        <v>-0.58785550255991104</v>
      </c>
      <c r="KE382" s="3">
        <v>5.1185328951204603E-2</v>
      </c>
      <c r="KF382" s="3">
        <f t="shared" si="729"/>
        <v>-0.50249810532013051</v>
      </c>
      <c r="KG382" s="3">
        <f t="shared" si="730"/>
        <v>-0.11344800889880902</v>
      </c>
      <c r="KH382" s="3">
        <f t="shared" si="789"/>
        <v>-102.7222612439125</v>
      </c>
      <c r="KI382" s="3" t="str">
        <f t="shared" si="731"/>
        <v>Bored</v>
      </c>
      <c r="KJ382" s="7">
        <v>0.20384706317446799</v>
      </c>
      <c r="KK382" s="7">
        <v>0.26579294107357498</v>
      </c>
      <c r="KL382" s="7">
        <v>6.4344745180308402E-2</v>
      </c>
      <c r="KM382" s="7">
        <v>-5.4600113445679797E-2</v>
      </c>
      <c r="KN382" s="7">
        <v>0.17904899538351399</v>
      </c>
      <c r="KO382" s="7">
        <v>-0.12511389627548</v>
      </c>
      <c r="KP382" s="7">
        <v>0.16804755165836913</v>
      </c>
      <c r="KQ382" s="7">
        <v>-0.3881183123189586</v>
      </c>
      <c r="KR382" s="7">
        <v>-6.1945877899106994E-2</v>
      </c>
      <c r="KS382" s="7">
        <v>2.0749151789637415E-2</v>
      </c>
      <c r="KT382" s="7">
        <f t="shared" si="732"/>
        <v>8.8686308352527998E-2</v>
      </c>
      <c r="KU382" s="7">
        <f t="shared" si="733"/>
        <v>2.8960756729476955E-2</v>
      </c>
      <c r="KV382" s="7">
        <f t="shared" si="790"/>
        <v>71.915409105498526</v>
      </c>
      <c r="KW382" s="7" t="str">
        <f t="shared" si="734"/>
        <v>alert</v>
      </c>
      <c r="LL382" s="5">
        <v>8.6143978210059299E-2</v>
      </c>
      <c r="LM382" s="5">
        <v>0.52921185732140796</v>
      </c>
      <c r="LN382" s="5">
        <v>7.6174125218344199E-2</v>
      </c>
      <c r="LO382" s="5">
        <v>0.16864603522216901</v>
      </c>
      <c r="LP382" s="5">
        <v>0.15437079375849699</v>
      </c>
      <c r="LQ382" s="5">
        <v>0.42527061289672902</v>
      </c>
      <c r="LR382" s="5">
        <v>0.31671287628147354</v>
      </c>
      <c r="LS382" s="5">
        <v>0.17668845734131369</v>
      </c>
      <c r="LT382" s="5">
        <v>-0.44306787911134865</v>
      </c>
      <c r="LU382" s="5">
        <v>0.39785136713470542</v>
      </c>
      <c r="LV382" s="5">
        <f t="shared" si="735"/>
        <v>-0.33655756783965607</v>
      </c>
      <c r="LW382" s="5">
        <f t="shared" si="736"/>
        <v>0.17186714372108725</v>
      </c>
      <c r="LX382" s="5">
        <f t="shared" si="791"/>
        <v>-62.948328136335384</v>
      </c>
      <c r="LY382" s="5" t="str">
        <f t="shared" si="737"/>
        <v>Calm</v>
      </c>
      <c r="LZ382" s="6">
        <v>7.9701285253258702E-2</v>
      </c>
      <c r="MA382" s="6">
        <v>2.7764487875201398E-2</v>
      </c>
      <c r="MB382" s="6">
        <v>0.105017583257926</v>
      </c>
      <c r="MC382" s="6">
        <v>0.12751007196074399</v>
      </c>
      <c r="MD382" s="6">
        <v>-0.40984041456864401</v>
      </c>
      <c r="ME382" s="6">
        <v>-0.155948837727034</v>
      </c>
      <c r="MF382" s="6">
        <v>-0.31810098813703969</v>
      </c>
      <c r="MG382" s="6">
        <v>-0.99473977991956108</v>
      </c>
      <c r="MH382" s="6">
        <v>5.1936797378057301E-2</v>
      </c>
      <c r="MI382" s="6">
        <v>2.1637368666274432</v>
      </c>
      <c r="MJ382" s="6">
        <f t="shared" si="738"/>
        <v>0.19064218191282234</v>
      </c>
      <c r="MK382" s="6">
        <f t="shared" si="739"/>
        <v>0.76625580147126837</v>
      </c>
      <c r="ML382" s="6">
        <f t="shared" si="792"/>
        <v>13.971355448686767</v>
      </c>
      <c r="MM382" s="6" t="str">
        <f t="shared" si="740"/>
        <v>happy</v>
      </c>
      <c r="MN382" s="3">
        <v>0.23767084127084501</v>
      </c>
      <c r="MO382" s="3">
        <v>0.25759352609080999</v>
      </c>
      <c r="MP382" s="3">
        <v>0.107425394928079</v>
      </c>
      <c r="MQ382" s="3">
        <v>0.198985566377198</v>
      </c>
      <c r="MR382" s="3">
        <v>0.108161050957596</v>
      </c>
      <c r="MS382" s="3">
        <v>-0.10316722954052</v>
      </c>
      <c r="MT382" s="3">
        <v>0.31062894239123151</v>
      </c>
      <c r="MU382" s="3">
        <v>1.2885471634191328</v>
      </c>
      <c r="MV382" s="3">
        <v>-1.9922684819964981E-2</v>
      </c>
      <c r="MW382" s="3">
        <v>0.61868162035878449</v>
      </c>
      <c r="MX382" s="3">
        <f t="shared" si="741"/>
        <v>-0.32726996345483805</v>
      </c>
      <c r="MY382" s="3">
        <f t="shared" si="742"/>
        <v>0.28464013015792555</v>
      </c>
      <c r="MZ382" s="3">
        <f t="shared" si="793"/>
        <v>-48.985176051426194</v>
      </c>
      <c r="NA382" s="3" t="str">
        <f t="shared" si="743"/>
        <v>Relased</v>
      </c>
      <c r="NB382" s="7">
        <v>0.16929118776677601</v>
      </c>
      <c r="NC382" s="7">
        <v>0.23868026090390701</v>
      </c>
      <c r="ND382" s="7">
        <v>0.150104740123403</v>
      </c>
      <c r="NE382" s="7">
        <v>0.51746246341018098</v>
      </c>
      <c r="NF382" s="7">
        <v>0.57122515616388603</v>
      </c>
      <c r="NG382" s="7">
        <v>0.80754840630963998</v>
      </c>
      <c r="NH382" s="7">
        <v>0.202702805081447</v>
      </c>
      <c r="NI382" s="7">
        <v>0.49459786337947997</v>
      </c>
      <c r="NJ382" s="7">
        <v>-6.9389073137130997E-2</v>
      </c>
      <c r="NK382" s="7">
        <v>1.63630863313783</v>
      </c>
      <c r="NL382" s="7">
        <f t="shared" si="744"/>
        <v>-0.31794811597256867</v>
      </c>
      <c r="NM382" s="7">
        <f t="shared" si="745"/>
        <v>0.57395831533631236</v>
      </c>
      <c r="NN382" s="7">
        <f t="shared" si="794"/>
        <v>-28.984559206348163</v>
      </c>
      <c r="NO382" s="7" t="str">
        <f t="shared" si="746"/>
        <v>Contented</v>
      </c>
      <c r="NP382" s="5">
        <v>0.37897948890447702</v>
      </c>
      <c r="NQ382" s="5">
        <v>0.493494880359997</v>
      </c>
      <c r="NR382" s="5">
        <v>1.2154895919755799</v>
      </c>
      <c r="NS382" s="5">
        <v>0.72532178062004804</v>
      </c>
      <c r="NT382" s="5">
        <v>0.466340234321035</v>
      </c>
      <c r="NU382" s="5">
        <v>0.44762251233855599</v>
      </c>
      <c r="NV382" s="5">
        <v>1.4379051601181101</v>
      </c>
      <c r="NW382" s="5">
        <v>0.77070276912029601</v>
      </c>
      <c r="NX382" s="5">
        <v>-0.11451539145552</v>
      </c>
      <c r="NY382" s="5">
        <v>2.2244909890382201</v>
      </c>
      <c r="NZ382" s="5">
        <f t="shared" si="747"/>
        <v>-0.9392942657585952</v>
      </c>
      <c r="OA382" s="5">
        <f t="shared" si="748"/>
        <v>0.24311137660460003</v>
      </c>
      <c r="OB382" s="5">
        <f t="shared" si="795"/>
        <v>-75.48894509709352</v>
      </c>
      <c r="OC382" s="5" t="str">
        <f t="shared" si="749"/>
        <v>Calm</v>
      </c>
      <c r="OD382" s="1">
        <v>0.239412530712171</v>
      </c>
      <c r="OE382" s="1">
        <v>0.18714837125963901</v>
      </c>
      <c r="OF382" s="1">
        <v>0.94109397717552501</v>
      </c>
      <c r="OG382" s="1">
        <v>0.63212593817485896</v>
      </c>
      <c r="OH382" s="1">
        <v>-2.0858250704876399E-2</v>
      </c>
      <c r="OI382" s="1">
        <v>-5.1588477822650997E-2</v>
      </c>
      <c r="OJ382" s="1">
        <v>4.3059965567552121</v>
      </c>
      <c r="OK382" s="1">
        <v>4.663074912113947</v>
      </c>
      <c r="OL382" s="1">
        <v>0.18041956829603401</v>
      </c>
      <c r="OM382" s="1">
        <v>2.4693576849653112</v>
      </c>
      <c r="ON382" s="1">
        <f t="shared" si="750"/>
        <v>0.1018746673827482</v>
      </c>
      <c r="OO382" s="1">
        <f t="shared" si="751"/>
        <v>0.80419846781574855</v>
      </c>
      <c r="OP382" s="1">
        <f t="shared" si="796"/>
        <v>7.2196889434346057</v>
      </c>
      <c r="OQ382" s="1" t="str">
        <f t="shared" si="752"/>
        <v>happy</v>
      </c>
      <c r="OR382" s="3">
        <v>1.0337171979679001</v>
      </c>
      <c r="OS382" s="3">
        <v>0.63382241586066501</v>
      </c>
      <c r="OT382" s="3">
        <v>0.25728696961774999</v>
      </c>
      <c r="OU382" s="3">
        <v>0.147243280395328</v>
      </c>
      <c r="OV382" s="3">
        <v>0.70067149838734799</v>
      </c>
      <c r="OW382" s="3">
        <v>0.27103226829855998</v>
      </c>
      <c r="OX382" s="3">
        <v>0.14834446866404791</v>
      </c>
      <c r="OY382" s="3">
        <v>0.16272588623679818</v>
      </c>
      <c r="OZ382" s="3">
        <v>0.39989478210723506</v>
      </c>
      <c r="PA382" s="3">
        <v>0.24259108848652911</v>
      </c>
      <c r="PB382" s="3">
        <f t="shared" si="753"/>
        <v>0.2866232909144486</v>
      </c>
      <c r="PC382" s="3">
        <f t="shared" si="754"/>
        <v>0.35495276357717453</v>
      </c>
      <c r="PD382" s="3">
        <f t="shared" si="797"/>
        <v>38.920770577184619</v>
      </c>
      <c r="PE382" s="3" t="str">
        <f t="shared" si="755"/>
        <v>excited</v>
      </c>
      <c r="PF382" s="1">
        <v>0.39703256827587002</v>
      </c>
      <c r="PG382" s="1">
        <v>0.88939614807681799</v>
      </c>
      <c r="PH382" s="1">
        <v>0.83104684789359196</v>
      </c>
      <c r="PI382" s="1">
        <v>1.0501145367497799</v>
      </c>
      <c r="PJ382" s="1">
        <v>0.50220375304744502</v>
      </c>
      <c r="PK382" s="1">
        <v>0.64802947582985804</v>
      </c>
      <c r="PL382" s="1">
        <v>0.92416957387867127</v>
      </c>
      <c r="PM382" s="1">
        <v>0.68303436629434211</v>
      </c>
      <c r="PN382" s="1">
        <v>-0.49236357980094797</v>
      </c>
      <c r="PO382" s="1">
        <v>1.4623129604700396</v>
      </c>
      <c r="PP382" s="1">
        <f t="shared" si="756"/>
        <v>-0.30461114161885161</v>
      </c>
      <c r="PQ382" s="1">
        <f t="shared" si="757"/>
        <v>-0.14748300859607244</v>
      </c>
      <c r="PR382" s="1">
        <f t="shared" si="798"/>
        <v>-115.83478669518878</v>
      </c>
      <c r="PS382" s="1" t="str">
        <f t="shared" si="758"/>
        <v>Bored</v>
      </c>
      <c r="PT382" s="5">
        <v>0.45832546617919101</v>
      </c>
      <c r="PU382" s="5">
        <v>0.35284586005004698</v>
      </c>
      <c r="PV382" s="5">
        <v>0.30951771422652802</v>
      </c>
      <c r="PW382" s="5">
        <v>0.27320930229377799</v>
      </c>
      <c r="PX382" s="5">
        <v>0.14415526278964499</v>
      </c>
      <c r="PY382" s="5">
        <v>-5.7260862504531504E-3</v>
      </c>
      <c r="PZ382" s="5">
        <v>0.51373877925734979</v>
      </c>
      <c r="QA382" s="5">
        <v>0.78707501823711346</v>
      </c>
      <c r="QB382" s="5">
        <v>0.10547960612914403</v>
      </c>
      <c r="QC382" s="5">
        <v>0.71837723755490179</v>
      </c>
      <c r="QD382" s="5">
        <f t="shared" si="759"/>
        <v>-8.6028077633308331E-2</v>
      </c>
      <c r="QE382" s="5">
        <f t="shared" si="760"/>
        <v>0.15236729378870306</v>
      </c>
      <c r="QF382" s="5">
        <f t="shared" si="799"/>
        <v>-29.449501467723689</v>
      </c>
      <c r="QG382" s="5" t="str">
        <f t="shared" si="761"/>
        <v>Contented</v>
      </c>
      <c r="QH382" s="3">
        <v>0.371378418161039</v>
      </c>
      <c r="QI382" s="3">
        <v>0.38250378535885898</v>
      </c>
      <c r="QJ382" s="3">
        <v>0.16390473968095201</v>
      </c>
      <c r="QK382" s="3">
        <v>0.23222858308160901</v>
      </c>
      <c r="QL382" s="3">
        <v>0.34243076995468202</v>
      </c>
      <c r="QM382" s="3">
        <v>0.19781705380539899</v>
      </c>
      <c r="QN382" s="3">
        <v>0.22961982335029871</v>
      </c>
      <c r="QO382" s="3">
        <v>0.40017274481483411</v>
      </c>
      <c r="QP382" s="3">
        <v>-1.112536719781998E-2</v>
      </c>
      <c r="QQ382" s="3">
        <v>0.52545785125713673</v>
      </c>
      <c r="QR382" s="3">
        <f t="shared" si="762"/>
        <v>0.16903131415896078</v>
      </c>
      <c r="QS382" s="3">
        <f t="shared" si="763"/>
        <v>-0.37478086172503</v>
      </c>
      <c r="QT382" s="3">
        <f t="shared" si="800"/>
        <v>155.72397162386389</v>
      </c>
      <c r="QU382" s="3" t="str">
        <f t="shared" si="764"/>
        <v>Upset</v>
      </c>
      <c r="QV382" s="5">
        <v>0.72806802264255799</v>
      </c>
      <c r="QW382" s="5">
        <v>0.72110816347643203</v>
      </c>
      <c r="QX382" s="5">
        <v>0.425354833968702</v>
      </c>
      <c r="QY382" s="5">
        <v>0.417887599666322</v>
      </c>
      <c r="QZ382" s="5">
        <v>0.99892327824718397</v>
      </c>
      <c r="RA382" s="5">
        <v>1.0664195386653701</v>
      </c>
      <c r="RB382" s="5">
        <v>0.24629819139769851</v>
      </c>
      <c r="RC382" s="5">
        <v>0.23377964949332658</v>
      </c>
      <c r="RD382" s="5">
        <v>6.959859166125959E-3</v>
      </c>
      <c r="RE382" s="5">
        <v>0.58187709797612308</v>
      </c>
      <c r="RF382" s="5">
        <f t="shared" si="765"/>
        <v>-1.3297908213727228E-2</v>
      </c>
      <c r="RG382" s="5">
        <f t="shared" si="766"/>
        <v>0.11774991381328959</v>
      </c>
      <c r="RH382" s="5">
        <f t="shared" si="801"/>
        <v>-6.4433120382321221</v>
      </c>
      <c r="RI382" s="5" t="str">
        <f t="shared" si="767"/>
        <v>Contented</v>
      </c>
    </row>
    <row r="383" spans="1:477" x14ac:dyDescent="0.3">
      <c r="A383" s="1">
        <v>0.46113150274257397</v>
      </c>
      <c r="B383" s="1">
        <v>0.60699203205199304</v>
      </c>
      <c r="C383" s="1">
        <v>0.312300429995296</v>
      </c>
      <c r="D383" s="1">
        <v>0.14846982804446801</v>
      </c>
      <c r="E383" s="1">
        <v>0.656891797973014</v>
      </c>
      <c r="F383" s="1">
        <v>0.35917592112824298</v>
      </c>
      <c r="G383" s="1">
        <v>0.27933266667645379</v>
      </c>
      <c r="H383" s="1">
        <v>0.15366875661293161</v>
      </c>
      <c r="I383" s="1">
        <v>-0.14586052930941906</v>
      </c>
      <c r="J383" s="1">
        <v>0.43138292812580364</v>
      </c>
      <c r="K383" s="18">
        <f t="shared" si="669"/>
        <v>-0.16656048138577695</v>
      </c>
      <c r="L383" s="19">
        <f t="shared" si="670"/>
        <v>-0.496067215683615</v>
      </c>
      <c r="M383" s="19">
        <f t="shared" si="768"/>
        <v>-161.4399094996771</v>
      </c>
      <c r="N383" s="19" t="str">
        <f t="shared" si="671"/>
        <v>Sad</v>
      </c>
      <c r="O383" s="19">
        <f t="shared" si="769"/>
        <v>0.13655773378073963</v>
      </c>
      <c r="P383" s="9">
        <v>0.152875453681632</v>
      </c>
      <c r="Q383" s="9">
        <v>6.2280917687208802E-2</v>
      </c>
      <c r="R383" s="9">
        <v>0.11588244425571199</v>
      </c>
      <c r="S383" s="9">
        <v>0.20164668194576199</v>
      </c>
      <c r="T383" s="9">
        <v>0.170659990752244</v>
      </c>
      <c r="U383" s="9">
        <v>0.44170262867807403</v>
      </c>
      <c r="V383" s="9">
        <v>0.35817542173310779</v>
      </c>
      <c r="W383" s="9">
        <v>0.40010568479870617</v>
      </c>
      <c r="X383" s="9">
        <v>9.0594535994423186E-2</v>
      </c>
      <c r="Y383" s="9">
        <v>1.4758062900081932</v>
      </c>
      <c r="Z383" s="9">
        <f t="shared" si="672"/>
        <v>0.27298784609921589</v>
      </c>
      <c r="AA383" s="9">
        <f t="shared" si="673"/>
        <v>0.40661200843914669</v>
      </c>
      <c r="AB383" s="9">
        <f t="shared" si="770"/>
        <v>33.876298703639577</v>
      </c>
      <c r="AC383" s="9" t="str">
        <f t="shared" si="674"/>
        <v>excited</v>
      </c>
      <c r="AD383" s="3">
        <v>0.14036422197647799</v>
      </c>
      <c r="AE383" s="3">
        <v>-2.2368813861236299E-2</v>
      </c>
      <c r="AF383" s="3">
        <v>8.48207730535573E-2</v>
      </c>
      <c r="AG383" s="3">
        <v>-5.6713788596053298E-2</v>
      </c>
      <c r="AH383" s="3">
        <v>-0.321515667571665</v>
      </c>
      <c r="AI383" s="3">
        <v>-0.37341547496361499</v>
      </c>
      <c r="AJ383" s="3">
        <v>-0.46823127894382588</v>
      </c>
      <c r="AK383" s="3">
        <v>0.1432946940982571</v>
      </c>
      <c r="AL383" s="3">
        <v>0.16273303583771428</v>
      </c>
      <c r="AM383" s="3">
        <v>0.23820405307681941</v>
      </c>
      <c r="AN383" s="3">
        <f t="shared" si="675"/>
        <v>0.2626363756729182</v>
      </c>
      <c r="AO383" s="3">
        <f t="shared" si="676"/>
        <v>0.32343787280567216</v>
      </c>
      <c r="AP383" s="3">
        <f t="shared" si="771"/>
        <v>39.077113401583574</v>
      </c>
      <c r="AQ383" s="3" t="str">
        <f t="shared" si="677"/>
        <v>excited</v>
      </c>
      <c r="AR383" s="9">
        <v>0.660855003422262</v>
      </c>
      <c r="AS383" s="9">
        <v>0.18482138618822999</v>
      </c>
      <c r="AT383" s="9">
        <v>0.201592110428819</v>
      </c>
      <c r="AU383" s="9">
        <v>2.86809115535082E-4</v>
      </c>
      <c r="AV383" s="9">
        <v>0.57735750232374095</v>
      </c>
      <c r="AW383" s="9">
        <v>0.51901130213675095</v>
      </c>
      <c r="AX383" s="9">
        <v>0.16280897624060339</v>
      </c>
      <c r="AY383" s="9">
        <v>4.0749615681767471E-4</v>
      </c>
      <c r="AZ383" s="9">
        <v>0.47603361723403204</v>
      </c>
      <c r="BA383" s="9">
        <v>0.23871887878688089</v>
      </c>
      <c r="BB383" s="9">
        <f t="shared" si="678"/>
        <v>0.67881214232291409</v>
      </c>
      <c r="BC383" s="9">
        <f t="shared" si="679"/>
        <v>0.12049927633583923</v>
      </c>
      <c r="BD383" s="9">
        <f t="shared" si="772"/>
        <v>79.934002463629355</v>
      </c>
      <c r="BE383" s="9" t="str">
        <f t="shared" si="680"/>
        <v>alert</v>
      </c>
      <c r="BF383" s="5">
        <v>0.13300846856295701</v>
      </c>
      <c r="BG383" s="5">
        <v>0.59569581623009704</v>
      </c>
      <c r="BH383" s="5">
        <v>4.9633774108039298E-2</v>
      </c>
      <c r="BI383" s="5">
        <v>0.118740491024671</v>
      </c>
      <c r="BJ383" s="5">
        <v>7.4562708161551097E-2</v>
      </c>
      <c r="BK383" s="5">
        <v>0.44350654380346499</v>
      </c>
      <c r="BL383" s="5">
        <v>0.23911688940278095</v>
      </c>
      <c r="BM383" s="5">
        <v>0.11426118299118967</v>
      </c>
      <c r="BN383" s="5">
        <v>-0.46268734766714004</v>
      </c>
      <c r="BO383" s="5">
        <v>0.23105979839342813</v>
      </c>
      <c r="BP383" s="5">
        <f t="shared" si="681"/>
        <v>-0.45190245024348819</v>
      </c>
      <c r="BQ383" s="5">
        <f t="shared" si="682"/>
        <v>2.3160883887130446E-2</v>
      </c>
      <c r="BR383" s="5">
        <f t="shared" si="773"/>
        <v>-87.066046443047441</v>
      </c>
      <c r="BS383" s="5" t="str">
        <f t="shared" si="683"/>
        <v>Calm</v>
      </c>
      <c r="BT383" s="6">
        <v>0.425951099226478</v>
      </c>
      <c r="BU383" s="6">
        <v>1.0660721383934599</v>
      </c>
      <c r="BV383" s="6">
        <v>0.76775558256547605</v>
      </c>
      <c r="BW383" s="6">
        <v>0.33347403859122099</v>
      </c>
      <c r="BX383" s="6">
        <v>0.54482635628220299</v>
      </c>
      <c r="BY383" s="6">
        <v>0.90066643494420195</v>
      </c>
      <c r="BZ383" s="6">
        <v>0.79086672049174978</v>
      </c>
      <c r="CA383" s="6">
        <v>0.16955687101071978</v>
      </c>
      <c r="CB383" s="6">
        <v>-0.64012103916698193</v>
      </c>
      <c r="CC383" s="6">
        <v>0.73807806298872969</v>
      </c>
      <c r="CD383" s="6">
        <f t="shared" si="684"/>
        <v>-0.70423298292945513</v>
      </c>
      <c r="CE383" s="6">
        <f t="shared" si="685"/>
        <v>-0.53468978557124902</v>
      </c>
      <c r="CF383" s="6">
        <f t="shared" si="774"/>
        <v>-127.20763150061951</v>
      </c>
      <c r="CG383" s="6" t="str">
        <f t="shared" si="686"/>
        <v>Depressed</v>
      </c>
      <c r="CH383" s="5">
        <v>0.64030592047031898</v>
      </c>
      <c r="CI383" s="5">
        <v>0.47380446271223697</v>
      </c>
      <c r="CJ383" s="5">
        <v>0.60986622732820595</v>
      </c>
      <c r="CK383" s="5">
        <v>0.48569438282154997</v>
      </c>
      <c r="CL383" s="5">
        <v>0.44585734017441297</v>
      </c>
      <c r="CM383" s="5">
        <v>0.56216543958739595</v>
      </c>
      <c r="CN383" s="5">
        <v>0.56148670225339559</v>
      </c>
      <c r="CO383" s="5">
        <v>0.46883059222416762</v>
      </c>
      <c r="CP383" s="5">
        <v>0.16650145775808201</v>
      </c>
      <c r="CQ383" s="5">
        <v>0.98335014796306708</v>
      </c>
      <c r="CR383" s="5">
        <f t="shared" si="687"/>
        <v>0.24957597383660923</v>
      </c>
      <c r="CS383" s="5">
        <f t="shared" si="688"/>
        <v>-0.21447319088716255</v>
      </c>
      <c r="CT383" s="5">
        <f t="shared" si="775"/>
        <v>130.67412591148872</v>
      </c>
      <c r="CU383" s="5" t="str">
        <f t="shared" si="689"/>
        <v>stressed</v>
      </c>
      <c r="CV383" s="3">
        <v>0.75636168240149804</v>
      </c>
      <c r="CW383" s="3">
        <v>0.341774088319514</v>
      </c>
      <c r="CX383" s="3">
        <v>-9.4134192150897494E-2</v>
      </c>
      <c r="CY383" s="3">
        <v>0.37087809769630298</v>
      </c>
      <c r="CZ383" s="3">
        <v>0.67981533895945001</v>
      </c>
      <c r="DA383" s="3">
        <v>0.58141054701837103</v>
      </c>
      <c r="DB383" s="3">
        <v>-6.5544978613913618E-2</v>
      </c>
      <c r="DC383" s="3">
        <v>0.40173772775211086</v>
      </c>
      <c r="DD383" s="3">
        <v>0.41458759408198403</v>
      </c>
      <c r="DE383" s="3">
        <v>0.25201246778775044</v>
      </c>
      <c r="DF383" s="3">
        <f t="shared" si="690"/>
        <v>0.72919749855959415</v>
      </c>
      <c r="DG383" s="3">
        <f t="shared" si="691"/>
        <v>-0.56471086438083584</v>
      </c>
      <c r="DH383" s="3">
        <f t="shared" si="776"/>
        <v>127.75519867466602</v>
      </c>
      <c r="DI383" s="3" t="str">
        <f t="shared" si="692"/>
        <v>stressed</v>
      </c>
      <c r="DJ383" s="7">
        <v>0.71972972834884696</v>
      </c>
      <c r="DK383" s="7">
        <v>0.43572726433822601</v>
      </c>
      <c r="DL383" s="7">
        <v>0.222124599031334</v>
      </c>
      <c r="DM383" s="7">
        <v>8.8408427594522707E-2</v>
      </c>
      <c r="DN383" s="7">
        <v>0.47902739633462499</v>
      </c>
      <c r="DO383" s="7">
        <v>1.26864501383177</v>
      </c>
      <c r="DP383" s="7">
        <v>0.18529574878646521</v>
      </c>
      <c r="DQ383" s="7">
        <v>5.1871547505717382E-2</v>
      </c>
      <c r="DR383" s="7">
        <v>0.28400246401062096</v>
      </c>
      <c r="DS383" s="7">
        <v>0.26875342707797079</v>
      </c>
      <c r="DT383" s="7">
        <f t="shared" si="693"/>
        <v>-0.10337752510908738</v>
      </c>
      <c r="DU383" s="7">
        <f t="shared" si="694"/>
        <v>0.1999176880548803</v>
      </c>
      <c r="DV383" s="7">
        <f t="shared" si="777"/>
        <v>-27.343504767092288</v>
      </c>
      <c r="DW383" s="7" t="str">
        <f t="shared" si="695"/>
        <v>Contented</v>
      </c>
      <c r="DX383" s="9">
        <v>0.75021227574053795</v>
      </c>
      <c r="DY383" s="9">
        <v>0.68678204325803105</v>
      </c>
      <c r="DZ383" s="9">
        <v>-5.8315062134079998E-2</v>
      </c>
      <c r="EA383" s="9">
        <v>-0.16758078641416199</v>
      </c>
      <c r="EB383" s="9">
        <v>5.2987604232134299E-2</v>
      </c>
      <c r="EC383" s="9">
        <v>-0.15576414573407901</v>
      </c>
      <c r="ED383" s="9">
        <v>-7.2603424861149235E-2</v>
      </c>
      <c r="EE383" s="9">
        <v>-0.3155840644836328</v>
      </c>
      <c r="EF383" s="9">
        <v>6.3430232482506899E-2</v>
      </c>
      <c r="EG383" s="9">
        <v>-0.15720023771956676</v>
      </c>
      <c r="EH383" s="9">
        <f t="shared" si="696"/>
        <v>8.8259214226912297E-2</v>
      </c>
      <c r="EI383" s="9">
        <f t="shared" si="697"/>
        <v>-1.0493612947574893E-2</v>
      </c>
      <c r="EJ383" s="9">
        <f t="shared" si="778"/>
        <v>96.780373744279871</v>
      </c>
      <c r="EK383" s="9" t="str">
        <f t="shared" si="698"/>
        <v>nervous</v>
      </c>
      <c r="EL383" s="1">
        <v>0.240108085283783</v>
      </c>
      <c r="EM383" s="1">
        <v>0.43640510614139799</v>
      </c>
      <c r="EN383" s="1">
        <v>0.24613178503003599</v>
      </c>
      <c r="EO383" s="1">
        <v>0.16212008905668601</v>
      </c>
      <c r="EP383" s="1">
        <v>0.47230655083794099</v>
      </c>
      <c r="EQ383" s="1">
        <v>0.63362455199966095</v>
      </c>
      <c r="ER383" s="1">
        <v>0.34548951207675871</v>
      </c>
      <c r="ES383" s="1">
        <v>0.15150990238750392</v>
      </c>
      <c r="ET383" s="1">
        <v>-0.196297020857615</v>
      </c>
      <c r="EU383" s="1">
        <v>0.60346476500580204</v>
      </c>
      <c r="EV383" s="1">
        <f t="shared" si="699"/>
        <v>-0.5133044955174747</v>
      </c>
      <c r="EW383" s="1">
        <f t="shared" si="700"/>
        <v>-0.43788892786751621</v>
      </c>
      <c r="EX383" s="1">
        <f t="shared" si="779"/>
        <v>-130.46677521423379</v>
      </c>
      <c r="EY383" s="1" t="str">
        <f t="shared" si="701"/>
        <v>Depressed</v>
      </c>
      <c r="EZ383" s="3">
        <v>0.62786605686028896</v>
      </c>
      <c r="FA383" s="3">
        <v>0.66433919257445095</v>
      </c>
      <c r="FB383" s="3">
        <v>6.5437296850545695E-2</v>
      </c>
      <c r="FC383" s="3">
        <v>7.1216168929520707E-2</v>
      </c>
      <c r="FD383" s="3">
        <v>0.35755951957301702</v>
      </c>
      <c r="FE383" s="3">
        <v>0.735633467009985</v>
      </c>
      <c r="FF383" s="3">
        <v>6.640511309579808E-2</v>
      </c>
      <c r="FG383" s="3">
        <v>5.0869685519901738E-2</v>
      </c>
      <c r="FH383" s="3">
        <v>-3.6473135714161997E-2</v>
      </c>
      <c r="FI383" s="3">
        <v>0.1057521363884289</v>
      </c>
      <c r="FJ383" s="3">
        <f t="shared" si="702"/>
        <v>-0.1724583538737714</v>
      </c>
      <c r="FK383" s="3">
        <f t="shared" si="703"/>
        <v>-0.18491090686495348</v>
      </c>
      <c r="FL383" s="3">
        <f t="shared" si="780"/>
        <v>-136.99566738292324</v>
      </c>
      <c r="FM383" s="3" t="str">
        <f t="shared" si="704"/>
        <v>Depressed</v>
      </c>
      <c r="FN383" s="7">
        <v>0.19204457466927299</v>
      </c>
      <c r="FO383" s="7">
        <v>0.674058957243725</v>
      </c>
      <c r="FP383" s="7">
        <v>0.136641941195424</v>
      </c>
      <c r="FQ383" s="7">
        <v>5.4270258030354902E-5</v>
      </c>
      <c r="FR383" s="7">
        <v>0.13695205540097399</v>
      </c>
      <c r="FS383" s="7">
        <v>0.46461010131396102</v>
      </c>
      <c r="FT383" s="7">
        <v>0.41532930342249513</v>
      </c>
      <c r="FU383" s="7">
        <v>4.7661133515911309E-5</v>
      </c>
      <c r="FV383" s="7">
        <v>-0.482014382574452</v>
      </c>
      <c r="FW383" s="7">
        <v>0.15782895048531656</v>
      </c>
      <c r="FX383" s="7">
        <f t="shared" si="705"/>
        <v>-0.56598570871406984</v>
      </c>
      <c r="FY383" s="7">
        <f t="shared" si="706"/>
        <v>0.15052803768845879</v>
      </c>
      <c r="FZ383" s="7">
        <f t="shared" si="781"/>
        <v>-75.106534257850342</v>
      </c>
      <c r="GA383" s="7" t="str">
        <f t="shared" si="707"/>
        <v>Calm</v>
      </c>
      <c r="GB383" s="5">
        <v>0.75980662542700905</v>
      </c>
      <c r="GC383" s="5">
        <v>0.40867758691524098</v>
      </c>
      <c r="GD383" s="5">
        <v>0.57028686790625305</v>
      </c>
      <c r="GE383" s="5">
        <v>0.65964186319090501</v>
      </c>
      <c r="GF383" s="5">
        <v>0.50578834162609998</v>
      </c>
      <c r="GG383" s="5">
        <v>0.31455956685071201</v>
      </c>
      <c r="GH383" s="5">
        <v>0.45060772423435347</v>
      </c>
      <c r="GI383" s="5">
        <v>0.91206855145106658</v>
      </c>
      <c r="GJ383" s="5">
        <v>0.35112903851176808</v>
      </c>
      <c r="GK383" s="5">
        <v>1.0525848086828158</v>
      </c>
      <c r="GL383" s="5">
        <f t="shared" si="708"/>
        <v>0.41907860165311406</v>
      </c>
      <c r="GM383" s="5">
        <f t="shared" si="709"/>
        <v>-0.26953290975964517</v>
      </c>
      <c r="GN383" s="5">
        <f t="shared" si="782"/>
        <v>122.74734000510351</v>
      </c>
      <c r="GO383" s="5" t="str">
        <f t="shared" si="710"/>
        <v>stressed</v>
      </c>
      <c r="GP383" s="6">
        <v>1.0323494841149401</v>
      </c>
      <c r="GQ383" s="6">
        <v>0.63642785784171896</v>
      </c>
      <c r="GR383" s="6">
        <v>0.26093720232074302</v>
      </c>
      <c r="GS383" s="6">
        <v>0.44510483822374503</v>
      </c>
      <c r="GT383" s="6">
        <v>1.0175738302499699</v>
      </c>
      <c r="GU383" s="6">
        <v>0.97167471260979998</v>
      </c>
      <c r="GV383" s="6">
        <v>0.12729120181824188</v>
      </c>
      <c r="GW383" s="6">
        <v>0.27678883573873625</v>
      </c>
      <c r="GX383" s="6">
        <v>0.39592162627322114</v>
      </c>
      <c r="GY383" s="6">
        <v>0.42308942169399683</v>
      </c>
      <c r="GZ383" s="6">
        <f t="shared" si="711"/>
        <v>0.46179246774875105</v>
      </c>
      <c r="HA383" s="6">
        <f t="shared" si="712"/>
        <v>8.0626988165901414E-2</v>
      </c>
      <c r="HB383" s="6">
        <f t="shared" si="783"/>
        <v>80.096231296706179</v>
      </c>
      <c r="HC383" s="6" t="str">
        <f t="shared" si="713"/>
        <v>alert</v>
      </c>
      <c r="HD383" s="3">
        <v>0.32337634275416099</v>
      </c>
      <c r="HE383" s="3">
        <v>0.54755133193693295</v>
      </c>
      <c r="HF383" s="3">
        <v>0.19243410250776499</v>
      </c>
      <c r="HG383" s="3">
        <v>0.42160673578816799</v>
      </c>
      <c r="HH383" s="3">
        <v>5.4285668927105901E-2</v>
      </c>
      <c r="HI383" s="3">
        <v>0.11382272722438599</v>
      </c>
      <c r="HJ383" s="3">
        <v>0.50954053242234076</v>
      </c>
      <c r="HK383" s="3">
        <v>0.63747092881568834</v>
      </c>
      <c r="HL383" s="3">
        <v>-0.22417498918277196</v>
      </c>
      <c r="HM383" s="3">
        <v>0.70504228553045456</v>
      </c>
      <c r="HN383" s="3">
        <f t="shared" si="714"/>
        <v>-9.0464044661067722E-2</v>
      </c>
      <c r="HO383" s="3">
        <f t="shared" si="715"/>
        <v>-0.40558739943771105</v>
      </c>
      <c r="HP383" s="3">
        <f t="shared" si="784"/>
        <v>-167.42630335433356</v>
      </c>
      <c r="HQ383" s="3" t="str">
        <f t="shared" si="716"/>
        <v>Sad</v>
      </c>
      <c r="HR383" s="5">
        <v>1.27207491203492</v>
      </c>
      <c r="HS383" s="5">
        <v>1.20112627978912</v>
      </c>
      <c r="HT383" s="5">
        <v>0.87719748643509798</v>
      </c>
      <c r="HU383" s="5">
        <v>1.09530784468714</v>
      </c>
      <c r="HV383" s="5">
        <v>1.3792409395888301</v>
      </c>
      <c r="HW383" s="5">
        <v>1.2507961144014901</v>
      </c>
      <c r="HX383" s="5">
        <v>0.330853634770778</v>
      </c>
      <c r="HY383" s="5">
        <v>0.44671391202359201</v>
      </c>
      <c r="HZ383" s="5">
        <v>7.0948632245799906E-2</v>
      </c>
      <c r="IA383" s="5">
        <v>0.79755150435920397</v>
      </c>
      <c r="IB383" s="5">
        <f t="shared" si="717"/>
        <v>0.15904061156257687</v>
      </c>
      <c r="IC383" s="5">
        <f t="shared" si="718"/>
        <v>0.17263632824795372</v>
      </c>
      <c r="ID383" s="5">
        <f t="shared" si="785"/>
        <v>42.652711902724199</v>
      </c>
      <c r="IE383" s="5" t="str">
        <f t="shared" si="719"/>
        <v>excited</v>
      </c>
      <c r="IF383" s="6">
        <v>0.30753592066732</v>
      </c>
      <c r="IG383" s="6">
        <v>0.249885751487881</v>
      </c>
      <c r="IH383" s="6">
        <v>1.13842871951404E-2</v>
      </c>
      <c r="II383" s="6">
        <v>0.124570976588743</v>
      </c>
      <c r="IJ383" s="6">
        <v>-9.4292350172414094E-2</v>
      </c>
      <c r="IK383" s="6">
        <v>-7.8204420892696594E-2</v>
      </c>
      <c r="IL383" s="6">
        <v>5.3386309227139661E-2</v>
      </c>
      <c r="IM383" s="6">
        <v>0.72559419336325415</v>
      </c>
      <c r="IN383" s="6">
        <v>5.7650169179438993E-2</v>
      </c>
      <c r="IO383" s="6">
        <v>0.2439002115906786</v>
      </c>
      <c r="IP383" s="6">
        <f t="shared" si="720"/>
        <v>-9.9452456632364017E-3</v>
      </c>
      <c r="IQ383" s="6">
        <f t="shared" si="721"/>
        <v>-0.33945332913915049</v>
      </c>
      <c r="IR383" s="6">
        <f t="shared" si="786"/>
        <v>-178.32183808453837</v>
      </c>
      <c r="IS383" s="6" t="str">
        <f t="shared" si="722"/>
        <v>Sad</v>
      </c>
      <c r="IT383" s="5">
        <v>0.242432645533045</v>
      </c>
      <c r="IU383" s="5">
        <v>0.256627696477291</v>
      </c>
      <c r="IV383" s="5">
        <v>0.85278998154229702</v>
      </c>
      <c r="IW383" s="5">
        <v>1.1485316011386699</v>
      </c>
      <c r="IX383" s="5">
        <v>0.80616654070274496</v>
      </c>
      <c r="IY383" s="5">
        <v>5.4875189718491903E-2</v>
      </c>
      <c r="IZ383" s="5">
        <v>0.81326591965382</v>
      </c>
      <c r="JA383" s="5">
        <v>3.6870656807231166</v>
      </c>
      <c r="JB383" s="5">
        <v>-0.14016076195081201</v>
      </c>
      <c r="JC383" s="5">
        <v>2.9490293330749502</v>
      </c>
      <c r="JD383" s="5">
        <f t="shared" si="723"/>
        <v>0.10247838248619279</v>
      </c>
      <c r="JE383" s="5">
        <f t="shared" si="724"/>
        <v>0.99862374569054269</v>
      </c>
      <c r="JF383" s="5">
        <f t="shared" si="787"/>
        <v>5.8591609822916819</v>
      </c>
      <c r="JG383" s="5" t="str">
        <f t="shared" si="725"/>
        <v>happy</v>
      </c>
      <c r="JH383" s="6">
        <v>0.354565777817754</v>
      </c>
      <c r="JI383" s="6">
        <v>0.489785884041121</v>
      </c>
      <c r="JJ383" s="6">
        <v>2.3072794508502598E-2</v>
      </c>
      <c r="JK383" s="6">
        <v>-0.15828031372016299</v>
      </c>
      <c r="JL383" s="6">
        <v>0.40665935334818698</v>
      </c>
      <c r="JM383" s="6">
        <v>0.43843955434326998</v>
      </c>
      <c r="JN383" s="6">
        <v>3.0310079848733885E-2</v>
      </c>
      <c r="JO383" s="6">
        <v>-0.17051925876504251</v>
      </c>
      <c r="JP383" s="6">
        <v>-0.135220106223367</v>
      </c>
      <c r="JQ383" s="6">
        <v>-0.1601317618230246</v>
      </c>
      <c r="JR383" s="6">
        <f t="shared" si="726"/>
        <v>-0.18211471761899312</v>
      </c>
      <c r="JS383" s="6">
        <f t="shared" si="727"/>
        <v>0.22162995279181685</v>
      </c>
      <c r="JT383" s="6">
        <f t="shared" si="788"/>
        <v>-39.410159245081175</v>
      </c>
      <c r="JU383" s="6" t="str">
        <f t="shared" si="728"/>
        <v>Relased</v>
      </c>
      <c r="JV383" s="3">
        <v>0.68594606980279904</v>
      </c>
      <c r="JW383" s="3">
        <v>1.2738015723627101</v>
      </c>
      <c r="JX383" s="3">
        <v>0.11482281682135199</v>
      </c>
      <c r="JY383" s="3">
        <v>-1.45124890957628E-2</v>
      </c>
      <c r="JZ383" s="3">
        <v>0.43619597976308699</v>
      </c>
      <c r="KA383" s="3">
        <v>1.2251189403581499</v>
      </c>
      <c r="KB383" s="3">
        <v>0.10232467169889281</v>
      </c>
      <c r="KC383" s="3">
        <v>-5.807503288674595E-3</v>
      </c>
      <c r="KD383" s="3">
        <v>-0.58785550255991104</v>
      </c>
      <c r="KE383" s="3">
        <v>5.1185328951204603E-2</v>
      </c>
      <c r="KF383" s="3">
        <f t="shared" si="729"/>
        <v>-0.50249810532013051</v>
      </c>
      <c r="KG383" s="3">
        <f t="shared" si="730"/>
        <v>-0.11344800889880902</v>
      </c>
      <c r="KH383" s="3">
        <f t="shared" si="789"/>
        <v>-102.7222612439125</v>
      </c>
      <c r="KI383" s="3" t="str">
        <f t="shared" si="731"/>
        <v>Bored</v>
      </c>
      <c r="KJ383" s="7">
        <v>0.50755835606492095</v>
      </c>
      <c r="KK383" s="7">
        <v>0.25105557750094798</v>
      </c>
      <c r="KL383" s="7">
        <v>0.26386554568348197</v>
      </c>
      <c r="KM383" s="7">
        <v>-5.21433636684367E-2</v>
      </c>
      <c r="KN383" s="7">
        <v>0.97298615867404803</v>
      </c>
      <c r="KO383" s="7">
        <v>-0.32682639847696299</v>
      </c>
      <c r="KP383" s="7">
        <v>0.17822196026980211</v>
      </c>
      <c r="KQ383" s="7">
        <v>0.68817208256120788</v>
      </c>
      <c r="KR383" s="7">
        <v>0.25650277856397297</v>
      </c>
      <c r="KS383" s="7">
        <v>0.27909081635219118</v>
      </c>
      <c r="KT383" s="7">
        <f t="shared" si="732"/>
        <v>0.3374339131315367</v>
      </c>
      <c r="KU383" s="7">
        <f t="shared" si="733"/>
        <v>0.11859476454384099</v>
      </c>
      <c r="KV383" s="7">
        <f t="shared" si="790"/>
        <v>70.635428448939393</v>
      </c>
      <c r="KW383" s="7" t="str">
        <f t="shared" si="734"/>
        <v>alert</v>
      </c>
      <c r="LL383" s="5">
        <v>8.6143978210059299E-2</v>
      </c>
      <c r="LM383" s="5">
        <v>0.51748737058907102</v>
      </c>
      <c r="LN383" s="5">
        <v>7.6174125218344199E-2</v>
      </c>
      <c r="LO383" s="5">
        <v>0.14022066253207499</v>
      </c>
      <c r="LP383" s="5">
        <v>0.15437079375849699</v>
      </c>
      <c r="LQ383" s="5">
        <v>0.327014582596521</v>
      </c>
      <c r="LR383" s="5">
        <v>0.31671287628147354</v>
      </c>
      <c r="LS383" s="5">
        <v>0.16603947688118537</v>
      </c>
      <c r="LT383" s="5">
        <v>-0.4313433923790117</v>
      </c>
      <c r="LU383" s="5">
        <v>0.35848831937061748</v>
      </c>
      <c r="LV383" s="5">
        <f t="shared" si="735"/>
        <v>-0.32604403661622228</v>
      </c>
      <c r="LW383" s="5">
        <f t="shared" si="736"/>
        <v>0.15764247043255231</v>
      </c>
      <c r="LX383" s="5">
        <f t="shared" si="791"/>
        <v>-64.19620762465641</v>
      </c>
      <c r="LY383" s="5" t="str">
        <f t="shared" si="737"/>
        <v>Calm</v>
      </c>
      <c r="LZ383" s="6">
        <v>-0.219411428952655</v>
      </c>
      <c r="MA383" s="6">
        <v>9.9139329370487098E-3</v>
      </c>
      <c r="MB383" s="6">
        <v>0.149081403292776</v>
      </c>
      <c r="MC383" s="6">
        <v>7.4844212208421704E-2</v>
      </c>
      <c r="MD383" s="6">
        <v>-0.65286287469243298</v>
      </c>
      <c r="ME383" s="6">
        <v>-0.14144456131984001</v>
      </c>
      <c r="MF383" s="6">
        <v>-0.17091114878632768</v>
      </c>
      <c r="MG383" s="6">
        <v>-0.56902497257599871</v>
      </c>
      <c r="MH383" s="6">
        <v>-0.2293253618897037</v>
      </c>
      <c r="MI383" s="6">
        <v>-1.0688701285695397</v>
      </c>
      <c r="MJ383" s="6">
        <f t="shared" si="738"/>
        <v>-1.3194702836526351E-2</v>
      </c>
      <c r="MK383" s="6">
        <f t="shared" si="739"/>
        <v>-0.38199666169900182</v>
      </c>
      <c r="ML383" s="6">
        <f t="shared" si="792"/>
        <v>-178.02170958145797</v>
      </c>
      <c r="MM383" s="6" t="str">
        <f t="shared" si="740"/>
        <v>Sad</v>
      </c>
      <c r="MN383" s="3">
        <v>0.25052741179586202</v>
      </c>
      <c r="MO383" s="3">
        <v>0.30906847059423898</v>
      </c>
      <c r="MP383" s="3">
        <v>0.15375939642456801</v>
      </c>
      <c r="MQ383" s="3">
        <v>0.20858663588963799</v>
      </c>
      <c r="MR383" s="3">
        <v>0.26445448828064</v>
      </c>
      <c r="MS383" s="3">
        <v>0.114626452228965</v>
      </c>
      <c r="MT383" s="3">
        <v>0.2985724282770455</v>
      </c>
      <c r="MU383" s="3">
        <v>0.49230383621253671</v>
      </c>
      <c r="MV383" s="3">
        <v>-5.8541058798376955E-2</v>
      </c>
      <c r="MW383" s="3">
        <v>0.64751375718953241</v>
      </c>
      <c r="MX383" s="3">
        <f t="shared" si="741"/>
        <v>-0.36448180663470942</v>
      </c>
      <c r="MY383" s="3">
        <f t="shared" si="742"/>
        <v>0.29651715520612809</v>
      </c>
      <c r="MZ383" s="3">
        <f t="shared" si="793"/>
        <v>-50.870585739000141</v>
      </c>
      <c r="NA383" s="3" t="str">
        <f t="shared" si="743"/>
        <v>Relased</v>
      </c>
      <c r="NB383" s="7">
        <v>0.16929118776677601</v>
      </c>
      <c r="NC383" s="7">
        <v>0.23868026090390701</v>
      </c>
      <c r="ND383" s="7">
        <v>0.150104740123403</v>
      </c>
      <c r="NE383" s="7">
        <v>0.51746246341018098</v>
      </c>
      <c r="NF383" s="7">
        <v>0.57122515616388603</v>
      </c>
      <c r="NG383" s="7">
        <v>0.80754840630963998</v>
      </c>
      <c r="NH383" s="7">
        <v>0.202702805081447</v>
      </c>
      <c r="NI383" s="7">
        <v>0.49459786337947997</v>
      </c>
      <c r="NJ383" s="7">
        <v>-6.9389073137130997E-2</v>
      </c>
      <c r="NK383" s="7">
        <v>1.63630863313783</v>
      </c>
      <c r="NL383" s="7">
        <f t="shared" si="744"/>
        <v>-0.31794811597256867</v>
      </c>
      <c r="NM383" s="7">
        <f t="shared" si="745"/>
        <v>0.57395831533631236</v>
      </c>
      <c r="NN383" s="7">
        <f t="shared" si="794"/>
        <v>-28.984559206348163</v>
      </c>
      <c r="NO383" s="7" t="str">
        <f t="shared" si="746"/>
        <v>Contented</v>
      </c>
      <c r="NP383" s="5">
        <v>0.37897948890447702</v>
      </c>
      <c r="NQ383" s="5">
        <v>0.493494880359997</v>
      </c>
      <c r="NR383" s="5">
        <v>1.2154895919755799</v>
      </c>
      <c r="NS383" s="5">
        <v>0.72532178062004804</v>
      </c>
      <c r="NT383" s="5">
        <v>0.466340234321035</v>
      </c>
      <c r="NU383" s="5">
        <v>0.44762251233855599</v>
      </c>
      <c r="NV383" s="5">
        <v>1.4379051601181101</v>
      </c>
      <c r="NW383" s="5">
        <v>0.77070276912029601</v>
      </c>
      <c r="NX383" s="5">
        <v>-0.11451539145552</v>
      </c>
      <c r="NY383" s="5">
        <v>2.2244909890382201</v>
      </c>
      <c r="NZ383" s="5">
        <f t="shared" si="747"/>
        <v>-0.9392942657585952</v>
      </c>
      <c r="OA383" s="5">
        <f t="shared" si="748"/>
        <v>0.24311137660460003</v>
      </c>
      <c r="OB383" s="5">
        <f t="shared" si="795"/>
        <v>-75.48894509709352</v>
      </c>
      <c r="OC383" s="5" t="str">
        <f t="shared" si="749"/>
        <v>Calm</v>
      </c>
      <c r="OD383" s="1">
        <v>0.21215540509828601</v>
      </c>
      <c r="OE383" s="1">
        <v>0.15971426781425499</v>
      </c>
      <c r="OF383" s="1">
        <v>0.95754627871000897</v>
      </c>
      <c r="OG383" s="1">
        <v>0.47349819444628999</v>
      </c>
      <c r="OH383" s="1">
        <v>-0.13245077262867599</v>
      </c>
      <c r="OI383" s="1">
        <v>-1.1429359735858E-2</v>
      </c>
      <c r="OJ383" s="1">
        <v>12.013684136553852</v>
      </c>
      <c r="OK383" s="1">
        <v>3.1931651075101684</v>
      </c>
      <c r="OL383" s="1">
        <v>0.18041956829603401</v>
      </c>
      <c r="OM383" s="1">
        <v>2.4693576849653112</v>
      </c>
      <c r="ON383" s="1">
        <f t="shared" si="750"/>
        <v>0.1018746673827482</v>
      </c>
      <c r="OO383" s="1">
        <f t="shared" si="751"/>
        <v>0.80419846781574855</v>
      </c>
      <c r="OP383" s="1">
        <f t="shared" si="796"/>
        <v>7.2196889434346057</v>
      </c>
      <c r="OQ383" s="1" t="str">
        <f t="shared" si="752"/>
        <v>happy</v>
      </c>
      <c r="OR383" s="3">
        <v>1.0337171979679001</v>
      </c>
      <c r="OS383" s="3">
        <v>0.71838558449543899</v>
      </c>
      <c r="OT383" s="3">
        <v>0.19731935439908499</v>
      </c>
      <c r="OU383" s="3">
        <v>0.24628225461672801</v>
      </c>
      <c r="OV383" s="3">
        <v>0.86546994826975898</v>
      </c>
      <c r="OW383" s="3">
        <v>0.57486844237788703</v>
      </c>
      <c r="OX383" s="3">
        <v>0.10389674066085586</v>
      </c>
      <c r="OY383" s="3">
        <v>0.19043610110548786</v>
      </c>
      <c r="OZ383" s="3">
        <v>0.31533161347246108</v>
      </c>
      <c r="PA383" s="3">
        <v>0.25318241227386151</v>
      </c>
      <c r="PB383" s="3">
        <f t="shared" si="753"/>
        <v>0.18982795617639137</v>
      </c>
      <c r="PC383" s="3">
        <f t="shared" si="754"/>
        <v>0.36057188314235655</v>
      </c>
      <c r="PD383" s="3">
        <f t="shared" si="797"/>
        <v>27.765170114411763</v>
      </c>
      <c r="PE383" s="3" t="str">
        <f t="shared" si="755"/>
        <v>happy</v>
      </c>
      <c r="PF383" s="1">
        <v>0.41181902456897501</v>
      </c>
      <c r="PG383" s="1">
        <v>0.88939614807681799</v>
      </c>
      <c r="PH383" s="1">
        <v>0.88314327890863797</v>
      </c>
      <c r="PI383" s="1">
        <v>1.10682543941375</v>
      </c>
      <c r="PJ383" s="1">
        <v>9.6502269442900801E-2</v>
      </c>
      <c r="PK383" s="1">
        <v>0.58461868247146798</v>
      </c>
      <c r="PL383" s="1">
        <v>1.7373721882444007</v>
      </c>
      <c r="PM383" s="1">
        <v>0.75089165758396514</v>
      </c>
      <c r="PN383" s="1">
        <v>-0.47757712350784298</v>
      </c>
      <c r="PO383" s="1">
        <v>1.5293156429125672</v>
      </c>
      <c r="PP383" s="1">
        <f t="shared" si="756"/>
        <v>-0.29103065375704051</v>
      </c>
      <c r="PQ383" s="1">
        <f t="shared" si="757"/>
        <v>-9.5596257520360273E-2</v>
      </c>
      <c r="PR383" s="1">
        <f t="shared" si="798"/>
        <v>-108.1840524751228</v>
      </c>
      <c r="PS383" s="1" t="str">
        <f t="shared" si="758"/>
        <v>Bored</v>
      </c>
      <c r="PT383" s="5">
        <v>0.460764131298044</v>
      </c>
      <c r="PU383" s="5">
        <v>0.36520615901147202</v>
      </c>
      <c r="PV383" s="5">
        <v>0.229447355636481</v>
      </c>
      <c r="PW383" s="5">
        <v>0.25893812044699399</v>
      </c>
      <c r="PX383" s="5">
        <v>3.9320817868418199E-2</v>
      </c>
      <c r="PY383" s="5">
        <v>-0.204701540605986</v>
      </c>
      <c r="PZ383" s="5">
        <v>0.45881675907047814</v>
      </c>
      <c r="QA383" s="5">
        <v>1.6132752005480206</v>
      </c>
      <c r="QB383" s="5">
        <v>9.5557972286571979E-2</v>
      </c>
      <c r="QC383" s="5">
        <v>0.5912869770418282</v>
      </c>
      <c r="QD383" s="5">
        <f t="shared" si="759"/>
        <v>-9.6122841136754733E-2</v>
      </c>
      <c r="QE383" s="5">
        <f t="shared" si="760"/>
        <v>0.10364866939078987</v>
      </c>
      <c r="QF383" s="5">
        <f t="shared" si="799"/>
        <v>-42.842563315595022</v>
      </c>
      <c r="QG383" s="5" t="str">
        <f t="shared" si="761"/>
        <v>Relased</v>
      </c>
      <c r="QH383" s="3">
        <v>0.67015003321366695</v>
      </c>
      <c r="QI383" s="3">
        <v>0.53750012389187696</v>
      </c>
      <c r="QJ383" s="3">
        <v>0.14435803216777701</v>
      </c>
      <c r="QK383" s="3">
        <v>0.303609268222994</v>
      </c>
      <c r="QL383" s="3">
        <v>0.42806043867799398</v>
      </c>
      <c r="QM383" s="3">
        <v>0.15785925622223901</v>
      </c>
      <c r="QN383" s="3">
        <v>0.13144842073771265</v>
      </c>
      <c r="QO383" s="3">
        <v>0.43662209341760577</v>
      </c>
      <c r="QP383" s="3">
        <v>0.13264990932178999</v>
      </c>
      <c r="QQ383" s="3">
        <v>0.37094128440677254</v>
      </c>
      <c r="QR383" s="3">
        <f t="shared" si="762"/>
        <v>0.31848123261189931</v>
      </c>
      <c r="QS383" s="3">
        <f t="shared" si="763"/>
        <v>-0.47539483469051225</v>
      </c>
      <c r="QT383" s="3">
        <f t="shared" si="800"/>
        <v>146.18068538699498</v>
      </c>
      <c r="QU383" s="3" t="str">
        <f t="shared" si="764"/>
        <v>stressed</v>
      </c>
      <c r="QV383" s="5">
        <v>-0.12672547676318499</v>
      </c>
      <c r="QW383" s="5">
        <v>0.26725370951970001</v>
      </c>
      <c r="QX383" s="5">
        <v>0.25363125635795403</v>
      </c>
      <c r="QY383" s="5">
        <v>-8.05637420659151E-2</v>
      </c>
      <c r="QZ383" s="5">
        <v>-0.19885934456905499</v>
      </c>
      <c r="RA383" s="5">
        <v>-6.6696160300880603E-3</v>
      </c>
      <c r="RB383" s="5">
        <v>-0.77900209020843258</v>
      </c>
      <c r="RC383" s="5">
        <v>-0.30916600083698786</v>
      </c>
      <c r="RD383" s="5">
        <v>-0.39397918628288497</v>
      </c>
      <c r="RE383" s="5">
        <v>1.2315497811169576</v>
      </c>
      <c r="RF383" s="5">
        <f t="shared" si="765"/>
        <v>-0.31784457894295803</v>
      </c>
      <c r="RG383" s="5">
        <f t="shared" si="766"/>
        <v>0.46761055893921832</v>
      </c>
      <c r="RH383" s="5">
        <f t="shared" si="801"/>
        <v>-34.204758147210654</v>
      </c>
      <c r="RI383" s="5" t="str">
        <f t="shared" si="767"/>
        <v>Relased</v>
      </c>
    </row>
    <row r="384" spans="1:477" x14ac:dyDescent="0.3">
      <c r="A384" s="1">
        <v>0.46113150274257397</v>
      </c>
      <c r="B384" s="1">
        <v>0.60699203205199304</v>
      </c>
      <c r="C384" s="1">
        <v>0.312300429995296</v>
      </c>
      <c r="D384" s="1">
        <v>0.14846982804446801</v>
      </c>
      <c r="E384" s="1">
        <v>0.656891797973014</v>
      </c>
      <c r="F384" s="1">
        <v>0.35917592112824298</v>
      </c>
      <c r="G384" s="1">
        <v>0.27933266667645379</v>
      </c>
      <c r="H384" s="1">
        <v>0.15366875661293161</v>
      </c>
      <c r="I384" s="1">
        <v>-0.14586052930941906</v>
      </c>
      <c r="J384" s="1">
        <v>0.43138292812580364</v>
      </c>
      <c r="K384" s="18">
        <f t="shared" si="669"/>
        <v>-0.16656048138577695</v>
      </c>
      <c r="L384" s="19">
        <f t="shared" si="670"/>
        <v>-0.496067215683615</v>
      </c>
      <c r="M384" s="19">
        <f t="shared" si="768"/>
        <v>-161.4399094996771</v>
      </c>
      <c r="N384" s="19" t="str">
        <f t="shared" si="671"/>
        <v>Sad</v>
      </c>
      <c r="O384" s="19">
        <f t="shared" si="769"/>
        <v>0.13655773378073963</v>
      </c>
      <c r="P384" s="9">
        <v>0.152875453681632</v>
      </c>
      <c r="Q384" s="9">
        <v>6.2280917687208802E-2</v>
      </c>
      <c r="R384" s="9">
        <v>0.11588244425571199</v>
      </c>
      <c r="S384" s="9">
        <v>0.20164668194576199</v>
      </c>
      <c r="T384" s="9">
        <v>0.170659990752244</v>
      </c>
      <c r="U384" s="9">
        <v>0.44170262867807403</v>
      </c>
      <c r="V384" s="9">
        <v>0.35817542173310779</v>
      </c>
      <c r="W384" s="9">
        <v>0.40010568479870617</v>
      </c>
      <c r="X384" s="9">
        <v>9.0594535994423186E-2</v>
      </c>
      <c r="Y384" s="9">
        <v>1.4758062900081932</v>
      </c>
      <c r="Z384" s="9">
        <f t="shared" si="672"/>
        <v>0.27298784609921589</v>
      </c>
      <c r="AA384" s="9">
        <f t="shared" si="673"/>
        <v>0.40661200843914669</v>
      </c>
      <c r="AB384" s="9">
        <f t="shared" si="770"/>
        <v>33.876298703639577</v>
      </c>
      <c r="AC384" s="9" t="str">
        <f t="shared" si="674"/>
        <v>excited</v>
      </c>
      <c r="AD384" s="3">
        <v>0.128469836456097</v>
      </c>
      <c r="AE384" s="3">
        <v>0.235845312219301</v>
      </c>
      <c r="AF384" s="3">
        <v>0.10530582477196</v>
      </c>
      <c r="AG384" s="3">
        <v>-5.19270971388626E-2</v>
      </c>
      <c r="AH384" s="3">
        <v>-0.384618924415704</v>
      </c>
      <c r="AI384" s="3">
        <v>-3.20287867315142E-2</v>
      </c>
      <c r="AJ384" s="3">
        <v>-0.41111145704553914</v>
      </c>
      <c r="AK384" s="3">
        <v>-0.25477373345751697</v>
      </c>
      <c r="AL384" s="3">
        <v>-0.107375475763204</v>
      </c>
      <c r="AM384" s="3">
        <v>0.14651800186507599</v>
      </c>
      <c r="AN384" s="3">
        <f t="shared" si="675"/>
        <v>-1.7461186080119262E-2</v>
      </c>
      <c r="AO384" s="3">
        <f t="shared" si="676"/>
        <v>0.28494919559548082</v>
      </c>
      <c r="AP384" s="3">
        <f t="shared" si="771"/>
        <v>-3.5065999709667857</v>
      </c>
      <c r="AQ384" s="3" t="str">
        <f t="shared" si="677"/>
        <v>Contented</v>
      </c>
      <c r="AR384" s="9">
        <v>0.660855003422262</v>
      </c>
      <c r="AS384" s="9">
        <v>0.18482138618822999</v>
      </c>
      <c r="AT384" s="9">
        <v>0.201592110428819</v>
      </c>
      <c r="AU384" s="9">
        <v>2.86809115535082E-4</v>
      </c>
      <c r="AV384" s="9">
        <v>0.57735750232374095</v>
      </c>
      <c r="AW384" s="9">
        <v>0.51901130213675095</v>
      </c>
      <c r="AX384" s="9">
        <v>0.16280897624060339</v>
      </c>
      <c r="AY384" s="9">
        <v>4.0749615681767471E-4</v>
      </c>
      <c r="AZ384" s="9">
        <v>0.47603361723403204</v>
      </c>
      <c r="BA384" s="9">
        <v>0.23871887878688089</v>
      </c>
      <c r="BB384" s="9">
        <f t="shared" si="678"/>
        <v>0.67881214232291409</v>
      </c>
      <c r="BC384" s="9">
        <f t="shared" si="679"/>
        <v>0.12049927633583923</v>
      </c>
      <c r="BD384" s="9">
        <f t="shared" si="772"/>
        <v>79.934002463629355</v>
      </c>
      <c r="BE384" s="9" t="str">
        <f t="shared" si="680"/>
        <v>alert</v>
      </c>
      <c r="BF384" s="5">
        <v>0.248719988860168</v>
      </c>
      <c r="BG384" s="5">
        <v>0.68095453091034097</v>
      </c>
      <c r="BH384" s="5">
        <v>2.50918875307551E-2</v>
      </c>
      <c r="BI384" s="5">
        <v>0.196452374283836</v>
      </c>
      <c r="BJ384" s="5">
        <v>0.37991186188556297</v>
      </c>
      <c r="BK384" s="5">
        <v>0.66210148750875197</v>
      </c>
      <c r="BL384" s="5">
        <v>3.9915075096798223E-2</v>
      </c>
      <c r="BM384" s="5">
        <v>0.14627265846668069</v>
      </c>
      <c r="BN384" s="5">
        <v>-0.43223454205017298</v>
      </c>
      <c r="BO384" s="5">
        <v>0.23830303735685851</v>
      </c>
      <c r="BP384" s="5">
        <f t="shared" si="681"/>
        <v>-0.41990931858068548</v>
      </c>
      <c r="BQ384" s="5">
        <f t="shared" si="682"/>
        <v>2.6159483528250593E-2</v>
      </c>
      <c r="BR384" s="5">
        <f t="shared" si="773"/>
        <v>-86.435198180387815</v>
      </c>
      <c r="BS384" s="5" t="str">
        <f t="shared" si="683"/>
        <v>Calm</v>
      </c>
      <c r="BT384" s="6">
        <v>0.51769388815995998</v>
      </c>
      <c r="BU384" s="6">
        <v>0.92116460309722403</v>
      </c>
      <c r="BV384" s="6">
        <v>0.58795137778138495</v>
      </c>
      <c r="BW384" s="6">
        <v>0.26774809893038598</v>
      </c>
      <c r="BX384" s="6">
        <v>0.477501758643399</v>
      </c>
      <c r="BY384" s="6">
        <v>0.43658244794697598</v>
      </c>
      <c r="BZ384" s="6">
        <v>0.59078974035902154</v>
      </c>
      <c r="CA384" s="6">
        <v>0.19720028021748928</v>
      </c>
      <c r="CB384" s="6">
        <v>-0.40347071493726405</v>
      </c>
      <c r="CC384" s="6">
        <v>0.59470718066521921</v>
      </c>
      <c r="CD384" s="6">
        <f t="shared" si="684"/>
        <v>-0.45583319334939976</v>
      </c>
      <c r="CE384" s="6">
        <f t="shared" si="685"/>
        <v>-0.64097104343195554</v>
      </c>
      <c r="CF384" s="6">
        <f t="shared" si="774"/>
        <v>-144.58107096927932</v>
      </c>
      <c r="CG384" s="6" t="str">
        <f t="shared" si="686"/>
        <v>Depressed</v>
      </c>
      <c r="CH384" s="5">
        <v>0.64674263691428002</v>
      </c>
      <c r="CI384" s="5">
        <v>0.47380446271223697</v>
      </c>
      <c r="CJ384" s="5">
        <v>0.55692475324636803</v>
      </c>
      <c r="CK384" s="5">
        <v>0.48569438282154997</v>
      </c>
      <c r="CL384" s="5">
        <v>0.47089919757274801</v>
      </c>
      <c r="CM384" s="5">
        <v>0.56216543958739595</v>
      </c>
      <c r="CN384" s="5">
        <v>0.49830342428259561</v>
      </c>
      <c r="CO384" s="5">
        <v>0.46883059222416762</v>
      </c>
      <c r="CP384" s="5">
        <v>0.17293817420204305</v>
      </c>
      <c r="CQ384" s="5">
        <v>0.93045543236462558</v>
      </c>
      <c r="CR384" s="5">
        <f t="shared" si="687"/>
        <v>0.26297235649881623</v>
      </c>
      <c r="CS384" s="5">
        <f t="shared" si="688"/>
        <v>-0.28625272475622199</v>
      </c>
      <c r="CT384" s="5">
        <f t="shared" si="775"/>
        <v>137.42718130168677</v>
      </c>
      <c r="CU384" s="5" t="str">
        <f t="shared" si="689"/>
        <v>stressed</v>
      </c>
      <c r="CV384" s="3">
        <v>0.720801819096763</v>
      </c>
      <c r="CW384" s="3">
        <v>0.32228804428268598</v>
      </c>
      <c r="CX384" s="3">
        <v>-2.33495765496139E-2</v>
      </c>
      <c r="CY384" s="3">
        <v>0.42925960003575903</v>
      </c>
      <c r="CZ384" s="3">
        <v>0.59188710081572904</v>
      </c>
      <c r="DA384" s="3">
        <v>0.43556658395273101</v>
      </c>
      <c r="DB384" s="3">
        <v>-1.7787593233567062E-2</v>
      </c>
      <c r="DC384" s="3">
        <v>0.56641416974023606</v>
      </c>
      <c r="DD384" s="3">
        <v>0.39851377481407702</v>
      </c>
      <c r="DE384" s="3">
        <v>0.38914195002438212</v>
      </c>
      <c r="DF384" s="3">
        <f t="shared" si="690"/>
        <v>0.70780199651574405</v>
      </c>
      <c r="DG384" s="3">
        <f t="shared" si="691"/>
        <v>-0.4842620346351898</v>
      </c>
      <c r="DH384" s="3">
        <f t="shared" si="776"/>
        <v>124.37904667527114</v>
      </c>
      <c r="DI384" s="3" t="str">
        <f t="shared" si="692"/>
        <v>stressed</v>
      </c>
      <c r="DJ384" s="7">
        <v>0.31195764645478102</v>
      </c>
      <c r="DK384" s="7">
        <v>0.43572726433822601</v>
      </c>
      <c r="DL384" s="7">
        <v>8.46601452968061E-2</v>
      </c>
      <c r="DM384" s="7">
        <v>8.8408427594522707E-2</v>
      </c>
      <c r="DN384" s="7">
        <v>0.44542855297543199</v>
      </c>
      <c r="DO384" s="7">
        <v>1.26864501383177</v>
      </c>
      <c r="DP384" s="7">
        <v>0.11177936086041246</v>
      </c>
      <c r="DQ384" s="7">
        <v>5.1871547505717382E-2</v>
      </c>
      <c r="DR384" s="7">
        <v>-0.12376961788344498</v>
      </c>
      <c r="DS384" s="7">
        <v>0.23147260348984364</v>
      </c>
      <c r="DT384" s="7">
        <f t="shared" si="693"/>
        <v>-0.49229443120601202</v>
      </c>
      <c r="DU384" s="7">
        <f t="shared" si="694"/>
        <v>0.18517950185363619</v>
      </c>
      <c r="DV384" s="7">
        <f t="shared" si="777"/>
        <v>-69.385908991163134</v>
      </c>
      <c r="DW384" s="7" t="str">
        <f t="shared" si="695"/>
        <v>Calm</v>
      </c>
      <c r="DX384" s="9">
        <v>0.37930479940741202</v>
      </c>
      <c r="DY384" s="9">
        <v>0.74066984000737501</v>
      </c>
      <c r="DZ384" s="9">
        <v>-0.13248826559635499</v>
      </c>
      <c r="EA384" s="9">
        <v>-0.16604487694335701</v>
      </c>
      <c r="EB384" s="9">
        <v>1.85915455645428E-3</v>
      </c>
      <c r="EC384" s="9">
        <v>0.49774726345884102</v>
      </c>
      <c r="ED384" s="9">
        <v>-0.34758865369760183</v>
      </c>
      <c r="EE384" s="9">
        <v>-0.13407831374309398</v>
      </c>
      <c r="EF384" s="9">
        <v>-0.36136504059996299</v>
      </c>
      <c r="EG384" s="9">
        <v>-0.2665534843679162</v>
      </c>
      <c r="EH384" s="9">
        <f t="shared" si="696"/>
        <v>-0.31330795011561896</v>
      </c>
      <c r="EI384" s="9">
        <f t="shared" si="697"/>
        <v>-4.8830368643284161E-2</v>
      </c>
      <c r="EJ384" s="9">
        <f t="shared" si="778"/>
        <v>-98.858522162448125</v>
      </c>
      <c r="EK384" s="9" t="str">
        <f t="shared" si="698"/>
        <v>Bored</v>
      </c>
      <c r="EL384" s="1">
        <v>0.240108085283783</v>
      </c>
      <c r="EM384" s="1">
        <v>0.43640510614139799</v>
      </c>
      <c r="EN384" s="1">
        <v>0.24613178503003599</v>
      </c>
      <c r="EO384" s="1">
        <v>0.16212008905668601</v>
      </c>
      <c r="EP384" s="1">
        <v>0.47230655083794099</v>
      </c>
      <c r="EQ384" s="1">
        <v>0.63362455199966095</v>
      </c>
      <c r="ER384" s="1">
        <v>0.34548951207675871</v>
      </c>
      <c r="ES384" s="1">
        <v>0.15150990238750392</v>
      </c>
      <c r="ET384" s="1">
        <v>-0.196297020857615</v>
      </c>
      <c r="EU384" s="1">
        <v>0.60346476500580204</v>
      </c>
      <c r="EV384" s="1">
        <f t="shared" si="699"/>
        <v>-0.5133044955174747</v>
      </c>
      <c r="EW384" s="1">
        <f t="shared" si="700"/>
        <v>-0.43788892786751621</v>
      </c>
      <c r="EX384" s="1">
        <f t="shared" si="779"/>
        <v>-130.46677521423379</v>
      </c>
      <c r="EY384" s="1" t="str">
        <f t="shared" si="701"/>
        <v>Depressed</v>
      </c>
      <c r="EZ384" s="3">
        <v>0.62786605686028896</v>
      </c>
      <c r="FA384" s="3">
        <v>0.66433919257445095</v>
      </c>
      <c r="FB384" s="3">
        <v>6.5437296850545695E-2</v>
      </c>
      <c r="FC384" s="3">
        <v>7.1216168929520707E-2</v>
      </c>
      <c r="FD384" s="3">
        <v>0.35755951957301702</v>
      </c>
      <c r="FE384" s="3">
        <v>0.735633467009985</v>
      </c>
      <c r="FF384" s="3">
        <v>6.640511309579808E-2</v>
      </c>
      <c r="FG384" s="3">
        <v>5.0869685519901738E-2</v>
      </c>
      <c r="FH384" s="3">
        <v>-3.6473135714161997E-2</v>
      </c>
      <c r="FI384" s="3">
        <v>0.1057521363884289</v>
      </c>
      <c r="FJ384" s="3">
        <f t="shared" si="702"/>
        <v>-0.1724583538737714</v>
      </c>
      <c r="FK384" s="3">
        <f t="shared" si="703"/>
        <v>-0.18491090686495348</v>
      </c>
      <c r="FL384" s="3">
        <f t="shared" si="780"/>
        <v>-136.99566738292324</v>
      </c>
      <c r="FM384" s="3" t="str">
        <f t="shared" si="704"/>
        <v>Depressed</v>
      </c>
      <c r="FN384" s="7">
        <v>0.16999384604586601</v>
      </c>
      <c r="FO384" s="7">
        <v>0.73177743926153505</v>
      </c>
      <c r="FP384" s="7">
        <v>6.8144654912133201E-2</v>
      </c>
      <c r="FQ384" s="7">
        <v>-0.105781849143744</v>
      </c>
      <c r="FR384" s="7">
        <v>0.28827800151907501</v>
      </c>
      <c r="FS384" s="7">
        <v>0.64074175503400399</v>
      </c>
      <c r="FT384" s="7">
        <v>0.1486991951921649</v>
      </c>
      <c r="FU384" s="7">
        <v>-7.7071307697112193E-2</v>
      </c>
      <c r="FV384" s="7">
        <v>-0.56178359321566906</v>
      </c>
      <c r="FW384" s="7">
        <v>-4.1736962403699528E-2</v>
      </c>
      <c r="FX384" s="7">
        <f t="shared" si="705"/>
        <v>-0.66872634341036807</v>
      </c>
      <c r="FY384" s="7">
        <f t="shared" si="706"/>
        <v>7.4596044548067564E-2</v>
      </c>
      <c r="FZ384" s="7">
        <f t="shared" si="781"/>
        <v>-83.635001713786792</v>
      </c>
      <c r="GA384" s="7" t="str">
        <f t="shared" si="707"/>
        <v>Calm</v>
      </c>
      <c r="GB384" s="5">
        <v>0.75589448921200997</v>
      </c>
      <c r="GC384" s="5">
        <v>0.50166376678722702</v>
      </c>
      <c r="GD384" s="5">
        <v>0.60545490871541197</v>
      </c>
      <c r="GE384" s="5">
        <v>0.61251338315311799</v>
      </c>
      <c r="GF384" s="5">
        <v>0.55550115078189299</v>
      </c>
      <c r="GG384" s="5">
        <v>0.196621969238715</v>
      </c>
      <c r="GH384" s="5">
        <v>0.46168744980593879</v>
      </c>
      <c r="GI384" s="5">
        <v>0.87716725625677461</v>
      </c>
      <c r="GJ384" s="5">
        <v>0.25423072242478295</v>
      </c>
      <c r="GK384" s="5">
        <v>0.96851838557630132</v>
      </c>
      <c r="GL384" s="5">
        <f t="shared" si="708"/>
        <v>0.32174589757390915</v>
      </c>
      <c r="GM384" s="5">
        <f t="shared" si="709"/>
        <v>-0.34066438759341933</v>
      </c>
      <c r="GN384" s="5">
        <f t="shared" si="782"/>
        <v>136.63592728449629</v>
      </c>
      <c r="GO384" s="5" t="str">
        <f t="shared" si="710"/>
        <v>stressed</v>
      </c>
      <c r="GP384" s="6">
        <v>1.0323494841149401</v>
      </c>
      <c r="GQ384" s="6">
        <v>0.25844573855253899</v>
      </c>
      <c r="GR384" s="6">
        <v>0.26949073852760003</v>
      </c>
      <c r="GS384" s="6">
        <v>0.51423193392521005</v>
      </c>
      <c r="GT384" s="6">
        <v>0.93129714474555003</v>
      </c>
      <c r="GU384" s="6">
        <v>6.9037832481327097E-2</v>
      </c>
      <c r="GV384" s="6">
        <v>0.13723993643601054</v>
      </c>
      <c r="GW384" s="6">
        <v>1.5702526154267193</v>
      </c>
      <c r="GX384" s="6">
        <v>0.77390374556240116</v>
      </c>
      <c r="GY384" s="6">
        <v>0.60716266894234117</v>
      </c>
      <c r="GZ384" s="6">
        <f t="shared" si="711"/>
        <v>0.75229025197705734</v>
      </c>
      <c r="HA384" s="6">
        <f t="shared" si="712"/>
        <v>0.14863321045494415</v>
      </c>
      <c r="HB384" s="6">
        <f t="shared" si="783"/>
        <v>78.823767242561956</v>
      </c>
      <c r="HC384" s="6" t="str">
        <f t="shared" si="713"/>
        <v>alert</v>
      </c>
      <c r="HD384" s="3">
        <v>0.32337634275416099</v>
      </c>
      <c r="HE384" s="3">
        <v>0.54755133193693295</v>
      </c>
      <c r="HF384" s="3">
        <v>0.19243410250776499</v>
      </c>
      <c r="HG384" s="3">
        <v>0.42160673578816799</v>
      </c>
      <c r="HH384" s="3">
        <v>5.4285668927105901E-2</v>
      </c>
      <c r="HI384" s="3">
        <v>0.11382272722438599</v>
      </c>
      <c r="HJ384" s="3">
        <v>0.50954053242234076</v>
      </c>
      <c r="HK384" s="3">
        <v>0.63747092881568834</v>
      </c>
      <c r="HL384" s="3">
        <v>-0.22417498918277196</v>
      </c>
      <c r="HM384" s="3">
        <v>0.70504228553045456</v>
      </c>
      <c r="HN384" s="3">
        <f t="shared" si="714"/>
        <v>-9.0464044661067722E-2</v>
      </c>
      <c r="HO384" s="3">
        <f t="shared" si="715"/>
        <v>-0.40558739943771105</v>
      </c>
      <c r="HP384" s="3">
        <f t="shared" si="784"/>
        <v>-167.42630335433356</v>
      </c>
      <c r="HQ384" s="3" t="str">
        <f t="shared" si="716"/>
        <v>Sad</v>
      </c>
      <c r="HR384" s="5">
        <v>1.27207491203492</v>
      </c>
      <c r="HS384" s="5">
        <v>1.20112627978912</v>
      </c>
      <c r="HT384" s="5">
        <v>0.87719748643509798</v>
      </c>
      <c r="HU384" s="5">
        <v>1.09530784468714</v>
      </c>
      <c r="HV384" s="5">
        <v>1.3792409395888301</v>
      </c>
      <c r="HW384" s="5">
        <v>1.2507961144014901</v>
      </c>
      <c r="HX384" s="5">
        <v>0.330853634770778</v>
      </c>
      <c r="HY384" s="5">
        <v>0.44671391202359201</v>
      </c>
      <c r="HZ384" s="5">
        <v>7.0948632245799906E-2</v>
      </c>
      <c r="IA384" s="5">
        <v>0.79755150435920397</v>
      </c>
      <c r="IB384" s="5">
        <f t="shared" si="717"/>
        <v>0.15904061156257687</v>
      </c>
      <c r="IC384" s="5">
        <f t="shared" si="718"/>
        <v>0.17263632824795372</v>
      </c>
      <c r="ID384" s="5">
        <f t="shared" si="785"/>
        <v>42.652711902724199</v>
      </c>
      <c r="IE384" s="5" t="str">
        <f t="shared" si="719"/>
        <v>excited</v>
      </c>
      <c r="IF384" s="6">
        <v>0.29167235528400798</v>
      </c>
      <c r="IG384" s="6">
        <v>0.20018644804226901</v>
      </c>
      <c r="IH384" s="6">
        <v>0.10806800586364</v>
      </c>
      <c r="II384" s="6">
        <v>6.8143697149671001E-2</v>
      </c>
      <c r="IJ384" s="6">
        <v>-0.42251879303443901</v>
      </c>
      <c r="IK384" s="6">
        <v>-0.23491604708394301</v>
      </c>
      <c r="IL384" s="6">
        <v>-0.82591477247368938</v>
      </c>
      <c r="IM384" s="6">
        <v>-1.9621216204627514</v>
      </c>
      <c r="IN384" s="6">
        <v>9.1485907241738967E-2</v>
      </c>
      <c r="IO384" s="6">
        <v>0.35825668224630741</v>
      </c>
      <c r="IP384" s="6">
        <f t="shared" si="720"/>
        <v>2.9640523193452673E-2</v>
      </c>
      <c r="IQ384" s="6">
        <f t="shared" si="721"/>
        <v>-0.27964865184523224</v>
      </c>
      <c r="IR384" s="6">
        <f t="shared" si="786"/>
        <v>173.94969458003101</v>
      </c>
      <c r="IS384" s="6" t="str">
        <f t="shared" si="722"/>
        <v>Upset</v>
      </c>
      <c r="IT384" s="5">
        <v>0.242432645533045</v>
      </c>
      <c r="IU384" s="5">
        <v>0.256627696477291</v>
      </c>
      <c r="IV384" s="5">
        <v>0.85278998154229702</v>
      </c>
      <c r="IW384" s="5">
        <v>1.1485316011386699</v>
      </c>
      <c r="IX384" s="5">
        <v>0.80616654070274496</v>
      </c>
      <c r="IY384" s="5">
        <v>5.4875189718491903E-2</v>
      </c>
      <c r="IZ384" s="5">
        <v>0.81326591965382</v>
      </c>
      <c r="JA384" s="5">
        <v>3.6870656807231166</v>
      </c>
      <c r="JB384" s="5">
        <v>-0.14016076195081201</v>
      </c>
      <c r="JC384" s="5">
        <v>2.9490293330749502</v>
      </c>
      <c r="JD384" s="5">
        <f t="shared" si="723"/>
        <v>0.10247838248619279</v>
      </c>
      <c r="JE384" s="5">
        <f t="shared" si="724"/>
        <v>0.99862374569054269</v>
      </c>
      <c r="JF384" s="5">
        <f t="shared" si="787"/>
        <v>5.8591609822916819</v>
      </c>
      <c r="JG384" s="5" t="str">
        <f t="shared" si="725"/>
        <v>happy</v>
      </c>
      <c r="JH384" s="6">
        <v>0.354565777817754</v>
      </c>
      <c r="JI384" s="6">
        <v>0.489785884041121</v>
      </c>
      <c r="JJ384" s="6">
        <v>2.3072794508502598E-2</v>
      </c>
      <c r="JK384" s="6">
        <v>-0.15828031372016299</v>
      </c>
      <c r="JL384" s="6">
        <v>0.40665935334818698</v>
      </c>
      <c r="JM384" s="6">
        <v>0.43843955434326998</v>
      </c>
      <c r="JN384" s="6">
        <v>3.0310079848733885E-2</v>
      </c>
      <c r="JO384" s="6">
        <v>-0.17051925876504251</v>
      </c>
      <c r="JP384" s="6">
        <v>-0.135220106223367</v>
      </c>
      <c r="JQ384" s="6">
        <v>-0.1601317618230246</v>
      </c>
      <c r="JR384" s="6">
        <f t="shared" si="726"/>
        <v>-0.18211471761899312</v>
      </c>
      <c r="JS384" s="6">
        <f t="shared" si="727"/>
        <v>0.22162995279181685</v>
      </c>
      <c r="JT384" s="6">
        <f t="shared" si="788"/>
        <v>-39.410159245081175</v>
      </c>
      <c r="JU384" s="6" t="str">
        <f t="shared" si="728"/>
        <v>Relased</v>
      </c>
      <c r="JV384" s="3">
        <v>0.86881923704908504</v>
      </c>
      <c r="JW384" s="3">
        <v>1.2776296494292201</v>
      </c>
      <c r="JX384" s="3">
        <v>0.13958446188340401</v>
      </c>
      <c r="JY384" s="3">
        <v>0.157509645559299</v>
      </c>
      <c r="JZ384" s="3">
        <v>0.67823104029816805</v>
      </c>
      <c r="KA384" s="3">
        <v>1.3612410533669299</v>
      </c>
      <c r="KB384" s="3">
        <v>9.022619621823233E-2</v>
      </c>
      <c r="KC384" s="3">
        <v>5.9688277031686936E-2</v>
      </c>
      <c r="KD384" s="3">
        <v>-0.40881041238013505</v>
      </c>
      <c r="KE384" s="3">
        <v>0.13841191808212472</v>
      </c>
      <c r="KF384" s="3">
        <f t="shared" si="729"/>
        <v>-0.31198421554507716</v>
      </c>
      <c r="KG384" s="3">
        <f t="shared" si="730"/>
        <v>-7.4630997192685733E-2</v>
      </c>
      <c r="KH384" s="3">
        <f t="shared" si="789"/>
        <v>-103.45314479769438</v>
      </c>
      <c r="KI384" s="3" t="str">
        <f t="shared" si="731"/>
        <v>Bored</v>
      </c>
      <c r="KJ384" s="7">
        <v>0.50483096352055601</v>
      </c>
      <c r="KK384" s="7">
        <v>0.16291552619129401</v>
      </c>
      <c r="KL384" s="7">
        <v>7.13693190641633E-2</v>
      </c>
      <c r="KM384" s="7">
        <v>-0.15767834237338399</v>
      </c>
      <c r="KN384" s="7">
        <v>0.75995383715748399</v>
      </c>
      <c r="KO384" s="7">
        <v>-0.44023165104530598</v>
      </c>
      <c r="KP384" s="7">
        <v>5.642803346933236E-2</v>
      </c>
      <c r="KQ384" s="7">
        <v>0.56858699600101104</v>
      </c>
      <c r="KR384" s="7">
        <v>0.341915437329262</v>
      </c>
      <c r="KS384" s="7">
        <v>-0.12925417750449766</v>
      </c>
      <c r="KT384" s="7">
        <f t="shared" si="732"/>
        <v>0.40415171474404143</v>
      </c>
      <c r="KU384" s="7">
        <f t="shared" si="733"/>
        <v>-2.3084272913333481E-2</v>
      </c>
      <c r="KV384" s="7">
        <f t="shared" si="790"/>
        <v>93.269059200422305</v>
      </c>
      <c r="KW384" s="7" t="str">
        <f t="shared" si="734"/>
        <v>nervous</v>
      </c>
      <c r="LL384" s="5">
        <v>8.6143978210059299E-2</v>
      </c>
      <c r="LM384" s="5">
        <v>0.51748737058907102</v>
      </c>
      <c r="LN384" s="5">
        <v>7.6174125218344199E-2</v>
      </c>
      <c r="LO384" s="5">
        <v>0.14022066253207499</v>
      </c>
      <c r="LP384" s="5">
        <v>0.15437079375849699</v>
      </c>
      <c r="LQ384" s="5">
        <v>0.327014582596521</v>
      </c>
      <c r="LR384" s="5">
        <v>0.31671287628147354</v>
      </c>
      <c r="LS384" s="5">
        <v>0.16603947688118537</v>
      </c>
      <c r="LT384" s="5">
        <v>-0.4313433923790117</v>
      </c>
      <c r="LU384" s="5">
        <v>0.35848831937061748</v>
      </c>
      <c r="LV384" s="5">
        <f t="shared" si="735"/>
        <v>-0.32604403661622228</v>
      </c>
      <c r="LW384" s="5">
        <f t="shared" si="736"/>
        <v>0.15764247043255231</v>
      </c>
      <c r="LX384" s="5">
        <f t="shared" si="791"/>
        <v>-64.19620762465641</v>
      </c>
      <c r="LY384" s="5" t="str">
        <f t="shared" si="737"/>
        <v>Calm</v>
      </c>
      <c r="LZ384" s="6">
        <v>-4.6261131066588898E-2</v>
      </c>
      <c r="MA384" s="6">
        <v>-5.7255806486271902E-3</v>
      </c>
      <c r="MB384" s="6">
        <v>8.2373845227647499E-2</v>
      </c>
      <c r="MC384" s="6">
        <v>0.14600613926971601</v>
      </c>
      <c r="MD384" s="6">
        <v>-0.49545003215327998</v>
      </c>
      <c r="ME384" s="6">
        <v>-0.438875144014791</v>
      </c>
      <c r="MF384" s="6">
        <v>-0.15206229965435239</v>
      </c>
      <c r="MG384" s="6">
        <v>-0.32839833848729982</v>
      </c>
      <c r="MH384" s="6">
        <v>-0.2293253618897037</v>
      </c>
      <c r="MI384" s="6">
        <v>-1.0688701285695397</v>
      </c>
      <c r="MJ384" s="6">
        <f t="shared" si="738"/>
        <v>-1.3194702836526351E-2</v>
      </c>
      <c r="MK384" s="6">
        <f t="shared" si="739"/>
        <v>-0.38199666169900182</v>
      </c>
      <c r="ML384" s="6">
        <f t="shared" si="792"/>
        <v>-178.02170958145797</v>
      </c>
      <c r="MM384" s="6" t="str">
        <f t="shared" si="740"/>
        <v>Sad</v>
      </c>
      <c r="MN384" s="3">
        <v>0.27778082133491699</v>
      </c>
      <c r="MO384" s="3">
        <v>0.32577822662240702</v>
      </c>
      <c r="MP384" s="3">
        <v>0.14543900598520301</v>
      </c>
      <c r="MQ384" s="3">
        <v>0.100519501497587</v>
      </c>
      <c r="MR384" s="3">
        <v>0.273441600475199</v>
      </c>
      <c r="MS384" s="3">
        <v>0.17380334923567001</v>
      </c>
      <c r="MT384" s="3">
        <v>0.26384813140874652</v>
      </c>
      <c r="MU384" s="3">
        <v>0.20120738304837515</v>
      </c>
      <c r="MV384" s="3">
        <v>-4.7997405287490025E-2</v>
      </c>
      <c r="MW384" s="3">
        <v>0.40751357852261216</v>
      </c>
      <c r="MX384" s="3">
        <f t="shared" si="741"/>
        <v>-0.35432216653154636</v>
      </c>
      <c r="MY384" s="3">
        <f t="shared" si="742"/>
        <v>0.19765219246218768</v>
      </c>
      <c r="MZ384" s="3">
        <f t="shared" si="793"/>
        <v>-60.845829726581258</v>
      </c>
      <c r="NA384" s="3" t="str">
        <f t="shared" si="743"/>
        <v>Calm</v>
      </c>
      <c r="NB384" s="7">
        <v>0.16929118776677601</v>
      </c>
      <c r="NC384" s="7">
        <v>0.23868026090390701</v>
      </c>
      <c r="ND384" s="7">
        <v>0.150104740123403</v>
      </c>
      <c r="NE384" s="7">
        <v>0.51746246341018098</v>
      </c>
      <c r="NF384" s="7">
        <v>0.57122515616388603</v>
      </c>
      <c r="NG384" s="7">
        <v>0.80754840630963998</v>
      </c>
      <c r="NH384" s="7">
        <v>0.20270280508144733</v>
      </c>
      <c r="NI384" s="7">
        <v>0.49459786337947964</v>
      </c>
      <c r="NJ384" s="7">
        <v>-6.9389073137130997E-2</v>
      </c>
      <c r="NK384" s="7">
        <v>1.6363086331378258</v>
      </c>
      <c r="NL384" s="7">
        <f t="shared" si="744"/>
        <v>-0.31794811597256867</v>
      </c>
      <c r="NM384" s="7">
        <f t="shared" si="745"/>
        <v>0.57395831533631081</v>
      </c>
      <c r="NN384" s="7">
        <f t="shared" si="794"/>
        <v>-28.984559206348226</v>
      </c>
      <c r="NO384" s="7" t="str">
        <f t="shared" si="746"/>
        <v>Contented</v>
      </c>
      <c r="NP384" s="5">
        <v>0.37897948890447702</v>
      </c>
      <c r="NQ384" s="5">
        <v>0.493494880359997</v>
      </c>
      <c r="NR384" s="5">
        <v>1.2154895919755799</v>
      </c>
      <c r="NS384" s="5">
        <v>0.72532178062004804</v>
      </c>
      <c r="NT384" s="5">
        <v>0.466340234321035</v>
      </c>
      <c r="NU384" s="5">
        <v>0.44762251233855599</v>
      </c>
      <c r="NV384" s="5">
        <v>1.4379051601181101</v>
      </c>
      <c r="NW384" s="5">
        <v>0.77070276912029601</v>
      </c>
      <c r="NX384" s="5">
        <v>-0.11451539145552</v>
      </c>
      <c r="NY384" s="5">
        <v>2.2244909890382201</v>
      </c>
      <c r="NZ384" s="5">
        <f t="shared" si="747"/>
        <v>-0.9392942657585952</v>
      </c>
      <c r="OA384" s="5">
        <f t="shared" si="748"/>
        <v>0.24311137660460003</v>
      </c>
      <c r="OB384" s="5">
        <f t="shared" si="795"/>
        <v>-75.48894509709352</v>
      </c>
      <c r="OC384" s="5" t="str">
        <f t="shared" si="749"/>
        <v>Calm</v>
      </c>
      <c r="OD384" s="1">
        <v>0.35635774662414599</v>
      </c>
      <c r="OE384" s="1">
        <v>0.11369040637521401</v>
      </c>
      <c r="OF384" s="1">
        <v>0.95689308840677001</v>
      </c>
      <c r="OG384" s="1">
        <v>0.494316019179671</v>
      </c>
      <c r="OH384" s="1">
        <v>-3.1603300717903002E-2</v>
      </c>
      <c r="OI384" s="1">
        <v>0.100800749670915</v>
      </c>
      <c r="OJ384" s="1">
        <v>2.9465126666288235</v>
      </c>
      <c r="OK384" s="1">
        <v>2.304598605796885</v>
      </c>
      <c r="OL384" s="1">
        <v>0.18041956829603401</v>
      </c>
      <c r="OM384" s="1">
        <v>2.4693576849653112</v>
      </c>
      <c r="ON384" s="1">
        <f t="shared" si="750"/>
        <v>0.1018746673827482</v>
      </c>
      <c r="OO384" s="1">
        <f t="shared" si="751"/>
        <v>0.80419846781574855</v>
      </c>
      <c r="OP384" s="1">
        <f t="shared" si="796"/>
        <v>7.2196889434346057</v>
      </c>
      <c r="OQ384" s="1" t="str">
        <f t="shared" si="752"/>
        <v>happy</v>
      </c>
      <c r="OR384" s="3">
        <v>1.0337171979679001</v>
      </c>
      <c r="OS384" s="3">
        <v>0.71838558449543899</v>
      </c>
      <c r="OT384" s="3">
        <v>0.19731935439908499</v>
      </c>
      <c r="OU384" s="3">
        <v>0.24628225461672801</v>
      </c>
      <c r="OV384" s="3">
        <v>0.86546994826975898</v>
      </c>
      <c r="OW384" s="3">
        <v>0.57486844237788703</v>
      </c>
      <c r="OX384" s="3">
        <v>0.10389674066085586</v>
      </c>
      <c r="OY384" s="3">
        <v>0.19043610110548786</v>
      </c>
      <c r="OZ384" s="3">
        <v>0.31533161347246108</v>
      </c>
      <c r="PA384" s="3">
        <v>0.25318241227386151</v>
      </c>
      <c r="PB384" s="3">
        <f t="shared" si="753"/>
        <v>0.18982795617639137</v>
      </c>
      <c r="PC384" s="3">
        <f t="shared" si="754"/>
        <v>0.36057188314235655</v>
      </c>
      <c r="PD384" s="3">
        <f t="shared" si="797"/>
        <v>27.765170114411763</v>
      </c>
      <c r="PE384" s="3" t="str">
        <f t="shared" si="755"/>
        <v>happy</v>
      </c>
      <c r="PF384" s="1">
        <v>0.53588501583876202</v>
      </c>
      <c r="PG384" s="1">
        <v>0.53812425177321499</v>
      </c>
      <c r="PH384" s="1">
        <v>0.83411560217231995</v>
      </c>
      <c r="PI384" s="1">
        <v>1.19379324307424</v>
      </c>
      <c r="PJ384" s="1">
        <v>0.15140663061749901</v>
      </c>
      <c r="PK384" s="1">
        <v>0.122925383943652</v>
      </c>
      <c r="PL384" s="1">
        <v>1.213626859097003</v>
      </c>
      <c r="PM384" s="1">
        <v>1.8059056061344709</v>
      </c>
      <c r="PN384" s="1">
        <v>-2.2392359344529655E-3</v>
      </c>
      <c r="PO384" s="1">
        <v>1.8881669892435342</v>
      </c>
      <c r="PP384" s="1">
        <f t="shared" si="756"/>
        <v>0.14553915610737511</v>
      </c>
      <c r="PQ384" s="1">
        <f t="shared" si="757"/>
        <v>0.18229754913775764</v>
      </c>
      <c r="PR384" s="1">
        <f t="shared" si="798"/>
        <v>38.602482893656173</v>
      </c>
      <c r="PS384" s="1" t="str">
        <f t="shared" si="758"/>
        <v>excited</v>
      </c>
      <c r="PT384" s="5">
        <v>0.22813820914341301</v>
      </c>
      <c r="PU384" s="5">
        <v>0.400408940045339</v>
      </c>
      <c r="PV384" s="5">
        <v>0.22897302917260401</v>
      </c>
      <c r="PW384" s="5">
        <v>0.118541460503034</v>
      </c>
      <c r="PX384" s="5">
        <v>-0.16939534778214899</v>
      </c>
      <c r="PY384" s="5">
        <v>-0.246066433951733</v>
      </c>
      <c r="PZ384" s="5">
        <v>3.8978868898543721</v>
      </c>
      <c r="QA384" s="5">
        <v>0.7680415687376535</v>
      </c>
      <c r="QB384" s="5">
        <v>-0.17227073090192599</v>
      </c>
      <c r="QC384" s="5">
        <v>0.55288531675653152</v>
      </c>
      <c r="QD384" s="5">
        <f t="shared" si="759"/>
        <v>-0.36862507827048618</v>
      </c>
      <c r="QE384" s="5">
        <f t="shared" si="760"/>
        <v>8.8927824094362506E-2</v>
      </c>
      <c r="QF384" s="5">
        <f t="shared" si="799"/>
        <v>-76.437003978598582</v>
      </c>
      <c r="QG384" s="5" t="str">
        <f t="shared" si="761"/>
        <v>Calm</v>
      </c>
      <c r="QH384" s="3">
        <v>0.67138402819084797</v>
      </c>
      <c r="QI384" s="3">
        <v>0.53367323952477197</v>
      </c>
      <c r="QJ384" s="3">
        <v>0.14526267392042599</v>
      </c>
      <c r="QK384" s="3">
        <v>0.39629953569645998</v>
      </c>
      <c r="QL384" s="3">
        <v>0.29281143631677797</v>
      </c>
      <c r="QM384" s="3">
        <v>-0.12435197015465201</v>
      </c>
      <c r="QN384" s="3">
        <v>0.15065687328720792</v>
      </c>
      <c r="QO384" s="3">
        <v>0.96818700945177283</v>
      </c>
      <c r="QP384" s="3">
        <v>0.137710788666076</v>
      </c>
      <c r="QQ384" s="3">
        <v>0.44940786145666278</v>
      </c>
      <c r="QR384" s="3">
        <f t="shared" si="762"/>
        <v>0.32374185894218876</v>
      </c>
      <c r="QS384" s="3">
        <f t="shared" si="763"/>
        <v>-0.42430106382232413</v>
      </c>
      <c r="QT384" s="3">
        <f t="shared" si="800"/>
        <v>142.65635586410599</v>
      </c>
      <c r="QU384" s="3" t="str">
        <f t="shared" si="764"/>
        <v>stressed</v>
      </c>
      <c r="QV384" s="5">
        <v>-5.73220733106019E-2</v>
      </c>
      <c r="QW384" s="5">
        <v>0.26725370951970001</v>
      </c>
      <c r="QX384" s="5">
        <v>0.114897847902366</v>
      </c>
      <c r="QY384" s="5">
        <v>-0.109356810024881</v>
      </c>
      <c r="QZ384" s="5">
        <v>-0.32343339195513798</v>
      </c>
      <c r="RA384" s="5">
        <v>6.2804088281558104E-2</v>
      </c>
      <c r="RB384" s="5">
        <v>-0.30176283306183294</v>
      </c>
      <c r="RC384" s="5">
        <v>-0.33132624271682687</v>
      </c>
      <c r="RD384" s="5">
        <v>-0.32457578283030192</v>
      </c>
      <c r="RE384" s="5">
        <v>2.6394487165173917E-2</v>
      </c>
      <c r="RF384" s="5">
        <f t="shared" si="765"/>
        <v>-0.2651269010348587</v>
      </c>
      <c r="RG384" s="5">
        <f t="shared" si="766"/>
        <v>-0.18138765132953294</v>
      </c>
      <c r="RH384" s="5">
        <f t="shared" si="801"/>
        <v>-124.37814183192387</v>
      </c>
      <c r="RI384" s="5" t="str">
        <f t="shared" si="767"/>
        <v>Depressed</v>
      </c>
    </row>
    <row r="385" spans="1:477" x14ac:dyDescent="0.3">
      <c r="A385" s="1">
        <v>0.50117551110853298</v>
      </c>
      <c r="B385" s="1">
        <v>0.67123984618300303</v>
      </c>
      <c r="C385" s="1">
        <v>0.31673052291610698</v>
      </c>
      <c r="D385" s="1">
        <v>0.23791018529656599</v>
      </c>
      <c r="E385" s="1">
        <v>0.59272382784923106</v>
      </c>
      <c r="F385" s="1">
        <v>0.32341614910113498</v>
      </c>
      <c r="G385" s="1">
        <v>0.28954265866718482</v>
      </c>
      <c r="H385" s="1">
        <v>0.2391884092837579</v>
      </c>
      <c r="I385" s="1">
        <v>-0.17006433507447005</v>
      </c>
      <c r="J385" s="1">
        <v>0.47307526702309693</v>
      </c>
      <c r="K385" s="18">
        <f t="shared" si="669"/>
        <v>-0.18538891219328535</v>
      </c>
      <c r="L385" s="19">
        <f t="shared" si="670"/>
        <v>-0.46320540049016312</v>
      </c>
      <c r="M385" s="19">
        <f t="shared" si="768"/>
        <v>-158.18720814833131</v>
      </c>
      <c r="N385" s="19" t="str">
        <f t="shared" si="671"/>
        <v>Sad</v>
      </c>
      <c r="O385" s="19">
        <f t="shared" si="769"/>
        <v>0.14505468050789222</v>
      </c>
      <c r="P385" s="9">
        <v>0.152875453681632</v>
      </c>
      <c r="Q385" s="9">
        <v>6.2280917687208802E-2</v>
      </c>
      <c r="R385" s="9">
        <v>0.11588244425571199</v>
      </c>
      <c r="S385" s="9">
        <v>0.20164668194576199</v>
      </c>
      <c r="T385" s="9">
        <v>0.170659990752244</v>
      </c>
      <c r="U385" s="9">
        <v>0.44170262867807403</v>
      </c>
      <c r="V385" s="9">
        <v>0.35817542173310779</v>
      </c>
      <c r="W385" s="9">
        <v>0.40010568479870617</v>
      </c>
      <c r="X385" s="9">
        <v>9.0594535994423186E-2</v>
      </c>
      <c r="Y385" s="9">
        <v>1.4758062900081932</v>
      </c>
      <c r="Z385" s="9">
        <f t="shared" si="672"/>
        <v>0.27298784609921589</v>
      </c>
      <c r="AA385" s="9">
        <f t="shared" si="673"/>
        <v>0.40661200843914669</v>
      </c>
      <c r="AB385" s="9">
        <f t="shared" si="770"/>
        <v>33.876298703639577</v>
      </c>
      <c r="AC385" s="9" t="str">
        <f t="shared" si="674"/>
        <v>excited</v>
      </c>
      <c r="AD385" s="3">
        <v>0.13300470508300299</v>
      </c>
      <c r="AE385" s="3">
        <v>0.24827800703244901</v>
      </c>
      <c r="AF385" s="3">
        <v>0.124439947687907</v>
      </c>
      <c r="AG385" s="3">
        <v>-7.8225311206007703E-2</v>
      </c>
      <c r="AH385" s="3">
        <v>-0.47904856182537903</v>
      </c>
      <c r="AI385" s="3">
        <v>5.2033511078822099E-2</v>
      </c>
      <c r="AJ385" s="3">
        <v>-0.35960744646465576</v>
      </c>
      <c r="AK385" s="3">
        <v>-0.26048055598394915</v>
      </c>
      <c r="AL385" s="3">
        <v>-0.11527330194944602</v>
      </c>
      <c r="AM385" s="3">
        <v>0.12120831869215606</v>
      </c>
      <c r="AN385" s="3">
        <f t="shared" si="675"/>
        <v>-2.5651086667865863E-2</v>
      </c>
      <c r="AO385" s="3">
        <f t="shared" si="676"/>
        <v>0.27432450172917999</v>
      </c>
      <c r="AP385" s="3">
        <f t="shared" si="771"/>
        <v>-5.3419870263221938</v>
      </c>
      <c r="AQ385" s="3" t="str">
        <f t="shared" si="677"/>
        <v>Contented</v>
      </c>
      <c r="AR385" s="9">
        <v>0.63077461371002197</v>
      </c>
      <c r="AS385" s="9">
        <v>0.20497890537232499</v>
      </c>
      <c r="AT385" s="9">
        <v>6.5489984292669501E-2</v>
      </c>
      <c r="AU385" s="9">
        <v>-6.7482220882662605E-2</v>
      </c>
      <c r="AV385" s="9">
        <v>0.41784827460415402</v>
      </c>
      <c r="AW385" s="9">
        <v>0.38807014858330902</v>
      </c>
      <c r="AX385" s="9">
        <v>6.2453323327659592E-2</v>
      </c>
      <c r="AY385" s="9">
        <v>-0.1137885988225705</v>
      </c>
      <c r="AZ385" s="9">
        <v>0.42579570833769698</v>
      </c>
      <c r="BA385" s="9">
        <v>-2.3837609348992869E-3</v>
      </c>
      <c r="BB385" s="9">
        <f t="shared" si="678"/>
        <v>0.61962059445743956</v>
      </c>
      <c r="BC385" s="9">
        <f t="shared" si="679"/>
        <v>3.0882499336651437E-2</v>
      </c>
      <c r="BD385" s="9">
        <f t="shared" si="772"/>
        <v>87.146683144589858</v>
      </c>
      <c r="BE385" s="9" t="str">
        <f t="shared" si="680"/>
        <v>alert</v>
      </c>
      <c r="BF385" s="5">
        <v>0.26352971776172102</v>
      </c>
      <c r="BG385" s="5">
        <v>0.67278622886204897</v>
      </c>
      <c r="BH385" s="5">
        <v>-1.2589758569679499E-2</v>
      </c>
      <c r="BI385" s="5">
        <v>0.17101763631794201</v>
      </c>
      <c r="BJ385" s="5">
        <v>0.37396567819488002</v>
      </c>
      <c r="BK385" s="5">
        <v>0.6386284451598</v>
      </c>
      <c r="BL385" s="5">
        <v>-1.9748783519899456E-2</v>
      </c>
      <c r="BM385" s="5">
        <v>0.13040698697801267</v>
      </c>
      <c r="BN385" s="5">
        <v>-0.40925651110032796</v>
      </c>
      <c r="BO385" s="5">
        <v>0.16920343856102443</v>
      </c>
      <c r="BP385" s="5">
        <f t="shared" si="681"/>
        <v>-0.39576904136692503</v>
      </c>
      <c r="BQ385" s="5">
        <f t="shared" si="682"/>
        <v>-2.4467840817015141E-3</v>
      </c>
      <c r="BR385" s="5">
        <f t="shared" si="773"/>
        <v>-90.354218244869642</v>
      </c>
      <c r="BS385" s="5" t="str">
        <f t="shared" si="683"/>
        <v>Bored</v>
      </c>
      <c r="BT385" s="6">
        <v>0.51769388815995998</v>
      </c>
      <c r="BU385" s="6">
        <v>0.92116460309722403</v>
      </c>
      <c r="BV385" s="6">
        <v>0.58795137778138495</v>
      </c>
      <c r="BW385" s="6">
        <v>0.26774809893038598</v>
      </c>
      <c r="BX385" s="6">
        <v>0.477501758643399</v>
      </c>
      <c r="BY385" s="6">
        <v>0.43658244794697598</v>
      </c>
      <c r="BZ385" s="6">
        <v>0.59078974035902154</v>
      </c>
      <c r="CA385" s="6">
        <v>0.19720028021748928</v>
      </c>
      <c r="CB385" s="6">
        <v>-0.40347071493726405</v>
      </c>
      <c r="CC385" s="6">
        <v>0.59470718066521921</v>
      </c>
      <c r="CD385" s="6">
        <f t="shared" si="684"/>
        <v>-0.45583319334939976</v>
      </c>
      <c r="CE385" s="6">
        <f t="shared" si="685"/>
        <v>-0.64097104343195554</v>
      </c>
      <c r="CF385" s="6">
        <f t="shared" si="774"/>
        <v>-144.58107096927932</v>
      </c>
      <c r="CG385" s="6" t="str">
        <f t="shared" si="686"/>
        <v>Depressed</v>
      </c>
      <c r="CH385" s="5">
        <v>0.64674263691428002</v>
      </c>
      <c r="CI385" s="5">
        <v>0.47380446271223697</v>
      </c>
      <c r="CJ385" s="5">
        <v>0.55692475324636803</v>
      </c>
      <c r="CK385" s="5">
        <v>0.48569438282154997</v>
      </c>
      <c r="CL385" s="5">
        <v>0.47089919757274801</v>
      </c>
      <c r="CM385" s="5">
        <v>0.56216543958739595</v>
      </c>
      <c r="CN385" s="5">
        <v>0.49830342428259561</v>
      </c>
      <c r="CO385" s="5">
        <v>0.46883059222416762</v>
      </c>
      <c r="CP385" s="5">
        <v>0.17293817420204305</v>
      </c>
      <c r="CQ385" s="5">
        <v>0.93045543236462558</v>
      </c>
      <c r="CR385" s="5">
        <f t="shared" si="687"/>
        <v>0.26297235649881623</v>
      </c>
      <c r="CS385" s="5">
        <f t="shared" si="688"/>
        <v>-0.28625272475622199</v>
      </c>
      <c r="CT385" s="5">
        <f t="shared" si="775"/>
        <v>137.42718130168677</v>
      </c>
      <c r="CU385" s="5" t="str">
        <f t="shared" si="689"/>
        <v>stressed</v>
      </c>
      <c r="CV385" s="3">
        <v>0.720801819096763</v>
      </c>
      <c r="CW385" s="3">
        <v>0.32228804428268598</v>
      </c>
      <c r="CX385" s="3">
        <v>-2.33495765496139E-2</v>
      </c>
      <c r="CY385" s="3">
        <v>0.42925960003575903</v>
      </c>
      <c r="CZ385" s="3">
        <v>0.59188710081572904</v>
      </c>
      <c r="DA385" s="3">
        <v>0.43556658395273101</v>
      </c>
      <c r="DB385" s="3">
        <v>-1.7787593233567062E-2</v>
      </c>
      <c r="DC385" s="3">
        <v>0.56641416974023606</v>
      </c>
      <c r="DD385" s="3">
        <v>0.39851377481407702</v>
      </c>
      <c r="DE385" s="3">
        <v>0.38914195002438212</v>
      </c>
      <c r="DF385" s="3">
        <f t="shared" si="690"/>
        <v>0.70780199651574405</v>
      </c>
      <c r="DG385" s="3">
        <f t="shared" si="691"/>
        <v>-0.4842620346351898</v>
      </c>
      <c r="DH385" s="3">
        <f t="shared" si="776"/>
        <v>124.37904667527114</v>
      </c>
      <c r="DI385" s="3" t="str">
        <f t="shared" si="692"/>
        <v>stressed</v>
      </c>
      <c r="DJ385" s="7">
        <v>0.27982560842929499</v>
      </c>
      <c r="DK385" s="7">
        <v>0.43572726433822601</v>
      </c>
      <c r="DL385" s="7">
        <v>2.83344587537981E-2</v>
      </c>
      <c r="DM385" s="7">
        <v>8.8408427594522707E-2</v>
      </c>
      <c r="DN385" s="7">
        <v>0.37533133032923599</v>
      </c>
      <c r="DO385" s="7">
        <v>1.26864501383177</v>
      </c>
      <c r="DP385" s="7">
        <v>4.3248353299118823E-2</v>
      </c>
      <c r="DQ385" s="7">
        <v>5.1871547505717382E-2</v>
      </c>
      <c r="DR385" s="7">
        <v>-0.15590165590893101</v>
      </c>
      <c r="DS385" s="7">
        <v>0.16315060813996607</v>
      </c>
      <c r="DT385" s="7">
        <f t="shared" si="693"/>
        <v>-0.52294069996824488</v>
      </c>
      <c r="DU385" s="7">
        <f t="shared" si="694"/>
        <v>0.15816984401368162</v>
      </c>
      <c r="DV385" s="7">
        <f t="shared" si="777"/>
        <v>-73.171413288160011</v>
      </c>
      <c r="DW385" s="7" t="str">
        <f t="shared" si="695"/>
        <v>Calm</v>
      </c>
      <c r="DX385" s="9">
        <v>0.46383278139914302</v>
      </c>
      <c r="DY385" s="9">
        <v>0.74066984000737501</v>
      </c>
      <c r="DZ385" s="9">
        <v>-0.11446094934733</v>
      </c>
      <c r="EA385" s="9">
        <v>-0.13014208955379999</v>
      </c>
      <c r="EB385" s="9">
        <v>0.21391536746801401</v>
      </c>
      <c r="EC385" s="9">
        <v>0.60159919521479199</v>
      </c>
      <c r="ED385" s="9">
        <v>-0.16888419324884807</v>
      </c>
      <c r="EE385" s="9">
        <v>-9.6956784473732127E-2</v>
      </c>
      <c r="EF385" s="9">
        <v>-0.27683705860823199</v>
      </c>
      <c r="EG385" s="9">
        <v>-0.20307389502855785</v>
      </c>
      <c r="EH385" s="9">
        <f t="shared" si="696"/>
        <v>-0.2334020185130653</v>
      </c>
      <c r="EI385" s="9">
        <f t="shared" si="697"/>
        <v>-2.6575871563808029E-2</v>
      </c>
      <c r="EJ385" s="9">
        <f t="shared" si="778"/>
        <v>-96.495897377574551</v>
      </c>
      <c r="EK385" s="9" t="str">
        <f t="shared" si="698"/>
        <v>Bored</v>
      </c>
      <c r="EL385" s="1">
        <v>0.240108085283783</v>
      </c>
      <c r="EM385" s="1">
        <v>0.43640510614139799</v>
      </c>
      <c r="EN385" s="1">
        <v>0.24613178503003599</v>
      </c>
      <c r="EO385" s="1">
        <v>0.16212008905668601</v>
      </c>
      <c r="EP385" s="1">
        <v>0.47230655083794099</v>
      </c>
      <c r="EQ385" s="1">
        <v>0.63362455199966095</v>
      </c>
      <c r="ER385" s="1">
        <v>0.34548951207675871</v>
      </c>
      <c r="ES385" s="1">
        <v>0.15150990238750392</v>
      </c>
      <c r="ET385" s="1">
        <v>-0.196297020857615</v>
      </c>
      <c r="EU385" s="1">
        <v>0.60346476500580204</v>
      </c>
      <c r="EV385" s="1">
        <f t="shared" si="699"/>
        <v>-0.5133044955174747</v>
      </c>
      <c r="EW385" s="1">
        <f t="shared" si="700"/>
        <v>-0.43788892786751621</v>
      </c>
      <c r="EX385" s="1">
        <f t="shared" si="779"/>
        <v>-130.46677521423379</v>
      </c>
      <c r="EY385" s="1" t="str">
        <f t="shared" si="701"/>
        <v>Depressed</v>
      </c>
      <c r="EZ385" s="3">
        <v>0.75939566726016405</v>
      </c>
      <c r="FA385" s="3">
        <v>0.66634941635804601</v>
      </c>
      <c r="FB385" s="3">
        <v>4.2142658265889497E-2</v>
      </c>
      <c r="FC385" s="3">
        <v>6.1693139162528103E-2</v>
      </c>
      <c r="FD385" s="3">
        <v>0.777543267648518</v>
      </c>
      <c r="FE385" s="3">
        <v>0.66862405571720296</v>
      </c>
      <c r="FF385" s="3">
        <v>2.7419865102443656E-2</v>
      </c>
      <c r="FG385" s="3">
        <v>4.6213007563831669E-2</v>
      </c>
      <c r="FH385" s="3">
        <v>9.3046250902118044E-2</v>
      </c>
      <c r="FI385" s="3">
        <v>7.282914640316096E-2</v>
      </c>
      <c r="FJ385" s="3">
        <f t="shared" si="702"/>
        <v>-6.6029605727850549E-2</v>
      </c>
      <c r="FK385" s="3">
        <f t="shared" si="703"/>
        <v>-0.20138147014163454</v>
      </c>
      <c r="FL385" s="3">
        <f t="shared" si="780"/>
        <v>-161.84655060170692</v>
      </c>
      <c r="FM385" s="3" t="str">
        <f t="shared" si="704"/>
        <v>Sad</v>
      </c>
      <c r="FN385" s="7">
        <v>0.120200796645134</v>
      </c>
      <c r="FO385" s="7">
        <v>0.73688941138094199</v>
      </c>
      <c r="FP385" s="7">
        <v>-0.13200097787916101</v>
      </c>
      <c r="FQ385" s="7">
        <v>-0.16418661749270799</v>
      </c>
      <c r="FR385" s="7">
        <v>0.248794694142807</v>
      </c>
      <c r="FS385" s="7">
        <v>0.61726890987043403</v>
      </c>
      <c r="FT385" s="7">
        <v>-0.35773059881379687</v>
      </c>
      <c r="FU385" s="7">
        <v>-0.12124624936099299</v>
      </c>
      <c r="FV385" s="7">
        <v>-0.61668861473580794</v>
      </c>
      <c r="FW385" s="7">
        <v>-0.34557342109181793</v>
      </c>
      <c r="FX385" s="7">
        <f t="shared" si="705"/>
        <v>-0.73944255977566153</v>
      </c>
      <c r="FY385" s="7">
        <f t="shared" si="706"/>
        <v>-4.1009409123458074E-2</v>
      </c>
      <c r="FZ385" s="7">
        <f t="shared" si="781"/>
        <v>-93.174366194657722</v>
      </c>
      <c r="GA385" s="7" t="str">
        <f t="shared" si="707"/>
        <v>Bored</v>
      </c>
      <c r="GB385" s="5">
        <v>0.85660784290950698</v>
      </c>
      <c r="GC385" s="5">
        <v>0.48255560791173402</v>
      </c>
      <c r="GD385" s="5">
        <v>0.63406067755606299</v>
      </c>
      <c r="GE385" s="5">
        <v>0.60895711467100999</v>
      </c>
      <c r="GF385" s="5">
        <v>0.52056486993024398</v>
      </c>
      <c r="GG385" s="5">
        <v>0.13217870165075399</v>
      </c>
      <c r="GH385" s="5">
        <v>0.46040752306849025</v>
      </c>
      <c r="GI385" s="5">
        <v>0.99060212712775109</v>
      </c>
      <c r="GJ385" s="5">
        <v>0.37405223499777296</v>
      </c>
      <c r="GK385" s="5">
        <v>0.92820468738509343</v>
      </c>
      <c r="GL385" s="5">
        <f t="shared" si="708"/>
        <v>0.44210456113541174</v>
      </c>
      <c r="GM385" s="5">
        <f t="shared" si="709"/>
        <v>-0.37477518740289939</v>
      </c>
      <c r="GN385" s="5">
        <f t="shared" si="782"/>
        <v>130.28818204638935</v>
      </c>
      <c r="GO385" s="5" t="str">
        <f t="shared" si="710"/>
        <v>stressed</v>
      </c>
      <c r="GP385" s="6">
        <v>0.44368325069331099</v>
      </c>
      <c r="GQ385" s="6">
        <v>0.25844573855253899</v>
      </c>
      <c r="GR385" s="6">
        <v>0.27091612092390999</v>
      </c>
      <c r="GS385" s="6">
        <v>0.51423193392521005</v>
      </c>
      <c r="GT385" s="6">
        <v>0.24589039346032601</v>
      </c>
      <c r="GU385" s="6">
        <v>6.9037832481327097E-2</v>
      </c>
      <c r="GV385" s="6">
        <v>0.39287481942037489</v>
      </c>
      <c r="GW385" s="6">
        <v>1.5702526154267193</v>
      </c>
      <c r="GX385" s="6">
        <v>0.185237512140772</v>
      </c>
      <c r="GY385" s="6">
        <v>1.1182390513350546</v>
      </c>
      <c r="GZ385" s="6">
        <f t="shared" si="711"/>
        <v>0.2998714000467213</v>
      </c>
      <c r="HA385" s="6">
        <f t="shared" si="712"/>
        <v>0.33745138249917828</v>
      </c>
      <c r="HB385" s="6">
        <f t="shared" si="783"/>
        <v>41.625439774857576</v>
      </c>
      <c r="HC385" s="6" t="str">
        <f t="shared" si="713"/>
        <v>excited</v>
      </c>
      <c r="HD385" s="3">
        <v>0.47801215306035799</v>
      </c>
      <c r="HE385" s="3">
        <v>0.60077599909948598</v>
      </c>
      <c r="HF385" s="3">
        <v>1.41222579170829E-2</v>
      </c>
      <c r="HG385" s="3">
        <v>0.30261102218053598</v>
      </c>
      <c r="HH385" s="3">
        <v>0.42321621489009498</v>
      </c>
      <c r="HI385" s="3">
        <v>8.9432661572276806E-2</v>
      </c>
      <c r="HJ385" s="3">
        <v>1.5670010420554475E-2</v>
      </c>
      <c r="HK385" s="3">
        <v>0.43843411336799548</v>
      </c>
      <c r="HL385" s="3">
        <v>-0.12276384603912799</v>
      </c>
      <c r="HM385" s="3">
        <v>0.29360099984736254</v>
      </c>
      <c r="HN385" s="3">
        <f t="shared" si="714"/>
        <v>2.3803198645875101E-2</v>
      </c>
      <c r="HO385" s="3">
        <f t="shared" si="715"/>
        <v>-0.71122371388047934</v>
      </c>
      <c r="HP385" s="3">
        <f t="shared" si="784"/>
        <v>178.08314327960198</v>
      </c>
      <c r="HQ385" s="3" t="str">
        <f t="shared" si="716"/>
        <v>Upset</v>
      </c>
      <c r="HR385" s="5">
        <v>1.27207491203492</v>
      </c>
      <c r="HS385" s="5">
        <v>1.20112627978912</v>
      </c>
      <c r="HT385" s="5">
        <v>0.87719748643509798</v>
      </c>
      <c r="HU385" s="5">
        <v>1.09530784468714</v>
      </c>
      <c r="HV385" s="5">
        <v>1.3792409395888301</v>
      </c>
      <c r="HW385" s="5">
        <v>1.2507961144014901</v>
      </c>
      <c r="HX385" s="5">
        <v>0.330853634770778</v>
      </c>
      <c r="HY385" s="5">
        <v>0.44671391202359201</v>
      </c>
      <c r="HZ385" s="5">
        <v>7.0948632245799906E-2</v>
      </c>
      <c r="IA385" s="5">
        <v>0.79755150435920397</v>
      </c>
      <c r="IB385" s="5">
        <f t="shared" si="717"/>
        <v>0.15904061156257687</v>
      </c>
      <c r="IC385" s="5">
        <f t="shared" si="718"/>
        <v>0.17263632824795372</v>
      </c>
      <c r="ID385" s="5">
        <f t="shared" si="785"/>
        <v>42.652711902724199</v>
      </c>
      <c r="IE385" s="5" t="str">
        <f t="shared" si="719"/>
        <v>excited</v>
      </c>
      <c r="IF385" s="6">
        <v>0.29167235528400798</v>
      </c>
      <c r="IG385" s="6">
        <v>0.20018644804226901</v>
      </c>
      <c r="IH385" s="6">
        <v>0.10806800586364</v>
      </c>
      <c r="II385" s="6">
        <v>6.8143697149671001E-2</v>
      </c>
      <c r="IJ385" s="6">
        <v>-0.42251879303443901</v>
      </c>
      <c r="IK385" s="6">
        <v>-0.23491604708394301</v>
      </c>
      <c r="IL385" s="6">
        <v>-0.82591477247368938</v>
      </c>
      <c r="IM385" s="6">
        <v>-1.9621216204627514</v>
      </c>
      <c r="IN385" s="6">
        <v>9.1485907241738967E-2</v>
      </c>
      <c r="IO385" s="6">
        <v>0.35825668224630741</v>
      </c>
      <c r="IP385" s="6">
        <f t="shared" si="720"/>
        <v>2.9640523193452673E-2</v>
      </c>
      <c r="IQ385" s="6">
        <f t="shared" si="721"/>
        <v>-0.27964865184523224</v>
      </c>
      <c r="IR385" s="6">
        <f t="shared" si="786"/>
        <v>173.94969458003101</v>
      </c>
      <c r="IS385" s="6" t="str">
        <f t="shared" si="722"/>
        <v>Upset</v>
      </c>
      <c r="IT385" s="5">
        <v>0.242432645533045</v>
      </c>
      <c r="IU385" s="5">
        <v>0.256627696477291</v>
      </c>
      <c r="IV385" s="5">
        <v>0.85278998154229702</v>
      </c>
      <c r="IW385" s="5">
        <v>1.1485316011386699</v>
      </c>
      <c r="IX385" s="5">
        <v>0.80616654070274496</v>
      </c>
      <c r="IY385" s="5">
        <v>5.4875189718491903E-2</v>
      </c>
      <c r="IZ385" s="5">
        <v>0.81326591965382</v>
      </c>
      <c r="JA385" s="5">
        <v>3.6870656807231166</v>
      </c>
      <c r="JB385" s="5">
        <v>-0.14016076195081201</v>
      </c>
      <c r="JC385" s="5">
        <v>2.9490293330749502</v>
      </c>
      <c r="JD385" s="5">
        <f t="shared" si="723"/>
        <v>0.10247838248619279</v>
      </c>
      <c r="JE385" s="5">
        <f t="shared" si="724"/>
        <v>0.99862374569054269</v>
      </c>
      <c r="JF385" s="5">
        <f t="shared" si="787"/>
        <v>5.8591609822916819</v>
      </c>
      <c r="JG385" s="5" t="str">
        <f t="shared" si="725"/>
        <v>happy</v>
      </c>
      <c r="JH385" s="6">
        <v>0.329124784293233</v>
      </c>
      <c r="JI385" s="6">
        <v>0.48281065218817498</v>
      </c>
      <c r="JJ385" s="6">
        <v>-8.4242673353811498E-2</v>
      </c>
      <c r="JK385" s="6">
        <v>-0.27382835481888501</v>
      </c>
      <c r="JL385" s="6">
        <v>0.47195477410416298</v>
      </c>
      <c r="JM385" s="6">
        <v>0.57729091790047105</v>
      </c>
      <c r="JN385" s="6">
        <v>-0.10516143180877519</v>
      </c>
      <c r="JO385" s="6">
        <v>-0.25830388572671142</v>
      </c>
      <c r="JP385" s="6">
        <v>-0.15368586789494199</v>
      </c>
      <c r="JQ385" s="6">
        <v>-0.44100923803058545</v>
      </c>
      <c r="JR385" s="6">
        <f t="shared" si="726"/>
        <v>-0.19482355499613335</v>
      </c>
      <c r="JS385" s="6">
        <f t="shared" si="727"/>
        <v>6.3927545336961655E-2</v>
      </c>
      <c r="JT385" s="6">
        <f t="shared" si="788"/>
        <v>-71.833760349192275</v>
      </c>
      <c r="JU385" s="6" t="str">
        <f t="shared" si="728"/>
        <v>Calm</v>
      </c>
      <c r="JV385" s="3">
        <v>0.86881923704908504</v>
      </c>
      <c r="JW385" s="3">
        <v>1.2776296494292201</v>
      </c>
      <c r="JX385" s="3">
        <v>0.13958446188340401</v>
      </c>
      <c r="JY385" s="3">
        <v>0.157509645559299</v>
      </c>
      <c r="JZ385" s="3">
        <v>0.67823104029816805</v>
      </c>
      <c r="KA385" s="3">
        <v>1.3612410533669299</v>
      </c>
      <c r="KB385" s="3">
        <v>9.022619621823233E-2</v>
      </c>
      <c r="KC385" s="3">
        <v>5.9688277031686936E-2</v>
      </c>
      <c r="KD385" s="3">
        <v>-0.40881041238013505</v>
      </c>
      <c r="KE385" s="3">
        <v>0.13841191808212472</v>
      </c>
      <c r="KF385" s="3">
        <f t="shared" si="729"/>
        <v>-0.31198421554507716</v>
      </c>
      <c r="KG385" s="3">
        <f t="shared" si="730"/>
        <v>-7.4630997192685733E-2</v>
      </c>
      <c r="KH385" s="3">
        <f t="shared" si="789"/>
        <v>-103.45314479769438</v>
      </c>
      <c r="KI385" s="3" t="str">
        <f t="shared" si="731"/>
        <v>Bored</v>
      </c>
      <c r="KJ385" s="7">
        <v>0.50483096352055601</v>
      </c>
      <c r="KK385" s="7">
        <v>0.110809248863076</v>
      </c>
      <c r="KL385" s="7">
        <v>-2.0931935728122301E-3</v>
      </c>
      <c r="KM385" s="7">
        <v>-0.121413756553385</v>
      </c>
      <c r="KN385" s="7">
        <v>0.56436985865146405</v>
      </c>
      <c r="KO385" s="7">
        <v>-0.60910443038076401</v>
      </c>
      <c r="KP385" s="7">
        <v>-1.9577178855512169E-3</v>
      </c>
      <c r="KQ385" s="7">
        <v>0.24365829945131662</v>
      </c>
      <c r="KR385" s="7">
        <v>0.39402171465748004</v>
      </c>
      <c r="KS385" s="7">
        <v>-0.2006154692982185</v>
      </c>
      <c r="KT385" s="7">
        <f t="shared" si="732"/>
        <v>0.44485313211945976</v>
      </c>
      <c r="KU385" s="7">
        <f t="shared" si="733"/>
        <v>-4.7843727014987625E-2</v>
      </c>
      <c r="KV385" s="7">
        <f t="shared" si="790"/>
        <v>96.138536439629476</v>
      </c>
      <c r="KW385" s="7" t="str">
        <f t="shared" si="734"/>
        <v>nervous</v>
      </c>
      <c r="LL385" s="5">
        <v>8.3061777500706396E-2</v>
      </c>
      <c r="LM385" s="5">
        <v>0.51748737058907102</v>
      </c>
      <c r="LN385" s="5">
        <v>-8.4813081040497104E-2</v>
      </c>
      <c r="LO385" s="5">
        <v>0.14022066253207499</v>
      </c>
      <c r="LP385" s="5">
        <v>-0.382171646066644</v>
      </c>
      <c r="LQ385" s="5">
        <v>0.327014582596521</v>
      </c>
      <c r="LR385" s="5">
        <v>0.28355159743517588</v>
      </c>
      <c r="LS385" s="5">
        <v>0.16603947688118537</v>
      </c>
      <c r="LT385" s="5">
        <v>-0.43442559308836459</v>
      </c>
      <c r="LU385" s="5">
        <v>9.2261527083699876E-2</v>
      </c>
      <c r="LV385" s="5">
        <f t="shared" si="735"/>
        <v>-0.3288078943555377</v>
      </c>
      <c r="LW385" s="5">
        <f t="shared" si="736"/>
        <v>6.1435765005868559E-2</v>
      </c>
      <c r="LX385" s="5">
        <f t="shared" si="791"/>
        <v>-79.416661455768477</v>
      </c>
      <c r="LY385" s="5" t="str">
        <f t="shared" si="737"/>
        <v>Calm</v>
      </c>
      <c r="LZ385" s="6">
        <v>0.101920902912449</v>
      </c>
      <c r="MA385" s="6">
        <v>0.25900447021109801</v>
      </c>
      <c r="MB385" s="6">
        <v>0.112104160922522</v>
      </c>
      <c r="MC385" s="6">
        <v>0.22460661407445801</v>
      </c>
      <c r="MD385" s="6">
        <v>-0.322900896654229</v>
      </c>
      <c r="ME385" s="6">
        <v>-0.26626956661682499</v>
      </c>
      <c r="MF385" s="6">
        <v>-0.50730457098988868</v>
      </c>
      <c r="MG385" s="6">
        <v>-30.915847709522975</v>
      </c>
      <c r="MH385" s="6">
        <v>-0.15708356729864903</v>
      </c>
      <c r="MI385" s="6">
        <v>0.93290968180760681</v>
      </c>
      <c r="MJ385" s="6">
        <f t="shared" si="738"/>
        <v>3.9160517632802039E-2</v>
      </c>
      <c r="MK385" s="6">
        <f t="shared" si="739"/>
        <v>0.32905438824467081</v>
      </c>
      <c r="ML385" s="6">
        <f t="shared" si="792"/>
        <v>6.7868071892401822</v>
      </c>
      <c r="MM385" s="6" t="str">
        <f t="shared" si="740"/>
        <v>happy</v>
      </c>
      <c r="MN385" s="3">
        <v>0.24169658759385401</v>
      </c>
      <c r="MO385" s="3">
        <v>0.30788305824182799</v>
      </c>
      <c r="MP385" s="3">
        <v>-6.4142839700488702E-2</v>
      </c>
      <c r="MQ385" s="3">
        <v>-1.2844970421109899E-2</v>
      </c>
      <c r="MR385" s="3">
        <v>0.17289027946228899</v>
      </c>
      <c r="MS385" s="3">
        <v>0.15472105628892499</v>
      </c>
      <c r="MT385" s="3">
        <v>-0.15471507854541502</v>
      </c>
      <c r="MU385" s="3">
        <v>-2.7766658396757495E-2</v>
      </c>
      <c r="MV385" s="3">
        <v>-6.6186470647973977E-2</v>
      </c>
      <c r="MW385" s="3">
        <v>-0.14008490071449456</v>
      </c>
      <c r="MX385" s="3">
        <f t="shared" si="741"/>
        <v>-0.37184876276164969</v>
      </c>
      <c r="MY385" s="3">
        <f t="shared" si="742"/>
        <v>-2.792390314376525E-2</v>
      </c>
      <c r="MZ385" s="3">
        <f t="shared" si="793"/>
        <v>-94.294553732380137</v>
      </c>
      <c r="NA385" s="3" t="str">
        <f t="shared" si="743"/>
        <v>Bored</v>
      </c>
      <c r="NB385" s="7">
        <v>0.16929118776677601</v>
      </c>
      <c r="NC385" s="7">
        <v>0.23868026090390701</v>
      </c>
      <c r="ND385" s="7">
        <v>0.150104740123403</v>
      </c>
      <c r="NE385" s="7">
        <v>0.51746246341018098</v>
      </c>
      <c r="NF385" s="7">
        <v>0.57122515616388603</v>
      </c>
      <c r="NG385" s="7">
        <v>0.80754840630963998</v>
      </c>
      <c r="NH385" s="7">
        <v>0.20270280508144733</v>
      </c>
      <c r="NI385" s="7">
        <v>0.49459786337947964</v>
      </c>
      <c r="NJ385" s="7">
        <v>-6.9389073137130997E-2</v>
      </c>
      <c r="NK385" s="7">
        <v>1.6363086331378258</v>
      </c>
      <c r="NL385" s="7">
        <f t="shared" si="744"/>
        <v>-0.31794811597256867</v>
      </c>
      <c r="NM385" s="7">
        <f t="shared" si="745"/>
        <v>0.57395831533631081</v>
      </c>
      <c r="NN385" s="7">
        <f t="shared" si="794"/>
        <v>-28.984559206348226</v>
      </c>
      <c r="NO385" s="7" t="str">
        <f t="shared" si="746"/>
        <v>Contented</v>
      </c>
      <c r="NP385" s="5">
        <v>0.88133841882178499</v>
      </c>
      <c r="NQ385" s="5">
        <v>0.493494880359997</v>
      </c>
      <c r="NR385" s="5">
        <v>1.1518402219760999</v>
      </c>
      <c r="NS385" s="5">
        <v>0.72532178062004804</v>
      </c>
      <c r="NT385" s="5">
        <v>1.0533674258349099</v>
      </c>
      <c r="NU385" s="5">
        <v>0.44762251233855599</v>
      </c>
      <c r="NV385" s="5">
        <v>0.59535676969047924</v>
      </c>
      <c r="NW385" s="5">
        <v>0.77070276912029623</v>
      </c>
      <c r="NX385" s="5">
        <v>0.38784353846178798</v>
      </c>
      <c r="NY385" s="5">
        <v>1.3653742629839718</v>
      </c>
      <c r="NZ385" s="5">
        <f t="shared" si="747"/>
        <v>-1.0779423387649478E-2</v>
      </c>
      <c r="OA385" s="5">
        <f t="shared" si="748"/>
        <v>-0.84847238289444182</v>
      </c>
      <c r="OB385" s="5">
        <f t="shared" si="795"/>
        <v>-179.27212452317039</v>
      </c>
      <c r="OC385" s="5" t="str">
        <f t="shared" si="749"/>
        <v>Sad</v>
      </c>
      <c r="OD385" s="1">
        <v>0.34772613994586599</v>
      </c>
      <c r="OE385" s="1">
        <v>0.42489867278469801</v>
      </c>
      <c r="OF385" s="1">
        <v>0.92949953789508799</v>
      </c>
      <c r="OG385" s="1">
        <v>0.50914588934785099</v>
      </c>
      <c r="OH385" s="1">
        <v>-6.3194564133338196E-2</v>
      </c>
      <c r="OI385" s="1">
        <v>0.18802248562249599</v>
      </c>
      <c r="OJ385" s="1">
        <v>3.2667711316072587</v>
      </c>
      <c r="OK385" s="1">
        <v>0.83068740956989462</v>
      </c>
      <c r="OL385" s="1">
        <v>-7.717253283883202E-2</v>
      </c>
      <c r="OM385" s="1">
        <v>1.8620233307788359</v>
      </c>
      <c r="ON385" s="1">
        <f t="shared" si="750"/>
        <v>-0.23550035405347458</v>
      </c>
      <c r="OO385" s="1">
        <f t="shared" si="751"/>
        <v>0.56658177229341189</v>
      </c>
      <c r="OP385" s="1">
        <f t="shared" si="796"/>
        <v>-22.570268518964834</v>
      </c>
      <c r="OQ385" s="1" t="str">
        <f t="shared" si="752"/>
        <v>Contented</v>
      </c>
      <c r="OR385" s="3">
        <v>1.0337171979679001</v>
      </c>
      <c r="OS385" s="3">
        <v>0.77802639801514395</v>
      </c>
      <c r="OT385" s="3">
        <v>6.6775535818126994E-2</v>
      </c>
      <c r="OU385" s="3">
        <v>0.287880356823488</v>
      </c>
      <c r="OV385" s="3">
        <v>1.06874115118452</v>
      </c>
      <c r="OW385" s="3">
        <v>0.73320631110072998</v>
      </c>
      <c r="OX385" s="3">
        <v>3.1760693782612488E-2</v>
      </c>
      <c r="OY385" s="3">
        <v>0.19049373077155568</v>
      </c>
      <c r="OZ385" s="3">
        <v>0.25569079995275612</v>
      </c>
      <c r="PA385" s="3">
        <v>0.19575390989539018</v>
      </c>
      <c r="PB385" s="3">
        <f t="shared" si="753"/>
        <v>0.12156002580089775</v>
      </c>
      <c r="PC385" s="3">
        <f t="shared" si="754"/>
        <v>0.33010377284816239</v>
      </c>
      <c r="PD385" s="3">
        <f t="shared" si="797"/>
        <v>20.216124409276663</v>
      </c>
      <c r="PE385" s="3" t="str">
        <f t="shared" si="755"/>
        <v>happy</v>
      </c>
      <c r="PF385" s="1">
        <v>0.55582855697612699</v>
      </c>
      <c r="PG385" s="1">
        <v>0.58206904473624499</v>
      </c>
      <c r="PH385" s="1">
        <v>0.82746075833760302</v>
      </c>
      <c r="PI385" s="1">
        <v>1.22824566392157</v>
      </c>
      <c r="PJ385" s="1">
        <v>0.15654485195693199</v>
      </c>
      <c r="PK385" s="1">
        <v>-6.7036958268931995E-2</v>
      </c>
      <c r="PL385" s="1">
        <v>1.1615548081404574</v>
      </c>
      <c r="PM385" s="1">
        <v>2.3847944549363951</v>
      </c>
      <c r="PN385" s="1">
        <v>-2.6240487760118003E-2</v>
      </c>
      <c r="PO385" s="1">
        <v>1.8065829642013753</v>
      </c>
      <c r="PP385" s="1">
        <f t="shared" si="756"/>
        <v>0.12349542212368192</v>
      </c>
      <c r="PQ385" s="1">
        <f t="shared" si="757"/>
        <v>0.11911903381864075</v>
      </c>
      <c r="PR385" s="1">
        <f t="shared" si="798"/>
        <v>46.033414876552378</v>
      </c>
      <c r="PS385" s="1" t="str">
        <f t="shared" si="758"/>
        <v>excited</v>
      </c>
      <c r="PT385" s="5">
        <v>0.66615785125305205</v>
      </c>
      <c r="PU385" s="5">
        <v>0.56144557223455605</v>
      </c>
      <c r="PV385" s="5">
        <v>0.25691574471534201</v>
      </c>
      <c r="PW385" s="5">
        <v>8.3449154912357201E-2</v>
      </c>
      <c r="PX385" s="5">
        <v>-6.0007926667762702E-2</v>
      </c>
      <c r="PY385" s="5">
        <v>-6.7035674836865997E-2</v>
      </c>
      <c r="PZ385" s="5">
        <v>0.42384851386580058</v>
      </c>
      <c r="QA385" s="5">
        <v>0.16878536483915277</v>
      </c>
      <c r="QB385" s="5">
        <v>0.104712279018496</v>
      </c>
      <c r="QC385" s="5">
        <v>0.27725965333391317</v>
      </c>
      <c r="QD385" s="5">
        <f t="shared" si="759"/>
        <v>-8.6808794381646459E-2</v>
      </c>
      <c r="QE385" s="5">
        <f t="shared" si="760"/>
        <v>-1.6730179253036548E-2</v>
      </c>
      <c r="QF385" s="5">
        <f t="shared" si="799"/>
        <v>-100.90855348207459</v>
      </c>
      <c r="QG385" s="5" t="str">
        <f t="shared" si="761"/>
        <v>Bored</v>
      </c>
      <c r="QH385" s="3">
        <v>0.67138402819084797</v>
      </c>
      <c r="QI385" s="3">
        <v>0.53691594597707804</v>
      </c>
      <c r="QJ385" s="3">
        <v>0.126790588062096</v>
      </c>
      <c r="QK385" s="3">
        <v>0.37132964575685001</v>
      </c>
      <c r="QL385" s="3">
        <v>0.29266349199765901</v>
      </c>
      <c r="QM385" s="3">
        <v>-0.10624411586561699</v>
      </c>
      <c r="QN385" s="3">
        <v>0.13151902308436386</v>
      </c>
      <c r="QO385" s="3">
        <v>0.86221020228034684</v>
      </c>
      <c r="QP385" s="3">
        <v>0.13446808221376993</v>
      </c>
      <c r="QQ385" s="3">
        <v>0.41224881607894387</v>
      </c>
      <c r="QR385" s="3">
        <f t="shared" si="762"/>
        <v>0.32037116666048848</v>
      </c>
      <c r="QS385" s="3">
        <f t="shared" si="763"/>
        <v>-0.448497298978633</v>
      </c>
      <c r="QT385" s="3">
        <f t="shared" si="800"/>
        <v>144.46097273235389</v>
      </c>
      <c r="QU385" s="3" t="str">
        <f t="shared" si="764"/>
        <v>stressed</v>
      </c>
      <c r="QV385" s="5">
        <v>3.4574372912472798E-2</v>
      </c>
      <c r="QW385" s="5">
        <v>0.28168224324028002</v>
      </c>
      <c r="QX385" s="5">
        <v>4.5722204509880598E-2</v>
      </c>
      <c r="QY385" s="5">
        <v>-9.4170231755464101E-2</v>
      </c>
      <c r="QZ385" s="5">
        <v>-0.351266996373855</v>
      </c>
      <c r="RA385" s="5">
        <v>-6.9744991760616604E-2</v>
      </c>
      <c r="RB385" s="5">
        <v>-0.14437407480523778</v>
      </c>
      <c r="RC385" s="5">
        <v>-0.4443307209940876</v>
      </c>
      <c r="RD385" s="5">
        <v>-0.24710787032780723</v>
      </c>
      <c r="RE385" s="5">
        <v>-0.1531921381912939</v>
      </c>
      <c r="RF385" s="5">
        <f t="shared" si="765"/>
        <v>-0.20628355537228604</v>
      </c>
      <c r="RG385" s="5">
        <f t="shared" si="766"/>
        <v>-0.27809834000963873</v>
      </c>
      <c r="RH385" s="5">
        <f t="shared" si="801"/>
        <v>-143.43327751993652</v>
      </c>
      <c r="RI385" s="5" t="str">
        <f t="shared" si="767"/>
        <v>Depressed</v>
      </c>
    </row>
    <row r="386" spans="1:477" x14ac:dyDescent="0.3">
      <c r="A386" s="1">
        <v>0.50117551110853298</v>
      </c>
      <c r="B386" s="1">
        <v>0.67123984618300303</v>
      </c>
      <c r="C386" s="1">
        <v>0.31673052291610698</v>
      </c>
      <c r="D386" s="1">
        <v>0.23791018529656599</v>
      </c>
      <c r="E386" s="1">
        <v>0.59272382784923106</v>
      </c>
      <c r="F386" s="1">
        <v>0.32341614910113498</v>
      </c>
      <c r="G386" s="1">
        <v>0.28954265866718482</v>
      </c>
      <c r="H386" s="1">
        <v>0.2391884092837579</v>
      </c>
      <c r="I386" s="1">
        <v>-0.17006433507447005</v>
      </c>
      <c r="J386" s="1">
        <v>0.47307526702309693</v>
      </c>
      <c r="K386" s="18">
        <f t="shared" ref="K386:K449" si="802">2*((I386-$A$514)/($A$515-$A$514))-1</f>
        <v>-0.18538891219328535</v>
      </c>
      <c r="L386" s="19">
        <f t="shared" ref="L386:L449" si="803">2*((J386-$B$514)/($B$515-$B$514))-1</f>
        <v>-0.46320540049016312</v>
      </c>
      <c r="M386" s="19">
        <f t="shared" si="768"/>
        <v>-158.18720814833131</v>
      </c>
      <c r="N386" s="19" t="str">
        <f t="shared" ref="N386:N449" si="804">IF(AND(M386&gt;=0,M386&lt;=30),"happy",IF(AND(M386&gt;30,M386&lt;=60),"excited",IF(AND(M386&gt;60,M386&lt;=90),"alert",IF(AND(M386&gt;90,M386&lt;=120),"nervous",IF(AND(M386&gt;120,M386&lt;=150),"stressed",IF(AND(M386&gt;150,M386&lt;=180),"Upset",IF(AND(M386&gt;=-180,M386&lt;-150),"Sad",IF(AND(M386&gt;=-150,M386&lt;-120),"Depressed",IF(AND(M386&gt;=-120,M386&lt;-90),"Bored",IF(AND(M386&gt;=-30,M386&lt;0),"Contented",IF(AND(M386&gt;=-60,M386&lt;-30),"Relased",IF(AND(M386&gt;=-90,M386&lt;-60),"Calm",""))))))))))))</f>
        <v>Sad</v>
      </c>
      <c r="O386" s="19">
        <f t="shared" si="769"/>
        <v>0.14505468050789222</v>
      </c>
      <c r="P386" s="9">
        <v>0.152875453681632</v>
      </c>
      <c r="Q386" s="9">
        <v>6.2280917687208802E-2</v>
      </c>
      <c r="R386" s="9">
        <v>0.11588244425571199</v>
      </c>
      <c r="S386" s="9">
        <v>0.20164668194576199</v>
      </c>
      <c r="T386" s="9">
        <v>0.170659990752244</v>
      </c>
      <c r="U386" s="9">
        <v>0.44170262867807403</v>
      </c>
      <c r="V386" s="9">
        <v>0.35817542173310779</v>
      </c>
      <c r="W386" s="9">
        <v>0.40010568479870617</v>
      </c>
      <c r="X386" s="9">
        <v>9.0594535994423186E-2</v>
      </c>
      <c r="Y386" s="9">
        <v>1.4758062900081932</v>
      </c>
      <c r="Z386" s="9">
        <f t="shared" ref="Z386:Z449" si="805">2*((X386-$P$514)/($P$515-$P$514))-1</f>
        <v>0.27298784609921589</v>
      </c>
      <c r="AA386" s="9">
        <f t="shared" ref="AA386:AA449" si="806">2*((Y386-$Q$514)/($Q$515-$Q$514))-1</f>
        <v>0.40661200843914669</v>
      </c>
      <c r="AB386" s="9">
        <f t="shared" si="770"/>
        <v>33.876298703639577</v>
      </c>
      <c r="AC386" s="9" t="str">
        <f t="shared" ref="AC386:AC449" si="807">IF(AND(AB386&gt;=0,AB386&lt;=30),"happy",IF(AND(AB386&gt;30,AB386&lt;=60),"excited",IF(AND(AB386&gt;60,AB386&lt;=90),"alert",IF(AND(AB386&gt;90,AB386&lt;=120),"nervous",IF(AND(AB386&gt;120,AB386&lt;=150),"stressed",IF(AND(AB386&gt;150,AB386&lt;=180),"Upset",IF(AND(AB386&gt;=-180,AB386&lt;-150),"Sad",IF(AND(AB386&gt;=-150,AB386&lt;-120),"Depressed",IF(AND(AB386&gt;=-120,AB386&lt;-90),"Bored",IF(AND(AB386&gt;=-30,AB386&lt;0),"Contented",IF(AND(AB386&gt;=-60,AB386&lt;-30),"Relased",IF(AND(AB386&gt;=-90,AB386&lt;-60),"Calm",""))))))))))))</f>
        <v>excited</v>
      </c>
      <c r="AD386" s="3">
        <v>0.13300470508300299</v>
      </c>
      <c r="AE386" s="3">
        <v>0.24827800703244901</v>
      </c>
      <c r="AF386" s="3">
        <v>0.124439947687907</v>
      </c>
      <c r="AG386" s="3">
        <v>-7.8225311206007703E-2</v>
      </c>
      <c r="AH386" s="3">
        <v>-0.47904856182537903</v>
      </c>
      <c r="AI386" s="3">
        <v>5.2033511078822099E-2</v>
      </c>
      <c r="AJ386" s="3">
        <v>-0.35960744646465576</v>
      </c>
      <c r="AK386" s="3">
        <v>-0.26048055598394915</v>
      </c>
      <c r="AL386" s="3">
        <v>-0.11527330194944602</v>
      </c>
      <c r="AM386" s="3">
        <v>0.12120831869215606</v>
      </c>
      <c r="AN386" s="3">
        <f t="shared" ref="AN386:AN449" si="808">2*((AL386-$AD$514)/($AD$515-$AD$514))-1</f>
        <v>-2.5651086667865863E-2</v>
      </c>
      <c r="AO386" s="3">
        <f t="shared" ref="AO386:AO449" si="809">2*((AM386-$AE$514)/($AE$515-$AE$514))-1</f>
        <v>0.27432450172917999</v>
      </c>
      <c r="AP386" s="3">
        <f t="shared" si="771"/>
        <v>-5.3419870263221938</v>
      </c>
      <c r="AQ386" s="3" t="str">
        <f t="shared" ref="AQ386:AQ449" si="810">IF(AND(AP386&gt;=0,AP386&lt;=30),"happy",IF(AND(AP386&gt;30,AP386&lt;=60),"excited",IF(AND(AP386&gt;60,AP386&lt;=90),"alert",IF(AND(AP386&gt;90,AP386&lt;=120),"nervous",IF(AND(AP386&gt;120,AP386&lt;=150),"stressed",IF(AND(AP386&gt;150,AP386&lt;=180),"Upset",IF(AND(AP386&gt;=-180,AP386&lt;-150),"Sad",IF(AND(AP386&gt;=-150,AP386&lt;-120),"Depressed",IF(AND(AP386&gt;=-120,AP386&lt;-90),"Bored",IF(AND(AP386&gt;=-30,AP386&lt;0),"Contented",IF(AND(AP386&gt;=-60,AP386&lt;-30),"Relased",IF(AND(AP386&gt;=-90,AP386&lt;-60),"Calm",""))))))))))))</f>
        <v>Contented</v>
      </c>
      <c r="AR386" s="9">
        <v>0.75944533036441897</v>
      </c>
      <c r="AS386" s="9">
        <v>0.70225611515241404</v>
      </c>
      <c r="AT386" s="9">
        <v>6.0626310205615798E-2</v>
      </c>
      <c r="AU386" s="9">
        <v>-3.15346968841448E-2</v>
      </c>
      <c r="AV386" s="9">
        <v>0.52852146022421798</v>
      </c>
      <c r="AW386" s="9">
        <v>0.68822214336989995</v>
      </c>
      <c r="AX386" s="9">
        <v>4.7071330292536406E-2</v>
      </c>
      <c r="AY386" s="9">
        <v>-2.2679029097267066E-2</v>
      </c>
      <c r="AZ386" s="9">
        <v>5.7189215212004929E-2</v>
      </c>
      <c r="BA386" s="9">
        <v>1.990256862008144E-2</v>
      </c>
      <c r="BB386" s="9">
        <f t="shared" ref="BB386:BB449" si="811">2*((AZ386-$AR$514)/($AR$515-$AR$514))-1</f>
        <v>0.18531929966438043</v>
      </c>
      <c r="BC386" s="9">
        <f t="shared" ref="BC386:BC449" si="812">2*((BA386-$AS$514)/($AS$515-$AS$514))-1</f>
        <v>3.9166228739879072E-2</v>
      </c>
      <c r="BD386" s="9">
        <f t="shared" si="772"/>
        <v>78.066456261799118</v>
      </c>
      <c r="BE386" s="9" t="str">
        <f t="shared" ref="BE386:BE449" si="813">IF(AND(BD386&gt;=0,BD386&lt;=30),"happy",IF(AND(BD386&gt;30,BD386&lt;=60),"excited",IF(AND(BD386&gt;60,BD386&lt;=90),"alert",IF(AND(BD386&gt;90,BD386&lt;=120),"nervous",IF(AND(BD386&gt;120,BD386&lt;=150),"stressed",IF(AND(BD386&gt;150,BD386&lt;=180),"Upset",IF(AND(BD386&gt;=-180,BD386&lt;-150),"Sad",IF(AND(BD386&gt;=-150,BD386&lt;-120),"Depressed",IF(AND(BD386&gt;=-120,BD386&lt;-90),"Bored",IF(AND(BD386&gt;=-30,BD386&lt;0),"Contented",IF(AND(BD386&gt;=-60,BD386&lt;-30),"Relased",IF(AND(BD386&gt;=-90,BD386&lt;-60),"Calm",""))))))))))))</f>
        <v>alert</v>
      </c>
      <c r="BF386" s="5">
        <v>0.29086617070571602</v>
      </c>
      <c r="BG386" s="5">
        <v>0.67608163510071895</v>
      </c>
      <c r="BH386" s="5">
        <v>-8.0690529792566301E-2</v>
      </c>
      <c r="BI386" s="5">
        <v>0.17584830491276701</v>
      </c>
      <c r="BJ386" s="5">
        <v>0.29122279874377999</v>
      </c>
      <c r="BK386" s="5">
        <v>0.64321292535482</v>
      </c>
      <c r="BL386" s="5">
        <v>-0.13862233099671767</v>
      </c>
      <c r="BM386" s="5">
        <v>0.13328964598478171</v>
      </c>
      <c r="BN386" s="5">
        <v>-0.38521546439500293</v>
      </c>
      <c r="BO386" s="5">
        <v>9.8410456643871366E-2</v>
      </c>
      <c r="BP386" s="5">
        <f t="shared" ref="BP386:BP449" si="814">2*((BN386-$BF$514)/($BF$515-$BF$514))-1</f>
        <v>-0.37051198025310372</v>
      </c>
      <c r="BQ386" s="5">
        <f t="shared" ref="BQ386:BQ449" si="815">2*((BO386-$BG$514)/($BG$515-$BG$514))-1</f>
        <v>-3.1754088623542787E-2</v>
      </c>
      <c r="BR386" s="5">
        <f t="shared" si="773"/>
        <v>-94.898465954944697</v>
      </c>
      <c r="BS386" s="5" t="str">
        <f t="shared" ref="BS386:BS449" si="816">IF(AND(BR386&gt;=0,BR386&lt;=30),"happy",IF(AND(BR386&gt;30,BR386&lt;=60),"excited",IF(AND(BR386&gt;60,BR386&lt;=90),"alert",IF(AND(BR386&gt;90,BR386&lt;=120),"nervous",IF(AND(BR386&gt;120,BR386&lt;=150),"stressed",IF(AND(BR386&gt;150,BR386&lt;=180),"Upset",IF(AND(BR386&gt;=-180,BR386&lt;-150),"Sad",IF(AND(BR386&gt;=-150,BR386&lt;-120),"Depressed",IF(AND(BR386&gt;=-120,BR386&lt;-90),"Bored",IF(AND(BR386&gt;=-30,BR386&lt;0),"Contented",IF(AND(BR386&gt;=-60,BR386&lt;-30),"Relased",IF(AND(BR386&gt;=-90,BR386&lt;-60),"Calm",""))))))))))))</f>
        <v>Bored</v>
      </c>
      <c r="BT386" s="6">
        <v>0.67550299767148203</v>
      </c>
      <c r="BU386" s="6">
        <v>0.59859473993826096</v>
      </c>
      <c r="BV386" s="6">
        <v>0.61883129724463704</v>
      </c>
      <c r="BW386" s="6">
        <v>0.12734501760332201</v>
      </c>
      <c r="BX386" s="6">
        <v>0.46127502520767</v>
      </c>
      <c r="BY386" s="6">
        <v>0.87505600896832803</v>
      </c>
      <c r="BZ386" s="6">
        <v>0.54437303043324536</v>
      </c>
      <c r="CA386" s="6">
        <v>8.6414652656206875E-2</v>
      </c>
      <c r="CB386" s="6">
        <v>7.6908257733221075E-2</v>
      </c>
      <c r="CC386" s="6">
        <v>0.58565076510363712</v>
      </c>
      <c r="CD386" s="6">
        <f t="shared" ref="CD386:CD449" si="817">2*((CB386-$BT$514)/($BT$515-$BT$514))-1</f>
        <v>4.8396142141394538E-2</v>
      </c>
      <c r="CE386" s="6">
        <f t="shared" ref="CE386:CE449" si="818">2*((CC386-$BU$514)/($BU$515-$BU$514))-1</f>
        <v>-0.64768459099471887</v>
      </c>
      <c r="CF386" s="6">
        <f t="shared" si="774"/>
        <v>175.72669896287374</v>
      </c>
      <c r="CG386" s="6" t="str">
        <f t="shared" ref="CG386:CG449" si="819">IF(AND(CF386&gt;=0,CF386&lt;=30),"happy",IF(AND(CF386&gt;30,CF386&lt;=60),"excited",IF(AND(CF386&gt;60,CF386&lt;=90),"alert",IF(AND(CF386&gt;90,CF386&lt;=120),"nervous",IF(AND(CF386&gt;120,CF386&lt;=150),"stressed",IF(AND(CF386&gt;150,CF386&lt;=180),"Upset",IF(AND(CF386&gt;=-180,CF386&lt;-150),"Sad",IF(AND(CF386&gt;=-150,CF386&lt;-120),"Depressed",IF(AND(CF386&gt;=-120,CF386&lt;-90),"Bored",IF(AND(CF386&gt;=-30,CF386&lt;0),"Contented",IF(AND(CF386&gt;=-60,CF386&lt;-30),"Relased",IF(AND(CF386&gt;=-90,CF386&lt;-60),"Calm",""))))))))))))</f>
        <v>Upset</v>
      </c>
      <c r="CH386" s="5">
        <v>0.60310998121011306</v>
      </c>
      <c r="CI386" s="5">
        <v>0.47380446271223697</v>
      </c>
      <c r="CJ386" s="5">
        <v>0.44061529195972499</v>
      </c>
      <c r="CK386" s="5">
        <v>0.48569438282154997</v>
      </c>
      <c r="CL386" s="5">
        <v>0.42090511559513799</v>
      </c>
      <c r="CM386" s="5">
        <v>0.56216543958739595</v>
      </c>
      <c r="CN386" s="5">
        <v>0.43028202741772853</v>
      </c>
      <c r="CO386" s="5">
        <v>0.46883059222416762</v>
      </c>
      <c r="CP386" s="5">
        <v>0.12930551849787608</v>
      </c>
      <c r="CQ386" s="5">
        <v>0.86015159329413338</v>
      </c>
      <c r="CR386" s="5">
        <f t="shared" ref="CR386:CR449" si="820">2*((CP386-$CH$514)/($CH$515-$CH$514))-1</f>
        <v>0.17216211847291207</v>
      </c>
      <c r="CS386" s="5">
        <f t="shared" ref="CS386:CS449" si="821">2*((CQ386-$CI$514)/($CI$515-$CI$514))-1</f>
        <v>-0.38165690153629306</v>
      </c>
      <c r="CT386" s="5">
        <f t="shared" si="775"/>
        <v>155.72027719093049</v>
      </c>
      <c r="CU386" s="5" t="str">
        <f t="shared" ref="CU386:CU449" si="822">IF(AND(CT386&gt;=0,CT386&lt;=30),"happy",IF(AND(CT386&gt;30,CT386&lt;=60),"excited",IF(AND(CT386&gt;60,CT386&lt;=90),"alert",IF(AND(CT386&gt;90,CT386&lt;=120),"nervous",IF(AND(CT386&gt;120,CT386&lt;=150),"stressed",IF(AND(CT386&gt;150,CT386&lt;=180),"Upset",IF(AND(CT386&gt;=-180,CT386&lt;-150),"Sad",IF(AND(CT386&gt;=-150,CT386&lt;-120),"Depressed",IF(AND(CT386&gt;=-120,CT386&lt;-90),"Bored",IF(AND(CT386&gt;=-30,CT386&lt;0),"Contented",IF(AND(CT386&gt;=-60,CT386&lt;-30),"Relased",IF(AND(CT386&gt;=-90,CT386&lt;-60),"Calm",""))))))))))))</f>
        <v>Upset</v>
      </c>
      <c r="CV386" s="3">
        <v>0.30041089084931599</v>
      </c>
      <c r="CW386" s="3">
        <v>0.58755944900366097</v>
      </c>
      <c r="CX386" s="3">
        <v>3.4722439941599403E-2</v>
      </c>
      <c r="CY386" s="3">
        <v>0.55475378523752195</v>
      </c>
      <c r="CZ386" s="3">
        <v>0.30222299895469801</v>
      </c>
      <c r="DA386" s="3">
        <v>0.36538363855731998</v>
      </c>
      <c r="DB386" s="3">
        <v>5.7617801668757268E-2</v>
      </c>
      <c r="DC386" s="3">
        <v>0.58214786641392369</v>
      </c>
      <c r="DD386" s="3">
        <v>-0.28714855815434498</v>
      </c>
      <c r="DE386" s="3">
        <v>0.66384675109387337</v>
      </c>
      <c r="DF386" s="3">
        <f t="shared" ref="DF386:DF449" si="823">2*((DD386-$CV$514)/($CV$515-$CV$514))-1</f>
        <v>-0.20486783023210486</v>
      </c>
      <c r="DG386" s="3">
        <f t="shared" ref="DG386:DG449" si="824">2*((DE386-$CW$514)/($CW$515-$CW$514))-1</f>
        <v>-0.32310281919079942</v>
      </c>
      <c r="DH386" s="3">
        <f t="shared" si="776"/>
        <v>-147.62269165922584</v>
      </c>
      <c r="DI386" s="3" t="str">
        <f t="shared" ref="DI386:DI449" si="825">IF(AND(DH386&gt;=0,DH386&lt;=30),"happy",IF(AND(DH386&gt;30,DH386&lt;=60),"excited",IF(AND(DH386&gt;60,DH386&lt;=90),"alert",IF(AND(DH386&gt;90,DH386&lt;=120),"nervous",IF(AND(DH386&gt;120,DH386&lt;=150),"stressed",IF(AND(DH386&gt;150,DH386&lt;=180),"Upset",IF(AND(DH386&gt;=-180,DH386&lt;-150),"Sad",IF(AND(DH386&gt;=-150,DH386&lt;-120),"Depressed",IF(AND(DH386&gt;=-120,DH386&lt;-90),"Bored",IF(AND(DH386&gt;=-30,DH386&lt;0),"Contented",IF(AND(DH386&gt;=-60,DH386&lt;-30),"Relased",IF(AND(DH386&gt;=-90,DH386&lt;-60),"Calm",""))))))))))))</f>
        <v>Depressed</v>
      </c>
      <c r="DJ386" s="7">
        <v>0.27463648981739303</v>
      </c>
      <c r="DK386" s="7">
        <v>0.43572726433822601</v>
      </c>
      <c r="DL386" s="7">
        <v>-5.1267098520741398E-2</v>
      </c>
      <c r="DM386" s="7">
        <v>8.8408427594522707E-2</v>
      </c>
      <c r="DN386" s="7">
        <v>0.18405129495372899</v>
      </c>
      <c r="DO386" s="7">
        <v>1.26864501383177</v>
      </c>
      <c r="DP386" s="7">
        <v>-0.11176905124326098</v>
      </c>
      <c r="DQ386" s="7">
        <v>5.1871547505717382E-2</v>
      </c>
      <c r="DR386" s="7">
        <v>-0.16109077452083298</v>
      </c>
      <c r="DS386" s="7">
        <v>5.2284943955128622E-2</v>
      </c>
      <c r="DT386" s="7">
        <f t="shared" ref="DT386:DT449" si="826">2*((DR386-$DJ$514)/($DJ$515-$DJ$514))-1</f>
        <v>-0.52788987634769891</v>
      </c>
      <c r="DU386" s="7">
        <f t="shared" ref="DU386:DU449" si="827">2*((DS386-$DK$514)/($DK$515-$DK$514))-1</f>
        <v>0.11434144526014434</v>
      </c>
      <c r="DV386" s="7">
        <f t="shared" si="777"/>
        <v>-77.778474185172541</v>
      </c>
      <c r="DW386" s="7" t="str">
        <f t="shared" ref="DW386:DW449" si="828">IF(AND(DV386&gt;=0,DV386&lt;=30),"happy",IF(AND(DV386&gt;30,DV386&lt;=60),"excited",IF(AND(DV386&gt;60,DV386&lt;=90),"alert",IF(AND(DV386&gt;90,DV386&lt;=120),"nervous",IF(AND(DV386&gt;120,DV386&lt;=150),"stressed",IF(AND(DV386&gt;150,DV386&lt;=180),"Upset",IF(AND(DV386&gt;=-180,DV386&lt;-150),"Sad",IF(AND(DV386&gt;=-150,DV386&lt;-120),"Depressed",IF(AND(DV386&gt;=-120,DV386&lt;-90),"Bored",IF(AND(DV386&gt;=-30,DV386&lt;0),"Contented",IF(AND(DV386&gt;=-60,DV386&lt;-30),"Relased",IF(AND(DV386&gt;=-90,DV386&lt;-60),"Calm",""))))))))))))</f>
        <v>Calm</v>
      </c>
      <c r="DX386" s="9">
        <v>0.47934082743149098</v>
      </c>
      <c r="DY386" s="9">
        <v>0.74066984000737501</v>
      </c>
      <c r="DZ386" s="9">
        <v>-1.82828685259161E-4</v>
      </c>
      <c r="EA386" s="9">
        <v>-0.106789139481589</v>
      </c>
      <c r="EB386" s="9">
        <v>0.37152537549619202</v>
      </c>
      <c r="EC386" s="9">
        <v>0.68799462978091597</v>
      </c>
      <c r="ED386" s="9">
        <v>-2.1487360131367211E-4</v>
      </c>
      <c r="EE386" s="9">
        <v>-7.4747529416346256E-2</v>
      </c>
      <c r="EF386" s="9">
        <v>-0.26132901257588403</v>
      </c>
      <c r="EG386" s="9">
        <v>-8.7681174453508176E-2</v>
      </c>
      <c r="EH386" s="9">
        <f t="shared" ref="EH386:EH449" si="829">2*((EF386-$DX$514)/($DX$515-$DX$514))-1</f>
        <v>-0.21874196350700492</v>
      </c>
      <c r="EI386" s="9">
        <f t="shared" ref="EI386:EI449" si="830">2*((EG386-$DY$514)/($DY$515-$DY$514))-1</f>
        <v>1.3878186027866724E-2</v>
      </c>
      <c r="EJ386" s="9">
        <f t="shared" si="778"/>
        <v>-86.369708331179496</v>
      </c>
      <c r="EK386" s="9" t="str">
        <f t="shared" ref="EK386:EK449" si="831">IF(AND(EJ386&gt;=0,EJ386&lt;=30),"happy",IF(AND(EJ386&gt;30,EJ386&lt;=60),"excited",IF(AND(EJ386&gt;60,EJ386&lt;=90),"alert",IF(AND(EJ386&gt;90,EJ386&lt;=120),"nervous",IF(AND(EJ386&gt;120,EJ386&lt;=150),"stressed",IF(AND(EJ386&gt;150,EJ386&lt;=180),"Upset",IF(AND(EJ386&gt;=-180,EJ386&lt;-150),"Sad",IF(AND(EJ386&gt;=-150,EJ386&lt;-120),"Depressed",IF(AND(EJ386&gt;=-120,EJ386&lt;-90),"Bored",IF(AND(EJ386&gt;=-30,EJ386&lt;0),"Contented",IF(AND(EJ386&gt;=-60,EJ386&lt;-30),"Relased",IF(AND(EJ386&gt;=-90,EJ386&lt;-60),"Calm",""))))))))))))</f>
        <v>Calm</v>
      </c>
      <c r="EL386" s="1">
        <v>2.7255285630881001E-2</v>
      </c>
      <c r="EM386" s="1">
        <v>0.41131201878366902</v>
      </c>
      <c r="EN386" s="1">
        <v>0.35013705131621597</v>
      </c>
      <c r="EO386" s="1">
        <v>0.23419278886471001</v>
      </c>
      <c r="EP386" s="1">
        <v>0.16924442911853901</v>
      </c>
      <c r="EQ386" s="1">
        <v>0.60862494034465897</v>
      </c>
      <c r="ER386" s="1">
        <v>1.781870532294243</v>
      </c>
      <c r="ES386" s="1">
        <v>0.22961496469826814</v>
      </c>
      <c r="ET386" s="1">
        <v>-0.38405673315278804</v>
      </c>
      <c r="EU386" s="1">
        <v>1.3323606988007386</v>
      </c>
      <c r="EV386" s="1">
        <f t="shared" ref="EV386:EV449" si="832">2*((ET386-$EL$514)/($EL$515-$EL$514))-1</f>
        <v>-0.76715596399465313</v>
      </c>
      <c r="EW386" s="1">
        <f t="shared" ref="EW386:EW449" si="833">2*((EU386-$EM$514)/($EM$515-$EM$514))-1</f>
        <v>0.14600021271856622</v>
      </c>
      <c r="EX386" s="1">
        <f t="shared" si="779"/>
        <v>-79.224692035691888</v>
      </c>
      <c r="EY386" s="1" t="str">
        <f t="shared" ref="EY386:EY449" si="834">IF(AND(EX386&gt;=0,EX386&lt;=30),"happy",IF(AND(EX386&gt;30,EX386&lt;=60),"excited",IF(AND(EX386&gt;60,EX386&lt;=90),"alert",IF(AND(EX386&gt;90,EX386&lt;=120),"nervous",IF(AND(EX386&gt;120,EX386&lt;=150),"stressed",IF(AND(EX386&gt;150,EX386&lt;=180),"Upset",IF(AND(EX386&gt;=-180,EX386&lt;-150),"Sad",IF(AND(EX386&gt;=-150,EX386&lt;-120),"Depressed",IF(AND(EX386&gt;=-120,EX386&lt;-90),"Bored",IF(AND(EX386&gt;=-30,EX386&lt;0),"Contented",IF(AND(EX386&gt;=-60,EX386&lt;-30),"Relased",IF(AND(EX386&gt;=-90,EX386&lt;-60),"Calm",""))))))))))))</f>
        <v>Calm</v>
      </c>
      <c r="EZ386" s="3">
        <v>0.74965373584504102</v>
      </c>
      <c r="FA386" s="3">
        <v>0.39308896413922401</v>
      </c>
      <c r="FB386" s="3">
        <v>-1.07135604704819E-2</v>
      </c>
      <c r="FC386" s="3">
        <v>5.8835465846560499E-2</v>
      </c>
      <c r="FD386" s="3">
        <v>0.83175636505730799</v>
      </c>
      <c r="FE386" s="3">
        <v>0.28400759876800502</v>
      </c>
      <c r="FF386" s="3">
        <v>-6.7746882762218137E-3</v>
      </c>
      <c r="FG386" s="3">
        <v>8.6893759427666334E-2</v>
      </c>
      <c r="FH386" s="3">
        <v>0.35656477170581702</v>
      </c>
      <c r="FI386" s="3">
        <v>4.2110884083303456E-2</v>
      </c>
      <c r="FJ386" s="3">
        <f t="shared" ref="FJ386:FJ449" si="835">2*((FH386-$EZ$514)/($EZ$515-$EZ$514))-1</f>
        <v>0.15050899142820806</v>
      </c>
      <c r="FK386" s="3">
        <f t="shared" ref="FK386:FK449" si="836">2*((FI386-$FA$514)/($FA$515-$FA$514))-1</f>
        <v>-0.21674906231705038</v>
      </c>
      <c r="FL386" s="3">
        <f t="shared" si="780"/>
        <v>145.22416441155437</v>
      </c>
      <c r="FM386" s="3" t="str">
        <f t="shared" ref="FM386:FM449" si="837">IF(AND(FL386&gt;=0,FL386&lt;=30),"happy",IF(AND(FL386&gt;30,FL386&lt;=60),"excited",IF(AND(FL386&gt;60,FL386&lt;=90),"alert",IF(AND(FL386&gt;90,FL386&lt;=120),"nervous",IF(AND(FL386&gt;120,FL386&lt;=150),"stressed",IF(AND(FL386&gt;150,FL386&lt;=180),"Upset",IF(AND(FL386&gt;=-180,FL386&lt;-150),"Sad",IF(AND(FL386&gt;=-150,FL386&lt;-120),"Depressed",IF(AND(FL386&gt;=-120,FL386&lt;-90),"Bored",IF(AND(FL386&gt;=-30,FL386&lt;0),"Contented",IF(AND(FL386&gt;=-60,FL386&lt;-30),"Relased",IF(AND(FL386&gt;=-90,FL386&lt;-60),"Calm",""))))))))))))</f>
        <v>stressed</v>
      </c>
      <c r="FN386" s="7">
        <v>0.15066827736518301</v>
      </c>
      <c r="FO386" s="7">
        <v>0.73753124250979296</v>
      </c>
      <c r="FP386" s="7">
        <v>-0.16629012645951599</v>
      </c>
      <c r="FQ386" s="7">
        <v>-0.146960378537321</v>
      </c>
      <c r="FR386" s="7">
        <v>8.7762563161984899E-2</v>
      </c>
      <c r="FS386" s="7">
        <v>0.40537286502754399</v>
      </c>
      <c r="FT386" s="7">
        <v>-0.69743547475590995</v>
      </c>
      <c r="FU386" s="7">
        <v>-0.12858504713399152</v>
      </c>
      <c r="FV386" s="7">
        <v>-0.58686296514461</v>
      </c>
      <c r="FW386" s="7">
        <v>-0.35268033587873421</v>
      </c>
      <c r="FX386" s="7">
        <f t="shared" ref="FX386:FX449" si="838">2*((FV386-$FN$514)/($FN$515-$FN$514))-1</f>
        <v>-0.70102791150978383</v>
      </c>
      <c r="FY386" s="7">
        <f t="shared" ref="FY386:FY449" si="839">2*((FW386-$FO$514)/($FO$515-$FO$514))-1</f>
        <v>-4.3713489179201814E-2</v>
      </c>
      <c r="FZ386" s="7">
        <f t="shared" si="781"/>
        <v>-93.568131503545814</v>
      </c>
      <c r="GA386" s="7" t="str">
        <f t="shared" ref="GA386:GA449" si="840">IF(AND(FZ386&gt;=0,FZ386&lt;=30),"happy",IF(AND(FZ386&gt;30,FZ386&lt;=60),"excited",IF(AND(FZ386&gt;60,FZ386&lt;=90),"alert",IF(AND(FZ386&gt;90,FZ386&lt;=120),"nervous",IF(AND(FZ386&gt;120,FZ386&lt;=150),"stressed",IF(AND(FZ386&gt;150,FZ386&lt;=180),"Upset",IF(AND(FZ386&gt;=-180,FZ386&lt;-150),"Sad",IF(AND(FZ386&gt;=-150,FZ386&lt;-120),"Depressed",IF(AND(FZ386&gt;=-120,FZ386&lt;-90),"Bored",IF(AND(FZ386&gt;=-30,FZ386&lt;0),"Contented",IF(AND(FZ386&gt;=-60,FZ386&lt;-30),"Relased",IF(AND(FZ386&gt;=-90,FZ386&lt;-60),"Calm",""))))))))))))</f>
        <v>Bored</v>
      </c>
      <c r="GB386" s="5">
        <v>0.86750005375846995</v>
      </c>
      <c r="GC386" s="5">
        <v>0.50868544129894699</v>
      </c>
      <c r="GD386" s="5">
        <v>0.65629583563746596</v>
      </c>
      <c r="GE386" s="5">
        <v>0.64120807589753603</v>
      </c>
      <c r="GF386" s="5">
        <v>0.649119540941964</v>
      </c>
      <c r="GG386" s="5">
        <v>0.23980511850465699</v>
      </c>
      <c r="GH386" s="5">
        <v>0.43273595958457794</v>
      </c>
      <c r="GI386" s="5">
        <v>0.85666822045929647</v>
      </c>
      <c r="GJ386" s="5">
        <v>0.35881461245952295</v>
      </c>
      <c r="GK386" s="5">
        <v>0.94282632406387035</v>
      </c>
      <c r="GL386" s="5">
        <f t="shared" ref="GL386:GL449" si="841">2*((GJ386-$GB$514)/($GB$515-$GB$514))-1</f>
        <v>0.42679862946107039</v>
      </c>
      <c r="GM386" s="5">
        <f t="shared" ref="GM386:GM449" si="842">2*((GK386-$GC$514)/($GC$515-$GC$514))-1</f>
        <v>-0.36240332017129218</v>
      </c>
      <c r="GN386" s="5">
        <f t="shared" si="782"/>
        <v>130.33525758330856</v>
      </c>
      <c r="GO386" s="5" t="str">
        <f t="shared" ref="GO386:GO449" si="843">IF(AND(GN386&gt;=0,GN386&lt;=30),"happy",IF(AND(GN386&gt;30,GN386&lt;=60),"excited",IF(AND(GN386&gt;60,GN386&lt;=90),"alert",IF(AND(GN386&gt;90,GN386&lt;=120),"nervous",IF(AND(GN386&gt;120,GN386&lt;=150),"stressed",IF(AND(GN386&gt;150,GN386&lt;=180),"Upset",IF(AND(GN386&gt;=-180,GN386&lt;-150),"Sad",IF(AND(GN386&gt;=-150,GN386&lt;-120),"Depressed",IF(AND(GN386&gt;=-120,GN386&lt;-90),"Bored",IF(AND(GN386&gt;=-30,GN386&lt;0),"Contented",IF(AND(GN386&gt;=-60,GN386&lt;-30),"Relased",IF(AND(GN386&gt;=-90,GN386&lt;-60),"Calm",""))))))))))))</f>
        <v>stressed</v>
      </c>
      <c r="GP386" s="6">
        <v>0.37889654659206501</v>
      </c>
      <c r="GQ386" s="6">
        <v>0.27949254083738301</v>
      </c>
      <c r="GR386" s="6">
        <v>0.28034330426683801</v>
      </c>
      <c r="GS386" s="6">
        <v>0.57602370551329096</v>
      </c>
      <c r="GT386" s="6">
        <v>0.27237306571428099</v>
      </c>
      <c r="GU386" s="6">
        <v>4.61623548611106E-3</v>
      </c>
      <c r="GV386" s="6">
        <v>0.43045660195023711</v>
      </c>
      <c r="GW386" s="6">
        <v>2.0274759300550946</v>
      </c>
      <c r="GX386" s="6">
        <v>9.9404005754682001E-2</v>
      </c>
      <c r="GY386" s="6">
        <v>1.3007004917466771</v>
      </c>
      <c r="GZ386" s="6">
        <f t="shared" ref="GZ386:GZ449" si="844">2*((GX386-$GP$514)/($GP$515-$GP$514))-1</f>
        <v>0.23390414354105338</v>
      </c>
      <c r="HA386" s="6">
        <f t="shared" ref="HA386:HA449" si="845">2*((GY386-$GQ$514)/($GQ$515-$GQ$514))-1</f>
        <v>0.40486211959054197</v>
      </c>
      <c r="HB386" s="6">
        <f t="shared" si="783"/>
        <v>30.016649400886632</v>
      </c>
      <c r="HC386" s="6" t="str">
        <f t="shared" ref="HC386:HC449" si="846">IF(AND(HB386&gt;=0,HB386&lt;=30),"happy",IF(AND(HB386&gt;30,HB386&lt;=60),"excited",IF(AND(HB386&gt;60,HB386&lt;=90),"alert",IF(AND(HB386&gt;90,HB386&lt;=120),"nervous",IF(AND(HB386&gt;120,HB386&lt;=150),"stressed",IF(AND(HB386&gt;150,HB386&lt;=180),"Upset",IF(AND(HB386&gt;=-180,HB386&lt;-150),"Sad",IF(AND(HB386&gt;=-150,HB386&lt;-120),"Depressed",IF(AND(HB386&gt;=-120,HB386&lt;-90),"Bored",IF(AND(HB386&gt;=-30,HB386&lt;0),"Contented",IF(AND(HB386&gt;=-60,HB386&lt;-30),"Relased",IF(AND(HB386&gt;=-90,HB386&lt;-60),"Calm",""))))))))))))</f>
        <v>excited</v>
      </c>
      <c r="HD386" s="3">
        <v>0.48323062279114498</v>
      </c>
      <c r="HE386" s="3">
        <v>0.616586978607779</v>
      </c>
      <c r="HF386" s="3">
        <v>4.4597596218149703E-2</v>
      </c>
      <c r="HG386" s="3">
        <v>0.32220571079867699</v>
      </c>
      <c r="HH386" s="3">
        <v>0.55075255532863798</v>
      </c>
      <c r="HI386" s="3">
        <v>6.4179823399646299E-2</v>
      </c>
      <c r="HJ386" s="3">
        <v>4.3131839242536732E-2</v>
      </c>
      <c r="HK386" s="3">
        <v>0.47329821291015683</v>
      </c>
      <c r="HL386" s="3">
        <v>-0.13335635581663402</v>
      </c>
      <c r="HM386" s="3">
        <v>0.33351285390438151</v>
      </c>
      <c r="HN386" s="3">
        <f t="shared" ref="HN386:HN449" si="847">2*((HL386-$HD$514)/($HD$515-$HD$514))-1</f>
        <v>1.1867854516453447E-2</v>
      </c>
      <c r="HO386" s="3">
        <f t="shared" ref="HO386:HO449" si="848">2*((HM386-$HE$514)/($HE$515-$HE$514))-1</f>
        <v>-0.68157546903720245</v>
      </c>
      <c r="HP386" s="3">
        <f t="shared" si="784"/>
        <v>179.00244463313081</v>
      </c>
      <c r="HQ386" s="3" t="str">
        <f t="shared" ref="HQ386:HQ449" si="849">IF(AND(HP386&gt;=0,HP386&lt;=30),"happy",IF(AND(HP386&gt;30,HP386&lt;=60),"excited",IF(AND(HP386&gt;60,HP386&lt;=90),"alert",IF(AND(HP386&gt;90,HP386&lt;=120),"nervous",IF(AND(HP386&gt;120,HP386&lt;=150),"stressed",IF(AND(HP386&gt;150,HP386&lt;=180),"Upset",IF(AND(HP386&gt;=-180,HP386&lt;-150),"Sad",IF(AND(HP386&gt;=-150,HP386&lt;-120),"Depressed",IF(AND(HP386&gt;=-120,HP386&lt;-90),"Bored",IF(AND(HP386&gt;=-30,HP386&lt;0),"Contented",IF(AND(HP386&gt;=-60,HP386&lt;-30),"Relased",IF(AND(HP386&gt;=-90,HP386&lt;-60),"Calm",""))))))))))))</f>
        <v>Upset</v>
      </c>
      <c r="HR386" s="5">
        <v>1.27207491203492</v>
      </c>
      <c r="HS386" s="5">
        <v>1.20112627978912</v>
      </c>
      <c r="HT386" s="5">
        <v>0.87719748643509798</v>
      </c>
      <c r="HU386" s="5">
        <v>1.09530784468714</v>
      </c>
      <c r="HV386" s="5">
        <v>1.3792409395888301</v>
      </c>
      <c r="HW386" s="5">
        <v>1.2507961144014901</v>
      </c>
      <c r="HX386" s="5">
        <v>0.330853634770778</v>
      </c>
      <c r="HY386" s="5">
        <v>0.44671391202359201</v>
      </c>
      <c r="HZ386" s="5">
        <v>7.0948632245799906E-2</v>
      </c>
      <c r="IA386" s="5">
        <v>0.79755150435920397</v>
      </c>
      <c r="IB386" s="5">
        <f t="shared" ref="IB386:IB449" si="850">2*((HZ386-$HR$514)/($HR$515-$HR$514))-1</f>
        <v>0.15904061156257687</v>
      </c>
      <c r="IC386" s="5">
        <f t="shared" ref="IC386:IC449" si="851">2*((IA386-$HS$514)/($HS$515-$HS$514))-1</f>
        <v>0.17263632824795372</v>
      </c>
      <c r="ID386" s="5">
        <f t="shared" si="785"/>
        <v>42.652711902724199</v>
      </c>
      <c r="IE386" s="5" t="str">
        <f t="shared" ref="IE386:IE449" si="852">IF(AND(ID386&gt;=0,ID386&lt;=30),"happy",IF(AND(ID386&gt;30,ID386&lt;=60),"excited",IF(AND(ID386&gt;60,ID386&lt;=90),"alert",IF(AND(ID386&gt;90,ID386&lt;=120),"nervous",IF(AND(ID386&gt;120,ID386&lt;=150),"stressed",IF(AND(ID386&gt;150,ID386&lt;=180),"Upset",IF(AND(ID386&gt;=-180,ID386&lt;-150),"Sad",IF(AND(ID386&gt;=-150,ID386&lt;-120),"Depressed",IF(AND(ID386&gt;=-120,ID386&lt;-90),"Bored",IF(AND(ID386&gt;=-30,ID386&lt;0),"Contented",IF(AND(ID386&gt;=-60,ID386&lt;-30),"Relased",IF(AND(ID386&gt;=-90,ID386&lt;-60),"Calm",""))))))))))))</f>
        <v>excited</v>
      </c>
      <c r="IF386" s="6">
        <v>0.37788949622698098</v>
      </c>
      <c r="IG386" s="6">
        <v>0.22869823386770399</v>
      </c>
      <c r="IH386" s="6">
        <v>0.14896349474805401</v>
      </c>
      <c r="II386" s="6">
        <v>4.6118793578604197E-2</v>
      </c>
      <c r="IJ386" s="6">
        <v>-0.23463677485852999</v>
      </c>
      <c r="IK386" s="6">
        <v>-0.119722358105551</v>
      </c>
      <c r="IL386" s="6">
        <v>1.0398650254253441</v>
      </c>
      <c r="IM386" s="6">
        <v>0.42320186239440272</v>
      </c>
      <c r="IN386" s="6">
        <v>0.14919126235927699</v>
      </c>
      <c r="IO386" s="6">
        <v>0.32160605737311393</v>
      </c>
      <c r="IP386" s="6">
        <f t="shared" ref="IP386:IP449" si="853">2*((IN386-$IF$514)/($IF$515-$IF$514))-1</f>
        <v>9.7152301576121092E-2</v>
      </c>
      <c r="IQ386" s="6">
        <f t="shared" ref="IQ386:IQ449" si="854">2*((IO386-$IG$514)/($IG$515-$IG$514))-1</f>
        <v>-0.2988157246011095</v>
      </c>
      <c r="IR386" s="6">
        <f t="shared" si="786"/>
        <v>161.98938877237188</v>
      </c>
      <c r="IS386" s="6" t="str">
        <f t="shared" ref="IS386:IS449" si="855">IF(AND(IR386&gt;=0,IR386&lt;=30),"happy",IF(AND(IR386&gt;30,IR386&lt;=60),"excited",IF(AND(IR386&gt;60,IR386&lt;=90),"alert",IF(AND(IR386&gt;90,IR386&lt;=120),"nervous",IF(AND(IR386&gt;120,IR386&lt;=150),"stressed",IF(AND(IR386&gt;150,IR386&lt;=180),"Upset",IF(AND(IR386&gt;=-180,IR386&lt;-150),"Sad",IF(AND(IR386&gt;=-150,IR386&lt;-120),"Depressed",IF(AND(IR386&gt;=-120,IR386&lt;-90),"Bored",IF(AND(IR386&gt;=-30,IR386&lt;0),"Contented",IF(AND(IR386&gt;=-60,IR386&lt;-30),"Relased",IF(AND(IR386&gt;=-90,IR386&lt;-60),"Calm",""))))))))))))</f>
        <v>Upset</v>
      </c>
      <c r="IT386" s="5">
        <v>0.242432645533045</v>
      </c>
      <c r="IU386" s="5">
        <v>0.256627696477291</v>
      </c>
      <c r="IV386" s="5">
        <v>0.85278998154229702</v>
      </c>
      <c r="IW386" s="5">
        <v>1.1485316011386699</v>
      </c>
      <c r="IX386" s="5">
        <v>0.80616654070274496</v>
      </c>
      <c r="IY386" s="5">
        <v>5.4875189718491903E-2</v>
      </c>
      <c r="IZ386" s="5">
        <v>0.81326591965382</v>
      </c>
      <c r="JA386" s="5">
        <v>3.6870656807231166</v>
      </c>
      <c r="JB386" s="5">
        <v>-0.14016076195081201</v>
      </c>
      <c r="JC386" s="5">
        <v>2.9490293330749502</v>
      </c>
      <c r="JD386" s="5">
        <f t="shared" ref="JD386:JD449" si="856">2*((JB386-$IT$514)/($IT$515-$IT$514))-1</f>
        <v>0.10247838248619279</v>
      </c>
      <c r="JE386" s="5">
        <f t="shared" ref="JE386:JE449" si="857">2*((JC386-$IU$514)/($IU$515-$IU$514))-1</f>
        <v>0.99862374569054269</v>
      </c>
      <c r="JF386" s="5">
        <f t="shared" si="787"/>
        <v>5.8591609822916819</v>
      </c>
      <c r="JG386" s="5" t="str">
        <f t="shared" ref="JG386:JG449" si="858">IF(AND(JF386&gt;=0,JF386&lt;=30),"happy",IF(AND(JF386&gt;30,JF386&lt;=60),"excited",IF(AND(JF386&gt;60,JF386&lt;=90),"alert",IF(AND(JF386&gt;90,JF386&lt;=120),"nervous",IF(AND(JF386&gt;120,JF386&lt;=150),"stressed",IF(AND(JF386&gt;150,JF386&lt;=180),"Upset",IF(AND(JF386&gt;=-180,JF386&lt;-150),"Sad",IF(AND(JF386&gt;=-150,JF386&lt;-120),"Depressed",IF(AND(JF386&gt;=-120,JF386&lt;-90),"Bored",IF(AND(JF386&gt;=-30,JF386&lt;0),"Contented",IF(AND(JF386&gt;=-60,JF386&lt;-30),"Relased",IF(AND(JF386&gt;=-90,JF386&lt;-60),"Calm",""))))))))))))</f>
        <v>happy</v>
      </c>
      <c r="JH386" s="6">
        <v>0.329124784293233</v>
      </c>
      <c r="JI386" s="6">
        <v>0.48281065218817498</v>
      </c>
      <c r="JJ386" s="6">
        <v>-8.4242673353811498E-2</v>
      </c>
      <c r="JK386" s="6">
        <v>-0.27382835481888501</v>
      </c>
      <c r="JL386" s="6">
        <v>0.47195477410416298</v>
      </c>
      <c r="JM386" s="6">
        <v>0.57729091790047105</v>
      </c>
      <c r="JN386" s="6">
        <v>-0.10516143180877519</v>
      </c>
      <c r="JO386" s="6">
        <v>-0.25830388572671142</v>
      </c>
      <c r="JP386" s="6">
        <v>-0.15368586789494199</v>
      </c>
      <c r="JQ386" s="6">
        <v>-0.44100923803058545</v>
      </c>
      <c r="JR386" s="6">
        <f t="shared" ref="JR386:JR449" si="859">2*((JP386-$JH$514)/($JH$515-$JH$514))-1</f>
        <v>-0.19482355499613335</v>
      </c>
      <c r="JS386" s="6">
        <f t="shared" ref="JS386:JS449" si="860">2*((JQ386-$JI$514)/($JI$515-$JI$514))-1</f>
        <v>6.3927545336961655E-2</v>
      </c>
      <c r="JT386" s="6">
        <f t="shared" si="788"/>
        <v>-71.833760349192275</v>
      </c>
      <c r="JU386" s="6" t="str">
        <f t="shared" ref="JU386:JU449" si="861">IF(AND(JT386&gt;=0,JT386&lt;=30),"happy",IF(AND(JT386&gt;30,JT386&lt;=60),"excited",IF(AND(JT386&gt;60,JT386&lt;=90),"alert",IF(AND(JT386&gt;90,JT386&lt;=120),"nervous",IF(AND(JT386&gt;120,JT386&lt;=150),"stressed",IF(AND(JT386&gt;150,JT386&lt;=180),"Upset",IF(AND(JT386&gt;=-180,JT386&lt;-150),"Sad",IF(AND(JT386&gt;=-150,JT386&lt;-120),"Depressed",IF(AND(JT386&gt;=-120,JT386&lt;-90),"Bored",IF(AND(JT386&gt;=-30,JT386&lt;0),"Contented",IF(AND(JT386&gt;=-60,JT386&lt;-30),"Relased",IF(AND(JT386&gt;=-90,JT386&lt;-60),"Calm",""))))))))))))</f>
        <v>Calm</v>
      </c>
      <c r="JV386" s="3">
        <v>0.87832391510236096</v>
      </c>
      <c r="JW386" s="3">
        <v>1.2776296494292201</v>
      </c>
      <c r="JX386" s="3">
        <v>0.13132461848708299</v>
      </c>
      <c r="JY386" s="3">
        <v>0.15947320895229</v>
      </c>
      <c r="JZ386" s="3">
        <v>0.81516170158375401</v>
      </c>
      <c r="KA386" s="3">
        <v>1.30240535229098</v>
      </c>
      <c r="KB386" s="3">
        <v>7.7546934673153364E-2</v>
      </c>
      <c r="KC386" s="3">
        <v>6.1810482743824641E-2</v>
      </c>
      <c r="KD386" s="3">
        <v>-0.39930573432685912</v>
      </c>
      <c r="KE386" s="3">
        <v>0.13488130367156306</v>
      </c>
      <c r="KF386" s="3">
        <f t="shared" ref="KF386:KF449" si="862">2*((KD386-$JV$514)/($JV$515-$JV$514))-1</f>
        <v>-0.3018707118172117</v>
      </c>
      <c r="KG386" s="3">
        <f t="shared" ref="KG386:KG449" si="863">2*((KE386-$JW$514)/($JW$515-$JW$514))-1</f>
        <v>-7.6202168348981636E-2</v>
      </c>
      <c r="KH386" s="3">
        <f t="shared" si="789"/>
        <v>-104.16737571833774</v>
      </c>
      <c r="KI386" s="3" t="str">
        <f t="shared" ref="KI386:KI449" si="864">IF(AND(KH386&gt;=0,KH386&lt;=30),"happy",IF(AND(KH386&gt;30,KH386&lt;=60),"excited",IF(AND(KH386&gt;60,KH386&lt;=90),"alert",IF(AND(KH386&gt;90,KH386&lt;=120),"nervous",IF(AND(KH386&gt;120,KH386&lt;=150),"stressed",IF(AND(KH386&gt;150,KH386&lt;=180),"Upset",IF(AND(KH386&gt;=-180,KH386&lt;-150),"Sad",IF(AND(KH386&gt;=-150,KH386&lt;-120),"Depressed",IF(AND(KH386&gt;=-120,KH386&lt;-90),"Bored",IF(AND(KH386&gt;=-30,KH386&lt;0),"Contented",IF(AND(KH386&gt;=-60,KH386&lt;-30),"Relased",IF(AND(KH386&gt;=-90,KH386&lt;-60),"Calm",""))))))))))))</f>
        <v>Bored</v>
      </c>
      <c r="KJ386" s="7">
        <v>6.7416431652778204E-3</v>
      </c>
      <c r="KK386" s="7">
        <v>7.7773921430170895E-2</v>
      </c>
      <c r="KL386" s="7">
        <v>-0.11936907247555401</v>
      </c>
      <c r="KM386" s="7">
        <v>-6.9063584888221202E-2</v>
      </c>
      <c r="KN386" s="7">
        <v>-3.8781600852094103E-2</v>
      </c>
      <c r="KO386" s="7">
        <v>-0.46265961213402301</v>
      </c>
      <c r="KP386" s="7">
        <v>3.7256314019625458</v>
      </c>
      <c r="KQ386" s="7">
        <v>0.17943921157973561</v>
      </c>
      <c r="KR386" s="7">
        <v>-7.103227826489307E-2</v>
      </c>
      <c r="KS386" s="7">
        <v>-2.2295615992834836</v>
      </c>
      <c r="KT386" s="7">
        <f t="shared" ref="KT386:KT449" si="865">2*((KR386-$KJ$514)/($KJ$515-$KJ$514))-1</f>
        <v>8.1588711043887985E-2</v>
      </c>
      <c r="KU386" s="7">
        <f t="shared" ref="KU386:KU449" si="866">2*((KS386-$KK$514)/($KK$515-$KK$514))-1</f>
        <v>-0.75180517890842513</v>
      </c>
      <c r="KV386" s="7">
        <f t="shared" si="790"/>
        <v>173.80628700929228</v>
      </c>
      <c r="KW386" s="7" t="str">
        <f t="shared" ref="KW386:KW449" si="867">IF(AND(KV386&gt;=0,KV386&lt;=30),"happy",IF(AND(KV386&gt;30,KV386&lt;=60),"excited",IF(AND(KV386&gt;60,KV386&lt;=90),"alert",IF(AND(KV386&gt;90,KV386&lt;=120),"nervous",IF(AND(KV386&gt;120,KV386&lt;=150),"stressed",IF(AND(KV386&gt;150,KV386&lt;=180),"Upset",IF(AND(KV386&gt;=-180,KV386&lt;-150),"Sad",IF(AND(KV386&gt;=-150,KV386&lt;-120),"Depressed",IF(AND(KV386&gt;=-120,KV386&lt;-90),"Bored",IF(AND(KV386&gt;=-30,KV386&lt;0),"Contented",IF(AND(KV386&gt;=-60,KV386&lt;-30),"Relased",IF(AND(KV386&gt;=-90,KV386&lt;-60),"Calm",""))))))))))))</f>
        <v>Upset</v>
      </c>
      <c r="LL386" s="5">
        <v>0.22938492016053</v>
      </c>
      <c r="LM386" s="5">
        <v>0.25050498517432701</v>
      </c>
      <c r="LN386" s="5">
        <v>-9.4995177523374996E-2</v>
      </c>
      <c r="LO386" s="5">
        <v>-3.7899841143351501E-2</v>
      </c>
      <c r="LP386" s="5">
        <v>-0.47622486518790602</v>
      </c>
      <c r="LQ386" s="5">
        <v>-0.16255549214579099</v>
      </c>
      <c r="LR386" s="5">
        <v>0.38484523853235936</v>
      </c>
      <c r="LS386" s="5">
        <v>-0.43092734066192456</v>
      </c>
      <c r="LT386" s="5">
        <v>-2.1120065013797013E-2</v>
      </c>
      <c r="LU386" s="5">
        <v>-0.27692813953649464</v>
      </c>
      <c r="LV386" s="5">
        <f t="shared" ref="LV386:LV449" si="868">2*((LT386-$LL$514)/($LL$515-$LL$514))-1</f>
        <v>4.1809657903282726E-2</v>
      </c>
      <c r="LW386" s="5">
        <f t="shared" ref="LW386:LW449" si="869">2*((LU386-$LM$514)/($LM$515-$LM$514))-1</f>
        <v>-7.1978761751549825E-2</v>
      </c>
      <c r="LX386" s="5">
        <f t="shared" si="791"/>
        <v>149.84936538230068</v>
      </c>
      <c r="LY386" s="5" t="str">
        <f t="shared" ref="LY386:LY449" si="870">IF(AND(LX386&gt;=0,LX386&lt;=30),"happy",IF(AND(LX386&gt;30,LX386&lt;=60),"excited",IF(AND(LX386&gt;60,LX386&lt;=90),"alert",IF(AND(LX386&gt;90,LX386&lt;=120),"nervous",IF(AND(LX386&gt;120,LX386&lt;=150),"stressed",IF(AND(LX386&gt;150,LX386&lt;=180),"Upset",IF(AND(LX386&gt;=-180,LX386&lt;-150),"Sad",IF(AND(LX386&gt;=-150,LX386&lt;-120),"Depressed",IF(AND(LX386&gt;=-120,LX386&lt;-90),"Bored",IF(AND(LX386&gt;=-30,LX386&lt;0),"Contented",IF(AND(LX386&gt;=-60,LX386&lt;-30),"Relased",IF(AND(LX386&gt;=-90,LX386&lt;-60),"Calm",""))))))))))))</f>
        <v>stressed</v>
      </c>
      <c r="LZ386" s="6">
        <v>0.117244809749014</v>
      </c>
      <c r="MA386" s="6">
        <v>0.473924993146629</v>
      </c>
      <c r="MB386" s="6">
        <v>4.9797892501467503E-2</v>
      </c>
      <c r="MC386" s="6">
        <v>0.227100222437182</v>
      </c>
      <c r="MD386" s="6">
        <v>-0.209515016085869</v>
      </c>
      <c r="ME386" s="6">
        <v>-7.0983092841572906E-2</v>
      </c>
      <c r="MF386" s="6">
        <v>-0.53969633837891384</v>
      </c>
      <c r="MG386" s="6">
        <v>0.56360537900191254</v>
      </c>
      <c r="MH386" s="6">
        <v>-0.35668018339761498</v>
      </c>
      <c r="MI386" s="6">
        <v>0.46839015386502969</v>
      </c>
      <c r="MJ386" s="6">
        <f t="shared" ref="MJ386:MJ449" si="871">2*((MH386-$LZ$514)/($LZ$515-$LZ$514))-1</f>
        <v>-0.10549154839003172</v>
      </c>
      <c r="MK386" s="6">
        <f t="shared" ref="MK386:MK449" si="872">2*((MI386-$MA$514)/($MA$515-$MA$514))-1</f>
        <v>0.16405267509387267</v>
      </c>
      <c r="ML386" s="6">
        <f t="shared" si="792"/>
        <v>-32.742420570046107</v>
      </c>
      <c r="MM386" s="6" t="str">
        <f t="shared" ref="MM386:MM449" si="873">IF(AND(ML386&gt;=0,ML386&lt;=30),"happy",IF(AND(ML386&gt;30,ML386&lt;=60),"excited",IF(AND(ML386&gt;60,ML386&lt;=90),"alert",IF(AND(ML386&gt;90,ML386&lt;=120),"nervous",IF(AND(ML386&gt;120,ML386&lt;=150),"stressed",IF(AND(ML386&gt;150,ML386&lt;=180),"Upset",IF(AND(ML386&gt;=-180,ML386&lt;-150),"Sad",IF(AND(ML386&gt;=-150,ML386&lt;-120),"Depressed",IF(AND(ML386&gt;=-120,ML386&lt;-90),"Bored",IF(AND(ML386&gt;=-30,ML386&lt;0),"Contented",IF(AND(ML386&gt;=-60,ML386&lt;-30),"Relased",IF(AND(ML386&gt;=-90,ML386&lt;-60),"Calm",""))))))))))))</f>
        <v>Relased</v>
      </c>
      <c r="MN386" s="3">
        <v>0.25776410896714202</v>
      </c>
      <c r="MO386" s="3">
        <v>0.17201117868833099</v>
      </c>
      <c r="MP386" s="3">
        <v>-0.21314300104668699</v>
      </c>
      <c r="MQ386" s="3">
        <v>-5.6463957026456603E-2</v>
      </c>
      <c r="MR386" s="3">
        <v>0.113194861383647</v>
      </c>
      <c r="MS386" s="3">
        <v>3.9404186971703802E-2</v>
      </c>
      <c r="MT386" s="3">
        <v>-0.57457297998518031</v>
      </c>
      <c r="MU386" s="3">
        <v>-0.26707593769344623</v>
      </c>
      <c r="MV386" s="3">
        <v>8.5752930278811035E-2</v>
      </c>
      <c r="MW386" s="3">
        <v>-0.6273207553275435</v>
      </c>
      <c r="MX386" s="3">
        <f t="shared" ref="MX386:MX449" si="874">2*((MV386-$MN$514)/($MN$515-$MN$514))-1</f>
        <v>-0.22544319003371149</v>
      </c>
      <c r="MY386" s="3">
        <f t="shared" ref="MY386:MY449" si="875">2*((MW386-$MO$514)/($MO$515-$MO$514))-1</f>
        <v>-0.22863439795003648</v>
      </c>
      <c r="MZ386" s="3">
        <f t="shared" si="793"/>
        <v>-135.4026618793886</v>
      </c>
      <c r="NA386" s="3" t="str">
        <f t="shared" ref="NA386:NA449" si="876">IF(AND(MZ386&gt;=0,MZ386&lt;=30),"happy",IF(AND(MZ386&gt;30,MZ386&lt;=60),"excited",IF(AND(MZ386&gt;60,MZ386&lt;=90),"alert",IF(AND(MZ386&gt;90,MZ386&lt;=120),"nervous",IF(AND(MZ386&gt;120,MZ386&lt;=150),"stressed",IF(AND(MZ386&gt;150,MZ386&lt;=180),"Upset",IF(AND(MZ386&gt;=-180,MZ386&lt;-150),"Sad",IF(AND(MZ386&gt;=-150,MZ386&lt;-120),"Depressed",IF(AND(MZ386&gt;=-120,MZ386&lt;-90),"Bored",IF(AND(MZ386&gt;=-30,MZ386&lt;0),"Contented",IF(AND(MZ386&gt;=-60,MZ386&lt;-30),"Relased",IF(AND(MZ386&gt;=-90,MZ386&lt;-60),"Calm",""))))))))))))</f>
        <v>Depressed</v>
      </c>
      <c r="NB386" s="7">
        <v>0.16929118776677601</v>
      </c>
      <c r="NC386" s="7">
        <v>0.23868026090390701</v>
      </c>
      <c r="ND386" s="7">
        <v>0.150104740123403</v>
      </c>
      <c r="NE386" s="7">
        <v>0.51746246341018098</v>
      </c>
      <c r="NF386" s="7">
        <v>0.57122515616388603</v>
      </c>
      <c r="NG386" s="7">
        <v>0.80754840630963998</v>
      </c>
      <c r="NH386" s="7">
        <v>0.20270280508144733</v>
      </c>
      <c r="NI386" s="7">
        <v>0.49459786337947964</v>
      </c>
      <c r="NJ386" s="7">
        <v>-6.9389073137130997E-2</v>
      </c>
      <c r="NK386" s="7">
        <v>1.6363086331378258</v>
      </c>
      <c r="NL386" s="7">
        <f t="shared" ref="NL386:NL449" si="877">2*((NJ386-$NB$514)/($NB$515-$NB$514))-1</f>
        <v>-0.31794811597256867</v>
      </c>
      <c r="NM386" s="7">
        <f t="shared" ref="NM386:NM449" si="878">2*((NK386-$NC$514)/($NC$515-$NC$514))-1</f>
        <v>0.57395831533631081</v>
      </c>
      <c r="NN386" s="7">
        <f t="shared" si="794"/>
        <v>-28.984559206348226</v>
      </c>
      <c r="NO386" s="7" t="str">
        <f t="shared" ref="NO386:NO449" si="879">IF(AND(NN386&gt;=0,NN386&lt;=30),"happy",IF(AND(NN386&gt;30,NN386&lt;=60),"excited",IF(AND(NN386&gt;60,NN386&lt;=90),"alert",IF(AND(NN386&gt;90,NN386&lt;=120),"nervous",IF(AND(NN386&gt;120,NN386&lt;=150),"stressed",IF(AND(NN386&gt;150,NN386&lt;=180),"Upset",IF(AND(NN386&gt;=-180,NN386&lt;-150),"Sad",IF(AND(NN386&gt;=-150,NN386&lt;-120),"Depressed",IF(AND(NN386&gt;=-120,NN386&lt;-90),"Bored",IF(AND(NN386&gt;=-30,NN386&lt;0),"Contented",IF(AND(NN386&gt;=-60,NN386&lt;-30),"Relased",IF(AND(NN386&gt;=-90,NN386&lt;-60),"Calm",""))))))))))))</f>
        <v>Contented</v>
      </c>
      <c r="NP386" s="5">
        <v>0.88133841882178499</v>
      </c>
      <c r="NQ386" s="5">
        <v>0.493494880359997</v>
      </c>
      <c r="NR386" s="5">
        <v>1.1518402219760999</v>
      </c>
      <c r="NS386" s="5">
        <v>0.72532178062004804</v>
      </c>
      <c r="NT386" s="5">
        <v>1.0533674258349099</v>
      </c>
      <c r="NU386" s="5">
        <v>0.44762251233855599</v>
      </c>
      <c r="NV386" s="5">
        <v>0.59535676969047924</v>
      </c>
      <c r="NW386" s="5">
        <v>0.77070276912029623</v>
      </c>
      <c r="NX386" s="5">
        <v>0.38784353846178798</v>
      </c>
      <c r="NY386" s="5">
        <v>1.3653742629839718</v>
      </c>
      <c r="NZ386" s="5">
        <f t="shared" ref="NZ386:NZ449" si="880">2*((NX386-$NP$514)/($NP$515-$NP$514))-1</f>
        <v>-1.0779423387649478E-2</v>
      </c>
      <c r="OA386" s="5">
        <f t="shared" ref="OA386:OA449" si="881">2*((NY386-$NQ$514)/($NQ$515-$NQ$514))-1</f>
        <v>-0.84847238289444182</v>
      </c>
      <c r="OB386" s="5">
        <f t="shared" si="795"/>
        <v>-179.27212452317039</v>
      </c>
      <c r="OC386" s="5" t="str">
        <f t="shared" ref="OC386:OC449" si="882">IF(AND(OB386&gt;=0,OB386&lt;=30),"happy",IF(AND(OB386&gt;30,OB386&lt;=60),"excited",IF(AND(OB386&gt;60,OB386&lt;=90),"alert",IF(AND(OB386&gt;90,OB386&lt;=120),"nervous",IF(AND(OB386&gt;120,OB386&lt;=150),"stressed",IF(AND(OB386&gt;150,OB386&lt;=180),"Upset",IF(AND(OB386&gt;=-180,OB386&lt;-150),"Sad",IF(AND(OB386&gt;=-150,OB386&lt;-120),"Depressed",IF(AND(OB386&gt;=-120,OB386&lt;-90),"Bored",IF(AND(OB386&gt;=-30,OB386&lt;0),"Contented",IF(AND(OB386&gt;=-60,OB386&lt;-30),"Relased",IF(AND(OB386&gt;=-90,OB386&lt;-60),"Calm",""))))))))))))</f>
        <v>Sad</v>
      </c>
      <c r="OD386" s="1">
        <v>0.39065021019642898</v>
      </c>
      <c r="OE386" s="1">
        <v>0.52759643031353298</v>
      </c>
      <c r="OF386" s="1">
        <v>0.87802768755346805</v>
      </c>
      <c r="OG386" s="1">
        <v>0.53473264915553598</v>
      </c>
      <c r="OH386" s="1">
        <v>-1.45054680865383E-2</v>
      </c>
      <c r="OI386" s="1">
        <v>0.309883151949433</v>
      </c>
      <c r="OJ386" s="1">
        <v>2.3342814328026744</v>
      </c>
      <c r="OK386" s="1">
        <v>0.63850231155561665</v>
      </c>
      <c r="OL386" s="1">
        <v>-0.136946220117104</v>
      </c>
      <c r="OM386" s="1">
        <v>1.5385412528429252</v>
      </c>
      <c r="ON386" s="1">
        <f t="shared" ref="ON386:ON449" si="883">2*((OL386-$OD$514)/($OD$515-$OD$514))-1</f>
        <v>-0.31378749460624633</v>
      </c>
      <c r="OO386" s="1">
        <f t="shared" ref="OO386:OO449" si="884">2*((OM386-$OE$514)/($OE$515-$OE$514))-1</f>
        <v>0.44002093823226174</v>
      </c>
      <c r="OP386" s="1">
        <f t="shared" si="796"/>
        <v>-35.493406810150297</v>
      </c>
      <c r="OQ386" s="1" t="str">
        <f t="shared" ref="OQ386:OQ449" si="885">IF(AND(OP386&gt;=0,OP386&lt;=30),"happy",IF(AND(OP386&gt;30,OP386&lt;=60),"excited",IF(AND(OP386&gt;60,OP386&lt;=90),"alert",IF(AND(OP386&gt;90,OP386&lt;=120),"nervous",IF(AND(OP386&gt;120,OP386&lt;=150),"stressed",IF(AND(OP386&gt;150,OP386&lt;=180),"Upset",IF(AND(OP386&gt;=-180,OP386&lt;-150),"Sad",IF(AND(OP386&gt;=-150,OP386&lt;-120),"Depressed",IF(AND(OP386&gt;=-120,OP386&lt;-90),"Bored",IF(AND(OP386&gt;=-30,OP386&lt;0),"Contented",IF(AND(OP386&gt;=-60,OP386&lt;-30),"Relased",IF(AND(OP386&gt;=-90,OP386&lt;-60),"Calm",""))))))))))))</f>
        <v>Relased</v>
      </c>
      <c r="OR386" s="3">
        <v>1.0337171979679001</v>
      </c>
      <c r="OS386" s="3">
        <v>0.77802639801514395</v>
      </c>
      <c r="OT386" s="3">
        <v>8.2539587463227496E-2</v>
      </c>
      <c r="OU386" s="3">
        <v>0.28698896317679901</v>
      </c>
      <c r="OV386" s="3">
        <v>1.19186803642811</v>
      </c>
      <c r="OW386" s="3">
        <v>0.78684339246603197</v>
      </c>
      <c r="OX386" s="3">
        <v>3.7086689014463867E-2</v>
      </c>
      <c r="OY386" s="3">
        <v>0.18339478781078256</v>
      </c>
      <c r="OZ386" s="3">
        <v>0.25569079995275612</v>
      </c>
      <c r="PA386" s="3">
        <v>0.20396294015297564</v>
      </c>
      <c r="PB386" s="3">
        <f t="shared" ref="PB386:PB449" si="886">2*((OZ386-$OR$514)/($OR$515-$OR$514))-1</f>
        <v>0.12156002580089775</v>
      </c>
      <c r="PC386" s="3">
        <f t="shared" ref="PC386:PC449" si="887">2*((PA386-$OS$514)/($OS$515-$OS$514))-1</f>
        <v>0.33445899070928942</v>
      </c>
      <c r="PD386" s="3">
        <f t="shared" si="797"/>
        <v>19.973812195331078</v>
      </c>
      <c r="PE386" s="3" t="str">
        <f t="shared" ref="PE386:PE449" si="888">IF(AND(PD386&gt;=0,PD386&lt;=30),"happy",IF(AND(PD386&gt;30,PD386&lt;=60),"excited",IF(AND(PD386&gt;60,PD386&lt;=90),"alert",IF(AND(PD386&gt;90,PD386&lt;=120),"nervous",IF(AND(PD386&gt;120,PD386&lt;=150),"stressed",IF(AND(PD386&gt;150,PD386&lt;=180),"Upset",IF(AND(PD386&gt;=-180,PD386&lt;-150),"Sad",IF(AND(PD386&gt;=-150,PD386&lt;-120),"Depressed",IF(AND(PD386&gt;=-120,PD386&lt;-90),"Bored",IF(AND(PD386&gt;=-30,PD386&lt;0),"Contented",IF(AND(PD386&gt;=-60,PD386&lt;-30),"Relased",IF(AND(PD386&gt;=-90,PD386&lt;-60),"Calm",""))))))))))))</f>
        <v>happy</v>
      </c>
      <c r="PF386" s="1">
        <v>0.70913319291009602</v>
      </c>
      <c r="PG386" s="1">
        <v>0.58139134731633002</v>
      </c>
      <c r="PH386" s="1">
        <v>0.93475337874718001</v>
      </c>
      <c r="PI386" s="1">
        <v>1.2191690205566701</v>
      </c>
      <c r="PJ386" s="1">
        <v>0.26305966461695801</v>
      </c>
      <c r="PK386" s="1">
        <v>0.16792738243296099</v>
      </c>
      <c r="PL386" s="1">
        <v>0.96148965867214042</v>
      </c>
      <c r="PM386" s="1">
        <v>1.6270366296123184</v>
      </c>
      <c r="PN386" s="1">
        <v>0.127741845593766</v>
      </c>
      <c r="PO386" s="1">
        <v>1.6690286253107116</v>
      </c>
      <c r="PP386" s="1">
        <f t="shared" ref="PP386:PP449" si="889">2*((PN386-$PF$514)/($PF$515-$PF$514))-1</f>
        <v>0.26491911199188145</v>
      </c>
      <c r="PQ386" s="1">
        <f t="shared" ref="PQ386:PQ449" si="890">2*((PO386-$PG$514)/($PG$515-$PG$514))-1</f>
        <v>1.2597212882201614E-2</v>
      </c>
      <c r="PR386" s="1">
        <f t="shared" si="798"/>
        <v>87.277569503894497</v>
      </c>
      <c r="PS386" s="1" t="str">
        <f t="shared" ref="PS386:PS449" si="891">IF(AND(PR386&gt;=0,PR386&lt;=30),"happy",IF(AND(PR386&gt;30,PR386&lt;=60),"excited",IF(AND(PR386&gt;60,PR386&lt;=90),"alert",IF(AND(PR386&gt;90,PR386&lt;=120),"nervous",IF(AND(PR386&gt;120,PR386&lt;=150),"stressed",IF(AND(PR386&gt;150,PR386&lt;=180),"Upset",IF(AND(PR386&gt;=-180,PR386&lt;-150),"Sad",IF(AND(PR386&gt;=-150,PR386&lt;-120),"Depressed",IF(AND(PR386&gt;=-120,PR386&lt;-90),"Bored",IF(AND(PR386&gt;=-30,PR386&lt;0),"Contented",IF(AND(PR386&gt;=-60,PR386&lt;-30),"Relased",IF(AND(PR386&gt;=-90,PR386&lt;-60),"Calm",""))))))))))))</f>
        <v>alert</v>
      </c>
      <c r="PT386" s="5">
        <v>0.82265171449139696</v>
      </c>
      <c r="PU386" s="5">
        <v>0.66925606888255496</v>
      </c>
      <c r="PV386" s="5">
        <v>0.35873505633270197</v>
      </c>
      <c r="PW386" s="5">
        <v>0.122178832798819</v>
      </c>
      <c r="PX386" s="5">
        <v>0.14684600594358299</v>
      </c>
      <c r="PY386" s="5">
        <v>0.10599647870765599</v>
      </c>
      <c r="PZ386" s="5">
        <v>0.37002155731913428</v>
      </c>
      <c r="QA386" s="5">
        <v>0.15759875046989363</v>
      </c>
      <c r="QB386" s="5">
        <v>0.153395645608842</v>
      </c>
      <c r="QC386" s="5">
        <v>0.32234826742704797</v>
      </c>
      <c r="QD386" s="5">
        <f t="shared" ref="QD386:QD449" si="892">2*((QB386-$PT$514)/($PT$515-$PT$514))-1</f>
        <v>-3.7275917027071004E-2</v>
      </c>
      <c r="QE386" s="5">
        <f t="shared" ref="QE386:QE449" si="893">2*((QC386-$PU$514)/($PU$515-$PU$514))-1</f>
        <v>5.5403470449100212E-4</v>
      </c>
      <c r="QF386" s="5">
        <f t="shared" si="799"/>
        <v>-89.14847130289661</v>
      </c>
      <c r="QG386" s="5" t="str">
        <f t="shared" ref="QG386:QG449" si="894">IF(AND(QF386&gt;=0,QF386&lt;=30),"happy",IF(AND(QF386&gt;30,QF386&lt;=60),"excited",IF(AND(QF386&gt;60,QF386&lt;=90),"alert",IF(AND(QF386&gt;90,QF386&lt;=120),"nervous",IF(AND(QF386&gt;120,QF386&lt;=150),"stressed",IF(AND(QF386&gt;150,QF386&lt;=180),"Upset",IF(AND(QF386&gt;=-180,QF386&lt;-150),"Sad",IF(AND(QF386&gt;=-150,QF386&lt;-120),"Depressed",IF(AND(QF386&gt;=-120,QF386&lt;-90),"Bored",IF(AND(QF386&gt;=-30,QF386&lt;0),"Contented",IF(AND(QF386&gt;=-60,QF386&lt;-30),"Relased",IF(AND(QF386&gt;=-90,QF386&lt;-60),"Calm",""))))))))))))</f>
        <v>Calm</v>
      </c>
      <c r="QH386" s="3">
        <v>0.67138402819084797</v>
      </c>
      <c r="QI386" s="3">
        <v>0.53691594597707804</v>
      </c>
      <c r="QJ386" s="3">
        <v>0.126790588062096</v>
      </c>
      <c r="QK386" s="3">
        <v>0.37132964575685001</v>
      </c>
      <c r="QL386" s="3">
        <v>0.29266349199765901</v>
      </c>
      <c r="QM386" s="3">
        <v>-0.10624411586561699</v>
      </c>
      <c r="QN386" s="3">
        <v>0.13151902308436386</v>
      </c>
      <c r="QO386" s="3">
        <v>0.86221020228034684</v>
      </c>
      <c r="QP386" s="3">
        <v>0.13446808221376993</v>
      </c>
      <c r="QQ386" s="3">
        <v>0.41224881607894387</v>
      </c>
      <c r="QR386" s="3">
        <f t="shared" ref="QR386:QR449" si="895">2*((QP386-$QH$514)/($QH$515-$QH$514))-1</f>
        <v>0.32037116666048848</v>
      </c>
      <c r="QS386" s="3">
        <f t="shared" ref="QS386:QS449" si="896">2*((QQ386-$QI$514)/($QI$515-$QI$514))-1</f>
        <v>-0.448497298978633</v>
      </c>
      <c r="QT386" s="3">
        <f t="shared" si="800"/>
        <v>144.46097273235389</v>
      </c>
      <c r="QU386" s="3" t="str">
        <f t="shared" ref="QU386:QU449" si="897">IF(AND(QT386&gt;=0,QT386&lt;=30),"happy",IF(AND(QT386&gt;30,QT386&lt;=60),"excited",IF(AND(QT386&gt;60,QT386&lt;=90),"alert",IF(AND(QT386&gt;90,QT386&lt;=120),"nervous",IF(AND(QT386&gt;120,QT386&lt;=150),"stressed",IF(AND(QT386&gt;150,QT386&lt;=180),"Upset",IF(AND(QT386&gt;=-180,QT386&lt;-150),"Sad",IF(AND(QT386&gt;=-150,QT386&lt;-120),"Depressed",IF(AND(QT386&gt;=-120,QT386&lt;-90),"Bored",IF(AND(QT386&gt;=-30,QT386&lt;0),"Contented",IF(AND(QT386&gt;=-60,QT386&lt;-30),"Relased",IF(AND(QT386&gt;=-90,QT386&lt;-60),"Calm",""))))))))))))</f>
        <v>stressed</v>
      </c>
      <c r="QV386" s="5">
        <v>3.4574372912472798E-2</v>
      </c>
      <c r="QW386" s="5">
        <v>0.28168224324028002</v>
      </c>
      <c r="QX386" s="5">
        <v>4.5722204509880598E-2</v>
      </c>
      <c r="QY386" s="5">
        <v>-9.4170231755464101E-2</v>
      </c>
      <c r="QZ386" s="5">
        <v>-0.351266996373855</v>
      </c>
      <c r="RA386" s="5">
        <v>-6.9744991760616604E-2</v>
      </c>
      <c r="RB386" s="5">
        <v>-0.14437407480523778</v>
      </c>
      <c r="RC386" s="5">
        <v>-0.4443307209940876</v>
      </c>
      <c r="RD386" s="5">
        <v>-0.24710787032780723</v>
      </c>
      <c r="RE386" s="5">
        <v>-0.1531921381912939</v>
      </c>
      <c r="RF386" s="5">
        <f t="shared" ref="RF386:RF449" si="898">2*((RD386-$QV$514)/($QV$515-$QV$514))-1</f>
        <v>-0.20628355537228604</v>
      </c>
      <c r="RG386" s="5">
        <f t="shared" ref="RG386:RG449" si="899">2*((RE386-$QW$514)/($QW$515-$QW$514))-1</f>
        <v>-0.27809834000963873</v>
      </c>
      <c r="RH386" s="5">
        <f t="shared" si="801"/>
        <v>-143.43327751993652</v>
      </c>
      <c r="RI386" s="5" t="str">
        <f t="shared" ref="RI386:RI449" si="900">IF(AND(RH386&gt;=0,RH386&lt;=30),"happy",IF(AND(RH386&gt;30,RH386&lt;=60),"excited",IF(AND(RH386&gt;60,RH386&lt;=90),"alert",IF(AND(RH386&gt;90,RH386&lt;=120),"nervous",IF(AND(RH386&gt;120,RH386&lt;=150),"stressed",IF(AND(RH386&gt;150,RH386&lt;=180),"Upset",IF(AND(RH386&gt;=-180,RH386&lt;-150),"Sad",IF(AND(RH386&gt;=-150,RH386&lt;-120),"Depressed",IF(AND(RH386&gt;=-120,RH386&lt;-90),"Bored",IF(AND(RH386&gt;=-30,RH386&lt;0),"Contented",IF(AND(RH386&gt;=-60,RH386&lt;-30),"Relased",IF(AND(RH386&gt;=-90,RH386&lt;-60),"Calm",""))))))))))))</f>
        <v>Depressed</v>
      </c>
    </row>
    <row r="387" spans="1:477" x14ac:dyDescent="0.3">
      <c r="A387" s="1">
        <v>0.52559790945974505</v>
      </c>
      <c r="B387" s="1">
        <v>0.52791508125961395</v>
      </c>
      <c r="C387" s="1">
        <v>0.26823578196751502</v>
      </c>
      <c r="D387" s="1">
        <v>0.26510448748573001</v>
      </c>
      <c r="E387" s="1">
        <v>0.394954106805469</v>
      </c>
      <c r="F387" s="1">
        <v>0.20124055901239299</v>
      </c>
      <c r="G387" s="1">
        <v>0.29138579594424069</v>
      </c>
      <c r="H387" s="1">
        <v>0.36357736653704609</v>
      </c>
      <c r="I387" s="1">
        <v>-2.3171717998689001E-3</v>
      </c>
      <c r="J387" s="1">
        <v>0.50624935254862868</v>
      </c>
      <c r="K387" s="18">
        <f t="shared" si="802"/>
        <v>-5.4896381905662484E-2</v>
      </c>
      <c r="L387" s="19">
        <f t="shared" si="803"/>
        <v>-0.43705765496700255</v>
      </c>
      <c r="M387" s="19">
        <f t="shared" ref="M387:M450" si="901">DEGREES(ATAN2(L387,K387))</f>
        <v>-172.84088714069998</v>
      </c>
      <c r="N387" s="19" t="str">
        <f t="shared" si="804"/>
        <v>Sad</v>
      </c>
      <c r="O387" s="19">
        <f t="shared" ref="O387:O450" si="902">(B387-A387)/(B387+A387)</f>
        <v>2.1994715018052984E-3</v>
      </c>
      <c r="P387" s="9">
        <v>0.152875453681632</v>
      </c>
      <c r="Q387" s="9">
        <v>6.2280917687208802E-2</v>
      </c>
      <c r="R387" s="9">
        <v>0.11588244425571199</v>
      </c>
      <c r="S387" s="9">
        <v>0.20164668194576199</v>
      </c>
      <c r="T387" s="9">
        <v>0.170659990752244</v>
      </c>
      <c r="U387" s="9">
        <v>0.44170262867807403</v>
      </c>
      <c r="V387" s="9">
        <v>0.35817542173310779</v>
      </c>
      <c r="W387" s="9">
        <v>0.40010568479870617</v>
      </c>
      <c r="X387" s="9">
        <v>9.0594535994423186E-2</v>
      </c>
      <c r="Y387" s="9">
        <v>1.4758062900081932</v>
      </c>
      <c r="Z387" s="9">
        <f t="shared" si="805"/>
        <v>0.27298784609921589</v>
      </c>
      <c r="AA387" s="9">
        <f t="shared" si="806"/>
        <v>0.40661200843914669</v>
      </c>
      <c r="AB387" s="9">
        <f t="shared" ref="AB387:AB450" si="903">DEGREES(ATAN2(AA387,Z387))</f>
        <v>33.876298703639577</v>
      </c>
      <c r="AC387" s="9" t="str">
        <f t="shared" si="807"/>
        <v>excited</v>
      </c>
      <c r="AD387" s="3">
        <v>0.12428416738994801</v>
      </c>
      <c r="AE387" s="3">
        <v>0.60858688565678698</v>
      </c>
      <c r="AF387" s="3">
        <v>4.8073173329899001E-2</v>
      </c>
      <c r="AG387" s="3">
        <v>-2.6576373085955798E-2</v>
      </c>
      <c r="AH387" s="3">
        <v>-0.25912850424939299</v>
      </c>
      <c r="AI387" s="3">
        <v>0.52611008641702195</v>
      </c>
      <c r="AJ387" s="3">
        <v>-0.35650865619968963</v>
      </c>
      <c r="AK387" s="3">
        <v>-2.342155988782094E-2</v>
      </c>
      <c r="AL387" s="3">
        <v>-0.48430271826683896</v>
      </c>
      <c r="AM387" s="3">
        <v>2.9332309080261024E-2</v>
      </c>
      <c r="AN387" s="3">
        <f t="shared" si="808"/>
        <v>-0.40832780837875959</v>
      </c>
      <c r="AO387" s="3">
        <f t="shared" si="809"/>
        <v>0.2357560823177467</v>
      </c>
      <c r="AP387" s="3">
        <f t="shared" ref="AP387:AP450" si="904">DEGREES(ATAN2(AO387,AN387))</f>
        <v>-59.999167334936146</v>
      </c>
      <c r="AQ387" s="3" t="str">
        <f t="shared" si="810"/>
        <v>Relased</v>
      </c>
      <c r="AR387" s="9">
        <v>0.75068961430719605</v>
      </c>
      <c r="AS387" s="9">
        <v>0.703078504688054</v>
      </c>
      <c r="AT387" s="9">
        <v>-1.5796989699624401E-2</v>
      </c>
      <c r="AU387" s="9">
        <v>0.117269715794449</v>
      </c>
      <c r="AV387" s="9">
        <v>0.55262480671992997</v>
      </c>
      <c r="AW387" s="9">
        <v>0.60280004090932204</v>
      </c>
      <c r="AX387" s="9">
        <v>-1.212062833400937E-2</v>
      </c>
      <c r="AY387" s="9">
        <v>8.9801395535450662E-2</v>
      </c>
      <c r="AZ387" s="9">
        <v>4.7611109619142056E-2</v>
      </c>
      <c r="BA387" s="9">
        <v>6.9799801473811346E-2</v>
      </c>
      <c r="BB387" s="9">
        <f t="shared" si="811"/>
        <v>0.17403413855565719</v>
      </c>
      <c r="BC387" s="9">
        <f t="shared" si="812"/>
        <v>5.7712807884301887E-2</v>
      </c>
      <c r="BD387" s="9">
        <f t="shared" ref="BD387:BD450" si="905">DEGREES(ATAN2(BC387,BB387))</f>
        <v>71.653563242068032</v>
      </c>
      <c r="BE387" s="9" t="str">
        <f t="shared" si="813"/>
        <v>alert</v>
      </c>
      <c r="BF387" s="5">
        <v>0.12603813799930699</v>
      </c>
      <c r="BG387" s="5">
        <v>0.41380853365009201</v>
      </c>
      <c r="BH387" s="5">
        <v>-1.1121776476287801E-2</v>
      </c>
      <c r="BI387" s="5">
        <v>3.1976431413982098E-2</v>
      </c>
      <c r="BJ387" s="5">
        <v>-1.31548260012201E-2</v>
      </c>
      <c r="BK387" s="5">
        <v>0.37511594074318899</v>
      </c>
      <c r="BL387" s="5">
        <v>-9.8524540779564379E-2</v>
      </c>
      <c r="BM387" s="5">
        <v>4.053167629077984E-2</v>
      </c>
      <c r="BN387" s="5">
        <v>-0.28777039565078499</v>
      </c>
      <c r="BO387" s="5">
        <v>3.8630700220817993E-2</v>
      </c>
      <c r="BP387" s="5">
        <f t="shared" si="814"/>
        <v>-0.2681380658940391</v>
      </c>
      <c r="BQ387" s="5">
        <f t="shared" si="815"/>
        <v>-5.6502071820208055E-2</v>
      </c>
      <c r="BR387" s="5">
        <f t="shared" ref="BR387:BR450" si="906">DEGREES(ATAN2(BQ387,BP387))</f>
        <v>-101.89928774037563</v>
      </c>
      <c r="BS387" s="5" t="str">
        <f t="shared" si="816"/>
        <v>Bored</v>
      </c>
      <c r="BT387" s="6">
        <v>0.67550299767148203</v>
      </c>
      <c r="BU387" s="6">
        <v>0.59859473993826096</v>
      </c>
      <c r="BV387" s="6">
        <v>0.61883129724463704</v>
      </c>
      <c r="BW387" s="6">
        <v>0.12734501760332201</v>
      </c>
      <c r="BX387" s="6">
        <v>0.46127502520767</v>
      </c>
      <c r="BY387" s="6">
        <v>0.87505600896832803</v>
      </c>
      <c r="BZ387" s="6">
        <v>0.54437303043324536</v>
      </c>
      <c r="CA387" s="6">
        <v>8.6414652656206875E-2</v>
      </c>
      <c r="CB387" s="6">
        <v>7.6908257733221075E-2</v>
      </c>
      <c r="CC387" s="6">
        <v>0.58565076510363712</v>
      </c>
      <c r="CD387" s="6">
        <f t="shared" si="817"/>
        <v>4.8396142141394538E-2</v>
      </c>
      <c r="CE387" s="6">
        <f t="shared" si="818"/>
        <v>-0.64768459099471887</v>
      </c>
      <c r="CF387" s="6">
        <f t="shared" ref="CF387:CF450" si="907">DEGREES(ATAN2(CE387,CD387))</f>
        <v>175.72669896287374</v>
      </c>
      <c r="CG387" s="6" t="str">
        <f t="shared" si="819"/>
        <v>Upset</v>
      </c>
      <c r="CH387" s="5">
        <v>0.630564295406977</v>
      </c>
      <c r="CI387" s="5">
        <v>0.47380446271223697</v>
      </c>
      <c r="CJ387" s="5">
        <v>0.43836242916068902</v>
      </c>
      <c r="CK387" s="5">
        <v>0.48569438282154997</v>
      </c>
      <c r="CL387" s="5">
        <v>0.43731545997341997</v>
      </c>
      <c r="CM387" s="5">
        <v>0.56216543958739595</v>
      </c>
      <c r="CN387" s="5">
        <v>0.41049793008252777</v>
      </c>
      <c r="CO387" s="5">
        <v>0.46883059222416762</v>
      </c>
      <c r="CP387" s="5">
        <v>0.15675983269474003</v>
      </c>
      <c r="CQ387" s="5">
        <v>0.83672849778541925</v>
      </c>
      <c r="CR387" s="5">
        <f t="shared" si="820"/>
        <v>0.22930126727831213</v>
      </c>
      <c r="CS387" s="5">
        <f t="shared" si="821"/>
        <v>-0.41344266422286846</v>
      </c>
      <c r="CT387" s="5">
        <f t="shared" ref="CT387:CT450" si="908">DEGREES(ATAN2(CS387,CR387))</f>
        <v>150.98661733888346</v>
      </c>
      <c r="CU387" s="5" t="str">
        <f t="shared" si="822"/>
        <v>Upset</v>
      </c>
      <c r="CV387" s="3">
        <v>0.26980709208109599</v>
      </c>
      <c r="CW387" s="3">
        <v>0.67440253633870195</v>
      </c>
      <c r="CX387" s="3">
        <v>0.103618355097302</v>
      </c>
      <c r="CY387" s="3">
        <v>0.53345031135062104</v>
      </c>
      <c r="CZ387" s="3">
        <v>0.35936512971838303</v>
      </c>
      <c r="DA387" s="3">
        <v>0.30958896174388301</v>
      </c>
      <c r="DB387" s="3">
        <v>0.16468997121479051</v>
      </c>
      <c r="DC387" s="3">
        <v>0.54212898423422085</v>
      </c>
      <c r="DD387" s="3">
        <v>-0.40459544425760596</v>
      </c>
      <c r="DE387" s="3">
        <v>0.67471104643796398</v>
      </c>
      <c r="DF387" s="3">
        <f t="shared" si="823"/>
        <v>-0.36119875879264207</v>
      </c>
      <c r="DG387" s="3">
        <f t="shared" si="824"/>
        <v>-0.31672913621477139</v>
      </c>
      <c r="DH387" s="3">
        <f t="shared" ref="DH387:DH450" si="909">DEGREES(ATAN2(DG387,DF387))</f>
        <v>-131.24698047912693</v>
      </c>
      <c r="DI387" s="3" t="str">
        <f t="shared" si="825"/>
        <v>Depressed</v>
      </c>
      <c r="DJ387" s="7">
        <v>0.58820524870115598</v>
      </c>
      <c r="DK387" s="7">
        <v>0.43572726433822601</v>
      </c>
      <c r="DL387" s="7">
        <v>-9.9244916254561097E-2</v>
      </c>
      <c r="DM387" s="7">
        <v>8.8408427594522707E-2</v>
      </c>
      <c r="DN387" s="7">
        <v>0.35692030599101199</v>
      </c>
      <c r="DO387" s="7">
        <v>1.26864501383177</v>
      </c>
      <c r="DP387" s="7">
        <v>-0.1050071239337991</v>
      </c>
      <c r="DQ387" s="7">
        <v>5.1871547505717382E-2</v>
      </c>
      <c r="DR387" s="7">
        <v>0.15247798436292997</v>
      </c>
      <c r="DS387" s="7">
        <v>-1.0583205945743421E-2</v>
      </c>
      <c r="DT387" s="7">
        <f t="shared" si="826"/>
        <v>-0.22882037902638064</v>
      </c>
      <c r="DU387" s="7">
        <f t="shared" si="827"/>
        <v>8.9487850028362681E-2</v>
      </c>
      <c r="DV387" s="7">
        <f t="shared" ref="DV387:DV450" si="910">DEGREES(ATAN2(DU387,DT387))</f>
        <v>-68.640357321151043</v>
      </c>
      <c r="DW387" s="7" t="str">
        <f t="shared" si="828"/>
        <v>Calm</v>
      </c>
      <c r="DX387" s="9">
        <v>0.53245300174662002</v>
      </c>
      <c r="DY387" s="9">
        <v>0.66418335711542598</v>
      </c>
      <c r="DZ387" s="9">
        <v>1.4914497954933799E-2</v>
      </c>
      <c r="EA387" s="9">
        <v>-5.3346925257013698E-2</v>
      </c>
      <c r="EB387" s="9">
        <v>0.30341752173868902</v>
      </c>
      <c r="EC387" s="9">
        <v>0.525430995878437</v>
      </c>
      <c r="ED387" s="9">
        <v>1.7843072025970217E-2</v>
      </c>
      <c r="EE387" s="9">
        <v>-4.4843881651862441E-2</v>
      </c>
      <c r="EF387" s="9">
        <v>-0.13173035536880595</v>
      </c>
      <c r="EG387" s="9">
        <v>-3.2117047938128522E-2</v>
      </c>
      <c r="EH387" s="9">
        <f t="shared" si="829"/>
        <v>-9.6229853380152108E-2</v>
      </c>
      <c r="EI387" s="9">
        <f t="shared" si="830"/>
        <v>3.3357702264961597E-2</v>
      </c>
      <c r="EJ387" s="9">
        <f t="shared" ref="EJ387:EJ450" si="911">DEGREES(ATAN2(EI387,EH387))</f>
        <v>-70.881326229155107</v>
      </c>
      <c r="EK387" s="9" t="str">
        <f t="shared" si="831"/>
        <v>Calm</v>
      </c>
      <c r="EL387" s="1">
        <v>2.7255285630881001E-2</v>
      </c>
      <c r="EM387" s="1">
        <v>0.41131201878366902</v>
      </c>
      <c r="EN387" s="1">
        <v>0.35013705131621597</v>
      </c>
      <c r="EO387" s="1">
        <v>0.23419278886471001</v>
      </c>
      <c r="EP387" s="1">
        <v>0.16924442911853901</v>
      </c>
      <c r="EQ387" s="1">
        <v>0.60862494034465897</v>
      </c>
      <c r="ER387" s="1">
        <v>1.781870532294243</v>
      </c>
      <c r="ES387" s="1">
        <v>0.22961496469826814</v>
      </c>
      <c r="ET387" s="1">
        <v>-0.38405673315278804</v>
      </c>
      <c r="EU387" s="1">
        <v>1.3323606988007386</v>
      </c>
      <c r="EV387" s="1">
        <f t="shared" si="832"/>
        <v>-0.76715596399465313</v>
      </c>
      <c r="EW387" s="1">
        <f t="shared" si="833"/>
        <v>0.14600021271856622</v>
      </c>
      <c r="EX387" s="1">
        <f t="shared" ref="EX387:EX450" si="912">DEGREES(ATAN2(EW387,EV387))</f>
        <v>-79.224692035691888</v>
      </c>
      <c r="EY387" s="1" t="str">
        <f t="shared" si="834"/>
        <v>Calm</v>
      </c>
      <c r="EZ387" s="3">
        <v>0.77556229662667198</v>
      </c>
      <c r="FA387" s="3">
        <v>0.201710755367765</v>
      </c>
      <c r="FB387" s="3">
        <v>4.6746850119429799E-2</v>
      </c>
      <c r="FC387" s="3">
        <v>6.64788939734451E-2</v>
      </c>
      <c r="FD387" s="3">
        <v>0.82493830575377303</v>
      </c>
      <c r="FE387" s="3">
        <v>0.26867493780485702</v>
      </c>
      <c r="FF387" s="3">
        <v>2.9207642939904313E-2</v>
      </c>
      <c r="FG387" s="3">
        <v>0.14132847775420901</v>
      </c>
      <c r="FH387" s="3">
        <v>0.57385154125890692</v>
      </c>
      <c r="FI387" s="3">
        <v>0.11585886243542855</v>
      </c>
      <c r="FJ387" s="3">
        <f t="shared" si="835"/>
        <v>0.32905800618473546</v>
      </c>
      <c r="FK387" s="3">
        <f t="shared" si="836"/>
        <v>-0.17985476005229528</v>
      </c>
      <c r="FL387" s="3">
        <f t="shared" ref="FL387:FL450" si="913">DEGREES(ATAN2(FK387,FJ387))</f>
        <v>118.65989722780976</v>
      </c>
      <c r="FM387" s="3" t="str">
        <f t="shared" si="837"/>
        <v>nervous</v>
      </c>
      <c r="FN387" s="7">
        <v>0.15066827736518301</v>
      </c>
      <c r="FO387" s="7">
        <v>0.73753124250979296</v>
      </c>
      <c r="FP387" s="7">
        <v>-0.16629012645951599</v>
      </c>
      <c r="FQ387" s="7">
        <v>-0.146960378537321</v>
      </c>
      <c r="FR387" s="7">
        <v>8.7762563161984899E-2</v>
      </c>
      <c r="FS387" s="7">
        <v>0.40537286502754399</v>
      </c>
      <c r="FT387" s="7">
        <v>-0.69743547475590995</v>
      </c>
      <c r="FU387" s="7">
        <v>-0.12858504713399152</v>
      </c>
      <c r="FV387" s="7">
        <v>-0.58686296514461</v>
      </c>
      <c r="FW387" s="7">
        <v>-0.35268033587873421</v>
      </c>
      <c r="FX387" s="7">
        <f t="shared" si="838"/>
        <v>-0.70102791150978383</v>
      </c>
      <c r="FY387" s="7">
        <f t="shared" si="839"/>
        <v>-4.3713489179201814E-2</v>
      </c>
      <c r="FZ387" s="7">
        <f t="shared" ref="FZ387:FZ450" si="914">DEGREES(ATAN2(FY387,FX387))</f>
        <v>-93.568131503545814</v>
      </c>
      <c r="GA387" s="7" t="str">
        <f t="shared" si="840"/>
        <v>Bored</v>
      </c>
      <c r="GB387" s="5">
        <v>0.85587123641494001</v>
      </c>
      <c r="GC387" s="5">
        <v>0.51634098392586303</v>
      </c>
      <c r="GD387" s="5">
        <v>0.64578360694586001</v>
      </c>
      <c r="GE387" s="5">
        <v>0.68801571745474199</v>
      </c>
      <c r="GF387" s="5">
        <v>0.63335900596260997</v>
      </c>
      <c r="GG387" s="5">
        <v>0.30102260573568301</v>
      </c>
      <c r="GH387" s="5">
        <v>0.43363583989193577</v>
      </c>
      <c r="GI387" s="5">
        <v>0.84174989705577119</v>
      </c>
      <c r="GJ387" s="5">
        <v>0.33953025248907698</v>
      </c>
      <c r="GK387" s="5">
        <v>0.97200659244190302</v>
      </c>
      <c r="GL387" s="5">
        <f t="shared" si="841"/>
        <v>0.40742781912959591</v>
      </c>
      <c r="GM387" s="5">
        <f t="shared" si="842"/>
        <v>-0.33771289637764834</v>
      </c>
      <c r="GN387" s="5">
        <f t="shared" ref="GN387:GN450" si="915">DEGREES(ATAN2(GM387,GL387))</f>
        <v>129.65500023644361</v>
      </c>
      <c r="GO387" s="5" t="str">
        <f t="shared" si="843"/>
        <v>stressed</v>
      </c>
      <c r="GP387" s="6">
        <v>-0.28810516281781501</v>
      </c>
      <c r="GQ387" s="6">
        <v>0.115968672824492</v>
      </c>
      <c r="GR387" s="6">
        <v>0.44061329506089097</v>
      </c>
      <c r="GS387" s="6">
        <v>0.71079425962708997</v>
      </c>
      <c r="GT387" s="6">
        <v>-0.35958909941643702</v>
      </c>
      <c r="GU387" s="6">
        <v>-0.138691586081194</v>
      </c>
      <c r="GV387" s="6">
        <v>-0.68027975659530238</v>
      </c>
      <c r="GW387" s="6">
        <v>-31.280947631899487</v>
      </c>
      <c r="GX387" s="6">
        <v>9.9404005754682001E-2</v>
      </c>
      <c r="GY387" s="6">
        <v>1.3007004917466771</v>
      </c>
      <c r="GZ387" s="6">
        <f t="shared" si="844"/>
        <v>0.23390414354105338</v>
      </c>
      <c r="HA387" s="6">
        <f t="shared" si="845"/>
        <v>0.40486211959054197</v>
      </c>
      <c r="HB387" s="6">
        <f t="shared" ref="HB387:HB450" si="916">DEGREES(ATAN2(HA387,GZ387))</f>
        <v>30.016649400886632</v>
      </c>
      <c r="HC387" s="6" t="str">
        <f t="shared" si="846"/>
        <v>excited</v>
      </c>
      <c r="HD387" s="3">
        <v>0.496201571060574</v>
      </c>
      <c r="HE387" s="3">
        <v>0.46405588200398401</v>
      </c>
      <c r="HF387" s="3">
        <v>0.180321896714943</v>
      </c>
      <c r="HG387" s="3">
        <v>0.32001958419646898</v>
      </c>
      <c r="HH387" s="3">
        <v>0.498786564134307</v>
      </c>
      <c r="HI387" s="3">
        <v>1.64347008670866E-2</v>
      </c>
      <c r="HJ387" s="3">
        <v>0.18123019796575229</v>
      </c>
      <c r="HK387" s="3">
        <v>0.66602675599646333</v>
      </c>
      <c r="HL387" s="3">
        <v>3.2145689056589988E-2</v>
      </c>
      <c r="HM387" s="3">
        <v>0.52104930746918565</v>
      </c>
      <c r="HN387" s="3">
        <f t="shared" si="847"/>
        <v>0.19835093559698214</v>
      </c>
      <c r="HO387" s="3">
        <f t="shared" si="848"/>
        <v>-0.54226531109801457</v>
      </c>
      <c r="HP387" s="3">
        <f t="shared" ref="HP387:HP450" si="917">DEGREES(ATAN2(HO387,HN387))</f>
        <v>159.90838570200611</v>
      </c>
      <c r="HQ387" s="3" t="str">
        <f t="shared" si="849"/>
        <v>Upset</v>
      </c>
      <c r="HR387" s="5">
        <v>1.27207491203492</v>
      </c>
      <c r="HS387" s="5">
        <v>1.20112627978912</v>
      </c>
      <c r="HT387" s="5">
        <v>0.87719748643509798</v>
      </c>
      <c r="HU387" s="5">
        <v>1.09530784468714</v>
      </c>
      <c r="HV387" s="5">
        <v>1.3792409395888301</v>
      </c>
      <c r="HW387" s="5">
        <v>1.2507961144014901</v>
      </c>
      <c r="HX387" s="5">
        <v>0.330853634770778</v>
      </c>
      <c r="HY387" s="5">
        <v>0.44671391202359201</v>
      </c>
      <c r="HZ387" s="5">
        <v>7.0948632245799906E-2</v>
      </c>
      <c r="IA387" s="5">
        <v>0.79755150435920397</v>
      </c>
      <c r="IB387" s="5">
        <f t="shared" si="850"/>
        <v>0.15904061156257687</v>
      </c>
      <c r="IC387" s="5">
        <f t="shared" si="851"/>
        <v>0.17263632824795372</v>
      </c>
      <c r="ID387" s="5">
        <f t="shared" ref="ID387:ID450" si="918">DEGREES(ATAN2(IC387,IB387))</f>
        <v>42.652711902724199</v>
      </c>
      <c r="IE387" s="5" t="str">
        <f t="shared" si="852"/>
        <v>excited</v>
      </c>
      <c r="IF387" s="6">
        <v>0.39077173895450001</v>
      </c>
      <c r="IG387" s="6">
        <v>0.22869823386770399</v>
      </c>
      <c r="IH387" s="6">
        <v>0.22975413052406701</v>
      </c>
      <c r="II387" s="6">
        <v>6.1873450742529298E-2</v>
      </c>
      <c r="IJ387" s="6">
        <v>-2.43620366209105E-2</v>
      </c>
      <c r="IK387" s="6">
        <v>-3.6762582142875998E-2</v>
      </c>
      <c r="IL387" s="6">
        <v>0.62704161232851996</v>
      </c>
      <c r="IM387" s="6">
        <v>0.32236559589895936</v>
      </c>
      <c r="IN387" s="6">
        <v>0.16207350508679602</v>
      </c>
      <c r="IO387" s="6">
        <v>0.47076951920363264</v>
      </c>
      <c r="IP387" s="6">
        <f t="shared" si="853"/>
        <v>0.1122237471000338</v>
      </c>
      <c r="IQ387" s="6">
        <f t="shared" si="854"/>
        <v>-0.22080813440814684</v>
      </c>
      <c r="IR387" s="6">
        <f t="shared" ref="IR387:IR450" si="919">DEGREES(ATAN2(IQ387,IP387))</f>
        <v>153.05845570396366</v>
      </c>
      <c r="IS387" s="6" t="str">
        <f t="shared" si="855"/>
        <v>Upset</v>
      </c>
      <c r="IT387" s="5">
        <v>0.242432645533045</v>
      </c>
      <c r="IU387" s="5">
        <v>0.256627696477291</v>
      </c>
      <c r="IV387" s="5">
        <v>0.85278998154229702</v>
      </c>
      <c r="IW387" s="5">
        <v>1.1485316011386699</v>
      </c>
      <c r="IX387" s="5">
        <v>0.80616654070274496</v>
      </c>
      <c r="IY387" s="5">
        <v>5.4875189718491903E-2</v>
      </c>
      <c r="IZ387" s="5">
        <v>0.81326591965382</v>
      </c>
      <c r="JA387" s="5">
        <v>3.6870656807231166</v>
      </c>
      <c r="JB387" s="5">
        <v>-0.14016076195081201</v>
      </c>
      <c r="JC387" s="5">
        <v>2.9490293330749502</v>
      </c>
      <c r="JD387" s="5">
        <f t="shared" si="856"/>
        <v>0.10247838248619279</v>
      </c>
      <c r="JE387" s="5">
        <f t="shared" si="857"/>
        <v>0.99862374569054269</v>
      </c>
      <c r="JF387" s="5">
        <f t="shared" ref="JF387:JF450" si="920">DEGREES(ATAN2(JE387,JD387))</f>
        <v>5.8591609822916819</v>
      </c>
      <c r="JG387" s="5" t="str">
        <f t="shared" si="858"/>
        <v>happy</v>
      </c>
      <c r="JH387" s="6">
        <v>0.329124784293233</v>
      </c>
      <c r="JI387" s="6">
        <v>0.48281065218817498</v>
      </c>
      <c r="JJ387" s="6">
        <v>-8.4242673353811498E-2</v>
      </c>
      <c r="JK387" s="6">
        <v>-0.25969849108501902</v>
      </c>
      <c r="JL387" s="6">
        <v>0.47195477410416298</v>
      </c>
      <c r="JM387" s="6">
        <v>0.71076630326546797</v>
      </c>
      <c r="JN387" s="6">
        <v>-0.10516143180877519</v>
      </c>
      <c r="JO387" s="6">
        <v>-0.21758001434127502</v>
      </c>
      <c r="JP387" s="6">
        <v>-0.15368586789494199</v>
      </c>
      <c r="JQ387" s="6">
        <v>-0.42360654429535566</v>
      </c>
      <c r="JR387" s="6">
        <f t="shared" si="859"/>
        <v>-0.19482355499613335</v>
      </c>
      <c r="JS387" s="6">
        <f t="shared" si="860"/>
        <v>7.3698519981497235E-2</v>
      </c>
      <c r="JT387" s="6">
        <f t="shared" ref="JT387:JT450" si="921">DEGREES(ATAN2(JS387,JR387))</f>
        <v>-69.279200785191065</v>
      </c>
      <c r="JU387" s="6" t="str">
        <f t="shared" si="861"/>
        <v>Calm</v>
      </c>
      <c r="JV387" s="3">
        <v>0.87760719780827601</v>
      </c>
      <c r="JW387" s="3">
        <v>1.2674810676430399</v>
      </c>
      <c r="JX387" s="3">
        <v>0.105866333534251</v>
      </c>
      <c r="JY387" s="3">
        <v>0.17076504308222101</v>
      </c>
      <c r="JZ387" s="3">
        <v>0.94652454562042498</v>
      </c>
      <c r="KA387" s="3">
        <v>1.2580170879277699</v>
      </c>
      <c r="KB387" s="3">
        <v>5.8036561183492694E-2</v>
      </c>
      <c r="KC387" s="3">
        <v>6.7616380041910951E-2</v>
      </c>
      <c r="KD387" s="3">
        <v>-0.38987386983476391</v>
      </c>
      <c r="KE387" s="3">
        <v>0.12896037010312494</v>
      </c>
      <c r="KF387" s="3">
        <f t="shared" si="862"/>
        <v>-0.2918346857501688</v>
      </c>
      <c r="KG387" s="3">
        <f t="shared" si="863"/>
        <v>-7.8837063854207523E-2</v>
      </c>
      <c r="KH387" s="3">
        <f t="shared" ref="KH387:KH450" si="922">DEGREES(ATAN2(KG387,KF387))</f>
        <v>-105.11720527791869</v>
      </c>
      <c r="KI387" s="3" t="str">
        <f t="shared" si="864"/>
        <v>Bored</v>
      </c>
      <c r="KJ387" s="7">
        <v>1.2888518286632299E-2</v>
      </c>
      <c r="KK387" s="7">
        <v>0.150738084342491</v>
      </c>
      <c r="KL387" s="7">
        <v>-0.155096954977404</v>
      </c>
      <c r="KM387" s="7">
        <v>-8.5207066480118901E-2</v>
      </c>
      <c r="KN387" s="7">
        <v>-9.8286345186776702E-2</v>
      </c>
      <c r="KO387" s="7">
        <v>-0.492214321230177</v>
      </c>
      <c r="KP387" s="7">
        <v>1.816169809083769</v>
      </c>
      <c r="KQ387" s="7">
        <v>0.24952561049846672</v>
      </c>
      <c r="KR387" s="7">
        <v>-0.13784956605585871</v>
      </c>
      <c r="KS387" s="7">
        <v>-1.4686121791711153</v>
      </c>
      <c r="KT387" s="7">
        <f t="shared" si="865"/>
        <v>2.9396183430698386E-2</v>
      </c>
      <c r="KU387" s="7">
        <f t="shared" si="866"/>
        <v>-0.4877868046977395</v>
      </c>
      <c r="KV387" s="7">
        <f t="shared" ref="KV387:KV450" si="923">DEGREES(ATAN2(KU387,KT387))</f>
        <v>176.55127470786081</v>
      </c>
      <c r="KW387" s="7" t="str">
        <f t="shared" si="867"/>
        <v>Upset</v>
      </c>
      <c r="LL387" s="5">
        <v>0.229908996388037</v>
      </c>
      <c r="LM387" s="5">
        <v>0.40365885460517598</v>
      </c>
      <c r="LN387" s="5">
        <v>-0.109523126195378</v>
      </c>
      <c r="LO387" s="5">
        <v>-6.9095541271772198E-2</v>
      </c>
      <c r="LP387" s="5">
        <v>-0.40267863452984698</v>
      </c>
      <c r="LQ387" s="5">
        <v>5.6114013999624103E-2</v>
      </c>
      <c r="LR387" s="5">
        <v>0.63392577175788833</v>
      </c>
      <c r="LS387" s="5">
        <v>-0.15028190219541551</v>
      </c>
      <c r="LT387" s="5">
        <v>-0.17374985821713898</v>
      </c>
      <c r="LU387" s="5">
        <v>-0.28192508061628846</v>
      </c>
      <c r="LV387" s="5">
        <f t="shared" si="868"/>
        <v>-9.5055872597405E-2</v>
      </c>
      <c r="LW387" s="5">
        <f t="shared" si="869"/>
        <v>-7.3784512534063595E-2</v>
      </c>
      <c r="LX387" s="5">
        <f t="shared" ref="LX387:LX450" si="924">DEGREES(ATAN2(LW387,LV387))</f>
        <v>-127.81942092906148</v>
      </c>
      <c r="LY387" s="5" t="str">
        <f t="shared" si="870"/>
        <v>Depressed</v>
      </c>
      <c r="LZ387" s="6">
        <v>0.126184934386044</v>
      </c>
      <c r="MA387" s="6">
        <v>0.473924993146629</v>
      </c>
      <c r="MB387" s="6">
        <v>2.2036944051177999E-2</v>
      </c>
      <c r="MC387" s="6">
        <v>0.203249121670702</v>
      </c>
      <c r="MD387" s="6">
        <v>-7.0634159490223905E-2</v>
      </c>
      <c r="ME387" s="6">
        <v>-1.7526621283960101E-2</v>
      </c>
      <c r="MF387" s="6">
        <v>0.39669912962521364</v>
      </c>
      <c r="MG387" s="6">
        <v>0.44533270537577646</v>
      </c>
      <c r="MH387" s="6">
        <v>-0.347740058760585</v>
      </c>
      <c r="MI387" s="6">
        <v>0.37540799674508685</v>
      </c>
      <c r="MJ387" s="6">
        <f t="shared" si="871"/>
        <v>-9.901244305987511E-2</v>
      </c>
      <c r="MK387" s="6">
        <f t="shared" si="872"/>
        <v>0.13102453678244363</v>
      </c>
      <c r="ML387" s="6">
        <f t="shared" ref="ML387:ML450" si="925">DEGREES(ATAN2(MK387,MJ387))</f>
        <v>-37.077562244199264</v>
      </c>
      <c r="MM387" s="6" t="str">
        <f t="shared" si="873"/>
        <v>Relased</v>
      </c>
      <c r="MN387" s="3">
        <v>0.35336386146761101</v>
      </c>
      <c r="MO387" s="3">
        <v>0.16657363758392299</v>
      </c>
      <c r="MP387" s="3">
        <v>-0.13881565536157001</v>
      </c>
      <c r="MQ387" s="3">
        <v>4.0729066550619697E-2</v>
      </c>
      <c r="MR387" s="3">
        <v>0.34572987007239703</v>
      </c>
      <c r="MS387" s="3">
        <v>-2.95424630042905E-2</v>
      </c>
      <c r="MT387" s="3">
        <v>-0.19856515528436802</v>
      </c>
      <c r="MU387" s="3">
        <v>0.29722482256729799</v>
      </c>
      <c r="MV387" s="3">
        <v>0.18679022388368802</v>
      </c>
      <c r="MW387" s="3">
        <v>-0.18865073011636807</v>
      </c>
      <c r="MX387" s="3">
        <f t="shared" si="874"/>
        <v>-0.12808580447819728</v>
      </c>
      <c r="MY387" s="3">
        <f t="shared" si="875"/>
        <v>-4.7929967060527767E-2</v>
      </c>
      <c r="MZ387" s="3">
        <f t="shared" ref="MZ387:MZ450" si="926">DEGREES(ATAN2(MY387,MX387))</f>
        <v>-110.51595075713672</v>
      </c>
      <c r="NA387" s="3" t="str">
        <f t="shared" si="876"/>
        <v>Bored</v>
      </c>
      <c r="NB387" s="7">
        <v>0.16929118776677601</v>
      </c>
      <c r="NC387" s="7">
        <v>0.23868026090390701</v>
      </c>
      <c r="ND387" s="7">
        <v>0.150104740123403</v>
      </c>
      <c r="NE387" s="7">
        <v>0.51746246341018098</v>
      </c>
      <c r="NF387" s="7">
        <v>0.57122515616388603</v>
      </c>
      <c r="NG387" s="7">
        <v>0.80754840630963998</v>
      </c>
      <c r="NH387" s="7">
        <v>0.20270280508144733</v>
      </c>
      <c r="NI387" s="7">
        <v>0.49459786337947964</v>
      </c>
      <c r="NJ387" s="7">
        <v>-6.9389073137130997E-2</v>
      </c>
      <c r="NK387" s="7">
        <v>1.6363086331378258</v>
      </c>
      <c r="NL387" s="7">
        <f t="shared" si="877"/>
        <v>-0.31794811597256867</v>
      </c>
      <c r="NM387" s="7">
        <f t="shared" si="878"/>
        <v>0.57395831533631081</v>
      </c>
      <c r="NN387" s="7">
        <f t="shared" ref="NN387:NN450" si="927">DEGREES(ATAN2(NM387,NL387))</f>
        <v>-28.984559206348226</v>
      </c>
      <c r="NO387" s="7" t="str">
        <f t="shared" si="879"/>
        <v>Contented</v>
      </c>
      <c r="NP387" s="5">
        <v>0.88133841882178499</v>
      </c>
      <c r="NQ387" s="5">
        <v>0.493494880359997</v>
      </c>
      <c r="NR387" s="5">
        <v>1.1518402219760999</v>
      </c>
      <c r="NS387" s="5">
        <v>0.72532178062004804</v>
      </c>
      <c r="NT387" s="5">
        <v>1.0533674258349099</v>
      </c>
      <c r="NU387" s="5">
        <v>0.44762251233855599</v>
      </c>
      <c r="NV387" s="5">
        <v>0.59535676969047924</v>
      </c>
      <c r="NW387" s="5">
        <v>0.77070276912029623</v>
      </c>
      <c r="NX387" s="5">
        <v>0.38784353846178798</v>
      </c>
      <c r="NY387" s="5">
        <v>1.3653742629839718</v>
      </c>
      <c r="NZ387" s="5">
        <f t="shared" si="880"/>
        <v>-1.0779423387649478E-2</v>
      </c>
      <c r="OA387" s="5">
        <f t="shared" si="881"/>
        <v>-0.84847238289444182</v>
      </c>
      <c r="OB387" s="5">
        <f t="shared" ref="OB387:OB450" si="928">DEGREES(ATAN2(OA387,NZ387))</f>
        <v>-179.27212452317039</v>
      </c>
      <c r="OC387" s="5" t="str">
        <f t="shared" si="882"/>
        <v>Sad</v>
      </c>
      <c r="OD387" s="1">
        <v>0.39065021019642898</v>
      </c>
      <c r="OE387" s="1">
        <v>0.52759643031353298</v>
      </c>
      <c r="OF387" s="1">
        <v>0.87802768755346805</v>
      </c>
      <c r="OG387" s="1">
        <v>0.53473264915553598</v>
      </c>
      <c r="OH387" s="1">
        <v>-1.45054680865383E-2</v>
      </c>
      <c r="OI387" s="1">
        <v>0.309883151949433</v>
      </c>
      <c r="OJ387" s="1">
        <v>2.3342814328026744</v>
      </c>
      <c r="OK387" s="1">
        <v>0.63850231155561665</v>
      </c>
      <c r="OL387" s="1">
        <v>-0.136946220117104</v>
      </c>
      <c r="OM387" s="1">
        <v>1.5385412528429252</v>
      </c>
      <c r="ON387" s="1">
        <f t="shared" si="883"/>
        <v>-0.31378749460624633</v>
      </c>
      <c r="OO387" s="1">
        <f t="shared" si="884"/>
        <v>0.44002093823226174</v>
      </c>
      <c r="OP387" s="1">
        <f t="shared" ref="OP387:OP450" si="929">DEGREES(ATAN2(OO387,ON387))</f>
        <v>-35.493406810150297</v>
      </c>
      <c r="OQ387" s="1" t="str">
        <f t="shared" si="885"/>
        <v>Relased</v>
      </c>
      <c r="OR387" s="3">
        <v>0.40642864496231301</v>
      </c>
      <c r="OS387" s="3">
        <v>0.47628935842282599</v>
      </c>
      <c r="OT387" s="3">
        <v>-1.4478716303994501E-2</v>
      </c>
      <c r="OU387" s="3">
        <v>0.105602602480386</v>
      </c>
      <c r="OV387" s="3">
        <v>0.26018626047562299</v>
      </c>
      <c r="OW387" s="3">
        <v>0.52892584121993402</v>
      </c>
      <c r="OX387" s="3">
        <v>-2.1719760818253286E-2</v>
      </c>
      <c r="OY387" s="3">
        <v>0.10505472113624599</v>
      </c>
      <c r="OZ387" s="3">
        <v>-6.986071346051298E-2</v>
      </c>
      <c r="PA387" s="3">
        <v>0.10323102715356448</v>
      </c>
      <c r="PB387" s="3">
        <f t="shared" si="886"/>
        <v>-0.2510829134841398</v>
      </c>
      <c r="PC387" s="3">
        <f t="shared" si="887"/>
        <v>0.28101669449225009</v>
      </c>
      <c r="PD387" s="3">
        <f t="shared" ref="PD387:PD450" si="930">DEGREES(ATAN2(PC387,PB387))</f>
        <v>-41.780163973395659</v>
      </c>
      <c r="PE387" s="3" t="str">
        <f t="shared" si="888"/>
        <v>Relased</v>
      </c>
      <c r="PF387" s="1">
        <v>0.77233294018314003</v>
      </c>
      <c r="PG387" s="1">
        <v>0.63937647822813903</v>
      </c>
      <c r="PH387" s="1">
        <v>0.94584098400563599</v>
      </c>
      <c r="PI387" s="1">
        <v>1.15998298039629</v>
      </c>
      <c r="PJ387" s="1">
        <v>0.36909333477931999</v>
      </c>
      <c r="PK387" s="1">
        <v>0.35997658486057899</v>
      </c>
      <c r="PL387" s="1">
        <v>0.82864833651804926</v>
      </c>
      <c r="PM387" s="1">
        <v>1.1607339020016714</v>
      </c>
      <c r="PN387" s="1">
        <v>0.13295646195500099</v>
      </c>
      <c r="PO387" s="1">
        <v>1.4916837253744435</v>
      </c>
      <c r="PP387" s="1">
        <f t="shared" si="889"/>
        <v>0.26970842951286</v>
      </c>
      <c r="PQ387" s="1">
        <f t="shared" si="890"/>
        <v>-0.12473834357754487</v>
      </c>
      <c r="PR387" s="1">
        <f t="shared" ref="PR387:PR450" si="931">DEGREES(ATAN2(PQ387,PP387))</f>
        <v>114.82022544348105</v>
      </c>
      <c r="PS387" s="1" t="str">
        <f t="shared" si="891"/>
        <v>nervous</v>
      </c>
      <c r="PT387" s="5">
        <v>0.82265171449139696</v>
      </c>
      <c r="PU387" s="5">
        <v>0.66925606888255496</v>
      </c>
      <c r="PV387" s="5">
        <v>0.35873505633270197</v>
      </c>
      <c r="PW387" s="5">
        <v>0.122178832798819</v>
      </c>
      <c r="PX387" s="5">
        <v>0.14684600594358299</v>
      </c>
      <c r="PY387" s="5">
        <v>0.10599647870765599</v>
      </c>
      <c r="PZ387" s="5">
        <v>0.37002155731913428</v>
      </c>
      <c r="QA387" s="5">
        <v>0.15759875046989363</v>
      </c>
      <c r="QB387" s="5">
        <v>0.153395645608842</v>
      </c>
      <c r="QC387" s="5">
        <v>0.32234826742704797</v>
      </c>
      <c r="QD387" s="5">
        <f t="shared" si="892"/>
        <v>-3.7275917027071004E-2</v>
      </c>
      <c r="QE387" s="5">
        <f t="shared" si="893"/>
        <v>5.5403470449100212E-4</v>
      </c>
      <c r="QF387" s="5">
        <f t="shared" ref="QF387:QF450" si="932">DEGREES(ATAN2(QE387,QD387))</f>
        <v>-89.14847130289661</v>
      </c>
      <c r="QG387" s="5" t="str">
        <f t="shared" si="894"/>
        <v>Calm</v>
      </c>
      <c r="QH387" s="3">
        <v>0.67138402819084797</v>
      </c>
      <c r="QI387" s="3">
        <v>0.53691594597707804</v>
      </c>
      <c r="QJ387" s="3">
        <v>0.126790588062096</v>
      </c>
      <c r="QK387" s="3">
        <v>0.37132964575685001</v>
      </c>
      <c r="QL387" s="3">
        <v>0.29266349199765901</v>
      </c>
      <c r="QM387" s="3">
        <v>-0.10624411586561699</v>
      </c>
      <c r="QN387" s="3">
        <v>0.13151902308436386</v>
      </c>
      <c r="QO387" s="3">
        <v>0.86221020228034684</v>
      </c>
      <c r="QP387" s="3">
        <v>0.13446808221376993</v>
      </c>
      <c r="QQ387" s="3">
        <v>0.41224881607894387</v>
      </c>
      <c r="QR387" s="3">
        <f t="shared" si="895"/>
        <v>0.32037116666048848</v>
      </c>
      <c r="QS387" s="3">
        <f t="shared" si="896"/>
        <v>-0.448497298978633</v>
      </c>
      <c r="QT387" s="3">
        <f t="shared" ref="QT387:QT450" si="933">DEGREES(ATAN2(QS387,QR387))</f>
        <v>144.46097273235389</v>
      </c>
      <c r="QU387" s="3" t="str">
        <f t="shared" si="897"/>
        <v>stressed</v>
      </c>
      <c r="QV387" s="5">
        <v>0.32479080218130602</v>
      </c>
      <c r="QW387" s="5">
        <v>0.63548456673908904</v>
      </c>
      <c r="QX387" s="5">
        <v>-5.1453943794678499E-2</v>
      </c>
      <c r="QY387" s="5">
        <v>3.0545815534266602E-3</v>
      </c>
      <c r="QZ387" s="5">
        <v>0.45321496825629698</v>
      </c>
      <c r="RA387" s="5">
        <v>0.64375542003414898</v>
      </c>
      <c r="RB387" s="5">
        <v>-6.6135684013933882E-2</v>
      </c>
      <c r="RC387" s="5">
        <v>2.3878096252537835E-3</v>
      </c>
      <c r="RD387" s="5">
        <v>-0.31069376455778303</v>
      </c>
      <c r="RE387" s="5">
        <v>-5.0401545023138095E-2</v>
      </c>
      <c r="RF387" s="5">
        <f t="shared" si="898"/>
        <v>-0.25458234944806224</v>
      </c>
      <c r="RG387" s="5">
        <f t="shared" si="899"/>
        <v>-0.22274372195054448</v>
      </c>
      <c r="RH387" s="5">
        <f t="shared" ref="RH387:RH450" si="934">DEGREES(ATAN2(RG387,RF387))</f>
        <v>-131.18390682320288</v>
      </c>
      <c r="RI387" s="5" t="str">
        <f t="shared" si="900"/>
        <v>Depressed</v>
      </c>
    </row>
    <row r="388" spans="1:477" x14ac:dyDescent="0.3">
      <c r="A388" s="1">
        <v>0.416992726574617</v>
      </c>
      <c r="B388" s="1">
        <v>0.52791508125961395</v>
      </c>
      <c r="C388" s="1">
        <v>0.30923049066080099</v>
      </c>
      <c r="D388" s="1">
        <v>0.29477433378012202</v>
      </c>
      <c r="E388" s="1">
        <v>0.29418364578569201</v>
      </c>
      <c r="F388" s="1">
        <v>0.20405617564755099</v>
      </c>
      <c r="G388" s="1">
        <v>0.43481547289669098</v>
      </c>
      <c r="H388" s="1">
        <v>0.40271299043304909</v>
      </c>
      <c r="I388" s="1">
        <v>-0.11092235468499695</v>
      </c>
      <c r="J388" s="1">
        <v>0.63922090539745657</v>
      </c>
      <c r="K388" s="18">
        <f t="shared" si="802"/>
        <v>-0.13938165629346622</v>
      </c>
      <c r="L388" s="19">
        <f t="shared" si="803"/>
        <v>-0.33224975233364407</v>
      </c>
      <c r="M388" s="19">
        <f t="shared" si="901"/>
        <v>-157.24152769515013</v>
      </c>
      <c r="N388" s="19" t="str">
        <f t="shared" si="804"/>
        <v>Sad</v>
      </c>
      <c r="O388" s="19">
        <f t="shared" si="902"/>
        <v>0.11738960538302219</v>
      </c>
      <c r="P388" s="9">
        <v>0.152875453681632</v>
      </c>
      <c r="Q388" s="9">
        <v>6.2280917687208802E-2</v>
      </c>
      <c r="R388" s="9">
        <v>0.11588244425571199</v>
      </c>
      <c r="S388" s="9">
        <v>0.20164668194576199</v>
      </c>
      <c r="T388" s="9">
        <v>0.170659990752244</v>
      </c>
      <c r="U388" s="9">
        <v>0.44170262867807403</v>
      </c>
      <c r="V388" s="9">
        <v>0.35817542173310779</v>
      </c>
      <c r="W388" s="9">
        <v>0.40010568479870617</v>
      </c>
      <c r="X388" s="9">
        <v>9.0594535994423186E-2</v>
      </c>
      <c r="Y388" s="9">
        <v>1.4758062900081932</v>
      </c>
      <c r="Z388" s="9">
        <f t="shared" si="805"/>
        <v>0.27298784609921589</v>
      </c>
      <c r="AA388" s="9">
        <f t="shared" si="806"/>
        <v>0.40661200843914669</v>
      </c>
      <c r="AB388" s="9">
        <f t="shared" si="903"/>
        <v>33.876298703639577</v>
      </c>
      <c r="AC388" s="9" t="str">
        <f t="shared" si="807"/>
        <v>excited</v>
      </c>
      <c r="AD388" s="3">
        <v>0.137655900354406</v>
      </c>
      <c r="AE388" s="3">
        <v>0.57018069659672199</v>
      </c>
      <c r="AF388" s="3">
        <v>1.88393135413976E-3</v>
      </c>
      <c r="AG388" s="3">
        <v>1.8598676260874501E-2</v>
      </c>
      <c r="AH388" s="3">
        <v>-0.17719024957985799</v>
      </c>
      <c r="AI388" s="3">
        <v>0.52842818672332503</v>
      </c>
      <c r="AJ388" s="3">
        <v>-4.7653025560033646E-2</v>
      </c>
      <c r="AK388" s="3">
        <v>1.6929297171408664E-2</v>
      </c>
      <c r="AL388" s="3">
        <v>-0.43252479624231599</v>
      </c>
      <c r="AM388" s="3">
        <v>2.8936915247444413E-2</v>
      </c>
      <c r="AN388" s="3">
        <f t="shared" si="808"/>
        <v>-0.35463505495255299</v>
      </c>
      <c r="AO388" s="3">
        <f t="shared" si="809"/>
        <v>0.23559010084727161</v>
      </c>
      <c r="AP388" s="3">
        <f t="shared" si="904"/>
        <v>-56.403235614045393</v>
      </c>
      <c r="AQ388" s="3" t="str">
        <f t="shared" si="810"/>
        <v>Relased</v>
      </c>
      <c r="AR388" s="9">
        <v>0.73767608626446601</v>
      </c>
      <c r="AS388" s="9">
        <v>0.703078504688054</v>
      </c>
      <c r="AT388" s="9">
        <v>1.06232268167369E-2</v>
      </c>
      <c r="AU388" s="9">
        <v>0.20248141877334799</v>
      </c>
      <c r="AV388" s="9">
        <v>0.54001276844746604</v>
      </c>
      <c r="AW388" s="9">
        <v>0.588101546645455</v>
      </c>
      <c r="AX388" s="9">
        <v>8.314408298671444E-3</v>
      </c>
      <c r="AY388" s="9">
        <v>0.15681888716002745</v>
      </c>
      <c r="AZ388" s="9">
        <v>3.4597581576412018E-2</v>
      </c>
      <c r="BA388" s="9">
        <v>0.14791182823800406</v>
      </c>
      <c r="BB388" s="9">
        <f t="shared" si="811"/>
        <v>0.15870127767505338</v>
      </c>
      <c r="BC388" s="9">
        <f t="shared" si="812"/>
        <v>8.6746700219777928E-2</v>
      </c>
      <c r="BD388" s="9">
        <f t="shared" si="905"/>
        <v>61.338822092612972</v>
      </c>
      <c r="BE388" s="9" t="str">
        <f t="shared" si="813"/>
        <v>alert</v>
      </c>
      <c r="BF388" s="5">
        <v>8.2425327203236295E-2</v>
      </c>
      <c r="BG388" s="5">
        <v>0.51863603932421498</v>
      </c>
      <c r="BH388" s="5">
        <v>3.0303159398994101E-2</v>
      </c>
      <c r="BI388" s="5">
        <v>4.6406191623460602E-2</v>
      </c>
      <c r="BJ388" s="5">
        <v>-0.13649633457506199</v>
      </c>
      <c r="BK388" s="5">
        <v>0.36004508597469298</v>
      </c>
      <c r="BL388" s="5">
        <v>-0.56043267680608999</v>
      </c>
      <c r="BM388" s="5">
        <v>5.2813461319855072E-2</v>
      </c>
      <c r="BN388" s="5">
        <v>-0.43621071212097867</v>
      </c>
      <c r="BO388" s="5">
        <v>0.12762316012029246</v>
      </c>
      <c r="BP388" s="5">
        <f t="shared" si="814"/>
        <v>-0.42408660635472584</v>
      </c>
      <c r="BQ388" s="5">
        <f t="shared" si="815"/>
        <v>-1.9660437895905769E-2</v>
      </c>
      <c r="BR388" s="5">
        <f t="shared" si="906"/>
        <v>-92.654302541438781</v>
      </c>
      <c r="BS388" s="5" t="str">
        <f t="shared" si="816"/>
        <v>Bored</v>
      </c>
      <c r="BT388" s="6">
        <v>0.94282825092280398</v>
      </c>
      <c r="BU388" s="6">
        <v>0.81631215776502897</v>
      </c>
      <c r="BV388" s="6">
        <v>0.62707423221868497</v>
      </c>
      <c r="BW388" s="6">
        <v>0.223800298266468</v>
      </c>
      <c r="BX388" s="6">
        <v>0.138785301579403</v>
      </c>
      <c r="BY388" s="6">
        <v>1.0411883623153599</v>
      </c>
      <c r="BZ388" s="6">
        <v>0.57975811302290925</v>
      </c>
      <c r="CA388" s="6">
        <v>0.12048464904697974</v>
      </c>
      <c r="CB388" s="6">
        <v>0.12651609315777501</v>
      </c>
      <c r="CC388" s="6">
        <v>0.48368767284462078</v>
      </c>
      <c r="CD388" s="6">
        <f t="shared" si="817"/>
        <v>0.10046695979647469</v>
      </c>
      <c r="CE388" s="6">
        <f t="shared" si="818"/>
        <v>-0.72327013197090406</v>
      </c>
      <c r="CF388" s="6">
        <f t="shared" si="907"/>
        <v>172.09184446138192</v>
      </c>
      <c r="CG388" s="6" t="str">
        <f t="shared" si="819"/>
        <v>Upset</v>
      </c>
      <c r="CH388" s="5">
        <v>0.630564295406977</v>
      </c>
      <c r="CI388" s="5">
        <v>0.47380446271223697</v>
      </c>
      <c r="CJ388" s="5">
        <v>0.43836242916068902</v>
      </c>
      <c r="CK388" s="5">
        <v>0.48569438282154997</v>
      </c>
      <c r="CL388" s="5">
        <v>0.43731545997341997</v>
      </c>
      <c r="CM388" s="5">
        <v>0.56216543958739595</v>
      </c>
      <c r="CN388" s="5">
        <v>0.41049793008252777</v>
      </c>
      <c r="CO388" s="5">
        <v>0.46883059222416762</v>
      </c>
      <c r="CP388" s="5">
        <v>0.15675983269474003</v>
      </c>
      <c r="CQ388" s="5">
        <v>0.83672849778541925</v>
      </c>
      <c r="CR388" s="5">
        <f t="shared" si="820"/>
        <v>0.22930126727831213</v>
      </c>
      <c r="CS388" s="5">
        <f t="shared" si="821"/>
        <v>-0.41344266422286846</v>
      </c>
      <c r="CT388" s="5">
        <f t="shared" si="908"/>
        <v>150.98661733888346</v>
      </c>
      <c r="CU388" s="5" t="str">
        <f t="shared" si="822"/>
        <v>Upset</v>
      </c>
      <c r="CV388" s="3">
        <v>0.30756824433629498</v>
      </c>
      <c r="CW388" s="3">
        <v>0.67440253633870195</v>
      </c>
      <c r="CX388" s="3">
        <v>4.3738785172866897E-2</v>
      </c>
      <c r="CY388" s="3">
        <v>0.50742148797009101</v>
      </c>
      <c r="CZ388" s="3">
        <v>0.35170511326741799</v>
      </c>
      <c r="DA388" s="3">
        <v>0.32524057211964003</v>
      </c>
      <c r="DB388" s="3">
        <v>6.6343929522415399E-2</v>
      </c>
      <c r="DC388" s="3">
        <v>0.5076026470613505</v>
      </c>
      <c r="DD388" s="3">
        <v>-0.36683429200240697</v>
      </c>
      <c r="DE388" s="3">
        <v>0.56127970810302097</v>
      </c>
      <c r="DF388" s="3">
        <f t="shared" si="823"/>
        <v>-0.31093573189228763</v>
      </c>
      <c r="DG388" s="3">
        <f t="shared" si="824"/>
        <v>-0.38327513548997971</v>
      </c>
      <c r="DH388" s="3">
        <f t="shared" si="909"/>
        <v>-140.94896723728715</v>
      </c>
      <c r="DI388" s="3" t="str">
        <f t="shared" si="825"/>
        <v>Depressed</v>
      </c>
      <c r="DJ388" s="7">
        <v>0.64771317162569697</v>
      </c>
      <c r="DK388" s="7">
        <v>0.43572726433822601</v>
      </c>
      <c r="DL388" s="7">
        <v>-0.116977871274317</v>
      </c>
      <c r="DM388" s="7">
        <v>8.8408427594522707E-2</v>
      </c>
      <c r="DN388" s="7">
        <v>0.56833229030050703</v>
      </c>
      <c r="DO388" s="7">
        <v>1.26864501383177</v>
      </c>
      <c r="DP388" s="7">
        <v>-9.6195310896539349E-2</v>
      </c>
      <c r="DQ388" s="7">
        <v>5.1871547505717382E-2</v>
      </c>
      <c r="DR388" s="7">
        <v>0.21198590728747096</v>
      </c>
      <c r="DS388" s="7">
        <v>-2.6369187203518416E-2</v>
      </c>
      <c r="DT388" s="7">
        <f t="shared" si="826"/>
        <v>-0.1720640725019944</v>
      </c>
      <c r="DU388" s="7">
        <f t="shared" si="827"/>
        <v>8.3247195752137682E-2</v>
      </c>
      <c r="DV388" s="7">
        <f t="shared" si="910"/>
        <v>-64.181601985467239</v>
      </c>
      <c r="DW388" s="7" t="str">
        <f t="shared" si="828"/>
        <v>Calm</v>
      </c>
      <c r="DX388" s="9">
        <v>0.55923531499949897</v>
      </c>
      <c r="DY388" s="9">
        <v>0.729060063887364</v>
      </c>
      <c r="DZ388" s="9">
        <v>1.5886456285984198E-2</v>
      </c>
      <c r="EA388" s="9">
        <v>7.0445111345058695E-2</v>
      </c>
      <c r="EB388" s="9">
        <v>0.285033208280353</v>
      </c>
      <c r="EC388" s="9">
        <v>0.62201050330922203</v>
      </c>
      <c r="ED388" s="9">
        <v>1.8816828826293069E-2</v>
      </c>
      <c r="EE388" s="9">
        <v>5.2140216103759331E-2</v>
      </c>
      <c r="EF388" s="9">
        <v>-0.16982474888786503</v>
      </c>
      <c r="EG388" s="9">
        <v>6.7012246605771972E-2</v>
      </c>
      <c r="EH388" s="9">
        <f t="shared" si="829"/>
        <v>-0.13224121827080426</v>
      </c>
      <c r="EI388" s="9">
        <f t="shared" si="830"/>
        <v>6.8110173395866891E-2</v>
      </c>
      <c r="EJ388" s="9">
        <f t="shared" si="911"/>
        <v>-62.749496450450557</v>
      </c>
      <c r="EK388" s="9" t="str">
        <f t="shared" si="831"/>
        <v>Calm</v>
      </c>
      <c r="EL388" s="1">
        <v>2.7255285630881001E-2</v>
      </c>
      <c r="EM388" s="1">
        <v>0.26992345258352202</v>
      </c>
      <c r="EN388" s="1">
        <v>0.35013705131621597</v>
      </c>
      <c r="EO388" s="1">
        <v>0.173099669445786</v>
      </c>
      <c r="EP388" s="1">
        <v>0.16924442911853901</v>
      </c>
      <c r="EQ388" s="1">
        <v>0.74156361294165196</v>
      </c>
      <c r="ER388" s="1">
        <v>1.781870532294243</v>
      </c>
      <c r="ES388" s="1">
        <v>0.17113384376883847</v>
      </c>
      <c r="ET388" s="1">
        <v>-0.24266816695264101</v>
      </c>
      <c r="EU388" s="1">
        <v>1.7606802017730721</v>
      </c>
      <c r="EV388" s="1">
        <f t="shared" si="832"/>
        <v>-0.57599836837922358</v>
      </c>
      <c r="EW388" s="1">
        <f t="shared" si="833"/>
        <v>0.48910969500734125</v>
      </c>
      <c r="EX388" s="1">
        <f t="shared" si="912"/>
        <v>-49.663709637396856</v>
      </c>
      <c r="EY388" s="1" t="str">
        <f t="shared" si="834"/>
        <v>Relased</v>
      </c>
      <c r="EZ388" s="3">
        <v>0.77556229662667198</v>
      </c>
      <c r="FA388" s="3">
        <v>0.201710755367765</v>
      </c>
      <c r="FB388" s="3">
        <v>4.6746850119429799E-2</v>
      </c>
      <c r="FC388" s="3">
        <v>6.64788939734451E-2</v>
      </c>
      <c r="FD388" s="3">
        <v>0.82493830575377303</v>
      </c>
      <c r="FE388" s="3">
        <v>0.26867493780485702</v>
      </c>
      <c r="FF388" s="3">
        <v>2.9207642939904313E-2</v>
      </c>
      <c r="FG388" s="3">
        <v>0.14132847775420901</v>
      </c>
      <c r="FH388" s="3">
        <v>0.57385154125890692</v>
      </c>
      <c r="FI388" s="3">
        <v>0.11585886243542855</v>
      </c>
      <c r="FJ388" s="3">
        <f t="shared" si="835"/>
        <v>0.32905800618473546</v>
      </c>
      <c r="FK388" s="3">
        <f t="shared" si="836"/>
        <v>-0.17985476005229528</v>
      </c>
      <c r="FL388" s="3">
        <f t="shared" si="913"/>
        <v>118.65989722780976</v>
      </c>
      <c r="FM388" s="3" t="str">
        <f t="shared" si="837"/>
        <v>nervous</v>
      </c>
      <c r="FN388" s="7">
        <v>0.131157486293317</v>
      </c>
      <c r="FO388" s="7">
        <v>0.25657150067564799</v>
      </c>
      <c r="FP388" s="7">
        <v>-0.18560160109728699</v>
      </c>
      <c r="FQ388" s="7">
        <v>-4.40127688394535E-2</v>
      </c>
      <c r="FR388" s="7">
        <v>-6.0750367267783698E-2</v>
      </c>
      <c r="FS388" s="7">
        <v>6.2912604117047494E-2</v>
      </c>
      <c r="FT388" s="7">
        <v>-2.6361198081401134</v>
      </c>
      <c r="FU388" s="7">
        <v>-0.13776199873233813</v>
      </c>
      <c r="FV388" s="7">
        <v>-0.12541401438233099</v>
      </c>
      <c r="FW388" s="7">
        <v>-0.59220325963175813</v>
      </c>
      <c r="FX388" s="7">
        <f t="shared" si="838"/>
        <v>-0.10669386081327747</v>
      </c>
      <c r="FY388" s="7">
        <f t="shared" si="839"/>
        <v>-0.13484855698757814</v>
      </c>
      <c r="FZ388" s="7">
        <f t="shared" si="914"/>
        <v>-141.64851530220449</v>
      </c>
      <c r="GA388" s="7" t="str">
        <f t="shared" si="840"/>
        <v>Depressed</v>
      </c>
      <c r="GB388" s="5">
        <v>0.85587123641494001</v>
      </c>
      <c r="GC388" s="5">
        <v>0.51634098392586303</v>
      </c>
      <c r="GD388" s="5">
        <v>0.64578360694586001</v>
      </c>
      <c r="GE388" s="5">
        <v>0.68801571745474199</v>
      </c>
      <c r="GF388" s="5">
        <v>0.63335900596260997</v>
      </c>
      <c r="GG388" s="5">
        <v>0.30102260573568301</v>
      </c>
      <c r="GH388" s="5">
        <v>0.43363583989193577</v>
      </c>
      <c r="GI388" s="5">
        <v>0.84174989705577119</v>
      </c>
      <c r="GJ388" s="5">
        <v>0.33953025248907698</v>
      </c>
      <c r="GK388" s="5">
        <v>0.97200659244190302</v>
      </c>
      <c r="GL388" s="5">
        <f t="shared" si="841"/>
        <v>0.40742781912959591</v>
      </c>
      <c r="GM388" s="5">
        <f t="shared" si="842"/>
        <v>-0.33771289637764834</v>
      </c>
      <c r="GN388" s="5">
        <f t="shared" si="915"/>
        <v>129.65500023644361</v>
      </c>
      <c r="GO388" s="5" t="str">
        <f t="shared" si="843"/>
        <v>stressed</v>
      </c>
      <c r="GP388" s="6">
        <v>0.28476087560160102</v>
      </c>
      <c r="GQ388" s="6">
        <v>0.14580873246213599</v>
      </c>
      <c r="GR388" s="6">
        <v>0.44332171121958203</v>
      </c>
      <c r="GS388" s="6">
        <v>0.61398294888323601</v>
      </c>
      <c r="GT388" s="6">
        <v>9.9540842674199395E-2</v>
      </c>
      <c r="GU388" s="6">
        <v>-8.9163838799121306E-2</v>
      </c>
      <c r="GV388" s="6">
        <v>1.1535772288726145</v>
      </c>
      <c r="GW388" s="6">
        <v>10.83915793956421</v>
      </c>
      <c r="GX388" s="6">
        <v>0.13895214313946502</v>
      </c>
      <c r="GY388" s="6">
        <v>2.4555951936726239</v>
      </c>
      <c r="GZ388" s="6">
        <f t="shared" si="844"/>
        <v>0.2642988254435763</v>
      </c>
      <c r="HA388" s="6">
        <f t="shared" si="845"/>
        <v>0.83154023275301947</v>
      </c>
      <c r="HB388" s="6">
        <f t="shared" si="916"/>
        <v>17.632468232979225</v>
      </c>
      <c r="HC388" s="6" t="str">
        <f t="shared" si="846"/>
        <v>happy</v>
      </c>
      <c r="HD388" s="3">
        <v>0.433123531600766</v>
      </c>
      <c r="HE388" s="3">
        <v>0.4348530455099</v>
      </c>
      <c r="HF388" s="3">
        <v>0.25616940579541903</v>
      </c>
      <c r="HG388" s="3">
        <v>0.31205611816542</v>
      </c>
      <c r="HH388" s="3">
        <v>0.212578290733653</v>
      </c>
      <c r="HI388" s="3">
        <v>0.21359047137995901</v>
      </c>
      <c r="HJ388" s="3">
        <v>0.3967301886639944</v>
      </c>
      <c r="HK388" s="3">
        <v>0.48123870474045327</v>
      </c>
      <c r="HL388" s="3">
        <v>-1.7295139091340062E-3</v>
      </c>
      <c r="HM388" s="3">
        <v>0.6546553662223894</v>
      </c>
      <c r="HN388" s="3">
        <f t="shared" si="847"/>
        <v>0.16018130315458268</v>
      </c>
      <c r="HO388" s="3">
        <f t="shared" si="848"/>
        <v>-0.44301697408011564</v>
      </c>
      <c r="HP388" s="3">
        <f t="shared" si="917"/>
        <v>160.12156905706149</v>
      </c>
      <c r="HQ388" s="3" t="str">
        <f t="shared" si="849"/>
        <v>Upset</v>
      </c>
      <c r="HR388" s="5">
        <v>1.27207491203492</v>
      </c>
      <c r="HS388" s="5">
        <v>1.20112627978912</v>
      </c>
      <c r="HT388" s="5">
        <v>0.87719748643509798</v>
      </c>
      <c r="HU388" s="5">
        <v>1.09530784468714</v>
      </c>
      <c r="HV388" s="5">
        <v>1.3792409395888301</v>
      </c>
      <c r="HW388" s="5">
        <v>1.2507961144014901</v>
      </c>
      <c r="HX388" s="5">
        <v>0.330853634770778</v>
      </c>
      <c r="HY388" s="5">
        <v>0.44671391202359201</v>
      </c>
      <c r="HZ388" s="5">
        <v>7.0948632245799906E-2</v>
      </c>
      <c r="IA388" s="5">
        <v>0.79755150435920397</v>
      </c>
      <c r="IB388" s="5">
        <f t="shared" si="850"/>
        <v>0.15904061156257687</v>
      </c>
      <c r="IC388" s="5">
        <f t="shared" si="851"/>
        <v>0.17263632824795372</v>
      </c>
      <c r="ID388" s="5">
        <f t="shared" si="918"/>
        <v>42.652711902724199</v>
      </c>
      <c r="IE388" s="5" t="str">
        <f t="shared" si="852"/>
        <v>excited</v>
      </c>
      <c r="IF388" s="6">
        <v>0.39077173895450001</v>
      </c>
      <c r="IG388" s="6">
        <v>0.22869823386770399</v>
      </c>
      <c r="IH388" s="6">
        <v>0.22975413052406701</v>
      </c>
      <c r="II388" s="6">
        <v>6.1873450742529298E-2</v>
      </c>
      <c r="IJ388" s="6">
        <v>-2.43620366209105E-2</v>
      </c>
      <c r="IK388" s="6">
        <v>-3.6762582142875998E-2</v>
      </c>
      <c r="IL388" s="6">
        <v>0.62704161232851996</v>
      </c>
      <c r="IM388" s="6">
        <v>0.32236559589895936</v>
      </c>
      <c r="IN388" s="6">
        <v>0.16207350508679602</v>
      </c>
      <c r="IO388" s="6">
        <v>0.47076951920363264</v>
      </c>
      <c r="IP388" s="6">
        <f t="shared" si="853"/>
        <v>0.1122237471000338</v>
      </c>
      <c r="IQ388" s="6">
        <f t="shared" si="854"/>
        <v>-0.22080813440814684</v>
      </c>
      <c r="IR388" s="6">
        <f t="shared" si="919"/>
        <v>153.05845570396366</v>
      </c>
      <c r="IS388" s="6" t="str">
        <f t="shared" si="855"/>
        <v>Upset</v>
      </c>
      <c r="IT388" s="5">
        <v>0.242432645533045</v>
      </c>
      <c r="IU388" s="5">
        <v>0.256627696477291</v>
      </c>
      <c r="IV388" s="5">
        <v>0.85278998154229702</v>
      </c>
      <c r="IW388" s="5">
        <v>1.1485316011386699</v>
      </c>
      <c r="IX388" s="5">
        <v>0.80616654070274496</v>
      </c>
      <c r="IY388" s="5">
        <v>5.4875189718491903E-2</v>
      </c>
      <c r="IZ388" s="5">
        <v>0.81326591965382</v>
      </c>
      <c r="JA388" s="5">
        <v>3.6870656807231166</v>
      </c>
      <c r="JB388" s="5">
        <v>-0.14016076195081201</v>
      </c>
      <c r="JC388" s="5">
        <v>2.9490293330749502</v>
      </c>
      <c r="JD388" s="5">
        <f t="shared" si="856"/>
        <v>0.10247838248619279</v>
      </c>
      <c r="JE388" s="5">
        <f t="shared" si="857"/>
        <v>0.99862374569054269</v>
      </c>
      <c r="JF388" s="5">
        <f t="shared" si="920"/>
        <v>5.8591609822916819</v>
      </c>
      <c r="JG388" s="5" t="str">
        <f t="shared" si="858"/>
        <v>happy</v>
      </c>
      <c r="JH388" s="6">
        <v>0.329124784293233</v>
      </c>
      <c r="JI388" s="6">
        <v>0.48281065218817498</v>
      </c>
      <c r="JJ388" s="6">
        <v>-8.4242673353811498E-2</v>
      </c>
      <c r="JK388" s="6">
        <v>-0.25969849108501902</v>
      </c>
      <c r="JL388" s="6">
        <v>0.47195477410416298</v>
      </c>
      <c r="JM388" s="6">
        <v>0.71076630326546797</v>
      </c>
      <c r="JN388" s="6">
        <v>-0.10516143180877519</v>
      </c>
      <c r="JO388" s="6">
        <v>-0.21758001434127502</v>
      </c>
      <c r="JP388" s="6">
        <v>-0.15368586789494199</v>
      </c>
      <c r="JQ388" s="6">
        <v>-0.42360654429535566</v>
      </c>
      <c r="JR388" s="6">
        <f t="shared" si="859"/>
        <v>-0.19482355499613335</v>
      </c>
      <c r="JS388" s="6">
        <f t="shared" si="860"/>
        <v>7.3698519981497235E-2</v>
      </c>
      <c r="JT388" s="6">
        <f t="shared" si="921"/>
        <v>-69.279200785191065</v>
      </c>
      <c r="JU388" s="6" t="str">
        <f t="shared" si="861"/>
        <v>Calm</v>
      </c>
      <c r="JV388" s="3">
        <v>0.70179560598285795</v>
      </c>
      <c r="JW388" s="3">
        <v>0.84361407883623096</v>
      </c>
      <c r="JX388" s="3">
        <v>2.4806445298550799E-2</v>
      </c>
      <c r="JY388" s="3">
        <v>4.7669914221256403E-2</v>
      </c>
      <c r="JZ388" s="3">
        <v>0.64627877237871101</v>
      </c>
      <c r="KA388" s="3">
        <v>1.00455868695059</v>
      </c>
      <c r="KB388" s="3">
        <v>1.8401392161091445E-2</v>
      </c>
      <c r="KC388" s="3">
        <v>2.579299679322021E-2</v>
      </c>
      <c r="KD388" s="3">
        <v>-0.14181847285337301</v>
      </c>
      <c r="KE388" s="3">
        <v>4.6897829249912815E-2</v>
      </c>
      <c r="KF388" s="3">
        <f t="shared" si="862"/>
        <v>-2.7890008400072941E-2</v>
      </c>
      <c r="KG388" s="3">
        <f t="shared" si="863"/>
        <v>-0.11535600424464609</v>
      </c>
      <c r="KH388" s="3">
        <f t="shared" si="922"/>
        <v>-166.40823333604851</v>
      </c>
      <c r="KI388" s="3" t="str">
        <f t="shared" si="864"/>
        <v>Sad</v>
      </c>
      <c r="KJ388" s="7">
        <v>1.88807643346602E-2</v>
      </c>
      <c r="KK388" s="7">
        <v>0.120567171730198</v>
      </c>
      <c r="KL388" s="7">
        <v>-0.19354185176638</v>
      </c>
      <c r="KM388" s="7">
        <v>-0.17436882807606699</v>
      </c>
      <c r="KN388" s="7">
        <v>-1.3421693237889901E-2</v>
      </c>
      <c r="KO388" s="7">
        <v>-0.430345671332931</v>
      </c>
      <c r="KP388" s="7">
        <v>-35.4532572182259</v>
      </c>
      <c r="KQ388" s="7">
        <v>0.56288227975692806</v>
      </c>
      <c r="KR388" s="7">
        <v>-0.1016864073955378</v>
      </c>
      <c r="KS388" s="7">
        <v>-2.6383372190702712</v>
      </c>
      <c r="KT388" s="7">
        <f t="shared" si="865"/>
        <v>5.7644062375796112E-2</v>
      </c>
      <c r="KU388" s="7">
        <f t="shared" si="866"/>
        <v>-0.89363362597805551</v>
      </c>
      <c r="KV388" s="7">
        <f t="shared" si="923"/>
        <v>176.30923463006903</v>
      </c>
      <c r="KW388" s="7" t="str">
        <f t="shared" si="867"/>
        <v>Upset</v>
      </c>
      <c r="LL388" s="5">
        <v>0.229908996388037</v>
      </c>
      <c r="LM388" s="5">
        <v>0.40365885460517598</v>
      </c>
      <c r="LN388" s="5">
        <v>-0.109523126195378</v>
      </c>
      <c r="LO388" s="5">
        <v>-6.9095541271772198E-2</v>
      </c>
      <c r="LP388" s="5">
        <v>-0.40267863452984698</v>
      </c>
      <c r="LQ388" s="5">
        <v>5.6114013999624103E-2</v>
      </c>
      <c r="LR388" s="5">
        <v>0.63392577175788833</v>
      </c>
      <c r="LS388" s="5">
        <v>-0.15028190219541551</v>
      </c>
      <c r="LT388" s="5">
        <v>-0.17374985821713898</v>
      </c>
      <c r="LU388" s="5">
        <v>-0.28192508061628846</v>
      </c>
      <c r="LV388" s="5">
        <f t="shared" si="868"/>
        <v>-9.5055872597405E-2</v>
      </c>
      <c r="LW388" s="5">
        <f t="shared" si="869"/>
        <v>-7.3784512534063595E-2</v>
      </c>
      <c r="LX388" s="5">
        <f t="shared" si="924"/>
        <v>-127.81942092906148</v>
      </c>
      <c r="LY388" s="5" t="str">
        <f t="shared" si="870"/>
        <v>Depressed</v>
      </c>
      <c r="LZ388" s="6">
        <v>0.17578641101634199</v>
      </c>
      <c r="MA388" s="6">
        <v>0.44462579717200701</v>
      </c>
      <c r="MB388" s="6">
        <v>-0.17817137168355601</v>
      </c>
      <c r="MC388" s="6">
        <v>0.12974002449220801</v>
      </c>
      <c r="MD388" s="6">
        <v>-4.5392955016168503E-2</v>
      </c>
      <c r="ME388" s="6">
        <v>-8.9125436172862504E-2</v>
      </c>
      <c r="MF388" s="6">
        <v>-1.366413447031567</v>
      </c>
      <c r="MG388" s="6">
        <v>0.36495047185766494</v>
      </c>
      <c r="MH388" s="6">
        <v>-0.26883938615566505</v>
      </c>
      <c r="MI388" s="6">
        <v>-7.8063175663114756E-2</v>
      </c>
      <c r="MJ388" s="6">
        <f t="shared" si="871"/>
        <v>-4.183138695803279E-2</v>
      </c>
      <c r="MK388" s="6">
        <f t="shared" si="872"/>
        <v>-3.0052696382022237E-2</v>
      </c>
      <c r="ML388" s="6">
        <f t="shared" si="925"/>
        <v>-125.69439524069982</v>
      </c>
      <c r="MM388" s="6" t="str">
        <f t="shared" si="873"/>
        <v>Depressed</v>
      </c>
      <c r="MN388" s="3">
        <v>0.444510537703594</v>
      </c>
      <c r="MO388" s="3">
        <v>0.36130067726970799</v>
      </c>
      <c r="MP388" s="3">
        <v>-0.10082386726933899</v>
      </c>
      <c r="MQ388" s="3">
        <v>3.6887906048054503E-2</v>
      </c>
      <c r="MR388" s="3">
        <v>0.409918074866159</v>
      </c>
      <c r="MS388" s="3">
        <v>0.103300541417118</v>
      </c>
      <c r="MT388" s="3">
        <v>-0.11800151093501451</v>
      </c>
      <c r="MU388" s="3">
        <v>7.9396920551169606E-2</v>
      </c>
      <c r="MV388" s="3">
        <v>8.3209860433886007E-2</v>
      </c>
      <c r="MW388" s="3">
        <v>-7.9343598144638386E-2</v>
      </c>
      <c r="MX388" s="3">
        <f t="shared" si="874"/>
        <v>-0.22789363800745865</v>
      </c>
      <c r="MY388" s="3">
        <f t="shared" si="875"/>
        <v>-2.9023108726969893E-3</v>
      </c>
      <c r="MZ388" s="3">
        <f t="shared" si="926"/>
        <v>-90.729643775847961</v>
      </c>
      <c r="NA388" s="3" t="str">
        <f t="shared" si="876"/>
        <v>Bored</v>
      </c>
      <c r="NB388" s="7">
        <v>0.16929118776677601</v>
      </c>
      <c r="NC388" s="7">
        <v>0.23868026090390701</v>
      </c>
      <c r="ND388" s="7">
        <v>0.150104740123403</v>
      </c>
      <c r="NE388" s="7">
        <v>0.51746246341018098</v>
      </c>
      <c r="NF388" s="7">
        <v>0.57122515616388603</v>
      </c>
      <c r="NG388" s="7">
        <v>0.80754840630963998</v>
      </c>
      <c r="NH388" s="7">
        <v>0.20270280508144733</v>
      </c>
      <c r="NI388" s="7">
        <v>0.49459786337947964</v>
      </c>
      <c r="NJ388" s="7">
        <v>-6.9389073137130997E-2</v>
      </c>
      <c r="NK388" s="7">
        <v>1.6363086331378258</v>
      </c>
      <c r="NL388" s="7">
        <f t="shared" si="877"/>
        <v>-0.31794811597256867</v>
      </c>
      <c r="NM388" s="7">
        <f t="shared" si="878"/>
        <v>0.57395831533631081</v>
      </c>
      <c r="NN388" s="7">
        <f t="shared" si="927"/>
        <v>-28.984559206348226</v>
      </c>
      <c r="NO388" s="7" t="str">
        <f t="shared" si="879"/>
        <v>Contented</v>
      </c>
      <c r="NP388" s="5">
        <v>0.88133841882178499</v>
      </c>
      <c r="NQ388" s="5">
        <v>0.493494880359997</v>
      </c>
      <c r="NR388" s="5">
        <v>1.1518402219760999</v>
      </c>
      <c r="NS388" s="5">
        <v>0.72532178062004804</v>
      </c>
      <c r="NT388" s="5">
        <v>1.0533674258349099</v>
      </c>
      <c r="NU388" s="5">
        <v>0.44762251233855599</v>
      </c>
      <c r="NV388" s="5">
        <v>0.59535676969047924</v>
      </c>
      <c r="NW388" s="5">
        <v>0.77070276912029623</v>
      </c>
      <c r="NX388" s="5">
        <v>0.38784353846178798</v>
      </c>
      <c r="NY388" s="5">
        <v>1.3653742629839718</v>
      </c>
      <c r="NZ388" s="5">
        <f t="shared" si="880"/>
        <v>-1.0779423387649478E-2</v>
      </c>
      <c r="OA388" s="5">
        <f t="shared" si="881"/>
        <v>-0.84847238289444182</v>
      </c>
      <c r="OB388" s="5">
        <f t="shared" si="928"/>
        <v>-179.27212452317039</v>
      </c>
      <c r="OC388" s="5" t="str">
        <f t="shared" si="882"/>
        <v>Sad</v>
      </c>
      <c r="OD388" s="1">
        <v>0.49278573502802803</v>
      </c>
      <c r="OE388" s="1">
        <v>0.56267695503140902</v>
      </c>
      <c r="OF388" s="1">
        <v>0.83427062942886199</v>
      </c>
      <c r="OG388" s="1">
        <v>0.48017528136979198</v>
      </c>
      <c r="OH388" s="1">
        <v>-9.7007490248061601E-2</v>
      </c>
      <c r="OI388" s="1">
        <v>0.41160703659241699</v>
      </c>
      <c r="OJ388" s="1">
        <v>2.1079244259438163</v>
      </c>
      <c r="OK388" s="1">
        <v>0.49284940068602617</v>
      </c>
      <c r="OL388" s="1">
        <v>-6.9891220003380994E-2</v>
      </c>
      <c r="OM388" s="1">
        <v>1.2453741123948516</v>
      </c>
      <c r="ON388" s="1">
        <f t="shared" si="883"/>
        <v>-0.22596383075512239</v>
      </c>
      <c r="OO388" s="1">
        <f t="shared" si="884"/>
        <v>0.32532068018031013</v>
      </c>
      <c r="OP388" s="1">
        <f t="shared" si="929"/>
        <v>-34.783378893841366</v>
      </c>
      <c r="OQ388" s="1" t="str">
        <f t="shared" si="885"/>
        <v>Relased</v>
      </c>
      <c r="OR388" s="3">
        <v>0.184989744955734</v>
      </c>
      <c r="OS388" s="3">
        <v>-0.37611816074648802</v>
      </c>
      <c r="OT388" s="3">
        <v>-0.120369365931828</v>
      </c>
      <c r="OU388" s="3">
        <v>7.1623921365118096E-2</v>
      </c>
      <c r="OV388" s="3">
        <v>-0.22067303002352601</v>
      </c>
      <c r="OW388" s="3">
        <v>-0.138736764054147</v>
      </c>
      <c r="OX388" s="3">
        <v>3.373270305778945</v>
      </c>
      <c r="OY388" s="3">
        <v>-0.13911476401406223</v>
      </c>
      <c r="OZ388" s="3">
        <v>0.56110790570222202</v>
      </c>
      <c r="PA388" s="3">
        <v>0.25504027941128365</v>
      </c>
      <c r="PB388" s="3">
        <f t="shared" si="886"/>
        <v>0.47115609064834563</v>
      </c>
      <c r="PC388" s="3">
        <f t="shared" si="887"/>
        <v>0.36155755573541648</v>
      </c>
      <c r="PD388" s="3">
        <f t="shared" si="930"/>
        <v>52.497950927726194</v>
      </c>
      <c r="PE388" s="3" t="str">
        <f t="shared" si="888"/>
        <v>excited</v>
      </c>
      <c r="PF388" s="1">
        <v>0.78505655052261802</v>
      </c>
      <c r="PG388" s="1">
        <v>0.488144668797586</v>
      </c>
      <c r="PH388" s="1">
        <v>0.96763511107670097</v>
      </c>
      <c r="PI388" s="1">
        <v>1.15690795706893</v>
      </c>
      <c r="PJ388" s="1">
        <v>0.412730481865897</v>
      </c>
      <c r="PK388" s="1">
        <v>0.429971664816789</v>
      </c>
      <c r="PL388" s="1">
        <v>0.80785238520000802</v>
      </c>
      <c r="PM388" s="1">
        <v>1.2600886344266387</v>
      </c>
      <c r="PN388" s="1">
        <v>0.29691188172503202</v>
      </c>
      <c r="PO388" s="1">
        <v>1.6686624517057729</v>
      </c>
      <c r="PP388" s="1">
        <f t="shared" si="889"/>
        <v>0.42029181094843215</v>
      </c>
      <c r="PQ388" s="1">
        <f t="shared" si="890"/>
        <v>1.2313648732270144E-2</v>
      </c>
      <c r="PR388" s="1">
        <f t="shared" si="931"/>
        <v>88.321836581486096</v>
      </c>
      <c r="PS388" s="1" t="str">
        <f t="shared" si="891"/>
        <v>alert</v>
      </c>
      <c r="PT388" s="5">
        <v>0.82265171449139696</v>
      </c>
      <c r="PU388" s="5">
        <v>0.62699604162079003</v>
      </c>
      <c r="PV388" s="5">
        <v>0.37433581330592097</v>
      </c>
      <c r="PW388" s="5">
        <v>0.15754125459545501</v>
      </c>
      <c r="PX388" s="5">
        <v>0.229813411327564</v>
      </c>
      <c r="PY388" s="5">
        <v>0.21548067215050101</v>
      </c>
      <c r="PZ388" s="5">
        <v>0.35567526573827024</v>
      </c>
      <c r="QA388" s="5">
        <v>0.18699775557027806</v>
      </c>
      <c r="QB388" s="5">
        <v>0.19565567287060692</v>
      </c>
      <c r="QC388" s="5">
        <v>0.36690090103530948</v>
      </c>
      <c r="QD388" s="5">
        <f t="shared" si="892"/>
        <v>5.7215355725426242E-3</v>
      </c>
      <c r="QE388" s="5">
        <f t="shared" si="893"/>
        <v>1.7632786561132763E-2</v>
      </c>
      <c r="QF388" s="5">
        <f t="shared" si="932"/>
        <v>17.977354031424333</v>
      </c>
      <c r="QG388" s="5" t="str">
        <f t="shared" si="894"/>
        <v>happy</v>
      </c>
      <c r="QH388" s="3">
        <v>0.52386229071214796</v>
      </c>
      <c r="QI388" s="3">
        <v>0.58600272363538797</v>
      </c>
      <c r="QJ388" s="3">
        <v>0.15038384461863599</v>
      </c>
      <c r="QK388" s="3">
        <v>0.318933705788435</v>
      </c>
      <c r="QL388" s="3">
        <v>6.3541545160818294E-2</v>
      </c>
      <c r="QM388" s="3">
        <v>0.44567940460740102</v>
      </c>
      <c r="QN388" s="3">
        <v>0.25601440684353727</v>
      </c>
      <c r="QO388" s="3">
        <v>0.30913950824335623</v>
      </c>
      <c r="QP388" s="3">
        <v>-6.2140432923240008E-2</v>
      </c>
      <c r="QQ388" s="3">
        <v>0.4228600274268236</v>
      </c>
      <c r="QR388" s="3">
        <f t="shared" si="895"/>
        <v>0.11600274348189155</v>
      </c>
      <c r="QS388" s="3">
        <f t="shared" si="896"/>
        <v>-0.4415877736542676</v>
      </c>
      <c r="QT388" s="3">
        <f t="shared" si="933"/>
        <v>165.28126318376042</v>
      </c>
      <c r="QU388" s="3" t="str">
        <f t="shared" si="897"/>
        <v>Upset</v>
      </c>
      <c r="QV388" s="5">
        <v>0.33713367484894602</v>
      </c>
      <c r="QW388" s="5">
        <v>0.63811050064284203</v>
      </c>
      <c r="QX388" s="5">
        <v>8.0278881528113896E-2</v>
      </c>
      <c r="QY388" s="5">
        <v>7.4559433538578301E-2</v>
      </c>
      <c r="QZ388" s="5">
        <v>0.58525401327401905</v>
      </c>
      <c r="RA388" s="5">
        <v>0.75040508184315902</v>
      </c>
      <c r="RB388" s="5">
        <v>8.7033773934558176E-2</v>
      </c>
      <c r="RC388" s="5">
        <v>5.3697224920650106E-2</v>
      </c>
      <c r="RD388" s="5">
        <v>-0.30097682579389601</v>
      </c>
      <c r="RE388" s="5">
        <v>0.15876876679485077</v>
      </c>
      <c r="RF388" s="5">
        <f t="shared" si="898"/>
        <v>-0.24720152340028367</v>
      </c>
      <c r="RG388" s="5">
        <f t="shared" si="899"/>
        <v>-0.11010167598973364</v>
      </c>
      <c r="RH388" s="5">
        <f t="shared" si="934"/>
        <v>-114.00782714537773</v>
      </c>
      <c r="RI388" s="5" t="str">
        <f t="shared" si="900"/>
        <v>Bored</v>
      </c>
    </row>
    <row r="389" spans="1:477" x14ac:dyDescent="0.3">
      <c r="A389" s="1">
        <v>0.416992726574617</v>
      </c>
      <c r="B389" s="1">
        <v>0.52791508125961395</v>
      </c>
      <c r="C389" s="1">
        <v>0.30923049066080099</v>
      </c>
      <c r="D389" s="1">
        <v>0.29477433378012202</v>
      </c>
      <c r="E389" s="1">
        <v>0.29418364578569201</v>
      </c>
      <c r="F389" s="1">
        <v>0.20405617564755099</v>
      </c>
      <c r="G389" s="1">
        <v>0.43481547289669098</v>
      </c>
      <c r="H389" s="1">
        <v>0.40271299043304909</v>
      </c>
      <c r="I389" s="1">
        <v>-0.11092235468499695</v>
      </c>
      <c r="J389" s="1">
        <v>0.63922090539745657</v>
      </c>
      <c r="K389" s="18">
        <f t="shared" si="802"/>
        <v>-0.13938165629346622</v>
      </c>
      <c r="L389" s="19">
        <f t="shared" si="803"/>
        <v>-0.33224975233364407</v>
      </c>
      <c r="M389" s="19">
        <f t="shared" si="901"/>
        <v>-157.24152769515013</v>
      </c>
      <c r="N389" s="19" t="str">
        <f t="shared" si="804"/>
        <v>Sad</v>
      </c>
      <c r="O389" s="19">
        <f t="shared" si="902"/>
        <v>0.11738960538302219</v>
      </c>
      <c r="P389" s="9">
        <v>0.25312793339886602</v>
      </c>
      <c r="Q389" s="9">
        <v>6.2280917687208802E-2</v>
      </c>
      <c r="R389" s="9">
        <v>8.6475862144044097E-2</v>
      </c>
      <c r="S389" s="9">
        <v>0.20164668194576199</v>
      </c>
      <c r="T389" s="9">
        <v>0.21535584053534301</v>
      </c>
      <c r="U389" s="9">
        <v>0.44170262867807403</v>
      </c>
      <c r="V389" s="9">
        <v>0.18458667504712389</v>
      </c>
      <c r="W389" s="9">
        <v>0.40010568479870617</v>
      </c>
      <c r="X389" s="9">
        <v>0.19084701571165721</v>
      </c>
      <c r="Y389" s="9">
        <v>0.91348908915424731</v>
      </c>
      <c r="Z389" s="9">
        <f t="shared" si="805"/>
        <v>0.3903081367666299</v>
      </c>
      <c r="AA389" s="9">
        <f t="shared" si="806"/>
        <v>0.18278241946673446</v>
      </c>
      <c r="AB389" s="9">
        <f t="shared" si="903"/>
        <v>64.906172473719764</v>
      </c>
      <c r="AC389" s="9" t="str">
        <f t="shared" si="807"/>
        <v>alert</v>
      </c>
      <c r="AD389" s="3">
        <v>0.137655900354406</v>
      </c>
      <c r="AE389" s="3">
        <v>0.58272567063018299</v>
      </c>
      <c r="AF389" s="3">
        <v>-3.7137983636386297E-2</v>
      </c>
      <c r="AG389" s="3">
        <v>-4.73180021352782E-3</v>
      </c>
      <c r="AH389" s="3">
        <v>-0.19091999927448999</v>
      </c>
      <c r="AI389" s="3">
        <v>0.51506450336260601</v>
      </c>
      <c r="AJ389" s="3">
        <v>0.69724231498043587</v>
      </c>
      <c r="AK389" s="3">
        <v>-4.3102956517799022E-3</v>
      </c>
      <c r="AL389" s="3">
        <v>-0.44506977027577699</v>
      </c>
      <c r="AM389" s="3">
        <v>-5.8121675423606627E-2</v>
      </c>
      <c r="AN389" s="3">
        <f t="shared" si="808"/>
        <v>-0.3676439624401453</v>
      </c>
      <c r="AO389" s="3">
        <f t="shared" si="809"/>
        <v>0.19904397468710067</v>
      </c>
      <c r="AP389" s="3">
        <f t="shared" si="904"/>
        <v>-61.568700815972804</v>
      </c>
      <c r="AQ389" s="3" t="str">
        <f t="shared" si="810"/>
        <v>Calm</v>
      </c>
      <c r="AR389" s="9">
        <v>0.19482417087052001</v>
      </c>
      <c r="AS389" s="9">
        <v>0.20636500296033999</v>
      </c>
      <c r="AT389" s="9">
        <v>-4.8384921140130098E-3</v>
      </c>
      <c r="AU389" s="9">
        <v>0.18729686277720201</v>
      </c>
      <c r="AV389" s="9">
        <v>-0.16001106503420101</v>
      </c>
      <c r="AW389" s="9">
        <v>-0.20870077757203601</v>
      </c>
      <c r="AX389" s="9">
        <v>-0.13898478741776671</v>
      </c>
      <c r="AY389" s="9">
        <v>-80.186188273193565</v>
      </c>
      <c r="AZ389" s="9">
        <v>-1.1540832089819986E-2</v>
      </c>
      <c r="BA389" s="9">
        <v>0.45479385428309893</v>
      </c>
      <c r="BB389" s="9">
        <f t="shared" si="811"/>
        <v>0.10433985656978395</v>
      </c>
      <c r="BC389" s="9">
        <f t="shared" si="812"/>
        <v>0.20081338204822163</v>
      </c>
      <c r="BD389" s="9">
        <f t="shared" si="905"/>
        <v>27.455764604854089</v>
      </c>
      <c r="BE389" s="9" t="str">
        <f t="shared" si="813"/>
        <v>happy</v>
      </c>
      <c r="BF389" s="5">
        <v>6.1502836101246301E-2</v>
      </c>
      <c r="BG389" s="5">
        <v>0.48095904943434997</v>
      </c>
      <c r="BH389" s="5">
        <v>8.44965124587507E-2</v>
      </c>
      <c r="BI389" s="5">
        <v>-0.109373627479517</v>
      </c>
      <c r="BJ389" s="5">
        <v>-0.15938828052038301</v>
      </c>
      <c r="BK389" s="5">
        <v>2.25990741447488E-2</v>
      </c>
      <c r="BL389" s="5">
        <v>-0.86321835652034429</v>
      </c>
      <c r="BM389" s="5">
        <v>-0.21720159472779632</v>
      </c>
      <c r="BN389" s="5">
        <v>-0.41945621333310368</v>
      </c>
      <c r="BO389" s="5">
        <v>-4.5859655183338892E-2</v>
      </c>
      <c r="BP389" s="5">
        <f t="shared" si="814"/>
        <v>-0.40648465228826369</v>
      </c>
      <c r="BQ389" s="5">
        <f t="shared" si="815"/>
        <v>-9.1479897441056335E-2</v>
      </c>
      <c r="BR389" s="5">
        <f t="shared" si="906"/>
        <v>-102.68318083740027</v>
      </c>
      <c r="BS389" s="5" t="str">
        <f t="shared" si="816"/>
        <v>Bored</v>
      </c>
      <c r="BT389" s="6">
        <v>1.03570758296221</v>
      </c>
      <c r="BU389" s="6">
        <v>0.82902010358373301</v>
      </c>
      <c r="BV389" s="6">
        <v>0.67101124215746699</v>
      </c>
      <c r="BW389" s="6">
        <v>0.29883226076970798</v>
      </c>
      <c r="BX389" s="6">
        <v>0.45976055021516699</v>
      </c>
      <c r="BY389" s="6">
        <v>1.17664044299962</v>
      </c>
      <c r="BZ389" s="6">
        <v>0.44869644980785328</v>
      </c>
      <c r="CA389" s="6">
        <v>0.1489944354136942</v>
      </c>
      <c r="CB389" s="6">
        <v>0.20668747937847698</v>
      </c>
      <c r="CC389" s="6">
        <v>0.52009926700001308</v>
      </c>
      <c r="CD389" s="6">
        <f t="shared" si="817"/>
        <v>0.1846187797121428</v>
      </c>
      <c r="CE389" s="6">
        <f t="shared" si="818"/>
        <v>-0.69627810984735705</v>
      </c>
      <c r="CF389" s="6">
        <f t="shared" si="907"/>
        <v>165.14969369069297</v>
      </c>
      <c r="CG389" s="6" t="str">
        <f t="shared" si="819"/>
        <v>Upset</v>
      </c>
      <c r="CH389" s="5">
        <v>0.60932042458987301</v>
      </c>
      <c r="CI389" s="5">
        <v>0.47380446271223697</v>
      </c>
      <c r="CJ389" s="5">
        <v>0.45002058856409399</v>
      </c>
      <c r="CK389" s="5">
        <v>0.48569438282154997</v>
      </c>
      <c r="CL389" s="5">
        <v>0.53150323133238297</v>
      </c>
      <c r="CM389" s="5">
        <v>0.56216543958739595</v>
      </c>
      <c r="CN389" s="5">
        <v>0.39446989570030588</v>
      </c>
      <c r="CO389" s="5">
        <v>0.46883059222416762</v>
      </c>
      <c r="CP389" s="5">
        <v>0.13551596187763604</v>
      </c>
      <c r="CQ389" s="5">
        <v>0.86390312175021622</v>
      </c>
      <c r="CR389" s="5">
        <f t="shared" si="820"/>
        <v>0.18508757149567034</v>
      </c>
      <c r="CS389" s="5">
        <f t="shared" si="821"/>
        <v>-0.3765659777865854</v>
      </c>
      <c r="CT389" s="5">
        <f t="shared" si="908"/>
        <v>153.82522230123175</v>
      </c>
      <c r="CU389" s="5" t="str">
        <f t="shared" si="822"/>
        <v>Upset</v>
      </c>
      <c r="CV389" s="3">
        <v>0.26961308238982001</v>
      </c>
      <c r="CW389" s="3">
        <v>0.55296059086165505</v>
      </c>
      <c r="CX389" s="3">
        <v>1.15727219043466E-2</v>
      </c>
      <c r="CY389" s="3">
        <v>0.31571066805484399</v>
      </c>
      <c r="CZ389" s="3">
        <v>0.24506745645615199</v>
      </c>
      <c r="DA389" s="3">
        <v>0.26340404055565297</v>
      </c>
      <c r="DB389" s="3">
        <v>2.2485252561317379E-2</v>
      </c>
      <c r="DC389" s="3">
        <v>0.38672751844568765</v>
      </c>
      <c r="DD389" s="3">
        <v>-0.28334750847183504</v>
      </c>
      <c r="DE389" s="3">
        <v>0.39787729731915988</v>
      </c>
      <c r="DF389" s="3">
        <f t="shared" si="823"/>
        <v>-0.19980833784293206</v>
      </c>
      <c r="DG389" s="3">
        <f t="shared" si="824"/>
        <v>-0.47913732727230485</v>
      </c>
      <c r="DH389" s="3">
        <f t="shared" si="909"/>
        <v>-157.36304131335035</v>
      </c>
      <c r="DI389" s="3" t="str">
        <f t="shared" si="825"/>
        <v>Sad</v>
      </c>
      <c r="DJ389" s="7">
        <v>0.65914258980485296</v>
      </c>
      <c r="DK389" s="7">
        <v>0.43572726433822601</v>
      </c>
      <c r="DL389" s="7">
        <v>-6.4452128924090898E-2</v>
      </c>
      <c r="DM389" s="7">
        <v>8.8408427594522707E-2</v>
      </c>
      <c r="DN389" s="7">
        <v>0.58622631384297696</v>
      </c>
      <c r="DO389" s="7">
        <v>1.26864501383177</v>
      </c>
      <c r="DP389" s="7">
        <v>-5.1753443285200984E-2</v>
      </c>
      <c r="DQ389" s="7">
        <v>5.1871547505717382E-2</v>
      </c>
      <c r="DR389" s="7">
        <v>0.22341532546662696</v>
      </c>
      <c r="DS389" s="7">
        <v>2.1880498928506589E-2</v>
      </c>
      <c r="DT389" s="7">
        <f t="shared" si="826"/>
        <v>-0.16116314486595285</v>
      </c>
      <c r="DU389" s="7">
        <f t="shared" si="827"/>
        <v>0.10232169008792891</v>
      </c>
      <c r="DV389" s="7">
        <f t="shared" si="910"/>
        <v>-57.588736322678351</v>
      </c>
      <c r="DW389" s="7" t="str">
        <f t="shared" si="828"/>
        <v>Relased</v>
      </c>
      <c r="DX389" s="9">
        <v>0.53426605333361399</v>
      </c>
      <c r="DY389" s="9">
        <v>0.729060063887364</v>
      </c>
      <c r="DZ389" s="9">
        <v>1.8197245962458801E-2</v>
      </c>
      <c r="EA389" s="9">
        <v>7.0553117774278098E-2</v>
      </c>
      <c r="EB389" s="9">
        <v>0.14903147721835699</v>
      </c>
      <c r="EC389" s="9">
        <v>0.53088346835275002</v>
      </c>
      <c r="ED389" s="9">
        <v>2.6631511382397329E-2</v>
      </c>
      <c r="EE389" s="9">
        <v>5.5997047461990877E-2</v>
      </c>
      <c r="EF389" s="9">
        <v>-0.19479401055375001</v>
      </c>
      <c r="EG389" s="9">
        <v>7.0251348821923298E-2</v>
      </c>
      <c r="EH389" s="9">
        <f t="shared" si="829"/>
        <v>-0.15584514288639073</v>
      </c>
      <c r="EI389" s="9">
        <f t="shared" si="830"/>
        <v>6.9245728801307527E-2</v>
      </c>
      <c r="EJ389" s="9">
        <f t="shared" si="911"/>
        <v>-66.043276538425019</v>
      </c>
      <c r="EK389" s="9" t="str">
        <f t="shared" si="831"/>
        <v>Calm</v>
      </c>
      <c r="EL389" s="1">
        <v>0.47603766446999202</v>
      </c>
      <c r="EM389" s="1">
        <v>0.26992345258352202</v>
      </c>
      <c r="EN389" s="1">
        <v>0.36123856174746</v>
      </c>
      <c r="EO389" s="1">
        <v>0.232375698748051</v>
      </c>
      <c r="EP389" s="1">
        <v>0.24511660252865</v>
      </c>
      <c r="EQ389" s="1">
        <v>0.74390169731350897</v>
      </c>
      <c r="ER389" s="1">
        <v>0.50091717996884599</v>
      </c>
      <c r="ES389" s="1">
        <v>0.22920687928451194</v>
      </c>
      <c r="ET389" s="1">
        <v>0.20611421188647</v>
      </c>
      <c r="EU389" s="1">
        <v>0.79577104881852179</v>
      </c>
      <c r="EV389" s="1">
        <f t="shared" si="832"/>
        <v>3.0756214392463566E-2</v>
      </c>
      <c r="EW389" s="1">
        <f t="shared" si="833"/>
        <v>-0.28384011845777424</v>
      </c>
      <c r="EX389" s="1">
        <f t="shared" si="912"/>
        <v>173.81569950436403</v>
      </c>
      <c r="EY389" s="1" t="str">
        <f t="shared" si="834"/>
        <v>Upset</v>
      </c>
      <c r="EZ389" s="3">
        <v>0.67905460254146399</v>
      </c>
      <c r="FA389" s="3">
        <v>0.286965182195494</v>
      </c>
      <c r="FB389" s="3">
        <v>0.102055168918277</v>
      </c>
      <c r="FC389" s="3">
        <v>0.21897267302646301</v>
      </c>
      <c r="FD389" s="3">
        <v>0.64548462427379605</v>
      </c>
      <c r="FE389" s="3">
        <v>0.95770982045821496</v>
      </c>
      <c r="FF389" s="3">
        <v>7.7049563238425045E-2</v>
      </c>
      <c r="FG389" s="3">
        <v>0.17592758957928967</v>
      </c>
      <c r="FH389" s="3">
        <v>0.39208942034597</v>
      </c>
      <c r="FI389" s="3">
        <v>0.3323201522545981</v>
      </c>
      <c r="FJ389" s="3">
        <f t="shared" si="835"/>
        <v>0.1797003270411266</v>
      </c>
      <c r="FK389" s="3">
        <f t="shared" si="836"/>
        <v>-7.1564493204905322E-2</v>
      </c>
      <c r="FL389" s="3">
        <f t="shared" si="913"/>
        <v>111.71459997449773</v>
      </c>
      <c r="FM389" s="3" t="str">
        <f t="shared" si="837"/>
        <v>nervous</v>
      </c>
      <c r="FN389" s="7">
        <v>0.237389543976506</v>
      </c>
      <c r="FO389" s="7">
        <v>0.40497045682363197</v>
      </c>
      <c r="FP389" s="7">
        <v>-0.19907230451167299</v>
      </c>
      <c r="FQ389" s="7">
        <v>-2.6977558458879999E-3</v>
      </c>
      <c r="FR389" s="7">
        <v>0.16186013577792299</v>
      </c>
      <c r="FS389" s="7">
        <v>0.48012959622340401</v>
      </c>
      <c r="FT389" s="7">
        <v>-0.49861606560115124</v>
      </c>
      <c r="FU389" s="7">
        <v>-3.0479671045106531E-3</v>
      </c>
      <c r="FV389" s="7">
        <v>-0.16758091284712598</v>
      </c>
      <c r="FW389" s="7">
        <v>-0.3141074477025837</v>
      </c>
      <c r="FX389" s="7">
        <f t="shared" si="838"/>
        <v>-0.16100371140127989</v>
      </c>
      <c r="FY389" s="7">
        <f t="shared" si="839"/>
        <v>-2.9037053519443745E-2</v>
      </c>
      <c r="FZ389" s="7">
        <f t="shared" si="914"/>
        <v>-100.22340849143615</v>
      </c>
      <c r="GA389" s="7" t="str">
        <f t="shared" si="840"/>
        <v>Bored</v>
      </c>
      <c r="GB389" s="5">
        <v>0.89725245694792999</v>
      </c>
      <c r="GC389" s="5">
        <v>0.49957960476692398</v>
      </c>
      <c r="GD389" s="5">
        <v>0.54399826818569996</v>
      </c>
      <c r="GE389" s="5">
        <v>0.66759987904606899</v>
      </c>
      <c r="GF389" s="5">
        <v>0.53209828206367704</v>
      </c>
      <c r="GG389" s="5">
        <v>0.30219523362005102</v>
      </c>
      <c r="GH389" s="5">
        <v>0.3805911686601664</v>
      </c>
      <c r="GI389" s="5">
        <v>0.83265256912920649</v>
      </c>
      <c r="GJ389" s="5">
        <v>0.39767285218100601</v>
      </c>
      <c r="GK389" s="5">
        <v>0.86738998941957401</v>
      </c>
      <c r="GL389" s="5">
        <f t="shared" si="841"/>
        <v>0.46583106780039807</v>
      </c>
      <c r="GM389" s="5">
        <f t="shared" si="842"/>
        <v>-0.42623258478521775</v>
      </c>
      <c r="GN389" s="5">
        <f t="shared" si="915"/>
        <v>132.45832317906888</v>
      </c>
      <c r="GO389" s="5" t="str">
        <f t="shared" si="843"/>
        <v>stressed</v>
      </c>
      <c r="GP389" s="6">
        <v>0.28476087560160102</v>
      </c>
      <c r="GQ389" s="6">
        <v>0.14580873246213599</v>
      </c>
      <c r="GR389" s="6">
        <v>0.44332171121958203</v>
      </c>
      <c r="GS389" s="6">
        <v>0.61398294888323601</v>
      </c>
      <c r="GT389" s="6">
        <v>9.9540842674199395E-2</v>
      </c>
      <c r="GU389" s="6">
        <v>-8.9163838799121306E-2</v>
      </c>
      <c r="GV389" s="6">
        <v>1.1535772288726145</v>
      </c>
      <c r="GW389" s="6">
        <v>10.83915793956421</v>
      </c>
      <c r="GX389" s="6">
        <v>0.13895214313946502</v>
      </c>
      <c r="GY389" s="6">
        <v>2.4555951936726239</v>
      </c>
      <c r="GZ389" s="6">
        <f t="shared" si="844"/>
        <v>0.2642988254435763</v>
      </c>
      <c r="HA389" s="6">
        <f t="shared" si="845"/>
        <v>0.83154023275301947</v>
      </c>
      <c r="HB389" s="6">
        <f t="shared" si="916"/>
        <v>17.632468232979225</v>
      </c>
      <c r="HC389" s="6" t="str">
        <f t="shared" si="846"/>
        <v>happy</v>
      </c>
      <c r="HD389" s="3">
        <v>0.315540201986728</v>
      </c>
      <c r="HE389" s="3">
        <v>0.31735584246732002</v>
      </c>
      <c r="HF389" s="3">
        <v>0.18681099510194599</v>
      </c>
      <c r="HG389" s="3">
        <v>0.222616203878506</v>
      </c>
      <c r="HH389" s="3">
        <v>-0.19376614103220699</v>
      </c>
      <c r="HI389" s="3">
        <v>0.30001101446734002</v>
      </c>
      <c r="HJ389" s="3">
        <v>1.5340787162523417</v>
      </c>
      <c r="HK389" s="3">
        <v>0.36058982010118978</v>
      </c>
      <c r="HL389" s="3">
        <v>-1.8156404805920179E-3</v>
      </c>
      <c r="HM389" s="3">
        <v>0.64691066181908929</v>
      </c>
      <c r="HN389" s="3">
        <f t="shared" si="847"/>
        <v>0.16008425813969662</v>
      </c>
      <c r="HO389" s="3">
        <f t="shared" si="848"/>
        <v>-0.44877007420069159</v>
      </c>
      <c r="HP389" s="3">
        <f t="shared" si="917"/>
        <v>160.36777960263123</v>
      </c>
      <c r="HQ389" s="3" t="str">
        <f t="shared" si="849"/>
        <v>Upset</v>
      </c>
      <c r="HR389" s="5">
        <v>1.27207491203492</v>
      </c>
      <c r="HS389" s="5">
        <v>1.20112627978912</v>
      </c>
      <c r="HT389" s="5">
        <v>0.87719748643509798</v>
      </c>
      <c r="HU389" s="5">
        <v>1.09530784468714</v>
      </c>
      <c r="HV389" s="5">
        <v>1.3792409395888301</v>
      </c>
      <c r="HW389" s="5">
        <v>1.2507961144014901</v>
      </c>
      <c r="HX389" s="5">
        <v>0.330853634770778</v>
      </c>
      <c r="HY389" s="5">
        <v>0.44671391202359201</v>
      </c>
      <c r="HZ389" s="5">
        <v>7.0948632245799906E-2</v>
      </c>
      <c r="IA389" s="5">
        <v>0.79755150435920397</v>
      </c>
      <c r="IB389" s="5">
        <f t="shared" si="850"/>
        <v>0.15904061156257687</v>
      </c>
      <c r="IC389" s="5">
        <f t="shared" si="851"/>
        <v>0.17263632824795372</v>
      </c>
      <c r="ID389" s="5">
        <f t="shared" si="918"/>
        <v>42.652711902724199</v>
      </c>
      <c r="IE389" s="5" t="str">
        <f t="shared" si="852"/>
        <v>excited</v>
      </c>
      <c r="IF389" s="6">
        <v>0.488103918432299</v>
      </c>
      <c r="IG389" s="6">
        <v>0.57051718626789005</v>
      </c>
      <c r="IH389" s="6">
        <v>0.23764388379815299</v>
      </c>
      <c r="II389" s="6">
        <v>5.6572966436693503E-2</v>
      </c>
      <c r="IJ389" s="6">
        <v>0.17603950817095801</v>
      </c>
      <c r="IK389" s="6">
        <v>0.18740905501972699</v>
      </c>
      <c r="IL389" s="6">
        <v>0.3578201248088474</v>
      </c>
      <c r="IM389" s="6">
        <v>7.4641783533689859E-2</v>
      </c>
      <c r="IN389" s="6">
        <v>-8.2413267835591053E-2</v>
      </c>
      <c r="IO389" s="6">
        <v>0.27792460298453181</v>
      </c>
      <c r="IP389" s="6">
        <f t="shared" si="853"/>
        <v>-0.17381100300955354</v>
      </c>
      <c r="IQ389" s="6">
        <f t="shared" si="854"/>
        <v>-0.3216596902154818</v>
      </c>
      <c r="IR389" s="6">
        <f t="shared" si="919"/>
        <v>-151.61512801668488</v>
      </c>
      <c r="IS389" s="6" t="str">
        <f t="shared" si="855"/>
        <v>Sad</v>
      </c>
      <c r="IT389" s="5">
        <v>0.242432645533045</v>
      </c>
      <c r="IU389" s="5">
        <v>0.256627696477291</v>
      </c>
      <c r="IV389" s="5">
        <v>0.85278998154229702</v>
      </c>
      <c r="IW389" s="5">
        <v>1.1485316011386699</v>
      </c>
      <c r="IX389" s="5">
        <v>0.80616654070274496</v>
      </c>
      <c r="IY389" s="5">
        <v>5.4875189718491903E-2</v>
      </c>
      <c r="IZ389" s="5">
        <v>0.81326591965382</v>
      </c>
      <c r="JA389" s="5">
        <v>3.6870656807231166</v>
      </c>
      <c r="JB389" s="5">
        <v>-0.14016076195081201</v>
      </c>
      <c r="JC389" s="5">
        <v>2.9490293330749502</v>
      </c>
      <c r="JD389" s="5">
        <f t="shared" si="856"/>
        <v>0.10247838248619279</v>
      </c>
      <c r="JE389" s="5">
        <f t="shared" si="857"/>
        <v>0.99862374569054269</v>
      </c>
      <c r="JF389" s="5">
        <f t="shared" si="920"/>
        <v>5.8591609822916819</v>
      </c>
      <c r="JG389" s="5" t="str">
        <f t="shared" si="858"/>
        <v>happy</v>
      </c>
      <c r="JH389" s="6">
        <v>0.329124784293233</v>
      </c>
      <c r="JI389" s="6">
        <v>0.48281065218817498</v>
      </c>
      <c r="JJ389" s="6">
        <v>-8.4242673353811498E-2</v>
      </c>
      <c r="JK389" s="6">
        <v>-0.25969849108501902</v>
      </c>
      <c r="JL389" s="6">
        <v>0.47195477410416298</v>
      </c>
      <c r="JM389" s="6">
        <v>0.71076630326546797</v>
      </c>
      <c r="JN389" s="6">
        <v>-0.10516143180877519</v>
      </c>
      <c r="JO389" s="6">
        <v>-0.21758001434127502</v>
      </c>
      <c r="JP389" s="6">
        <v>-0.15368586789494199</v>
      </c>
      <c r="JQ389" s="6">
        <v>-0.42360654429535566</v>
      </c>
      <c r="JR389" s="6">
        <f t="shared" si="859"/>
        <v>-0.19482355499613335</v>
      </c>
      <c r="JS389" s="6">
        <f t="shared" si="860"/>
        <v>7.3698519981497235E-2</v>
      </c>
      <c r="JT389" s="6">
        <f t="shared" si="921"/>
        <v>-69.279200785191065</v>
      </c>
      <c r="JU389" s="6" t="str">
        <f t="shared" si="861"/>
        <v>Calm</v>
      </c>
      <c r="JV389" s="3">
        <v>-0.18518791279692001</v>
      </c>
      <c r="JW389" s="3">
        <v>0.82455564222633804</v>
      </c>
      <c r="JX389" s="3">
        <v>-0.12890065403009399</v>
      </c>
      <c r="JY389" s="3">
        <v>-1.67718584744601E-2</v>
      </c>
      <c r="JZ389" s="3">
        <v>-0.28498061747724301</v>
      </c>
      <c r="KA389" s="3">
        <v>0.79341792354162699</v>
      </c>
      <c r="KB389" s="3">
        <v>0.27415840433839728</v>
      </c>
      <c r="KC389" s="3">
        <v>-1.0365965692708583E-2</v>
      </c>
      <c r="KD389" s="3">
        <v>-1.0097435550232581</v>
      </c>
      <c r="KE389" s="3">
        <v>-0.22783838751848576</v>
      </c>
      <c r="KF389" s="3">
        <f t="shared" si="862"/>
        <v>-0.95141035331146251</v>
      </c>
      <c r="KG389" s="3">
        <f t="shared" si="863"/>
        <v>-0.23761733589420153</v>
      </c>
      <c r="KH389" s="3">
        <f t="shared" si="922"/>
        <v>-104.02290870786085</v>
      </c>
      <c r="KI389" s="3" t="str">
        <f t="shared" si="864"/>
        <v>Bored</v>
      </c>
      <c r="KJ389" s="7">
        <v>3.3081614343523302E-2</v>
      </c>
      <c r="KK389" s="7">
        <v>0.111096248808551</v>
      </c>
      <c r="KL389" s="7">
        <v>-0.24056895184338201</v>
      </c>
      <c r="KM389" s="7">
        <v>-0.242209611891743</v>
      </c>
      <c r="KN389" s="7">
        <v>6.3725535997245203E-2</v>
      </c>
      <c r="KO389" s="7">
        <v>-0.34656517254179797</v>
      </c>
      <c r="KP389" s="7">
        <v>-2.4850328823497136</v>
      </c>
      <c r="KQ389" s="7">
        <v>1.0286266571895164</v>
      </c>
      <c r="KR389" s="7">
        <v>-0.1016864073955378</v>
      </c>
      <c r="KS389" s="7">
        <v>-2.6383372190702712</v>
      </c>
      <c r="KT389" s="7">
        <f t="shared" si="865"/>
        <v>5.7644062375796112E-2</v>
      </c>
      <c r="KU389" s="7">
        <f t="shared" si="866"/>
        <v>-0.89363362597805551</v>
      </c>
      <c r="KV389" s="7">
        <f t="shared" si="923"/>
        <v>176.30923463006903</v>
      </c>
      <c r="KW389" s="7" t="str">
        <f t="shared" si="867"/>
        <v>Upset</v>
      </c>
      <c r="LL389" s="5">
        <v>6.6125534730012703E-2</v>
      </c>
      <c r="LM389" s="5">
        <v>0.50039917839895998</v>
      </c>
      <c r="LN389" s="5">
        <v>-0.120760265419622</v>
      </c>
      <c r="LO389" s="5">
        <v>-6.9014546569877794E-2</v>
      </c>
      <c r="LP389" s="5">
        <v>-0.35952063330406497</v>
      </c>
      <c r="LQ389" s="5">
        <v>0.188940478866295</v>
      </c>
      <c r="LR389" s="5">
        <v>0.41159605598913018</v>
      </c>
      <c r="LS389" s="5">
        <v>-0.10011689570228989</v>
      </c>
      <c r="LT389" s="5">
        <v>-0.43427364366894727</v>
      </c>
      <c r="LU389" s="5">
        <v>-0.33498064178234083</v>
      </c>
      <c r="LV389" s="5">
        <f t="shared" si="868"/>
        <v>-0.32867163892688678</v>
      </c>
      <c r="LW389" s="5">
        <f t="shared" si="869"/>
        <v>-9.2957266337327704E-2</v>
      </c>
      <c r="LX389" s="5">
        <f t="shared" si="924"/>
        <v>-105.79234398101327</v>
      </c>
      <c r="LY389" s="5" t="str">
        <f t="shared" si="870"/>
        <v>Bored</v>
      </c>
      <c r="LZ389" s="6">
        <v>0.18800428129563601</v>
      </c>
      <c r="MA389" s="6">
        <v>2.3892578641169001E-2</v>
      </c>
      <c r="MB389" s="6">
        <v>-0.161006923192617</v>
      </c>
      <c r="MC389" s="6">
        <v>7.3536548738760601E-2</v>
      </c>
      <c r="MD389" s="6">
        <v>-7.0666720634678201E-2</v>
      </c>
      <c r="ME389" s="6">
        <v>-0.30378608658745498</v>
      </c>
      <c r="MF389" s="6">
        <v>-1.3721686584046184</v>
      </c>
      <c r="MG389" s="6">
        <v>-0.26273045515894178</v>
      </c>
      <c r="MH389" s="6">
        <v>0.16411170265446701</v>
      </c>
      <c r="MI389" s="6">
        <v>-0.41279693564096748</v>
      </c>
      <c r="MJ389" s="6">
        <f t="shared" si="871"/>
        <v>0.2719378076668324</v>
      </c>
      <c r="MK389" s="6">
        <f t="shared" si="872"/>
        <v>-0.14895328187598944</v>
      </c>
      <c r="ML389" s="6">
        <f t="shared" si="925"/>
        <v>118.71161856790567</v>
      </c>
      <c r="MM389" s="6" t="str">
        <f t="shared" si="873"/>
        <v>nervous</v>
      </c>
      <c r="MN389" s="3">
        <v>0.43501411769853698</v>
      </c>
      <c r="MO389" s="3">
        <v>0.33652046888355802</v>
      </c>
      <c r="MP389" s="3">
        <v>-0.11718000909769399</v>
      </c>
      <c r="MQ389" s="3">
        <v>0.122794276648665</v>
      </c>
      <c r="MR389" s="3">
        <v>0.43361629739117002</v>
      </c>
      <c r="MS389" s="3">
        <v>0.33071748081383001</v>
      </c>
      <c r="MT389" s="3">
        <v>-0.13490203320314581</v>
      </c>
      <c r="MU389" s="3">
        <v>0.18403371196790561</v>
      </c>
      <c r="MV389" s="3">
        <v>9.8493648814978962E-2</v>
      </c>
      <c r="MW389" s="3">
        <v>7.2767542098692755E-3</v>
      </c>
      <c r="MX389" s="3">
        <f t="shared" si="874"/>
        <v>-0.21316650483635469</v>
      </c>
      <c r="MY389" s="3">
        <f t="shared" si="875"/>
        <v>3.2779820515548286E-2</v>
      </c>
      <c r="MZ389" s="3">
        <f t="shared" si="926"/>
        <v>-81.257783248869131</v>
      </c>
      <c r="NA389" s="3" t="str">
        <f t="shared" si="876"/>
        <v>Calm</v>
      </c>
      <c r="NB389" s="7">
        <v>0.16929118776677601</v>
      </c>
      <c r="NC389" s="7">
        <v>0.23868026090390701</v>
      </c>
      <c r="ND389" s="7">
        <v>0.150104740123403</v>
      </c>
      <c r="NE389" s="7">
        <v>0.51746246341018098</v>
      </c>
      <c r="NF389" s="7">
        <v>0.57122515616388603</v>
      </c>
      <c r="NG389" s="7">
        <v>0.80754840630963998</v>
      </c>
      <c r="NH389" s="7">
        <v>0.20270280508144733</v>
      </c>
      <c r="NI389" s="7">
        <v>0.49459786337947964</v>
      </c>
      <c r="NJ389" s="7">
        <v>-6.9389073137130997E-2</v>
      </c>
      <c r="NK389" s="7">
        <v>1.6363086331378258</v>
      </c>
      <c r="NL389" s="7">
        <f t="shared" si="877"/>
        <v>-0.31794811597256867</v>
      </c>
      <c r="NM389" s="7">
        <f t="shared" si="878"/>
        <v>0.57395831533631081</v>
      </c>
      <c r="NN389" s="7">
        <f t="shared" si="927"/>
        <v>-28.984559206348226</v>
      </c>
      <c r="NO389" s="7" t="str">
        <f t="shared" si="879"/>
        <v>Contented</v>
      </c>
      <c r="NP389" s="5">
        <v>0.88133841882178499</v>
      </c>
      <c r="NQ389" s="5">
        <v>0.493494880359997</v>
      </c>
      <c r="NR389" s="5">
        <v>1.1518402219760999</v>
      </c>
      <c r="NS389" s="5">
        <v>0.72532178062004804</v>
      </c>
      <c r="NT389" s="5">
        <v>1.0533674258349099</v>
      </c>
      <c r="NU389" s="5">
        <v>0.44762251233855599</v>
      </c>
      <c r="NV389" s="5">
        <v>0.59535676969047924</v>
      </c>
      <c r="NW389" s="5">
        <v>0.77070276912029623</v>
      </c>
      <c r="NX389" s="5">
        <v>0.38784353846178798</v>
      </c>
      <c r="NY389" s="5">
        <v>1.3653742629839718</v>
      </c>
      <c r="NZ389" s="5">
        <f t="shared" si="880"/>
        <v>-1.0779423387649478E-2</v>
      </c>
      <c r="OA389" s="5">
        <f t="shared" si="881"/>
        <v>-0.84847238289444182</v>
      </c>
      <c r="OB389" s="5">
        <f t="shared" si="928"/>
        <v>-179.27212452317039</v>
      </c>
      <c r="OC389" s="5" t="str">
        <f t="shared" si="882"/>
        <v>Sad</v>
      </c>
      <c r="OD389" s="1">
        <v>0.49278573502802803</v>
      </c>
      <c r="OE389" s="1">
        <v>0.56267695503140902</v>
      </c>
      <c r="OF389" s="1">
        <v>0.83427062942886199</v>
      </c>
      <c r="OG389" s="1">
        <v>0.48017528136979198</v>
      </c>
      <c r="OH389" s="1">
        <v>-9.7007490248061601E-2</v>
      </c>
      <c r="OI389" s="1">
        <v>0.41160703659241699</v>
      </c>
      <c r="OJ389" s="1">
        <v>2.1079244259438163</v>
      </c>
      <c r="OK389" s="1">
        <v>0.49284940068602617</v>
      </c>
      <c r="OL389" s="1">
        <v>-6.9891220003380994E-2</v>
      </c>
      <c r="OM389" s="1">
        <v>1.2453741123948516</v>
      </c>
      <c r="ON389" s="1">
        <f t="shared" si="883"/>
        <v>-0.22596383075512239</v>
      </c>
      <c r="OO389" s="1">
        <f t="shared" si="884"/>
        <v>0.32532068018031013</v>
      </c>
      <c r="OP389" s="1">
        <f t="shared" si="929"/>
        <v>-34.783378893841366</v>
      </c>
      <c r="OQ389" s="1" t="str">
        <f t="shared" si="885"/>
        <v>Relased</v>
      </c>
      <c r="OR389" s="3">
        <v>0.28627524877005001</v>
      </c>
      <c r="OS389" s="3">
        <v>4.8517853554182797E-2</v>
      </c>
      <c r="OT389" s="3">
        <v>-0.16483333881804599</v>
      </c>
      <c r="OU389" s="3">
        <v>2.8001696168869099E-2</v>
      </c>
      <c r="OV389" s="3">
        <v>-0.32464822287214401</v>
      </c>
      <c r="OW389" s="3">
        <v>-0.25025045512334698</v>
      </c>
      <c r="OX389" s="3">
        <v>4.295558076355908</v>
      </c>
      <c r="OY389" s="3">
        <v>-0.13880600334829221</v>
      </c>
      <c r="OZ389" s="3">
        <v>0.2377573952158672</v>
      </c>
      <c r="PA389" s="3">
        <v>-0.40870508292808638</v>
      </c>
      <c r="PB389" s="3">
        <f t="shared" si="886"/>
        <v>0.10103253206426399</v>
      </c>
      <c r="PC389" s="3">
        <f t="shared" si="887"/>
        <v>9.4141762382546901E-3</v>
      </c>
      <c r="PD389" s="3">
        <f t="shared" si="930"/>
        <v>84.676570459086264</v>
      </c>
      <c r="PE389" s="3" t="str">
        <f t="shared" si="888"/>
        <v>alert</v>
      </c>
      <c r="PF389" s="1">
        <v>0.76858096302805001</v>
      </c>
      <c r="PG389" s="1">
        <v>0.46359069886795201</v>
      </c>
      <c r="PH389" s="1">
        <v>0.83925968759414205</v>
      </c>
      <c r="PI389" s="1">
        <v>1.1992451596971601</v>
      </c>
      <c r="PJ389" s="1">
        <v>0.38755353234840201</v>
      </c>
      <c r="PK389" s="1">
        <v>0.33463439612062001</v>
      </c>
      <c r="PL389" s="1">
        <v>0.7259187325959584</v>
      </c>
      <c r="PM389" s="1">
        <v>1.5023896983774097</v>
      </c>
      <c r="PN389" s="1">
        <v>0.304990264160098</v>
      </c>
      <c r="PO389" s="1">
        <v>1.6544000404574766</v>
      </c>
      <c r="PP389" s="1">
        <f t="shared" si="889"/>
        <v>0.42771132867653328</v>
      </c>
      <c r="PQ389" s="1">
        <f t="shared" si="890"/>
        <v>1.268864326592567E-3</v>
      </c>
      <c r="PR389" s="1">
        <f t="shared" si="931"/>
        <v>89.830024709336428</v>
      </c>
      <c r="PS389" s="1" t="str">
        <f t="shared" si="891"/>
        <v>alert</v>
      </c>
      <c r="PT389" s="5">
        <v>0.83485856676995995</v>
      </c>
      <c r="PU389" s="5">
        <v>0.67320707530198798</v>
      </c>
      <c r="PV389" s="5">
        <v>0.39018073259418201</v>
      </c>
      <c r="PW389" s="5">
        <v>0.222737714648126</v>
      </c>
      <c r="PX389" s="5">
        <v>0.50078403424209195</v>
      </c>
      <c r="PY389" s="5">
        <v>0.45571284445170801</v>
      </c>
      <c r="PZ389" s="5">
        <v>0.29212959537119565</v>
      </c>
      <c r="QA389" s="5">
        <v>0.19730160727141935</v>
      </c>
      <c r="QB389" s="5">
        <v>0.16165149146797197</v>
      </c>
      <c r="QC389" s="5">
        <v>0.40642690221376088</v>
      </c>
      <c r="QD389" s="5">
        <f t="shared" si="892"/>
        <v>-2.8876009028932392E-2</v>
      </c>
      <c r="QE389" s="5">
        <f t="shared" si="893"/>
        <v>3.2784635314848654E-2</v>
      </c>
      <c r="QF389" s="5">
        <f t="shared" si="932"/>
        <v>-41.372912458923153</v>
      </c>
      <c r="QG389" s="5" t="str">
        <f t="shared" si="894"/>
        <v>Relased</v>
      </c>
      <c r="QH389" s="3">
        <v>-0.216151795968925</v>
      </c>
      <c r="QI389" s="3">
        <v>0.58594477535304701</v>
      </c>
      <c r="QJ389" s="3">
        <v>-6.3834340077098303E-2</v>
      </c>
      <c r="QK389" s="3">
        <v>0.14916240984003301</v>
      </c>
      <c r="QL389" s="3">
        <v>-0.39512159826297899</v>
      </c>
      <c r="QM389" s="3">
        <v>0.60596934722888396</v>
      </c>
      <c r="QN389" s="3">
        <v>0.10442846143714367</v>
      </c>
      <c r="QO389" s="3">
        <v>0.12514526593318365</v>
      </c>
      <c r="QP389" s="3">
        <v>-0.80209657132197199</v>
      </c>
      <c r="QQ389" s="3">
        <v>0.23074551038001256</v>
      </c>
      <c r="QR389" s="3">
        <f t="shared" si="895"/>
        <v>-0.65315859787959485</v>
      </c>
      <c r="QS389" s="3">
        <f t="shared" si="896"/>
        <v>-0.5666837760987391</v>
      </c>
      <c r="QT389" s="3">
        <f t="shared" si="933"/>
        <v>-130.94507646819466</v>
      </c>
      <c r="QU389" s="3" t="str">
        <f t="shared" si="897"/>
        <v>Depressed</v>
      </c>
      <c r="QV389" s="5">
        <v>0.33713367484894602</v>
      </c>
      <c r="QW389" s="5">
        <v>0.63811050064284203</v>
      </c>
      <c r="QX389" s="5">
        <v>8.0278881528113896E-2</v>
      </c>
      <c r="QY389" s="5">
        <v>7.4559433538578301E-2</v>
      </c>
      <c r="QZ389" s="5">
        <v>0.58525401327401905</v>
      </c>
      <c r="RA389" s="5">
        <v>0.75040508184315902</v>
      </c>
      <c r="RB389" s="5">
        <v>8.7033773934558176E-2</v>
      </c>
      <c r="RC389" s="5">
        <v>5.3697224920650106E-2</v>
      </c>
      <c r="RD389" s="5">
        <v>-0.30097682579389601</v>
      </c>
      <c r="RE389" s="5">
        <v>0.15876876679485077</v>
      </c>
      <c r="RF389" s="5">
        <f t="shared" si="898"/>
        <v>-0.24720152340028367</v>
      </c>
      <c r="RG389" s="5">
        <f t="shared" si="899"/>
        <v>-0.11010167598973364</v>
      </c>
      <c r="RH389" s="5">
        <f t="shared" si="934"/>
        <v>-114.00782714537773</v>
      </c>
      <c r="RI389" s="5" t="str">
        <f t="shared" si="900"/>
        <v>Bored</v>
      </c>
    </row>
    <row r="390" spans="1:477" x14ac:dyDescent="0.3">
      <c r="A390" s="1">
        <v>0.35180231228987502</v>
      </c>
      <c r="B390" s="1">
        <v>0.326193861024278</v>
      </c>
      <c r="C390" s="1">
        <v>0.34212831827073797</v>
      </c>
      <c r="D390" s="1">
        <v>0.237962762697775</v>
      </c>
      <c r="E390" s="1">
        <v>0.36221546050755998</v>
      </c>
      <c r="F390" s="1">
        <v>6.6976414373961402E-2</v>
      </c>
      <c r="G390" s="1">
        <v>0.47915938692999294</v>
      </c>
      <c r="H390" s="1">
        <v>0.60524097976822944</v>
      </c>
      <c r="I390" s="1">
        <v>2.5608451265597021E-2</v>
      </c>
      <c r="J390" s="1">
        <v>0.85559639390431286</v>
      </c>
      <c r="K390" s="18">
        <f t="shared" si="802"/>
        <v>-3.3172704780311091E-2</v>
      </c>
      <c r="L390" s="19">
        <f t="shared" si="803"/>
        <v>-0.16170304030529115</v>
      </c>
      <c r="M390" s="19">
        <f t="shared" si="901"/>
        <v>-168.40685541425543</v>
      </c>
      <c r="N390" s="19" t="str">
        <f t="shared" si="804"/>
        <v>Sad</v>
      </c>
      <c r="O390" s="19">
        <f t="shared" si="902"/>
        <v>-3.7770790269241253E-2</v>
      </c>
      <c r="P390" s="9">
        <v>0.25312793339886602</v>
      </c>
      <c r="Q390" s="9">
        <v>6.2280917687208802E-2</v>
      </c>
      <c r="R390" s="9">
        <v>8.6475862144044097E-2</v>
      </c>
      <c r="S390" s="9">
        <v>0.20164668194576199</v>
      </c>
      <c r="T390" s="9">
        <v>0.21535584053534301</v>
      </c>
      <c r="U390" s="9">
        <v>0.44170262867807403</v>
      </c>
      <c r="V390" s="9">
        <v>0.18458667504712389</v>
      </c>
      <c r="W390" s="9">
        <v>0.40010568479870617</v>
      </c>
      <c r="X390" s="9">
        <v>0.19084701571165721</v>
      </c>
      <c r="Y390" s="9">
        <v>0.91348908915424731</v>
      </c>
      <c r="Z390" s="9">
        <f t="shared" si="805"/>
        <v>0.3903081367666299</v>
      </c>
      <c r="AA390" s="9">
        <f t="shared" si="806"/>
        <v>0.18278241946673446</v>
      </c>
      <c r="AB390" s="9">
        <f t="shared" si="903"/>
        <v>64.906172473719764</v>
      </c>
      <c r="AC390" s="9" t="str">
        <f t="shared" si="807"/>
        <v>alert</v>
      </c>
      <c r="AD390" s="3">
        <v>0.145930696205433</v>
      </c>
      <c r="AE390" s="3">
        <v>0.52118775625575497</v>
      </c>
      <c r="AF390" s="3">
        <v>-7.9329654286703397E-2</v>
      </c>
      <c r="AG390" s="3">
        <v>-4.4389845460345703E-2</v>
      </c>
      <c r="AH390" s="3">
        <v>-0.30085508961955598</v>
      </c>
      <c r="AI390" s="3">
        <v>0.19832143596860999</v>
      </c>
      <c r="AJ390" s="3">
        <v>0.51205399316717071</v>
      </c>
      <c r="AK390" s="3">
        <v>-6.1694618970904815E-2</v>
      </c>
      <c r="AL390" s="3">
        <v>-0.375257060050322</v>
      </c>
      <c r="AM390" s="3">
        <v>-0.18545357168672671</v>
      </c>
      <c r="AN390" s="3">
        <f t="shared" si="808"/>
        <v>-0.295249465141176</v>
      </c>
      <c r="AO390" s="3">
        <f t="shared" si="809"/>
        <v>0.14559160991555409</v>
      </c>
      <c r="AP390" s="3">
        <f t="shared" si="904"/>
        <v>-63.751453807307762</v>
      </c>
      <c r="AQ390" s="3" t="str">
        <f t="shared" si="810"/>
        <v>Calm</v>
      </c>
      <c r="AR390" s="9">
        <v>0.19482417087052001</v>
      </c>
      <c r="AS390" s="9">
        <v>0.20636500296033999</v>
      </c>
      <c r="AT390" s="9">
        <v>-4.8384921140130098E-3</v>
      </c>
      <c r="AU390" s="9">
        <v>0.18729686277720201</v>
      </c>
      <c r="AV390" s="9">
        <v>-0.16001106503420101</v>
      </c>
      <c r="AW390" s="9">
        <v>-0.20870077757203601</v>
      </c>
      <c r="AX390" s="9">
        <v>-0.13898478741776671</v>
      </c>
      <c r="AY390" s="9">
        <v>-80.186188273193565</v>
      </c>
      <c r="AZ390" s="9">
        <v>-1.1540832089819986E-2</v>
      </c>
      <c r="BA390" s="9">
        <v>0.45479385428309893</v>
      </c>
      <c r="BB390" s="9">
        <f t="shared" si="811"/>
        <v>0.10433985656978395</v>
      </c>
      <c r="BC390" s="9">
        <f t="shared" si="812"/>
        <v>0.20081338204822163</v>
      </c>
      <c r="BD390" s="9">
        <f t="shared" si="905"/>
        <v>27.455764604854089</v>
      </c>
      <c r="BE390" s="9" t="str">
        <f t="shared" si="813"/>
        <v>happy</v>
      </c>
      <c r="BF390" s="5">
        <v>6.1502836101246301E-2</v>
      </c>
      <c r="BG390" s="5">
        <v>0.48095904943434997</v>
      </c>
      <c r="BH390" s="5">
        <v>8.44965124587507E-2</v>
      </c>
      <c r="BI390" s="5">
        <v>-0.109373627479517</v>
      </c>
      <c r="BJ390" s="5">
        <v>-0.15938828052038301</v>
      </c>
      <c r="BK390" s="5">
        <v>2.25990741447488E-2</v>
      </c>
      <c r="BL390" s="5">
        <v>-0.86321835652034429</v>
      </c>
      <c r="BM390" s="5">
        <v>-0.21720159472779632</v>
      </c>
      <c r="BN390" s="5">
        <v>-0.41945621333310368</v>
      </c>
      <c r="BO390" s="5">
        <v>-4.5859655183338892E-2</v>
      </c>
      <c r="BP390" s="5">
        <f t="shared" si="814"/>
        <v>-0.40648465228826369</v>
      </c>
      <c r="BQ390" s="5">
        <f t="shared" si="815"/>
        <v>-9.1479897441056335E-2</v>
      </c>
      <c r="BR390" s="5">
        <f t="shared" si="906"/>
        <v>-102.68318083740027</v>
      </c>
      <c r="BS390" s="5" t="str">
        <f t="shared" si="816"/>
        <v>Bored</v>
      </c>
      <c r="BT390" s="6">
        <v>1.03570758296221</v>
      </c>
      <c r="BU390" s="6">
        <v>0.82650189839791599</v>
      </c>
      <c r="BV390" s="6">
        <v>0.60270412981454802</v>
      </c>
      <c r="BW390" s="6">
        <v>0.36038698512551698</v>
      </c>
      <c r="BX390" s="6">
        <v>0.494958053639587</v>
      </c>
      <c r="BY390" s="6">
        <v>1.2215011412896299</v>
      </c>
      <c r="BZ390" s="6">
        <v>0.39375296302633445</v>
      </c>
      <c r="CA390" s="6">
        <v>0.17596994640227656</v>
      </c>
      <c r="CB390" s="6">
        <v>0.209205684564294</v>
      </c>
      <c r="CC390" s="6">
        <v>0.51717657147607243</v>
      </c>
      <c r="CD390" s="6">
        <f t="shared" si="817"/>
        <v>0.18726201140984866</v>
      </c>
      <c r="CE390" s="6">
        <f t="shared" si="818"/>
        <v>-0.698444712658152</v>
      </c>
      <c r="CF390" s="6">
        <f t="shared" si="907"/>
        <v>164.99125091885631</v>
      </c>
      <c r="CG390" s="6" t="str">
        <f t="shared" si="819"/>
        <v>Upset</v>
      </c>
      <c r="CH390" s="5">
        <v>0.67208868722141901</v>
      </c>
      <c r="CI390" s="5">
        <v>0.47380446271223697</v>
      </c>
      <c r="CJ390" s="5">
        <v>0.57567976991552405</v>
      </c>
      <c r="CK390" s="5">
        <v>0.48569438282154997</v>
      </c>
      <c r="CL390" s="5">
        <v>0.20071767004215799</v>
      </c>
      <c r="CM390" s="5">
        <v>0.56216543958739595</v>
      </c>
      <c r="CN390" s="5">
        <v>0.65957330068080111</v>
      </c>
      <c r="CO390" s="5">
        <v>0.46883059222416762</v>
      </c>
      <c r="CP390" s="5">
        <v>0.19828422450918204</v>
      </c>
      <c r="CQ390" s="5">
        <v>0.92624181652410131</v>
      </c>
      <c r="CR390" s="5">
        <f t="shared" si="820"/>
        <v>0.31572369203551665</v>
      </c>
      <c r="CS390" s="5">
        <f t="shared" si="821"/>
        <v>-0.29197071335894409</v>
      </c>
      <c r="CT390" s="5">
        <f t="shared" si="908"/>
        <v>132.76161674556883</v>
      </c>
      <c r="CU390" s="5" t="str">
        <f t="shared" si="822"/>
        <v>stressed</v>
      </c>
      <c r="CV390" s="3">
        <v>0.185747849030727</v>
      </c>
      <c r="CW390" s="3">
        <v>0.18835990428944999</v>
      </c>
      <c r="CX390" s="3">
        <v>-3.3777979462099803E-2</v>
      </c>
      <c r="CY390" s="3">
        <v>0.24376159409491199</v>
      </c>
      <c r="CZ390" s="3">
        <v>-0.25747497951519699</v>
      </c>
      <c r="DA390" s="3">
        <v>-4.9231461316884002E-2</v>
      </c>
      <c r="DB390" s="3">
        <v>0.47092333450329854</v>
      </c>
      <c r="DC390" s="3">
        <v>1.7520615403061621</v>
      </c>
      <c r="DD390" s="3">
        <v>-2.6120552587229895E-3</v>
      </c>
      <c r="DE390" s="3">
        <v>0.56129180100980014</v>
      </c>
      <c r="DF390" s="3">
        <f t="shared" si="823"/>
        <v>0.17387235763402065</v>
      </c>
      <c r="DG390" s="3">
        <f t="shared" si="824"/>
        <v>-0.38326804102580803</v>
      </c>
      <c r="DH390" s="3">
        <f t="shared" si="909"/>
        <v>155.59823161247868</v>
      </c>
      <c r="DI390" s="3" t="str">
        <f t="shared" si="825"/>
        <v>Upset</v>
      </c>
      <c r="DJ390" s="7">
        <v>0.65914258980485296</v>
      </c>
      <c r="DK390" s="7">
        <v>0.43572726433822601</v>
      </c>
      <c r="DL390" s="7">
        <v>-6.4452128924090898E-2</v>
      </c>
      <c r="DM390" s="7">
        <v>8.8408427594522707E-2</v>
      </c>
      <c r="DN390" s="7">
        <v>0.58622631384297696</v>
      </c>
      <c r="DO390" s="7">
        <v>1.26864501383177</v>
      </c>
      <c r="DP390" s="7">
        <v>-5.1753443285200984E-2</v>
      </c>
      <c r="DQ390" s="7">
        <v>5.1871547505717382E-2</v>
      </c>
      <c r="DR390" s="7">
        <v>0.22341532546662696</v>
      </c>
      <c r="DS390" s="7">
        <v>2.1880498928506589E-2</v>
      </c>
      <c r="DT390" s="7">
        <f t="shared" si="826"/>
        <v>-0.16116314486595285</v>
      </c>
      <c r="DU390" s="7">
        <f t="shared" si="827"/>
        <v>0.10232169008792891</v>
      </c>
      <c r="DV390" s="7">
        <f t="shared" si="910"/>
        <v>-57.588736322678351</v>
      </c>
      <c r="DW390" s="7" t="str">
        <f t="shared" si="828"/>
        <v>Relased</v>
      </c>
      <c r="DX390" s="9">
        <v>0.65972781608276199</v>
      </c>
      <c r="DY390" s="9">
        <v>0.71766001554175196</v>
      </c>
      <c r="DZ390" s="9">
        <v>0.230373182248474</v>
      </c>
      <c r="EA390" s="9">
        <v>2.1026469110149298E-2</v>
      </c>
      <c r="EB390" s="9">
        <v>0.45591167077306499</v>
      </c>
      <c r="EC390" s="9">
        <v>0.49354089574409798</v>
      </c>
      <c r="ED390" s="9">
        <v>0.20649428866822181</v>
      </c>
      <c r="EE390" s="9">
        <v>1.7360017577783129E-2</v>
      </c>
      <c r="EF390" s="9">
        <v>-5.7932199458989975E-2</v>
      </c>
      <c r="EG390" s="9">
        <v>0.18251914644992792</v>
      </c>
      <c r="EH390" s="9">
        <f t="shared" si="829"/>
        <v>-2.6467033310684118E-2</v>
      </c>
      <c r="EI390" s="9">
        <f t="shared" si="830"/>
        <v>0.10860425963670739</v>
      </c>
      <c r="EJ390" s="9">
        <f t="shared" si="911"/>
        <v>-13.696100116337094</v>
      </c>
      <c r="EK390" s="9" t="str">
        <f t="shared" si="831"/>
        <v>Contented</v>
      </c>
      <c r="EL390" s="1">
        <v>0.48993977457663801</v>
      </c>
      <c r="EM390" s="1">
        <v>0.30094971741633098</v>
      </c>
      <c r="EN390" s="1">
        <v>0.31864624744669401</v>
      </c>
      <c r="EO390" s="1">
        <v>0.240898694252284</v>
      </c>
      <c r="EP390" s="1">
        <v>9.2025633412643207E-2</v>
      </c>
      <c r="EQ390" s="1">
        <v>0.64126353946569004</v>
      </c>
      <c r="ER390" s="1">
        <v>0.54753468689424734</v>
      </c>
      <c r="ES390" s="1">
        <v>0.25567321675081045</v>
      </c>
      <c r="ET390" s="1">
        <v>0.18899005716030703</v>
      </c>
      <c r="EU390" s="1">
        <v>0.70748814766646606</v>
      </c>
      <c r="EV390" s="1">
        <f t="shared" si="832"/>
        <v>7.6043264260339249E-3</v>
      </c>
      <c r="EW390" s="1">
        <f t="shared" si="833"/>
        <v>-0.35455999065371635</v>
      </c>
      <c r="EX390" s="1">
        <f t="shared" si="912"/>
        <v>178.77135312527329</v>
      </c>
      <c r="EY390" s="1" t="str">
        <f t="shared" si="834"/>
        <v>Upset</v>
      </c>
      <c r="EZ390" s="3">
        <v>0.67905460254146399</v>
      </c>
      <c r="FA390" s="3">
        <v>0.286965182195494</v>
      </c>
      <c r="FB390" s="3">
        <v>0.102055168918277</v>
      </c>
      <c r="FC390" s="3">
        <v>0.21897267302646301</v>
      </c>
      <c r="FD390" s="3">
        <v>0.64548462427379605</v>
      </c>
      <c r="FE390" s="3">
        <v>0.95770982045821496</v>
      </c>
      <c r="FF390" s="3">
        <v>7.7049563238425045E-2</v>
      </c>
      <c r="FG390" s="3">
        <v>0.17592758957928967</v>
      </c>
      <c r="FH390" s="3">
        <v>0.39208942034597</v>
      </c>
      <c r="FI390" s="3">
        <v>0.3323201522545981</v>
      </c>
      <c r="FJ390" s="3">
        <f t="shared" si="835"/>
        <v>0.1797003270411266</v>
      </c>
      <c r="FK390" s="3">
        <f t="shared" si="836"/>
        <v>-7.1564493204905322E-2</v>
      </c>
      <c r="FL390" s="3">
        <f t="shared" si="913"/>
        <v>111.71459997449773</v>
      </c>
      <c r="FM390" s="3" t="str">
        <f t="shared" si="837"/>
        <v>nervous</v>
      </c>
      <c r="FN390" s="7">
        <v>0.173302329782071</v>
      </c>
      <c r="FO390" s="7">
        <v>0.55089666735176601</v>
      </c>
      <c r="FP390" s="7">
        <v>-0.122494292319865</v>
      </c>
      <c r="FQ390" s="7">
        <v>9.4907174488679403E-3</v>
      </c>
      <c r="FR390" s="7">
        <v>0.31734947245123701</v>
      </c>
      <c r="FS390" s="7">
        <v>0.61668320173043201</v>
      </c>
      <c r="FT390" s="7">
        <v>-0.2496562567635657</v>
      </c>
      <c r="FU390" s="7">
        <v>8.1285380984928487E-3</v>
      </c>
      <c r="FV390" s="7">
        <v>-0.37759433756969502</v>
      </c>
      <c r="FW390" s="7">
        <v>-0.15603939706935721</v>
      </c>
      <c r="FX390" s="7">
        <f t="shared" si="838"/>
        <v>-0.43149545097468256</v>
      </c>
      <c r="FY390" s="7">
        <f t="shared" si="839"/>
        <v>3.1105592900699142E-2</v>
      </c>
      <c r="FZ390" s="7">
        <f t="shared" si="914"/>
        <v>-85.876801061451232</v>
      </c>
      <c r="GA390" s="7" t="str">
        <f t="shared" si="840"/>
        <v>Calm</v>
      </c>
      <c r="GB390" s="5">
        <v>0.78477025197450301</v>
      </c>
      <c r="GC390" s="5">
        <v>0.45074673507840102</v>
      </c>
      <c r="GD390" s="5">
        <v>0.40178283965176897</v>
      </c>
      <c r="GE390" s="5">
        <v>0.604193898001121</v>
      </c>
      <c r="GF390" s="5">
        <v>0.51194404794874604</v>
      </c>
      <c r="GG390" s="5">
        <v>0.34469274850738701</v>
      </c>
      <c r="GH390" s="5">
        <v>0.30984684882055363</v>
      </c>
      <c r="GI390" s="5">
        <v>0.75957242564507266</v>
      </c>
      <c r="GJ390" s="5">
        <v>0.33402351689610199</v>
      </c>
      <c r="GK390" s="5">
        <v>0.8142152218015718</v>
      </c>
      <c r="GL390" s="5">
        <f t="shared" si="841"/>
        <v>0.40189639724779247</v>
      </c>
      <c r="GM390" s="5">
        <f t="shared" si="842"/>
        <v>-0.47122557561752199</v>
      </c>
      <c r="GN390" s="5">
        <f t="shared" si="915"/>
        <v>139.53997556936187</v>
      </c>
      <c r="GO390" s="5" t="str">
        <f t="shared" si="843"/>
        <v>stressed</v>
      </c>
      <c r="GP390" s="6">
        <v>0.74902973719016297</v>
      </c>
      <c r="GQ390" s="6">
        <v>0.65901228386583199</v>
      </c>
      <c r="GR390" s="6">
        <v>0.41987955871572302</v>
      </c>
      <c r="GS390" s="6">
        <v>0.58922164821175305</v>
      </c>
      <c r="GT390" s="6">
        <v>0.52875154186172102</v>
      </c>
      <c r="GU390" s="6">
        <v>0.37442469855783</v>
      </c>
      <c r="GV390" s="6">
        <v>0.32860049337025382</v>
      </c>
      <c r="GW390" s="6">
        <v>0.57015730831490508</v>
      </c>
      <c r="GX390" s="6">
        <v>9.0017453324330976E-2</v>
      </c>
      <c r="GY390" s="6">
        <v>0.7166698094497751</v>
      </c>
      <c r="GZ390" s="6">
        <f t="shared" si="844"/>
        <v>0.22669011794722982</v>
      </c>
      <c r="HA390" s="6">
        <f t="shared" si="845"/>
        <v>0.18909083833358209</v>
      </c>
      <c r="HB390" s="6">
        <f t="shared" si="916"/>
        <v>50.167231240251631</v>
      </c>
      <c r="HC390" s="6" t="str">
        <f t="shared" si="846"/>
        <v>excited</v>
      </c>
      <c r="HD390" s="3">
        <v>0.315540201986728</v>
      </c>
      <c r="HE390" s="3">
        <v>0.31735584246732002</v>
      </c>
      <c r="HF390" s="3">
        <v>0.18681099510194599</v>
      </c>
      <c r="HG390" s="3">
        <v>0.222616203878506</v>
      </c>
      <c r="HH390" s="3">
        <v>-0.19376614103220699</v>
      </c>
      <c r="HI390" s="3">
        <v>0.30001101446734002</v>
      </c>
      <c r="HJ390" s="3">
        <v>1.5340787162523417</v>
      </c>
      <c r="HK390" s="3">
        <v>0.36058982010118978</v>
      </c>
      <c r="HL390" s="3">
        <v>-1.8156404805920179E-3</v>
      </c>
      <c r="HM390" s="3">
        <v>0.64691066181908929</v>
      </c>
      <c r="HN390" s="3">
        <f t="shared" si="847"/>
        <v>0.16008425813969662</v>
      </c>
      <c r="HO390" s="3">
        <f t="shared" si="848"/>
        <v>-0.44877007420069159</v>
      </c>
      <c r="HP390" s="3">
        <f t="shared" si="917"/>
        <v>160.36777960263123</v>
      </c>
      <c r="HQ390" s="3" t="str">
        <f t="shared" si="849"/>
        <v>Upset</v>
      </c>
      <c r="HR390" s="5">
        <v>1.27207491203492</v>
      </c>
      <c r="HS390" s="5">
        <v>1.20112627978912</v>
      </c>
      <c r="HT390" s="5">
        <v>0.87719748643509798</v>
      </c>
      <c r="HU390" s="5">
        <v>1.09530784468714</v>
      </c>
      <c r="HV390" s="5">
        <v>1.3792409395888301</v>
      </c>
      <c r="HW390" s="5">
        <v>1.2507961144014901</v>
      </c>
      <c r="HX390" s="5">
        <v>0.330853634770778</v>
      </c>
      <c r="HY390" s="5">
        <v>0.44671391202359201</v>
      </c>
      <c r="HZ390" s="5">
        <v>7.0948632245799906E-2</v>
      </c>
      <c r="IA390" s="5">
        <v>0.79755150435920397</v>
      </c>
      <c r="IB390" s="5">
        <f t="shared" si="850"/>
        <v>0.15904061156257687</v>
      </c>
      <c r="IC390" s="5">
        <f t="shared" si="851"/>
        <v>0.17263632824795372</v>
      </c>
      <c r="ID390" s="5">
        <f t="shared" si="918"/>
        <v>42.652711902724199</v>
      </c>
      <c r="IE390" s="5" t="str">
        <f t="shared" si="852"/>
        <v>excited</v>
      </c>
      <c r="IF390" s="6">
        <v>0.56666551019229106</v>
      </c>
      <c r="IG390" s="6">
        <v>0.57191565764576602</v>
      </c>
      <c r="IH390" s="6">
        <v>0.19195507953055599</v>
      </c>
      <c r="II390" s="6">
        <v>6.6962608496425102E-2</v>
      </c>
      <c r="IJ390" s="6">
        <v>0.32306388374693001</v>
      </c>
      <c r="IK390" s="6">
        <v>0.283535279072264</v>
      </c>
      <c r="IL390" s="6">
        <v>0.21574546242727458</v>
      </c>
      <c r="IM390" s="6">
        <v>7.8277555874016205E-2</v>
      </c>
      <c r="IN390" s="6">
        <v>-5.2501474534749626E-3</v>
      </c>
      <c r="IO390" s="6">
        <v>0.22740380338330657</v>
      </c>
      <c r="IP390" s="6">
        <f t="shared" si="853"/>
        <v>-8.353481509004923E-2</v>
      </c>
      <c r="IQ390" s="6">
        <f t="shared" si="854"/>
        <v>-0.34808040868868939</v>
      </c>
      <c r="IR390" s="6">
        <f t="shared" si="919"/>
        <v>-166.50496445524522</v>
      </c>
      <c r="IS390" s="6" t="str">
        <f t="shared" si="855"/>
        <v>Sad</v>
      </c>
      <c r="IT390" s="5">
        <v>0.242432645533045</v>
      </c>
      <c r="IU390" s="5">
        <v>0.256627696477291</v>
      </c>
      <c r="IV390" s="5">
        <v>0.85278998154229702</v>
      </c>
      <c r="IW390" s="5">
        <v>1.1485316011386699</v>
      </c>
      <c r="IX390" s="5">
        <v>0.80616654070274496</v>
      </c>
      <c r="IY390" s="5">
        <v>5.4875189718491903E-2</v>
      </c>
      <c r="IZ390" s="5">
        <v>0.81326591965382</v>
      </c>
      <c r="JA390" s="5">
        <v>3.6870656807231166</v>
      </c>
      <c r="JB390" s="5">
        <v>-0.14016076195081201</v>
      </c>
      <c r="JC390" s="5">
        <v>2.9490293330749502</v>
      </c>
      <c r="JD390" s="5">
        <f t="shared" si="856"/>
        <v>0.10247838248619279</v>
      </c>
      <c r="JE390" s="5">
        <f t="shared" si="857"/>
        <v>0.99862374569054269</v>
      </c>
      <c r="JF390" s="5">
        <f t="shared" si="920"/>
        <v>5.8591609822916819</v>
      </c>
      <c r="JG390" s="5" t="str">
        <f t="shared" si="858"/>
        <v>happy</v>
      </c>
      <c r="JH390" s="6">
        <v>0.329124784293233</v>
      </c>
      <c r="JI390" s="6">
        <v>0.48281065218817498</v>
      </c>
      <c r="JJ390" s="6">
        <v>-8.4242673353811498E-2</v>
      </c>
      <c r="JK390" s="6">
        <v>-0.25969849108501902</v>
      </c>
      <c r="JL390" s="6">
        <v>0.47195477410416298</v>
      </c>
      <c r="JM390" s="6">
        <v>0.71076630326546797</v>
      </c>
      <c r="JN390" s="6">
        <v>-0.10516143180877519</v>
      </c>
      <c r="JO390" s="6">
        <v>-0.21758001434127502</v>
      </c>
      <c r="JP390" s="6">
        <v>-0.15368586789494199</v>
      </c>
      <c r="JQ390" s="6">
        <v>-0.42360654429535566</v>
      </c>
      <c r="JR390" s="6">
        <f t="shared" si="859"/>
        <v>-0.19482355499613335</v>
      </c>
      <c r="JS390" s="6">
        <f t="shared" si="860"/>
        <v>7.3698519981497235E-2</v>
      </c>
      <c r="JT390" s="6">
        <f t="shared" si="921"/>
        <v>-69.279200785191065</v>
      </c>
      <c r="JU390" s="6" t="str">
        <f t="shared" si="861"/>
        <v>Calm</v>
      </c>
      <c r="JV390" s="3">
        <v>-0.179532250732373</v>
      </c>
      <c r="JW390" s="3">
        <v>5.2042533169658498E-2</v>
      </c>
      <c r="JX390" s="3">
        <v>-0.20926389865706899</v>
      </c>
      <c r="JY390" s="3">
        <v>-0.11624790358991501</v>
      </c>
      <c r="JZ390" s="3">
        <v>-0.172010214861334</v>
      </c>
      <c r="KA390" s="3">
        <v>-8.5065412924396996E-2</v>
      </c>
      <c r="KB390" s="3">
        <v>0.59527345666092135</v>
      </c>
      <c r="KC390" s="3">
        <v>3.520223083307398</v>
      </c>
      <c r="KD390" s="3">
        <v>-0.23157478390203151</v>
      </c>
      <c r="KE390" s="3">
        <v>2.5532396531262131</v>
      </c>
      <c r="KF390" s="3">
        <f t="shared" si="862"/>
        <v>-0.12339569321147925</v>
      </c>
      <c r="KG390" s="3">
        <f t="shared" si="863"/>
        <v>1</v>
      </c>
      <c r="KH390" s="3">
        <f t="shared" si="922"/>
        <v>-7.034492695972034</v>
      </c>
      <c r="KI390" s="3" t="str">
        <f t="shared" si="864"/>
        <v>Contented</v>
      </c>
      <c r="KJ390" s="7">
        <v>3.3081614343523302E-2</v>
      </c>
      <c r="KK390" s="7">
        <v>0.111096248808551</v>
      </c>
      <c r="KL390" s="7">
        <v>-0.24056895184338201</v>
      </c>
      <c r="KM390" s="7">
        <v>-0.242209611891743</v>
      </c>
      <c r="KN390" s="7">
        <v>6.3725535997245203E-2</v>
      </c>
      <c r="KO390" s="7">
        <v>-0.34656517254179797</v>
      </c>
      <c r="KP390" s="7">
        <v>-2.4850328823497136</v>
      </c>
      <c r="KQ390" s="7">
        <v>1.0286266571895164</v>
      </c>
      <c r="KR390" s="7">
        <v>-0.1016864073955378</v>
      </c>
      <c r="KS390" s="7">
        <v>-2.6383372190702712</v>
      </c>
      <c r="KT390" s="7">
        <f t="shared" si="865"/>
        <v>5.7644062375796112E-2</v>
      </c>
      <c r="KU390" s="7">
        <f t="shared" si="866"/>
        <v>-0.89363362597805551</v>
      </c>
      <c r="KV390" s="7">
        <f t="shared" si="923"/>
        <v>176.30923463006903</v>
      </c>
      <c r="KW390" s="7" t="str">
        <f t="shared" si="867"/>
        <v>Upset</v>
      </c>
      <c r="LL390" s="5">
        <v>-0.108924126586119</v>
      </c>
      <c r="LM390" s="5">
        <v>0.50039917839895998</v>
      </c>
      <c r="LN390" s="5">
        <v>-0.13382862717746</v>
      </c>
      <c r="LO390" s="5">
        <v>-0.121851711267599</v>
      </c>
      <c r="LP390" s="5">
        <v>-0.306027952739932</v>
      </c>
      <c r="LQ390" s="5">
        <v>0.30481738645906598</v>
      </c>
      <c r="LR390" s="5">
        <v>0.32251586109610353</v>
      </c>
      <c r="LS390" s="5">
        <v>-0.15132787449434007</v>
      </c>
      <c r="LT390" s="5">
        <v>-0.60932330498507903</v>
      </c>
      <c r="LU390" s="5">
        <v>-0.65312038982064269</v>
      </c>
      <c r="LV390" s="5">
        <f t="shared" si="868"/>
        <v>-0.48564141695757279</v>
      </c>
      <c r="LW390" s="5">
        <f t="shared" si="869"/>
        <v>-0.20792382083442118</v>
      </c>
      <c r="LX390" s="5">
        <f t="shared" si="924"/>
        <v>-113.17783399912581</v>
      </c>
      <c r="LY390" s="5" t="str">
        <f t="shared" si="870"/>
        <v>Bored</v>
      </c>
      <c r="LZ390" s="6">
        <v>0.92486277581882503</v>
      </c>
      <c r="MA390" s="6">
        <v>4.0747060126647902E-2</v>
      </c>
      <c r="MB390" s="6">
        <v>0.21102117492356701</v>
      </c>
      <c r="MC390" s="6">
        <v>9.3555468874175304E-2</v>
      </c>
      <c r="MD390" s="6">
        <v>0.45401867722712103</v>
      </c>
      <c r="ME390" s="6">
        <v>-0.23615857429922801</v>
      </c>
      <c r="MF390" s="6">
        <v>0.15303793843729038</v>
      </c>
      <c r="MG390" s="6">
        <v>-0.47876129137175927</v>
      </c>
      <c r="MH390" s="6">
        <v>0.88411571569217717</v>
      </c>
      <c r="MI390" s="6">
        <v>0.31542413142417647</v>
      </c>
      <c r="MJ390" s="6">
        <f t="shared" si="871"/>
        <v>0.793740582013444</v>
      </c>
      <c r="MK390" s="6">
        <f t="shared" si="872"/>
        <v>0.1097177026366456</v>
      </c>
      <c r="ML390" s="6">
        <f t="shared" si="925"/>
        <v>82.129952660008769</v>
      </c>
      <c r="MM390" s="6" t="str">
        <f t="shared" si="873"/>
        <v>alert</v>
      </c>
      <c r="MN390" s="3">
        <v>0.32331734276289098</v>
      </c>
      <c r="MO390" s="3">
        <v>0.33477726388142198</v>
      </c>
      <c r="MP390" s="3">
        <v>-0.15759629120246299</v>
      </c>
      <c r="MQ390" s="3">
        <v>5.2459651104342898E-2</v>
      </c>
      <c r="MR390" s="3">
        <v>0.27444875550014902</v>
      </c>
      <c r="MS390" s="3">
        <v>0.33949253333004997</v>
      </c>
      <c r="MT390" s="3">
        <v>-0.26364206946563001</v>
      </c>
      <c r="MU390" s="3">
        <v>7.7802166612380416E-2</v>
      </c>
      <c r="MV390" s="3">
        <v>-1.1459921118531002E-2</v>
      </c>
      <c r="MW390" s="3">
        <v>-0.1597591577816172</v>
      </c>
      <c r="MX390" s="3">
        <f t="shared" si="874"/>
        <v>-0.31911542448066721</v>
      </c>
      <c r="MY390" s="3">
        <f t="shared" si="875"/>
        <v>-3.6028458326848201E-2</v>
      </c>
      <c r="MZ390" s="3">
        <f t="shared" si="926"/>
        <v>-96.441475555783981</v>
      </c>
      <c r="NA390" s="3" t="str">
        <f t="shared" si="876"/>
        <v>Bored</v>
      </c>
      <c r="NB390" s="7">
        <v>0.16929118776677601</v>
      </c>
      <c r="NC390" s="7">
        <v>0.23868026090390701</v>
      </c>
      <c r="ND390" s="7">
        <v>0.150104740123403</v>
      </c>
      <c r="NE390" s="7">
        <v>0.51746246341018098</v>
      </c>
      <c r="NF390" s="7">
        <v>0.57122515616388603</v>
      </c>
      <c r="NG390" s="7">
        <v>0.80754840630963998</v>
      </c>
      <c r="NH390" s="7">
        <v>0.20270280508144733</v>
      </c>
      <c r="NI390" s="7">
        <v>0.49459786337947964</v>
      </c>
      <c r="NJ390" s="7">
        <v>-6.9389073137130997E-2</v>
      </c>
      <c r="NK390" s="7">
        <v>1.6363086331378258</v>
      </c>
      <c r="NL390" s="7">
        <f t="shared" si="877"/>
        <v>-0.31794811597256867</v>
      </c>
      <c r="NM390" s="7">
        <f t="shared" si="878"/>
        <v>0.57395831533631081</v>
      </c>
      <c r="NN390" s="7">
        <f t="shared" si="927"/>
        <v>-28.984559206348226</v>
      </c>
      <c r="NO390" s="7" t="str">
        <f t="shared" si="879"/>
        <v>Contented</v>
      </c>
      <c r="NP390" s="5">
        <v>0.88133841882178499</v>
      </c>
      <c r="NQ390" s="5">
        <v>0.493494880359997</v>
      </c>
      <c r="NR390" s="5">
        <v>1.1518402219760999</v>
      </c>
      <c r="NS390" s="5">
        <v>0.72532178062004804</v>
      </c>
      <c r="NT390" s="5">
        <v>1.0533674258349099</v>
      </c>
      <c r="NU390" s="5">
        <v>0.44762251233855599</v>
      </c>
      <c r="NV390" s="5">
        <v>0.59535676969047924</v>
      </c>
      <c r="NW390" s="5">
        <v>0.77070276912029623</v>
      </c>
      <c r="NX390" s="5">
        <v>0.38784353846178798</v>
      </c>
      <c r="NY390" s="5">
        <v>1.3653742629839718</v>
      </c>
      <c r="NZ390" s="5">
        <f t="shared" si="880"/>
        <v>-1.0779423387649478E-2</v>
      </c>
      <c r="OA390" s="5">
        <f t="shared" si="881"/>
        <v>-0.84847238289444182</v>
      </c>
      <c r="OB390" s="5">
        <f t="shared" si="928"/>
        <v>-179.27212452317039</v>
      </c>
      <c r="OC390" s="5" t="str">
        <f t="shared" si="882"/>
        <v>Sad</v>
      </c>
      <c r="OD390" s="1">
        <v>0.48996341148391598</v>
      </c>
      <c r="OE390" s="1">
        <v>0.63910937886846497</v>
      </c>
      <c r="OF390" s="1">
        <v>0.74972196485280596</v>
      </c>
      <c r="OG390" s="1">
        <v>0.42595159180577502</v>
      </c>
      <c r="OH390" s="1">
        <v>-7.6606979712809595E-2</v>
      </c>
      <c r="OI390" s="1">
        <v>0.68010118300857303</v>
      </c>
      <c r="OJ390" s="1">
        <v>1.8137421054281793</v>
      </c>
      <c r="OK390" s="1">
        <v>0.32288370341707245</v>
      </c>
      <c r="OL390" s="1">
        <v>-0.14914596738454899</v>
      </c>
      <c r="OM390" s="1">
        <v>1.0412734827235151</v>
      </c>
      <c r="ON390" s="1">
        <f t="shared" si="883"/>
        <v>-0.32976581838922525</v>
      </c>
      <c r="OO390" s="1">
        <f t="shared" si="884"/>
        <v>0.24546727349875663</v>
      </c>
      <c r="OP390" s="1">
        <f t="shared" si="929"/>
        <v>-53.337165900115714</v>
      </c>
      <c r="OQ390" s="1" t="str">
        <f t="shared" si="885"/>
        <v>Relased</v>
      </c>
      <c r="OR390" s="3">
        <v>0.310684261679049</v>
      </c>
      <c r="OS390" s="3">
        <v>0.226704363529909</v>
      </c>
      <c r="OT390" s="3">
        <v>-0.165236594219167</v>
      </c>
      <c r="OU390" s="3">
        <v>0.124214139118626</v>
      </c>
      <c r="OV390" s="3">
        <v>-0.40355022498672699</v>
      </c>
      <c r="OW390" s="3">
        <v>-0.25836862605695199</v>
      </c>
      <c r="OX390" s="3">
        <v>1.7793019997188306</v>
      </c>
      <c r="OY390" s="3">
        <v>-3.9228495851605705</v>
      </c>
      <c r="OZ390" s="3">
        <v>8.3979898149140003E-2</v>
      </c>
      <c r="PA390" s="3">
        <v>-7.6336664335963283E-2</v>
      </c>
      <c r="PB390" s="3">
        <f t="shared" si="886"/>
        <v>-7.498906864043664E-2</v>
      </c>
      <c r="PC390" s="3">
        <f t="shared" si="887"/>
        <v>0.18574887445542254</v>
      </c>
      <c r="PD390" s="3">
        <f t="shared" si="930"/>
        <v>-21.984526022867943</v>
      </c>
      <c r="PE390" s="3" t="str">
        <f t="shared" si="888"/>
        <v>Contented</v>
      </c>
      <c r="PF390" s="1">
        <v>0.77986596020889998</v>
      </c>
      <c r="PG390" s="1">
        <v>0.76360217262232599</v>
      </c>
      <c r="PH390" s="1">
        <v>0.84098605493200695</v>
      </c>
      <c r="PI390" s="1">
        <v>1.1389453986256199</v>
      </c>
      <c r="PJ390" s="1">
        <v>0.44999714426598902</v>
      </c>
      <c r="PK390" s="1">
        <v>0.25973487769793902</v>
      </c>
      <c r="PL390" s="1">
        <v>0.68380460546548405</v>
      </c>
      <c r="PM390" s="1">
        <v>1.1129719169936962</v>
      </c>
      <c r="PN390" s="1">
        <v>1.6263787586573986E-2</v>
      </c>
      <c r="PO390" s="1">
        <v>1.2827809084245778</v>
      </c>
      <c r="PP390" s="1">
        <f t="shared" si="889"/>
        <v>0.16253309173015751</v>
      </c>
      <c r="PQ390" s="1">
        <f t="shared" si="890"/>
        <v>-0.28651229152940882</v>
      </c>
      <c r="PR390" s="1">
        <f t="shared" si="931"/>
        <v>150.43456448391575</v>
      </c>
      <c r="PS390" s="1" t="str">
        <f t="shared" si="891"/>
        <v>Upset</v>
      </c>
      <c r="PT390" s="5">
        <v>0.65409215864227499</v>
      </c>
      <c r="PU390" s="5">
        <v>0.58681959725194499</v>
      </c>
      <c r="PV390" s="5">
        <v>0.339906094306546</v>
      </c>
      <c r="PW390" s="5">
        <v>0.24921987426502601</v>
      </c>
      <c r="PX390" s="5">
        <v>0.61603176945569005</v>
      </c>
      <c r="PY390" s="5">
        <v>0.489614567798412</v>
      </c>
      <c r="PZ390" s="5">
        <v>0.26761647961042817</v>
      </c>
      <c r="QA390" s="5">
        <v>0.23152356396395796</v>
      </c>
      <c r="QB390" s="5">
        <v>6.7272561390329999E-2</v>
      </c>
      <c r="QC390" s="5">
        <v>0.4747525082047746</v>
      </c>
      <c r="QD390" s="5">
        <f t="shared" si="892"/>
        <v>-0.12490182432903774</v>
      </c>
      <c r="QE390" s="5">
        <f t="shared" si="893"/>
        <v>5.8976489211423067E-2</v>
      </c>
      <c r="QF390" s="5">
        <f t="shared" si="932"/>
        <v>-64.724126148314397</v>
      </c>
      <c r="QG390" s="5" t="str">
        <f t="shared" si="894"/>
        <v>Calm</v>
      </c>
      <c r="QH390" s="3">
        <v>-0.216151795968925</v>
      </c>
      <c r="QI390" s="3">
        <v>0.58594477535304701</v>
      </c>
      <c r="QJ390" s="3">
        <v>-6.3834340077098303E-2</v>
      </c>
      <c r="QK390" s="3">
        <v>0.14916240984003301</v>
      </c>
      <c r="QL390" s="3">
        <v>-0.39512159826297899</v>
      </c>
      <c r="QM390" s="3">
        <v>0.60596934722888396</v>
      </c>
      <c r="QN390" s="3">
        <v>0.10442846143714367</v>
      </c>
      <c r="QO390" s="3">
        <v>0.12514526593318365</v>
      </c>
      <c r="QP390" s="3">
        <v>-0.80209657132197199</v>
      </c>
      <c r="QQ390" s="3">
        <v>0.23074551038001256</v>
      </c>
      <c r="QR390" s="3">
        <f t="shared" si="895"/>
        <v>-0.65315859787959485</v>
      </c>
      <c r="QS390" s="3">
        <f t="shared" si="896"/>
        <v>-0.5666837760987391</v>
      </c>
      <c r="QT390" s="3">
        <f t="shared" si="933"/>
        <v>-130.94507646819466</v>
      </c>
      <c r="QU390" s="3" t="str">
        <f t="shared" si="897"/>
        <v>Depressed</v>
      </c>
      <c r="QV390" s="5">
        <v>0.51838019181967598</v>
      </c>
      <c r="QW390" s="5">
        <v>0.63811050064284203</v>
      </c>
      <c r="QX390" s="5">
        <v>0.27530979599608302</v>
      </c>
      <c r="QY390" s="5">
        <v>0.10857587653459901</v>
      </c>
      <c r="QZ390" s="5">
        <v>0.658571934315341</v>
      </c>
      <c r="RA390" s="5">
        <v>0.84464748256470301</v>
      </c>
      <c r="RB390" s="5">
        <v>0.23391758244251656</v>
      </c>
      <c r="RC390" s="5">
        <v>7.3225622633118131E-2</v>
      </c>
      <c r="RD390" s="5">
        <v>-0.11973030882316604</v>
      </c>
      <c r="RE390" s="5">
        <v>0.33194013149666901</v>
      </c>
      <c r="RF390" s="5">
        <f t="shared" si="898"/>
        <v>-0.10952966541775988</v>
      </c>
      <c r="RG390" s="5">
        <f t="shared" si="899"/>
        <v>-1.6845722731834489E-2</v>
      </c>
      <c r="RH390" s="5">
        <f t="shared" si="934"/>
        <v>-98.743609725278716</v>
      </c>
      <c r="RI390" s="5" t="str">
        <f t="shared" si="900"/>
        <v>Bored</v>
      </c>
    </row>
    <row r="391" spans="1:477" x14ac:dyDescent="0.3">
      <c r="A391" s="1">
        <v>0.17800838907517799</v>
      </c>
      <c r="B391" s="1">
        <v>0.32435967036337698</v>
      </c>
      <c r="C391" s="1">
        <v>0.293987767887748</v>
      </c>
      <c r="D391" s="1">
        <v>0.194727296226305</v>
      </c>
      <c r="E391" s="1">
        <v>-0.23309505804955799</v>
      </c>
      <c r="F391" s="1">
        <v>0.24160830584923099</v>
      </c>
      <c r="G391" s="1">
        <v>-5.3368223811913076</v>
      </c>
      <c r="H391" s="1">
        <v>0.34406062606120841</v>
      </c>
      <c r="I391" s="1">
        <v>-0.14635128128819899</v>
      </c>
      <c r="J391" s="1">
        <v>0.9728227241601296</v>
      </c>
      <c r="K391" s="18">
        <f t="shared" si="802"/>
        <v>-0.16694224323619844</v>
      </c>
      <c r="L391" s="19">
        <f t="shared" si="803"/>
        <v>-6.9305489518729391E-2</v>
      </c>
      <c r="M391" s="19">
        <f t="shared" si="901"/>
        <v>-112.54561071715804</v>
      </c>
      <c r="N391" s="19" t="str">
        <f t="shared" si="804"/>
        <v>Bored</v>
      </c>
      <c r="O391" s="19">
        <f t="shared" si="902"/>
        <v>0.29132282305479518</v>
      </c>
      <c r="P391" s="9">
        <v>0.25312793339886602</v>
      </c>
      <c r="Q391" s="9">
        <v>6.2280917687208802E-2</v>
      </c>
      <c r="R391" s="9">
        <v>8.6475862144044097E-2</v>
      </c>
      <c r="S391" s="9">
        <v>0.20164668194576199</v>
      </c>
      <c r="T391" s="9">
        <v>0.21535584053534301</v>
      </c>
      <c r="U391" s="9">
        <v>0.44170262867807403</v>
      </c>
      <c r="V391" s="9">
        <v>0.18458667504712389</v>
      </c>
      <c r="W391" s="9">
        <v>0.40010568479870617</v>
      </c>
      <c r="X391" s="9">
        <v>0.19084701571165721</v>
      </c>
      <c r="Y391" s="9">
        <v>0.91348908915424731</v>
      </c>
      <c r="Z391" s="9">
        <f t="shared" si="805"/>
        <v>0.3903081367666299</v>
      </c>
      <c r="AA391" s="9">
        <f t="shared" si="806"/>
        <v>0.18278241946673446</v>
      </c>
      <c r="AB391" s="9">
        <f t="shared" si="903"/>
        <v>64.906172473719764</v>
      </c>
      <c r="AC391" s="9" t="str">
        <f t="shared" si="807"/>
        <v>alert</v>
      </c>
      <c r="AD391" s="3">
        <v>0.145930696205433</v>
      </c>
      <c r="AE391" s="3">
        <v>0.52118775625575497</v>
      </c>
      <c r="AF391" s="3">
        <v>-7.9329654286703397E-2</v>
      </c>
      <c r="AG391" s="3">
        <v>-4.4389845460345703E-2</v>
      </c>
      <c r="AH391" s="3">
        <v>-0.30085508961955598</v>
      </c>
      <c r="AI391" s="3">
        <v>0.19832143596860999</v>
      </c>
      <c r="AJ391" s="3">
        <v>0.51205399316717071</v>
      </c>
      <c r="AK391" s="3">
        <v>-6.1694618970904815E-2</v>
      </c>
      <c r="AL391" s="3">
        <v>-0.375257060050322</v>
      </c>
      <c r="AM391" s="3">
        <v>-0.18545357168672671</v>
      </c>
      <c r="AN391" s="3">
        <f t="shared" si="808"/>
        <v>-0.295249465141176</v>
      </c>
      <c r="AO391" s="3">
        <f t="shared" si="809"/>
        <v>0.14559160991555409</v>
      </c>
      <c r="AP391" s="3">
        <f t="shared" si="904"/>
        <v>-63.751453807307762</v>
      </c>
      <c r="AQ391" s="3" t="str">
        <f t="shared" si="810"/>
        <v>Calm</v>
      </c>
      <c r="AR391" s="9">
        <v>0.23340241733274</v>
      </c>
      <c r="AS391" s="9">
        <v>0.28945754454540901</v>
      </c>
      <c r="AT391" s="9">
        <v>-3.8277309966283E-3</v>
      </c>
      <c r="AU391" s="9">
        <v>9.5721328014720899E-2</v>
      </c>
      <c r="AV391" s="9">
        <v>-0.14559990587799801</v>
      </c>
      <c r="AW391" s="9">
        <v>-0.236096948862133</v>
      </c>
      <c r="AX391" s="9">
        <v>-4.3594778021825861E-2</v>
      </c>
      <c r="AY391" s="9">
        <v>1.793857935598747</v>
      </c>
      <c r="AZ391" s="9">
        <v>-5.6055127212669004E-2</v>
      </c>
      <c r="BA391" s="9">
        <v>0.17575183360379035</v>
      </c>
      <c r="BB391" s="9">
        <f t="shared" si="811"/>
        <v>5.1892012136231402E-2</v>
      </c>
      <c r="BC391" s="9">
        <f t="shared" si="812"/>
        <v>9.7094706178571633E-2</v>
      </c>
      <c r="BD391" s="9">
        <f t="shared" si="905"/>
        <v>28.122159087476195</v>
      </c>
      <c r="BE391" s="9" t="str">
        <f t="shared" si="813"/>
        <v>happy</v>
      </c>
      <c r="BF391" s="5">
        <v>8.1989800390242697E-3</v>
      </c>
      <c r="BG391" s="5">
        <v>0.53482683747090698</v>
      </c>
      <c r="BH391" s="5">
        <v>3.1629671525387801E-2</v>
      </c>
      <c r="BI391" s="5">
        <v>-0.13351602050867101</v>
      </c>
      <c r="BJ391" s="5">
        <v>-0.16869881970235401</v>
      </c>
      <c r="BK391" s="5">
        <v>-2.57295962438449E-2</v>
      </c>
      <c r="BL391" s="5">
        <v>-0.19706980138880725</v>
      </c>
      <c r="BM391" s="5">
        <v>-0.26226034968655748</v>
      </c>
      <c r="BN391" s="5">
        <v>-0.52662785743188267</v>
      </c>
      <c r="BO391" s="5">
        <v>-0.18762708088261351</v>
      </c>
      <c r="BP391" s="5">
        <f t="shared" si="814"/>
        <v>-0.51907711957347535</v>
      </c>
      <c r="BQ391" s="5">
        <f t="shared" si="815"/>
        <v>-0.15016962919926624</v>
      </c>
      <c r="BR391" s="5">
        <f t="shared" si="906"/>
        <v>-106.13521938357951</v>
      </c>
      <c r="BS391" s="5" t="str">
        <f t="shared" si="816"/>
        <v>Bored</v>
      </c>
      <c r="BT391" s="6">
        <v>1.03570758296221</v>
      </c>
      <c r="BU391" s="6">
        <v>0.82650189839791599</v>
      </c>
      <c r="BV391" s="6">
        <v>0.60270412981454802</v>
      </c>
      <c r="BW391" s="6">
        <v>0.36038698512551698</v>
      </c>
      <c r="BX391" s="6">
        <v>0.494958053639587</v>
      </c>
      <c r="BY391" s="6">
        <v>1.2215011412896299</v>
      </c>
      <c r="BZ391" s="6">
        <v>0.39375296302633445</v>
      </c>
      <c r="CA391" s="6">
        <v>0.17596994640227656</v>
      </c>
      <c r="CB391" s="6">
        <v>0.209205684564294</v>
      </c>
      <c r="CC391" s="6">
        <v>0.51717657147607243</v>
      </c>
      <c r="CD391" s="6">
        <f t="shared" si="817"/>
        <v>0.18726201140984866</v>
      </c>
      <c r="CE391" s="6">
        <f t="shared" si="818"/>
        <v>-0.698444712658152</v>
      </c>
      <c r="CF391" s="6">
        <f t="shared" si="907"/>
        <v>164.99125091885631</v>
      </c>
      <c r="CG391" s="6" t="str">
        <f t="shared" si="819"/>
        <v>Upset</v>
      </c>
      <c r="CH391" s="5">
        <v>0.67566575746311297</v>
      </c>
      <c r="CI391" s="5">
        <v>0.47380446271223697</v>
      </c>
      <c r="CJ391" s="5">
        <v>0.67480221846055</v>
      </c>
      <c r="CK391" s="5">
        <v>0.48569438282154997</v>
      </c>
      <c r="CL391" s="5">
        <v>7.0466797041109794E-2</v>
      </c>
      <c r="CM391" s="5">
        <v>0.56216543958739595</v>
      </c>
      <c r="CN391" s="5">
        <v>0.90439991444808476</v>
      </c>
      <c r="CO391" s="5">
        <v>0.46883059222416762</v>
      </c>
      <c r="CP391" s="5">
        <v>0.201861294750876</v>
      </c>
      <c r="CQ391" s="5">
        <v>1.0095925765741611</v>
      </c>
      <c r="CR391" s="5">
        <f t="shared" si="820"/>
        <v>0.32316845089424873</v>
      </c>
      <c r="CS391" s="5">
        <f t="shared" si="821"/>
        <v>-0.17886151830352359</v>
      </c>
      <c r="CT391" s="5">
        <f t="shared" si="908"/>
        <v>118.96286958038137</v>
      </c>
      <c r="CU391" s="5" t="str">
        <f t="shared" si="822"/>
        <v>nervous</v>
      </c>
      <c r="CV391" s="3">
        <v>0.172312708884926</v>
      </c>
      <c r="CW391" s="3">
        <v>0.18924648925877399</v>
      </c>
      <c r="CX391" s="3">
        <v>-1.12931394656525E-2</v>
      </c>
      <c r="CY391" s="3">
        <v>0.17974720366014299</v>
      </c>
      <c r="CZ391" s="3">
        <v>-0.16746086504208901</v>
      </c>
      <c r="DA391" s="3">
        <v>-0.14132092070657201</v>
      </c>
      <c r="DB391" s="3">
        <v>-2.3275974725207007</v>
      </c>
      <c r="DC391" s="3">
        <v>3.7505492180934046</v>
      </c>
      <c r="DD391" s="3">
        <v>-1.693378037384799E-2</v>
      </c>
      <c r="DE391" s="3">
        <v>0.46591005030257654</v>
      </c>
      <c r="DF391" s="3">
        <f t="shared" si="823"/>
        <v>0.15480902900845162</v>
      </c>
      <c r="DG391" s="3">
        <f t="shared" si="824"/>
        <v>-0.43922501029552263</v>
      </c>
      <c r="DH391" s="3">
        <f t="shared" si="909"/>
        <v>160.5845097240898</v>
      </c>
      <c r="DI391" s="3" t="str">
        <f t="shared" si="825"/>
        <v>Upset</v>
      </c>
      <c r="DJ391" s="7">
        <v>0.66680844685277996</v>
      </c>
      <c r="DK391" s="7">
        <v>0.43572726433822601</v>
      </c>
      <c r="DL391" s="7">
        <v>1.0567824993611601E-3</v>
      </c>
      <c r="DM391" s="7">
        <v>8.8408427594522707E-2</v>
      </c>
      <c r="DN391" s="7">
        <v>0.55546557536409902</v>
      </c>
      <c r="DO391" s="7">
        <v>1.26864501383177</v>
      </c>
      <c r="DP391" s="7">
        <v>8.646035832819538E-4</v>
      </c>
      <c r="DQ391" s="7">
        <v>5.1871547505717382E-2</v>
      </c>
      <c r="DR391" s="7">
        <v>0.23108118251455395</v>
      </c>
      <c r="DS391" s="7">
        <v>8.1144954477020748E-2</v>
      </c>
      <c r="DT391" s="7">
        <f t="shared" si="826"/>
        <v>-0.15385175318898248</v>
      </c>
      <c r="DU391" s="7">
        <f t="shared" si="827"/>
        <v>0.12575064087075227</v>
      </c>
      <c r="DV391" s="7">
        <f t="shared" si="910"/>
        <v>-50.739173396869703</v>
      </c>
      <c r="DW391" s="7" t="str">
        <f t="shared" si="828"/>
        <v>Relased</v>
      </c>
      <c r="DX391" s="9">
        <v>0.65972781608276199</v>
      </c>
      <c r="DY391" s="9">
        <v>0.71766001554175196</v>
      </c>
      <c r="DZ391" s="9">
        <v>0.230373182248474</v>
      </c>
      <c r="EA391" s="9">
        <v>2.1026469110149298E-2</v>
      </c>
      <c r="EB391" s="9">
        <v>0.45591167077306499</v>
      </c>
      <c r="EC391" s="9">
        <v>0.49354089574409798</v>
      </c>
      <c r="ED391" s="9">
        <v>0.20649428866822181</v>
      </c>
      <c r="EE391" s="9">
        <v>1.7360017577783129E-2</v>
      </c>
      <c r="EF391" s="9">
        <v>-5.7932199458989975E-2</v>
      </c>
      <c r="EG391" s="9">
        <v>0.18251914644992792</v>
      </c>
      <c r="EH391" s="9">
        <f t="shared" si="829"/>
        <v>-2.6467033310684118E-2</v>
      </c>
      <c r="EI391" s="9">
        <f t="shared" si="830"/>
        <v>0.10860425963670739</v>
      </c>
      <c r="EJ391" s="9">
        <f t="shared" si="911"/>
        <v>-13.696100116337094</v>
      </c>
      <c r="EK391" s="9" t="str">
        <f t="shared" si="831"/>
        <v>Contented</v>
      </c>
      <c r="EL391" s="1">
        <v>0.52732623858416805</v>
      </c>
      <c r="EM391" s="1">
        <v>8.5880404533769494E-2</v>
      </c>
      <c r="EN391" s="1">
        <v>0.398680513462641</v>
      </c>
      <c r="EO391" s="1">
        <v>0.26221265810819699</v>
      </c>
      <c r="EP391" s="1">
        <v>8.8413734269662102E-3</v>
      </c>
      <c r="EQ391" s="1">
        <v>3.0782334898530099E-2</v>
      </c>
      <c r="ER391" s="1">
        <v>0.7435744057109549</v>
      </c>
      <c r="ES391" s="1">
        <v>2.2476127286584187</v>
      </c>
      <c r="ET391" s="1">
        <v>0.44144583405039856</v>
      </c>
      <c r="EU391" s="1">
        <v>1.0777658379733648</v>
      </c>
      <c r="EV391" s="1">
        <f t="shared" si="832"/>
        <v>0.34892499051156478</v>
      </c>
      <c r="EW391" s="1">
        <f t="shared" si="833"/>
        <v>-5.7945464014966364E-2</v>
      </c>
      <c r="EX391" s="1">
        <f t="shared" si="912"/>
        <v>99.428975106884252</v>
      </c>
      <c r="EY391" s="1" t="str">
        <f t="shared" si="834"/>
        <v>nervous</v>
      </c>
      <c r="EZ391" s="3">
        <v>0.64612818826686402</v>
      </c>
      <c r="FA391" s="3">
        <v>0.26955268289170298</v>
      </c>
      <c r="FB391" s="3">
        <v>0.116893270262845</v>
      </c>
      <c r="FC391" s="3">
        <v>0.26937934428115201</v>
      </c>
      <c r="FD391" s="3">
        <v>0.50111541664538195</v>
      </c>
      <c r="FE391" s="3">
        <v>1.1195196129938401</v>
      </c>
      <c r="FF391" s="3">
        <v>0.10189053986645347</v>
      </c>
      <c r="FG391" s="3">
        <v>0.19392751916445131</v>
      </c>
      <c r="FH391" s="3">
        <v>0.37657550537516105</v>
      </c>
      <c r="FI391" s="3">
        <v>0.42184196122308948</v>
      </c>
      <c r="FJ391" s="3">
        <f t="shared" si="835"/>
        <v>0.16695222351530337</v>
      </c>
      <c r="FK391" s="3">
        <f t="shared" si="836"/>
        <v>-2.6778930899711506E-2</v>
      </c>
      <c r="FL391" s="3">
        <f t="shared" si="913"/>
        <v>99.112552932899703</v>
      </c>
      <c r="FM391" s="3" t="str">
        <f t="shared" si="837"/>
        <v>nervous</v>
      </c>
      <c r="FN391" s="7">
        <v>0.16885662571287799</v>
      </c>
      <c r="FO391" s="7">
        <v>0.52711569324043395</v>
      </c>
      <c r="FP391" s="7">
        <v>-0.12904932515978701</v>
      </c>
      <c r="FQ391" s="7">
        <v>-2.7318183940449301E-2</v>
      </c>
      <c r="FR391" s="7">
        <v>0.30268863702335302</v>
      </c>
      <c r="FS391" s="7">
        <v>0.59578531139636604</v>
      </c>
      <c r="FT391" s="7">
        <v>-0.2736732512398784</v>
      </c>
      <c r="FU391" s="7">
        <v>-2.4328221123361905E-2</v>
      </c>
      <c r="FV391" s="7">
        <v>-0.35825906752755599</v>
      </c>
      <c r="FW391" s="7">
        <v>-0.2246748970352741</v>
      </c>
      <c r="FX391" s="7">
        <f t="shared" si="838"/>
        <v>-0.4065921342665787</v>
      </c>
      <c r="FY391" s="7">
        <f t="shared" si="839"/>
        <v>4.9907607775516727E-3</v>
      </c>
      <c r="FZ391" s="7">
        <f t="shared" si="914"/>
        <v>-89.296751842089265</v>
      </c>
      <c r="GA391" s="7" t="str">
        <f t="shared" si="840"/>
        <v>Calm</v>
      </c>
      <c r="GB391" s="5">
        <v>0.81368309676221295</v>
      </c>
      <c r="GC391" s="5">
        <v>0.41043937662297603</v>
      </c>
      <c r="GD391" s="5">
        <v>0.38048873877607797</v>
      </c>
      <c r="GE391" s="5">
        <v>0.57030564147865603</v>
      </c>
      <c r="GF391" s="5">
        <v>0.52230940572201001</v>
      </c>
      <c r="GG391" s="5">
        <v>0.175904124964749</v>
      </c>
      <c r="GH391" s="5">
        <v>0.28479855842646934</v>
      </c>
      <c r="GI391" s="5">
        <v>0.97264767143211961</v>
      </c>
      <c r="GJ391" s="5">
        <v>0.40324372013923693</v>
      </c>
      <c r="GK391" s="5">
        <v>0.77671507625001501</v>
      </c>
      <c r="GL391" s="5">
        <f t="shared" si="841"/>
        <v>0.47142690954811273</v>
      </c>
      <c r="GM391" s="5">
        <f t="shared" si="842"/>
        <v>-0.50295573224241075</v>
      </c>
      <c r="GN391" s="5">
        <f t="shared" si="915"/>
        <v>136.85331544310526</v>
      </c>
      <c r="GO391" s="5" t="str">
        <f t="shared" si="843"/>
        <v>stressed</v>
      </c>
      <c r="GP391" s="6">
        <v>0.86005658812422203</v>
      </c>
      <c r="GQ391" s="6">
        <v>0.65067478902390496</v>
      </c>
      <c r="GR391" s="6">
        <v>0.403534765119545</v>
      </c>
      <c r="GS391" s="6">
        <v>0.45152205076546598</v>
      </c>
      <c r="GT391" s="6">
        <v>0.81427004943657799</v>
      </c>
      <c r="GU391" s="6">
        <v>0.53552472804580198</v>
      </c>
      <c r="GV391" s="6">
        <v>0.24101316676620779</v>
      </c>
      <c r="GW391" s="6">
        <v>0.38064595733512879</v>
      </c>
      <c r="GX391" s="6">
        <v>0.20938179910031707</v>
      </c>
      <c r="GY391" s="6">
        <v>0.56598865213161764</v>
      </c>
      <c r="GZ391" s="6">
        <f t="shared" si="844"/>
        <v>0.3184274679282133</v>
      </c>
      <c r="HA391" s="6">
        <f t="shared" si="845"/>
        <v>0.13342138917390223</v>
      </c>
      <c r="HB391" s="6">
        <f t="shared" si="916"/>
        <v>67.266273112879361</v>
      </c>
      <c r="HC391" s="6" t="str">
        <f t="shared" si="846"/>
        <v>alert</v>
      </c>
      <c r="HD391" s="3">
        <v>0.20180464537217099</v>
      </c>
      <c r="HE391" s="3">
        <v>0.32280664007939902</v>
      </c>
      <c r="HF391" s="3">
        <v>6.5409923007191603E-2</v>
      </c>
      <c r="HG391" s="3">
        <v>8.1719473758321601E-2</v>
      </c>
      <c r="HH391" s="3">
        <v>-0.27421708198587103</v>
      </c>
      <c r="HI391" s="3">
        <v>0.38370578863253801</v>
      </c>
      <c r="HJ391" s="3">
        <v>-0.90329681013408136</v>
      </c>
      <c r="HK391" s="3">
        <v>0.11566601016107629</v>
      </c>
      <c r="HL391" s="3">
        <v>-0.12100199470722803</v>
      </c>
      <c r="HM391" s="3">
        <v>0.28045412069027176</v>
      </c>
      <c r="HN391" s="3">
        <f t="shared" si="847"/>
        <v>2.5788403511653124E-2</v>
      </c>
      <c r="HO391" s="3">
        <f t="shared" si="848"/>
        <v>-0.72098978216729837</v>
      </c>
      <c r="HP391" s="3">
        <f t="shared" si="917"/>
        <v>177.95151458295319</v>
      </c>
      <c r="HQ391" s="3" t="str">
        <f t="shared" si="849"/>
        <v>Upset</v>
      </c>
      <c r="HR391" s="5">
        <v>1.27207491203492</v>
      </c>
      <c r="HS391" s="5">
        <v>1.20112627978912</v>
      </c>
      <c r="HT391" s="5">
        <v>0.87719748643509798</v>
      </c>
      <c r="HU391" s="5">
        <v>1.09530784468714</v>
      </c>
      <c r="HV391" s="5">
        <v>1.3792409395888301</v>
      </c>
      <c r="HW391" s="5">
        <v>1.2507961144014901</v>
      </c>
      <c r="HX391" s="5">
        <v>0.330853634770778</v>
      </c>
      <c r="HY391" s="5">
        <v>0.44671391202359201</v>
      </c>
      <c r="HZ391" s="5">
        <v>7.0948632245799906E-2</v>
      </c>
      <c r="IA391" s="5">
        <v>0.79755150435920397</v>
      </c>
      <c r="IB391" s="5">
        <f t="shared" si="850"/>
        <v>0.15904061156257687</v>
      </c>
      <c r="IC391" s="5">
        <f t="shared" si="851"/>
        <v>0.17263632824795372</v>
      </c>
      <c r="ID391" s="5">
        <f t="shared" si="918"/>
        <v>42.652711902724199</v>
      </c>
      <c r="IE391" s="5" t="str">
        <f t="shared" si="852"/>
        <v>excited</v>
      </c>
      <c r="IF391" s="6">
        <v>0.56666551019229106</v>
      </c>
      <c r="IG391" s="6">
        <v>0.56905315808108103</v>
      </c>
      <c r="IH391" s="6">
        <v>5.4135830534517503E-2</v>
      </c>
      <c r="II391" s="6">
        <v>4.92504267271913E-2</v>
      </c>
      <c r="IJ391" s="6">
        <v>0.32541775994802802</v>
      </c>
      <c r="IK391" s="6">
        <v>0.23189796638049001</v>
      </c>
      <c r="IL391" s="6">
        <v>6.068472792456054E-2</v>
      </c>
      <c r="IM391" s="6">
        <v>6.1489927691030163E-2</v>
      </c>
      <c r="IN391" s="6">
        <v>-2.3876478887899788E-3</v>
      </c>
      <c r="IO391" s="6">
        <v>9.1031573355121881E-2</v>
      </c>
      <c r="IP391" s="6">
        <f t="shared" si="853"/>
        <v>-8.0185863578740357E-2</v>
      </c>
      <c r="IQ391" s="6">
        <f t="shared" si="854"/>
        <v>-0.41939860486883829</v>
      </c>
      <c r="IR391" s="6">
        <f t="shared" si="919"/>
        <v>-169.17610329320766</v>
      </c>
      <c r="IS391" s="6" t="str">
        <f t="shared" si="855"/>
        <v>Sad</v>
      </c>
      <c r="IT391" s="5">
        <v>0.242432645533045</v>
      </c>
      <c r="IU391" s="5">
        <v>0.256627696477291</v>
      </c>
      <c r="IV391" s="5">
        <v>0.85278998154229702</v>
      </c>
      <c r="IW391" s="5">
        <v>1.1485316011386699</v>
      </c>
      <c r="IX391" s="5">
        <v>0.80616654070274496</v>
      </c>
      <c r="IY391" s="5">
        <v>5.4875189718491903E-2</v>
      </c>
      <c r="IZ391" s="5">
        <v>0.81326591965382</v>
      </c>
      <c r="JA391" s="5">
        <v>3.6870656807231166</v>
      </c>
      <c r="JB391" s="5">
        <v>-0.14016076195081201</v>
      </c>
      <c r="JC391" s="5">
        <v>2.9490293330749502</v>
      </c>
      <c r="JD391" s="5">
        <f t="shared" si="856"/>
        <v>0.10247838248619279</v>
      </c>
      <c r="JE391" s="5">
        <f t="shared" si="857"/>
        <v>0.99862374569054269</v>
      </c>
      <c r="JF391" s="5">
        <f t="shared" si="920"/>
        <v>5.8591609822916819</v>
      </c>
      <c r="JG391" s="5" t="str">
        <f t="shared" si="858"/>
        <v>happy</v>
      </c>
      <c r="JH391" s="6">
        <v>0.329124784293233</v>
      </c>
      <c r="JI391" s="6">
        <v>0.45274165306598702</v>
      </c>
      <c r="JJ391" s="6">
        <v>-8.4242673353811498E-2</v>
      </c>
      <c r="JK391" s="6">
        <v>0.121892757591019</v>
      </c>
      <c r="JL391" s="6">
        <v>0.47195477410416298</v>
      </c>
      <c r="JM391" s="6">
        <v>0.84244985233004599</v>
      </c>
      <c r="JN391" s="6">
        <v>-0.10516143180877519</v>
      </c>
      <c r="JO391" s="6">
        <v>9.4111764231921552E-2</v>
      </c>
      <c r="JP391" s="6">
        <v>-0.12361686877275402</v>
      </c>
      <c r="JQ391" s="6">
        <v>4.8154112311524611E-2</v>
      </c>
      <c r="JR391" s="6">
        <f t="shared" si="859"/>
        <v>-0.17412892962763293</v>
      </c>
      <c r="JS391" s="6">
        <f t="shared" si="860"/>
        <v>0.3385748364947172</v>
      </c>
      <c r="JT391" s="6">
        <f t="shared" si="921"/>
        <v>-27.216744300950417</v>
      </c>
      <c r="JU391" s="6" t="str">
        <f t="shared" si="861"/>
        <v>Contented</v>
      </c>
      <c r="JV391" s="3">
        <v>-0.23158961108548601</v>
      </c>
      <c r="JW391" s="3">
        <v>6.3448448014627901E-2</v>
      </c>
      <c r="JX391" s="3">
        <v>-0.170156119316279</v>
      </c>
      <c r="JY391" s="3">
        <v>-9.6947950854559095E-2</v>
      </c>
      <c r="JZ391" s="3">
        <v>-0.18793371534225101</v>
      </c>
      <c r="KA391" s="3">
        <v>4.6423964387467202E-2</v>
      </c>
      <c r="KB391" s="3">
        <v>0.40559394102150936</v>
      </c>
      <c r="KC391" s="3">
        <v>-0.88236845569352795</v>
      </c>
      <c r="KD391" s="3">
        <v>-0.29503805910011394</v>
      </c>
      <c r="KE391" s="3">
        <v>1.5885703732064409</v>
      </c>
      <c r="KF391" s="3">
        <f t="shared" si="862"/>
        <v>-0.19092413201821434</v>
      </c>
      <c r="KG391" s="3">
        <f t="shared" si="863"/>
        <v>0.57070912545966412</v>
      </c>
      <c r="KH391" s="3">
        <f t="shared" si="922"/>
        <v>-18.497068345301784</v>
      </c>
      <c r="KI391" s="3" t="str">
        <f t="shared" si="864"/>
        <v>Contented</v>
      </c>
      <c r="KJ391" s="7">
        <v>3.3081614343523302E-2</v>
      </c>
      <c r="KK391" s="7">
        <v>0.10354714236158601</v>
      </c>
      <c r="KL391" s="7">
        <v>-0.181069030708465</v>
      </c>
      <c r="KM391" s="7">
        <v>-0.221289628130662</v>
      </c>
      <c r="KN391" s="7">
        <v>5.9898769562145897E-2</v>
      </c>
      <c r="KO391" s="7">
        <v>-9.2363448612552801E-2</v>
      </c>
      <c r="KP391" s="7">
        <v>-1.9473895794210079</v>
      </c>
      <c r="KQ391" s="7">
        <v>-19.786810431016299</v>
      </c>
      <c r="KR391" s="7">
        <v>-7.0465528018062704E-2</v>
      </c>
      <c r="KS391" s="7">
        <v>-2.9449046345898613</v>
      </c>
      <c r="KT391" s="7">
        <f t="shared" si="865"/>
        <v>8.2031412759049127E-2</v>
      </c>
      <c r="KU391" s="7">
        <f t="shared" si="866"/>
        <v>-1</v>
      </c>
      <c r="KV391" s="7">
        <f t="shared" si="923"/>
        <v>175.31044635957983</v>
      </c>
      <c r="KW391" s="7" t="str">
        <f t="shared" si="867"/>
        <v>Upset</v>
      </c>
      <c r="LL391" s="5">
        <v>-0.19635036004380901</v>
      </c>
      <c r="LM391" s="5">
        <v>0.59007551049512297</v>
      </c>
      <c r="LN391" s="5">
        <v>-0.18555981157499099</v>
      </c>
      <c r="LO391" s="5">
        <v>-4.0736909296441401E-2</v>
      </c>
      <c r="LP391" s="5">
        <v>-0.34709823392098499</v>
      </c>
      <c r="LQ391" s="5">
        <v>0.17129219433048101</v>
      </c>
      <c r="LR391" s="5">
        <v>0.34144869199350997</v>
      </c>
      <c r="LS391" s="5">
        <v>-5.3504908388217545E-2</v>
      </c>
      <c r="LT391" s="5">
        <v>-0.78642587053893198</v>
      </c>
      <c r="LU391" s="5">
        <v>-0.57475810374835345</v>
      </c>
      <c r="LV391" s="5">
        <f t="shared" si="868"/>
        <v>-0.64445206643062836</v>
      </c>
      <c r="LW391" s="5">
        <f t="shared" si="869"/>
        <v>-0.17960594453069678</v>
      </c>
      <c r="LX391" s="5">
        <f t="shared" si="924"/>
        <v>-105.57291888025314</v>
      </c>
      <c r="LY391" s="5" t="str">
        <f t="shared" si="870"/>
        <v>Bored</v>
      </c>
      <c r="LZ391" s="6">
        <v>0.92486277581882503</v>
      </c>
      <c r="MA391" s="6">
        <v>3.0176877614323801E-2</v>
      </c>
      <c r="MB391" s="6">
        <v>0.254364293663015</v>
      </c>
      <c r="MC391" s="6">
        <v>7.9945484386935703E-2</v>
      </c>
      <c r="MD391" s="6">
        <v>0.47621476120254103</v>
      </c>
      <c r="ME391" s="6">
        <v>-0.14159083438957701</v>
      </c>
      <c r="MF391" s="6">
        <v>0.18154904845864789</v>
      </c>
      <c r="MG391" s="6">
        <v>-0.71755358754741627</v>
      </c>
      <c r="MH391" s="6">
        <v>0.89468589820450128</v>
      </c>
      <c r="MI391" s="6">
        <v>0.35004806014931805</v>
      </c>
      <c r="MJ391" s="6">
        <f t="shared" si="871"/>
        <v>0.80140102620598497</v>
      </c>
      <c r="MK391" s="6">
        <f t="shared" si="872"/>
        <v>0.12201644835561076</v>
      </c>
      <c r="ML391" s="6">
        <f t="shared" si="925"/>
        <v>81.342977907792786</v>
      </c>
      <c r="MM391" s="6" t="str">
        <f t="shared" si="873"/>
        <v>alert</v>
      </c>
      <c r="MN391" s="3">
        <v>0.29311187564071001</v>
      </c>
      <c r="MO391" s="3">
        <v>0.23459617821050099</v>
      </c>
      <c r="MP391" s="3">
        <v>-0.11485020265041899</v>
      </c>
      <c r="MQ391" s="3">
        <v>-6.2778403358311197E-3</v>
      </c>
      <c r="MR391" s="3">
        <v>0.310320106292576</v>
      </c>
      <c r="MS391" s="3">
        <v>0.21939264996921101</v>
      </c>
      <c r="MT391" s="3">
        <v>-0.19032833208882943</v>
      </c>
      <c r="MU391" s="3">
        <v>-1.3828182426872473E-2</v>
      </c>
      <c r="MV391" s="3">
        <v>5.8515697430209013E-2</v>
      </c>
      <c r="MW391" s="3">
        <v>-0.22953608932487993</v>
      </c>
      <c r="MX391" s="3">
        <f t="shared" si="874"/>
        <v>-0.2516884078666114</v>
      </c>
      <c r="MY391" s="3">
        <f t="shared" si="875"/>
        <v>-6.4772160834607906E-2</v>
      </c>
      <c r="MZ391" s="3">
        <f t="shared" si="926"/>
        <v>-104.43193671399401</v>
      </c>
      <c r="NA391" s="3" t="str">
        <f t="shared" si="876"/>
        <v>Bored</v>
      </c>
      <c r="NB391" s="7">
        <v>0.16929118776677601</v>
      </c>
      <c r="NC391" s="7">
        <v>0.23868026090390701</v>
      </c>
      <c r="ND391" s="7">
        <v>0.150104740123403</v>
      </c>
      <c r="NE391" s="7">
        <v>0.51746246341018098</v>
      </c>
      <c r="NF391" s="7">
        <v>0.57122515616388603</v>
      </c>
      <c r="NG391" s="7">
        <v>0.80754840630963998</v>
      </c>
      <c r="NH391" s="7">
        <v>0.20270280508144733</v>
      </c>
      <c r="NI391" s="7">
        <v>0.49459786337947964</v>
      </c>
      <c r="NJ391" s="7">
        <v>-6.9389073137130997E-2</v>
      </c>
      <c r="NK391" s="7">
        <v>1.6363086331378258</v>
      </c>
      <c r="NL391" s="7">
        <f t="shared" si="877"/>
        <v>-0.31794811597256867</v>
      </c>
      <c r="NM391" s="7">
        <f t="shared" si="878"/>
        <v>0.57395831533631081</v>
      </c>
      <c r="NN391" s="7">
        <f t="shared" si="927"/>
        <v>-28.984559206348226</v>
      </c>
      <c r="NO391" s="7" t="str">
        <f t="shared" si="879"/>
        <v>Contented</v>
      </c>
      <c r="NP391" s="5">
        <v>0.88133841882178499</v>
      </c>
      <c r="NQ391" s="5">
        <v>0.493494880359997</v>
      </c>
      <c r="NR391" s="5">
        <v>1.1518402219760999</v>
      </c>
      <c r="NS391" s="5">
        <v>0.72532178062004804</v>
      </c>
      <c r="NT391" s="5">
        <v>1.0533674258349099</v>
      </c>
      <c r="NU391" s="5">
        <v>0.44762251233855599</v>
      </c>
      <c r="NV391" s="5">
        <v>0.59535676969047924</v>
      </c>
      <c r="NW391" s="5">
        <v>0.77070276912029623</v>
      </c>
      <c r="NX391" s="5">
        <v>0.38784353846178798</v>
      </c>
      <c r="NY391" s="5">
        <v>1.3653742629839718</v>
      </c>
      <c r="NZ391" s="5">
        <f t="shared" si="880"/>
        <v>-1.0779423387649478E-2</v>
      </c>
      <c r="OA391" s="5">
        <f t="shared" si="881"/>
        <v>-0.84847238289444182</v>
      </c>
      <c r="OB391" s="5">
        <f t="shared" si="928"/>
        <v>-179.27212452317039</v>
      </c>
      <c r="OC391" s="5" t="str">
        <f t="shared" si="882"/>
        <v>Sad</v>
      </c>
      <c r="OD391" s="1">
        <v>0.462325788877056</v>
      </c>
      <c r="OE391" s="1">
        <v>0.63664891733959805</v>
      </c>
      <c r="OF391" s="1">
        <v>0.66507875881132805</v>
      </c>
      <c r="OG391" s="1">
        <v>0.60965907491952798</v>
      </c>
      <c r="OH391" s="1">
        <v>-2.6848648203115499E-2</v>
      </c>
      <c r="OI391" s="1">
        <v>0.66907069838844202</v>
      </c>
      <c r="OJ391" s="1">
        <v>1.5272414937373249</v>
      </c>
      <c r="OK391" s="1">
        <v>0.46691423455379105</v>
      </c>
      <c r="OL391" s="1">
        <v>-0.17432312846254205</v>
      </c>
      <c r="OM391" s="1">
        <v>1.1599337332515016</v>
      </c>
      <c r="ON391" s="1">
        <f t="shared" si="883"/>
        <v>-0.36274099589260655</v>
      </c>
      <c r="OO391" s="1">
        <f t="shared" si="884"/>
        <v>0.2918925356726394</v>
      </c>
      <c r="OP391" s="1">
        <f t="shared" si="929"/>
        <v>-51.176859613173896</v>
      </c>
      <c r="OQ391" s="1" t="str">
        <f t="shared" si="885"/>
        <v>Relased</v>
      </c>
      <c r="OR391" s="3">
        <v>0.30962648937422199</v>
      </c>
      <c r="OS391" s="3">
        <v>0.226704363529909</v>
      </c>
      <c r="OT391" s="3">
        <v>-0.12480309915391299</v>
      </c>
      <c r="OU391" s="3">
        <v>0.16047140452073</v>
      </c>
      <c r="OV391" s="3">
        <v>-0.56813490974652503</v>
      </c>
      <c r="OW391" s="3">
        <v>-0.35174800109822102</v>
      </c>
      <c r="OX391" s="3">
        <v>0.48278156268245326</v>
      </c>
      <c r="OY391" s="3">
        <v>-1.2833232273258492</v>
      </c>
      <c r="OZ391" s="3">
        <v>8.2922125844312994E-2</v>
      </c>
      <c r="PA391" s="3">
        <v>6.6504295200769864E-2</v>
      </c>
      <c r="PB391" s="3">
        <f t="shared" si="886"/>
        <v>-7.6199849007059228E-2</v>
      </c>
      <c r="PC391" s="3">
        <f t="shared" si="887"/>
        <v>0.26153169882740523</v>
      </c>
      <c r="PD391" s="3">
        <f t="shared" si="930"/>
        <v>-16.244004806954351</v>
      </c>
      <c r="PE391" s="3" t="str">
        <f t="shared" si="888"/>
        <v>Contented</v>
      </c>
      <c r="PF391" s="1">
        <v>0.77986596020889998</v>
      </c>
      <c r="PG391" s="1">
        <v>0.76360217262232599</v>
      </c>
      <c r="PH391" s="1">
        <v>0.84098605493200695</v>
      </c>
      <c r="PI391" s="1">
        <v>1.1389453986256199</v>
      </c>
      <c r="PJ391" s="1">
        <v>0.44999714426598902</v>
      </c>
      <c r="PK391" s="1">
        <v>0.25973487769793902</v>
      </c>
      <c r="PL391" s="1">
        <v>0.68380460546548405</v>
      </c>
      <c r="PM391" s="1">
        <v>1.1129719169936962</v>
      </c>
      <c r="PN391" s="1">
        <v>1.6263787586573986E-2</v>
      </c>
      <c r="PO391" s="1">
        <v>1.2827809084245778</v>
      </c>
      <c r="PP391" s="1">
        <f t="shared" si="889"/>
        <v>0.16253309173015751</v>
      </c>
      <c r="PQ391" s="1">
        <f t="shared" si="890"/>
        <v>-0.28651229152940882</v>
      </c>
      <c r="PR391" s="1">
        <f t="shared" si="931"/>
        <v>150.43456448391575</v>
      </c>
      <c r="PS391" s="1" t="str">
        <f t="shared" si="891"/>
        <v>Upset</v>
      </c>
      <c r="PT391" s="5">
        <v>0.66757282122788497</v>
      </c>
      <c r="PU391" s="5">
        <v>0.58857282074504302</v>
      </c>
      <c r="PV391" s="5">
        <v>0.38063825842219301</v>
      </c>
      <c r="PW391" s="5">
        <v>0.26569271919482501</v>
      </c>
      <c r="PX391" s="5">
        <v>0.61487771214299802</v>
      </c>
      <c r="PY391" s="5">
        <v>0.49260600816251798</v>
      </c>
      <c r="PZ391" s="5">
        <v>0.29680541160655666</v>
      </c>
      <c r="QA391" s="5">
        <v>0.24574354592503891</v>
      </c>
      <c r="QB391" s="5">
        <v>7.9000000482841948E-2</v>
      </c>
      <c r="QC391" s="5">
        <v>0.51453506346754307</v>
      </c>
      <c r="QD391" s="5">
        <f t="shared" si="892"/>
        <v>-0.11296974479270105</v>
      </c>
      <c r="QE391" s="5">
        <f t="shared" si="893"/>
        <v>7.4226685092771971E-2</v>
      </c>
      <c r="QF391" s="5">
        <f t="shared" si="932"/>
        <v>-56.693115433429085</v>
      </c>
      <c r="QG391" s="5" t="str">
        <f t="shared" si="894"/>
        <v>Relased</v>
      </c>
      <c r="QH391" s="3">
        <v>-0.216151795968925</v>
      </c>
      <c r="QI391" s="3">
        <v>0.65432841169004297</v>
      </c>
      <c r="QJ391" s="3">
        <v>-6.3834340077098303E-2</v>
      </c>
      <c r="QK391" s="3">
        <v>0.18271298821391099</v>
      </c>
      <c r="QL391" s="3">
        <v>-0.39512159826297899</v>
      </c>
      <c r="QM391" s="3">
        <v>0.918028614726345</v>
      </c>
      <c r="QN391" s="3">
        <v>0.10442846143714367</v>
      </c>
      <c r="QO391" s="3">
        <v>0.11620324464752026</v>
      </c>
      <c r="QP391" s="3">
        <v>-0.87048020765896794</v>
      </c>
      <c r="QQ391" s="3">
        <v>0.27130304053576931</v>
      </c>
      <c r="QR391" s="3">
        <f t="shared" si="895"/>
        <v>-0.72424125632738101</v>
      </c>
      <c r="QS391" s="3">
        <f t="shared" si="896"/>
        <v>-0.54027460635197788</v>
      </c>
      <c r="QT391" s="3">
        <f t="shared" si="933"/>
        <v>-126.72246232405783</v>
      </c>
      <c r="QU391" s="3" t="str">
        <f t="shared" si="897"/>
        <v>Depressed</v>
      </c>
      <c r="QV391" s="5">
        <v>0.86904311338810603</v>
      </c>
      <c r="QW391" s="5">
        <v>0.496073842180416</v>
      </c>
      <c r="QX391" s="5">
        <v>0.25458878099333399</v>
      </c>
      <c r="QY391" s="5">
        <v>7.1390225244896299E-2</v>
      </c>
      <c r="QZ391" s="5">
        <v>0.79518046771154804</v>
      </c>
      <c r="RA391" s="5">
        <v>0.56737539318633001</v>
      </c>
      <c r="RB391" s="5">
        <v>0.1529775108853533</v>
      </c>
      <c r="RC391" s="5">
        <v>6.7130825685606271E-2</v>
      </c>
      <c r="RD391" s="5">
        <v>0.37296927120769002</v>
      </c>
      <c r="RE391" s="5">
        <v>0.23879199866979292</v>
      </c>
      <c r="RF391" s="5">
        <f t="shared" si="898"/>
        <v>0.26471679042454066</v>
      </c>
      <c r="RG391" s="5">
        <f t="shared" si="899"/>
        <v>-6.7007699199024273E-2</v>
      </c>
      <c r="RH391" s="5">
        <f t="shared" si="934"/>
        <v>104.20489278819086</v>
      </c>
      <c r="RI391" s="5" t="str">
        <f t="shared" si="900"/>
        <v>nervous</v>
      </c>
    </row>
    <row r="392" spans="1:477" x14ac:dyDescent="0.3">
      <c r="A392" s="1">
        <v>0.22831512576583399</v>
      </c>
      <c r="B392" s="1">
        <v>0.36877762881705201</v>
      </c>
      <c r="C392" s="1">
        <v>0.25726671808026502</v>
      </c>
      <c r="D392" s="1">
        <v>0.27524206296324299</v>
      </c>
      <c r="E392" s="1">
        <v>-0.209803217743953</v>
      </c>
      <c r="F392" s="1">
        <v>0.210953246374527</v>
      </c>
      <c r="G392" s="1">
        <v>13.897363674029545</v>
      </c>
      <c r="H392" s="1">
        <v>0.47477558077665938</v>
      </c>
      <c r="I392" s="1">
        <v>-0.14046250305121802</v>
      </c>
      <c r="J392" s="1">
        <v>0.89183594501243835</v>
      </c>
      <c r="K392" s="18">
        <f t="shared" si="802"/>
        <v>-0.16236129201505378</v>
      </c>
      <c r="L392" s="19">
        <f t="shared" si="803"/>
        <v>-0.13313910115708028</v>
      </c>
      <c r="M392" s="19">
        <f t="shared" si="901"/>
        <v>-129.35235224500693</v>
      </c>
      <c r="N392" s="19" t="str">
        <f t="shared" si="804"/>
        <v>Depressed</v>
      </c>
      <c r="O392" s="19">
        <f t="shared" si="902"/>
        <v>0.23524402527600857</v>
      </c>
      <c r="P392" s="9">
        <v>0.25312793339886602</v>
      </c>
      <c r="Q392" s="9">
        <v>6.2280917687208802E-2</v>
      </c>
      <c r="R392" s="9">
        <v>8.6475862144044097E-2</v>
      </c>
      <c r="S392" s="9">
        <v>0.20164668194576199</v>
      </c>
      <c r="T392" s="9">
        <v>0.21535584053534301</v>
      </c>
      <c r="U392" s="9">
        <v>0.44170262867807403</v>
      </c>
      <c r="V392" s="9">
        <v>0.18458667504712389</v>
      </c>
      <c r="W392" s="9">
        <v>0.40010568479870617</v>
      </c>
      <c r="X392" s="9">
        <v>0.19084701571165721</v>
      </c>
      <c r="Y392" s="9">
        <v>0.91348908915424731</v>
      </c>
      <c r="Z392" s="9">
        <f t="shared" si="805"/>
        <v>0.3903081367666299</v>
      </c>
      <c r="AA392" s="9">
        <f t="shared" si="806"/>
        <v>0.18278241946673446</v>
      </c>
      <c r="AB392" s="9">
        <f t="shared" si="903"/>
        <v>64.906172473719764</v>
      </c>
      <c r="AC392" s="9" t="str">
        <f t="shared" si="807"/>
        <v>alert</v>
      </c>
      <c r="AD392" s="3">
        <v>0.23236656762468599</v>
      </c>
      <c r="AE392" s="3">
        <v>0.23650300579981001</v>
      </c>
      <c r="AF392" s="3">
        <v>-7.2155015834562903E-3</v>
      </c>
      <c r="AG392" s="3">
        <v>-8.0572501797061699E-2</v>
      </c>
      <c r="AH392" s="3">
        <v>3.1918636302004803E-2</v>
      </c>
      <c r="AI392" s="3">
        <v>0.153733899348067</v>
      </c>
      <c r="AJ392" s="3">
        <v>-2.7301950605822693E-2</v>
      </c>
      <c r="AK392" s="3">
        <v>-0.20647073799063015</v>
      </c>
      <c r="AL392" s="3">
        <v>-4.1364381751240187E-3</v>
      </c>
      <c r="AM392" s="3">
        <v>-0.18723331253793729</v>
      </c>
      <c r="AN392" s="3">
        <f t="shared" si="808"/>
        <v>8.9595798295389217E-2</v>
      </c>
      <c r="AO392" s="3">
        <f t="shared" si="809"/>
        <v>0.14484449658441223</v>
      </c>
      <c r="AP392" s="3">
        <f t="shared" si="904"/>
        <v>31.739502519912239</v>
      </c>
      <c r="AQ392" s="3" t="str">
        <f t="shared" si="810"/>
        <v>excited</v>
      </c>
      <c r="AR392" s="9">
        <v>0.76130733018786101</v>
      </c>
      <c r="AS392" s="9">
        <v>0.73313784852640296</v>
      </c>
      <c r="AT392" s="9">
        <v>9.5660823856865002E-2</v>
      </c>
      <c r="AU392" s="9">
        <v>6.6640523002173005E-2</v>
      </c>
      <c r="AV392" s="9">
        <v>0.77501850509893999</v>
      </c>
      <c r="AW392" s="9">
        <v>0.33325762446733798</v>
      </c>
      <c r="AX392" s="9">
        <v>6.2265973571294569E-2</v>
      </c>
      <c r="AY392" s="9">
        <v>6.2491378376813622E-2</v>
      </c>
      <c r="AZ392" s="9">
        <v>2.8169481661458051E-2</v>
      </c>
      <c r="BA392" s="9">
        <v>0.10860307836696485</v>
      </c>
      <c r="BB392" s="9">
        <f t="shared" si="811"/>
        <v>0.15112753123219935</v>
      </c>
      <c r="BC392" s="9">
        <f t="shared" si="812"/>
        <v>7.2135813025117734E-2</v>
      </c>
      <c r="BD392" s="9">
        <f t="shared" si="905"/>
        <v>64.484040983150209</v>
      </c>
      <c r="BE392" s="9" t="str">
        <f t="shared" si="813"/>
        <v>alert</v>
      </c>
      <c r="BF392" s="5">
        <v>-8.8992168118238305E-2</v>
      </c>
      <c r="BG392" s="5">
        <v>0.76260958123737699</v>
      </c>
      <c r="BH392" s="5">
        <v>-8.4062577585684792E-3</v>
      </c>
      <c r="BI392" s="5">
        <v>-1.25415989547657E-2</v>
      </c>
      <c r="BJ392" s="5">
        <v>-0.25815983571267198</v>
      </c>
      <c r="BK392" s="5">
        <v>0.2191391212938</v>
      </c>
      <c r="BL392" s="5">
        <v>2.4214919302793288E-2</v>
      </c>
      <c r="BM392" s="5">
        <v>-1.2774754804799369E-2</v>
      </c>
      <c r="BN392" s="5">
        <v>-0.85160174935561528</v>
      </c>
      <c r="BO392" s="5">
        <v>-3.1097558206425485E-2</v>
      </c>
      <c r="BP392" s="5">
        <f t="shared" si="814"/>
        <v>-0.86048843786254159</v>
      </c>
      <c r="BQ392" s="5">
        <f t="shared" si="815"/>
        <v>-8.5368595726362351E-2</v>
      </c>
      <c r="BR392" s="5">
        <f t="shared" si="906"/>
        <v>-95.665743654972118</v>
      </c>
      <c r="BS392" s="5" t="str">
        <f t="shared" si="816"/>
        <v>Bored</v>
      </c>
      <c r="BT392" s="6">
        <v>0.96757031925459702</v>
      </c>
      <c r="BU392" s="6">
        <v>0.76947025989141804</v>
      </c>
      <c r="BV392" s="6">
        <v>0.48044566675664002</v>
      </c>
      <c r="BW392" s="6">
        <v>0.37852673486015498</v>
      </c>
      <c r="BX392" s="6">
        <v>0.50822732091469203</v>
      </c>
      <c r="BY392" s="6">
        <v>1.1916867209752</v>
      </c>
      <c r="BZ392" s="6">
        <v>0.32554982721176323</v>
      </c>
      <c r="CA392" s="6">
        <v>0.19301195088059056</v>
      </c>
      <c r="CB392" s="6">
        <v>0.19810005936317898</v>
      </c>
      <c r="CC392" s="6">
        <v>0.49450335929347916</v>
      </c>
      <c r="CD392" s="6">
        <f t="shared" si="817"/>
        <v>0.17560500239415799</v>
      </c>
      <c r="CE392" s="6">
        <f t="shared" si="818"/>
        <v>-0.71525243171139208</v>
      </c>
      <c r="CF392" s="6">
        <f t="shared" si="907"/>
        <v>166.20588117353952</v>
      </c>
      <c r="CG392" s="6" t="str">
        <f t="shared" si="819"/>
        <v>Upset</v>
      </c>
      <c r="CH392" s="5">
        <v>0.67566575746311297</v>
      </c>
      <c r="CI392" s="5">
        <v>0.47380446271223697</v>
      </c>
      <c r="CJ392" s="5">
        <v>0.59951450407974405</v>
      </c>
      <c r="CK392" s="5">
        <v>0.48569438282154997</v>
      </c>
      <c r="CL392" s="5">
        <v>8.7938005224167601E-2</v>
      </c>
      <c r="CM392" s="5">
        <v>0.56216543958739595</v>
      </c>
      <c r="CN392" s="5">
        <v>0.78511203502969618</v>
      </c>
      <c r="CO392" s="5">
        <v>0.46883059222416762</v>
      </c>
      <c r="CP392" s="5">
        <v>0.201861294750876</v>
      </c>
      <c r="CQ392" s="5">
        <v>0.94409482547163937</v>
      </c>
      <c r="CR392" s="5">
        <f t="shared" si="820"/>
        <v>0.32316845089424873</v>
      </c>
      <c r="CS392" s="5">
        <f t="shared" si="821"/>
        <v>-0.26774370606878317</v>
      </c>
      <c r="CT392" s="5">
        <f t="shared" si="908"/>
        <v>129.64160575506128</v>
      </c>
      <c r="CU392" s="5" t="str">
        <f t="shared" si="822"/>
        <v>stressed</v>
      </c>
      <c r="CV392" s="3">
        <v>9.8572725895063495E-2</v>
      </c>
      <c r="CW392" s="3">
        <v>0.165915849603987</v>
      </c>
      <c r="CX392" s="3">
        <v>8.1212852193190393E-3</v>
      </c>
      <c r="CY392" s="3">
        <v>0.19523958067483299</v>
      </c>
      <c r="CZ392" s="3">
        <v>-0.14426862969795001</v>
      </c>
      <c r="DA392" s="3">
        <v>7.9498765448199997E-3</v>
      </c>
      <c r="DB392" s="3">
        <v>-0.17772457799173749</v>
      </c>
      <c r="DC392" s="3">
        <v>1.1229331105069706</v>
      </c>
      <c r="DD392" s="3">
        <v>-6.7343123708923508E-2</v>
      </c>
      <c r="DE392" s="3">
        <v>0.76888336485022246</v>
      </c>
      <c r="DF392" s="3">
        <f t="shared" si="823"/>
        <v>8.7710277281900062E-2</v>
      </c>
      <c r="DG392" s="3">
        <f t="shared" si="824"/>
        <v>-0.26148169644374353</v>
      </c>
      <c r="DH392" s="3">
        <f t="shared" si="909"/>
        <v>161.45671223956342</v>
      </c>
      <c r="DI392" s="3" t="str">
        <f t="shared" si="825"/>
        <v>Upset</v>
      </c>
      <c r="DJ392" s="7">
        <v>0.66680844685277996</v>
      </c>
      <c r="DK392" s="7">
        <v>0.43572726433822601</v>
      </c>
      <c r="DL392" s="7">
        <v>1.0567824993611601E-3</v>
      </c>
      <c r="DM392" s="7">
        <v>8.8408427594522707E-2</v>
      </c>
      <c r="DN392" s="7">
        <v>0.55546557536409902</v>
      </c>
      <c r="DO392" s="7">
        <v>1.26864501383177</v>
      </c>
      <c r="DP392" s="7">
        <v>8.646035832819538E-4</v>
      </c>
      <c r="DQ392" s="7">
        <v>5.1871547505717382E-2</v>
      </c>
      <c r="DR392" s="7">
        <v>0.23108118251455395</v>
      </c>
      <c r="DS392" s="7">
        <v>8.1144954477020748E-2</v>
      </c>
      <c r="DT392" s="7">
        <f t="shared" si="826"/>
        <v>-0.15385175318898248</v>
      </c>
      <c r="DU392" s="7">
        <f t="shared" si="827"/>
        <v>0.12575064087075227</v>
      </c>
      <c r="DV392" s="7">
        <f t="shared" si="910"/>
        <v>-50.739173396869703</v>
      </c>
      <c r="DW392" s="7" t="str">
        <f t="shared" si="828"/>
        <v>Relased</v>
      </c>
      <c r="DX392" s="9">
        <v>0.59859898251065802</v>
      </c>
      <c r="DY392" s="9">
        <v>0.49950979575679</v>
      </c>
      <c r="DZ392" s="9">
        <v>0.25299038550456499</v>
      </c>
      <c r="EA392" s="9">
        <v>-7.840497078026E-2</v>
      </c>
      <c r="EB392" s="9">
        <v>0.457353244306407</v>
      </c>
      <c r="EC392" s="9">
        <v>0.37873922452217301</v>
      </c>
      <c r="ED392" s="9">
        <v>0.23958506746763408</v>
      </c>
      <c r="EE392" s="9">
        <v>-8.9274190998079109E-2</v>
      </c>
      <c r="EF392" s="9">
        <v>9.9089186753868019E-2</v>
      </c>
      <c r="EG392" s="9">
        <v>0.15898735915740411</v>
      </c>
      <c r="EH392" s="9">
        <f t="shared" si="829"/>
        <v>0.12196831142628373</v>
      </c>
      <c r="EI392" s="9">
        <f t="shared" si="830"/>
        <v>0.10035455139148364</v>
      </c>
      <c r="EJ392" s="9">
        <f t="shared" si="911"/>
        <v>50.552725244526066</v>
      </c>
      <c r="EK392" s="9" t="str">
        <f t="shared" si="831"/>
        <v>excited</v>
      </c>
      <c r="EL392" s="1">
        <v>0.42223775300726002</v>
      </c>
      <c r="EM392" s="1">
        <v>5.0904174438472803E-2</v>
      </c>
      <c r="EN392" s="1">
        <v>0.35861029121647098</v>
      </c>
      <c r="EO392" s="1">
        <v>0.20865595383666199</v>
      </c>
      <c r="EP392" s="1">
        <v>0.18648232160730899</v>
      </c>
      <c r="EQ392" s="1">
        <v>0.15698396010884899</v>
      </c>
      <c r="ER392" s="1">
        <v>0.58912184133821577</v>
      </c>
      <c r="ES392" s="1">
        <v>1.0036934252693746</v>
      </c>
      <c r="ET392" s="1">
        <v>0.37133357856878724</v>
      </c>
      <c r="EU392" s="1">
        <v>1.1989346370454472</v>
      </c>
      <c r="EV392" s="1">
        <f t="shared" si="832"/>
        <v>0.25413309509006932</v>
      </c>
      <c r="EW392" s="1">
        <f t="shared" si="833"/>
        <v>3.9117974914780973E-2</v>
      </c>
      <c r="EX392" s="1">
        <f t="shared" si="912"/>
        <v>81.249306146378515</v>
      </c>
      <c r="EY392" s="1" t="str">
        <f t="shared" si="834"/>
        <v>alert</v>
      </c>
      <c r="EZ392" s="3">
        <v>0.95834588689245703</v>
      </c>
      <c r="FA392" s="3">
        <v>0.15393827410723701</v>
      </c>
      <c r="FB392" s="3">
        <v>0.32940347439394801</v>
      </c>
      <c r="FC392" s="3">
        <v>0.349118670598905</v>
      </c>
      <c r="FD392" s="3">
        <v>0.96726238735895698</v>
      </c>
      <c r="FE392" s="3">
        <v>1.2853308827361101</v>
      </c>
      <c r="FF392" s="3">
        <v>0.17106463386069765</v>
      </c>
      <c r="FG392" s="3">
        <v>0.24256663108421198</v>
      </c>
      <c r="FH392" s="3">
        <v>0.80440761278521999</v>
      </c>
      <c r="FI392" s="3">
        <v>0.61002589876224955</v>
      </c>
      <c r="FJ392" s="3">
        <f t="shared" si="835"/>
        <v>0.51851067972683351</v>
      </c>
      <c r="FK392" s="3">
        <f t="shared" si="836"/>
        <v>6.7364871114645286E-2</v>
      </c>
      <c r="FL392" s="3">
        <f t="shared" si="913"/>
        <v>82.597599358411642</v>
      </c>
      <c r="FM392" s="3" t="str">
        <f t="shared" si="837"/>
        <v>alert</v>
      </c>
      <c r="FN392" s="7">
        <v>0.16885662571287799</v>
      </c>
      <c r="FO392" s="7">
        <v>0.52711569324043395</v>
      </c>
      <c r="FP392" s="7">
        <v>-0.12904932515978701</v>
      </c>
      <c r="FQ392" s="7">
        <v>-2.7318183940449301E-2</v>
      </c>
      <c r="FR392" s="7">
        <v>0.30268863702335302</v>
      </c>
      <c r="FS392" s="7">
        <v>0.59578531139636604</v>
      </c>
      <c r="FT392" s="7">
        <v>-0.2736732512398784</v>
      </c>
      <c r="FU392" s="7">
        <v>-2.4328221123361905E-2</v>
      </c>
      <c r="FV392" s="7">
        <v>-0.35825906752755599</v>
      </c>
      <c r="FW392" s="7">
        <v>-0.2246748970352741</v>
      </c>
      <c r="FX392" s="7">
        <f t="shared" si="838"/>
        <v>-0.4065921342665787</v>
      </c>
      <c r="FY392" s="7">
        <f t="shared" si="839"/>
        <v>4.9907607775516727E-3</v>
      </c>
      <c r="FZ392" s="7">
        <f t="shared" si="914"/>
        <v>-89.296751842089265</v>
      </c>
      <c r="GA392" s="7" t="str">
        <f t="shared" si="840"/>
        <v>Calm</v>
      </c>
      <c r="GB392" s="5">
        <v>0.81368309676221295</v>
      </c>
      <c r="GC392" s="5">
        <v>0.41043937662297603</v>
      </c>
      <c r="GD392" s="5">
        <v>0.38048873877607797</v>
      </c>
      <c r="GE392" s="5">
        <v>0.57030564147865603</v>
      </c>
      <c r="GF392" s="5">
        <v>0.52230940572201001</v>
      </c>
      <c r="GG392" s="5">
        <v>0.175904124964749</v>
      </c>
      <c r="GH392" s="5">
        <v>0.28479855842646934</v>
      </c>
      <c r="GI392" s="5">
        <v>0.97264767143211961</v>
      </c>
      <c r="GJ392" s="5">
        <v>0.40324372013923693</v>
      </c>
      <c r="GK392" s="5">
        <v>0.77671507625001501</v>
      </c>
      <c r="GL392" s="5">
        <f t="shared" si="841"/>
        <v>0.47142690954811273</v>
      </c>
      <c r="GM392" s="5">
        <f t="shared" si="842"/>
        <v>-0.50295573224241075</v>
      </c>
      <c r="GN392" s="5">
        <f t="shared" si="915"/>
        <v>136.85331544310526</v>
      </c>
      <c r="GO392" s="5" t="str">
        <f t="shared" si="843"/>
        <v>stressed</v>
      </c>
      <c r="GP392" s="6">
        <v>0.86005658812422203</v>
      </c>
      <c r="GQ392" s="6">
        <v>0.65166392125060402</v>
      </c>
      <c r="GR392" s="6">
        <v>0.333966454633709</v>
      </c>
      <c r="GS392" s="6">
        <v>0.58763272906335595</v>
      </c>
      <c r="GT392" s="6">
        <v>0.77860598936516001</v>
      </c>
      <c r="GU392" s="6">
        <v>0.49999797263252299</v>
      </c>
      <c r="GV392" s="6">
        <v>0.20380428479997614</v>
      </c>
      <c r="GW392" s="6">
        <v>0.51024761015752618</v>
      </c>
      <c r="GX392" s="6">
        <v>0.20839266687361802</v>
      </c>
      <c r="GY392" s="6">
        <v>0.60963595980992114</v>
      </c>
      <c r="GZ392" s="6">
        <f t="shared" si="844"/>
        <v>0.31766727133292116</v>
      </c>
      <c r="HA392" s="6">
        <f t="shared" si="845"/>
        <v>0.14954697261778138</v>
      </c>
      <c r="HB392" s="6">
        <f t="shared" si="916"/>
        <v>64.790535118359671</v>
      </c>
      <c r="HC392" s="6" t="str">
        <f t="shared" si="846"/>
        <v>alert</v>
      </c>
      <c r="HD392" s="3">
        <v>0.15022455151035</v>
      </c>
      <c r="HE392" s="3">
        <v>0.24901097655464199</v>
      </c>
      <c r="HF392" s="3">
        <v>-0.120493932529634</v>
      </c>
      <c r="HG392" s="3">
        <v>8.2509201436153604E-2</v>
      </c>
      <c r="HH392" s="3">
        <v>-0.399474117269082</v>
      </c>
      <c r="HI392" s="3">
        <v>0.37331343677955398</v>
      </c>
      <c r="HJ392" s="3">
        <v>0.48342685036518551</v>
      </c>
      <c r="HK392" s="3">
        <v>0.13258229898791571</v>
      </c>
      <c r="HL392" s="3">
        <v>-9.8786425044291998E-2</v>
      </c>
      <c r="HM392" s="3">
        <v>-9.5143664386744722E-2</v>
      </c>
      <c r="HN392" s="3">
        <f t="shared" si="847"/>
        <v>5.0820286845039586E-2</v>
      </c>
      <c r="HO392" s="3">
        <f t="shared" si="848"/>
        <v>-1</v>
      </c>
      <c r="HP392" s="3">
        <f t="shared" si="917"/>
        <v>177.09071493251471</v>
      </c>
      <c r="HQ392" s="3" t="str">
        <f t="shared" si="849"/>
        <v>Upset</v>
      </c>
      <c r="HR392" s="5">
        <v>1.27207491203492</v>
      </c>
      <c r="HS392" s="5">
        <v>1.20112627978912</v>
      </c>
      <c r="HT392" s="5">
        <v>0.87719748643509798</v>
      </c>
      <c r="HU392" s="5">
        <v>1.09530784468714</v>
      </c>
      <c r="HV392" s="5">
        <v>1.3792409395888301</v>
      </c>
      <c r="HW392" s="5">
        <v>1.2507961144014901</v>
      </c>
      <c r="HX392" s="5">
        <v>0.330853634770778</v>
      </c>
      <c r="HY392" s="5">
        <v>0.44671391202359201</v>
      </c>
      <c r="HZ392" s="5">
        <v>7.0948632245799906E-2</v>
      </c>
      <c r="IA392" s="5">
        <v>0.79755150435920397</v>
      </c>
      <c r="IB392" s="5">
        <f t="shared" si="850"/>
        <v>0.15904061156257687</v>
      </c>
      <c r="IC392" s="5">
        <f t="shared" si="851"/>
        <v>0.17263632824795372</v>
      </c>
      <c r="ID392" s="5">
        <f t="shared" si="918"/>
        <v>42.652711902724199</v>
      </c>
      <c r="IE392" s="5" t="str">
        <f t="shared" si="852"/>
        <v>excited</v>
      </c>
      <c r="IF392" s="6">
        <v>0.56666551019229106</v>
      </c>
      <c r="IG392" s="6">
        <v>0.56766099881402299</v>
      </c>
      <c r="IH392" s="6">
        <v>4.3763904407886099E-2</v>
      </c>
      <c r="II392" s="6">
        <v>5.1156480540799097E-2</v>
      </c>
      <c r="IJ392" s="6">
        <v>0.26231198605919698</v>
      </c>
      <c r="IK392" s="6">
        <v>8.0009756790310402E-2</v>
      </c>
      <c r="IL392" s="6">
        <v>5.2792632617628246E-2</v>
      </c>
      <c r="IM392" s="6">
        <v>7.8985317922940071E-2</v>
      </c>
      <c r="IN392" s="6">
        <v>-9.9548862173193253E-4</v>
      </c>
      <c r="IO392" s="6">
        <v>8.3679949463436917E-2</v>
      </c>
      <c r="IP392" s="6">
        <f t="shared" si="853"/>
        <v>-7.8557121363749038E-2</v>
      </c>
      <c r="IQ392" s="6">
        <f t="shared" si="854"/>
        <v>-0.4232432626473428</v>
      </c>
      <c r="IR392" s="6">
        <f t="shared" si="919"/>
        <v>-169.48513051252169</v>
      </c>
      <c r="IS392" s="6" t="str">
        <f t="shared" si="855"/>
        <v>Sad</v>
      </c>
      <c r="IT392" s="5">
        <v>0.242432645533045</v>
      </c>
      <c r="IU392" s="5">
        <v>0.256627696477291</v>
      </c>
      <c r="IV392" s="5">
        <v>0.85278998154229702</v>
      </c>
      <c r="IW392" s="5">
        <v>1.1485316011386699</v>
      </c>
      <c r="IX392" s="5">
        <v>0.80616654070274496</v>
      </c>
      <c r="IY392" s="5">
        <v>5.4875189718491903E-2</v>
      </c>
      <c r="IZ392" s="5">
        <v>0.81326591965382</v>
      </c>
      <c r="JA392" s="5">
        <v>3.6870656807231166</v>
      </c>
      <c r="JB392" s="5">
        <v>-0.14016076195081201</v>
      </c>
      <c r="JC392" s="5">
        <v>2.9490293330749502</v>
      </c>
      <c r="JD392" s="5">
        <f t="shared" si="856"/>
        <v>0.10247838248619279</v>
      </c>
      <c r="JE392" s="5">
        <f t="shared" si="857"/>
        <v>0.99862374569054269</v>
      </c>
      <c r="JF392" s="5">
        <f t="shared" si="920"/>
        <v>5.8591609822916819</v>
      </c>
      <c r="JG392" s="5" t="str">
        <f t="shared" si="858"/>
        <v>happy</v>
      </c>
      <c r="JH392" s="6">
        <v>0.329124784293233</v>
      </c>
      <c r="JI392" s="6">
        <v>0.47854920309769799</v>
      </c>
      <c r="JJ392" s="6">
        <v>-8.4242673353811498E-2</v>
      </c>
      <c r="JK392" s="6">
        <v>9.0991069692108906E-2</v>
      </c>
      <c r="JL392" s="6">
        <v>0.47195477410416298</v>
      </c>
      <c r="JM392" s="6">
        <v>0.96930323300409205</v>
      </c>
      <c r="JN392" s="6">
        <v>-0.10516143180877519</v>
      </c>
      <c r="JO392" s="6">
        <v>6.2845541039454292E-2</v>
      </c>
      <c r="JP392" s="6">
        <v>-0.149424418804465</v>
      </c>
      <c r="JQ392" s="6">
        <v>8.3553468895254182E-3</v>
      </c>
      <c r="JR392" s="6">
        <f t="shared" si="859"/>
        <v>-0.19189066414413025</v>
      </c>
      <c r="JS392" s="6">
        <f t="shared" si="860"/>
        <v>0.31622928851584575</v>
      </c>
      <c r="JT392" s="6">
        <f t="shared" si="921"/>
        <v>-31.249737963632764</v>
      </c>
      <c r="JU392" s="6" t="str">
        <f t="shared" si="861"/>
        <v>Relased</v>
      </c>
      <c r="JV392" s="3">
        <v>-0.23158961108548601</v>
      </c>
      <c r="JW392" s="3">
        <v>6.3448448014627901E-2</v>
      </c>
      <c r="JX392" s="3">
        <v>-0.170156119316279</v>
      </c>
      <c r="JY392" s="3">
        <v>-9.6947950854559095E-2</v>
      </c>
      <c r="JZ392" s="3">
        <v>-0.18793371534225101</v>
      </c>
      <c r="KA392" s="3">
        <v>4.6423964387467202E-2</v>
      </c>
      <c r="KB392" s="3">
        <v>0.40559394102150936</v>
      </c>
      <c r="KC392" s="3">
        <v>-0.88236845569352795</v>
      </c>
      <c r="KD392" s="3">
        <v>-0.29503805910011394</v>
      </c>
      <c r="KE392" s="3">
        <v>1.5885703732064409</v>
      </c>
      <c r="KF392" s="3">
        <f t="shared" si="862"/>
        <v>-0.19092413201821434</v>
      </c>
      <c r="KG392" s="3">
        <f t="shared" si="863"/>
        <v>0.57070912545966412</v>
      </c>
      <c r="KH392" s="3">
        <f t="shared" si="922"/>
        <v>-18.497068345301784</v>
      </c>
      <c r="KI392" s="3" t="str">
        <f t="shared" si="864"/>
        <v>Contented</v>
      </c>
      <c r="KJ392" s="7">
        <v>-0.26324686215769499</v>
      </c>
      <c r="KK392" s="7">
        <v>0.197527231607941</v>
      </c>
      <c r="KL392" s="7">
        <v>-0.12877741644656199</v>
      </c>
      <c r="KM392" s="7">
        <v>-0.12443678497624799</v>
      </c>
      <c r="KN392" s="7">
        <v>4.2164158908843098E-2</v>
      </c>
      <c r="KO392" s="7">
        <v>0.36739964990606999</v>
      </c>
      <c r="KP392" s="7">
        <v>0.5824852625472442</v>
      </c>
      <c r="KQ392" s="7">
        <v>-0.2202706032376365</v>
      </c>
      <c r="KR392" s="7">
        <v>-7.0465528018062704E-2</v>
      </c>
      <c r="KS392" s="7">
        <v>-2.9449046345898613</v>
      </c>
      <c r="KT392" s="7">
        <f t="shared" si="865"/>
        <v>8.2031412759049127E-2</v>
      </c>
      <c r="KU392" s="7">
        <f t="shared" si="866"/>
        <v>-1</v>
      </c>
      <c r="KV392" s="7">
        <f t="shared" si="923"/>
        <v>175.31044635957983</v>
      </c>
      <c r="KW392" s="7" t="str">
        <f t="shared" si="867"/>
        <v>Upset</v>
      </c>
      <c r="LL392" s="5">
        <v>0.48426375891679602</v>
      </c>
      <c r="LM392" s="5">
        <v>0.689361100866139</v>
      </c>
      <c r="LN392" s="5">
        <v>8.4455811425103694E-2</v>
      </c>
      <c r="LO392" s="5">
        <v>5.9713773436888301E-2</v>
      </c>
      <c r="LP392" s="5">
        <v>0.57569610529309001</v>
      </c>
      <c r="LQ392" s="5">
        <v>0.52017867171793297</v>
      </c>
      <c r="LR392" s="5">
        <v>7.9678310733075394E-2</v>
      </c>
      <c r="LS392" s="5">
        <v>4.9369003641207471E-2</v>
      </c>
      <c r="LT392" s="5">
        <v>-0.20509734194934298</v>
      </c>
      <c r="LU392" s="5">
        <v>0.12284128412945899</v>
      </c>
      <c r="LV392" s="5">
        <f t="shared" si="868"/>
        <v>-0.12316565313778649</v>
      </c>
      <c r="LW392" s="5">
        <f t="shared" si="869"/>
        <v>7.2486409656802975E-2</v>
      </c>
      <c r="LX392" s="5">
        <f t="shared" si="924"/>
        <v>-59.522006057971161</v>
      </c>
      <c r="LY392" s="5" t="str">
        <f t="shared" si="870"/>
        <v>Relased</v>
      </c>
      <c r="LZ392" s="6">
        <v>0.92486277581882503</v>
      </c>
      <c r="MA392" s="6">
        <v>8.0932175339273799E-2</v>
      </c>
      <c r="MB392" s="6">
        <v>0.26711555590484498</v>
      </c>
      <c r="MC392" s="6">
        <v>0.14996224590096099</v>
      </c>
      <c r="MD392" s="6">
        <v>0.45613703171770797</v>
      </c>
      <c r="ME392" s="6">
        <v>-0.141327124084697</v>
      </c>
      <c r="MF392" s="6">
        <v>0.19342186323786195</v>
      </c>
      <c r="MG392" s="6">
        <v>-2.4830262963394816</v>
      </c>
      <c r="MH392" s="6">
        <v>0.84393060047955126</v>
      </c>
      <c r="MI392" s="6">
        <v>0.41467478169936289</v>
      </c>
      <c r="MJ392" s="6">
        <f t="shared" si="871"/>
        <v>0.76461754349464606</v>
      </c>
      <c r="MK392" s="6">
        <f t="shared" si="872"/>
        <v>0.14497246878021408</v>
      </c>
      <c r="ML392" s="6">
        <f t="shared" si="925"/>
        <v>79.264083250415553</v>
      </c>
      <c r="MM392" s="6" t="str">
        <f t="shared" si="873"/>
        <v>alert</v>
      </c>
      <c r="MN392" s="3">
        <v>0.29713985660353898</v>
      </c>
      <c r="MO392" s="3">
        <v>4.4201004757338902E-2</v>
      </c>
      <c r="MP392" s="3">
        <v>-0.12963540403774701</v>
      </c>
      <c r="MQ392" s="3">
        <v>-9.6577006112714595E-2</v>
      </c>
      <c r="MR392" s="3">
        <v>0.30871229417880403</v>
      </c>
      <c r="MS392" s="3">
        <v>-0.26361673238400002</v>
      </c>
      <c r="MT392" s="3">
        <v>-0.21397201259473536</v>
      </c>
      <c r="MU392" s="3">
        <v>0.44015534874073248</v>
      </c>
      <c r="MV392" s="3">
        <v>0.25293885184620007</v>
      </c>
      <c r="MW392" s="3">
        <v>-0.66271705429166794</v>
      </c>
      <c r="MX392" s="3">
        <f t="shared" si="874"/>
        <v>-6.4346394536166862E-2</v>
      </c>
      <c r="MY392" s="3">
        <f t="shared" si="875"/>
        <v>-0.2432154445050817</v>
      </c>
      <c r="MZ392" s="3">
        <f t="shared" si="926"/>
        <v>-165.18104157841799</v>
      </c>
      <c r="NA392" s="3" t="str">
        <f t="shared" si="876"/>
        <v>Sad</v>
      </c>
      <c r="NB392" s="7">
        <v>0.16929118776677601</v>
      </c>
      <c r="NC392" s="7">
        <v>0.23868026090390701</v>
      </c>
      <c r="ND392" s="7">
        <v>0.150104740123403</v>
      </c>
      <c r="NE392" s="7">
        <v>0.51746246341018098</v>
      </c>
      <c r="NF392" s="7">
        <v>0.57122515616388603</v>
      </c>
      <c r="NG392" s="7">
        <v>0.80754840630963998</v>
      </c>
      <c r="NH392" s="7">
        <v>0.20270280508144733</v>
      </c>
      <c r="NI392" s="7">
        <v>0.49459786337947964</v>
      </c>
      <c r="NJ392" s="7">
        <v>-6.9389073137130997E-2</v>
      </c>
      <c r="NK392" s="7">
        <v>1.6363086331378258</v>
      </c>
      <c r="NL392" s="7">
        <f t="shared" si="877"/>
        <v>-0.31794811597256867</v>
      </c>
      <c r="NM392" s="7">
        <f t="shared" si="878"/>
        <v>0.57395831533631081</v>
      </c>
      <c r="NN392" s="7">
        <f t="shared" si="927"/>
        <v>-28.984559206348226</v>
      </c>
      <c r="NO392" s="7" t="str">
        <f t="shared" si="879"/>
        <v>Contented</v>
      </c>
      <c r="NP392" s="5">
        <v>0.88133841882178499</v>
      </c>
      <c r="NQ392" s="5">
        <v>0.493494880359997</v>
      </c>
      <c r="NR392" s="5">
        <v>1.1518402219760999</v>
      </c>
      <c r="NS392" s="5">
        <v>0.72532178062004804</v>
      </c>
      <c r="NT392" s="5">
        <v>1.0533674258349099</v>
      </c>
      <c r="NU392" s="5">
        <v>0.44762251233855599</v>
      </c>
      <c r="NV392" s="5">
        <v>0.59535676969047924</v>
      </c>
      <c r="NW392" s="5">
        <v>0.77070276912029623</v>
      </c>
      <c r="NX392" s="5">
        <v>0.38784353846178798</v>
      </c>
      <c r="NY392" s="5">
        <v>1.3653742629839718</v>
      </c>
      <c r="NZ392" s="5">
        <f t="shared" si="880"/>
        <v>-1.0779423387649478E-2</v>
      </c>
      <c r="OA392" s="5">
        <f t="shared" si="881"/>
        <v>-0.84847238289444182</v>
      </c>
      <c r="OB392" s="5">
        <f t="shared" si="928"/>
        <v>-179.27212452317039</v>
      </c>
      <c r="OC392" s="5" t="str">
        <f t="shared" si="882"/>
        <v>Sad</v>
      </c>
      <c r="OD392" s="1">
        <v>0.462325788877056</v>
      </c>
      <c r="OE392" s="1">
        <v>0.63664891733959805</v>
      </c>
      <c r="OF392" s="1">
        <v>0.66507875881132805</v>
      </c>
      <c r="OG392" s="1">
        <v>0.60965907491952798</v>
      </c>
      <c r="OH392" s="1">
        <v>-2.6848648203115499E-2</v>
      </c>
      <c r="OI392" s="1">
        <v>0.66907069838844202</v>
      </c>
      <c r="OJ392" s="1">
        <v>1.5272414937373249</v>
      </c>
      <c r="OK392" s="1">
        <v>0.46691423455379105</v>
      </c>
      <c r="OL392" s="1">
        <v>-0.17432312846254205</v>
      </c>
      <c r="OM392" s="1">
        <v>1.1599337332515016</v>
      </c>
      <c r="ON392" s="1">
        <f t="shared" si="883"/>
        <v>-0.36274099589260655</v>
      </c>
      <c r="OO392" s="1">
        <f t="shared" si="884"/>
        <v>0.2918925356726394</v>
      </c>
      <c r="OP392" s="1">
        <f t="shared" si="929"/>
        <v>-51.176859613173896</v>
      </c>
      <c r="OQ392" s="1" t="str">
        <f t="shared" si="885"/>
        <v>Relased</v>
      </c>
      <c r="OR392" s="3">
        <v>0.23771940948086201</v>
      </c>
      <c r="OS392" s="3">
        <v>0.37196810842824601</v>
      </c>
      <c r="OT392" s="3">
        <v>-1.4414187258032399E-2</v>
      </c>
      <c r="OU392" s="3">
        <v>0.179084197269544</v>
      </c>
      <c r="OV392" s="3">
        <v>-0.57671079429433203</v>
      </c>
      <c r="OW392" s="3">
        <v>-0.20134382369655099</v>
      </c>
      <c r="OX392" s="3">
        <v>4.2520807028661817E-2</v>
      </c>
      <c r="OY392" s="3">
        <v>1.0495821128343605</v>
      </c>
      <c r="OZ392" s="3">
        <v>-0.134248698947384</v>
      </c>
      <c r="PA392" s="3">
        <v>0.27008919352037736</v>
      </c>
      <c r="PB392" s="3">
        <f t="shared" si="886"/>
        <v>-0.32478470007670057</v>
      </c>
      <c r="PC392" s="3">
        <f t="shared" si="887"/>
        <v>0.36954160469880382</v>
      </c>
      <c r="PD392" s="3">
        <f t="shared" si="930"/>
        <v>-41.311764795392129</v>
      </c>
      <c r="PE392" s="3" t="str">
        <f t="shared" si="888"/>
        <v>Relased</v>
      </c>
      <c r="PF392" s="1">
        <v>0.66245561865128</v>
      </c>
      <c r="PG392" s="1">
        <v>0.78183820126453596</v>
      </c>
      <c r="PH392" s="1">
        <v>0.81677664929904503</v>
      </c>
      <c r="PI392" s="1">
        <v>1.06354998258452</v>
      </c>
      <c r="PJ392" s="1">
        <v>0.53490069556528597</v>
      </c>
      <c r="PK392" s="1">
        <v>0.23814044795674</v>
      </c>
      <c r="PL392" s="1">
        <v>0.6821500330362934</v>
      </c>
      <c r="PM392" s="1">
        <v>1.0427178876700112</v>
      </c>
      <c r="PN392" s="1">
        <v>-0.11938258261325596</v>
      </c>
      <c r="PO392" s="1">
        <v>1.3019003515456187</v>
      </c>
      <c r="PP392" s="1">
        <f t="shared" si="889"/>
        <v>3.7949902392457657E-2</v>
      </c>
      <c r="PQ392" s="1">
        <f t="shared" si="890"/>
        <v>-0.2717062307902941</v>
      </c>
      <c r="PR392" s="1">
        <f t="shared" si="931"/>
        <v>172.04879121944813</v>
      </c>
      <c r="PS392" s="1" t="str">
        <f t="shared" si="891"/>
        <v>Upset</v>
      </c>
      <c r="PT392" s="5">
        <v>0.70196327421304705</v>
      </c>
      <c r="PU392" s="5">
        <v>0.58362766817816003</v>
      </c>
      <c r="PV392" s="5">
        <v>0.35946022500341601</v>
      </c>
      <c r="PW392" s="5">
        <v>0.20249014200197901</v>
      </c>
      <c r="PX392" s="5">
        <v>0.41679606169994299</v>
      </c>
      <c r="PY392" s="5">
        <v>0.40080801823060003</v>
      </c>
      <c r="PZ392" s="5">
        <v>0.32130254779958545</v>
      </c>
      <c r="QA392" s="5">
        <v>0.20569159041833082</v>
      </c>
      <c r="QB392" s="5">
        <v>0.11833560603488702</v>
      </c>
      <c r="QC392" s="5">
        <v>0.43711444167470864</v>
      </c>
      <c r="QD392" s="5">
        <f t="shared" si="892"/>
        <v>-7.2947744221693367E-2</v>
      </c>
      <c r="QE392" s="5">
        <f t="shared" si="893"/>
        <v>4.4548359007430482E-2</v>
      </c>
      <c r="QF392" s="5">
        <f t="shared" si="932"/>
        <v>-58.588061534527469</v>
      </c>
      <c r="QG392" s="5" t="str">
        <f t="shared" si="894"/>
        <v>Relased</v>
      </c>
      <c r="QH392" s="3">
        <v>-0.216151795968925</v>
      </c>
      <c r="QI392" s="3">
        <v>0.45350233818940899</v>
      </c>
      <c r="QJ392" s="3">
        <v>-6.3834340077098303E-2</v>
      </c>
      <c r="QK392" s="3">
        <v>0.21387934047156601</v>
      </c>
      <c r="QL392" s="3">
        <v>-0.39512159826297899</v>
      </c>
      <c r="QM392" s="3">
        <v>0.93029635593413895</v>
      </c>
      <c r="QN392" s="3">
        <v>0.10442846143714367</v>
      </c>
      <c r="QO392" s="3">
        <v>0.15455957675045362</v>
      </c>
      <c r="QP392" s="3">
        <v>-0.66965413415833397</v>
      </c>
      <c r="QQ392" s="3">
        <v>0.63216624234666874</v>
      </c>
      <c r="QR392" s="3">
        <f t="shared" si="895"/>
        <v>-0.51548881269149649</v>
      </c>
      <c r="QS392" s="3">
        <f t="shared" si="896"/>
        <v>-0.30529734034528389</v>
      </c>
      <c r="QT392" s="3">
        <f t="shared" si="933"/>
        <v>-120.63606344474343</v>
      </c>
      <c r="QU392" s="3" t="str">
        <f t="shared" si="897"/>
        <v>Depressed</v>
      </c>
      <c r="QV392" s="5">
        <v>0.86904311338810603</v>
      </c>
      <c r="QW392" s="5">
        <v>0.496073842180416</v>
      </c>
      <c r="QX392" s="5">
        <v>0.25458878099333399</v>
      </c>
      <c r="QY392" s="5">
        <v>7.1390225244896299E-2</v>
      </c>
      <c r="QZ392" s="5">
        <v>0.79518046771154804</v>
      </c>
      <c r="RA392" s="5">
        <v>0.56737539318633001</v>
      </c>
      <c r="RB392" s="5">
        <v>0.1529775108853533</v>
      </c>
      <c r="RC392" s="5">
        <v>6.7130825685606271E-2</v>
      </c>
      <c r="RD392" s="5">
        <v>0.37296927120769002</v>
      </c>
      <c r="RE392" s="5">
        <v>0.23879199866979292</v>
      </c>
      <c r="RF392" s="5">
        <f t="shared" si="898"/>
        <v>0.26471679042454066</v>
      </c>
      <c r="RG392" s="5">
        <f t="shared" si="899"/>
        <v>-6.7007699199024273E-2</v>
      </c>
      <c r="RH392" s="5">
        <f t="shared" si="934"/>
        <v>104.20489278819086</v>
      </c>
      <c r="RI392" s="5" t="str">
        <f t="shared" si="900"/>
        <v>nervous</v>
      </c>
    </row>
    <row r="393" spans="1:477" x14ac:dyDescent="0.3">
      <c r="A393" s="1">
        <v>0.39905634931039402</v>
      </c>
      <c r="B393" s="1">
        <v>0.38238298911312502</v>
      </c>
      <c r="C393" s="1">
        <v>0.30005482534580502</v>
      </c>
      <c r="D393" s="1">
        <v>0.26805484534788399</v>
      </c>
      <c r="E393" s="1">
        <v>-5.4169041907593599E-2</v>
      </c>
      <c r="F393" s="1">
        <v>0.17324783217366699</v>
      </c>
      <c r="G393" s="1">
        <v>0.87000831548539792</v>
      </c>
      <c r="H393" s="1">
        <v>0.4824333623665667</v>
      </c>
      <c r="I393" s="1">
        <v>1.6673360197269005E-2</v>
      </c>
      <c r="J393" s="1">
        <v>0.72700418670986966</v>
      </c>
      <c r="K393" s="18">
        <f t="shared" si="802"/>
        <v>-4.0123419290742368E-2</v>
      </c>
      <c r="L393" s="19">
        <f t="shared" si="803"/>
        <v>-0.26305915176144656</v>
      </c>
      <c r="M393" s="19">
        <f t="shared" si="901"/>
        <v>-171.32773013738716</v>
      </c>
      <c r="N393" s="19" t="str">
        <f t="shared" si="804"/>
        <v>Sad</v>
      </c>
      <c r="O393" s="19">
        <f t="shared" si="902"/>
        <v>-2.133673002808632E-2</v>
      </c>
      <c r="P393" s="9">
        <v>0.25312793339886602</v>
      </c>
      <c r="Q393" s="9">
        <v>6.2280917687208802E-2</v>
      </c>
      <c r="R393" s="9">
        <v>8.6475862144044097E-2</v>
      </c>
      <c r="S393" s="9">
        <v>0.20164668194576199</v>
      </c>
      <c r="T393" s="9">
        <v>0.21535584053534301</v>
      </c>
      <c r="U393" s="9">
        <v>0.44170262867807403</v>
      </c>
      <c r="V393" s="9">
        <v>0.18458667504712389</v>
      </c>
      <c r="W393" s="9">
        <v>0.40010568479870617</v>
      </c>
      <c r="X393" s="9">
        <v>0.19084701571165721</v>
      </c>
      <c r="Y393" s="9">
        <v>0.91348908915424731</v>
      </c>
      <c r="Z393" s="9">
        <f t="shared" si="805"/>
        <v>0.3903081367666299</v>
      </c>
      <c r="AA393" s="9">
        <f t="shared" si="806"/>
        <v>0.18278241946673446</v>
      </c>
      <c r="AB393" s="9">
        <f t="shared" si="903"/>
        <v>64.906172473719764</v>
      </c>
      <c r="AC393" s="9" t="str">
        <f t="shared" si="807"/>
        <v>alert</v>
      </c>
      <c r="AD393" s="3">
        <v>0.19109764583505401</v>
      </c>
      <c r="AE393" s="3">
        <v>0.198399836830016</v>
      </c>
      <c r="AF393" s="3">
        <v>-2.57330475020414E-2</v>
      </c>
      <c r="AG393" s="3">
        <v>-0.148603462176296</v>
      </c>
      <c r="AH393" s="3">
        <v>0.16944993321750301</v>
      </c>
      <c r="AI393" s="3">
        <v>0.33179893773081298</v>
      </c>
      <c r="AJ393" s="3">
        <v>-7.1372126723641918E-2</v>
      </c>
      <c r="AK393" s="3">
        <v>-0.2802787733702069</v>
      </c>
      <c r="AL393" s="3">
        <v>-7.3021909949619879E-3</v>
      </c>
      <c r="AM393" s="3">
        <v>-0.44759341828211469</v>
      </c>
      <c r="AN393" s="3">
        <f t="shared" si="808"/>
        <v>8.6312970809895084E-2</v>
      </c>
      <c r="AO393" s="3">
        <f t="shared" si="809"/>
        <v>3.5548524776702228E-2</v>
      </c>
      <c r="AP393" s="3">
        <f t="shared" si="904"/>
        <v>67.615387028585076</v>
      </c>
      <c r="AQ393" s="3" t="str">
        <f t="shared" si="810"/>
        <v>alert</v>
      </c>
      <c r="AR393" s="9">
        <v>0.76130733018786101</v>
      </c>
      <c r="AS393" s="9">
        <v>0.73313784852640296</v>
      </c>
      <c r="AT393" s="9">
        <v>9.5660823856865002E-2</v>
      </c>
      <c r="AU393" s="9">
        <v>6.6640523002173005E-2</v>
      </c>
      <c r="AV393" s="9">
        <v>0.77501850509893999</v>
      </c>
      <c r="AW393" s="9">
        <v>0.33325762446733798</v>
      </c>
      <c r="AX393" s="9">
        <v>6.2265973571294569E-2</v>
      </c>
      <c r="AY393" s="9">
        <v>6.2491378376813622E-2</v>
      </c>
      <c r="AZ393" s="9">
        <v>2.8169481661458051E-2</v>
      </c>
      <c r="BA393" s="9">
        <v>0.10860307836696485</v>
      </c>
      <c r="BB393" s="9">
        <f t="shared" si="811"/>
        <v>0.15112753123219935</v>
      </c>
      <c r="BC393" s="9">
        <f t="shared" si="812"/>
        <v>7.2135813025117734E-2</v>
      </c>
      <c r="BD393" s="9">
        <f t="shared" si="905"/>
        <v>64.484040983150209</v>
      </c>
      <c r="BE393" s="9" t="str">
        <f t="shared" si="813"/>
        <v>alert</v>
      </c>
      <c r="BF393" s="5">
        <v>-0.21961730402878499</v>
      </c>
      <c r="BG393" s="5">
        <v>0.76477915038632405</v>
      </c>
      <c r="BH393" s="5">
        <v>-8.3889660617950404E-2</v>
      </c>
      <c r="BI393" s="5">
        <v>3.12632061554853E-2</v>
      </c>
      <c r="BJ393" s="5">
        <v>-0.31016825133537601</v>
      </c>
      <c r="BK393" s="5">
        <v>0.304485489657779</v>
      </c>
      <c r="BL393" s="5">
        <v>0.1583464474796539</v>
      </c>
      <c r="BM393" s="5">
        <v>2.9238043590589336E-2</v>
      </c>
      <c r="BN393" s="5">
        <v>-0.98439645441510903</v>
      </c>
      <c r="BO393" s="5">
        <v>-9.6533634578584507E-2</v>
      </c>
      <c r="BP393" s="5">
        <f t="shared" si="814"/>
        <v>-1</v>
      </c>
      <c r="BQ393" s="5">
        <f t="shared" si="815"/>
        <v>-0.1124582162837553</v>
      </c>
      <c r="BR393" s="5">
        <f t="shared" si="906"/>
        <v>-96.416422609437888</v>
      </c>
      <c r="BS393" s="5" t="str">
        <f t="shared" si="816"/>
        <v>Bored</v>
      </c>
      <c r="BT393" s="6">
        <v>0.96757031925459702</v>
      </c>
      <c r="BU393" s="6">
        <v>0.76947025989141804</v>
      </c>
      <c r="BV393" s="6">
        <v>0.48044566675664002</v>
      </c>
      <c r="BW393" s="6">
        <v>0.37852673486015498</v>
      </c>
      <c r="BX393" s="6">
        <v>0.50822732091469203</v>
      </c>
      <c r="BY393" s="6">
        <v>1.1916867209752</v>
      </c>
      <c r="BZ393" s="6">
        <v>0.32554982721176323</v>
      </c>
      <c r="CA393" s="6">
        <v>0.19301195088059056</v>
      </c>
      <c r="CB393" s="6">
        <v>0.19810005936317898</v>
      </c>
      <c r="CC393" s="6">
        <v>0.49450335929347916</v>
      </c>
      <c r="CD393" s="6">
        <f t="shared" si="817"/>
        <v>0.17560500239415799</v>
      </c>
      <c r="CE393" s="6">
        <f t="shared" si="818"/>
        <v>-0.71525243171139208</v>
      </c>
      <c r="CF393" s="6">
        <f t="shared" si="907"/>
        <v>166.20588117353952</v>
      </c>
      <c r="CG393" s="6" t="str">
        <f t="shared" si="819"/>
        <v>Upset</v>
      </c>
      <c r="CH393" s="5">
        <v>0.52601193193114804</v>
      </c>
      <c r="CI393" s="5">
        <v>0.47380446271223697</v>
      </c>
      <c r="CJ393" s="5">
        <v>0.57082907084337597</v>
      </c>
      <c r="CK393" s="5">
        <v>0.48569438282154997</v>
      </c>
      <c r="CL393" s="5">
        <v>1.20110313947403E-2</v>
      </c>
      <c r="CM393" s="5">
        <v>0.56216543958739595</v>
      </c>
      <c r="CN393" s="5">
        <v>1.0609752924200311</v>
      </c>
      <c r="CO393" s="5">
        <v>0.46883059222416762</v>
      </c>
      <c r="CP393" s="5">
        <v>5.2207469218911062E-2</v>
      </c>
      <c r="CQ393" s="5">
        <v>1.0567174726533337</v>
      </c>
      <c r="CR393" s="5">
        <f t="shared" si="820"/>
        <v>1.170220391201382E-2</v>
      </c>
      <c r="CS393" s="5">
        <f t="shared" si="821"/>
        <v>-0.11491178275960967</v>
      </c>
      <c r="CT393" s="5">
        <f t="shared" si="908"/>
        <v>174.18524889944351</v>
      </c>
      <c r="CU393" s="5" t="str">
        <f t="shared" si="822"/>
        <v>Upset</v>
      </c>
      <c r="CV393" s="3">
        <v>9.8572725895063495E-2</v>
      </c>
      <c r="CW393" s="3">
        <v>0.165915849603987</v>
      </c>
      <c r="CX393" s="3">
        <v>8.1212852193190393E-3</v>
      </c>
      <c r="CY393" s="3">
        <v>0.19523958067483299</v>
      </c>
      <c r="CZ393" s="3">
        <v>-0.14426862969795001</v>
      </c>
      <c r="DA393" s="3">
        <v>7.9498765448199997E-3</v>
      </c>
      <c r="DB393" s="3">
        <v>-0.17772457799173749</v>
      </c>
      <c r="DC393" s="3">
        <v>1.1229331105069706</v>
      </c>
      <c r="DD393" s="3">
        <v>-6.7343123708923508E-2</v>
      </c>
      <c r="DE393" s="3">
        <v>0.76888336485022246</v>
      </c>
      <c r="DF393" s="3">
        <f t="shared" si="823"/>
        <v>8.7710277281900062E-2</v>
      </c>
      <c r="DG393" s="3">
        <f t="shared" si="824"/>
        <v>-0.26148169644374353</v>
      </c>
      <c r="DH393" s="3">
        <f t="shared" si="909"/>
        <v>161.45671223956342</v>
      </c>
      <c r="DI393" s="3" t="str">
        <f t="shared" si="825"/>
        <v>Upset</v>
      </c>
      <c r="DJ393" s="7">
        <v>0.238439118691118</v>
      </c>
      <c r="DK393" s="7">
        <v>0.43572726433822601</v>
      </c>
      <c r="DL393" s="7">
        <v>3.6962426751997603E-2</v>
      </c>
      <c r="DM393" s="7">
        <v>8.8408427594522707E-2</v>
      </c>
      <c r="DN393" s="7">
        <v>0.26469137484056099</v>
      </c>
      <c r="DO393" s="7">
        <v>1.26864501383177</v>
      </c>
      <c r="DP393" s="7">
        <v>7.3464890773252869E-2</v>
      </c>
      <c r="DQ393" s="7">
        <v>5.1871547505717382E-2</v>
      </c>
      <c r="DR393" s="7">
        <v>-0.197288145647108</v>
      </c>
      <c r="DS393" s="7">
        <v>0.18596426268419167</v>
      </c>
      <c r="DT393" s="7">
        <f t="shared" si="826"/>
        <v>-0.56241349925460071</v>
      </c>
      <c r="DU393" s="7">
        <f t="shared" si="827"/>
        <v>0.16718874049296262</v>
      </c>
      <c r="DV393" s="7">
        <f t="shared" si="910"/>
        <v>-73.444358196029526</v>
      </c>
      <c r="DW393" s="7" t="str">
        <f t="shared" si="828"/>
        <v>Calm</v>
      </c>
      <c r="DX393" s="9">
        <v>0.58864650857502199</v>
      </c>
      <c r="DY393" s="9">
        <v>0.57565290337303099</v>
      </c>
      <c r="DZ393" s="9">
        <v>0.18989106585079699</v>
      </c>
      <c r="EA393" s="9">
        <v>-0.12716732761902699</v>
      </c>
      <c r="EB393" s="9">
        <v>0.55925814748430902</v>
      </c>
      <c r="EC393" s="9">
        <v>0.64230693215583101</v>
      </c>
      <c r="ED393" s="9">
        <v>0.16542407494249436</v>
      </c>
      <c r="EE393" s="9">
        <v>-0.10441011592456038</v>
      </c>
      <c r="EF393" s="9">
        <v>1.2993605201990999E-2</v>
      </c>
      <c r="EG393" s="9">
        <v>5.3872515598735446E-2</v>
      </c>
      <c r="EH393" s="9">
        <f t="shared" si="829"/>
        <v>4.0580497726444342E-2</v>
      </c>
      <c r="EI393" s="9">
        <f t="shared" si="830"/>
        <v>6.3503683209581219E-2</v>
      </c>
      <c r="EJ393" s="9">
        <f t="shared" si="911"/>
        <v>32.579631097987097</v>
      </c>
      <c r="EK393" s="9" t="str">
        <f t="shared" si="831"/>
        <v>excited</v>
      </c>
      <c r="EL393" s="1">
        <v>0.45501940552902598</v>
      </c>
      <c r="EM393" s="1">
        <v>0.26316589523974399</v>
      </c>
      <c r="EN393" s="1">
        <v>0.31964241947233002</v>
      </c>
      <c r="EO393" s="1">
        <v>0.124488972633954</v>
      </c>
      <c r="EP393" s="1">
        <v>0.23177350658670001</v>
      </c>
      <c r="EQ393" s="1">
        <v>0.15820563181283601</v>
      </c>
      <c r="ER393" s="1">
        <v>0.46541310172762762</v>
      </c>
      <c r="ES393" s="1">
        <v>0.29543755247235753</v>
      </c>
      <c r="ET393" s="1">
        <v>0.19185351028928199</v>
      </c>
      <c r="EU393" s="1">
        <v>0.61840780036972454</v>
      </c>
      <c r="EV393" s="1">
        <f t="shared" si="832"/>
        <v>1.1475720202794415E-2</v>
      </c>
      <c r="EW393" s="1">
        <f t="shared" si="833"/>
        <v>-0.42591866479997287</v>
      </c>
      <c r="EX393" s="1">
        <f t="shared" si="912"/>
        <v>178.45662716476312</v>
      </c>
      <c r="EY393" s="1" t="str">
        <f t="shared" si="834"/>
        <v>Upset</v>
      </c>
      <c r="EZ393" s="3">
        <v>0.95436448852426503</v>
      </c>
      <c r="FA393" s="3">
        <v>4.95955282358315E-2</v>
      </c>
      <c r="FB393" s="3">
        <v>0.28953626487071099</v>
      </c>
      <c r="FC393" s="3">
        <v>9.8286645625315097E-2</v>
      </c>
      <c r="FD393" s="3">
        <v>0.70983669059624599</v>
      </c>
      <c r="FE393" s="3">
        <v>0.872992795664011</v>
      </c>
      <c r="FF393" s="3">
        <v>0.1739791249419278</v>
      </c>
      <c r="FG393" s="3">
        <v>0.10653358933684623</v>
      </c>
      <c r="FH393" s="3">
        <v>0.90476896028843357</v>
      </c>
      <c r="FI393" s="3">
        <v>0.3862931830169678</v>
      </c>
      <c r="FJ393" s="3">
        <f t="shared" si="835"/>
        <v>0.60097966646354317</v>
      </c>
      <c r="FK393" s="3">
        <f t="shared" si="836"/>
        <v>-4.4563111531987665E-2</v>
      </c>
      <c r="FL393" s="3">
        <f t="shared" si="913"/>
        <v>94.240765764313551</v>
      </c>
      <c r="FM393" s="3" t="str">
        <f t="shared" si="837"/>
        <v>nervous</v>
      </c>
      <c r="FN393" s="7">
        <v>0.44681675413907201</v>
      </c>
      <c r="FO393" s="7">
        <v>0.815216807917301</v>
      </c>
      <c r="FP393" s="7">
        <v>-9.4895699152413596E-2</v>
      </c>
      <c r="FQ393" s="7">
        <v>-5.4525074164654297E-2</v>
      </c>
      <c r="FR393" s="7">
        <v>0.46551077668280899</v>
      </c>
      <c r="FS393" s="7">
        <v>0.69039346533739399</v>
      </c>
      <c r="FT393" s="7">
        <v>-0.10401494632845913</v>
      </c>
      <c r="FU393" s="7">
        <v>-3.6214600240995182E-2</v>
      </c>
      <c r="FV393" s="7">
        <v>-0.36840005377822899</v>
      </c>
      <c r="FW393" s="7">
        <v>-0.11839683017114049</v>
      </c>
      <c r="FX393" s="7">
        <f t="shared" si="838"/>
        <v>-0.41965345649185126</v>
      </c>
      <c r="FY393" s="7">
        <f t="shared" si="839"/>
        <v>4.542805453818155E-2</v>
      </c>
      <c r="FZ393" s="7">
        <f t="shared" si="914"/>
        <v>-83.821712504312998</v>
      </c>
      <c r="GA393" s="7" t="str">
        <f t="shared" si="840"/>
        <v>Calm</v>
      </c>
      <c r="GB393" s="5">
        <v>0.75846161147018398</v>
      </c>
      <c r="GC393" s="5">
        <v>0.41043937662297603</v>
      </c>
      <c r="GD393" s="5">
        <v>0.47702160435317198</v>
      </c>
      <c r="GE393" s="5">
        <v>0.57030564147865603</v>
      </c>
      <c r="GF393" s="5">
        <v>0.66526170713409305</v>
      </c>
      <c r="GG393" s="5">
        <v>0.175904124964749</v>
      </c>
      <c r="GH393" s="5">
        <v>0.33505218192310848</v>
      </c>
      <c r="GI393" s="5">
        <v>0.97264767143211961</v>
      </c>
      <c r="GJ393" s="5">
        <v>0.34802223484720796</v>
      </c>
      <c r="GK393" s="5">
        <v>0.89599312217225813</v>
      </c>
      <c r="GL393" s="5">
        <f t="shared" si="841"/>
        <v>0.41595787041725485</v>
      </c>
      <c r="GM393" s="5">
        <f t="shared" si="842"/>
        <v>-0.40203049519712886</v>
      </c>
      <c r="GN393" s="5">
        <f t="shared" si="915"/>
        <v>134.02455492522293</v>
      </c>
      <c r="GO393" s="5" t="str">
        <f t="shared" si="843"/>
        <v>stressed</v>
      </c>
      <c r="GP393" s="6">
        <v>0.86714423987899503</v>
      </c>
      <c r="GQ393" s="6">
        <v>0.1182877779341</v>
      </c>
      <c r="GR393" s="6">
        <v>0.26538245286770901</v>
      </c>
      <c r="GS393" s="6">
        <v>0.432434181274508</v>
      </c>
      <c r="GT393" s="6">
        <v>0.687032968872895</v>
      </c>
      <c r="GU393" s="6">
        <v>-0.29473448806659402</v>
      </c>
      <c r="GV393" s="6">
        <v>0.17075430740670117</v>
      </c>
      <c r="GW393" s="6">
        <v>-2.4507919753776806</v>
      </c>
      <c r="GX393" s="6">
        <v>0.74885646194489497</v>
      </c>
      <c r="GY393" s="6">
        <v>0.70813269868258988</v>
      </c>
      <c r="GZ393" s="6">
        <f t="shared" si="844"/>
        <v>0.73304018690650086</v>
      </c>
      <c r="HA393" s="6">
        <f t="shared" si="845"/>
        <v>0.18593678601355035</v>
      </c>
      <c r="HB393" s="6">
        <f t="shared" si="916"/>
        <v>75.76701443588766</v>
      </c>
      <c r="HC393" s="6" t="str">
        <f t="shared" si="846"/>
        <v>alert</v>
      </c>
      <c r="HD393" s="3">
        <v>4.6453706495674998E-2</v>
      </c>
      <c r="HE393" s="3">
        <v>0.314130632876511</v>
      </c>
      <c r="HF393" s="3">
        <v>0.10033809412377</v>
      </c>
      <c r="HG393" s="3">
        <v>0.21937056903646601</v>
      </c>
      <c r="HH393" s="3">
        <v>-0.17371872847245801</v>
      </c>
      <c r="HI393" s="3">
        <v>4.13343994815943E-2</v>
      </c>
      <c r="HJ393" s="3">
        <v>-0.78841847166831658</v>
      </c>
      <c r="HK393" s="3">
        <v>0.61713684629172205</v>
      </c>
      <c r="HL393" s="3">
        <v>-0.26767692638083601</v>
      </c>
      <c r="HM393" s="3">
        <v>0.88664045620195631</v>
      </c>
      <c r="HN393" s="3">
        <f t="shared" si="847"/>
        <v>-0.13948081232626974</v>
      </c>
      <c r="HO393" s="3">
        <f t="shared" si="848"/>
        <v>-0.27068845388965246</v>
      </c>
      <c r="HP393" s="3">
        <f t="shared" si="917"/>
        <v>-152.73877629448018</v>
      </c>
      <c r="HQ393" s="3" t="str">
        <f t="shared" si="849"/>
        <v>Sad</v>
      </c>
      <c r="HR393" s="5">
        <v>1.27207491203492</v>
      </c>
      <c r="HS393" s="5">
        <v>1.20112627978912</v>
      </c>
      <c r="HT393" s="5">
        <v>0.87719748643509798</v>
      </c>
      <c r="HU393" s="5">
        <v>1.09530784468714</v>
      </c>
      <c r="HV393" s="5">
        <v>1.3792409395888301</v>
      </c>
      <c r="HW393" s="5">
        <v>1.2507961144014901</v>
      </c>
      <c r="HX393" s="5">
        <v>0.330853634770778</v>
      </c>
      <c r="HY393" s="5">
        <v>0.44671391202359201</v>
      </c>
      <c r="HZ393" s="5">
        <v>7.0948632245799906E-2</v>
      </c>
      <c r="IA393" s="5">
        <v>0.79755150435920397</v>
      </c>
      <c r="IB393" s="5">
        <f t="shared" si="850"/>
        <v>0.15904061156257687</v>
      </c>
      <c r="IC393" s="5">
        <f t="shared" si="851"/>
        <v>0.17263632824795372</v>
      </c>
      <c r="ID393" s="5">
        <f t="shared" si="918"/>
        <v>42.652711902724199</v>
      </c>
      <c r="IE393" s="5" t="str">
        <f t="shared" si="852"/>
        <v>excited</v>
      </c>
      <c r="IF393" s="6">
        <v>0.56666551019229106</v>
      </c>
      <c r="IG393" s="6">
        <v>0.56766099881402299</v>
      </c>
      <c r="IH393" s="6">
        <v>4.3763904407886099E-2</v>
      </c>
      <c r="II393" s="6">
        <v>5.1156480540799097E-2</v>
      </c>
      <c r="IJ393" s="6">
        <v>0.26231198605919698</v>
      </c>
      <c r="IK393" s="6">
        <v>8.0009756790310402E-2</v>
      </c>
      <c r="IL393" s="6">
        <v>5.2792632617628246E-2</v>
      </c>
      <c r="IM393" s="6">
        <v>7.8985317922940071E-2</v>
      </c>
      <c r="IN393" s="6">
        <v>-9.9548862173193253E-4</v>
      </c>
      <c r="IO393" s="6">
        <v>8.3679949463436917E-2</v>
      </c>
      <c r="IP393" s="6">
        <f t="shared" si="853"/>
        <v>-7.8557121363749038E-2</v>
      </c>
      <c r="IQ393" s="6">
        <f t="shared" si="854"/>
        <v>-0.4232432626473428</v>
      </c>
      <c r="IR393" s="6">
        <f t="shared" si="919"/>
        <v>-169.48513051252169</v>
      </c>
      <c r="IS393" s="6" t="str">
        <f t="shared" si="855"/>
        <v>Sad</v>
      </c>
      <c r="IT393" s="5">
        <v>0.242432645533045</v>
      </c>
      <c r="IU393" s="5">
        <v>0.256627696477291</v>
      </c>
      <c r="IV393" s="5">
        <v>0.85278998154229702</v>
      </c>
      <c r="IW393" s="5">
        <v>1.1485316011386699</v>
      </c>
      <c r="IX393" s="5">
        <v>0.80616654070274496</v>
      </c>
      <c r="IY393" s="5">
        <v>5.4875189718491903E-2</v>
      </c>
      <c r="IZ393" s="5">
        <v>0.81326591965382</v>
      </c>
      <c r="JA393" s="5">
        <v>3.6870656807231166</v>
      </c>
      <c r="JB393" s="5">
        <v>-0.14016076195081201</v>
      </c>
      <c r="JC393" s="5">
        <v>2.9490293330749502</v>
      </c>
      <c r="JD393" s="5">
        <f t="shared" si="856"/>
        <v>0.10247838248619279</v>
      </c>
      <c r="JE393" s="5">
        <f t="shared" si="857"/>
        <v>0.99862374569054269</v>
      </c>
      <c r="JF393" s="5">
        <f t="shared" si="920"/>
        <v>5.8591609822916819</v>
      </c>
      <c r="JG393" s="5" t="str">
        <f t="shared" si="858"/>
        <v>happy</v>
      </c>
      <c r="JH393" s="6">
        <v>0.329124784293233</v>
      </c>
      <c r="JI393" s="6">
        <v>0.48642042497518501</v>
      </c>
      <c r="JJ393" s="6">
        <v>-8.4242673353811498E-2</v>
      </c>
      <c r="JK393" s="6">
        <v>0.116771689151605</v>
      </c>
      <c r="JL393" s="6">
        <v>0.47195477410416298</v>
      </c>
      <c r="JM393" s="6">
        <v>0.93209607565563601</v>
      </c>
      <c r="JN393" s="6">
        <v>-0.10516143180877519</v>
      </c>
      <c r="JO393" s="6">
        <v>8.2319584650355548E-2</v>
      </c>
      <c r="JP393" s="6">
        <v>-0.15729564068195201</v>
      </c>
      <c r="JQ393" s="6">
        <v>3.9886220197373909E-2</v>
      </c>
      <c r="JR393" s="6">
        <f t="shared" si="859"/>
        <v>-0.19730793750547515</v>
      </c>
      <c r="JS393" s="6">
        <f t="shared" si="860"/>
        <v>0.33393271812843306</v>
      </c>
      <c r="JT393" s="6">
        <f t="shared" si="921"/>
        <v>-30.577199511576094</v>
      </c>
      <c r="JU393" s="6" t="str">
        <f t="shared" si="861"/>
        <v>Relased</v>
      </c>
      <c r="JV393" s="3">
        <v>0.49741713775594398</v>
      </c>
      <c r="JW393" s="3">
        <v>0.79496050400996598</v>
      </c>
      <c r="JX393" s="3">
        <v>-9.3288392770145404E-2</v>
      </c>
      <c r="JY393" s="3">
        <v>3.4082772644597498E-2</v>
      </c>
      <c r="JZ393" s="3">
        <v>0.25567329634872998</v>
      </c>
      <c r="KA393" s="3">
        <v>0.58943147464232204</v>
      </c>
      <c r="KB393" s="3">
        <v>-0.12387409074058031</v>
      </c>
      <c r="KC393" s="3">
        <v>2.4619308093490423E-2</v>
      </c>
      <c r="KD393" s="3">
        <v>-0.297543366254022</v>
      </c>
      <c r="KE393" s="3">
        <v>-4.5811393057410922E-2</v>
      </c>
      <c r="KF393" s="3">
        <f t="shared" si="862"/>
        <v>-0.19358991755018873</v>
      </c>
      <c r="KG393" s="3">
        <f t="shared" si="863"/>
        <v>-0.15661286185451562</v>
      </c>
      <c r="KH393" s="3">
        <f t="shared" si="922"/>
        <v>-128.97261169244587</v>
      </c>
      <c r="KI393" s="3" t="str">
        <f t="shared" si="864"/>
        <v>Depressed</v>
      </c>
      <c r="KJ393" s="7">
        <v>-0.45844976581116198</v>
      </c>
      <c r="KK393" s="7">
        <v>0.197781368963936</v>
      </c>
      <c r="KL393" s="7">
        <v>-7.2870562697001706E-2</v>
      </c>
      <c r="KM393" s="7">
        <v>-9.0838746516561306E-2</v>
      </c>
      <c r="KN393" s="7">
        <v>-0.17138131571273199</v>
      </c>
      <c r="KO393" s="7">
        <v>0.33234713554829798</v>
      </c>
      <c r="KP393" s="7">
        <v>0.11569858146836662</v>
      </c>
      <c r="KQ393" s="7">
        <v>-0.17135231503942833</v>
      </c>
      <c r="KR393" s="7">
        <v>-0.65623113477509798</v>
      </c>
      <c r="KS393" s="7">
        <v>0.62803665957830213</v>
      </c>
      <c r="KT393" s="7">
        <f t="shared" si="865"/>
        <v>-0.37552363947785117</v>
      </c>
      <c r="KU393" s="7">
        <f t="shared" si="866"/>
        <v>0.23966472239009318</v>
      </c>
      <c r="KV393" s="7">
        <f t="shared" si="923"/>
        <v>-57.4533808763602</v>
      </c>
      <c r="KW393" s="7" t="str">
        <f t="shared" si="867"/>
        <v>Relased</v>
      </c>
      <c r="LL393" s="5">
        <v>0.53532287468315298</v>
      </c>
      <c r="LM393" s="5">
        <v>0.69467868680781997</v>
      </c>
      <c r="LN393" s="5">
        <v>9.8173209315475907E-2</v>
      </c>
      <c r="LO393" s="5">
        <v>6.3128844174615104E-2</v>
      </c>
      <c r="LP393" s="5">
        <v>0.55566463047828596</v>
      </c>
      <c r="LQ393" s="5">
        <v>0.63097885918566499</v>
      </c>
      <c r="LR393" s="5">
        <v>8.9985640395532043E-2</v>
      </c>
      <c r="LS393" s="5">
        <v>4.7620778356679272E-2</v>
      </c>
      <c r="LT393" s="5">
        <v>-0.15935581212466698</v>
      </c>
      <c r="LU393" s="5">
        <v>0.13113971440374861</v>
      </c>
      <c r="LV393" s="5">
        <f t="shared" si="868"/>
        <v>-8.2148505607311906E-2</v>
      </c>
      <c r="LW393" s="5">
        <f t="shared" si="869"/>
        <v>7.548522367564936E-2</v>
      </c>
      <c r="LX393" s="5">
        <f t="shared" si="924"/>
        <v>-47.420489507799729</v>
      </c>
      <c r="LY393" s="5" t="str">
        <f t="shared" si="870"/>
        <v>Relased</v>
      </c>
      <c r="LZ393" s="6">
        <v>0.47025426639558898</v>
      </c>
      <c r="MA393" s="6">
        <v>-6.1999802268350897E-2</v>
      </c>
      <c r="MB393" s="6">
        <v>6.2596657122198904E-2</v>
      </c>
      <c r="MC393" s="6">
        <v>0.12557912512151301</v>
      </c>
      <c r="MD393" s="6">
        <v>-0.27461523001534299</v>
      </c>
      <c r="ME393" s="6">
        <v>-0.254376769154465</v>
      </c>
      <c r="MF393" s="6">
        <v>0.31995995421146634</v>
      </c>
      <c r="MG393" s="6">
        <v>-0.39692928132053434</v>
      </c>
      <c r="MH393" s="6">
        <v>0.53225406866393987</v>
      </c>
      <c r="MI393" s="6">
        <v>0.46092767814797081</v>
      </c>
      <c r="MJ393" s="6">
        <f t="shared" si="871"/>
        <v>0.53873869274496533</v>
      </c>
      <c r="MK393" s="6">
        <f t="shared" si="872"/>
        <v>0.1614019334057577</v>
      </c>
      <c r="ML393" s="6">
        <f t="shared" si="925"/>
        <v>73.322191885641303</v>
      </c>
      <c r="MM393" s="6" t="str">
        <f t="shared" si="873"/>
        <v>alert</v>
      </c>
      <c r="MN393" s="3">
        <v>0.28935667769878998</v>
      </c>
      <c r="MO393" s="3">
        <v>-4.3628293955842903E-2</v>
      </c>
      <c r="MP393" s="3">
        <v>-0.114528637162986</v>
      </c>
      <c r="MQ393" s="3">
        <v>-1.5376082131250199E-2</v>
      </c>
      <c r="MR393" s="3">
        <v>0.22490626747175699</v>
      </c>
      <c r="MS393" s="3">
        <v>-0.111165700780769</v>
      </c>
      <c r="MT393" s="3">
        <v>-0.22270443211692892</v>
      </c>
      <c r="MU393" s="3">
        <v>9.9332549414550678E-2</v>
      </c>
      <c r="MV393" s="3">
        <v>0.33298497165463287</v>
      </c>
      <c r="MW393" s="3">
        <v>-0.52865166536938457</v>
      </c>
      <c r="MX393" s="3">
        <f t="shared" si="874"/>
        <v>1.2784342742768962E-2</v>
      </c>
      <c r="MY393" s="3">
        <f t="shared" si="875"/>
        <v>-0.18798894528047805</v>
      </c>
      <c r="MZ393" s="3">
        <f t="shared" si="926"/>
        <v>176.10954355780652</v>
      </c>
      <c r="NA393" s="3" t="str">
        <f t="shared" si="876"/>
        <v>Upset</v>
      </c>
      <c r="NB393" s="7">
        <v>0.16929118776677601</v>
      </c>
      <c r="NC393" s="7">
        <v>0.23868026090390701</v>
      </c>
      <c r="ND393" s="7">
        <v>0.150104740123403</v>
      </c>
      <c r="NE393" s="7">
        <v>0.51746246341018098</v>
      </c>
      <c r="NF393" s="7">
        <v>0.57122515616388603</v>
      </c>
      <c r="NG393" s="7">
        <v>0.80754840630963998</v>
      </c>
      <c r="NH393" s="7">
        <v>0.20270280508144733</v>
      </c>
      <c r="NI393" s="7">
        <v>0.49459786337947964</v>
      </c>
      <c r="NJ393" s="7">
        <v>-6.9389073137130997E-2</v>
      </c>
      <c r="NK393" s="7">
        <v>1.6363086331378258</v>
      </c>
      <c r="NL393" s="7">
        <f t="shared" si="877"/>
        <v>-0.31794811597256867</v>
      </c>
      <c r="NM393" s="7">
        <f t="shared" si="878"/>
        <v>0.57395831533631081</v>
      </c>
      <c r="NN393" s="7">
        <f t="shared" si="927"/>
        <v>-28.984559206348226</v>
      </c>
      <c r="NO393" s="7" t="str">
        <f t="shared" si="879"/>
        <v>Contented</v>
      </c>
      <c r="NP393" s="5">
        <v>0.88133841882178499</v>
      </c>
      <c r="NQ393" s="5">
        <v>0.493494880359997</v>
      </c>
      <c r="NR393" s="5">
        <v>1.1518402219760999</v>
      </c>
      <c r="NS393" s="5">
        <v>0.72532178062004804</v>
      </c>
      <c r="NT393" s="5">
        <v>1.0533674258349099</v>
      </c>
      <c r="NU393" s="5">
        <v>0.44762251233855599</v>
      </c>
      <c r="NV393" s="5">
        <v>0.59535676969047924</v>
      </c>
      <c r="NW393" s="5">
        <v>0.77070276912029623</v>
      </c>
      <c r="NX393" s="5">
        <v>0.38784353846178798</v>
      </c>
      <c r="NY393" s="5">
        <v>1.3653742629839718</v>
      </c>
      <c r="NZ393" s="5">
        <f t="shared" si="880"/>
        <v>-1.0779423387649478E-2</v>
      </c>
      <c r="OA393" s="5">
        <f t="shared" si="881"/>
        <v>-0.84847238289444182</v>
      </c>
      <c r="OB393" s="5">
        <f t="shared" si="928"/>
        <v>-179.27212452317039</v>
      </c>
      <c r="OC393" s="5" t="str">
        <f t="shared" si="882"/>
        <v>Sad</v>
      </c>
      <c r="OD393" s="1">
        <v>0.43704871177646698</v>
      </c>
      <c r="OE393" s="1">
        <v>0.576670394471685</v>
      </c>
      <c r="OF393" s="1">
        <v>0.65066279169632901</v>
      </c>
      <c r="OG393" s="1">
        <v>0.78940552450582802</v>
      </c>
      <c r="OH393" s="1">
        <v>-3.4200466652425703E-2</v>
      </c>
      <c r="OI393" s="1">
        <v>0.72142921315089903</v>
      </c>
      <c r="OJ393" s="1">
        <v>1.6151560781802166</v>
      </c>
      <c r="OK393" s="1">
        <v>0.60812399901390601</v>
      </c>
      <c r="OL393" s="1">
        <v>-0.13962168269521802</v>
      </c>
      <c r="OM393" s="1">
        <v>1.4205792386926142</v>
      </c>
      <c r="ON393" s="1">
        <f t="shared" si="883"/>
        <v>-0.31729161697904551</v>
      </c>
      <c r="OO393" s="1">
        <f t="shared" si="884"/>
        <v>0.39386885774094504</v>
      </c>
      <c r="OP393" s="1">
        <f t="shared" si="929"/>
        <v>-38.854112782660145</v>
      </c>
      <c r="OQ393" s="1" t="str">
        <f t="shared" si="885"/>
        <v>Relased</v>
      </c>
      <c r="OR393" s="3">
        <v>7.0680855768975204E-2</v>
      </c>
      <c r="OS393" s="3">
        <v>0.33379046896610398</v>
      </c>
      <c r="OT393" s="3">
        <v>4.5175243629602402E-3</v>
      </c>
      <c r="OU393" s="3">
        <v>0.16440031779675501</v>
      </c>
      <c r="OV393" s="3">
        <v>-0.60031490395410303</v>
      </c>
      <c r="OW393" s="3">
        <v>-0.25716480162296101</v>
      </c>
      <c r="OX393" s="3">
        <v>-8.5295202950796487E-3</v>
      </c>
      <c r="OY393" s="3">
        <v>2.1454993280585994</v>
      </c>
      <c r="OZ393" s="3">
        <v>-0.26310961319712878</v>
      </c>
      <c r="PA393" s="3">
        <v>0.41762624895684047</v>
      </c>
      <c r="PB393" s="3">
        <f t="shared" si="886"/>
        <v>-0.47228550368692546</v>
      </c>
      <c r="PC393" s="3">
        <f t="shared" si="887"/>
        <v>0.44781589518777021</v>
      </c>
      <c r="PD393" s="3">
        <f t="shared" si="930"/>
        <v>-46.523391775203258</v>
      </c>
      <c r="PE393" s="3" t="str">
        <f t="shared" si="888"/>
        <v>Relased</v>
      </c>
      <c r="PF393" s="1">
        <v>0.64560798887942294</v>
      </c>
      <c r="PG393" s="1">
        <v>0.78183820126453596</v>
      </c>
      <c r="PH393" s="1">
        <v>0.83576663639378601</v>
      </c>
      <c r="PI393" s="1">
        <v>0.91948239105158003</v>
      </c>
      <c r="PJ393" s="1">
        <v>0.63250976726104102</v>
      </c>
      <c r="PK393" s="1">
        <v>0.331553268660915</v>
      </c>
      <c r="PL393" s="1">
        <v>0.65390425285816622</v>
      </c>
      <c r="PM393" s="1">
        <v>0.82583926308789257</v>
      </c>
      <c r="PN393" s="1">
        <v>-0.13623021238511301</v>
      </c>
      <c r="PO393" s="1">
        <v>1.2296428681969076</v>
      </c>
      <c r="PP393" s="1">
        <f t="shared" si="889"/>
        <v>2.2476348277691072E-2</v>
      </c>
      <c r="PQ393" s="1">
        <f t="shared" si="890"/>
        <v>-0.32766228978969181</v>
      </c>
      <c r="PR393" s="1">
        <f t="shared" si="931"/>
        <v>176.07588136287595</v>
      </c>
      <c r="PS393" s="1" t="str">
        <f t="shared" si="891"/>
        <v>Upset</v>
      </c>
      <c r="PT393" s="5">
        <v>0.53280640164755599</v>
      </c>
      <c r="PU393" s="5">
        <v>0.53242270723754803</v>
      </c>
      <c r="PV393" s="5">
        <v>0.32903923078566299</v>
      </c>
      <c r="PW393" s="5">
        <v>0.20508643039726801</v>
      </c>
      <c r="PX393" s="5">
        <v>9.2054550858450102E-2</v>
      </c>
      <c r="PY393" s="5">
        <v>0.260375426308049</v>
      </c>
      <c r="PZ393" s="5">
        <v>0.52657992064642622</v>
      </c>
      <c r="QA393" s="5">
        <v>0.25868682293696732</v>
      </c>
      <c r="QB393" s="5">
        <v>3.8369441000796201E-4</v>
      </c>
      <c r="QC393" s="5">
        <v>0.50141857439660154</v>
      </c>
      <c r="QD393" s="5">
        <f t="shared" si="892"/>
        <v>-0.19295788282643456</v>
      </c>
      <c r="QE393" s="5">
        <f t="shared" si="893"/>
        <v>6.9198626279399766E-2</v>
      </c>
      <c r="QF393" s="5">
        <f t="shared" si="932"/>
        <v>-70.271132516940995</v>
      </c>
      <c r="QG393" s="5" t="str">
        <f t="shared" si="894"/>
        <v>Calm</v>
      </c>
      <c r="QH393" s="3">
        <v>-0.216151795968925</v>
      </c>
      <c r="QI393" s="3">
        <v>0.88795930813598301</v>
      </c>
      <c r="QJ393" s="3">
        <v>-6.3834340077098303E-2</v>
      </c>
      <c r="QK393" s="3">
        <v>0.24381057042174201</v>
      </c>
      <c r="QL393" s="3">
        <v>-0.39512159826297899</v>
      </c>
      <c r="QM393" s="3">
        <v>1.2401780330915699</v>
      </c>
      <c r="QN393" s="3">
        <v>0.10442846143714367</v>
      </c>
      <c r="QO393" s="3">
        <v>0.11456524242984577</v>
      </c>
      <c r="QP393" s="3">
        <v>-1.1041111041049081</v>
      </c>
      <c r="QQ393" s="3">
        <v>0.26789850825587241</v>
      </c>
      <c r="QR393" s="3">
        <f t="shared" si="895"/>
        <v>-0.96709329088542528</v>
      </c>
      <c r="QS393" s="3">
        <f t="shared" si="896"/>
        <v>-0.54249147879324433</v>
      </c>
      <c r="QT393" s="3">
        <f t="shared" si="933"/>
        <v>-119.29026846724982</v>
      </c>
      <c r="QU393" s="3" t="str">
        <f t="shared" si="897"/>
        <v>Bored</v>
      </c>
      <c r="QV393" s="5">
        <v>0.86904311338810603</v>
      </c>
      <c r="QW393" s="5">
        <v>0.17534463465264</v>
      </c>
      <c r="QX393" s="5">
        <v>0.13167197834948299</v>
      </c>
      <c r="QY393" s="5">
        <v>2.8288327718813198E-2</v>
      </c>
      <c r="QZ393" s="5">
        <v>0.68994842083188501</v>
      </c>
      <c r="RA393" s="5">
        <v>-0.24210787359316599</v>
      </c>
      <c r="RB393" s="5">
        <v>8.4459713513045029E-2</v>
      </c>
      <c r="RC393" s="5">
        <v>-0.4237111345663292</v>
      </c>
      <c r="RD393" s="5">
        <v>0.69369847873546608</v>
      </c>
      <c r="RE393" s="5">
        <v>0.15316179873651245</v>
      </c>
      <c r="RF393" s="5">
        <f t="shared" si="898"/>
        <v>0.50833739427174263</v>
      </c>
      <c r="RG393" s="5">
        <f t="shared" si="899"/>
        <v>-0.1131211310368615</v>
      </c>
      <c r="RH393" s="5">
        <f t="shared" si="934"/>
        <v>102.54569819174598</v>
      </c>
      <c r="RI393" s="5" t="str">
        <f t="shared" si="900"/>
        <v>nervous</v>
      </c>
    </row>
    <row r="394" spans="1:477" x14ac:dyDescent="0.3">
      <c r="A394" s="1">
        <v>0.50264905545831595</v>
      </c>
      <c r="B394" s="1">
        <v>0.33476344547266101</v>
      </c>
      <c r="C394" s="1">
        <v>0.32763692744915601</v>
      </c>
      <c r="D394" s="1">
        <v>0.30234084925881</v>
      </c>
      <c r="E394" s="1">
        <v>6.1882455446396097E-2</v>
      </c>
      <c r="F394" s="1">
        <v>7.2569017040081299E-2</v>
      </c>
      <c r="G394" s="1">
        <v>0.58036960049243069</v>
      </c>
      <c r="H394" s="1">
        <v>0.74224589759857917</v>
      </c>
      <c r="I394" s="1">
        <v>0.16788560998565494</v>
      </c>
      <c r="J394" s="1">
        <v>0.75229086741313334</v>
      </c>
      <c r="K394" s="18">
        <f t="shared" si="802"/>
        <v>7.7506403474542074E-2</v>
      </c>
      <c r="L394" s="19">
        <f t="shared" si="803"/>
        <v>-0.24312824238805986</v>
      </c>
      <c r="M394" s="19">
        <f t="shared" si="901"/>
        <v>162.31833462532902</v>
      </c>
      <c r="N394" s="19" t="str">
        <f t="shared" si="804"/>
        <v>Upset</v>
      </c>
      <c r="O394" s="19">
        <f t="shared" si="902"/>
        <v>-0.20048137542610289</v>
      </c>
      <c r="P394" s="9">
        <v>0.25312793339886602</v>
      </c>
      <c r="Q394" s="9">
        <v>6.2280917687208802E-2</v>
      </c>
      <c r="R394" s="9">
        <v>8.6475862144044097E-2</v>
      </c>
      <c r="S394" s="9">
        <v>0.20164668194576199</v>
      </c>
      <c r="T394" s="9">
        <v>0.21535584053534301</v>
      </c>
      <c r="U394" s="9">
        <v>0.44170262867807403</v>
      </c>
      <c r="V394" s="9">
        <v>0.18458667504712389</v>
      </c>
      <c r="W394" s="9">
        <v>0.40010568479870617</v>
      </c>
      <c r="X394" s="9">
        <v>0.19084701571165721</v>
      </c>
      <c r="Y394" s="9">
        <v>0.91348908915424731</v>
      </c>
      <c r="Z394" s="9">
        <f t="shared" si="805"/>
        <v>0.3903081367666299</v>
      </c>
      <c r="AA394" s="9">
        <f t="shared" si="806"/>
        <v>0.18278241946673446</v>
      </c>
      <c r="AB394" s="9">
        <f t="shared" si="903"/>
        <v>64.906172473719764</v>
      </c>
      <c r="AC394" s="9" t="str">
        <f t="shared" si="807"/>
        <v>alert</v>
      </c>
      <c r="AD394" s="3">
        <v>0.20400013017895199</v>
      </c>
      <c r="AE394" s="3">
        <v>0.133872619310451</v>
      </c>
      <c r="AF394" s="3">
        <v>-1.2869912873488E-2</v>
      </c>
      <c r="AG394" s="3">
        <v>-0.159990282668586</v>
      </c>
      <c r="AH394" s="3">
        <v>0.210412349245471</v>
      </c>
      <c r="AI394" s="3">
        <v>0.33036499027647298</v>
      </c>
      <c r="AJ394" s="3">
        <v>-3.1055804331382605E-2</v>
      </c>
      <c r="AK394" s="3">
        <v>-0.34463016215111153</v>
      </c>
      <c r="AL394" s="3">
        <v>7.0127510868500997E-2</v>
      </c>
      <c r="AM394" s="3">
        <v>-0.51161330945837513</v>
      </c>
      <c r="AN394" s="3">
        <f t="shared" si="808"/>
        <v>0.16660614843202115</v>
      </c>
      <c r="AO394" s="3">
        <f t="shared" si="809"/>
        <v>8.6737614517542472E-3</v>
      </c>
      <c r="AP394" s="3">
        <f t="shared" si="904"/>
        <v>87.019787913768624</v>
      </c>
      <c r="AQ394" s="3" t="str">
        <f t="shared" si="810"/>
        <v>alert</v>
      </c>
      <c r="AR394" s="9">
        <v>0.76130733018786101</v>
      </c>
      <c r="AS394" s="9">
        <v>0.73313784852640296</v>
      </c>
      <c r="AT394" s="9">
        <v>9.5660823856865002E-2</v>
      </c>
      <c r="AU394" s="9">
        <v>6.6640523002173005E-2</v>
      </c>
      <c r="AV394" s="9">
        <v>0.77501850509893999</v>
      </c>
      <c r="AW394" s="9">
        <v>0.33325762446733798</v>
      </c>
      <c r="AX394" s="9">
        <v>6.2265973571294569E-2</v>
      </c>
      <c r="AY394" s="9">
        <v>6.2491378376813622E-2</v>
      </c>
      <c r="AZ394" s="9">
        <v>2.8169481661458051E-2</v>
      </c>
      <c r="BA394" s="9">
        <v>0.10860307836696485</v>
      </c>
      <c r="BB394" s="9">
        <f t="shared" si="811"/>
        <v>0.15112753123219935</v>
      </c>
      <c r="BC394" s="9">
        <f t="shared" si="812"/>
        <v>7.2135813025117734E-2</v>
      </c>
      <c r="BD394" s="9">
        <f t="shared" si="905"/>
        <v>64.484040983150209</v>
      </c>
      <c r="BE394" s="9" t="str">
        <f t="shared" si="813"/>
        <v>alert</v>
      </c>
      <c r="BF394" s="5">
        <v>0.58888794805669997</v>
      </c>
      <c r="BG394" s="5">
        <v>0.91437232760278297</v>
      </c>
      <c r="BH394" s="5">
        <v>2.7898823192209401E-2</v>
      </c>
      <c r="BI394" s="5">
        <v>8.0612772344303502E-2</v>
      </c>
      <c r="BJ394" s="5">
        <v>0.20529830630805199</v>
      </c>
      <c r="BK394" s="5">
        <v>0.872748638900402</v>
      </c>
      <c r="BL394" s="5">
        <v>3.5128816494721271E-2</v>
      </c>
      <c r="BM394" s="5">
        <v>4.5107619380705108E-2</v>
      </c>
      <c r="BN394" s="5">
        <v>-0.325484379546083</v>
      </c>
      <c r="BO394" s="5">
        <v>7.218417016235508E-2</v>
      </c>
      <c r="BP394" s="5">
        <f t="shared" si="814"/>
        <v>-0.30775965174945963</v>
      </c>
      <c r="BQ394" s="5">
        <f t="shared" si="815"/>
        <v>-4.2611404477462922E-2</v>
      </c>
      <c r="BR394" s="5">
        <f t="shared" si="906"/>
        <v>-97.88287072443309</v>
      </c>
      <c r="BS394" s="5" t="str">
        <f t="shared" si="816"/>
        <v>Bored</v>
      </c>
      <c r="BT394" s="6">
        <v>0.64203506836592406</v>
      </c>
      <c r="BU394" s="6">
        <v>0.76947025989141804</v>
      </c>
      <c r="BV394" s="6">
        <v>0.36927028667557499</v>
      </c>
      <c r="BW394" s="6">
        <v>0.37852673486015498</v>
      </c>
      <c r="BX394" s="6">
        <v>0.41196409701815001</v>
      </c>
      <c r="BY394" s="6">
        <v>1.1916867209752</v>
      </c>
      <c r="BZ394" s="6">
        <v>0.35035159305938729</v>
      </c>
      <c r="CA394" s="6">
        <v>0.19301195088059056</v>
      </c>
      <c r="CB394" s="6">
        <v>-0.12743519152549398</v>
      </c>
      <c r="CC394" s="6">
        <v>0.52978689245117283</v>
      </c>
      <c r="CD394" s="6">
        <f t="shared" si="817"/>
        <v>-0.16609276660252759</v>
      </c>
      <c r="CE394" s="6">
        <f t="shared" si="818"/>
        <v>-0.68909664453204034</v>
      </c>
      <c r="CF394" s="6">
        <f t="shared" si="907"/>
        <v>-166.44849476461846</v>
      </c>
      <c r="CG394" s="6" t="str">
        <f t="shared" si="819"/>
        <v>Sad</v>
      </c>
      <c r="CH394" s="5">
        <v>0.28838093949398902</v>
      </c>
      <c r="CI394" s="5">
        <v>0.47380446271223697</v>
      </c>
      <c r="CJ394" s="5">
        <v>0.43357115481745701</v>
      </c>
      <c r="CK394" s="5">
        <v>0.48569438282154997</v>
      </c>
      <c r="CL394" s="5">
        <v>-7.0726578207658498E-3</v>
      </c>
      <c r="CM394" s="5">
        <v>0.56216543958739595</v>
      </c>
      <c r="CN394" s="5">
        <v>1.5412669411599738</v>
      </c>
      <c r="CO394" s="5">
        <v>0.46883059222416762</v>
      </c>
      <c r="CP394" s="5">
        <v>-0.18542352321824795</v>
      </c>
      <c r="CQ394" s="5">
        <v>1.2060917658329535</v>
      </c>
      <c r="CR394" s="5">
        <f t="shared" si="820"/>
        <v>-0.48286606467699678</v>
      </c>
      <c r="CS394" s="5">
        <f t="shared" si="821"/>
        <v>8.7793100235720178E-2</v>
      </c>
      <c r="CT394" s="5">
        <f t="shared" si="908"/>
        <v>-79.695237345717089</v>
      </c>
      <c r="CU394" s="5" t="str">
        <f t="shared" si="822"/>
        <v>Calm</v>
      </c>
      <c r="CV394" s="3">
        <v>0.185776385425409</v>
      </c>
      <c r="CW394" s="3">
        <v>0.188774414996422</v>
      </c>
      <c r="CX394" s="3">
        <v>-1.41563845080567E-2</v>
      </c>
      <c r="CY394" s="3">
        <v>0.25701536846605799</v>
      </c>
      <c r="CZ394" s="3">
        <v>4.7745166304302603E-2</v>
      </c>
      <c r="DA394" s="3">
        <v>0.26087454559696399</v>
      </c>
      <c r="DB394" s="3">
        <v>-6.0621319116798002E-2</v>
      </c>
      <c r="DC394" s="3">
        <v>0.57159115441273078</v>
      </c>
      <c r="DD394" s="3">
        <v>-2.998029571013E-3</v>
      </c>
      <c r="DE394" s="3">
        <v>0.64840065402206004</v>
      </c>
      <c r="DF394" s="3">
        <f t="shared" si="823"/>
        <v>0.17335859584226254</v>
      </c>
      <c r="DG394" s="3">
        <f t="shared" si="824"/>
        <v>-0.33216447692695816</v>
      </c>
      <c r="DH394" s="3">
        <f t="shared" si="909"/>
        <v>152.4396788449302</v>
      </c>
      <c r="DI394" s="3" t="str">
        <f t="shared" si="825"/>
        <v>Upset</v>
      </c>
      <c r="DJ394" s="7">
        <v>0.238439118691118</v>
      </c>
      <c r="DK394" s="7">
        <v>0.43572726433822601</v>
      </c>
      <c r="DL394" s="7">
        <v>2.94983926407303E-2</v>
      </c>
      <c r="DM394" s="7">
        <v>8.8408427594522707E-2</v>
      </c>
      <c r="DN394" s="7">
        <v>0.23653825708899501</v>
      </c>
      <c r="DO394" s="7">
        <v>1.26864501383177</v>
      </c>
      <c r="DP394" s="7">
        <v>6.210483729310582E-2</v>
      </c>
      <c r="DQ394" s="7">
        <v>5.1871547505717382E-2</v>
      </c>
      <c r="DR394" s="7">
        <v>-0.197288145647108</v>
      </c>
      <c r="DS394" s="7">
        <v>0.17489276119856742</v>
      </c>
      <c r="DT394" s="7">
        <f t="shared" si="826"/>
        <v>-0.56241349925460071</v>
      </c>
      <c r="DU394" s="7">
        <f t="shared" si="827"/>
        <v>0.16281185622063021</v>
      </c>
      <c r="DV394" s="7">
        <f t="shared" si="910"/>
        <v>-73.854914073565809</v>
      </c>
      <c r="DW394" s="7" t="str">
        <f t="shared" si="828"/>
        <v>Calm</v>
      </c>
      <c r="DX394" s="9">
        <v>0.27628605778420701</v>
      </c>
      <c r="DY394" s="9">
        <v>0.45801287111273098</v>
      </c>
      <c r="DZ394" s="9">
        <v>-4.0863775437305801E-2</v>
      </c>
      <c r="EA394" s="9">
        <v>-0.15716411864559299</v>
      </c>
      <c r="EB394" s="9">
        <v>0.35421706484735199</v>
      </c>
      <c r="EC394" s="9">
        <v>0.55393136733253701</v>
      </c>
      <c r="ED394" s="9">
        <v>-6.4811376772807794E-2</v>
      </c>
      <c r="EE394" s="9">
        <v>-0.15530907007984648</v>
      </c>
      <c r="EF394" s="9">
        <v>-0.18172681332852397</v>
      </c>
      <c r="EG394" s="9">
        <v>-0.26968294013498806</v>
      </c>
      <c r="EH394" s="9">
        <f t="shared" si="829"/>
        <v>-0.14349246933246462</v>
      </c>
      <c r="EI394" s="9">
        <f t="shared" si="830"/>
        <v>-4.9927484502940045E-2</v>
      </c>
      <c r="EJ394" s="9">
        <f t="shared" si="911"/>
        <v>-109.1850847197759</v>
      </c>
      <c r="EK394" s="9" t="str">
        <f t="shared" si="831"/>
        <v>Bored</v>
      </c>
      <c r="EL394" s="1">
        <v>0.64494047944494903</v>
      </c>
      <c r="EM394" s="1">
        <v>0.32090432515996298</v>
      </c>
      <c r="EN394" s="1">
        <v>0.23655062787516301</v>
      </c>
      <c r="EO394" s="1">
        <v>0.15128684811210699</v>
      </c>
      <c r="EP394" s="1">
        <v>0.35791559752782398</v>
      </c>
      <c r="EQ394" s="1">
        <v>0.19195304882099401</v>
      </c>
      <c r="ER394" s="1">
        <v>0.235876945163673</v>
      </c>
      <c r="ES394" s="1">
        <v>0.29498815028781172</v>
      </c>
      <c r="ET394" s="1">
        <v>0.32403615428498606</v>
      </c>
      <c r="EU394" s="1">
        <v>0.40155258291824497</v>
      </c>
      <c r="EV394" s="1">
        <f t="shared" si="832"/>
        <v>0.19018689245232823</v>
      </c>
      <c r="EW394" s="1">
        <f t="shared" si="833"/>
        <v>-0.59963263503728637</v>
      </c>
      <c r="EX394" s="1">
        <f t="shared" si="912"/>
        <v>162.40241210081138</v>
      </c>
      <c r="EY394" s="1" t="str">
        <f t="shared" si="834"/>
        <v>Upset</v>
      </c>
      <c r="EZ394" s="3">
        <v>0.95436448852426503</v>
      </c>
      <c r="FA394" s="3">
        <v>5.1729314750287601E-2</v>
      </c>
      <c r="FB394" s="3">
        <v>0.213838886145544</v>
      </c>
      <c r="FC394" s="3">
        <v>-2.6229590577217898E-3</v>
      </c>
      <c r="FD394" s="3">
        <v>0.56725788968297597</v>
      </c>
      <c r="FE394" s="3">
        <v>0.17529327412986301</v>
      </c>
      <c r="FF394" s="3">
        <v>0.14053347874489508</v>
      </c>
      <c r="FG394" s="3">
        <v>-1.1553735998960429E-2</v>
      </c>
      <c r="FH394" s="3">
        <v>0.9026351737739774</v>
      </c>
      <c r="FI394" s="3">
        <v>0.209936614657971</v>
      </c>
      <c r="FJ394" s="3">
        <f t="shared" si="835"/>
        <v>0.59922629012755846</v>
      </c>
      <c r="FK394" s="3">
        <f t="shared" si="836"/>
        <v>-0.13278997123443081</v>
      </c>
      <c r="FL394" s="3">
        <f t="shared" si="913"/>
        <v>102.49496011574807</v>
      </c>
      <c r="FM394" s="3" t="str">
        <f t="shared" si="837"/>
        <v>nervous</v>
      </c>
      <c r="FN394" s="7">
        <v>0.44581514646981801</v>
      </c>
      <c r="FO394" s="7">
        <v>0.81422574150126004</v>
      </c>
      <c r="FP394" s="7">
        <v>-0.16182109761459301</v>
      </c>
      <c r="FQ394" s="7">
        <v>-0.11713537378795599</v>
      </c>
      <c r="FR394" s="7">
        <v>0.40857730346401799</v>
      </c>
      <c r="FS394" s="7">
        <v>0.64225377096455405</v>
      </c>
      <c r="FT394" s="7">
        <v>-0.18939902573708886</v>
      </c>
      <c r="FU394" s="7">
        <v>-8.0423633003698258E-2</v>
      </c>
      <c r="FV394" s="7">
        <v>-0.36841059503144202</v>
      </c>
      <c r="FW394" s="7">
        <v>-0.22138684074905346</v>
      </c>
      <c r="FX394" s="7">
        <f t="shared" si="838"/>
        <v>-0.41966703334734345</v>
      </c>
      <c r="FY394" s="7">
        <f t="shared" si="839"/>
        <v>6.2418194566429275E-3</v>
      </c>
      <c r="FZ394" s="7">
        <f t="shared" si="914"/>
        <v>-89.14788745478549</v>
      </c>
      <c r="GA394" s="7" t="str">
        <f t="shared" si="840"/>
        <v>Calm</v>
      </c>
      <c r="GB394" s="5">
        <v>0.75846161147018398</v>
      </c>
      <c r="GC394" s="5">
        <v>0.41043937662297603</v>
      </c>
      <c r="GD394" s="5">
        <v>0.47702160435317198</v>
      </c>
      <c r="GE394" s="5">
        <v>0.57030564147865603</v>
      </c>
      <c r="GF394" s="5">
        <v>0.66526170713409305</v>
      </c>
      <c r="GG394" s="5">
        <v>0.175904124964749</v>
      </c>
      <c r="GH394" s="5">
        <v>0.33505218192310848</v>
      </c>
      <c r="GI394" s="5">
        <v>0.97264767143211961</v>
      </c>
      <c r="GJ394" s="5">
        <v>0.34802223484720796</v>
      </c>
      <c r="GK394" s="5">
        <v>0.89599312217225813</v>
      </c>
      <c r="GL394" s="5">
        <f t="shared" si="841"/>
        <v>0.41595787041725485</v>
      </c>
      <c r="GM394" s="5">
        <f t="shared" si="842"/>
        <v>-0.40203049519712886</v>
      </c>
      <c r="GN394" s="5">
        <f t="shared" si="915"/>
        <v>134.02455492522293</v>
      </c>
      <c r="GO394" s="5" t="str">
        <f t="shared" si="843"/>
        <v>stressed</v>
      </c>
      <c r="GP394" s="6">
        <v>0.59590410666308602</v>
      </c>
      <c r="GQ394" s="6">
        <v>0.121332820671412</v>
      </c>
      <c r="GR394" s="6">
        <v>0.220604344306501</v>
      </c>
      <c r="GS394" s="6">
        <v>0.38400354440944701</v>
      </c>
      <c r="GT394" s="6">
        <v>0.490168611398558</v>
      </c>
      <c r="GU394" s="6">
        <v>-0.32028698882027301</v>
      </c>
      <c r="GV394" s="6">
        <v>0.20312115444739473</v>
      </c>
      <c r="GW394" s="6">
        <v>-1.9301105776388097</v>
      </c>
      <c r="GX394" s="6">
        <v>0.47457128599167403</v>
      </c>
      <c r="GY394" s="6">
        <v>0.84296815413963877</v>
      </c>
      <c r="GZ394" s="6">
        <f t="shared" si="844"/>
        <v>0.52223858599764372</v>
      </c>
      <c r="HA394" s="6">
        <f t="shared" si="845"/>
        <v>0.23575200953641828</v>
      </c>
      <c r="HB394" s="6">
        <f t="shared" si="916"/>
        <v>65.704352070182466</v>
      </c>
      <c r="HC394" s="6" t="str">
        <f t="shared" si="846"/>
        <v>alert</v>
      </c>
      <c r="HD394" s="3">
        <v>4.6453706495674998E-2</v>
      </c>
      <c r="HE394" s="3">
        <v>0.314130632876511</v>
      </c>
      <c r="HF394" s="3">
        <v>0.10033809412377</v>
      </c>
      <c r="HG394" s="3">
        <v>0.21937056903646601</v>
      </c>
      <c r="HH394" s="3">
        <v>-0.17371872847245801</v>
      </c>
      <c r="HI394" s="3">
        <v>4.13343994815943E-2</v>
      </c>
      <c r="HJ394" s="3">
        <v>-0.78841847166831658</v>
      </c>
      <c r="HK394" s="3">
        <v>0.61713684629172205</v>
      </c>
      <c r="HL394" s="3">
        <v>-0.26767692638083601</v>
      </c>
      <c r="HM394" s="3">
        <v>0.88664045620195631</v>
      </c>
      <c r="HN394" s="3">
        <f t="shared" si="847"/>
        <v>-0.13948081232626974</v>
      </c>
      <c r="HO394" s="3">
        <f t="shared" si="848"/>
        <v>-0.27068845388965246</v>
      </c>
      <c r="HP394" s="3">
        <f t="shared" si="917"/>
        <v>-152.73877629448018</v>
      </c>
      <c r="HQ394" s="3" t="str">
        <f t="shared" si="849"/>
        <v>Sad</v>
      </c>
      <c r="HR394" s="5">
        <v>1.27207491203492</v>
      </c>
      <c r="HS394" s="5">
        <v>1.20112627978912</v>
      </c>
      <c r="HT394" s="5">
        <v>0.87719748643509798</v>
      </c>
      <c r="HU394" s="5">
        <v>1.09530784468714</v>
      </c>
      <c r="HV394" s="5">
        <v>1.3792409395888301</v>
      </c>
      <c r="HW394" s="5">
        <v>1.2507961144014901</v>
      </c>
      <c r="HX394" s="5">
        <v>0.330853634770778</v>
      </c>
      <c r="HY394" s="5">
        <v>0.44671391202359201</v>
      </c>
      <c r="HZ394" s="5">
        <v>7.0948632245799906E-2</v>
      </c>
      <c r="IA394" s="5">
        <v>0.79755150435920397</v>
      </c>
      <c r="IB394" s="5">
        <f t="shared" si="850"/>
        <v>0.15904061156257687</v>
      </c>
      <c r="IC394" s="5">
        <f t="shared" si="851"/>
        <v>0.17263632824795372</v>
      </c>
      <c r="ID394" s="5">
        <f t="shared" si="918"/>
        <v>42.652711902724199</v>
      </c>
      <c r="IE394" s="5" t="str">
        <f t="shared" si="852"/>
        <v>excited</v>
      </c>
      <c r="IF394" s="6">
        <v>0.139493147899139</v>
      </c>
      <c r="IG394" s="6">
        <v>0.204931987727625</v>
      </c>
      <c r="IH394" s="6">
        <v>2.02106961119735E-2</v>
      </c>
      <c r="II394" s="6">
        <v>0.125277216418443</v>
      </c>
      <c r="IJ394" s="6">
        <v>-0.112187858008046</v>
      </c>
      <c r="IK394" s="6">
        <v>-0.472998354168428</v>
      </c>
      <c r="IL394" s="6">
        <v>0.74017511597876273</v>
      </c>
      <c r="IM394" s="6">
        <v>-0.46733657072233986</v>
      </c>
      <c r="IN394" s="6">
        <v>-6.5438839828486001E-2</v>
      </c>
      <c r="IO394" s="6">
        <v>0.42240794146938893</v>
      </c>
      <c r="IP394" s="6">
        <f t="shared" si="853"/>
        <v>-0.15395194799717127</v>
      </c>
      <c r="IQ394" s="6">
        <f t="shared" si="854"/>
        <v>-0.24609965078006124</v>
      </c>
      <c r="IR394" s="6">
        <f t="shared" si="919"/>
        <v>-147.97124013937884</v>
      </c>
      <c r="IS394" s="6" t="str">
        <f t="shared" si="855"/>
        <v>Depressed</v>
      </c>
      <c r="IT394" s="5">
        <v>0.242432645533045</v>
      </c>
      <c r="IU394" s="5">
        <v>0.256627696477291</v>
      </c>
      <c r="IV394" s="5">
        <v>0.85278998154229702</v>
      </c>
      <c r="IW394" s="5">
        <v>1.1485316011386699</v>
      </c>
      <c r="IX394" s="5">
        <v>0.80616654070274496</v>
      </c>
      <c r="IY394" s="5">
        <v>5.4875189718491903E-2</v>
      </c>
      <c r="IZ394" s="5">
        <v>0.81326591965382</v>
      </c>
      <c r="JA394" s="5">
        <v>3.6870656807231166</v>
      </c>
      <c r="JB394" s="5">
        <v>-0.14016076195081201</v>
      </c>
      <c r="JC394" s="5">
        <v>2.9490293330749502</v>
      </c>
      <c r="JD394" s="5">
        <f t="shared" si="856"/>
        <v>0.10247838248619279</v>
      </c>
      <c r="JE394" s="5">
        <f t="shared" si="857"/>
        <v>0.99862374569054269</v>
      </c>
      <c r="JF394" s="5">
        <f t="shared" si="920"/>
        <v>5.8591609822916819</v>
      </c>
      <c r="JG394" s="5" t="str">
        <f t="shared" si="858"/>
        <v>happy</v>
      </c>
      <c r="JH394" s="6">
        <v>-5.4537983027174303E-2</v>
      </c>
      <c r="JI394" s="6">
        <v>0.48515577417501199</v>
      </c>
      <c r="JJ394" s="6">
        <v>3.8255918518672397E-2</v>
      </c>
      <c r="JK394" s="6">
        <v>3.1071622571160501E-2</v>
      </c>
      <c r="JL394" s="6">
        <v>2.1530576306266799E-2</v>
      </c>
      <c r="JM394" s="6">
        <v>0.83530334303654497</v>
      </c>
      <c r="JN394" s="6">
        <v>-1.159010122853438</v>
      </c>
      <c r="JO394" s="6">
        <v>2.3530923575108588E-2</v>
      </c>
      <c r="JP394" s="6">
        <v>-0.53969375720218626</v>
      </c>
      <c r="JQ394" s="6">
        <v>0.16099553366115263</v>
      </c>
      <c r="JR394" s="6">
        <f t="shared" si="859"/>
        <v>-0.46048882127379887</v>
      </c>
      <c r="JS394" s="6">
        <f t="shared" si="860"/>
        <v>0.40193115843173755</v>
      </c>
      <c r="JT394" s="6">
        <f t="shared" si="921"/>
        <v>-48.884377923922671</v>
      </c>
      <c r="JU394" s="6" t="str">
        <f t="shared" si="861"/>
        <v>Relased</v>
      </c>
      <c r="JV394" s="3">
        <v>0.53368644102361795</v>
      </c>
      <c r="JW394" s="3">
        <v>0.89436469947348296</v>
      </c>
      <c r="JX394" s="3">
        <v>8.2214981959344693E-2</v>
      </c>
      <c r="JY394" s="3">
        <v>0.103872543044081</v>
      </c>
      <c r="JZ394" s="3">
        <v>0.54147305434460502</v>
      </c>
      <c r="KA394" s="3">
        <v>0.84347680958286098</v>
      </c>
      <c r="KB394" s="3">
        <v>7.6467707641076563E-2</v>
      </c>
      <c r="KC394" s="3">
        <v>5.977101047637208E-2</v>
      </c>
      <c r="KD394" s="3">
        <v>-0.36067825844986501</v>
      </c>
      <c r="KE394" s="3">
        <v>0.13030872615573771</v>
      </c>
      <c r="KF394" s="3">
        <f t="shared" si="862"/>
        <v>-0.260768938659796</v>
      </c>
      <c r="KG394" s="3">
        <f t="shared" si="863"/>
        <v>-7.8237027177320617E-2</v>
      </c>
      <c r="KH394" s="3">
        <f t="shared" si="922"/>
        <v>-106.70052334621288</v>
      </c>
      <c r="KI394" s="3" t="str">
        <f t="shared" si="864"/>
        <v>Bored</v>
      </c>
      <c r="KJ394" s="7">
        <v>-0.45844976581116198</v>
      </c>
      <c r="KK394" s="7">
        <v>0.18506668183184999</v>
      </c>
      <c r="KL394" s="7">
        <v>-7.2870562697001706E-2</v>
      </c>
      <c r="KM394" s="7">
        <v>2.78765821120221E-2</v>
      </c>
      <c r="KN394" s="7">
        <v>-0.17138131571273199</v>
      </c>
      <c r="KO394" s="7">
        <v>0.290644415231603</v>
      </c>
      <c r="KP394" s="7">
        <v>0.11569858146836662</v>
      </c>
      <c r="KQ394" s="7">
        <v>5.8599814644020733E-2</v>
      </c>
      <c r="KR394" s="7">
        <v>-0.64351644764301197</v>
      </c>
      <c r="KS394" s="7">
        <v>0.16458216774079734</v>
      </c>
      <c r="KT394" s="7">
        <f t="shared" si="865"/>
        <v>-0.36559190352785964</v>
      </c>
      <c r="KU394" s="7">
        <f t="shared" si="866"/>
        <v>7.8864939616740681E-2</v>
      </c>
      <c r="KV394" s="7">
        <f t="shared" si="923"/>
        <v>-77.826777109464516</v>
      </c>
      <c r="KW394" s="7" t="str">
        <f t="shared" si="867"/>
        <v>Calm</v>
      </c>
      <c r="LL394" s="5">
        <v>0.53532287468315298</v>
      </c>
      <c r="LM394" s="5">
        <v>0.69467868680781997</v>
      </c>
      <c r="LN394" s="5">
        <v>9.8173209315475907E-2</v>
      </c>
      <c r="LO394" s="5">
        <v>6.3128844174615104E-2</v>
      </c>
      <c r="LP394" s="5">
        <v>0.55566463047828596</v>
      </c>
      <c r="LQ394" s="5">
        <v>0.63097885918566499</v>
      </c>
      <c r="LR394" s="5">
        <v>8.9985640395532043E-2</v>
      </c>
      <c r="LS394" s="5">
        <v>4.7620778356679272E-2</v>
      </c>
      <c r="LT394" s="5">
        <v>-0.15935581212466698</v>
      </c>
      <c r="LU394" s="5">
        <v>0.13113971440374861</v>
      </c>
      <c r="LV394" s="5">
        <f t="shared" si="868"/>
        <v>-8.2148505607311906E-2</v>
      </c>
      <c r="LW394" s="5">
        <f t="shared" si="869"/>
        <v>7.548522367564936E-2</v>
      </c>
      <c r="LX394" s="5">
        <f t="shared" si="924"/>
        <v>-47.420489507799729</v>
      </c>
      <c r="LY394" s="5" t="str">
        <f t="shared" si="870"/>
        <v>Relased</v>
      </c>
      <c r="LZ394" s="6">
        <v>0.326661612529974</v>
      </c>
      <c r="MA394" s="6">
        <v>8.6747344142021399E-2</v>
      </c>
      <c r="MB394" s="6">
        <v>7.2305138908342795E-2</v>
      </c>
      <c r="MC394" s="6">
        <v>0.15828324221899001</v>
      </c>
      <c r="MD394" s="6">
        <v>-0.40390721710489402</v>
      </c>
      <c r="ME394" s="6">
        <v>-0.29163177660732797</v>
      </c>
      <c r="MF394" s="6">
        <v>-0.9360421127679116</v>
      </c>
      <c r="MG394" s="6">
        <v>-0.77254889653850289</v>
      </c>
      <c r="MH394" s="6">
        <v>0.2399142683879526</v>
      </c>
      <c r="MI394" s="6">
        <v>0.55777306564328977</v>
      </c>
      <c r="MJ394" s="6">
        <f t="shared" si="871"/>
        <v>0.32687359744867694</v>
      </c>
      <c r="MK394" s="6">
        <f t="shared" si="872"/>
        <v>0.19580232754689675</v>
      </c>
      <c r="ML394" s="6">
        <f t="shared" si="925"/>
        <v>59.077740808095626</v>
      </c>
      <c r="MM394" s="6" t="str">
        <f t="shared" si="873"/>
        <v>excited</v>
      </c>
      <c r="MN394" s="3">
        <v>0.24285944711517299</v>
      </c>
      <c r="MO394" s="3">
        <v>1.27821408650148E-2</v>
      </c>
      <c r="MP394" s="3">
        <v>-0.17232137344442799</v>
      </c>
      <c r="MQ394" s="3">
        <v>-1.3325369075501799E-2</v>
      </c>
      <c r="MR394" s="3">
        <v>0.12880779212600801</v>
      </c>
      <c r="MS394" s="3">
        <v>-2.5063681940068201E-2</v>
      </c>
      <c r="MT394" s="3">
        <v>-0.46364423670014621</v>
      </c>
      <c r="MU394" s="3">
        <v>1.0849916141687341</v>
      </c>
      <c r="MV394" s="3">
        <v>0.23007730625015818</v>
      </c>
      <c r="MW394" s="3">
        <v>-0.7261993010867912</v>
      </c>
      <c r="MX394" s="3">
        <f t="shared" si="874"/>
        <v>-8.6375293268281972E-2</v>
      </c>
      <c r="MY394" s="3">
        <f t="shared" si="875"/>
        <v>-0.26936613322190883</v>
      </c>
      <c r="MZ394" s="3">
        <f t="shared" si="926"/>
        <v>-162.22096501295351</v>
      </c>
      <c r="NA394" s="3" t="str">
        <f t="shared" si="876"/>
        <v>Sad</v>
      </c>
      <c r="NB394" s="7">
        <v>0.16929118776677601</v>
      </c>
      <c r="NC394" s="7">
        <v>0.23868026090390701</v>
      </c>
      <c r="ND394" s="7">
        <v>0.150104740123403</v>
      </c>
      <c r="NE394" s="7">
        <v>0.51746246341018098</v>
      </c>
      <c r="NF394" s="7">
        <v>0.57122515616388603</v>
      </c>
      <c r="NG394" s="7">
        <v>0.80754840630963998</v>
      </c>
      <c r="NH394" s="7">
        <v>0.20270280508144733</v>
      </c>
      <c r="NI394" s="7">
        <v>0.49459786337947964</v>
      </c>
      <c r="NJ394" s="7">
        <v>-6.9389073137130997E-2</v>
      </c>
      <c r="NK394" s="7">
        <v>1.6363086331378258</v>
      </c>
      <c r="NL394" s="7">
        <f t="shared" si="877"/>
        <v>-0.31794811597256867</v>
      </c>
      <c r="NM394" s="7">
        <f t="shared" si="878"/>
        <v>0.57395831533631081</v>
      </c>
      <c r="NN394" s="7">
        <f t="shared" si="927"/>
        <v>-28.984559206348226</v>
      </c>
      <c r="NO394" s="7" t="str">
        <f t="shared" si="879"/>
        <v>Contented</v>
      </c>
      <c r="NP394" s="5">
        <v>0.88133841882178499</v>
      </c>
      <c r="NQ394" s="5">
        <v>0.493494880359997</v>
      </c>
      <c r="NR394" s="5">
        <v>1.1518402219760999</v>
      </c>
      <c r="NS394" s="5">
        <v>0.72532178062004804</v>
      </c>
      <c r="NT394" s="5">
        <v>1.0533674258349099</v>
      </c>
      <c r="NU394" s="5">
        <v>0.44762251233855599</v>
      </c>
      <c r="NV394" s="5">
        <v>0.59535676969047924</v>
      </c>
      <c r="NW394" s="5">
        <v>0.77070276912029623</v>
      </c>
      <c r="NX394" s="5">
        <v>0.38784353846178798</v>
      </c>
      <c r="NY394" s="5">
        <v>1.3653742629839718</v>
      </c>
      <c r="NZ394" s="5">
        <f t="shared" si="880"/>
        <v>-1.0779423387649478E-2</v>
      </c>
      <c r="OA394" s="5">
        <f t="shared" si="881"/>
        <v>-0.84847238289444182</v>
      </c>
      <c r="OB394" s="5">
        <f t="shared" si="928"/>
        <v>-179.27212452317039</v>
      </c>
      <c r="OC394" s="5" t="str">
        <f t="shared" si="882"/>
        <v>Sad</v>
      </c>
      <c r="OD394" s="1">
        <v>0.36825346638499601</v>
      </c>
      <c r="OE394" s="1">
        <v>0.56291233648096595</v>
      </c>
      <c r="OF394" s="1">
        <v>0.70417208640829199</v>
      </c>
      <c r="OG394" s="1">
        <v>0.883492694616687</v>
      </c>
      <c r="OH394" s="1">
        <v>0.13029913664217699</v>
      </c>
      <c r="OI394" s="1">
        <v>0.75113271951646499</v>
      </c>
      <c r="OJ394" s="1">
        <v>1.4124328749516368</v>
      </c>
      <c r="OK394" s="1">
        <v>0.67234581537698379</v>
      </c>
      <c r="OL394" s="1">
        <v>-0.19465887009596994</v>
      </c>
      <c r="OM394" s="1">
        <v>1.7050290894902183</v>
      </c>
      <c r="ON394" s="1">
        <f t="shared" si="883"/>
        <v>-0.3893752414275935</v>
      </c>
      <c r="OO394" s="1">
        <f t="shared" si="884"/>
        <v>0.5051585174192379</v>
      </c>
      <c r="OP394" s="1">
        <f t="shared" si="929"/>
        <v>-37.624968451827584</v>
      </c>
      <c r="OQ394" s="1" t="str">
        <f t="shared" si="885"/>
        <v>Relased</v>
      </c>
      <c r="OR394" s="3">
        <v>0.21304556802632199</v>
      </c>
      <c r="OS394" s="3">
        <v>0.35924029615915598</v>
      </c>
      <c r="OT394" s="3">
        <v>-1.46822515553798E-2</v>
      </c>
      <c r="OU394" s="3">
        <v>0.160443377936555</v>
      </c>
      <c r="OV394" s="3">
        <v>-0.22706646005873299</v>
      </c>
      <c r="OW394" s="3">
        <v>-0.30202214640201702</v>
      </c>
      <c r="OX394" s="3">
        <v>1.0471695753337227</v>
      </c>
      <c r="OY394" s="3">
        <v>2.804064420425215</v>
      </c>
      <c r="OZ394" s="3">
        <v>-0.14619472813283399</v>
      </c>
      <c r="PA394" s="3">
        <v>0.25469985457116578</v>
      </c>
      <c r="PB394" s="3">
        <f t="shared" si="886"/>
        <v>-0.33845873704178109</v>
      </c>
      <c r="PC394" s="3">
        <f t="shared" si="887"/>
        <v>0.36137694678435528</v>
      </c>
      <c r="PD394" s="3">
        <f t="shared" si="930"/>
        <v>-43.124348878547821</v>
      </c>
      <c r="PE394" s="3" t="str">
        <f t="shared" si="888"/>
        <v>Relased</v>
      </c>
      <c r="PF394" s="1">
        <v>0.64560798887942294</v>
      </c>
      <c r="PG394" s="1">
        <v>0.78183820126453596</v>
      </c>
      <c r="PH394" s="1">
        <v>0.83576663639378601</v>
      </c>
      <c r="PI394" s="1">
        <v>0.91948239105158003</v>
      </c>
      <c r="PJ394" s="1">
        <v>0.63250976726104102</v>
      </c>
      <c r="PK394" s="1">
        <v>0.331553268660915</v>
      </c>
      <c r="PL394" s="1">
        <v>0.65390425285816622</v>
      </c>
      <c r="PM394" s="1">
        <v>0.82583926308789257</v>
      </c>
      <c r="PN394" s="1">
        <v>-0.13623021238511301</v>
      </c>
      <c r="PO394" s="1">
        <v>1.2296428681969076</v>
      </c>
      <c r="PP394" s="1">
        <f t="shared" si="889"/>
        <v>2.2476348277691072E-2</v>
      </c>
      <c r="PQ394" s="1">
        <f t="shared" si="890"/>
        <v>-0.32766228978969181</v>
      </c>
      <c r="PR394" s="1">
        <f t="shared" si="931"/>
        <v>176.07588136287595</v>
      </c>
      <c r="PS394" s="1" t="str">
        <f t="shared" si="891"/>
        <v>Upset</v>
      </c>
      <c r="PT394" s="5">
        <v>0.53280640164755599</v>
      </c>
      <c r="PU394" s="5">
        <v>0.53242270723754803</v>
      </c>
      <c r="PV394" s="5">
        <v>0.32903923078566299</v>
      </c>
      <c r="PW394" s="5">
        <v>0.20508643039726801</v>
      </c>
      <c r="PX394" s="5">
        <v>9.2054550858450102E-2</v>
      </c>
      <c r="PY394" s="5">
        <v>0.260375426308049</v>
      </c>
      <c r="PZ394" s="5">
        <v>0.52657992064642622</v>
      </c>
      <c r="QA394" s="5">
        <v>0.25868682293696732</v>
      </c>
      <c r="QB394" s="5">
        <v>3.8369441000796201E-4</v>
      </c>
      <c r="QC394" s="5">
        <v>0.50141857439660154</v>
      </c>
      <c r="QD394" s="5">
        <f t="shared" si="892"/>
        <v>-0.19295788282643456</v>
      </c>
      <c r="QE394" s="5">
        <f t="shared" si="893"/>
        <v>6.9198626279399766E-2</v>
      </c>
      <c r="QF394" s="5">
        <f t="shared" si="932"/>
        <v>-70.271132516940995</v>
      </c>
      <c r="QG394" s="5" t="str">
        <f t="shared" si="894"/>
        <v>Calm</v>
      </c>
      <c r="QH394" s="3">
        <v>0.69076150872020103</v>
      </c>
      <c r="QI394" s="3">
        <v>0.889222202480348</v>
      </c>
      <c r="QJ394" s="3">
        <v>7.6859954848295803E-2</v>
      </c>
      <c r="QK394" s="3">
        <v>0.255680702626298</v>
      </c>
      <c r="QL394" s="3">
        <v>1.0824475952599399</v>
      </c>
      <c r="QM394" s="3">
        <v>1.2532015225511</v>
      </c>
      <c r="QN394" s="3">
        <v>4.3345116306799984E-2</v>
      </c>
      <c r="QO394" s="3">
        <v>0.11934179949512318</v>
      </c>
      <c r="QP394" s="3">
        <v>-0.19846069376014697</v>
      </c>
      <c r="QQ394" s="3">
        <v>0.21047094037565309</v>
      </c>
      <c r="QR394" s="3">
        <f t="shared" si="895"/>
        <v>-2.5697918542433085E-2</v>
      </c>
      <c r="QS394" s="3">
        <f t="shared" si="896"/>
        <v>-0.57988562933613907</v>
      </c>
      <c r="QT394" s="3">
        <f t="shared" si="933"/>
        <v>-177.46256937220829</v>
      </c>
      <c r="QU394" s="3" t="str">
        <f t="shared" si="897"/>
        <v>Sad</v>
      </c>
      <c r="QV394" s="5">
        <v>0.86904311338810603</v>
      </c>
      <c r="QW394" s="5">
        <v>0.17534463465264</v>
      </c>
      <c r="QX394" s="5">
        <v>0.13167197834948299</v>
      </c>
      <c r="QY394" s="5">
        <v>2.8288327718813198E-2</v>
      </c>
      <c r="QZ394" s="5">
        <v>0.68994842083188501</v>
      </c>
      <c r="RA394" s="5">
        <v>-0.24210787359316599</v>
      </c>
      <c r="RB394" s="5">
        <v>8.4459713513045029E-2</v>
      </c>
      <c r="RC394" s="5">
        <v>-0.4237111345663292</v>
      </c>
      <c r="RD394" s="5">
        <v>0.69369847873546608</v>
      </c>
      <c r="RE394" s="5">
        <v>0.15316179873651245</v>
      </c>
      <c r="RF394" s="5">
        <f t="shared" si="898"/>
        <v>0.50833739427174263</v>
      </c>
      <c r="RG394" s="5">
        <f t="shared" si="899"/>
        <v>-0.1131211310368615</v>
      </c>
      <c r="RH394" s="5">
        <f t="shared" si="934"/>
        <v>102.54569819174598</v>
      </c>
      <c r="RI394" s="5" t="str">
        <f t="shared" si="900"/>
        <v>nervous</v>
      </c>
    </row>
    <row r="395" spans="1:477" x14ac:dyDescent="0.3">
      <c r="A395" s="1">
        <v>0.56632875442368003</v>
      </c>
      <c r="B395" s="1">
        <v>0.17747618493372799</v>
      </c>
      <c r="C395" s="1">
        <v>0.40274895386214798</v>
      </c>
      <c r="D395" s="1">
        <v>0.34669429466898</v>
      </c>
      <c r="E395" s="1">
        <v>9.5547138980235605E-2</v>
      </c>
      <c r="F395" s="1">
        <v>-7.7364620686746696E-2</v>
      </c>
      <c r="G395" s="1">
        <v>0.60849618164952091</v>
      </c>
      <c r="H395" s="1">
        <v>3.4630793882479365</v>
      </c>
      <c r="I395" s="1">
        <v>0.38885256948995206</v>
      </c>
      <c r="J395" s="1">
        <v>1.0075803599510795</v>
      </c>
      <c r="K395" s="18">
        <f t="shared" si="802"/>
        <v>0.24939925157282228</v>
      </c>
      <c r="L395" s="19">
        <f t="shared" si="803"/>
        <v>-4.1909592955160391E-2</v>
      </c>
      <c r="M395" s="19">
        <f t="shared" si="901"/>
        <v>99.538985923984413</v>
      </c>
      <c r="N395" s="19" t="str">
        <f t="shared" si="804"/>
        <v>nervous</v>
      </c>
      <c r="O395" s="19">
        <f t="shared" si="902"/>
        <v>-0.52278836683430963</v>
      </c>
      <c r="P395" s="9">
        <v>0.25312793339886602</v>
      </c>
      <c r="Q395" s="9">
        <v>6.2280917687208802E-2</v>
      </c>
      <c r="R395" s="9">
        <v>8.6475862144044097E-2</v>
      </c>
      <c r="S395" s="9">
        <v>0.20164668194576199</v>
      </c>
      <c r="T395" s="9">
        <v>0.21535584053534301</v>
      </c>
      <c r="U395" s="9">
        <v>0.44170262867807403</v>
      </c>
      <c r="V395" s="9">
        <v>0.18458667504712389</v>
      </c>
      <c r="W395" s="9">
        <v>0.40010568479870617</v>
      </c>
      <c r="X395" s="9">
        <v>0.19084701571165721</v>
      </c>
      <c r="Y395" s="9">
        <v>0.91348908915424731</v>
      </c>
      <c r="Z395" s="9">
        <f t="shared" si="805"/>
        <v>0.3903081367666299</v>
      </c>
      <c r="AA395" s="9">
        <f t="shared" si="806"/>
        <v>0.18278241946673446</v>
      </c>
      <c r="AB395" s="9">
        <f t="shared" si="903"/>
        <v>64.906172473719764</v>
      </c>
      <c r="AC395" s="9" t="str">
        <f t="shared" si="807"/>
        <v>alert</v>
      </c>
      <c r="AD395" s="3">
        <v>0.20400013017895199</v>
      </c>
      <c r="AE395" s="3">
        <v>0.133872619310451</v>
      </c>
      <c r="AF395" s="3">
        <v>-1.2869912873488E-2</v>
      </c>
      <c r="AG395" s="3">
        <v>-0.159990282668586</v>
      </c>
      <c r="AH395" s="3">
        <v>0.210412349245471</v>
      </c>
      <c r="AI395" s="3">
        <v>0.33036499027647298</v>
      </c>
      <c r="AJ395" s="3">
        <v>-3.1055804331382605E-2</v>
      </c>
      <c r="AK395" s="3">
        <v>-0.34463016215111153</v>
      </c>
      <c r="AL395" s="3">
        <v>7.0127510868500997E-2</v>
      </c>
      <c r="AM395" s="3">
        <v>-0.51161330945837513</v>
      </c>
      <c r="AN395" s="3">
        <f t="shared" si="808"/>
        <v>0.16660614843202115</v>
      </c>
      <c r="AO395" s="3">
        <f t="shared" si="809"/>
        <v>8.6737614517542472E-3</v>
      </c>
      <c r="AP395" s="3">
        <f t="shared" si="904"/>
        <v>87.019787913768624</v>
      </c>
      <c r="AQ395" s="3" t="str">
        <f t="shared" si="810"/>
        <v>alert</v>
      </c>
      <c r="AR395" s="9">
        <v>0.86252451907488203</v>
      </c>
      <c r="AS395" s="9">
        <v>0.73300874241354197</v>
      </c>
      <c r="AT395" s="9">
        <v>0.19415057720749501</v>
      </c>
      <c r="AU395" s="9">
        <v>9.7992304821410803E-2</v>
      </c>
      <c r="AV395" s="9">
        <v>0.96643248952703098</v>
      </c>
      <c r="AW395" s="9">
        <v>0.47188840542237998</v>
      </c>
      <c r="AX395" s="9">
        <v>0.10615371290542644</v>
      </c>
      <c r="AY395" s="9">
        <v>8.1328356530191562E-2</v>
      </c>
      <c r="AZ395" s="9">
        <v>0.12951577666134007</v>
      </c>
      <c r="BA395" s="9">
        <v>0.18310046495450349</v>
      </c>
      <c r="BB395" s="9">
        <f t="shared" si="811"/>
        <v>0.27053624475673144</v>
      </c>
      <c r="BC395" s="9">
        <f t="shared" si="812"/>
        <v>9.9826159711249751E-2</v>
      </c>
      <c r="BD395" s="9">
        <f t="shared" si="905"/>
        <v>69.746258793774516</v>
      </c>
      <c r="BE395" s="9" t="str">
        <f t="shared" si="813"/>
        <v>alert</v>
      </c>
      <c r="BF395" s="5">
        <v>0.58888794805669997</v>
      </c>
      <c r="BG395" s="5">
        <v>0.85081015644941604</v>
      </c>
      <c r="BH395" s="5">
        <v>9.2463374189566599E-2</v>
      </c>
      <c r="BI395" s="5">
        <v>5.3252076388876197E-2</v>
      </c>
      <c r="BJ395" s="5">
        <v>0.25745666699938002</v>
      </c>
      <c r="BK395" s="5">
        <v>0.88348101472559704</v>
      </c>
      <c r="BL395" s="5">
        <v>0.1092502658428799</v>
      </c>
      <c r="BM395" s="5">
        <v>3.0705384005845437E-2</v>
      </c>
      <c r="BN395" s="5">
        <v>-0.26192220839271607</v>
      </c>
      <c r="BO395" s="5">
        <v>0.10121250428986986</v>
      </c>
      <c r="BP395" s="5">
        <f t="shared" si="814"/>
        <v>-0.24098245768526938</v>
      </c>
      <c r="BQ395" s="5">
        <f t="shared" si="815"/>
        <v>-3.0594080082044672E-2</v>
      </c>
      <c r="BR395" s="5">
        <f t="shared" si="906"/>
        <v>-97.23531525502591</v>
      </c>
      <c r="BS395" s="5" t="str">
        <f t="shared" si="816"/>
        <v>Bored</v>
      </c>
      <c r="BT395" s="6">
        <v>0.31641738417274301</v>
      </c>
      <c r="BU395" s="6">
        <v>0.76947025989141804</v>
      </c>
      <c r="BV395" s="6">
        <v>0.22176455090157601</v>
      </c>
      <c r="BW395" s="6">
        <v>0.37852673486015498</v>
      </c>
      <c r="BX395" s="6">
        <v>0.37967988991051099</v>
      </c>
      <c r="BY395" s="6">
        <v>1.1916867209752</v>
      </c>
      <c r="BZ395" s="6">
        <v>0.31858270267418504</v>
      </c>
      <c r="CA395" s="6">
        <v>0.19301195088059056</v>
      </c>
      <c r="CB395" s="6">
        <v>-0.45305287571867503</v>
      </c>
      <c r="CC395" s="6">
        <v>0.55281159984012296</v>
      </c>
      <c r="CD395" s="6">
        <f t="shared" si="817"/>
        <v>-0.5078770616395254</v>
      </c>
      <c r="CE395" s="6">
        <f t="shared" si="818"/>
        <v>-0.67202836104578423</v>
      </c>
      <c r="CF395" s="6">
        <f t="shared" si="907"/>
        <v>-142.92028948595168</v>
      </c>
      <c r="CG395" s="6" t="str">
        <f t="shared" si="819"/>
        <v>Depressed</v>
      </c>
      <c r="CH395" s="5">
        <v>0.13726204394268701</v>
      </c>
      <c r="CI395" s="5">
        <v>0.47380446271223697</v>
      </c>
      <c r="CJ395" s="5">
        <v>0.39225402409426602</v>
      </c>
      <c r="CK395" s="5">
        <v>0.48569438282154997</v>
      </c>
      <c r="CL395" s="5">
        <v>-0.14462674481694199</v>
      </c>
      <c r="CM395" s="5">
        <v>0.56216543958739595</v>
      </c>
      <c r="CN395" s="5">
        <v>-53.261365368616822</v>
      </c>
      <c r="CO395" s="5">
        <v>0.46883059222416762</v>
      </c>
      <c r="CP395" s="5">
        <v>-0.33654241876954993</v>
      </c>
      <c r="CQ395" s="5">
        <v>1.4367477146175893</v>
      </c>
      <c r="CR395" s="5">
        <f t="shared" si="820"/>
        <v>-0.79738148102638318</v>
      </c>
      <c r="CS395" s="5">
        <f t="shared" si="821"/>
        <v>0.40079934860232669</v>
      </c>
      <c r="CT395" s="5">
        <f t="shared" si="908"/>
        <v>-63.313865994631755</v>
      </c>
      <c r="CU395" s="5" t="str">
        <f t="shared" si="822"/>
        <v>Calm</v>
      </c>
      <c r="CV395" s="3">
        <v>0.167743455444823</v>
      </c>
      <c r="CW395" s="3">
        <v>0.27465784332049797</v>
      </c>
      <c r="CX395" s="3">
        <v>3.1340210231188902E-2</v>
      </c>
      <c r="CY395" s="3">
        <v>0.29707837104523699</v>
      </c>
      <c r="CZ395" s="3">
        <v>9.7183625937385498E-2</v>
      </c>
      <c r="DA395" s="3">
        <v>0.27590143884498702</v>
      </c>
      <c r="DB395" s="3">
        <v>0.11829749555114222</v>
      </c>
      <c r="DC395" s="3">
        <v>0.53959379247363648</v>
      </c>
      <c r="DD395" s="3">
        <v>-0.10691438787567498</v>
      </c>
      <c r="DE395" s="3">
        <v>0.74235446910530178</v>
      </c>
      <c r="DF395" s="3">
        <f t="shared" si="823"/>
        <v>3.5037850819579441E-2</v>
      </c>
      <c r="DG395" s="3">
        <f t="shared" si="824"/>
        <v>-0.27704522503229523</v>
      </c>
      <c r="DH395" s="3">
        <f t="shared" si="909"/>
        <v>172.79208164726072</v>
      </c>
      <c r="DI395" s="3" t="str">
        <f t="shared" si="825"/>
        <v>Upset</v>
      </c>
      <c r="DJ395" s="7">
        <v>0.238439118691118</v>
      </c>
      <c r="DK395" s="7">
        <v>0.43572726433822601</v>
      </c>
      <c r="DL395" s="7">
        <v>2.94983926407303E-2</v>
      </c>
      <c r="DM395" s="7">
        <v>8.8408427594522707E-2</v>
      </c>
      <c r="DN395" s="7">
        <v>0.23653825708899501</v>
      </c>
      <c r="DO395" s="7">
        <v>1.26864501383177</v>
      </c>
      <c r="DP395" s="7">
        <v>6.210483729310582E-2</v>
      </c>
      <c r="DQ395" s="7">
        <v>5.1871547505717382E-2</v>
      </c>
      <c r="DR395" s="7">
        <v>-0.197288145647108</v>
      </c>
      <c r="DS395" s="7">
        <v>0.17489276119856742</v>
      </c>
      <c r="DT395" s="7">
        <f t="shared" si="826"/>
        <v>-0.56241349925460071</v>
      </c>
      <c r="DU395" s="7">
        <f t="shared" si="827"/>
        <v>0.16281185622063021</v>
      </c>
      <c r="DV395" s="7">
        <f t="shared" si="910"/>
        <v>-73.854914073565809</v>
      </c>
      <c r="DW395" s="7" t="str">
        <f t="shared" si="828"/>
        <v>Calm</v>
      </c>
      <c r="DX395" s="9">
        <v>0.174635672698186</v>
      </c>
      <c r="DY395" s="9">
        <v>0.44363208159901302</v>
      </c>
      <c r="DZ395" s="9">
        <v>-0.252579204867107</v>
      </c>
      <c r="EA395" s="9">
        <v>-0.20049333550915299</v>
      </c>
      <c r="EB395" s="9">
        <v>0.27726876538012402</v>
      </c>
      <c r="EC395" s="9">
        <v>0.46331432643658499</v>
      </c>
      <c r="ED395" s="9">
        <v>-0.55892171792156153</v>
      </c>
      <c r="EE395" s="9">
        <v>-0.22106414859000528</v>
      </c>
      <c r="EF395" s="9">
        <v>-0.26899640890082699</v>
      </c>
      <c r="EG395" s="9">
        <v>-0.73280959135784018</v>
      </c>
      <c r="EH395" s="9">
        <f t="shared" si="829"/>
        <v>-0.22599010112811246</v>
      </c>
      <c r="EI395" s="9">
        <f t="shared" si="830"/>
        <v>-0.21228913199198984</v>
      </c>
      <c r="EJ395" s="9">
        <f t="shared" si="911"/>
        <v>-133.20946993631935</v>
      </c>
      <c r="EK395" s="9" t="str">
        <f t="shared" si="831"/>
        <v>Depressed</v>
      </c>
      <c r="EL395" s="1">
        <v>0.68037867268145402</v>
      </c>
      <c r="EM395" s="1">
        <v>0.34972455544245001</v>
      </c>
      <c r="EN395" s="1">
        <v>0.236404135541296</v>
      </c>
      <c r="EO395" s="1">
        <v>0.120920438764788</v>
      </c>
      <c r="EP395" s="1">
        <v>0.38330327003758802</v>
      </c>
      <c r="EQ395" s="1">
        <v>0.29564210832073501</v>
      </c>
      <c r="ER395" s="1">
        <v>0.22225077445329833</v>
      </c>
      <c r="ES395" s="1">
        <v>0.18736703575559852</v>
      </c>
      <c r="ET395" s="1">
        <v>0.33065411723900401</v>
      </c>
      <c r="EU395" s="1">
        <v>0.34688229737602949</v>
      </c>
      <c r="EV395" s="1">
        <f t="shared" si="832"/>
        <v>0.19913439026039881</v>
      </c>
      <c r="EW395" s="1">
        <f t="shared" si="833"/>
        <v>-0.64342679626225552</v>
      </c>
      <c r="EX395" s="1">
        <f t="shared" si="912"/>
        <v>162.80320779869899</v>
      </c>
      <c r="EY395" s="1" t="str">
        <f t="shared" si="834"/>
        <v>Upset</v>
      </c>
      <c r="EZ395" s="3">
        <v>0.95436448852426503</v>
      </c>
      <c r="FA395" s="3">
        <v>5.1729314750287601E-2</v>
      </c>
      <c r="FB395" s="3">
        <v>0.213838886145544</v>
      </c>
      <c r="FC395" s="3">
        <v>-2.6229590577217898E-3</v>
      </c>
      <c r="FD395" s="3">
        <v>0.56725788968297597</v>
      </c>
      <c r="FE395" s="3">
        <v>0.17529327412986301</v>
      </c>
      <c r="FF395" s="3">
        <v>0.14053347874489508</v>
      </c>
      <c r="FG395" s="3">
        <v>-1.1553735998960429E-2</v>
      </c>
      <c r="FH395" s="3">
        <v>0.9026351737739774</v>
      </c>
      <c r="FI395" s="3">
        <v>0.209936614657971</v>
      </c>
      <c r="FJ395" s="3">
        <f t="shared" si="835"/>
        <v>0.59922629012755846</v>
      </c>
      <c r="FK395" s="3">
        <f t="shared" si="836"/>
        <v>-0.13278997123443081</v>
      </c>
      <c r="FL395" s="3">
        <f t="shared" si="913"/>
        <v>102.49496011574807</v>
      </c>
      <c r="FM395" s="3" t="str">
        <f t="shared" si="837"/>
        <v>nervous</v>
      </c>
      <c r="FN395" s="7">
        <v>0.44605948381579602</v>
      </c>
      <c r="FO395" s="7">
        <v>0.80564823857103296</v>
      </c>
      <c r="FP395" s="7">
        <v>-0.16316523030880201</v>
      </c>
      <c r="FQ395" s="7">
        <v>-6.1259216135250802E-2</v>
      </c>
      <c r="FR395" s="7">
        <v>0.355523524588166</v>
      </c>
      <c r="FS395" s="7">
        <v>0.58176655765890395</v>
      </c>
      <c r="FT395" s="7">
        <v>-0.20355375375743248</v>
      </c>
      <c r="FU395" s="7">
        <v>-4.4153497787188287E-2</v>
      </c>
      <c r="FV395" s="7">
        <v>-0.35958875475523694</v>
      </c>
      <c r="FW395" s="7">
        <v>-0.17929460882138462</v>
      </c>
      <c r="FX395" s="7">
        <f t="shared" si="838"/>
        <v>-0.40830473626704167</v>
      </c>
      <c r="FY395" s="7">
        <f t="shared" si="839"/>
        <v>2.225731538842024E-2</v>
      </c>
      <c r="FZ395" s="7">
        <f t="shared" si="914"/>
        <v>-86.879807577681802</v>
      </c>
      <c r="GA395" s="7" t="str">
        <f t="shared" si="840"/>
        <v>Calm</v>
      </c>
      <c r="GB395" s="5">
        <v>0.79818000976745596</v>
      </c>
      <c r="GC395" s="5">
        <v>0.41043937662297603</v>
      </c>
      <c r="GD395" s="5">
        <v>0.78538111126760701</v>
      </c>
      <c r="GE395" s="5">
        <v>0.57030564147865603</v>
      </c>
      <c r="GF395" s="5">
        <v>1.8088734117595099E-2</v>
      </c>
      <c r="GG395" s="5">
        <v>0.175904124964749</v>
      </c>
      <c r="GH395" s="5">
        <v>0.96215997139565379</v>
      </c>
      <c r="GI395" s="5">
        <v>0.97264767143211961</v>
      </c>
      <c r="GJ395" s="5">
        <v>0.38774063314447993</v>
      </c>
      <c r="GK395" s="5">
        <v>1.1216821176392437</v>
      </c>
      <c r="GL395" s="5">
        <f t="shared" si="841"/>
        <v>0.45585432335971854</v>
      </c>
      <c r="GM395" s="5">
        <f t="shared" si="842"/>
        <v>-0.21106731173865911</v>
      </c>
      <c r="GN395" s="5">
        <f t="shared" si="915"/>
        <v>114.84483626131322</v>
      </c>
      <c r="GO395" s="5" t="str">
        <f t="shared" si="843"/>
        <v>nervous</v>
      </c>
      <c r="GP395" s="6">
        <v>0.59590410666308602</v>
      </c>
      <c r="GQ395" s="6">
        <v>9.11120138321561E-2</v>
      </c>
      <c r="GR395" s="6">
        <v>0.211946649750758</v>
      </c>
      <c r="GS395" s="6">
        <v>0.28147174135463399</v>
      </c>
      <c r="GT395" s="6">
        <v>0.49057452054667899</v>
      </c>
      <c r="GU395" s="6">
        <v>-0.44329339344730501</v>
      </c>
      <c r="GV395" s="6">
        <v>0.19507668576515655</v>
      </c>
      <c r="GW395" s="6">
        <v>-0.79922380241174629</v>
      </c>
      <c r="GX395" s="6">
        <v>0.50479209283092996</v>
      </c>
      <c r="GY395" s="6">
        <v>0.7182049683924544</v>
      </c>
      <c r="GZ395" s="6">
        <f t="shared" si="844"/>
        <v>0.54546475722739696</v>
      </c>
      <c r="HA395" s="6">
        <f t="shared" si="845"/>
        <v>0.18965800581644809</v>
      </c>
      <c r="HB395" s="6">
        <f t="shared" si="916"/>
        <v>70.827445253187022</v>
      </c>
      <c r="HC395" s="6" t="str">
        <f t="shared" si="846"/>
        <v>alert</v>
      </c>
      <c r="HD395" s="3">
        <v>0.491649178745312</v>
      </c>
      <c r="HE395" s="3">
        <v>0.26759680291414101</v>
      </c>
      <c r="HF395" s="3">
        <v>0.30866863564917801</v>
      </c>
      <c r="HG395" s="3">
        <v>0.16620747228997501</v>
      </c>
      <c r="HH395" s="3">
        <v>1.6315951527603699E-2</v>
      </c>
      <c r="HI395" s="3">
        <v>1.28993016008516E-2</v>
      </c>
      <c r="HJ395" s="3">
        <v>0.60765713481816919</v>
      </c>
      <c r="HK395" s="3">
        <v>0.59254823726470385</v>
      </c>
      <c r="HL395" s="3">
        <v>0.22405237583117099</v>
      </c>
      <c r="HM395" s="3">
        <v>0.62545751892059498</v>
      </c>
      <c r="HN395" s="3">
        <f t="shared" si="847"/>
        <v>0.4145860295929098</v>
      </c>
      <c r="HO395" s="3">
        <f t="shared" si="848"/>
        <v>-0.46470639307988204</v>
      </c>
      <c r="HP395" s="3">
        <f t="shared" si="917"/>
        <v>138.26237455142842</v>
      </c>
      <c r="HQ395" s="3" t="str">
        <f t="shared" si="849"/>
        <v>stressed</v>
      </c>
      <c r="HR395" s="5">
        <v>1.27207491203492</v>
      </c>
      <c r="HS395" s="5">
        <v>1.20112627978912</v>
      </c>
      <c r="HT395" s="5">
        <v>0.87719748643509798</v>
      </c>
      <c r="HU395" s="5">
        <v>1.09530784468714</v>
      </c>
      <c r="HV395" s="5">
        <v>1.3792409395888301</v>
      </c>
      <c r="HW395" s="5">
        <v>1.2507961144014901</v>
      </c>
      <c r="HX395" s="5">
        <v>0.330853634770778</v>
      </c>
      <c r="HY395" s="5">
        <v>0.44671391202359201</v>
      </c>
      <c r="HZ395" s="5">
        <v>7.0948632245799906E-2</v>
      </c>
      <c r="IA395" s="5">
        <v>0.79755150435920397</v>
      </c>
      <c r="IB395" s="5">
        <f t="shared" si="850"/>
        <v>0.15904061156257687</v>
      </c>
      <c r="IC395" s="5">
        <f t="shared" si="851"/>
        <v>0.17263632824795372</v>
      </c>
      <c r="ID395" s="5">
        <f t="shared" si="918"/>
        <v>42.652711902724199</v>
      </c>
      <c r="IE395" s="5" t="str">
        <f t="shared" si="852"/>
        <v>excited</v>
      </c>
      <c r="IF395" s="6">
        <v>0.15021415941841099</v>
      </c>
      <c r="IG395" s="6">
        <v>0.27171152623997702</v>
      </c>
      <c r="IH395" s="6">
        <v>0.100126355085352</v>
      </c>
      <c r="II395" s="6">
        <v>0.25559093077307699</v>
      </c>
      <c r="IJ395" s="6">
        <v>0.16183183589043401</v>
      </c>
      <c r="IK395" s="6">
        <v>-0.25777627913550299</v>
      </c>
      <c r="IL395" s="6">
        <v>0.32087050175488629</v>
      </c>
      <c r="IM395" s="6">
        <v>18.3413274882666</v>
      </c>
      <c r="IN395" s="6">
        <v>-0.12149736682156603</v>
      </c>
      <c r="IO395" s="6">
        <v>0.84308042375603409</v>
      </c>
      <c r="IP395" s="6">
        <f t="shared" si="853"/>
        <v>-0.21953703699119809</v>
      </c>
      <c r="IQ395" s="6">
        <f t="shared" si="854"/>
        <v>-2.6101762550847618E-2</v>
      </c>
      <c r="IR395" s="6">
        <f t="shared" si="919"/>
        <v>-96.78032813767463</v>
      </c>
      <c r="IS395" s="6" t="str">
        <f t="shared" si="855"/>
        <v>Bored</v>
      </c>
      <c r="IT395" s="5">
        <v>0.242432645533045</v>
      </c>
      <c r="IU395" s="5">
        <v>0.256627696477291</v>
      </c>
      <c r="IV395" s="5">
        <v>0.85278998154229702</v>
      </c>
      <c r="IW395" s="5">
        <v>1.1485316011386699</v>
      </c>
      <c r="IX395" s="5">
        <v>0.80616654070274496</v>
      </c>
      <c r="IY395" s="5">
        <v>5.4875189718491903E-2</v>
      </c>
      <c r="IZ395" s="5">
        <v>0.81326591965382</v>
      </c>
      <c r="JA395" s="5">
        <v>3.6870656807231166</v>
      </c>
      <c r="JB395" s="5">
        <v>-0.14016076195081201</v>
      </c>
      <c r="JC395" s="5">
        <v>2.9490293330749502</v>
      </c>
      <c r="JD395" s="5">
        <f t="shared" si="856"/>
        <v>0.10247838248619279</v>
      </c>
      <c r="JE395" s="5">
        <f t="shared" si="857"/>
        <v>0.99862374569054269</v>
      </c>
      <c r="JF395" s="5">
        <f t="shared" si="920"/>
        <v>5.8591609822916819</v>
      </c>
      <c r="JG395" s="5" t="str">
        <f t="shared" si="858"/>
        <v>happy</v>
      </c>
      <c r="JH395" s="6">
        <v>-5.4537983027174303E-2</v>
      </c>
      <c r="JI395" s="6">
        <v>0.47856520376011502</v>
      </c>
      <c r="JJ395" s="6">
        <v>6.21007341522802E-2</v>
      </c>
      <c r="JK395" s="6">
        <v>-9.3407761170966205E-2</v>
      </c>
      <c r="JL395" s="6">
        <v>-0.168943426058347</v>
      </c>
      <c r="JM395" s="6">
        <v>0.56666426175808404</v>
      </c>
      <c r="JN395" s="6">
        <v>-0.27787874797458273</v>
      </c>
      <c r="JO395" s="6">
        <v>-8.9365794069589236E-2</v>
      </c>
      <c r="JP395" s="6">
        <v>-0.5331031867872893</v>
      </c>
      <c r="JQ395" s="6">
        <v>-7.3832587833797772E-2</v>
      </c>
      <c r="JR395" s="6">
        <f t="shared" si="859"/>
        <v>-0.45595294080944471</v>
      </c>
      <c r="JS395" s="6">
        <f t="shared" si="860"/>
        <v>0.27008377572993414</v>
      </c>
      <c r="JT395" s="6">
        <f t="shared" si="921"/>
        <v>-59.359615435440581</v>
      </c>
      <c r="JU395" s="6" t="str">
        <f t="shared" si="861"/>
        <v>Relased</v>
      </c>
      <c r="JV395" s="3">
        <v>0.542485420380032</v>
      </c>
      <c r="JW395" s="3">
        <v>0.89436469947348296</v>
      </c>
      <c r="JX395" s="3">
        <v>7.8589349552284596E-2</v>
      </c>
      <c r="JY395" s="3">
        <v>0.102467892488636</v>
      </c>
      <c r="JZ395" s="3">
        <v>0.55635567013106602</v>
      </c>
      <c r="KA395" s="3">
        <v>0.82552761810303699</v>
      </c>
      <c r="KB395" s="3">
        <v>7.1520213642293592E-2</v>
      </c>
      <c r="KC395" s="3">
        <v>5.9578086047283645E-2</v>
      </c>
      <c r="KD395" s="3">
        <v>-0.35187927909345096</v>
      </c>
      <c r="KE395" s="3">
        <v>0.12600983188098921</v>
      </c>
      <c r="KF395" s="3">
        <f t="shared" si="862"/>
        <v>-0.25140633742031115</v>
      </c>
      <c r="KG395" s="3">
        <f t="shared" si="863"/>
        <v>-8.0150093262432054E-2</v>
      </c>
      <c r="KH395" s="3">
        <f t="shared" si="922"/>
        <v>-107.68264413714149</v>
      </c>
      <c r="KI395" s="3" t="str">
        <f t="shared" si="864"/>
        <v>Bored</v>
      </c>
      <c r="KJ395" s="7">
        <v>-0.45844976581116198</v>
      </c>
      <c r="KK395" s="7">
        <v>0.18506668183184999</v>
      </c>
      <c r="KL395" s="7">
        <v>-7.2870562697001706E-2</v>
      </c>
      <c r="KM395" s="7">
        <v>2.78765821120221E-2</v>
      </c>
      <c r="KN395" s="7">
        <v>-0.17138131571273199</v>
      </c>
      <c r="KO395" s="7">
        <v>0.290644415231603</v>
      </c>
      <c r="KP395" s="7">
        <v>0.11569858146836662</v>
      </c>
      <c r="KQ395" s="7">
        <v>5.8599814644020733E-2</v>
      </c>
      <c r="KR395" s="7">
        <v>-0.64351644764301197</v>
      </c>
      <c r="KS395" s="7">
        <v>0.16458216774079734</v>
      </c>
      <c r="KT395" s="7">
        <f t="shared" si="865"/>
        <v>-0.36559190352785964</v>
      </c>
      <c r="KU395" s="7">
        <f t="shared" si="866"/>
        <v>7.8864939616740681E-2</v>
      </c>
      <c r="KV395" s="7">
        <f t="shared" si="923"/>
        <v>-77.826777109464516</v>
      </c>
      <c r="KW395" s="7" t="str">
        <f t="shared" si="867"/>
        <v>Calm</v>
      </c>
      <c r="LL395" s="5">
        <v>0.69560795050242796</v>
      </c>
      <c r="LM395" s="5">
        <v>0.74794271422041203</v>
      </c>
      <c r="LN395" s="5">
        <v>9.4845856437521803E-2</v>
      </c>
      <c r="LO395" s="5">
        <v>8.1074249501259493E-2</v>
      </c>
      <c r="LP395" s="5">
        <v>0.75082705967131602</v>
      </c>
      <c r="LQ395" s="5">
        <v>0.85312031352159101</v>
      </c>
      <c r="LR395" s="5">
        <v>6.5572152063803429E-2</v>
      </c>
      <c r="LS395" s="5">
        <v>5.0637762596766354E-2</v>
      </c>
      <c r="LT395" s="5">
        <v>-5.2334763717984067E-2</v>
      </c>
      <c r="LU395" s="5">
        <v>0.12186624982266053</v>
      </c>
      <c r="LV395" s="5">
        <f t="shared" si="868"/>
        <v>1.3818947781072177E-2</v>
      </c>
      <c r="LW395" s="5">
        <f t="shared" si="869"/>
        <v>7.2134060302595504E-2</v>
      </c>
      <c r="LX395" s="5">
        <f t="shared" si="924"/>
        <v>10.844935239253326</v>
      </c>
      <c r="LY395" s="5" t="str">
        <f t="shared" si="870"/>
        <v>happy</v>
      </c>
      <c r="LZ395" s="6">
        <v>0.31807647020108198</v>
      </c>
      <c r="MA395" s="6">
        <v>0.15336230725983899</v>
      </c>
      <c r="MB395" s="6">
        <v>0.117268802276569</v>
      </c>
      <c r="MC395" s="6">
        <v>0.16099000372099301</v>
      </c>
      <c r="MD395" s="6">
        <v>-0.306300858020154</v>
      </c>
      <c r="ME395" s="6">
        <v>-0.328314060690446</v>
      </c>
      <c r="MF395" s="6">
        <v>9.9586162039626149</v>
      </c>
      <c r="MG395" s="6">
        <v>-0.92019657170711466</v>
      </c>
      <c r="MH395" s="6">
        <v>0.164714162941243</v>
      </c>
      <c r="MI395" s="6">
        <v>0.59023317406389586</v>
      </c>
      <c r="MJ395" s="6">
        <f t="shared" si="871"/>
        <v>0.27237442391254896</v>
      </c>
      <c r="MK395" s="6">
        <f t="shared" si="872"/>
        <v>0.20733246390560489</v>
      </c>
      <c r="ML395" s="6">
        <f t="shared" si="925"/>
        <v>52.721469056976439</v>
      </c>
      <c r="MM395" s="6" t="str">
        <f t="shared" si="873"/>
        <v>excited</v>
      </c>
      <c r="MN395" s="3">
        <v>0.401799596452104</v>
      </c>
      <c r="MO395" s="3">
        <v>0.142474595817383</v>
      </c>
      <c r="MP395" s="3">
        <v>-0.18040378617491301</v>
      </c>
      <c r="MQ395" s="3">
        <v>-3.8786787441803999E-2</v>
      </c>
      <c r="MR395" s="3">
        <v>5.9436080380502902E-2</v>
      </c>
      <c r="MS395" s="3">
        <v>9.5857987957322002E-3</v>
      </c>
      <c r="MT395" s="3">
        <v>-0.39113146540133259</v>
      </c>
      <c r="MU395" s="3">
        <v>-0.25507488350591612</v>
      </c>
      <c r="MV395" s="3">
        <v>0.25932500063472097</v>
      </c>
      <c r="MW395" s="3">
        <v>-0.4027208651998494</v>
      </c>
      <c r="MX395" s="3">
        <f t="shared" si="874"/>
        <v>-5.8192837491672811E-2</v>
      </c>
      <c r="MY395" s="3">
        <f t="shared" si="875"/>
        <v>-0.13611338445285726</v>
      </c>
      <c r="MZ395" s="3">
        <f t="shared" si="926"/>
        <v>-156.85173845068988</v>
      </c>
      <c r="NA395" s="3" t="str">
        <f t="shared" si="876"/>
        <v>Sad</v>
      </c>
      <c r="NB395" s="7">
        <v>1.14841522727822E-3</v>
      </c>
      <c r="NC395" s="7">
        <v>-0.30195984825841798</v>
      </c>
      <c r="ND395" s="7">
        <v>0.28864686617663199</v>
      </c>
      <c r="NE395" s="7">
        <v>0.66044097816610903</v>
      </c>
      <c r="NF395" s="7">
        <v>-4.7616066193726901E-3</v>
      </c>
      <c r="NG395" s="7">
        <v>0.21563286396388201</v>
      </c>
      <c r="NH395" s="7">
        <v>-79.886957222410274</v>
      </c>
      <c r="NI395" s="7">
        <v>-7.6504581222572758</v>
      </c>
      <c r="NJ395" s="7">
        <v>-6.9389073137130997E-2</v>
      </c>
      <c r="NK395" s="7">
        <v>1.6363086331378258</v>
      </c>
      <c r="NL395" s="7">
        <f t="shared" si="877"/>
        <v>-0.31794811597256867</v>
      </c>
      <c r="NM395" s="7">
        <f t="shared" si="878"/>
        <v>0.57395831533631081</v>
      </c>
      <c r="NN395" s="7">
        <f t="shared" si="927"/>
        <v>-28.984559206348226</v>
      </c>
      <c r="NO395" s="7" t="str">
        <f t="shared" si="879"/>
        <v>Contented</v>
      </c>
      <c r="NP395" s="5">
        <v>0.88133841882178499</v>
      </c>
      <c r="NQ395" s="5">
        <v>0.493494880359997</v>
      </c>
      <c r="NR395" s="5">
        <v>1.1518402219760999</v>
      </c>
      <c r="NS395" s="5">
        <v>0.72532178062004804</v>
      </c>
      <c r="NT395" s="5">
        <v>1.0533674258349099</v>
      </c>
      <c r="NU395" s="5">
        <v>0.44762251233855599</v>
      </c>
      <c r="NV395" s="5">
        <v>0.59535676969047902</v>
      </c>
      <c r="NW395" s="5">
        <v>0.77070276912029601</v>
      </c>
      <c r="NX395" s="5">
        <v>0.38784353846178798</v>
      </c>
      <c r="NY395" s="5">
        <v>1.36537426298397</v>
      </c>
      <c r="NZ395" s="5">
        <f t="shared" si="880"/>
        <v>-1.0779423387649478E-2</v>
      </c>
      <c r="OA395" s="5">
        <f t="shared" si="881"/>
        <v>-0.84847238289444404</v>
      </c>
      <c r="OB395" s="5">
        <f t="shared" si="928"/>
        <v>-179.27212452317039</v>
      </c>
      <c r="OC395" s="5" t="str">
        <f t="shared" si="882"/>
        <v>Sad</v>
      </c>
      <c r="OD395" s="1">
        <v>0.31278896569396702</v>
      </c>
      <c r="OE395" s="1">
        <v>0.524824949649494</v>
      </c>
      <c r="OF395" s="1">
        <v>0.75880951217175396</v>
      </c>
      <c r="OG395" s="1">
        <v>0.86578067961792404</v>
      </c>
      <c r="OH395" s="1">
        <v>0.16959753085995799</v>
      </c>
      <c r="OI395" s="1">
        <v>0.82014716678980504</v>
      </c>
      <c r="OJ395" s="1">
        <v>1.5730322419730673</v>
      </c>
      <c r="OK395" s="1">
        <v>0.64371645258342303</v>
      </c>
      <c r="OL395" s="1">
        <v>-0.21203598395552697</v>
      </c>
      <c r="OM395" s="1">
        <v>1.9395453705225512</v>
      </c>
      <c r="ON395" s="1">
        <f t="shared" si="883"/>
        <v>-0.412134495826463</v>
      </c>
      <c r="OO395" s="1">
        <f t="shared" si="884"/>
        <v>0.59691190393684113</v>
      </c>
      <c r="OP395" s="1">
        <f t="shared" si="929"/>
        <v>-34.622922582844502</v>
      </c>
      <c r="OQ395" s="1" t="str">
        <f t="shared" si="885"/>
        <v>Relased</v>
      </c>
      <c r="OR395" s="3">
        <v>0.21112313596622001</v>
      </c>
      <c r="OS395" s="3">
        <v>0.31056925341617098</v>
      </c>
      <c r="OT395" s="3">
        <v>-3.6688431568022699E-2</v>
      </c>
      <c r="OU395" s="3">
        <v>0.19868314488003</v>
      </c>
      <c r="OV395" s="3">
        <v>-8.1113088994530902E-2</v>
      </c>
      <c r="OW395" s="3">
        <v>-0.41053533508290302</v>
      </c>
      <c r="OX395" s="3">
        <v>-0.28219689495237199</v>
      </c>
      <c r="OY395" s="3">
        <v>-1.9875055775658179</v>
      </c>
      <c r="OZ395" s="3">
        <v>-9.9446117449950966E-2</v>
      </c>
      <c r="PA395" s="3">
        <v>0.31051768553454612</v>
      </c>
      <c r="PB395" s="3">
        <f t="shared" si="886"/>
        <v>-0.2849478824623799</v>
      </c>
      <c r="PC395" s="3">
        <f t="shared" si="887"/>
        <v>0.39099053167234432</v>
      </c>
      <c r="PD395" s="3">
        <f t="shared" si="930"/>
        <v>-36.083989786106912</v>
      </c>
      <c r="PE395" s="3" t="str">
        <f t="shared" si="888"/>
        <v>Relased</v>
      </c>
      <c r="PF395" s="1">
        <v>0.75984362957888296</v>
      </c>
      <c r="PG395" s="1">
        <v>0.70879602441743395</v>
      </c>
      <c r="PH395" s="1">
        <v>0.92066980439494395</v>
      </c>
      <c r="PI395" s="1">
        <v>0.90993236841098601</v>
      </c>
      <c r="PJ395" s="1">
        <v>0.59243388788169105</v>
      </c>
      <c r="PK395" s="1">
        <v>0.34210043985199001</v>
      </c>
      <c r="PL395" s="1">
        <v>0.68082904027263502</v>
      </c>
      <c r="PM395" s="1">
        <v>0.86586300301577723</v>
      </c>
      <c r="PN395" s="1">
        <v>5.1047605161449017E-2</v>
      </c>
      <c r="PO395" s="1">
        <v>1.2464610824205082</v>
      </c>
      <c r="PP395" s="1">
        <f t="shared" si="889"/>
        <v>0.1944799762979843</v>
      </c>
      <c r="PQ395" s="1">
        <f t="shared" si="890"/>
        <v>-0.31463829637410745</v>
      </c>
      <c r="PR395" s="1">
        <f t="shared" si="931"/>
        <v>148.27951937636405</v>
      </c>
      <c r="PS395" s="1" t="str">
        <f t="shared" si="891"/>
        <v>stressed</v>
      </c>
      <c r="PT395" s="5">
        <v>0.70900848364623303</v>
      </c>
      <c r="PU395" s="5">
        <v>0.53959780024218196</v>
      </c>
      <c r="PV395" s="5">
        <v>0.34580682598170298</v>
      </c>
      <c r="PW395" s="5">
        <v>0.32553523586084199</v>
      </c>
      <c r="PX395" s="5">
        <v>0.33605353273663602</v>
      </c>
      <c r="PY395" s="5">
        <v>0.33287201012873602</v>
      </c>
      <c r="PZ395" s="5">
        <v>0.33089598565508782</v>
      </c>
      <c r="QA395" s="5">
        <v>0.37311919792668286</v>
      </c>
      <c r="QB395" s="5">
        <v>0.16941068340405108</v>
      </c>
      <c r="QC395" s="5">
        <v>0.53767314044892411</v>
      </c>
      <c r="QD395" s="5">
        <f t="shared" si="892"/>
        <v>-2.0981421422153534E-2</v>
      </c>
      <c r="QE395" s="5">
        <f t="shared" si="893"/>
        <v>8.3096407109195969E-2</v>
      </c>
      <c r="QF395" s="5">
        <f t="shared" si="932"/>
        <v>-14.170704435449014</v>
      </c>
      <c r="QG395" s="5" t="str">
        <f t="shared" si="894"/>
        <v>Contented</v>
      </c>
      <c r="QH395" s="3">
        <v>0.69076150872020103</v>
      </c>
      <c r="QI395" s="3">
        <v>0.889222202480348</v>
      </c>
      <c r="QJ395" s="3">
        <v>7.6859954848295803E-2</v>
      </c>
      <c r="QK395" s="3">
        <v>0.255680702626298</v>
      </c>
      <c r="QL395" s="3">
        <v>1.0824475952599399</v>
      </c>
      <c r="QM395" s="3">
        <v>1.2532015225511</v>
      </c>
      <c r="QN395" s="3">
        <v>4.3345116306799984E-2</v>
      </c>
      <c r="QO395" s="3">
        <v>0.11934179949512318</v>
      </c>
      <c r="QP395" s="3">
        <v>-0.19846069376014697</v>
      </c>
      <c r="QQ395" s="3">
        <v>0.21047094037565309</v>
      </c>
      <c r="QR395" s="3">
        <f t="shared" si="895"/>
        <v>-2.5697918542433085E-2</v>
      </c>
      <c r="QS395" s="3">
        <f t="shared" si="896"/>
        <v>-0.57988562933613907</v>
      </c>
      <c r="QT395" s="3">
        <f t="shared" si="933"/>
        <v>-177.46256937220829</v>
      </c>
      <c r="QU395" s="3" t="str">
        <f t="shared" si="897"/>
        <v>Sad</v>
      </c>
      <c r="QV395" s="5">
        <v>0.86904311338810603</v>
      </c>
      <c r="QW395" s="5">
        <v>0.17534463465264</v>
      </c>
      <c r="QX395" s="5">
        <v>-3.7428859993707798E-2</v>
      </c>
      <c r="QY395" s="5">
        <v>2.8288327718813198E-2</v>
      </c>
      <c r="QZ395" s="5">
        <v>0.80442010199731395</v>
      </c>
      <c r="RA395" s="5">
        <v>-0.24210787359316599</v>
      </c>
      <c r="RB395" s="5">
        <v>-2.2366108588223407E-2</v>
      </c>
      <c r="RC395" s="5">
        <v>-0.4237111345663292</v>
      </c>
      <c r="RD395" s="5">
        <v>0.69369847873546608</v>
      </c>
      <c r="RE395" s="5">
        <v>-8.7520485490586095E-3</v>
      </c>
      <c r="RF395" s="5">
        <f t="shared" si="898"/>
        <v>0.50833739427174263</v>
      </c>
      <c r="RG395" s="5">
        <f t="shared" si="899"/>
        <v>-0.2003147048720586</v>
      </c>
      <c r="RH395" s="5">
        <f t="shared" si="934"/>
        <v>111.50734488088358</v>
      </c>
      <c r="RI395" s="5" t="str">
        <f t="shared" si="900"/>
        <v>nervous</v>
      </c>
    </row>
    <row r="396" spans="1:477" x14ac:dyDescent="0.3">
      <c r="A396" s="1">
        <v>0.59300481830430596</v>
      </c>
      <c r="B396" s="1">
        <v>0.170621479743537</v>
      </c>
      <c r="C396" s="1">
        <v>0.445301780224094</v>
      </c>
      <c r="D396" s="1">
        <v>0.41381567309996398</v>
      </c>
      <c r="E396" s="1">
        <v>5.4452026017523698E-2</v>
      </c>
      <c r="F396" s="1">
        <v>-0.16134865920070399</v>
      </c>
      <c r="G396" s="1">
        <v>0.6877705968040535</v>
      </c>
      <c r="H396" s="1">
        <v>44.626731552548279</v>
      </c>
      <c r="I396" s="1">
        <v>0.42238333856076893</v>
      </c>
      <c r="J396" s="1">
        <v>1.1250495897277653</v>
      </c>
      <c r="K396" s="18">
        <f t="shared" si="802"/>
        <v>0.27548323900441996</v>
      </c>
      <c r="L396" s="19">
        <f t="shared" si="803"/>
        <v>5.0679410730818608E-2</v>
      </c>
      <c r="M396" s="19">
        <f t="shared" si="901"/>
        <v>79.57610367461298</v>
      </c>
      <c r="N396" s="19" t="str">
        <f t="shared" si="804"/>
        <v>alert</v>
      </c>
      <c r="O396" s="19">
        <f t="shared" si="902"/>
        <v>-0.55312832944669699</v>
      </c>
      <c r="P396" s="9">
        <v>0.25312793339886602</v>
      </c>
      <c r="Q396" s="9">
        <v>6.2280917687208802E-2</v>
      </c>
      <c r="R396" s="9">
        <v>8.6475862144044097E-2</v>
      </c>
      <c r="S396" s="9">
        <v>0.20164668194576199</v>
      </c>
      <c r="T396" s="9">
        <v>0.21535584053534301</v>
      </c>
      <c r="U396" s="9">
        <v>0.44170262867807403</v>
      </c>
      <c r="V396" s="9">
        <v>0.18458667504712389</v>
      </c>
      <c r="W396" s="9">
        <v>0.40010568479870617</v>
      </c>
      <c r="X396" s="9">
        <v>0.19084701571165721</v>
      </c>
      <c r="Y396" s="9">
        <v>0.91348908915424731</v>
      </c>
      <c r="Z396" s="9">
        <f t="shared" si="805"/>
        <v>0.3903081367666299</v>
      </c>
      <c r="AA396" s="9">
        <f t="shared" si="806"/>
        <v>0.18278241946673446</v>
      </c>
      <c r="AB396" s="9">
        <f t="shared" si="903"/>
        <v>64.906172473719764</v>
      </c>
      <c r="AC396" s="9" t="str">
        <f t="shared" si="807"/>
        <v>alert</v>
      </c>
      <c r="AD396" s="3">
        <v>0.134102897254401</v>
      </c>
      <c r="AE396" s="3">
        <v>0.151340666175695</v>
      </c>
      <c r="AF396" s="3">
        <v>-8.1953360576191694E-2</v>
      </c>
      <c r="AG396" s="3">
        <v>-0.13155770309905501</v>
      </c>
      <c r="AH396" s="3">
        <v>2.6121659464847499E-2</v>
      </c>
      <c r="AI396" s="3">
        <v>0.23024952187440401</v>
      </c>
      <c r="AJ396" s="3">
        <v>-0.51149063698015684</v>
      </c>
      <c r="AK396" s="3">
        <v>-0.34476175546154969</v>
      </c>
      <c r="AL396" s="3">
        <v>-1.7237768921294E-2</v>
      </c>
      <c r="AM396" s="3">
        <v>-0.74799747140745976</v>
      </c>
      <c r="AN396" s="3">
        <f t="shared" si="808"/>
        <v>7.6009959122930404E-2</v>
      </c>
      <c r="AO396" s="3">
        <f t="shared" si="809"/>
        <v>-9.0557403884927168E-2</v>
      </c>
      <c r="AP396" s="3">
        <f t="shared" si="904"/>
        <v>139.99135947986159</v>
      </c>
      <c r="AQ396" s="3" t="str">
        <f t="shared" si="810"/>
        <v>stressed</v>
      </c>
      <c r="AR396" s="9">
        <v>0.86252451907488203</v>
      </c>
      <c r="AS396" s="9">
        <v>0.73300874241354197</v>
      </c>
      <c r="AT396" s="9">
        <v>0.19415057720749501</v>
      </c>
      <c r="AU396" s="9">
        <v>9.7992304821410803E-2</v>
      </c>
      <c r="AV396" s="9">
        <v>0.96643248952703098</v>
      </c>
      <c r="AW396" s="9">
        <v>0.47188840542237998</v>
      </c>
      <c r="AX396" s="9">
        <v>0.10615371290542644</v>
      </c>
      <c r="AY396" s="9">
        <v>8.1328356530191562E-2</v>
      </c>
      <c r="AZ396" s="9">
        <v>0.12951577666134007</v>
      </c>
      <c r="BA396" s="9">
        <v>0.18310046495450349</v>
      </c>
      <c r="BB396" s="9">
        <f t="shared" si="811"/>
        <v>0.27053624475673144</v>
      </c>
      <c r="BC396" s="9">
        <f t="shared" si="812"/>
        <v>9.9826159711249751E-2</v>
      </c>
      <c r="BD396" s="9">
        <f t="shared" si="905"/>
        <v>69.746258793774516</v>
      </c>
      <c r="BE396" s="9" t="str">
        <f t="shared" si="813"/>
        <v>alert</v>
      </c>
      <c r="BF396" s="5">
        <v>0.58888794805669997</v>
      </c>
      <c r="BG396" s="5">
        <v>0.85081015644941604</v>
      </c>
      <c r="BH396" s="5">
        <v>0.14335906579883601</v>
      </c>
      <c r="BI396" s="5">
        <v>5.0703278077299803E-2</v>
      </c>
      <c r="BJ396" s="5">
        <v>0.25227132198186097</v>
      </c>
      <c r="BK396" s="5">
        <v>0.86519378509470402</v>
      </c>
      <c r="BL396" s="5">
        <v>0.17043034643399227</v>
      </c>
      <c r="BM396" s="5">
        <v>2.9547296978627697E-2</v>
      </c>
      <c r="BN396" s="5">
        <v>-0.26192220839271607</v>
      </c>
      <c r="BO396" s="5">
        <v>0.13479377604842252</v>
      </c>
      <c r="BP396" s="5">
        <f t="shared" si="814"/>
        <v>-0.24098245768526938</v>
      </c>
      <c r="BQ396" s="5">
        <f t="shared" si="815"/>
        <v>-1.6691903175836686E-2</v>
      </c>
      <c r="BR396" s="5">
        <f t="shared" si="906"/>
        <v>-93.962323672728772</v>
      </c>
      <c r="BS396" s="5" t="str">
        <f t="shared" si="816"/>
        <v>Bored</v>
      </c>
      <c r="BT396" s="6">
        <v>0.220127476984151</v>
      </c>
      <c r="BU396" s="6">
        <v>0.76947025989141804</v>
      </c>
      <c r="BV396" s="6">
        <v>0.37484857821595802</v>
      </c>
      <c r="BW396" s="6">
        <v>0.37852673486015498</v>
      </c>
      <c r="BX396" s="6">
        <v>0.36128786928932199</v>
      </c>
      <c r="BY396" s="6">
        <v>1.1916867209752</v>
      </c>
      <c r="BZ396" s="6">
        <v>0.64471737909656968</v>
      </c>
      <c r="CA396" s="6">
        <v>0.19301195088059056</v>
      </c>
      <c r="CB396" s="6">
        <v>-0.54934278290726701</v>
      </c>
      <c r="CC396" s="6">
        <v>0.76129449876747401</v>
      </c>
      <c r="CD396" s="6">
        <f t="shared" si="817"/>
        <v>-0.60894767188348842</v>
      </c>
      <c r="CE396" s="6">
        <f t="shared" si="818"/>
        <v>-0.51747937326424021</v>
      </c>
      <c r="CF396" s="6">
        <f t="shared" si="907"/>
        <v>-130.35764517036262</v>
      </c>
      <c r="CG396" s="6" t="str">
        <f t="shared" si="819"/>
        <v>Depressed</v>
      </c>
      <c r="CH396" s="5">
        <v>0.33290927954799798</v>
      </c>
      <c r="CI396" s="5">
        <v>0.47380446271223697</v>
      </c>
      <c r="CJ396" s="5">
        <v>0.30828464805568401</v>
      </c>
      <c r="CK396" s="5">
        <v>0.48569438282154997</v>
      </c>
      <c r="CL396" s="5">
        <v>-4.52395486322252E-2</v>
      </c>
      <c r="CM396" s="5">
        <v>0.56216543958739595</v>
      </c>
      <c r="CN396" s="5">
        <v>1.0716617527825585</v>
      </c>
      <c r="CO396" s="5">
        <v>0.46883059222416762</v>
      </c>
      <c r="CP396" s="5">
        <v>-0.14089518316423899</v>
      </c>
      <c r="CQ396" s="5">
        <v>0.98421408894396534</v>
      </c>
      <c r="CR396" s="5">
        <f t="shared" si="820"/>
        <v>-0.39019168825079187</v>
      </c>
      <c r="CS396" s="5">
        <f t="shared" si="821"/>
        <v>-0.21330080003114515</v>
      </c>
      <c r="CT396" s="5">
        <f t="shared" si="908"/>
        <v>-118.66350607260816</v>
      </c>
      <c r="CU396" s="5" t="str">
        <f t="shared" si="822"/>
        <v>Bored</v>
      </c>
      <c r="CV396" s="3">
        <v>0.16422185859765301</v>
      </c>
      <c r="CW396" s="3">
        <v>0.27921958178989997</v>
      </c>
      <c r="CX396" s="3">
        <v>5.7279018572126403E-2</v>
      </c>
      <c r="CY396" s="3">
        <v>0.288564279813805</v>
      </c>
      <c r="CZ396" s="3">
        <v>0.120564241409946</v>
      </c>
      <c r="DA396" s="3">
        <v>0.20115558463552</v>
      </c>
      <c r="DB396" s="3">
        <v>0.20112996586068635</v>
      </c>
      <c r="DC396" s="3">
        <v>0.60070607304927293</v>
      </c>
      <c r="DD396" s="3">
        <v>-0.11499772319224696</v>
      </c>
      <c r="DE396" s="3">
        <v>0.77990748470345028</v>
      </c>
      <c r="DF396" s="3">
        <f t="shared" si="823"/>
        <v>2.4278303607788265E-2</v>
      </c>
      <c r="DG396" s="3">
        <f t="shared" si="824"/>
        <v>-0.25501425029939417</v>
      </c>
      <c r="DH396" s="3">
        <f t="shared" si="909"/>
        <v>174.56162020018365</v>
      </c>
      <c r="DI396" s="3" t="str">
        <f t="shared" si="825"/>
        <v>Upset</v>
      </c>
      <c r="DJ396" s="7">
        <v>0.238439118691118</v>
      </c>
      <c r="DK396" s="7">
        <v>0.43572726433822601</v>
      </c>
      <c r="DL396" s="7">
        <v>2.94983926407303E-2</v>
      </c>
      <c r="DM396" s="7">
        <v>8.8408427594522707E-2</v>
      </c>
      <c r="DN396" s="7">
        <v>0.23653825708899501</v>
      </c>
      <c r="DO396" s="7">
        <v>1.26864501383177</v>
      </c>
      <c r="DP396" s="7">
        <v>6.210483729310582E-2</v>
      </c>
      <c r="DQ396" s="7">
        <v>5.1871547505717382E-2</v>
      </c>
      <c r="DR396" s="7">
        <v>-0.197288145647108</v>
      </c>
      <c r="DS396" s="7">
        <v>0.17489276119856742</v>
      </c>
      <c r="DT396" s="7">
        <f t="shared" si="826"/>
        <v>-0.56241349925460071</v>
      </c>
      <c r="DU396" s="7">
        <f t="shared" si="827"/>
        <v>0.16281185622063021</v>
      </c>
      <c r="DV396" s="7">
        <f t="shared" si="910"/>
        <v>-73.854914073565809</v>
      </c>
      <c r="DW396" s="7" t="str">
        <f t="shared" si="828"/>
        <v>Calm</v>
      </c>
      <c r="DX396" s="9">
        <v>3.7090304147893001E-2</v>
      </c>
      <c r="DY396" s="9">
        <v>0.215533647855877</v>
      </c>
      <c r="DZ396" s="9">
        <v>-0.203508944461086</v>
      </c>
      <c r="EA396" s="9">
        <v>-0.10745151447238201</v>
      </c>
      <c r="EB396" s="9">
        <v>-0.19233179554941701</v>
      </c>
      <c r="EC396" s="9">
        <v>-0.12848362480205699</v>
      </c>
      <c r="ED396" s="9">
        <v>1.3109185091163595</v>
      </c>
      <c r="EE396" s="9">
        <v>-1.2343651466461814</v>
      </c>
      <c r="EF396" s="9">
        <v>-0.17844334370798401</v>
      </c>
      <c r="EG396" s="9">
        <v>-1.2309223114711918</v>
      </c>
      <c r="EH396" s="9">
        <f t="shared" si="829"/>
        <v>-0.14038854217443086</v>
      </c>
      <c r="EI396" s="9">
        <f t="shared" si="830"/>
        <v>-0.38691609776757807</v>
      </c>
      <c r="EJ396" s="9">
        <f t="shared" si="911"/>
        <v>-160.05721560418596</v>
      </c>
      <c r="EK396" s="9" t="str">
        <f t="shared" si="831"/>
        <v>Sad</v>
      </c>
      <c r="EL396" s="1">
        <v>0.68037867268145402</v>
      </c>
      <c r="EM396" s="1">
        <v>0.34972455544245001</v>
      </c>
      <c r="EN396" s="1">
        <v>0.29641699732881999</v>
      </c>
      <c r="EO396" s="1">
        <v>0.119351570241745</v>
      </c>
      <c r="EP396" s="1">
        <v>0.41017516280399402</v>
      </c>
      <c r="EQ396" s="1">
        <v>0.26855847816921202</v>
      </c>
      <c r="ER396" s="1">
        <v>0.27180409410680145</v>
      </c>
      <c r="ES396" s="1">
        <v>0.19303711043882313</v>
      </c>
      <c r="ET396" s="1">
        <v>0.33065411723900401</v>
      </c>
      <c r="EU396" s="1">
        <v>0.40361835223814591</v>
      </c>
      <c r="EV396" s="1">
        <f t="shared" si="832"/>
        <v>0.19913439026039881</v>
      </c>
      <c r="EW396" s="1">
        <f t="shared" si="833"/>
        <v>-0.59797783053513176</v>
      </c>
      <c r="EX396" s="1">
        <f t="shared" si="912"/>
        <v>161.58157122536321</v>
      </c>
      <c r="EY396" s="1" t="str">
        <f t="shared" si="834"/>
        <v>Upset</v>
      </c>
      <c r="EZ396" s="3">
        <v>0.387185510141978</v>
      </c>
      <c r="FA396" s="3">
        <v>0.18760058383436001</v>
      </c>
      <c r="FB396" s="3">
        <v>0.10530834001000999</v>
      </c>
      <c r="FC396" s="3">
        <v>0.12105414653332899</v>
      </c>
      <c r="FD396" s="3">
        <v>8.5042223999585997E-2</v>
      </c>
      <c r="FE396" s="3">
        <v>0.58431871090765597</v>
      </c>
      <c r="FF396" s="3">
        <v>0.22300329353049128</v>
      </c>
      <c r="FG396" s="3">
        <v>0.15682228357018416</v>
      </c>
      <c r="FH396" s="3">
        <v>0.19958492630761798</v>
      </c>
      <c r="FI396" s="3">
        <v>0.39382039495314852</v>
      </c>
      <c r="FJ396" s="3">
        <f t="shared" si="835"/>
        <v>2.1515418602172875E-2</v>
      </c>
      <c r="FK396" s="3">
        <f t="shared" si="836"/>
        <v>-4.079743227420074E-2</v>
      </c>
      <c r="FL396" s="3">
        <f t="shared" si="913"/>
        <v>152.19409615786202</v>
      </c>
      <c r="FM396" s="3" t="str">
        <f t="shared" si="837"/>
        <v>Upset</v>
      </c>
      <c r="FN396" s="7">
        <v>0.28746391567978202</v>
      </c>
      <c r="FO396" s="7">
        <v>0.49522403400961701</v>
      </c>
      <c r="FP396" s="7">
        <v>-0.16799561368891899</v>
      </c>
      <c r="FQ396" s="7">
        <v>-3.0794337940235901E-2</v>
      </c>
      <c r="FR396" s="7">
        <v>-8.5539407411760193E-2</v>
      </c>
      <c r="FS396" s="7">
        <v>-2.1084731963839299E-2</v>
      </c>
      <c r="FT396" s="7">
        <v>-0.83197237982589134</v>
      </c>
      <c r="FU396" s="7">
        <v>-6.4947870398777308E-2</v>
      </c>
      <c r="FV396" s="7">
        <v>-0.20776011832983499</v>
      </c>
      <c r="FW396" s="7">
        <v>-0.25398366195371025</v>
      </c>
      <c r="FX396" s="7">
        <f t="shared" si="838"/>
        <v>-0.2127534659707897</v>
      </c>
      <c r="FY396" s="7">
        <f t="shared" si="839"/>
        <v>-6.1608076667931666E-3</v>
      </c>
      <c r="FZ396" s="7">
        <f t="shared" si="914"/>
        <v>-91.658678796002164</v>
      </c>
      <c r="GA396" s="7" t="str">
        <f t="shared" si="840"/>
        <v>Bored</v>
      </c>
      <c r="GB396" s="5">
        <v>0.87558312416237505</v>
      </c>
      <c r="GC396" s="5">
        <v>0.41043937662297603</v>
      </c>
      <c r="GD396" s="5">
        <v>0.789061355581262</v>
      </c>
      <c r="GE396" s="5">
        <v>0.57030564147865603</v>
      </c>
      <c r="GF396" s="5">
        <v>5.5238355317726598E-2</v>
      </c>
      <c r="GG396" s="5">
        <v>0.175904124964749</v>
      </c>
      <c r="GH396" s="5">
        <v>0.84770428377091389</v>
      </c>
      <c r="GI396" s="5">
        <v>0.97264767143211961</v>
      </c>
      <c r="GJ396" s="5">
        <v>0.46514374753939902</v>
      </c>
      <c r="GK396" s="5">
        <v>1.057032047440676</v>
      </c>
      <c r="GL396" s="5">
        <f t="shared" si="841"/>
        <v>0.53360443019796744</v>
      </c>
      <c r="GM396" s="5">
        <f t="shared" si="842"/>
        <v>-0.26576994883616889</v>
      </c>
      <c r="GN396" s="5">
        <f t="shared" si="915"/>
        <v>116.47631090230212</v>
      </c>
      <c r="GO396" s="5" t="str">
        <f t="shared" si="843"/>
        <v>nervous</v>
      </c>
      <c r="GP396" s="6">
        <v>0.59590410666308602</v>
      </c>
      <c r="GQ396" s="6">
        <v>9.11120138321561E-2</v>
      </c>
      <c r="GR396" s="6">
        <v>0.211946649750758</v>
      </c>
      <c r="GS396" s="6">
        <v>0.28147174135463399</v>
      </c>
      <c r="GT396" s="6">
        <v>0.49057452054667899</v>
      </c>
      <c r="GU396" s="6">
        <v>-0.44329339344730501</v>
      </c>
      <c r="GV396" s="6">
        <v>0.19507668576515655</v>
      </c>
      <c r="GW396" s="6">
        <v>-0.79922380241174629</v>
      </c>
      <c r="GX396" s="6">
        <v>0.50479209283092996</v>
      </c>
      <c r="GY396" s="6">
        <v>0.7182049683924544</v>
      </c>
      <c r="GZ396" s="6">
        <f t="shared" si="844"/>
        <v>0.54546475722739696</v>
      </c>
      <c r="HA396" s="6">
        <f t="shared" si="845"/>
        <v>0.18965800581644809</v>
      </c>
      <c r="HB396" s="6">
        <f t="shared" si="916"/>
        <v>70.827445253187022</v>
      </c>
      <c r="HC396" s="6" t="str">
        <f t="shared" si="846"/>
        <v>alert</v>
      </c>
      <c r="HD396" s="3">
        <v>0.59417966963769397</v>
      </c>
      <c r="HE396" s="3">
        <v>0.34569125770243198</v>
      </c>
      <c r="HF396" s="3">
        <v>0.25640035176083198</v>
      </c>
      <c r="HG396" s="3">
        <v>0.234064184780472</v>
      </c>
      <c r="HH396" s="3">
        <v>0.36564281862474601</v>
      </c>
      <c r="HI396" s="3">
        <v>0.24062345520630099</v>
      </c>
      <c r="HJ396" s="3">
        <v>0.26713309481317921</v>
      </c>
      <c r="HK396" s="3">
        <v>0.39921253829580594</v>
      </c>
      <c r="HL396" s="3">
        <v>0.248488411935262</v>
      </c>
      <c r="HM396" s="3">
        <v>0.52184243843922173</v>
      </c>
      <c r="HN396" s="3">
        <f t="shared" si="847"/>
        <v>0.44211987248637108</v>
      </c>
      <c r="HO396" s="3">
        <f t="shared" si="848"/>
        <v>-0.54167613924048008</v>
      </c>
      <c r="HP396" s="3">
        <f t="shared" si="917"/>
        <v>140.77843497805799</v>
      </c>
      <c r="HQ396" s="3" t="str">
        <f t="shared" si="849"/>
        <v>stressed</v>
      </c>
      <c r="HR396" s="5">
        <v>1.27207491203492</v>
      </c>
      <c r="HS396" s="5">
        <v>1.20112627978912</v>
      </c>
      <c r="HT396" s="5">
        <v>0.87719748643509798</v>
      </c>
      <c r="HU396" s="5">
        <v>1.09530784468714</v>
      </c>
      <c r="HV396" s="5">
        <v>1.3792409395888301</v>
      </c>
      <c r="HW396" s="5">
        <v>1.2507961144014901</v>
      </c>
      <c r="HX396" s="5">
        <v>0.330853634770778</v>
      </c>
      <c r="HY396" s="5">
        <v>0.44671391202359201</v>
      </c>
      <c r="HZ396" s="5">
        <v>7.0948632245799906E-2</v>
      </c>
      <c r="IA396" s="5">
        <v>0.79755150435920397</v>
      </c>
      <c r="IB396" s="5">
        <f t="shared" si="850"/>
        <v>0.15904061156257687</v>
      </c>
      <c r="IC396" s="5">
        <f t="shared" si="851"/>
        <v>0.17263632824795372</v>
      </c>
      <c r="ID396" s="5">
        <f t="shared" si="918"/>
        <v>42.652711902724199</v>
      </c>
      <c r="IE396" s="5" t="str">
        <f t="shared" si="852"/>
        <v>excited</v>
      </c>
      <c r="IF396" s="6">
        <v>0.13833016717973501</v>
      </c>
      <c r="IG396" s="6">
        <v>0.24829564557827799</v>
      </c>
      <c r="IH396" s="6">
        <v>0.133881022061935</v>
      </c>
      <c r="II396" s="6">
        <v>0.32797295539649501</v>
      </c>
      <c r="IJ396" s="6">
        <v>0.173731754581082</v>
      </c>
      <c r="IK396" s="6">
        <v>-5.3481204732663101E-2</v>
      </c>
      <c r="IL396" s="6">
        <v>0.42902069341401239</v>
      </c>
      <c r="IM396" s="6">
        <v>1.6835145997026195</v>
      </c>
      <c r="IN396" s="6">
        <v>-0.10996547839854298</v>
      </c>
      <c r="IO396" s="6">
        <v>1.1945761566300332</v>
      </c>
      <c r="IP396" s="6">
        <f t="shared" si="853"/>
        <v>-0.20604542440233153</v>
      </c>
      <c r="IQ396" s="6">
        <f t="shared" si="854"/>
        <v>0.15771895834234417</v>
      </c>
      <c r="IR396" s="6">
        <f t="shared" si="919"/>
        <v>-52.567489336021197</v>
      </c>
      <c r="IS396" s="6" t="str">
        <f t="shared" si="855"/>
        <v>Relased</v>
      </c>
      <c r="IT396" s="5">
        <v>0.242432645533045</v>
      </c>
      <c r="IU396" s="5">
        <v>0.256627696477291</v>
      </c>
      <c r="IV396" s="5">
        <v>0.85278998154229702</v>
      </c>
      <c r="IW396" s="5">
        <v>1.1485316011386699</v>
      </c>
      <c r="IX396" s="5">
        <v>0.80616654070274496</v>
      </c>
      <c r="IY396" s="5">
        <v>5.4875189718491903E-2</v>
      </c>
      <c r="IZ396" s="5">
        <v>0.81326591965382</v>
      </c>
      <c r="JA396" s="5">
        <v>3.6870656807231166</v>
      </c>
      <c r="JB396" s="5">
        <v>-0.14016076195081201</v>
      </c>
      <c r="JC396" s="5">
        <v>2.9490293330749502</v>
      </c>
      <c r="JD396" s="5">
        <f t="shared" si="856"/>
        <v>0.10247838248619279</v>
      </c>
      <c r="JE396" s="5">
        <f t="shared" si="857"/>
        <v>0.99862374569054269</v>
      </c>
      <c r="JF396" s="5">
        <f t="shared" si="920"/>
        <v>5.8591609822916819</v>
      </c>
      <c r="JG396" s="5" t="str">
        <f t="shared" si="858"/>
        <v>happy</v>
      </c>
      <c r="JH396" s="6">
        <v>-5.4537983027174303E-2</v>
      </c>
      <c r="JI396" s="6">
        <v>0.47856520376011502</v>
      </c>
      <c r="JJ396" s="6">
        <v>6.21007341522802E-2</v>
      </c>
      <c r="JK396" s="6">
        <v>-9.3407761170966205E-2</v>
      </c>
      <c r="JL396" s="6">
        <v>-0.168943426058347</v>
      </c>
      <c r="JM396" s="6">
        <v>0.56666426175808404</v>
      </c>
      <c r="JN396" s="6">
        <v>-0.27787874797458273</v>
      </c>
      <c r="JO396" s="6">
        <v>-8.9365794069589236E-2</v>
      </c>
      <c r="JP396" s="6">
        <v>-0.5331031867872893</v>
      </c>
      <c r="JQ396" s="6">
        <v>-7.3832587833797772E-2</v>
      </c>
      <c r="JR396" s="6">
        <f t="shared" si="859"/>
        <v>-0.45595294080944471</v>
      </c>
      <c r="JS396" s="6">
        <f t="shared" si="860"/>
        <v>0.27008377572993414</v>
      </c>
      <c r="JT396" s="6">
        <f t="shared" si="921"/>
        <v>-59.359615435440581</v>
      </c>
      <c r="JU396" s="6" t="str">
        <f t="shared" si="861"/>
        <v>Relased</v>
      </c>
      <c r="JV396" s="3">
        <v>0.542485420380032</v>
      </c>
      <c r="JW396" s="3">
        <v>0.89436469947348296</v>
      </c>
      <c r="JX396" s="3">
        <v>7.8589349552284596E-2</v>
      </c>
      <c r="JY396" s="3">
        <v>0.102467892488636</v>
      </c>
      <c r="JZ396" s="3">
        <v>0.55635567013106602</v>
      </c>
      <c r="KA396" s="3">
        <v>0.82552761810303699</v>
      </c>
      <c r="KB396" s="3">
        <v>7.1520213642293592E-2</v>
      </c>
      <c r="KC396" s="3">
        <v>5.9578086047283645E-2</v>
      </c>
      <c r="KD396" s="3">
        <v>-0.35187927909345096</v>
      </c>
      <c r="KE396" s="3">
        <v>0.12600983188098921</v>
      </c>
      <c r="KF396" s="3">
        <f t="shared" si="862"/>
        <v>-0.25140633742031115</v>
      </c>
      <c r="KG396" s="3">
        <f t="shared" si="863"/>
        <v>-8.0150093262432054E-2</v>
      </c>
      <c r="KH396" s="3">
        <f t="shared" si="922"/>
        <v>-107.68264413714149</v>
      </c>
      <c r="KI396" s="3" t="str">
        <f t="shared" si="864"/>
        <v>Bored</v>
      </c>
      <c r="KJ396" s="7">
        <v>-0.45844976581116198</v>
      </c>
      <c r="KK396" s="7">
        <v>-3.1313749821028601E-2</v>
      </c>
      <c r="KL396" s="7">
        <v>-7.2870562697001706E-2</v>
      </c>
      <c r="KM396" s="7">
        <v>6.8034498050870598E-2</v>
      </c>
      <c r="KN396" s="7">
        <v>-0.17138131571273199</v>
      </c>
      <c r="KO396" s="7">
        <v>-0.21831152140874599</v>
      </c>
      <c r="KP396" s="7">
        <v>0.11569858146836662</v>
      </c>
      <c r="KQ396" s="7">
        <v>-0.27254651628699217</v>
      </c>
      <c r="KR396" s="7">
        <v>-0.4271360159901334</v>
      </c>
      <c r="KS396" s="7">
        <v>9.8742852249593931E-3</v>
      </c>
      <c r="KT396" s="7">
        <f t="shared" si="865"/>
        <v>-0.19657214790222466</v>
      </c>
      <c r="KU396" s="7">
        <f t="shared" si="866"/>
        <v>2.5187622123841402E-2</v>
      </c>
      <c r="KV396" s="7">
        <f t="shared" si="923"/>
        <v>-82.698236605486613</v>
      </c>
      <c r="KW396" s="7" t="str">
        <f t="shared" si="867"/>
        <v>Calm</v>
      </c>
      <c r="LL396" s="5">
        <v>0.69560795050242796</v>
      </c>
      <c r="LM396" s="5">
        <v>0.74794271422041203</v>
      </c>
      <c r="LN396" s="5">
        <v>9.4845856437521803E-2</v>
      </c>
      <c r="LO396" s="5">
        <v>8.1074249501259493E-2</v>
      </c>
      <c r="LP396" s="5">
        <v>0.75082705967131602</v>
      </c>
      <c r="LQ396" s="5">
        <v>0.85312031352159101</v>
      </c>
      <c r="LR396" s="5">
        <v>6.5572152063803429E-2</v>
      </c>
      <c r="LS396" s="5">
        <v>5.0637762596766354E-2</v>
      </c>
      <c r="LT396" s="5">
        <v>-5.2334763717984067E-2</v>
      </c>
      <c r="LU396" s="5">
        <v>0.12186624982266053</v>
      </c>
      <c r="LV396" s="5">
        <f t="shared" si="868"/>
        <v>1.3818947781072177E-2</v>
      </c>
      <c r="LW396" s="5">
        <f t="shared" si="869"/>
        <v>7.2134060302595504E-2</v>
      </c>
      <c r="LX396" s="5">
        <f t="shared" si="924"/>
        <v>10.844935239253326</v>
      </c>
      <c r="LY396" s="5" t="str">
        <f t="shared" si="870"/>
        <v>happy</v>
      </c>
      <c r="LZ396" s="6">
        <v>0.39428714870006099</v>
      </c>
      <c r="MA396" s="6">
        <v>0.210756203049173</v>
      </c>
      <c r="MB396" s="6">
        <v>0.12126303909429299</v>
      </c>
      <c r="MC396" s="6">
        <v>0.20062226960847199</v>
      </c>
      <c r="MD396" s="6">
        <v>-0.14923785606321399</v>
      </c>
      <c r="ME396" s="6">
        <v>-0.10018469630264699</v>
      </c>
      <c r="MF396" s="6">
        <v>0.49485161858434679</v>
      </c>
      <c r="MG396" s="6">
        <v>1.8144120082253943</v>
      </c>
      <c r="MH396" s="6">
        <v>0.18353094565088798</v>
      </c>
      <c r="MI396" s="6">
        <v>0.53200371142359637</v>
      </c>
      <c r="MJ396" s="6">
        <f t="shared" si="871"/>
        <v>0.28601136099119806</v>
      </c>
      <c r="MK396" s="6">
        <f t="shared" si="872"/>
        <v>0.18664881012240486</v>
      </c>
      <c r="ML396" s="6">
        <f t="shared" si="925"/>
        <v>56.871843092068197</v>
      </c>
      <c r="MM396" s="6" t="str">
        <f t="shared" si="873"/>
        <v>excited</v>
      </c>
      <c r="MN396" s="3">
        <v>0.43263001069412899</v>
      </c>
      <c r="MO396" s="3">
        <v>0.18912650080372401</v>
      </c>
      <c r="MP396" s="3">
        <v>-0.178755229365685</v>
      </c>
      <c r="MQ396" s="3">
        <v>-0.105436457496659</v>
      </c>
      <c r="MR396" s="3">
        <v>0.23928838735417701</v>
      </c>
      <c r="MS396" s="3">
        <v>0.16952132661469699</v>
      </c>
      <c r="MT396" s="3">
        <v>-0.26603711088267268</v>
      </c>
      <c r="MU396" s="3">
        <v>-0.29398326000076458</v>
      </c>
      <c r="MV396" s="3">
        <v>0.24350350989040498</v>
      </c>
      <c r="MW396" s="3">
        <v>-0.45707874643356322</v>
      </c>
      <c r="MX396" s="3">
        <f t="shared" si="874"/>
        <v>-7.3438089215072222E-2</v>
      </c>
      <c r="MY396" s="3">
        <f t="shared" si="875"/>
        <v>-0.15850540904575949</v>
      </c>
      <c r="MZ396" s="3">
        <f t="shared" si="926"/>
        <v>-155.14095669879404</v>
      </c>
      <c r="NA396" s="3" t="str">
        <f t="shared" si="876"/>
        <v>Sad</v>
      </c>
      <c r="NB396" s="7">
        <v>2.3078404430466801E-2</v>
      </c>
      <c r="NC396" s="7">
        <v>-0.24095871231385299</v>
      </c>
      <c r="ND396" s="7">
        <v>0.26137805009773302</v>
      </c>
      <c r="NE396" s="7">
        <v>0.63578086289537195</v>
      </c>
      <c r="NF396" s="7">
        <v>-6.5088316087943104E-2</v>
      </c>
      <c r="NG396" s="7">
        <v>6.9146504190076993E-2</v>
      </c>
      <c r="NH396" s="7">
        <v>-6.2218186086382019</v>
      </c>
      <c r="NI396" s="7">
        <v>-3.7004405556405291</v>
      </c>
      <c r="NJ396" s="7">
        <v>-6.9389073137130997E-2</v>
      </c>
      <c r="NK396" s="7">
        <v>1.6363086331378258</v>
      </c>
      <c r="NL396" s="7">
        <f t="shared" si="877"/>
        <v>-0.31794811597256867</v>
      </c>
      <c r="NM396" s="7">
        <f t="shared" si="878"/>
        <v>0.57395831533631081</v>
      </c>
      <c r="NN396" s="7">
        <f t="shared" si="927"/>
        <v>-28.984559206348226</v>
      </c>
      <c r="NO396" s="7" t="str">
        <f t="shared" si="879"/>
        <v>Contented</v>
      </c>
      <c r="NP396" s="5">
        <v>0.88133841882178499</v>
      </c>
      <c r="NQ396" s="5">
        <v>0.493494880359997</v>
      </c>
      <c r="NR396" s="5">
        <v>1.1518402219760999</v>
      </c>
      <c r="NS396" s="5">
        <v>0.72532178062004804</v>
      </c>
      <c r="NT396" s="5">
        <v>1.0533674258349099</v>
      </c>
      <c r="NU396" s="5">
        <v>0.44762251233855599</v>
      </c>
      <c r="NV396" s="5">
        <v>0.59535676969047902</v>
      </c>
      <c r="NW396" s="5">
        <v>0.77070276912029601</v>
      </c>
      <c r="NX396" s="5">
        <v>0.38784353846178798</v>
      </c>
      <c r="NY396" s="5">
        <v>1.36537426298397</v>
      </c>
      <c r="NZ396" s="5">
        <f t="shared" si="880"/>
        <v>-1.0779423387649478E-2</v>
      </c>
      <c r="OA396" s="5">
        <f t="shared" si="881"/>
        <v>-0.84847238289444404</v>
      </c>
      <c r="OB396" s="5">
        <f t="shared" si="928"/>
        <v>-179.27212452317039</v>
      </c>
      <c r="OC396" s="5" t="str">
        <f t="shared" si="882"/>
        <v>Sad</v>
      </c>
      <c r="OD396" s="1">
        <v>0.26367006196180498</v>
      </c>
      <c r="OE396" s="1">
        <v>0.52519697594806802</v>
      </c>
      <c r="OF396" s="1">
        <v>0.74351689182959901</v>
      </c>
      <c r="OG396" s="1">
        <v>0.64782375233201805</v>
      </c>
      <c r="OH396" s="1">
        <v>0.29458651964473298</v>
      </c>
      <c r="OI396" s="1">
        <v>0.92039123756863495</v>
      </c>
      <c r="OJ396" s="1">
        <v>1.3318551295712866</v>
      </c>
      <c r="OK396" s="1">
        <v>0.44813851294211099</v>
      </c>
      <c r="OL396" s="1">
        <v>-0.26152691398626304</v>
      </c>
      <c r="OM396" s="1">
        <v>1.763720091345198</v>
      </c>
      <c r="ON396" s="1">
        <f t="shared" si="883"/>
        <v>-0.47695404388891005</v>
      </c>
      <c r="OO396" s="1">
        <f t="shared" si="884"/>
        <v>0.52812109449320599</v>
      </c>
      <c r="OP396" s="1">
        <f t="shared" si="929"/>
        <v>-42.085663332784023</v>
      </c>
      <c r="OQ396" s="1" t="str">
        <f t="shared" si="885"/>
        <v>Relased</v>
      </c>
      <c r="OR396" s="3">
        <v>0.21916814704798901</v>
      </c>
      <c r="OS396" s="3">
        <v>0.280466194597362</v>
      </c>
      <c r="OT396" s="3">
        <v>2.13217433468126E-2</v>
      </c>
      <c r="OU396" s="3">
        <v>0.143533078147217</v>
      </c>
      <c r="OV396" s="3">
        <v>0.127421034808611</v>
      </c>
      <c r="OW396" s="3">
        <v>-0.36779025258767301</v>
      </c>
      <c r="OX396" s="3">
        <v>6.151877918576925E-2</v>
      </c>
      <c r="OY396" s="3">
        <v>-1.643683097768345</v>
      </c>
      <c r="OZ396" s="3">
        <v>-6.1298047549372986E-2</v>
      </c>
      <c r="PA396" s="3">
        <v>0.32995094162491811</v>
      </c>
      <c r="PB396" s="3">
        <f t="shared" si="886"/>
        <v>-0.24128164744243519</v>
      </c>
      <c r="PC396" s="3">
        <f t="shared" si="887"/>
        <v>0.40130064886876182</v>
      </c>
      <c r="PD396" s="3">
        <f t="shared" si="930"/>
        <v>-31.016350495846694</v>
      </c>
      <c r="PE396" s="3" t="str">
        <f t="shared" si="888"/>
        <v>Relased</v>
      </c>
      <c r="PF396" s="1">
        <v>0.69129379609021002</v>
      </c>
      <c r="PG396" s="1">
        <v>0.55138760796483199</v>
      </c>
      <c r="PH396" s="1">
        <v>0.98324816571297202</v>
      </c>
      <c r="PI396" s="1">
        <v>1.0223072948210801</v>
      </c>
      <c r="PJ396" s="1">
        <v>0.28006710397530599</v>
      </c>
      <c r="PK396" s="1">
        <v>0.40122496339216801</v>
      </c>
      <c r="PL396" s="1">
        <v>1.0122377436096659</v>
      </c>
      <c r="PM396" s="1">
        <v>1.0731616667254347</v>
      </c>
      <c r="PN396" s="1">
        <v>0.13990618812537803</v>
      </c>
      <c r="PO396" s="1">
        <v>1.6138935160610322</v>
      </c>
      <c r="PP396" s="1">
        <f t="shared" si="889"/>
        <v>0.2760913430405405</v>
      </c>
      <c r="PQ396" s="1">
        <f t="shared" si="890"/>
        <v>-3.0099311867000433E-2</v>
      </c>
      <c r="PR396" s="1">
        <f t="shared" si="931"/>
        <v>96.221779907516293</v>
      </c>
      <c r="PS396" s="1" t="str">
        <f t="shared" si="891"/>
        <v>nervous</v>
      </c>
      <c r="PT396" s="5">
        <v>0.643510527191264</v>
      </c>
      <c r="PU396" s="5">
        <v>0.28671910581198401</v>
      </c>
      <c r="PV396" s="5">
        <v>0.290949353623634</v>
      </c>
      <c r="PW396" s="5">
        <v>0.45283667761920299</v>
      </c>
      <c r="PX396" s="5">
        <v>0.43954402605576698</v>
      </c>
      <c r="PY396" s="5">
        <v>9.4972286013353294E-2</v>
      </c>
      <c r="PZ396" s="5">
        <v>0.26863776413788099</v>
      </c>
      <c r="QA396" s="5">
        <v>1.1863947873008933</v>
      </c>
      <c r="QB396" s="5">
        <v>0.35679142137927999</v>
      </c>
      <c r="QC396" s="5">
        <v>0.79957249785896689</v>
      </c>
      <c r="QD396" s="5">
        <f t="shared" si="892"/>
        <v>0.16966905661149534</v>
      </c>
      <c r="QE396" s="5">
        <f t="shared" si="893"/>
        <v>0.18349258516567368</v>
      </c>
      <c r="QF396" s="5">
        <f t="shared" si="932"/>
        <v>42.758460634260572</v>
      </c>
      <c r="QG396" s="5" t="str">
        <f t="shared" si="894"/>
        <v>excited</v>
      </c>
      <c r="QH396" s="3">
        <v>0.69076150872020103</v>
      </c>
      <c r="QI396" s="3">
        <v>0.94029330626733598</v>
      </c>
      <c r="QJ396" s="3">
        <v>7.6859954848295803E-2</v>
      </c>
      <c r="QK396" s="3">
        <v>0.221591067616073</v>
      </c>
      <c r="QL396" s="3">
        <v>1.0824475952599399</v>
      </c>
      <c r="QM396" s="3">
        <v>1.1674768476616699</v>
      </c>
      <c r="QN396" s="3">
        <v>4.3345116306799984E-2</v>
      </c>
      <c r="QO396" s="3">
        <v>0.10513056521035484</v>
      </c>
      <c r="QP396" s="3">
        <v>-0.24953179754713495</v>
      </c>
      <c r="QQ396" s="3">
        <v>0.1829803754735547</v>
      </c>
      <c r="QR396" s="3">
        <f t="shared" si="895"/>
        <v>-7.8784739037790485E-2</v>
      </c>
      <c r="QS396" s="3">
        <f t="shared" si="896"/>
        <v>-0.59778620148995942</v>
      </c>
      <c r="QT396" s="3">
        <f t="shared" si="933"/>
        <v>-172.49202094756174</v>
      </c>
      <c r="QU396" s="3" t="str">
        <f t="shared" si="897"/>
        <v>Sad</v>
      </c>
      <c r="QV396" s="5">
        <v>0.86904311338810603</v>
      </c>
      <c r="QW396" s="5">
        <v>0.17534463465264</v>
      </c>
      <c r="QX396" s="5">
        <v>-3.7428859993707798E-2</v>
      </c>
      <c r="QY396" s="5">
        <v>2.8288327718813198E-2</v>
      </c>
      <c r="QZ396" s="5">
        <v>0.80442010199731395</v>
      </c>
      <c r="RA396" s="5">
        <v>-0.24210787359316599</v>
      </c>
      <c r="RB396" s="5">
        <v>-2.2366108588223407E-2</v>
      </c>
      <c r="RC396" s="5">
        <v>-0.4237111345663292</v>
      </c>
      <c r="RD396" s="5">
        <v>0.69369847873546608</v>
      </c>
      <c r="RE396" s="5">
        <v>-8.7520485490586095E-3</v>
      </c>
      <c r="RF396" s="5">
        <f t="shared" si="898"/>
        <v>0.50833739427174263</v>
      </c>
      <c r="RG396" s="5">
        <f t="shared" si="899"/>
        <v>-0.2003147048720586</v>
      </c>
      <c r="RH396" s="5">
        <f t="shared" si="934"/>
        <v>111.50734488088358</v>
      </c>
      <c r="RI396" s="5" t="str">
        <f t="shared" si="900"/>
        <v>nervous</v>
      </c>
    </row>
    <row r="397" spans="1:477" x14ac:dyDescent="0.3">
      <c r="A397" s="1">
        <v>0.59300481830430596</v>
      </c>
      <c r="B397" s="1">
        <v>0.170621479743537</v>
      </c>
      <c r="C397" s="1">
        <v>0.445301780224094</v>
      </c>
      <c r="D397" s="1">
        <v>0.41381567309996398</v>
      </c>
      <c r="E397" s="1">
        <v>5.4452026017523698E-2</v>
      </c>
      <c r="F397" s="1">
        <v>-0.16134865920070399</v>
      </c>
      <c r="G397" s="1">
        <v>0.6877705968040535</v>
      </c>
      <c r="H397" s="1">
        <v>44.626731552548279</v>
      </c>
      <c r="I397" s="1">
        <v>0.42238333856076893</v>
      </c>
      <c r="J397" s="1">
        <v>1.1250495897277653</v>
      </c>
      <c r="K397" s="18">
        <f t="shared" si="802"/>
        <v>0.27548323900441996</v>
      </c>
      <c r="L397" s="19">
        <f t="shared" si="803"/>
        <v>5.0679410730818608E-2</v>
      </c>
      <c r="M397" s="19">
        <f t="shared" si="901"/>
        <v>79.57610367461298</v>
      </c>
      <c r="N397" s="19" t="str">
        <f t="shared" si="804"/>
        <v>alert</v>
      </c>
      <c r="O397" s="19">
        <f t="shared" si="902"/>
        <v>-0.55312832944669699</v>
      </c>
      <c r="P397" s="9">
        <v>0.25312793339886602</v>
      </c>
      <c r="Q397" s="9">
        <v>6.2280917687208802E-2</v>
      </c>
      <c r="R397" s="9">
        <v>8.6475862144044097E-2</v>
      </c>
      <c r="S397" s="9">
        <v>0.20164668194576199</v>
      </c>
      <c r="T397" s="9">
        <v>0.21535584053534301</v>
      </c>
      <c r="U397" s="9">
        <v>0.44170262867807403</v>
      </c>
      <c r="V397" s="9">
        <v>0.18458667504712389</v>
      </c>
      <c r="W397" s="9">
        <v>0.40010568479870617</v>
      </c>
      <c r="X397" s="9">
        <v>0.19084701571165721</v>
      </c>
      <c r="Y397" s="9">
        <v>0.91348908915424731</v>
      </c>
      <c r="Z397" s="9">
        <f t="shared" si="805"/>
        <v>0.3903081367666299</v>
      </c>
      <c r="AA397" s="9">
        <f t="shared" si="806"/>
        <v>0.18278241946673446</v>
      </c>
      <c r="AB397" s="9">
        <f t="shared" si="903"/>
        <v>64.906172473719764</v>
      </c>
      <c r="AC397" s="9" t="str">
        <f t="shared" si="807"/>
        <v>alert</v>
      </c>
      <c r="AD397" s="3">
        <v>0.215397235121148</v>
      </c>
      <c r="AE397" s="3">
        <v>0.132671630541424</v>
      </c>
      <c r="AF397" s="3">
        <v>-7.6602872015793799E-2</v>
      </c>
      <c r="AG397" s="3">
        <v>-3.4266378418198802E-2</v>
      </c>
      <c r="AH397" s="3">
        <v>-0.16154976840089899</v>
      </c>
      <c r="AI397" s="3">
        <v>3.6358043394872502E-2</v>
      </c>
      <c r="AJ397" s="3">
        <v>-1.4225900804909688</v>
      </c>
      <c r="AK397" s="3">
        <v>-0.2027240402245172</v>
      </c>
      <c r="AL397" s="3">
        <v>8.2725604579723999E-2</v>
      </c>
      <c r="AM397" s="3">
        <v>-0.31852676688834458</v>
      </c>
      <c r="AN397" s="3">
        <f t="shared" si="808"/>
        <v>0.179670140049077</v>
      </c>
      <c r="AO397" s="3">
        <f t="shared" si="809"/>
        <v>8.9729118426904675E-2</v>
      </c>
      <c r="AP397" s="3">
        <f t="shared" si="904"/>
        <v>63.4619850847847</v>
      </c>
      <c r="AQ397" s="3" t="str">
        <f t="shared" si="810"/>
        <v>alert</v>
      </c>
      <c r="AR397" s="9">
        <v>0.86252451907488203</v>
      </c>
      <c r="AS397" s="9">
        <v>0.73300874241354197</v>
      </c>
      <c r="AT397" s="9">
        <v>0.19415057720749501</v>
      </c>
      <c r="AU397" s="9">
        <v>9.7992304821410803E-2</v>
      </c>
      <c r="AV397" s="9">
        <v>0.96643248952703098</v>
      </c>
      <c r="AW397" s="9">
        <v>0.47188840542237998</v>
      </c>
      <c r="AX397" s="9">
        <v>0.10615371290542644</v>
      </c>
      <c r="AY397" s="9">
        <v>8.1328356530191562E-2</v>
      </c>
      <c r="AZ397" s="9">
        <v>0.12951577666134007</v>
      </c>
      <c r="BA397" s="9">
        <v>0.18310046495450349</v>
      </c>
      <c r="BB397" s="9">
        <f t="shared" si="811"/>
        <v>0.27053624475673144</v>
      </c>
      <c r="BC397" s="9">
        <f t="shared" si="812"/>
        <v>9.9826159711249751E-2</v>
      </c>
      <c r="BD397" s="9">
        <f t="shared" si="905"/>
        <v>69.746258793774516</v>
      </c>
      <c r="BE397" s="9" t="str">
        <f t="shared" si="813"/>
        <v>alert</v>
      </c>
      <c r="BF397" s="5">
        <v>0.29344416643023302</v>
      </c>
      <c r="BG397" s="5">
        <v>0.55879355180727297</v>
      </c>
      <c r="BH397" s="5">
        <v>7.9405542921490005E-2</v>
      </c>
      <c r="BI397" s="5">
        <v>0.14276531639628701</v>
      </c>
      <c r="BJ397" s="5">
        <v>-0.249960698390995</v>
      </c>
      <c r="BK397" s="5">
        <v>0.36691824332961998</v>
      </c>
      <c r="BL397" s="5">
        <v>1.8261087834539118</v>
      </c>
      <c r="BM397" s="5">
        <v>0.15422220732876701</v>
      </c>
      <c r="BN397" s="5">
        <v>-0.26534938537703995</v>
      </c>
      <c r="BO397" s="5">
        <v>0.2606911834144629</v>
      </c>
      <c r="BP397" s="5">
        <f t="shared" si="814"/>
        <v>-0.24458298388539434</v>
      </c>
      <c r="BQ397" s="5">
        <f t="shared" si="815"/>
        <v>3.5427862919378494E-2</v>
      </c>
      <c r="BR397" s="5">
        <f t="shared" si="906"/>
        <v>-81.758026279624602</v>
      </c>
      <c r="BS397" s="5" t="str">
        <f t="shared" si="816"/>
        <v>Calm</v>
      </c>
      <c r="BT397" s="6">
        <v>0.220127476984151</v>
      </c>
      <c r="BU397" s="6">
        <v>0.76947025989141804</v>
      </c>
      <c r="BV397" s="6">
        <v>0.37484857821595802</v>
      </c>
      <c r="BW397" s="6">
        <v>0.37852673486015498</v>
      </c>
      <c r="BX397" s="6">
        <v>0.36128786928932199</v>
      </c>
      <c r="BY397" s="6">
        <v>1.1916867209752</v>
      </c>
      <c r="BZ397" s="6">
        <v>0.64471737909656968</v>
      </c>
      <c r="CA397" s="6">
        <v>0.19301195088059056</v>
      </c>
      <c r="CB397" s="6">
        <v>-0.54934278290726701</v>
      </c>
      <c r="CC397" s="6">
        <v>0.76129449876747401</v>
      </c>
      <c r="CD397" s="6">
        <f t="shared" si="817"/>
        <v>-0.60894767188348842</v>
      </c>
      <c r="CE397" s="6">
        <f t="shared" si="818"/>
        <v>-0.51747937326424021</v>
      </c>
      <c r="CF397" s="6">
        <f t="shared" si="907"/>
        <v>-130.35764517036262</v>
      </c>
      <c r="CG397" s="6" t="str">
        <f t="shared" si="819"/>
        <v>Depressed</v>
      </c>
      <c r="CH397" s="5">
        <v>0.39355456103772501</v>
      </c>
      <c r="CI397" s="5">
        <v>0.47380446271223697</v>
      </c>
      <c r="CJ397" s="5">
        <v>0.26855475334421403</v>
      </c>
      <c r="CK397" s="5">
        <v>0.48569438282154997</v>
      </c>
      <c r="CL397" s="5">
        <v>4.9918107523566402E-2</v>
      </c>
      <c r="CM397" s="5">
        <v>0.56216543958739595</v>
      </c>
      <c r="CN397" s="5">
        <v>0.60557227622494991</v>
      </c>
      <c r="CO397" s="5">
        <v>0.46883059222416762</v>
      </c>
      <c r="CP397" s="5">
        <v>-8.0249901674511959E-2</v>
      </c>
      <c r="CQ397" s="5">
        <v>0.86959277013666625</v>
      </c>
      <c r="CR397" s="5">
        <f t="shared" si="820"/>
        <v>-0.26397401118411423</v>
      </c>
      <c r="CS397" s="5">
        <f t="shared" si="821"/>
        <v>-0.3688449738178966</v>
      </c>
      <c r="CT397" s="5">
        <f t="shared" si="908"/>
        <v>-144.40955772444994</v>
      </c>
      <c r="CU397" s="5" t="str">
        <f t="shared" si="822"/>
        <v>Depressed</v>
      </c>
      <c r="CV397" s="3">
        <v>0.25811316321587302</v>
      </c>
      <c r="CW397" s="3">
        <v>0.27921958178989997</v>
      </c>
      <c r="CX397" s="3">
        <v>1.7300391953938499E-2</v>
      </c>
      <c r="CY397" s="3">
        <v>0.219035872838618</v>
      </c>
      <c r="CZ397" s="3">
        <v>4.1660347721028397E-2</v>
      </c>
      <c r="DA397" s="3">
        <v>-7.3341618875175499E-2</v>
      </c>
      <c r="DB397" s="3">
        <v>5.7711543291028192E-2</v>
      </c>
      <c r="DC397" s="3">
        <v>1.0639112109796014</v>
      </c>
      <c r="DD397" s="3">
        <v>-2.1106418574026953E-2</v>
      </c>
      <c r="DE397" s="3">
        <v>0.43983223987218079</v>
      </c>
      <c r="DF397" s="3">
        <f t="shared" si="823"/>
        <v>0.14925492343763525</v>
      </c>
      <c r="DG397" s="3">
        <f t="shared" si="824"/>
        <v>-0.45452390370076379</v>
      </c>
      <c r="DH397" s="3">
        <f t="shared" si="909"/>
        <v>161.82104035031696</v>
      </c>
      <c r="DI397" s="3" t="str">
        <f t="shared" si="825"/>
        <v>Upset</v>
      </c>
      <c r="DJ397" s="7">
        <v>1.24494828820756E-2</v>
      </c>
      <c r="DK397" s="7">
        <v>0.43572726433822601</v>
      </c>
      <c r="DL397" s="7">
        <v>8.7146415882470005E-2</v>
      </c>
      <c r="DM397" s="7">
        <v>8.8408427594522707E-2</v>
      </c>
      <c r="DN397" s="7">
        <v>7.8263103124562902E-2</v>
      </c>
      <c r="DO397" s="7">
        <v>1.26864501383177</v>
      </c>
      <c r="DP397" s="7">
        <v>0.96068715179272346</v>
      </c>
      <c r="DQ397" s="7">
        <v>5.1871547505717382E-2</v>
      </c>
      <c r="DR397" s="7">
        <v>-0.42327778145615041</v>
      </c>
      <c r="DS397" s="7">
        <v>0.39170895091239216</v>
      </c>
      <c r="DT397" s="7">
        <f t="shared" si="826"/>
        <v>-0.77795348806544973</v>
      </c>
      <c r="DU397" s="7">
        <f t="shared" si="827"/>
        <v>0.24852555747223692</v>
      </c>
      <c r="DV397" s="7">
        <f t="shared" si="910"/>
        <v>-72.283362725167549</v>
      </c>
      <c r="DW397" s="7" t="str">
        <f t="shared" si="828"/>
        <v>Calm</v>
      </c>
      <c r="DX397" s="9">
        <v>0.139912856549984</v>
      </c>
      <c r="DY397" s="9">
        <v>0.242454489654159</v>
      </c>
      <c r="DZ397" s="9">
        <v>-0.15785722532611099</v>
      </c>
      <c r="EA397" s="9">
        <v>-8.6449802002295795E-2</v>
      </c>
      <c r="EB397" s="9">
        <v>-0.27914884652876398</v>
      </c>
      <c r="EC397" s="9">
        <v>-0.229709312101088</v>
      </c>
      <c r="ED397" s="9">
        <v>1.1337386644801315</v>
      </c>
      <c r="EE397" s="9">
        <v>-6.7829421475156586</v>
      </c>
      <c r="EF397" s="9">
        <v>-0.102541633104175</v>
      </c>
      <c r="EG397" s="9">
        <v>-0.63893276911248875</v>
      </c>
      <c r="EH397" s="9">
        <f t="shared" si="829"/>
        <v>-6.8637191283099974E-2</v>
      </c>
      <c r="EI397" s="9">
        <f t="shared" si="830"/>
        <v>-0.17937805792500083</v>
      </c>
      <c r="EJ397" s="9">
        <f t="shared" si="911"/>
        <v>-159.06115819623454</v>
      </c>
      <c r="EK397" s="9" t="str">
        <f t="shared" si="831"/>
        <v>Sad</v>
      </c>
      <c r="EL397" s="1">
        <v>0.68037867268145402</v>
      </c>
      <c r="EM397" s="1">
        <v>0.34972455544245001</v>
      </c>
      <c r="EN397" s="1">
        <v>0.29641699732881999</v>
      </c>
      <c r="EO397" s="1">
        <v>0.119351570241745</v>
      </c>
      <c r="EP397" s="1">
        <v>0.41017516280399402</v>
      </c>
      <c r="EQ397" s="1">
        <v>0.26855847816921202</v>
      </c>
      <c r="ER397" s="1">
        <v>0.27180409410680145</v>
      </c>
      <c r="ES397" s="1">
        <v>0.19303711043882313</v>
      </c>
      <c r="ET397" s="1">
        <v>0.33065411723900401</v>
      </c>
      <c r="EU397" s="1">
        <v>0.40361835223814591</v>
      </c>
      <c r="EV397" s="1">
        <f t="shared" si="832"/>
        <v>0.19913439026039881</v>
      </c>
      <c r="EW397" s="1">
        <f t="shared" si="833"/>
        <v>-0.59797783053513176</v>
      </c>
      <c r="EX397" s="1">
        <f t="shared" si="912"/>
        <v>161.58157122536321</v>
      </c>
      <c r="EY397" s="1" t="str">
        <f t="shared" si="834"/>
        <v>Upset</v>
      </c>
      <c r="EZ397" s="3">
        <v>3.2180246848537E-2</v>
      </c>
      <c r="FA397" s="3">
        <v>0.19113184720884899</v>
      </c>
      <c r="FB397" s="3">
        <v>3.3242898525504203E-2</v>
      </c>
      <c r="FC397" s="3">
        <v>0.218255468218266</v>
      </c>
      <c r="FD397" s="3">
        <v>3.7001347705081601E-2</v>
      </c>
      <c r="FE397" s="3">
        <v>0.84219011543292499</v>
      </c>
      <c r="FF397" s="3">
        <v>0.4805165122312926</v>
      </c>
      <c r="FG397" s="3">
        <v>0.21121729345641474</v>
      </c>
      <c r="FH397" s="3">
        <v>-0.15895160036031197</v>
      </c>
      <c r="FI397" s="3">
        <v>1.1262191947344373</v>
      </c>
      <c r="FJ397" s="3">
        <f t="shared" si="835"/>
        <v>-0.27310143139036691</v>
      </c>
      <c r="FK397" s="3">
        <f t="shared" si="836"/>
        <v>0.32560369900095942</v>
      </c>
      <c r="FL397" s="3">
        <f t="shared" si="913"/>
        <v>-39.988379753741192</v>
      </c>
      <c r="FM397" s="3" t="str">
        <f t="shared" si="837"/>
        <v>Relased</v>
      </c>
      <c r="FN397" s="7">
        <v>5.5671458172733897E-2</v>
      </c>
      <c r="FO397" s="7">
        <v>0.18686794755550001</v>
      </c>
      <c r="FP397" s="7">
        <v>-0.167996161388966</v>
      </c>
      <c r="FQ397" s="7">
        <v>-6.1456157644247E-2</v>
      </c>
      <c r="FR397" s="7">
        <v>-0.14551875296799799</v>
      </c>
      <c r="FS397" s="7">
        <v>-0.54248359257636003</v>
      </c>
      <c r="FT397" s="7">
        <v>1.8697965450354459</v>
      </c>
      <c r="FU397" s="7">
        <v>0.172816237150202</v>
      </c>
      <c r="FV397" s="7">
        <v>-0.13119648938276612</v>
      </c>
      <c r="FW397" s="7">
        <v>-0.94604140034182727</v>
      </c>
      <c r="FX397" s="7">
        <f t="shared" si="838"/>
        <v>-0.11414153576059871</v>
      </c>
      <c r="FY397" s="7">
        <f t="shared" si="839"/>
        <v>-0.26947893992350325</v>
      </c>
      <c r="FZ397" s="7">
        <f t="shared" si="914"/>
        <v>-157.0442407011293</v>
      </c>
      <c r="GA397" s="7" t="str">
        <f t="shared" si="840"/>
        <v>Sad</v>
      </c>
      <c r="GB397" s="5">
        <v>0.93116216809343499</v>
      </c>
      <c r="GC397" s="5">
        <v>0.41043937662297603</v>
      </c>
      <c r="GD397" s="5">
        <v>0.812203370180274</v>
      </c>
      <c r="GE397" s="5">
        <v>0.57030564147865603</v>
      </c>
      <c r="GF397" s="5">
        <v>0.34046818081082098</v>
      </c>
      <c r="GG397" s="5">
        <v>0.175904124964749</v>
      </c>
      <c r="GH397" s="5">
        <v>0.63871027526209723</v>
      </c>
      <c r="GI397" s="5">
        <v>0.97264767143211961</v>
      </c>
      <c r="GJ397" s="5">
        <v>0.52072279147045897</v>
      </c>
      <c r="GK397" s="5">
        <v>1.0304915174729963</v>
      </c>
      <c r="GL397" s="5">
        <f t="shared" si="841"/>
        <v>0.58943263087681874</v>
      </c>
      <c r="GM397" s="5">
        <f t="shared" si="842"/>
        <v>-0.28822679961356723</v>
      </c>
      <c r="GN397" s="5">
        <f t="shared" si="915"/>
        <v>116.05818159768359</v>
      </c>
      <c r="GO397" s="5" t="str">
        <f t="shared" si="843"/>
        <v>nervous</v>
      </c>
      <c r="GP397" s="6">
        <v>0.60609094011261799</v>
      </c>
      <c r="GQ397" s="6">
        <v>2.7515688960935002E-2</v>
      </c>
      <c r="GR397" s="6">
        <v>0.198978834717701</v>
      </c>
      <c r="GS397" s="6">
        <v>0.389994806453141</v>
      </c>
      <c r="GT397" s="6">
        <v>0.356493918974986</v>
      </c>
      <c r="GU397" s="6">
        <v>-0.47415841843096401</v>
      </c>
      <c r="GV397" s="6">
        <v>0.20671303193601565</v>
      </c>
      <c r="GW397" s="6">
        <v>-0.87316949481276784</v>
      </c>
      <c r="GX397" s="6">
        <v>0.57857525115168296</v>
      </c>
      <c r="GY397" s="6">
        <v>0.92955725862910787</v>
      </c>
      <c r="GZ397" s="6">
        <f t="shared" si="844"/>
        <v>0.60217073063654358</v>
      </c>
      <c r="HA397" s="6">
        <f t="shared" si="845"/>
        <v>0.26774252405032439</v>
      </c>
      <c r="HB397" s="6">
        <f t="shared" si="916"/>
        <v>66.028685216639587</v>
      </c>
      <c r="HC397" s="6" t="str">
        <f t="shared" si="846"/>
        <v>alert</v>
      </c>
      <c r="HD397" s="3">
        <v>0.65331607084258003</v>
      </c>
      <c r="HE397" s="3">
        <v>0.26367443922714801</v>
      </c>
      <c r="HF397" s="3">
        <v>0.35534493701874498</v>
      </c>
      <c r="HG397" s="3">
        <v>0.20474345949902101</v>
      </c>
      <c r="HH397" s="3">
        <v>0.32571886870987898</v>
      </c>
      <c r="HI397" s="3">
        <v>0.213297119346816</v>
      </c>
      <c r="HJ397" s="3">
        <v>0.36295429576924182</v>
      </c>
      <c r="HK397" s="3">
        <v>0.42925716600620206</v>
      </c>
      <c r="HL397" s="3">
        <v>0.38964163161543203</v>
      </c>
      <c r="HM397" s="3">
        <v>0.61078974140656794</v>
      </c>
      <c r="HN397" s="3">
        <f t="shared" si="847"/>
        <v>0.60116737749187266</v>
      </c>
      <c r="HO397" s="3">
        <f t="shared" si="848"/>
        <v>-0.47560225019594871</v>
      </c>
      <c r="HP397" s="3">
        <f t="shared" si="917"/>
        <v>128.34861954327545</v>
      </c>
      <c r="HQ397" s="3" t="str">
        <f t="shared" si="849"/>
        <v>stressed</v>
      </c>
      <c r="HR397" s="5">
        <v>1.27207491203492</v>
      </c>
      <c r="HS397" s="5">
        <v>1.20112627978912</v>
      </c>
      <c r="HT397" s="5">
        <v>0.87719748643509798</v>
      </c>
      <c r="HU397" s="5">
        <v>1.09530784468714</v>
      </c>
      <c r="HV397" s="5">
        <v>1.3792409395888301</v>
      </c>
      <c r="HW397" s="5">
        <v>1.2507961144014901</v>
      </c>
      <c r="HX397" s="5">
        <v>0.330853634770778</v>
      </c>
      <c r="HY397" s="5">
        <v>0.44671391202359201</v>
      </c>
      <c r="HZ397" s="5">
        <v>7.0948632245799906E-2</v>
      </c>
      <c r="IA397" s="5">
        <v>0.79755150435920397</v>
      </c>
      <c r="IB397" s="5">
        <f t="shared" si="850"/>
        <v>0.15904061156257687</v>
      </c>
      <c r="IC397" s="5">
        <f t="shared" si="851"/>
        <v>0.17263632824795372</v>
      </c>
      <c r="ID397" s="5">
        <f t="shared" si="918"/>
        <v>42.652711902724199</v>
      </c>
      <c r="IE397" s="5" t="str">
        <f t="shared" si="852"/>
        <v>excited</v>
      </c>
      <c r="IF397" s="6">
        <v>5.0089274452000801E-2</v>
      </c>
      <c r="IG397" s="6">
        <v>0.36518780158189001</v>
      </c>
      <c r="IH397" s="6">
        <v>0.19555616115201299</v>
      </c>
      <c r="II397" s="6">
        <v>0.305298141268594</v>
      </c>
      <c r="IJ397" s="6">
        <v>0.19858889024887499</v>
      </c>
      <c r="IK397" s="6">
        <v>4.0112326963572198E-2</v>
      </c>
      <c r="IL397" s="6">
        <v>0.78638251728791331</v>
      </c>
      <c r="IM397" s="6">
        <v>0.75326435835153938</v>
      </c>
      <c r="IN397" s="6">
        <v>-0.31509852712988923</v>
      </c>
      <c r="IO397" s="6">
        <v>1.2060725990560872</v>
      </c>
      <c r="IP397" s="6">
        <f t="shared" si="853"/>
        <v>-0.44603869533365903</v>
      </c>
      <c r="IQ397" s="6">
        <f t="shared" si="854"/>
        <v>0.16373122004801299</v>
      </c>
      <c r="IR397" s="6">
        <f t="shared" si="919"/>
        <v>-69.842898911865163</v>
      </c>
      <c r="IS397" s="6" t="str">
        <f t="shared" si="855"/>
        <v>Calm</v>
      </c>
      <c r="IT397" s="5">
        <v>0.242432645533045</v>
      </c>
      <c r="IU397" s="5">
        <v>0.256627696477291</v>
      </c>
      <c r="IV397" s="5">
        <v>0.85278998154229702</v>
      </c>
      <c r="IW397" s="5">
        <v>1.1485316011386699</v>
      </c>
      <c r="IX397" s="5">
        <v>0.80616654070274496</v>
      </c>
      <c r="IY397" s="5">
        <v>5.4875189718491903E-2</v>
      </c>
      <c r="IZ397" s="5">
        <v>0.81326591965382</v>
      </c>
      <c r="JA397" s="5">
        <v>3.6870656807231166</v>
      </c>
      <c r="JB397" s="5">
        <v>-0.14016076195081201</v>
      </c>
      <c r="JC397" s="5">
        <v>2.9490293330749502</v>
      </c>
      <c r="JD397" s="5">
        <f t="shared" si="856"/>
        <v>0.10247838248619279</v>
      </c>
      <c r="JE397" s="5">
        <f t="shared" si="857"/>
        <v>0.99862374569054269</v>
      </c>
      <c r="JF397" s="5">
        <f t="shared" si="920"/>
        <v>5.8591609822916819</v>
      </c>
      <c r="JG397" s="5" t="str">
        <f t="shared" si="858"/>
        <v>happy</v>
      </c>
      <c r="JH397" s="6">
        <v>2.19318521550072E-2</v>
      </c>
      <c r="JI397" s="6">
        <v>0.29939955623238501</v>
      </c>
      <c r="JJ397" s="6">
        <v>4.6232903393625603E-2</v>
      </c>
      <c r="JK397" s="6">
        <v>-0.21957548651421499</v>
      </c>
      <c r="JL397" s="6">
        <v>-0.19815973238003801</v>
      </c>
      <c r="JM397" s="6">
        <v>0.33612076609706698</v>
      </c>
      <c r="JN397" s="6">
        <v>-0.26234727067356983</v>
      </c>
      <c r="JO397" s="6">
        <v>-0.34550505908194651</v>
      </c>
      <c r="JP397" s="6">
        <v>-0.27746770407737781</v>
      </c>
      <c r="JQ397" s="6">
        <v>-0.53945110436142063</v>
      </c>
      <c r="JR397" s="6">
        <f t="shared" si="859"/>
        <v>-0.28001490828365805</v>
      </c>
      <c r="JS397" s="6">
        <f t="shared" si="860"/>
        <v>8.6560457338764607E-3</v>
      </c>
      <c r="JT397" s="6">
        <f t="shared" si="921"/>
        <v>-88.229390702857486</v>
      </c>
      <c r="JU397" s="6" t="str">
        <f t="shared" si="861"/>
        <v>Calm</v>
      </c>
      <c r="JV397" s="3">
        <v>0.54403610621116705</v>
      </c>
      <c r="JW397" s="3">
        <v>0.89600414460123001</v>
      </c>
      <c r="JX397" s="3">
        <v>-1.6807719800853601E-2</v>
      </c>
      <c r="JY397" s="3">
        <v>1.7995380486078998E-2</v>
      </c>
      <c r="JZ397" s="3">
        <v>0.402181768362604</v>
      </c>
      <c r="KA397" s="3">
        <v>0.62337100180356597</v>
      </c>
      <c r="KB397" s="3">
        <v>-1.7763054633083031E-2</v>
      </c>
      <c r="KC397" s="3">
        <v>1.1843935007532775E-2</v>
      </c>
      <c r="KD397" s="3">
        <v>-0.35196803839006296</v>
      </c>
      <c r="KE397" s="3">
        <v>8.2474131160943588E-4</v>
      </c>
      <c r="KF397" s="3">
        <f t="shared" si="862"/>
        <v>-0.25150078222655681</v>
      </c>
      <c r="KG397" s="3">
        <f t="shared" si="863"/>
        <v>-0.13585915141177995</v>
      </c>
      <c r="KH397" s="3">
        <f t="shared" si="922"/>
        <v>-118.37764053683172</v>
      </c>
      <c r="KI397" s="3" t="str">
        <f t="shared" si="864"/>
        <v>Bored</v>
      </c>
      <c r="KJ397" s="7">
        <v>0.18069820172637399</v>
      </c>
      <c r="KK397" s="7">
        <v>1.9591094967776599E-3</v>
      </c>
      <c r="KL397" s="7">
        <v>-2.2830658372240699E-3</v>
      </c>
      <c r="KM397" s="7">
        <v>0.14183984152644699</v>
      </c>
      <c r="KN397" s="7">
        <v>0.61539199287295898</v>
      </c>
      <c r="KO397" s="7">
        <v>-0.11515638685101599</v>
      </c>
      <c r="KP397" s="7">
        <v>-2.8678482070403116E-3</v>
      </c>
      <c r="KQ397" s="7">
        <v>-1.253032271108208</v>
      </c>
      <c r="KR397" s="7">
        <v>0.17873909222959633</v>
      </c>
      <c r="KS397" s="7">
        <v>0.76403607802332651</v>
      </c>
      <c r="KT397" s="7">
        <f t="shared" si="865"/>
        <v>0.27669090064938184</v>
      </c>
      <c r="KU397" s="7">
        <f t="shared" si="866"/>
        <v>0.28685096684002254</v>
      </c>
      <c r="KV397" s="7">
        <f t="shared" si="923"/>
        <v>43.967129354743655</v>
      </c>
      <c r="KW397" s="7" t="str">
        <f t="shared" si="867"/>
        <v>excited</v>
      </c>
      <c r="LL397" s="5">
        <v>0.75516336547095497</v>
      </c>
      <c r="LM397" s="5">
        <v>0.70982462485403097</v>
      </c>
      <c r="LN397" s="5">
        <v>5.3066891082791202E-2</v>
      </c>
      <c r="LO397" s="5">
        <v>8.50523435407749E-2</v>
      </c>
      <c r="LP397" s="5">
        <v>0.82923010993554602</v>
      </c>
      <c r="LQ397" s="5">
        <v>0.93001220571096199</v>
      </c>
      <c r="LR397" s="5">
        <v>3.3493505184484594E-2</v>
      </c>
      <c r="LS397" s="5">
        <v>5.1866345453084363E-2</v>
      </c>
      <c r="LT397" s="5">
        <v>4.5338740616924E-2</v>
      </c>
      <c r="LU397" s="5">
        <v>9.428011392293148E-2</v>
      </c>
      <c r="LV397" s="5">
        <f t="shared" si="868"/>
        <v>0.10140431172668563</v>
      </c>
      <c r="LW397" s="5">
        <f t="shared" si="869"/>
        <v>6.21652242302837E-2</v>
      </c>
      <c r="LX397" s="5">
        <f t="shared" si="924"/>
        <v>58.489903529822016</v>
      </c>
      <c r="LY397" s="5" t="str">
        <f t="shared" si="870"/>
        <v>excited</v>
      </c>
      <c r="LZ397" s="6">
        <v>0.38240295102897598</v>
      </c>
      <c r="MA397" s="6">
        <v>0.20731451945571</v>
      </c>
      <c r="MB397" s="6">
        <v>7.8036869047788796E-2</v>
      </c>
      <c r="MC397" s="6">
        <v>0.23761945951645599</v>
      </c>
      <c r="MD397" s="6">
        <v>-0.14566903920447699</v>
      </c>
      <c r="ME397" s="6">
        <v>-4.6116411631188597E-2</v>
      </c>
      <c r="MF397" s="6">
        <v>0.32963958752830003</v>
      </c>
      <c r="MG397" s="6">
        <v>1.4740834289142282</v>
      </c>
      <c r="MH397" s="6">
        <v>0.17508843157326598</v>
      </c>
      <c r="MI397" s="6">
        <v>0.53526704627693733</v>
      </c>
      <c r="MJ397" s="6">
        <f t="shared" si="871"/>
        <v>0.27989288499885268</v>
      </c>
      <c r="MK397" s="6">
        <f t="shared" si="872"/>
        <v>0.18780797741031363</v>
      </c>
      <c r="ML397" s="6">
        <f t="shared" si="925"/>
        <v>56.13840968706814</v>
      </c>
      <c r="MM397" s="6" t="str">
        <f t="shared" si="873"/>
        <v>excited</v>
      </c>
      <c r="MN397" s="3">
        <v>0.54790426677597204</v>
      </c>
      <c r="MO397" s="3">
        <v>0.17601845309085701</v>
      </c>
      <c r="MP397" s="3">
        <v>-4.1752605917310198E-2</v>
      </c>
      <c r="MQ397" s="3">
        <v>-7.3909976545622993E-2</v>
      </c>
      <c r="MR397" s="3">
        <v>0.341659901215769</v>
      </c>
      <c r="MS397" s="3">
        <v>0.31028743325427699</v>
      </c>
      <c r="MT397" s="3">
        <v>-4.693602487560835E-2</v>
      </c>
      <c r="MU397" s="3">
        <v>-0.15198248390760516</v>
      </c>
      <c r="MV397" s="3">
        <v>0.37188581368511503</v>
      </c>
      <c r="MW397" s="3">
        <v>-0.15977200229909927</v>
      </c>
      <c r="MX397" s="3">
        <f t="shared" si="874"/>
        <v>5.0268366125329145E-2</v>
      </c>
      <c r="MY397" s="3">
        <f t="shared" si="875"/>
        <v>-3.6033749459335573E-2</v>
      </c>
      <c r="MZ397" s="3">
        <f t="shared" si="926"/>
        <v>125.63399665142337</v>
      </c>
      <c r="NA397" s="3" t="str">
        <f t="shared" si="876"/>
        <v>stressed</v>
      </c>
      <c r="NB397" s="7">
        <v>-7.6367290871909396E-2</v>
      </c>
      <c r="NC397" s="7">
        <v>-0.24095871231385299</v>
      </c>
      <c r="ND397" s="7">
        <v>0.23100182647567799</v>
      </c>
      <c r="NE397" s="7">
        <v>0.63578086289537195</v>
      </c>
      <c r="NF397" s="7">
        <v>-0.10924865905183</v>
      </c>
      <c r="NG397" s="7">
        <v>6.9146504190076993E-2</v>
      </c>
      <c r="NH397" s="7">
        <v>-1.2445149598974952</v>
      </c>
      <c r="NI397" s="7">
        <v>-3.7004405556405291</v>
      </c>
      <c r="NJ397" s="7">
        <v>0.16459142144194361</v>
      </c>
      <c r="NK397" s="7">
        <v>-2.7315211507064427</v>
      </c>
      <c r="NL397" s="7">
        <f t="shared" si="877"/>
        <v>-7.4435097583248733E-2</v>
      </c>
      <c r="NM397" s="7">
        <f t="shared" si="878"/>
        <v>-1</v>
      </c>
      <c r="NN397" s="7">
        <f t="shared" si="927"/>
        <v>-175.74303350483501</v>
      </c>
      <c r="NO397" s="7" t="str">
        <f t="shared" si="879"/>
        <v>Sad</v>
      </c>
      <c r="NP397" s="5">
        <v>0.88133841882178499</v>
      </c>
      <c r="NQ397" s="5">
        <v>0.493494880359997</v>
      </c>
      <c r="NR397" s="5">
        <v>1.1518402219760999</v>
      </c>
      <c r="NS397" s="5">
        <v>0.72532178062004804</v>
      </c>
      <c r="NT397" s="5">
        <v>1.0533674258349099</v>
      </c>
      <c r="NU397" s="5">
        <v>0.44762251233855599</v>
      </c>
      <c r="NV397" s="5">
        <v>0.59535676969047924</v>
      </c>
      <c r="NW397" s="5">
        <v>0.77070276912029623</v>
      </c>
      <c r="NX397" s="5">
        <v>0.38784353846178798</v>
      </c>
      <c r="NY397" s="5">
        <v>1.3653742629839718</v>
      </c>
      <c r="NZ397" s="5">
        <f t="shared" si="880"/>
        <v>-1.0779423387649478E-2</v>
      </c>
      <c r="OA397" s="5">
        <f t="shared" si="881"/>
        <v>-0.84847238289444182</v>
      </c>
      <c r="OB397" s="5">
        <f t="shared" si="928"/>
        <v>-179.27212452317039</v>
      </c>
      <c r="OC397" s="5" t="str">
        <f t="shared" si="882"/>
        <v>Sad</v>
      </c>
      <c r="OD397" s="1">
        <v>0.24845988901034299</v>
      </c>
      <c r="OE397" s="1">
        <v>6.8384023228732396E-2</v>
      </c>
      <c r="OF397" s="1">
        <v>0.65839697871899405</v>
      </c>
      <c r="OG397" s="1">
        <v>0.68098874699039302</v>
      </c>
      <c r="OH397" s="1">
        <v>0.31848563409789798</v>
      </c>
      <c r="OI397" s="1">
        <v>0.1047749873918</v>
      </c>
      <c r="OJ397" s="1">
        <v>1.1613055432722645</v>
      </c>
      <c r="OK397" s="1">
        <v>3.9327364169499619</v>
      </c>
      <c r="OL397" s="1">
        <v>-0.26152691398626304</v>
      </c>
      <c r="OM397" s="1">
        <v>1.763720091345198</v>
      </c>
      <c r="ON397" s="1">
        <f t="shared" si="883"/>
        <v>-0.47695404388891005</v>
      </c>
      <c r="OO397" s="1">
        <f t="shared" si="884"/>
        <v>0.52812109449320599</v>
      </c>
      <c r="OP397" s="1">
        <f t="shared" si="929"/>
        <v>-42.085663332784023</v>
      </c>
      <c r="OQ397" s="1" t="str">
        <f t="shared" si="885"/>
        <v>Relased</v>
      </c>
      <c r="OR397" s="3">
        <v>0.21916814704798901</v>
      </c>
      <c r="OS397" s="3">
        <v>0.280466194597362</v>
      </c>
      <c r="OT397" s="3">
        <v>2.13217433468126E-2</v>
      </c>
      <c r="OU397" s="3">
        <v>0.143533078147217</v>
      </c>
      <c r="OV397" s="3">
        <v>0.127421034808611</v>
      </c>
      <c r="OW397" s="3">
        <v>-0.36779025258767301</v>
      </c>
      <c r="OX397" s="3">
        <v>6.151877918576925E-2</v>
      </c>
      <c r="OY397" s="3">
        <v>-1.643683097768345</v>
      </c>
      <c r="OZ397" s="3">
        <v>-6.1298047549372986E-2</v>
      </c>
      <c r="PA397" s="3">
        <v>0.32995094162491811</v>
      </c>
      <c r="PB397" s="3">
        <f t="shared" si="886"/>
        <v>-0.24128164744243519</v>
      </c>
      <c r="PC397" s="3">
        <f t="shared" si="887"/>
        <v>0.40130064886876182</v>
      </c>
      <c r="PD397" s="3">
        <f t="shared" si="930"/>
        <v>-31.016350495846694</v>
      </c>
      <c r="PE397" s="3" t="str">
        <f t="shared" si="888"/>
        <v>Relased</v>
      </c>
      <c r="PF397" s="1">
        <v>0.71406694524346104</v>
      </c>
      <c r="PG397" s="1">
        <v>0.53095407083043</v>
      </c>
      <c r="PH397" s="1">
        <v>0.96715815589547005</v>
      </c>
      <c r="PI397" s="1">
        <v>1.07965860831411</v>
      </c>
      <c r="PJ397" s="1">
        <v>0.21326683436493599</v>
      </c>
      <c r="PK397" s="1">
        <v>0.31194953255895402</v>
      </c>
      <c r="PL397" s="1">
        <v>1.0429450292470641</v>
      </c>
      <c r="PM397" s="1">
        <v>1.2808802856847625</v>
      </c>
      <c r="PN397" s="1">
        <v>0.18311287441303103</v>
      </c>
      <c r="PO397" s="1">
        <v>1.6440017781098266</v>
      </c>
      <c r="PP397" s="1">
        <f t="shared" si="889"/>
        <v>0.31577413566152601</v>
      </c>
      <c r="PQ397" s="1">
        <f t="shared" si="890"/>
        <v>-6.7835304490232451E-3</v>
      </c>
      <c r="PR397" s="1">
        <f t="shared" si="931"/>
        <v>91.230651435227813</v>
      </c>
      <c r="PS397" s="1" t="str">
        <f t="shared" si="891"/>
        <v>nervous</v>
      </c>
      <c r="PT397" s="5">
        <v>0.63724060770209401</v>
      </c>
      <c r="PU397" s="5">
        <v>0.26968443489820898</v>
      </c>
      <c r="PV397" s="5">
        <v>0.183542250861436</v>
      </c>
      <c r="PW397" s="5">
        <v>0.399198051717574</v>
      </c>
      <c r="PX397" s="5">
        <v>0.469079065838097</v>
      </c>
      <c r="PY397" s="5">
        <v>0.12333804154514701</v>
      </c>
      <c r="PZ397" s="5">
        <v>0.16590345019727082</v>
      </c>
      <c r="QA397" s="5">
        <v>1.0157130333361686</v>
      </c>
      <c r="QB397" s="5">
        <v>0.36755617280388503</v>
      </c>
      <c r="QC397" s="5">
        <v>0.64254516658642247</v>
      </c>
      <c r="QD397" s="5">
        <f t="shared" si="892"/>
        <v>0.18062164985662243</v>
      </c>
      <c r="QE397" s="5">
        <f t="shared" si="893"/>
        <v>0.12329792082562552</v>
      </c>
      <c r="QF397" s="5">
        <f t="shared" si="932"/>
        <v>55.681346845404363</v>
      </c>
      <c r="QG397" s="5" t="str">
        <f t="shared" si="894"/>
        <v>excited</v>
      </c>
      <c r="QH397" s="3">
        <v>0.47859252213232201</v>
      </c>
      <c r="QI397" s="3">
        <v>1.06665060695318</v>
      </c>
      <c r="QJ397" s="3">
        <v>-3.7602798175744599E-2</v>
      </c>
      <c r="QK397" s="3">
        <v>0.26382467165609702</v>
      </c>
      <c r="QL397" s="3">
        <v>0.82498392431141798</v>
      </c>
      <c r="QM397" s="3">
        <v>0.89902538491985695</v>
      </c>
      <c r="QN397" s="3">
        <v>-2.8845871125032993E-2</v>
      </c>
      <c r="QO397" s="3">
        <v>0.13421574702385511</v>
      </c>
      <c r="QP397" s="3">
        <v>-0.58805808482085808</v>
      </c>
      <c r="QQ397" s="3">
        <v>0.14639888650676861</v>
      </c>
      <c r="QR397" s="3">
        <f t="shared" si="895"/>
        <v>-0.43067226276189519</v>
      </c>
      <c r="QS397" s="3">
        <f t="shared" si="896"/>
        <v>-0.62160635888127436</v>
      </c>
      <c r="QT397" s="3">
        <f t="shared" si="933"/>
        <v>-145.28432689470461</v>
      </c>
      <c r="QU397" s="3" t="str">
        <f t="shared" si="897"/>
        <v>Depressed</v>
      </c>
      <c r="QV397" s="5">
        <v>0.51884460520360798</v>
      </c>
      <c r="QW397" s="5">
        <v>0.17534463465264</v>
      </c>
      <c r="QX397" s="5">
        <v>1.8166657177072301E-2</v>
      </c>
      <c r="QY397" s="5">
        <v>2.8288327718813198E-2</v>
      </c>
      <c r="QZ397" s="5">
        <v>8.5748945641064694E-2</v>
      </c>
      <c r="RA397" s="5">
        <v>-0.24210787359316599</v>
      </c>
      <c r="RB397" s="5">
        <v>3.0047719086139461E-2</v>
      </c>
      <c r="RC397" s="5">
        <v>-0.4237111345663292</v>
      </c>
      <c r="RD397" s="5">
        <v>0.34349997055096798</v>
      </c>
      <c r="RE397" s="5">
        <v>6.6919770904984577E-2</v>
      </c>
      <c r="RF397" s="5">
        <f t="shared" si="898"/>
        <v>0.24233239682258412</v>
      </c>
      <c r="RG397" s="5">
        <f t="shared" si="899"/>
        <v>-0.1595640434096538</v>
      </c>
      <c r="RH397" s="5">
        <f t="shared" si="934"/>
        <v>123.36295117055141</v>
      </c>
      <c r="RI397" s="5" t="str">
        <f t="shared" si="900"/>
        <v>stressed</v>
      </c>
    </row>
    <row r="398" spans="1:477" x14ac:dyDescent="0.3">
      <c r="A398" s="1">
        <v>1.02690391341252</v>
      </c>
      <c r="B398" s="1">
        <v>0.23343664660528299</v>
      </c>
      <c r="C398" s="1">
        <v>0.45780072396094001</v>
      </c>
      <c r="D398" s="1">
        <v>0.44199295320662302</v>
      </c>
      <c r="E398" s="1">
        <v>0.53820168613873298</v>
      </c>
      <c r="F398" s="1">
        <v>8.6659119118043207E-2</v>
      </c>
      <c r="G398" s="1">
        <v>0.29250468728257095</v>
      </c>
      <c r="H398" s="1">
        <v>1.380814745261761</v>
      </c>
      <c r="I398" s="1">
        <v>0.793467266807237</v>
      </c>
      <c r="J398" s="1">
        <v>0.71392900118588021</v>
      </c>
      <c r="K398" s="18">
        <f t="shared" si="802"/>
        <v>0.56415387760522306</v>
      </c>
      <c r="L398" s="19">
        <f t="shared" si="803"/>
        <v>-0.27336498591884217</v>
      </c>
      <c r="M398" s="19">
        <f t="shared" si="901"/>
        <v>115.85285580001336</v>
      </c>
      <c r="N398" s="19" t="str">
        <f t="shared" si="804"/>
        <v>nervous</v>
      </c>
      <c r="O398" s="19">
        <f t="shared" si="902"/>
        <v>-0.6295657633965448</v>
      </c>
      <c r="P398" s="9">
        <v>0.25312793339886602</v>
      </c>
      <c r="Q398" s="9">
        <v>6.2280917687208802E-2</v>
      </c>
      <c r="R398" s="9">
        <v>8.6475862144044097E-2</v>
      </c>
      <c r="S398" s="9">
        <v>0.20164668194576199</v>
      </c>
      <c r="T398" s="9">
        <v>0.21535584053534301</v>
      </c>
      <c r="U398" s="9">
        <v>0.44170262867807403</v>
      </c>
      <c r="V398" s="9">
        <v>0.18458667504712389</v>
      </c>
      <c r="W398" s="9">
        <v>0.40010568479870617</v>
      </c>
      <c r="X398" s="9">
        <v>0.19084701571165721</v>
      </c>
      <c r="Y398" s="9">
        <v>0.91348908915424731</v>
      </c>
      <c r="Z398" s="9">
        <f t="shared" si="805"/>
        <v>0.3903081367666299</v>
      </c>
      <c r="AA398" s="9">
        <f t="shared" si="806"/>
        <v>0.18278241946673446</v>
      </c>
      <c r="AB398" s="9">
        <f t="shared" si="903"/>
        <v>64.906172473719764</v>
      </c>
      <c r="AC398" s="9" t="str">
        <f t="shared" si="807"/>
        <v>alert</v>
      </c>
      <c r="AD398" s="3">
        <v>0.25602642457334701</v>
      </c>
      <c r="AE398" s="3">
        <v>0.11192754255809299</v>
      </c>
      <c r="AF398" s="3">
        <v>-0.128403417657903</v>
      </c>
      <c r="AG398" s="3">
        <v>4.2547993722443597E-2</v>
      </c>
      <c r="AH398" s="3">
        <v>-0.17202754935883399</v>
      </c>
      <c r="AI398" s="3">
        <v>2.8289889622358799E-2</v>
      </c>
      <c r="AJ398" s="3">
        <v>-1.5286325838291455</v>
      </c>
      <c r="AK398" s="3">
        <v>0.30344296754548156</v>
      </c>
      <c r="AL398" s="3">
        <v>0.144098882015254</v>
      </c>
      <c r="AM398" s="3">
        <v>-0.23333196976998552</v>
      </c>
      <c r="AN398" s="3">
        <f t="shared" si="808"/>
        <v>0.2433131006673761</v>
      </c>
      <c r="AO398" s="3">
        <f t="shared" si="809"/>
        <v>0.12549284696510465</v>
      </c>
      <c r="AP398" s="3">
        <f t="shared" si="904"/>
        <v>62.7168136945036</v>
      </c>
      <c r="AQ398" s="3" t="str">
        <f t="shared" si="810"/>
        <v>alert</v>
      </c>
      <c r="AR398" s="9">
        <v>0.86848235707892296</v>
      </c>
      <c r="AS398" s="9">
        <v>0.75773933819850003</v>
      </c>
      <c r="AT398" s="9">
        <v>0.214672053546523</v>
      </c>
      <c r="AU398" s="9">
        <v>3.25176961528253E-2</v>
      </c>
      <c r="AV398" s="9">
        <v>1.1106345912132201</v>
      </c>
      <c r="AW398" s="9">
        <v>0.75050187590897199</v>
      </c>
      <c r="AX398" s="9">
        <v>0.10846860451160902</v>
      </c>
      <c r="AY398" s="9">
        <v>2.1560010327703591E-2</v>
      </c>
      <c r="AZ398" s="9">
        <v>0.11074301888042293</v>
      </c>
      <c r="BA398" s="9">
        <v>0.15200249167576091</v>
      </c>
      <c r="BB398" s="9">
        <f t="shared" si="811"/>
        <v>0.24841771683294689</v>
      </c>
      <c r="BC398" s="9">
        <f t="shared" si="812"/>
        <v>8.8267181594445798E-2</v>
      </c>
      <c r="BD398" s="9">
        <f t="shared" si="905"/>
        <v>70.438979875853335</v>
      </c>
      <c r="BE398" s="9" t="str">
        <f t="shared" si="813"/>
        <v>alert</v>
      </c>
      <c r="BF398" s="5">
        <v>0.29344416643023302</v>
      </c>
      <c r="BG398" s="5">
        <v>0.55879355180727297</v>
      </c>
      <c r="BH398" s="5">
        <v>7.9405542921490005E-2</v>
      </c>
      <c r="BI398" s="5">
        <v>0.14276531639628701</v>
      </c>
      <c r="BJ398" s="5">
        <v>-0.249960698390995</v>
      </c>
      <c r="BK398" s="5">
        <v>0.36691824332961998</v>
      </c>
      <c r="BL398" s="5">
        <v>1.8261087834539118</v>
      </c>
      <c r="BM398" s="5">
        <v>0.15422220732876701</v>
      </c>
      <c r="BN398" s="5">
        <v>-0.26534938537703995</v>
      </c>
      <c r="BO398" s="5">
        <v>0.2606911834144629</v>
      </c>
      <c r="BP398" s="5">
        <f t="shared" si="814"/>
        <v>-0.24458298388539434</v>
      </c>
      <c r="BQ398" s="5">
        <f t="shared" si="815"/>
        <v>3.5427862919378494E-2</v>
      </c>
      <c r="BR398" s="5">
        <f t="shared" si="906"/>
        <v>-81.758026279624602</v>
      </c>
      <c r="BS398" s="5" t="str">
        <f t="shared" si="816"/>
        <v>Calm</v>
      </c>
      <c r="BT398" s="6">
        <v>0.37105235120501601</v>
      </c>
      <c r="BU398" s="6">
        <v>0.99054998116916804</v>
      </c>
      <c r="BV398" s="6">
        <v>0.50470945816100499</v>
      </c>
      <c r="BW398" s="6">
        <v>0.59715971953488101</v>
      </c>
      <c r="BX398" s="6">
        <v>0.14987667595371201</v>
      </c>
      <c r="BY398" s="6">
        <v>1.1601775920560899</v>
      </c>
      <c r="BZ398" s="6">
        <v>0.96886414818120525</v>
      </c>
      <c r="CA398" s="6">
        <v>0.27765474668619827</v>
      </c>
      <c r="CB398" s="6">
        <v>-0.61949762996415203</v>
      </c>
      <c r="CC398" s="6">
        <v>0.80924448460263032</v>
      </c>
      <c r="CD398" s="6">
        <f t="shared" si="817"/>
        <v>-0.68258564091511009</v>
      </c>
      <c r="CE398" s="6">
        <f t="shared" si="818"/>
        <v>-0.4819339073622857</v>
      </c>
      <c r="CF398" s="6">
        <f t="shared" si="907"/>
        <v>-125.22368508723085</v>
      </c>
      <c r="CG398" s="6" t="str">
        <f t="shared" si="819"/>
        <v>Depressed</v>
      </c>
      <c r="CH398" s="5">
        <v>0.39341349165221801</v>
      </c>
      <c r="CI398" s="5">
        <v>0.47380446271223697</v>
      </c>
      <c r="CJ398" s="5">
        <v>0.337275838414896</v>
      </c>
      <c r="CK398" s="5">
        <v>0.48569438282154997</v>
      </c>
      <c r="CL398" s="5">
        <v>0.187861357347023</v>
      </c>
      <c r="CM398" s="5">
        <v>0.56216543958739595</v>
      </c>
      <c r="CN398" s="5">
        <v>0.58023470135611599</v>
      </c>
      <c r="CO398" s="5">
        <v>0.46883059222416762</v>
      </c>
      <c r="CP398" s="5">
        <v>-8.0390971060018968E-2</v>
      </c>
      <c r="CQ398" s="5">
        <v>0.94897737886384503</v>
      </c>
      <c r="CR398" s="5">
        <f t="shared" si="820"/>
        <v>-0.26426761110988806</v>
      </c>
      <c r="CS398" s="5">
        <f t="shared" si="821"/>
        <v>-0.26111795144248096</v>
      </c>
      <c r="CT398" s="5">
        <f t="shared" si="908"/>
        <v>-134.65651883711274</v>
      </c>
      <c r="CU398" s="5" t="str">
        <f t="shared" si="822"/>
        <v>Depressed</v>
      </c>
      <c r="CV398" s="3">
        <v>0.25811316321587302</v>
      </c>
      <c r="CW398" s="3">
        <v>0.27921958178989997</v>
      </c>
      <c r="CX398" s="3">
        <v>1.7300391953938499E-2</v>
      </c>
      <c r="CY398" s="3">
        <v>0.219035872838618</v>
      </c>
      <c r="CZ398" s="3">
        <v>4.1660347721028397E-2</v>
      </c>
      <c r="DA398" s="3">
        <v>-7.3341618875175499E-2</v>
      </c>
      <c r="DB398" s="3">
        <v>5.7711543291028192E-2</v>
      </c>
      <c r="DC398" s="3">
        <v>1.0639112109796014</v>
      </c>
      <c r="DD398" s="3">
        <v>-2.1106418574026953E-2</v>
      </c>
      <c r="DE398" s="3">
        <v>0.43983223987218079</v>
      </c>
      <c r="DF398" s="3">
        <f t="shared" si="823"/>
        <v>0.14925492343763525</v>
      </c>
      <c r="DG398" s="3">
        <f t="shared" si="824"/>
        <v>-0.45452390370076379</v>
      </c>
      <c r="DH398" s="3">
        <f t="shared" si="909"/>
        <v>161.82104035031696</v>
      </c>
      <c r="DI398" s="3" t="str">
        <f t="shared" si="825"/>
        <v>Upset</v>
      </c>
      <c r="DJ398" s="7">
        <v>0.447270795814036</v>
      </c>
      <c r="DK398" s="7">
        <v>0.43572726433822601</v>
      </c>
      <c r="DL398" s="7">
        <v>0.141610603287812</v>
      </c>
      <c r="DM398" s="7">
        <v>8.8408427594522707E-2</v>
      </c>
      <c r="DN398" s="7">
        <v>-5.4112841477869503E-2</v>
      </c>
      <c r="DO398" s="7">
        <v>1.26864501383177</v>
      </c>
      <c r="DP398" s="7">
        <v>0.36018755750959319</v>
      </c>
      <c r="DQ398" s="7">
        <v>5.1871547505717382E-2</v>
      </c>
      <c r="DR398" s="7">
        <v>1.1543531475809998E-2</v>
      </c>
      <c r="DS398" s="7">
        <v>0.26049777600040347</v>
      </c>
      <c r="DT398" s="7">
        <f t="shared" si="826"/>
        <v>-0.36323809375742733</v>
      </c>
      <c r="DU398" s="7">
        <f t="shared" si="827"/>
        <v>0.19665399076809509</v>
      </c>
      <c r="DV398" s="7">
        <f t="shared" si="910"/>
        <v>-61.569265376989257</v>
      </c>
      <c r="DW398" s="7" t="str">
        <f t="shared" si="828"/>
        <v>Calm</v>
      </c>
      <c r="DX398" s="9">
        <v>0.28365745347790999</v>
      </c>
      <c r="DY398" s="9">
        <v>0.279529757560949</v>
      </c>
      <c r="DZ398" s="9">
        <v>-0.13484315945787301</v>
      </c>
      <c r="EA398" s="9">
        <v>-9.5688746810689299E-2</v>
      </c>
      <c r="EB398" s="9">
        <v>-0.24152738998728199</v>
      </c>
      <c r="EC398" s="9">
        <v>-0.22221202717960301</v>
      </c>
      <c r="ED398" s="9">
        <v>-3.2006398349689027</v>
      </c>
      <c r="EE398" s="9">
        <v>-1.6694441000027997</v>
      </c>
      <c r="EF398" s="9">
        <v>4.1276959169609939E-3</v>
      </c>
      <c r="EG398" s="9">
        <v>-0.40933441269612919</v>
      </c>
      <c r="EH398" s="9">
        <f t="shared" si="829"/>
        <v>3.2199382689374723E-2</v>
      </c>
      <c r="EI398" s="9">
        <f t="shared" si="830"/>
        <v>-9.8886107591094397E-2</v>
      </c>
      <c r="EJ398" s="9">
        <f t="shared" si="911"/>
        <v>161.96366829064903</v>
      </c>
      <c r="EK398" s="9" t="str">
        <f t="shared" si="831"/>
        <v>Upset</v>
      </c>
      <c r="EL398" s="1">
        <v>0.69628867753133095</v>
      </c>
      <c r="EM398" s="1">
        <v>0.52634986812847895</v>
      </c>
      <c r="EN398" s="1">
        <v>0.27490364087802599</v>
      </c>
      <c r="EO398" s="1">
        <v>-6.7965227631274104E-3</v>
      </c>
      <c r="EP398" s="1">
        <v>0.42079676338934702</v>
      </c>
      <c r="EQ398" s="1">
        <v>0.32238144514062</v>
      </c>
      <c r="ER398" s="1">
        <v>0.24609007584187675</v>
      </c>
      <c r="ES398" s="1">
        <v>-8.0078614478696665E-3</v>
      </c>
      <c r="ET398" s="1">
        <v>0.169938809402852</v>
      </c>
      <c r="EU398" s="1">
        <v>0.21928567446743771</v>
      </c>
      <c r="EV398" s="1">
        <f t="shared" si="832"/>
        <v>-1.8152994782200671E-2</v>
      </c>
      <c r="EW398" s="1">
        <f t="shared" si="833"/>
        <v>-0.74563930567206138</v>
      </c>
      <c r="EX398" s="1">
        <f t="shared" si="912"/>
        <v>-178.6053785487839</v>
      </c>
      <c r="EY398" s="1" t="str">
        <f t="shared" si="834"/>
        <v>Sad</v>
      </c>
      <c r="EZ398" s="3">
        <v>-9.2383538093303505E-2</v>
      </c>
      <c r="FA398" s="3">
        <v>0.164961239696891</v>
      </c>
      <c r="FB398" s="3">
        <v>6.3703868062854205E-2</v>
      </c>
      <c r="FC398" s="3">
        <v>0.186245498378485</v>
      </c>
      <c r="FD398" s="3">
        <v>-0.164403836135147</v>
      </c>
      <c r="FE398" s="3">
        <v>0.85789090031160797</v>
      </c>
      <c r="FF398" s="3">
        <v>-0.24808021910835912</v>
      </c>
      <c r="FG398" s="3">
        <v>0.18208447838505523</v>
      </c>
      <c r="FH398" s="3">
        <v>-0.15895160036031197</v>
      </c>
      <c r="FI398" s="3">
        <v>1.1262191947344373</v>
      </c>
      <c r="FJ398" s="3">
        <f t="shared" si="835"/>
        <v>-0.27310143139036691</v>
      </c>
      <c r="FK398" s="3">
        <f t="shared" si="836"/>
        <v>0.32560369900095942</v>
      </c>
      <c r="FL398" s="3">
        <f t="shared" si="913"/>
        <v>-39.988379753741192</v>
      </c>
      <c r="FM398" s="3" t="str">
        <f t="shared" si="837"/>
        <v>Relased</v>
      </c>
      <c r="FN398" s="7">
        <v>0.47488031520058299</v>
      </c>
      <c r="FO398" s="7">
        <v>0.75772884630613002</v>
      </c>
      <c r="FP398" s="7">
        <v>-8.7989868270355001E-2</v>
      </c>
      <c r="FQ398" s="7">
        <v>-0.14985440940334099</v>
      </c>
      <c r="FR398" s="7">
        <v>0.14689104617333801</v>
      </c>
      <c r="FS398" s="7">
        <v>0.26855823767730203</v>
      </c>
      <c r="FT398" s="7">
        <v>-0.14151482962471093</v>
      </c>
      <c r="FU398" s="7">
        <v>-0.14601607263894997</v>
      </c>
      <c r="FV398" s="7">
        <v>-0.28284853110554703</v>
      </c>
      <c r="FW398" s="7">
        <v>-0.19296001125203438</v>
      </c>
      <c r="FX398" s="7">
        <f t="shared" si="838"/>
        <v>-0.30946535674795761</v>
      </c>
      <c r="FY398" s="7">
        <f t="shared" si="839"/>
        <v>1.705782400933975E-2</v>
      </c>
      <c r="FZ398" s="7">
        <f t="shared" si="914"/>
        <v>-86.845031920730591</v>
      </c>
      <c r="GA398" s="7" t="str">
        <f t="shared" si="840"/>
        <v>Calm</v>
      </c>
      <c r="GB398" s="5">
        <v>1.1792231048714501</v>
      </c>
      <c r="GC398" s="5">
        <v>0.74627290715397898</v>
      </c>
      <c r="GD398" s="5">
        <v>0.89587236543348703</v>
      </c>
      <c r="GE398" s="5">
        <v>0.715605424940707</v>
      </c>
      <c r="GF398" s="5">
        <v>0.63613473105217899</v>
      </c>
      <c r="GG398" s="5">
        <v>0.52588600044674105</v>
      </c>
      <c r="GH398" s="5">
        <v>0.49349629461768318</v>
      </c>
      <c r="GI398" s="5">
        <v>0.56251260802813718</v>
      </c>
      <c r="GJ398" s="5">
        <v>0.43295019771747112</v>
      </c>
      <c r="GK398" s="5">
        <v>0.83691567279803436</v>
      </c>
      <c r="GL398" s="5">
        <f t="shared" si="841"/>
        <v>0.50126655907063089</v>
      </c>
      <c r="GM398" s="5">
        <f t="shared" si="842"/>
        <v>-0.4520179470875717</v>
      </c>
      <c r="GN398" s="5">
        <f t="shared" si="915"/>
        <v>132.0426129508192</v>
      </c>
      <c r="GO398" s="5" t="str">
        <f t="shared" si="843"/>
        <v>stressed</v>
      </c>
      <c r="GP398" s="6">
        <v>0.60609094011261799</v>
      </c>
      <c r="GQ398" s="6">
        <v>2.7515688960935002E-2</v>
      </c>
      <c r="GR398" s="6">
        <v>0.198978834717701</v>
      </c>
      <c r="GS398" s="6">
        <v>0.389994806453141</v>
      </c>
      <c r="GT398" s="6">
        <v>0.356493918974986</v>
      </c>
      <c r="GU398" s="6">
        <v>-0.47415841843096401</v>
      </c>
      <c r="GV398" s="6">
        <v>0.20671303193601565</v>
      </c>
      <c r="GW398" s="6">
        <v>-0.87316949481276784</v>
      </c>
      <c r="GX398" s="6">
        <v>0.57857525115168296</v>
      </c>
      <c r="GY398" s="6">
        <v>0.92955725862910787</v>
      </c>
      <c r="GZ398" s="6">
        <f t="shared" si="844"/>
        <v>0.60217073063654358</v>
      </c>
      <c r="HA398" s="6">
        <f t="shared" si="845"/>
        <v>0.26774252405032439</v>
      </c>
      <c r="HB398" s="6">
        <f t="shared" si="916"/>
        <v>66.028685216639587</v>
      </c>
      <c r="HC398" s="6" t="str">
        <f t="shared" si="846"/>
        <v>alert</v>
      </c>
      <c r="HD398" s="3">
        <v>0.69778436422916301</v>
      </c>
      <c r="HE398" s="3">
        <v>0.24716674921074999</v>
      </c>
      <c r="HF398" s="3">
        <v>0.53557669330956303</v>
      </c>
      <c r="HG398" s="3">
        <v>0.23518011071263301</v>
      </c>
      <c r="HH398" s="3">
        <v>0.39421699484901401</v>
      </c>
      <c r="HI398" s="3">
        <v>0.19932547332667799</v>
      </c>
      <c r="HJ398" s="3">
        <v>0.49045423694497509</v>
      </c>
      <c r="HK398" s="3">
        <v>0.52672834786706424</v>
      </c>
      <c r="HL398" s="3">
        <v>0.45061761501841302</v>
      </c>
      <c r="HM398" s="3">
        <v>0.81565786108913507</v>
      </c>
      <c r="HN398" s="3">
        <f t="shared" si="847"/>
        <v>0.66987341230620601</v>
      </c>
      <c r="HO398" s="3">
        <f t="shared" si="848"/>
        <v>-0.32341738390902874</v>
      </c>
      <c r="HP398" s="3">
        <f t="shared" si="917"/>
        <v>115.77142378488256</v>
      </c>
      <c r="HQ398" s="3" t="str">
        <f t="shared" si="849"/>
        <v>nervous</v>
      </c>
      <c r="HR398" s="5">
        <v>1.27207491203492</v>
      </c>
      <c r="HS398" s="5">
        <v>1.20112627978912</v>
      </c>
      <c r="HT398" s="5">
        <v>0.87719748643509798</v>
      </c>
      <c r="HU398" s="5">
        <v>1.09530784468714</v>
      </c>
      <c r="HV398" s="5">
        <v>1.3792409395888301</v>
      </c>
      <c r="HW398" s="5">
        <v>1.2507961144014901</v>
      </c>
      <c r="HX398" s="5">
        <v>0.330853634770778</v>
      </c>
      <c r="HY398" s="5">
        <v>0.44671391202359201</v>
      </c>
      <c r="HZ398" s="5">
        <v>7.0948632245799906E-2</v>
      </c>
      <c r="IA398" s="5">
        <v>0.79755150435920397</v>
      </c>
      <c r="IB398" s="5">
        <f t="shared" si="850"/>
        <v>0.15904061156257687</v>
      </c>
      <c r="IC398" s="5">
        <f t="shared" si="851"/>
        <v>0.17263632824795372</v>
      </c>
      <c r="ID398" s="5">
        <f t="shared" si="918"/>
        <v>42.652711902724199</v>
      </c>
      <c r="IE398" s="5" t="str">
        <f t="shared" si="852"/>
        <v>excited</v>
      </c>
      <c r="IF398" s="6">
        <v>0.29154875141119502</v>
      </c>
      <c r="IG398" s="6">
        <v>0.28855363795274303</v>
      </c>
      <c r="IH398" s="6">
        <v>0.18706809570257299</v>
      </c>
      <c r="II398" s="6">
        <v>0.22935146663613601</v>
      </c>
      <c r="IJ398" s="6">
        <v>8.71923746964511E-4</v>
      </c>
      <c r="IK398" s="6">
        <v>1.16340435188501E-2</v>
      </c>
      <c r="IL398" s="6">
        <v>0.6397225353555962</v>
      </c>
      <c r="IM398" s="6">
        <v>0.76402690980455712</v>
      </c>
      <c r="IN398" s="6">
        <v>2.9951134584519923E-3</v>
      </c>
      <c r="IO398" s="6">
        <v>0.71783804027302567</v>
      </c>
      <c r="IP398" s="6">
        <f t="shared" si="853"/>
        <v>-7.3888358079959526E-2</v>
      </c>
      <c r="IQ398" s="6">
        <f t="shared" si="854"/>
        <v>-9.1599414627554276E-2</v>
      </c>
      <c r="IR398" s="6">
        <f t="shared" si="919"/>
        <v>-141.10873418663962</v>
      </c>
      <c r="IS398" s="6" t="str">
        <f t="shared" si="855"/>
        <v>Depressed</v>
      </c>
      <c r="IT398" s="5">
        <v>0.242432645533045</v>
      </c>
      <c r="IU398" s="5">
        <v>0.256627696477291</v>
      </c>
      <c r="IV398" s="5">
        <v>0.85278998154229702</v>
      </c>
      <c r="IW398" s="5">
        <v>1.1485316011386699</v>
      </c>
      <c r="IX398" s="5">
        <v>0.80616654070274496</v>
      </c>
      <c r="IY398" s="5">
        <v>5.4875189718491903E-2</v>
      </c>
      <c r="IZ398" s="5">
        <v>0.81326591965382</v>
      </c>
      <c r="JA398" s="5">
        <v>3.6870656807231166</v>
      </c>
      <c r="JB398" s="5">
        <v>-0.14016076195081201</v>
      </c>
      <c r="JC398" s="5">
        <v>2.9490293330749502</v>
      </c>
      <c r="JD398" s="5">
        <f t="shared" si="856"/>
        <v>0.10247838248619279</v>
      </c>
      <c r="JE398" s="5">
        <f t="shared" si="857"/>
        <v>0.99862374569054269</v>
      </c>
      <c r="JF398" s="5">
        <f t="shared" si="920"/>
        <v>5.8591609822916819</v>
      </c>
      <c r="JG398" s="5" t="str">
        <f t="shared" si="858"/>
        <v>happy</v>
      </c>
      <c r="JH398" s="6">
        <v>-5.20986625531695E-2</v>
      </c>
      <c r="JI398" s="6">
        <v>-0.25340755104566998</v>
      </c>
      <c r="JJ398" s="6">
        <v>5.5044161287010201E-2</v>
      </c>
      <c r="JK398" s="6">
        <v>-0.429653474445999</v>
      </c>
      <c r="JL398" s="6">
        <v>-0.400365287767254</v>
      </c>
      <c r="JM398" s="6">
        <v>0.218715145264399</v>
      </c>
      <c r="JN398" s="6">
        <v>-0.12165424725666944</v>
      </c>
      <c r="JO398" s="6">
        <v>12.38465493442232</v>
      </c>
      <c r="JP398" s="6">
        <v>0.20130888849250048</v>
      </c>
      <c r="JQ398" s="6">
        <v>1.2261921246907559</v>
      </c>
      <c r="JR398" s="6">
        <f t="shared" si="859"/>
        <v>4.9497297233336734E-2</v>
      </c>
      <c r="JS398" s="6">
        <f t="shared" si="860"/>
        <v>1</v>
      </c>
      <c r="JT398" s="6">
        <f t="shared" si="921"/>
        <v>2.8336735885668536</v>
      </c>
      <c r="JU398" s="6" t="str">
        <f t="shared" si="861"/>
        <v>happy</v>
      </c>
      <c r="JV398" s="3">
        <v>0.53732554651398501</v>
      </c>
      <c r="JW398" s="3">
        <v>0.68189019684623897</v>
      </c>
      <c r="JX398" s="3">
        <v>-5.9585621685484702E-2</v>
      </c>
      <c r="JY398" s="3">
        <v>-2.21509797995155E-2</v>
      </c>
      <c r="JZ398" s="3">
        <v>0.34415019246968898</v>
      </c>
      <c r="KA398" s="3">
        <v>0.50448927953169298</v>
      </c>
      <c r="KB398" s="3">
        <v>-6.7597574215923259E-2</v>
      </c>
      <c r="KC398" s="3">
        <v>-1.8671074677676831E-2</v>
      </c>
      <c r="KD398" s="3">
        <v>-0.14456465033225396</v>
      </c>
      <c r="KE398" s="3">
        <v>-6.7040310076483867E-2</v>
      </c>
      <c r="KF398" s="3">
        <f t="shared" si="862"/>
        <v>-3.0812093294939058E-2</v>
      </c>
      <c r="KG398" s="3">
        <f t="shared" si="863"/>
        <v>-0.16606001700122042</v>
      </c>
      <c r="KH398" s="3">
        <f t="shared" si="922"/>
        <v>-169.48842936780025</v>
      </c>
      <c r="KI398" s="3" t="str">
        <f t="shared" si="864"/>
        <v>Sad</v>
      </c>
      <c r="KJ398" s="7">
        <v>0.24162634372726899</v>
      </c>
      <c r="KK398" s="7">
        <v>1.79936630564098E-2</v>
      </c>
      <c r="KL398" s="7">
        <v>-0.18991783165140799</v>
      </c>
      <c r="KM398" s="7">
        <v>6.3288453328526298E-2</v>
      </c>
      <c r="KN398" s="7">
        <v>0.149798111526563</v>
      </c>
      <c r="KO398" s="7">
        <v>-0.17401773367041701</v>
      </c>
      <c r="KP398" s="7">
        <v>-0.48519664293394643</v>
      </c>
      <c r="KQ398" s="7">
        <v>-0.4056326250139799</v>
      </c>
      <c r="KR398" s="7">
        <v>0.22363268067085917</v>
      </c>
      <c r="KS398" s="7">
        <v>-0.48774892155515626</v>
      </c>
      <c r="KT398" s="7">
        <f t="shared" si="865"/>
        <v>0.31175832005296589</v>
      </c>
      <c r="KU398" s="7">
        <f t="shared" si="866"/>
        <v>-0.14746730940129604</v>
      </c>
      <c r="KV398" s="7">
        <f t="shared" si="923"/>
        <v>115.31499386082321</v>
      </c>
      <c r="KW398" s="7" t="str">
        <f t="shared" si="867"/>
        <v>nervous</v>
      </c>
      <c r="LL398" s="5">
        <v>0.76307036204424605</v>
      </c>
      <c r="LM398" s="5">
        <v>0.69168748260567203</v>
      </c>
      <c r="LN398" s="5">
        <v>-6.4858186100200804E-3</v>
      </c>
      <c r="LO398" s="5">
        <v>5.3405555232483904E-4</v>
      </c>
      <c r="LP398" s="5">
        <v>0.83132389269752405</v>
      </c>
      <c r="LQ398" s="5">
        <v>0.89045760941147001</v>
      </c>
      <c r="LR398" s="5">
        <v>-4.0678888491545214E-3</v>
      </c>
      <c r="LS398" s="5">
        <v>3.3755156528909088E-4</v>
      </c>
      <c r="LT398" s="5">
        <v>7.1382879438574021E-2</v>
      </c>
      <c r="LU398" s="5">
        <v>-4.0912397067207505E-3</v>
      </c>
      <c r="LV398" s="5">
        <f t="shared" si="868"/>
        <v>0.1247584996702531</v>
      </c>
      <c r="LW398" s="5">
        <f t="shared" si="869"/>
        <v>2.6616646418954337E-2</v>
      </c>
      <c r="LX398" s="5">
        <f t="shared" si="924"/>
        <v>77.956766043335264</v>
      </c>
      <c r="LY398" s="5" t="str">
        <f t="shared" si="870"/>
        <v>alert</v>
      </c>
      <c r="LZ398" s="6">
        <v>0.38240295102897598</v>
      </c>
      <c r="MA398" s="6">
        <v>0.20731451945571</v>
      </c>
      <c r="MB398" s="6">
        <v>7.8036869047788796E-2</v>
      </c>
      <c r="MC398" s="6">
        <v>0.23761945951645599</v>
      </c>
      <c r="MD398" s="6">
        <v>-0.14566903920447699</v>
      </c>
      <c r="ME398" s="6">
        <v>-4.6116411631188597E-2</v>
      </c>
      <c r="MF398" s="6">
        <v>0.32963958752830003</v>
      </c>
      <c r="MG398" s="6">
        <v>1.4740834289142282</v>
      </c>
      <c r="MH398" s="6">
        <v>0.17508843157326598</v>
      </c>
      <c r="MI398" s="6">
        <v>0.53526704627693733</v>
      </c>
      <c r="MJ398" s="6">
        <f t="shared" si="871"/>
        <v>0.27989288499885268</v>
      </c>
      <c r="MK398" s="6">
        <f t="shared" si="872"/>
        <v>0.18780797741031363</v>
      </c>
      <c r="ML398" s="6">
        <f t="shared" si="925"/>
        <v>56.13840968706814</v>
      </c>
      <c r="MM398" s="6" t="str">
        <f t="shared" si="873"/>
        <v>excited</v>
      </c>
      <c r="MN398" s="3">
        <v>0.52985118040493895</v>
      </c>
      <c r="MO398" s="3">
        <v>0.16212446138772499</v>
      </c>
      <c r="MP398" s="3">
        <v>4.8870728953046401E-2</v>
      </c>
      <c r="MQ398" s="3">
        <v>-3.42135609233444E-3</v>
      </c>
      <c r="MR398" s="3">
        <v>0.247252994778725</v>
      </c>
      <c r="MS398" s="3">
        <v>0.32931605516103402</v>
      </c>
      <c r="MT398" s="3">
        <v>6.2888259404211916E-2</v>
      </c>
      <c r="MU398" s="3">
        <v>-6.96189259355661E-3</v>
      </c>
      <c r="MV398" s="3">
        <v>0.36772671901721399</v>
      </c>
      <c r="MW398" s="3">
        <v>6.5680596419505063E-2</v>
      </c>
      <c r="MX398" s="3">
        <f t="shared" si="874"/>
        <v>4.6260751028984304E-2</v>
      </c>
      <c r="MY398" s="3">
        <f t="shared" si="875"/>
        <v>5.6838526289147318E-2</v>
      </c>
      <c r="MZ398" s="3">
        <f t="shared" si="926"/>
        <v>39.142066875576489</v>
      </c>
      <c r="NA398" s="3" t="str">
        <f t="shared" si="876"/>
        <v>excited</v>
      </c>
      <c r="NB398" s="7">
        <v>0.20470465511966099</v>
      </c>
      <c r="NC398" s="7">
        <v>2.8354010877683501E-2</v>
      </c>
      <c r="ND398" s="7">
        <v>0.15814109708238899</v>
      </c>
      <c r="NE398" s="7">
        <v>0.498758093163025</v>
      </c>
      <c r="NF398" s="7">
        <v>-5.0017983618941803E-2</v>
      </c>
      <c r="NG398" s="7">
        <v>-0.187633432668698</v>
      </c>
      <c r="NH398" s="7">
        <v>1.0223317597318251</v>
      </c>
      <c r="NI398" s="7">
        <v>-3.131340430262421</v>
      </c>
      <c r="NJ398" s="7">
        <v>0.17635064424197749</v>
      </c>
      <c r="NK398" s="7">
        <v>2.8186001470243496</v>
      </c>
      <c r="NL398" s="7">
        <f t="shared" si="877"/>
        <v>-6.2196796082518158E-2</v>
      </c>
      <c r="NM398" s="7">
        <f t="shared" si="878"/>
        <v>1</v>
      </c>
      <c r="NN398" s="7">
        <f t="shared" si="927"/>
        <v>-3.5590293405781153</v>
      </c>
      <c r="NO398" s="7" t="str">
        <f t="shared" si="879"/>
        <v>Contented</v>
      </c>
      <c r="NP398" s="5">
        <v>0.88133841882178499</v>
      </c>
      <c r="NQ398" s="5">
        <v>0.493494880359997</v>
      </c>
      <c r="NR398" s="5">
        <v>1.1518402219760999</v>
      </c>
      <c r="NS398" s="5">
        <v>0.72532178062004804</v>
      </c>
      <c r="NT398" s="5">
        <v>1.0533674258349099</v>
      </c>
      <c r="NU398" s="5">
        <v>0.44762251233855599</v>
      </c>
      <c r="NV398" s="5">
        <v>0.59535676969047924</v>
      </c>
      <c r="NW398" s="5">
        <v>0.77070276912029623</v>
      </c>
      <c r="NX398" s="5">
        <v>0.38784353846178798</v>
      </c>
      <c r="NY398" s="5">
        <v>1.3653742629839718</v>
      </c>
      <c r="NZ398" s="5">
        <f t="shared" si="880"/>
        <v>-1.0779423387649478E-2</v>
      </c>
      <c r="OA398" s="5">
        <f t="shared" si="881"/>
        <v>-0.84847238289444182</v>
      </c>
      <c r="OB398" s="5">
        <f t="shared" si="928"/>
        <v>-179.27212452317039</v>
      </c>
      <c r="OC398" s="5" t="str">
        <f t="shared" si="882"/>
        <v>Sad</v>
      </c>
      <c r="OD398" s="1">
        <v>1.1746174259084601E-2</v>
      </c>
      <c r="OE398" s="1">
        <v>4.3901967682066501E-2</v>
      </c>
      <c r="OF398" s="1">
        <v>0.83980944383022005</v>
      </c>
      <c r="OG398" s="1">
        <v>0.61096387250159601</v>
      </c>
      <c r="OH398" s="1">
        <v>9.8981673240623694E-2</v>
      </c>
      <c r="OI398" s="1">
        <v>-1.9733656723756599E-2</v>
      </c>
      <c r="OJ398" s="1">
        <v>7.5844465759386539</v>
      </c>
      <c r="OK398" s="1">
        <v>25.279543678310937</v>
      </c>
      <c r="OL398" s="1">
        <v>-0.26152691398626304</v>
      </c>
      <c r="OM398" s="1">
        <v>1.763720091345198</v>
      </c>
      <c r="ON398" s="1">
        <f t="shared" si="883"/>
        <v>-0.47695404388891005</v>
      </c>
      <c r="OO398" s="1">
        <f t="shared" si="884"/>
        <v>0.52812109449320599</v>
      </c>
      <c r="OP398" s="1">
        <f t="shared" si="929"/>
        <v>-42.085663332784023</v>
      </c>
      <c r="OQ398" s="1" t="str">
        <f t="shared" si="885"/>
        <v>Relased</v>
      </c>
      <c r="OR398" s="3">
        <v>0.99759581089026395</v>
      </c>
      <c r="OS398" s="3">
        <v>0.974678310537898</v>
      </c>
      <c r="OT398" s="3">
        <v>0.12202183847094</v>
      </c>
      <c r="OU398" s="3">
        <v>0.20929531009024299</v>
      </c>
      <c r="OV398" s="3">
        <v>0.81187156403481897</v>
      </c>
      <c r="OW398" s="3">
        <v>0.56834457282628303</v>
      </c>
      <c r="OX398" s="3">
        <v>6.7435224399109192E-2</v>
      </c>
      <c r="OY398" s="3">
        <v>0.13563979662694708</v>
      </c>
      <c r="OZ398" s="3">
        <v>2.2917500352365949E-2</v>
      </c>
      <c r="PA398" s="3">
        <v>0.16798737303375955</v>
      </c>
      <c r="PB398" s="3">
        <f t="shared" si="886"/>
        <v>-0.1448842172029825</v>
      </c>
      <c r="PC398" s="3">
        <f t="shared" si="887"/>
        <v>0.315372517939013</v>
      </c>
      <c r="PD398" s="3">
        <f t="shared" si="930"/>
        <v>-24.674362555262256</v>
      </c>
      <c r="PE398" s="3" t="str">
        <f t="shared" si="888"/>
        <v>Contented</v>
      </c>
      <c r="PF398" s="1">
        <v>0.71406694524346104</v>
      </c>
      <c r="PG398" s="1">
        <v>0.53095407083043</v>
      </c>
      <c r="PH398" s="1">
        <v>0.96715815589547005</v>
      </c>
      <c r="PI398" s="1">
        <v>1.07965860831411</v>
      </c>
      <c r="PJ398" s="1">
        <v>0.21326683436493599</v>
      </c>
      <c r="PK398" s="1">
        <v>0.31194953255895402</v>
      </c>
      <c r="PL398" s="1">
        <v>1.0429450292470641</v>
      </c>
      <c r="PM398" s="1">
        <v>1.2808802856847625</v>
      </c>
      <c r="PN398" s="1">
        <v>0.18311287441303103</v>
      </c>
      <c r="PO398" s="1">
        <v>1.6440017781098266</v>
      </c>
      <c r="PP398" s="1">
        <f t="shared" si="889"/>
        <v>0.31577413566152601</v>
      </c>
      <c r="PQ398" s="1">
        <f t="shared" si="890"/>
        <v>-6.7835304490232451E-3</v>
      </c>
      <c r="PR398" s="1">
        <f t="shared" si="931"/>
        <v>91.230651435227813</v>
      </c>
      <c r="PS398" s="1" t="str">
        <f t="shared" si="891"/>
        <v>nervous</v>
      </c>
      <c r="PT398" s="5">
        <v>0.37577918117282899</v>
      </c>
      <c r="PU398" s="5">
        <v>0.238406835107003</v>
      </c>
      <c r="PV398" s="5">
        <v>6.9870241684241399E-2</v>
      </c>
      <c r="PW398" s="5">
        <v>0.32080347332570502</v>
      </c>
      <c r="PX398" s="5">
        <v>-7.1623959432449605E-2</v>
      </c>
      <c r="PY398" s="5">
        <v>-1.64798328710247E-2</v>
      </c>
      <c r="PZ398" s="5">
        <v>0.22971902729285112</v>
      </c>
      <c r="QA398" s="5">
        <v>1.4455360100101289</v>
      </c>
      <c r="QB398" s="5">
        <v>0.13737234606582599</v>
      </c>
      <c r="QC398" s="5">
        <v>0.63608370209449672</v>
      </c>
      <c r="QD398" s="5">
        <f t="shared" si="892"/>
        <v>-5.3578818544921858E-2</v>
      </c>
      <c r="QE398" s="5">
        <f t="shared" si="893"/>
        <v>0.12082099096198573</v>
      </c>
      <c r="QF398" s="5">
        <f t="shared" si="932"/>
        <v>-23.915189552865691</v>
      </c>
      <c r="QG398" s="5" t="str">
        <f t="shared" si="894"/>
        <v>Contented</v>
      </c>
      <c r="QH398" s="3">
        <v>0.47859252213232201</v>
      </c>
      <c r="QI398" s="3">
        <v>1.0911016435671099</v>
      </c>
      <c r="QJ398" s="3">
        <v>-3.7602798175744599E-2</v>
      </c>
      <c r="QK398" s="3">
        <v>0.281032531107761</v>
      </c>
      <c r="QL398" s="3">
        <v>0.82498392431141798</v>
      </c>
      <c r="QM398" s="3">
        <v>1.03003094983113</v>
      </c>
      <c r="QN398" s="3">
        <v>-2.8845871125032993E-2</v>
      </c>
      <c r="QO398" s="3">
        <v>0.1324917320031947</v>
      </c>
      <c r="QP398" s="3">
        <v>-0.61250912143478797</v>
      </c>
      <c r="QQ398" s="3">
        <v>0.15508099491696065</v>
      </c>
      <c r="QR398" s="3">
        <f t="shared" si="895"/>
        <v>-0.45608835318091268</v>
      </c>
      <c r="QS398" s="3">
        <f t="shared" si="896"/>
        <v>-0.61595297530776794</v>
      </c>
      <c r="QT398" s="3">
        <f t="shared" si="933"/>
        <v>-143.48154357658186</v>
      </c>
      <c r="QU398" s="3" t="str">
        <f t="shared" si="897"/>
        <v>Depressed</v>
      </c>
      <c r="QV398" s="5">
        <v>0.56449093983780696</v>
      </c>
      <c r="QW398" s="5">
        <v>0.17534463465264</v>
      </c>
      <c r="QX398" s="5">
        <v>0.34351819820439999</v>
      </c>
      <c r="QY398" s="5">
        <v>2.8288327718813198E-2</v>
      </c>
      <c r="QZ398" s="5">
        <v>0.88868170448718298</v>
      </c>
      <c r="RA398" s="5">
        <v>-0.24210787359316599</v>
      </c>
      <c r="RB398" s="5">
        <v>0.23639186957305192</v>
      </c>
      <c r="RC398" s="5">
        <v>-0.4237111345663292</v>
      </c>
      <c r="RD398" s="5">
        <v>0.38914630518516696</v>
      </c>
      <c r="RE398" s="5">
        <v>0.50255291681437531</v>
      </c>
      <c r="RF398" s="5">
        <f t="shared" si="898"/>
        <v>0.27700459800037036</v>
      </c>
      <c r="RG398" s="5">
        <f t="shared" si="899"/>
        <v>7.5032388641742775E-2</v>
      </c>
      <c r="RH398" s="5">
        <f t="shared" si="934"/>
        <v>74.843945171879483</v>
      </c>
      <c r="RI398" s="5" t="str">
        <f t="shared" si="900"/>
        <v>alert</v>
      </c>
    </row>
    <row r="399" spans="1:477" x14ac:dyDescent="0.3">
      <c r="A399" s="1">
        <v>1.02690391341252</v>
      </c>
      <c r="B399" s="1">
        <v>0.23042269255665301</v>
      </c>
      <c r="C399" s="1">
        <v>0.43097496836619897</v>
      </c>
      <c r="D399" s="1">
        <v>0.44620372635579902</v>
      </c>
      <c r="E399" s="1">
        <v>0.65994036007702295</v>
      </c>
      <c r="F399" s="1">
        <v>0.151078406814946</v>
      </c>
      <c r="G399" s="1">
        <v>0.2554918525316206</v>
      </c>
      <c r="H399" s="1">
        <v>1.1696001062402621</v>
      </c>
      <c r="I399" s="1">
        <v>0.79648122085586692</v>
      </c>
      <c r="J399" s="1">
        <v>0.6976538081335284</v>
      </c>
      <c r="K399" s="18">
        <f t="shared" si="802"/>
        <v>0.56649846860931974</v>
      </c>
      <c r="L399" s="19">
        <f t="shared" si="803"/>
        <v>-0.28619305938436934</v>
      </c>
      <c r="M399" s="19">
        <f t="shared" si="901"/>
        <v>116.80274702535809</v>
      </c>
      <c r="N399" s="19" t="str">
        <f t="shared" si="804"/>
        <v>nervous</v>
      </c>
      <c r="O399" s="19">
        <f t="shared" si="902"/>
        <v>-0.63347201679703813</v>
      </c>
      <c r="P399" s="9">
        <v>0.25312793339886602</v>
      </c>
      <c r="Q399" s="9">
        <v>6.2280917687208802E-2</v>
      </c>
      <c r="R399" s="9">
        <v>8.6475862144044097E-2</v>
      </c>
      <c r="S399" s="9">
        <v>0.20164668194576199</v>
      </c>
      <c r="T399" s="9">
        <v>0.21535584053534301</v>
      </c>
      <c r="U399" s="9">
        <v>0.44170262867807403</v>
      </c>
      <c r="V399" s="9">
        <v>0.18458667504712389</v>
      </c>
      <c r="W399" s="9">
        <v>0.40010568479870617</v>
      </c>
      <c r="X399" s="9">
        <v>0.19084701571165721</v>
      </c>
      <c r="Y399" s="9">
        <v>0.91348908915424731</v>
      </c>
      <c r="Z399" s="9">
        <f t="shared" si="805"/>
        <v>0.3903081367666299</v>
      </c>
      <c r="AA399" s="9">
        <f t="shared" si="806"/>
        <v>0.18278241946673446</v>
      </c>
      <c r="AB399" s="9">
        <f t="shared" si="903"/>
        <v>64.906172473719764</v>
      </c>
      <c r="AC399" s="9" t="str">
        <f t="shared" si="807"/>
        <v>alert</v>
      </c>
      <c r="AD399" s="3">
        <v>0.24047967574699999</v>
      </c>
      <c r="AE399" s="3">
        <v>2.15750658566327E-2</v>
      </c>
      <c r="AF399" s="3">
        <v>-0.182686984902483</v>
      </c>
      <c r="AG399" s="3">
        <v>-2.6250949363123999E-2</v>
      </c>
      <c r="AH399" s="3">
        <v>-0.33512533353610302</v>
      </c>
      <c r="AI399" s="3">
        <v>-0.36586116558552201</v>
      </c>
      <c r="AJ399" s="3">
        <v>1.9302204577579318</v>
      </c>
      <c r="AK399" s="3">
        <v>7.6247485401808285E-2</v>
      </c>
      <c r="AL399" s="3">
        <v>0.21890460989036731</v>
      </c>
      <c r="AM399" s="3">
        <v>-0.79730644439791598</v>
      </c>
      <c r="AN399" s="3">
        <f t="shared" si="808"/>
        <v>0.32088526549399998</v>
      </c>
      <c r="AO399" s="3">
        <f t="shared" si="809"/>
        <v>-0.11125670459548775</v>
      </c>
      <c r="AP399" s="3">
        <f t="shared" si="904"/>
        <v>109.12235306193045</v>
      </c>
      <c r="AQ399" s="3" t="str">
        <f t="shared" si="810"/>
        <v>nervous</v>
      </c>
      <c r="AR399" s="9">
        <v>0.88632298452968905</v>
      </c>
      <c r="AS399" s="9">
        <v>0.60399075535823199</v>
      </c>
      <c r="AT399" s="9">
        <v>0.21406841484887901</v>
      </c>
      <c r="AU399" s="9">
        <v>-5.3062550430714499E-2</v>
      </c>
      <c r="AV399" s="9">
        <v>1.0610299275908699</v>
      </c>
      <c r="AW399" s="9">
        <v>0.87625148151175902</v>
      </c>
      <c r="AX399" s="9">
        <v>0.10992789931218497</v>
      </c>
      <c r="AY399" s="9">
        <v>-3.5847207375271618E-2</v>
      </c>
      <c r="AZ399" s="9">
        <v>0.28233222917145706</v>
      </c>
      <c r="BA399" s="9">
        <v>0.10803487890427214</v>
      </c>
      <c r="BB399" s="9">
        <f t="shared" si="811"/>
        <v>0.45058837196707513</v>
      </c>
      <c r="BC399" s="9">
        <f t="shared" si="812"/>
        <v>7.192461581633558E-2</v>
      </c>
      <c r="BD399" s="9">
        <f t="shared" si="905"/>
        <v>80.930742489610466</v>
      </c>
      <c r="BE399" s="9" t="str">
        <f t="shared" si="813"/>
        <v>alert</v>
      </c>
      <c r="BF399" s="5">
        <v>-6.3111828302401293E-2</v>
      </c>
      <c r="BG399" s="5">
        <v>0.28291711065865899</v>
      </c>
      <c r="BH399" s="5">
        <v>-2.4986725145251701E-2</v>
      </c>
      <c r="BI399" s="5">
        <v>0.11377692985535399</v>
      </c>
      <c r="BJ399" s="5">
        <v>-0.58030019754336504</v>
      </c>
      <c r="BK399" s="5">
        <v>0.14672064891204301</v>
      </c>
      <c r="BL399" s="5">
        <v>3.883471887614566E-2</v>
      </c>
      <c r="BM399" s="5">
        <v>0.26482060135738755</v>
      </c>
      <c r="BN399" s="5">
        <v>-0.3460289389610603</v>
      </c>
      <c r="BO399" s="5">
        <v>0.40394936717759233</v>
      </c>
      <c r="BP399" s="5">
        <f t="shared" si="814"/>
        <v>-0.32934337058919216</v>
      </c>
      <c r="BQ399" s="5">
        <f t="shared" si="815"/>
        <v>9.4734747669204644E-2</v>
      </c>
      <c r="BR399" s="5">
        <f t="shared" si="906"/>
        <v>-73.952259037303946</v>
      </c>
      <c r="BS399" s="5" t="str">
        <f t="shared" si="816"/>
        <v>Calm</v>
      </c>
      <c r="BT399" s="6">
        <v>0.49916626430024502</v>
      </c>
      <c r="BU399" s="6">
        <v>1.0007376556074501</v>
      </c>
      <c r="BV399" s="6">
        <v>0.52733755632866397</v>
      </c>
      <c r="BW399" s="6">
        <v>0.61857458995032299</v>
      </c>
      <c r="BX399" s="6">
        <v>0.16308314700645299</v>
      </c>
      <c r="BY399" s="6">
        <v>1.22261453882583</v>
      </c>
      <c r="BZ399" s="6">
        <v>0.7962824085991459</v>
      </c>
      <c r="CA399" s="6">
        <v>0.27821709556366264</v>
      </c>
      <c r="CB399" s="6">
        <v>-0.50157139130720507</v>
      </c>
      <c r="CC399" s="6">
        <v>0.76399036702931411</v>
      </c>
      <c r="CD399" s="6">
        <f t="shared" si="817"/>
        <v>-0.55880447575634928</v>
      </c>
      <c r="CE399" s="6">
        <f t="shared" si="818"/>
        <v>-0.5154809181717438</v>
      </c>
      <c r="CF399" s="6">
        <f t="shared" si="907"/>
        <v>-132.69063912468042</v>
      </c>
      <c r="CG399" s="6" t="str">
        <f t="shared" si="819"/>
        <v>Depressed</v>
      </c>
      <c r="CH399" s="5">
        <v>0.50141503951204103</v>
      </c>
      <c r="CI399" s="5">
        <v>0.47380446271223697</v>
      </c>
      <c r="CJ399" s="5">
        <v>0.33147023914203699</v>
      </c>
      <c r="CK399" s="5">
        <v>0.48569438282154997</v>
      </c>
      <c r="CL399" s="5">
        <v>0.20785024420994899</v>
      </c>
      <c r="CM399" s="5">
        <v>0.56216543958739595</v>
      </c>
      <c r="CN399" s="5">
        <v>0.46734310384203581</v>
      </c>
      <c r="CO399" s="5">
        <v>0.46883059222416762</v>
      </c>
      <c r="CP399" s="5">
        <v>2.7610576799804054E-2</v>
      </c>
      <c r="CQ399" s="5">
        <v>0.837928917643464</v>
      </c>
      <c r="CR399" s="5">
        <f t="shared" si="820"/>
        <v>-3.9489950661867668E-2</v>
      </c>
      <c r="CS399" s="5">
        <f t="shared" si="821"/>
        <v>-0.41181366259420382</v>
      </c>
      <c r="CT399" s="5">
        <f t="shared" si="908"/>
        <v>-174.52249763850477</v>
      </c>
      <c r="CU399" s="5" t="str">
        <f t="shared" si="822"/>
        <v>Sad</v>
      </c>
      <c r="CV399" s="3">
        <v>0.69545991269677798</v>
      </c>
      <c r="CW399" s="3">
        <v>0.25575091973196801</v>
      </c>
      <c r="CX399" s="3">
        <v>7.2835144079941905E-2</v>
      </c>
      <c r="CY399" s="3">
        <v>0.20961225338950901</v>
      </c>
      <c r="CZ399" s="3">
        <v>0.70997747369997799</v>
      </c>
      <c r="DA399" s="3">
        <v>0.43737455307574302</v>
      </c>
      <c r="DB399" s="3">
        <v>5.1823827076833216E-2</v>
      </c>
      <c r="DC399" s="3">
        <v>0.30241602943895884</v>
      </c>
      <c r="DD399" s="3">
        <v>0.43970899296480997</v>
      </c>
      <c r="DE399" s="3">
        <v>0.29693458888422475</v>
      </c>
      <c r="DF399" s="3">
        <f t="shared" si="823"/>
        <v>0.76263603187787155</v>
      </c>
      <c r="DG399" s="3">
        <f t="shared" si="824"/>
        <v>-0.53835670615782638</v>
      </c>
      <c r="DH399" s="3">
        <f t="shared" si="909"/>
        <v>125.21886607033099</v>
      </c>
      <c r="DI399" s="3" t="str">
        <f t="shared" si="825"/>
        <v>stressed</v>
      </c>
      <c r="DJ399" s="7">
        <v>0.447270795814036</v>
      </c>
      <c r="DK399" s="7">
        <v>0.43572726433822601</v>
      </c>
      <c r="DL399" s="7">
        <v>0.141610603287812</v>
      </c>
      <c r="DM399" s="7">
        <v>8.8408427594522707E-2</v>
      </c>
      <c r="DN399" s="7">
        <v>-5.4112841477869503E-2</v>
      </c>
      <c r="DO399" s="7">
        <v>1.26864501383177</v>
      </c>
      <c r="DP399" s="7">
        <v>0.36018755750959319</v>
      </c>
      <c r="DQ399" s="7">
        <v>5.1871547505717382E-2</v>
      </c>
      <c r="DR399" s="7">
        <v>1.1543531475809998E-2</v>
      </c>
      <c r="DS399" s="7">
        <v>0.26049777600040347</v>
      </c>
      <c r="DT399" s="7">
        <f t="shared" si="826"/>
        <v>-0.36323809375742733</v>
      </c>
      <c r="DU399" s="7">
        <f t="shared" si="827"/>
        <v>0.19665399076809509</v>
      </c>
      <c r="DV399" s="7">
        <f t="shared" si="910"/>
        <v>-61.569265376989257</v>
      </c>
      <c r="DW399" s="7" t="str">
        <f t="shared" si="828"/>
        <v>Calm</v>
      </c>
      <c r="DX399" s="9">
        <v>0.28365745347790999</v>
      </c>
      <c r="DY399" s="9">
        <v>0.279529757560949</v>
      </c>
      <c r="DZ399" s="9">
        <v>-0.13484315945787301</v>
      </c>
      <c r="EA399" s="9">
        <v>-9.5688746810689299E-2</v>
      </c>
      <c r="EB399" s="9">
        <v>-0.24152738998728199</v>
      </c>
      <c r="EC399" s="9">
        <v>-0.22221202717960301</v>
      </c>
      <c r="ED399" s="9">
        <v>-3.2006398349689027</v>
      </c>
      <c r="EE399" s="9">
        <v>-1.6694441000027997</v>
      </c>
      <c r="EF399" s="9">
        <v>4.1276959169609939E-3</v>
      </c>
      <c r="EG399" s="9">
        <v>-0.40933441269612919</v>
      </c>
      <c r="EH399" s="9">
        <f t="shared" si="829"/>
        <v>3.2199382689374723E-2</v>
      </c>
      <c r="EI399" s="9">
        <f t="shared" si="830"/>
        <v>-9.8886107591094397E-2</v>
      </c>
      <c r="EJ399" s="9">
        <f t="shared" si="911"/>
        <v>161.96366829064903</v>
      </c>
      <c r="EK399" s="9" t="str">
        <f t="shared" si="831"/>
        <v>Upset</v>
      </c>
      <c r="EL399" s="1">
        <v>0.69986710795679197</v>
      </c>
      <c r="EM399" s="1">
        <v>0.56586764946355095</v>
      </c>
      <c r="EN399" s="1">
        <v>0.32604837165970502</v>
      </c>
      <c r="EO399" s="1">
        <v>-1.4758811819020799E-2</v>
      </c>
      <c r="EP399" s="1">
        <v>0.31367344728846203</v>
      </c>
      <c r="EQ399" s="1">
        <v>0.33589890171296399</v>
      </c>
      <c r="ER399" s="1">
        <v>0.32169247690420105</v>
      </c>
      <c r="ES399" s="1">
        <v>-1.6366554957893818E-2</v>
      </c>
      <c r="ET399" s="1">
        <v>0.13399945849324102</v>
      </c>
      <c r="EU399" s="1">
        <v>0.24593585505632665</v>
      </c>
      <c r="EV399" s="1">
        <f t="shared" si="832"/>
        <v>-6.6743061804560022E-2</v>
      </c>
      <c r="EW399" s="1">
        <f t="shared" si="833"/>
        <v>-0.72429092064335843</v>
      </c>
      <c r="EX399" s="1">
        <f t="shared" si="912"/>
        <v>-174.73509012251372</v>
      </c>
      <c r="EY399" s="1" t="str">
        <f t="shared" si="834"/>
        <v>Sad</v>
      </c>
      <c r="EZ399" s="3">
        <v>-9.2383538093303505E-2</v>
      </c>
      <c r="FA399" s="3">
        <v>0.164961239696891</v>
      </c>
      <c r="FB399" s="3">
        <v>6.3703868062854205E-2</v>
      </c>
      <c r="FC399" s="3">
        <v>0.186245498378485</v>
      </c>
      <c r="FD399" s="3">
        <v>-0.164403836135147</v>
      </c>
      <c r="FE399" s="3">
        <v>0.85789090031160797</v>
      </c>
      <c r="FF399" s="3">
        <v>-0.24808021910835912</v>
      </c>
      <c r="FG399" s="3">
        <v>0.18208447838505523</v>
      </c>
      <c r="FH399" s="3">
        <v>-0.15895160036031197</v>
      </c>
      <c r="FI399" s="3">
        <v>1.1262191947344373</v>
      </c>
      <c r="FJ399" s="3">
        <f t="shared" si="835"/>
        <v>-0.27310143139036691</v>
      </c>
      <c r="FK399" s="3">
        <f t="shared" si="836"/>
        <v>0.32560369900095942</v>
      </c>
      <c r="FL399" s="3">
        <f t="shared" si="913"/>
        <v>-39.988379753741192</v>
      </c>
      <c r="FM399" s="3" t="str">
        <f t="shared" si="837"/>
        <v>Relased</v>
      </c>
      <c r="FN399" s="7">
        <v>0.47488031520058299</v>
      </c>
      <c r="FO399" s="7">
        <v>0.75772884630613002</v>
      </c>
      <c r="FP399" s="7">
        <v>-2.2618476659515999E-2</v>
      </c>
      <c r="FQ399" s="7">
        <v>-0.20639837573549899</v>
      </c>
      <c r="FR399" s="7">
        <v>0.241785734369723</v>
      </c>
      <c r="FS399" s="7">
        <v>0.47592410165950699</v>
      </c>
      <c r="FT399" s="7">
        <v>-3.1560692282099088E-2</v>
      </c>
      <c r="FU399" s="7">
        <v>-0.16730667735675703</v>
      </c>
      <c r="FV399" s="7">
        <v>-0.28284853110554703</v>
      </c>
      <c r="FW399" s="7">
        <v>-0.18579843436752497</v>
      </c>
      <c r="FX399" s="7">
        <f t="shared" si="838"/>
        <v>-0.30946535674795761</v>
      </c>
      <c r="FY399" s="7">
        <f t="shared" si="839"/>
        <v>1.9782702216227577E-2</v>
      </c>
      <c r="FZ399" s="7">
        <f t="shared" si="914"/>
        <v>-86.342320259747993</v>
      </c>
      <c r="GA399" s="7" t="str">
        <f t="shared" si="840"/>
        <v>Calm</v>
      </c>
      <c r="GB399" s="5">
        <v>1.17193588962759</v>
      </c>
      <c r="GC399" s="5">
        <v>0.76298319463481601</v>
      </c>
      <c r="GD399" s="5">
        <v>0.913831003279446</v>
      </c>
      <c r="GE399" s="5">
        <v>0.67166182960831999</v>
      </c>
      <c r="GF399" s="5">
        <v>0.83637569803210898</v>
      </c>
      <c r="GG399" s="5">
        <v>0.40992057270586402</v>
      </c>
      <c r="GH399" s="5">
        <v>0.45502451357378276</v>
      </c>
      <c r="GI399" s="5">
        <v>0.57264871024429909</v>
      </c>
      <c r="GJ399" s="5">
        <v>0.40895269499277398</v>
      </c>
      <c r="GK399" s="5">
        <v>0.81941040624557082</v>
      </c>
      <c r="GL399" s="5">
        <f t="shared" si="841"/>
        <v>0.47716147731414216</v>
      </c>
      <c r="GM399" s="5">
        <f t="shared" si="842"/>
        <v>-0.4668297522499395</v>
      </c>
      <c r="GN399" s="5">
        <f t="shared" si="915"/>
        <v>134.37293844700639</v>
      </c>
      <c r="GO399" s="5" t="str">
        <f t="shared" si="843"/>
        <v>stressed</v>
      </c>
      <c r="GP399" s="6">
        <v>0.27638546276503101</v>
      </c>
      <c r="GQ399" s="6">
        <v>-6.6711969843782998E-2</v>
      </c>
      <c r="GR399" s="6">
        <v>0.15007354683090299</v>
      </c>
      <c r="GS399" s="6">
        <v>0.460404926402111</v>
      </c>
      <c r="GT399" s="6">
        <v>-8.0426866539100403E-2</v>
      </c>
      <c r="GU399" s="6">
        <v>-0.56051370344690599</v>
      </c>
      <c r="GV399" s="6">
        <v>0.76584314095552919</v>
      </c>
      <c r="GW399" s="6">
        <v>-0.73403393070094469</v>
      </c>
      <c r="GX399" s="6">
        <v>0.34309743260881398</v>
      </c>
      <c r="GY399" s="6">
        <v>2.9115672407017406</v>
      </c>
      <c r="GZ399" s="6">
        <f t="shared" si="844"/>
        <v>0.42119448591295683</v>
      </c>
      <c r="HA399" s="6">
        <f t="shared" si="845"/>
        <v>1</v>
      </c>
      <c r="HB399" s="6">
        <f t="shared" si="916"/>
        <v>22.840557553124182</v>
      </c>
      <c r="HC399" s="6" t="str">
        <f t="shared" si="846"/>
        <v>happy</v>
      </c>
      <c r="HD399" s="3">
        <v>0.63099993454107495</v>
      </c>
      <c r="HE399" s="3">
        <v>0.25309251937619098</v>
      </c>
      <c r="HF399" s="3">
        <v>0.55668861738920705</v>
      </c>
      <c r="HG399" s="3">
        <v>0.27428554721016002</v>
      </c>
      <c r="HH399" s="3">
        <v>0.164462329204417</v>
      </c>
      <c r="HI399" s="3">
        <v>3.06682889802871E-2</v>
      </c>
      <c r="HJ399" s="3">
        <v>0.69983032855386273</v>
      </c>
      <c r="HK399" s="3">
        <v>0.96660828110408159</v>
      </c>
      <c r="HL399" s="3">
        <v>0.37790741516488396</v>
      </c>
      <c r="HM399" s="3">
        <v>0.93991772118114969</v>
      </c>
      <c r="HN399" s="3">
        <f t="shared" si="847"/>
        <v>0.58794559017534609</v>
      </c>
      <c r="HO399" s="3">
        <f t="shared" si="848"/>
        <v>-0.23111180594875136</v>
      </c>
      <c r="HP399" s="3">
        <f t="shared" si="917"/>
        <v>111.45897881783448</v>
      </c>
      <c r="HQ399" s="3" t="str">
        <f t="shared" si="849"/>
        <v>nervous</v>
      </c>
      <c r="HR399" s="5">
        <v>1.27207491203492</v>
      </c>
      <c r="HS399" s="5">
        <v>1.20112627978912</v>
      </c>
      <c r="HT399" s="5">
        <v>0.87719748643509798</v>
      </c>
      <c r="HU399" s="5">
        <v>1.09530784468714</v>
      </c>
      <c r="HV399" s="5">
        <v>1.3792409395888301</v>
      </c>
      <c r="HW399" s="5">
        <v>1.2507961144014901</v>
      </c>
      <c r="HX399" s="5">
        <v>0.330853634770778</v>
      </c>
      <c r="HY399" s="5">
        <v>0.44671391202359201</v>
      </c>
      <c r="HZ399" s="5">
        <v>7.0948632245799906E-2</v>
      </c>
      <c r="IA399" s="5">
        <v>0.79755150435920397</v>
      </c>
      <c r="IB399" s="5">
        <f t="shared" si="850"/>
        <v>0.15904061156257687</v>
      </c>
      <c r="IC399" s="5">
        <f t="shared" si="851"/>
        <v>0.17263632824795372</v>
      </c>
      <c r="ID399" s="5">
        <f t="shared" si="918"/>
        <v>42.652711902724199</v>
      </c>
      <c r="IE399" s="5" t="str">
        <f t="shared" si="852"/>
        <v>excited</v>
      </c>
      <c r="IF399" s="6">
        <v>0.29154875141119502</v>
      </c>
      <c r="IG399" s="6">
        <v>0.28855363795274303</v>
      </c>
      <c r="IH399" s="6">
        <v>0.18706809570257299</v>
      </c>
      <c r="II399" s="6">
        <v>0.22935146663613601</v>
      </c>
      <c r="IJ399" s="6">
        <v>8.71923746964511E-4</v>
      </c>
      <c r="IK399" s="6">
        <v>1.16340435188501E-2</v>
      </c>
      <c r="IL399" s="6">
        <v>0.6397225353555962</v>
      </c>
      <c r="IM399" s="6">
        <v>0.76402690980455712</v>
      </c>
      <c r="IN399" s="6">
        <v>2.9951134584519923E-3</v>
      </c>
      <c r="IO399" s="6">
        <v>0.71783804027302567</v>
      </c>
      <c r="IP399" s="6">
        <f t="shared" si="853"/>
        <v>-7.3888358079959526E-2</v>
      </c>
      <c r="IQ399" s="6">
        <f t="shared" si="854"/>
        <v>-9.1599414627554276E-2</v>
      </c>
      <c r="IR399" s="6">
        <f t="shared" si="919"/>
        <v>-141.10873418663962</v>
      </c>
      <c r="IS399" s="6" t="str">
        <f t="shared" si="855"/>
        <v>Depressed</v>
      </c>
      <c r="IT399" s="5">
        <v>0.242432645533045</v>
      </c>
      <c r="IU399" s="5">
        <v>0.256627696477291</v>
      </c>
      <c r="IV399" s="5">
        <v>0.85278998154229702</v>
      </c>
      <c r="IW399" s="5">
        <v>1.1485316011386699</v>
      </c>
      <c r="IX399" s="5">
        <v>0.80616654070274496</v>
      </c>
      <c r="IY399" s="5">
        <v>5.4875189718491903E-2</v>
      </c>
      <c r="IZ399" s="5">
        <v>0.81326591965382</v>
      </c>
      <c r="JA399" s="5">
        <v>3.6870656807231166</v>
      </c>
      <c r="JB399" s="5">
        <v>-0.14016076195081201</v>
      </c>
      <c r="JC399" s="5">
        <v>2.9490293330749502</v>
      </c>
      <c r="JD399" s="5">
        <f t="shared" si="856"/>
        <v>0.10247838248619279</v>
      </c>
      <c r="JE399" s="5">
        <f t="shared" si="857"/>
        <v>0.99862374569054269</v>
      </c>
      <c r="JF399" s="5">
        <f t="shared" si="920"/>
        <v>5.8591609822916819</v>
      </c>
      <c r="JG399" s="5" t="str">
        <f t="shared" si="858"/>
        <v>happy</v>
      </c>
      <c r="JH399" s="6">
        <v>0.31194520177687801</v>
      </c>
      <c r="JI399" s="6">
        <v>-0.26605773059702598</v>
      </c>
      <c r="JJ399" s="6">
        <v>0.116186855946004</v>
      </c>
      <c r="JK399" s="6">
        <v>-0.46169765853607903</v>
      </c>
      <c r="JL399" s="6">
        <v>6.24288903887463E-2</v>
      </c>
      <c r="JM399" s="6">
        <v>0.239936005265321</v>
      </c>
      <c r="JN399" s="6">
        <v>0.31034961653971116</v>
      </c>
      <c r="JO399" s="6">
        <v>17.674853122190139</v>
      </c>
      <c r="JP399" s="6">
        <v>0.20130888849250048</v>
      </c>
      <c r="JQ399" s="6">
        <v>1.2261921246907559</v>
      </c>
      <c r="JR399" s="6">
        <f t="shared" si="859"/>
        <v>4.9497297233336734E-2</v>
      </c>
      <c r="JS399" s="6">
        <f t="shared" si="860"/>
        <v>1</v>
      </c>
      <c r="JT399" s="6">
        <f t="shared" si="921"/>
        <v>2.8336735885668536</v>
      </c>
      <c r="JU399" s="6" t="str">
        <f t="shared" si="861"/>
        <v>happy</v>
      </c>
      <c r="JV399" s="3">
        <v>0.53324915274007501</v>
      </c>
      <c r="JW399" s="3">
        <v>0.68189019684623897</v>
      </c>
      <c r="JX399" s="3">
        <v>-4.8551714530530601E-2</v>
      </c>
      <c r="JY399" s="3">
        <v>-1.5353079302290001E-2</v>
      </c>
      <c r="JZ399" s="3">
        <v>0.32616040011652703</v>
      </c>
      <c r="KA399" s="3">
        <v>0.51356450088783401</v>
      </c>
      <c r="KB399" s="3">
        <v>-5.6494269081777085E-2</v>
      </c>
      <c r="KC399" s="3">
        <v>-1.2842878388776275E-2</v>
      </c>
      <c r="KD399" s="3">
        <v>-0.14864104410616397</v>
      </c>
      <c r="KE399" s="3">
        <v>-5.259050647530801E-2</v>
      </c>
      <c r="KF399" s="3">
        <f t="shared" si="862"/>
        <v>-3.5149601982513823E-2</v>
      </c>
      <c r="KG399" s="3">
        <f t="shared" si="863"/>
        <v>-0.15962965899769743</v>
      </c>
      <c r="KH399" s="3">
        <f t="shared" si="922"/>
        <v>-167.58194240869588</v>
      </c>
      <c r="KI399" s="3" t="str">
        <f t="shared" si="864"/>
        <v>Sad</v>
      </c>
      <c r="KJ399" s="7">
        <v>0.35210629629350898</v>
      </c>
      <c r="KK399" s="7">
        <v>4.16973178563965E-2</v>
      </c>
      <c r="KL399" s="7">
        <v>-0.14529135909663801</v>
      </c>
      <c r="KM399" s="7">
        <v>-1.2043189700408701E-2</v>
      </c>
      <c r="KN399" s="7">
        <v>0.10212964423210499</v>
      </c>
      <c r="KO399" s="7">
        <v>-0.19082780547938699</v>
      </c>
      <c r="KP399" s="7">
        <v>-0.3198587917295046</v>
      </c>
      <c r="KQ399" s="7">
        <v>8.0756053925435431E-2</v>
      </c>
      <c r="KR399" s="7">
        <v>0.31040897843711246</v>
      </c>
      <c r="KS399" s="7">
        <v>-0.39952540592264768</v>
      </c>
      <c r="KT399" s="7">
        <f t="shared" si="865"/>
        <v>0.3795412916022527</v>
      </c>
      <c r="KU399" s="7">
        <f t="shared" si="866"/>
        <v>-0.11685735222305638</v>
      </c>
      <c r="KV399" s="7">
        <f t="shared" si="923"/>
        <v>107.11312864484526</v>
      </c>
      <c r="KW399" s="7" t="str">
        <f t="shared" si="867"/>
        <v>nervous</v>
      </c>
      <c r="LL399" s="5">
        <v>0.76307036204424605</v>
      </c>
      <c r="LM399" s="5">
        <v>0.69168748260567203</v>
      </c>
      <c r="LN399" s="5">
        <v>-6.4858186100200804E-3</v>
      </c>
      <c r="LO399" s="5">
        <v>5.3405555232483904E-4</v>
      </c>
      <c r="LP399" s="5">
        <v>0.83132389269752405</v>
      </c>
      <c r="LQ399" s="5">
        <v>0.89045760941147001</v>
      </c>
      <c r="LR399" s="5">
        <v>-4.0678888491545214E-3</v>
      </c>
      <c r="LS399" s="5">
        <v>3.3755156528909088E-4</v>
      </c>
      <c r="LT399" s="5">
        <v>7.1382879438574021E-2</v>
      </c>
      <c r="LU399" s="5">
        <v>-4.0912397067207505E-3</v>
      </c>
      <c r="LV399" s="5">
        <f t="shared" si="868"/>
        <v>0.1247584996702531</v>
      </c>
      <c r="LW399" s="5">
        <f t="shared" si="869"/>
        <v>2.6616646418954337E-2</v>
      </c>
      <c r="LX399" s="5">
        <f t="shared" si="924"/>
        <v>77.956766043335264</v>
      </c>
      <c r="LY399" s="5" t="str">
        <f t="shared" si="870"/>
        <v>alert</v>
      </c>
      <c r="LZ399" s="6">
        <v>0.26390135574127899</v>
      </c>
      <c r="MA399" s="6">
        <v>0.194748267766855</v>
      </c>
      <c r="MB399" s="6">
        <v>3.4240966848218597E-2</v>
      </c>
      <c r="MC399" s="6">
        <v>0.30069684266372698</v>
      </c>
      <c r="MD399" s="6">
        <v>-3.0474201699779602E-2</v>
      </c>
      <c r="ME399" s="6">
        <v>0.19786859696638801</v>
      </c>
      <c r="MF399" s="6">
        <v>0.14668801917591445</v>
      </c>
      <c r="MG399" s="6">
        <v>0.76587856934783094</v>
      </c>
      <c r="MH399" s="6">
        <v>6.9153087974423988E-2</v>
      </c>
      <c r="MI399" s="6">
        <v>0.73026945263807808</v>
      </c>
      <c r="MJ399" s="6">
        <f t="shared" si="871"/>
        <v>0.20311920708833497</v>
      </c>
      <c r="MK399" s="6">
        <f t="shared" si="872"/>
        <v>0.25707466951393143</v>
      </c>
      <c r="ML399" s="6">
        <f t="shared" si="925"/>
        <v>38.312882184617806</v>
      </c>
      <c r="MM399" s="6" t="str">
        <f t="shared" si="873"/>
        <v>excited</v>
      </c>
      <c r="MN399" s="3">
        <v>0.52622719988667399</v>
      </c>
      <c r="MO399" s="3">
        <v>8.3358780312716693E-2</v>
      </c>
      <c r="MP399" s="3">
        <v>4.4385944582476002E-2</v>
      </c>
      <c r="MQ399" s="3">
        <v>4.4149794838020201E-2</v>
      </c>
      <c r="MR399" s="3">
        <v>0.13757530662577699</v>
      </c>
      <c r="MS399" s="3">
        <v>0.20075603682330101</v>
      </c>
      <c r="MT399" s="3">
        <v>6.6866190089692662E-2</v>
      </c>
      <c r="MU399" s="3">
        <v>0.15539420042596314</v>
      </c>
      <c r="MV399" s="3">
        <v>0.44286841957395728</v>
      </c>
      <c r="MW399" s="3">
        <v>0.14523913327458229</v>
      </c>
      <c r="MX399" s="3">
        <f t="shared" si="874"/>
        <v>0.11866569430674789</v>
      </c>
      <c r="MY399" s="3">
        <f t="shared" si="875"/>
        <v>8.9611634316936195E-2</v>
      </c>
      <c r="MZ399" s="3">
        <f t="shared" si="926"/>
        <v>52.941341995897396</v>
      </c>
      <c r="NA399" s="3" t="str">
        <f t="shared" si="876"/>
        <v>excited</v>
      </c>
      <c r="NB399" s="7">
        <v>0.58718528306242901</v>
      </c>
      <c r="NC399" s="7">
        <v>0.558314984849135</v>
      </c>
      <c r="ND399" s="7">
        <v>0.28267248447073701</v>
      </c>
      <c r="NE399" s="7">
        <v>0.43652992923077</v>
      </c>
      <c r="NF399" s="7">
        <v>0.79802761440223102</v>
      </c>
      <c r="NG399" s="7">
        <v>0.89968392792233898</v>
      </c>
      <c r="NH399" s="7">
        <v>0.20406428859282882</v>
      </c>
      <c r="NI399" s="7">
        <v>0.29940346690724284</v>
      </c>
      <c r="NJ399" s="7">
        <v>2.887029821329401E-2</v>
      </c>
      <c r="NK399" s="7">
        <v>0.6278500615392536</v>
      </c>
      <c r="NL399" s="7">
        <f t="shared" si="877"/>
        <v>-0.21568559128809039</v>
      </c>
      <c r="NM399" s="7">
        <f t="shared" si="878"/>
        <v>0.21055776334805509</v>
      </c>
      <c r="NN399" s="7">
        <f t="shared" si="927"/>
        <v>-45.68925115960873</v>
      </c>
      <c r="NO399" s="7" t="str">
        <f t="shared" si="879"/>
        <v>Relased</v>
      </c>
      <c r="NP399" s="5">
        <v>0.88133841882178499</v>
      </c>
      <c r="NQ399" s="5">
        <v>0.493494880359997</v>
      </c>
      <c r="NR399" s="5">
        <v>1.1518402219760999</v>
      </c>
      <c r="NS399" s="5">
        <v>0.72532178062004804</v>
      </c>
      <c r="NT399" s="5">
        <v>1.0533674258349099</v>
      </c>
      <c r="NU399" s="5">
        <v>0.44762251233855599</v>
      </c>
      <c r="NV399" s="5">
        <v>0.59535676969047924</v>
      </c>
      <c r="NW399" s="5">
        <v>0.77070276912029623</v>
      </c>
      <c r="NX399" s="5">
        <v>0.38784353846178798</v>
      </c>
      <c r="NY399" s="5">
        <v>1.3653742629839718</v>
      </c>
      <c r="NZ399" s="5">
        <f t="shared" si="880"/>
        <v>-1.0779423387649478E-2</v>
      </c>
      <c r="OA399" s="5">
        <f t="shared" si="881"/>
        <v>-0.84847238289444182</v>
      </c>
      <c r="OB399" s="5">
        <f t="shared" si="928"/>
        <v>-179.27212452317039</v>
      </c>
      <c r="OC399" s="5" t="str">
        <f t="shared" si="882"/>
        <v>Sad</v>
      </c>
      <c r="OD399" s="1">
        <v>0.14116042209865801</v>
      </c>
      <c r="OE399" s="1">
        <v>0.13789927299542801</v>
      </c>
      <c r="OF399" s="1">
        <v>0.897174438595287</v>
      </c>
      <c r="OG399" s="1">
        <v>0.52855723806702903</v>
      </c>
      <c r="OH399" s="1">
        <v>0.13248631074460299</v>
      </c>
      <c r="OI399" s="1">
        <v>-4.5533552219572802E-2</v>
      </c>
      <c r="OJ399" s="1">
        <v>3.2785863338232115</v>
      </c>
      <c r="OK399" s="1">
        <v>5.7224393814853034</v>
      </c>
      <c r="OL399" s="1">
        <v>-0.26152691398626304</v>
      </c>
      <c r="OM399" s="1">
        <v>1.763720091345198</v>
      </c>
      <c r="ON399" s="1">
        <f t="shared" si="883"/>
        <v>-0.47695404388891005</v>
      </c>
      <c r="OO399" s="1">
        <f t="shared" si="884"/>
        <v>0.52812109449320599</v>
      </c>
      <c r="OP399" s="1">
        <f t="shared" si="929"/>
        <v>-42.085663332784023</v>
      </c>
      <c r="OQ399" s="1" t="str">
        <f t="shared" si="885"/>
        <v>Relased</v>
      </c>
      <c r="OR399" s="3">
        <v>1.02446623467632</v>
      </c>
      <c r="OS399" s="3">
        <v>0.97723964486045301</v>
      </c>
      <c r="OT399" s="3">
        <v>0.194601621958987</v>
      </c>
      <c r="OU399" s="3">
        <v>0.322024168881483</v>
      </c>
      <c r="OV399" s="3">
        <v>1.0712424164186201</v>
      </c>
      <c r="OW399" s="3">
        <v>0.83775402986133995</v>
      </c>
      <c r="OX399" s="3">
        <v>9.2857192652859438E-2</v>
      </c>
      <c r="OY399" s="3">
        <v>0.17742440283206151</v>
      </c>
      <c r="OZ399" s="3">
        <v>4.7226589815867026E-2</v>
      </c>
      <c r="PA399" s="3">
        <v>0.25809275784313801</v>
      </c>
      <c r="PB399" s="3">
        <f t="shared" si="886"/>
        <v>-0.11705878812097237</v>
      </c>
      <c r="PC399" s="3">
        <f t="shared" si="887"/>
        <v>0.36317701725157203</v>
      </c>
      <c r="PD399" s="3">
        <f t="shared" si="930"/>
        <v>-17.865108046721904</v>
      </c>
      <c r="PE399" s="3" t="str">
        <f t="shared" si="888"/>
        <v>Contented</v>
      </c>
      <c r="PF399" s="1">
        <v>0.69368372855525795</v>
      </c>
      <c r="PG399" s="1">
        <v>0.51119293626455897</v>
      </c>
      <c r="PH399" s="1">
        <v>0.92072712060092099</v>
      </c>
      <c r="PI399" s="1">
        <v>1.16970855051088</v>
      </c>
      <c r="PJ399" s="1">
        <v>0.33482503651956202</v>
      </c>
      <c r="PK399" s="1">
        <v>0.365197156944219</v>
      </c>
      <c r="PL399" s="1">
        <v>0.89520590574057168</v>
      </c>
      <c r="PM399" s="1">
        <v>1.3346893804198059</v>
      </c>
      <c r="PN399" s="1">
        <v>0.18249079229069898</v>
      </c>
      <c r="PO399" s="1">
        <v>1.7349789668508642</v>
      </c>
      <c r="PP399" s="1">
        <f t="shared" si="889"/>
        <v>0.31520278992838247</v>
      </c>
      <c r="PQ399" s="1">
        <f t="shared" si="890"/>
        <v>6.3669033145327791E-2</v>
      </c>
      <c r="PR399" s="1">
        <f t="shared" si="931"/>
        <v>78.580262976958934</v>
      </c>
      <c r="PS399" s="1" t="str">
        <f t="shared" si="891"/>
        <v>alert</v>
      </c>
      <c r="PT399" s="5">
        <v>0.37799395815430098</v>
      </c>
      <c r="PU399" s="5">
        <v>0.227743344686446</v>
      </c>
      <c r="PV399" s="5">
        <v>7.0186659063147999E-2</v>
      </c>
      <c r="PW399" s="5">
        <v>0.182638695278319</v>
      </c>
      <c r="PX399" s="5">
        <v>-0.13890090147516099</v>
      </c>
      <c r="PY399" s="5">
        <v>2.3031248578452401E-2</v>
      </c>
      <c r="PZ399" s="5">
        <v>0.29355373191509132</v>
      </c>
      <c r="QA399" s="5">
        <v>0.72829824146257904</v>
      </c>
      <c r="QB399" s="5">
        <v>0.15025061346785498</v>
      </c>
      <c r="QC399" s="5">
        <v>0.41738448854938154</v>
      </c>
      <c r="QD399" s="5">
        <f t="shared" si="892"/>
        <v>-4.0475829075606318E-2</v>
      </c>
      <c r="QE399" s="5">
        <f t="shared" si="893"/>
        <v>3.6985103004801179E-2</v>
      </c>
      <c r="QF399" s="5">
        <f t="shared" si="932"/>
        <v>-47.580250994865786</v>
      </c>
      <c r="QG399" s="5" t="str">
        <f t="shared" si="894"/>
        <v>Relased</v>
      </c>
      <c r="QH399" s="3">
        <v>0.47859252213232201</v>
      </c>
      <c r="QI399" s="3">
        <v>1.0879973086588901</v>
      </c>
      <c r="QJ399" s="3">
        <v>-3.7602798175744599E-2</v>
      </c>
      <c r="QK399" s="3">
        <v>0.27903748575290199</v>
      </c>
      <c r="QL399" s="3">
        <v>0.82498392431141798</v>
      </c>
      <c r="QM399" s="3">
        <v>0.94781398082032597</v>
      </c>
      <c r="QN399" s="3">
        <v>-2.8845871125032993E-2</v>
      </c>
      <c r="QO399" s="3">
        <v>0.13706451437563399</v>
      </c>
      <c r="QP399" s="3">
        <v>-0.60940478652656815</v>
      </c>
      <c r="QQ399" s="3">
        <v>0.15411480582330853</v>
      </c>
      <c r="QR399" s="3">
        <f t="shared" si="895"/>
        <v>-0.45286149380623575</v>
      </c>
      <c r="QS399" s="3">
        <f t="shared" si="896"/>
        <v>-0.61658211252800144</v>
      </c>
      <c r="QT399" s="3">
        <f t="shared" si="933"/>
        <v>-143.70380842702514</v>
      </c>
      <c r="QU399" s="3" t="str">
        <f t="shared" si="897"/>
        <v>Depressed</v>
      </c>
      <c r="QV399" s="5">
        <v>0.56449093983780696</v>
      </c>
      <c r="QW399" s="5">
        <v>0.17534463465264</v>
      </c>
      <c r="QX399" s="5">
        <v>0.217378971463869</v>
      </c>
      <c r="QY399" s="5">
        <v>2.8288327718813198E-2</v>
      </c>
      <c r="QZ399" s="5">
        <v>0.65092726236832299</v>
      </c>
      <c r="RA399" s="5">
        <v>-0.24210787359316599</v>
      </c>
      <c r="RB399" s="5">
        <v>0.17885117325814281</v>
      </c>
      <c r="RC399" s="5">
        <v>-0.4237111345663292</v>
      </c>
      <c r="RD399" s="5">
        <v>0.38914630518516696</v>
      </c>
      <c r="RE399" s="5">
        <v>0.33205661859648022</v>
      </c>
      <c r="RF399" s="5">
        <f t="shared" si="898"/>
        <v>0.27700459800037036</v>
      </c>
      <c r="RG399" s="5">
        <f t="shared" si="899"/>
        <v>-1.6782992293959631E-2</v>
      </c>
      <c r="RH399" s="5">
        <f t="shared" si="934"/>
        <v>93.467164802973173</v>
      </c>
      <c r="RI399" s="5" t="str">
        <f t="shared" si="900"/>
        <v>nervous</v>
      </c>
    </row>
    <row r="400" spans="1:477" x14ac:dyDescent="0.3">
      <c r="A400" s="1">
        <v>1.02690391341252</v>
      </c>
      <c r="B400" s="1">
        <v>0.23042269255665301</v>
      </c>
      <c r="C400" s="1">
        <v>0.43097496836619897</v>
      </c>
      <c r="D400" s="1">
        <v>0.44620372635579902</v>
      </c>
      <c r="E400" s="1">
        <v>0.65994036007702295</v>
      </c>
      <c r="F400" s="1">
        <v>0.151078406814946</v>
      </c>
      <c r="G400" s="1">
        <v>0.2554918525316206</v>
      </c>
      <c r="H400" s="1">
        <v>1.1696001062402621</v>
      </c>
      <c r="I400" s="1">
        <v>0.79648122085586692</v>
      </c>
      <c r="J400" s="1">
        <v>0.6976538081335284</v>
      </c>
      <c r="K400" s="18">
        <f t="shared" si="802"/>
        <v>0.56649846860931974</v>
      </c>
      <c r="L400" s="19">
        <f t="shared" si="803"/>
        <v>-0.28619305938436934</v>
      </c>
      <c r="M400" s="19">
        <f t="shared" si="901"/>
        <v>116.80274702535809</v>
      </c>
      <c r="N400" s="19" t="str">
        <f t="shared" si="804"/>
        <v>nervous</v>
      </c>
      <c r="O400" s="19">
        <f t="shared" si="902"/>
        <v>-0.63347201679703813</v>
      </c>
      <c r="P400" s="9">
        <v>0.25312793339886602</v>
      </c>
      <c r="Q400" s="9">
        <v>6.2280917687208802E-2</v>
      </c>
      <c r="R400" s="9">
        <v>8.6475862144044097E-2</v>
      </c>
      <c r="S400" s="9">
        <v>0.20164668194576199</v>
      </c>
      <c r="T400" s="9">
        <v>0.21535584053534301</v>
      </c>
      <c r="U400" s="9">
        <v>0.44170262867807403</v>
      </c>
      <c r="V400" s="9">
        <v>0.18458667504712389</v>
      </c>
      <c r="W400" s="9">
        <v>0.40010568479870617</v>
      </c>
      <c r="X400" s="9">
        <v>0.19084701571165721</v>
      </c>
      <c r="Y400" s="9">
        <v>0.91348908915424731</v>
      </c>
      <c r="Z400" s="9">
        <f t="shared" si="805"/>
        <v>0.3903081367666299</v>
      </c>
      <c r="AA400" s="9">
        <f t="shared" si="806"/>
        <v>0.18278241946673446</v>
      </c>
      <c r="AB400" s="9">
        <f t="shared" si="903"/>
        <v>64.906172473719764</v>
      </c>
      <c r="AC400" s="9" t="str">
        <f t="shared" si="807"/>
        <v>alert</v>
      </c>
      <c r="AD400" s="3">
        <v>0.24047967574699999</v>
      </c>
      <c r="AE400" s="3">
        <v>2.15750658566327E-2</v>
      </c>
      <c r="AF400" s="3">
        <v>-0.182686984902483</v>
      </c>
      <c r="AG400" s="3">
        <v>-2.6250949363123999E-2</v>
      </c>
      <c r="AH400" s="3">
        <v>-0.33512533353610302</v>
      </c>
      <c r="AI400" s="3">
        <v>-0.36586116558552201</v>
      </c>
      <c r="AJ400" s="3">
        <v>1.9302204577579318</v>
      </c>
      <c r="AK400" s="3">
        <v>7.6247485401808285E-2</v>
      </c>
      <c r="AL400" s="3">
        <v>0.21890460989036731</v>
      </c>
      <c r="AM400" s="3">
        <v>-0.79730644439791598</v>
      </c>
      <c r="AN400" s="3">
        <f t="shared" si="808"/>
        <v>0.32088526549399998</v>
      </c>
      <c r="AO400" s="3">
        <f t="shared" si="809"/>
        <v>-0.11125670459548775</v>
      </c>
      <c r="AP400" s="3">
        <f t="shared" si="904"/>
        <v>109.12235306193045</v>
      </c>
      <c r="AQ400" s="3" t="str">
        <f t="shared" si="810"/>
        <v>nervous</v>
      </c>
      <c r="AR400" s="9">
        <v>0.88632298452968905</v>
      </c>
      <c r="AS400" s="9">
        <v>0.60399075535823199</v>
      </c>
      <c r="AT400" s="9">
        <v>0.21406841484887901</v>
      </c>
      <c r="AU400" s="9">
        <v>-5.3062550430714499E-2</v>
      </c>
      <c r="AV400" s="9">
        <v>1.0610299275908699</v>
      </c>
      <c r="AW400" s="9">
        <v>0.87625148151175902</v>
      </c>
      <c r="AX400" s="9">
        <v>0.10992789931218497</v>
      </c>
      <c r="AY400" s="9">
        <v>-3.5847207375271618E-2</v>
      </c>
      <c r="AZ400" s="9">
        <v>0.28233222917145706</v>
      </c>
      <c r="BA400" s="9">
        <v>0.10803487890427214</v>
      </c>
      <c r="BB400" s="9">
        <f t="shared" si="811"/>
        <v>0.45058837196707513</v>
      </c>
      <c r="BC400" s="9">
        <f t="shared" si="812"/>
        <v>7.192461581633558E-2</v>
      </c>
      <c r="BD400" s="9">
        <f t="shared" si="905"/>
        <v>80.930742489610466</v>
      </c>
      <c r="BE400" s="9" t="str">
        <f t="shared" si="813"/>
        <v>alert</v>
      </c>
      <c r="BF400" s="5">
        <v>3.8409025618817802E-2</v>
      </c>
      <c r="BG400" s="5">
        <v>0.70589559551224701</v>
      </c>
      <c r="BH400" s="5">
        <v>-8.2374409486591194E-2</v>
      </c>
      <c r="BI400" s="5">
        <v>0.209368299699627</v>
      </c>
      <c r="BJ400" s="5">
        <v>-0.59985931919414504</v>
      </c>
      <c r="BK400" s="5">
        <v>0.75101641304785305</v>
      </c>
      <c r="BL400" s="5">
        <v>0.14671719015770607</v>
      </c>
      <c r="BM400" s="5">
        <v>0.14370689408109866</v>
      </c>
      <c r="BN400" s="5">
        <v>-0.66748656989342925</v>
      </c>
      <c r="BO400" s="5">
        <v>0.17062085416056208</v>
      </c>
      <c r="BP400" s="5">
        <f t="shared" si="814"/>
        <v>-0.6670605727343325</v>
      </c>
      <c r="BQ400" s="5">
        <f t="shared" si="815"/>
        <v>-1.8599938446886011E-3</v>
      </c>
      <c r="BR400" s="5">
        <f t="shared" si="906"/>
        <v>-90.159759885968185</v>
      </c>
      <c r="BS400" s="5" t="str">
        <f t="shared" si="816"/>
        <v>Bored</v>
      </c>
      <c r="BT400" s="6">
        <v>0.49916626430024502</v>
      </c>
      <c r="BU400" s="6">
        <v>1.0007376556074501</v>
      </c>
      <c r="BV400" s="6">
        <v>0.52733755632866397</v>
      </c>
      <c r="BW400" s="6">
        <v>0.61857458995032299</v>
      </c>
      <c r="BX400" s="6">
        <v>0.16308314700645299</v>
      </c>
      <c r="BY400" s="6">
        <v>1.22261453882583</v>
      </c>
      <c r="BZ400" s="6">
        <v>0.7962824085991459</v>
      </c>
      <c r="CA400" s="6">
        <v>0.27821709556366264</v>
      </c>
      <c r="CB400" s="6">
        <v>-0.50157139130720507</v>
      </c>
      <c r="CC400" s="6">
        <v>0.76399036702931411</v>
      </c>
      <c r="CD400" s="6">
        <f t="shared" si="817"/>
        <v>-0.55880447575634928</v>
      </c>
      <c r="CE400" s="6">
        <f t="shared" si="818"/>
        <v>-0.5154809181717438</v>
      </c>
      <c r="CF400" s="6">
        <f t="shared" si="907"/>
        <v>-132.69063912468042</v>
      </c>
      <c r="CG400" s="6" t="str">
        <f t="shared" si="819"/>
        <v>Depressed</v>
      </c>
      <c r="CH400" s="5">
        <v>0.50141503951204103</v>
      </c>
      <c r="CI400" s="5">
        <v>0.47380446271223697</v>
      </c>
      <c r="CJ400" s="5">
        <v>0.33147023914203699</v>
      </c>
      <c r="CK400" s="5">
        <v>0.48569438282154997</v>
      </c>
      <c r="CL400" s="5">
        <v>0.20785024420994899</v>
      </c>
      <c r="CM400" s="5">
        <v>0.56216543958739595</v>
      </c>
      <c r="CN400" s="5">
        <v>0.46734310384203581</v>
      </c>
      <c r="CO400" s="5">
        <v>0.46883059222416762</v>
      </c>
      <c r="CP400" s="5">
        <v>2.7610576799804054E-2</v>
      </c>
      <c r="CQ400" s="5">
        <v>0.837928917643464</v>
      </c>
      <c r="CR400" s="5">
        <f t="shared" si="820"/>
        <v>-3.9489950661867668E-2</v>
      </c>
      <c r="CS400" s="5">
        <f t="shared" si="821"/>
        <v>-0.41181366259420382</v>
      </c>
      <c r="CT400" s="5">
        <f t="shared" si="908"/>
        <v>-174.52249763850477</v>
      </c>
      <c r="CU400" s="5" t="str">
        <f t="shared" si="822"/>
        <v>Sad</v>
      </c>
      <c r="CV400" s="3">
        <v>0.69545991269677798</v>
      </c>
      <c r="CW400" s="3">
        <v>0.34954225719432902</v>
      </c>
      <c r="CX400" s="3">
        <v>0.12549311056753901</v>
      </c>
      <c r="CY400" s="3">
        <v>0.28751364332508</v>
      </c>
      <c r="CZ400" s="3">
        <v>0.74863220686840803</v>
      </c>
      <c r="DA400" s="3">
        <v>0.47102447030281702</v>
      </c>
      <c r="DB400" s="3">
        <v>8.6901042438570178E-2</v>
      </c>
      <c r="DC400" s="3">
        <v>0.3503842328606725</v>
      </c>
      <c r="DD400" s="3">
        <v>0.34591765550244896</v>
      </c>
      <c r="DE400" s="3">
        <v>0.39522095340304969</v>
      </c>
      <c r="DF400" s="3">
        <f t="shared" si="823"/>
        <v>0.63779247609782219</v>
      </c>
      <c r="DG400" s="3">
        <f t="shared" si="824"/>
        <v>-0.48069570666649142</v>
      </c>
      <c r="DH400" s="3">
        <f t="shared" si="909"/>
        <v>127.00484729511344</v>
      </c>
      <c r="DI400" s="3" t="str">
        <f t="shared" si="825"/>
        <v>stressed</v>
      </c>
      <c r="DJ400" s="7">
        <v>0.447270795814036</v>
      </c>
      <c r="DK400" s="7">
        <v>0.43572726433822601</v>
      </c>
      <c r="DL400" s="7">
        <v>0.141610603287812</v>
      </c>
      <c r="DM400" s="7">
        <v>8.8408427594522707E-2</v>
      </c>
      <c r="DN400" s="7">
        <v>-5.4112841477869503E-2</v>
      </c>
      <c r="DO400" s="7">
        <v>1.26864501383177</v>
      </c>
      <c r="DP400" s="7">
        <v>0.36018755750959319</v>
      </c>
      <c r="DQ400" s="7">
        <v>5.1871547505717382E-2</v>
      </c>
      <c r="DR400" s="7">
        <v>1.1543531475809998E-2</v>
      </c>
      <c r="DS400" s="7">
        <v>0.26049777600040347</v>
      </c>
      <c r="DT400" s="7">
        <f t="shared" si="826"/>
        <v>-0.36323809375742733</v>
      </c>
      <c r="DU400" s="7">
        <f t="shared" si="827"/>
        <v>0.19665399076809509</v>
      </c>
      <c r="DV400" s="7">
        <f t="shared" si="910"/>
        <v>-61.569265376989257</v>
      </c>
      <c r="DW400" s="7" t="str">
        <f t="shared" si="828"/>
        <v>Calm</v>
      </c>
      <c r="DX400" s="9">
        <v>0.28158409938475498</v>
      </c>
      <c r="DY400" s="9">
        <v>0.32262146198387998</v>
      </c>
      <c r="DZ400" s="9">
        <v>-8.7947000265422598E-2</v>
      </c>
      <c r="EA400" s="9">
        <v>-0.13907631395467801</v>
      </c>
      <c r="EB400" s="9">
        <v>-0.17077895827537201</v>
      </c>
      <c r="EC400" s="9">
        <v>-0.227793435926744</v>
      </c>
      <c r="ED400" s="9">
        <v>-0.79370866175428079</v>
      </c>
      <c r="EE400" s="9">
        <v>-1.46661614437573</v>
      </c>
      <c r="EF400" s="9">
        <v>-4.1037362599124994E-2</v>
      </c>
      <c r="EG400" s="9">
        <v>-0.37573853790066364</v>
      </c>
      <c r="EH400" s="9">
        <f t="shared" si="829"/>
        <v>-1.0496018189410594E-2</v>
      </c>
      <c r="EI400" s="9">
        <f t="shared" si="830"/>
        <v>-8.7108159666428597E-2</v>
      </c>
      <c r="EJ400" s="9">
        <f t="shared" si="911"/>
        <v>-173.129320971938</v>
      </c>
      <c r="EK400" s="9" t="str">
        <f t="shared" si="831"/>
        <v>Sad</v>
      </c>
      <c r="EL400" s="1">
        <v>0.76953811026104102</v>
      </c>
      <c r="EM400" s="1">
        <v>0.56586764946355095</v>
      </c>
      <c r="EN400" s="1">
        <v>0.336146842628606</v>
      </c>
      <c r="EO400" s="1">
        <v>-6.4780901764755094E-2</v>
      </c>
      <c r="EP400" s="1">
        <v>0.61785290249335501</v>
      </c>
      <c r="EQ400" s="1">
        <v>0.59405223730690004</v>
      </c>
      <c r="ER400" s="1">
        <v>0.24228702617962874</v>
      </c>
      <c r="ES400" s="1">
        <v>-5.5849462108218242E-2</v>
      </c>
      <c r="ET400" s="1">
        <v>0.20367046079749007</v>
      </c>
      <c r="EU400" s="1">
        <v>0.20320860449172856</v>
      </c>
      <c r="EV400" s="1">
        <f t="shared" si="832"/>
        <v>2.7452258528092521E-2</v>
      </c>
      <c r="EW400" s="1">
        <f t="shared" si="833"/>
        <v>-0.75851799813833054</v>
      </c>
      <c r="EX400" s="1">
        <f t="shared" si="912"/>
        <v>177.92725770954041</v>
      </c>
      <c r="EY400" s="1" t="str">
        <f t="shared" si="834"/>
        <v>Upset</v>
      </c>
      <c r="EZ400" s="3">
        <v>0.63076959920881104</v>
      </c>
      <c r="FA400" s="3">
        <v>0.99527163141202601</v>
      </c>
      <c r="FB400" s="3">
        <v>0.14528742731317901</v>
      </c>
      <c r="FC400" s="3">
        <v>0.13082496716317901</v>
      </c>
      <c r="FD400" s="3">
        <v>0.66257004200754699</v>
      </c>
      <c r="FE400" s="3">
        <v>1.0048249989309199</v>
      </c>
      <c r="FF400" s="3">
        <v>0.11233509179115496</v>
      </c>
      <c r="FG400" s="3">
        <v>6.5409323318917426E-2</v>
      </c>
      <c r="FH400" s="3">
        <v>-0.36450203220321498</v>
      </c>
      <c r="FI400" s="3">
        <v>0.16980651491286963</v>
      </c>
      <c r="FJ400" s="3">
        <f t="shared" si="835"/>
        <v>-0.44200645567608121</v>
      </c>
      <c r="FK400" s="3">
        <f t="shared" si="836"/>
        <v>-0.15286607451201828</v>
      </c>
      <c r="FL400" s="3">
        <f t="shared" si="913"/>
        <v>-109.07772909804233</v>
      </c>
      <c r="FM400" s="3" t="str">
        <f t="shared" si="837"/>
        <v>Bored</v>
      </c>
      <c r="FN400" s="7">
        <v>0.47613942732320902</v>
      </c>
      <c r="FO400" s="7">
        <v>0.83059755802763502</v>
      </c>
      <c r="FP400" s="7">
        <v>7.6196089819702204E-2</v>
      </c>
      <c r="FQ400" s="7">
        <v>-1.8090505502656E-2</v>
      </c>
      <c r="FR400" s="7">
        <v>0.35712800788342303</v>
      </c>
      <c r="FS400" s="7">
        <v>0.74147344120891401</v>
      </c>
      <c r="FT400" s="7">
        <v>9.1442538854056191E-2</v>
      </c>
      <c r="FU400" s="7">
        <v>-1.1507435422090581E-2</v>
      </c>
      <c r="FV400" s="7">
        <v>-0.354458130704426</v>
      </c>
      <c r="FW400" s="7">
        <v>4.4466166465354555E-2</v>
      </c>
      <c r="FX400" s="7">
        <f t="shared" si="838"/>
        <v>-0.40169662811188778</v>
      </c>
      <c r="FY400" s="7">
        <f t="shared" si="839"/>
        <v>0.10739510975518773</v>
      </c>
      <c r="FZ400" s="7">
        <f t="shared" si="914"/>
        <v>-75.031834399229226</v>
      </c>
      <c r="GA400" s="7" t="str">
        <f t="shared" si="840"/>
        <v>Calm</v>
      </c>
      <c r="GB400" s="5">
        <v>1.17193588962759</v>
      </c>
      <c r="GC400" s="5">
        <v>0.76207404227921904</v>
      </c>
      <c r="GD400" s="5">
        <v>0.85365639851266095</v>
      </c>
      <c r="GE400" s="5">
        <v>0.65201770668736503</v>
      </c>
      <c r="GF400" s="5">
        <v>0.81760996340444703</v>
      </c>
      <c r="GG400" s="5">
        <v>0.32015747877077</v>
      </c>
      <c r="GH400" s="5">
        <v>0.42907098482384903</v>
      </c>
      <c r="GI400" s="5">
        <v>0.60247525044804884</v>
      </c>
      <c r="GJ400" s="5">
        <v>0.40986184734837094</v>
      </c>
      <c r="GK400" s="5">
        <v>0.77852449481245856</v>
      </c>
      <c r="GL400" s="5">
        <f t="shared" si="841"/>
        <v>0.47807470533258134</v>
      </c>
      <c r="GM400" s="5">
        <f t="shared" si="842"/>
        <v>-0.50142472126786986</v>
      </c>
      <c r="GN400" s="5">
        <f t="shared" si="915"/>
        <v>136.36559959784918</v>
      </c>
      <c r="GO400" s="5" t="str">
        <f t="shared" si="843"/>
        <v>stressed</v>
      </c>
      <c r="GP400" s="6">
        <v>0.230382666959669</v>
      </c>
      <c r="GQ400" s="6">
        <v>-7.5066681558779103E-2</v>
      </c>
      <c r="GR400" s="6">
        <v>5.0063358240509101E-2</v>
      </c>
      <c r="GS400" s="6">
        <v>0.47758288692249101</v>
      </c>
      <c r="GT400" s="6">
        <v>5.2272310816840001E-2</v>
      </c>
      <c r="GU400" s="6">
        <v>-0.60019544332777097</v>
      </c>
      <c r="GV400" s="6">
        <v>0.17711826140239936</v>
      </c>
      <c r="GW400" s="6">
        <v>-0.70725555206095581</v>
      </c>
      <c r="GX400" s="6">
        <v>0.34309743260881398</v>
      </c>
      <c r="GY400" s="6">
        <v>2.9115672407017406</v>
      </c>
      <c r="GZ400" s="6">
        <f t="shared" si="844"/>
        <v>0.42119448591295683</v>
      </c>
      <c r="HA400" s="6">
        <f t="shared" si="845"/>
        <v>1</v>
      </c>
      <c r="HB400" s="6">
        <f t="shared" si="916"/>
        <v>22.840557553124182</v>
      </c>
      <c r="HC400" s="6" t="str">
        <f t="shared" si="846"/>
        <v>happy</v>
      </c>
      <c r="HD400" s="3">
        <v>0.63099993454107495</v>
      </c>
      <c r="HE400" s="3">
        <v>0.28709409953745202</v>
      </c>
      <c r="HF400" s="3">
        <v>0.50275691450344095</v>
      </c>
      <c r="HG400" s="3">
        <v>0.28897921431422502</v>
      </c>
      <c r="HH400" s="3">
        <v>7.8535952669544301E-2</v>
      </c>
      <c r="HI400" s="3">
        <v>3.7970392394999199E-2</v>
      </c>
      <c r="HJ400" s="3">
        <v>0.70857150930013801</v>
      </c>
      <c r="HK400" s="3">
        <v>0.8889904049387074</v>
      </c>
      <c r="HL400" s="3">
        <v>0.34390583500362293</v>
      </c>
      <c r="HM400" s="3">
        <v>0.86236932103835751</v>
      </c>
      <c r="HN400" s="3">
        <f t="shared" si="847"/>
        <v>0.54963355943919634</v>
      </c>
      <c r="HO400" s="3">
        <f t="shared" si="848"/>
        <v>-0.2887180988399124</v>
      </c>
      <c r="HP400" s="3">
        <f t="shared" si="917"/>
        <v>117.71258560860247</v>
      </c>
      <c r="HQ400" s="3" t="str">
        <f t="shared" si="849"/>
        <v>nervous</v>
      </c>
      <c r="HR400" s="5">
        <v>1.27207491203492</v>
      </c>
      <c r="HS400" s="5">
        <v>1.20112627978912</v>
      </c>
      <c r="HT400" s="5">
        <v>0.87719748643509798</v>
      </c>
      <c r="HU400" s="5">
        <v>1.09530784468714</v>
      </c>
      <c r="HV400" s="5">
        <v>1.3792409395888301</v>
      </c>
      <c r="HW400" s="5">
        <v>1.2507961144014901</v>
      </c>
      <c r="HX400" s="5">
        <v>0.330853634770778</v>
      </c>
      <c r="HY400" s="5">
        <v>0.44671391202359201</v>
      </c>
      <c r="HZ400" s="5">
        <v>7.0948632245799906E-2</v>
      </c>
      <c r="IA400" s="5">
        <v>0.79755150435920397</v>
      </c>
      <c r="IB400" s="5">
        <f t="shared" si="850"/>
        <v>0.15904061156257687</v>
      </c>
      <c r="IC400" s="5">
        <f t="shared" si="851"/>
        <v>0.17263632824795372</v>
      </c>
      <c r="ID400" s="5">
        <f t="shared" si="918"/>
        <v>42.652711902724199</v>
      </c>
      <c r="IE400" s="5" t="str">
        <f t="shared" si="852"/>
        <v>excited</v>
      </c>
      <c r="IF400" s="6">
        <v>0.46430522519495798</v>
      </c>
      <c r="IG400" s="6">
        <v>0.32570356103315501</v>
      </c>
      <c r="IH400" s="6">
        <v>0.24364043981792299</v>
      </c>
      <c r="II400" s="6">
        <v>0.100143654478678</v>
      </c>
      <c r="IJ400" s="6">
        <v>3.4267134941999601E-2</v>
      </c>
      <c r="IK400" s="6">
        <v>-0.14666529305305201</v>
      </c>
      <c r="IL400" s="6">
        <v>0.48867618684476427</v>
      </c>
      <c r="IM400" s="6">
        <v>0.55934217644357032</v>
      </c>
      <c r="IN400" s="6">
        <v>0.13860166416180297</v>
      </c>
      <c r="IO400" s="6">
        <v>0.4351648997956008</v>
      </c>
      <c r="IP400" s="6">
        <f t="shared" si="853"/>
        <v>8.4763111609034381E-2</v>
      </c>
      <c r="IQ400" s="6">
        <f t="shared" si="854"/>
        <v>-0.23942818066930083</v>
      </c>
      <c r="IR400" s="6">
        <f t="shared" si="919"/>
        <v>160.5048597602802</v>
      </c>
      <c r="IS400" s="6" t="str">
        <f t="shared" si="855"/>
        <v>Upset</v>
      </c>
      <c r="IT400" s="5">
        <v>0.242432645533045</v>
      </c>
      <c r="IU400" s="5">
        <v>0.256627696477291</v>
      </c>
      <c r="IV400" s="5">
        <v>0.85278998154229702</v>
      </c>
      <c r="IW400" s="5">
        <v>1.1485316011386699</v>
      </c>
      <c r="IX400" s="5">
        <v>0.80616654070274496</v>
      </c>
      <c r="IY400" s="5">
        <v>5.4875189718491903E-2</v>
      </c>
      <c r="IZ400" s="5">
        <v>0.81326591965382</v>
      </c>
      <c r="JA400" s="5">
        <v>3.6870656807231166</v>
      </c>
      <c r="JB400" s="5">
        <v>-0.14016076195081201</v>
      </c>
      <c r="JC400" s="5">
        <v>2.9490293330749502</v>
      </c>
      <c r="JD400" s="5">
        <f t="shared" si="856"/>
        <v>0.10247838248619279</v>
      </c>
      <c r="JE400" s="5">
        <f t="shared" si="857"/>
        <v>0.99862374569054269</v>
      </c>
      <c r="JF400" s="5">
        <f t="shared" si="920"/>
        <v>5.8591609822916819</v>
      </c>
      <c r="JG400" s="5" t="str">
        <f t="shared" si="858"/>
        <v>happy</v>
      </c>
      <c r="JH400" s="6">
        <v>0.31194520177687801</v>
      </c>
      <c r="JI400" s="6">
        <v>-0.26605773059702598</v>
      </c>
      <c r="JJ400" s="6">
        <v>0.116186855946004</v>
      </c>
      <c r="JK400" s="6">
        <v>-0.46169765853607903</v>
      </c>
      <c r="JL400" s="6">
        <v>6.24288903887463E-2</v>
      </c>
      <c r="JM400" s="6">
        <v>0.239936005265321</v>
      </c>
      <c r="JN400" s="6">
        <v>0.31034961653971116</v>
      </c>
      <c r="JO400" s="6">
        <v>17.674853122190139</v>
      </c>
      <c r="JP400" s="6">
        <v>0.20130888849250048</v>
      </c>
      <c r="JQ400" s="6">
        <v>1.2261921246907559</v>
      </c>
      <c r="JR400" s="6">
        <f t="shared" si="859"/>
        <v>4.9497297233336734E-2</v>
      </c>
      <c r="JS400" s="6">
        <f t="shared" si="860"/>
        <v>1</v>
      </c>
      <c r="JT400" s="6">
        <f t="shared" si="921"/>
        <v>2.8336735885668536</v>
      </c>
      <c r="JU400" s="6" t="str">
        <f t="shared" si="861"/>
        <v>happy</v>
      </c>
      <c r="JV400" s="3">
        <v>0.52975803039330405</v>
      </c>
      <c r="JW400" s="3">
        <v>0.68189019684623897</v>
      </c>
      <c r="JX400" s="3">
        <v>-2.9600461356347502E-2</v>
      </c>
      <c r="JY400" s="3">
        <v>-1.9875262469009902E-2</v>
      </c>
      <c r="JZ400" s="3">
        <v>0.312786019268606</v>
      </c>
      <c r="KA400" s="3">
        <v>0.51087765667541896</v>
      </c>
      <c r="KB400" s="3">
        <v>-3.5132241890765664E-2</v>
      </c>
      <c r="KC400" s="3">
        <v>-1.6663143972507316E-2</v>
      </c>
      <c r="KD400" s="3">
        <v>-0.15213216645293492</v>
      </c>
      <c r="KE400" s="3">
        <v>-4.0833405862422845E-2</v>
      </c>
      <c r="KF400" s="3">
        <f t="shared" si="862"/>
        <v>-3.8864349464816428E-2</v>
      </c>
      <c r="KG400" s="3">
        <f t="shared" si="863"/>
        <v>-0.15439759023669786</v>
      </c>
      <c r="KH400" s="3">
        <f t="shared" si="922"/>
        <v>-165.87125593736408</v>
      </c>
      <c r="KI400" s="3" t="str">
        <f t="shared" si="864"/>
        <v>Sad</v>
      </c>
      <c r="KJ400" s="7">
        <v>0.30437527272055198</v>
      </c>
      <c r="KK400" s="7">
        <v>0.120217814950368</v>
      </c>
      <c r="KL400" s="7">
        <v>-9.1467504823577794E-2</v>
      </c>
      <c r="KM400" s="7">
        <v>-7.2878393060141503E-2</v>
      </c>
      <c r="KN400" s="7">
        <v>3.21117038925087E-3</v>
      </c>
      <c r="KO400" s="7">
        <v>-0.25928028351640497</v>
      </c>
      <c r="KP400" s="7">
        <v>-0.29737170435345073</v>
      </c>
      <c r="KQ400" s="7">
        <v>0.52406946181552594</v>
      </c>
      <c r="KR400" s="7">
        <v>0.184157457770184</v>
      </c>
      <c r="KS400" s="7">
        <v>-0.38706682387419189</v>
      </c>
      <c r="KT400" s="7">
        <f t="shared" si="865"/>
        <v>0.28092331118930369</v>
      </c>
      <c r="KU400" s="7">
        <f t="shared" si="866"/>
        <v>-0.11253473301806649</v>
      </c>
      <c r="KV400" s="7">
        <f t="shared" si="923"/>
        <v>111.83048628528837</v>
      </c>
      <c r="KW400" s="7" t="str">
        <f t="shared" si="867"/>
        <v>nervous</v>
      </c>
      <c r="LL400" s="5">
        <v>0.68753239615324602</v>
      </c>
      <c r="LM400" s="5">
        <v>0.43783095081040002</v>
      </c>
      <c r="LN400" s="5">
        <v>-7.66339651542228E-2</v>
      </c>
      <c r="LO400" s="5">
        <v>-9.5014786841443405E-2</v>
      </c>
      <c r="LP400" s="5">
        <v>0.60627772250538003</v>
      </c>
      <c r="LQ400" s="5">
        <v>0.47259019904495098</v>
      </c>
      <c r="LR400" s="5">
        <v>-5.9231230339792072E-2</v>
      </c>
      <c r="LS400" s="5">
        <v>-0.10436355400634036</v>
      </c>
      <c r="LT400" s="5">
        <v>0.249701445342846</v>
      </c>
      <c r="LU400" s="5">
        <v>-0.15252740588965635</v>
      </c>
      <c r="LV400" s="5">
        <f t="shared" si="868"/>
        <v>0.28465955573795942</v>
      </c>
      <c r="LW400" s="5">
        <f t="shared" si="869"/>
        <v>-2.7023914667915983E-2</v>
      </c>
      <c r="LX400" s="5">
        <f t="shared" si="924"/>
        <v>95.423073634448585</v>
      </c>
      <c r="LY400" s="5" t="str">
        <f t="shared" si="870"/>
        <v>nervous</v>
      </c>
      <c r="LZ400" s="6">
        <v>0.28719246111874303</v>
      </c>
      <c r="MA400" s="6">
        <v>0.193243772390784</v>
      </c>
      <c r="MB400" s="6">
        <v>0.13134699571785199</v>
      </c>
      <c r="MC400" s="6">
        <v>0.32631175217147801</v>
      </c>
      <c r="MD400" s="6">
        <v>8.0796140772762103E-3</v>
      </c>
      <c r="ME400" s="6">
        <v>0.231162182692072</v>
      </c>
      <c r="MF400" s="6">
        <v>0.44483378806023571</v>
      </c>
      <c r="MG400" s="6">
        <v>0.76886704407286832</v>
      </c>
      <c r="MH400" s="6">
        <v>9.3948688727959029E-2</v>
      </c>
      <c r="MI400" s="6">
        <v>0.95258999211235529</v>
      </c>
      <c r="MJ400" s="6">
        <f t="shared" si="871"/>
        <v>0.22108912535337089</v>
      </c>
      <c r="MK400" s="6">
        <f t="shared" si="872"/>
        <v>0.3360450198979954</v>
      </c>
      <c r="ML400" s="6">
        <f t="shared" si="925"/>
        <v>33.341525485400176</v>
      </c>
      <c r="MM400" s="6" t="str">
        <f t="shared" si="873"/>
        <v>excited</v>
      </c>
      <c r="MN400" s="3">
        <v>0.44590922191015803</v>
      </c>
      <c r="MO400" s="3">
        <v>0.10748272857267099</v>
      </c>
      <c r="MP400" s="3">
        <v>-7.5366723422062201E-2</v>
      </c>
      <c r="MQ400" s="3">
        <v>2.0449577223650799E-2</v>
      </c>
      <c r="MR400" s="3">
        <v>2.65984775547028E-2</v>
      </c>
      <c r="MS400" s="3">
        <v>-0.122250133586137</v>
      </c>
      <c r="MT400" s="3">
        <v>-0.15950369381793963</v>
      </c>
      <c r="MU400" s="3">
        <v>-1.3847779758869871</v>
      </c>
      <c r="MV400" s="3">
        <v>0.33842649333748703</v>
      </c>
      <c r="MW400" s="3">
        <v>-9.9237341906575849E-2</v>
      </c>
      <c r="MX400" s="3">
        <f t="shared" si="874"/>
        <v>1.8027677214474735E-2</v>
      </c>
      <c r="MY400" s="3">
        <f t="shared" si="875"/>
        <v>-1.1097280754744587E-2</v>
      </c>
      <c r="MZ400" s="3">
        <f t="shared" si="926"/>
        <v>121.61516775212196</v>
      </c>
      <c r="NA400" s="3" t="str">
        <f t="shared" si="876"/>
        <v>stressed</v>
      </c>
      <c r="NB400" s="7">
        <v>0.58718528306242901</v>
      </c>
      <c r="NC400" s="7">
        <v>0.60846188251612199</v>
      </c>
      <c r="ND400" s="7">
        <v>0.23645065840684301</v>
      </c>
      <c r="NE400" s="7">
        <v>0.50178681447407303</v>
      </c>
      <c r="NF400" s="7">
        <v>0.80060271704173602</v>
      </c>
      <c r="NG400" s="7">
        <v>0.80877384650313999</v>
      </c>
      <c r="NH400" s="7">
        <v>0.17037952366578715</v>
      </c>
      <c r="NI400" s="7">
        <v>0.35406023444054247</v>
      </c>
      <c r="NJ400" s="7">
        <v>-2.1276599453692979E-2</v>
      </c>
      <c r="NK400" s="7">
        <v>0.61743756363416535</v>
      </c>
      <c r="NL400" s="7">
        <f t="shared" si="877"/>
        <v>-0.26787550752754619</v>
      </c>
      <c r="NM400" s="7">
        <f t="shared" si="878"/>
        <v>0.20680559385606756</v>
      </c>
      <c r="NN400" s="7">
        <f t="shared" si="927"/>
        <v>-52.331095254496873</v>
      </c>
      <c r="NO400" s="7" t="str">
        <f t="shared" si="879"/>
        <v>Relased</v>
      </c>
      <c r="NP400" s="5">
        <v>0.88133841882178499</v>
      </c>
      <c r="NQ400" s="5">
        <v>0.493494880359997</v>
      </c>
      <c r="NR400" s="5">
        <v>1.1518402219760999</v>
      </c>
      <c r="NS400" s="5">
        <v>0.72532178062004804</v>
      </c>
      <c r="NT400" s="5">
        <v>1.0533674258349099</v>
      </c>
      <c r="NU400" s="5">
        <v>0.44762251233855599</v>
      </c>
      <c r="NV400" s="5">
        <v>0.59535676969047924</v>
      </c>
      <c r="NW400" s="5">
        <v>0.77070276912029623</v>
      </c>
      <c r="NX400" s="5">
        <v>0.38784353846178798</v>
      </c>
      <c r="NY400" s="5">
        <v>1.3653742629839718</v>
      </c>
      <c r="NZ400" s="5">
        <f t="shared" si="880"/>
        <v>-1.0779423387649478E-2</v>
      </c>
      <c r="OA400" s="5">
        <f t="shared" si="881"/>
        <v>-0.84847238289444182</v>
      </c>
      <c r="OB400" s="5">
        <f t="shared" si="928"/>
        <v>-179.27212452317039</v>
      </c>
      <c r="OC400" s="5" t="str">
        <f t="shared" si="882"/>
        <v>Sad</v>
      </c>
      <c r="OD400" s="1">
        <v>0.30398043684880699</v>
      </c>
      <c r="OE400" s="1">
        <v>0.17840800286421701</v>
      </c>
      <c r="OF400" s="1">
        <v>0.87107065773790704</v>
      </c>
      <c r="OG400" s="1">
        <v>0.49549132393916001</v>
      </c>
      <c r="OH400" s="1">
        <v>7.6918635531109905E-2</v>
      </c>
      <c r="OI400" s="1">
        <v>-8.1782691887307302E-2</v>
      </c>
      <c r="OJ400" s="1">
        <v>2.2868804911897569</v>
      </c>
      <c r="OK400" s="1">
        <v>5.1279661501691436</v>
      </c>
      <c r="OL400" s="1">
        <v>0.12557243398458998</v>
      </c>
      <c r="OM400" s="1">
        <v>2.8329078169660193</v>
      </c>
      <c r="ON400" s="1">
        <f t="shared" si="883"/>
        <v>3.0039960369155461E-2</v>
      </c>
      <c r="OO400" s="1">
        <f t="shared" si="884"/>
        <v>0.94643573864893149</v>
      </c>
      <c r="OP400" s="1">
        <f t="shared" si="929"/>
        <v>1.8179631631948863</v>
      </c>
      <c r="OQ400" s="1" t="str">
        <f t="shared" si="885"/>
        <v>happy</v>
      </c>
      <c r="OR400" s="3">
        <v>1.02446623467632</v>
      </c>
      <c r="OS400" s="3">
        <v>0.97723964486045301</v>
      </c>
      <c r="OT400" s="3">
        <v>0.194601621958987</v>
      </c>
      <c r="OU400" s="3">
        <v>0.322024168881483</v>
      </c>
      <c r="OV400" s="3">
        <v>1.0712424164186201</v>
      </c>
      <c r="OW400" s="3">
        <v>0.83775402986133995</v>
      </c>
      <c r="OX400" s="3">
        <v>9.2857192652859438E-2</v>
      </c>
      <c r="OY400" s="3">
        <v>0.17742440283206151</v>
      </c>
      <c r="OZ400" s="3">
        <v>4.7226589815867026E-2</v>
      </c>
      <c r="PA400" s="3">
        <v>0.25809275784313801</v>
      </c>
      <c r="PB400" s="3">
        <f t="shared" si="886"/>
        <v>-0.11705878812097237</v>
      </c>
      <c r="PC400" s="3">
        <f t="shared" si="887"/>
        <v>0.36317701725157203</v>
      </c>
      <c r="PD400" s="3">
        <f t="shared" si="930"/>
        <v>-17.865108046721904</v>
      </c>
      <c r="PE400" s="3" t="str">
        <f t="shared" si="888"/>
        <v>Contented</v>
      </c>
      <c r="PF400" s="1">
        <v>0.51697720610383702</v>
      </c>
      <c r="PG400" s="1">
        <v>0.29667067017215998</v>
      </c>
      <c r="PH400" s="1">
        <v>0.853423926649583</v>
      </c>
      <c r="PI400" s="1">
        <v>1.1233984772102601</v>
      </c>
      <c r="PJ400" s="1">
        <v>0.47605396018685803</v>
      </c>
      <c r="PK400" s="1">
        <v>0.340476391263491</v>
      </c>
      <c r="PL400" s="1">
        <v>0.85941303316532158</v>
      </c>
      <c r="PM400" s="1">
        <v>1.763169831904998</v>
      </c>
      <c r="PN400" s="1">
        <v>0.22030653593167704</v>
      </c>
      <c r="PO400" s="1">
        <v>2.4295797500358578</v>
      </c>
      <c r="PP400" s="1">
        <f t="shared" si="889"/>
        <v>0.34993431973658495</v>
      </c>
      <c r="PQ400" s="1">
        <f t="shared" si="890"/>
        <v>0.60156657127790503</v>
      </c>
      <c r="PR400" s="1">
        <f t="shared" si="931"/>
        <v>30.1867805718339</v>
      </c>
      <c r="PS400" s="1" t="str">
        <f t="shared" si="891"/>
        <v>excited</v>
      </c>
      <c r="PT400" s="5">
        <v>0.21263146360704199</v>
      </c>
      <c r="PU400" s="5">
        <v>0.24376127065380501</v>
      </c>
      <c r="PV400" s="5">
        <v>3.8288915895911E-3</v>
      </c>
      <c r="PW400" s="5">
        <v>0.210262667694429</v>
      </c>
      <c r="PX400" s="5">
        <v>-0.20731913047343001</v>
      </c>
      <c r="PY400" s="5">
        <v>0.119076511613795</v>
      </c>
      <c r="PZ400" s="5">
        <v>0.72075517353478602</v>
      </c>
      <c r="QA400" s="5">
        <v>0.5794949643346573</v>
      </c>
      <c r="QB400" s="5">
        <v>-3.1129807046763019E-2</v>
      </c>
      <c r="QC400" s="5">
        <v>0.46909502104750433</v>
      </c>
      <c r="QD400" s="5">
        <f t="shared" si="892"/>
        <v>-0.22502128583236003</v>
      </c>
      <c r="QE400" s="5">
        <f t="shared" si="893"/>
        <v>5.6807755031963891E-2</v>
      </c>
      <c r="QF400" s="5">
        <f t="shared" si="932"/>
        <v>-75.831444729847263</v>
      </c>
      <c r="QG400" s="5" t="str">
        <f t="shared" si="894"/>
        <v>Calm</v>
      </c>
      <c r="QH400" s="3">
        <v>8.2296891037553194E-2</v>
      </c>
      <c r="QI400" s="3">
        <v>1.0518898534579999</v>
      </c>
      <c r="QJ400" s="3">
        <v>4.7325630526444402E-2</v>
      </c>
      <c r="QK400" s="3">
        <v>0.18694384958440999</v>
      </c>
      <c r="QL400" s="3">
        <v>-0.37480044981107902</v>
      </c>
      <c r="QM400" s="3">
        <v>0.63828320321943599</v>
      </c>
      <c r="QN400" s="3">
        <v>-0.16179505892127213</v>
      </c>
      <c r="QO400" s="3">
        <v>0.11060633634280423</v>
      </c>
      <c r="QP400" s="3">
        <v>-0.96959296242044668</v>
      </c>
      <c r="QQ400" s="3">
        <v>0.20655282848950005</v>
      </c>
      <c r="QR400" s="3">
        <f t="shared" si="895"/>
        <v>-0.82726587554784059</v>
      </c>
      <c r="QS400" s="3">
        <f t="shared" si="896"/>
        <v>-0.58243692083468046</v>
      </c>
      <c r="QT400" s="3">
        <f t="shared" si="933"/>
        <v>-125.14747856194445</v>
      </c>
      <c r="QU400" s="3" t="str">
        <f t="shared" si="897"/>
        <v>Depressed</v>
      </c>
      <c r="QV400" s="5">
        <v>0.56449093983780696</v>
      </c>
      <c r="QW400" s="5">
        <v>0.17534463465264</v>
      </c>
      <c r="QX400" s="5">
        <v>0.217378971463869</v>
      </c>
      <c r="QY400" s="5">
        <v>2.8288327718813198E-2</v>
      </c>
      <c r="QZ400" s="5">
        <v>0.65092726236832299</v>
      </c>
      <c r="RA400" s="5">
        <v>-0.24210787359316599</v>
      </c>
      <c r="RB400" s="5">
        <v>0.17885117325814281</v>
      </c>
      <c r="RC400" s="5">
        <v>-0.4237111345663292</v>
      </c>
      <c r="RD400" s="5">
        <v>0.38914630518516696</v>
      </c>
      <c r="RE400" s="5">
        <v>0.33205661859648022</v>
      </c>
      <c r="RF400" s="5">
        <f t="shared" si="898"/>
        <v>0.27700459800037036</v>
      </c>
      <c r="RG400" s="5">
        <f t="shared" si="899"/>
        <v>-1.6782992293959631E-2</v>
      </c>
      <c r="RH400" s="5">
        <f t="shared" si="934"/>
        <v>93.467164802973173</v>
      </c>
      <c r="RI400" s="5" t="str">
        <f t="shared" si="900"/>
        <v>nervous</v>
      </c>
    </row>
    <row r="401" spans="1:477" x14ac:dyDescent="0.3">
      <c r="A401" s="1">
        <v>1.02690391341252</v>
      </c>
      <c r="B401" s="1">
        <v>0.234479959637894</v>
      </c>
      <c r="C401" s="1">
        <v>0.31038694019317897</v>
      </c>
      <c r="D401" s="1">
        <v>0.38515337334372202</v>
      </c>
      <c r="E401" s="1">
        <v>0.65570072220502096</v>
      </c>
      <c r="F401" s="1">
        <v>0.452642914601535</v>
      </c>
      <c r="G401" s="1">
        <v>0.18446813566471745</v>
      </c>
      <c r="H401" s="1">
        <v>0.5605305656139673</v>
      </c>
      <c r="I401" s="1">
        <v>0.79242395377462593</v>
      </c>
      <c r="J401" s="1">
        <v>0.55141050111483558</v>
      </c>
      <c r="K401" s="18">
        <f t="shared" si="802"/>
        <v>0.56334227188355368</v>
      </c>
      <c r="L401" s="19">
        <f t="shared" si="803"/>
        <v>-0.40146173117480055</v>
      </c>
      <c r="M401" s="19">
        <f t="shared" si="901"/>
        <v>125.47529307357905</v>
      </c>
      <c r="N401" s="19" t="str">
        <f t="shared" si="804"/>
        <v>stressed</v>
      </c>
      <c r="O401" s="19">
        <f t="shared" si="902"/>
        <v>-0.62821792057504366</v>
      </c>
      <c r="P401" s="9">
        <v>0.25312793339886602</v>
      </c>
      <c r="Q401" s="9">
        <v>6.2280917687208802E-2</v>
      </c>
      <c r="R401" s="9">
        <v>8.6475862144044097E-2</v>
      </c>
      <c r="S401" s="9">
        <v>0.20164668194576199</v>
      </c>
      <c r="T401" s="9">
        <v>0.21535584053534301</v>
      </c>
      <c r="U401" s="9">
        <v>0.44170262867807403</v>
      </c>
      <c r="V401" s="9">
        <v>0.18458667504712389</v>
      </c>
      <c r="W401" s="9">
        <v>0.40010568479870617</v>
      </c>
      <c r="X401" s="9">
        <v>0.19084701571165721</v>
      </c>
      <c r="Y401" s="9">
        <v>0.91348908915424731</v>
      </c>
      <c r="Z401" s="9">
        <f t="shared" si="805"/>
        <v>0.3903081367666299</v>
      </c>
      <c r="AA401" s="9">
        <f t="shared" si="806"/>
        <v>0.18278241946673446</v>
      </c>
      <c r="AB401" s="9">
        <f t="shared" si="903"/>
        <v>64.906172473719764</v>
      </c>
      <c r="AC401" s="9" t="str">
        <f t="shared" si="807"/>
        <v>alert</v>
      </c>
      <c r="AD401" s="3">
        <v>7.7758449009630401E-2</v>
      </c>
      <c r="AE401" s="3">
        <v>9.8501935377239599E-2</v>
      </c>
      <c r="AF401" s="3">
        <v>-0.24875178098415399</v>
      </c>
      <c r="AG401" s="3">
        <v>-0.10080175151023001</v>
      </c>
      <c r="AH401" s="3">
        <v>-0.31339168674749102</v>
      </c>
      <c r="AI401" s="3">
        <v>-0.30541535869772801</v>
      </c>
      <c r="AJ401" s="3">
        <v>1.0556735686876553</v>
      </c>
      <c r="AK401" s="3">
        <v>0.48716873894690765</v>
      </c>
      <c r="AL401" s="3">
        <v>-2.0743486367609199E-2</v>
      </c>
      <c r="AM401" s="3">
        <v>-1.9831656087119196</v>
      </c>
      <c r="AN401" s="3">
        <f t="shared" si="808"/>
        <v>7.2374594568558992E-2</v>
      </c>
      <c r="AO401" s="3">
        <f t="shared" si="809"/>
        <v>-0.60906580411294131</v>
      </c>
      <c r="AP401" s="3">
        <f t="shared" si="904"/>
        <v>173.22338461517577</v>
      </c>
      <c r="AQ401" s="3" t="str">
        <f t="shared" si="810"/>
        <v>Upset</v>
      </c>
      <c r="AR401" s="9">
        <v>0.88975543558605596</v>
      </c>
      <c r="AS401" s="9">
        <v>0.34898466661847999</v>
      </c>
      <c r="AT401" s="9">
        <v>0.15260138429821499</v>
      </c>
      <c r="AU401" s="9">
        <v>-8.3702276177959695E-2</v>
      </c>
      <c r="AV401" s="9">
        <v>1.02245504651224</v>
      </c>
      <c r="AW401" s="9">
        <v>0.92514848332806099</v>
      </c>
      <c r="AX401" s="9">
        <v>7.9803654318829645E-2</v>
      </c>
      <c r="AY401" s="9">
        <v>-6.5693507920637342E-2</v>
      </c>
      <c r="AZ401" s="9">
        <v>0.54077076896757603</v>
      </c>
      <c r="BA401" s="9">
        <v>5.5620309698247695E-2</v>
      </c>
      <c r="BB401" s="9">
        <f t="shared" si="811"/>
        <v>0.75508705701766354</v>
      </c>
      <c r="BC401" s="9">
        <f t="shared" si="812"/>
        <v>5.244235396526209E-2</v>
      </c>
      <c r="BD401" s="9">
        <f t="shared" si="905"/>
        <v>86.027069635017682</v>
      </c>
      <c r="BE401" s="9" t="str">
        <f t="shared" si="813"/>
        <v>alert</v>
      </c>
      <c r="BF401" s="5">
        <v>3.8409025618817802E-2</v>
      </c>
      <c r="BG401" s="5">
        <v>0.70589559551224701</v>
      </c>
      <c r="BH401" s="5">
        <v>-8.2374409486591194E-2</v>
      </c>
      <c r="BI401" s="5">
        <v>0.209368299699627</v>
      </c>
      <c r="BJ401" s="5">
        <v>-0.59985931919414504</v>
      </c>
      <c r="BK401" s="5">
        <v>0.75101641304785305</v>
      </c>
      <c r="BL401" s="5">
        <v>0.14671719015770607</v>
      </c>
      <c r="BM401" s="5">
        <v>0.14370689408109866</v>
      </c>
      <c r="BN401" s="5">
        <v>-0.66748656989342925</v>
      </c>
      <c r="BO401" s="5">
        <v>0.17062085416056208</v>
      </c>
      <c r="BP401" s="5">
        <f t="shared" si="814"/>
        <v>-0.6670605727343325</v>
      </c>
      <c r="BQ401" s="5">
        <f t="shared" si="815"/>
        <v>-1.8599938446886011E-3</v>
      </c>
      <c r="BR401" s="5">
        <f t="shared" si="906"/>
        <v>-90.159759885968185</v>
      </c>
      <c r="BS401" s="5" t="str">
        <f t="shared" si="816"/>
        <v>Bored</v>
      </c>
      <c r="BT401" s="6">
        <v>0.50568718277728897</v>
      </c>
      <c r="BU401" s="6">
        <v>1.03691598729416</v>
      </c>
      <c r="BV401" s="6">
        <v>0.51267101267707604</v>
      </c>
      <c r="BW401" s="6">
        <v>0.54145070228912995</v>
      </c>
      <c r="BX401" s="6">
        <v>0.165546400486449</v>
      </c>
      <c r="BY401" s="6">
        <v>1.1956947883423901</v>
      </c>
      <c r="BZ401" s="6">
        <v>0.76377437818935789</v>
      </c>
      <c r="CA401" s="6">
        <v>0.24251907596152961</v>
      </c>
      <c r="CB401" s="6">
        <v>-0.53122880451687104</v>
      </c>
      <c r="CC401" s="6">
        <v>0.68333952335737913</v>
      </c>
      <c r="CD401" s="6">
        <f t="shared" si="817"/>
        <v>-0.58993435155410512</v>
      </c>
      <c r="CE401" s="6">
        <f t="shared" si="818"/>
        <v>-0.57526762642146234</v>
      </c>
      <c r="CF401" s="6">
        <f t="shared" si="907"/>
        <v>-134.27883998796344</v>
      </c>
      <c r="CG401" s="6" t="str">
        <f t="shared" si="819"/>
        <v>Depressed</v>
      </c>
      <c r="CH401" s="5">
        <v>0.62362822352567704</v>
      </c>
      <c r="CI401" s="5">
        <v>0.47380446271223697</v>
      </c>
      <c r="CJ401" s="5">
        <v>0.36415280274638301</v>
      </c>
      <c r="CK401" s="5">
        <v>0.48569438282154997</v>
      </c>
      <c r="CL401" s="5">
        <v>0.410250642849181</v>
      </c>
      <c r="CM401" s="5">
        <v>0.56216543958739595</v>
      </c>
      <c r="CN401" s="5">
        <v>0.35221998881090433</v>
      </c>
      <c r="CO401" s="5">
        <v>0.46883059222416762</v>
      </c>
      <c r="CP401" s="5">
        <v>0.14982376081344007</v>
      </c>
      <c r="CQ401" s="5">
        <v>0.77439572943765356</v>
      </c>
      <c r="CR401" s="5">
        <f t="shared" si="820"/>
        <v>0.21486560370614294</v>
      </c>
      <c r="CS401" s="5">
        <f t="shared" si="821"/>
        <v>-0.49802988633286904</v>
      </c>
      <c r="CT401" s="5">
        <f t="shared" si="908"/>
        <v>156.66312824092896</v>
      </c>
      <c r="CU401" s="5" t="str">
        <f t="shared" si="822"/>
        <v>Upset</v>
      </c>
      <c r="CV401" s="3">
        <v>0.69545991269677798</v>
      </c>
      <c r="CW401" s="3">
        <v>0.34990381738675602</v>
      </c>
      <c r="CX401" s="3">
        <v>0.171342066356578</v>
      </c>
      <c r="CY401" s="3">
        <v>0.34576188076561898</v>
      </c>
      <c r="CZ401" s="3">
        <v>0.73558073614174202</v>
      </c>
      <c r="DA401" s="3">
        <v>0.47360038595916398</v>
      </c>
      <c r="DB401" s="3">
        <v>0.11973249431848416</v>
      </c>
      <c r="DC401" s="3">
        <v>0.41986656456734411</v>
      </c>
      <c r="DD401" s="3">
        <v>0.34555609531002196</v>
      </c>
      <c r="DE401" s="3">
        <v>0.49466413674107063</v>
      </c>
      <c r="DF401" s="3">
        <f t="shared" si="823"/>
        <v>0.63731121139606639</v>
      </c>
      <c r="DG401" s="3">
        <f t="shared" si="824"/>
        <v>-0.42235604406993543</v>
      </c>
      <c r="DH401" s="3">
        <f t="shared" si="909"/>
        <v>123.533055008701</v>
      </c>
      <c r="DI401" s="3" t="str">
        <f t="shared" si="825"/>
        <v>stressed</v>
      </c>
      <c r="DJ401" s="7">
        <v>0.42144841421715401</v>
      </c>
      <c r="DK401" s="7">
        <v>0.43572726433822601</v>
      </c>
      <c r="DL401" s="7">
        <v>0.15734432979235899</v>
      </c>
      <c r="DM401" s="7">
        <v>8.8408427594522707E-2</v>
      </c>
      <c r="DN401" s="7">
        <v>-0.2350517427721</v>
      </c>
      <c r="DO401" s="7">
        <v>1.26864501383177</v>
      </c>
      <c r="DP401" s="7">
        <v>0.84413701474675173</v>
      </c>
      <c r="DQ401" s="7">
        <v>5.1871547505717382E-2</v>
      </c>
      <c r="DR401" s="7">
        <v>-1.4278850121071995E-2</v>
      </c>
      <c r="DS401" s="7">
        <v>0.2867005720473253</v>
      </c>
      <c r="DT401" s="7">
        <f t="shared" si="826"/>
        <v>-0.38786646142807746</v>
      </c>
      <c r="DU401" s="7">
        <f t="shared" si="827"/>
        <v>0.20701271275876865</v>
      </c>
      <c r="DV401" s="7">
        <f t="shared" si="910"/>
        <v>-61.910195770647178</v>
      </c>
      <c r="DW401" s="7" t="str">
        <f t="shared" si="828"/>
        <v>Calm</v>
      </c>
      <c r="DX401" s="9">
        <v>0.23483214547134201</v>
      </c>
      <c r="DY401" s="9">
        <v>0.21753911085367</v>
      </c>
      <c r="DZ401" s="9">
        <v>-4.5240482718209199E-2</v>
      </c>
      <c r="EA401" s="9">
        <v>-0.18205275862665299</v>
      </c>
      <c r="EB401" s="9">
        <v>-4.9190139352294299E-2</v>
      </c>
      <c r="EC401" s="9">
        <v>-5.8554039128269703E-2</v>
      </c>
      <c r="ED401" s="9">
        <v>-0.24369744576665248</v>
      </c>
      <c r="EE401" s="9">
        <v>-1.1450934144376479</v>
      </c>
      <c r="EF401" s="9">
        <v>1.729303461767201E-2</v>
      </c>
      <c r="EG401" s="9">
        <v>-0.50244846056611603</v>
      </c>
      <c r="EH401" s="9">
        <f t="shared" si="829"/>
        <v>4.4644831272855345E-2</v>
      </c>
      <c r="EI401" s="9">
        <f t="shared" si="830"/>
        <v>-0.13152977034862945</v>
      </c>
      <c r="EJ401" s="9">
        <f t="shared" si="911"/>
        <v>161.25137080507685</v>
      </c>
      <c r="EK401" s="9" t="str">
        <f t="shared" si="831"/>
        <v>Upset</v>
      </c>
      <c r="EL401" s="1">
        <v>0.74328915140505603</v>
      </c>
      <c r="EM401" s="1">
        <v>0.49363143102434498</v>
      </c>
      <c r="EN401" s="1">
        <v>0.30542095264970298</v>
      </c>
      <c r="EO401" s="1">
        <v>6.0391663544409703E-2</v>
      </c>
      <c r="EP401" s="1">
        <v>0.59502840991444705</v>
      </c>
      <c r="EQ401" s="1">
        <v>0.54528849552300496</v>
      </c>
      <c r="ER401" s="1">
        <v>0.22821261670404722</v>
      </c>
      <c r="ES401" s="1">
        <v>5.8129276377545051E-2</v>
      </c>
      <c r="ET401" s="1">
        <v>0.24965772038071105</v>
      </c>
      <c r="EU401" s="1">
        <v>0.29574462693120557</v>
      </c>
      <c r="EV401" s="1">
        <f t="shared" si="832"/>
        <v>8.962711613593477E-2</v>
      </c>
      <c r="EW401" s="1">
        <f t="shared" si="833"/>
        <v>-0.6843911219817661</v>
      </c>
      <c r="EX401" s="1">
        <f t="shared" si="912"/>
        <v>172.53906602933435</v>
      </c>
      <c r="EY401" s="1" t="str">
        <f t="shared" si="834"/>
        <v>Upset</v>
      </c>
      <c r="EZ401" s="3">
        <v>0.71908293935147405</v>
      </c>
      <c r="FA401" s="3">
        <v>0.99527163141202601</v>
      </c>
      <c r="FB401" s="3">
        <v>9.23923325210632E-2</v>
      </c>
      <c r="FC401" s="3">
        <v>-2.4541544164802399E-2</v>
      </c>
      <c r="FD401" s="3">
        <v>0.71750164575389197</v>
      </c>
      <c r="FE401" s="3">
        <v>0.911042168420239</v>
      </c>
      <c r="FF401" s="3">
        <v>6.4313882718076573E-2</v>
      </c>
      <c r="FG401" s="3">
        <v>-1.2873821805707848E-2</v>
      </c>
      <c r="FH401" s="3">
        <v>-0.27618869206055197</v>
      </c>
      <c r="FI401" s="3">
        <v>3.9578036838693736E-2</v>
      </c>
      <c r="FJ401" s="3">
        <f t="shared" si="835"/>
        <v>-0.36943756478243717</v>
      </c>
      <c r="FK401" s="3">
        <f t="shared" si="836"/>
        <v>-0.21801618358492969</v>
      </c>
      <c r="FL401" s="3">
        <f t="shared" si="913"/>
        <v>-120.54612893281492</v>
      </c>
      <c r="FM401" s="3" t="str">
        <f t="shared" si="837"/>
        <v>Depressed</v>
      </c>
      <c r="FN401" s="7">
        <v>0.21299821290544699</v>
      </c>
      <c r="FO401" s="7">
        <v>0.68853362600523504</v>
      </c>
      <c r="FP401" s="7">
        <v>-2.4009250214362399E-2</v>
      </c>
      <c r="FQ401" s="7">
        <v>6.10318213993939E-2</v>
      </c>
      <c r="FR401" s="7">
        <v>0.143995430723759</v>
      </c>
      <c r="FS401" s="7">
        <v>0.52964359073160605</v>
      </c>
      <c r="FT401" s="7">
        <v>-6.7253999175682186E-2</v>
      </c>
      <c r="FU401" s="7">
        <v>5.0100938156503384E-2</v>
      </c>
      <c r="FV401" s="7">
        <v>-0.47553541309978808</v>
      </c>
      <c r="FW401" s="7">
        <v>4.1066293598422163E-2</v>
      </c>
      <c r="FX401" s="7">
        <f t="shared" si="838"/>
        <v>-0.55764096729499202</v>
      </c>
      <c r="FY401" s="7">
        <f t="shared" si="839"/>
        <v>0.10610150645654381</v>
      </c>
      <c r="FZ401" s="7">
        <f t="shared" si="914"/>
        <v>-79.227186125246504</v>
      </c>
      <c r="GA401" s="7" t="str">
        <f t="shared" si="840"/>
        <v>Calm</v>
      </c>
      <c r="GB401" s="5">
        <v>1.21370619307493</v>
      </c>
      <c r="GC401" s="5">
        <v>0.72918196537240199</v>
      </c>
      <c r="GD401" s="5">
        <v>0.82730847624922099</v>
      </c>
      <c r="GE401" s="5">
        <v>0.54848481656257797</v>
      </c>
      <c r="GF401" s="5">
        <v>1.0729307778080199</v>
      </c>
      <c r="GG401" s="5">
        <v>-0.45667289290268198</v>
      </c>
      <c r="GH401" s="5">
        <v>0.36180140826191948</v>
      </c>
      <c r="GI401" s="5">
        <v>2.0127213071906924</v>
      </c>
      <c r="GJ401" s="5">
        <v>0.48452422770252801</v>
      </c>
      <c r="GK401" s="5">
        <v>0.70811759638870342</v>
      </c>
      <c r="GL401" s="5">
        <f t="shared" si="841"/>
        <v>0.5530717916218475</v>
      </c>
      <c r="GM401" s="5">
        <f t="shared" si="842"/>
        <v>-0.56099840775895171</v>
      </c>
      <c r="GN401" s="5">
        <f t="shared" si="915"/>
        <v>135.40765293537115</v>
      </c>
      <c r="GO401" s="5" t="str">
        <f t="shared" si="843"/>
        <v>stressed</v>
      </c>
      <c r="GP401" s="6">
        <v>0.230382666959669</v>
      </c>
      <c r="GQ401" s="6">
        <v>-7.5066681558779103E-2</v>
      </c>
      <c r="GR401" s="6">
        <v>5.0063358240509101E-2</v>
      </c>
      <c r="GS401" s="6">
        <v>0.47758288692249101</v>
      </c>
      <c r="GT401" s="6">
        <v>5.2272310816840001E-2</v>
      </c>
      <c r="GU401" s="6">
        <v>-0.60019544332777097</v>
      </c>
      <c r="GV401" s="6">
        <v>0.17711826140239936</v>
      </c>
      <c r="GW401" s="6">
        <v>-0.70725555206095581</v>
      </c>
      <c r="GX401" s="6">
        <v>0.34309743260881398</v>
      </c>
      <c r="GY401" s="6">
        <v>2.9115672407017406</v>
      </c>
      <c r="GZ401" s="6">
        <f t="shared" si="844"/>
        <v>0.42119448591295683</v>
      </c>
      <c r="HA401" s="6">
        <f t="shared" si="845"/>
        <v>1</v>
      </c>
      <c r="HB401" s="6">
        <f t="shared" si="916"/>
        <v>22.840557553124182</v>
      </c>
      <c r="HC401" s="6" t="str">
        <f t="shared" si="846"/>
        <v>happy</v>
      </c>
      <c r="HD401" s="3">
        <v>0.63099993454107495</v>
      </c>
      <c r="HE401" s="3">
        <v>0.28709409953745202</v>
      </c>
      <c r="HF401" s="3">
        <v>0.50275691450344095</v>
      </c>
      <c r="HG401" s="3">
        <v>0.28897921431422502</v>
      </c>
      <c r="HH401" s="3">
        <v>7.8535952669544301E-2</v>
      </c>
      <c r="HI401" s="3">
        <v>3.7970392394999199E-2</v>
      </c>
      <c r="HJ401" s="3">
        <v>0.70857150930013801</v>
      </c>
      <c r="HK401" s="3">
        <v>0.8889904049387074</v>
      </c>
      <c r="HL401" s="3">
        <v>0.34390583500362293</v>
      </c>
      <c r="HM401" s="3">
        <v>0.86236932103835751</v>
      </c>
      <c r="HN401" s="3">
        <f t="shared" si="847"/>
        <v>0.54963355943919634</v>
      </c>
      <c r="HO401" s="3">
        <f t="shared" si="848"/>
        <v>-0.2887180988399124</v>
      </c>
      <c r="HP401" s="3">
        <f t="shared" si="917"/>
        <v>117.71258560860247</v>
      </c>
      <c r="HQ401" s="3" t="str">
        <f t="shared" si="849"/>
        <v>nervous</v>
      </c>
      <c r="HR401" s="5">
        <v>1.27207491203492</v>
      </c>
      <c r="HS401" s="5">
        <v>1.20112627978912</v>
      </c>
      <c r="HT401" s="5">
        <v>0.87719748643509798</v>
      </c>
      <c r="HU401" s="5">
        <v>1.09530784468714</v>
      </c>
      <c r="HV401" s="5">
        <v>1.3792409395888301</v>
      </c>
      <c r="HW401" s="5">
        <v>1.2507961144014901</v>
      </c>
      <c r="HX401" s="5">
        <v>0.330853634770778</v>
      </c>
      <c r="HY401" s="5">
        <v>0.44671391202359201</v>
      </c>
      <c r="HZ401" s="5">
        <v>7.0948632245799906E-2</v>
      </c>
      <c r="IA401" s="5">
        <v>0.79755150435920397</v>
      </c>
      <c r="IB401" s="5">
        <f t="shared" si="850"/>
        <v>0.15904061156257687</v>
      </c>
      <c r="IC401" s="5">
        <f t="shared" si="851"/>
        <v>0.17263632824795372</v>
      </c>
      <c r="ID401" s="5">
        <f t="shared" si="918"/>
        <v>42.652711902724199</v>
      </c>
      <c r="IE401" s="5" t="str">
        <f t="shared" si="852"/>
        <v>excited</v>
      </c>
      <c r="IF401" s="6">
        <v>0.58149226659133701</v>
      </c>
      <c r="IG401" s="6">
        <v>0.41047220143442997</v>
      </c>
      <c r="IH401" s="6">
        <v>0.24644285070822</v>
      </c>
      <c r="II401" s="6">
        <v>8.3237710608150495E-2</v>
      </c>
      <c r="IJ401" s="6">
        <v>0.21638326223489801</v>
      </c>
      <c r="IK401" s="6">
        <v>-8.0331359740648103E-2</v>
      </c>
      <c r="IL401" s="6">
        <v>0.30887380525476854</v>
      </c>
      <c r="IM401" s="6">
        <v>0.25212788027406985</v>
      </c>
      <c r="IN401" s="6">
        <v>0.17102006515690704</v>
      </c>
      <c r="IO401" s="6">
        <v>0.33235117984871893</v>
      </c>
      <c r="IP401" s="6">
        <f t="shared" si="853"/>
        <v>0.12269068174605224</v>
      </c>
      <c r="IQ401" s="6">
        <f t="shared" si="854"/>
        <v>-0.29319637854702985</v>
      </c>
      <c r="IR401" s="6">
        <f t="shared" si="919"/>
        <v>157.2926858655392</v>
      </c>
      <c r="IS401" s="6" t="str">
        <f t="shared" si="855"/>
        <v>Upset</v>
      </c>
      <c r="IT401" s="5">
        <v>0.242432645533045</v>
      </c>
      <c r="IU401" s="5">
        <v>0.256627696477291</v>
      </c>
      <c r="IV401" s="5">
        <v>0.85278998154229702</v>
      </c>
      <c r="IW401" s="5">
        <v>1.1485316011386699</v>
      </c>
      <c r="IX401" s="5">
        <v>0.80616654070274496</v>
      </c>
      <c r="IY401" s="5">
        <v>5.4875189718491903E-2</v>
      </c>
      <c r="IZ401" s="5">
        <v>0.81326591965382</v>
      </c>
      <c r="JA401" s="5">
        <v>3.6870656807231166</v>
      </c>
      <c r="JB401" s="5">
        <v>-0.14016076195081201</v>
      </c>
      <c r="JC401" s="5">
        <v>2.9490293330749502</v>
      </c>
      <c r="JD401" s="5">
        <f t="shared" si="856"/>
        <v>0.10247838248619279</v>
      </c>
      <c r="JE401" s="5">
        <f t="shared" si="857"/>
        <v>0.99862374569054269</v>
      </c>
      <c r="JF401" s="5">
        <f t="shared" si="920"/>
        <v>5.8591609822916819</v>
      </c>
      <c r="JG401" s="5" t="str">
        <f t="shared" si="858"/>
        <v>happy</v>
      </c>
      <c r="JH401" s="6">
        <v>0.31194520177687801</v>
      </c>
      <c r="JI401" s="6">
        <v>-0.26605773059702598</v>
      </c>
      <c r="JJ401" s="6">
        <v>0.116186855946004</v>
      </c>
      <c r="JK401" s="6">
        <v>-0.46169765853607903</v>
      </c>
      <c r="JL401" s="6">
        <v>6.24288903887463E-2</v>
      </c>
      <c r="JM401" s="6">
        <v>0.239936005265321</v>
      </c>
      <c r="JN401" s="6">
        <v>0.31034961653971116</v>
      </c>
      <c r="JO401" s="6">
        <v>17.674853122190139</v>
      </c>
      <c r="JP401" s="6">
        <v>0.20130888849250048</v>
      </c>
      <c r="JQ401" s="6">
        <v>1.2261921246907559</v>
      </c>
      <c r="JR401" s="6">
        <f t="shared" si="859"/>
        <v>4.9497297233336734E-2</v>
      </c>
      <c r="JS401" s="6">
        <f t="shared" si="860"/>
        <v>1</v>
      </c>
      <c r="JT401" s="6">
        <f t="shared" si="921"/>
        <v>2.8336735885668536</v>
      </c>
      <c r="JU401" s="6" t="str">
        <f t="shared" si="861"/>
        <v>happy</v>
      </c>
      <c r="JV401" s="3">
        <v>0.52975803039330405</v>
      </c>
      <c r="JW401" s="3">
        <v>0.68189019684623897</v>
      </c>
      <c r="JX401" s="3">
        <v>-2.9600461356347502E-2</v>
      </c>
      <c r="JY401" s="3">
        <v>-1.9875262469009902E-2</v>
      </c>
      <c r="JZ401" s="3">
        <v>0.312786019268606</v>
      </c>
      <c r="KA401" s="3">
        <v>0.51087765667541896</v>
      </c>
      <c r="KB401" s="3">
        <v>-3.5132241890765664E-2</v>
      </c>
      <c r="KC401" s="3">
        <v>-1.6663143972507316E-2</v>
      </c>
      <c r="KD401" s="3">
        <v>-0.15213216645293492</v>
      </c>
      <c r="KE401" s="3">
        <v>-4.0833405862422845E-2</v>
      </c>
      <c r="KF401" s="3">
        <f t="shared" si="862"/>
        <v>-3.8864349464816428E-2</v>
      </c>
      <c r="KG401" s="3">
        <f t="shared" si="863"/>
        <v>-0.15439759023669786</v>
      </c>
      <c r="KH401" s="3">
        <f t="shared" si="922"/>
        <v>-165.87125593736408</v>
      </c>
      <c r="KI401" s="3" t="str">
        <f t="shared" si="864"/>
        <v>Sad</v>
      </c>
      <c r="KJ401" s="7">
        <v>0.30043685354653399</v>
      </c>
      <c r="KK401" s="7">
        <v>0.19002636915458401</v>
      </c>
      <c r="KL401" s="7">
        <v>-5.4562309637572103E-2</v>
      </c>
      <c r="KM401" s="7">
        <v>-7.7256975105697004E-3</v>
      </c>
      <c r="KN401" s="7">
        <v>-0.112693958794181</v>
      </c>
      <c r="KO401" s="7">
        <v>-0.27814984097962703</v>
      </c>
      <c r="KP401" s="7">
        <v>-0.29062250110473631</v>
      </c>
      <c r="KQ401" s="7">
        <v>8.7669009749275495E-2</v>
      </c>
      <c r="KR401" s="7">
        <v>0.11041048439194998</v>
      </c>
      <c r="KS401" s="7">
        <v>-0.1269983237583123</v>
      </c>
      <c r="KT401" s="7">
        <f t="shared" si="865"/>
        <v>0.22331784602175375</v>
      </c>
      <c r="KU401" s="7">
        <f t="shared" si="866"/>
        <v>-2.2301583784748447E-2</v>
      </c>
      <c r="KV401" s="7">
        <f t="shared" si="923"/>
        <v>95.702921248002468</v>
      </c>
      <c r="KW401" s="7" t="str">
        <f t="shared" si="867"/>
        <v>nervous</v>
      </c>
      <c r="LL401" s="5">
        <v>0.58053650395153999</v>
      </c>
      <c r="LM401" s="5">
        <v>0.48030244121415699</v>
      </c>
      <c r="LN401" s="5">
        <v>-0.119445426125159</v>
      </c>
      <c r="LO401" s="5">
        <v>-9.2972762093464903E-2</v>
      </c>
      <c r="LP401" s="5">
        <v>0.41407653443332398</v>
      </c>
      <c r="LQ401" s="5">
        <v>0.54121933425494495</v>
      </c>
      <c r="LR401" s="5">
        <v>-0.12009235905365216</v>
      </c>
      <c r="LS401" s="5">
        <v>-9.1013979658700936E-2</v>
      </c>
      <c r="LT401" s="5">
        <v>0.100234062737383</v>
      </c>
      <c r="LU401" s="5">
        <v>-0.20023603883193164</v>
      </c>
      <c r="LV401" s="5">
        <f t="shared" si="868"/>
        <v>0.15062980844221308</v>
      </c>
      <c r="LW401" s="5">
        <f t="shared" si="869"/>
        <v>-4.4264442401280579E-2</v>
      </c>
      <c r="LX401" s="5">
        <f t="shared" si="924"/>
        <v>106.3760810863641</v>
      </c>
      <c r="LY401" s="5" t="str">
        <f t="shared" si="870"/>
        <v>nervous</v>
      </c>
      <c r="LZ401" s="6">
        <v>0.16577489737755599</v>
      </c>
      <c r="MA401" s="6">
        <v>0.23745883126998099</v>
      </c>
      <c r="MB401" s="6">
        <v>0.19426444193605999</v>
      </c>
      <c r="MC401" s="6">
        <v>0.33641708597004299</v>
      </c>
      <c r="MD401" s="6">
        <v>-3.9999481771065999E-2</v>
      </c>
      <c r="ME401" s="6">
        <v>0.32453413546882798</v>
      </c>
      <c r="MF401" s="6">
        <v>1.5445342875578298</v>
      </c>
      <c r="MG401" s="6">
        <v>0.5986144060169275</v>
      </c>
      <c r="MH401" s="6">
        <v>-7.1683933892425E-2</v>
      </c>
      <c r="MI401" s="6">
        <v>1.3160643324307997</v>
      </c>
      <c r="MJ401" s="6">
        <f t="shared" si="871"/>
        <v>0.10105151383925981</v>
      </c>
      <c r="MK401" s="6">
        <f t="shared" si="872"/>
        <v>0.46515453033027421</v>
      </c>
      <c r="ML401" s="6">
        <f t="shared" si="925"/>
        <v>12.256653621028974</v>
      </c>
      <c r="MM401" s="6" t="str">
        <f t="shared" si="873"/>
        <v>happy</v>
      </c>
      <c r="MN401" s="3">
        <v>0.31686234214575199</v>
      </c>
      <c r="MO401" s="3">
        <v>0.11230175678934901</v>
      </c>
      <c r="MP401" s="3">
        <v>-0.17207764283830301</v>
      </c>
      <c r="MQ401" s="3">
        <v>2.9231057538840199E-2</v>
      </c>
      <c r="MR401" s="3">
        <v>2.3635972560063698E-2</v>
      </c>
      <c r="MS401" s="3">
        <v>-0.18441368588087501</v>
      </c>
      <c r="MT401" s="3">
        <v>-0.5053700280043234</v>
      </c>
      <c r="MU401" s="3">
        <v>-0.40535675452170356</v>
      </c>
      <c r="MV401" s="3">
        <v>0.20456058535640298</v>
      </c>
      <c r="MW401" s="3">
        <v>-0.33284840380151265</v>
      </c>
      <c r="MX401" s="3">
        <f t="shared" si="874"/>
        <v>-0.1109626624023049</v>
      </c>
      <c r="MY401" s="3">
        <f t="shared" si="875"/>
        <v>-0.10733032965954781</v>
      </c>
      <c r="MZ401" s="3">
        <f t="shared" si="926"/>
        <v>-134.04670264800606</v>
      </c>
      <c r="NA401" s="3" t="str">
        <f t="shared" si="876"/>
        <v>Depressed</v>
      </c>
      <c r="NB401" s="7">
        <v>0.57484473221740096</v>
      </c>
      <c r="NC401" s="7">
        <v>0.63382699214129701</v>
      </c>
      <c r="ND401" s="7">
        <v>0.30732340383781698</v>
      </c>
      <c r="NE401" s="7">
        <v>0.54040153068172403</v>
      </c>
      <c r="NF401" s="13">
        <v>1.0021317365437099</v>
      </c>
      <c r="NG401" s="7">
        <v>0.860363559638467</v>
      </c>
      <c r="NH401" s="7">
        <v>0.1948814138483965</v>
      </c>
      <c r="NI401" s="7">
        <v>0.36166841641318076</v>
      </c>
      <c r="NJ401" s="7">
        <v>-5.8982259923896052E-2</v>
      </c>
      <c r="NK401" s="7">
        <v>0.70136904623075413</v>
      </c>
      <c r="NL401" s="7">
        <f t="shared" si="877"/>
        <v>-0.30711732214110998</v>
      </c>
      <c r="NM401" s="7">
        <f t="shared" si="878"/>
        <v>0.23705051215394501</v>
      </c>
      <c r="NN401" s="7">
        <f t="shared" si="927"/>
        <v>-52.337010160895602</v>
      </c>
      <c r="NO401" s="7" t="str">
        <f t="shared" si="879"/>
        <v>Relased</v>
      </c>
      <c r="NP401" s="5">
        <v>0.88133841882178499</v>
      </c>
      <c r="NQ401" s="5">
        <v>0.493494880359997</v>
      </c>
      <c r="NR401" s="5">
        <v>1.1518402219760999</v>
      </c>
      <c r="NS401" s="5">
        <v>0.72532178062004804</v>
      </c>
      <c r="NT401" s="5">
        <v>1.0533674258349099</v>
      </c>
      <c r="NU401" s="5">
        <v>0.44762251233855599</v>
      </c>
      <c r="NV401" s="5">
        <v>0.59535676969047924</v>
      </c>
      <c r="NW401" s="5">
        <v>0.77070276912029623</v>
      </c>
      <c r="NX401" s="5">
        <v>0.38784353846178798</v>
      </c>
      <c r="NY401" s="5">
        <v>1.3653742629839718</v>
      </c>
      <c r="NZ401" s="5">
        <f t="shared" si="880"/>
        <v>-1.0779423387649478E-2</v>
      </c>
      <c r="OA401" s="5">
        <f t="shared" si="881"/>
        <v>-0.84847238289444182</v>
      </c>
      <c r="OB401" s="5">
        <f t="shared" si="928"/>
        <v>-179.27212452317039</v>
      </c>
      <c r="OC401" s="5" t="str">
        <f t="shared" si="882"/>
        <v>Sad</v>
      </c>
      <c r="OD401" s="1">
        <v>0.30403895674377102</v>
      </c>
      <c r="OE401" s="1">
        <v>0.14422138501607401</v>
      </c>
      <c r="OF401" s="1">
        <v>0.89092189145711398</v>
      </c>
      <c r="OG401" s="1">
        <v>0.53136616379215795</v>
      </c>
      <c r="OH401" s="1">
        <v>-2.2308780036525099E-2</v>
      </c>
      <c r="OI401" s="1">
        <v>-9.5205679000169893E-2</v>
      </c>
      <c r="OJ401" s="1">
        <v>3.1623232621718653</v>
      </c>
      <c r="OK401" s="1">
        <v>10.84073263414273</v>
      </c>
      <c r="OL401" s="1">
        <v>0.12557243398458998</v>
      </c>
      <c r="OM401" s="1">
        <v>2.8329078169660193</v>
      </c>
      <c r="ON401" s="1">
        <f t="shared" si="883"/>
        <v>3.0039960369155461E-2</v>
      </c>
      <c r="OO401" s="1">
        <f t="shared" si="884"/>
        <v>0.94643573864893149</v>
      </c>
      <c r="OP401" s="1">
        <f t="shared" si="929"/>
        <v>1.8179631631948863</v>
      </c>
      <c r="OQ401" s="1" t="str">
        <f t="shared" si="885"/>
        <v>happy</v>
      </c>
      <c r="OR401" s="3">
        <v>1.02446623467632</v>
      </c>
      <c r="OS401" s="3">
        <v>0.97723964486045301</v>
      </c>
      <c r="OT401" s="3">
        <v>0.23332637670781001</v>
      </c>
      <c r="OU401" s="3">
        <v>0.42396422899130298</v>
      </c>
      <c r="OV401" s="3">
        <v>1.27514825576507</v>
      </c>
      <c r="OW401" s="3">
        <v>1.01577541089319</v>
      </c>
      <c r="OX401" s="3">
        <v>0.10146325728840974</v>
      </c>
      <c r="OY401" s="3">
        <v>0.21272505080549139</v>
      </c>
      <c r="OZ401" s="3">
        <v>4.7226589815867026E-2</v>
      </c>
      <c r="PA401" s="3">
        <v>0.32836522708881721</v>
      </c>
      <c r="PB401" s="3">
        <f t="shared" si="886"/>
        <v>-0.11705878812097237</v>
      </c>
      <c r="PC401" s="3">
        <f t="shared" si="887"/>
        <v>0.40045936408193894</v>
      </c>
      <c r="PD401" s="3">
        <f t="shared" si="930"/>
        <v>-16.294236679057654</v>
      </c>
      <c r="PE401" s="3" t="str">
        <f t="shared" si="888"/>
        <v>Contented</v>
      </c>
      <c r="PF401" s="1">
        <v>0.53022986657992</v>
      </c>
      <c r="PG401" s="1">
        <v>0.29805330137944802</v>
      </c>
      <c r="PH401" s="1">
        <v>0.83127093391694096</v>
      </c>
      <c r="PI401" s="1">
        <v>1.0233888606520201</v>
      </c>
      <c r="PJ401" s="1">
        <v>0.50843523278592895</v>
      </c>
      <c r="PK401" s="1">
        <v>0.33261792111768201</v>
      </c>
      <c r="PL401" s="1">
        <v>0.80032624031024902</v>
      </c>
      <c r="PM401" s="1">
        <v>1.622697887815354</v>
      </c>
      <c r="PN401" s="1">
        <v>0.23217656520047197</v>
      </c>
      <c r="PO401" s="1">
        <v>2.2391615166323682</v>
      </c>
      <c r="PP401" s="1">
        <f t="shared" si="889"/>
        <v>0.36083624141469395</v>
      </c>
      <c r="PQ401" s="1">
        <f t="shared" si="890"/>
        <v>0.4541070500063713</v>
      </c>
      <c r="PR401" s="1">
        <f t="shared" si="931"/>
        <v>38.470868809727897</v>
      </c>
      <c r="PS401" s="1" t="str">
        <f t="shared" si="891"/>
        <v>excited</v>
      </c>
      <c r="PT401" s="5">
        <v>0.23695468371807901</v>
      </c>
      <c r="PU401" s="5">
        <v>0.27276528564507302</v>
      </c>
      <c r="PV401" s="5">
        <v>-8.4258924765133608E-3</v>
      </c>
      <c r="PW401" s="5">
        <v>8.7908119817592195E-2</v>
      </c>
      <c r="PX401" s="5">
        <v>-0.23958188283655099</v>
      </c>
      <c r="PY401" s="5">
        <v>0.14372006318661501</v>
      </c>
      <c r="PZ401" s="5">
        <v>3.207176957875197</v>
      </c>
      <c r="QA401" s="5">
        <v>0.21107133795748007</v>
      </c>
      <c r="QB401" s="5">
        <v>-3.5810601926994007E-2</v>
      </c>
      <c r="QC401" s="5">
        <v>0.15593312430035758</v>
      </c>
      <c r="QD401" s="5">
        <f t="shared" si="892"/>
        <v>-0.22978375923883931</v>
      </c>
      <c r="QE401" s="5">
        <f t="shared" si="893"/>
        <v>-6.3239341903468249E-2</v>
      </c>
      <c r="QF401" s="5">
        <f t="shared" si="932"/>
        <v>-105.3875651098714</v>
      </c>
      <c r="QG401" s="5" t="str">
        <f t="shared" si="894"/>
        <v>Bored</v>
      </c>
      <c r="QH401" s="3">
        <v>0.134677895705859</v>
      </c>
      <c r="QI401" s="3">
        <v>0.22663686682800099</v>
      </c>
      <c r="QJ401" s="3">
        <v>2.64714015633155E-2</v>
      </c>
      <c r="QK401" s="3">
        <v>9.7624397131920601E-2</v>
      </c>
      <c r="QL401" s="3">
        <v>-0.36585534070348302</v>
      </c>
      <c r="QM401" s="3">
        <v>-0.30835615126023902</v>
      </c>
      <c r="QN401" s="3">
        <v>-0.11450685236004562</v>
      </c>
      <c r="QO401" s="3">
        <v>-1.194631081392681</v>
      </c>
      <c r="QP401" s="3">
        <v>-9.1958971122141991E-2</v>
      </c>
      <c r="QQ401" s="3">
        <v>0.3434562092757189</v>
      </c>
      <c r="QR401" s="3">
        <f t="shared" si="895"/>
        <v>8.500730247083621E-2</v>
      </c>
      <c r="QS401" s="3">
        <f t="shared" si="896"/>
        <v>-0.49329183216178085</v>
      </c>
      <c r="QT401" s="3">
        <f t="shared" si="933"/>
        <v>170.22244481541605</v>
      </c>
      <c r="QU401" s="3" t="str">
        <f t="shared" si="897"/>
        <v>Upset</v>
      </c>
      <c r="QV401" s="5">
        <v>0.56449093983780696</v>
      </c>
      <c r="QW401" s="5">
        <v>0.17534463465264</v>
      </c>
      <c r="QX401" s="5">
        <v>0.21087025033829901</v>
      </c>
      <c r="QY401" s="5">
        <v>2.8288327718813198E-2</v>
      </c>
      <c r="QZ401" s="5">
        <v>0.61498771639118699</v>
      </c>
      <c r="RA401" s="5">
        <v>-0.24210787359316599</v>
      </c>
      <c r="RB401" s="5">
        <v>0.17878259112588715</v>
      </c>
      <c r="RC401" s="5">
        <v>-0.4237111345663292</v>
      </c>
      <c r="RD401" s="5">
        <v>0.38914630518516696</v>
      </c>
      <c r="RE401" s="5">
        <v>0.32325909472767628</v>
      </c>
      <c r="RF401" s="5">
        <f t="shared" si="898"/>
        <v>0.27700459800037036</v>
      </c>
      <c r="RG401" s="5">
        <f t="shared" si="899"/>
        <v>-2.1520620111971533E-2</v>
      </c>
      <c r="RH401" s="5">
        <f t="shared" si="934"/>
        <v>94.442413083985855</v>
      </c>
      <c r="RI401" s="5" t="str">
        <f t="shared" si="900"/>
        <v>nervous</v>
      </c>
    </row>
    <row r="402" spans="1:477" x14ac:dyDescent="0.3">
      <c r="A402" s="1">
        <v>1.0306679113942001</v>
      </c>
      <c r="B402" s="1">
        <v>0.70608221701367002</v>
      </c>
      <c r="C402" s="1">
        <v>0.40003134626220399</v>
      </c>
      <c r="D402" s="1">
        <v>0.25095741153523199</v>
      </c>
      <c r="E402" s="1">
        <v>0.47230699769302498</v>
      </c>
      <c r="F402" s="1">
        <v>0.495735125312735</v>
      </c>
      <c r="G402" s="1">
        <v>0.26615969690748059</v>
      </c>
      <c r="H402" s="1">
        <v>0.20881493609456811</v>
      </c>
      <c r="I402" s="1">
        <v>0.32458569438053009</v>
      </c>
      <c r="J402" s="1">
        <v>0.3748315587540601</v>
      </c>
      <c r="K402" s="18">
        <f t="shared" si="802"/>
        <v>0.19940527860185342</v>
      </c>
      <c r="L402" s="19">
        <f t="shared" si="803"/>
        <v>-0.54064088793090459</v>
      </c>
      <c r="M402" s="19">
        <f t="shared" si="901"/>
        <v>159.75444734096132</v>
      </c>
      <c r="N402" s="19" t="str">
        <f t="shared" si="804"/>
        <v>Upset</v>
      </c>
      <c r="O402" s="19">
        <f t="shared" si="902"/>
        <v>-0.1868925696744225</v>
      </c>
      <c r="P402" s="9">
        <v>0.25312793339886602</v>
      </c>
      <c r="Q402" s="9">
        <v>6.2280917687208802E-2</v>
      </c>
      <c r="R402" s="9">
        <v>8.6475862144044097E-2</v>
      </c>
      <c r="S402" s="9">
        <v>0.20164668194576199</v>
      </c>
      <c r="T402" s="9">
        <v>0.21535584053534301</v>
      </c>
      <c r="U402" s="9">
        <v>0.44170262867807403</v>
      </c>
      <c r="V402" s="9">
        <v>0.18458667504712389</v>
      </c>
      <c r="W402" s="9">
        <v>0.40010568479870617</v>
      </c>
      <c r="X402" s="9">
        <v>0.19084701571165721</v>
      </c>
      <c r="Y402" s="9">
        <v>0.91348908915424731</v>
      </c>
      <c r="Z402" s="9">
        <f t="shared" si="805"/>
        <v>0.3903081367666299</v>
      </c>
      <c r="AA402" s="9">
        <f t="shared" si="806"/>
        <v>0.18278241946673446</v>
      </c>
      <c r="AB402" s="9">
        <f t="shared" si="903"/>
        <v>64.906172473719764</v>
      </c>
      <c r="AC402" s="9" t="str">
        <f t="shared" si="807"/>
        <v>alert</v>
      </c>
      <c r="AD402" s="3">
        <v>4.1601311450884498E-2</v>
      </c>
      <c r="AE402" s="3">
        <v>0.17549271133477701</v>
      </c>
      <c r="AF402" s="3">
        <v>-0.24069475461566101</v>
      </c>
      <c r="AG402" s="3">
        <v>-0.16349933296203401</v>
      </c>
      <c r="AH402" s="3">
        <v>-9.3454690645004404E-2</v>
      </c>
      <c r="AI402" s="3">
        <v>0.17152939117518401</v>
      </c>
      <c r="AJ402" s="3">
        <v>4.6418335382654368</v>
      </c>
      <c r="AK402" s="3">
        <v>-0.47114962355269829</v>
      </c>
      <c r="AL402" s="3">
        <v>-0.13389139988389251</v>
      </c>
      <c r="AM402" s="3">
        <v>-1.8618388585334695</v>
      </c>
      <c r="AN402" s="3">
        <f t="shared" si="808"/>
        <v>-4.4957712012655637E-2</v>
      </c>
      <c r="AO402" s="3">
        <f t="shared" si="809"/>
        <v>-0.55813432584701062</v>
      </c>
      <c r="AP402" s="3">
        <f t="shared" si="904"/>
        <v>-175.39476864124987</v>
      </c>
      <c r="AQ402" s="3" t="str">
        <f t="shared" si="810"/>
        <v>Sad</v>
      </c>
      <c r="AR402" s="9">
        <v>0.88975543558605596</v>
      </c>
      <c r="AS402" s="9">
        <v>0.34898466661847999</v>
      </c>
      <c r="AT402" s="9">
        <v>0.15260138429821499</v>
      </c>
      <c r="AU402" s="9">
        <v>-8.3702276177959695E-2</v>
      </c>
      <c r="AV402" s="9">
        <v>1.02245504651224</v>
      </c>
      <c r="AW402" s="9">
        <v>0.92514848332806099</v>
      </c>
      <c r="AX402" s="9">
        <v>7.9803654318829645E-2</v>
      </c>
      <c r="AY402" s="9">
        <v>-6.5693507920637342E-2</v>
      </c>
      <c r="AZ402" s="9">
        <v>0.54077076896757603</v>
      </c>
      <c r="BA402" s="9">
        <v>5.5620309698247695E-2</v>
      </c>
      <c r="BB402" s="9">
        <f t="shared" si="811"/>
        <v>0.75508705701766354</v>
      </c>
      <c r="BC402" s="9">
        <f t="shared" si="812"/>
        <v>5.244235396526209E-2</v>
      </c>
      <c r="BD402" s="9">
        <f t="shared" si="905"/>
        <v>86.027069635017682</v>
      </c>
      <c r="BE402" s="9" t="str">
        <f t="shared" si="813"/>
        <v>alert</v>
      </c>
      <c r="BF402" s="5">
        <v>2.1676097009068401E-2</v>
      </c>
      <c r="BG402" s="5">
        <v>0.69856598497885802</v>
      </c>
      <c r="BH402" s="5">
        <v>-5.0108867513112401E-2</v>
      </c>
      <c r="BI402" s="5">
        <v>0.17005635774766301</v>
      </c>
      <c r="BJ402" s="5">
        <v>-3.4940409324639599E-2</v>
      </c>
      <c r="BK402" s="5">
        <v>0.82884309757049301</v>
      </c>
      <c r="BL402" s="5">
        <v>3.7777207231684948</v>
      </c>
      <c r="BM402" s="5">
        <v>0.1113364845675968</v>
      </c>
      <c r="BN402" s="5">
        <v>-0.67688988796978966</v>
      </c>
      <c r="BO402" s="5">
        <v>0.16653774228726795</v>
      </c>
      <c r="BP402" s="5">
        <f t="shared" si="814"/>
        <v>-0.67693951778353989</v>
      </c>
      <c r="BQ402" s="5">
        <f t="shared" si="815"/>
        <v>-3.5503450618343813E-3</v>
      </c>
      <c r="BR402" s="5">
        <f t="shared" si="906"/>
        <v>-90.300496451155453</v>
      </c>
      <c r="BS402" s="5" t="str">
        <f t="shared" si="816"/>
        <v>Bored</v>
      </c>
      <c r="BT402" s="6">
        <v>0.50147310685303403</v>
      </c>
      <c r="BU402" s="6">
        <v>1.0575120309419499</v>
      </c>
      <c r="BV402" s="6">
        <v>0.54212792815549005</v>
      </c>
      <c r="BW402" s="6">
        <v>0.374788180198872</v>
      </c>
      <c r="BX402" s="6">
        <v>0.22036805435714599</v>
      </c>
      <c r="BY402" s="6">
        <v>1.25677637662724</v>
      </c>
      <c r="BZ402" s="6">
        <v>0.7510349330129672</v>
      </c>
      <c r="CA402" s="6">
        <v>0.16194532149626517</v>
      </c>
      <c r="CB402" s="6">
        <v>-0.55603892408891586</v>
      </c>
      <c r="CC402" s="6">
        <v>0.58814935827498704</v>
      </c>
      <c r="CD402" s="6">
        <f t="shared" si="817"/>
        <v>-0.61597627015789991</v>
      </c>
      <c r="CE402" s="6">
        <f t="shared" si="818"/>
        <v>-0.64583237650855818</v>
      </c>
      <c r="CF402" s="6">
        <f t="shared" si="907"/>
        <v>-136.35544304662167</v>
      </c>
      <c r="CG402" s="6" t="str">
        <f t="shared" si="819"/>
        <v>Depressed</v>
      </c>
      <c r="CH402" s="5">
        <v>0.56206425618724998</v>
      </c>
      <c r="CI402" s="5">
        <v>0.47380446271223697</v>
      </c>
      <c r="CJ402" s="5">
        <v>0.45613966743656498</v>
      </c>
      <c r="CK402" s="5">
        <v>0.48569438282154997</v>
      </c>
      <c r="CL402" s="5">
        <v>0.44158871699841701</v>
      </c>
      <c r="CM402" s="5">
        <v>0.56216543958739595</v>
      </c>
      <c r="CN402" s="5">
        <v>0.45447946613334367</v>
      </c>
      <c r="CO402" s="5">
        <v>0.46883059222416762</v>
      </c>
      <c r="CP402" s="5">
        <v>8.8259793475013004E-2</v>
      </c>
      <c r="CQ402" s="5">
        <v>0.90922144193979049</v>
      </c>
      <c r="CR402" s="5">
        <f t="shared" si="820"/>
        <v>8.6735916489152354E-2</v>
      </c>
      <c r="CS402" s="5">
        <f t="shared" si="821"/>
        <v>-0.31506781370472259</v>
      </c>
      <c r="CT402" s="5">
        <f t="shared" si="908"/>
        <v>164.60815053373088</v>
      </c>
      <c r="CU402" s="5" t="str">
        <f t="shared" si="822"/>
        <v>Upset</v>
      </c>
      <c r="CV402" s="3">
        <v>0.30011731591512902</v>
      </c>
      <c r="CW402" s="3">
        <v>0.36221544321757998</v>
      </c>
      <c r="CX402" s="3">
        <v>0.177635859925348</v>
      </c>
      <c r="CY402" s="3">
        <v>0.44233950623729901</v>
      </c>
      <c r="CZ402" s="3">
        <v>0.18371303141418799</v>
      </c>
      <c r="DA402" s="3">
        <v>9.2390498197396601E-2</v>
      </c>
      <c r="DB402" s="3">
        <v>0.36714493190821063</v>
      </c>
      <c r="DC402" s="3">
        <v>0.97301743320930245</v>
      </c>
      <c r="DD402" s="3">
        <v>-6.2098127302450956E-2</v>
      </c>
      <c r="DE402" s="3">
        <v>0.9360481685587666</v>
      </c>
      <c r="DF402" s="3">
        <f t="shared" si="823"/>
        <v>9.4691774925010019E-2</v>
      </c>
      <c r="DG402" s="3">
        <f t="shared" si="824"/>
        <v>-0.163412246944863</v>
      </c>
      <c r="DH402" s="3">
        <f t="shared" si="909"/>
        <v>149.90918382450931</v>
      </c>
      <c r="DI402" s="3" t="str">
        <f t="shared" si="825"/>
        <v>stressed</v>
      </c>
      <c r="DJ402" s="7">
        <v>0.41105906321625502</v>
      </c>
      <c r="DK402" s="7">
        <v>0.43572726433822601</v>
      </c>
      <c r="DL402" s="7">
        <v>0.220321387368481</v>
      </c>
      <c r="DM402" s="7">
        <v>8.8408427594522707E-2</v>
      </c>
      <c r="DN402" s="7">
        <v>-0.22938431833110301</v>
      </c>
      <c r="DO402" s="7">
        <v>1.26864501383177</v>
      </c>
      <c r="DP402" s="7">
        <v>1.2127243525662301</v>
      </c>
      <c r="DQ402" s="7">
        <v>5.1871547505717382E-2</v>
      </c>
      <c r="DR402" s="7">
        <v>-2.466820112197099E-2</v>
      </c>
      <c r="DS402" s="7">
        <v>0.36458998559248762</v>
      </c>
      <c r="DT402" s="7">
        <f t="shared" si="826"/>
        <v>-0.39777541406862216</v>
      </c>
      <c r="DU402" s="7">
        <f t="shared" si="827"/>
        <v>0.23780464730980388</v>
      </c>
      <c r="DV402" s="7">
        <f t="shared" si="910"/>
        <v>-59.127478591701234</v>
      </c>
      <c r="DW402" s="7" t="str">
        <f t="shared" si="828"/>
        <v>Relased</v>
      </c>
      <c r="DX402" s="9">
        <v>0.119712473450469</v>
      </c>
      <c r="DY402" s="9">
        <v>0.19218507194453399</v>
      </c>
      <c r="DZ402" s="9">
        <v>-5.62802817651906E-2</v>
      </c>
      <c r="EA402" s="9">
        <v>-0.22281710384716999</v>
      </c>
      <c r="EB402" s="9">
        <v>1.20380041622483E-2</v>
      </c>
      <c r="EC402" s="9">
        <v>-5.75789380026918E-3</v>
      </c>
      <c r="ED402" s="9">
        <v>-0.42717326559245894</v>
      </c>
      <c r="EE402" s="9">
        <v>-1.1951964625820017</v>
      </c>
      <c r="EF402" s="9">
        <v>-7.2472598494064996E-2</v>
      </c>
      <c r="EG402" s="9">
        <v>-0.89483674922448464</v>
      </c>
      <c r="EH402" s="9">
        <f t="shared" si="829"/>
        <v>-4.021235294796377E-2</v>
      </c>
      <c r="EI402" s="9">
        <f t="shared" si="830"/>
        <v>-0.26909216032070948</v>
      </c>
      <c r="EJ402" s="9">
        <f t="shared" si="911"/>
        <v>-171.50077890620145</v>
      </c>
      <c r="EK402" s="9" t="str">
        <f t="shared" si="831"/>
        <v>Sad</v>
      </c>
      <c r="EL402" s="1">
        <v>0.74328915140505603</v>
      </c>
      <c r="EM402" s="1">
        <v>0.49363143102434498</v>
      </c>
      <c r="EN402" s="1">
        <v>0.30542095264970298</v>
      </c>
      <c r="EO402" s="1">
        <v>6.0391663544409703E-2</v>
      </c>
      <c r="EP402" s="1">
        <v>0.59502840991444705</v>
      </c>
      <c r="EQ402" s="1">
        <v>0.54528849552300496</v>
      </c>
      <c r="ER402" s="1">
        <v>0.22821261670404722</v>
      </c>
      <c r="ES402" s="1">
        <v>5.8129276377545051E-2</v>
      </c>
      <c r="ET402" s="1">
        <v>0.24965772038071105</v>
      </c>
      <c r="EU402" s="1">
        <v>0.29574462693120557</v>
      </c>
      <c r="EV402" s="1">
        <f t="shared" si="832"/>
        <v>8.962711613593477E-2</v>
      </c>
      <c r="EW402" s="1">
        <f t="shared" si="833"/>
        <v>-0.6843911219817661</v>
      </c>
      <c r="EX402" s="1">
        <f t="shared" si="912"/>
        <v>172.53906602933435</v>
      </c>
      <c r="EY402" s="1" t="str">
        <f t="shared" si="834"/>
        <v>Upset</v>
      </c>
      <c r="EZ402" s="3">
        <v>0.71908293935147405</v>
      </c>
      <c r="FA402" s="3">
        <v>0.99527163141202601</v>
      </c>
      <c r="FB402" s="3">
        <v>4.1330745990710398E-2</v>
      </c>
      <c r="FC402" s="3">
        <v>-2.6794455536137001E-2</v>
      </c>
      <c r="FD402" s="3">
        <v>0.65671242447839795</v>
      </c>
      <c r="FE402" s="3">
        <v>0.89918467190298701</v>
      </c>
      <c r="FF402" s="3">
        <v>3.0041347047177046E-2</v>
      </c>
      <c r="FG402" s="3">
        <v>-1.4143612333127316E-2</v>
      </c>
      <c r="FH402" s="3">
        <v>-0.27618869206055197</v>
      </c>
      <c r="FI402" s="3">
        <v>8.4791621887761268E-3</v>
      </c>
      <c r="FJ402" s="3">
        <f t="shared" si="835"/>
        <v>-0.36943756478243717</v>
      </c>
      <c r="FK402" s="3">
        <f t="shared" si="836"/>
        <v>-0.23357418676095476</v>
      </c>
      <c r="FL402" s="3">
        <f t="shared" si="913"/>
        <v>-122.30282028248763</v>
      </c>
      <c r="FM402" s="3" t="str">
        <f t="shared" si="837"/>
        <v>Depressed</v>
      </c>
      <c r="FN402" s="7">
        <v>0.21299821290544699</v>
      </c>
      <c r="FO402" s="7">
        <v>0.68853362600523504</v>
      </c>
      <c r="FP402" s="7">
        <v>-2.4009250214362399E-2</v>
      </c>
      <c r="FQ402" s="7">
        <v>6.10318213993939E-2</v>
      </c>
      <c r="FR402" s="7">
        <v>0.143995430723759</v>
      </c>
      <c r="FS402" s="7">
        <v>0.52964359073160605</v>
      </c>
      <c r="FT402" s="7">
        <v>-6.7253999175682186E-2</v>
      </c>
      <c r="FU402" s="7">
        <v>5.0100938156503384E-2</v>
      </c>
      <c r="FV402" s="7">
        <v>-0.47553541309978808</v>
      </c>
      <c r="FW402" s="7">
        <v>4.1066293598422163E-2</v>
      </c>
      <c r="FX402" s="7">
        <f t="shared" si="838"/>
        <v>-0.55764096729499202</v>
      </c>
      <c r="FY402" s="7">
        <f t="shared" si="839"/>
        <v>0.10610150645654381</v>
      </c>
      <c r="FZ402" s="7">
        <f t="shared" si="914"/>
        <v>-79.227186125246504</v>
      </c>
      <c r="GA402" s="7" t="str">
        <f t="shared" si="840"/>
        <v>Calm</v>
      </c>
      <c r="GB402" s="5">
        <v>1.2248281948469599</v>
      </c>
      <c r="GC402" s="5">
        <v>0.72506236177495198</v>
      </c>
      <c r="GD402" s="5">
        <v>0.92481128165026905</v>
      </c>
      <c r="GE402" s="5">
        <v>0.78895930531115299</v>
      </c>
      <c r="GF402" s="5">
        <v>1.14213107219886</v>
      </c>
      <c r="GG402" s="5">
        <v>0.73860435170084304</v>
      </c>
      <c r="GH402" s="5">
        <v>0.39071702438061706</v>
      </c>
      <c r="GI402" s="5">
        <v>0.53902934188999729</v>
      </c>
      <c r="GJ402" s="5">
        <v>0.49976583307200795</v>
      </c>
      <c r="GK402" s="5">
        <v>0.87890603969611703</v>
      </c>
      <c r="GL402" s="5">
        <f t="shared" si="841"/>
        <v>0.56838172398215669</v>
      </c>
      <c r="GM402" s="5">
        <f t="shared" si="842"/>
        <v>-0.41648846049982191</v>
      </c>
      <c r="GN402" s="5">
        <f t="shared" si="915"/>
        <v>126.23254025181183</v>
      </c>
      <c r="GO402" s="5" t="str">
        <f t="shared" si="843"/>
        <v>stressed</v>
      </c>
      <c r="GP402" s="6">
        <v>-2.8173427464682401E-2</v>
      </c>
      <c r="GQ402" s="6">
        <v>-0.13175272192396401</v>
      </c>
      <c r="GR402" s="6">
        <v>0.40138741746767698</v>
      </c>
      <c r="GS402" s="6">
        <v>0.73507207179871004</v>
      </c>
      <c r="GT402" s="6">
        <v>2.1546856104556901E-2</v>
      </c>
      <c r="GU402" s="6">
        <v>-0.80055677137801495</v>
      </c>
      <c r="GV402" s="6">
        <v>-60.57241304047092</v>
      </c>
      <c r="GW402" s="6">
        <v>-0.78844211828766297</v>
      </c>
      <c r="GX402" s="6">
        <v>0.34309743260881398</v>
      </c>
      <c r="GY402" s="6">
        <v>2.9115672407017406</v>
      </c>
      <c r="GZ402" s="6">
        <f t="shared" si="844"/>
        <v>0.42119448591295683</v>
      </c>
      <c r="HA402" s="6">
        <f t="shared" si="845"/>
        <v>1</v>
      </c>
      <c r="HB402" s="6">
        <f t="shared" si="916"/>
        <v>22.840557553124182</v>
      </c>
      <c r="HC402" s="6" t="str">
        <f t="shared" si="846"/>
        <v>happy</v>
      </c>
      <c r="HD402" s="3">
        <v>0.84573577995068205</v>
      </c>
      <c r="HE402" s="3">
        <v>0.37900499385933401</v>
      </c>
      <c r="HF402" s="3">
        <v>0.22103749138748899</v>
      </c>
      <c r="HG402" s="3">
        <v>0.35517621917541897</v>
      </c>
      <c r="HH402" s="3">
        <v>0.43695225436378898</v>
      </c>
      <c r="HI402" s="3">
        <v>0.18492172869784701</v>
      </c>
      <c r="HJ402" s="3">
        <v>0.17232365584950812</v>
      </c>
      <c r="HK402" s="3">
        <v>0.62982689943267378</v>
      </c>
      <c r="HL402" s="3">
        <v>0.46673078609134805</v>
      </c>
      <c r="HM402" s="3">
        <v>0.47047809861868062</v>
      </c>
      <c r="HN402" s="3">
        <f t="shared" si="847"/>
        <v>0.68802928337088254</v>
      </c>
      <c r="HO402" s="3">
        <f t="shared" si="848"/>
        <v>-0.57983178395287771</v>
      </c>
      <c r="HP402" s="3">
        <f t="shared" si="917"/>
        <v>130.12227595247336</v>
      </c>
      <c r="HQ402" s="3" t="str">
        <f t="shared" si="849"/>
        <v>stressed</v>
      </c>
      <c r="HR402" s="5">
        <v>1.27207491203492</v>
      </c>
      <c r="HS402" s="5">
        <v>1.20112627978912</v>
      </c>
      <c r="HT402" s="5">
        <v>0.87719748643509798</v>
      </c>
      <c r="HU402" s="5">
        <v>1.09530784468714</v>
      </c>
      <c r="HV402" s="5">
        <v>1.3792409395888301</v>
      </c>
      <c r="HW402" s="5">
        <v>1.2507961144014901</v>
      </c>
      <c r="HX402" s="5">
        <v>0.330853634770778</v>
      </c>
      <c r="HY402" s="5">
        <v>0.44671391202359201</v>
      </c>
      <c r="HZ402" s="5">
        <v>7.0948632245799906E-2</v>
      </c>
      <c r="IA402" s="5">
        <v>0.79755150435920397</v>
      </c>
      <c r="IB402" s="5">
        <f t="shared" si="850"/>
        <v>0.15904061156257687</v>
      </c>
      <c r="IC402" s="5">
        <f t="shared" si="851"/>
        <v>0.17263632824795372</v>
      </c>
      <c r="ID402" s="5">
        <f t="shared" si="918"/>
        <v>42.652711902724199</v>
      </c>
      <c r="IE402" s="5" t="str">
        <f t="shared" si="852"/>
        <v>excited</v>
      </c>
      <c r="IF402" s="6">
        <v>0.66199017201079702</v>
      </c>
      <c r="IG402" s="6">
        <v>0.42977628155627201</v>
      </c>
      <c r="IH402" s="6">
        <v>0.25797799467336202</v>
      </c>
      <c r="II402" s="6">
        <v>2.93060575245301E-2</v>
      </c>
      <c r="IJ402" s="6">
        <v>0.25285719715916399</v>
      </c>
      <c r="IK402" s="6">
        <v>-6.47166067100447E-2</v>
      </c>
      <c r="IL402" s="6">
        <v>0.28199020226447707</v>
      </c>
      <c r="IM402" s="6">
        <v>8.0277443781964081E-2</v>
      </c>
      <c r="IN402" s="6">
        <v>0.23221389045452501</v>
      </c>
      <c r="IO402" s="6">
        <v>0.26313691106670717</v>
      </c>
      <c r="IP402" s="6">
        <f t="shared" si="853"/>
        <v>0.19428375943296028</v>
      </c>
      <c r="IQ402" s="6">
        <f t="shared" si="854"/>
        <v>-0.32939316728063694</v>
      </c>
      <c r="IR402" s="6">
        <f t="shared" si="919"/>
        <v>149.4669063900389</v>
      </c>
      <c r="IS402" s="6" t="str">
        <f t="shared" si="855"/>
        <v>stressed</v>
      </c>
      <c r="IT402" s="5">
        <v>0.242432645533045</v>
      </c>
      <c r="IU402" s="5">
        <v>0.256627696477291</v>
      </c>
      <c r="IV402" s="5">
        <v>0.85278998154229702</v>
      </c>
      <c r="IW402" s="5">
        <v>1.1485316011386699</v>
      </c>
      <c r="IX402" s="5">
        <v>0.80616654070274496</v>
      </c>
      <c r="IY402" s="5">
        <v>5.4875189718491903E-2</v>
      </c>
      <c r="IZ402" s="5">
        <v>0.81326591965382</v>
      </c>
      <c r="JA402" s="5">
        <v>3.6870656807231166</v>
      </c>
      <c r="JB402" s="5">
        <v>-0.14016076195081201</v>
      </c>
      <c r="JC402" s="5">
        <v>2.9490293330749502</v>
      </c>
      <c r="JD402" s="5">
        <f t="shared" si="856"/>
        <v>0.10247838248619279</v>
      </c>
      <c r="JE402" s="5">
        <f t="shared" si="857"/>
        <v>0.99862374569054269</v>
      </c>
      <c r="JF402" s="5">
        <f t="shared" si="920"/>
        <v>5.8591609822916819</v>
      </c>
      <c r="JG402" s="5" t="str">
        <f t="shared" si="858"/>
        <v>happy</v>
      </c>
      <c r="JH402" s="6">
        <v>0.90018162819682901</v>
      </c>
      <c r="JI402" s="6">
        <v>-0.26605773059702598</v>
      </c>
      <c r="JJ402" s="6">
        <v>0.398641010097464</v>
      </c>
      <c r="JK402" s="6">
        <v>-0.46169765853607903</v>
      </c>
      <c r="JL402" s="6">
        <v>1.1772089665791401</v>
      </c>
      <c r="JM402" s="6">
        <v>0.239936005265321</v>
      </c>
      <c r="JN402" s="6">
        <v>0.19189506831307013</v>
      </c>
      <c r="JO402" s="6">
        <v>17.674853122190139</v>
      </c>
      <c r="JP402" s="6">
        <v>1.1662393587938551</v>
      </c>
      <c r="JQ402" s="6">
        <v>-9.9439003445995683E-2</v>
      </c>
      <c r="JR402" s="6">
        <f t="shared" si="859"/>
        <v>0.71359903565143656</v>
      </c>
      <c r="JS402" s="6">
        <f t="shared" si="860"/>
        <v>0.25570671195516192</v>
      </c>
      <c r="JT402" s="6">
        <f t="shared" si="921"/>
        <v>70.285677674083985</v>
      </c>
      <c r="JU402" s="6" t="str">
        <f t="shared" si="861"/>
        <v>alert</v>
      </c>
      <c r="JV402" s="3">
        <v>0.38873315382035001</v>
      </c>
      <c r="JW402" s="3">
        <v>0.64109835052564101</v>
      </c>
      <c r="JX402" s="3">
        <v>-0.107472879699283</v>
      </c>
      <c r="JY402" s="3">
        <v>-3.7360423132220898E-2</v>
      </c>
      <c r="JZ402" s="3">
        <v>0.33503077646239499</v>
      </c>
      <c r="KA402" s="3">
        <v>0.52936243902366797</v>
      </c>
      <c r="KB402" s="3">
        <v>-0.14849162164975221</v>
      </c>
      <c r="KC402" s="3">
        <v>-3.1919414529560361E-2</v>
      </c>
      <c r="KD402" s="3">
        <v>-0.25236519670529101</v>
      </c>
      <c r="KE402" s="3">
        <v>-0.1406378637867389</v>
      </c>
      <c r="KF402" s="3">
        <f t="shared" si="862"/>
        <v>-0.14551784361058273</v>
      </c>
      <c r="KG402" s="3">
        <f t="shared" si="863"/>
        <v>-0.19881192364318623</v>
      </c>
      <c r="KH402" s="3">
        <f t="shared" si="922"/>
        <v>-143.79821501205373</v>
      </c>
      <c r="KI402" s="3" t="str">
        <f t="shared" si="864"/>
        <v>Depressed</v>
      </c>
      <c r="KJ402" s="7">
        <v>0.110145389287525</v>
      </c>
      <c r="KK402" s="7">
        <v>0.19232175322491499</v>
      </c>
      <c r="KL402" s="7">
        <v>-8.3239476684232205E-2</v>
      </c>
      <c r="KM402" s="7">
        <v>-1.4311786905434999E-2</v>
      </c>
      <c r="KN402" s="7">
        <v>-0.184579652264559</v>
      </c>
      <c r="KO402" s="7">
        <v>-0.36754473474020399</v>
      </c>
      <c r="KP402" s="7">
        <v>1.1182951688514062</v>
      </c>
      <c r="KQ402" s="7">
        <v>8.1677567529498007E-2</v>
      </c>
      <c r="KR402" s="7">
        <v>-8.2176363937389987E-2</v>
      </c>
      <c r="KS402" s="7">
        <v>-0.3225185478970003</v>
      </c>
      <c r="KT402" s="7">
        <f t="shared" si="865"/>
        <v>7.2883808189926347E-2</v>
      </c>
      <c r="KU402" s="7">
        <f t="shared" si="866"/>
        <v>-9.0139117184514395E-2</v>
      </c>
      <c r="KV402" s="7">
        <f t="shared" si="923"/>
        <v>141.04202696691652</v>
      </c>
      <c r="KW402" s="7" t="str">
        <f t="shared" si="867"/>
        <v>stressed</v>
      </c>
      <c r="LL402" s="5">
        <v>0.225957624100147</v>
      </c>
      <c r="LM402" s="5">
        <v>0.39480017999921502</v>
      </c>
      <c r="LN402" s="5">
        <v>-0.134652677118825</v>
      </c>
      <c r="LO402" s="5">
        <v>-5.1720078047586701E-2</v>
      </c>
      <c r="LP402" s="5">
        <v>0.20707915246703301</v>
      </c>
      <c r="LQ402" s="5">
        <v>0.36227004684235597</v>
      </c>
      <c r="LR402" s="5">
        <v>-0.31094974931750491</v>
      </c>
      <c r="LS402" s="5">
        <v>-6.8316090388811382E-2</v>
      </c>
      <c r="LT402" s="5">
        <v>-0.16884255589906802</v>
      </c>
      <c r="LU402" s="5">
        <v>-0.30023425228912604</v>
      </c>
      <c r="LV402" s="5">
        <f t="shared" si="868"/>
        <v>-9.0655417607629518E-2</v>
      </c>
      <c r="LW402" s="5">
        <f t="shared" si="869"/>
        <v>-8.0400920561986333E-2</v>
      </c>
      <c r="LX402" s="5">
        <f t="shared" si="924"/>
        <v>-131.56933444009118</v>
      </c>
      <c r="LY402" s="5" t="str">
        <f t="shared" si="870"/>
        <v>Depressed</v>
      </c>
      <c r="LZ402" s="6">
        <v>0.17071049619025</v>
      </c>
      <c r="MA402" s="6">
        <v>0.36987586357758401</v>
      </c>
      <c r="MB402" s="6">
        <v>0.21710511964106999</v>
      </c>
      <c r="MC402" s="6">
        <v>0.28440645076837701</v>
      </c>
      <c r="MD402" s="6">
        <v>-4.2221750440403598E-3</v>
      </c>
      <c r="ME402" s="6">
        <v>0.10031386476849601</v>
      </c>
      <c r="MF402" s="6">
        <v>1.3040261211500161</v>
      </c>
      <c r="MG402" s="6">
        <v>0.60487593331482037</v>
      </c>
      <c r="MH402" s="6">
        <v>-0.19916536738733401</v>
      </c>
      <c r="MI402" s="6">
        <v>0.92771776673172368</v>
      </c>
      <c r="MJ402" s="6">
        <f t="shared" si="871"/>
        <v>8.6629097887396256E-3</v>
      </c>
      <c r="MK402" s="6">
        <f t="shared" si="872"/>
        <v>0.32721017109012296</v>
      </c>
      <c r="ML402" s="6">
        <f t="shared" si="925"/>
        <v>1.5165550875909986</v>
      </c>
      <c r="MM402" s="6" t="str">
        <f t="shared" si="873"/>
        <v>happy</v>
      </c>
      <c r="MN402" s="3">
        <v>0.33848926918679301</v>
      </c>
      <c r="MO402" s="3">
        <v>0.173625773618025</v>
      </c>
      <c r="MP402" s="3">
        <v>-0.110209571115039</v>
      </c>
      <c r="MQ402" s="3">
        <v>-3.0211192301447202E-3</v>
      </c>
      <c r="MR402" s="3">
        <v>6.9738672108074704E-2</v>
      </c>
      <c r="MS402" s="3">
        <v>-0.246971489132436</v>
      </c>
      <c r="MT402" s="3">
        <v>-0.26997067071269715</v>
      </c>
      <c r="MU402" s="3">
        <v>4.1190125543885785E-2</v>
      </c>
      <c r="MV402" s="3">
        <v>0.164863495568768</v>
      </c>
      <c r="MW402" s="3">
        <v>-0.22110401156159604</v>
      </c>
      <c r="MX402" s="3">
        <f t="shared" si="874"/>
        <v>-0.14921393317565523</v>
      </c>
      <c r="MY402" s="3">
        <f t="shared" si="875"/>
        <v>-6.1298675695757199E-2</v>
      </c>
      <c r="MZ402" s="3">
        <f t="shared" si="926"/>
        <v>-112.33338148050557</v>
      </c>
      <c r="NA402" s="3" t="str">
        <f t="shared" si="876"/>
        <v>Bored</v>
      </c>
      <c r="NB402" s="7">
        <v>0.51147191851659402</v>
      </c>
      <c r="NC402" s="7">
        <v>0.63039900920080605</v>
      </c>
      <c r="ND402" s="7">
        <v>0.232474077895334</v>
      </c>
      <c r="NE402" s="7">
        <v>0.49590686710555598</v>
      </c>
      <c r="NF402" s="13">
        <v>1.13509874964667</v>
      </c>
      <c r="NG402" s="7">
        <v>0.95954186218915405</v>
      </c>
      <c r="NH402" s="7">
        <v>0.14118682082115366</v>
      </c>
      <c r="NI402" s="7">
        <v>0.31190271036433176</v>
      </c>
      <c r="NJ402" s="7">
        <v>-0.11892709068421203</v>
      </c>
      <c r="NK402" s="7">
        <v>0.63788378118788214</v>
      </c>
      <c r="NL402" s="7">
        <f t="shared" si="877"/>
        <v>-0.3695043459036752</v>
      </c>
      <c r="NM402" s="7">
        <f t="shared" si="878"/>
        <v>0.21417343915417875</v>
      </c>
      <c r="NN402" s="7">
        <f t="shared" si="927"/>
        <v>-59.902406971524023</v>
      </c>
      <c r="NO402" s="7" t="str">
        <f t="shared" si="879"/>
        <v>Relased</v>
      </c>
      <c r="NP402" s="5">
        <v>0.88133841882178499</v>
      </c>
      <c r="NQ402" s="5">
        <v>0.493494880359997</v>
      </c>
      <c r="NR402" s="5">
        <v>1.1518402219760999</v>
      </c>
      <c r="NS402" s="5">
        <v>0.72532178062004804</v>
      </c>
      <c r="NT402" s="5">
        <v>1.0533674258349099</v>
      </c>
      <c r="NU402" s="5">
        <v>0.44762251233855599</v>
      </c>
      <c r="NV402" s="5">
        <v>0.59535676969047924</v>
      </c>
      <c r="NW402" s="5">
        <v>0.77070276912029623</v>
      </c>
      <c r="NX402" s="5">
        <v>0.38784353846178798</v>
      </c>
      <c r="NY402" s="5">
        <v>1.3653742629839718</v>
      </c>
      <c r="NZ402" s="5">
        <f t="shared" si="880"/>
        <v>-1.0779423387649478E-2</v>
      </c>
      <c r="OA402" s="5">
        <f t="shared" si="881"/>
        <v>-0.84847238289444182</v>
      </c>
      <c r="OB402" s="5">
        <f t="shared" si="928"/>
        <v>-179.27212452317039</v>
      </c>
      <c r="OC402" s="5" t="str">
        <f t="shared" si="882"/>
        <v>Sad</v>
      </c>
      <c r="OD402" s="1">
        <v>0.31432499155379601</v>
      </c>
      <c r="OE402" s="1">
        <v>0.19803766126182301</v>
      </c>
      <c r="OF402" s="1">
        <v>0.86155997294742304</v>
      </c>
      <c r="OG402" s="1">
        <v>0.57120208490808599</v>
      </c>
      <c r="OH402" s="1">
        <v>-0.108087529549126</v>
      </c>
      <c r="OI402" s="1">
        <v>-6.41951945826678E-2</v>
      </c>
      <c r="OJ402" s="1">
        <v>4.1775144271699478</v>
      </c>
      <c r="OK402" s="1">
        <v>4.2677193500726602</v>
      </c>
      <c r="OL402" s="1">
        <v>0.116287330291973</v>
      </c>
      <c r="OM402" s="1">
        <v>2.7963826988207687</v>
      </c>
      <c r="ON402" s="1">
        <f t="shared" si="883"/>
        <v>1.7879020481895269E-2</v>
      </c>
      <c r="OO402" s="1">
        <f t="shared" si="884"/>
        <v>0.93214545880980881</v>
      </c>
      <c r="OP402" s="1">
        <f t="shared" si="929"/>
        <v>1.0988272395011827</v>
      </c>
      <c r="OQ402" s="1" t="str">
        <f t="shared" si="885"/>
        <v>happy</v>
      </c>
      <c r="OR402" s="3">
        <v>1.02446623467632</v>
      </c>
      <c r="OS402" s="3">
        <v>0.97089935617797596</v>
      </c>
      <c r="OT402" s="3">
        <v>0.313379594483638</v>
      </c>
      <c r="OU402" s="3">
        <v>0.49484948062227602</v>
      </c>
      <c r="OV402" s="3">
        <v>1.44282612908518</v>
      </c>
      <c r="OW402" s="3">
        <v>1.1151502479558799</v>
      </c>
      <c r="OX402" s="3">
        <v>0.12701356316195803</v>
      </c>
      <c r="OY402" s="3">
        <v>0.23721846289831702</v>
      </c>
      <c r="OZ402" s="3">
        <v>5.3566878498344073E-2</v>
      </c>
      <c r="PA402" s="3">
        <v>0.40505312851459907</v>
      </c>
      <c r="PB402" s="3">
        <f t="shared" si="886"/>
        <v>-0.10980136890094672</v>
      </c>
      <c r="PC402" s="3">
        <f t="shared" si="887"/>
        <v>0.4411453534791987</v>
      </c>
      <c r="PD402" s="3">
        <f t="shared" si="930"/>
        <v>-13.976945667942676</v>
      </c>
      <c r="PE402" s="3" t="str">
        <f t="shared" si="888"/>
        <v>Contented</v>
      </c>
      <c r="PF402" s="1">
        <v>0.49310236247406802</v>
      </c>
      <c r="PG402" s="1">
        <v>0.29783865096026102</v>
      </c>
      <c r="PH402" s="1">
        <v>0.83581947727831896</v>
      </c>
      <c r="PI402" s="1">
        <v>0.86597236431413505</v>
      </c>
      <c r="PJ402" s="1">
        <v>0.42403047526134802</v>
      </c>
      <c r="PK402" s="1">
        <v>0.22163647384552901</v>
      </c>
      <c r="PL402" s="1">
        <v>0.91133960413207327</v>
      </c>
      <c r="PM402" s="1">
        <v>1.6670141128276079</v>
      </c>
      <c r="PN402" s="1">
        <v>0.195263711513807</v>
      </c>
      <c r="PO402" s="1">
        <v>2.1516039915582805</v>
      </c>
      <c r="PP402" s="1">
        <f t="shared" si="889"/>
        <v>0.32693396276863873</v>
      </c>
      <c r="PQ402" s="1">
        <f t="shared" si="890"/>
        <v>0.3863026675143495</v>
      </c>
      <c r="PR402" s="1">
        <f t="shared" si="931"/>
        <v>40.241757819556241</v>
      </c>
      <c r="PS402" s="1" t="str">
        <f t="shared" si="891"/>
        <v>excited</v>
      </c>
      <c r="PT402" s="5">
        <v>0.52712465863690805</v>
      </c>
      <c r="PU402" s="5">
        <v>0.46637573338168398</v>
      </c>
      <c r="PV402" s="5">
        <v>0.10935527479381001</v>
      </c>
      <c r="PW402" s="5">
        <v>1.9164302966771799E-2</v>
      </c>
      <c r="PX402" s="5">
        <v>-3.6090849395391E-3</v>
      </c>
      <c r="PY402" s="5">
        <v>0.37182196472590101</v>
      </c>
      <c r="PZ402" s="5">
        <v>0.20888638330561971</v>
      </c>
      <c r="QA402" s="5">
        <v>2.2863702692144602E-2</v>
      </c>
      <c r="QB402" s="5">
        <v>6.0748925255224073E-2</v>
      </c>
      <c r="QC402" s="5">
        <v>0.12936036945033913</v>
      </c>
      <c r="QD402" s="5">
        <f t="shared" si="892"/>
        <v>-0.13153929604099113</v>
      </c>
      <c r="QE402" s="5">
        <f t="shared" si="893"/>
        <v>-7.3425709116262561E-2</v>
      </c>
      <c r="QF402" s="5">
        <f t="shared" si="932"/>
        <v>-119.17041226176717</v>
      </c>
      <c r="QG402" s="5" t="str">
        <f t="shared" si="894"/>
        <v>Bored</v>
      </c>
      <c r="QH402" s="3">
        <v>0.14183605170378299</v>
      </c>
      <c r="QI402" s="3">
        <v>0.32310078870936998</v>
      </c>
      <c r="QJ402" s="3">
        <v>8.54175268806254E-2</v>
      </c>
      <c r="QK402" s="3">
        <v>5.3518414121611499E-2</v>
      </c>
      <c r="QL402" s="3">
        <v>-0.34169037044543199</v>
      </c>
      <c r="QM402" s="3">
        <v>-0.266829478479371</v>
      </c>
      <c r="QN402" s="3">
        <v>-0.4273989544906675</v>
      </c>
      <c r="QO402" s="3">
        <v>0.95107815870759882</v>
      </c>
      <c r="QP402" s="3">
        <v>-0.18126473700558698</v>
      </c>
      <c r="QQ402" s="3">
        <v>0.29882755876857464</v>
      </c>
      <c r="QR402" s="3">
        <f t="shared" si="895"/>
        <v>-7.8232574956936807E-3</v>
      </c>
      <c r="QS402" s="3">
        <f t="shared" si="896"/>
        <v>-0.52235192537469954</v>
      </c>
      <c r="QT402" s="3">
        <f t="shared" si="933"/>
        <v>-179.14194606281669</v>
      </c>
      <c r="QU402" s="3" t="str">
        <f t="shared" si="897"/>
        <v>Sad</v>
      </c>
      <c r="QV402" s="5">
        <v>0.56449093983780696</v>
      </c>
      <c r="QW402" s="5">
        <v>0.17534463465264</v>
      </c>
      <c r="QX402" s="5">
        <v>0.21087025033829901</v>
      </c>
      <c r="QY402" s="5">
        <v>2.8288327718813198E-2</v>
      </c>
      <c r="QZ402" s="5">
        <v>0.61498771639118699</v>
      </c>
      <c r="RA402" s="5">
        <v>-0.24210787359316599</v>
      </c>
      <c r="RB402" s="5">
        <v>0.17878259112588715</v>
      </c>
      <c r="RC402" s="5">
        <v>-0.4237111345663292</v>
      </c>
      <c r="RD402" s="5">
        <v>0.38914630518516696</v>
      </c>
      <c r="RE402" s="5">
        <v>0.32325909472767628</v>
      </c>
      <c r="RF402" s="5">
        <f t="shared" si="898"/>
        <v>0.27700459800037036</v>
      </c>
      <c r="RG402" s="5">
        <f t="shared" si="899"/>
        <v>-2.1520620111971533E-2</v>
      </c>
      <c r="RH402" s="5">
        <f t="shared" si="934"/>
        <v>94.442413083985855</v>
      </c>
      <c r="RI402" s="5" t="str">
        <f t="shared" si="900"/>
        <v>nervous</v>
      </c>
    </row>
    <row r="403" spans="1:477" x14ac:dyDescent="0.3">
      <c r="A403" s="1">
        <v>0.45192034496962702</v>
      </c>
      <c r="B403" s="1">
        <v>0.71363613896198197</v>
      </c>
      <c r="C403" s="1">
        <v>0.36383175572536203</v>
      </c>
      <c r="D403" s="1">
        <v>0.15639402346217299</v>
      </c>
      <c r="E403" s="1">
        <v>0.112874573903137</v>
      </c>
      <c r="F403" s="1">
        <v>0.51452825838146499</v>
      </c>
      <c r="G403" s="1">
        <v>0.64418383304777105</v>
      </c>
      <c r="H403" s="1">
        <v>0.12733964915483426</v>
      </c>
      <c r="I403" s="1">
        <v>-0.26171579399235495</v>
      </c>
      <c r="J403" s="1">
        <v>0.44633253416662394</v>
      </c>
      <c r="K403" s="18">
        <f t="shared" si="802"/>
        <v>-0.25668568136230407</v>
      </c>
      <c r="L403" s="19">
        <f t="shared" si="803"/>
        <v>-0.48428396715590427</v>
      </c>
      <c r="M403" s="19">
        <f t="shared" si="901"/>
        <v>-152.07500831636747</v>
      </c>
      <c r="N403" s="19" t="str">
        <f t="shared" si="804"/>
        <v>Sad</v>
      </c>
      <c r="O403" s="19">
        <f t="shared" si="902"/>
        <v>0.22454149378462174</v>
      </c>
      <c r="P403" s="9">
        <v>0.25312793339886602</v>
      </c>
      <c r="Q403" s="9">
        <v>6.2280917687208802E-2</v>
      </c>
      <c r="R403" s="9">
        <v>8.6475862144044097E-2</v>
      </c>
      <c r="S403" s="9">
        <v>0.20164668194576199</v>
      </c>
      <c r="T403" s="9">
        <v>0.21535584053534301</v>
      </c>
      <c r="U403" s="9">
        <v>0.44170262867807403</v>
      </c>
      <c r="V403" s="9">
        <v>0.18458667504712389</v>
      </c>
      <c r="W403" s="9">
        <v>0.40010568479870617</v>
      </c>
      <c r="X403" s="9">
        <v>0.19084701571165721</v>
      </c>
      <c r="Y403" s="9">
        <v>0.91348908915424731</v>
      </c>
      <c r="Z403" s="9">
        <f t="shared" si="805"/>
        <v>0.3903081367666299</v>
      </c>
      <c r="AA403" s="9">
        <f t="shared" si="806"/>
        <v>0.18278241946673446</v>
      </c>
      <c r="AB403" s="9">
        <f t="shared" si="903"/>
        <v>64.906172473719764</v>
      </c>
      <c r="AC403" s="9" t="str">
        <f t="shared" si="807"/>
        <v>alert</v>
      </c>
      <c r="AD403" s="3">
        <v>0.140679463673056</v>
      </c>
      <c r="AE403" s="3">
        <v>0.164471525002028</v>
      </c>
      <c r="AF403" s="3">
        <v>-0.26997068117239698</v>
      </c>
      <c r="AG403" s="3">
        <v>-7.2912149671077994E-2</v>
      </c>
      <c r="AH403" s="3">
        <v>-1.68162310501246E-2</v>
      </c>
      <c r="AI403" s="3">
        <v>0.19814370611004201</v>
      </c>
      <c r="AJ403" s="3">
        <v>-2.1795869157900212</v>
      </c>
      <c r="AK403" s="3">
        <v>-0.2010730477246383</v>
      </c>
      <c r="AL403" s="3">
        <v>-2.3792061328971992E-2</v>
      </c>
      <c r="AM403" s="3">
        <v>-1.1236497457609969</v>
      </c>
      <c r="AN403" s="3">
        <f t="shared" si="808"/>
        <v>6.9213278368495335E-2</v>
      </c>
      <c r="AO403" s="3">
        <f t="shared" si="809"/>
        <v>-0.24825161079843994</v>
      </c>
      <c r="AP403" s="3">
        <f t="shared" si="904"/>
        <v>164.42137364289118</v>
      </c>
      <c r="AQ403" s="3" t="str">
        <f t="shared" si="810"/>
        <v>Upset</v>
      </c>
      <c r="AR403" s="9">
        <v>0.82010771601680299</v>
      </c>
      <c r="AS403" s="9">
        <v>0.24423472881314401</v>
      </c>
      <c r="AT403" s="9">
        <v>0.10658860635256701</v>
      </c>
      <c r="AU403" s="9">
        <v>-3.89301687431148E-2</v>
      </c>
      <c r="AV403" s="9">
        <v>0.96845957146841799</v>
      </c>
      <c r="AW403" s="9">
        <v>0.99045893789194805</v>
      </c>
      <c r="AX403" s="9">
        <v>5.9594406706629285E-2</v>
      </c>
      <c r="AY403" s="9">
        <v>-3.1530224696951742E-2</v>
      </c>
      <c r="AZ403" s="9">
        <v>0.57587298720365898</v>
      </c>
      <c r="BA403" s="9">
        <v>6.3568297908350516E-2</v>
      </c>
      <c r="BB403" s="9">
        <f t="shared" si="811"/>
        <v>0.79644535947393891</v>
      </c>
      <c r="BC403" s="9">
        <f t="shared" si="812"/>
        <v>5.5396585772258922E-2</v>
      </c>
      <c r="BD403" s="9">
        <f t="shared" si="905"/>
        <v>86.021212398924604</v>
      </c>
      <c r="BE403" s="9" t="str">
        <f t="shared" si="813"/>
        <v>alert</v>
      </c>
      <c r="BF403" s="5">
        <v>6.13996292715311E-2</v>
      </c>
      <c r="BG403" s="5">
        <v>0.68181330729155598</v>
      </c>
      <c r="BH403" s="5">
        <v>4.9806898109052797E-2</v>
      </c>
      <c r="BI403" s="5">
        <v>0.22645830495930799</v>
      </c>
      <c r="BJ403" s="5">
        <v>0.36001210794620903</v>
      </c>
      <c r="BK403" s="5">
        <v>1.0336517904564799</v>
      </c>
      <c r="BL403" s="5">
        <v>0.11819058111169306</v>
      </c>
      <c r="BM403" s="5">
        <v>0.13200985858388459</v>
      </c>
      <c r="BN403" s="5">
        <v>-0.62041367802002489</v>
      </c>
      <c r="BO403" s="5">
        <v>0.37171743046605354</v>
      </c>
      <c r="BP403" s="5">
        <f t="shared" si="814"/>
        <v>-0.61760669822447078</v>
      </c>
      <c r="BQ403" s="5">
        <f t="shared" si="815"/>
        <v>8.1391176603305526E-2</v>
      </c>
      <c r="BR403" s="5">
        <f t="shared" si="906"/>
        <v>-82.492548777588993</v>
      </c>
      <c r="BS403" s="5" t="str">
        <f t="shared" si="816"/>
        <v>Calm</v>
      </c>
      <c r="BT403" s="6">
        <v>0.27871924365867901</v>
      </c>
      <c r="BU403" s="6">
        <v>0.696442513332304</v>
      </c>
      <c r="BV403" s="6">
        <v>0.49333355214363001</v>
      </c>
      <c r="BW403" s="6">
        <v>0.148994217471455</v>
      </c>
      <c r="BX403" s="6">
        <v>-0.10161415529172201</v>
      </c>
      <c r="BY403" s="6">
        <v>0.95616857306731395</v>
      </c>
      <c r="BZ403" s="6">
        <v>2.7855413793727717</v>
      </c>
      <c r="CA403" s="6">
        <v>9.015685462697344E-2</v>
      </c>
      <c r="CB403" s="6">
        <v>-0.417723269673625</v>
      </c>
      <c r="CC403" s="6">
        <v>0.65868843298068791</v>
      </c>
      <c r="CD403" s="6">
        <f t="shared" si="817"/>
        <v>-0.47079337398305765</v>
      </c>
      <c r="CE403" s="6">
        <f t="shared" si="818"/>
        <v>-0.59354155241266116</v>
      </c>
      <c r="CF403" s="6">
        <f t="shared" si="907"/>
        <v>-141.5787731840328</v>
      </c>
      <c r="CG403" s="6" t="str">
        <f t="shared" si="819"/>
        <v>Depressed</v>
      </c>
      <c r="CH403" s="5">
        <v>0.488988580614934</v>
      </c>
      <c r="CI403" s="5">
        <v>0.47380446271223697</v>
      </c>
      <c r="CJ403" s="5">
        <v>0.48451034094822099</v>
      </c>
      <c r="CK403" s="5">
        <v>0.48569438282154997</v>
      </c>
      <c r="CL403" s="5">
        <v>0.394743653137409</v>
      </c>
      <c r="CM403" s="5">
        <v>0.56216543958739595</v>
      </c>
      <c r="CN403" s="5">
        <v>0.5482546889695098</v>
      </c>
      <c r="CO403" s="5">
        <v>0.46883059222416762</v>
      </c>
      <c r="CP403" s="5">
        <v>1.5184117902697025E-2</v>
      </c>
      <c r="CQ403" s="5">
        <v>1.0076981034439001</v>
      </c>
      <c r="CR403" s="5">
        <f t="shared" si="820"/>
        <v>-6.5352453689792145E-2</v>
      </c>
      <c r="CS403" s="5">
        <f t="shared" si="821"/>
        <v>-0.181432368655569</v>
      </c>
      <c r="CT403" s="5">
        <f t="shared" si="908"/>
        <v>-160.19083603739242</v>
      </c>
      <c r="CU403" s="5" t="str">
        <f t="shared" si="822"/>
        <v>Sad</v>
      </c>
      <c r="CV403" s="3">
        <v>0.25318854995185403</v>
      </c>
      <c r="CW403" s="3">
        <v>0.29304216413085299</v>
      </c>
      <c r="CX403" s="3">
        <v>0.14339773007621201</v>
      </c>
      <c r="CY403" s="3">
        <v>0.41034571395744301</v>
      </c>
      <c r="CZ403" s="3">
        <v>-0.39520143509085598</v>
      </c>
      <c r="DA403" s="3">
        <v>-0.12817541541487301</v>
      </c>
      <c r="DB403" s="3">
        <v>-1.0097515442761027</v>
      </c>
      <c r="DC403" s="3">
        <v>2.4889537590406161</v>
      </c>
      <c r="DD403" s="3">
        <v>-3.9853614178998964E-2</v>
      </c>
      <c r="DE403" s="3">
        <v>1.0137537669656023</v>
      </c>
      <c r="DF403" s="3">
        <f t="shared" si="823"/>
        <v>0.12430094982394135</v>
      </c>
      <c r="DG403" s="3">
        <f t="shared" si="824"/>
        <v>-0.11782522689232811</v>
      </c>
      <c r="DH403" s="3">
        <f t="shared" si="909"/>
        <v>133.46797579270628</v>
      </c>
      <c r="DI403" s="3" t="str">
        <f t="shared" si="825"/>
        <v>stressed</v>
      </c>
      <c r="DJ403" s="7">
        <v>0.41105906321625502</v>
      </c>
      <c r="DK403" s="7">
        <v>0.43572726433822601</v>
      </c>
      <c r="DL403" s="7">
        <v>0.220321387368481</v>
      </c>
      <c r="DM403" s="7">
        <v>8.8408427594522707E-2</v>
      </c>
      <c r="DN403" s="7">
        <v>-0.22938431833110301</v>
      </c>
      <c r="DO403" s="7">
        <v>1.26864501383177</v>
      </c>
      <c r="DP403" s="7">
        <v>1.2127243525662301</v>
      </c>
      <c r="DQ403" s="7">
        <v>5.1871547505717382E-2</v>
      </c>
      <c r="DR403" s="7">
        <v>-2.466820112197099E-2</v>
      </c>
      <c r="DS403" s="7">
        <v>0.36458998559248762</v>
      </c>
      <c r="DT403" s="7">
        <f t="shared" si="826"/>
        <v>-0.39777541406862216</v>
      </c>
      <c r="DU403" s="7">
        <f t="shared" si="827"/>
        <v>0.23780464730980388</v>
      </c>
      <c r="DV403" s="7">
        <f t="shared" si="910"/>
        <v>-59.127478591701234</v>
      </c>
      <c r="DW403" s="7" t="str">
        <f t="shared" si="828"/>
        <v>Relased</v>
      </c>
      <c r="DX403" s="9">
        <v>0.40009925258470802</v>
      </c>
      <c r="DY403" s="9">
        <v>0.142243930524177</v>
      </c>
      <c r="DZ403" s="9">
        <v>-0.14840381024705701</v>
      </c>
      <c r="EA403" s="9">
        <v>-0.22296306591932999</v>
      </c>
      <c r="EB403" s="9">
        <v>0.21865122950089</v>
      </c>
      <c r="EC403" s="9">
        <v>2.7375118509607499E-2</v>
      </c>
      <c r="ED403" s="9">
        <v>-0.23984435494391551</v>
      </c>
      <c r="EE403" s="9">
        <v>-1.314493078397819</v>
      </c>
      <c r="EF403" s="9">
        <v>0.25785532206053102</v>
      </c>
      <c r="EG403" s="9">
        <v>-0.68474517193632456</v>
      </c>
      <c r="EH403" s="9">
        <f t="shared" si="829"/>
        <v>0.27205300113125075</v>
      </c>
      <c r="EI403" s="9">
        <f t="shared" si="830"/>
        <v>-0.19543884211496265</v>
      </c>
      <c r="EJ403" s="9">
        <f t="shared" si="911"/>
        <v>125.6929061734327</v>
      </c>
      <c r="EK403" s="9" t="str">
        <f t="shared" si="831"/>
        <v>stressed</v>
      </c>
      <c r="EL403" s="1">
        <v>0.74809806255394895</v>
      </c>
      <c r="EM403" s="1">
        <v>0.51352971251893698</v>
      </c>
      <c r="EN403" s="1">
        <v>0.29858962798279798</v>
      </c>
      <c r="EO403" s="1">
        <v>0.119483669937112</v>
      </c>
      <c r="EP403" s="1">
        <v>0.85599962328787105</v>
      </c>
      <c r="EQ403" s="1">
        <v>0.83427196561050998</v>
      </c>
      <c r="ER403" s="1">
        <v>0.18614179835693739</v>
      </c>
      <c r="ES403" s="1">
        <v>8.8650779915141517E-2</v>
      </c>
      <c r="ET403" s="1">
        <v>0.23456835003501197</v>
      </c>
      <c r="EU403" s="1">
        <v>0.33137610488621128</v>
      </c>
      <c r="EV403" s="1">
        <f t="shared" si="832"/>
        <v>6.9226260308940857E-2</v>
      </c>
      <c r="EW403" s="1">
        <f t="shared" si="833"/>
        <v>-0.65584818179462356</v>
      </c>
      <c r="EX403" s="1">
        <f t="shared" si="912"/>
        <v>173.97461151615079</v>
      </c>
      <c r="EY403" s="1" t="str">
        <f t="shared" si="834"/>
        <v>Upset</v>
      </c>
      <c r="EZ403" s="3">
        <v>0.70830753857897499</v>
      </c>
      <c r="FA403" s="3">
        <v>0.69579679855782295</v>
      </c>
      <c r="FB403" s="3">
        <v>-6.5905490495930794E-2</v>
      </c>
      <c r="FC403" s="3">
        <v>-6.0206809503606303E-2</v>
      </c>
      <c r="FD403" s="3">
        <v>0.34369541335266501</v>
      </c>
      <c r="FE403" s="3">
        <v>0.382611523087455</v>
      </c>
      <c r="FF403" s="3">
        <v>-6.2647628863510441E-2</v>
      </c>
      <c r="FG403" s="3">
        <v>-5.5829325771291842E-2</v>
      </c>
      <c r="FH403" s="3">
        <v>1.2510740021152045E-2</v>
      </c>
      <c r="FI403" s="3">
        <v>-8.9816900827114493E-2</v>
      </c>
      <c r="FJ403" s="3">
        <f t="shared" si="835"/>
        <v>-0.13220729409003462</v>
      </c>
      <c r="FK403" s="3">
        <f t="shared" si="836"/>
        <v>-0.28274929286390293</v>
      </c>
      <c r="FL403" s="3">
        <f t="shared" si="913"/>
        <v>-154.94025287042328</v>
      </c>
      <c r="FM403" s="3" t="str">
        <f t="shared" si="837"/>
        <v>Sad</v>
      </c>
      <c r="FN403" s="7">
        <v>0.116311350867924</v>
      </c>
      <c r="FO403" s="7">
        <v>0.68693963591104901</v>
      </c>
      <c r="FP403" s="7">
        <v>2.7056807347119699E-3</v>
      </c>
      <c r="FQ403" s="7">
        <v>4.5066429767026302E-2</v>
      </c>
      <c r="FR403" s="7">
        <v>0.109866518984214</v>
      </c>
      <c r="FS403" s="7">
        <v>0.372824619536542</v>
      </c>
      <c r="FT403" s="7">
        <v>1.1962623648727381E-2</v>
      </c>
      <c r="FU403" s="7">
        <v>4.2524957352890254E-2</v>
      </c>
      <c r="FV403" s="7">
        <v>-0.57062828504312502</v>
      </c>
      <c r="FW403" s="7">
        <v>5.9473453861916645E-2</v>
      </c>
      <c r="FX403" s="7">
        <f t="shared" si="838"/>
        <v>-0.68011807268462587</v>
      </c>
      <c r="FY403" s="7">
        <f t="shared" si="839"/>
        <v>0.11310516928968006</v>
      </c>
      <c r="FZ403" s="7">
        <f t="shared" si="914"/>
        <v>-80.557993926971946</v>
      </c>
      <c r="GA403" s="7" t="str">
        <f t="shared" si="840"/>
        <v>Calm</v>
      </c>
      <c r="GB403" s="5">
        <v>1.19204612868601</v>
      </c>
      <c r="GC403" s="5">
        <v>0.75521220343936801</v>
      </c>
      <c r="GD403" s="5">
        <v>1.0056763130673601</v>
      </c>
      <c r="GE403" s="5">
        <v>0.66380996502494205</v>
      </c>
      <c r="GF403" s="5">
        <v>1.17534583146923</v>
      </c>
      <c r="GG403" s="5">
        <v>0.653500157282486</v>
      </c>
      <c r="GH403" s="5">
        <v>0.42480346727265789</v>
      </c>
      <c r="GI403" s="5">
        <v>0.4712175342060545</v>
      </c>
      <c r="GJ403" s="5">
        <v>0.436833925246642</v>
      </c>
      <c r="GK403" s="5">
        <v>0.85735223239235259</v>
      </c>
      <c r="GL403" s="5">
        <f t="shared" si="841"/>
        <v>0.50516769706338716</v>
      </c>
      <c r="GM403" s="5">
        <f t="shared" si="842"/>
        <v>-0.43472587455654477</v>
      </c>
      <c r="GN403" s="5">
        <f t="shared" si="915"/>
        <v>130.71388946996953</v>
      </c>
      <c r="GO403" s="5" t="str">
        <f t="shared" si="843"/>
        <v>stressed</v>
      </c>
      <c r="GP403" s="6">
        <v>4.8360947034649798E-2</v>
      </c>
      <c r="GQ403" s="6">
        <v>1.5493212365512999E-2</v>
      </c>
      <c r="GR403" s="6">
        <v>0.37825271327794702</v>
      </c>
      <c r="GS403" s="6">
        <v>0.66933763944918401</v>
      </c>
      <c r="GT403" s="6">
        <v>1.3576370408415301E-2</v>
      </c>
      <c r="GU403" s="6">
        <v>-0.66729512934063195</v>
      </c>
      <c r="GV403" s="6">
        <v>6.1070244707586809</v>
      </c>
      <c r="GW403" s="6">
        <v>-1.0269034533611758</v>
      </c>
      <c r="GX403" s="6">
        <v>0.34309743260881398</v>
      </c>
      <c r="GY403" s="6">
        <v>2.9115672407017406</v>
      </c>
      <c r="GZ403" s="6">
        <f t="shared" si="844"/>
        <v>0.42119448591295683</v>
      </c>
      <c r="HA403" s="6">
        <f t="shared" si="845"/>
        <v>1</v>
      </c>
      <c r="HB403" s="6">
        <f t="shared" si="916"/>
        <v>22.840557553124182</v>
      </c>
      <c r="HC403" s="6" t="str">
        <f t="shared" si="846"/>
        <v>happy</v>
      </c>
      <c r="HD403" s="3">
        <v>0.85370718461234696</v>
      </c>
      <c r="HE403" s="3">
        <v>0.58227484112299899</v>
      </c>
      <c r="HF403" s="3">
        <v>0.147786367520641</v>
      </c>
      <c r="HG403" s="3">
        <v>0.27336165308210703</v>
      </c>
      <c r="HH403" s="3">
        <v>0.57886239425599095</v>
      </c>
      <c r="HI403" s="3">
        <v>0.16493004965594099</v>
      </c>
      <c r="HJ403" s="3">
        <v>0.10316173797113941</v>
      </c>
      <c r="HK403" s="3">
        <v>0.36584564214660753</v>
      </c>
      <c r="HL403" s="3">
        <v>0.27143234348934797</v>
      </c>
      <c r="HM403" s="3">
        <v>0.29328223686301652</v>
      </c>
      <c r="HN403" s="3">
        <f t="shared" si="847"/>
        <v>0.46797245365287088</v>
      </c>
      <c r="HO403" s="3">
        <f t="shared" si="848"/>
        <v>-0.71146050475953404</v>
      </c>
      <c r="HP403" s="3">
        <f t="shared" si="917"/>
        <v>146.66455761954791</v>
      </c>
      <c r="HQ403" s="3" t="str">
        <f t="shared" si="849"/>
        <v>stressed</v>
      </c>
      <c r="HR403" s="5">
        <v>1.27207491203492</v>
      </c>
      <c r="HS403" s="5">
        <v>1.20112627978912</v>
      </c>
      <c r="HT403" s="5">
        <v>0.87719748643509798</v>
      </c>
      <c r="HU403" s="5">
        <v>1.09530784468714</v>
      </c>
      <c r="HV403" s="5">
        <v>1.3792409395888301</v>
      </c>
      <c r="HW403" s="5">
        <v>1.2507961144014901</v>
      </c>
      <c r="HX403" s="5">
        <v>0.33085363477077784</v>
      </c>
      <c r="HY403" s="5">
        <v>0.44671391202359234</v>
      </c>
      <c r="HZ403" s="5">
        <v>7.0948632245799947E-2</v>
      </c>
      <c r="IA403" s="5">
        <v>0.79755150435920352</v>
      </c>
      <c r="IB403" s="5">
        <f t="shared" si="850"/>
        <v>0.15904061156257687</v>
      </c>
      <c r="IC403" s="5">
        <f t="shared" si="851"/>
        <v>0.17263632824795261</v>
      </c>
      <c r="ID403" s="5">
        <f t="shared" si="918"/>
        <v>42.652711902724384</v>
      </c>
      <c r="IE403" s="5" t="str">
        <f t="shared" si="852"/>
        <v>excited</v>
      </c>
      <c r="IF403" s="6">
        <v>0.58579330194605705</v>
      </c>
      <c r="IG403" s="6">
        <v>0.42932094464208298</v>
      </c>
      <c r="IH403" s="6">
        <v>0.21598145342389899</v>
      </c>
      <c r="II403" s="6">
        <v>1.1134884753092E-2</v>
      </c>
      <c r="IJ403" s="6">
        <v>0.23690586103207201</v>
      </c>
      <c r="IK403" s="6">
        <v>-5.7584144928762897E-2</v>
      </c>
      <c r="IL403" s="6">
        <v>0.26252786333470562</v>
      </c>
      <c r="IM403" s="6">
        <v>2.9953678951556904E-2</v>
      </c>
      <c r="IN403" s="6">
        <v>0.15647235730397407</v>
      </c>
      <c r="IO403" s="6">
        <v>0.22373475590589201</v>
      </c>
      <c r="IP403" s="6">
        <f t="shared" si="853"/>
        <v>0.1056707426686041</v>
      </c>
      <c r="IQ403" s="6">
        <f t="shared" si="854"/>
        <v>-0.34999919998318141</v>
      </c>
      <c r="IR403" s="6">
        <f t="shared" si="919"/>
        <v>163.20003689478614</v>
      </c>
      <c r="IS403" s="6" t="str">
        <f t="shared" si="855"/>
        <v>Upset</v>
      </c>
      <c r="IT403" s="5">
        <v>0.242432645533045</v>
      </c>
      <c r="IU403" s="5">
        <v>0.256627696477291</v>
      </c>
      <c r="IV403" s="5">
        <v>0.85278998154229702</v>
      </c>
      <c r="IW403" s="5">
        <v>1.1485316011386699</v>
      </c>
      <c r="IX403" s="5">
        <v>0.80616654070274496</v>
      </c>
      <c r="IY403" s="5">
        <v>5.4875189718491903E-2</v>
      </c>
      <c r="IZ403" s="5">
        <v>0.81326591965382</v>
      </c>
      <c r="JA403" s="5">
        <v>3.6870656807231166</v>
      </c>
      <c r="JB403" s="5">
        <v>-0.14016076195081201</v>
      </c>
      <c r="JC403" s="5">
        <v>2.9490293330749502</v>
      </c>
      <c r="JD403" s="5">
        <f t="shared" si="856"/>
        <v>0.10247838248619279</v>
      </c>
      <c r="JE403" s="5">
        <f t="shared" si="857"/>
        <v>0.99862374569054269</v>
      </c>
      <c r="JF403" s="5">
        <f t="shared" si="920"/>
        <v>5.8591609822916819</v>
      </c>
      <c r="JG403" s="5" t="str">
        <f t="shared" si="858"/>
        <v>happy</v>
      </c>
      <c r="JH403" s="6">
        <v>0.90018162819682901</v>
      </c>
      <c r="JI403" s="6">
        <v>-0.26605773059702598</v>
      </c>
      <c r="JJ403" s="6">
        <v>0.398641010097464</v>
      </c>
      <c r="JK403" s="6">
        <v>-0.46169765853607903</v>
      </c>
      <c r="JL403" s="6">
        <v>1.1772089665791401</v>
      </c>
      <c r="JM403" s="6">
        <v>0.239936005265321</v>
      </c>
      <c r="JN403" s="6">
        <v>0.19189506831307013</v>
      </c>
      <c r="JO403" s="6">
        <v>17.674853122190139</v>
      </c>
      <c r="JP403" s="6">
        <v>1.1662393587938551</v>
      </c>
      <c r="JQ403" s="6">
        <v>-9.9439003445995683E-2</v>
      </c>
      <c r="JR403" s="6">
        <f t="shared" si="859"/>
        <v>0.71359903565143656</v>
      </c>
      <c r="JS403" s="6">
        <f t="shared" si="860"/>
        <v>0.25570671195516192</v>
      </c>
      <c r="JT403" s="6">
        <f t="shared" si="921"/>
        <v>70.285677674083985</v>
      </c>
      <c r="JU403" s="6" t="str">
        <f t="shared" si="861"/>
        <v>alert</v>
      </c>
      <c r="JV403" s="3">
        <v>0.386093694050063</v>
      </c>
      <c r="JW403" s="3">
        <v>0.64109835052564101</v>
      </c>
      <c r="JX403" s="3">
        <v>-0.111306056012548</v>
      </c>
      <c r="JY403" s="3">
        <v>-1.3786272004139399E-2</v>
      </c>
      <c r="JZ403" s="3">
        <v>0.39998917006808898</v>
      </c>
      <c r="KA403" s="3">
        <v>0.60301410841790803</v>
      </c>
      <c r="KB403" s="3">
        <v>-0.14159583053297314</v>
      </c>
      <c r="KC403" s="3">
        <v>-1.1081210468582682E-2</v>
      </c>
      <c r="KD403" s="3">
        <v>-0.25500465647557802</v>
      </c>
      <c r="KE403" s="3">
        <v>-0.12178085751078666</v>
      </c>
      <c r="KF403" s="3">
        <f t="shared" si="862"/>
        <v>-0.14832637495448742</v>
      </c>
      <c r="KG403" s="3">
        <f t="shared" si="863"/>
        <v>-0.19042030085191264</v>
      </c>
      <c r="KH403" s="3">
        <f t="shared" si="922"/>
        <v>-142.0834765035834</v>
      </c>
      <c r="KI403" s="3" t="str">
        <f t="shared" si="864"/>
        <v>Depressed</v>
      </c>
      <c r="KJ403" s="7">
        <v>5.1315290192675701E-2</v>
      </c>
      <c r="KK403" s="7">
        <v>0.105332952228678</v>
      </c>
      <c r="KL403" s="7">
        <v>-0.149846060788451</v>
      </c>
      <c r="KM403" s="7">
        <v>-6.9332997775798794E-2</v>
      </c>
      <c r="KN403" s="7">
        <v>-0.23533391699904199</v>
      </c>
      <c r="KO403" s="7">
        <v>-0.437152498071883</v>
      </c>
      <c r="KP403" s="7">
        <v>0.8142983315820882</v>
      </c>
      <c r="KQ403" s="7">
        <v>0.20894790148546818</v>
      </c>
      <c r="KR403" s="7">
        <v>-5.4017662036002299E-2</v>
      </c>
      <c r="KS403" s="7">
        <v>-1.3991798131682844</v>
      </c>
      <c r="KT403" s="7">
        <f t="shared" si="865"/>
        <v>9.4879220980962575E-2</v>
      </c>
      <c r="KU403" s="7">
        <f t="shared" si="866"/>
        <v>-0.46369660907480081</v>
      </c>
      <c r="KV403" s="7">
        <f t="shared" si="923"/>
        <v>168.43605181268012</v>
      </c>
      <c r="KW403" s="7" t="str">
        <f t="shared" si="867"/>
        <v>Upset</v>
      </c>
      <c r="LL403" s="5">
        <v>0.224499875752703</v>
      </c>
      <c r="LM403" s="5">
        <v>0.40249764621476503</v>
      </c>
      <c r="LN403" s="5">
        <v>-0.105068610944331</v>
      </c>
      <c r="LO403" s="5">
        <v>-4.5609049187333502E-2</v>
      </c>
      <c r="LP403" s="5">
        <v>0.118077009645061</v>
      </c>
      <c r="LQ403" s="5">
        <v>0.31177910808150999</v>
      </c>
      <c r="LR403" s="5">
        <v>-0.30670081789767123</v>
      </c>
      <c r="LS403" s="5">
        <v>-6.3853469839248486E-2</v>
      </c>
      <c r="LT403" s="5">
        <v>-0.17799777046206203</v>
      </c>
      <c r="LU403" s="5">
        <v>-0.24031619719779762</v>
      </c>
      <c r="LV403" s="5">
        <f t="shared" si="868"/>
        <v>-9.8865042162007533E-2</v>
      </c>
      <c r="LW403" s="5">
        <f t="shared" si="869"/>
        <v>-5.8748258835518374E-2</v>
      </c>
      <c r="LX403" s="5">
        <f t="shared" si="924"/>
        <v>-120.71991686935419</v>
      </c>
      <c r="LY403" s="5" t="str">
        <f t="shared" si="870"/>
        <v>Depressed</v>
      </c>
      <c r="LZ403" s="6">
        <v>0.157437032780327</v>
      </c>
      <c r="MA403" s="6">
        <v>0.62489930751971301</v>
      </c>
      <c r="MB403" s="6">
        <v>0.14866203345425499</v>
      </c>
      <c r="MC403" s="6">
        <v>0.38570025165363803</v>
      </c>
      <c r="MD403" s="6">
        <v>2.0097127597110201E-3</v>
      </c>
      <c r="ME403" s="6">
        <v>0.306648344329643</v>
      </c>
      <c r="MF403" s="6">
        <v>0.93236166690479794</v>
      </c>
      <c r="MG403" s="6">
        <v>0.41404242809042158</v>
      </c>
      <c r="MH403" s="6">
        <v>-0.46746227473938601</v>
      </c>
      <c r="MI403" s="6">
        <v>0.68303395557843516</v>
      </c>
      <c r="MJ403" s="6">
        <f t="shared" si="871"/>
        <v>-0.18577777119338745</v>
      </c>
      <c r="MK403" s="6">
        <f t="shared" si="872"/>
        <v>0.24029617589302577</v>
      </c>
      <c r="ML403" s="6">
        <f t="shared" si="925"/>
        <v>-37.708325529511079</v>
      </c>
      <c r="MM403" s="6" t="str">
        <f t="shared" si="873"/>
        <v>Relased</v>
      </c>
      <c r="MN403" s="3">
        <v>0.37003803993641898</v>
      </c>
      <c r="MO403" s="3">
        <v>0.30319802437244803</v>
      </c>
      <c r="MP403" s="3">
        <v>-6.6739332461275599E-2</v>
      </c>
      <c r="MQ403" s="3">
        <v>2.0603431663893902E-3</v>
      </c>
      <c r="MR403" s="3">
        <v>8.7275355828446199E-2</v>
      </c>
      <c r="MS403" s="3">
        <v>-0.20510445021027801</v>
      </c>
      <c r="MT403" s="3">
        <v>-0.1459378471729498</v>
      </c>
      <c r="MU403" s="3">
        <v>2.1003854574441285E-2</v>
      </c>
      <c r="MV403" s="3">
        <v>6.6840015563970956E-2</v>
      </c>
      <c r="MW403" s="3">
        <v>-9.6071783322072293E-2</v>
      </c>
      <c r="MX403" s="3">
        <f t="shared" si="874"/>
        <v>-0.2436672720946581</v>
      </c>
      <c r="MY403" s="3">
        <f t="shared" si="875"/>
        <v>-9.7932699275066204E-3</v>
      </c>
      <c r="MZ403" s="3">
        <f t="shared" si="926"/>
        <v>-92.301545031944002</v>
      </c>
      <c r="NA403" s="3" t="str">
        <f t="shared" si="876"/>
        <v>Bored</v>
      </c>
      <c r="NB403" s="7">
        <v>0.497362580622698</v>
      </c>
      <c r="NC403" s="7">
        <v>0.65699295159258397</v>
      </c>
      <c r="ND403" s="7">
        <v>0.188661327350992</v>
      </c>
      <c r="NE403" s="7">
        <v>0.36851316242343302</v>
      </c>
      <c r="NF403" s="7">
        <v>0.91464192610780704</v>
      </c>
      <c r="NG403" s="7">
        <v>0.86439126571000302</v>
      </c>
      <c r="NH403" s="7">
        <v>0.13361241161179938</v>
      </c>
      <c r="NI403" s="7">
        <v>0.24222228562144979</v>
      </c>
      <c r="NJ403" s="7">
        <v>-0.15963037096988597</v>
      </c>
      <c r="NK403" s="7">
        <v>0.48267147704933827</v>
      </c>
      <c r="NL403" s="7">
        <f t="shared" si="877"/>
        <v>-0.41186590539410206</v>
      </c>
      <c r="NM403" s="7">
        <f t="shared" si="878"/>
        <v>0.15824229970250459</v>
      </c>
      <c r="NN403" s="7">
        <f t="shared" si="927"/>
        <v>-68.98281023200164</v>
      </c>
      <c r="NO403" s="7" t="str">
        <f t="shared" si="879"/>
        <v>Calm</v>
      </c>
      <c r="NP403" s="5">
        <v>0.88133841882178499</v>
      </c>
      <c r="NQ403" s="5">
        <v>0.493494880359997</v>
      </c>
      <c r="NR403" s="5">
        <v>1.1518402219760999</v>
      </c>
      <c r="NS403" s="5">
        <v>0.72532178062004804</v>
      </c>
      <c r="NT403" s="5">
        <v>1.0533674258349099</v>
      </c>
      <c r="NU403" s="5">
        <v>0.44762251233855599</v>
      </c>
      <c r="NV403" s="5">
        <v>0.59535676969047924</v>
      </c>
      <c r="NW403" s="5">
        <v>0.77070276912029623</v>
      </c>
      <c r="NX403" s="5">
        <v>0.38784353846178798</v>
      </c>
      <c r="NY403" s="5">
        <v>1.3653742629839718</v>
      </c>
      <c r="NZ403" s="5">
        <f t="shared" si="880"/>
        <v>-1.0779423387649478E-2</v>
      </c>
      <c r="OA403" s="5">
        <f t="shared" si="881"/>
        <v>-0.84847238289444182</v>
      </c>
      <c r="OB403" s="5">
        <f t="shared" si="928"/>
        <v>-179.27212452317039</v>
      </c>
      <c r="OC403" s="5" t="str">
        <f t="shared" si="882"/>
        <v>Sad</v>
      </c>
      <c r="OD403" s="1">
        <v>0.31432499155379601</v>
      </c>
      <c r="OE403" s="1">
        <v>0.19803766126182301</v>
      </c>
      <c r="OF403" s="1">
        <v>0.86155997294742304</v>
      </c>
      <c r="OG403" s="1">
        <v>0.57120208490808599</v>
      </c>
      <c r="OH403" s="1">
        <v>-0.108087529549126</v>
      </c>
      <c r="OI403" s="1">
        <v>-6.41951945826678E-2</v>
      </c>
      <c r="OJ403" s="1">
        <v>4.1775144271699478</v>
      </c>
      <c r="OK403" s="1">
        <v>4.2677193500726602</v>
      </c>
      <c r="OL403" s="1">
        <v>0.116287330291973</v>
      </c>
      <c r="OM403" s="1">
        <v>2.7963826988207687</v>
      </c>
      <c r="ON403" s="1">
        <f t="shared" si="883"/>
        <v>1.7879020481895269E-2</v>
      </c>
      <c r="OO403" s="1">
        <f t="shared" si="884"/>
        <v>0.93214545880980881</v>
      </c>
      <c r="OP403" s="1">
        <f t="shared" si="929"/>
        <v>1.0988272395011827</v>
      </c>
      <c r="OQ403" s="1" t="str">
        <f t="shared" si="885"/>
        <v>happy</v>
      </c>
      <c r="OR403" s="3">
        <v>0.47891718360131402</v>
      </c>
      <c r="OS403" s="3">
        <v>0.45151933554798002</v>
      </c>
      <c r="OT403" s="3">
        <v>-7.08009751399888E-2</v>
      </c>
      <c r="OU403" s="3">
        <v>7.95929899492442E-2</v>
      </c>
      <c r="OV403" s="3">
        <v>0.239141933583598</v>
      </c>
      <c r="OW403" s="3">
        <v>4.73142144459264E-2</v>
      </c>
      <c r="OX403" s="3">
        <v>-9.8600482112890422E-2</v>
      </c>
      <c r="OY403" s="3">
        <v>0.15955821325613823</v>
      </c>
      <c r="OZ403" s="3">
        <v>2.7397848053334006E-2</v>
      </c>
      <c r="PA403" s="3">
        <v>9.4493440748585553E-3</v>
      </c>
      <c r="PB403" s="3">
        <f t="shared" si="886"/>
        <v>-0.13975578170961633</v>
      </c>
      <c r="PC403" s="3">
        <f t="shared" si="887"/>
        <v>0.23126177236688528</v>
      </c>
      <c r="PD403" s="3">
        <f t="shared" si="930"/>
        <v>-31.145347720935167</v>
      </c>
      <c r="PE403" s="3" t="str">
        <f t="shared" si="888"/>
        <v>Relased</v>
      </c>
      <c r="PF403" s="1">
        <v>0.58473247681063401</v>
      </c>
      <c r="PG403" s="1">
        <v>0.55928511553800497</v>
      </c>
      <c r="PH403" s="1">
        <v>0.78899612706336697</v>
      </c>
      <c r="PI403" s="1">
        <v>0.95570671965683995</v>
      </c>
      <c r="PJ403" s="1">
        <v>0.35031909591862898</v>
      </c>
      <c r="PK403" s="1">
        <v>0.115973108180844</v>
      </c>
      <c r="PL403" s="1">
        <v>0.84379958290473323</v>
      </c>
      <c r="PM403" s="1">
        <v>1.4153203709145181</v>
      </c>
      <c r="PN403" s="1">
        <v>2.5447361272629032E-2</v>
      </c>
      <c r="PO403" s="1">
        <v>1.5250664486184837</v>
      </c>
      <c r="PP403" s="1">
        <f t="shared" si="889"/>
        <v>0.17096766242778139</v>
      </c>
      <c r="PQ403" s="1">
        <f t="shared" si="890"/>
        <v>-9.8886825577819137E-2</v>
      </c>
      <c r="PR403" s="1">
        <f t="shared" si="931"/>
        <v>120.0448697900251</v>
      </c>
      <c r="PS403" s="1" t="str">
        <f t="shared" si="891"/>
        <v>stressed</v>
      </c>
      <c r="PT403" s="5">
        <v>0.52577874552872295</v>
      </c>
      <c r="PU403" s="5">
        <v>0.47043267230997299</v>
      </c>
      <c r="PV403" s="5">
        <v>0.25209621261951098</v>
      </c>
      <c r="PW403" s="5">
        <v>-6.7857105629911804E-2</v>
      </c>
      <c r="PX403" s="5">
        <v>-4.4624397294165299E-2</v>
      </c>
      <c r="PY403" s="5">
        <v>0.29515303241872898</v>
      </c>
      <c r="PZ403" s="5">
        <v>0.52394042274479613</v>
      </c>
      <c r="QA403" s="5">
        <v>-8.8634238088285744E-2</v>
      </c>
      <c r="QB403" s="5">
        <v>5.5346073218749958E-2</v>
      </c>
      <c r="QC403" s="5">
        <v>0.18493976648983831</v>
      </c>
      <c r="QD403" s="5">
        <f t="shared" si="892"/>
        <v>-0.13703642629370172</v>
      </c>
      <c r="QE403" s="5">
        <f t="shared" si="893"/>
        <v>-5.2119971306784363E-2</v>
      </c>
      <c r="QF403" s="5">
        <f t="shared" si="932"/>
        <v>-110.82364246025688</v>
      </c>
      <c r="QG403" s="5" t="str">
        <f t="shared" si="894"/>
        <v>Bored</v>
      </c>
      <c r="QH403" s="3">
        <v>0.16172132464400801</v>
      </c>
      <c r="QI403" s="3">
        <v>0.32897316406654498</v>
      </c>
      <c r="QJ403" s="3">
        <v>6.0799013598762303E-2</v>
      </c>
      <c r="QK403" s="3">
        <v>2.7929919847212801E-2</v>
      </c>
      <c r="QL403" s="3">
        <v>-0.33198026335549102</v>
      </c>
      <c r="QM403" s="3">
        <v>-0.15959444715287799</v>
      </c>
      <c r="QN403" s="3">
        <v>-0.35709733690864215</v>
      </c>
      <c r="QO403" s="3">
        <v>0.16489627714826055</v>
      </c>
      <c r="QP403" s="3">
        <v>-0.16725183942253696</v>
      </c>
      <c r="QQ403" s="3">
        <v>0.1808231710104122</v>
      </c>
      <c r="QR403" s="3">
        <f t="shared" si="895"/>
        <v>6.7427127585215629E-3</v>
      </c>
      <c r="QS403" s="3">
        <f t="shared" si="896"/>
        <v>-0.59919087230267443</v>
      </c>
      <c r="QT403" s="3">
        <f t="shared" si="933"/>
        <v>179.35527609715984</v>
      </c>
      <c r="QU403" s="3" t="str">
        <f t="shared" si="897"/>
        <v>Upset</v>
      </c>
      <c r="QV403" s="5">
        <v>-6.3019676560580995E-2</v>
      </c>
      <c r="QW403" s="5">
        <v>0.17534463465264</v>
      </c>
      <c r="QX403" s="5">
        <v>1.8216113733226399E-2</v>
      </c>
      <c r="QY403" s="5">
        <v>2.8288327718813198E-2</v>
      </c>
      <c r="QZ403" s="5">
        <v>3.8735371456962202E-2</v>
      </c>
      <c r="RA403" s="5">
        <v>-0.24210787359316599</v>
      </c>
      <c r="RB403" s="5">
        <v>-0.75011879712019736</v>
      </c>
      <c r="RC403" s="5">
        <v>-0.4237111345663292</v>
      </c>
      <c r="RD403" s="5">
        <v>-0.23836431121322099</v>
      </c>
      <c r="RE403" s="5">
        <v>0.4140169935690125</v>
      </c>
      <c r="RF403" s="5">
        <f t="shared" si="898"/>
        <v>-0.19964209241452047</v>
      </c>
      <c r="RG403" s="5">
        <f t="shared" si="899"/>
        <v>2.7354171552957496E-2</v>
      </c>
      <c r="RH403" s="5">
        <f t="shared" si="934"/>
        <v>-82.198138867900113</v>
      </c>
      <c r="RI403" s="5" t="str">
        <f t="shared" si="900"/>
        <v>Calm</v>
      </c>
    </row>
    <row r="404" spans="1:477" x14ac:dyDescent="0.3">
      <c r="A404" s="1">
        <v>0.49039437938083702</v>
      </c>
      <c r="B404" s="1">
        <v>0.75123604525259902</v>
      </c>
      <c r="C404" s="1">
        <v>0.36102432811187701</v>
      </c>
      <c r="D404" s="1">
        <v>0.109315166456979</v>
      </c>
      <c r="E404" s="1">
        <v>0.426224441797663</v>
      </c>
      <c r="F404" s="1">
        <v>0.71025098035491196</v>
      </c>
      <c r="G404" s="1">
        <v>0.39386527940557314</v>
      </c>
      <c r="H404" s="1">
        <v>7.4797219914791144E-2</v>
      </c>
      <c r="I404" s="1">
        <v>-0.260841665871762</v>
      </c>
      <c r="J404" s="1">
        <v>0.37880796510581111</v>
      </c>
      <c r="K404" s="18">
        <f t="shared" si="802"/>
        <v>-0.25600568661291445</v>
      </c>
      <c r="L404" s="19">
        <f t="shared" si="803"/>
        <v>-0.53750669267773787</v>
      </c>
      <c r="M404" s="19">
        <f t="shared" si="901"/>
        <v>-154.53230018130236</v>
      </c>
      <c r="N404" s="19" t="str">
        <f t="shared" si="804"/>
        <v>Sad</v>
      </c>
      <c r="O404" s="19">
        <f t="shared" si="902"/>
        <v>0.2100799567220413</v>
      </c>
      <c r="P404" s="9">
        <v>0.25312793339886602</v>
      </c>
      <c r="Q404" s="9">
        <v>6.2280917687208802E-2</v>
      </c>
      <c r="R404" s="9">
        <v>8.6475862144044097E-2</v>
      </c>
      <c r="S404" s="9">
        <v>0.20164668194576199</v>
      </c>
      <c r="T404" s="9">
        <v>0.21535584053534301</v>
      </c>
      <c r="U404" s="9">
        <v>0.44170262867807403</v>
      </c>
      <c r="V404" s="9">
        <v>0.18458667504712389</v>
      </c>
      <c r="W404" s="9">
        <v>0.40010568479870617</v>
      </c>
      <c r="X404" s="9">
        <v>0.19084701571165721</v>
      </c>
      <c r="Y404" s="9">
        <v>0.91348908915424731</v>
      </c>
      <c r="Z404" s="9">
        <f t="shared" si="805"/>
        <v>0.3903081367666299</v>
      </c>
      <c r="AA404" s="9">
        <f t="shared" si="806"/>
        <v>0.18278241946673446</v>
      </c>
      <c r="AB404" s="9">
        <f t="shared" si="903"/>
        <v>64.906172473719764</v>
      </c>
      <c r="AC404" s="9" t="str">
        <f t="shared" si="807"/>
        <v>alert</v>
      </c>
      <c r="AD404" s="3">
        <v>0.20278785681426401</v>
      </c>
      <c r="AE404" s="3">
        <v>0.229773335251646</v>
      </c>
      <c r="AF404" s="3">
        <v>-0.312482077116573</v>
      </c>
      <c r="AG404" s="3">
        <v>2.9596248290690699E-2</v>
      </c>
      <c r="AH404" s="3">
        <v>8.2639101513577503E-3</v>
      </c>
      <c r="AI404" s="3">
        <v>0.19393989405883999</v>
      </c>
      <c r="AJ404" s="3">
        <v>-1.4805944608247381</v>
      </c>
      <c r="AK404" s="3">
        <v>6.9849714956630116E-2</v>
      </c>
      <c r="AL404" s="3">
        <v>-2.6985478437381999E-2</v>
      </c>
      <c r="AM404" s="3">
        <v>-0.65397875263571625</v>
      </c>
      <c r="AN404" s="3">
        <f t="shared" si="808"/>
        <v>6.5901763524240264E-2</v>
      </c>
      <c r="AO404" s="3">
        <f t="shared" si="809"/>
        <v>-5.1089501508323254E-2</v>
      </c>
      <c r="AP404" s="3">
        <f t="shared" si="904"/>
        <v>127.78417567672935</v>
      </c>
      <c r="AQ404" s="3" t="str">
        <f t="shared" si="810"/>
        <v>stressed</v>
      </c>
      <c r="AR404" s="9">
        <v>0.82010771601680299</v>
      </c>
      <c r="AS404" s="9">
        <v>0.24423472881314401</v>
      </c>
      <c r="AT404" s="9">
        <v>0.10658860635256701</v>
      </c>
      <c r="AU404" s="9">
        <v>-3.89301687431148E-2</v>
      </c>
      <c r="AV404" s="9">
        <v>0.96845957146841799</v>
      </c>
      <c r="AW404" s="9">
        <v>0.99045893789194805</v>
      </c>
      <c r="AX404" s="9">
        <v>5.9594406706629285E-2</v>
      </c>
      <c r="AY404" s="9">
        <v>-3.1530224696951742E-2</v>
      </c>
      <c r="AZ404" s="9">
        <v>0.57587298720365898</v>
      </c>
      <c r="BA404" s="9">
        <v>6.3568297908350516E-2</v>
      </c>
      <c r="BB404" s="9">
        <f t="shared" si="811"/>
        <v>0.79644535947393891</v>
      </c>
      <c r="BC404" s="9">
        <f t="shared" si="812"/>
        <v>5.5396585772258922E-2</v>
      </c>
      <c r="BD404" s="9">
        <f t="shared" si="905"/>
        <v>86.021212398924604</v>
      </c>
      <c r="BE404" s="9" t="str">
        <f t="shared" si="813"/>
        <v>alert</v>
      </c>
      <c r="BF404" s="5">
        <v>0.246405050287443</v>
      </c>
      <c r="BG404" s="5">
        <v>0.66685364082815901</v>
      </c>
      <c r="BH404" s="5">
        <v>0.104576921558553</v>
      </c>
      <c r="BI404" s="5">
        <v>0.30479002248634401</v>
      </c>
      <c r="BJ404" s="5">
        <v>0.375960879606281</v>
      </c>
      <c r="BK404" s="5">
        <v>1.0952126638317701</v>
      </c>
      <c r="BL404" s="5">
        <v>0.16803124421738622</v>
      </c>
      <c r="BM404" s="5">
        <v>0.17297307239818488</v>
      </c>
      <c r="BN404" s="5">
        <v>-0.42044859054071604</v>
      </c>
      <c r="BO404" s="5">
        <v>0.4482486156740868</v>
      </c>
      <c r="BP404" s="5">
        <f t="shared" si="814"/>
        <v>-0.40752722468903513</v>
      </c>
      <c r="BQ404" s="5">
        <f t="shared" si="815"/>
        <v>0.11307401706430964</v>
      </c>
      <c r="BR404" s="5">
        <f t="shared" si="906"/>
        <v>-74.492595911625941</v>
      </c>
      <c r="BS404" s="5" t="str">
        <f t="shared" si="816"/>
        <v>Calm</v>
      </c>
      <c r="BT404" s="6">
        <v>0.18519887133691501</v>
      </c>
      <c r="BU404" s="6">
        <v>0.690620292866577</v>
      </c>
      <c r="BV404" s="6">
        <v>0.40026314286973802</v>
      </c>
      <c r="BW404" s="6">
        <v>0.13955239804134301</v>
      </c>
      <c r="BX404" s="6">
        <v>-8.7526888724591495E-2</v>
      </c>
      <c r="BY404" s="6">
        <v>0.99744386673716401</v>
      </c>
      <c r="BZ404" s="6">
        <v>4.0980343816552756</v>
      </c>
      <c r="CA404" s="6">
        <v>8.267007936126182E-2</v>
      </c>
      <c r="CB404" s="6">
        <v>-0.50542142152966196</v>
      </c>
      <c r="CC404" s="6">
        <v>0.61635502278830889</v>
      </c>
      <c r="CD404" s="6">
        <f t="shared" si="817"/>
        <v>-0.56284565634736683</v>
      </c>
      <c r="CE404" s="6">
        <f t="shared" si="818"/>
        <v>-0.62492343422759578</v>
      </c>
      <c r="CF404" s="6">
        <f t="shared" si="907"/>
        <v>-137.99179485750358</v>
      </c>
      <c r="CG404" s="6" t="str">
        <f t="shared" si="819"/>
        <v>Depressed</v>
      </c>
      <c r="CH404" s="5">
        <v>0.58017939098351001</v>
      </c>
      <c r="CI404" s="5">
        <v>0.47380446271223697</v>
      </c>
      <c r="CJ404" s="5">
        <v>0.45880975451127498</v>
      </c>
      <c r="CK404" s="5">
        <v>0.48569438282154997</v>
      </c>
      <c r="CL404" s="5">
        <v>0.24208529494731501</v>
      </c>
      <c r="CM404" s="5">
        <v>0.56216543958739595</v>
      </c>
      <c r="CN404" s="5">
        <v>0.55798304653189668</v>
      </c>
      <c r="CO404" s="5">
        <v>0.46883059222416762</v>
      </c>
      <c r="CP404" s="5">
        <v>0.10637492827127304</v>
      </c>
      <c r="CQ404" s="5">
        <v>0.89612771013613113</v>
      </c>
      <c r="CR404" s="5">
        <f t="shared" si="820"/>
        <v>0.12443794668124575</v>
      </c>
      <c r="CS404" s="5">
        <f t="shared" si="821"/>
        <v>-0.33283635551158763</v>
      </c>
      <c r="CT404" s="5">
        <f t="shared" si="908"/>
        <v>159.50067472349227</v>
      </c>
      <c r="CU404" s="5" t="str">
        <f t="shared" si="822"/>
        <v>Upset</v>
      </c>
      <c r="CV404" s="3">
        <v>0.326424098991628</v>
      </c>
      <c r="CW404" s="3">
        <v>0.30934769956443098</v>
      </c>
      <c r="CX404" s="3">
        <v>0.13237038302589901</v>
      </c>
      <c r="CY404" s="3">
        <v>0.34500986835846298</v>
      </c>
      <c r="CZ404" s="3">
        <v>-0.13492439704263301</v>
      </c>
      <c r="DA404" s="3">
        <v>-5.1971037353890699E-2</v>
      </c>
      <c r="DB404" s="3">
        <v>0.69123023001443218</v>
      </c>
      <c r="DC404" s="3">
        <v>1.3404862173410137</v>
      </c>
      <c r="DD404" s="3">
        <v>1.707639942719702E-2</v>
      </c>
      <c r="DE404" s="3">
        <v>0.75086729620371673</v>
      </c>
      <c r="DF404" s="3">
        <f t="shared" si="823"/>
        <v>0.20007922020052393</v>
      </c>
      <c r="DG404" s="3">
        <f t="shared" si="824"/>
        <v>-0.27205106209428653</v>
      </c>
      <c r="DH404" s="3">
        <f t="shared" si="909"/>
        <v>143.66747758573695</v>
      </c>
      <c r="DI404" s="3" t="str">
        <f t="shared" si="825"/>
        <v>stressed</v>
      </c>
      <c r="DJ404" s="7">
        <v>0.41105906321625502</v>
      </c>
      <c r="DK404" s="7">
        <v>0.43572726433822601</v>
      </c>
      <c r="DL404" s="7">
        <v>0.220321387368481</v>
      </c>
      <c r="DM404" s="7">
        <v>8.8408427594522707E-2</v>
      </c>
      <c r="DN404" s="7">
        <v>-0.22938431833110301</v>
      </c>
      <c r="DO404" s="7">
        <v>1.26864501383177</v>
      </c>
      <c r="DP404" s="7">
        <v>1.2127243525662301</v>
      </c>
      <c r="DQ404" s="7">
        <v>5.1871547505717382E-2</v>
      </c>
      <c r="DR404" s="7">
        <v>-2.466820112197099E-2</v>
      </c>
      <c r="DS404" s="7">
        <v>0.36458998559248762</v>
      </c>
      <c r="DT404" s="7">
        <f t="shared" si="826"/>
        <v>-0.39777541406862216</v>
      </c>
      <c r="DU404" s="7">
        <f t="shared" si="827"/>
        <v>0.23780464730980388</v>
      </c>
      <c r="DV404" s="7">
        <f t="shared" si="910"/>
        <v>-59.127478591701234</v>
      </c>
      <c r="DW404" s="7" t="str">
        <f t="shared" si="828"/>
        <v>Relased</v>
      </c>
      <c r="DX404" s="9">
        <v>0.40076378273853802</v>
      </c>
      <c r="DY404" s="9">
        <v>0.106373805930458</v>
      </c>
      <c r="DZ404" s="9">
        <v>-0.14024630350613901</v>
      </c>
      <c r="EA404" s="9">
        <v>-0.188088415305979</v>
      </c>
      <c r="EB404" s="9">
        <v>0.21651129018017801</v>
      </c>
      <c r="EC404" s="9">
        <v>0.12628043182646001</v>
      </c>
      <c r="ED404" s="9">
        <v>-0.22720227927397113</v>
      </c>
      <c r="EE404" s="9">
        <v>-0.80844611780722297</v>
      </c>
      <c r="EF404" s="9">
        <v>0.29438997680807999</v>
      </c>
      <c r="EG404" s="9">
        <v>-0.64742729812997357</v>
      </c>
      <c r="EH404" s="9">
        <f t="shared" si="829"/>
        <v>0.30658991487971998</v>
      </c>
      <c r="EI404" s="9">
        <f t="shared" si="830"/>
        <v>-0.18235604617568923</v>
      </c>
      <c r="EJ404" s="9">
        <f t="shared" si="911"/>
        <v>120.74367996024824</v>
      </c>
      <c r="EK404" s="9" t="str">
        <f t="shared" si="831"/>
        <v>stressed</v>
      </c>
      <c r="EL404" s="1">
        <v>0.70273587700784601</v>
      </c>
      <c r="EM404" s="1">
        <v>0.51352971251893698</v>
      </c>
      <c r="EN404" s="1">
        <v>0.19358387819555301</v>
      </c>
      <c r="EO404" s="1">
        <v>0.151203390319152</v>
      </c>
      <c r="EP404" s="1">
        <v>0.77378216274634404</v>
      </c>
      <c r="EQ404" s="1">
        <v>0.74664913656944898</v>
      </c>
      <c r="ER404" s="1">
        <v>0.13110837320198318</v>
      </c>
      <c r="ES404" s="1">
        <v>0.11998565951851406</v>
      </c>
      <c r="ET404" s="1">
        <v>0.18920616448890903</v>
      </c>
      <c r="EU404" s="1">
        <v>0.28348024599532795</v>
      </c>
      <c r="EV404" s="1">
        <f t="shared" si="832"/>
        <v>7.8965039227061329E-3</v>
      </c>
      <c r="EW404" s="1">
        <f t="shared" si="833"/>
        <v>-0.69421562300098094</v>
      </c>
      <c r="EX404" s="1">
        <f t="shared" si="912"/>
        <v>179.34830502006423</v>
      </c>
      <c r="EY404" s="1" t="str">
        <f t="shared" si="834"/>
        <v>Upset</v>
      </c>
      <c r="EZ404" s="3">
        <v>0.34957951281814098</v>
      </c>
      <c r="FA404" s="3">
        <v>0.21308485665858601</v>
      </c>
      <c r="FB404" s="3">
        <v>-5.6658976634601101E-2</v>
      </c>
      <c r="FC404" s="3">
        <v>-0.13380788787068501</v>
      </c>
      <c r="FD404" s="3">
        <v>0.219559946197007</v>
      </c>
      <c r="FE404" s="3">
        <v>6.9864003976415207E-2</v>
      </c>
      <c r="FF404" s="3">
        <v>-9.955200915544514E-2</v>
      </c>
      <c r="FG404" s="3">
        <v>-0.47290484778906633</v>
      </c>
      <c r="FH404" s="3">
        <v>0.13649465615955497</v>
      </c>
      <c r="FI404" s="3">
        <v>-0.33850884263814079</v>
      </c>
      <c r="FJ404" s="3">
        <f t="shared" si="835"/>
        <v>-3.0327156069210659E-2</v>
      </c>
      <c r="FK404" s="3">
        <f t="shared" si="836"/>
        <v>-0.4071637632942029</v>
      </c>
      <c r="FL404" s="3">
        <f t="shared" si="913"/>
        <v>-175.74025120441425</v>
      </c>
      <c r="FM404" s="3" t="str">
        <f t="shared" si="837"/>
        <v>Sad</v>
      </c>
      <c r="FN404" s="7">
        <v>0.10739375517696501</v>
      </c>
      <c r="FO404" s="7">
        <v>0.76387938185510995</v>
      </c>
      <c r="FP404" s="7">
        <v>3.0190210446003202E-2</v>
      </c>
      <c r="FQ404" s="7">
        <v>-4.47669984149585E-2</v>
      </c>
      <c r="FR404" s="7">
        <v>6.26566888661612E-2</v>
      </c>
      <c r="FS404" s="7">
        <v>0.58235287823722304</v>
      </c>
      <c r="FT404" s="7">
        <v>0.17753679277865758</v>
      </c>
      <c r="FU404" s="7">
        <v>-3.325354750590221E-2</v>
      </c>
      <c r="FV404" s="7">
        <v>-0.65648562667814492</v>
      </c>
      <c r="FW404" s="7">
        <v>-1.6730445768832043E-2</v>
      </c>
      <c r="FX404" s="7">
        <f t="shared" si="838"/>
        <v>-0.79070005916802955</v>
      </c>
      <c r="FY404" s="7">
        <f t="shared" si="839"/>
        <v>8.411066867448258E-2</v>
      </c>
      <c r="FZ404" s="7">
        <f t="shared" si="914"/>
        <v>-83.927999215685659</v>
      </c>
      <c r="GA404" s="7" t="str">
        <f t="shared" si="840"/>
        <v>Calm</v>
      </c>
      <c r="GB404" s="5">
        <v>1.19204612868601</v>
      </c>
      <c r="GC404" s="5">
        <v>0.75521220343936801</v>
      </c>
      <c r="GD404" s="5">
        <v>1.0056763130673601</v>
      </c>
      <c r="GE404" s="5">
        <v>0.66380996502494205</v>
      </c>
      <c r="GF404" s="5">
        <v>1.17534583146923</v>
      </c>
      <c r="GG404" s="5">
        <v>0.653500157282486</v>
      </c>
      <c r="GH404" s="5">
        <v>0.42480346727265789</v>
      </c>
      <c r="GI404" s="5">
        <v>0.4712175342060545</v>
      </c>
      <c r="GJ404" s="5">
        <v>0.436833925246642</v>
      </c>
      <c r="GK404" s="5">
        <v>0.85735223239235259</v>
      </c>
      <c r="GL404" s="5">
        <f t="shared" si="841"/>
        <v>0.50516769706338716</v>
      </c>
      <c r="GM404" s="5">
        <f t="shared" si="842"/>
        <v>-0.43472587455654477</v>
      </c>
      <c r="GN404" s="5">
        <f t="shared" si="915"/>
        <v>130.71388946996953</v>
      </c>
      <c r="GO404" s="5" t="str">
        <f t="shared" si="843"/>
        <v>stressed</v>
      </c>
      <c r="GP404" s="6">
        <v>6.3495103099426298E-2</v>
      </c>
      <c r="GQ404" s="6">
        <v>1.56130514373541E-2</v>
      </c>
      <c r="GR404" s="6">
        <v>0.336037841275594</v>
      </c>
      <c r="GS404" s="6">
        <v>0.62982038418946196</v>
      </c>
      <c r="GT404" s="6">
        <v>-7.5017906602785303E-2</v>
      </c>
      <c r="GU404" s="6">
        <v>-0.67182654135147801</v>
      </c>
      <c r="GV404" s="6">
        <v>-29.162854437085194</v>
      </c>
      <c r="GW404" s="6">
        <v>-0.95977969650072892</v>
      </c>
      <c r="GX404" s="6">
        <v>0.34309743260881398</v>
      </c>
      <c r="GY404" s="6">
        <v>2.9115672407017406</v>
      </c>
      <c r="GZ404" s="6">
        <f t="shared" si="844"/>
        <v>0.42119448591295683</v>
      </c>
      <c r="HA404" s="6">
        <f t="shared" si="845"/>
        <v>1</v>
      </c>
      <c r="HB404" s="6">
        <f t="shared" si="916"/>
        <v>22.840557553124182</v>
      </c>
      <c r="HC404" s="6" t="str">
        <f t="shared" si="846"/>
        <v>happy</v>
      </c>
      <c r="HD404" s="3">
        <v>0.85370718461234696</v>
      </c>
      <c r="HE404" s="3">
        <v>0.62821339376749497</v>
      </c>
      <c r="HF404" s="3">
        <v>0.122905833144844</v>
      </c>
      <c r="HG404" s="3">
        <v>0.27804503999826902</v>
      </c>
      <c r="HH404" s="3">
        <v>0.64122597862057196</v>
      </c>
      <c r="HI404" s="3">
        <v>0.217095151909832</v>
      </c>
      <c r="HJ404" s="3">
        <v>8.2214935200882022E-2</v>
      </c>
      <c r="HK404" s="3">
        <v>0.32892727918121034</v>
      </c>
      <c r="HL404" s="3">
        <v>0.22549379084485199</v>
      </c>
      <c r="HM404" s="3">
        <v>0.27056164749494582</v>
      </c>
      <c r="HN404" s="3">
        <f t="shared" si="847"/>
        <v>0.41621017576628705</v>
      </c>
      <c r="HO404" s="3">
        <f t="shared" si="848"/>
        <v>-0.72833833748576515</v>
      </c>
      <c r="HP404" s="3">
        <f t="shared" si="917"/>
        <v>150.25412005721651</v>
      </c>
      <c r="HQ404" s="3" t="str">
        <f t="shared" si="849"/>
        <v>Upset</v>
      </c>
      <c r="HR404" s="5">
        <v>1.27207491203492</v>
      </c>
      <c r="HS404" s="5">
        <v>1.20112627978912</v>
      </c>
      <c r="HT404" s="5">
        <v>0.87719748643509798</v>
      </c>
      <c r="HU404" s="5">
        <v>1.09530784468714</v>
      </c>
      <c r="HV404" s="5">
        <v>1.3792409395888301</v>
      </c>
      <c r="HW404" s="5">
        <v>1.2507961144014901</v>
      </c>
      <c r="HX404" s="5">
        <v>0.33085363477077784</v>
      </c>
      <c r="HY404" s="5">
        <v>0.44671391202359234</v>
      </c>
      <c r="HZ404" s="5">
        <v>7.0948632245799947E-2</v>
      </c>
      <c r="IA404" s="5">
        <v>0.79755150435920352</v>
      </c>
      <c r="IB404" s="5">
        <f t="shared" si="850"/>
        <v>0.15904061156257687</v>
      </c>
      <c r="IC404" s="5">
        <f t="shared" si="851"/>
        <v>0.17263632824795261</v>
      </c>
      <c r="ID404" s="5">
        <f t="shared" si="918"/>
        <v>42.652711902724384</v>
      </c>
      <c r="IE404" s="5" t="str">
        <f t="shared" si="852"/>
        <v>excited</v>
      </c>
      <c r="IF404" s="6">
        <v>0.59286024531785397</v>
      </c>
      <c r="IG404" s="6">
        <v>0.35237310265956301</v>
      </c>
      <c r="IH404" s="6">
        <v>0.19953788117382501</v>
      </c>
      <c r="II404" s="6">
        <v>8.9340633430137293E-3</v>
      </c>
      <c r="IJ404" s="6">
        <v>0.20881468915151899</v>
      </c>
      <c r="IK404" s="6">
        <v>-0.23229880723620699</v>
      </c>
      <c r="IL404" s="6">
        <v>0.24890123489503727</v>
      </c>
      <c r="IM404" s="6">
        <v>7.440446193345672E-2</v>
      </c>
      <c r="IN404" s="6">
        <v>0.24048714265829096</v>
      </c>
      <c r="IO404" s="6">
        <v>0.22055077189449671</v>
      </c>
      <c r="IP404" s="6">
        <f t="shared" si="853"/>
        <v>0.20396296456300234</v>
      </c>
      <c r="IQ404" s="6">
        <f t="shared" si="854"/>
        <v>-0.35166431902033579</v>
      </c>
      <c r="IR404" s="6">
        <f t="shared" si="919"/>
        <v>149.8865521885655</v>
      </c>
      <c r="IS404" s="6" t="str">
        <f t="shared" si="855"/>
        <v>stressed</v>
      </c>
      <c r="IT404" s="5">
        <v>0.242432645533045</v>
      </c>
      <c r="IU404" s="5">
        <v>0.256627696477291</v>
      </c>
      <c r="IV404" s="5">
        <v>0.85278998154229702</v>
      </c>
      <c r="IW404" s="5">
        <v>1.1485316011386699</v>
      </c>
      <c r="IX404" s="5">
        <v>0.80616654070274496</v>
      </c>
      <c r="IY404" s="5">
        <v>5.4875189718491903E-2</v>
      </c>
      <c r="IZ404" s="5">
        <v>0.81326591965382</v>
      </c>
      <c r="JA404" s="5">
        <v>3.6870656807231166</v>
      </c>
      <c r="JB404" s="5">
        <v>-0.14016076195081201</v>
      </c>
      <c r="JC404" s="5">
        <v>2.9490293330749502</v>
      </c>
      <c r="JD404" s="5">
        <f t="shared" si="856"/>
        <v>0.10247838248619279</v>
      </c>
      <c r="JE404" s="5">
        <f t="shared" si="857"/>
        <v>0.99862374569054269</v>
      </c>
      <c r="JF404" s="5">
        <f t="shared" si="920"/>
        <v>5.8591609822916819</v>
      </c>
      <c r="JG404" s="5" t="str">
        <f t="shared" si="858"/>
        <v>happy</v>
      </c>
      <c r="JH404" s="6">
        <v>0.90018162819682901</v>
      </c>
      <c r="JI404" s="6">
        <v>-0.26605773059702598</v>
      </c>
      <c r="JJ404" s="6">
        <v>0.397952092662749</v>
      </c>
      <c r="JK404" s="6">
        <v>-0.46169765853607903</v>
      </c>
      <c r="JL404" s="6">
        <v>1.25974890507431</v>
      </c>
      <c r="JM404" s="6">
        <v>0.239936005265321</v>
      </c>
      <c r="JN404" s="6">
        <v>0.18424300528779716</v>
      </c>
      <c r="JO404" s="6">
        <v>17.674853122190139</v>
      </c>
      <c r="JP404" s="6">
        <v>1.1662393587938551</v>
      </c>
      <c r="JQ404" s="6">
        <v>-0.100525411697321</v>
      </c>
      <c r="JR404" s="6">
        <f t="shared" si="859"/>
        <v>0.71359903565143656</v>
      </c>
      <c r="JS404" s="6">
        <f t="shared" si="860"/>
        <v>0.25509673354384144</v>
      </c>
      <c r="JT404" s="6">
        <f t="shared" si="921"/>
        <v>70.329092330190278</v>
      </c>
      <c r="JU404" s="6" t="str">
        <f t="shared" si="861"/>
        <v>alert</v>
      </c>
      <c r="JV404" s="3">
        <v>0.37950939193017202</v>
      </c>
      <c r="JW404" s="3">
        <v>0.62475914279314604</v>
      </c>
      <c r="JX404" s="3">
        <v>-0.117459884996793</v>
      </c>
      <c r="JY404" s="3">
        <v>-5.7748984998106503E-2</v>
      </c>
      <c r="JZ404" s="3">
        <v>0.42774339984166199</v>
      </c>
      <c r="KA404" s="3">
        <v>0.60914103173428302</v>
      </c>
      <c r="KB404" s="3">
        <v>-0.14550570303879787</v>
      </c>
      <c r="KC404" s="3">
        <v>-4.6801991109389186E-2</v>
      </c>
      <c r="KD404" s="3">
        <v>-0.24524975086297401</v>
      </c>
      <c r="KE404" s="3">
        <v>-0.17446416365436618</v>
      </c>
      <c r="KF404" s="3">
        <f t="shared" si="862"/>
        <v>-0.13794661524826124</v>
      </c>
      <c r="KG404" s="3">
        <f t="shared" si="863"/>
        <v>-0.21386508450868513</v>
      </c>
      <c r="KH404" s="3">
        <f t="shared" si="922"/>
        <v>-147.17729606179742</v>
      </c>
      <c r="KI404" s="3" t="str">
        <f t="shared" si="864"/>
        <v>Depressed</v>
      </c>
      <c r="KJ404" s="7">
        <v>7.1952253347870296E-2</v>
      </c>
      <c r="KK404" s="7">
        <v>7.9082751743419999E-2</v>
      </c>
      <c r="KL404" s="7">
        <v>-0.18241103559956601</v>
      </c>
      <c r="KM404" s="7">
        <v>-0.30782423003229498</v>
      </c>
      <c r="KN404" s="7">
        <v>-0.16862612710966601</v>
      </c>
      <c r="KO404" s="7">
        <v>-0.41321186658356701</v>
      </c>
      <c r="KP404" s="7">
        <v>1.8868700353212962</v>
      </c>
      <c r="KQ404" s="7">
        <v>0.92127329334818153</v>
      </c>
      <c r="KR404" s="7">
        <v>-5.4017662036002299E-2</v>
      </c>
      <c r="KS404" s="7">
        <v>-1.3991798131682844</v>
      </c>
      <c r="KT404" s="7">
        <f t="shared" si="865"/>
        <v>9.4879220980962575E-2</v>
      </c>
      <c r="KU404" s="7">
        <f t="shared" si="866"/>
        <v>-0.46369660907480081</v>
      </c>
      <c r="KV404" s="7">
        <f t="shared" si="923"/>
        <v>168.43605181268012</v>
      </c>
      <c r="KW404" s="7" t="str">
        <f t="shared" si="867"/>
        <v>Upset</v>
      </c>
      <c r="LL404" s="5">
        <v>0.15779700486594</v>
      </c>
      <c r="LM404" s="5">
        <v>-4.8606407950872399E-2</v>
      </c>
      <c r="LN404" s="5">
        <v>-8.8753019470840203E-2</v>
      </c>
      <c r="LO404" s="5">
        <v>-6.6740499914962795E-2</v>
      </c>
      <c r="LP404" s="5">
        <v>-0.120302202571319</v>
      </c>
      <c r="LQ404" s="5">
        <v>-1.99675801525174E-2</v>
      </c>
      <c r="LR404" s="5">
        <v>-2.3670752754861892</v>
      </c>
      <c r="LS404" s="5">
        <v>0.97326262859814083</v>
      </c>
      <c r="LT404" s="5">
        <v>0.2064034128168124</v>
      </c>
      <c r="LU404" s="5">
        <v>-1.4240559515097393</v>
      </c>
      <c r="LV404" s="5">
        <f t="shared" si="868"/>
        <v>0.24583353057643254</v>
      </c>
      <c r="LW404" s="5">
        <f t="shared" si="869"/>
        <v>-0.48651775891727334</v>
      </c>
      <c r="LX404" s="5">
        <f t="shared" si="924"/>
        <v>153.19289531379681</v>
      </c>
      <c r="LY404" s="5" t="str">
        <f t="shared" si="870"/>
        <v>Upset</v>
      </c>
      <c r="LZ404" s="6">
        <v>0.27359145246489103</v>
      </c>
      <c r="MA404" s="6">
        <v>0.61076667261871798</v>
      </c>
      <c r="MB404" s="6">
        <v>0.227588906800406</v>
      </c>
      <c r="MC404" s="6">
        <v>0.37013315664766899</v>
      </c>
      <c r="MD404" s="6">
        <v>0.23960214134039301</v>
      </c>
      <c r="ME404" s="6">
        <v>0.22525422119293001</v>
      </c>
      <c r="MF404" s="6">
        <v>0.44347573615027974</v>
      </c>
      <c r="MG404" s="6">
        <v>0.44273194532271876</v>
      </c>
      <c r="MH404" s="6">
        <v>-0.33717522015382695</v>
      </c>
      <c r="MI404" s="6">
        <v>0.67588236766814935</v>
      </c>
      <c r="MJ404" s="6">
        <f t="shared" si="871"/>
        <v>-9.1355871713457049E-2</v>
      </c>
      <c r="MK404" s="6">
        <f t="shared" si="872"/>
        <v>0.23775586448314345</v>
      </c>
      <c r="ML404" s="6">
        <f t="shared" si="925"/>
        <v>-21.01888960182858</v>
      </c>
      <c r="MM404" s="6" t="str">
        <f t="shared" si="873"/>
        <v>Contented</v>
      </c>
      <c r="MN404" s="3">
        <v>0.32668619847095798</v>
      </c>
      <c r="MO404" s="3">
        <v>0.290873260930893</v>
      </c>
      <c r="MP404" s="3">
        <v>1.0344573272825499E-2</v>
      </c>
      <c r="MQ404" s="3">
        <v>4.3908652433145004E-3</v>
      </c>
      <c r="MR404" s="3">
        <v>0.17592348804910299</v>
      </c>
      <c r="MS404" s="3">
        <v>-0.113177487620316</v>
      </c>
      <c r="MT404" s="3">
        <v>2.0581722856255796E-2</v>
      </c>
      <c r="MU404" s="3">
        <v>2.471001510902647E-2</v>
      </c>
      <c r="MV404" s="3">
        <v>3.5812937540064982E-2</v>
      </c>
      <c r="MW404" s="3">
        <v>2.3860760760449351E-2</v>
      </c>
      <c r="MX404" s="3">
        <f t="shared" si="874"/>
        <v>-0.27356430407225096</v>
      </c>
      <c r="MY404" s="3">
        <f t="shared" si="875"/>
        <v>3.9611387053854141E-2</v>
      </c>
      <c r="MZ404" s="3">
        <f t="shared" si="926"/>
        <v>-81.760984835965473</v>
      </c>
      <c r="NA404" s="3" t="str">
        <f t="shared" si="876"/>
        <v>Calm</v>
      </c>
      <c r="NB404" s="7">
        <v>0.497362580622698</v>
      </c>
      <c r="NC404" s="7">
        <v>0.65699295159258397</v>
      </c>
      <c r="ND404" s="7">
        <v>0.13070120601619001</v>
      </c>
      <c r="NE404" s="7">
        <v>0.39978585495798402</v>
      </c>
      <c r="NF404" s="7">
        <v>0.76763714212030798</v>
      </c>
      <c r="NG404" s="7">
        <v>0.72272204802936502</v>
      </c>
      <c r="NH404" s="7">
        <v>0.10332113412070916</v>
      </c>
      <c r="NI404" s="7">
        <v>0.2897597366612148</v>
      </c>
      <c r="NJ404" s="7">
        <v>-0.15963037096988597</v>
      </c>
      <c r="NK404" s="7">
        <v>0.45955257818718603</v>
      </c>
      <c r="NL404" s="7">
        <f t="shared" si="877"/>
        <v>-0.41186590539410206</v>
      </c>
      <c r="NM404" s="7">
        <f t="shared" si="878"/>
        <v>0.1499113470540987</v>
      </c>
      <c r="NN404" s="7">
        <f t="shared" si="927"/>
        <v>-69.999457421586968</v>
      </c>
      <c r="NO404" s="7" t="str">
        <f t="shared" si="879"/>
        <v>Calm</v>
      </c>
      <c r="NP404" s="5">
        <v>0.88133841882178499</v>
      </c>
      <c r="NQ404" s="5">
        <v>0.493494880359997</v>
      </c>
      <c r="NR404" s="5">
        <v>1.1518402219760999</v>
      </c>
      <c r="NS404" s="5">
        <v>0.72532178062004804</v>
      </c>
      <c r="NT404" s="5">
        <v>1.0533674258349099</v>
      </c>
      <c r="NU404" s="5">
        <v>0.44762251233855599</v>
      </c>
      <c r="NV404" s="5">
        <v>0.59535676969047924</v>
      </c>
      <c r="NW404" s="5">
        <v>0.77070276912029623</v>
      </c>
      <c r="NX404" s="5">
        <v>0.38784353846178798</v>
      </c>
      <c r="NY404" s="5">
        <v>1.3653742629839718</v>
      </c>
      <c r="NZ404" s="5">
        <f t="shared" si="880"/>
        <v>-1.0779423387649478E-2</v>
      </c>
      <c r="OA404" s="5">
        <f t="shared" si="881"/>
        <v>-0.84847238289444182</v>
      </c>
      <c r="OB404" s="5">
        <f t="shared" si="928"/>
        <v>-179.27212452317039</v>
      </c>
      <c r="OC404" s="5" t="str">
        <f t="shared" si="882"/>
        <v>Sad</v>
      </c>
      <c r="OD404" s="1">
        <v>0.28872699250509198</v>
      </c>
      <c r="OE404" s="1">
        <v>0.404341052433843</v>
      </c>
      <c r="OF404" s="1">
        <v>0.88944744447588098</v>
      </c>
      <c r="OG404" s="1">
        <v>0.61121848087417696</v>
      </c>
      <c r="OH404" s="1">
        <v>-0.118716941333046</v>
      </c>
      <c r="OI404" s="1">
        <v>0.330721759361432</v>
      </c>
      <c r="OJ404" s="1">
        <v>5.2317344671332524</v>
      </c>
      <c r="OK404" s="1">
        <v>0.83151870978396014</v>
      </c>
      <c r="OL404" s="1">
        <v>-0.11561405992875101</v>
      </c>
      <c r="OM404" s="1">
        <v>2.1652504920815949</v>
      </c>
      <c r="ON404" s="1">
        <f t="shared" si="883"/>
        <v>-0.28584821397955329</v>
      </c>
      <c r="OO404" s="1">
        <f t="shared" si="884"/>
        <v>0.68521796595628071</v>
      </c>
      <c r="OP404" s="1">
        <f t="shared" si="929"/>
        <v>-22.644136694255362</v>
      </c>
      <c r="OQ404" s="1" t="str">
        <f t="shared" si="885"/>
        <v>Contented</v>
      </c>
      <c r="OR404" s="3">
        <v>0.60374590411576701</v>
      </c>
      <c r="OS404" s="3">
        <v>0.58636804207246795</v>
      </c>
      <c r="OT404" s="3">
        <v>1.9191969079226101E-2</v>
      </c>
      <c r="OU404" s="3">
        <v>0.143040583031078</v>
      </c>
      <c r="OV404" s="3">
        <v>0.52769834374037405</v>
      </c>
      <c r="OW404" s="3">
        <v>0.255216170892682</v>
      </c>
      <c r="OX404" s="3">
        <v>1.6962363912840617E-2</v>
      </c>
      <c r="OY404" s="3">
        <v>0.16996585823194538</v>
      </c>
      <c r="OZ404" s="3">
        <v>1.7377862043299053E-2</v>
      </c>
      <c r="PA404" s="3">
        <v>0.13631682296465122</v>
      </c>
      <c r="PB404" s="3">
        <f t="shared" si="886"/>
        <v>-0.15122517099067434</v>
      </c>
      <c r="PC404" s="3">
        <f t="shared" si="887"/>
        <v>0.29857002836294622</v>
      </c>
      <c r="PD404" s="3">
        <f t="shared" si="930"/>
        <v>-26.862130187337037</v>
      </c>
      <c r="PE404" s="3" t="str">
        <f t="shared" si="888"/>
        <v>Contented</v>
      </c>
      <c r="PF404" s="1">
        <v>0.58473247681063401</v>
      </c>
      <c r="PG404" s="1">
        <v>0.55928511553800497</v>
      </c>
      <c r="PH404" s="1">
        <v>0.78899612706336697</v>
      </c>
      <c r="PI404" s="1">
        <v>0.95570671965683995</v>
      </c>
      <c r="PJ404" s="1">
        <v>0.35031909591862898</v>
      </c>
      <c r="PK404" s="1">
        <v>0.115973108180844</v>
      </c>
      <c r="PL404" s="1">
        <v>0.84379958290473323</v>
      </c>
      <c r="PM404" s="1">
        <v>1.4153203709145181</v>
      </c>
      <c r="PN404" s="1">
        <v>2.5447361272629032E-2</v>
      </c>
      <c r="PO404" s="1">
        <v>1.5250664486184837</v>
      </c>
      <c r="PP404" s="1">
        <f t="shared" si="889"/>
        <v>0.17096766242778139</v>
      </c>
      <c r="PQ404" s="1">
        <f t="shared" si="890"/>
        <v>-9.8886825577819137E-2</v>
      </c>
      <c r="PR404" s="1">
        <f t="shared" si="931"/>
        <v>120.0448697900251</v>
      </c>
      <c r="PS404" s="1" t="str">
        <f t="shared" si="891"/>
        <v>stressed</v>
      </c>
      <c r="PT404" s="5">
        <v>0.52776207900604</v>
      </c>
      <c r="PU404" s="5">
        <v>0.491353137810007</v>
      </c>
      <c r="PV404" s="5">
        <v>0.30485655638324399</v>
      </c>
      <c r="PW404" s="5">
        <v>-4.7094349571803001E-2</v>
      </c>
      <c r="PX404" s="5">
        <v>-8.9711672435089193E-2</v>
      </c>
      <c r="PY404" s="5">
        <v>0.30728780901381098</v>
      </c>
      <c r="PZ404" s="5">
        <v>0.6959394439778166</v>
      </c>
      <c r="QA404" s="5">
        <v>-5.8968112966279101E-2</v>
      </c>
      <c r="QB404" s="5">
        <v>3.6408941196032996E-2</v>
      </c>
      <c r="QC404" s="5">
        <v>0.25292744388289096</v>
      </c>
      <c r="QD404" s="5">
        <f t="shared" si="892"/>
        <v>-0.15630400583111714</v>
      </c>
      <c r="QE404" s="5">
        <f t="shared" si="893"/>
        <v>-2.6057658543975237E-2</v>
      </c>
      <c r="QF404" s="5">
        <f t="shared" si="932"/>
        <v>-99.464815559938131</v>
      </c>
      <c r="QG404" s="5" t="str">
        <f t="shared" si="894"/>
        <v>Bored</v>
      </c>
      <c r="QH404" s="3">
        <v>8.7755255065853799E-2</v>
      </c>
      <c r="QI404" s="3">
        <v>0.27676991429085901</v>
      </c>
      <c r="QJ404" s="3">
        <v>0.118346448499501</v>
      </c>
      <c r="QK404" s="3">
        <v>-5.2413475735784403E-3</v>
      </c>
      <c r="QL404" s="3">
        <v>-0.39787682834775401</v>
      </c>
      <c r="QM404" s="3">
        <v>-0.195816887448926</v>
      </c>
      <c r="QN404" s="3">
        <v>-0.38161307917757853</v>
      </c>
      <c r="QO404" s="3">
        <v>-6.474554168076474E-2</v>
      </c>
      <c r="QP404" s="3">
        <v>-0.18901465922500521</v>
      </c>
      <c r="QQ404" s="3">
        <v>0.31028063473784845</v>
      </c>
      <c r="QR404" s="3">
        <f t="shared" si="895"/>
        <v>-1.5879060076958162E-2</v>
      </c>
      <c r="QS404" s="3">
        <f t="shared" si="896"/>
        <v>-0.51489421712092964</v>
      </c>
      <c r="QT404" s="3">
        <f t="shared" si="933"/>
        <v>-178.23358890088718</v>
      </c>
      <c r="QU404" s="3" t="str">
        <f t="shared" si="897"/>
        <v>Sad</v>
      </c>
      <c r="QV404" s="5">
        <v>-6.3019676560580995E-2</v>
      </c>
      <c r="QW404" s="5">
        <v>0.17534463465264</v>
      </c>
      <c r="QX404" s="5">
        <v>1.8216113733226399E-2</v>
      </c>
      <c r="QY404" s="5">
        <v>2.8288327718813198E-2</v>
      </c>
      <c r="QZ404" s="5">
        <v>3.8735371456962202E-2</v>
      </c>
      <c r="RA404" s="5">
        <v>-0.24210787359316599</v>
      </c>
      <c r="RB404" s="5">
        <v>-0.75011879712019736</v>
      </c>
      <c r="RC404" s="5">
        <v>-0.4237111345663292</v>
      </c>
      <c r="RD404" s="5">
        <v>-0.23836431121322099</v>
      </c>
      <c r="RE404" s="5">
        <v>0.4140169935690125</v>
      </c>
      <c r="RF404" s="5">
        <f t="shared" si="898"/>
        <v>-0.19964209241452047</v>
      </c>
      <c r="RG404" s="5">
        <f t="shared" si="899"/>
        <v>2.7354171552957496E-2</v>
      </c>
      <c r="RH404" s="5">
        <f t="shared" si="934"/>
        <v>-82.198138867900113</v>
      </c>
      <c r="RI404" s="5" t="str">
        <f t="shared" si="900"/>
        <v>Calm</v>
      </c>
    </row>
    <row r="405" spans="1:477" x14ac:dyDescent="0.3">
      <c r="A405" s="1">
        <v>0.49039437938083702</v>
      </c>
      <c r="B405" s="1">
        <v>0.75123604525259902</v>
      </c>
      <c r="C405" s="1">
        <v>0.36102432811187701</v>
      </c>
      <c r="D405" s="1">
        <v>0.109315166456979</v>
      </c>
      <c r="E405" s="1">
        <v>0.426224441797663</v>
      </c>
      <c r="F405" s="1">
        <v>0.71025098035491196</v>
      </c>
      <c r="G405" s="1">
        <v>0.39386527940557314</v>
      </c>
      <c r="H405" s="1">
        <v>7.4797219914791144E-2</v>
      </c>
      <c r="I405" s="1">
        <v>-0.260841665871762</v>
      </c>
      <c r="J405" s="1">
        <v>0.37880796510581111</v>
      </c>
      <c r="K405" s="18">
        <f t="shared" si="802"/>
        <v>-0.25600568661291445</v>
      </c>
      <c r="L405" s="19">
        <f t="shared" si="803"/>
        <v>-0.53750669267773787</v>
      </c>
      <c r="M405" s="19">
        <f t="shared" si="901"/>
        <v>-154.53230018130236</v>
      </c>
      <c r="N405" s="19" t="str">
        <f t="shared" si="804"/>
        <v>Sad</v>
      </c>
      <c r="O405" s="19">
        <f t="shared" si="902"/>
        <v>0.2100799567220413</v>
      </c>
      <c r="P405" s="9">
        <v>0.25312793339886602</v>
      </c>
      <c r="Q405" s="9">
        <v>6.2280917687208802E-2</v>
      </c>
      <c r="R405" s="9">
        <v>8.6475862144044097E-2</v>
      </c>
      <c r="S405" s="9">
        <v>0.20164668194576199</v>
      </c>
      <c r="T405" s="9">
        <v>0.21535584053534301</v>
      </c>
      <c r="U405" s="9">
        <v>0.44170262867807403</v>
      </c>
      <c r="V405" s="9">
        <v>0.18458667504712389</v>
      </c>
      <c r="W405" s="9">
        <v>0.40010568479870617</v>
      </c>
      <c r="X405" s="9">
        <v>0.19084701571165721</v>
      </c>
      <c r="Y405" s="9">
        <v>0.91348908915424731</v>
      </c>
      <c r="Z405" s="9">
        <f t="shared" si="805"/>
        <v>0.3903081367666299</v>
      </c>
      <c r="AA405" s="9">
        <f t="shared" si="806"/>
        <v>0.18278241946673446</v>
      </c>
      <c r="AB405" s="9">
        <f t="shared" si="903"/>
        <v>64.906172473719764</v>
      </c>
      <c r="AC405" s="9" t="str">
        <f t="shared" si="807"/>
        <v>alert</v>
      </c>
      <c r="AD405" s="3">
        <v>0.20278785681426401</v>
      </c>
      <c r="AE405" s="3">
        <v>9.9270624919397699E-2</v>
      </c>
      <c r="AF405" s="3">
        <v>-0.24045002693269299</v>
      </c>
      <c r="AG405" s="3">
        <v>1.7170751249994402E-2</v>
      </c>
      <c r="AH405" s="3">
        <v>-0.24335795518537101</v>
      </c>
      <c r="AI405" s="3">
        <v>-0.212087679412783</v>
      </c>
      <c r="AJ405" s="3">
        <v>5.9267794899885038</v>
      </c>
      <c r="AK405" s="3">
        <v>-0.15219996060968918</v>
      </c>
      <c r="AL405" s="3">
        <v>0.10351723189486631</v>
      </c>
      <c r="AM405" s="3">
        <v>-0.7391922067580734</v>
      </c>
      <c r="AN405" s="3">
        <f t="shared" si="808"/>
        <v>0.20123067541070827</v>
      </c>
      <c r="AO405" s="3">
        <f t="shared" si="809"/>
        <v>-8.6861062027452474E-2</v>
      </c>
      <c r="AP405" s="3">
        <f t="shared" si="904"/>
        <v>113.34740451463371</v>
      </c>
      <c r="AQ405" s="3" t="str">
        <f t="shared" si="810"/>
        <v>nervous</v>
      </c>
      <c r="AR405" s="9">
        <v>0.692034220264508</v>
      </c>
      <c r="AS405" s="9">
        <v>0.210164560442473</v>
      </c>
      <c r="AT405" s="9">
        <v>4.9045428845656699E-2</v>
      </c>
      <c r="AU405" s="9">
        <v>4.4908990015501998E-2</v>
      </c>
      <c r="AV405" s="9">
        <v>0.82280856113309297</v>
      </c>
      <c r="AW405" s="9">
        <v>0.69852651693453305</v>
      </c>
      <c r="AX405" s="9">
        <v>3.2376580228614324E-2</v>
      </c>
      <c r="AY405" s="9">
        <v>4.9421625383551278E-2</v>
      </c>
      <c r="AZ405" s="9">
        <v>0.481869659822035</v>
      </c>
      <c r="BA405" s="9">
        <v>0.10413937689821985</v>
      </c>
      <c r="BB405" s="9">
        <f t="shared" si="811"/>
        <v>0.68568831216719528</v>
      </c>
      <c r="BC405" s="9">
        <f t="shared" si="812"/>
        <v>7.0476675076329265E-2</v>
      </c>
      <c r="BD405" s="9">
        <f t="shared" si="905"/>
        <v>84.131610634266423</v>
      </c>
      <c r="BE405" s="9" t="str">
        <f t="shared" si="813"/>
        <v>alert</v>
      </c>
      <c r="BF405" s="5">
        <v>0.26772372457974303</v>
      </c>
      <c r="BG405" s="5">
        <v>0.66685364082815901</v>
      </c>
      <c r="BH405" s="5">
        <v>0.131461764339454</v>
      </c>
      <c r="BI405" s="5">
        <v>0.30479002248634401</v>
      </c>
      <c r="BJ405" s="5">
        <v>0.31318217988973501</v>
      </c>
      <c r="BK405" s="5">
        <v>1.0952126638317701</v>
      </c>
      <c r="BL405" s="5">
        <v>0.22630474802888026</v>
      </c>
      <c r="BM405" s="5">
        <v>0.17297307239818488</v>
      </c>
      <c r="BN405" s="5">
        <v>-0.39912991624841598</v>
      </c>
      <c r="BO405" s="5">
        <v>0.46679044771792993</v>
      </c>
      <c r="BP405" s="5">
        <f t="shared" si="814"/>
        <v>-0.38513023565332039</v>
      </c>
      <c r="BQ405" s="5">
        <f t="shared" si="815"/>
        <v>0.12075007624074785</v>
      </c>
      <c r="BR405" s="5">
        <f t="shared" si="906"/>
        <v>-72.592200697143269</v>
      </c>
      <c r="BS405" s="5" t="str">
        <f t="shared" si="816"/>
        <v>Calm</v>
      </c>
      <c r="BT405" s="6">
        <v>0.18519887133691501</v>
      </c>
      <c r="BU405" s="6">
        <v>0.690620292866577</v>
      </c>
      <c r="BV405" s="6">
        <v>0.40026314286973802</v>
      </c>
      <c r="BW405" s="6">
        <v>0.13955239804134301</v>
      </c>
      <c r="BX405" s="6">
        <v>-8.7526888724591495E-2</v>
      </c>
      <c r="BY405" s="6">
        <v>0.99744386673716401</v>
      </c>
      <c r="BZ405" s="6">
        <v>4.0980343816552756</v>
      </c>
      <c r="CA405" s="6">
        <v>8.267007936126182E-2</v>
      </c>
      <c r="CB405" s="6">
        <v>-0.50542142152966196</v>
      </c>
      <c r="CC405" s="6">
        <v>0.61635502278830889</v>
      </c>
      <c r="CD405" s="6">
        <f t="shared" si="817"/>
        <v>-0.56284565634736683</v>
      </c>
      <c r="CE405" s="6">
        <f t="shared" si="818"/>
        <v>-0.62492343422759578</v>
      </c>
      <c r="CF405" s="6">
        <f t="shared" si="907"/>
        <v>-137.99179485750358</v>
      </c>
      <c r="CG405" s="6" t="str">
        <f t="shared" si="819"/>
        <v>Depressed</v>
      </c>
      <c r="CH405" s="5">
        <v>0.48328229308838999</v>
      </c>
      <c r="CI405" s="5">
        <v>0.47380446271223697</v>
      </c>
      <c r="CJ405" s="5">
        <v>0.346601380995883</v>
      </c>
      <c r="CK405" s="5">
        <v>0.48569438282154997</v>
      </c>
      <c r="CL405" s="5">
        <v>-0.11932105156147101</v>
      </c>
      <c r="CM405" s="5">
        <v>0.56216543958739595</v>
      </c>
      <c r="CN405" s="5">
        <v>0.9523029967196327</v>
      </c>
      <c r="CO405" s="5">
        <v>0.46883059222416762</v>
      </c>
      <c r="CP405" s="5">
        <v>9.477830376153018E-3</v>
      </c>
      <c r="CQ405" s="5">
        <v>0.86961370928301773</v>
      </c>
      <c r="CR405" s="5">
        <f t="shared" si="820"/>
        <v>-7.7228634961981402E-2</v>
      </c>
      <c r="CS405" s="5">
        <f t="shared" si="821"/>
        <v>-0.36881655884018627</v>
      </c>
      <c r="CT405" s="5">
        <f t="shared" si="908"/>
        <v>-168.17338134877571</v>
      </c>
      <c r="CU405" s="5" t="str">
        <f t="shared" si="822"/>
        <v>Sad</v>
      </c>
      <c r="CV405" s="3">
        <v>0.21145435467583301</v>
      </c>
      <c r="CW405" s="3">
        <v>0.35194188175226998</v>
      </c>
      <c r="CX405" s="3">
        <v>6.4619769777802302E-2</v>
      </c>
      <c r="CY405" s="3">
        <v>0.27275150972180501</v>
      </c>
      <c r="CZ405" s="3">
        <v>-8.8431708331362796E-2</v>
      </c>
      <c r="DA405" s="3">
        <v>-6.8323961818856999E-2</v>
      </c>
      <c r="DB405" s="3">
        <v>0.52526727149782948</v>
      </c>
      <c r="DC405" s="3">
        <v>0.96168644698417083</v>
      </c>
      <c r="DD405" s="3">
        <v>-0.14048752707643697</v>
      </c>
      <c r="DE405" s="3">
        <v>0.59881706281625202</v>
      </c>
      <c r="DF405" s="3">
        <f t="shared" si="823"/>
        <v>-9.6506053846380224E-3</v>
      </c>
      <c r="DG405" s="3">
        <f t="shared" si="824"/>
        <v>-0.36125334842295354</v>
      </c>
      <c r="DH405" s="3">
        <f t="shared" si="909"/>
        <v>-178.46975126457653</v>
      </c>
      <c r="DI405" s="3" t="str">
        <f t="shared" si="825"/>
        <v>Sad</v>
      </c>
      <c r="DJ405" s="7">
        <v>0.41105906321625502</v>
      </c>
      <c r="DK405" s="7">
        <v>0.43572726433822601</v>
      </c>
      <c r="DL405" s="7">
        <v>0.220321387368481</v>
      </c>
      <c r="DM405" s="7">
        <v>8.8408427594522707E-2</v>
      </c>
      <c r="DN405" s="7">
        <v>-0.22938431833110301</v>
      </c>
      <c r="DO405" s="7">
        <v>1.26864501383177</v>
      </c>
      <c r="DP405" s="7">
        <v>1.2127243525662301</v>
      </c>
      <c r="DQ405" s="7">
        <v>5.1871547505717382E-2</v>
      </c>
      <c r="DR405" s="7">
        <v>-2.466820112197099E-2</v>
      </c>
      <c r="DS405" s="7">
        <v>0.36458998559248762</v>
      </c>
      <c r="DT405" s="7">
        <f t="shared" si="826"/>
        <v>-0.39777541406862216</v>
      </c>
      <c r="DU405" s="7">
        <f t="shared" si="827"/>
        <v>0.23780464730980388</v>
      </c>
      <c r="DV405" s="7">
        <f t="shared" si="910"/>
        <v>-59.127478591701234</v>
      </c>
      <c r="DW405" s="7" t="str">
        <f t="shared" si="828"/>
        <v>Relased</v>
      </c>
      <c r="DX405" s="9">
        <v>0.45180660007652101</v>
      </c>
      <c r="DY405" s="9">
        <v>0.104141306460187</v>
      </c>
      <c r="DZ405" s="9">
        <v>-6.7786228902618706E-2</v>
      </c>
      <c r="EA405" s="9">
        <v>-8.9559914251940695E-2</v>
      </c>
      <c r="EB405" s="9">
        <v>0.18562973117123299</v>
      </c>
      <c r="EC405" s="9">
        <v>0.24124545180773099</v>
      </c>
      <c r="ED405" s="9">
        <v>-0.10634196009808555</v>
      </c>
      <c r="EE405" s="9">
        <v>-0.25930326542069887</v>
      </c>
      <c r="EF405" s="9">
        <v>0.34766529361633403</v>
      </c>
      <c r="EG405" s="9">
        <v>-0.28302317771956609</v>
      </c>
      <c r="EH405" s="9">
        <f t="shared" si="829"/>
        <v>0.35695209933836658</v>
      </c>
      <c r="EI405" s="9">
        <f t="shared" si="830"/>
        <v>-5.4604267724999156E-2</v>
      </c>
      <c r="EJ405" s="9">
        <f t="shared" si="911"/>
        <v>98.697321285566574</v>
      </c>
      <c r="EK405" s="9" t="str">
        <f t="shared" si="831"/>
        <v>nervous</v>
      </c>
      <c r="EL405" s="1">
        <v>0.60749285507159501</v>
      </c>
      <c r="EM405" s="1">
        <v>0.53650350661885504</v>
      </c>
      <c r="EN405" s="1">
        <v>0.212672890068032</v>
      </c>
      <c r="EO405" s="1">
        <v>8.4716865737437794E-2</v>
      </c>
      <c r="EP405" s="1">
        <v>0.84471920884632101</v>
      </c>
      <c r="EQ405" s="1">
        <v>0.81372347246040599</v>
      </c>
      <c r="ER405" s="1">
        <v>0.14644754395874029</v>
      </c>
      <c r="ES405" s="1">
        <v>6.2742684785640587E-2</v>
      </c>
      <c r="ET405" s="1">
        <v>7.0989348452739964E-2</v>
      </c>
      <c r="EU405" s="1">
        <v>0.2599569070010202</v>
      </c>
      <c r="EV405" s="1">
        <f t="shared" si="832"/>
        <v>-0.15193284382523164</v>
      </c>
      <c r="EW405" s="1">
        <f t="shared" si="833"/>
        <v>-0.71305922131492849</v>
      </c>
      <c r="EX405" s="1">
        <f t="shared" si="912"/>
        <v>-167.97175562915399</v>
      </c>
      <c r="EY405" s="1" t="str">
        <f t="shared" si="834"/>
        <v>Sad</v>
      </c>
      <c r="EZ405" s="3">
        <v>0.34957951281814098</v>
      </c>
      <c r="FA405" s="3">
        <v>0.21308485665858601</v>
      </c>
      <c r="FB405" s="3">
        <v>-5.6658976634601101E-2</v>
      </c>
      <c r="FC405" s="3">
        <v>-0.13380788787068501</v>
      </c>
      <c r="FD405" s="3">
        <v>0.219559946197007</v>
      </c>
      <c r="FE405" s="3">
        <v>6.9864003976415207E-2</v>
      </c>
      <c r="FF405" s="3">
        <v>-9.955200915544514E-2</v>
      </c>
      <c r="FG405" s="3">
        <v>-0.47290484778906633</v>
      </c>
      <c r="FH405" s="3">
        <v>0.13649465615955497</v>
      </c>
      <c r="FI405" s="3">
        <v>-0.33850884263814079</v>
      </c>
      <c r="FJ405" s="3">
        <f t="shared" si="835"/>
        <v>-3.0327156069210659E-2</v>
      </c>
      <c r="FK405" s="3">
        <f t="shared" si="836"/>
        <v>-0.4071637632942029</v>
      </c>
      <c r="FL405" s="3">
        <f t="shared" si="913"/>
        <v>-175.74025120441425</v>
      </c>
      <c r="FM405" s="3" t="str">
        <f t="shared" si="837"/>
        <v>Sad</v>
      </c>
      <c r="FN405" s="7">
        <v>0.10739375517696501</v>
      </c>
      <c r="FO405" s="7">
        <v>0.76387938185510995</v>
      </c>
      <c r="FP405" s="7">
        <v>3.0190210446003202E-2</v>
      </c>
      <c r="FQ405" s="7">
        <v>-4.47669984149585E-2</v>
      </c>
      <c r="FR405" s="7">
        <v>6.26566888661612E-2</v>
      </c>
      <c r="FS405" s="7">
        <v>0.58235287823722304</v>
      </c>
      <c r="FT405" s="7">
        <v>0.17753679277865758</v>
      </c>
      <c r="FU405" s="7">
        <v>-3.325354750590221E-2</v>
      </c>
      <c r="FV405" s="7">
        <v>-0.65648562667814492</v>
      </c>
      <c r="FW405" s="7">
        <v>-1.6730445768832043E-2</v>
      </c>
      <c r="FX405" s="7">
        <f t="shared" si="838"/>
        <v>-0.79070005916802955</v>
      </c>
      <c r="FY405" s="7">
        <f t="shared" si="839"/>
        <v>8.411066867448258E-2</v>
      </c>
      <c r="FZ405" s="7">
        <f t="shared" si="914"/>
        <v>-83.927999215685659</v>
      </c>
      <c r="GA405" s="7" t="str">
        <f t="shared" si="840"/>
        <v>Calm</v>
      </c>
      <c r="GB405" s="5">
        <v>1.1919957193336199</v>
      </c>
      <c r="GC405" s="5">
        <v>0.74275161796581202</v>
      </c>
      <c r="GD405" s="5">
        <v>1.05106045351213</v>
      </c>
      <c r="GE405" s="5">
        <v>0.59529912123940598</v>
      </c>
      <c r="GF405" s="5">
        <v>0.96913515243610504</v>
      </c>
      <c r="GG405" s="5">
        <v>0.56766195808491104</v>
      </c>
      <c r="GH405" s="5">
        <v>0.48634743376342998</v>
      </c>
      <c r="GI405" s="5">
        <v>0.45428338970166721</v>
      </c>
      <c r="GJ405" s="5">
        <v>0.4492441013678079</v>
      </c>
      <c r="GK405" s="5">
        <v>0.85094293348379291</v>
      </c>
      <c r="GL405" s="5">
        <f t="shared" si="841"/>
        <v>0.51763350708724665</v>
      </c>
      <c r="GM405" s="5">
        <f t="shared" si="842"/>
        <v>-0.44014900172667071</v>
      </c>
      <c r="GN405" s="5">
        <f t="shared" si="915"/>
        <v>130.3748500622018</v>
      </c>
      <c r="GO405" s="5" t="str">
        <f t="shared" si="843"/>
        <v>stressed</v>
      </c>
      <c r="GP405" s="6">
        <v>4.4063325045704399E-2</v>
      </c>
      <c r="GQ405" s="6">
        <v>-2.2437558342947E-2</v>
      </c>
      <c r="GR405" s="6">
        <v>0.328619140319382</v>
      </c>
      <c r="GS405" s="6">
        <v>0.47744016322352401</v>
      </c>
      <c r="GT405" s="6">
        <v>-0.20090189333744199</v>
      </c>
      <c r="GU405" s="6">
        <v>-0.38290094470375302</v>
      </c>
      <c r="GV405" s="6">
        <v>-2.0952699575025</v>
      </c>
      <c r="GW405" s="6">
        <v>-1.1778801165812687</v>
      </c>
      <c r="GX405" s="6">
        <v>0.34309743260881398</v>
      </c>
      <c r="GY405" s="6">
        <v>2.9115672407017406</v>
      </c>
      <c r="GZ405" s="6">
        <f t="shared" si="844"/>
        <v>0.42119448591295683</v>
      </c>
      <c r="HA405" s="6">
        <f t="shared" si="845"/>
        <v>1</v>
      </c>
      <c r="HB405" s="6">
        <f t="shared" si="916"/>
        <v>22.840557553124182</v>
      </c>
      <c r="HC405" s="6" t="str">
        <f t="shared" si="846"/>
        <v>happy</v>
      </c>
      <c r="HD405" s="3">
        <v>0.77763950128219606</v>
      </c>
      <c r="HE405" s="3">
        <v>0.65263682588559102</v>
      </c>
      <c r="HF405" s="3">
        <v>5.7075530694316298E-2</v>
      </c>
      <c r="HG405" s="3">
        <v>0.27980651115466898</v>
      </c>
      <c r="HH405" s="3">
        <v>0.37603706293389699</v>
      </c>
      <c r="HI405" s="3">
        <v>-1.5579526903595001E-2</v>
      </c>
      <c r="HJ405" s="3">
        <v>4.9472731322316763E-2</v>
      </c>
      <c r="HK405" s="3">
        <v>0.43921718125166104</v>
      </c>
      <c r="HL405" s="3">
        <v>0.12500267539660503</v>
      </c>
      <c r="HM405" s="3">
        <v>0.2355363333993469</v>
      </c>
      <c r="HN405" s="3">
        <f t="shared" si="847"/>
        <v>0.30297959396675012</v>
      </c>
      <c r="HO405" s="3">
        <f t="shared" si="848"/>
        <v>-0.75435664990331042</v>
      </c>
      <c r="HP405" s="3">
        <f t="shared" si="917"/>
        <v>158.11764576654406</v>
      </c>
      <c r="HQ405" s="3" t="str">
        <f t="shared" si="849"/>
        <v>Upset</v>
      </c>
      <c r="HR405" s="5">
        <v>1.27207491203492</v>
      </c>
      <c r="HS405" s="5">
        <v>1.20112627978912</v>
      </c>
      <c r="HT405" s="5">
        <v>0.87719748643509798</v>
      </c>
      <c r="HU405" s="5">
        <v>1.09530784468714</v>
      </c>
      <c r="HV405" s="5">
        <v>1.3792409395888301</v>
      </c>
      <c r="HW405" s="5">
        <v>1.2507961144014901</v>
      </c>
      <c r="HX405" s="5">
        <v>0.33085363477077784</v>
      </c>
      <c r="HY405" s="5">
        <v>0.44671391202359234</v>
      </c>
      <c r="HZ405" s="5">
        <v>7.0948632245799947E-2</v>
      </c>
      <c r="IA405" s="5">
        <v>0.79755150435920352</v>
      </c>
      <c r="IB405" s="5">
        <f t="shared" si="850"/>
        <v>0.15904061156257687</v>
      </c>
      <c r="IC405" s="5">
        <f t="shared" si="851"/>
        <v>0.17263632824795261</v>
      </c>
      <c r="ID405" s="5">
        <f t="shared" si="918"/>
        <v>42.652711902724384</v>
      </c>
      <c r="IE405" s="5" t="str">
        <f t="shared" si="852"/>
        <v>excited</v>
      </c>
      <c r="IF405" s="6">
        <v>0.79881482445539598</v>
      </c>
      <c r="IG405" s="6">
        <v>0.187686039291561</v>
      </c>
      <c r="IH405" s="6">
        <v>0.13753818860328201</v>
      </c>
      <c r="II405" s="6">
        <v>4.4770400552396498E-2</v>
      </c>
      <c r="IJ405" s="6">
        <v>0.66963284945837698</v>
      </c>
      <c r="IK405" s="6">
        <v>-0.37010445848778301</v>
      </c>
      <c r="IL405" s="6">
        <v>9.3662301385727301E-2</v>
      </c>
      <c r="IM405" s="6">
        <v>-0.24542697360094062</v>
      </c>
      <c r="IN405" s="6">
        <v>0.61112878516383495</v>
      </c>
      <c r="IO405" s="6">
        <v>0.18480327372773764</v>
      </c>
      <c r="IP405" s="6">
        <f t="shared" si="853"/>
        <v>0.63759128861117209</v>
      </c>
      <c r="IQ405" s="6">
        <f t="shared" si="854"/>
        <v>-0.37035908617842617</v>
      </c>
      <c r="IR405" s="6">
        <f t="shared" si="919"/>
        <v>120.15111515136134</v>
      </c>
      <c r="IS405" s="6" t="str">
        <f t="shared" si="855"/>
        <v>stressed</v>
      </c>
      <c r="IT405" s="5">
        <v>0.242432645533045</v>
      </c>
      <c r="IU405" s="5">
        <v>0.256627696477291</v>
      </c>
      <c r="IV405" s="5">
        <v>0.85278998154229702</v>
      </c>
      <c r="IW405" s="5">
        <v>1.1485316011386699</v>
      </c>
      <c r="IX405" s="5">
        <v>0.80616654070274496</v>
      </c>
      <c r="IY405" s="5">
        <v>5.4875189718491903E-2</v>
      </c>
      <c r="IZ405" s="5">
        <v>0.81326591965382</v>
      </c>
      <c r="JA405" s="5">
        <v>3.6870656807231166</v>
      </c>
      <c r="JB405" s="5">
        <v>-0.14016076195081201</v>
      </c>
      <c r="JC405" s="5">
        <v>2.9490293330749502</v>
      </c>
      <c r="JD405" s="5">
        <f t="shared" si="856"/>
        <v>0.10247838248619279</v>
      </c>
      <c r="JE405" s="5">
        <f t="shared" si="857"/>
        <v>0.99862374569054269</v>
      </c>
      <c r="JF405" s="5">
        <f t="shared" si="920"/>
        <v>5.8591609822916819</v>
      </c>
      <c r="JG405" s="5" t="str">
        <f t="shared" si="858"/>
        <v>happy</v>
      </c>
      <c r="JH405" s="6">
        <v>-0.21358373503120001</v>
      </c>
      <c r="JI405" s="6">
        <v>-0.37477711776941303</v>
      </c>
      <c r="JJ405" s="6">
        <v>-0.14712221690466401</v>
      </c>
      <c r="JK405" s="6">
        <v>-0.36657170704887498</v>
      </c>
      <c r="JL405" s="6">
        <v>-0.40078155725944398</v>
      </c>
      <c r="JM405" s="6">
        <v>-0.558819808570021</v>
      </c>
      <c r="JN405" s="6">
        <v>0.23947026101706187</v>
      </c>
      <c r="JO405" s="6">
        <v>0.39264450932392858</v>
      </c>
      <c r="JP405" s="6">
        <v>0.16119338273821301</v>
      </c>
      <c r="JQ405" s="6">
        <v>0.87309330916280792</v>
      </c>
      <c r="JR405" s="6">
        <f t="shared" si="859"/>
        <v>2.1888285051740342E-2</v>
      </c>
      <c r="JS405" s="6">
        <f t="shared" si="860"/>
        <v>0.80174795775697683</v>
      </c>
      <c r="JT405" s="6">
        <f t="shared" si="921"/>
        <v>1.5638267707758469</v>
      </c>
      <c r="JU405" s="6" t="str">
        <f t="shared" si="861"/>
        <v>happy</v>
      </c>
      <c r="JV405" s="3">
        <v>0.37950939193017202</v>
      </c>
      <c r="JW405" s="3">
        <v>0.62475914279314604</v>
      </c>
      <c r="JX405" s="3">
        <v>-0.117459884996793</v>
      </c>
      <c r="JY405" s="3">
        <v>-5.7748984998106503E-2</v>
      </c>
      <c r="JZ405" s="3">
        <v>0.42774339984166199</v>
      </c>
      <c r="KA405" s="3">
        <v>0.60914103173428302</v>
      </c>
      <c r="KB405" s="3">
        <v>-0.14550570303879787</v>
      </c>
      <c r="KC405" s="3">
        <v>-4.6801991109389186E-2</v>
      </c>
      <c r="KD405" s="3">
        <v>-0.24524975086297401</v>
      </c>
      <c r="KE405" s="3">
        <v>-0.17446416365436618</v>
      </c>
      <c r="KF405" s="3">
        <f t="shared" si="862"/>
        <v>-0.13794661524826124</v>
      </c>
      <c r="KG405" s="3">
        <f t="shared" si="863"/>
        <v>-0.21386508450868513</v>
      </c>
      <c r="KH405" s="3">
        <f t="shared" si="922"/>
        <v>-147.17729606179742</v>
      </c>
      <c r="KI405" s="3" t="str">
        <f t="shared" si="864"/>
        <v>Depressed</v>
      </c>
      <c r="KJ405" s="7">
        <v>0.17340817801015301</v>
      </c>
      <c r="KK405" s="7">
        <v>-0.161033440075107</v>
      </c>
      <c r="KL405" s="7">
        <v>-0.14728367411131699</v>
      </c>
      <c r="KM405" s="7">
        <v>-0.30372183439406297</v>
      </c>
      <c r="KN405" s="7">
        <v>-0.16077012113501199</v>
      </c>
      <c r="KO405" s="7">
        <v>-0.395943355301629</v>
      </c>
      <c r="KP405" s="7">
        <v>-11.653980953434623</v>
      </c>
      <c r="KQ405" s="7">
        <v>0.54530428720756174</v>
      </c>
      <c r="KR405" s="7">
        <v>-5.4017662036002299E-2</v>
      </c>
      <c r="KS405" s="7">
        <v>-1.3991798131682844</v>
      </c>
      <c r="KT405" s="7">
        <f t="shared" si="865"/>
        <v>9.4879220980962575E-2</v>
      </c>
      <c r="KU405" s="7">
        <f t="shared" si="866"/>
        <v>-0.46369660907480081</v>
      </c>
      <c r="KV405" s="7">
        <f t="shared" si="923"/>
        <v>168.43605181268012</v>
      </c>
      <c r="KW405" s="7" t="str">
        <f t="shared" si="867"/>
        <v>Upset</v>
      </c>
      <c r="LL405" s="5">
        <v>0.19046860191454101</v>
      </c>
      <c r="LM405" s="5">
        <v>-7.0156225233646799E-2</v>
      </c>
      <c r="LN405" s="5">
        <v>-8.7322605474940904E-2</v>
      </c>
      <c r="LO405" s="5">
        <v>-0.14822427841545599</v>
      </c>
      <c r="LP405" s="5">
        <v>-8.6966041882796705E-2</v>
      </c>
      <c r="LQ405" s="5">
        <v>-1.2189052064265E-2</v>
      </c>
      <c r="LR405" s="5">
        <v>-0.84367580326669211</v>
      </c>
      <c r="LS405" s="5">
        <v>1.8000337515314291</v>
      </c>
      <c r="LT405" s="5">
        <v>0.2606248271481878</v>
      </c>
      <c r="LU405" s="5">
        <v>-1.9577942884059252</v>
      </c>
      <c r="LV405" s="5">
        <f t="shared" si="868"/>
        <v>0.29445472360310831</v>
      </c>
      <c r="LW405" s="5">
        <f t="shared" si="869"/>
        <v>-0.67939544230745375</v>
      </c>
      <c r="LX405" s="5">
        <f t="shared" si="924"/>
        <v>156.56775496637073</v>
      </c>
      <c r="LY405" s="5" t="str">
        <f t="shared" si="870"/>
        <v>Upset</v>
      </c>
      <c r="LZ405" s="6">
        <v>0.29640710389793901</v>
      </c>
      <c r="MA405" s="6">
        <v>0.61076667261871798</v>
      </c>
      <c r="MB405" s="6">
        <v>0.24107229376238501</v>
      </c>
      <c r="MC405" s="6">
        <v>0.37324475750941</v>
      </c>
      <c r="MD405" s="6">
        <v>0.315487413545954</v>
      </c>
      <c r="ME405" s="6">
        <v>0.23557543427653799</v>
      </c>
      <c r="MF405" s="6">
        <v>0.39397688145569937</v>
      </c>
      <c r="MG405" s="6">
        <v>0.44100932054371145</v>
      </c>
      <c r="MH405" s="6">
        <v>-0.31435956872077897</v>
      </c>
      <c r="MI405" s="6">
        <v>0.67717681790872986</v>
      </c>
      <c r="MJ405" s="6">
        <f t="shared" si="871"/>
        <v>-7.4820866351388182E-2</v>
      </c>
      <c r="MK405" s="6">
        <f t="shared" si="872"/>
        <v>0.23821566540524963</v>
      </c>
      <c r="ML405" s="6">
        <f t="shared" si="925"/>
        <v>-17.436918382675255</v>
      </c>
      <c r="MM405" s="6" t="str">
        <f t="shared" si="873"/>
        <v>Contented</v>
      </c>
      <c r="MN405" s="3">
        <v>0.32668619847095798</v>
      </c>
      <c r="MO405" s="3">
        <v>0.23993186585184001</v>
      </c>
      <c r="MP405" s="3">
        <v>-2.5384779626143699E-2</v>
      </c>
      <c r="MQ405" s="3">
        <v>3.8813601442994297E-2</v>
      </c>
      <c r="MR405" s="3">
        <v>0.107141313256796</v>
      </c>
      <c r="MS405" s="3">
        <v>-0.114410903019042</v>
      </c>
      <c r="MT405" s="3">
        <v>-5.8513531161374976E-2</v>
      </c>
      <c r="MU405" s="3">
        <v>0.30922007421737602</v>
      </c>
      <c r="MV405" s="3">
        <v>8.6754332619117969E-2</v>
      </c>
      <c r="MW405" s="3">
        <v>2.3699953570841856E-2</v>
      </c>
      <c r="MX405" s="3">
        <f t="shared" si="874"/>
        <v>-0.22447826005327554</v>
      </c>
      <c r="MY405" s="3">
        <f t="shared" si="875"/>
        <v>3.9545144616461858E-2</v>
      </c>
      <c r="MZ405" s="3">
        <f t="shared" si="926"/>
        <v>-80.009018059702981</v>
      </c>
      <c r="NA405" s="3" t="str">
        <f t="shared" si="876"/>
        <v>Calm</v>
      </c>
      <c r="NB405" s="7">
        <v>-0.122533574350548</v>
      </c>
      <c r="NC405" s="7">
        <v>0.333065568417589</v>
      </c>
      <c r="ND405" s="7">
        <v>6.0095557598037197E-2</v>
      </c>
      <c r="NE405" s="7">
        <v>0.35587729131097601</v>
      </c>
      <c r="NF405" s="7">
        <v>-0.18843535974846301</v>
      </c>
      <c r="NG405" s="7">
        <v>-0.113059009839911</v>
      </c>
      <c r="NH405" s="7">
        <v>-0.19325260824575829</v>
      </c>
      <c r="NI405" s="7">
        <v>1.6175758287011521</v>
      </c>
      <c r="NJ405" s="7">
        <v>-0.45559914276813701</v>
      </c>
      <c r="NK405" s="7">
        <v>1.9758177409204249</v>
      </c>
      <c r="NL405" s="7">
        <f t="shared" si="877"/>
        <v>-0.71989264539748665</v>
      </c>
      <c r="NM405" s="7">
        <f t="shared" si="878"/>
        <v>0.696301265902602</v>
      </c>
      <c r="NN405" s="7">
        <f t="shared" si="927"/>
        <v>-45.954361869151342</v>
      </c>
      <c r="NO405" s="7" t="str">
        <f t="shared" si="879"/>
        <v>Relased</v>
      </c>
      <c r="NP405" s="5">
        <v>0.88133841882178499</v>
      </c>
      <c r="NQ405" s="5">
        <v>0.493494880359997</v>
      </c>
      <c r="NR405" s="5">
        <v>1.1518402219760999</v>
      </c>
      <c r="NS405" s="5">
        <v>0.72532178062004804</v>
      </c>
      <c r="NT405" s="5">
        <v>1.0533674258349099</v>
      </c>
      <c r="NU405" s="5">
        <v>0.44762251233855599</v>
      </c>
      <c r="NV405" s="5">
        <v>0.59535676969047924</v>
      </c>
      <c r="NW405" s="5">
        <v>0.77070276912029623</v>
      </c>
      <c r="NX405" s="5">
        <v>0.38784353846178798</v>
      </c>
      <c r="NY405" s="5">
        <v>1.3653742629839718</v>
      </c>
      <c r="NZ405" s="5">
        <f t="shared" si="880"/>
        <v>-1.0779423387649478E-2</v>
      </c>
      <c r="OA405" s="5">
        <f t="shared" si="881"/>
        <v>-0.84847238289444182</v>
      </c>
      <c r="OB405" s="5">
        <f t="shared" si="928"/>
        <v>-179.27212452317039</v>
      </c>
      <c r="OC405" s="5" t="str">
        <f t="shared" si="882"/>
        <v>Sad</v>
      </c>
      <c r="OD405" s="1">
        <v>0.214112331794825</v>
      </c>
      <c r="OE405" s="1">
        <v>0.45223364411486799</v>
      </c>
      <c r="OF405" s="1">
        <v>0.89047254793728503</v>
      </c>
      <c r="OG405" s="1">
        <v>0.57156437510046099</v>
      </c>
      <c r="OH405" s="1">
        <v>-2.5200921129790499E-2</v>
      </c>
      <c r="OI405" s="1">
        <v>0.57900266179167803</v>
      </c>
      <c r="OJ405" s="1">
        <v>4.7137044014573233</v>
      </c>
      <c r="OK405" s="1">
        <v>0.55425160249571148</v>
      </c>
      <c r="OL405" s="1">
        <v>-0.23812131232004299</v>
      </c>
      <c r="OM405" s="1">
        <v>2.1941108311516082</v>
      </c>
      <c r="ON405" s="1">
        <f t="shared" si="883"/>
        <v>-0.44629912345820022</v>
      </c>
      <c r="OO405" s="1">
        <f t="shared" si="884"/>
        <v>0.69650943720963476</v>
      </c>
      <c r="OP405" s="1">
        <f t="shared" si="929"/>
        <v>-32.650341909119852</v>
      </c>
      <c r="OQ405" s="1" t="str">
        <f t="shared" si="885"/>
        <v>Relased</v>
      </c>
      <c r="OR405" s="3">
        <v>0.60374590411576701</v>
      </c>
      <c r="OS405" s="3">
        <v>0.58636804207246795</v>
      </c>
      <c r="OT405" s="3">
        <v>1.9191969079226101E-2</v>
      </c>
      <c r="OU405" s="3">
        <v>0.143040583031078</v>
      </c>
      <c r="OV405" s="3">
        <v>0.52769834374037405</v>
      </c>
      <c r="OW405" s="3">
        <v>0.255216170892682</v>
      </c>
      <c r="OX405" s="3">
        <v>1.6962363912840617E-2</v>
      </c>
      <c r="OY405" s="3">
        <v>0.16996585823194538</v>
      </c>
      <c r="OZ405" s="3">
        <v>1.7377862043299053E-2</v>
      </c>
      <c r="PA405" s="3">
        <v>0.13631682296465122</v>
      </c>
      <c r="PB405" s="3">
        <f t="shared" si="886"/>
        <v>-0.15122517099067434</v>
      </c>
      <c r="PC405" s="3">
        <f t="shared" si="887"/>
        <v>0.29857002836294622</v>
      </c>
      <c r="PD405" s="3">
        <f t="shared" si="930"/>
        <v>-26.862130187337037</v>
      </c>
      <c r="PE405" s="3" t="str">
        <f t="shared" si="888"/>
        <v>Contented</v>
      </c>
      <c r="PF405" s="1">
        <v>0.52487196513068701</v>
      </c>
      <c r="PG405" s="1">
        <v>0.77017429959971795</v>
      </c>
      <c r="PH405" s="1">
        <v>0.73812379959279295</v>
      </c>
      <c r="PI405" s="1">
        <v>1.04511415492338</v>
      </c>
      <c r="PJ405" s="1">
        <v>0.41889875698218099</v>
      </c>
      <c r="PK405" s="1">
        <v>0.46428519286410003</v>
      </c>
      <c r="PL405" s="1">
        <v>0.78210076059608769</v>
      </c>
      <c r="PM405" s="1">
        <v>0.8466168078447599</v>
      </c>
      <c r="PN405" s="1">
        <v>-0.24530233446903094</v>
      </c>
      <c r="PO405" s="1">
        <v>1.376968532384746</v>
      </c>
      <c r="PP405" s="1">
        <f t="shared" si="889"/>
        <v>-7.7699961763095349E-2</v>
      </c>
      <c r="PQ405" s="1">
        <f t="shared" si="890"/>
        <v>-0.2135735729486119</v>
      </c>
      <c r="PR405" s="1">
        <f t="shared" si="931"/>
        <v>-160.00816403601266</v>
      </c>
      <c r="PS405" s="1" t="str">
        <f t="shared" si="891"/>
        <v>Sad</v>
      </c>
      <c r="PT405" s="5">
        <v>0.52776207900604</v>
      </c>
      <c r="PU405" s="5">
        <v>0.491353137810007</v>
      </c>
      <c r="PV405" s="5">
        <v>0.30485655638324399</v>
      </c>
      <c r="PW405" s="5">
        <v>-4.7094349571803001E-2</v>
      </c>
      <c r="PX405" s="5">
        <v>-8.9711672435089193E-2</v>
      </c>
      <c r="PY405" s="5">
        <v>0.30728780901381098</v>
      </c>
      <c r="PZ405" s="5">
        <v>0.6959394439778166</v>
      </c>
      <c r="QA405" s="5">
        <v>-5.8968112966279101E-2</v>
      </c>
      <c r="QB405" s="5">
        <v>3.6408941196032996E-2</v>
      </c>
      <c r="QC405" s="5">
        <v>0.25292744388289096</v>
      </c>
      <c r="QD405" s="5">
        <f t="shared" si="892"/>
        <v>-0.15630400583111714</v>
      </c>
      <c r="QE405" s="5">
        <f t="shared" si="893"/>
        <v>-2.6057658543975237E-2</v>
      </c>
      <c r="QF405" s="5">
        <f t="shared" si="932"/>
        <v>-99.464815559938131</v>
      </c>
      <c r="QG405" s="5" t="str">
        <f t="shared" si="894"/>
        <v>Bored</v>
      </c>
      <c r="QH405" s="3">
        <v>0.140604163461656</v>
      </c>
      <c r="QI405" s="3">
        <v>0.170185622776687</v>
      </c>
      <c r="QJ405" s="3">
        <v>0.107912679269959</v>
      </c>
      <c r="QK405" s="3">
        <v>2.5683969317080099E-2</v>
      </c>
      <c r="QL405" s="3">
        <v>-0.398565713104022</v>
      </c>
      <c r="QM405" s="3">
        <v>-0.38362803059550099</v>
      </c>
      <c r="QN405" s="3">
        <v>-0.41832854322501745</v>
      </c>
      <c r="QO405" s="3">
        <v>-0.12033208198664339</v>
      </c>
      <c r="QP405" s="3">
        <v>-2.9581459315031006E-2</v>
      </c>
      <c r="QQ405" s="3">
        <v>0.42986177314264945</v>
      </c>
      <c r="QR405" s="3">
        <f t="shared" si="895"/>
        <v>0.14984678168128629</v>
      </c>
      <c r="QS405" s="3">
        <f t="shared" si="896"/>
        <v>-0.4370285638004433</v>
      </c>
      <c r="QT405" s="3">
        <f t="shared" si="933"/>
        <v>161.0743681737334</v>
      </c>
      <c r="QU405" s="3" t="str">
        <f t="shared" si="897"/>
        <v>Upset</v>
      </c>
      <c r="QV405" s="5">
        <v>-0.45853222443039798</v>
      </c>
      <c r="QW405" s="5">
        <v>0.17534463465264</v>
      </c>
      <c r="QX405" s="5">
        <v>4.8999278849892303E-2</v>
      </c>
      <c r="QY405" s="5">
        <v>2.8288327718813198E-2</v>
      </c>
      <c r="QZ405" s="5">
        <v>-0.68913996089155205</v>
      </c>
      <c r="RA405" s="5">
        <v>-0.24210787359316599</v>
      </c>
      <c r="RB405" s="5">
        <v>-4.2694490183315552E-2</v>
      </c>
      <c r="RC405" s="5">
        <v>-0.4237111345663292</v>
      </c>
      <c r="RD405" s="5">
        <v>-0.63387685908303792</v>
      </c>
      <c r="RE405" s="5">
        <v>-0.27292017503083321</v>
      </c>
      <c r="RF405" s="5">
        <f t="shared" si="898"/>
        <v>-0.50006688529168775</v>
      </c>
      <c r="RG405" s="5">
        <f t="shared" si="899"/>
        <v>-0.34257408186449789</v>
      </c>
      <c r="RH405" s="5">
        <f t="shared" si="934"/>
        <v>-124.41334758154881</v>
      </c>
      <c r="RI405" s="5" t="str">
        <f t="shared" si="900"/>
        <v>Depressed</v>
      </c>
    </row>
    <row r="406" spans="1:477" x14ac:dyDescent="0.3">
      <c r="A406" s="1">
        <v>0.32309490776919902</v>
      </c>
      <c r="B406" s="1">
        <v>0.69721920050883601</v>
      </c>
      <c r="C406" s="1">
        <v>0.17138494541685401</v>
      </c>
      <c r="D406" s="1">
        <v>8.1677888327286202E-2</v>
      </c>
      <c r="E406" s="1">
        <v>0.50874453073311598</v>
      </c>
      <c r="F406" s="1">
        <v>0.77386658167685796</v>
      </c>
      <c r="G406" s="1">
        <v>0.20603128137976237</v>
      </c>
      <c r="H406" s="1">
        <v>5.5522179138956608E-2</v>
      </c>
      <c r="I406" s="1">
        <v>-0.37412429273963699</v>
      </c>
      <c r="J406" s="1">
        <v>0.24802443844595035</v>
      </c>
      <c r="K406" s="18">
        <f t="shared" si="802"/>
        <v>-0.34412960077662957</v>
      </c>
      <c r="L406" s="19">
        <f t="shared" si="803"/>
        <v>-0.64058999759933455</v>
      </c>
      <c r="M406" s="19">
        <f t="shared" si="901"/>
        <v>-151.75498491711335</v>
      </c>
      <c r="N406" s="19" t="str">
        <f t="shared" si="804"/>
        <v>Sad</v>
      </c>
      <c r="O406" s="19">
        <f t="shared" si="902"/>
        <v>0.36667560480079958</v>
      </c>
      <c r="P406" s="9">
        <v>0.25312793339886602</v>
      </c>
      <c r="Q406" s="9">
        <v>6.2280917687208802E-2</v>
      </c>
      <c r="R406" s="9">
        <v>8.6475862144044097E-2</v>
      </c>
      <c r="S406" s="9">
        <v>0.20164668194576199</v>
      </c>
      <c r="T406" s="9">
        <v>0.21535584053534301</v>
      </c>
      <c r="U406" s="9">
        <v>0.44170262867807403</v>
      </c>
      <c r="V406" s="9">
        <v>0.18458667504712389</v>
      </c>
      <c r="W406" s="9">
        <v>0.40010568479870617</v>
      </c>
      <c r="X406" s="9">
        <v>0.19084701571165721</v>
      </c>
      <c r="Y406" s="9">
        <v>0.91348908915424731</v>
      </c>
      <c r="Z406" s="9">
        <f t="shared" si="805"/>
        <v>0.3903081367666299</v>
      </c>
      <c r="AA406" s="9">
        <f t="shared" si="806"/>
        <v>0.18278241946673446</v>
      </c>
      <c r="AB406" s="9">
        <f t="shared" si="903"/>
        <v>64.906172473719764</v>
      </c>
      <c r="AC406" s="9" t="str">
        <f t="shared" si="807"/>
        <v>alert</v>
      </c>
      <c r="AD406" s="3">
        <v>0.20278785681426401</v>
      </c>
      <c r="AE406" s="3">
        <v>9.9270624919397699E-2</v>
      </c>
      <c r="AF406" s="3">
        <v>-0.24045002693269299</v>
      </c>
      <c r="AG406" s="3">
        <v>1.7170751249994402E-2</v>
      </c>
      <c r="AH406" s="3">
        <v>-0.24335795518537101</v>
      </c>
      <c r="AI406" s="3">
        <v>-0.212087679412783</v>
      </c>
      <c r="AJ406" s="3">
        <v>5.9267794899885038</v>
      </c>
      <c r="AK406" s="3">
        <v>-0.15219996060968918</v>
      </c>
      <c r="AL406" s="3">
        <v>0.10351723189486631</v>
      </c>
      <c r="AM406" s="3">
        <v>-0.7391922067580734</v>
      </c>
      <c r="AN406" s="3">
        <f t="shared" si="808"/>
        <v>0.20123067541070827</v>
      </c>
      <c r="AO406" s="3">
        <f t="shared" si="809"/>
        <v>-8.6861062027452474E-2</v>
      </c>
      <c r="AP406" s="3">
        <f t="shared" si="904"/>
        <v>113.34740451463371</v>
      </c>
      <c r="AQ406" s="3" t="str">
        <f t="shared" si="810"/>
        <v>nervous</v>
      </c>
      <c r="AR406" s="9">
        <v>0.692034220264508</v>
      </c>
      <c r="AS406" s="9">
        <v>0.210164560442473</v>
      </c>
      <c r="AT406" s="9">
        <v>4.9045428845656699E-2</v>
      </c>
      <c r="AU406" s="9">
        <v>4.4908990015501998E-2</v>
      </c>
      <c r="AV406" s="9">
        <v>0.82280856113309297</v>
      </c>
      <c r="AW406" s="9">
        <v>0.69852651693453305</v>
      </c>
      <c r="AX406" s="9">
        <v>3.2376580228614324E-2</v>
      </c>
      <c r="AY406" s="9">
        <v>4.9421625383551278E-2</v>
      </c>
      <c r="AZ406" s="9">
        <v>0.481869659822035</v>
      </c>
      <c r="BA406" s="9">
        <v>0.10413937689821985</v>
      </c>
      <c r="BB406" s="9">
        <f t="shared" si="811"/>
        <v>0.68568831216719528</v>
      </c>
      <c r="BC406" s="9">
        <f t="shared" si="812"/>
        <v>7.0476675076329265E-2</v>
      </c>
      <c r="BD406" s="9">
        <f t="shared" si="905"/>
        <v>84.131610634266423</v>
      </c>
      <c r="BE406" s="9" t="str">
        <f t="shared" si="813"/>
        <v>alert</v>
      </c>
      <c r="BF406" s="5">
        <v>0.26772372457974303</v>
      </c>
      <c r="BG406" s="5">
        <v>0.66685364082815901</v>
      </c>
      <c r="BH406" s="5">
        <v>0.131461764339454</v>
      </c>
      <c r="BI406" s="5">
        <v>0.30479002248634401</v>
      </c>
      <c r="BJ406" s="5">
        <v>0.31318217988973501</v>
      </c>
      <c r="BK406" s="5">
        <v>1.0952126638317701</v>
      </c>
      <c r="BL406" s="5">
        <v>0.22630474802888026</v>
      </c>
      <c r="BM406" s="5">
        <v>0.17297307239818488</v>
      </c>
      <c r="BN406" s="5">
        <v>-0.39912991624841598</v>
      </c>
      <c r="BO406" s="5">
        <v>0.46679044771792993</v>
      </c>
      <c r="BP406" s="5">
        <f t="shared" si="814"/>
        <v>-0.38513023565332039</v>
      </c>
      <c r="BQ406" s="5">
        <f t="shared" si="815"/>
        <v>0.12075007624074785</v>
      </c>
      <c r="BR406" s="5">
        <f t="shared" si="906"/>
        <v>-72.592200697143269</v>
      </c>
      <c r="BS406" s="5" t="str">
        <f t="shared" si="816"/>
        <v>Calm</v>
      </c>
      <c r="BT406" s="6">
        <v>0.37909262625948598</v>
      </c>
      <c r="BU406" s="6">
        <v>0.260405144293058</v>
      </c>
      <c r="BV406" s="6">
        <v>0.52454017134227804</v>
      </c>
      <c r="BW406" s="6">
        <v>0.13826367889381699</v>
      </c>
      <c r="BX406" s="6">
        <v>2.67556960114145E-2</v>
      </c>
      <c r="BY406" s="6">
        <v>0.87445049131296204</v>
      </c>
      <c r="BZ406" s="6">
        <v>1.292453713759969</v>
      </c>
      <c r="CA406" s="6">
        <v>0.12183371572189737</v>
      </c>
      <c r="CB406" s="6">
        <v>0.11868748196642798</v>
      </c>
      <c r="CC406" s="6">
        <v>1.0364443486072108</v>
      </c>
      <c r="CD406" s="6">
        <f t="shared" si="817"/>
        <v>9.2249665444716022E-2</v>
      </c>
      <c r="CE406" s="6">
        <f t="shared" si="818"/>
        <v>-0.31350997817350257</v>
      </c>
      <c r="CF406" s="6">
        <f t="shared" si="907"/>
        <v>163.60358900533728</v>
      </c>
      <c r="CG406" s="6" t="str">
        <f t="shared" si="819"/>
        <v>Upset</v>
      </c>
      <c r="CH406" s="5">
        <v>0.42255321146154001</v>
      </c>
      <c r="CI406" s="5">
        <v>0.47380446271223697</v>
      </c>
      <c r="CJ406" s="5">
        <v>0.40813734048505101</v>
      </c>
      <c r="CK406" s="5">
        <v>0.48569438282154997</v>
      </c>
      <c r="CL406" s="5">
        <v>-9.11610256027231E-2</v>
      </c>
      <c r="CM406" s="5">
        <v>0.56216543958739595</v>
      </c>
      <c r="CN406" s="5">
        <v>1.2315840804373397</v>
      </c>
      <c r="CO406" s="5">
        <v>0.46883059222416762</v>
      </c>
      <c r="CP406" s="5">
        <v>-5.1251251250696961E-2</v>
      </c>
      <c r="CQ406" s="5">
        <v>0.99718198333103547</v>
      </c>
      <c r="CR406" s="5">
        <f t="shared" si="820"/>
        <v>-0.20362072062873005</v>
      </c>
      <c r="CS406" s="5">
        <f t="shared" si="821"/>
        <v>-0.19570302294063913</v>
      </c>
      <c r="CT406" s="5">
        <f t="shared" si="908"/>
        <v>-133.86410153951587</v>
      </c>
      <c r="CU406" s="5" t="str">
        <f t="shared" si="822"/>
        <v>Depressed</v>
      </c>
      <c r="CV406" s="3">
        <v>0.213374358543859</v>
      </c>
      <c r="CW406" s="3">
        <v>0.35696140612361998</v>
      </c>
      <c r="CX406" s="3">
        <v>1.29973763037138E-2</v>
      </c>
      <c r="CY406" s="3">
        <v>0.29023194587018097</v>
      </c>
      <c r="CZ406" s="3">
        <v>-0.13198878660595101</v>
      </c>
      <c r="DA406" s="3">
        <v>0.13192296554324001</v>
      </c>
      <c r="DB406" s="3">
        <v>0.15970123443538581</v>
      </c>
      <c r="DC406" s="3">
        <v>0.59366173821558255</v>
      </c>
      <c r="DD406" s="3">
        <v>-0.14358704757976098</v>
      </c>
      <c r="DE406" s="3">
        <v>0.53166808213524119</v>
      </c>
      <c r="DF406" s="3">
        <f t="shared" si="823"/>
        <v>-1.3776307942226729E-2</v>
      </c>
      <c r="DG406" s="3">
        <f t="shared" si="824"/>
        <v>-0.40064718865548998</v>
      </c>
      <c r="DH406" s="3">
        <f t="shared" si="909"/>
        <v>-178.03065274732683</v>
      </c>
      <c r="DI406" s="3" t="str">
        <f t="shared" si="825"/>
        <v>Sad</v>
      </c>
      <c r="DJ406" s="7">
        <v>0.41105906321625502</v>
      </c>
      <c r="DK406" s="7">
        <v>0.43572726433822601</v>
      </c>
      <c r="DL406" s="7">
        <v>0.220321387368481</v>
      </c>
      <c r="DM406" s="7">
        <v>8.8408427594522707E-2</v>
      </c>
      <c r="DN406" s="7">
        <v>-0.22938431833110301</v>
      </c>
      <c r="DO406" s="7">
        <v>1.26864501383177</v>
      </c>
      <c r="DP406" s="7">
        <v>1.2127243525662301</v>
      </c>
      <c r="DQ406" s="7">
        <v>5.1871547505717382E-2</v>
      </c>
      <c r="DR406" s="7">
        <v>-2.466820112197099E-2</v>
      </c>
      <c r="DS406" s="7">
        <v>0.36458998559248762</v>
      </c>
      <c r="DT406" s="7">
        <f t="shared" si="826"/>
        <v>-0.39777541406862216</v>
      </c>
      <c r="DU406" s="7">
        <f t="shared" si="827"/>
        <v>0.23780464730980388</v>
      </c>
      <c r="DV406" s="7">
        <f t="shared" si="910"/>
        <v>-59.127478591701234</v>
      </c>
      <c r="DW406" s="7" t="str">
        <f t="shared" si="828"/>
        <v>Relased</v>
      </c>
      <c r="DX406" s="9">
        <v>0.41122062770503498</v>
      </c>
      <c r="DY406" s="9">
        <v>4.8551326822945301E-2</v>
      </c>
      <c r="DZ406" s="9">
        <v>-4.9165529876628401E-2</v>
      </c>
      <c r="EA406" s="9">
        <v>-9.7333504078565503E-2</v>
      </c>
      <c r="EB406" s="9">
        <v>-7.4070403765310294E-2</v>
      </c>
      <c r="EC406" s="9">
        <v>0.189732372794856</v>
      </c>
      <c r="ED406" s="9">
        <v>-0.14582677508592773</v>
      </c>
      <c r="EE406" s="9">
        <v>-0.40847739159113711</v>
      </c>
      <c r="EF406" s="9">
        <v>0.36266930088208971</v>
      </c>
      <c r="EG406" s="9">
        <v>-0.31863412396607682</v>
      </c>
      <c r="EH406" s="9">
        <f t="shared" si="829"/>
        <v>0.3711356767773617</v>
      </c>
      <c r="EI406" s="9">
        <f t="shared" si="830"/>
        <v>-6.7088653769207363E-2</v>
      </c>
      <c r="EJ406" s="9">
        <f t="shared" si="911"/>
        <v>100.24647057372161</v>
      </c>
      <c r="EK406" s="9" t="str">
        <f t="shared" si="831"/>
        <v>nervous</v>
      </c>
      <c r="EL406" s="1">
        <v>0.60749285507159501</v>
      </c>
      <c r="EM406" s="1">
        <v>0.53650350661885504</v>
      </c>
      <c r="EN406" s="1">
        <v>0.212672890068032</v>
      </c>
      <c r="EO406" s="1">
        <v>8.4716865737437794E-2</v>
      </c>
      <c r="EP406" s="1">
        <v>0.84471920884632101</v>
      </c>
      <c r="EQ406" s="1">
        <v>0.81372347246040599</v>
      </c>
      <c r="ER406" s="1">
        <v>0.14644754395874029</v>
      </c>
      <c r="ES406" s="1">
        <v>6.2742684785640587E-2</v>
      </c>
      <c r="ET406" s="1">
        <v>7.0989348452739964E-2</v>
      </c>
      <c r="EU406" s="1">
        <v>0.2599569070010202</v>
      </c>
      <c r="EV406" s="1">
        <f t="shared" si="832"/>
        <v>-0.15193284382523164</v>
      </c>
      <c r="EW406" s="1">
        <f t="shared" si="833"/>
        <v>-0.71305922131492849</v>
      </c>
      <c r="EX406" s="1">
        <f t="shared" si="912"/>
        <v>-167.97175562915399</v>
      </c>
      <c r="EY406" s="1" t="str">
        <f t="shared" si="834"/>
        <v>Sad</v>
      </c>
      <c r="EZ406" s="3">
        <v>0.929273410061353</v>
      </c>
      <c r="FA406" s="3">
        <v>0.161648976288264</v>
      </c>
      <c r="FB406" s="3">
        <v>3.7457935254693903E-2</v>
      </c>
      <c r="FC406" s="3">
        <v>-8.9753535971333995E-2</v>
      </c>
      <c r="FD406" s="3">
        <v>0.75618092689857497</v>
      </c>
      <c r="FE406" s="3">
        <v>0.108619570883759</v>
      </c>
      <c r="FF406" s="3">
        <v>2.2224236179698098E-2</v>
      </c>
      <c r="FG406" s="3">
        <v>-0.3320902003228916</v>
      </c>
      <c r="FH406" s="3">
        <v>0.76762443377308898</v>
      </c>
      <c r="FI406" s="3">
        <v>-4.7937049758075535E-2</v>
      </c>
      <c r="FJ406" s="3">
        <f t="shared" si="835"/>
        <v>0.48828518378091346</v>
      </c>
      <c r="FK406" s="3">
        <f t="shared" si="836"/>
        <v>-0.26179783197413431</v>
      </c>
      <c r="FL406" s="3">
        <f t="shared" si="913"/>
        <v>118.1983242708845</v>
      </c>
      <c r="FM406" s="3" t="str">
        <f t="shared" si="837"/>
        <v>nervous</v>
      </c>
      <c r="FN406" s="7">
        <v>0.11655429447559899</v>
      </c>
      <c r="FO406" s="7">
        <v>0.77535027142077595</v>
      </c>
      <c r="FP406" s="7">
        <v>5.6245892079461401E-2</v>
      </c>
      <c r="FQ406" s="7">
        <v>-7.97616921381685E-2</v>
      </c>
      <c r="FR406" s="7">
        <v>0.231959782054039</v>
      </c>
      <c r="FS406" s="7">
        <v>0.78647543708332401</v>
      </c>
      <c r="FT406" s="7">
        <v>0.16138771965693671</v>
      </c>
      <c r="FU406" s="7">
        <v>-5.1069521844766784E-2</v>
      </c>
      <c r="FV406" s="7">
        <v>-0.658795976945177</v>
      </c>
      <c r="FW406" s="7">
        <v>-2.6365825400919921E-2</v>
      </c>
      <c r="FX406" s="7">
        <f t="shared" si="838"/>
        <v>-0.7936757292404496</v>
      </c>
      <c r="FY406" s="7">
        <f t="shared" si="839"/>
        <v>8.0444543685814551E-2</v>
      </c>
      <c r="FZ406" s="7">
        <f t="shared" si="914"/>
        <v>-84.212440056059108</v>
      </c>
      <c r="GA406" s="7" t="str">
        <f t="shared" si="840"/>
        <v>Calm</v>
      </c>
      <c r="GB406" s="5">
        <v>1.1668723992332</v>
      </c>
      <c r="GC406" s="5">
        <v>0.52153433516287795</v>
      </c>
      <c r="GD406" s="5">
        <v>1.011528229254</v>
      </c>
      <c r="GE406" s="5">
        <v>0.44733567129041102</v>
      </c>
      <c r="GF406" s="5">
        <v>0.85157869851288304</v>
      </c>
      <c r="GG406" s="5">
        <v>0.46863865846814101</v>
      </c>
      <c r="GH406" s="5">
        <v>0.50114081554095102</v>
      </c>
      <c r="GI406" s="5">
        <v>0.45177526974352883</v>
      </c>
      <c r="GJ406" s="5">
        <v>0.64533806407032202</v>
      </c>
      <c r="GK406" s="5">
        <v>0.86404766743969941</v>
      </c>
      <c r="GL406" s="5">
        <f t="shared" si="841"/>
        <v>0.71460654453723427</v>
      </c>
      <c r="GM406" s="5">
        <f t="shared" si="842"/>
        <v>-0.42906063780614323</v>
      </c>
      <c r="GN406" s="5">
        <f t="shared" si="915"/>
        <v>120.9812457723453</v>
      </c>
      <c r="GO406" s="5" t="str">
        <f t="shared" si="843"/>
        <v>stressed</v>
      </c>
      <c r="GP406" s="6">
        <v>0.114548059139966</v>
      </c>
      <c r="GQ406" s="6">
        <v>-7.1323214593164305E-2</v>
      </c>
      <c r="GR406" s="6">
        <v>0.27846410719035503</v>
      </c>
      <c r="GS406" s="6">
        <v>0.43350577247281302</v>
      </c>
      <c r="GT406" s="6">
        <v>-0.223712113682526</v>
      </c>
      <c r="GU406" s="6">
        <v>-0.190115923718889</v>
      </c>
      <c r="GV406" s="6">
        <v>-2.5508772860922795</v>
      </c>
      <c r="GW406" s="6">
        <v>-1.6581517796902363</v>
      </c>
      <c r="GX406" s="6">
        <v>0.34309743260881398</v>
      </c>
      <c r="GY406" s="6">
        <v>2.9115672407017406</v>
      </c>
      <c r="GZ406" s="6">
        <f t="shared" si="844"/>
        <v>0.42119448591295683</v>
      </c>
      <c r="HA406" s="6">
        <f t="shared" si="845"/>
        <v>1</v>
      </c>
      <c r="HB406" s="6">
        <f t="shared" si="916"/>
        <v>22.840557553124182</v>
      </c>
      <c r="HC406" s="6" t="str">
        <f t="shared" si="846"/>
        <v>happy</v>
      </c>
      <c r="HD406" s="3">
        <v>8.4929941817960403E-2</v>
      </c>
      <c r="HE406" s="3">
        <v>0.66667867996563601</v>
      </c>
      <c r="HF406" s="3">
        <v>3.0854131271412E-2</v>
      </c>
      <c r="HG406" s="3">
        <v>0.26824607845498499</v>
      </c>
      <c r="HH406" s="3">
        <v>-2.1071034116614502E-2</v>
      </c>
      <c r="HI406" s="3">
        <v>-0.10556714099516901</v>
      </c>
      <c r="HJ406" s="3">
        <v>0.48316096190855629</v>
      </c>
      <c r="HK406" s="3">
        <v>0.47806195350600972</v>
      </c>
      <c r="HL406" s="3">
        <v>-0.58174873814767558</v>
      </c>
      <c r="HM406" s="3">
        <v>0.39794675188347439</v>
      </c>
      <c r="HN406" s="3">
        <f t="shared" si="847"/>
        <v>-0.49336815664088851</v>
      </c>
      <c r="HO406" s="3">
        <f t="shared" si="848"/>
        <v>-0.63371119340716797</v>
      </c>
      <c r="HP406" s="3">
        <f t="shared" si="917"/>
        <v>-142.09789163658888</v>
      </c>
      <c r="HQ406" s="3" t="str">
        <f t="shared" si="849"/>
        <v>Depressed</v>
      </c>
      <c r="HR406" s="5">
        <v>1.2466053796369401</v>
      </c>
      <c r="HS406" s="5">
        <v>1.20112627978912</v>
      </c>
      <c r="HT406" s="5">
        <v>0.81481600879515603</v>
      </c>
      <c r="HU406" s="5">
        <v>1.09530784468714</v>
      </c>
      <c r="HV406" s="5">
        <v>1.3473980348160199</v>
      </c>
      <c r="HW406" s="5">
        <v>1.2507961144014901</v>
      </c>
      <c r="HX406" s="5">
        <v>0.31411524142769476</v>
      </c>
      <c r="HY406" s="5">
        <v>0.44671391202359234</v>
      </c>
      <c r="HZ406" s="5">
        <v>4.5479099847820059E-2</v>
      </c>
      <c r="IA406" s="5">
        <v>0.78036489258392749</v>
      </c>
      <c r="IB406" s="5">
        <f t="shared" si="850"/>
        <v>0.12414660481045514</v>
      </c>
      <c r="IC406" s="5">
        <f t="shared" si="851"/>
        <v>0.13059445513858581</v>
      </c>
      <c r="ID406" s="5">
        <f t="shared" si="918"/>
        <v>43.550073763796526</v>
      </c>
      <c r="IE406" s="5" t="str">
        <f t="shared" si="852"/>
        <v>excited</v>
      </c>
      <c r="IF406" s="6">
        <v>0.76827339284317098</v>
      </c>
      <c r="IG406" s="6">
        <v>0.11322716480662499</v>
      </c>
      <c r="IH406" s="6">
        <v>-2.57249272789033E-3</v>
      </c>
      <c r="II406" s="6">
        <v>3.03027559757852E-2</v>
      </c>
      <c r="IJ406" s="6">
        <v>0.73785434078377599</v>
      </c>
      <c r="IK406" s="6">
        <v>-0.29924137740645801</v>
      </c>
      <c r="IL406" s="6">
        <v>-1.7080176338665782E-3</v>
      </c>
      <c r="IM406" s="6">
        <v>-0.16290559496641602</v>
      </c>
      <c r="IN406" s="6">
        <v>0.655046228036546</v>
      </c>
      <c r="IO406" s="6">
        <v>3.1458021219893086E-2</v>
      </c>
      <c r="IP406" s="6">
        <f t="shared" si="853"/>
        <v>0.6889720428638193</v>
      </c>
      <c r="IQ406" s="6">
        <f t="shared" si="854"/>
        <v>-0.4505536155147043</v>
      </c>
      <c r="IR406" s="6">
        <f t="shared" si="919"/>
        <v>123.18269978248136</v>
      </c>
      <c r="IS406" s="6" t="str">
        <f t="shared" si="855"/>
        <v>stressed</v>
      </c>
      <c r="IT406" s="5">
        <v>0.242432645533045</v>
      </c>
      <c r="IU406" s="5">
        <v>0.256627696477291</v>
      </c>
      <c r="IV406" s="5">
        <v>0.85278998154229702</v>
      </c>
      <c r="IW406" s="5">
        <v>1.1485316011386699</v>
      </c>
      <c r="IX406" s="5">
        <v>0.80616654070274496</v>
      </c>
      <c r="IY406" s="5">
        <v>5.4875189718491903E-2</v>
      </c>
      <c r="IZ406" s="5">
        <v>0.81326591965382</v>
      </c>
      <c r="JA406" s="5">
        <v>3.6870656807231166</v>
      </c>
      <c r="JB406" s="5">
        <v>-0.14016076195081201</v>
      </c>
      <c r="JC406" s="5">
        <v>2.9490293330749502</v>
      </c>
      <c r="JD406" s="5">
        <f t="shared" si="856"/>
        <v>0.10247838248619279</v>
      </c>
      <c r="JE406" s="5">
        <f t="shared" si="857"/>
        <v>0.99862374569054269</v>
      </c>
      <c r="JF406" s="5">
        <f t="shared" si="920"/>
        <v>5.8591609822916819</v>
      </c>
      <c r="JG406" s="5" t="str">
        <f t="shared" si="858"/>
        <v>happy</v>
      </c>
      <c r="JH406" s="6">
        <v>3.3977842431453201E-2</v>
      </c>
      <c r="JI406" s="6">
        <v>0.37826611889369199</v>
      </c>
      <c r="JJ406" s="6">
        <v>7.2464071858795304E-2</v>
      </c>
      <c r="JK406" s="6">
        <v>-0.37748717923493202</v>
      </c>
      <c r="JL406" s="6">
        <v>-5.56601928011854E-2</v>
      </c>
      <c r="JM406" s="6">
        <v>-0.209224138130884</v>
      </c>
      <c r="JN406" s="6">
        <v>-3.3420764180599445</v>
      </c>
      <c r="JO406" s="6">
        <v>-2.2330972314185367</v>
      </c>
      <c r="JP406" s="6">
        <v>-0.34428827646223881</v>
      </c>
      <c r="JQ406" s="6">
        <v>-0.73990921879279825</v>
      </c>
      <c r="JR406" s="6">
        <f t="shared" si="859"/>
        <v>-0.32600335993760965</v>
      </c>
      <c r="JS406" s="6">
        <f t="shared" si="860"/>
        <v>-0.10389383781865213</v>
      </c>
      <c r="JT406" s="6">
        <f t="shared" si="921"/>
        <v>-107.67653264714289</v>
      </c>
      <c r="JU406" s="6" t="str">
        <f t="shared" si="861"/>
        <v>Bored</v>
      </c>
      <c r="JV406" s="3">
        <v>0.47166897191100698</v>
      </c>
      <c r="JW406" s="3">
        <v>0.66965182482775898</v>
      </c>
      <c r="JX406" s="3">
        <v>-0.171628572153047</v>
      </c>
      <c r="JY406" s="3">
        <v>-7.63258275759051E-2</v>
      </c>
      <c r="JZ406" s="3">
        <v>0.39191805228966298</v>
      </c>
      <c r="KA406" s="3">
        <v>0.69191805150811403</v>
      </c>
      <c r="KB406" s="3">
        <v>-0.19873917433151012</v>
      </c>
      <c r="KC406" s="3">
        <v>-5.6057224019457515E-2</v>
      </c>
      <c r="KD406" s="3">
        <v>-0.19798285291675199</v>
      </c>
      <c r="KE406" s="3">
        <v>-0.21725215245131976</v>
      </c>
      <c r="KF406" s="3">
        <f t="shared" si="862"/>
        <v>-8.7652018639700291E-2</v>
      </c>
      <c r="KG406" s="3">
        <f t="shared" si="863"/>
        <v>-0.23290631813436247</v>
      </c>
      <c r="KH406" s="3">
        <f t="shared" si="922"/>
        <v>-159.37666185981837</v>
      </c>
      <c r="KI406" s="3" t="str">
        <f t="shared" si="864"/>
        <v>Sad</v>
      </c>
      <c r="KJ406" s="7">
        <v>0.32330259592103799</v>
      </c>
      <c r="KK406" s="7">
        <v>6.0073444530350899E-2</v>
      </c>
      <c r="KL406" s="7">
        <v>-2.7421679627041999E-2</v>
      </c>
      <c r="KM406" s="7">
        <v>-0.21173171343043301</v>
      </c>
      <c r="KN406" s="7">
        <v>-6.9776007444799504E-2</v>
      </c>
      <c r="KO406" s="7">
        <v>-0.33596147902045198</v>
      </c>
      <c r="KP406" s="7">
        <v>-0.10816096170367577</v>
      </c>
      <c r="KQ406" s="7">
        <v>0.76745522444189218</v>
      </c>
      <c r="KR406" s="7">
        <v>0.26322915139068709</v>
      </c>
      <c r="KS406" s="7">
        <v>-0.62380891819920359</v>
      </c>
      <c r="KT406" s="7">
        <f t="shared" si="865"/>
        <v>0.34268803839015494</v>
      </c>
      <c r="KU406" s="7">
        <f t="shared" si="866"/>
        <v>-0.19467457201248017</v>
      </c>
      <c r="KV406" s="7">
        <f t="shared" si="923"/>
        <v>119.60008488893986</v>
      </c>
      <c r="KW406" s="7" t="str">
        <f t="shared" si="867"/>
        <v>nervous</v>
      </c>
      <c r="LL406" s="5">
        <v>0.183274236614592</v>
      </c>
      <c r="LM406" s="5">
        <v>-8.7479089155137996E-2</v>
      </c>
      <c r="LN406" s="5">
        <v>-3.3937260894396602E-2</v>
      </c>
      <c r="LO406" s="5">
        <v>-0.21057971166685899</v>
      </c>
      <c r="LP406" s="5">
        <v>-0.14083879117267201</v>
      </c>
      <c r="LQ406" s="5">
        <v>-0.137693094179975</v>
      </c>
      <c r="LR406" s="5">
        <v>-0.79973853322325616</v>
      </c>
      <c r="LS406" s="5">
        <v>0.93519416363016417</v>
      </c>
      <c r="LT406" s="5">
        <v>0.27075332576972999</v>
      </c>
      <c r="LU406" s="5">
        <v>-2.5524985246747409</v>
      </c>
      <c r="LV406" s="5">
        <f t="shared" si="868"/>
        <v>0.30353710724472172</v>
      </c>
      <c r="LW406" s="5">
        <f t="shared" si="869"/>
        <v>-0.89430444820890975</v>
      </c>
      <c r="LX406" s="5">
        <f t="shared" si="924"/>
        <v>161.25220294476145</v>
      </c>
      <c r="LY406" s="5" t="str">
        <f t="shared" si="870"/>
        <v>Upset</v>
      </c>
      <c r="LZ406" s="6">
        <v>0.13305863192836501</v>
      </c>
      <c r="MA406" s="6">
        <v>0.37718634603865803</v>
      </c>
      <c r="MB406" s="6">
        <v>0.230613272884582</v>
      </c>
      <c r="MC406" s="6">
        <v>0.30814479824789498</v>
      </c>
      <c r="MD406" s="6">
        <v>0.40446626668574198</v>
      </c>
      <c r="ME406" s="6">
        <v>0.21713358958763301</v>
      </c>
      <c r="MF406" s="6">
        <v>0.42902807568387807</v>
      </c>
      <c r="MG406" s="6">
        <v>0.51848302534757429</v>
      </c>
      <c r="MH406" s="6">
        <v>-0.24412771411029302</v>
      </c>
      <c r="MI406" s="6">
        <v>1.0558811833465938</v>
      </c>
      <c r="MJ406" s="6">
        <f t="shared" si="871"/>
        <v>-2.392229367726606E-2</v>
      </c>
      <c r="MK406" s="6">
        <f t="shared" si="872"/>
        <v>0.37273502426126282</v>
      </c>
      <c r="ML406" s="6">
        <f t="shared" si="925"/>
        <v>-3.6722310935006077</v>
      </c>
      <c r="MM406" s="6" t="str">
        <f t="shared" si="873"/>
        <v>Contented</v>
      </c>
      <c r="MN406" s="3">
        <v>0.62754619081206298</v>
      </c>
      <c r="MO406" s="3">
        <v>0.51075929387393504</v>
      </c>
      <c r="MP406" s="3">
        <v>3.3212768193575701E-2</v>
      </c>
      <c r="MQ406" s="3">
        <v>0.16564481428010899</v>
      </c>
      <c r="MR406" s="3">
        <v>0.103078926326681</v>
      </c>
      <c r="MS406" s="3">
        <v>2.7081917444659102E-2</v>
      </c>
      <c r="MT406" s="3">
        <v>4.5458015902386059E-2</v>
      </c>
      <c r="MU406" s="3">
        <v>0.3079808887719987</v>
      </c>
      <c r="MV406" s="3">
        <v>0.11678689693812794</v>
      </c>
      <c r="MW406" s="3">
        <v>0.1746961471669792</v>
      </c>
      <c r="MX406" s="3">
        <f t="shared" si="874"/>
        <v>-0.19553952031366029</v>
      </c>
      <c r="MY406" s="3">
        <f t="shared" si="875"/>
        <v>0.1017460693710921</v>
      </c>
      <c r="MZ406" s="3">
        <f t="shared" si="926"/>
        <v>-62.51045873709441</v>
      </c>
      <c r="NA406" s="3" t="str">
        <f t="shared" si="876"/>
        <v>Calm</v>
      </c>
      <c r="NB406" s="7">
        <v>-0.122533574350548</v>
      </c>
      <c r="NC406" s="7">
        <v>0.333065568417589</v>
      </c>
      <c r="ND406" s="7">
        <v>6.0095557598037197E-2</v>
      </c>
      <c r="NE406" s="7">
        <v>0.35587729131097601</v>
      </c>
      <c r="NF406" s="7">
        <v>-0.18843535974846301</v>
      </c>
      <c r="NG406" s="7">
        <v>-0.113059009839911</v>
      </c>
      <c r="NH406" s="7">
        <v>-0.19325260824575829</v>
      </c>
      <c r="NI406" s="7">
        <v>1.6175758287011521</v>
      </c>
      <c r="NJ406" s="7">
        <v>-0.45559914276813701</v>
      </c>
      <c r="NK406" s="7">
        <v>1.9758177409204249</v>
      </c>
      <c r="NL406" s="7">
        <f t="shared" si="877"/>
        <v>-0.71989264539748665</v>
      </c>
      <c r="NM406" s="7">
        <f t="shared" si="878"/>
        <v>0.696301265902602</v>
      </c>
      <c r="NN406" s="7">
        <f t="shared" si="927"/>
        <v>-45.954361869151342</v>
      </c>
      <c r="NO406" s="7" t="str">
        <f t="shared" si="879"/>
        <v>Relased</v>
      </c>
      <c r="NP406" s="5">
        <v>0.88133841882178499</v>
      </c>
      <c r="NQ406" s="5">
        <v>0.493494880359997</v>
      </c>
      <c r="NR406" s="5">
        <v>1.1518402219760999</v>
      </c>
      <c r="NS406" s="5">
        <v>0.72532178062004804</v>
      </c>
      <c r="NT406" s="5">
        <v>1.0533674258349099</v>
      </c>
      <c r="NU406" s="5">
        <v>0.44762251233855599</v>
      </c>
      <c r="NV406" s="5">
        <v>0.59535676969047924</v>
      </c>
      <c r="NW406" s="5">
        <v>0.77070276912029623</v>
      </c>
      <c r="NX406" s="5">
        <v>0.38784353846178798</v>
      </c>
      <c r="NY406" s="5">
        <v>1.3653742629839718</v>
      </c>
      <c r="NZ406" s="5">
        <f t="shared" si="880"/>
        <v>-1.0779423387649478E-2</v>
      </c>
      <c r="OA406" s="5">
        <f t="shared" si="881"/>
        <v>-0.84847238289444182</v>
      </c>
      <c r="OB406" s="5">
        <f t="shared" si="928"/>
        <v>-179.27212452317039</v>
      </c>
      <c r="OC406" s="5" t="str">
        <f t="shared" si="882"/>
        <v>Sad</v>
      </c>
      <c r="OD406" s="1">
        <v>0.14755925347870399</v>
      </c>
      <c r="OE406" s="1">
        <v>0.48414605218837198</v>
      </c>
      <c r="OF406" s="1">
        <v>0.909234616660479</v>
      </c>
      <c r="OG406" s="1">
        <v>0.586021448770213</v>
      </c>
      <c r="OH406" s="1">
        <v>-3.1118735821198898E-4</v>
      </c>
      <c r="OI406" s="1">
        <v>0.57521847487313105</v>
      </c>
      <c r="OJ406" s="1">
        <v>6.1748492908318333</v>
      </c>
      <c r="OK406" s="1">
        <v>0.55318205754513683</v>
      </c>
      <c r="OL406" s="1">
        <v>-0.33658679870966801</v>
      </c>
      <c r="OM406" s="1">
        <v>2.3670152079088731</v>
      </c>
      <c r="ON406" s="1">
        <f t="shared" si="883"/>
        <v>-0.57526191166122476</v>
      </c>
      <c r="OO406" s="1">
        <f t="shared" si="884"/>
        <v>0.7641574573869947</v>
      </c>
      <c r="OP406" s="1">
        <f t="shared" si="929"/>
        <v>-36.972633701065952</v>
      </c>
      <c r="OQ406" s="1" t="str">
        <f t="shared" si="885"/>
        <v>Relased</v>
      </c>
      <c r="OR406" s="3">
        <v>0.53346345643932003</v>
      </c>
      <c r="OS406" s="3">
        <v>0.56022207638173505</v>
      </c>
      <c r="OT406" s="3">
        <v>9.3204257166433699E-2</v>
      </c>
      <c r="OU406" s="3">
        <v>0.193056193265152</v>
      </c>
      <c r="OV406" s="3">
        <v>0.68890708897923303</v>
      </c>
      <c r="OW406" s="3">
        <v>0.39537110825108601</v>
      </c>
      <c r="OX406" s="3">
        <v>7.6248775394468893E-2</v>
      </c>
      <c r="OY406" s="3">
        <v>0.20202759539283682</v>
      </c>
      <c r="OZ406" s="3">
        <v>-2.6758619942415018E-2</v>
      </c>
      <c r="PA406" s="3">
        <v>0.2617392676788956</v>
      </c>
      <c r="PB406" s="3">
        <f t="shared" si="886"/>
        <v>-0.20174604925174044</v>
      </c>
      <c r="PC406" s="3">
        <f t="shared" si="887"/>
        <v>0.36511163611264785</v>
      </c>
      <c r="PD406" s="3">
        <f t="shared" si="930"/>
        <v>-28.923279670934424</v>
      </c>
      <c r="PE406" s="3" t="str">
        <f t="shared" si="888"/>
        <v>Contented</v>
      </c>
      <c r="PF406" s="1">
        <v>0.51244680605718895</v>
      </c>
      <c r="PG406" s="1">
        <v>0.88217202022173702</v>
      </c>
      <c r="PH406" s="1">
        <v>0.64687530251881398</v>
      </c>
      <c r="PI406" s="1">
        <v>1.1496342981145</v>
      </c>
      <c r="PJ406" s="1">
        <v>0.50423680265328796</v>
      </c>
      <c r="PK406" s="1">
        <v>0.62960033765435697</v>
      </c>
      <c r="PL406" s="1">
        <v>0.63626018652871386</v>
      </c>
      <c r="PM406" s="1">
        <v>0.76045463599402907</v>
      </c>
      <c r="PN406" s="1">
        <v>-0.36972521416454807</v>
      </c>
      <c r="PO406" s="1">
        <v>1.2881724861170125</v>
      </c>
      <c r="PP406" s="1">
        <f t="shared" si="889"/>
        <v>-0.19197503713896324</v>
      </c>
      <c r="PQ406" s="1">
        <f t="shared" si="890"/>
        <v>-0.28233706392008617</v>
      </c>
      <c r="PR406" s="1">
        <f t="shared" si="931"/>
        <v>-145.78626374276899</v>
      </c>
      <c r="PS406" s="1" t="str">
        <f t="shared" si="891"/>
        <v>Depressed</v>
      </c>
      <c r="PT406" s="5">
        <v>0.30471922319287698</v>
      </c>
      <c r="PU406" s="5">
        <v>0.355801058494228</v>
      </c>
      <c r="PV406" s="5">
        <v>0.23707612249892299</v>
      </c>
      <c r="PW406" s="5">
        <v>1.6445882981788899E-2</v>
      </c>
      <c r="PX406" s="5">
        <v>-0.115283410431919</v>
      </c>
      <c r="PY406" s="5">
        <v>-2.2748767086171102E-3</v>
      </c>
      <c r="PZ406" s="5">
        <v>1.2514852341995151</v>
      </c>
      <c r="QA406" s="5">
        <v>4.6519561574543254E-2</v>
      </c>
      <c r="QB406" s="5">
        <v>-5.108183530135102E-2</v>
      </c>
      <c r="QC406" s="5">
        <v>0.38382168195223987</v>
      </c>
      <c r="QD406" s="5">
        <f t="shared" si="892"/>
        <v>-0.24532147124939541</v>
      </c>
      <c r="QE406" s="5">
        <f t="shared" si="893"/>
        <v>2.411917793906615E-2</v>
      </c>
      <c r="QF406" s="5">
        <f t="shared" si="932"/>
        <v>-84.38491828949735</v>
      </c>
      <c r="QG406" s="5" t="str">
        <f t="shared" si="894"/>
        <v>Calm</v>
      </c>
      <c r="QH406" s="3">
        <v>0.98712513249106404</v>
      </c>
      <c r="QI406" s="3">
        <v>0.92264083664804297</v>
      </c>
      <c r="QJ406" s="3">
        <v>0.19502371311979799</v>
      </c>
      <c r="QK406" s="3">
        <v>6.18797149841964E-2</v>
      </c>
      <c r="QL406" s="3">
        <v>0.57485270189646998</v>
      </c>
      <c r="QM406" s="3">
        <v>0.71858405108563295</v>
      </c>
      <c r="QN406" s="3">
        <v>0.12485690182426219</v>
      </c>
      <c r="QO406" s="3">
        <v>3.7703373527100521E-2</v>
      </c>
      <c r="QP406" s="3">
        <v>6.4484295843021067E-2</v>
      </c>
      <c r="QQ406" s="3">
        <v>0.13452089536384529</v>
      </c>
      <c r="QR406" s="3">
        <f t="shared" si="895"/>
        <v>0.24762520212944694</v>
      </c>
      <c r="QS406" s="3">
        <f t="shared" si="896"/>
        <v>-0.62934075205411555</v>
      </c>
      <c r="QT406" s="3">
        <f t="shared" si="933"/>
        <v>158.52196924446773</v>
      </c>
      <c r="QU406" s="3" t="str">
        <f t="shared" si="897"/>
        <v>Upset</v>
      </c>
      <c r="QV406" s="5">
        <v>-0.45853222443039798</v>
      </c>
      <c r="QW406" s="5">
        <v>0.17534463465264</v>
      </c>
      <c r="QX406" s="5">
        <v>4.8999278849892303E-2</v>
      </c>
      <c r="QY406" s="5">
        <v>2.8288327718813198E-2</v>
      </c>
      <c r="QZ406" s="5">
        <v>-0.68913996089155205</v>
      </c>
      <c r="RA406" s="5">
        <v>-0.24210787359316599</v>
      </c>
      <c r="RB406" s="5">
        <v>-4.2694490183315552E-2</v>
      </c>
      <c r="RC406" s="5">
        <v>-0.4237111345663292</v>
      </c>
      <c r="RD406" s="5">
        <v>-0.63387685908303792</v>
      </c>
      <c r="RE406" s="5">
        <v>-0.27292017503083321</v>
      </c>
      <c r="RF406" s="5">
        <f t="shared" si="898"/>
        <v>-0.50006688529168775</v>
      </c>
      <c r="RG406" s="5">
        <f t="shared" si="899"/>
        <v>-0.34257408186449789</v>
      </c>
      <c r="RH406" s="5">
        <f t="shared" si="934"/>
        <v>-124.41334758154881</v>
      </c>
      <c r="RI406" s="5" t="str">
        <f t="shared" si="900"/>
        <v>Depressed</v>
      </c>
    </row>
    <row r="407" spans="1:477" x14ac:dyDescent="0.3">
      <c r="A407" s="1">
        <v>0.19460266187925099</v>
      </c>
      <c r="B407" s="1">
        <v>0.37923378447203798</v>
      </c>
      <c r="C407" s="1">
        <v>9.7119374782833098E-2</v>
      </c>
      <c r="D407" s="1">
        <v>0.20629625986067601</v>
      </c>
      <c r="E407" s="1">
        <v>0.66903933358487</v>
      </c>
      <c r="F407" s="1">
        <v>0.92236619330974901</v>
      </c>
      <c r="G407" s="1">
        <v>0.11245327959143669</v>
      </c>
      <c r="H407" s="1">
        <v>0.1584943633851702</v>
      </c>
      <c r="I407" s="1">
        <v>-0.18463112259278699</v>
      </c>
      <c r="J407" s="1">
        <v>0.52874932669885755</v>
      </c>
      <c r="K407" s="18">
        <f t="shared" si="802"/>
        <v>-0.19672059091929561</v>
      </c>
      <c r="L407" s="19">
        <f t="shared" si="803"/>
        <v>-0.41932322192874805</v>
      </c>
      <c r="M407" s="19">
        <f t="shared" si="901"/>
        <v>-154.86692688983379</v>
      </c>
      <c r="N407" s="19" t="str">
        <f t="shared" si="804"/>
        <v>Sad</v>
      </c>
      <c r="O407" s="19">
        <f t="shared" si="902"/>
        <v>0.32174868600061041</v>
      </c>
      <c r="P407" s="9">
        <v>0.25312793339886602</v>
      </c>
      <c r="Q407" s="9">
        <v>6.2280917687208802E-2</v>
      </c>
      <c r="R407" s="9">
        <v>8.6475862144044097E-2</v>
      </c>
      <c r="S407" s="9">
        <v>0.20164668194576199</v>
      </c>
      <c r="T407" s="9">
        <v>0.21535584053534301</v>
      </c>
      <c r="U407" s="9">
        <v>0.44170262867807403</v>
      </c>
      <c r="V407" s="9">
        <v>0.18458667504712389</v>
      </c>
      <c r="W407" s="9">
        <v>0.40010568479870617</v>
      </c>
      <c r="X407" s="9">
        <v>0.19084701571165721</v>
      </c>
      <c r="Y407" s="9">
        <v>0.91348908915424731</v>
      </c>
      <c r="Z407" s="9">
        <f t="shared" si="805"/>
        <v>0.3903081367666299</v>
      </c>
      <c r="AA407" s="9">
        <f t="shared" si="806"/>
        <v>0.18278241946673446</v>
      </c>
      <c r="AB407" s="9">
        <f t="shared" si="903"/>
        <v>64.906172473719764</v>
      </c>
      <c r="AC407" s="9" t="str">
        <f t="shared" si="807"/>
        <v>alert</v>
      </c>
      <c r="AD407" s="3">
        <v>6.6193893719499505E-2</v>
      </c>
      <c r="AE407" s="3">
        <v>0.73574228684204901</v>
      </c>
      <c r="AF407" s="3">
        <v>-0.176363782706423</v>
      </c>
      <c r="AG407" s="3">
        <v>1.9421753097856601E-2</v>
      </c>
      <c r="AH407" s="3">
        <v>-0.166565945449103</v>
      </c>
      <c r="AI407" s="3">
        <v>0.27108687186087899</v>
      </c>
      <c r="AJ407" s="3">
        <v>1.7571005042473062</v>
      </c>
      <c r="AK407" s="3">
        <v>1.9290018500136754E-2</v>
      </c>
      <c r="AL407" s="3">
        <v>-0.66954839312254955</v>
      </c>
      <c r="AM407" s="3">
        <v>-0.19570388942754668</v>
      </c>
      <c r="AN407" s="3">
        <f t="shared" si="808"/>
        <v>-0.60042416826334799</v>
      </c>
      <c r="AO407" s="3">
        <f t="shared" si="809"/>
        <v>0.14128865253420497</v>
      </c>
      <c r="AP407" s="3">
        <f t="shared" si="904"/>
        <v>-76.758360908196849</v>
      </c>
      <c r="AQ407" s="3" t="str">
        <f t="shared" si="810"/>
        <v>Calm</v>
      </c>
      <c r="AR407" s="9">
        <v>0.692034220264508</v>
      </c>
      <c r="AS407" s="9">
        <v>0.210164560442473</v>
      </c>
      <c r="AT407" s="9">
        <v>4.9045428845656699E-2</v>
      </c>
      <c r="AU407" s="9">
        <v>4.4908990015501998E-2</v>
      </c>
      <c r="AV407" s="9">
        <v>0.82280856113309297</v>
      </c>
      <c r="AW407" s="9">
        <v>0.69852651693453305</v>
      </c>
      <c r="AX407" s="9">
        <v>3.2376580228614324E-2</v>
      </c>
      <c r="AY407" s="9">
        <v>4.9421625383551278E-2</v>
      </c>
      <c r="AZ407" s="9">
        <v>0.481869659822035</v>
      </c>
      <c r="BA407" s="9">
        <v>0.10413937689821985</v>
      </c>
      <c r="BB407" s="9">
        <f t="shared" si="811"/>
        <v>0.68568831216719528</v>
      </c>
      <c r="BC407" s="9">
        <f t="shared" si="812"/>
        <v>7.0476675076329265E-2</v>
      </c>
      <c r="BD407" s="9">
        <f t="shared" si="905"/>
        <v>84.131610634266423</v>
      </c>
      <c r="BE407" s="9" t="str">
        <f t="shared" si="813"/>
        <v>alert</v>
      </c>
      <c r="BF407" s="5">
        <v>0.279170088140338</v>
      </c>
      <c r="BG407" s="5">
        <v>0.66685364082815901</v>
      </c>
      <c r="BH407" s="5">
        <v>5.3223974791143797E-2</v>
      </c>
      <c r="BI407" s="5">
        <v>0.30479002248634401</v>
      </c>
      <c r="BJ407" s="5">
        <v>0.22564710835087201</v>
      </c>
      <c r="BK407" s="5">
        <v>1.0952126638317701</v>
      </c>
      <c r="BL407" s="5">
        <v>0.10543217457939855</v>
      </c>
      <c r="BM407" s="5">
        <v>0.17297307239818488</v>
      </c>
      <c r="BN407" s="5">
        <v>-0.38768355268782101</v>
      </c>
      <c r="BO407" s="5">
        <v>0.3784408216354686</v>
      </c>
      <c r="BP407" s="5">
        <f t="shared" si="814"/>
        <v>-0.37310490632700077</v>
      </c>
      <c r="BQ407" s="5">
        <f t="shared" si="815"/>
        <v>8.4174566527275285E-2</v>
      </c>
      <c r="BR407" s="5">
        <f t="shared" si="906"/>
        <v>-77.286592929151894</v>
      </c>
      <c r="BS407" s="5" t="str">
        <f t="shared" si="816"/>
        <v>Calm</v>
      </c>
      <c r="BT407" s="6">
        <v>0.40024336961595702</v>
      </c>
      <c r="BU407" s="6">
        <v>0.211394166408884</v>
      </c>
      <c r="BV407" s="6">
        <v>0.59756439215000101</v>
      </c>
      <c r="BW407" s="6">
        <v>7.9086206847882701E-2</v>
      </c>
      <c r="BX407" s="6">
        <v>5.1477623043583998E-2</v>
      </c>
      <c r="BY407" s="6">
        <v>1.1139466696671401</v>
      </c>
      <c r="BZ407" s="6">
        <v>1.3228616820125982</v>
      </c>
      <c r="CA407" s="6">
        <v>5.9672353477038836E-2</v>
      </c>
      <c r="CB407" s="6">
        <v>0.18884920320707302</v>
      </c>
      <c r="CC407" s="6">
        <v>1.1062934485603615</v>
      </c>
      <c r="CD407" s="6">
        <f t="shared" si="817"/>
        <v>0.16589484995683668</v>
      </c>
      <c r="CE407" s="6">
        <f t="shared" si="818"/>
        <v>-0.26173063439637556</v>
      </c>
      <c r="CF407" s="6">
        <f t="shared" si="907"/>
        <v>147.63191943243993</v>
      </c>
      <c r="CG407" s="6" t="str">
        <f t="shared" si="819"/>
        <v>stressed</v>
      </c>
      <c r="CH407" s="5">
        <v>0.26020894233314901</v>
      </c>
      <c r="CI407" s="5">
        <v>0.47380446271223697</v>
      </c>
      <c r="CJ407" s="5">
        <v>0.45648734930241602</v>
      </c>
      <c r="CK407" s="5">
        <v>0.48569438282154997</v>
      </c>
      <c r="CL407" s="5">
        <v>-0.194331699779834</v>
      </c>
      <c r="CM407" s="5">
        <v>0.56216543958739595</v>
      </c>
      <c r="CN407" s="5">
        <v>6.9293633371642258</v>
      </c>
      <c r="CO407" s="5">
        <v>0.46883059222416762</v>
      </c>
      <c r="CP407" s="5">
        <v>-0.21359552037908797</v>
      </c>
      <c r="CQ407" s="5">
        <v>1.283602895597947</v>
      </c>
      <c r="CR407" s="5">
        <f t="shared" si="820"/>
        <v>-0.54149888742302688</v>
      </c>
      <c r="CS407" s="5">
        <f t="shared" si="821"/>
        <v>0.19297776190274196</v>
      </c>
      <c r="CT407" s="5">
        <f t="shared" si="908"/>
        <v>-70.385100705382399</v>
      </c>
      <c r="CU407" s="5" t="str">
        <f t="shared" si="822"/>
        <v>Calm</v>
      </c>
      <c r="CV407" s="3">
        <v>-6.1184814843815202E-2</v>
      </c>
      <c r="CW407" s="3">
        <v>0.41584661839849102</v>
      </c>
      <c r="CX407" s="3">
        <v>-5.3949329160650303E-2</v>
      </c>
      <c r="CY407" s="3">
        <v>0.28547236036425899</v>
      </c>
      <c r="CZ407" s="3">
        <v>-0.22876906726919699</v>
      </c>
      <c r="DA407" s="3">
        <v>0.17149062991849801</v>
      </c>
      <c r="DB407" s="3">
        <v>0.1860617583992997</v>
      </c>
      <c r="DC407" s="3">
        <v>0.48604504683174476</v>
      </c>
      <c r="DD407" s="3">
        <v>-0.47703143324230624</v>
      </c>
      <c r="DE407" s="3">
        <v>0.65279945255767113</v>
      </c>
      <c r="DF407" s="3">
        <f t="shared" si="823"/>
        <v>-0.45761668688673229</v>
      </c>
      <c r="DG407" s="3">
        <f t="shared" si="824"/>
        <v>-0.32958386341697565</v>
      </c>
      <c r="DH407" s="3">
        <f t="shared" si="909"/>
        <v>-125.76211977368608</v>
      </c>
      <c r="DI407" s="3" t="str">
        <f t="shared" si="825"/>
        <v>Depressed</v>
      </c>
      <c r="DJ407" s="7">
        <v>0.41105906321625502</v>
      </c>
      <c r="DK407" s="7">
        <v>0.43572726433822601</v>
      </c>
      <c r="DL407" s="7">
        <v>0.220321387368481</v>
      </c>
      <c r="DM407" s="7">
        <v>8.8408427594522707E-2</v>
      </c>
      <c r="DN407" s="7">
        <v>-0.22938431833110301</v>
      </c>
      <c r="DO407" s="7">
        <v>1.26864501383177</v>
      </c>
      <c r="DP407" s="7">
        <v>1.2127243525662301</v>
      </c>
      <c r="DQ407" s="7">
        <v>5.1871547505717382E-2</v>
      </c>
      <c r="DR407" s="7">
        <v>-2.466820112197099E-2</v>
      </c>
      <c r="DS407" s="7">
        <v>0.36458998559248762</v>
      </c>
      <c r="DT407" s="7">
        <f t="shared" si="826"/>
        <v>-0.39777541406862216</v>
      </c>
      <c r="DU407" s="7">
        <f t="shared" si="827"/>
        <v>0.23780464730980388</v>
      </c>
      <c r="DV407" s="7">
        <f t="shared" si="910"/>
        <v>-59.127478591701234</v>
      </c>
      <c r="DW407" s="7" t="str">
        <f t="shared" si="828"/>
        <v>Relased</v>
      </c>
      <c r="DX407" s="9">
        <v>0.41969293940486102</v>
      </c>
      <c r="DY407" s="9">
        <v>-3.2916302739178303E-2</v>
      </c>
      <c r="DZ407" s="9">
        <v>-6.7517744894500395E-2</v>
      </c>
      <c r="EA407" s="9">
        <v>-8.2680203447795697E-2</v>
      </c>
      <c r="EB407" s="9">
        <v>-0.18664312744018</v>
      </c>
      <c r="EC407" s="9">
        <v>6.18170845660874E-2</v>
      </c>
      <c r="ED407" s="9">
        <v>-0.2897137926235821</v>
      </c>
      <c r="EE407" s="9">
        <v>-2.8608293001545504</v>
      </c>
      <c r="EF407" s="9">
        <v>0.4526092421440393</v>
      </c>
      <c r="EG407" s="9">
        <v>-0.38833252607272234</v>
      </c>
      <c r="EH407" s="9">
        <f t="shared" si="829"/>
        <v>0.45615763785432306</v>
      </c>
      <c r="EI407" s="9">
        <f t="shared" si="830"/>
        <v>-9.1523324854339783E-2</v>
      </c>
      <c r="EJ407" s="9">
        <f t="shared" si="911"/>
        <v>101.34516973229994</v>
      </c>
      <c r="EK407" s="9" t="str">
        <f t="shared" si="831"/>
        <v>nervous</v>
      </c>
      <c r="EL407" s="1">
        <v>0.38240569957398601</v>
      </c>
      <c r="EM407" s="1">
        <v>0.39858447307873401</v>
      </c>
      <c r="EN407" s="1">
        <v>0.13092806085643</v>
      </c>
      <c r="EO407" s="1">
        <v>-1.41604682532495E-2</v>
      </c>
      <c r="EP407" s="1">
        <v>0.660464464543846</v>
      </c>
      <c r="EQ407" s="1">
        <v>0.60084097868701203</v>
      </c>
      <c r="ER407" s="1">
        <v>0.12554588803217184</v>
      </c>
      <c r="ES407" s="1">
        <v>-1.4168608802418764E-2</v>
      </c>
      <c r="ET407" s="1">
        <v>-1.6178773504748001E-2</v>
      </c>
      <c r="EU407" s="1">
        <v>0.1495122431650662</v>
      </c>
      <c r="EV407" s="1">
        <f t="shared" si="832"/>
        <v>-0.26978430137603737</v>
      </c>
      <c r="EW407" s="1">
        <f t="shared" si="833"/>
        <v>-0.80153198794670999</v>
      </c>
      <c r="EX407" s="1">
        <f t="shared" si="912"/>
        <v>-161.39749676548155</v>
      </c>
      <c r="EY407" s="1" t="str">
        <f t="shared" si="834"/>
        <v>Sad</v>
      </c>
      <c r="EZ407" s="3">
        <v>0.929273410061353</v>
      </c>
      <c r="FA407" s="3">
        <v>8.0072080519352204E-2</v>
      </c>
      <c r="FB407" s="3">
        <v>5.1580883709289198E-2</v>
      </c>
      <c r="FC407" s="3">
        <v>-3.4535993353902901E-2</v>
      </c>
      <c r="FD407" s="3">
        <v>0.77331005356501603</v>
      </c>
      <c r="FE407" s="3">
        <v>2.6354184892929799E-2</v>
      </c>
      <c r="FF407" s="3">
        <v>3.0295656460462717E-2</v>
      </c>
      <c r="FG407" s="3">
        <v>-0.3245062975771516</v>
      </c>
      <c r="FH407" s="3">
        <v>0.84920132954200078</v>
      </c>
      <c r="FI407" s="3">
        <v>1.6887072379527735E-2</v>
      </c>
      <c r="FJ407" s="3">
        <f t="shared" si="835"/>
        <v>0.55531859955856566</v>
      </c>
      <c r="FK407" s="3">
        <f t="shared" si="836"/>
        <v>-0.22936791579700544</v>
      </c>
      <c r="FL407" s="3">
        <f t="shared" si="913"/>
        <v>112.44250568366418</v>
      </c>
      <c r="FM407" s="3" t="str">
        <f t="shared" si="837"/>
        <v>nervous</v>
      </c>
      <c r="FN407" s="7">
        <v>0.39616133416981503</v>
      </c>
      <c r="FO407" s="7">
        <v>0.79067041468244303</v>
      </c>
      <c r="FP407" s="7">
        <v>-2.4226747869717701E-2</v>
      </c>
      <c r="FQ407" s="7">
        <v>-2.0911397386422802E-2</v>
      </c>
      <c r="FR407" s="7">
        <v>0.45802590911933899</v>
      </c>
      <c r="FS407" s="7">
        <v>1.03954619702962</v>
      </c>
      <c r="FT407" s="7">
        <v>-2.8362338655901254E-2</v>
      </c>
      <c r="FU407" s="7">
        <v>-1.1425640687886329E-2</v>
      </c>
      <c r="FV407" s="7">
        <v>-0.39450908051262801</v>
      </c>
      <c r="FW407" s="7">
        <v>-3.8032471999330957E-2</v>
      </c>
      <c r="FX407" s="7">
        <f t="shared" si="838"/>
        <v>-0.45328119276292744</v>
      </c>
      <c r="FY407" s="7">
        <f t="shared" si="839"/>
        <v>7.6005550489744111E-2</v>
      </c>
      <c r="FZ407" s="7">
        <f t="shared" si="914"/>
        <v>-80.481275224382003</v>
      </c>
      <c r="GA407" s="7" t="str">
        <f t="shared" si="840"/>
        <v>Calm</v>
      </c>
      <c r="GB407" s="5">
        <v>0.97462430558729596</v>
      </c>
      <c r="GC407" s="5">
        <v>0.35792078001792199</v>
      </c>
      <c r="GD407" s="5">
        <v>0.899081207628318</v>
      </c>
      <c r="GE407" s="5">
        <v>0.34394769765163202</v>
      </c>
      <c r="GF407" s="5">
        <v>0.69432159324308296</v>
      </c>
      <c r="GG407" s="5">
        <v>0.37394312418708198</v>
      </c>
      <c r="GH407" s="5">
        <v>0.53871201472642516</v>
      </c>
      <c r="GI407" s="5">
        <v>0.46996128060892606</v>
      </c>
      <c r="GJ407" s="5">
        <v>0.61670352556937402</v>
      </c>
      <c r="GK407" s="5">
        <v>0.93282315075695066</v>
      </c>
      <c r="GL407" s="5">
        <f t="shared" si="841"/>
        <v>0.68584363951569149</v>
      </c>
      <c r="GM407" s="5">
        <f t="shared" si="842"/>
        <v>-0.37086734747321526</v>
      </c>
      <c r="GN407" s="5">
        <f t="shared" si="915"/>
        <v>118.40213799371125</v>
      </c>
      <c r="GO407" s="5" t="str">
        <f t="shared" si="843"/>
        <v>nervous</v>
      </c>
      <c r="GP407" s="6">
        <v>0.114548059139966</v>
      </c>
      <c r="GQ407" s="6">
        <v>-7.1323214593164305E-2</v>
      </c>
      <c r="GR407" s="6">
        <v>0.27846410719035503</v>
      </c>
      <c r="GS407" s="6">
        <v>0.43350577247281302</v>
      </c>
      <c r="GT407" s="6">
        <v>-0.223712113682526</v>
      </c>
      <c r="GU407" s="6">
        <v>-0.190115923718889</v>
      </c>
      <c r="GV407" s="6">
        <v>-2.5508772860922795</v>
      </c>
      <c r="GW407" s="6">
        <v>-1.6581517796902363</v>
      </c>
      <c r="GX407" s="6">
        <v>0.34309743260881398</v>
      </c>
      <c r="GY407" s="6">
        <v>2.9115672407017406</v>
      </c>
      <c r="GZ407" s="6">
        <f t="shared" si="844"/>
        <v>0.42119448591295683</v>
      </c>
      <c r="HA407" s="6">
        <f t="shared" si="845"/>
        <v>1</v>
      </c>
      <c r="HB407" s="6">
        <f t="shared" si="916"/>
        <v>22.840557553124182</v>
      </c>
      <c r="HC407" s="6" t="str">
        <f t="shared" si="846"/>
        <v>happy</v>
      </c>
      <c r="HD407" s="3">
        <v>3.70349140715504E-2</v>
      </c>
      <c r="HE407" s="3">
        <v>0.44388174481414</v>
      </c>
      <c r="HF407" s="3">
        <v>-7.1159613827898897E-3</v>
      </c>
      <c r="HG407" s="3">
        <v>0.25441832685800603</v>
      </c>
      <c r="HH407" s="3">
        <v>-0.28685201186640003</v>
      </c>
      <c r="HI407" s="3">
        <v>-0.27970605080122102</v>
      </c>
      <c r="HJ407" s="3">
        <v>2.8484685178087905E-2</v>
      </c>
      <c r="HK407" s="3">
        <v>1.5496710910080627</v>
      </c>
      <c r="HL407" s="3">
        <v>-0.40684683074258959</v>
      </c>
      <c r="HM407" s="3">
        <v>0.51423123093350298</v>
      </c>
      <c r="HN407" s="3">
        <f t="shared" si="847"/>
        <v>-0.29629357303229253</v>
      </c>
      <c r="HO407" s="3">
        <f t="shared" si="848"/>
        <v>-0.54733007211366003</v>
      </c>
      <c r="HP407" s="3">
        <f t="shared" si="917"/>
        <v>-151.57138941839594</v>
      </c>
      <c r="HQ407" s="3" t="str">
        <f t="shared" si="849"/>
        <v>Sad</v>
      </c>
      <c r="HR407" s="5">
        <v>1.3831589644145801</v>
      </c>
      <c r="HS407" s="5">
        <v>1.20112627978912</v>
      </c>
      <c r="HT407" s="5">
        <v>0.79289824755649596</v>
      </c>
      <c r="HU407" s="5">
        <v>1.09530784468714</v>
      </c>
      <c r="HV407" s="5">
        <v>1.2032045647961001</v>
      </c>
      <c r="HW407" s="5">
        <v>1.2507961144014901</v>
      </c>
      <c r="HX407" s="5">
        <v>0.30656875516585896</v>
      </c>
      <c r="HY407" s="5">
        <v>0.44671391202359234</v>
      </c>
      <c r="HZ407" s="5">
        <v>0.18203268462546007</v>
      </c>
      <c r="IA407" s="5">
        <v>0.73064925649314372</v>
      </c>
      <c r="IB407" s="5">
        <f t="shared" si="850"/>
        <v>0.31122902292486554</v>
      </c>
      <c r="IC407" s="5">
        <f t="shared" si="851"/>
        <v>8.9801141963545827E-3</v>
      </c>
      <c r="ID407" s="5">
        <f t="shared" si="918"/>
        <v>88.347262337338918</v>
      </c>
      <c r="IE407" s="5" t="str">
        <f t="shared" si="852"/>
        <v>alert</v>
      </c>
      <c r="IF407" s="6">
        <v>0.77062377898515</v>
      </c>
      <c r="IG407" s="6">
        <v>0.17114869186125201</v>
      </c>
      <c r="IH407" s="6">
        <v>5.3384536179319304E-3</v>
      </c>
      <c r="II407" s="6">
        <v>-2.50487766330355E-4</v>
      </c>
      <c r="IJ407" s="6">
        <v>0.66541329903668101</v>
      </c>
      <c r="IK407" s="6">
        <v>-0.23918321011379001</v>
      </c>
      <c r="IL407" s="6">
        <v>3.7174900980173533E-3</v>
      </c>
      <c r="IM407" s="6">
        <v>3.6817746750343254E-3</v>
      </c>
      <c r="IN407" s="6">
        <v>0.59947508712389797</v>
      </c>
      <c r="IO407" s="6">
        <v>5.4025425557713029E-3</v>
      </c>
      <c r="IP407" s="6">
        <f t="shared" si="853"/>
        <v>0.62395716613140872</v>
      </c>
      <c r="IQ407" s="6">
        <f t="shared" si="854"/>
        <v>-0.46417977487685202</v>
      </c>
      <c r="IR407" s="6">
        <f t="shared" si="919"/>
        <v>126.64662553948459</v>
      </c>
      <c r="IS407" s="6" t="str">
        <f t="shared" si="855"/>
        <v>stressed</v>
      </c>
      <c r="IT407" s="5">
        <v>0.242432645533045</v>
      </c>
      <c r="IU407" s="5">
        <v>0.256627696477291</v>
      </c>
      <c r="IV407" s="5">
        <v>0.85278998154229702</v>
      </c>
      <c r="IW407" s="5">
        <v>1.1485316011386699</v>
      </c>
      <c r="IX407" s="5">
        <v>0.80616654070274496</v>
      </c>
      <c r="IY407" s="5">
        <v>5.4875189718491903E-2</v>
      </c>
      <c r="IZ407" s="5">
        <v>0.81326591965382</v>
      </c>
      <c r="JA407" s="5">
        <v>3.6870656807231166</v>
      </c>
      <c r="JB407" s="5">
        <v>-0.14016076195081201</v>
      </c>
      <c r="JC407" s="5">
        <v>2.9490293330749502</v>
      </c>
      <c r="JD407" s="5">
        <f t="shared" si="856"/>
        <v>0.10247838248619279</v>
      </c>
      <c r="JE407" s="5">
        <f t="shared" si="857"/>
        <v>0.99862374569054269</v>
      </c>
      <c r="JF407" s="5">
        <f t="shared" si="920"/>
        <v>5.8591609822916819</v>
      </c>
      <c r="JG407" s="5" t="str">
        <f t="shared" si="858"/>
        <v>happy</v>
      </c>
      <c r="JH407" s="6">
        <v>0.314200755137023</v>
      </c>
      <c r="JI407" s="6">
        <v>0.43097823459655199</v>
      </c>
      <c r="JJ407" s="6">
        <v>9.2877277535850802E-2</v>
      </c>
      <c r="JK407" s="6">
        <v>-0.230478610010627</v>
      </c>
      <c r="JL407" s="6">
        <v>6.04944088425848E-2</v>
      </c>
      <c r="JM407" s="6">
        <v>0.117851803089594</v>
      </c>
      <c r="JN407" s="6">
        <v>0.24787423608409717</v>
      </c>
      <c r="JO407" s="6">
        <v>-0.41994532766887027</v>
      </c>
      <c r="JP407" s="6">
        <v>-0.11677747945952899</v>
      </c>
      <c r="JQ407" s="6">
        <v>-0.1846554108080436</v>
      </c>
      <c r="JR407" s="6">
        <f t="shared" si="859"/>
        <v>-0.16942180256259953</v>
      </c>
      <c r="JS407" s="6">
        <f t="shared" si="860"/>
        <v>0.2078608227898886</v>
      </c>
      <c r="JT407" s="6">
        <f t="shared" si="921"/>
        <v>-39.18255686420293</v>
      </c>
      <c r="JU407" s="6" t="str">
        <f t="shared" si="861"/>
        <v>Relased</v>
      </c>
      <c r="JV407" s="3">
        <v>0.47166897191100698</v>
      </c>
      <c r="JW407" s="3">
        <v>0.66965182482775898</v>
      </c>
      <c r="JX407" s="3">
        <v>-0.171628572153047</v>
      </c>
      <c r="JY407" s="3">
        <v>-7.63258275759051E-2</v>
      </c>
      <c r="JZ407" s="3">
        <v>0.39191805228966298</v>
      </c>
      <c r="KA407" s="3">
        <v>0.69191805150811403</v>
      </c>
      <c r="KB407" s="3">
        <v>-0.19873917433151012</v>
      </c>
      <c r="KC407" s="3">
        <v>-5.6057224019457515E-2</v>
      </c>
      <c r="KD407" s="3">
        <v>-0.19798285291675199</v>
      </c>
      <c r="KE407" s="3">
        <v>-0.21725215245131976</v>
      </c>
      <c r="KF407" s="3">
        <f t="shared" si="862"/>
        <v>-8.7652018639700291E-2</v>
      </c>
      <c r="KG407" s="3">
        <f t="shared" si="863"/>
        <v>-0.23290631813436247</v>
      </c>
      <c r="KH407" s="3">
        <f t="shared" si="922"/>
        <v>-159.37666185981837</v>
      </c>
      <c r="KI407" s="3" t="str">
        <f t="shared" si="864"/>
        <v>Sad</v>
      </c>
      <c r="KJ407" s="7">
        <v>0.42139853616151901</v>
      </c>
      <c r="KK407" s="7">
        <v>0.23075868063805799</v>
      </c>
      <c r="KL407" s="7">
        <v>9.6732316809572706E-3</v>
      </c>
      <c r="KM407" s="7">
        <v>-0.10792298672100099</v>
      </c>
      <c r="KN407" s="7">
        <v>0.14956448259965999</v>
      </c>
      <c r="KO407" s="7">
        <v>-8.1474554404645294E-2</v>
      </c>
      <c r="KP407" s="7">
        <v>1.6941958345998178E-2</v>
      </c>
      <c r="KQ407" s="7">
        <v>-0.72293678801628491</v>
      </c>
      <c r="KR407" s="7">
        <v>0.19063985552346102</v>
      </c>
      <c r="KS407" s="7">
        <v>-0.15065348126054418</v>
      </c>
      <c r="KT407" s="7">
        <f t="shared" si="865"/>
        <v>0.28598686187989797</v>
      </c>
      <c r="KU407" s="7">
        <f t="shared" si="866"/>
        <v>-3.0508957442402007E-2</v>
      </c>
      <c r="KV407" s="7">
        <f t="shared" si="923"/>
        <v>96.089259537182741</v>
      </c>
      <c r="KW407" s="7" t="str">
        <f t="shared" si="867"/>
        <v>nervous</v>
      </c>
      <c r="LL407" s="5">
        <v>0.36834627816967203</v>
      </c>
      <c r="LM407" s="5">
        <v>0.43766738763624602</v>
      </c>
      <c r="LN407" s="5">
        <v>-8.5262827656888591E-3</v>
      </c>
      <c r="LO407" s="5">
        <v>-0.13389069536694601</v>
      </c>
      <c r="LP407" s="5">
        <v>0.239136680751146</v>
      </c>
      <c r="LQ407" s="5">
        <v>0.34825566794680501</v>
      </c>
      <c r="LR407" s="5">
        <v>-1.4035427069157032E-2</v>
      </c>
      <c r="LS407" s="5">
        <v>-0.1703610734101913</v>
      </c>
      <c r="LT407" s="5">
        <v>-6.9321109466573994E-2</v>
      </c>
      <c r="LU407" s="5">
        <v>-0.17669300679937577</v>
      </c>
      <c r="LV407" s="5">
        <f t="shared" si="868"/>
        <v>-1.4129749867950459E-3</v>
      </c>
      <c r="LW407" s="5">
        <f t="shared" si="869"/>
        <v>-3.5756667777432583E-2</v>
      </c>
      <c r="LX407" s="5">
        <f t="shared" si="924"/>
        <v>-177.73705414575682</v>
      </c>
      <c r="LY407" s="5" t="str">
        <f t="shared" si="870"/>
        <v>Sad</v>
      </c>
      <c r="LZ407" s="6">
        <v>0.145924911891958</v>
      </c>
      <c r="MA407" s="6">
        <v>0.16036801299338399</v>
      </c>
      <c r="MB407" s="6">
        <v>0.16179849954971201</v>
      </c>
      <c r="MC407" s="6">
        <v>0.246282527784912</v>
      </c>
      <c r="MD407" s="6">
        <v>0.43027701227953702</v>
      </c>
      <c r="ME407" s="6">
        <v>0.23464621812425401</v>
      </c>
      <c r="MF407" s="6">
        <v>0.28080173418781557</v>
      </c>
      <c r="MG407" s="6">
        <v>0.62347760759932558</v>
      </c>
      <c r="MH407" s="6">
        <v>-1.4443101101425992E-2</v>
      </c>
      <c r="MI407" s="6">
        <v>1.3323227348048785</v>
      </c>
      <c r="MJ407" s="6">
        <f t="shared" si="871"/>
        <v>0.14253520672902353</v>
      </c>
      <c r="MK407" s="6">
        <f t="shared" si="872"/>
        <v>0.47092966804450564</v>
      </c>
      <c r="ML407" s="6">
        <f t="shared" si="925"/>
        <v>16.839369355984392</v>
      </c>
      <c r="MM407" s="6" t="str">
        <f t="shared" si="873"/>
        <v>happy</v>
      </c>
      <c r="MN407" s="3">
        <v>0.84681170429263097</v>
      </c>
      <c r="MO407" s="3">
        <v>0.78214241529274597</v>
      </c>
      <c r="MP407" s="3">
        <v>0.235349334886089</v>
      </c>
      <c r="MQ407" s="3">
        <v>0.33133084684026798</v>
      </c>
      <c r="MR407" s="3">
        <v>0.23961990659921101</v>
      </c>
      <c r="MS407" s="3">
        <v>0.37423595591676301</v>
      </c>
      <c r="MT407" s="3">
        <v>0.21662600068576138</v>
      </c>
      <c r="MU407" s="3">
        <v>0.28652459704319261</v>
      </c>
      <c r="MV407" s="3">
        <v>6.4669288999885E-2</v>
      </c>
      <c r="MW407" s="3">
        <v>0.34787976832066692</v>
      </c>
      <c r="MX407" s="3">
        <f t="shared" si="874"/>
        <v>-0.24575893800825421</v>
      </c>
      <c r="MY407" s="3">
        <f t="shared" si="875"/>
        <v>0.1730868173168767</v>
      </c>
      <c r="MZ407" s="3">
        <f t="shared" si="926"/>
        <v>-54.843150806831574</v>
      </c>
      <c r="NA407" s="3" t="str">
        <f t="shared" si="876"/>
        <v>Relased</v>
      </c>
      <c r="NB407" s="7">
        <v>0.58516878606516898</v>
      </c>
      <c r="NC407" s="7">
        <v>0.28216739772826599</v>
      </c>
      <c r="ND407" s="7">
        <v>6.9316429243883607E-2</v>
      </c>
      <c r="NE407" s="7">
        <v>0.48059479699797197</v>
      </c>
      <c r="NF407" s="7">
        <v>0.55303623383524603</v>
      </c>
      <c r="NG407" s="7">
        <v>0.40965818571269502</v>
      </c>
      <c r="NH407" s="7">
        <v>6.0899774673237962E-2</v>
      </c>
      <c r="NI407" s="7">
        <v>0.69467624282932428</v>
      </c>
      <c r="NJ407" s="7">
        <v>0.30300138833690299</v>
      </c>
      <c r="NK407" s="7">
        <v>0.63402315793713337</v>
      </c>
      <c r="NL407" s="7">
        <f t="shared" si="877"/>
        <v>6.9613785099862158E-2</v>
      </c>
      <c r="NM407" s="7">
        <f t="shared" si="878"/>
        <v>0.21278225397329753</v>
      </c>
      <c r="NN407" s="7">
        <f t="shared" si="927"/>
        <v>18.116012223603587</v>
      </c>
      <c r="NO407" s="7" t="str">
        <f t="shared" si="879"/>
        <v>happy</v>
      </c>
      <c r="NP407" s="5">
        <v>0.88133841882178499</v>
      </c>
      <c r="NQ407" s="5">
        <v>0.493494880359997</v>
      </c>
      <c r="NR407" s="5">
        <v>1.1518402219760999</v>
      </c>
      <c r="NS407" s="5">
        <v>0.72532178062004804</v>
      </c>
      <c r="NT407" s="5">
        <v>1.0533674258349099</v>
      </c>
      <c r="NU407" s="5">
        <v>0.44762251233855599</v>
      </c>
      <c r="NV407" s="5">
        <v>0.59535676969047924</v>
      </c>
      <c r="NW407" s="5">
        <v>0.77070276912029623</v>
      </c>
      <c r="NX407" s="5">
        <v>0.38784353846178798</v>
      </c>
      <c r="NY407" s="5">
        <v>1.3653742629839718</v>
      </c>
      <c r="NZ407" s="5">
        <f t="shared" si="880"/>
        <v>-1.0779423387649478E-2</v>
      </c>
      <c r="OA407" s="5">
        <f t="shared" si="881"/>
        <v>-0.84847238289444182</v>
      </c>
      <c r="OB407" s="5">
        <f t="shared" si="928"/>
        <v>-179.27212452317039</v>
      </c>
      <c r="OC407" s="5" t="str">
        <f t="shared" si="882"/>
        <v>Sad</v>
      </c>
      <c r="OD407" s="1">
        <v>0.14755925347870399</v>
      </c>
      <c r="OE407" s="1">
        <v>0.46643477391424498</v>
      </c>
      <c r="OF407" s="1">
        <v>0.909234616660479</v>
      </c>
      <c r="OG407" s="1">
        <v>0.61774832516086498</v>
      </c>
      <c r="OH407" s="1">
        <v>-3.1118735821198898E-4</v>
      </c>
      <c r="OI407" s="1">
        <v>0.51272207537898895</v>
      </c>
      <c r="OJ407" s="1">
        <v>6.1748492908318333</v>
      </c>
      <c r="OK407" s="1">
        <v>0.63089823209301188</v>
      </c>
      <c r="OL407" s="1">
        <v>-0.31887552043554102</v>
      </c>
      <c r="OM407" s="1">
        <v>2.4869670936458355</v>
      </c>
      <c r="ON407" s="1">
        <f t="shared" si="883"/>
        <v>-0.55206499350623828</v>
      </c>
      <c r="OO407" s="1">
        <f t="shared" si="884"/>
        <v>0.81108806573150183</v>
      </c>
      <c r="OP407" s="1">
        <f t="shared" si="929"/>
        <v>-34.241059665349283</v>
      </c>
      <c r="OQ407" s="1" t="str">
        <f t="shared" si="885"/>
        <v>Relased</v>
      </c>
      <c r="OR407" s="3">
        <v>0.53346345643932003</v>
      </c>
      <c r="OS407" s="3">
        <v>0.56022207638173505</v>
      </c>
      <c r="OT407" s="3">
        <v>9.3204257166433699E-2</v>
      </c>
      <c r="OU407" s="3">
        <v>0.193056193265152</v>
      </c>
      <c r="OV407" s="3">
        <v>0.68890708897923303</v>
      </c>
      <c r="OW407" s="3">
        <v>0.39537110825108601</v>
      </c>
      <c r="OX407" s="3">
        <v>7.6248775394468893E-2</v>
      </c>
      <c r="OY407" s="3">
        <v>0.20202759539283682</v>
      </c>
      <c r="OZ407" s="3">
        <v>-2.6758619942415018E-2</v>
      </c>
      <c r="PA407" s="3">
        <v>0.2617392676788956</v>
      </c>
      <c r="PB407" s="3">
        <f t="shared" si="886"/>
        <v>-0.20174604925174044</v>
      </c>
      <c r="PC407" s="3">
        <f t="shared" si="887"/>
        <v>0.36511163611264785</v>
      </c>
      <c r="PD407" s="3">
        <f t="shared" si="930"/>
        <v>-28.923279670934424</v>
      </c>
      <c r="PE407" s="3" t="str">
        <f t="shared" si="888"/>
        <v>Contented</v>
      </c>
      <c r="PF407" s="1">
        <v>0.49319322872937499</v>
      </c>
      <c r="PG407" s="1">
        <v>0.86850818779065997</v>
      </c>
      <c r="PH407" s="1">
        <v>0.669500647097097</v>
      </c>
      <c r="PI407" s="1">
        <v>1.1160874484788399</v>
      </c>
      <c r="PJ407" s="1">
        <v>0.607623561332711</v>
      </c>
      <c r="PK407" s="1">
        <v>0.60862021096460805</v>
      </c>
      <c r="PL407" s="1">
        <v>0.60818535213233549</v>
      </c>
      <c r="PM407" s="1">
        <v>0.75557916929857527</v>
      </c>
      <c r="PN407" s="1">
        <v>-0.37531495906128498</v>
      </c>
      <c r="PO407" s="1">
        <v>1.3112919425017469</v>
      </c>
      <c r="PP407" s="1">
        <f t="shared" si="889"/>
        <v>-0.19710888809121296</v>
      </c>
      <c r="PQ407" s="1">
        <f t="shared" si="890"/>
        <v>-0.26443340044408337</v>
      </c>
      <c r="PR407" s="1">
        <f t="shared" si="931"/>
        <v>-143.29912167496661</v>
      </c>
      <c r="PS407" s="1" t="str">
        <f t="shared" si="891"/>
        <v>Depressed</v>
      </c>
      <c r="PT407" s="5">
        <v>0.48704897890582199</v>
      </c>
      <c r="PU407" s="5">
        <v>0.90604846801905803</v>
      </c>
      <c r="PV407" s="5">
        <v>0.26329958058313202</v>
      </c>
      <c r="PW407" s="5">
        <v>0.198267377063372</v>
      </c>
      <c r="PX407" s="5">
        <v>0.34866490846214299</v>
      </c>
      <c r="PY407" s="5">
        <v>0.32375224246575302</v>
      </c>
      <c r="PZ407" s="5">
        <v>0.3150594773677623</v>
      </c>
      <c r="QA407" s="5">
        <v>0.16121911084700155</v>
      </c>
      <c r="QB407" s="5">
        <v>-0.41899948911323603</v>
      </c>
      <c r="QC407" s="5">
        <v>0.33132424344425138</v>
      </c>
      <c r="QD407" s="5">
        <f t="shared" si="892"/>
        <v>-0.6196591824474762</v>
      </c>
      <c r="QE407" s="5">
        <f t="shared" si="893"/>
        <v>3.9948743284041743E-3</v>
      </c>
      <c r="QF407" s="5">
        <f t="shared" si="932"/>
        <v>-89.63062555320478</v>
      </c>
      <c r="QG407" s="5" t="str">
        <f t="shared" si="894"/>
        <v>Calm</v>
      </c>
      <c r="QH407" s="3">
        <v>1.0071639614449499</v>
      </c>
      <c r="QI407" s="3">
        <v>0.93953229894787604</v>
      </c>
      <c r="QJ407" s="3">
        <v>0.20513372527740301</v>
      </c>
      <c r="QK407" s="3">
        <v>0.14344519414989701</v>
      </c>
      <c r="QL407" s="3">
        <v>0.90028068808277795</v>
      </c>
      <c r="QM407" s="3">
        <v>1.0559143226891401</v>
      </c>
      <c r="QN407" s="3">
        <v>0.10754373676226615</v>
      </c>
      <c r="QO407" s="3">
        <v>7.1886259744807432E-2</v>
      </c>
      <c r="QP407" s="3">
        <v>6.7631662497073863E-2</v>
      </c>
      <c r="QQ407" s="3">
        <v>0.17906179126113897</v>
      </c>
      <c r="QR407" s="3">
        <f t="shared" si="895"/>
        <v>0.25089679166261325</v>
      </c>
      <c r="QS407" s="3">
        <f t="shared" si="896"/>
        <v>-0.60033780054530717</v>
      </c>
      <c r="QT407" s="3">
        <f t="shared" si="933"/>
        <v>157.31868050413706</v>
      </c>
      <c r="QU407" s="3" t="str">
        <f t="shared" si="897"/>
        <v>Upset</v>
      </c>
      <c r="QV407" s="5">
        <v>-0.45853222443039798</v>
      </c>
      <c r="QW407" s="5">
        <v>0.17534463465264</v>
      </c>
      <c r="QX407" s="5">
        <v>4.8999278849892303E-2</v>
      </c>
      <c r="QY407" s="5">
        <v>2.8288327718813198E-2</v>
      </c>
      <c r="QZ407" s="5">
        <v>-0.68913996089155205</v>
      </c>
      <c r="RA407" s="5">
        <v>-0.24210787359316599</v>
      </c>
      <c r="RB407" s="5">
        <v>-4.2694490183315552E-2</v>
      </c>
      <c r="RC407" s="5">
        <v>-0.4237111345663292</v>
      </c>
      <c r="RD407" s="5">
        <v>-0.63387685908303792</v>
      </c>
      <c r="RE407" s="5">
        <v>-0.27292017503083321</v>
      </c>
      <c r="RF407" s="5">
        <f t="shared" si="898"/>
        <v>-0.50006688529168775</v>
      </c>
      <c r="RG407" s="5">
        <f t="shared" si="899"/>
        <v>-0.34257408186449789</v>
      </c>
      <c r="RH407" s="5">
        <f t="shared" si="934"/>
        <v>-124.41334758154881</v>
      </c>
      <c r="RI407" s="5" t="str">
        <f t="shared" si="900"/>
        <v>Depressed</v>
      </c>
    </row>
    <row r="408" spans="1:477" x14ac:dyDescent="0.3">
      <c r="A408" s="1">
        <v>0.19460266187925099</v>
      </c>
      <c r="B408" s="1">
        <v>0.362316815387906</v>
      </c>
      <c r="C408" s="1">
        <v>8.3609359029222896E-2</v>
      </c>
      <c r="D408" s="1">
        <v>0.24275842953435001</v>
      </c>
      <c r="E408" s="1">
        <v>0.68007046733384402</v>
      </c>
      <c r="F408" s="1">
        <v>0.97441908482464301</v>
      </c>
      <c r="G408" s="1">
        <v>9.5589262133206912E-2</v>
      </c>
      <c r="H408" s="1">
        <v>0.18160537881547878</v>
      </c>
      <c r="I408" s="1">
        <v>-0.16771415350865501</v>
      </c>
      <c r="J408" s="1">
        <v>0.58602329759605931</v>
      </c>
      <c r="K408" s="18">
        <f t="shared" si="802"/>
        <v>-0.18356067776492435</v>
      </c>
      <c r="L408" s="19">
        <f t="shared" si="803"/>
        <v>-0.37417999665526314</v>
      </c>
      <c r="M408" s="19">
        <f t="shared" si="901"/>
        <v>-153.8689156018072</v>
      </c>
      <c r="N408" s="19" t="str">
        <f t="shared" si="804"/>
        <v>Sad</v>
      </c>
      <c r="O408" s="19">
        <f t="shared" si="902"/>
        <v>0.30114614473826656</v>
      </c>
      <c r="P408" s="9">
        <v>0.25312793339886602</v>
      </c>
      <c r="Q408" s="9">
        <v>6.2280917687208802E-2</v>
      </c>
      <c r="R408" s="9">
        <v>8.6475862144044097E-2</v>
      </c>
      <c r="S408" s="9">
        <v>0.20164668194576199</v>
      </c>
      <c r="T408" s="9">
        <v>0.21535584053534301</v>
      </c>
      <c r="U408" s="9">
        <v>0.44170262867807403</v>
      </c>
      <c r="V408" s="9">
        <v>0.18458667504712389</v>
      </c>
      <c r="W408" s="9">
        <v>0.40010568479870617</v>
      </c>
      <c r="X408" s="9">
        <v>0.19084701571165721</v>
      </c>
      <c r="Y408" s="9">
        <v>0.91348908915424731</v>
      </c>
      <c r="Z408" s="9">
        <f t="shared" si="805"/>
        <v>0.3903081367666299</v>
      </c>
      <c r="AA408" s="9">
        <f t="shared" si="806"/>
        <v>0.18278241946673446</v>
      </c>
      <c r="AB408" s="9">
        <f t="shared" si="903"/>
        <v>64.906172473719764</v>
      </c>
      <c r="AC408" s="9" t="str">
        <f t="shared" si="807"/>
        <v>alert</v>
      </c>
      <c r="AD408" s="3">
        <v>4.3459136385746298E-2</v>
      </c>
      <c r="AE408" s="3">
        <v>0.74029547880816504</v>
      </c>
      <c r="AF408" s="3">
        <v>-7.6535709902338406E-2</v>
      </c>
      <c r="AG408" s="3">
        <v>-2.0012199140052599E-2</v>
      </c>
      <c r="AH408" s="3">
        <v>-0.102850466593674</v>
      </c>
      <c r="AI408" s="3">
        <v>0.42891891175132602</v>
      </c>
      <c r="AJ408" s="3">
        <v>1.2886680536433284</v>
      </c>
      <c r="AK408" s="3">
        <v>-1.7115936394245357E-2</v>
      </c>
      <c r="AL408" s="3">
        <v>-0.69683634242241876</v>
      </c>
      <c r="AM408" s="3">
        <v>-0.1231863993789737</v>
      </c>
      <c r="AN408" s="3">
        <f t="shared" si="808"/>
        <v>-0.62872127011634971</v>
      </c>
      <c r="AO408" s="3">
        <f t="shared" si="809"/>
        <v>0.17173060340552015</v>
      </c>
      <c r="AP408" s="3">
        <f t="shared" si="904"/>
        <v>-74.722731105247277</v>
      </c>
      <c r="AQ408" s="3" t="str">
        <f t="shared" si="810"/>
        <v>Calm</v>
      </c>
      <c r="AR408" s="9">
        <v>0.79122539736656206</v>
      </c>
      <c r="AS408" s="9">
        <v>0.210164560442473</v>
      </c>
      <c r="AT408" s="9">
        <v>0.121864635833524</v>
      </c>
      <c r="AU408" s="9">
        <v>4.4908990015501998E-2</v>
      </c>
      <c r="AV408" s="9">
        <v>0.86976494859819098</v>
      </c>
      <c r="AW408" s="9">
        <v>0.69852651693453305</v>
      </c>
      <c r="AX408" s="9">
        <v>7.3368659926040303E-2</v>
      </c>
      <c r="AY408" s="9">
        <v>4.9421625383551278E-2</v>
      </c>
      <c r="AZ408" s="9">
        <v>0.58106083692408905</v>
      </c>
      <c r="BA408" s="9">
        <v>0.16654213930196982</v>
      </c>
      <c r="BB408" s="9">
        <f t="shared" si="811"/>
        <v>0.80255781243609103</v>
      </c>
      <c r="BC408" s="9">
        <f t="shared" si="812"/>
        <v>9.3671503838566705E-2</v>
      </c>
      <c r="BD408" s="9">
        <f t="shared" si="905"/>
        <v>83.342774628508494</v>
      </c>
      <c r="BE408" s="9" t="str">
        <f t="shared" si="813"/>
        <v>alert</v>
      </c>
      <c r="BF408" s="5">
        <v>0.25687376504453702</v>
      </c>
      <c r="BG408" s="5">
        <v>0.66685364082815901</v>
      </c>
      <c r="BH408" s="5">
        <v>6.2208135646935801E-2</v>
      </c>
      <c r="BI408" s="5">
        <v>0.30479002248634401</v>
      </c>
      <c r="BJ408" s="5">
        <v>0.45623473773298001</v>
      </c>
      <c r="BK408" s="5">
        <v>1.0952126638317701</v>
      </c>
      <c r="BL408" s="5">
        <v>8.7235161836717215E-2</v>
      </c>
      <c r="BM408" s="5">
        <v>0.17297307239818488</v>
      </c>
      <c r="BN408" s="5">
        <v>-0.40997987578362199</v>
      </c>
      <c r="BO408" s="5">
        <v>0.39730136380067282</v>
      </c>
      <c r="BP408" s="5">
        <f t="shared" si="814"/>
        <v>-0.39652899438550515</v>
      </c>
      <c r="BQ408" s="5">
        <f t="shared" si="815"/>
        <v>9.1982567237102186E-2</v>
      </c>
      <c r="BR408" s="5">
        <f t="shared" si="906"/>
        <v>-76.940116151718144</v>
      </c>
      <c r="BS408" s="5" t="str">
        <f t="shared" si="816"/>
        <v>Calm</v>
      </c>
      <c r="BT408" s="6">
        <v>0.344702241685519</v>
      </c>
      <c r="BU408" s="6">
        <v>0.10504506684310499</v>
      </c>
      <c r="BV408" s="6">
        <v>0.73605667692951104</v>
      </c>
      <c r="BW408" s="6">
        <v>0.17236016121577999</v>
      </c>
      <c r="BX408" s="6">
        <v>-1.0965487861450801E-2</v>
      </c>
      <c r="BY408" s="6">
        <v>-0.37966544878501202</v>
      </c>
      <c r="BZ408" s="6">
        <v>2.2055007981456209</v>
      </c>
      <c r="CA408" s="6">
        <v>-0.62763062230479649</v>
      </c>
      <c r="CB408" s="6">
        <v>0.239657174842414</v>
      </c>
      <c r="CC408" s="6">
        <v>2.0198382979038443</v>
      </c>
      <c r="CD408" s="6">
        <f t="shared" si="817"/>
        <v>0.21922538945340264</v>
      </c>
      <c r="CE408" s="6">
        <f t="shared" si="818"/>
        <v>0.41548285642464999</v>
      </c>
      <c r="CF408" s="6">
        <f t="shared" si="907"/>
        <v>27.817923409519356</v>
      </c>
      <c r="CG408" s="6" t="str">
        <f t="shared" si="819"/>
        <v>happy</v>
      </c>
      <c r="CH408" s="5">
        <v>0.37381356988312803</v>
      </c>
      <c r="CI408" s="5">
        <v>0.47380446271223697</v>
      </c>
      <c r="CJ408" s="5">
        <v>0.49005486500279299</v>
      </c>
      <c r="CK408" s="5">
        <v>0.48569438282154997</v>
      </c>
      <c r="CL408" s="5">
        <v>-0.245942585277938</v>
      </c>
      <c r="CM408" s="5">
        <v>0.56216543958739595</v>
      </c>
      <c r="CN408" s="5">
        <v>3.8324164509710252</v>
      </c>
      <c r="CO408" s="5">
        <v>0.46883059222416762</v>
      </c>
      <c r="CP408" s="5">
        <v>-9.9990892829108946E-2</v>
      </c>
      <c r="CQ408" s="5">
        <v>1.1511662214602094</v>
      </c>
      <c r="CR408" s="5">
        <f t="shared" si="820"/>
        <v>-0.30505984647616635</v>
      </c>
      <c r="CS408" s="5">
        <f t="shared" si="821"/>
        <v>1.3257677784255684E-2</v>
      </c>
      <c r="CT408" s="5">
        <f t="shared" si="908"/>
        <v>-87.511533206900609</v>
      </c>
      <c r="CU408" s="5" t="str">
        <f t="shared" si="822"/>
        <v>Calm</v>
      </c>
      <c r="CV408" s="3">
        <v>0.14901572755104101</v>
      </c>
      <c r="CW408" s="3">
        <v>0.46241538001585902</v>
      </c>
      <c r="CX408" s="3">
        <v>8.7232630113267803E-2</v>
      </c>
      <c r="CY408" s="3">
        <v>0.30938627611893998</v>
      </c>
      <c r="CZ408" s="3">
        <v>-0.11676684671388</v>
      </c>
      <c r="DA408" s="3">
        <v>0.26629105569709899</v>
      </c>
      <c r="DB408" s="3">
        <v>2.7049816256801065</v>
      </c>
      <c r="DC408" s="3">
        <v>0.42456915563842934</v>
      </c>
      <c r="DD408" s="3">
        <v>-0.31339965246481805</v>
      </c>
      <c r="DE408" s="3">
        <v>0.64867309059641121</v>
      </c>
      <c r="DF408" s="3">
        <f t="shared" si="823"/>
        <v>-0.23981007591819592</v>
      </c>
      <c r="DG408" s="3">
        <f t="shared" si="824"/>
        <v>-0.33200464839680566</v>
      </c>
      <c r="DH408" s="3">
        <f t="shared" si="909"/>
        <v>-144.15906479617331</v>
      </c>
      <c r="DI408" s="3" t="str">
        <f t="shared" si="825"/>
        <v>Depressed</v>
      </c>
      <c r="DJ408" s="7">
        <v>0.65102703956787</v>
      </c>
      <c r="DK408" s="7">
        <v>0.43572726433822601</v>
      </c>
      <c r="DL408" s="7">
        <v>0.16821076286016401</v>
      </c>
      <c r="DM408" s="7">
        <v>8.8408427594522707E-2</v>
      </c>
      <c r="DN408" s="7">
        <v>0.52197017499454901</v>
      </c>
      <c r="DO408" s="7">
        <v>1.26864501383177</v>
      </c>
      <c r="DP408" s="7">
        <v>0.1434025254040473</v>
      </c>
      <c r="DQ408" s="7">
        <v>5.1871547505717382E-2</v>
      </c>
      <c r="DR408" s="7">
        <v>0.215299775229644</v>
      </c>
      <c r="DS408" s="7">
        <v>0.23613358560654074</v>
      </c>
      <c r="DT408" s="7">
        <f t="shared" si="826"/>
        <v>-0.16890343614528947</v>
      </c>
      <c r="DU408" s="7">
        <f t="shared" si="827"/>
        <v>0.18702212268936336</v>
      </c>
      <c r="DV408" s="7">
        <f t="shared" si="910"/>
        <v>-42.085826229014742</v>
      </c>
      <c r="DW408" s="7" t="str">
        <f t="shared" si="828"/>
        <v>Relased</v>
      </c>
      <c r="DX408" s="9">
        <v>0.38642982243277002</v>
      </c>
      <c r="DY408" s="9">
        <v>-0.104422069110753</v>
      </c>
      <c r="DZ408" s="9">
        <v>-0.133683517041983</v>
      </c>
      <c r="EA408" s="9">
        <v>-0.204820058380659</v>
      </c>
      <c r="EB408" s="9">
        <v>-0.214743544251598</v>
      </c>
      <c r="EC408" s="9">
        <v>-0.28812450914317</v>
      </c>
      <c r="ED408" s="9">
        <v>-0.77864997982490725</v>
      </c>
      <c r="EE408" s="9">
        <v>0.52177262451685136</v>
      </c>
      <c r="EF408" s="9">
        <v>0.49085189154352304</v>
      </c>
      <c r="EG408" s="9">
        <v>-1.2003342866822315</v>
      </c>
      <c r="EH408" s="9">
        <f t="shared" si="829"/>
        <v>0.49230915188803714</v>
      </c>
      <c r="EI408" s="9">
        <f t="shared" si="830"/>
        <v>-0.37619263349477428</v>
      </c>
      <c r="EJ408" s="9">
        <f t="shared" si="911"/>
        <v>127.38485679404911</v>
      </c>
      <c r="EK408" s="9" t="str">
        <f t="shared" si="831"/>
        <v>stressed</v>
      </c>
      <c r="EL408" s="1">
        <v>0.44272236187574798</v>
      </c>
      <c r="EM408" s="1">
        <v>0.34267697081323201</v>
      </c>
      <c r="EN408" s="1">
        <v>0.14052034555645199</v>
      </c>
      <c r="EO408" s="1">
        <v>-4.5373201796839999E-2</v>
      </c>
      <c r="EP408" s="1">
        <v>0.56393078937751895</v>
      </c>
      <c r="EQ408" s="1">
        <v>0.58653885494096902</v>
      </c>
      <c r="ER408" s="1">
        <v>0.13959162138568426</v>
      </c>
      <c r="ES408" s="1">
        <v>-4.8829562023454232E-2</v>
      </c>
      <c r="ET408" s="1">
        <v>0.10004539106251598</v>
      </c>
      <c r="EU408" s="1">
        <v>0.12114492564420154</v>
      </c>
      <c r="EV408" s="1">
        <f t="shared" si="832"/>
        <v>-0.11264902199538351</v>
      </c>
      <c r="EW408" s="1">
        <f t="shared" si="833"/>
        <v>-0.82425590212984234</v>
      </c>
      <c r="EX408" s="1">
        <f t="shared" si="912"/>
        <v>-172.21774046079847</v>
      </c>
      <c r="EY408" s="1" t="str">
        <f t="shared" si="834"/>
        <v>Sad</v>
      </c>
      <c r="EZ408" s="3">
        <v>0.929273410061353</v>
      </c>
      <c r="FA408" s="3">
        <v>8.0072080519352204E-2</v>
      </c>
      <c r="FB408" s="3">
        <v>5.1580883709289198E-2</v>
      </c>
      <c r="FC408" s="3">
        <v>-3.4535993353902901E-2</v>
      </c>
      <c r="FD408" s="3">
        <v>0.77331005356501603</v>
      </c>
      <c r="FE408" s="3">
        <v>2.6354184892929799E-2</v>
      </c>
      <c r="FF408" s="3">
        <v>3.0295656460462717E-2</v>
      </c>
      <c r="FG408" s="3">
        <v>-0.3245062975771516</v>
      </c>
      <c r="FH408" s="3">
        <v>0.84920132954200078</v>
      </c>
      <c r="FI408" s="3">
        <v>1.6887072379527735E-2</v>
      </c>
      <c r="FJ408" s="3">
        <f t="shared" si="835"/>
        <v>0.55531859955856566</v>
      </c>
      <c r="FK408" s="3">
        <f t="shared" si="836"/>
        <v>-0.22936791579700544</v>
      </c>
      <c r="FL408" s="3">
        <f t="shared" si="913"/>
        <v>112.44250568366418</v>
      </c>
      <c r="FM408" s="3" t="str">
        <f t="shared" si="837"/>
        <v>nervous</v>
      </c>
      <c r="FN408" s="7">
        <v>0.45408833834518098</v>
      </c>
      <c r="FO408" s="7">
        <v>0.71237600150797498</v>
      </c>
      <c r="FP408" s="7">
        <v>-0.186274578650994</v>
      </c>
      <c r="FQ408" s="7">
        <v>8.4410854452372799E-2</v>
      </c>
      <c r="FR408" s="7">
        <v>0.41776589094383898</v>
      </c>
      <c r="FS408" s="7">
        <v>0.92593173296953102</v>
      </c>
      <c r="FT408" s="7">
        <v>-0.21365335212389494</v>
      </c>
      <c r="FU408" s="7">
        <v>5.1523198405269907E-2</v>
      </c>
      <c r="FV408" s="7">
        <v>-0.258287663162794</v>
      </c>
      <c r="FW408" s="7">
        <v>-8.7326908091716407E-2</v>
      </c>
      <c r="FX408" s="7">
        <f t="shared" si="838"/>
        <v>-0.2778316080766805</v>
      </c>
      <c r="FY408" s="7">
        <f t="shared" si="839"/>
        <v>5.7249718248453263E-2</v>
      </c>
      <c r="FZ408" s="7">
        <f t="shared" si="914"/>
        <v>-78.356653822122794</v>
      </c>
      <c r="GA408" s="7" t="str">
        <f t="shared" si="840"/>
        <v>Calm</v>
      </c>
      <c r="GB408" s="5">
        <v>0.35034422990982</v>
      </c>
      <c r="GC408" s="5">
        <v>0.35792078001792199</v>
      </c>
      <c r="GD408" s="5">
        <v>0.39522311797251802</v>
      </c>
      <c r="GE408" s="5">
        <v>0.34394769765163202</v>
      </c>
      <c r="GF408" s="5">
        <v>0.157761354130595</v>
      </c>
      <c r="GG408" s="5">
        <v>0.37394312418708198</v>
      </c>
      <c r="GH408" s="5">
        <v>0.77783659614550071</v>
      </c>
      <c r="GI408" s="5">
        <v>0.46996128060892606</v>
      </c>
      <c r="GJ408" s="5">
        <v>-7.576550108101987E-3</v>
      </c>
      <c r="GK408" s="5">
        <v>1.0436359346617463</v>
      </c>
      <c r="GL408" s="5">
        <f t="shared" si="841"/>
        <v>5.8764962380447372E-2</v>
      </c>
      <c r="GM408" s="5">
        <f t="shared" si="842"/>
        <v>-0.2771048583515392</v>
      </c>
      <c r="GN408" s="5">
        <f t="shared" si="915"/>
        <v>168.02680704869323</v>
      </c>
      <c r="GO408" s="5" t="str">
        <f t="shared" si="843"/>
        <v>Upset</v>
      </c>
      <c r="GP408" s="6">
        <v>0.89445672361178397</v>
      </c>
      <c r="GQ408" s="6">
        <v>0.74709891955109797</v>
      </c>
      <c r="GR408" s="6">
        <v>0.24710548460958301</v>
      </c>
      <c r="GS408" s="6">
        <v>0.49463634496101799</v>
      </c>
      <c r="GT408" s="6">
        <v>0.521386700080257</v>
      </c>
      <c r="GU408" s="6">
        <v>0.48565883342844202</v>
      </c>
      <c r="GV408" s="6">
        <v>0.17452882181365467</v>
      </c>
      <c r="GW408" s="6">
        <v>0.40124375106584909</v>
      </c>
      <c r="GX408" s="6">
        <v>0.14735780406068599</v>
      </c>
      <c r="GY408" s="6">
        <v>0.45185299240995774</v>
      </c>
      <c r="GZ408" s="6">
        <f t="shared" si="844"/>
        <v>0.27075898783745123</v>
      </c>
      <c r="HA408" s="6">
        <f t="shared" si="845"/>
        <v>9.1253745791886942E-2</v>
      </c>
      <c r="HB408" s="6">
        <f t="shared" si="916"/>
        <v>71.374669607595877</v>
      </c>
      <c r="HC408" s="6" t="str">
        <f t="shared" si="846"/>
        <v>alert</v>
      </c>
      <c r="HD408" s="3">
        <v>-4.1578551693725499E-2</v>
      </c>
      <c r="HE408" s="3">
        <v>0.450864995596236</v>
      </c>
      <c r="HF408" s="3">
        <v>5.1173427696434397E-2</v>
      </c>
      <c r="HG408" s="3">
        <v>0.13549755492829901</v>
      </c>
      <c r="HH408" s="3">
        <v>-0.17487579016258201</v>
      </c>
      <c r="HI408" s="3">
        <v>-7.9734939609506505E-2</v>
      </c>
      <c r="HJ408" s="3">
        <v>-0.23641673000214383</v>
      </c>
      <c r="HK408" s="3">
        <v>0.36509453422749466</v>
      </c>
      <c r="HL408" s="3">
        <v>-0.49244354728996148</v>
      </c>
      <c r="HM408" s="3">
        <v>0.45608884781240711</v>
      </c>
      <c r="HN408" s="3">
        <f t="shared" si="847"/>
        <v>-0.39274156220582745</v>
      </c>
      <c r="HO408" s="3">
        <f t="shared" si="848"/>
        <v>-0.59052073942977046</v>
      </c>
      <c r="HP408" s="3">
        <f t="shared" si="917"/>
        <v>-146.37304838333117</v>
      </c>
      <c r="HQ408" s="3" t="str">
        <f t="shared" si="849"/>
        <v>Depressed</v>
      </c>
      <c r="HR408" s="5">
        <v>1.3907255520613799</v>
      </c>
      <c r="HS408" s="5">
        <v>1.20112627978912</v>
      </c>
      <c r="HT408" s="5">
        <v>0.75985143436881897</v>
      </c>
      <c r="HU408" s="5">
        <v>1.09530784468714</v>
      </c>
      <c r="HV408" s="5">
        <v>1.1129280326373301</v>
      </c>
      <c r="HW408" s="5">
        <v>1.2507961144014901</v>
      </c>
      <c r="HX408" s="5">
        <v>0.30349703290132274</v>
      </c>
      <c r="HY408" s="5">
        <v>0.44671391202359234</v>
      </c>
      <c r="HZ408" s="5">
        <v>0.18959927227225992</v>
      </c>
      <c r="IA408" s="5">
        <v>0.71576594628537638</v>
      </c>
      <c r="IB408" s="5">
        <f t="shared" si="850"/>
        <v>0.32159547003164057</v>
      </c>
      <c r="IC408" s="5">
        <f t="shared" si="851"/>
        <v>-2.7427424845310133E-2</v>
      </c>
      <c r="ID408" s="5">
        <f t="shared" si="918"/>
        <v>94.874702140998281</v>
      </c>
      <c r="IE408" s="5" t="str">
        <f t="shared" si="852"/>
        <v>nervous</v>
      </c>
      <c r="IF408" s="6">
        <v>0.71473627087726199</v>
      </c>
      <c r="IG408" s="6">
        <v>0.152486241715826</v>
      </c>
      <c r="IH408" s="6">
        <v>5.2847084163706599E-2</v>
      </c>
      <c r="II408" s="6">
        <v>-0.102618022158654</v>
      </c>
      <c r="IJ408" s="6">
        <v>0.227452781278315</v>
      </c>
      <c r="IK408" s="6">
        <v>-0.215507678898508</v>
      </c>
      <c r="IL408" s="6">
        <v>5.6089681834872701E-2</v>
      </c>
      <c r="IM408" s="6">
        <v>1.6283034273114445</v>
      </c>
      <c r="IN408" s="6">
        <v>0.56225002916143596</v>
      </c>
      <c r="IO408" s="6">
        <v>-5.7391196921453259E-2</v>
      </c>
      <c r="IP408" s="6">
        <f t="shared" si="853"/>
        <v>0.58040609780638364</v>
      </c>
      <c r="IQ408" s="6">
        <f t="shared" si="854"/>
        <v>-0.49701883771241839</v>
      </c>
      <c r="IR408" s="6">
        <f t="shared" si="919"/>
        <v>130.57441773254038</v>
      </c>
      <c r="IS408" s="6" t="str">
        <f t="shared" si="855"/>
        <v>stressed</v>
      </c>
      <c r="IT408" s="5">
        <v>0.242432645533045</v>
      </c>
      <c r="IU408" s="5">
        <v>0.256627696477291</v>
      </c>
      <c r="IV408" s="5">
        <v>0.85278998154229702</v>
      </c>
      <c r="IW408" s="5">
        <v>1.1485316011386699</v>
      </c>
      <c r="IX408" s="5">
        <v>0.80616654070274496</v>
      </c>
      <c r="IY408" s="5">
        <v>5.4875189718491903E-2</v>
      </c>
      <c r="IZ408" s="5">
        <v>0.81326591965382</v>
      </c>
      <c r="JA408" s="5">
        <v>3.6870656807231166</v>
      </c>
      <c r="JB408" s="5">
        <v>-0.14016076195081201</v>
      </c>
      <c r="JC408" s="5">
        <v>2.9490293330749502</v>
      </c>
      <c r="JD408" s="5">
        <f t="shared" si="856"/>
        <v>0.10247838248619279</v>
      </c>
      <c r="JE408" s="5">
        <f t="shared" si="857"/>
        <v>0.99862374569054269</v>
      </c>
      <c r="JF408" s="5">
        <f t="shared" si="920"/>
        <v>5.8591609822916819</v>
      </c>
      <c r="JG408" s="5" t="str">
        <f t="shared" si="858"/>
        <v>happy</v>
      </c>
      <c r="JH408" s="6">
        <v>0.31964524899493502</v>
      </c>
      <c r="JI408" s="6">
        <v>0.43144327653577702</v>
      </c>
      <c r="JJ408" s="6">
        <v>0.106460288666985</v>
      </c>
      <c r="JK408" s="6">
        <v>-0.12049835713764</v>
      </c>
      <c r="JL408" s="6">
        <v>0.13551678795443101</v>
      </c>
      <c r="JM408" s="6">
        <v>0.26033432118362299</v>
      </c>
      <c r="JN408" s="6">
        <v>0.23389536038750974</v>
      </c>
      <c r="JO408" s="6">
        <v>-0.17418655581633438</v>
      </c>
      <c r="JP408" s="6">
        <v>-0.111798027540842</v>
      </c>
      <c r="JQ408" s="6">
        <v>-1.8690298138606013E-2</v>
      </c>
      <c r="JR408" s="6">
        <f t="shared" si="859"/>
        <v>-0.16599475493860172</v>
      </c>
      <c r="JS408" s="6">
        <f t="shared" si="860"/>
        <v>0.30104415017832409</v>
      </c>
      <c r="JT408" s="6">
        <f t="shared" si="921"/>
        <v>-28.872197636510684</v>
      </c>
      <c r="JU408" s="6" t="str">
        <f t="shared" si="861"/>
        <v>Contented</v>
      </c>
      <c r="JV408" s="3">
        <v>0.43526287869468</v>
      </c>
      <c r="JW408" s="3">
        <v>0.65063530416622795</v>
      </c>
      <c r="JX408" s="3">
        <v>-0.20240134218953901</v>
      </c>
      <c r="JY408" s="3">
        <v>-9.5447611913955593E-2</v>
      </c>
      <c r="JZ408" s="3">
        <v>0.42842073800523101</v>
      </c>
      <c r="KA408" s="3">
        <v>0.77880022595831799</v>
      </c>
      <c r="KB408" s="3">
        <v>-0.23434662679246335</v>
      </c>
      <c r="KC408" s="3">
        <v>-6.6772939319368466E-2</v>
      </c>
      <c r="KD408" s="3">
        <v>-0.21537242547154795</v>
      </c>
      <c r="KE408" s="3">
        <v>-0.27428810435871764</v>
      </c>
      <c r="KF408" s="3">
        <f t="shared" si="862"/>
        <v>-0.10615548670806907</v>
      </c>
      <c r="KG408" s="3">
        <f t="shared" si="863"/>
        <v>-0.25828808801574987</v>
      </c>
      <c r="KH408" s="3">
        <f t="shared" si="922"/>
        <v>-157.65751176660788</v>
      </c>
      <c r="KI408" s="3" t="str">
        <f t="shared" si="864"/>
        <v>Sad</v>
      </c>
      <c r="KJ408" s="7">
        <v>0.42139853616151901</v>
      </c>
      <c r="KK408" s="7">
        <v>0.23075868063805799</v>
      </c>
      <c r="KL408" s="7">
        <v>9.6732316809572706E-3</v>
      </c>
      <c r="KM408" s="7">
        <v>-0.10792298672100099</v>
      </c>
      <c r="KN408" s="7">
        <v>0.14956448259965999</v>
      </c>
      <c r="KO408" s="7">
        <v>-8.1474554404645294E-2</v>
      </c>
      <c r="KP408" s="7">
        <v>1.6941958345998178E-2</v>
      </c>
      <c r="KQ408" s="7">
        <v>-0.72293678801628491</v>
      </c>
      <c r="KR408" s="7">
        <v>0.19063985552346102</v>
      </c>
      <c r="KS408" s="7">
        <v>-0.15065348126054418</v>
      </c>
      <c r="KT408" s="7">
        <f t="shared" si="865"/>
        <v>0.28598686187989797</v>
      </c>
      <c r="KU408" s="7">
        <f t="shared" si="866"/>
        <v>-3.0508957442402007E-2</v>
      </c>
      <c r="KV408" s="7">
        <f t="shared" si="923"/>
        <v>96.089259537182741</v>
      </c>
      <c r="KW408" s="7" t="str">
        <f t="shared" si="867"/>
        <v>nervous</v>
      </c>
      <c r="LL408" s="5">
        <v>0.36323901409279702</v>
      </c>
      <c r="LM408" s="5">
        <v>0.482517861380516</v>
      </c>
      <c r="LN408" s="5">
        <v>3.0410018219657099E-2</v>
      </c>
      <c r="LO408" s="5">
        <v>-0.15404907881721</v>
      </c>
      <c r="LP408" s="5">
        <v>0.26077873025916498</v>
      </c>
      <c r="LQ408" s="5">
        <v>0.41444677187623102</v>
      </c>
      <c r="LR408" s="5">
        <v>4.8732617773934755E-2</v>
      </c>
      <c r="LS408" s="5">
        <v>-0.17174487499900681</v>
      </c>
      <c r="LT408" s="5">
        <v>-0.11927884728771898</v>
      </c>
      <c r="LU408" s="5">
        <v>-0.14618747323615958</v>
      </c>
      <c r="LV408" s="5">
        <f t="shared" si="868"/>
        <v>-4.6210862384807649E-2</v>
      </c>
      <c r="LW408" s="5">
        <f t="shared" si="869"/>
        <v>-2.4732845358247824E-2</v>
      </c>
      <c r="LX408" s="5">
        <f t="shared" si="924"/>
        <v>-118.15645275607649</v>
      </c>
      <c r="LY408" s="5" t="str">
        <f t="shared" si="870"/>
        <v>Bored</v>
      </c>
      <c r="LZ408" s="6">
        <v>0.16724310746153401</v>
      </c>
      <c r="MA408" s="6">
        <v>0.156914203214887</v>
      </c>
      <c r="MB408" s="6">
        <v>0.100794622754465</v>
      </c>
      <c r="MC408" s="6">
        <v>0.18182919020807001</v>
      </c>
      <c r="MD408" s="6">
        <v>0.35319978461442197</v>
      </c>
      <c r="ME408" s="6">
        <v>0.21111191414980801</v>
      </c>
      <c r="MF408" s="6">
        <v>0.19367086050961871</v>
      </c>
      <c r="MG408" s="6">
        <v>0.49406599594095274</v>
      </c>
      <c r="MH408" s="6">
        <v>1.0328904246647008E-2</v>
      </c>
      <c r="MI408" s="6">
        <v>0.87187240162124435</v>
      </c>
      <c r="MJ408" s="6">
        <f t="shared" si="871"/>
        <v>0.16048802488376968</v>
      </c>
      <c r="MK408" s="6">
        <f t="shared" si="872"/>
        <v>0.30737337121311126</v>
      </c>
      <c r="ML408" s="6">
        <f t="shared" si="925"/>
        <v>27.570290020767043</v>
      </c>
      <c r="MM408" s="6" t="str">
        <f t="shared" si="873"/>
        <v>happy</v>
      </c>
      <c r="MN408" s="3">
        <v>0.84681170429263097</v>
      </c>
      <c r="MO408" s="3">
        <v>0.78214241529274597</v>
      </c>
      <c r="MP408" s="3">
        <v>0.235349334886089</v>
      </c>
      <c r="MQ408" s="3">
        <v>0.33133084684026798</v>
      </c>
      <c r="MR408" s="3">
        <v>0.23961990659921101</v>
      </c>
      <c r="MS408" s="3">
        <v>0.37423595591676301</v>
      </c>
      <c r="MT408" s="3">
        <v>0.21662600068576138</v>
      </c>
      <c r="MU408" s="3">
        <v>0.28652459704319261</v>
      </c>
      <c r="MV408" s="3">
        <v>6.4669288999885E-2</v>
      </c>
      <c r="MW408" s="3">
        <v>0.34787976832066692</v>
      </c>
      <c r="MX408" s="3">
        <f t="shared" si="874"/>
        <v>-0.24575893800825421</v>
      </c>
      <c r="MY408" s="3">
        <f t="shared" si="875"/>
        <v>0.1730868173168767</v>
      </c>
      <c r="MZ408" s="3">
        <f t="shared" si="926"/>
        <v>-54.843150806831574</v>
      </c>
      <c r="NA408" s="3" t="str">
        <f t="shared" si="876"/>
        <v>Relased</v>
      </c>
      <c r="NB408" s="7">
        <v>0.635569293422931</v>
      </c>
      <c r="NC408" s="7">
        <v>0.34306909008604702</v>
      </c>
      <c r="ND408" s="7">
        <v>8.6533089553869097E-2</v>
      </c>
      <c r="NE408" s="7">
        <v>0.49839867504412</v>
      </c>
      <c r="NF408" s="7">
        <v>0.76207432317089796</v>
      </c>
      <c r="NG408" s="7">
        <v>0.72128193382963302</v>
      </c>
      <c r="NH408" s="7">
        <v>6.19135583109214E-2</v>
      </c>
      <c r="NI408" s="7">
        <v>0.46826532210261129</v>
      </c>
      <c r="NJ408" s="7">
        <v>0.29250020333688398</v>
      </c>
      <c r="NK408" s="7">
        <v>0.59769959410408002</v>
      </c>
      <c r="NL408" s="7">
        <f t="shared" si="877"/>
        <v>5.8684774711113441E-2</v>
      </c>
      <c r="NM408" s="7">
        <f t="shared" si="878"/>
        <v>0.19969296749305254</v>
      </c>
      <c r="NN408" s="7">
        <f t="shared" si="927"/>
        <v>16.376744767548924</v>
      </c>
      <c r="NO408" s="7" t="str">
        <f t="shared" si="879"/>
        <v>happy</v>
      </c>
      <c r="NP408" s="5">
        <v>0.88133841882178499</v>
      </c>
      <c r="NQ408" s="5">
        <v>0.493494880359997</v>
      </c>
      <c r="NR408" s="5">
        <v>1.1518402219760999</v>
      </c>
      <c r="NS408" s="5">
        <v>0.72532178062004804</v>
      </c>
      <c r="NT408" s="5">
        <v>1.0533674258349099</v>
      </c>
      <c r="NU408" s="5">
        <v>0.44762251233855599</v>
      </c>
      <c r="NV408" s="5">
        <v>0.59535676969047924</v>
      </c>
      <c r="NW408" s="5">
        <v>0.77070276912029623</v>
      </c>
      <c r="NX408" s="5">
        <v>0.38784353846178798</v>
      </c>
      <c r="NY408" s="5">
        <v>1.3653742629839718</v>
      </c>
      <c r="NZ408" s="5">
        <f t="shared" si="880"/>
        <v>-1.0779423387649478E-2</v>
      </c>
      <c r="OA408" s="5">
        <f t="shared" si="881"/>
        <v>-0.84847238289444182</v>
      </c>
      <c r="OB408" s="5">
        <f t="shared" si="928"/>
        <v>-179.27212452317039</v>
      </c>
      <c r="OC408" s="5" t="str">
        <f t="shared" si="882"/>
        <v>Sad</v>
      </c>
      <c r="OD408" s="1">
        <v>0.14755925347870399</v>
      </c>
      <c r="OE408" s="1">
        <v>0.33977972378204202</v>
      </c>
      <c r="OF408" s="1">
        <v>0.909234616660479</v>
      </c>
      <c r="OG408" s="1">
        <v>0.62996587735634302</v>
      </c>
      <c r="OH408" s="1">
        <v>-3.1118735821198898E-4</v>
      </c>
      <c r="OI408" s="1">
        <v>0.18526770479746901</v>
      </c>
      <c r="OJ408" s="1">
        <v>6.1748492908318333</v>
      </c>
      <c r="OK408" s="1">
        <v>1.1998266119704337</v>
      </c>
      <c r="OL408" s="1">
        <v>-0.31887552043554102</v>
      </c>
      <c r="OM408" s="1">
        <v>2.4869670936458355</v>
      </c>
      <c r="ON408" s="1">
        <f t="shared" si="883"/>
        <v>-0.55206499350623828</v>
      </c>
      <c r="OO408" s="1">
        <f t="shared" si="884"/>
        <v>0.81108806573150183</v>
      </c>
      <c r="OP408" s="1">
        <f t="shared" si="929"/>
        <v>-34.241059665349283</v>
      </c>
      <c r="OQ408" s="1" t="str">
        <f t="shared" si="885"/>
        <v>Relased</v>
      </c>
      <c r="OR408" s="3">
        <v>0.52344581406110902</v>
      </c>
      <c r="OS408" s="3">
        <v>0.55675708082734499</v>
      </c>
      <c r="OT408" s="3">
        <v>0.115706270413598</v>
      </c>
      <c r="OU408" s="3">
        <v>0.22362544724084499</v>
      </c>
      <c r="OV408" s="3">
        <v>0.77179678954464304</v>
      </c>
      <c r="OW408" s="3">
        <v>0.45128967284827198</v>
      </c>
      <c r="OX408" s="3">
        <v>8.9331736071288817E-2</v>
      </c>
      <c r="OY408" s="3">
        <v>0.22184035256841492</v>
      </c>
      <c r="OZ408" s="3">
        <v>-3.331126676623597E-2</v>
      </c>
      <c r="PA408" s="3">
        <v>0.31413701931384264</v>
      </c>
      <c r="PB408" s="3">
        <f t="shared" si="886"/>
        <v>-0.20924654447882207</v>
      </c>
      <c r="PC408" s="3">
        <f t="shared" si="887"/>
        <v>0.392910732551907</v>
      </c>
      <c r="PD408" s="3">
        <f t="shared" si="930"/>
        <v>-28.037752770520896</v>
      </c>
      <c r="PE408" s="3" t="str">
        <f t="shared" si="888"/>
        <v>Contented</v>
      </c>
      <c r="PF408" s="1">
        <v>0.14690084269456899</v>
      </c>
      <c r="PG408" s="1">
        <v>0.81991825001455099</v>
      </c>
      <c r="PH408" s="1">
        <v>0.66632489331403399</v>
      </c>
      <c r="PI408" s="1">
        <v>1.10123301378236</v>
      </c>
      <c r="PJ408" s="1">
        <v>-0.25296264139397601</v>
      </c>
      <c r="PK408" s="1">
        <v>0.36575026366128</v>
      </c>
      <c r="PL408" s="1">
        <v>-6.2824212061732583</v>
      </c>
      <c r="PM408" s="1">
        <v>0.92878658839332551</v>
      </c>
      <c r="PN408" s="1">
        <v>-0.67301740731998194</v>
      </c>
      <c r="PO408" s="1">
        <v>1.8282199021779006</v>
      </c>
      <c r="PP408" s="1">
        <f t="shared" si="889"/>
        <v>-0.47053102554370863</v>
      </c>
      <c r="PQ408" s="1">
        <f t="shared" si="890"/>
        <v>0.13587463783183185</v>
      </c>
      <c r="PR408" s="1">
        <f t="shared" si="931"/>
        <v>-73.892937252725545</v>
      </c>
      <c r="PS408" s="1" t="str">
        <f t="shared" si="891"/>
        <v>Calm</v>
      </c>
      <c r="PT408" s="5">
        <v>0.48704897890582199</v>
      </c>
      <c r="PU408" s="5">
        <v>0.90819330853816105</v>
      </c>
      <c r="PV408" s="5">
        <v>0.27522098533935002</v>
      </c>
      <c r="PW408" s="5">
        <v>0.387390071625346</v>
      </c>
      <c r="PX408" s="5">
        <v>0.385702623111153</v>
      </c>
      <c r="PY408" s="5">
        <v>0.43592724823086898</v>
      </c>
      <c r="PZ408" s="5">
        <v>0.31534858796397486</v>
      </c>
      <c r="QA408" s="5">
        <v>0.28821080793269505</v>
      </c>
      <c r="QB408" s="5">
        <v>-0.42114432963233905</v>
      </c>
      <c r="QC408" s="5">
        <v>0.47490752174560863</v>
      </c>
      <c r="QD408" s="5">
        <f t="shared" si="892"/>
        <v>-0.62184144981759926</v>
      </c>
      <c r="QE408" s="5">
        <f t="shared" si="893"/>
        <v>5.9035911911809125E-2</v>
      </c>
      <c r="QF408" s="5">
        <f t="shared" si="932"/>
        <v>-84.576751156408989</v>
      </c>
      <c r="QG408" s="5" t="str">
        <f t="shared" si="894"/>
        <v>Calm</v>
      </c>
      <c r="QH408" s="3">
        <v>1.0071639614449499</v>
      </c>
      <c r="QI408" s="3">
        <v>0.93953229894787604</v>
      </c>
      <c r="QJ408" s="3">
        <v>0.20513372527740301</v>
      </c>
      <c r="QK408" s="3">
        <v>0.14344519414989701</v>
      </c>
      <c r="QL408" s="3">
        <v>0.90028068808277795</v>
      </c>
      <c r="QM408" s="3">
        <v>1.0559143226891401</v>
      </c>
      <c r="QN408" s="3">
        <v>0.10754373676226615</v>
      </c>
      <c r="QO408" s="3">
        <v>7.1886259744807432E-2</v>
      </c>
      <c r="QP408" s="3">
        <v>6.7631662497073863E-2</v>
      </c>
      <c r="QQ408" s="3">
        <v>0.17906179126113897</v>
      </c>
      <c r="QR408" s="3">
        <f t="shared" si="895"/>
        <v>0.25089679166261325</v>
      </c>
      <c r="QS408" s="3">
        <f t="shared" si="896"/>
        <v>-0.60033780054530717</v>
      </c>
      <c r="QT408" s="3">
        <f t="shared" si="933"/>
        <v>157.31868050413706</v>
      </c>
      <c r="QU408" s="3" t="str">
        <f t="shared" si="897"/>
        <v>Upset</v>
      </c>
      <c r="QV408" s="5">
        <v>-0.417280679709647</v>
      </c>
      <c r="QW408" s="5">
        <v>0.17534463465264</v>
      </c>
      <c r="QX408" s="5">
        <v>2.8021145261470599E-2</v>
      </c>
      <c r="QY408" s="5">
        <v>2.8288327718813198E-2</v>
      </c>
      <c r="QZ408" s="5">
        <v>-0.50174371404590601</v>
      </c>
      <c r="RA408" s="5">
        <v>-0.24210787359316599</v>
      </c>
      <c r="RB408" s="5">
        <v>-3.0490099557600875E-2</v>
      </c>
      <c r="RC408" s="5">
        <v>-0.4237111345663292</v>
      </c>
      <c r="RD408" s="5">
        <v>-0.59262531436228705</v>
      </c>
      <c r="RE408" s="5">
        <v>-0.23274528178310797</v>
      </c>
      <c r="RF408" s="5">
        <f t="shared" si="898"/>
        <v>-0.46873289387891992</v>
      </c>
      <c r="RG408" s="5">
        <f t="shared" si="899"/>
        <v>-0.32093916564551395</v>
      </c>
      <c r="RH408" s="5">
        <f t="shared" si="934"/>
        <v>-124.39925558363919</v>
      </c>
      <c r="RI408" s="5" t="str">
        <f t="shared" si="900"/>
        <v>Depressed</v>
      </c>
    </row>
    <row r="409" spans="1:477" x14ac:dyDescent="0.3">
      <c r="A409" s="1">
        <v>0.19460266187925099</v>
      </c>
      <c r="B409" s="1">
        <v>0.362316815387906</v>
      </c>
      <c r="C409" s="1">
        <v>8.3609359029222896E-2</v>
      </c>
      <c r="D409" s="1">
        <v>0.24275842953435001</v>
      </c>
      <c r="E409" s="1">
        <v>0.68007046733384402</v>
      </c>
      <c r="F409" s="1">
        <v>0.97441908482464301</v>
      </c>
      <c r="G409" s="1">
        <v>9.5589262133206912E-2</v>
      </c>
      <c r="H409" s="1">
        <v>0.18160537881547878</v>
      </c>
      <c r="I409" s="1">
        <v>-0.16771415350865501</v>
      </c>
      <c r="J409" s="1">
        <v>0.58602329759605931</v>
      </c>
      <c r="K409" s="18">
        <f t="shared" si="802"/>
        <v>-0.18356067776492435</v>
      </c>
      <c r="L409" s="19">
        <f t="shared" si="803"/>
        <v>-0.37417999665526314</v>
      </c>
      <c r="M409" s="19">
        <f t="shared" si="901"/>
        <v>-153.8689156018072</v>
      </c>
      <c r="N409" s="19" t="str">
        <f t="shared" si="804"/>
        <v>Sad</v>
      </c>
      <c r="O409" s="19">
        <f t="shared" si="902"/>
        <v>0.30114614473826656</v>
      </c>
      <c r="P409" s="9">
        <v>0.25312793339886602</v>
      </c>
      <c r="Q409" s="9">
        <v>6.2280917687208802E-2</v>
      </c>
      <c r="R409" s="9">
        <v>8.6475862144044097E-2</v>
      </c>
      <c r="S409" s="9">
        <v>0.20164668194576199</v>
      </c>
      <c r="T409" s="9">
        <v>0.21535584053534301</v>
      </c>
      <c r="U409" s="9">
        <v>0.44170262867807403</v>
      </c>
      <c r="V409" s="9">
        <v>0.18458667504712389</v>
      </c>
      <c r="W409" s="9">
        <v>0.40010568479870617</v>
      </c>
      <c r="X409" s="9">
        <v>0.19084701571165721</v>
      </c>
      <c r="Y409" s="9">
        <v>0.91348908915424731</v>
      </c>
      <c r="Z409" s="9">
        <f t="shared" si="805"/>
        <v>0.3903081367666299</v>
      </c>
      <c r="AA409" s="9">
        <f t="shared" si="806"/>
        <v>0.18278241946673446</v>
      </c>
      <c r="AB409" s="9">
        <f t="shared" si="903"/>
        <v>64.906172473719764</v>
      </c>
      <c r="AC409" s="9" t="str">
        <f t="shared" si="807"/>
        <v>alert</v>
      </c>
      <c r="AD409" s="3">
        <v>4.2732826023949497E-2</v>
      </c>
      <c r="AE409" s="3">
        <v>0.74029547880816504</v>
      </c>
      <c r="AF409" s="3">
        <v>-9.3011258525412602E-2</v>
      </c>
      <c r="AG409" s="3">
        <v>3.0433429035852701E-2</v>
      </c>
      <c r="AH409" s="3">
        <v>-1.45138066356765E-2</v>
      </c>
      <c r="AI409" s="3">
        <v>0.442628822544964</v>
      </c>
      <c r="AJ409" s="3">
        <v>-3.2960485708467027</v>
      </c>
      <c r="AK409" s="3">
        <v>2.5727283648700403E-2</v>
      </c>
      <c r="AL409" s="3">
        <v>-0.69756265278421559</v>
      </c>
      <c r="AM409" s="3">
        <v>-7.9917710641350212E-2</v>
      </c>
      <c r="AN409" s="3">
        <f t="shared" si="808"/>
        <v>-0.62947444061145741</v>
      </c>
      <c r="AO409" s="3">
        <f t="shared" si="809"/>
        <v>0.18989426703942036</v>
      </c>
      <c r="AP409" s="3">
        <f t="shared" si="904"/>
        <v>-73.212953275615121</v>
      </c>
      <c r="AQ409" s="3" t="str">
        <f t="shared" si="810"/>
        <v>Calm</v>
      </c>
      <c r="AR409" s="9">
        <v>0.79122539736656206</v>
      </c>
      <c r="AS409" s="9">
        <v>0.210164560442473</v>
      </c>
      <c r="AT409" s="9">
        <v>0.121864635833524</v>
      </c>
      <c r="AU409" s="9">
        <v>4.4908990015501998E-2</v>
      </c>
      <c r="AV409" s="9">
        <v>0.86976494859819098</v>
      </c>
      <c r="AW409" s="9">
        <v>0.69852651693453305</v>
      </c>
      <c r="AX409" s="9">
        <v>7.3368659926040303E-2</v>
      </c>
      <c r="AY409" s="9">
        <v>4.9421625383551278E-2</v>
      </c>
      <c r="AZ409" s="9">
        <v>0.58106083692408905</v>
      </c>
      <c r="BA409" s="9">
        <v>0.16654213930196982</v>
      </c>
      <c r="BB409" s="9">
        <f t="shared" si="811"/>
        <v>0.80255781243609103</v>
      </c>
      <c r="BC409" s="9">
        <f t="shared" si="812"/>
        <v>9.3671503838566705E-2</v>
      </c>
      <c r="BD409" s="9">
        <f t="shared" si="905"/>
        <v>83.342774628508494</v>
      </c>
      <c r="BE409" s="9" t="str">
        <f t="shared" si="813"/>
        <v>alert</v>
      </c>
      <c r="BF409" s="5">
        <v>0.21487093891275999</v>
      </c>
      <c r="BG409" s="5">
        <v>0.66685364082815901</v>
      </c>
      <c r="BH409" s="5">
        <v>2.1167191690760499E-2</v>
      </c>
      <c r="BI409" s="5">
        <v>0.30479002248634401</v>
      </c>
      <c r="BJ409" s="5">
        <v>0.42808911768459501</v>
      </c>
      <c r="BK409" s="5">
        <v>1.0952126638317701</v>
      </c>
      <c r="BL409" s="5">
        <v>3.2921472296087231E-2</v>
      </c>
      <c r="BM409" s="5">
        <v>0.17297307239818488</v>
      </c>
      <c r="BN409" s="5">
        <v>-0.45198270191539902</v>
      </c>
      <c r="BO409" s="5">
        <v>0.36968144210392995</v>
      </c>
      <c r="BP409" s="5">
        <f t="shared" si="814"/>
        <v>-0.44065635537634407</v>
      </c>
      <c r="BQ409" s="5">
        <f t="shared" si="815"/>
        <v>8.0548305892728322E-2</v>
      </c>
      <c r="BR409" s="5">
        <f t="shared" si="906"/>
        <v>-79.641171543092128</v>
      </c>
      <c r="BS409" s="5" t="str">
        <f t="shared" si="816"/>
        <v>Calm</v>
      </c>
      <c r="BT409" s="6">
        <v>0.43807549182279798</v>
      </c>
      <c r="BU409" s="6">
        <v>0.43078941827564299</v>
      </c>
      <c r="BV409" s="6">
        <v>0.73454223572279798</v>
      </c>
      <c r="BW409" s="6">
        <v>0.21046604663996399</v>
      </c>
      <c r="BX409" s="6">
        <v>-6.6081130761866599E-2</v>
      </c>
      <c r="BY409" s="6">
        <v>0.22761324561530699</v>
      </c>
      <c r="BZ409" s="6">
        <v>1.9746058344214592</v>
      </c>
      <c r="CA409" s="6">
        <v>0.31966159644035569</v>
      </c>
      <c r="CB409" s="6">
        <v>7.286073547154992E-3</v>
      </c>
      <c r="CC409" s="6">
        <v>1.0876354556149519</v>
      </c>
      <c r="CD409" s="6">
        <f t="shared" si="817"/>
        <v>-2.4682717810367794E-2</v>
      </c>
      <c r="CE409" s="6">
        <f t="shared" si="818"/>
        <v>-0.2755618595883903</v>
      </c>
      <c r="CF409" s="6">
        <f t="shared" si="907"/>
        <v>-174.88154317218365</v>
      </c>
      <c r="CG409" s="6" t="str">
        <f t="shared" si="819"/>
        <v>Sad</v>
      </c>
      <c r="CH409" s="5">
        <v>0.37614064784671802</v>
      </c>
      <c r="CI409" s="5">
        <v>0.47380446271223697</v>
      </c>
      <c r="CJ409" s="5">
        <v>0.40877987803010601</v>
      </c>
      <c r="CK409" s="5">
        <v>0.48569438282154997</v>
      </c>
      <c r="CL409" s="5">
        <v>-0.25731392491642902</v>
      </c>
      <c r="CM409" s="5">
        <v>0.56216543958739595</v>
      </c>
      <c r="CN409" s="5">
        <v>3.4401342387429232</v>
      </c>
      <c r="CO409" s="5">
        <v>0.46883059222416762</v>
      </c>
      <c r="CP409" s="5">
        <v>-9.766381486551895E-2</v>
      </c>
      <c r="CQ409" s="5">
        <v>1.0523906188052743</v>
      </c>
      <c r="CR409" s="5">
        <f t="shared" si="820"/>
        <v>-0.3002166275529079</v>
      </c>
      <c r="CS409" s="5">
        <f t="shared" si="821"/>
        <v>-0.1207834383459836</v>
      </c>
      <c r="CT409" s="5">
        <f t="shared" si="908"/>
        <v>-111.91595606601602</v>
      </c>
      <c r="CU409" s="5" t="str">
        <f t="shared" si="822"/>
        <v>Bored</v>
      </c>
      <c r="CV409" s="3">
        <v>0.13348813626223999</v>
      </c>
      <c r="CW409" s="3">
        <v>0.38583152216077798</v>
      </c>
      <c r="CX409" s="3">
        <v>0.18807270527605299</v>
      </c>
      <c r="CY409" s="3">
        <v>0.30169650676253901</v>
      </c>
      <c r="CZ409" s="3">
        <v>-8.8053536735387995E-3</v>
      </c>
      <c r="DA409" s="3">
        <v>0.28950005196623801</v>
      </c>
      <c r="DB409" s="3">
        <v>1.5084095924973062</v>
      </c>
      <c r="DC409" s="3">
        <v>0.44673834057371653</v>
      </c>
      <c r="DD409" s="3">
        <v>-0.252343385898538</v>
      </c>
      <c r="DE409" s="3">
        <v>0.94309777050581955</v>
      </c>
      <c r="DF409" s="3">
        <f t="shared" si="823"/>
        <v>-0.15853944232852246</v>
      </c>
      <c r="DG409" s="3">
        <f t="shared" si="824"/>
        <v>-0.15927650445125108</v>
      </c>
      <c r="DH409" s="3">
        <f t="shared" si="909"/>
        <v>-135.1328771371854</v>
      </c>
      <c r="DI409" s="3" t="str">
        <f t="shared" si="825"/>
        <v>Depressed</v>
      </c>
      <c r="DJ409" s="7">
        <v>0.65102703956787</v>
      </c>
      <c r="DK409" s="7">
        <v>0.43572726433822601</v>
      </c>
      <c r="DL409" s="7">
        <v>5.6352453601384002E-2</v>
      </c>
      <c r="DM409" s="7">
        <v>8.8408427594522707E-2</v>
      </c>
      <c r="DN409" s="7">
        <v>0.42925560535907198</v>
      </c>
      <c r="DO409" s="7">
        <v>1.26864501383177</v>
      </c>
      <c r="DP409" s="7">
        <v>5.2164545886225024E-2</v>
      </c>
      <c r="DQ409" s="7">
        <v>5.1871547505717382E-2</v>
      </c>
      <c r="DR409" s="7">
        <v>0.215299775229644</v>
      </c>
      <c r="DS409" s="7">
        <v>0.13320479217390352</v>
      </c>
      <c r="DT409" s="7">
        <f t="shared" si="826"/>
        <v>-0.16890343614528947</v>
      </c>
      <c r="DU409" s="7">
        <f t="shared" si="827"/>
        <v>0.14633139815390273</v>
      </c>
      <c r="DV409" s="7">
        <f t="shared" si="910"/>
        <v>-49.095610244226009</v>
      </c>
      <c r="DW409" s="7" t="str">
        <f t="shared" si="828"/>
        <v>Relased</v>
      </c>
      <c r="DX409" s="9">
        <v>0.29084695710267799</v>
      </c>
      <c r="DY409" s="9">
        <v>-4.4372162095271797E-2</v>
      </c>
      <c r="DZ409" s="9">
        <v>-0.13228041573949101</v>
      </c>
      <c r="EA409" s="9">
        <v>-0.15866339429183099</v>
      </c>
      <c r="EB409" s="9">
        <v>-0.153574883294815</v>
      </c>
      <c r="EC409" s="9">
        <v>-0.244852674314782</v>
      </c>
      <c r="ED409" s="9">
        <v>-0.96363675487733425</v>
      </c>
      <c r="EE409" s="9">
        <v>0.54858149895150443</v>
      </c>
      <c r="EF409" s="9">
        <v>0.33521911919794978</v>
      </c>
      <c r="EG409" s="9">
        <v>-1.1804201318945393</v>
      </c>
      <c r="EH409" s="9">
        <f t="shared" si="829"/>
        <v>0.34518649062093432</v>
      </c>
      <c r="EI409" s="9">
        <f t="shared" si="830"/>
        <v>-0.36921118474604786</v>
      </c>
      <c r="EJ409" s="9">
        <f t="shared" si="911"/>
        <v>136.92609111605847</v>
      </c>
      <c r="EK409" s="9" t="str">
        <f t="shared" si="831"/>
        <v>stressed</v>
      </c>
      <c r="EL409" s="1">
        <v>0.46998167872824598</v>
      </c>
      <c r="EM409" s="1">
        <v>0.32402705141805599</v>
      </c>
      <c r="EN409" s="1">
        <v>0.212031503610561</v>
      </c>
      <c r="EO409" s="1">
        <v>-6.1964593788479599E-2</v>
      </c>
      <c r="EP409" s="1">
        <v>0.41836386028471501</v>
      </c>
      <c r="EQ409" s="1">
        <v>0.50886941191592605</v>
      </c>
      <c r="ER409" s="1">
        <v>0.23868133997289928</v>
      </c>
      <c r="ES409" s="1">
        <v>-7.43965144724507E-2</v>
      </c>
      <c r="ET409" s="1">
        <v>0.14595462731018999</v>
      </c>
      <c r="EU409" s="1">
        <v>0.18899906779920478</v>
      </c>
      <c r="EV409" s="1">
        <f t="shared" si="832"/>
        <v>-5.0579652077429205E-2</v>
      </c>
      <c r="EW409" s="1">
        <f t="shared" si="833"/>
        <v>-0.76990068499779418</v>
      </c>
      <c r="EX409" s="1">
        <f t="shared" si="912"/>
        <v>-176.24127871497407</v>
      </c>
      <c r="EY409" s="1" t="str">
        <f t="shared" si="834"/>
        <v>Sad</v>
      </c>
      <c r="EZ409" s="3">
        <v>0.87657793911614801</v>
      </c>
      <c r="FA409" s="3">
        <v>0.511547301183091</v>
      </c>
      <c r="FB409" s="3">
        <v>5.0413345249423702E-2</v>
      </c>
      <c r="FC409" s="3">
        <v>3.1385934272074999E-2</v>
      </c>
      <c r="FD409" s="3">
        <v>0.87450424839074703</v>
      </c>
      <c r="FE409" s="3">
        <v>0.62363240526324404</v>
      </c>
      <c r="FF409" s="3">
        <v>2.8789822436147184E-2</v>
      </c>
      <c r="FG409" s="3">
        <v>2.7648427904272747E-2</v>
      </c>
      <c r="FH409" s="3">
        <v>0.36503063793305701</v>
      </c>
      <c r="FI409" s="3">
        <v>5.8927881394812177E-2</v>
      </c>
      <c r="FJ409" s="3">
        <f t="shared" si="835"/>
        <v>0.15746556810815604</v>
      </c>
      <c r="FK409" s="3">
        <f t="shared" si="836"/>
        <v>-0.20833593159997632</v>
      </c>
      <c r="FL409" s="3">
        <f t="shared" si="913"/>
        <v>142.91708926819331</v>
      </c>
      <c r="FM409" s="3" t="str">
        <f t="shared" si="837"/>
        <v>stressed</v>
      </c>
      <c r="FN409" s="7">
        <v>0.45970536654171401</v>
      </c>
      <c r="FO409" s="7">
        <v>0.66095123720192595</v>
      </c>
      <c r="FP409" s="7">
        <v>-0.201956756736273</v>
      </c>
      <c r="FQ409" s="7">
        <v>0.10321866818652201</v>
      </c>
      <c r="FR409" s="7">
        <v>0.34400164602397998</v>
      </c>
      <c r="FS409" s="7">
        <v>0.80196513330973296</v>
      </c>
      <c r="FT409" s="7">
        <v>-0.25128156601690138</v>
      </c>
      <c r="FU409" s="7">
        <v>7.055677977711125E-2</v>
      </c>
      <c r="FV409" s="7">
        <v>-0.20124587066021193</v>
      </c>
      <c r="FW409" s="7">
        <v>-8.8107354402685703E-2</v>
      </c>
      <c r="FX409" s="7">
        <f t="shared" si="838"/>
        <v>-0.20436328716914398</v>
      </c>
      <c r="FY409" s="7">
        <f t="shared" si="839"/>
        <v>5.6952769520721702E-2</v>
      </c>
      <c r="FZ409" s="7">
        <f t="shared" si="914"/>
        <v>-74.427699249588713</v>
      </c>
      <c r="GA409" s="7" t="str">
        <f t="shared" si="840"/>
        <v>Calm</v>
      </c>
      <c r="GB409" s="5">
        <v>0.35034422990982</v>
      </c>
      <c r="GC409" s="5">
        <v>0.35792078001792199</v>
      </c>
      <c r="GD409" s="5">
        <v>0.39522311797251802</v>
      </c>
      <c r="GE409" s="5">
        <v>0.34394769765163202</v>
      </c>
      <c r="GF409" s="5">
        <v>0.157761354130595</v>
      </c>
      <c r="GG409" s="5">
        <v>0.37394312418708198</v>
      </c>
      <c r="GH409" s="5">
        <v>0.77783659614550071</v>
      </c>
      <c r="GI409" s="5">
        <v>0.46996128060892606</v>
      </c>
      <c r="GJ409" s="5">
        <v>-7.576550108101987E-3</v>
      </c>
      <c r="GK409" s="5">
        <v>1.0436359346617463</v>
      </c>
      <c r="GL409" s="5">
        <f t="shared" si="841"/>
        <v>5.8764962380447372E-2</v>
      </c>
      <c r="GM409" s="5">
        <f t="shared" si="842"/>
        <v>-0.2771048583515392</v>
      </c>
      <c r="GN409" s="5">
        <f t="shared" si="915"/>
        <v>168.02680704869323</v>
      </c>
      <c r="GO409" s="5" t="str">
        <f t="shared" si="843"/>
        <v>Upset</v>
      </c>
      <c r="GP409" s="6">
        <v>0.89445672361178397</v>
      </c>
      <c r="GQ409" s="6">
        <v>0.76019137480180499</v>
      </c>
      <c r="GR409" s="6">
        <v>0.242619437961656</v>
      </c>
      <c r="GS409" s="6">
        <v>0.61671540219860399</v>
      </c>
      <c r="GT409" s="6">
        <v>0.666063315757914</v>
      </c>
      <c r="GU409" s="6">
        <v>0.58956553284386504</v>
      </c>
      <c r="GV409" s="6">
        <v>0.15547345233685766</v>
      </c>
      <c r="GW409" s="6">
        <v>0.45690849863796396</v>
      </c>
      <c r="GX409" s="6">
        <v>0.13426534880997898</v>
      </c>
      <c r="GY409" s="6">
        <v>0.51934598116914177</v>
      </c>
      <c r="GZ409" s="6">
        <f t="shared" si="844"/>
        <v>0.26069679429350523</v>
      </c>
      <c r="HA409" s="6">
        <f t="shared" si="845"/>
        <v>0.11618916288873615</v>
      </c>
      <c r="HB409" s="6">
        <f t="shared" si="916"/>
        <v>65.978090166682847</v>
      </c>
      <c r="HC409" s="6" t="str">
        <f t="shared" si="846"/>
        <v>alert</v>
      </c>
      <c r="HD409" s="3">
        <v>-4.1859847875698103E-2</v>
      </c>
      <c r="HE409" s="3">
        <v>0.287250682298617</v>
      </c>
      <c r="HF409" s="3">
        <v>5.2542834573766004E-3</v>
      </c>
      <c r="HG409" s="3">
        <v>0.17115029364635301</v>
      </c>
      <c r="HH409" s="3">
        <v>-3.8849702175740498E-2</v>
      </c>
      <c r="HI409" s="3">
        <v>-1.57981831258499E-2</v>
      </c>
      <c r="HJ409" s="3">
        <v>-6.5101136780317689E-2</v>
      </c>
      <c r="HK409" s="3">
        <v>0.63049813196755167</v>
      </c>
      <c r="HL409" s="3">
        <v>-0.32911053017431513</v>
      </c>
      <c r="HM409" s="3">
        <v>0.71887190700735426</v>
      </c>
      <c r="HN409" s="3">
        <f t="shared" si="847"/>
        <v>-0.20870248101359068</v>
      </c>
      <c r="HO409" s="3">
        <f t="shared" si="848"/>
        <v>-0.39531416073897274</v>
      </c>
      <c r="HP409" s="3">
        <f t="shared" si="917"/>
        <v>-152.16859780976824</v>
      </c>
      <c r="HQ409" s="3" t="str">
        <f t="shared" si="849"/>
        <v>Sad</v>
      </c>
      <c r="HR409" s="5">
        <v>1.3078460452518601</v>
      </c>
      <c r="HS409" s="5">
        <v>1.20112627978912</v>
      </c>
      <c r="HT409" s="5">
        <v>0.74717406127299202</v>
      </c>
      <c r="HU409" s="5">
        <v>1.09530784468714</v>
      </c>
      <c r="HV409" s="5">
        <v>0.96706486529958302</v>
      </c>
      <c r="HW409" s="5">
        <v>1.2507961144014901</v>
      </c>
      <c r="HX409" s="5">
        <v>0.32844102061644048</v>
      </c>
      <c r="HY409" s="5">
        <v>0.44671391202359234</v>
      </c>
      <c r="HZ409" s="5">
        <v>0.10671976546274009</v>
      </c>
      <c r="IA409" s="5">
        <v>0.73435720576552721</v>
      </c>
      <c r="IB409" s="5">
        <f t="shared" si="850"/>
        <v>0.20804811372237131</v>
      </c>
      <c r="IC409" s="5">
        <f t="shared" si="851"/>
        <v>1.8050496121765347E-2</v>
      </c>
      <c r="ID409" s="5">
        <f t="shared" si="918"/>
        <v>85.041368739063287</v>
      </c>
      <c r="IE409" s="5" t="str">
        <f t="shared" si="852"/>
        <v>alert</v>
      </c>
      <c r="IF409" s="6">
        <v>0.357979488404083</v>
      </c>
      <c r="IG409" s="6">
        <v>0.139611544270522</v>
      </c>
      <c r="IH409" s="6">
        <v>0.12564354710175901</v>
      </c>
      <c r="II409" s="6">
        <v>-0.13187400909106201</v>
      </c>
      <c r="IJ409" s="6">
        <v>-0.218351445438349</v>
      </c>
      <c r="IK409" s="6">
        <v>-0.28464282429847398</v>
      </c>
      <c r="IL409" s="6">
        <v>0.89984464748670212</v>
      </c>
      <c r="IM409" s="6">
        <v>0.90927977099592472</v>
      </c>
      <c r="IN409" s="6">
        <v>0.218367944133561</v>
      </c>
      <c r="IO409" s="6">
        <v>-1.2521250545480278E-2</v>
      </c>
      <c r="IP409" s="6">
        <f t="shared" si="853"/>
        <v>0.17808483894082827</v>
      </c>
      <c r="IQ409" s="6">
        <f t="shared" si="854"/>
        <v>-0.47355332983318943</v>
      </c>
      <c r="IR409" s="6">
        <f t="shared" si="919"/>
        <v>159.39068789892173</v>
      </c>
      <c r="IS409" s="6" t="str">
        <f t="shared" si="855"/>
        <v>Upset</v>
      </c>
      <c r="IT409" s="5">
        <v>0.242432645533045</v>
      </c>
      <c r="IU409" s="5">
        <v>0.256627696477291</v>
      </c>
      <c r="IV409" s="5">
        <v>0.85278998154229702</v>
      </c>
      <c r="IW409" s="5">
        <v>1.1485316011386699</v>
      </c>
      <c r="IX409" s="5">
        <v>0.80616654070274496</v>
      </c>
      <c r="IY409" s="5">
        <v>5.4875189718491903E-2</v>
      </c>
      <c r="IZ409" s="5">
        <v>0.81326591965382</v>
      </c>
      <c r="JA409" s="5">
        <v>3.6870656807231166</v>
      </c>
      <c r="JB409" s="5">
        <v>-0.14016076195081201</v>
      </c>
      <c r="JC409" s="5">
        <v>2.9490293330749502</v>
      </c>
      <c r="JD409" s="5">
        <f t="shared" si="856"/>
        <v>0.10247838248619279</v>
      </c>
      <c r="JE409" s="5">
        <f t="shared" si="857"/>
        <v>0.99862374569054269</v>
      </c>
      <c r="JF409" s="5">
        <f t="shared" si="920"/>
        <v>5.8591609822916819</v>
      </c>
      <c r="JG409" s="5" t="str">
        <f t="shared" si="858"/>
        <v>happy</v>
      </c>
      <c r="JH409" s="6">
        <v>0.33702797615416102</v>
      </c>
      <c r="JI409" s="6">
        <v>0.390571431669613</v>
      </c>
      <c r="JJ409" s="6">
        <v>-1.9641546868739999E-2</v>
      </c>
      <c r="JK409" s="6">
        <v>-0.102033288963133</v>
      </c>
      <c r="JL409" s="6">
        <v>2.9517473813541199E-2</v>
      </c>
      <c r="JM409" s="6">
        <v>0.225428187451652</v>
      </c>
      <c r="JN409" s="6">
        <v>-5.3585570003585353E-2</v>
      </c>
      <c r="JO409" s="6">
        <v>-0.16563855852489878</v>
      </c>
      <c r="JP409" s="6">
        <v>-5.3543455515451976E-2</v>
      </c>
      <c r="JQ409" s="6">
        <v>-0.16722778293044308</v>
      </c>
      <c r="JR409" s="6">
        <f t="shared" si="859"/>
        <v>-0.12590174954228373</v>
      </c>
      <c r="JS409" s="6">
        <f t="shared" si="860"/>
        <v>0.21764579704141607</v>
      </c>
      <c r="JT409" s="6">
        <f t="shared" si="921"/>
        <v>-30.048130112871181</v>
      </c>
      <c r="JU409" s="6" t="str">
        <f t="shared" si="861"/>
        <v>Relased</v>
      </c>
      <c r="JV409" s="3">
        <v>0.43526287869468</v>
      </c>
      <c r="JW409" s="3">
        <v>0.65312804404232505</v>
      </c>
      <c r="JX409" s="3">
        <v>1.53997425138245E-2</v>
      </c>
      <c r="JY409" s="3">
        <v>-7.1012042531698197E-2</v>
      </c>
      <c r="JZ409" s="3">
        <v>0.43483529369498503</v>
      </c>
      <c r="KA409" s="3">
        <v>0.80484846924033104</v>
      </c>
      <c r="KB409" s="3">
        <v>1.769885629288263E-2</v>
      </c>
      <c r="KC409" s="3">
        <v>-4.8705889213409556E-2</v>
      </c>
      <c r="KD409" s="3">
        <v>-0.21786516534764505</v>
      </c>
      <c r="KE409" s="3">
        <v>-5.1095887383941059E-2</v>
      </c>
      <c r="KF409" s="3">
        <f t="shared" si="862"/>
        <v>-0.1088078999605957</v>
      </c>
      <c r="KG409" s="3">
        <f t="shared" si="863"/>
        <v>-0.15896453329068727</v>
      </c>
      <c r="KH409" s="3">
        <f t="shared" si="922"/>
        <v>-145.60917540949234</v>
      </c>
      <c r="KI409" s="3" t="str">
        <f t="shared" si="864"/>
        <v>Depressed</v>
      </c>
      <c r="KJ409" s="7">
        <v>0.42370175471127502</v>
      </c>
      <c r="KK409" s="7">
        <v>0.31467741770860902</v>
      </c>
      <c r="KL409" s="7">
        <v>-1.3049937213936299E-3</v>
      </c>
      <c r="KM409" s="7">
        <v>-0.110669632116244</v>
      </c>
      <c r="KN409" s="7">
        <v>0.18791404017652399</v>
      </c>
      <c r="KO409" s="7">
        <v>-8.6861598964764804E-3</v>
      </c>
      <c r="KP409" s="7">
        <v>-2.1336821780952061E-3</v>
      </c>
      <c r="KQ409" s="7">
        <v>-0.36167579723532861</v>
      </c>
      <c r="KR409" s="7">
        <v>0.10902433700266601</v>
      </c>
      <c r="KS409" s="7">
        <v>-0.15164922037367889</v>
      </c>
      <c r="KT409" s="7">
        <f t="shared" si="865"/>
        <v>0.22223509426269561</v>
      </c>
      <c r="KU409" s="7">
        <f t="shared" si="866"/>
        <v>-3.0854438252084448E-2</v>
      </c>
      <c r="KV409" s="7">
        <f t="shared" si="923"/>
        <v>97.90424200428437</v>
      </c>
      <c r="KW409" s="7" t="str">
        <f t="shared" si="867"/>
        <v>nervous</v>
      </c>
      <c r="LL409" s="5">
        <v>0.36323901409279702</v>
      </c>
      <c r="LM409" s="5">
        <v>0.482517861380516</v>
      </c>
      <c r="LN409" s="5">
        <v>3.0410018219657099E-2</v>
      </c>
      <c r="LO409" s="5">
        <v>-0.15404907881721</v>
      </c>
      <c r="LP409" s="5">
        <v>0.26077873025916498</v>
      </c>
      <c r="LQ409" s="5">
        <v>0.41444677187623102</v>
      </c>
      <c r="LR409" s="5">
        <v>4.8732617773934755E-2</v>
      </c>
      <c r="LS409" s="5">
        <v>-0.17174487499900681</v>
      </c>
      <c r="LT409" s="5">
        <v>-0.11927884728771898</v>
      </c>
      <c r="LU409" s="5">
        <v>-0.14618747323615958</v>
      </c>
      <c r="LV409" s="5">
        <f t="shared" si="868"/>
        <v>-4.6210862384807649E-2</v>
      </c>
      <c r="LW409" s="5">
        <f t="shared" si="869"/>
        <v>-2.4732845358247824E-2</v>
      </c>
      <c r="LX409" s="5">
        <f t="shared" si="924"/>
        <v>-118.15645275607649</v>
      </c>
      <c r="LY409" s="5" t="str">
        <f t="shared" si="870"/>
        <v>Bored</v>
      </c>
      <c r="LZ409" s="6">
        <v>0.16905527732584599</v>
      </c>
      <c r="MA409" s="6">
        <v>-1.0120380248896201E-2</v>
      </c>
      <c r="MB409" s="6">
        <v>1.6557682982825801E-2</v>
      </c>
      <c r="MC409" s="6">
        <v>2.27223891678375E-2</v>
      </c>
      <c r="MD409" s="6">
        <v>0.24339659518269799</v>
      </c>
      <c r="ME409" s="6">
        <v>-7.4245771763868595E-2</v>
      </c>
      <c r="MF409" s="6">
        <v>4.0144521304077259E-2</v>
      </c>
      <c r="MG409" s="6">
        <v>-0.26933063350334563</v>
      </c>
      <c r="MH409" s="6">
        <v>0.17917565757474219</v>
      </c>
      <c r="MI409" s="6">
        <v>0.24714567331078643</v>
      </c>
      <c r="MJ409" s="6">
        <f t="shared" si="871"/>
        <v>0.28285498774874407</v>
      </c>
      <c r="MK409" s="6">
        <f t="shared" si="872"/>
        <v>8.5464550977115916E-2</v>
      </c>
      <c r="ML409" s="6">
        <f t="shared" si="925"/>
        <v>73.187823649611815</v>
      </c>
      <c r="MM409" s="6" t="str">
        <f t="shared" si="873"/>
        <v>alert</v>
      </c>
      <c r="MN409" s="3">
        <v>0.84681170429263097</v>
      </c>
      <c r="MO409" s="3">
        <v>0.78214241529274597</v>
      </c>
      <c r="MP409" s="3">
        <v>0.241045964980278</v>
      </c>
      <c r="MQ409" s="3">
        <v>0.33647126374415798</v>
      </c>
      <c r="MR409" s="3">
        <v>0.26084796980556202</v>
      </c>
      <c r="MS409" s="3">
        <v>0.46360599183470902</v>
      </c>
      <c r="MT409" s="3">
        <v>0.21761735180666106</v>
      </c>
      <c r="MU409" s="3">
        <v>0.27009568049139232</v>
      </c>
      <c r="MV409" s="3">
        <v>6.4669288999885E-2</v>
      </c>
      <c r="MW409" s="3">
        <v>0.35453253212032354</v>
      </c>
      <c r="MX409" s="3">
        <f t="shared" si="874"/>
        <v>-0.24575893800825421</v>
      </c>
      <c r="MY409" s="3">
        <f t="shared" si="875"/>
        <v>0.17582733713169785</v>
      </c>
      <c r="MZ409" s="3">
        <f t="shared" si="926"/>
        <v>-54.418312603042629</v>
      </c>
      <c r="NA409" s="3" t="str">
        <f t="shared" si="876"/>
        <v>Relased</v>
      </c>
      <c r="NB409" s="7">
        <v>0.65369738234250596</v>
      </c>
      <c r="NC409" s="7">
        <v>0.42299079819323199</v>
      </c>
      <c r="ND409" s="7">
        <v>0.109592995284122</v>
      </c>
      <c r="NE409" s="7">
        <v>0.55370794475263696</v>
      </c>
      <c r="NF409" s="7">
        <v>0.87119861003744603</v>
      </c>
      <c r="NG409" s="7">
        <v>0.92251759487789198</v>
      </c>
      <c r="NH409" s="7">
        <v>7.1869160802945559E-2</v>
      </c>
      <c r="NI409" s="7">
        <v>0.41152321873578068</v>
      </c>
      <c r="NJ409" s="7">
        <v>0.23070658414927397</v>
      </c>
      <c r="NK409" s="7">
        <v>0.61605667455800805</v>
      </c>
      <c r="NL409" s="7">
        <f t="shared" si="877"/>
        <v>-5.6263583713483944E-3</v>
      </c>
      <c r="NM409" s="7">
        <f t="shared" si="878"/>
        <v>0.20630798704638509</v>
      </c>
      <c r="NN409" s="7">
        <f t="shared" si="927"/>
        <v>-1.5621630054295625</v>
      </c>
      <c r="NO409" s="7" t="str">
        <f t="shared" si="879"/>
        <v>Contented</v>
      </c>
      <c r="NP409" s="5">
        <v>0.88133841882178499</v>
      </c>
      <c r="NQ409" s="5">
        <v>0.493494880359997</v>
      </c>
      <c r="NR409" s="5">
        <v>1.1518402219760999</v>
      </c>
      <c r="NS409" s="5">
        <v>0.72532178062004804</v>
      </c>
      <c r="NT409" s="5">
        <v>1.0533674258349099</v>
      </c>
      <c r="NU409" s="5">
        <v>0.44762251233855599</v>
      </c>
      <c r="NV409" s="5">
        <v>0.59535676969047924</v>
      </c>
      <c r="NW409" s="5">
        <v>0.77070276912029623</v>
      </c>
      <c r="NX409" s="5">
        <v>0.38784353846178798</v>
      </c>
      <c r="NY409" s="5">
        <v>1.3653742629839718</v>
      </c>
      <c r="NZ409" s="5">
        <f t="shared" si="880"/>
        <v>-1.0779423387649478E-2</v>
      </c>
      <c r="OA409" s="5">
        <f t="shared" si="881"/>
        <v>-0.84847238289444182</v>
      </c>
      <c r="OB409" s="5">
        <f t="shared" si="928"/>
        <v>-179.27212452317039</v>
      </c>
      <c r="OC409" s="5" t="str">
        <f t="shared" si="882"/>
        <v>Sad</v>
      </c>
      <c r="OD409" s="1">
        <v>6.6076529019088795E-2</v>
      </c>
      <c r="OE409" s="1">
        <v>0.30618826365623297</v>
      </c>
      <c r="OF409" s="1">
        <v>0.962646608817886</v>
      </c>
      <c r="OG409" s="1">
        <v>0.69088793125247205</v>
      </c>
      <c r="OH409" s="1">
        <v>-7.8714303816156003E-2</v>
      </c>
      <c r="OI409" s="1">
        <v>0.14976772958361001</v>
      </c>
      <c r="OJ409" s="1">
        <v>-76.17216039023603</v>
      </c>
      <c r="OK409" s="1">
        <v>1.5152513433221826</v>
      </c>
      <c r="OL409" s="1">
        <v>-0.31887552043554102</v>
      </c>
      <c r="OM409" s="1">
        <v>2.4869670936458355</v>
      </c>
      <c r="ON409" s="1">
        <f t="shared" si="883"/>
        <v>-0.55206499350623828</v>
      </c>
      <c r="OO409" s="1">
        <f t="shared" si="884"/>
        <v>0.81108806573150183</v>
      </c>
      <c r="OP409" s="1">
        <f t="shared" si="929"/>
        <v>-34.241059665349283</v>
      </c>
      <c r="OQ409" s="1" t="str">
        <f t="shared" si="885"/>
        <v>Relased</v>
      </c>
      <c r="OR409" s="3">
        <v>0.52344581406110902</v>
      </c>
      <c r="OS409" s="3">
        <v>0.55675708082734499</v>
      </c>
      <c r="OT409" s="3">
        <v>0.115706270413598</v>
      </c>
      <c r="OU409" s="3">
        <v>0.22362544724084499</v>
      </c>
      <c r="OV409" s="3">
        <v>0.77179678954464304</v>
      </c>
      <c r="OW409" s="3">
        <v>0.45128967284827198</v>
      </c>
      <c r="OX409" s="3">
        <v>8.9331736071288817E-2</v>
      </c>
      <c r="OY409" s="3">
        <v>0.22184035256841492</v>
      </c>
      <c r="OZ409" s="3">
        <v>-3.331126676623597E-2</v>
      </c>
      <c r="PA409" s="3">
        <v>0.31413701931384264</v>
      </c>
      <c r="PB409" s="3">
        <f t="shared" si="886"/>
        <v>-0.20924654447882207</v>
      </c>
      <c r="PC409" s="3">
        <f t="shared" si="887"/>
        <v>0.392910732551907</v>
      </c>
      <c r="PD409" s="3">
        <f t="shared" si="930"/>
        <v>-28.037752770520896</v>
      </c>
      <c r="PE409" s="3" t="str">
        <f t="shared" si="888"/>
        <v>Contented</v>
      </c>
      <c r="PF409" s="1">
        <v>0.14690084269456899</v>
      </c>
      <c r="PG409" s="1">
        <v>0.81991825001455099</v>
      </c>
      <c r="PH409" s="1">
        <v>0.66632489331403399</v>
      </c>
      <c r="PI409" s="1">
        <v>1.10123301378236</v>
      </c>
      <c r="PJ409" s="1">
        <v>-0.25296264139397601</v>
      </c>
      <c r="PK409" s="1">
        <v>0.36575026366128</v>
      </c>
      <c r="PL409" s="1">
        <v>-6.2824212061732583</v>
      </c>
      <c r="PM409" s="1">
        <v>0.92878658839332551</v>
      </c>
      <c r="PN409" s="1">
        <v>-0.67301740731998194</v>
      </c>
      <c r="PO409" s="1">
        <v>1.8282199021779006</v>
      </c>
      <c r="PP409" s="1">
        <f t="shared" si="889"/>
        <v>-0.47053102554370863</v>
      </c>
      <c r="PQ409" s="1">
        <f t="shared" si="890"/>
        <v>0.13587463783183185</v>
      </c>
      <c r="PR409" s="1">
        <f t="shared" si="931"/>
        <v>-73.892937252725545</v>
      </c>
      <c r="PS409" s="1" t="str">
        <f t="shared" si="891"/>
        <v>Calm</v>
      </c>
      <c r="PT409" s="5">
        <v>0.50976510470460201</v>
      </c>
      <c r="PU409" s="5">
        <v>0.90819330853816105</v>
      </c>
      <c r="PV409" s="5">
        <v>0.34062992929785901</v>
      </c>
      <c r="PW409" s="5">
        <v>0.33203911466699199</v>
      </c>
      <c r="PX409" s="5">
        <v>0.316219296138949</v>
      </c>
      <c r="PY409" s="5">
        <v>0.32336621620030198</v>
      </c>
      <c r="PZ409" s="5">
        <v>0.41239269040672527</v>
      </c>
      <c r="QA409" s="5">
        <v>0.2696086612114868</v>
      </c>
      <c r="QB409" s="5">
        <v>-0.39842820383355904</v>
      </c>
      <c r="QC409" s="5">
        <v>0.47439264627409494</v>
      </c>
      <c r="QD409" s="5">
        <f t="shared" si="892"/>
        <v>-0.59872893414812611</v>
      </c>
      <c r="QE409" s="5">
        <f t="shared" si="893"/>
        <v>5.883854018082757E-2</v>
      </c>
      <c r="QF409" s="5">
        <f t="shared" si="932"/>
        <v>-84.387426650001359</v>
      </c>
      <c r="QG409" s="5" t="str">
        <f t="shared" si="894"/>
        <v>Calm</v>
      </c>
      <c r="QH409" s="3">
        <v>1.00598207958377</v>
      </c>
      <c r="QI409" s="3">
        <v>0.94405689080880395</v>
      </c>
      <c r="QJ409" s="3">
        <v>0.208657379710183</v>
      </c>
      <c r="QK409" s="3">
        <v>0.15321894380093801</v>
      </c>
      <c r="QL409" s="3">
        <v>0.99354860029485703</v>
      </c>
      <c r="QM409" s="3">
        <v>1.07633591086577</v>
      </c>
      <c r="QN409" s="3">
        <v>0.10435317737802786</v>
      </c>
      <c r="QO409" s="3">
        <v>7.5836215449760394E-2</v>
      </c>
      <c r="QP409" s="3">
        <v>6.1925188774966E-2</v>
      </c>
      <c r="QQ409" s="3">
        <v>0.18557389314033529</v>
      </c>
      <c r="QR409" s="3">
        <f t="shared" si="895"/>
        <v>0.24496509009981704</v>
      </c>
      <c r="QS409" s="3">
        <f t="shared" si="896"/>
        <v>-0.59609742389329134</v>
      </c>
      <c r="QT409" s="3">
        <f t="shared" si="933"/>
        <v>157.65988275468214</v>
      </c>
      <c r="QU409" s="3" t="str">
        <f t="shared" si="897"/>
        <v>Upset</v>
      </c>
      <c r="QV409" s="5">
        <v>-0.417280679709647</v>
      </c>
      <c r="QW409" s="5">
        <v>0.17534463465264</v>
      </c>
      <c r="QX409" s="5">
        <v>2.8021145261470599E-2</v>
      </c>
      <c r="QY409" s="5">
        <v>2.8288327718813198E-2</v>
      </c>
      <c r="QZ409" s="5">
        <v>-0.50174371404590601</v>
      </c>
      <c r="RA409" s="5">
        <v>-0.24210787359316599</v>
      </c>
      <c r="RB409" s="5">
        <v>-3.0490099557600875E-2</v>
      </c>
      <c r="RC409" s="5">
        <v>-0.4237111345663292</v>
      </c>
      <c r="RD409" s="5">
        <v>-0.59262531436228705</v>
      </c>
      <c r="RE409" s="5">
        <v>-0.23274528178310797</v>
      </c>
      <c r="RF409" s="5">
        <f t="shared" si="898"/>
        <v>-0.46873289387891992</v>
      </c>
      <c r="RG409" s="5">
        <f t="shared" si="899"/>
        <v>-0.32093916564551395</v>
      </c>
      <c r="RH409" s="5">
        <f t="shared" si="934"/>
        <v>-124.39925558363919</v>
      </c>
      <c r="RI409" s="5" t="str">
        <f t="shared" si="900"/>
        <v>Depressed</v>
      </c>
    </row>
    <row r="410" spans="1:477" x14ac:dyDescent="0.3">
      <c r="A410" s="1">
        <v>0.71868650638956799</v>
      </c>
      <c r="B410" s="1">
        <v>0.118949028571171</v>
      </c>
      <c r="C410" s="1">
        <v>8.8216104313382795E-2</v>
      </c>
      <c r="D410" s="1">
        <v>8.6817488755455197E-2</v>
      </c>
      <c r="E410" s="1">
        <v>0.52949640533693398</v>
      </c>
      <c r="F410" s="1">
        <v>0.34347269981821799</v>
      </c>
      <c r="G410" s="1">
        <v>7.0675622526638504E-2</v>
      </c>
      <c r="H410" s="1">
        <v>0.18774526244222947</v>
      </c>
      <c r="I410" s="1">
        <v>0.59973747781839704</v>
      </c>
      <c r="J410" s="1">
        <v>0.20896151818229874</v>
      </c>
      <c r="K410" s="18">
        <f t="shared" si="802"/>
        <v>0.41344915113627367</v>
      </c>
      <c r="L410" s="19">
        <f t="shared" si="803"/>
        <v>-0.67137931047005006</v>
      </c>
      <c r="M410" s="19">
        <f t="shared" si="901"/>
        <v>148.3743863118666</v>
      </c>
      <c r="N410" s="19" t="str">
        <f t="shared" si="804"/>
        <v>stressed</v>
      </c>
      <c r="O410" s="19">
        <f t="shared" si="902"/>
        <v>-0.71598858069757931</v>
      </c>
      <c r="P410" s="9">
        <v>0.25312793339886602</v>
      </c>
      <c r="Q410" s="9">
        <v>6.2280917687208802E-2</v>
      </c>
      <c r="R410" s="9">
        <v>8.6475862144044097E-2</v>
      </c>
      <c r="S410" s="9">
        <v>0.20164668194576199</v>
      </c>
      <c r="T410" s="9">
        <v>0.21535584053534301</v>
      </c>
      <c r="U410" s="9">
        <v>0.44170262867807403</v>
      </c>
      <c r="V410" s="9">
        <v>0.18458667504712389</v>
      </c>
      <c r="W410" s="9">
        <v>0.40010568479870617</v>
      </c>
      <c r="X410" s="9">
        <v>0.19084701571165721</v>
      </c>
      <c r="Y410" s="9">
        <v>0.91348908915424731</v>
      </c>
      <c r="Z410" s="9">
        <f t="shared" si="805"/>
        <v>0.3903081367666299</v>
      </c>
      <c r="AA410" s="9">
        <f t="shared" si="806"/>
        <v>0.18278241946673446</v>
      </c>
      <c r="AB410" s="9">
        <f t="shared" si="903"/>
        <v>64.906172473719764</v>
      </c>
      <c r="AC410" s="9" t="str">
        <f t="shared" si="807"/>
        <v>alert</v>
      </c>
      <c r="AD410" s="3">
        <v>8.3509747041278198E-2</v>
      </c>
      <c r="AE410" s="3">
        <v>0.72689303275182404</v>
      </c>
      <c r="AF410" s="3">
        <v>-0.113833832060612</v>
      </c>
      <c r="AG410" s="3">
        <v>-3.0841150363082302E-2</v>
      </c>
      <c r="AH410" s="3">
        <v>-0.117340308408714</v>
      </c>
      <c r="AI410" s="3">
        <v>0.30051636331460901</v>
      </c>
      <c r="AJ410" s="3">
        <v>3.3648224404039819</v>
      </c>
      <c r="AK410" s="3">
        <v>-3.0018365104661833E-2</v>
      </c>
      <c r="AL410" s="3">
        <v>-0.64338328571054582</v>
      </c>
      <c r="AM410" s="3">
        <v>-0.17852231758216597</v>
      </c>
      <c r="AN410" s="3">
        <f t="shared" si="808"/>
        <v>-0.57329143280946959</v>
      </c>
      <c r="AO410" s="3">
        <f t="shared" si="809"/>
        <v>0.14850126518335638</v>
      </c>
      <c r="AP410" s="3">
        <f t="shared" si="904"/>
        <v>-75.477705407661688</v>
      </c>
      <c r="AQ410" s="3" t="str">
        <f t="shared" si="810"/>
        <v>Calm</v>
      </c>
      <c r="AR410" s="9">
        <v>0.87936327720852803</v>
      </c>
      <c r="AS410" s="9">
        <v>0.210164560442473</v>
      </c>
      <c r="AT410" s="9">
        <v>0.245742263641268</v>
      </c>
      <c r="AU410" s="9">
        <v>4.4908990015501998E-2</v>
      </c>
      <c r="AV410" s="9">
        <v>0.89316117754227697</v>
      </c>
      <c r="AW410" s="9">
        <v>0.69852651693453305</v>
      </c>
      <c r="AX410" s="9">
        <v>0.13863970281629559</v>
      </c>
      <c r="AY410" s="9">
        <v>4.9421625383551278E-2</v>
      </c>
      <c r="AZ410" s="9">
        <v>0.66919871676605502</v>
      </c>
      <c r="BA410" s="9">
        <v>0.26676808394671953</v>
      </c>
      <c r="BB410" s="9">
        <f t="shared" si="811"/>
        <v>0.9064040442566148</v>
      </c>
      <c r="BC410" s="9">
        <f t="shared" si="812"/>
        <v>0.13092504092603363</v>
      </c>
      <c r="BD410" s="9">
        <f t="shared" si="905"/>
        <v>81.780789988788811</v>
      </c>
      <c r="BE410" s="9" t="str">
        <f t="shared" si="813"/>
        <v>alert</v>
      </c>
      <c r="BF410" s="5">
        <v>0.14818114111049299</v>
      </c>
      <c r="BG410" s="5">
        <v>0.22336722424820299</v>
      </c>
      <c r="BH410" s="5">
        <v>1.2644344429519099E-2</v>
      </c>
      <c r="BI410" s="5">
        <v>-6.6411371258312202E-2</v>
      </c>
      <c r="BJ410" s="5">
        <v>0.23831106300437799</v>
      </c>
      <c r="BK410" s="5">
        <v>0.14894078790446499</v>
      </c>
      <c r="BL410" s="5">
        <v>3.2715651945623772E-2</v>
      </c>
      <c r="BM410" s="5">
        <v>-0.17837749683205764</v>
      </c>
      <c r="BN410" s="5">
        <v>-7.5186083137709997E-2</v>
      </c>
      <c r="BO410" s="5">
        <v>-0.14471070751956061</v>
      </c>
      <c r="BP410" s="5">
        <f t="shared" si="814"/>
        <v>-4.4801077334671757E-2</v>
      </c>
      <c r="BQ410" s="5">
        <f t="shared" si="815"/>
        <v>-0.13240285077122538</v>
      </c>
      <c r="BR410" s="5">
        <f t="shared" si="906"/>
        <v>-161.30575225711678</v>
      </c>
      <c r="BS410" s="5" t="str">
        <f t="shared" si="816"/>
        <v>Sad</v>
      </c>
      <c r="BT410" s="6">
        <v>0.43807549182279798</v>
      </c>
      <c r="BU410" s="6">
        <v>0.43078941827564299</v>
      </c>
      <c r="BV410" s="6">
        <v>0.73454223572279798</v>
      </c>
      <c r="BW410" s="6">
        <v>0.21046604663996399</v>
      </c>
      <c r="BX410" s="6">
        <v>-6.6081130761866599E-2</v>
      </c>
      <c r="BY410" s="6">
        <v>0.22761324561530699</v>
      </c>
      <c r="BZ410" s="6">
        <v>1.9746058344214592</v>
      </c>
      <c r="CA410" s="6">
        <v>0.31966159644035569</v>
      </c>
      <c r="CB410" s="6">
        <v>7.286073547154992E-3</v>
      </c>
      <c r="CC410" s="6">
        <v>1.0876354556149519</v>
      </c>
      <c r="CD410" s="6">
        <f t="shared" si="817"/>
        <v>-2.4682717810367794E-2</v>
      </c>
      <c r="CE410" s="6">
        <f t="shared" si="818"/>
        <v>-0.2755618595883903</v>
      </c>
      <c r="CF410" s="6">
        <f t="shared" si="907"/>
        <v>-174.88154317218365</v>
      </c>
      <c r="CG410" s="6" t="str">
        <f t="shared" si="819"/>
        <v>Sad</v>
      </c>
      <c r="CH410" s="5">
        <v>0.50461076280668804</v>
      </c>
      <c r="CI410" s="5">
        <v>0.47380446271223697</v>
      </c>
      <c r="CJ410" s="5">
        <v>0.45254961211161299</v>
      </c>
      <c r="CK410" s="5">
        <v>0.48569438282154997</v>
      </c>
      <c r="CL410" s="5">
        <v>-0.15911215403485801</v>
      </c>
      <c r="CM410" s="5">
        <v>0.56216543958739595</v>
      </c>
      <c r="CN410" s="5">
        <v>1.3098449620978945</v>
      </c>
      <c r="CO410" s="5">
        <v>0.46883059222416762</v>
      </c>
      <c r="CP410" s="5">
        <v>3.0806300094451067E-2</v>
      </c>
      <c r="CQ410" s="5">
        <v>0.95894255369497505</v>
      </c>
      <c r="CR410" s="5">
        <f t="shared" si="820"/>
        <v>-3.2838868155695367E-2</v>
      </c>
      <c r="CS410" s="5">
        <f t="shared" si="821"/>
        <v>-0.24759494453698072</v>
      </c>
      <c r="CT410" s="5">
        <f t="shared" si="908"/>
        <v>-172.44487466583797</v>
      </c>
      <c r="CU410" s="5" t="str">
        <f t="shared" si="822"/>
        <v>Sad</v>
      </c>
      <c r="CV410" s="3">
        <v>0.13348813626223999</v>
      </c>
      <c r="CW410" s="3">
        <v>0.38583152216077798</v>
      </c>
      <c r="CX410" s="3">
        <v>0.18807270527605299</v>
      </c>
      <c r="CY410" s="3">
        <v>0.30169650676253901</v>
      </c>
      <c r="CZ410" s="3">
        <v>-8.8053536735387995E-3</v>
      </c>
      <c r="DA410" s="3">
        <v>0.28950005196623801</v>
      </c>
      <c r="DB410" s="3">
        <v>1.5084095924973062</v>
      </c>
      <c r="DC410" s="3">
        <v>0.44673834057371653</v>
      </c>
      <c r="DD410" s="3">
        <v>-0.252343385898538</v>
      </c>
      <c r="DE410" s="3">
        <v>0.94309777050581955</v>
      </c>
      <c r="DF410" s="3">
        <f t="shared" si="823"/>
        <v>-0.15853944232852246</v>
      </c>
      <c r="DG410" s="3">
        <f t="shared" si="824"/>
        <v>-0.15927650445125108</v>
      </c>
      <c r="DH410" s="3">
        <f t="shared" si="909"/>
        <v>-135.1328771371854</v>
      </c>
      <c r="DI410" s="3" t="str">
        <f t="shared" si="825"/>
        <v>Depressed</v>
      </c>
      <c r="DJ410" s="7">
        <v>0.65102703956787</v>
      </c>
      <c r="DK410" s="7">
        <v>0.43572726433822601</v>
      </c>
      <c r="DL410" s="7">
        <v>3.3407673547440099E-2</v>
      </c>
      <c r="DM410" s="7">
        <v>8.8408427594522707E-2</v>
      </c>
      <c r="DN410" s="7">
        <v>0.51206070077429</v>
      </c>
      <c r="DO410" s="7">
        <v>1.26864501383177</v>
      </c>
      <c r="DP410" s="7">
        <v>2.8723261701315971E-2</v>
      </c>
      <c r="DQ410" s="7">
        <v>5.1871547505717382E-2</v>
      </c>
      <c r="DR410" s="7">
        <v>0.215299775229644</v>
      </c>
      <c r="DS410" s="7">
        <v>0.11209166662981872</v>
      </c>
      <c r="DT410" s="7">
        <f t="shared" si="826"/>
        <v>-0.16890343614528947</v>
      </c>
      <c r="DU410" s="7">
        <f t="shared" si="827"/>
        <v>0.13798476989813491</v>
      </c>
      <c r="DV410" s="7">
        <f t="shared" si="910"/>
        <v>-50.75307710347132</v>
      </c>
      <c r="DW410" s="7" t="str">
        <f t="shared" si="828"/>
        <v>Relased</v>
      </c>
      <c r="DX410" s="9">
        <v>0.29084695710267799</v>
      </c>
      <c r="DY410" s="9">
        <v>-4.4372162095271797E-2</v>
      </c>
      <c r="DZ410" s="9">
        <v>-0.13228041573949101</v>
      </c>
      <c r="EA410" s="9">
        <v>-0.15866339429183099</v>
      </c>
      <c r="EB410" s="9">
        <v>-0.153574883294815</v>
      </c>
      <c r="EC410" s="9">
        <v>-0.244852674314782</v>
      </c>
      <c r="ED410" s="9">
        <v>-0.96363675487733425</v>
      </c>
      <c r="EE410" s="9">
        <v>0.54858149895150443</v>
      </c>
      <c r="EF410" s="9">
        <v>0.33521911919794978</v>
      </c>
      <c r="EG410" s="9">
        <v>-1.1804201318945393</v>
      </c>
      <c r="EH410" s="9">
        <f t="shared" si="829"/>
        <v>0.34518649062093432</v>
      </c>
      <c r="EI410" s="9">
        <f t="shared" si="830"/>
        <v>-0.36921118474604786</v>
      </c>
      <c r="EJ410" s="9">
        <f t="shared" si="911"/>
        <v>136.92609111605847</v>
      </c>
      <c r="EK410" s="9" t="str">
        <f t="shared" si="831"/>
        <v>stressed</v>
      </c>
      <c r="EL410" s="1">
        <v>0.46998167872824598</v>
      </c>
      <c r="EM410" s="1">
        <v>0.32402705141805599</v>
      </c>
      <c r="EN410" s="1">
        <v>0.212031503610561</v>
      </c>
      <c r="EO410" s="1">
        <v>-6.1964593788479599E-2</v>
      </c>
      <c r="EP410" s="1">
        <v>0.41836386028471501</v>
      </c>
      <c r="EQ410" s="1">
        <v>0.50886941191592605</v>
      </c>
      <c r="ER410" s="1">
        <v>0.23868133997289928</v>
      </c>
      <c r="ES410" s="1">
        <v>-7.43965144724507E-2</v>
      </c>
      <c r="ET410" s="1">
        <v>0.14595462731018999</v>
      </c>
      <c r="EU410" s="1">
        <v>0.18899906779920478</v>
      </c>
      <c r="EV410" s="1">
        <f t="shared" si="832"/>
        <v>-5.0579652077429205E-2</v>
      </c>
      <c r="EW410" s="1">
        <f t="shared" si="833"/>
        <v>-0.76990068499779418</v>
      </c>
      <c r="EX410" s="1">
        <f t="shared" si="912"/>
        <v>-176.24127871497407</v>
      </c>
      <c r="EY410" s="1" t="str">
        <f t="shared" si="834"/>
        <v>Sad</v>
      </c>
      <c r="EZ410" s="3">
        <v>0.87657793911614801</v>
      </c>
      <c r="FA410" s="3">
        <v>0.511547301183091</v>
      </c>
      <c r="FB410" s="3">
        <v>5.0413345249423702E-2</v>
      </c>
      <c r="FC410" s="3">
        <v>3.1385934272074999E-2</v>
      </c>
      <c r="FD410" s="3">
        <v>0.87450424839074703</v>
      </c>
      <c r="FE410" s="3">
        <v>0.62363240526324404</v>
      </c>
      <c r="FF410" s="3">
        <v>2.8789822436147184E-2</v>
      </c>
      <c r="FG410" s="3">
        <v>2.7648427904272747E-2</v>
      </c>
      <c r="FH410" s="3">
        <v>0.36503063793305701</v>
      </c>
      <c r="FI410" s="3">
        <v>5.8927881394812177E-2</v>
      </c>
      <c r="FJ410" s="3">
        <f t="shared" si="835"/>
        <v>0.15746556810815604</v>
      </c>
      <c r="FK410" s="3">
        <f t="shared" si="836"/>
        <v>-0.20833593159997632</v>
      </c>
      <c r="FL410" s="3">
        <f t="shared" si="913"/>
        <v>142.91708926819331</v>
      </c>
      <c r="FM410" s="3" t="str">
        <f t="shared" si="837"/>
        <v>stressed</v>
      </c>
      <c r="FN410" s="7">
        <v>0.31168695318510098</v>
      </c>
      <c r="FO410" s="7">
        <v>0.50079323109527696</v>
      </c>
      <c r="FP410" s="7">
        <v>-0.19603166612132</v>
      </c>
      <c r="FQ410" s="7">
        <v>1.8590309323515498E-2</v>
      </c>
      <c r="FR410" s="7">
        <v>0.16006638951139901</v>
      </c>
      <c r="FS410" s="7">
        <v>0.67327204438618604</v>
      </c>
      <c r="FT410" s="7">
        <v>-0.4155384782242782</v>
      </c>
      <c r="FU410" s="7">
        <v>1.5834136067001851E-2</v>
      </c>
      <c r="FV410" s="7">
        <v>-0.18910627791017598</v>
      </c>
      <c r="FW410" s="7">
        <v>-0.21839468854857813</v>
      </c>
      <c r="FX410" s="7">
        <f t="shared" si="838"/>
        <v>-0.18872781260361238</v>
      </c>
      <c r="FY410" s="7">
        <f t="shared" si="839"/>
        <v>7.3802908372129217E-3</v>
      </c>
      <c r="FZ410" s="7">
        <f t="shared" si="914"/>
        <v>-87.7605623818461</v>
      </c>
      <c r="GA410" s="7" t="str">
        <f t="shared" si="840"/>
        <v>Calm</v>
      </c>
      <c r="GB410" s="5">
        <v>0.46303702428549298</v>
      </c>
      <c r="GC410" s="5">
        <v>0.35792078001792199</v>
      </c>
      <c r="GD410" s="5">
        <v>0.35191815120586301</v>
      </c>
      <c r="GE410" s="5">
        <v>0.34394769765163202</v>
      </c>
      <c r="GF410" s="5">
        <v>0.298503688098401</v>
      </c>
      <c r="GG410" s="5">
        <v>0.37394312418708198</v>
      </c>
      <c r="GH410" s="5">
        <v>0.46211337815969644</v>
      </c>
      <c r="GI410" s="5">
        <v>0.46996128060892606</v>
      </c>
      <c r="GJ410" s="5">
        <v>0.10511624426757099</v>
      </c>
      <c r="GK410" s="5">
        <v>0.84762681493470815</v>
      </c>
      <c r="GL410" s="5">
        <f t="shared" si="841"/>
        <v>0.17196295022762031</v>
      </c>
      <c r="GM410" s="5">
        <f t="shared" si="842"/>
        <v>-0.44295488312797082</v>
      </c>
      <c r="GN410" s="5">
        <f t="shared" si="915"/>
        <v>158.78290372530867</v>
      </c>
      <c r="GO410" s="5" t="str">
        <f t="shared" si="843"/>
        <v>Upset</v>
      </c>
      <c r="GP410" s="6">
        <v>0.89445672361178397</v>
      </c>
      <c r="GQ410" s="6">
        <v>0.76125570423022604</v>
      </c>
      <c r="GR410" s="6">
        <v>0.19544310817048599</v>
      </c>
      <c r="GS410" s="6">
        <v>0.61875528189926399</v>
      </c>
      <c r="GT410" s="6">
        <v>0.71322883234982304</v>
      </c>
      <c r="GU410" s="6">
        <v>0.57858682034765097</v>
      </c>
      <c r="GV410" s="6">
        <v>0.12156799409296512</v>
      </c>
      <c r="GW410" s="6">
        <v>0.46181194472403042</v>
      </c>
      <c r="GX410" s="6">
        <v>0.13320101938155793</v>
      </c>
      <c r="GY410" s="6">
        <v>0.49175108936697653</v>
      </c>
      <c r="GZ410" s="6">
        <f t="shared" si="844"/>
        <v>0.25987880496314553</v>
      </c>
      <c r="HA410" s="6">
        <f t="shared" si="845"/>
        <v>0.10599417598002869</v>
      </c>
      <c r="HB410" s="6">
        <f t="shared" si="916"/>
        <v>67.811416250904202</v>
      </c>
      <c r="HC410" s="6" t="str">
        <f t="shared" si="846"/>
        <v>alert</v>
      </c>
      <c r="HD410" s="3">
        <v>-6.2407908126546598E-2</v>
      </c>
      <c r="HE410" s="3">
        <v>0.29676716635246198</v>
      </c>
      <c r="HF410" s="3">
        <v>-4.2396067909394597E-2</v>
      </c>
      <c r="HG410" s="3">
        <v>0.20552444804200601</v>
      </c>
      <c r="HH410" s="3">
        <v>-1.6521632700464599E-3</v>
      </c>
      <c r="HI410" s="3">
        <v>6.6350815705264798E-2</v>
      </c>
      <c r="HJ410" s="3">
        <v>0.66181736899608523</v>
      </c>
      <c r="HK410" s="3">
        <v>0.56599909174790664</v>
      </c>
      <c r="HL410" s="3">
        <v>-0.35917507447900859</v>
      </c>
      <c r="HM410" s="3">
        <v>0.69606117278012758</v>
      </c>
      <c r="HN410" s="3">
        <f t="shared" si="847"/>
        <v>-0.24257836972249414</v>
      </c>
      <c r="HO410" s="3">
        <f t="shared" si="848"/>
        <v>-0.41225895695058334</v>
      </c>
      <c r="HP410" s="3">
        <f t="shared" si="917"/>
        <v>-149.52690780841922</v>
      </c>
      <c r="HQ410" s="3" t="str">
        <f t="shared" si="849"/>
        <v>Depressed</v>
      </c>
      <c r="HR410" s="5">
        <v>1.2305714722986401</v>
      </c>
      <c r="HS410" s="5">
        <v>1.20112627978912</v>
      </c>
      <c r="HT410" s="5">
        <v>0.72652138521669696</v>
      </c>
      <c r="HU410" s="5">
        <v>1.09530784468714</v>
      </c>
      <c r="HV410" s="5">
        <v>0.90736021447428805</v>
      </c>
      <c r="HW410" s="5">
        <v>1.2507961144014901</v>
      </c>
      <c r="HX410" s="5">
        <v>0.33982441521007378</v>
      </c>
      <c r="HY410" s="5">
        <v>0.44671391202359234</v>
      </c>
      <c r="HZ410" s="5">
        <v>2.9445192509520046E-2</v>
      </c>
      <c r="IA410" s="5">
        <v>0.74920052393011682</v>
      </c>
      <c r="IB410" s="5">
        <f t="shared" si="850"/>
        <v>0.10217968126497579</v>
      </c>
      <c r="IC410" s="5">
        <f t="shared" si="851"/>
        <v>5.4360206666071331E-2</v>
      </c>
      <c r="ID410" s="5">
        <f t="shared" si="918"/>
        <v>61.986753257775149</v>
      </c>
      <c r="IE410" s="5" t="str">
        <f t="shared" si="852"/>
        <v>alert</v>
      </c>
      <c r="IF410" s="6">
        <v>0.357979488404083</v>
      </c>
      <c r="IG410" s="6">
        <v>0.139611544270522</v>
      </c>
      <c r="IH410" s="6">
        <v>0.12564354710175901</v>
      </c>
      <c r="II410" s="6">
        <v>-0.13187400909106201</v>
      </c>
      <c r="IJ410" s="6">
        <v>-0.218351445438349</v>
      </c>
      <c r="IK410" s="6">
        <v>-0.28464282429847398</v>
      </c>
      <c r="IL410" s="6">
        <v>0.89984464748670212</v>
      </c>
      <c r="IM410" s="6">
        <v>0.90927977099592472</v>
      </c>
      <c r="IN410" s="6">
        <v>0.218367944133561</v>
      </c>
      <c r="IO410" s="6">
        <v>-1.2521250545480278E-2</v>
      </c>
      <c r="IP410" s="6">
        <f t="shared" si="853"/>
        <v>0.17808483894082827</v>
      </c>
      <c r="IQ410" s="6">
        <f t="shared" si="854"/>
        <v>-0.47355332983318943</v>
      </c>
      <c r="IR410" s="6">
        <f t="shared" si="919"/>
        <v>159.39068789892173</v>
      </c>
      <c r="IS410" s="6" t="str">
        <f t="shared" si="855"/>
        <v>Upset</v>
      </c>
      <c r="IT410" s="5">
        <v>0.242432645533045</v>
      </c>
      <c r="IU410" s="5">
        <v>0.256627696477291</v>
      </c>
      <c r="IV410" s="5">
        <v>0.85278998154229702</v>
      </c>
      <c r="IW410" s="5">
        <v>1.1485316011386699</v>
      </c>
      <c r="IX410" s="5">
        <v>0.80616654070274496</v>
      </c>
      <c r="IY410" s="5">
        <v>5.4875189718491903E-2</v>
      </c>
      <c r="IZ410" s="5">
        <v>0.81326591965382</v>
      </c>
      <c r="JA410" s="5">
        <v>3.6870656807231166</v>
      </c>
      <c r="JB410" s="5">
        <v>-0.14016076195081201</v>
      </c>
      <c r="JC410" s="5">
        <v>2.9490293330749502</v>
      </c>
      <c r="JD410" s="5">
        <f t="shared" si="856"/>
        <v>0.10247838248619279</v>
      </c>
      <c r="JE410" s="5">
        <f t="shared" si="857"/>
        <v>0.99862374569054269</v>
      </c>
      <c r="JF410" s="5">
        <f t="shared" si="920"/>
        <v>5.8591609822916819</v>
      </c>
      <c r="JG410" s="5" t="str">
        <f t="shared" si="858"/>
        <v>happy</v>
      </c>
      <c r="JH410" s="6">
        <v>0.26846328121736601</v>
      </c>
      <c r="JI410" s="6">
        <v>3.6571168300861101E-2</v>
      </c>
      <c r="JJ410" s="6">
        <v>-0.12931201987812499</v>
      </c>
      <c r="JK410" s="6">
        <v>-0.21904750758557801</v>
      </c>
      <c r="JL410" s="6">
        <v>-0.140894818049634</v>
      </c>
      <c r="JM410" s="6">
        <v>-5.3553303411573001E-2</v>
      </c>
      <c r="JN410" s="6">
        <v>-1.0136676155461752</v>
      </c>
      <c r="JO410" s="6">
        <v>12.898702439801482</v>
      </c>
      <c r="JP410" s="6">
        <v>0.23189211291650491</v>
      </c>
      <c r="JQ410" s="6">
        <v>-1.1420333933229632</v>
      </c>
      <c r="JR410" s="6">
        <f t="shared" si="859"/>
        <v>7.0545831953220839E-2</v>
      </c>
      <c r="JS410" s="6">
        <f t="shared" si="860"/>
        <v>-0.32967182213926272</v>
      </c>
      <c r="JT410" s="6">
        <f t="shared" si="921"/>
        <v>167.92154980744283</v>
      </c>
      <c r="JU410" s="6" t="str">
        <f t="shared" si="861"/>
        <v>Upset</v>
      </c>
      <c r="JV410" s="3">
        <v>0.38440475800895602</v>
      </c>
      <c r="JW410" s="3">
        <v>0.631012431069501</v>
      </c>
      <c r="JX410" s="3">
        <v>3.5174445659608797E-2</v>
      </c>
      <c r="JY410" s="3">
        <v>-4.2051635613095099E-2</v>
      </c>
      <c r="JZ410" s="3">
        <v>0.26825197751496099</v>
      </c>
      <c r="KA410" s="3">
        <v>0.530838475223947</v>
      </c>
      <c r="KB410" s="3">
        <v>5.3894250599241397E-2</v>
      </c>
      <c r="KC410" s="3">
        <v>-3.6193659087678277E-2</v>
      </c>
      <c r="KD410" s="3">
        <v>-0.24660767306054499</v>
      </c>
      <c r="KE410" s="3">
        <v>-6.7727728341172785E-3</v>
      </c>
      <c r="KF410" s="3">
        <f t="shared" si="862"/>
        <v>-0.13939151965536545</v>
      </c>
      <c r="KG410" s="3">
        <f t="shared" si="863"/>
        <v>-0.1392401479458697</v>
      </c>
      <c r="KH410" s="3">
        <f t="shared" si="922"/>
        <v>-134.96887303114821</v>
      </c>
      <c r="KI410" s="3" t="str">
        <f t="shared" si="864"/>
        <v>Depressed</v>
      </c>
      <c r="KJ410" s="7">
        <v>0.35159157907859001</v>
      </c>
      <c r="KK410" s="7">
        <v>0.30883542420063598</v>
      </c>
      <c r="KL410" s="7">
        <v>-5.4739841783639803E-2</v>
      </c>
      <c r="KM410" s="7">
        <v>-0.112005590678844</v>
      </c>
      <c r="KN410" s="7">
        <v>0.207474601772831</v>
      </c>
      <c r="KO410" s="7">
        <v>8.4628763109841507E-2</v>
      </c>
      <c r="KP410" s="7">
        <v>-9.7912990730855201E-2</v>
      </c>
      <c r="KQ410" s="7">
        <v>-0.28466527397183883</v>
      </c>
      <c r="KR410" s="7">
        <v>4.2756154877954033E-2</v>
      </c>
      <c r="KS410" s="7">
        <v>-0.25248124567066571</v>
      </c>
      <c r="KT410" s="7">
        <f t="shared" si="865"/>
        <v>0.17047148577502003</v>
      </c>
      <c r="KU410" s="7">
        <f t="shared" si="866"/>
        <v>-6.5839033395543534E-2</v>
      </c>
      <c r="KV410" s="7">
        <f t="shared" si="923"/>
        <v>111.11742232498054</v>
      </c>
      <c r="KW410" s="7" t="str">
        <f t="shared" si="867"/>
        <v>nervous</v>
      </c>
      <c r="LL410" s="5">
        <v>0.41192670427245298</v>
      </c>
      <c r="LM410" s="5">
        <v>0.56235149917086802</v>
      </c>
      <c r="LN410" s="5">
        <v>0.10804851557135001</v>
      </c>
      <c r="LO410" s="5">
        <v>-9.7776141529313701E-2</v>
      </c>
      <c r="LP410" s="5">
        <v>0.428718959006543</v>
      </c>
      <c r="LQ410" s="5">
        <v>0.70239177057258695</v>
      </c>
      <c r="LR410" s="5">
        <v>0.12853039073549652</v>
      </c>
      <c r="LS410" s="5">
        <v>-7.730908230027346E-2</v>
      </c>
      <c r="LT410" s="5">
        <v>-0.15042479489841504</v>
      </c>
      <c r="LU410" s="5">
        <v>1.0543573699720877E-2</v>
      </c>
      <c r="LV410" s="5">
        <f t="shared" si="868"/>
        <v>-7.4139922322701945E-2</v>
      </c>
      <c r="LW410" s="5">
        <f t="shared" si="869"/>
        <v>3.1905247052547159E-2</v>
      </c>
      <c r="LX410" s="5">
        <f t="shared" si="924"/>
        <v>-66.715939424560673</v>
      </c>
      <c r="LY410" s="5" t="str">
        <f t="shared" si="870"/>
        <v>Calm</v>
      </c>
      <c r="LZ410" s="6">
        <v>0.18456073587154101</v>
      </c>
      <c r="MA410" s="6">
        <v>-0.102120455614207</v>
      </c>
      <c r="MB410" s="6">
        <v>-1.4457738199573E-2</v>
      </c>
      <c r="MC410" s="6">
        <v>3.7955096638598099E-2</v>
      </c>
      <c r="MD410" s="6">
        <v>0.140367217589147</v>
      </c>
      <c r="ME410" s="6">
        <v>-7.5264971838974806E-2</v>
      </c>
      <c r="MF410" s="6">
        <v>-4.4495212078828401E-2</v>
      </c>
      <c r="MG410" s="6">
        <v>-0.21396964329900081</v>
      </c>
      <c r="MH410" s="6">
        <v>0.286681191485748</v>
      </c>
      <c r="MI410" s="6">
        <v>0.28502278698809663</v>
      </c>
      <c r="MJ410" s="6">
        <f t="shared" si="871"/>
        <v>0.3607666171793964</v>
      </c>
      <c r="MK410" s="6">
        <f t="shared" si="872"/>
        <v>9.8918858643458618E-2</v>
      </c>
      <c r="ML410" s="6">
        <f t="shared" si="925"/>
        <v>74.666865911258128</v>
      </c>
      <c r="MM410" s="6" t="str">
        <f t="shared" si="873"/>
        <v>alert</v>
      </c>
      <c r="MN410" s="3">
        <v>0.84681170429263097</v>
      </c>
      <c r="MO410" s="3">
        <v>0.78214241529274597</v>
      </c>
      <c r="MP410" s="3">
        <v>0.20418608171107</v>
      </c>
      <c r="MQ410" s="3">
        <v>0.283685140659722</v>
      </c>
      <c r="MR410" s="3">
        <v>0.28226949748089297</v>
      </c>
      <c r="MS410" s="3">
        <v>0.48238606618112201</v>
      </c>
      <c r="MT410" s="3">
        <v>0.18084268995918201</v>
      </c>
      <c r="MU410" s="3">
        <v>0.22434064935340445</v>
      </c>
      <c r="MV410" s="3">
        <v>6.4669288999885E-2</v>
      </c>
      <c r="MW410" s="3">
        <v>0.29949967068131511</v>
      </c>
      <c r="MX410" s="3">
        <f t="shared" si="874"/>
        <v>-0.24575893800825421</v>
      </c>
      <c r="MY410" s="3">
        <f t="shared" si="875"/>
        <v>0.15315726319224887</v>
      </c>
      <c r="MZ410" s="3">
        <f t="shared" si="926"/>
        <v>-58.068790217504876</v>
      </c>
      <c r="NA410" s="3" t="str">
        <f t="shared" si="876"/>
        <v>Relased</v>
      </c>
      <c r="NB410" s="7">
        <v>0.65369738234250596</v>
      </c>
      <c r="NC410" s="7">
        <v>0.42299079819323199</v>
      </c>
      <c r="ND410" s="7">
        <v>0.109592995284122</v>
      </c>
      <c r="NE410" s="7">
        <v>0.55370794475263696</v>
      </c>
      <c r="NF410" s="7">
        <v>0.87119861003744603</v>
      </c>
      <c r="NG410" s="7">
        <v>0.92251759487789198</v>
      </c>
      <c r="NH410" s="7">
        <v>7.1869160802945559E-2</v>
      </c>
      <c r="NI410" s="7">
        <v>0.41152321873578068</v>
      </c>
      <c r="NJ410" s="7">
        <v>0.23070658414927397</v>
      </c>
      <c r="NK410" s="7">
        <v>0.61605667455800805</v>
      </c>
      <c r="NL410" s="7">
        <f t="shared" si="877"/>
        <v>-5.6263583713483944E-3</v>
      </c>
      <c r="NM410" s="7">
        <f t="shared" si="878"/>
        <v>0.20630798704638509</v>
      </c>
      <c r="NN410" s="7">
        <f t="shared" si="927"/>
        <v>-1.5621630054295625</v>
      </c>
      <c r="NO410" s="7" t="str">
        <f t="shared" si="879"/>
        <v>Contented</v>
      </c>
      <c r="NP410" s="5">
        <v>0.88133841882178499</v>
      </c>
      <c r="NQ410" s="5">
        <v>0.493494880359997</v>
      </c>
      <c r="NR410" s="5">
        <v>1.1518402219760999</v>
      </c>
      <c r="NS410" s="5">
        <v>0.72532178062004804</v>
      </c>
      <c r="NT410" s="5">
        <v>1.0533674258349099</v>
      </c>
      <c r="NU410" s="5">
        <v>0.44762251233855599</v>
      </c>
      <c r="NV410" s="5">
        <v>0.59535676969047924</v>
      </c>
      <c r="NW410" s="5">
        <v>0.77070276912029623</v>
      </c>
      <c r="NX410" s="5">
        <v>0.38784353846178798</v>
      </c>
      <c r="NY410" s="5">
        <v>1.3653742629839718</v>
      </c>
      <c r="NZ410" s="5">
        <f t="shared" si="880"/>
        <v>-1.0779423387649478E-2</v>
      </c>
      <c r="OA410" s="5">
        <f t="shared" si="881"/>
        <v>-0.84847238289444182</v>
      </c>
      <c r="OB410" s="5">
        <f t="shared" si="928"/>
        <v>-179.27212452317039</v>
      </c>
      <c r="OC410" s="5" t="str">
        <f t="shared" si="882"/>
        <v>Sad</v>
      </c>
      <c r="OD410" s="1">
        <v>6.6076529019088795E-2</v>
      </c>
      <c r="OE410" s="1">
        <v>0.30618826365623297</v>
      </c>
      <c r="OF410" s="1">
        <v>0.962646608817886</v>
      </c>
      <c r="OG410" s="1">
        <v>0.69088793125247205</v>
      </c>
      <c r="OH410" s="1">
        <v>-7.8714303816156003E-2</v>
      </c>
      <c r="OI410" s="1">
        <v>0.14976772958361001</v>
      </c>
      <c r="OJ410" s="1">
        <v>-76.17216039023603</v>
      </c>
      <c r="OK410" s="1">
        <v>1.5152513433221826</v>
      </c>
      <c r="OL410" s="1">
        <v>-0.31887552043554102</v>
      </c>
      <c r="OM410" s="1">
        <v>2.4869670936458355</v>
      </c>
      <c r="ON410" s="1">
        <f t="shared" si="883"/>
        <v>-0.55206499350623828</v>
      </c>
      <c r="OO410" s="1">
        <f t="shared" si="884"/>
        <v>0.81108806573150183</v>
      </c>
      <c r="OP410" s="1">
        <f t="shared" si="929"/>
        <v>-34.241059665349283</v>
      </c>
      <c r="OQ410" s="1" t="str">
        <f t="shared" si="885"/>
        <v>Relased</v>
      </c>
      <c r="OR410" s="3">
        <v>2.2729675357308701E-2</v>
      </c>
      <c r="OS410" s="3">
        <v>-0.11799947587354601</v>
      </c>
      <c r="OT410" s="3">
        <v>2.3961145129669799E-2</v>
      </c>
      <c r="OU410" s="3">
        <v>0.14184363737728101</v>
      </c>
      <c r="OV410" s="3">
        <v>-0.30182076030170901</v>
      </c>
      <c r="OW410" s="3">
        <v>-8.2332379234987693E-2</v>
      </c>
      <c r="OX410" s="3">
        <v>-8.5854211840708794E-2</v>
      </c>
      <c r="OY410" s="3">
        <v>-0.70804334787612511</v>
      </c>
      <c r="OZ410" s="3">
        <v>0.14072915123085472</v>
      </c>
      <c r="PA410" s="3">
        <v>-1.7403708374375348</v>
      </c>
      <c r="PB410" s="3">
        <f t="shared" si="886"/>
        <v>-1.0030966468276059E-2</v>
      </c>
      <c r="PC410" s="3">
        <f t="shared" si="887"/>
        <v>-0.69708760254755242</v>
      </c>
      <c r="PD410" s="3">
        <f t="shared" si="930"/>
        <v>-179.17558083581585</v>
      </c>
      <c r="PE410" s="3" t="str">
        <f t="shared" si="888"/>
        <v>Sad</v>
      </c>
      <c r="PF410" s="1">
        <v>0.14690084269456899</v>
      </c>
      <c r="PG410" s="1">
        <v>0.56655468166252698</v>
      </c>
      <c r="PH410" s="1">
        <v>0.67456312228994797</v>
      </c>
      <c r="PI410" s="1">
        <v>1.0734859829505901</v>
      </c>
      <c r="PJ410" s="1">
        <v>-0.33759041296595999</v>
      </c>
      <c r="PK410" s="1">
        <v>-5.9309730112387E-2</v>
      </c>
      <c r="PL410" s="1">
        <v>-3.5374935363790692</v>
      </c>
      <c r="PM410" s="1">
        <v>2.1163068842184001</v>
      </c>
      <c r="PN410" s="1">
        <v>-0.41965383896795799</v>
      </c>
      <c r="PO410" s="1">
        <v>2.4501164341193209</v>
      </c>
      <c r="PP410" s="1">
        <f t="shared" si="889"/>
        <v>-0.23783153376390564</v>
      </c>
      <c r="PQ410" s="1">
        <f t="shared" si="890"/>
        <v>0.61747014074877238</v>
      </c>
      <c r="PR410" s="1">
        <f t="shared" si="931"/>
        <v>-21.065233232999276</v>
      </c>
      <c r="PS410" s="1" t="str">
        <f t="shared" si="891"/>
        <v>Contented</v>
      </c>
      <c r="PT410" s="5">
        <v>0.55325234107812205</v>
      </c>
      <c r="PU410" s="5">
        <v>0.90819330853816105</v>
      </c>
      <c r="PV410" s="5">
        <v>0.31847451424974699</v>
      </c>
      <c r="PW410" s="5">
        <v>0.32890500150528401</v>
      </c>
      <c r="PX410" s="5">
        <v>0.17208722717933</v>
      </c>
      <c r="PY410" s="5">
        <v>0.284626725512444</v>
      </c>
      <c r="PZ410" s="5">
        <v>0.4390695450612831</v>
      </c>
      <c r="QA410" s="5">
        <v>0.27573732173862059</v>
      </c>
      <c r="QB410" s="5">
        <v>-0.354940967460039</v>
      </c>
      <c r="QC410" s="5">
        <v>0.44297200920541036</v>
      </c>
      <c r="QD410" s="5">
        <f t="shared" si="892"/>
        <v>-0.55448285799023467</v>
      </c>
      <c r="QE410" s="5">
        <f t="shared" si="893"/>
        <v>4.6793791751541747E-2</v>
      </c>
      <c r="QF410" s="5">
        <f t="shared" si="932"/>
        <v>-85.176137688595162</v>
      </c>
      <c r="QG410" s="5" t="str">
        <f t="shared" si="894"/>
        <v>Calm</v>
      </c>
      <c r="QH410" s="3">
        <v>0.97588455180043698</v>
      </c>
      <c r="QI410" s="3">
        <v>1.1361198046174801</v>
      </c>
      <c r="QJ410" s="3">
        <v>0.158562351717215</v>
      </c>
      <c r="QK410" s="3">
        <v>0.13632661032570201</v>
      </c>
      <c r="QL410" s="3">
        <v>0.97043956656185104</v>
      </c>
      <c r="QM410" s="3">
        <v>1.09348142540064</v>
      </c>
      <c r="QN410" s="3">
        <v>8.1467598444310216E-2</v>
      </c>
      <c r="QO410" s="3">
        <v>6.1143942912425683E-2</v>
      </c>
      <c r="QP410" s="3">
        <v>-0.16023525281704309</v>
      </c>
      <c r="QQ410" s="3">
        <v>0.13962516750820816</v>
      </c>
      <c r="QR410" s="3">
        <f t="shared" si="895"/>
        <v>1.4036235827252996E-2</v>
      </c>
      <c r="QS410" s="3">
        <f t="shared" si="896"/>
        <v>-0.62601708838484227</v>
      </c>
      <c r="QT410" s="3">
        <f t="shared" si="933"/>
        <v>178.71555846875378</v>
      </c>
      <c r="QU410" s="3" t="str">
        <f t="shared" si="897"/>
        <v>Upset</v>
      </c>
      <c r="QV410" s="5">
        <v>0.31415548125881898</v>
      </c>
      <c r="QW410" s="5">
        <v>0.17534463465264</v>
      </c>
      <c r="QX410" s="5">
        <v>5.7993676518169897E-2</v>
      </c>
      <c r="QY410" s="5">
        <v>2.8288327718813198E-2</v>
      </c>
      <c r="QZ410" s="5">
        <v>-0.18567980190539099</v>
      </c>
      <c r="RA410" s="5">
        <v>-0.24210787359316599</v>
      </c>
      <c r="RB410" s="5">
        <v>0.45139809191927427</v>
      </c>
      <c r="RC410" s="5">
        <v>-0.4237111345663292</v>
      </c>
      <c r="RD410" s="5">
        <v>0.13881084660617898</v>
      </c>
      <c r="RE410" s="5">
        <v>0.17626554403633651</v>
      </c>
      <c r="RF410" s="5">
        <f t="shared" si="898"/>
        <v>8.6853922128115713E-2</v>
      </c>
      <c r="RG410" s="5">
        <f t="shared" si="899"/>
        <v>-0.10067934081667862</v>
      </c>
      <c r="RH410" s="5">
        <f t="shared" si="934"/>
        <v>139.21635979957165</v>
      </c>
      <c r="RI410" s="5" t="str">
        <f t="shared" si="900"/>
        <v>stressed</v>
      </c>
    </row>
    <row r="411" spans="1:477" x14ac:dyDescent="0.3">
      <c r="A411" s="1">
        <v>1.00686255632086</v>
      </c>
      <c r="B411" s="1">
        <v>0.118949028571171</v>
      </c>
      <c r="C411" s="1">
        <v>0.191023259434072</v>
      </c>
      <c r="D411" s="1">
        <v>8.6817488755455197E-2</v>
      </c>
      <c r="E411" s="1">
        <v>0.775828528858309</v>
      </c>
      <c r="F411" s="1">
        <v>0.34347269981821799</v>
      </c>
      <c r="G411" s="1">
        <v>0.1071544369196603</v>
      </c>
      <c r="H411" s="1">
        <v>0.18774526244222947</v>
      </c>
      <c r="I411" s="1">
        <v>0.88791352774968901</v>
      </c>
      <c r="J411" s="1">
        <v>0.24679151637631536</v>
      </c>
      <c r="K411" s="18">
        <f t="shared" si="802"/>
        <v>0.63762475679028863</v>
      </c>
      <c r="L411" s="19">
        <f t="shared" si="803"/>
        <v>-0.64156178422181409</v>
      </c>
      <c r="M411" s="19">
        <f t="shared" si="901"/>
        <v>135.17634202375095</v>
      </c>
      <c r="N411" s="19" t="str">
        <f t="shared" si="804"/>
        <v>stressed</v>
      </c>
      <c r="O411" s="19">
        <f t="shared" si="902"/>
        <v>-0.78868750301129908</v>
      </c>
      <c r="P411" s="9">
        <v>4.3683607998117997E-2</v>
      </c>
      <c r="Q411" s="9">
        <v>6.2280917687208802E-2</v>
      </c>
      <c r="R411" s="9">
        <v>0.16290540049007701</v>
      </c>
      <c r="S411" s="9">
        <v>0.20164668194576199</v>
      </c>
      <c r="T411" s="9">
        <v>0.24880570488648501</v>
      </c>
      <c r="U411" s="9">
        <v>0.44170262867807403</v>
      </c>
      <c r="V411" s="9">
        <v>0.55696188993527007</v>
      </c>
      <c r="W411" s="9">
        <v>0.40010568479870617</v>
      </c>
      <c r="X411" s="9">
        <v>0.19084701571165721</v>
      </c>
      <c r="Y411" s="9">
        <v>0.91348908915424731</v>
      </c>
      <c r="Z411" s="9">
        <f t="shared" si="805"/>
        <v>0.3903081367666299</v>
      </c>
      <c r="AA411" s="9">
        <f t="shared" si="806"/>
        <v>0.18278241946673446</v>
      </c>
      <c r="AB411" s="9">
        <f t="shared" si="903"/>
        <v>64.906172473719764</v>
      </c>
      <c r="AC411" s="9" t="str">
        <f t="shared" si="807"/>
        <v>alert</v>
      </c>
      <c r="AD411" s="3">
        <v>8.3509747041278198E-2</v>
      </c>
      <c r="AE411" s="3">
        <v>0.72689303275182404</v>
      </c>
      <c r="AF411" s="3">
        <v>-0.113833832060612</v>
      </c>
      <c r="AG411" s="3">
        <v>-3.0841150363082302E-2</v>
      </c>
      <c r="AH411" s="3">
        <v>-0.117340308408714</v>
      </c>
      <c r="AI411" s="3">
        <v>0.30051636331460901</v>
      </c>
      <c r="AJ411" s="3">
        <v>3.3648224404039819</v>
      </c>
      <c r="AK411" s="3">
        <v>-3.0018365104661833E-2</v>
      </c>
      <c r="AL411" s="3">
        <v>-0.64338328571054582</v>
      </c>
      <c r="AM411" s="3">
        <v>-0.17852231758216597</v>
      </c>
      <c r="AN411" s="3">
        <f t="shared" si="808"/>
        <v>-0.57329143280946959</v>
      </c>
      <c r="AO411" s="3">
        <f t="shared" si="809"/>
        <v>0.14850126518335638</v>
      </c>
      <c r="AP411" s="3">
        <f t="shared" si="904"/>
        <v>-75.477705407661688</v>
      </c>
      <c r="AQ411" s="3" t="str">
        <f t="shared" si="810"/>
        <v>Calm</v>
      </c>
      <c r="AR411" s="9">
        <v>0.87936327720852803</v>
      </c>
      <c r="AS411" s="9">
        <v>0.210164560442473</v>
      </c>
      <c r="AT411" s="9">
        <v>0.245742263641268</v>
      </c>
      <c r="AU411" s="9">
        <v>4.4908990015501998E-2</v>
      </c>
      <c r="AV411" s="9">
        <v>0.89316117754227697</v>
      </c>
      <c r="AW411" s="9">
        <v>0.69852651693453305</v>
      </c>
      <c r="AX411" s="9">
        <v>0.13863970281629559</v>
      </c>
      <c r="AY411" s="9">
        <v>4.9421625383551278E-2</v>
      </c>
      <c r="AZ411" s="9">
        <v>0.66919871676605502</v>
      </c>
      <c r="BA411" s="9">
        <v>0.26676808394671953</v>
      </c>
      <c r="BB411" s="9">
        <f t="shared" si="811"/>
        <v>0.9064040442566148</v>
      </c>
      <c r="BC411" s="9">
        <f t="shared" si="812"/>
        <v>0.13092504092603363</v>
      </c>
      <c r="BD411" s="9">
        <f t="shared" si="905"/>
        <v>81.780789988788811</v>
      </c>
      <c r="BE411" s="9" t="str">
        <f t="shared" si="813"/>
        <v>alert</v>
      </c>
      <c r="BF411" s="5">
        <v>3.1146842898356598E-2</v>
      </c>
      <c r="BG411" s="5">
        <v>0.37448403335573999</v>
      </c>
      <c r="BH411" s="5">
        <v>-1.3101331625974599E-2</v>
      </c>
      <c r="BI411" s="5">
        <v>-5.20714319921819E-2</v>
      </c>
      <c r="BJ411" s="5">
        <v>-0.185427041518093</v>
      </c>
      <c r="BK411" s="5">
        <v>6.6982748076513193E-2</v>
      </c>
      <c r="BL411" s="5">
        <v>8.4919074146814086E-2</v>
      </c>
      <c r="BM411" s="5">
        <v>-0.11795096297675277</v>
      </c>
      <c r="BN411" s="5">
        <v>-0.34333719045738337</v>
      </c>
      <c r="BO411" s="5">
        <v>-0.16067012506545669</v>
      </c>
      <c r="BP411" s="5">
        <f t="shared" si="814"/>
        <v>-0.32651547140103621</v>
      </c>
      <c r="BQ411" s="5">
        <f t="shared" si="815"/>
        <v>-0.13900982645810001</v>
      </c>
      <c r="BR411" s="5">
        <f t="shared" si="906"/>
        <v>-113.0612653807993</v>
      </c>
      <c r="BS411" s="5" t="str">
        <f t="shared" si="816"/>
        <v>Bored</v>
      </c>
      <c r="BT411" s="6">
        <v>0.80651180671454004</v>
      </c>
      <c r="BU411" s="6">
        <v>0.43078941827564299</v>
      </c>
      <c r="BV411" s="6">
        <v>0.69867172062381899</v>
      </c>
      <c r="BW411" s="6">
        <v>0.21046604663996399</v>
      </c>
      <c r="BX411" s="6">
        <v>0.11626886358484501</v>
      </c>
      <c r="BY411" s="6">
        <v>0.22761324561530699</v>
      </c>
      <c r="BZ411" s="6">
        <v>0.75713736005885712</v>
      </c>
      <c r="CA411" s="6">
        <v>0.31966159644035569</v>
      </c>
      <c r="CB411" s="6">
        <v>0.37572238843889705</v>
      </c>
      <c r="CC411" s="6">
        <v>0.73477480576405019</v>
      </c>
      <c r="CD411" s="6">
        <f t="shared" si="817"/>
        <v>0.36204611254577079</v>
      </c>
      <c r="CE411" s="6">
        <f t="shared" si="818"/>
        <v>-0.53713849989306106</v>
      </c>
      <c r="CF411" s="6">
        <f t="shared" si="907"/>
        <v>146.01894702872198</v>
      </c>
      <c r="CG411" s="6" t="str">
        <f t="shared" si="819"/>
        <v>stressed</v>
      </c>
      <c r="CH411" s="5">
        <v>0.55821800462362703</v>
      </c>
      <c r="CI411" s="5">
        <v>0.47380446271223697</v>
      </c>
      <c r="CJ411" s="5">
        <v>0.439028424664134</v>
      </c>
      <c r="CK411" s="5">
        <v>0.48569438282154997</v>
      </c>
      <c r="CL411" s="5">
        <v>0.124445533450965</v>
      </c>
      <c r="CM411" s="5">
        <v>0.56216543958739595</v>
      </c>
      <c r="CN411" s="5">
        <v>0.64311099125402982</v>
      </c>
      <c r="CO411" s="5">
        <v>0.46883059222416762</v>
      </c>
      <c r="CP411" s="5">
        <v>8.4413541911390055E-2</v>
      </c>
      <c r="CQ411" s="5">
        <v>0.89602972488847943</v>
      </c>
      <c r="CR411" s="5">
        <f t="shared" si="820"/>
        <v>7.8730925402470398E-2</v>
      </c>
      <c r="CS411" s="5">
        <f t="shared" si="821"/>
        <v>-0.33296932409498792</v>
      </c>
      <c r="CT411" s="5">
        <f t="shared" si="908"/>
        <v>166.69668974017608</v>
      </c>
      <c r="CU411" s="5" t="str">
        <f t="shared" si="822"/>
        <v>Upset</v>
      </c>
      <c r="CV411" s="3">
        <v>0.16886005816326299</v>
      </c>
      <c r="CW411" s="3">
        <v>0.73843345505693303</v>
      </c>
      <c r="CX411" s="3">
        <v>0.203837849839546</v>
      </c>
      <c r="CY411" s="3">
        <v>0.321071908626543</v>
      </c>
      <c r="CZ411" s="3">
        <v>9.3799353779386696E-2</v>
      </c>
      <c r="DA411" s="3">
        <v>0.5004558256735</v>
      </c>
      <c r="DB411" s="3">
        <v>0.77605385747247824</v>
      </c>
      <c r="DC411" s="3">
        <v>0.25916109988234232</v>
      </c>
      <c r="DD411" s="3">
        <v>-0.56957339689367004</v>
      </c>
      <c r="DE411" s="3">
        <v>0.57854459534606617</v>
      </c>
      <c r="DF411" s="3">
        <f t="shared" si="823"/>
        <v>-0.5807972290742317</v>
      </c>
      <c r="DG411" s="3">
        <f t="shared" si="824"/>
        <v>-0.37314646037402799</v>
      </c>
      <c r="DH411" s="3">
        <f t="shared" si="909"/>
        <v>-122.71964442333449</v>
      </c>
      <c r="DI411" s="3" t="str">
        <f t="shared" si="825"/>
        <v>Depressed</v>
      </c>
      <c r="DJ411" s="7">
        <v>0.65102703956787</v>
      </c>
      <c r="DK411" s="7">
        <v>0.43572726433822601</v>
      </c>
      <c r="DL411" s="7">
        <v>3.3407673547440099E-2</v>
      </c>
      <c r="DM411" s="7">
        <v>8.8408427594522707E-2</v>
      </c>
      <c r="DN411" s="7">
        <v>0.51206070077429</v>
      </c>
      <c r="DO411" s="7">
        <v>1.26864501383177</v>
      </c>
      <c r="DP411" s="7">
        <v>2.8723261701315971E-2</v>
      </c>
      <c r="DQ411" s="7">
        <v>5.1871547505717382E-2</v>
      </c>
      <c r="DR411" s="7">
        <v>0.215299775229644</v>
      </c>
      <c r="DS411" s="7">
        <v>0.11209166662981872</v>
      </c>
      <c r="DT411" s="7">
        <f t="shared" si="826"/>
        <v>-0.16890343614528947</v>
      </c>
      <c r="DU411" s="7">
        <f t="shared" si="827"/>
        <v>0.13798476989813491</v>
      </c>
      <c r="DV411" s="7">
        <f t="shared" si="910"/>
        <v>-50.75307710347132</v>
      </c>
      <c r="DW411" s="7" t="str">
        <f t="shared" si="828"/>
        <v>Relased</v>
      </c>
      <c r="DX411" s="9">
        <v>0.12383345501758899</v>
      </c>
      <c r="DY411" s="9">
        <v>0.167125188714384</v>
      </c>
      <c r="DZ411" s="9">
        <v>1.23131699676018E-2</v>
      </c>
      <c r="EA411" s="9">
        <v>-7.0625460926625597E-2</v>
      </c>
      <c r="EB411" s="9">
        <v>-4.9537924804673797E-2</v>
      </c>
      <c r="EC411" s="9">
        <v>-6.49738723470573E-3</v>
      </c>
      <c r="ED411" s="9">
        <v>0.16573231165205862</v>
      </c>
      <c r="EE411" s="9">
        <v>-0.43968391695606146</v>
      </c>
      <c r="EF411" s="9">
        <v>-4.3291733696795009E-2</v>
      </c>
      <c r="EG411" s="9">
        <v>-0.20041436202438534</v>
      </c>
      <c r="EH411" s="9">
        <f t="shared" si="829"/>
        <v>-1.2627118666348802E-2</v>
      </c>
      <c r="EI411" s="9">
        <f t="shared" si="830"/>
        <v>-2.564349991348569E-2</v>
      </c>
      <c r="EJ411" s="9">
        <f t="shared" si="911"/>
        <v>-153.78389875402613</v>
      </c>
      <c r="EK411" s="9" t="str">
        <f t="shared" si="831"/>
        <v>Sad</v>
      </c>
      <c r="EL411" s="1">
        <v>0.51056015017166401</v>
      </c>
      <c r="EM411" s="1">
        <v>0.68257902861238795</v>
      </c>
      <c r="EN411" s="1">
        <v>0.228211894661768</v>
      </c>
      <c r="EO411" s="1">
        <v>2.1927230373129498E-2</v>
      </c>
      <c r="EP411" s="1">
        <v>0.47275592656251603</v>
      </c>
      <c r="EQ411" s="1">
        <v>0.68107068120466496</v>
      </c>
      <c r="ER411" s="1">
        <v>0.23208396573735726</v>
      </c>
      <c r="ES411" s="1">
        <v>1.6079811563976538E-2</v>
      </c>
      <c r="ET411" s="1">
        <v>-0.17201887844072394</v>
      </c>
      <c r="EU411" s="1">
        <v>0.20964790150451554</v>
      </c>
      <c r="EV411" s="1">
        <f t="shared" si="832"/>
        <v>-0.48048040333556363</v>
      </c>
      <c r="EW411" s="1">
        <f t="shared" si="833"/>
        <v>-0.75335973695940006</v>
      </c>
      <c r="EX411" s="1">
        <f t="shared" si="912"/>
        <v>-147.47094167256114</v>
      </c>
      <c r="EY411" s="1" t="str">
        <f t="shared" si="834"/>
        <v>Depressed</v>
      </c>
      <c r="EZ411" s="3">
        <v>0.55127314463317201</v>
      </c>
      <c r="FA411" s="3">
        <v>0.511547301183091</v>
      </c>
      <c r="FB411" s="3">
        <v>1.1913183866469E-2</v>
      </c>
      <c r="FC411" s="3">
        <v>6.5776012248755705E-2</v>
      </c>
      <c r="FD411" s="3">
        <v>0.41144449951101197</v>
      </c>
      <c r="FE411" s="3">
        <v>0.77262966909349295</v>
      </c>
      <c r="FF411" s="3">
        <v>1.2374535710373653E-2</v>
      </c>
      <c r="FG411" s="3">
        <v>5.1220364304297543E-2</v>
      </c>
      <c r="FH411" s="3">
        <v>3.9725843450081011E-2</v>
      </c>
      <c r="FI411" s="3">
        <v>7.3097197575605705E-2</v>
      </c>
      <c r="FJ411" s="3">
        <f t="shared" si="835"/>
        <v>-0.1098440829579137</v>
      </c>
      <c r="FK411" s="3">
        <f t="shared" si="836"/>
        <v>-0.20124737072359522</v>
      </c>
      <c r="FL411" s="3">
        <f t="shared" si="913"/>
        <v>-151.37357114597322</v>
      </c>
      <c r="FM411" s="3" t="str">
        <f t="shared" si="837"/>
        <v>Sad</v>
      </c>
      <c r="FN411" s="7">
        <v>0.31168695318510098</v>
      </c>
      <c r="FO411" s="7">
        <v>0.50079323109527696</v>
      </c>
      <c r="FP411" s="7">
        <v>-0.19603166612132</v>
      </c>
      <c r="FQ411" s="7">
        <v>1.8590309323515498E-2</v>
      </c>
      <c r="FR411" s="7">
        <v>0.16006638951139901</v>
      </c>
      <c r="FS411" s="7">
        <v>0.67327204438618604</v>
      </c>
      <c r="FT411" s="7">
        <v>-0.4155384782242782</v>
      </c>
      <c r="FU411" s="7">
        <v>1.5834136067001851E-2</v>
      </c>
      <c r="FV411" s="7">
        <v>-0.18910627791017598</v>
      </c>
      <c r="FW411" s="7">
        <v>-0.21839468854857813</v>
      </c>
      <c r="FX411" s="7">
        <f t="shared" si="838"/>
        <v>-0.18872781260361238</v>
      </c>
      <c r="FY411" s="7">
        <f t="shared" si="839"/>
        <v>7.3802908372129217E-3</v>
      </c>
      <c r="FZ411" s="7">
        <f t="shared" si="914"/>
        <v>-87.7605623818461</v>
      </c>
      <c r="GA411" s="7" t="str">
        <f t="shared" si="840"/>
        <v>Calm</v>
      </c>
      <c r="GB411" s="5">
        <v>0.46303702428549298</v>
      </c>
      <c r="GC411" s="5">
        <v>0.35792078001792199</v>
      </c>
      <c r="GD411" s="5">
        <v>0.35191815120586301</v>
      </c>
      <c r="GE411" s="5">
        <v>0.34394769765163202</v>
      </c>
      <c r="GF411" s="5">
        <v>0.298503688098401</v>
      </c>
      <c r="GG411" s="5">
        <v>0.37394312418708198</v>
      </c>
      <c r="GH411" s="5">
        <v>0.46211337815969644</v>
      </c>
      <c r="GI411" s="5">
        <v>0.46996128060892606</v>
      </c>
      <c r="GJ411" s="5">
        <v>0.10511624426757099</v>
      </c>
      <c r="GK411" s="5">
        <v>0.84762681493470815</v>
      </c>
      <c r="GL411" s="5">
        <f t="shared" si="841"/>
        <v>0.17196295022762031</v>
      </c>
      <c r="GM411" s="5">
        <f t="shared" si="842"/>
        <v>-0.44295488312797082</v>
      </c>
      <c r="GN411" s="5">
        <f t="shared" si="915"/>
        <v>158.78290372530867</v>
      </c>
      <c r="GO411" s="5" t="str">
        <f t="shared" si="843"/>
        <v>Upset</v>
      </c>
      <c r="GP411" s="6">
        <v>0.80259371194208196</v>
      </c>
      <c r="GQ411" s="6">
        <v>0.66854665432081894</v>
      </c>
      <c r="GR411" s="6">
        <v>0.24359682729257601</v>
      </c>
      <c r="GS411" s="6">
        <v>0.51877515194079804</v>
      </c>
      <c r="GT411" s="6">
        <v>0.53671031695412297</v>
      </c>
      <c r="GU411" s="6">
        <v>0.20758959038337399</v>
      </c>
      <c r="GV411" s="6">
        <v>0.18188314380965295</v>
      </c>
      <c r="GW411" s="6">
        <v>0.59211698531653645</v>
      </c>
      <c r="GX411" s="6">
        <v>0.13404705762126301</v>
      </c>
      <c r="GY411" s="6">
        <v>0.51821838127520592</v>
      </c>
      <c r="GZ411" s="6">
        <f t="shared" si="844"/>
        <v>0.26052902681614976</v>
      </c>
      <c r="HA411" s="6">
        <f t="shared" si="845"/>
        <v>0.11577256889592924</v>
      </c>
      <c r="HB411" s="6">
        <f t="shared" si="916"/>
        <v>66.040836870352962</v>
      </c>
      <c r="HC411" s="6" t="str">
        <f t="shared" si="846"/>
        <v>alert</v>
      </c>
      <c r="HD411" s="3">
        <v>-6.2407908126546598E-2</v>
      </c>
      <c r="HE411" s="3">
        <v>0.29676716635246198</v>
      </c>
      <c r="HF411" s="3">
        <v>-4.2396067909394597E-2</v>
      </c>
      <c r="HG411" s="3">
        <v>0.20552444804200601</v>
      </c>
      <c r="HH411" s="3">
        <v>-1.6521632700464599E-3</v>
      </c>
      <c r="HI411" s="3">
        <v>6.6350815705264798E-2</v>
      </c>
      <c r="HJ411" s="3">
        <v>0.66181736899608523</v>
      </c>
      <c r="HK411" s="3">
        <v>0.56599909174790664</v>
      </c>
      <c r="HL411" s="3">
        <v>-0.35917507447900859</v>
      </c>
      <c r="HM411" s="3">
        <v>0.69606117278012758</v>
      </c>
      <c r="HN411" s="3">
        <f t="shared" si="847"/>
        <v>-0.24257836972249414</v>
      </c>
      <c r="HO411" s="3">
        <f t="shared" si="848"/>
        <v>-0.41225895695058334</v>
      </c>
      <c r="HP411" s="3">
        <f t="shared" si="917"/>
        <v>-149.52690780841922</v>
      </c>
      <c r="HQ411" s="3" t="str">
        <f t="shared" si="849"/>
        <v>Depressed</v>
      </c>
      <c r="HR411" s="5">
        <v>0.97642452671314495</v>
      </c>
      <c r="HS411" s="5">
        <v>1.20112627978912</v>
      </c>
      <c r="HT411" s="5">
        <v>0.78325931360771806</v>
      </c>
      <c r="HU411" s="5">
        <v>1.09530784468714</v>
      </c>
      <c r="HV411" s="5">
        <v>0.89727554988388103</v>
      </c>
      <c r="HW411" s="5">
        <v>1.2507961144014901</v>
      </c>
      <c r="HX411" s="5">
        <v>0.41802811634093373</v>
      </c>
      <c r="HY411" s="5">
        <v>0.44671391202359234</v>
      </c>
      <c r="HZ411" s="5">
        <v>-0.22470175307597506</v>
      </c>
      <c r="IA411" s="5">
        <v>0.86269728021287573</v>
      </c>
      <c r="IB411" s="5">
        <f t="shared" si="850"/>
        <v>-0.24600909176466768</v>
      </c>
      <c r="IC411" s="5">
        <f t="shared" si="851"/>
        <v>0.33199586216093313</v>
      </c>
      <c r="ID411" s="5">
        <f t="shared" si="918"/>
        <v>-36.538463356865854</v>
      </c>
      <c r="IE411" s="5" t="str">
        <f t="shared" si="852"/>
        <v>Relased</v>
      </c>
      <c r="IF411" s="6">
        <v>0.15228287932081799</v>
      </c>
      <c r="IG411" s="6">
        <v>0.32605504290207799</v>
      </c>
      <c r="IH411" s="6">
        <v>0.13479075947560601</v>
      </c>
      <c r="II411" s="6">
        <v>3.3270156718397399E-2</v>
      </c>
      <c r="IJ411" s="6">
        <v>-1.7994280835337901E-2</v>
      </c>
      <c r="IK411" s="6">
        <v>-3.3811532469251199E-2</v>
      </c>
      <c r="IL411" s="6">
        <v>1.0037394164194828</v>
      </c>
      <c r="IM411" s="6">
        <v>0.1138439538627314</v>
      </c>
      <c r="IN411" s="6">
        <v>-0.17377216358125999</v>
      </c>
      <c r="IO411" s="6">
        <v>0.35134349251049002</v>
      </c>
      <c r="IP411" s="6">
        <f t="shared" si="853"/>
        <v>-0.28069539026103008</v>
      </c>
      <c r="IQ411" s="6">
        <f t="shared" si="854"/>
        <v>-0.28326402296373432</v>
      </c>
      <c r="IR411" s="6">
        <f t="shared" si="919"/>
        <v>-135.2609599057391</v>
      </c>
      <c r="IS411" s="6" t="str">
        <f t="shared" si="855"/>
        <v>Depressed</v>
      </c>
      <c r="IT411" s="5">
        <v>0.242432645533045</v>
      </c>
      <c r="IU411" s="5">
        <v>0.256627696477291</v>
      </c>
      <c r="IV411" s="5">
        <v>0.85278998154229702</v>
      </c>
      <c r="IW411" s="5">
        <v>1.1485316011386699</v>
      </c>
      <c r="IX411" s="5">
        <v>0.80616654070274496</v>
      </c>
      <c r="IY411" s="5">
        <v>5.4875189718491903E-2</v>
      </c>
      <c r="IZ411" s="5">
        <v>0.81326591965382</v>
      </c>
      <c r="JA411" s="5">
        <v>3.6870656807231166</v>
      </c>
      <c r="JB411" s="5">
        <v>-0.14016076195081201</v>
      </c>
      <c r="JC411" s="5">
        <v>2.9490293330749502</v>
      </c>
      <c r="JD411" s="5">
        <f t="shared" si="856"/>
        <v>0.10247838248619279</v>
      </c>
      <c r="JE411" s="5">
        <f t="shared" si="857"/>
        <v>0.99862374569054269</v>
      </c>
      <c r="JF411" s="5">
        <f t="shared" si="920"/>
        <v>5.8591609822916819</v>
      </c>
      <c r="JG411" s="5" t="str">
        <f t="shared" si="858"/>
        <v>happy</v>
      </c>
      <c r="JH411" s="6">
        <v>0.26846328121736601</v>
      </c>
      <c r="JI411" s="6">
        <v>3.6571168300861101E-2</v>
      </c>
      <c r="JJ411" s="6">
        <v>-0.12931201987812499</v>
      </c>
      <c r="JK411" s="6">
        <v>-0.21904750758557801</v>
      </c>
      <c r="JL411" s="6">
        <v>-0.140894818049634</v>
      </c>
      <c r="JM411" s="6">
        <v>-5.3553303411573001E-2</v>
      </c>
      <c r="JN411" s="6">
        <v>-1.0136676155461752</v>
      </c>
      <c r="JO411" s="6">
        <v>12.898702439801482</v>
      </c>
      <c r="JP411" s="6">
        <v>0.23189211291650491</v>
      </c>
      <c r="JQ411" s="6">
        <v>-1.1420333933229632</v>
      </c>
      <c r="JR411" s="6">
        <f t="shared" si="859"/>
        <v>7.0545831953220839E-2</v>
      </c>
      <c r="JS411" s="6">
        <f t="shared" si="860"/>
        <v>-0.32967182213926272</v>
      </c>
      <c r="JT411" s="6">
        <f t="shared" si="921"/>
        <v>167.92154980744283</v>
      </c>
      <c r="JU411" s="6" t="str">
        <f t="shared" si="861"/>
        <v>Upset</v>
      </c>
      <c r="JV411" s="3">
        <v>0.117515939174207</v>
      </c>
      <c r="JW411" s="3">
        <v>0.207042730657024</v>
      </c>
      <c r="JX411" s="3">
        <v>1.81368106920212E-2</v>
      </c>
      <c r="JY411" s="3">
        <v>-7.5620321954156897E-2</v>
      </c>
      <c r="JZ411" s="3">
        <v>-5.10977393524061E-2</v>
      </c>
      <c r="KA411" s="3">
        <v>5.5893654636538E-3</v>
      </c>
      <c r="KB411" s="3">
        <v>0.27306989259995018</v>
      </c>
      <c r="KC411" s="3">
        <v>-0.35563926299837223</v>
      </c>
      <c r="KD411" s="3">
        <v>-8.9526791482817003E-2</v>
      </c>
      <c r="KE411" s="3">
        <v>-0.17711285078912498</v>
      </c>
      <c r="KF411" s="3">
        <f t="shared" si="862"/>
        <v>2.7751235996963386E-2</v>
      </c>
      <c r="KG411" s="3">
        <f t="shared" si="863"/>
        <v>-0.2150437861011717</v>
      </c>
      <c r="KH411" s="3">
        <f t="shared" si="922"/>
        <v>172.64666388892945</v>
      </c>
      <c r="KI411" s="3" t="str">
        <f t="shared" si="864"/>
        <v>Upset</v>
      </c>
      <c r="KJ411" s="7">
        <v>0.36552648180475</v>
      </c>
      <c r="KK411" s="7">
        <v>0.32644884105836802</v>
      </c>
      <c r="KL411" s="7">
        <v>-3.1489150640468699E-2</v>
      </c>
      <c r="KM411" s="7">
        <v>-3.1928001976962501E-2</v>
      </c>
      <c r="KN411" s="7">
        <v>2.3187253213163402E-2</v>
      </c>
      <c r="KO411" s="7">
        <v>-3.6426147517567099E-2</v>
      </c>
      <c r="KP411" s="7">
        <v>-8.1008587563847115E-2</v>
      </c>
      <c r="KQ411" s="7">
        <v>-0.11008794376454825</v>
      </c>
      <c r="KR411" s="7">
        <v>3.9077640746381981E-2</v>
      </c>
      <c r="KS411" s="7">
        <v>-9.1646552300501546E-2</v>
      </c>
      <c r="KT411" s="7">
        <f t="shared" si="865"/>
        <v>0.16759811337792097</v>
      </c>
      <c r="KU411" s="7">
        <f t="shared" si="866"/>
        <v>-1.003596273416596E-2</v>
      </c>
      <c r="KV411" s="7">
        <f t="shared" si="923"/>
        <v>93.426843423147616</v>
      </c>
      <c r="KW411" s="7" t="str">
        <f t="shared" si="867"/>
        <v>nervous</v>
      </c>
      <c r="LL411" s="5">
        <v>0.41192670427245298</v>
      </c>
      <c r="LM411" s="5">
        <v>0.56235149917086802</v>
      </c>
      <c r="LN411" s="5">
        <v>0.10804851557135001</v>
      </c>
      <c r="LO411" s="5">
        <v>-9.7776141529313701E-2</v>
      </c>
      <c r="LP411" s="5">
        <v>0.428718959006543</v>
      </c>
      <c r="LQ411" s="5">
        <v>0.70239177057258695</v>
      </c>
      <c r="LR411" s="5">
        <v>0.12853039073549652</v>
      </c>
      <c r="LS411" s="5">
        <v>-7.730908230027346E-2</v>
      </c>
      <c r="LT411" s="5">
        <v>-0.15042479489841504</v>
      </c>
      <c r="LU411" s="5">
        <v>1.0543573699720877E-2</v>
      </c>
      <c r="LV411" s="5">
        <f t="shared" si="868"/>
        <v>-7.4139922322701945E-2</v>
      </c>
      <c r="LW411" s="5">
        <f t="shared" si="869"/>
        <v>3.1905247052547159E-2</v>
      </c>
      <c r="LX411" s="5">
        <f t="shared" si="924"/>
        <v>-66.715939424560673</v>
      </c>
      <c r="LY411" s="5" t="str">
        <f t="shared" si="870"/>
        <v>Calm</v>
      </c>
      <c r="LZ411" s="6">
        <v>0.22509186031095699</v>
      </c>
      <c r="MA411" s="6">
        <v>-0.27181680446782303</v>
      </c>
      <c r="MB411" s="6">
        <v>5.75914057560514E-2</v>
      </c>
      <c r="MC411" s="6">
        <v>1.4517527586967401E-2</v>
      </c>
      <c r="MD411" s="6">
        <v>0.13504835301221499</v>
      </c>
      <c r="ME411" s="6">
        <v>-5.8195782285773399E-2</v>
      </c>
      <c r="MF411" s="6">
        <v>0.15991384362393246</v>
      </c>
      <c r="MG411" s="6">
        <v>-4.3990829955243192E-2</v>
      </c>
      <c r="MH411" s="6">
        <v>0.49690866477878004</v>
      </c>
      <c r="MI411" s="6">
        <v>-1.5432641952643764</v>
      </c>
      <c r="MJ411" s="6">
        <f t="shared" si="871"/>
        <v>0.51312309967366398</v>
      </c>
      <c r="MK411" s="6">
        <f t="shared" si="872"/>
        <v>-0.55050590405511268</v>
      </c>
      <c r="ML411" s="6">
        <f t="shared" si="925"/>
        <v>137.01291580787318</v>
      </c>
      <c r="MM411" s="6" t="str">
        <f t="shared" si="873"/>
        <v>stressed</v>
      </c>
      <c r="MN411" s="3">
        <v>0.15265942462148199</v>
      </c>
      <c r="MO411" s="3">
        <v>0.49644564276001302</v>
      </c>
      <c r="MP411" s="3">
        <v>-0.171655503733085</v>
      </c>
      <c r="MQ411" s="3">
        <v>5.3558401840523698E-2</v>
      </c>
      <c r="MR411" s="3">
        <v>-3.9461872967522203E-2</v>
      </c>
      <c r="MS411" s="3">
        <v>0.19746474323065499</v>
      </c>
      <c r="MT411" s="3">
        <v>-1.5164241737120672</v>
      </c>
      <c r="MU411" s="3">
        <v>7.718345613758254E-2</v>
      </c>
      <c r="MV411" s="3">
        <v>-0.34378621813853105</v>
      </c>
      <c r="MW411" s="3">
        <v>-0.181938345311288</v>
      </c>
      <c r="MX411" s="3">
        <f t="shared" si="874"/>
        <v>-0.63933797077866839</v>
      </c>
      <c r="MY411" s="3">
        <f t="shared" si="875"/>
        <v>-4.5164887145323962E-2</v>
      </c>
      <c r="MZ411" s="3">
        <f t="shared" si="926"/>
        <v>-94.040844865522857</v>
      </c>
      <c r="NA411" s="3" t="str">
        <f t="shared" si="876"/>
        <v>Bored</v>
      </c>
      <c r="NB411" s="7">
        <v>0.62152492496729606</v>
      </c>
      <c r="NC411" s="7">
        <v>0.41681887751025998</v>
      </c>
      <c r="ND411" s="7">
        <v>0.130711634070624</v>
      </c>
      <c r="NE411" s="7">
        <v>0.48814545775943402</v>
      </c>
      <c r="NF411" s="7">
        <v>0.79590713196018303</v>
      </c>
      <c r="NG411" s="7">
        <v>0.97395472294357799</v>
      </c>
      <c r="NH411" s="7">
        <v>9.2217213115641905E-2</v>
      </c>
      <c r="NI411" s="7">
        <v>0.35098844096561949</v>
      </c>
      <c r="NJ411" s="7">
        <v>0.20470604745703608</v>
      </c>
      <c r="NK411" s="7">
        <v>0.59600403098995214</v>
      </c>
      <c r="NL411" s="7">
        <f t="shared" si="877"/>
        <v>-3.2686174537047363E-2</v>
      </c>
      <c r="NM411" s="7">
        <f t="shared" si="878"/>
        <v>0.19908196711191817</v>
      </c>
      <c r="NN411" s="7">
        <f t="shared" si="927"/>
        <v>-9.3238931709293613</v>
      </c>
      <c r="NO411" s="7" t="str">
        <f t="shared" si="879"/>
        <v>Contented</v>
      </c>
      <c r="NP411" s="5">
        <v>0.88133841882178499</v>
      </c>
      <c r="NQ411" s="5">
        <v>0.493494880359997</v>
      </c>
      <c r="NR411" s="5">
        <v>1.1518402219760999</v>
      </c>
      <c r="NS411" s="5">
        <v>0.72532178062004804</v>
      </c>
      <c r="NT411" s="5">
        <v>1.0533674258349099</v>
      </c>
      <c r="NU411" s="5">
        <v>0.44762251233855599</v>
      </c>
      <c r="NV411" s="5">
        <v>0.59535676969047924</v>
      </c>
      <c r="NW411" s="5">
        <v>0.77070276912029623</v>
      </c>
      <c r="NX411" s="5">
        <v>0.38784353846178798</v>
      </c>
      <c r="NY411" s="5">
        <v>1.3653742629839718</v>
      </c>
      <c r="NZ411" s="5">
        <f t="shared" si="880"/>
        <v>-1.0779423387649478E-2</v>
      </c>
      <c r="OA411" s="5">
        <f t="shared" si="881"/>
        <v>-0.84847238289444182</v>
      </c>
      <c r="OB411" s="5">
        <f t="shared" si="928"/>
        <v>-179.27212452317039</v>
      </c>
      <c r="OC411" s="5" t="str">
        <f t="shared" si="882"/>
        <v>Sad</v>
      </c>
      <c r="OD411" s="1">
        <v>0.232079398479837</v>
      </c>
      <c r="OE411" s="1">
        <v>0.49275360977381299</v>
      </c>
      <c r="OF411" s="1">
        <v>0.97986754491336803</v>
      </c>
      <c r="OG411" s="1">
        <v>0.61387727320596197</v>
      </c>
      <c r="OH411" s="1">
        <v>-0.172694716922702</v>
      </c>
      <c r="OI411" s="1">
        <v>0.50087307071569898</v>
      </c>
      <c r="OJ411" s="1">
        <v>16.500341825873413</v>
      </c>
      <c r="OK411" s="1">
        <v>0.61781480435240954</v>
      </c>
      <c r="OL411" s="1">
        <v>-0.260674211293976</v>
      </c>
      <c r="OM411" s="1">
        <v>2.1987751661022736</v>
      </c>
      <c r="ON411" s="1">
        <f t="shared" si="883"/>
        <v>-0.47583723717076287</v>
      </c>
      <c r="OO411" s="1">
        <f t="shared" si="884"/>
        <v>0.69833433621320107</v>
      </c>
      <c r="OP411" s="1">
        <f t="shared" si="929"/>
        <v>-34.270081528360464</v>
      </c>
      <c r="OQ411" s="1" t="str">
        <f t="shared" si="885"/>
        <v>Relased</v>
      </c>
      <c r="OR411" s="3">
        <v>0.13252694116520999</v>
      </c>
      <c r="OS411" s="3">
        <v>-0.11799947587354601</v>
      </c>
      <c r="OT411" s="3">
        <v>3.86854140805451E-2</v>
      </c>
      <c r="OU411" s="3">
        <v>9.0258650248250805E-2</v>
      </c>
      <c r="OV411" s="3">
        <v>-0.43550418888581399</v>
      </c>
      <c r="OW411" s="3">
        <v>-0.13950508319666899</v>
      </c>
      <c r="OX411" s="3">
        <v>-0.12768422174136179</v>
      </c>
      <c r="OY411" s="3">
        <v>-0.35051282421620955</v>
      </c>
      <c r="OZ411" s="3">
        <v>0.14072915123085472</v>
      </c>
      <c r="PA411" s="3">
        <v>-1.7403708374375348</v>
      </c>
      <c r="PB411" s="3">
        <f t="shared" si="886"/>
        <v>-1.0030966468276059E-2</v>
      </c>
      <c r="PC411" s="3">
        <f t="shared" si="887"/>
        <v>-0.69708760254755242</v>
      </c>
      <c r="PD411" s="3">
        <f t="shared" si="930"/>
        <v>-179.17558083581585</v>
      </c>
      <c r="PE411" s="3" t="str">
        <f t="shared" si="888"/>
        <v>Sad</v>
      </c>
      <c r="PF411" s="1">
        <v>0.29382153091984903</v>
      </c>
      <c r="PG411" s="1">
        <v>0.49774910415736501</v>
      </c>
      <c r="PH411" s="1">
        <v>0.66073820085442403</v>
      </c>
      <c r="PI411" s="1">
        <v>1.0090770011289401</v>
      </c>
      <c r="PJ411" s="1">
        <v>-0.21519368846343201</v>
      </c>
      <c r="PK411" s="1">
        <v>-0.19143630359920799</v>
      </c>
      <c r="PL411" s="1">
        <v>8.4033617127503852</v>
      </c>
      <c r="PM411" s="1">
        <v>3.2942697768105682</v>
      </c>
      <c r="PN411" s="1">
        <v>-0.20392757323751598</v>
      </c>
      <c r="PO411" s="1">
        <v>2.1094961434749044</v>
      </c>
      <c r="PP411" s="1">
        <f t="shared" si="889"/>
        <v>-3.9699684242109345E-2</v>
      </c>
      <c r="PQ411" s="1">
        <f t="shared" si="890"/>
        <v>0.35369442927388639</v>
      </c>
      <c r="PR411" s="1">
        <f t="shared" si="931"/>
        <v>-6.4042390019895015</v>
      </c>
      <c r="PS411" s="1" t="str">
        <f t="shared" si="891"/>
        <v>Contented</v>
      </c>
      <c r="PT411" s="5">
        <v>0.635627892504953</v>
      </c>
      <c r="PU411" s="5">
        <v>0.47659330938962102</v>
      </c>
      <c r="PV411" s="5">
        <v>0.27380962050253599</v>
      </c>
      <c r="PW411" s="5">
        <v>0.21015079160321501</v>
      </c>
      <c r="PX411" s="5">
        <v>0.266208348730954</v>
      </c>
      <c r="PY411" s="5">
        <v>-4.8327651664385698E-2</v>
      </c>
      <c r="PZ411" s="5">
        <v>0.3036134588329451</v>
      </c>
      <c r="QA411" s="5">
        <v>0.49070194588902238</v>
      </c>
      <c r="QB411" s="5">
        <v>0.15903458311533197</v>
      </c>
      <c r="QC411" s="5">
        <v>0.435129640831667</v>
      </c>
      <c r="QD411" s="5">
        <f t="shared" si="892"/>
        <v>-3.1538581680700895E-2</v>
      </c>
      <c r="QE411" s="5">
        <f t="shared" si="893"/>
        <v>4.3787507889599508E-2</v>
      </c>
      <c r="QF411" s="5">
        <f t="shared" si="932"/>
        <v>-35.7638617350459</v>
      </c>
      <c r="QG411" s="5" t="str">
        <f t="shared" si="894"/>
        <v>Relased</v>
      </c>
      <c r="QH411" s="3">
        <v>0.22303094724761199</v>
      </c>
      <c r="QI411" s="3">
        <v>1.12986773247744</v>
      </c>
      <c r="QJ411" s="3">
        <v>0.115806337853221</v>
      </c>
      <c r="QK411" s="3">
        <v>9.4721832833953301E-2</v>
      </c>
      <c r="QL411" s="3">
        <v>0.25852726249478403</v>
      </c>
      <c r="QM411" s="3">
        <v>0.832645100618709</v>
      </c>
      <c r="QN411" s="3">
        <v>0.24048253255856702</v>
      </c>
      <c r="QO411" s="3">
        <v>4.8265586464734528E-2</v>
      </c>
      <c r="QP411" s="3">
        <v>-0.90683678522982802</v>
      </c>
      <c r="QQ411" s="3">
        <v>0.15561266622712627</v>
      </c>
      <c r="QR411" s="3">
        <f t="shared" si="895"/>
        <v>-0.76203278547427078</v>
      </c>
      <c r="QS411" s="3">
        <f t="shared" si="896"/>
        <v>-0.61560677577772438</v>
      </c>
      <c r="QT411" s="3">
        <f t="shared" si="933"/>
        <v>-128.93294699984688</v>
      </c>
      <c r="QU411" s="3" t="str">
        <f t="shared" si="897"/>
        <v>Depressed</v>
      </c>
      <c r="QV411" s="5">
        <v>0.31415548125881898</v>
      </c>
      <c r="QW411" s="5">
        <v>0.17534463465264</v>
      </c>
      <c r="QX411" s="5">
        <v>5.7993676518169897E-2</v>
      </c>
      <c r="QY411" s="5">
        <v>2.8288327718813198E-2</v>
      </c>
      <c r="QZ411" s="5">
        <v>-0.18567980190539099</v>
      </c>
      <c r="RA411" s="5">
        <v>-0.24210787359316599</v>
      </c>
      <c r="RB411" s="5">
        <v>0.45139809191927427</v>
      </c>
      <c r="RC411" s="5">
        <v>-0.4237111345663292</v>
      </c>
      <c r="RD411" s="5">
        <v>0.13881084660617898</v>
      </c>
      <c r="RE411" s="5">
        <v>0.17626554403633651</v>
      </c>
      <c r="RF411" s="5">
        <f t="shared" si="898"/>
        <v>8.6853922128115713E-2</v>
      </c>
      <c r="RG411" s="5">
        <f t="shared" si="899"/>
        <v>-0.10067934081667862</v>
      </c>
      <c r="RH411" s="5">
        <f t="shared" si="934"/>
        <v>139.21635979957165</v>
      </c>
      <c r="RI411" s="5" t="str">
        <f t="shared" si="900"/>
        <v>stressed</v>
      </c>
    </row>
    <row r="412" spans="1:477" x14ac:dyDescent="0.3">
      <c r="A412" s="1">
        <v>1.00686255632086</v>
      </c>
      <c r="B412" s="1">
        <v>0.118949028571171</v>
      </c>
      <c r="C412" s="1">
        <v>0.24707312008055399</v>
      </c>
      <c r="D412" s="1">
        <v>8.6817488755455197E-2</v>
      </c>
      <c r="E412" s="1">
        <v>0.71408109331549097</v>
      </c>
      <c r="F412" s="1">
        <v>0.34347269981821799</v>
      </c>
      <c r="G412" s="1">
        <v>0.14356839640435787</v>
      </c>
      <c r="H412" s="1">
        <v>0.18774526244222947</v>
      </c>
      <c r="I412" s="1">
        <v>0.88791352774968901</v>
      </c>
      <c r="J412" s="1">
        <v>0.29657769853916577</v>
      </c>
      <c r="K412" s="18">
        <f t="shared" si="802"/>
        <v>0.63762475679028863</v>
      </c>
      <c r="L412" s="19">
        <f t="shared" si="803"/>
        <v>-0.60232041852502571</v>
      </c>
      <c r="M412" s="19">
        <f t="shared" si="901"/>
        <v>133.36908657477252</v>
      </c>
      <c r="N412" s="19" t="str">
        <f t="shared" si="804"/>
        <v>stressed</v>
      </c>
      <c r="O412" s="19">
        <f t="shared" si="902"/>
        <v>-0.78868750301129908</v>
      </c>
      <c r="P412" s="9">
        <v>4.3683607998117997E-2</v>
      </c>
      <c r="Q412" s="9">
        <v>6.2280917687208802E-2</v>
      </c>
      <c r="R412" s="9">
        <v>0.16290540049007701</v>
      </c>
      <c r="S412" s="9">
        <v>0.20164668194576199</v>
      </c>
      <c r="T412" s="9">
        <v>0.24880570488648501</v>
      </c>
      <c r="U412" s="9">
        <v>0.44170262867807403</v>
      </c>
      <c r="V412" s="9">
        <v>0.55696188993527007</v>
      </c>
      <c r="W412" s="9">
        <v>0.40010568479870617</v>
      </c>
      <c r="X412" s="9">
        <v>0.19084701571165721</v>
      </c>
      <c r="Y412" s="9">
        <v>0.91348908915424731</v>
      </c>
      <c r="Z412" s="9">
        <f t="shared" si="805"/>
        <v>0.3903081367666299</v>
      </c>
      <c r="AA412" s="9">
        <f t="shared" si="806"/>
        <v>0.18278241946673446</v>
      </c>
      <c r="AB412" s="9">
        <f t="shared" si="903"/>
        <v>64.906172473719764</v>
      </c>
      <c r="AC412" s="9" t="str">
        <f t="shared" si="807"/>
        <v>alert</v>
      </c>
      <c r="AD412" s="3">
        <v>0.33035056164519999</v>
      </c>
      <c r="AE412" s="3">
        <v>0.39160555326937702</v>
      </c>
      <c r="AF412" s="3">
        <v>-0.20387195389197399</v>
      </c>
      <c r="AG412" s="3">
        <v>-3.8733544073536602E-2</v>
      </c>
      <c r="AH412" s="3">
        <v>-0.32386484458479797</v>
      </c>
      <c r="AI412" s="3">
        <v>0.10468851150260799</v>
      </c>
      <c r="AJ412" s="3">
        <v>-31.433988253464904</v>
      </c>
      <c r="AK412" s="3">
        <v>-7.8045551665688689E-2</v>
      </c>
      <c r="AL412" s="3">
        <v>-6.1254991624177024E-2</v>
      </c>
      <c r="AM412" s="3">
        <v>-0.33603912059698537</v>
      </c>
      <c r="AN412" s="3">
        <f t="shared" si="808"/>
        <v>3.0364908246362399E-2</v>
      </c>
      <c r="AO412" s="3">
        <f t="shared" si="809"/>
        <v>8.2377647617828842E-2</v>
      </c>
      <c r="AP412" s="3">
        <f t="shared" si="904"/>
        <v>20.234197141919889</v>
      </c>
      <c r="AQ412" s="3" t="str">
        <f t="shared" si="810"/>
        <v>happy</v>
      </c>
      <c r="AR412" s="9">
        <v>0.90050018886344096</v>
      </c>
      <c r="AS412" s="9">
        <v>0.210164560442473</v>
      </c>
      <c r="AT412" s="9">
        <v>0.25498514904424802</v>
      </c>
      <c r="AU412" s="9">
        <v>4.4908990015501998E-2</v>
      </c>
      <c r="AV412" s="9">
        <v>0.92016235927785295</v>
      </c>
      <c r="AW412" s="9">
        <v>0.69852651693453305</v>
      </c>
      <c r="AX412" s="9">
        <v>0.14005074652881788</v>
      </c>
      <c r="AY412" s="9">
        <v>4.9421625383551278E-2</v>
      </c>
      <c r="AZ412" s="9">
        <v>0.69033562842096796</v>
      </c>
      <c r="BA412" s="9">
        <v>0.27001319637375942</v>
      </c>
      <c r="BB412" s="9">
        <f t="shared" si="811"/>
        <v>0.93130807679769334</v>
      </c>
      <c r="BC412" s="9">
        <f t="shared" si="812"/>
        <v>0.13213123475720412</v>
      </c>
      <c r="BD412" s="9">
        <f t="shared" si="905"/>
        <v>81.924937733236604</v>
      </c>
      <c r="BE412" s="9" t="str">
        <f t="shared" si="813"/>
        <v>alert</v>
      </c>
      <c r="BF412" s="5">
        <v>2.9635099506302599E-2</v>
      </c>
      <c r="BG412" s="5">
        <v>0.403153211194473</v>
      </c>
      <c r="BH412" s="5">
        <v>-0.11840667601455</v>
      </c>
      <c r="BI412" s="5">
        <v>-7.1796576508028898E-2</v>
      </c>
      <c r="BJ412" s="5">
        <v>-0.26563835722988899</v>
      </c>
      <c r="BK412" s="5">
        <v>8.8709597480303395E-2</v>
      </c>
      <c r="BL412" s="5">
        <v>0.5017162778033819</v>
      </c>
      <c r="BM412" s="5">
        <v>-0.14596870355266353</v>
      </c>
      <c r="BN412" s="5">
        <v>-0.3735181116881704</v>
      </c>
      <c r="BO412" s="5">
        <v>-0.43948334051490373</v>
      </c>
      <c r="BP412" s="5">
        <f t="shared" si="814"/>
        <v>-0.35822296655883101</v>
      </c>
      <c r="BQ412" s="5">
        <f t="shared" si="815"/>
        <v>-0.25443459871913554</v>
      </c>
      <c r="BR412" s="5">
        <f t="shared" si="906"/>
        <v>-125.38499018698703</v>
      </c>
      <c r="BS412" s="5" t="str">
        <f t="shared" si="816"/>
        <v>Depressed</v>
      </c>
      <c r="BT412" s="6">
        <v>0.80651180671454004</v>
      </c>
      <c r="BU412" s="6">
        <v>0.36106208188087502</v>
      </c>
      <c r="BV412" s="6">
        <v>0.66565094678789505</v>
      </c>
      <c r="BW412" s="6">
        <v>0.186570705600522</v>
      </c>
      <c r="BX412" s="6">
        <v>0.244226564088384</v>
      </c>
      <c r="BY412" s="6">
        <v>0.38044935246742001</v>
      </c>
      <c r="BZ412" s="6">
        <v>0.63350779345693486</v>
      </c>
      <c r="CA412" s="6">
        <v>0.25160866974963997</v>
      </c>
      <c r="CB412" s="6">
        <v>0.44544972483366502</v>
      </c>
      <c r="CC412" s="6">
        <v>0.72990811178009052</v>
      </c>
      <c r="CD412" s="6">
        <f t="shared" si="817"/>
        <v>0.43523534541420017</v>
      </c>
      <c r="CE412" s="6">
        <f t="shared" si="818"/>
        <v>-0.54074619449503214</v>
      </c>
      <c r="CF412" s="6">
        <f t="shared" si="907"/>
        <v>141.17013628922365</v>
      </c>
      <c r="CG412" s="6" t="str">
        <f t="shared" si="819"/>
        <v>stressed</v>
      </c>
      <c r="CH412" s="5">
        <v>0.54605768423231504</v>
      </c>
      <c r="CI412" s="5">
        <v>0.47380446271223697</v>
      </c>
      <c r="CJ412" s="5">
        <v>0.48225522452625702</v>
      </c>
      <c r="CK412" s="5">
        <v>0.48569438282154997</v>
      </c>
      <c r="CL412" s="5">
        <v>0.23139902121557099</v>
      </c>
      <c r="CM412" s="5">
        <v>0.56216543958739595</v>
      </c>
      <c r="CN412" s="5">
        <v>0.62029849526917902</v>
      </c>
      <c r="CO412" s="5">
        <v>0.46883059222416762</v>
      </c>
      <c r="CP412" s="5">
        <v>7.225322152007807E-2</v>
      </c>
      <c r="CQ412" s="5">
        <v>0.94909847399251768</v>
      </c>
      <c r="CR412" s="5">
        <f t="shared" si="820"/>
        <v>5.342232175722339E-2</v>
      </c>
      <c r="CS412" s="5">
        <f t="shared" si="821"/>
        <v>-0.26095362213677253</v>
      </c>
      <c r="CT412" s="5">
        <f t="shared" si="908"/>
        <v>168.43029229914714</v>
      </c>
      <c r="CU412" s="5" t="str">
        <f t="shared" si="822"/>
        <v>Upset</v>
      </c>
      <c r="CV412" s="3">
        <v>0.13805436034059501</v>
      </c>
      <c r="CW412" s="3">
        <v>0.77801632894499695</v>
      </c>
      <c r="CX412" s="3">
        <v>0.13262157144133599</v>
      </c>
      <c r="CY412" s="3">
        <v>0.400728131589072</v>
      </c>
      <c r="CZ412" s="3">
        <v>0.1589340900425</v>
      </c>
      <c r="DA412" s="3">
        <v>0.73769623821180497</v>
      </c>
      <c r="DB412" s="3">
        <v>0.44655464301814812</v>
      </c>
      <c r="DC412" s="3">
        <v>0.26438266744780264</v>
      </c>
      <c r="DD412" s="3">
        <v>-0.63996196860440191</v>
      </c>
      <c r="DE412" s="3">
        <v>0.58221457063138515</v>
      </c>
      <c r="DF412" s="3">
        <f t="shared" si="823"/>
        <v>-0.67448988573533608</v>
      </c>
      <c r="DG412" s="3">
        <f t="shared" si="824"/>
        <v>-0.37099342069150454</v>
      </c>
      <c r="DH412" s="3">
        <f t="shared" si="909"/>
        <v>-118.81235788494759</v>
      </c>
      <c r="DI412" s="3" t="str">
        <f t="shared" si="825"/>
        <v>Bored</v>
      </c>
      <c r="DJ412" s="7">
        <v>0.147821908482727</v>
      </c>
      <c r="DK412" s="7">
        <v>0.43572726433822601</v>
      </c>
      <c r="DL412" s="7">
        <v>-7.8681389428362197E-2</v>
      </c>
      <c r="DM412" s="7">
        <v>8.8408427594522707E-2</v>
      </c>
      <c r="DN412" s="7">
        <v>0.50575045769735005</v>
      </c>
      <c r="DO412" s="7">
        <v>1.26864501383177</v>
      </c>
      <c r="DP412" s="7">
        <v>-0.12038665264908602</v>
      </c>
      <c r="DQ412" s="7">
        <v>5.1871547505717382E-2</v>
      </c>
      <c r="DR412" s="7">
        <v>-0.28790535585549903</v>
      </c>
      <c r="DS412" s="7">
        <v>1.6668754955368605E-2</v>
      </c>
      <c r="DT412" s="7">
        <f t="shared" si="826"/>
        <v>-0.64884061527903147</v>
      </c>
      <c r="DU412" s="7">
        <f t="shared" si="827"/>
        <v>0.10026133718484065</v>
      </c>
      <c r="DV412" s="7">
        <f t="shared" si="910"/>
        <v>-81.215911357267331</v>
      </c>
      <c r="DW412" s="7" t="str">
        <f t="shared" si="828"/>
        <v>Calm</v>
      </c>
      <c r="DX412" s="9">
        <v>0.21573650368656999</v>
      </c>
      <c r="DY412" s="9">
        <v>0.23322256991309501</v>
      </c>
      <c r="DZ412" s="9">
        <v>-2.6124638427167699E-2</v>
      </c>
      <c r="EA412" s="9">
        <v>-4.1324256189382902E-2</v>
      </c>
      <c r="EB412" s="9">
        <v>-3.11951354495183E-2</v>
      </c>
      <c r="EC412" s="9">
        <v>5.4161374462599401E-2</v>
      </c>
      <c r="ED412" s="9">
        <v>-0.1415652147631713</v>
      </c>
      <c r="EE412" s="9">
        <v>-0.14379458907892251</v>
      </c>
      <c r="EF412" s="9">
        <v>-1.7486066226525016E-2</v>
      </c>
      <c r="EG412" s="9">
        <v>-0.15023394911201751</v>
      </c>
      <c r="EH412" s="9">
        <f t="shared" si="829"/>
        <v>1.1767476487234196E-2</v>
      </c>
      <c r="EI412" s="9">
        <f t="shared" si="830"/>
        <v>-8.0513909501592762E-3</v>
      </c>
      <c r="EJ412" s="9">
        <f t="shared" si="911"/>
        <v>124.38021097015064</v>
      </c>
      <c r="EK412" s="9" t="str">
        <f t="shared" si="831"/>
        <v>stressed</v>
      </c>
      <c r="EL412" s="1">
        <v>0.449495995888547</v>
      </c>
      <c r="EM412" s="1">
        <v>0.70375624719530805</v>
      </c>
      <c r="EN412" s="1">
        <v>0.23377488915602401</v>
      </c>
      <c r="EO412" s="1">
        <v>-1.1330191598573699E-2</v>
      </c>
      <c r="EP412" s="1">
        <v>0.54069842390910605</v>
      </c>
      <c r="EQ412" s="1">
        <v>0.75882366426794301</v>
      </c>
      <c r="ER412" s="1">
        <v>0.23608988748269866</v>
      </c>
      <c r="ES412" s="1">
        <v>-7.7467162715494356E-3</v>
      </c>
      <c r="ET412" s="1">
        <v>-0.25426025130676105</v>
      </c>
      <c r="EU412" s="1">
        <v>0.19288468666891287</v>
      </c>
      <c r="EV412" s="1">
        <f t="shared" si="832"/>
        <v>-0.59167088726005035</v>
      </c>
      <c r="EW412" s="1">
        <f t="shared" si="833"/>
        <v>-0.76678807240484592</v>
      </c>
      <c r="EX412" s="1">
        <f t="shared" si="912"/>
        <v>-142.34541610726279</v>
      </c>
      <c r="EY412" s="1" t="str">
        <f t="shared" si="834"/>
        <v>Depressed</v>
      </c>
      <c r="EZ412" s="3">
        <v>0.55127314463317201</v>
      </c>
      <c r="FA412" s="3">
        <v>0.50352596327064703</v>
      </c>
      <c r="FB412" s="3">
        <v>1.1913183866469E-2</v>
      </c>
      <c r="FC412" s="3">
        <v>6.6692051559584006E-2</v>
      </c>
      <c r="FD412" s="3">
        <v>0.41144449951101197</v>
      </c>
      <c r="FE412" s="3">
        <v>0.93572768061237699</v>
      </c>
      <c r="FF412" s="3">
        <v>1.2374535710373653E-2</v>
      </c>
      <c r="FG412" s="3">
        <v>4.6337941781861784E-2</v>
      </c>
      <c r="FH412" s="3">
        <v>4.7747181362524982E-2</v>
      </c>
      <c r="FI412" s="3">
        <v>7.4521522474799595E-2</v>
      </c>
      <c r="FJ412" s="3">
        <f t="shared" si="835"/>
        <v>-0.10325278435173635</v>
      </c>
      <c r="FK412" s="3">
        <f t="shared" si="836"/>
        <v>-0.2005348159589998</v>
      </c>
      <c r="FL412" s="3">
        <f t="shared" si="913"/>
        <v>-152.75664672970734</v>
      </c>
      <c r="FM412" s="3" t="str">
        <f t="shared" si="837"/>
        <v>Sad</v>
      </c>
      <c r="FN412" s="7">
        <v>0.648773635029818</v>
      </c>
      <c r="FO412" s="7">
        <v>0.21620595428818201</v>
      </c>
      <c r="FP412" s="7">
        <v>-0.158279070109652</v>
      </c>
      <c r="FQ412" s="7">
        <v>-9.0393799820902801E-2</v>
      </c>
      <c r="FR412" s="7">
        <v>0.36149483648028902</v>
      </c>
      <c r="FS412" s="7">
        <v>0.66118287062235004</v>
      </c>
      <c r="FT412" s="7">
        <v>-0.15667030554072731</v>
      </c>
      <c r="FU412" s="7">
        <v>-0.10302593018565095</v>
      </c>
      <c r="FV412" s="7">
        <v>0.43256768074163598</v>
      </c>
      <c r="FW412" s="7">
        <v>-0.28748987028309292</v>
      </c>
      <c r="FX412" s="7">
        <f t="shared" si="838"/>
        <v>0.61197181288628677</v>
      </c>
      <c r="FY412" s="7">
        <f t="shared" si="839"/>
        <v>-1.8909443664775871E-2</v>
      </c>
      <c r="FZ412" s="7">
        <f t="shared" si="914"/>
        <v>91.769831033932178</v>
      </c>
      <c r="GA412" s="7" t="str">
        <f t="shared" si="840"/>
        <v>nervous</v>
      </c>
      <c r="GB412" s="5">
        <v>0.39895648790167898</v>
      </c>
      <c r="GC412" s="5">
        <v>0.35792078001792199</v>
      </c>
      <c r="GD412" s="5">
        <v>0.34406333445013798</v>
      </c>
      <c r="GE412" s="5">
        <v>0.34394769765163202</v>
      </c>
      <c r="GF412" s="5">
        <v>0.29235215132159598</v>
      </c>
      <c r="GG412" s="5">
        <v>0.37394312418708198</v>
      </c>
      <c r="GH412" s="5">
        <v>0.49769858921004217</v>
      </c>
      <c r="GI412" s="5">
        <v>0.46996128060892606</v>
      </c>
      <c r="GJ412" s="5">
        <v>4.1035707883756989E-2</v>
      </c>
      <c r="GK412" s="5">
        <v>0.90901267783200723</v>
      </c>
      <c r="GL412" s="5">
        <f t="shared" si="841"/>
        <v>0.10759514553343497</v>
      </c>
      <c r="GM412" s="5">
        <f t="shared" si="842"/>
        <v>-0.39101420354827821</v>
      </c>
      <c r="GN412" s="5">
        <f t="shared" si="915"/>
        <v>164.61472540078117</v>
      </c>
      <c r="GO412" s="5" t="str">
        <f t="shared" si="843"/>
        <v>Upset</v>
      </c>
      <c r="GP412" s="6">
        <v>0.53191374462795604</v>
      </c>
      <c r="GQ412" s="6">
        <v>0.378347262033011</v>
      </c>
      <c r="GR412" s="6">
        <v>0.39473688385995098</v>
      </c>
      <c r="GS412" s="6">
        <v>0.42280791868739598</v>
      </c>
      <c r="GT412" s="6">
        <v>0.46245383917626598</v>
      </c>
      <c r="GU412" s="6">
        <v>-0.157857642124205</v>
      </c>
      <c r="GV412" s="6">
        <v>0.39697279988731965</v>
      </c>
      <c r="GW412" s="6">
        <v>1.9175865007262853</v>
      </c>
      <c r="GX412" s="6">
        <v>0.15356648259494504</v>
      </c>
      <c r="GY412" s="6">
        <v>0.89814327601077515</v>
      </c>
      <c r="GZ412" s="6">
        <f t="shared" si="844"/>
        <v>0.27553066158905604</v>
      </c>
      <c r="HA412" s="6">
        <f t="shared" si="845"/>
        <v>0.25613656654774286</v>
      </c>
      <c r="HB412" s="6">
        <f t="shared" si="916"/>
        <v>47.089102469018854</v>
      </c>
      <c r="HC412" s="6" t="str">
        <f t="shared" si="846"/>
        <v>excited</v>
      </c>
      <c r="HD412" s="3">
        <v>4.1450959138481999E-2</v>
      </c>
      <c r="HE412" s="3">
        <v>0.416875390916565</v>
      </c>
      <c r="HF412" s="3">
        <v>-0.11105084220099599</v>
      </c>
      <c r="HG412" s="3">
        <v>0.34410766634603701</v>
      </c>
      <c r="HH412" s="3">
        <v>0.24585165933455699</v>
      </c>
      <c r="HI412" s="3">
        <v>0.50274115271924502</v>
      </c>
      <c r="HJ412" s="3">
        <v>-0.38652916841207696</v>
      </c>
      <c r="HK412" s="3">
        <v>0.37418603300193759</v>
      </c>
      <c r="HL412" s="3">
        <v>-0.37542443177808299</v>
      </c>
      <c r="HM412" s="3">
        <v>0.50849536387565297</v>
      </c>
      <c r="HN412" s="3">
        <f t="shared" si="847"/>
        <v>-0.26088769162260106</v>
      </c>
      <c r="HO412" s="3">
        <f t="shared" si="848"/>
        <v>-0.55159092130088827</v>
      </c>
      <c r="HP412" s="3">
        <f t="shared" si="917"/>
        <v>-154.68710824358089</v>
      </c>
      <c r="HQ412" s="3" t="str">
        <f t="shared" si="849"/>
        <v>Sad</v>
      </c>
      <c r="HR412" s="5">
        <v>0.97642452671314495</v>
      </c>
      <c r="HS412" s="5">
        <v>1.20112627978912</v>
      </c>
      <c r="HT412" s="5">
        <v>0.78325931360771806</v>
      </c>
      <c r="HU412" s="5">
        <v>1.09530784468714</v>
      </c>
      <c r="HV412" s="5">
        <v>0.89727554988388103</v>
      </c>
      <c r="HW412" s="5">
        <v>1.2507961144014901</v>
      </c>
      <c r="HX412" s="5">
        <v>0.41802811634093373</v>
      </c>
      <c r="HY412" s="5">
        <v>0.44671391202359234</v>
      </c>
      <c r="HZ412" s="5">
        <v>-0.22470175307597506</v>
      </c>
      <c r="IA412" s="5">
        <v>0.86269728021287573</v>
      </c>
      <c r="IB412" s="5">
        <f t="shared" si="850"/>
        <v>-0.24600909176466768</v>
      </c>
      <c r="IC412" s="5">
        <f t="shared" si="851"/>
        <v>0.33199586216093313</v>
      </c>
      <c r="ID412" s="5">
        <f t="shared" si="918"/>
        <v>-36.538463356865854</v>
      </c>
      <c r="IE412" s="5" t="str">
        <f t="shared" si="852"/>
        <v>Relased</v>
      </c>
      <c r="IF412" s="6">
        <v>0.21201164935188299</v>
      </c>
      <c r="IG412" s="6">
        <v>0.307162935633641</v>
      </c>
      <c r="IH412" s="6">
        <v>0.121976886355716</v>
      </c>
      <c r="II412" s="6">
        <v>0.20786646346516799</v>
      </c>
      <c r="IJ412" s="6">
        <v>0.30001646783830099</v>
      </c>
      <c r="IK412" s="6">
        <v>7.6974533894057701E-2</v>
      </c>
      <c r="IL412" s="6">
        <v>0.23822302381572108</v>
      </c>
      <c r="IM412" s="6">
        <v>0.54112519593764741</v>
      </c>
      <c r="IN412" s="6">
        <v>-9.5151286281758007E-2</v>
      </c>
      <c r="IO412" s="6">
        <v>0.63532260507336058</v>
      </c>
      <c r="IP412" s="6">
        <f t="shared" si="853"/>
        <v>-0.18871371483968313</v>
      </c>
      <c r="IQ412" s="6">
        <f t="shared" si="854"/>
        <v>-0.13475227642532517</v>
      </c>
      <c r="IR412" s="6">
        <f t="shared" si="919"/>
        <v>-125.52898503060148</v>
      </c>
      <c r="IS412" s="6" t="str">
        <f t="shared" si="855"/>
        <v>Depressed</v>
      </c>
      <c r="IT412" s="5">
        <v>0.242432645533045</v>
      </c>
      <c r="IU412" s="5">
        <v>0.256627696477291</v>
      </c>
      <c r="IV412" s="5">
        <v>0.85278998154229702</v>
      </c>
      <c r="IW412" s="5">
        <v>1.1485316011386699</v>
      </c>
      <c r="IX412" s="5">
        <v>0.80616654070274496</v>
      </c>
      <c r="IY412" s="5">
        <v>5.4875189718491903E-2</v>
      </c>
      <c r="IZ412" s="5">
        <v>0.81326591965382</v>
      </c>
      <c r="JA412" s="5">
        <v>3.6870656807231166</v>
      </c>
      <c r="JB412" s="5">
        <v>-0.14016076195081201</v>
      </c>
      <c r="JC412" s="5">
        <v>2.9490293330749502</v>
      </c>
      <c r="JD412" s="5">
        <f t="shared" si="856"/>
        <v>0.10247838248619279</v>
      </c>
      <c r="JE412" s="5">
        <f t="shared" si="857"/>
        <v>0.99862374569054269</v>
      </c>
      <c r="JF412" s="5">
        <f t="shared" si="920"/>
        <v>5.8591609822916819</v>
      </c>
      <c r="JG412" s="5" t="str">
        <f t="shared" si="858"/>
        <v>happy</v>
      </c>
      <c r="JH412" s="6">
        <v>0.28445722220382402</v>
      </c>
      <c r="JI412" s="6">
        <v>0.194945690678655</v>
      </c>
      <c r="JJ412" s="6">
        <v>-0.14865313513838899</v>
      </c>
      <c r="JK412" s="6">
        <v>-0.33228654740199498</v>
      </c>
      <c r="JL412" s="6">
        <v>-0.14751370234526401</v>
      </c>
      <c r="JM412" s="6">
        <v>-0.28457170129516501</v>
      </c>
      <c r="JN412" s="6">
        <v>-1.085506895776617</v>
      </c>
      <c r="JO412" s="6">
        <v>3.7074789463047289</v>
      </c>
      <c r="JP412" s="6">
        <v>8.9511531525169025E-2</v>
      </c>
      <c r="JQ412" s="6">
        <v>-1.0032055909895601</v>
      </c>
      <c r="JR412" s="6">
        <f t="shared" si="859"/>
        <v>-2.7445883024372786E-2</v>
      </c>
      <c r="JS412" s="6">
        <f t="shared" si="860"/>
        <v>-0.25172509979878666</v>
      </c>
      <c r="JT412" s="6">
        <f t="shared" si="921"/>
        <v>-173.77755330327363</v>
      </c>
      <c r="JU412" s="6" t="str">
        <f t="shared" si="861"/>
        <v>Sad</v>
      </c>
      <c r="JV412" s="3">
        <v>0.117515939174207</v>
      </c>
      <c r="JW412" s="3">
        <v>0.207042730657024</v>
      </c>
      <c r="JX412" s="3">
        <v>1.81368106920212E-2</v>
      </c>
      <c r="JY412" s="3">
        <v>-7.5620321954156897E-2</v>
      </c>
      <c r="JZ412" s="3">
        <v>-5.10977393524061E-2</v>
      </c>
      <c r="KA412" s="3">
        <v>5.5893654636538E-3</v>
      </c>
      <c r="KB412" s="3">
        <v>0.27306989259995018</v>
      </c>
      <c r="KC412" s="3">
        <v>-0.35563926299837223</v>
      </c>
      <c r="KD412" s="3">
        <v>-8.9526791482817003E-2</v>
      </c>
      <c r="KE412" s="3">
        <v>-0.17711285078912498</v>
      </c>
      <c r="KF412" s="3">
        <f t="shared" si="862"/>
        <v>2.7751235996963386E-2</v>
      </c>
      <c r="KG412" s="3">
        <f t="shared" si="863"/>
        <v>-0.2150437861011717</v>
      </c>
      <c r="KH412" s="3">
        <f t="shared" si="922"/>
        <v>172.64666388892945</v>
      </c>
      <c r="KI412" s="3" t="str">
        <f t="shared" si="864"/>
        <v>Upset</v>
      </c>
      <c r="KJ412" s="7">
        <v>0.35408887683617901</v>
      </c>
      <c r="KK412" s="7">
        <v>0.29888351285656301</v>
      </c>
      <c r="KL412" s="7">
        <v>-7.1676428259231401E-2</v>
      </c>
      <c r="KM412" s="7">
        <v>-2.54127273726438E-3</v>
      </c>
      <c r="KN412" s="7">
        <v>-6.1523987108209603E-2</v>
      </c>
      <c r="KO412" s="7">
        <v>-0.141673001065583</v>
      </c>
      <c r="KP412" s="7">
        <v>-0.24499326739403715</v>
      </c>
      <c r="KQ412" s="7">
        <v>-1.6164776186487716E-2</v>
      </c>
      <c r="KR412" s="7">
        <v>5.5205363979616007E-2</v>
      </c>
      <c r="KS412" s="7">
        <v>-0.11366131580451531</v>
      </c>
      <c r="KT412" s="7">
        <f t="shared" si="865"/>
        <v>0.1801958507003607</v>
      </c>
      <c r="KU412" s="7">
        <f t="shared" si="866"/>
        <v>-1.767418666251086E-2</v>
      </c>
      <c r="KV412" s="7">
        <f t="shared" si="923"/>
        <v>95.60183576408825</v>
      </c>
      <c r="KW412" s="7" t="str">
        <f t="shared" si="867"/>
        <v>nervous</v>
      </c>
      <c r="LL412" s="5">
        <v>0.35558329876523398</v>
      </c>
      <c r="LM412" s="5">
        <v>0.54947731386661702</v>
      </c>
      <c r="LN412" s="5">
        <v>7.6566998273265893E-2</v>
      </c>
      <c r="LO412" s="5">
        <v>-9.3433171364441903E-2</v>
      </c>
      <c r="LP412" s="5">
        <v>0.30881066784597999</v>
      </c>
      <c r="LQ412" s="5">
        <v>0.601316198959434</v>
      </c>
      <c r="LR412" s="5">
        <v>0.11524336782256017</v>
      </c>
      <c r="LS412" s="5">
        <v>-8.1190213816025258E-2</v>
      </c>
      <c r="LT412" s="5">
        <v>-0.19389401510138304</v>
      </c>
      <c r="LU412" s="5">
        <v>-1.8635407237677037E-2</v>
      </c>
      <c r="LV412" s="5">
        <f t="shared" si="868"/>
        <v>-0.1131194541602657</v>
      </c>
      <c r="LW412" s="5">
        <f t="shared" si="869"/>
        <v>2.1360802597574224E-2</v>
      </c>
      <c r="LX412" s="5">
        <f t="shared" si="924"/>
        <v>-79.306524098741505</v>
      </c>
      <c r="LY412" s="5" t="str">
        <f t="shared" si="870"/>
        <v>Calm</v>
      </c>
      <c r="LZ412" s="6">
        <v>0.22509186031095699</v>
      </c>
      <c r="MA412" s="6">
        <v>-0.27181680446782303</v>
      </c>
      <c r="MB412" s="6">
        <v>5.75914057560514E-2</v>
      </c>
      <c r="MC412" s="6">
        <v>1.4517527586967401E-2</v>
      </c>
      <c r="MD412" s="6">
        <v>0.13504835301221499</v>
      </c>
      <c r="ME412" s="6">
        <v>-5.8195782285773399E-2</v>
      </c>
      <c r="MF412" s="6">
        <v>0.15991384362393246</v>
      </c>
      <c r="MG412" s="6">
        <v>-4.3990829955243192E-2</v>
      </c>
      <c r="MH412" s="6">
        <v>0.49690866477878004</v>
      </c>
      <c r="MI412" s="6">
        <v>-1.5432641952643764</v>
      </c>
      <c r="MJ412" s="6">
        <f t="shared" si="871"/>
        <v>0.51312309967366398</v>
      </c>
      <c r="MK412" s="6">
        <f t="shared" si="872"/>
        <v>-0.55050590405511268</v>
      </c>
      <c r="ML412" s="6">
        <f t="shared" si="925"/>
        <v>137.01291580787318</v>
      </c>
      <c r="MM412" s="6" t="str">
        <f t="shared" si="873"/>
        <v>stressed</v>
      </c>
      <c r="MN412" s="3">
        <v>0.17092594056122001</v>
      </c>
      <c r="MO412" s="3">
        <v>0.33175876287830902</v>
      </c>
      <c r="MP412" s="3">
        <v>-0.21890356603571001</v>
      </c>
      <c r="MQ412" s="3">
        <v>3.5960455783794899E-2</v>
      </c>
      <c r="MR412" s="3">
        <v>-1.98348324675779E-2</v>
      </c>
      <c r="MS412" s="3">
        <v>8.1866530783723107E-3</v>
      </c>
      <c r="MT412" s="3">
        <v>-1.4488183242394357</v>
      </c>
      <c r="MU412" s="3">
        <v>0.10578302896832496</v>
      </c>
      <c r="MV412" s="3">
        <v>-0.16083282231708901</v>
      </c>
      <c r="MW412" s="3">
        <v>-0.36393212087051791</v>
      </c>
      <c r="MX412" s="3">
        <f t="shared" si="874"/>
        <v>-0.46304797269800946</v>
      </c>
      <c r="MY412" s="3">
        <f t="shared" si="875"/>
        <v>-0.12013486400214646</v>
      </c>
      <c r="MZ412" s="3">
        <f t="shared" si="926"/>
        <v>-104.54435496419983</v>
      </c>
      <c r="NA412" s="3" t="str">
        <f t="shared" si="876"/>
        <v>Bored</v>
      </c>
      <c r="NB412" s="7">
        <v>0.51154264523499005</v>
      </c>
      <c r="NC412" s="7">
        <v>0.29830298180056403</v>
      </c>
      <c r="ND412" s="7">
        <v>0.20311503555115101</v>
      </c>
      <c r="NE412" s="7">
        <v>0.45966329294402802</v>
      </c>
      <c r="NF412" s="7">
        <v>0.71873231729249998</v>
      </c>
      <c r="NG412" s="13">
        <v>1.0109932222279601</v>
      </c>
      <c r="NH412" s="13">
        <v>0.16509726828372523</v>
      </c>
      <c r="NI412" s="13">
        <v>0.35107662538828677</v>
      </c>
      <c r="NJ412" s="13">
        <v>0.21323966343442602</v>
      </c>
      <c r="NK412" s="13">
        <v>0.81840082402035563</v>
      </c>
      <c r="NL412" s="7">
        <f t="shared" si="877"/>
        <v>-2.3804893265427229E-2</v>
      </c>
      <c r="NM412" s="7">
        <f t="shared" si="878"/>
        <v>0.27922320406878676</v>
      </c>
      <c r="NN412" s="7">
        <f t="shared" si="927"/>
        <v>-4.8729109834592563</v>
      </c>
      <c r="NO412" s="7" t="str">
        <f t="shared" si="879"/>
        <v>Contented</v>
      </c>
      <c r="NP412" s="5">
        <v>0.88133841882178499</v>
      </c>
      <c r="NQ412" s="5">
        <v>0.493494880359997</v>
      </c>
      <c r="NR412" s="5">
        <v>1.1518402219760999</v>
      </c>
      <c r="NS412" s="5">
        <v>0.72532178062004804</v>
      </c>
      <c r="NT412" s="5">
        <v>1.0533674258349099</v>
      </c>
      <c r="NU412" s="5">
        <v>0.44762251233855599</v>
      </c>
      <c r="NV412" s="5">
        <v>0.59535676969047924</v>
      </c>
      <c r="NW412" s="5">
        <v>0.77070276912029623</v>
      </c>
      <c r="NX412" s="5">
        <v>0.38784353846178798</v>
      </c>
      <c r="NY412" s="5">
        <v>1.3653742629839718</v>
      </c>
      <c r="NZ412" s="5">
        <f t="shared" si="880"/>
        <v>-1.0779423387649478E-2</v>
      </c>
      <c r="OA412" s="5">
        <f t="shared" si="881"/>
        <v>-0.84847238289444182</v>
      </c>
      <c r="OB412" s="5">
        <f t="shared" si="928"/>
        <v>-179.27212452317039</v>
      </c>
      <c r="OC412" s="5" t="str">
        <f t="shared" si="882"/>
        <v>Sad</v>
      </c>
      <c r="OD412" s="1">
        <v>0.27619717520614101</v>
      </c>
      <c r="OE412" s="1">
        <v>0.41458427221027999</v>
      </c>
      <c r="OF412" s="1">
        <v>0.97062220324191795</v>
      </c>
      <c r="OG412" s="1">
        <v>0.59375872048552703</v>
      </c>
      <c r="OH412" s="1">
        <v>-0.26672104881148301</v>
      </c>
      <c r="OI412" s="1">
        <v>0.50191454013599102</v>
      </c>
      <c r="OJ412" s="1">
        <v>102.42816134122999</v>
      </c>
      <c r="OK412" s="1">
        <v>0.64785541725415086</v>
      </c>
      <c r="OL412" s="1">
        <v>-0.13838709700413898</v>
      </c>
      <c r="OM412" s="1">
        <v>2.264653935884291</v>
      </c>
      <c r="ON412" s="1">
        <f t="shared" si="883"/>
        <v>-0.3156746482437558</v>
      </c>
      <c r="OO412" s="1">
        <f t="shared" si="884"/>
        <v>0.72410909351578789</v>
      </c>
      <c r="OP412" s="1">
        <f t="shared" si="929"/>
        <v>-23.554747172607915</v>
      </c>
      <c r="OQ412" s="1" t="str">
        <f t="shared" si="885"/>
        <v>Contented</v>
      </c>
      <c r="OR412" s="3">
        <v>0.28034898031315297</v>
      </c>
      <c r="OS412" s="3">
        <v>-7.0233676354487795E-2</v>
      </c>
      <c r="OT412" s="3">
        <v>3.9674584570789199E-2</v>
      </c>
      <c r="OU412" s="3">
        <v>7.8225068336165604E-2</v>
      </c>
      <c r="OV412" s="3">
        <v>-0.52658671616103503</v>
      </c>
      <c r="OW412" s="3">
        <v>-0.236721014783978</v>
      </c>
      <c r="OX412" s="3">
        <v>-0.16112308876694234</v>
      </c>
      <c r="OY412" s="3">
        <v>-0.25484239398992814</v>
      </c>
      <c r="OZ412" s="3">
        <v>0.35058265666764077</v>
      </c>
      <c r="PA412" s="3">
        <v>0.56111882707100935</v>
      </c>
      <c r="PB412" s="3">
        <f t="shared" si="886"/>
        <v>0.23017810602330724</v>
      </c>
      <c r="PC412" s="3">
        <f t="shared" si="887"/>
        <v>0.5239444291963411</v>
      </c>
      <c r="PD412" s="3">
        <f t="shared" si="930"/>
        <v>23.716738228884271</v>
      </c>
      <c r="PE412" s="3" t="str">
        <f t="shared" si="888"/>
        <v>happy</v>
      </c>
      <c r="PF412" s="1">
        <v>0.32899532782135799</v>
      </c>
      <c r="PG412" s="1">
        <v>0.414090514369306</v>
      </c>
      <c r="PH412" s="1">
        <v>0.71986123031457505</v>
      </c>
      <c r="PI412" s="1">
        <v>0.98706943221263899</v>
      </c>
      <c r="PJ412" s="1">
        <v>-0.18520076353564099</v>
      </c>
      <c r="PK412" s="1">
        <v>-0.23874654758693201</v>
      </c>
      <c r="PL412" s="1">
        <v>5.0061783203725616</v>
      </c>
      <c r="PM412" s="1">
        <v>5.6293321653760016</v>
      </c>
      <c r="PN412" s="1">
        <v>-8.509518654794801E-2</v>
      </c>
      <c r="PO412" s="1">
        <v>2.2970840858642587</v>
      </c>
      <c r="PP412" s="1">
        <f t="shared" si="889"/>
        <v>6.9440853087328058E-2</v>
      </c>
      <c r="PQ412" s="1">
        <f t="shared" si="890"/>
        <v>0.49896217851527447</v>
      </c>
      <c r="PR412" s="1">
        <f t="shared" si="931"/>
        <v>7.9229960580840775</v>
      </c>
      <c r="PS412" s="1" t="str">
        <f t="shared" si="891"/>
        <v>happy</v>
      </c>
      <c r="PT412" s="5">
        <v>0.63062899856607402</v>
      </c>
      <c r="PU412" s="5">
        <v>0.76090826156659996</v>
      </c>
      <c r="PV412" s="5">
        <v>0.43879032099037601</v>
      </c>
      <c r="PW412" s="5">
        <v>0.32068149224395898</v>
      </c>
      <c r="PX412" s="5">
        <v>0.464434069110359</v>
      </c>
      <c r="PY412" s="5">
        <v>0.38920010363843499</v>
      </c>
      <c r="PZ412" s="5">
        <v>0.40069867566753598</v>
      </c>
      <c r="QA412" s="5">
        <v>0.27882719745872786</v>
      </c>
      <c r="QB412" s="5">
        <v>-0.13027926300052595</v>
      </c>
      <c r="QC412" s="5">
        <v>0.54577899923565409</v>
      </c>
      <c r="QD412" s="5">
        <f t="shared" si="892"/>
        <v>-0.32590087131494061</v>
      </c>
      <c r="QE412" s="5">
        <f t="shared" si="893"/>
        <v>8.6203697062485762E-2</v>
      </c>
      <c r="QF412" s="5">
        <f t="shared" si="932"/>
        <v>-75.184065123062211</v>
      </c>
      <c r="QG412" s="5" t="str">
        <f t="shared" si="894"/>
        <v>Calm</v>
      </c>
      <c r="QH412" s="3">
        <v>0.39546528701209399</v>
      </c>
      <c r="QI412" s="3">
        <v>1.12986773247744</v>
      </c>
      <c r="QJ412" s="3">
        <v>0.248409805960189</v>
      </c>
      <c r="QK412" s="3">
        <v>9.4022585337827203E-2</v>
      </c>
      <c r="QL412" s="3">
        <v>0.41175499489380502</v>
      </c>
      <c r="QM412" s="3">
        <v>0.85201518150144095</v>
      </c>
      <c r="QN412" s="3">
        <v>0.30773484206030782</v>
      </c>
      <c r="QO412" s="3">
        <v>4.7441039364462229E-2</v>
      </c>
      <c r="QP412" s="3">
        <v>-0.73440244546534594</v>
      </c>
      <c r="QQ412" s="3">
        <v>0.22449680622046336</v>
      </c>
      <c r="QR412" s="3">
        <f t="shared" si="895"/>
        <v>-0.58279266408404506</v>
      </c>
      <c r="QS412" s="3">
        <f t="shared" si="896"/>
        <v>-0.57075264045544616</v>
      </c>
      <c r="QT412" s="3">
        <f t="shared" si="933"/>
        <v>-134.40200225538374</v>
      </c>
      <c r="QU412" s="3" t="str">
        <f t="shared" si="897"/>
        <v>Depressed</v>
      </c>
      <c r="QV412" s="5">
        <v>0.31415548125881898</v>
      </c>
      <c r="QW412" s="5">
        <v>0.17534463465264</v>
      </c>
      <c r="QX412" s="5">
        <v>5.7993676518169897E-2</v>
      </c>
      <c r="QY412" s="5">
        <v>2.8288327718813198E-2</v>
      </c>
      <c r="QZ412" s="5">
        <v>-0.18567980190539099</v>
      </c>
      <c r="RA412" s="5">
        <v>-0.24210787359316599</v>
      </c>
      <c r="RB412" s="5">
        <v>0.45139809191927427</v>
      </c>
      <c r="RC412" s="5">
        <v>-0.4237111345663292</v>
      </c>
      <c r="RD412" s="5">
        <v>0.13881084660617898</v>
      </c>
      <c r="RE412" s="5">
        <v>0.17626554403633651</v>
      </c>
      <c r="RF412" s="5">
        <f t="shared" si="898"/>
        <v>8.6853922128115713E-2</v>
      </c>
      <c r="RG412" s="5">
        <f t="shared" si="899"/>
        <v>-0.10067934081667862</v>
      </c>
      <c r="RH412" s="5">
        <f t="shared" si="934"/>
        <v>139.21635979957165</v>
      </c>
      <c r="RI412" s="5" t="str">
        <f t="shared" si="900"/>
        <v>stressed</v>
      </c>
    </row>
    <row r="413" spans="1:477" x14ac:dyDescent="0.3">
      <c r="A413" s="1">
        <v>1.0023754421217199</v>
      </c>
      <c r="B413" s="1">
        <v>0.58008856011924204</v>
      </c>
      <c r="C413" s="1">
        <v>0.24350340379572899</v>
      </c>
      <c r="D413" s="1">
        <v>-6.6505260173524601E-3</v>
      </c>
      <c r="E413" s="1">
        <v>0.62097081009205202</v>
      </c>
      <c r="F413" s="1">
        <v>0.57878638982880104</v>
      </c>
      <c r="G413" s="1">
        <v>0.15000090305051139</v>
      </c>
      <c r="H413" s="1">
        <v>-5.7387779567162353E-3</v>
      </c>
      <c r="I413" s="1">
        <v>0.42228688200247788</v>
      </c>
      <c r="J413" s="1">
        <v>0.14967346962898617</v>
      </c>
      <c r="K413" s="18">
        <f t="shared" si="802"/>
        <v>0.27540820429081569</v>
      </c>
      <c r="L413" s="19">
        <f t="shared" si="803"/>
        <v>-0.71811002758186571</v>
      </c>
      <c r="M413" s="19">
        <f t="shared" si="901"/>
        <v>159.01727634285129</v>
      </c>
      <c r="N413" s="19" t="str">
        <f t="shared" si="804"/>
        <v>Upset</v>
      </c>
      <c r="O413" s="19">
        <f t="shared" si="902"/>
        <v>-0.26685402094737587</v>
      </c>
      <c r="P413" s="9">
        <v>4.3683607998117997E-2</v>
      </c>
      <c r="Q413" s="9">
        <v>6.2280917687208802E-2</v>
      </c>
      <c r="R413" s="9">
        <v>0.16290540049007701</v>
      </c>
      <c r="S413" s="9">
        <v>0.20164668194576199</v>
      </c>
      <c r="T413" s="9">
        <v>0.24880570488648501</v>
      </c>
      <c r="U413" s="9">
        <v>0.44170262867807403</v>
      </c>
      <c r="V413" s="9">
        <v>0.55696188993527007</v>
      </c>
      <c r="W413" s="9">
        <v>0.40010568479870617</v>
      </c>
      <c r="X413" s="9">
        <v>0.19084701571165721</v>
      </c>
      <c r="Y413" s="9">
        <v>0.91348908915424731</v>
      </c>
      <c r="Z413" s="9">
        <f t="shared" si="805"/>
        <v>0.3903081367666299</v>
      </c>
      <c r="AA413" s="9">
        <f t="shared" si="806"/>
        <v>0.18278241946673446</v>
      </c>
      <c r="AB413" s="9">
        <f t="shared" si="903"/>
        <v>64.906172473719764</v>
      </c>
      <c r="AC413" s="9" t="str">
        <f t="shared" si="807"/>
        <v>alert</v>
      </c>
      <c r="AD413" s="3">
        <v>0.30981918657325802</v>
      </c>
      <c r="AE413" s="3">
        <v>0.81751725068633496</v>
      </c>
      <c r="AF413" s="3">
        <v>-0.18200812025452101</v>
      </c>
      <c r="AG413" s="3">
        <v>-8.1828755036349992E-3</v>
      </c>
      <c r="AH413" s="3">
        <v>-0.16795376748809401</v>
      </c>
      <c r="AI413" s="3">
        <v>0.51166922156420802</v>
      </c>
      <c r="AJ413" s="3">
        <v>-1.2829632579117729</v>
      </c>
      <c r="AK413" s="3">
        <v>-6.1563036296780633E-3</v>
      </c>
      <c r="AL413" s="3">
        <v>-0.50769806411307694</v>
      </c>
      <c r="AM413" s="3">
        <v>-0.16870828394448542</v>
      </c>
      <c r="AN413" s="3">
        <f t="shared" si="808"/>
        <v>-0.43258835199902979</v>
      </c>
      <c r="AO413" s="3">
        <f t="shared" si="809"/>
        <v>0.15262107586140949</v>
      </c>
      <c r="AP413" s="3">
        <f t="shared" si="904"/>
        <v>-70.566698321437769</v>
      </c>
      <c r="AQ413" s="3" t="str">
        <f t="shared" si="810"/>
        <v>Calm</v>
      </c>
      <c r="AR413" s="9">
        <v>0.90050018886344096</v>
      </c>
      <c r="AS413" s="9">
        <v>0.210164560442473</v>
      </c>
      <c r="AT413" s="9">
        <v>0.25498514904424802</v>
      </c>
      <c r="AU413" s="9">
        <v>4.4908990015501998E-2</v>
      </c>
      <c r="AV413" s="9">
        <v>0.92016235927785295</v>
      </c>
      <c r="AW413" s="9">
        <v>0.69852651693453305</v>
      </c>
      <c r="AX413" s="9">
        <v>0.14005074652881788</v>
      </c>
      <c r="AY413" s="9">
        <v>4.9421625383551278E-2</v>
      </c>
      <c r="AZ413" s="9">
        <v>0.69033562842096796</v>
      </c>
      <c r="BA413" s="9">
        <v>0.27001319637375942</v>
      </c>
      <c r="BB413" s="9">
        <f t="shared" si="811"/>
        <v>0.93130807679769334</v>
      </c>
      <c r="BC413" s="9">
        <f t="shared" si="812"/>
        <v>0.13213123475720412</v>
      </c>
      <c r="BD413" s="9">
        <f t="shared" si="905"/>
        <v>81.924937733236604</v>
      </c>
      <c r="BE413" s="9" t="str">
        <f t="shared" si="813"/>
        <v>alert</v>
      </c>
      <c r="BF413" s="5">
        <v>2.9189608039385601E-2</v>
      </c>
      <c r="BG413" s="5">
        <v>0.32737055736256998</v>
      </c>
      <c r="BH413" s="5">
        <v>-0.12186580916784299</v>
      </c>
      <c r="BI413" s="5">
        <v>-9.1404052415760995E-2</v>
      </c>
      <c r="BJ413" s="5">
        <v>-0.25570550056592001</v>
      </c>
      <c r="BK413" s="5">
        <v>5.2154048111137802E-2</v>
      </c>
      <c r="BL413" s="5">
        <v>0.53800114335715965</v>
      </c>
      <c r="BM413" s="5">
        <v>-0.24083827793371662</v>
      </c>
      <c r="BN413" s="5">
        <v>-0.2981809493231844</v>
      </c>
      <c r="BO413" s="5">
        <v>-0.59813148600932953</v>
      </c>
      <c r="BP413" s="5">
        <f t="shared" si="814"/>
        <v>-0.27907519328102048</v>
      </c>
      <c r="BQ413" s="5">
        <f t="shared" si="815"/>
        <v>-0.32011271241188466</v>
      </c>
      <c r="BR413" s="5">
        <f t="shared" si="906"/>
        <v>-138.91798728424928</v>
      </c>
      <c r="BS413" s="5" t="str">
        <f t="shared" si="816"/>
        <v>Depressed</v>
      </c>
      <c r="BT413" s="6">
        <v>0.78312230157278095</v>
      </c>
      <c r="BU413" s="6">
        <v>0.52513346433334795</v>
      </c>
      <c r="BV413" s="6">
        <v>0.68651336412238195</v>
      </c>
      <c r="BW413" s="6">
        <v>0.14755674102718799</v>
      </c>
      <c r="BX413" s="6">
        <v>0.174748024721918</v>
      </c>
      <c r="BY413" s="6">
        <v>3.6100167705370403E-2</v>
      </c>
      <c r="BZ413" s="6">
        <v>0.71670803998908816</v>
      </c>
      <c r="CA413" s="6">
        <v>0.26291500117549682</v>
      </c>
      <c r="CB413" s="6">
        <v>0.257988837239433</v>
      </c>
      <c r="CC413" s="6">
        <v>0.63754361103226109</v>
      </c>
      <c r="CD413" s="6">
        <f t="shared" si="817"/>
        <v>0.23846720159498225</v>
      </c>
      <c r="CE413" s="6">
        <f t="shared" si="818"/>
        <v>-0.60921627127815947</v>
      </c>
      <c r="CF413" s="6">
        <f t="shared" si="907"/>
        <v>158.62299790966142</v>
      </c>
      <c r="CG413" s="6" t="str">
        <f t="shared" si="819"/>
        <v>Upset</v>
      </c>
      <c r="CH413" s="5">
        <v>0.684352846976368</v>
      </c>
      <c r="CI413" s="5">
        <v>0.47380446271223697</v>
      </c>
      <c r="CJ413" s="5">
        <v>0.50221704631195596</v>
      </c>
      <c r="CK413" s="5">
        <v>0.48569438282154997</v>
      </c>
      <c r="CL413" s="5">
        <v>0.36091370668774497</v>
      </c>
      <c r="CM413" s="5">
        <v>0.56216543958739595</v>
      </c>
      <c r="CN413" s="5">
        <v>0.4804679194521887</v>
      </c>
      <c r="CO413" s="5">
        <v>0.46883059222416762</v>
      </c>
      <c r="CP413" s="5">
        <v>0.21054838426413103</v>
      </c>
      <c r="CQ413" s="5">
        <v>0.85300280097452963</v>
      </c>
      <c r="CR413" s="5">
        <f t="shared" si="820"/>
        <v>0.34124841081691959</v>
      </c>
      <c r="CS413" s="5">
        <f t="shared" si="821"/>
        <v>-0.39135800257488129</v>
      </c>
      <c r="CT413" s="5">
        <f t="shared" si="908"/>
        <v>138.91288313811484</v>
      </c>
      <c r="CU413" s="5" t="str">
        <f t="shared" si="822"/>
        <v>stressed</v>
      </c>
      <c r="CV413" s="3">
        <v>0.22157159819521199</v>
      </c>
      <c r="CW413" s="3">
        <v>0.77330575618193997</v>
      </c>
      <c r="CX413" s="3">
        <v>2.3415546295088199E-2</v>
      </c>
      <c r="CY413" s="3">
        <v>0.40884957523517901</v>
      </c>
      <c r="CZ413" s="3">
        <v>0.124659537367656</v>
      </c>
      <c r="DA413" s="3">
        <v>0.67609448950246898</v>
      </c>
      <c r="DB413" s="3">
        <v>6.7629811100095152E-2</v>
      </c>
      <c r="DC413" s="3">
        <v>0.28208190004971306</v>
      </c>
      <c r="DD413" s="3">
        <v>-0.55173415798672798</v>
      </c>
      <c r="DE413" s="3">
        <v>0.43449086425420647</v>
      </c>
      <c r="DF413" s="3">
        <f t="shared" si="823"/>
        <v>-0.55705181635478729</v>
      </c>
      <c r="DG413" s="3">
        <f t="shared" si="824"/>
        <v>-0.45765749255918642</v>
      </c>
      <c r="DH413" s="3">
        <f t="shared" si="909"/>
        <v>-129.4055253474055</v>
      </c>
      <c r="DI413" s="3" t="str">
        <f t="shared" si="825"/>
        <v>Depressed</v>
      </c>
      <c r="DJ413" s="7">
        <v>0.211993714675527</v>
      </c>
      <c r="DK413" s="7">
        <v>0.43572726433822601</v>
      </c>
      <c r="DL413" s="7">
        <v>-2.5232519157156699E-2</v>
      </c>
      <c r="DM413" s="7">
        <v>8.8408427594522707E-2</v>
      </c>
      <c r="DN413" s="7">
        <v>0.60812377724101396</v>
      </c>
      <c r="DO413" s="7">
        <v>1.26864501383177</v>
      </c>
      <c r="DP413" s="7">
        <v>-3.0766956449362601E-2</v>
      </c>
      <c r="DQ413" s="7">
        <v>5.1871547505717382E-2</v>
      </c>
      <c r="DR413" s="7">
        <v>-0.22373354966269901</v>
      </c>
      <c r="DS413" s="7">
        <v>9.7535683549358362E-2</v>
      </c>
      <c r="DT413" s="7">
        <f t="shared" si="826"/>
        <v>-0.5876360811009439</v>
      </c>
      <c r="DU413" s="7">
        <f t="shared" si="827"/>
        <v>0.1322303694226501</v>
      </c>
      <c r="DV413" s="7">
        <f t="shared" si="910"/>
        <v>-77.318479555865849</v>
      </c>
      <c r="DW413" s="7" t="str">
        <f t="shared" si="828"/>
        <v>Calm</v>
      </c>
      <c r="DX413" s="9">
        <v>0.21573650368656999</v>
      </c>
      <c r="DY413" s="9">
        <v>0.23322256991309501</v>
      </c>
      <c r="DZ413" s="9">
        <v>-2.6124638427167699E-2</v>
      </c>
      <c r="EA413" s="9">
        <v>-4.1324256189382902E-2</v>
      </c>
      <c r="EB413" s="9">
        <v>-3.11951354495183E-2</v>
      </c>
      <c r="EC413" s="9">
        <v>5.4161374462599401E-2</v>
      </c>
      <c r="ED413" s="9">
        <v>-0.1415652147631713</v>
      </c>
      <c r="EE413" s="9">
        <v>-0.14379458907892251</v>
      </c>
      <c r="EF413" s="9">
        <v>-1.7486066226525016E-2</v>
      </c>
      <c r="EG413" s="9">
        <v>-0.15023394911201751</v>
      </c>
      <c r="EH413" s="9">
        <f t="shared" si="829"/>
        <v>1.1767476487234196E-2</v>
      </c>
      <c r="EI413" s="9">
        <f t="shared" si="830"/>
        <v>-8.0513909501592762E-3</v>
      </c>
      <c r="EJ413" s="9">
        <f t="shared" si="911"/>
        <v>124.38021097015064</v>
      </c>
      <c r="EK413" s="9" t="str">
        <f t="shared" si="831"/>
        <v>stressed</v>
      </c>
      <c r="EL413" s="1">
        <v>0.40791514137073798</v>
      </c>
      <c r="EM413" s="1">
        <v>0.70375624719530805</v>
      </c>
      <c r="EN413" s="1">
        <v>0.13144887767631999</v>
      </c>
      <c r="EO413" s="1">
        <v>-4.9623176534549597E-2</v>
      </c>
      <c r="EP413" s="1">
        <v>0.48390037070083097</v>
      </c>
      <c r="EQ413" s="1">
        <v>0.73869619892826699</v>
      </c>
      <c r="ER413" s="1">
        <v>0.14739469755463405</v>
      </c>
      <c r="ES413" s="1">
        <v>-3.4401949726596652E-2</v>
      </c>
      <c r="ET413" s="1">
        <v>-0.29584110582457007</v>
      </c>
      <c r="EU413" s="1">
        <v>7.3606015215807646E-2</v>
      </c>
      <c r="EV413" s="1">
        <f t="shared" si="832"/>
        <v>-0.64788827729997478</v>
      </c>
      <c r="EW413" s="1">
        <f t="shared" si="833"/>
        <v>-0.86233740631647804</v>
      </c>
      <c r="EX413" s="1">
        <f t="shared" si="912"/>
        <v>-143.08185961585696</v>
      </c>
      <c r="EY413" s="1" t="str">
        <f t="shared" si="834"/>
        <v>Depressed</v>
      </c>
      <c r="EZ413" s="3">
        <v>0.242048533395577</v>
      </c>
      <c r="FA413" s="3">
        <v>-0.246059408329239</v>
      </c>
      <c r="FB413" s="3">
        <v>-0.137249469023523</v>
      </c>
      <c r="FC413" s="3">
        <v>0.123317151038072</v>
      </c>
      <c r="FD413" s="3">
        <v>-0.19878978681853901</v>
      </c>
      <c r="FE413" s="3">
        <v>-0.45604852033255799</v>
      </c>
      <c r="FF413" s="3">
        <v>-3.1727564916634887</v>
      </c>
      <c r="FG413" s="3">
        <v>-0.17563845386721655</v>
      </c>
      <c r="FH413" s="3">
        <v>4.7747181362524982E-2</v>
      </c>
      <c r="FI413" s="3">
        <v>7.4521522474799595E-2</v>
      </c>
      <c r="FJ413" s="3">
        <f t="shared" si="835"/>
        <v>-0.10325278435173635</v>
      </c>
      <c r="FK413" s="3">
        <f t="shared" si="836"/>
        <v>-0.2005348159589998</v>
      </c>
      <c r="FL413" s="3">
        <f t="shared" si="913"/>
        <v>-152.75664672970734</v>
      </c>
      <c r="FM413" s="3" t="str">
        <f t="shared" si="837"/>
        <v>Sad</v>
      </c>
      <c r="FN413" s="7">
        <v>0.59310437403488303</v>
      </c>
      <c r="FO413" s="7">
        <v>0.254442804536129</v>
      </c>
      <c r="FP413" s="7">
        <v>-0.16230343736578301</v>
      </c>
      <c r="FQ413" s="7">
        <v>-6.1969012879488299E-2</v>
      </c>
      <c r="FR413" s="7">
        <v>0.39505743064028798</v>
      </c>
      <c r="FS413" s="7">
        <v>0.75683337928773897</v>
      </c>
      <c r="FT413" s="7">
        <v>-0.16424783532200526</v>
      </c>
      <c r="FU413" s="7">
        <v>-6.1278030542723946E-2</v>
      </c>
      <c r="FV413" s="7">
        <v>0.33866156949875403</v>
      </c>
      <c r="FW413" s="7">
        <v>-0.26461352938889005</v>
      </c>
      <c r="FX413" s="7">
        <f t="shared" si="838"/>
        <v>0.49102322390815156</v>
      </c>
      <c r="FY413" s="7">
        <f t="shared" si="839"/>
        <v>-1.0205321128469391E-2</v>
      </c>
      <c r="FZ413" s="7">
        <f t="shared" si="914"/>
        <v>91.190651743793666</v>
      </c>
      <c r="GA413" s="7" t="str">
        <f t="shared" si="840"/>
        <v>nervous</v>
      </c>
      <c r="GB413" s="5">
        <v>0.35959319256139799</v>
      </c>
      <c r="GC413" s="5">
        <v>0.35792078001792199</v>
      </c>
      <c r="GD413" s="5">
        <v>0.29765530576625998</v>
      </c>
      <c r="GE413" s="5">
        <v>0.34394769765163202</v>
      </c>
      <c r="GF413" s="5">
        <v>0.41476425379632198</v>
      </c>
      <c r="GG413" s="5">
        <v>0.37394312418708198</v>
      </c>
      <c r="GH413" s="5">
        <v>0.38439006064488207</v>
      </c>
      <c r="GI413" s="5">
        <v>0.46996128060892606</v>
      </c>
      <c r="GJ413" s="5">
        <v>1.6724125434759984E-3</v>
      </c>
      <c r="GK413" s="5">
        <v>0.89420280013705766</v>
      </c>
      <c r="GL413" s="5">
        <f t="shared" si="841"/>
        <v>6.8055387448283655E-2</v>
      </c>
      <c r="GM413" s="5">
        <f t="shared" si="842"/>
        <v>-0.40354534794637476</v>
      </c>
      <c r="GN413" s="5">
        <f t="shared" si="915"/>
        <v>170.42749814358345</v>
      </c>
      <c r="GO413" s="5" t="str">
        <f t="shared" si="843"/>
        <v>Upset</v>
      </c>
      <c r="GP413" s="6">
        <v>0.48110181014231201</v>
      </c>
      <c r="GQ413" s="6">
        <v>0.34181381026744101</v>
      </c>
      <c r="GR413" s="6">
        <v>0.51339092463820202</v>
      </c>
      <c r="GS413" s="6">
        <v>0.45995674747713799</v>
      </c>
      <c r="GT413" s="6">
        <v>0.38865098145315102</v>
      </c>
      <c r="GU413" s="6">
        <v>-0.212415457007428</v>
      </c>
      <c r="GV413" s="6">
        <v>0.59027223551239716</v>
      </c>
      <c r="GW413" s="6">
        <v>3.5545796054521737</v>
      </c>
      <c r="GX413" s="6">
        <v>0.139287999874871</v>
      </c>
      <c r="GY413" s="6">
        <v>1.1828037382869008</v>
      </c>
      <c r="GZ413" s="6">
        <f t="shared" si="844"/>
        <v>0.26455694780565286</v>
      </c>
      <c r="HA413" s="6">
        <f t="shared" si="845"/>
        <v>0.36130493274891018</v>
      </c>
      <c r="HB413" s="6">
        <f t="shared" si="916"/>
        <v>36.212566494434313</v>
      </c>
      <c r="HC413" s="6" t="str">
        <f t="shared" si="846"/>
        <v>excited</v>
      </c>
      <c r="HD413" s="3">
        <v>0.31408123936980298</v>
      </c>
      <c r="HE413" s="3">
        <v>0.54952279887080202</v>
      </c>
      <c r="HF413" s="3">
        <v>0.28503872600145402</v>
      </c>
      <c r="HG413" s="3">
        <v>0.307980221033615</v>
      </c>
      <c r="HH413" s="3">
        <v>0.40621404969771102</v>
      </c>
      <c r="HI413" s="3">
        <v>0.73378789678612399</v>
      </c>
      <c r="HJ413" s="3">
        <v>0.39572482331581238</v>
      </c>
      <c r="HK413" s="3">
        <v>0.23998882116069337</v>
      </c>
      <c r="HL413" s="3">
        <v>-0.23544155950099904</v>
      </c>
      <c r="HM413" s="3">
        <v>0.68667921961459222</v>
      </c>
      <c r="HN413" s="3">
        <f t="shared" si="847"/>
        <v>-0.1031589013787767</v>
      </c>
      <c r="HO413" s="3">
        <f t="shared" si="848"/>
        <v>-0.41922827599455881</v>
      </c>
      <c r="HP413" s="3">
        <f t="shared" si="917"/>
        <v>-166.17595607568688</v>
      </c>
      <c r="HQ413" s="3" t="str">
        <f t="shared" si="849"/>
        <v>Sad</v>
      </c>
      <c r="HR413" s="5">
        <v>0.97642452671314495</v>
      </c>
      <c r="HS413" s="5">
        <v>1.20112627978912</v>
      </c>
      <c r="HT413" s="5">
        <v>0.78325931360771806</v>
      </c>
      <c r="HU413" s="5">
        <v>1.09530784468714</v>
      </c>
      <c r="HV413" s="5">
        <v>0.89727554988388103</v>
      </c>
      <c r="HW413" s="5">
        <v>1.2507961144014901</v>
      </c>
      <c r="HX413" s="5">
        <v>0.41802811634093373</v>
      </c>
      <c r="HY413" s="5">
        <v>0.44671391202359234</v>
      </c>
      <c r="HZ413" s="5">
        <v>-0.22470175307597506</v>
      </c>
      <c r="IA413" s="5">
        <v>0.86269728021287573</v>
      </c>
      <c r="IB413" s="5">
        <f t="shared" si="850"/>
        <v>-0.24600909176466768</v>
      </c>
      <c r="IC413" s="5">
        <f t="shared" si="851"/>
        <v>0.33199586216093313</v>
      </c>
      <c r="ID413" s="5">
        <f t="shared" si="918"/>
        <v>-36.538463356865854</v>
      </c>
      <c r="IE413" s="5" t="str">
        <f t="shared" si="852"/>
        <v>Relased</v>
      </c>
      <c r="IF413" s="6">
        <v>0.20217472088737801</v>
      </c>
      <c r="IG413" s="6">
        <v>0.31106421099494103</v>
      </c>
      <c r="IH413" s="6">
        <v>0.19032655139919999</v>
      </c>
      <c r="II413" s="6">
        <v>0.33039163896631601</v>
      </c>
      <c r="IJ413" s="6">
        <v>0.31594361307727598</v>
      </c>
      <c r="IK413" s="6">
        <v>0.127072239632427</v>
      </c>
      <c r="IL413" s="6">
        <v>0.36734185787794194</v>
      </c>
      <c r="IM413" s="6">
        <v>0.75408388983210106</v>
      </c>
      <c r="IN413" s="6">
        <v>-0.10888949010756302</v>
      </c>
      <c r="IO413" s="6">
        <v>1.0145726639554926</v>
      </c>
      <c r="IP413" s="6">
        <f t="shared" si="853"/>
        <v>-0.20478658312330256</v>
      </c>
      <c r="IQ413" s="6">
        <f t="shared" si="854"/>
        <v>6.3583045180099385E-2</v>
      </c>
      <c r="IR413" s="6">
        <f t="shared" si="919"/>
        <v>-72.751245049789048</v>
      </c>
      <c r="IS413" s="6" t="str">
        <f t="shared" si="855"/>
        <v>Calm</v>
      </c>
      <c r="IT413" s="5">
        <v>0.242432645533045</v>
      </c>
      <c r="IU413" s="5">
        <v>0.256627696477291</v>
      </c>
      <c r="IV413" s="5">
        <v>0.85278998154229702</v>
      </c>
      <c r="IW413" s="5">
        <v>1.1485316011386699</v>
      </c>
      <c r="IX413" s="5">
        <v>0.80616654070274496</v>
      </c>
      <c r="IY413" s="5">
        <v>5.4875189718491903E-2</v>
      </c>
      <c r="IZ413" s="5">
        <v>0.81326591965382</v>
      </c>
      <c r="JA413" s="5">
        <v>3.6870656807231166</v>
      </c>
      <c r="JB413" s="5">
        <v>-0.14016076195081201</v>
      </c>
      <c r="JC413" s="5">
        <v>2.9490293330749502</v>
      </c>
      <c r="JD413" s="5">
        <f t="shared" si="856"/>
        <v>0.10247838248619279</v>
      </c>
      <c r="JE413" s="5">
        <f t="shared" si="857"/>
        <v>0.99862374569054269</v>
      </c>
      <c r="JF413" s="5">
        <f t="shared" si="920"/>
        <v>5.8591609822916819</v>
      </c>
      <c r="JG413" s="5" t="str">
        <f t="shared" si="858"/>
        <v>happy</v>
      </c>
      <c r="JH413" s="6">
        <v>0.28445722220382402</v>
      </c>
      <c r="JI413" s="6">
        <v>0.194945690678655</v>
      </c>
      <c r="JJ413" s="6">
        <v>-0.14865313513838899</v>
      </c>
      <c r="JK413" s="6">
        <v>-0.33228654740199498</v>
      </c>
      <c r="JL413" s="6">
        <v>-0.14751370234526401</v>
      </c>
      <c r="JM413" s="6">
        <v>-0.28457170129516501</v>
      </c>
      <c r="JN413" s="6">
        <v>-1.085506895776617</v>
      </c>
      <c r="JO413" s="6">
        <v>3.7074789463047289</v>
      </c>
      <c r="JP413" s="6">
        <v>8.9511531525169025E-2</v>
      </c>
      <c r="JQ413" s="6">
        <v>-1.0032055909895601</v>
      </c>
      <c r="JR413" s="6">
        <f t="shared" si="859"/>
        <v>-2.7445883024372786E-2</v>
      </c>
      <c r="JS413" s="6">
        <f t="shared" si="860"/>
        <v>-0.25172509979878666</v>
      </c>
      <c r="JT413" s="6">
        <f t="shared" si="921"/>
        <v>-173.77755330327363</v>
      </c>
      <c r="JU413" s="6" t="str">
        <f t="shared" si="861"/>
        <v>Sad</v>
      </c>
      <c r="JV413" s="3">
        <v>0.31551362743766798</v>
      </c>
      <c r="JW413" s="3">
        <v>0.68968206841685198</v>
      </c>
      <c r="JX413" s="3">
        <v>-0.126616978024399</v>
      </c>
      <c r="JY413" s="3">
        <v>-2.4184610688907999E-2</v>
      </c>
      <c r="JZ413" s="3">
        <v>0.24150795330469699</v>
      </c>
      <c r="KA413" s="3">
        <v>0.24326297501279601</v>
      </c>
      <c r="KB413" s="3">
        <v>-0.22731072260369425</v>
      </c>
      <c r="KC413" s="3">
        <v>-2.5922867439224166E-2</v>
      </c>
      <c r="KD413" s="3">
        <v>-0.374168440979184</v>
      </c>
      <c r="KE413" s="3">
        <v>-0.1500221194094053</v>
      </c>
      <c r="KF413" s="3">
        <f t="shared" si="862"/>
        <v>-0.2751232398297162</v>
      </c>
      <c r="KG413" s="3">
        <f t="shared" si="863"/>
        <v>-0.20298804429616235</v>
      </c>
      <c r="KH413" s="3">
        <f t="shared" si="922"/>
        <v>-126.42019185187095</v>
      </c>
      <c r="KI413" s="3" t="str">
        <f t="shared" si="864"/>
        <v>Depressed</v>
      </c>
      <c r="KJ413" s="7">
        <v>0.25914043206621301</v>
      </c>
      <c r="KK413" s="7">
        <v>0.23703228876587401</v>
      </c>
      <c r="KL413" s="7">
        <v>-7.5027514026161396E-2</v>
      </c>
      <c r="KM413" s="7">
        <v>4.54931400412266E-2</v>
      </c>
      <c r="KN413" s="7">
        <v>-0.32258711445510602</v>
      </c>
      <c r="KO413" s="7">
        <v>-0.44644226900295497</v>
      </c>
      <c r="KP413" s="7">
        <v>1.1825285610094523</v>
      </c>
      <c r="KQ413" s="7">
        <v>-0.21724437388190426</v>
      </c>
      <c r="KR413" s="7">
        <v>2.2108143300339E-2</v>
      </c>
      <c r="KS413" s="7">
        <v>-5.952438081522364E-2</v>
      </c>
      <c r="KT413" s="7">
        <f t="shared" si="865"/>
        <v>0.15434284676480492</v>
      </c>
      <c r="KU413" s="7">
        <f t="shared" si="866"/>
        <v>1.1091190117504812E-3</v>
      </c>
      <c r="KV413" s="7">
        <f t="shared" si="923"/>
        <v>89.588275415063151</v>
      </c>
      <c r="KW413" s="7" t="str">
        <f t="shared" si="867"/>
        <v>alert</v>
      </c>
      <c r="LL413" s="5">
        <v>0.62745167991402295</v>
      </c>
      <c r="LM413" s="5">
        <v>0.56941678360029002</v>
      </c>
      <c r="LN413" s="5">
        <v>4.55846765449427E-2</v>
      </c>
      <c r="LO413" s="5">
        <v>-2.6623775000508599E-2</v>
      </c>
      <c r="LP413" s="5">
        <v>0.67369456134361005</v>
      </c>
      <c r="LQ413" s="5">
        <v>0.56135392068536205</v>
      </c>
      <c r="LR413" s="5">
        <v>3.5034245267374767E-2</v>
      </c>
      <c r="LS413" s="5">
        <v>-2.3544804352999028E-2</v>
      </c>
      <c r="LT413" s="5">
        <v>5.8034896313732931E-2</v>
      </c>
      <c r="LU413" s="5">
        <v>1.5842093030641002E-2</v>
      </c>
      <c r="LV413" s="5">
        <f t="shared" si="868"/>
        <v>0.11278915375715393</v>
      </c>
      <c r="LW413" s="5">
        <f t="shared" si="869"/>
        <v>3.381997954092153E-2</v>
      </c>
      <c r="LX413" s="5">
        <f t="shared" si="924"/>
        <v>73.308570086322106</v>
      </c>
      <c r="LY413" s="5" t="str">
        <f t="shared" si="870"/>
        <v>alert</v>
      </c>
      <c r="LZ413" s="6">
        <v>0.256446207672889</v>
      </c>
      <c r="MA413" s="6">
        <v>0.12721640898222</v>
      </c>
      <c r="MB413" s="6">
        <v>9.5448323153126402E-2</v>
      </c>
      <c r="MC413" s="6">
        <v>2.1244909663752299E-2</v>
      </c>
      <c r="MD413" s="6">
        <v>8.7079564349164404E-2</v>
      </c>
      <c r="ME413" s="6">
        <v>0.31698061229142099</v>
      </c>
      <c r="MF413" s="6">
        <v>0.27784909001528679</v>
      </c>
      <c r="MG413" s="6">
        <v>4.7827672510808411E-2</v>
      </c>
      <c r="MH413" s="6">
        <v>0.129229798690669</v>
      </c>
      <c r="MI413" s="6">
        <v>0.30415585921361554</v>
      </c>
      <c r="MJ413" s="6">
        <f t="shared" si="871"/>
        <v>0.24665812320228397</v>
      </c>
      <c r="MK413" s="6">
        <f t="shared" si="872"/>
        <v>0.10571510617481938</v>
      </c>
      <c r="ML413" s="6">
        <f t="shared" si="925"/>
        <v>66.800529939481052</v>
      </c>
      <c r="MM413" s="6" t="str">
        <f t="shared" si="873"/>
        <v>alert</v>
      </c>
      <c r="MN413" s="3">
        <v>0.31793369530712801</v>
      </c>
      <c r="MO413" s="3">
        <v>0.279638239397838</v>
      </c>
      <c r="MP413" s="3">
        <v>-0.25187113070074302</v>
      </c>
      <c r="MQ413" s="3">
        <v>8.9473517671355904E-2</v>
      </c>
      <c r="MR413" s="3">
        <v>-5.2493207846018401E-2</v>
      </c>
      <c r="MS413" s="3">
        <v>0.100114755158961</v>
      </c>
      <c r="MT413" s="3">
        <v>-0.94887985291861454</v>
      </c>
      <c r="MU413" s="3">
        <v>0.23560977517972806</v>
      </c>
      <c r="MV413" s="3">
        <v>3.829545590929001E-2</v>
      </c>
      <c r="MW413" s="3">
        <v>-0.27176245000456101</v>
      </c>
      <c r="MX413" s="3">
        <f t="shared" si="874"/>
        <v>-0.27117220221166005</v>
      </c>
      <c r="MY413" s="3">
        <f t="shared" si="875"/>
        <v>-8.2166762782811653E-2</v>
      </c>
      <c r="MZ413" s="3">
        <f t="shared" si="926"/>
        <v>-106.85711537489976</v>
      </c>
      <c r="NA413" s="3" t="str">
        <f t="shared" si="876"/>
        <v>Bored</v>
      </c>
      <c r="NB413" s="7">
        <v>0.59527626694544</v>
      </c>
      <c r="NC413" s="7">
        <v>0.37637346043370701</v>
      </c>
      <c r="ND413" s="7">
        <v>0.340529022659115</v>
      </c>
      <c r="NE413" s="7">
        <v>0.64213453760904704</v>
      </c>
      <c r="NF413" s="13">
        <v>1.14325650549906</v>
      </c>
      <c r="NG413" s="7">
        <v>0.86777902187044298</v>
      </c>
      <c r="NH413" s="7">
        <v>0.19587150041486254</v>
      </c>
      <c r="NI413" s="7">
        <v>0.5161220563735277</v>
      </c>
      <c r="NJ413" s="7">
        <v>0.21890280651173299</v>
      </c>
      <c r="NK413" s="7">
        <v>1.0113351885753346</v>
      </c>
      <c r="NL413" s="7">
        <f t="shared" si="877"/>
        <v>-1.7911029903840303E-2</v>
      </c>
      <c r="NM413" s="7">
        <f t="shared" si="878"/>
        <v>0.34874758171936593</v>
      </c>
      <c r="NN413" s="7">
        <f t="shared" si="927"/>
        <v>-2.9400220120523328</v>
      </c>
      <c r="NO413" s="7" t="str">
        <f t="shared" si="879"/>
        <v>Contented</v>
      </c>
      <c r="NP413" s="5">
        <v>0.88133841882178499</v>
      </c>
      <c r="NQ413" s="5">
        <v>0.493494880359997</v>
      </c>
      <c r="NR413" s="5">
        <v>1.1518402219760999</v>
      </c>
      <c r="NS413" s="5">
        <v>0.72532178062004804</v>
      </c>
      <c r="NT413" s="5">
        <v>1.0533674258349099</v>
      </c>
      <c r="NU413" s="5">
        <v>0.44762251233855599</v>
      </c>
      <c r="NV413" s="5">
        <v>0.59535676969047924</v>
      </c>
      <c r="NW413" s="5">
        <v>0.77070276912029623</v>
      </c>
      <c r="NX413" s="5">
        <v>0.38784353846178798</v>
      </c>
      <c r="NY413" s="5">
        <v>1.3653742629839718</v>
      </c>
      <c r="NZ413" s="5">
        <f t="shared" si="880"/>
        <v>-1.0779423387649478E-2</v>
      </c>
      <c r="OA413" s="5">
        <f t="shared" si="881"/>
        <v>-0.84847238289444182</v>
      </c>
      <c r="OB413" s="5">
        <f t="shared" si="928"/>
        <v>-179.27212452317039</v>
      </c>
      <c r="OC413" s="5" t="str">
        <f t="shared" si="882"/>
        <v>Sad</v>
      </c>
      <c r="OD413" s="1">
        <v>0.29558011613331597</v>
      </c>
      <c r="OE413" s="1">
        <v>0.355372122405261</v>
      </c>
      <c r="OF413" s="1">
        <v>0.95450196907978302</v>
      </c>
      <c r="OG413" s="1">
        <v>0.53928375614487201</v>
      </c>
      <c r="OH413" s="1">
        <v>-0.38127203240291002</v>
      </c>
      <c r="OI413" s="1">
        <v>0.50555858653430497</v>
      </c>
      <c r="OJ413" s="1">
        <v>-11.138763265333438</v>
      </c>
      <c r="OK413" s="1">
        <v>0.62639623670657996</v>
      </c>
      <c r="OL413" s="1">
        <v>-5.9792006271945031E-2</v>
      </c>
      <c r="OM413" s="1">
        <v>2.2947700872467767</v>
      </c>
      <c r="ON413" s="1">
        <f t="shared" si="883"/>
        <v>-0.21273662994375775</v>
      </c>
      <c r="OO413" s="1">
        <f t="shared" si="884"/>
        <v>0.73589189539300093</v>
      </c>
      <c r="OP413" s="1">
        <f t="shared" si="929"/>
        <v>-16.123883459452205</v>
      </c>
      <c r="OQ413" s="1" t="str">
        <f t="shared" si="885"/>
        <v>Contented</v>
      </c>
      <c r="OR413" s="3">
        <v>0.29856334103848298</v>
      </c>
      <c r="OS413" s="3">
        <v>-8.1810384376203693E-2</v>
      </c>
      <c r="OT413" s="3">
        <v>4.0560904469017202E-2</v>
      </c>
      <c r="OU413" s="3">
        <v>6.0675199630597698E-2</v>
      </c>
      <c r="OV413" s="3">
        <v>-0.67308450379578499</v>
      </c>
      <c r="OW413" s="3">
        <v>-0.34224529557871503</v>
      </c>
      <c r="OX413" s="3">
        <v>-0.10830070100818726</v>
      </c>
      <c r="OY413" s="3">
        <v>-0.14308309615625964</v>
      </c>
      <c r="OZ413" s="3">
        <v>0.38037372541468667</v>
      </c>
      <c r="PA413" s="3">
        <v>0.46705754633534202</v>
      </c>
      <c r="PB413" s="3">
        <f t="shared" si="886"/>
        <v>0.26427848941869669</v>
      </c>
      <c r="PC413" s="3">
        <f t="shared" si="887"/>
        <v>0.47404116936587393</v>
      </c>
      <c r="PD413" s="3">
        <f t="shared" si="930"/>
        <v>29.139716261156412</v>
      </c>
      <c r="PE413" s="3" t="str">
        <f t="shared" si="888"/>
        <v>happy</v>
      </c>
      <c r="PF413" s="1">
        <v>0.334799423454546</v>
      </c>
      <c r="PG413" s="1">
        <v>0.37865557769209901</v>
      </c>
      <c r="PH413" s="1">
        <v>0.773400578494433</v>
      </c>
      <c r="PI413" s="1">
        <v>0.88081804680870102</v>
      </c>
      <c r="PJ413" s="1">
        <v>-0.221938016239032</v>
      </c>
      <c r="PK413" s="1">
        <v>-0.25290794291389501</v>
      </c>
      <c r="PL413" s="1">
        <v>6.8526575875275899</v>
      </c>
      <c r="PM413" s="1">
        <v>7.0046490207335044</v>
      </c>
      <c r="PN413" s="1">
        <v>-4.3856154237553013E-2</v>
      </c>
      <c r="PO413" s="1">
        <v>2.3186026065337266</v>
      </c>
      <c r="PP413" s="1">
        <f t="shared" si="889"/>
        <v>0.10731647160082569</v>
      </c>
      <c r="PQ413" s="1">
        <f t="shared" si="890"/>
        <v>0.51562608038893387</v>
      </c>
      <c r="PR413" s="1">
        <f t="shared" si="931"/>
        <v>11.757039397370248</v>
      </c>
      <c r="PS413" s="1" t="str">
        <f t="shared" si="891"/>
        <v>happy</v>
      </c>
      <c r="PT413" s="5">
        <v>0.69707672528614395</v>
      </c>
      <c r="PU413" s="5">
        <v>0.75959834027505901</v>
      </c>
      <c r="PV413" s="5">
        <v>0.443621729293603</v>
      </c>
      <c r="PW413" s="5">
        <v>0.39252584253850598</v>
      </c>
      <c r="PX413" s="5">
        <v>0.52121064317863197</v>
      </c>
      <c r="PY413" s="5">
        <v>0.55246552433540197</v>
      </c>
      <c r="PZ413" s="5">
        <v>0.3641355404124666</v>
      </c>
      <c r="QA413" s="5">
        <v>0.2991667197961001</v>
      </c>
      <c r="QB413" s="5">
        <v>-6.2521614988915064E-2</v>
      </c>
      <c r="QC413" s="5">
        <v>0.57401104172121753</v>
      </c>
      <c r="QD413" s="5">
        <f t="shared" si="892"/>
        <v>-0.25696087180678906</v>
      </c>
      <c r="QE413" s="5">
        <f t="shared" si="893"/>
        <v>9.7026133559880323E-2</v>
      </c>
      <c r="QF413" s="5">
        <f t="shared" si="932"/>
        <v>-69.313910780612559</v>
      </c>
      <c r="QG413" s="5" t="str">
        <f t="shared" si="894"/>
        <v>Calm</v>
      </c>
      <c r="QH413" s="3">
        <v>0.54639274465915399</v>
      </c>
      <c r="QI413" s="3">
        <v>0.70615069894405103</v>
      </c>
      <c r="QJ413" s="3">
        <v>0.211933506367015</v>
      </c>
      <c r="QK413" s="3">
        <v>0.16686700935215501</v>
      </c>
      <c r="QL413" s="3">
        <v>0.52619028322272399</v>
      </c>
      <c r="QM413" s="3">
        <v>0.396886422989012</v>
      </c>
      <c r="QN413" s="3">
        <v>0.19759170232773338</v>
      </c>
      <c r="QO413" s="3">
        <v>0.15127959525035931</v>
      </c>
      <c r="QP413" s="3">
        <v>-0.15975795428489703</v>
      </c>
      <c r="QQ413" s="3">
        <v>0.30242505172472944</v>
      </c>
      <c r="QR413" s="3">
        <f t="shared" si="895"/>
        <v>1.4532372773977675E-2</v>
      </c>
      <c r="QS413" s="3">
        <f t="shared" si="896"/>
        <v>-0.52000940595162304</v>
      </c>
      <c r="QT413" s="3">
        <f t="shared" si="933"/>
        <v>178.39920787288219</v>
      </c>
      <c r="QU413" s="3" t="str">
        <f t="shared" si="897"/>
        <v>Upset</v>
      </c>
      <c r="QV413" s="5">
        <v>0.31234754868397402</v>
      </c>
      <c r="QW413" s="5">
        <v>0.17534463465264</v>
      </c>
      <c r="QX413" s="5">
        <v>8.6030544349123203E-2</v>
      </c>
      <c r="QY413" s="5">
        <v>2.8288327718813198E-2</v>
      </c>
      <c r="QZ413" s="5">
        <v>-4.6907052139482297E-3</v>
      </c>
      <c r="RA413" s="5">
        <v>-0.24210787359316599</v>
      </c>
      <c r="RB413" s="5">
        <v>0.27963149910398444</v>
      </c>
      <c r="RC413" s="5">
        <v>-0.4237111345663292</v>
      </c>
      <c r="RD413" s="5">
        <v>0.13700291403133402</v>
      </c>
      <c r="RE413" s="5">
        <v>0.23440784161396211</v>
      </c>
      <c r="RF413" s="5">
        <f t="shared" si="898"/>
        <v>8.5480646432416485E-2</v>
      </c>
      <c r="RG413" s="5">
        <f t="shared" si="899"/>
        <v>-6.9368648113285136E-2</v>
      </c>
      <c r="RH413" s="5">
        <f t="shared" si="934"/>
        <v>129.05977568833057</v>
      </c>
      <c r="RI413" s="5" t="str">
        <f t="shared" si="900"/>
        <v>stressed</v>
      </c>
    </row>
    <row r="414" spans="1:477" x14ac:dyDescent="0.3">
      <c r="A414" s="1">
        <v>0.49935358193406298</v>
      </c>
      <c r="B414" s="1">
        <v>0.58912597565020097</v>
      </c>
      <c r="C414" s="1">
        <v>0.222720555533231</v>
      </c>
      <c r="D414" s="1">
        <v>2.1656709856447401E-3</v>
      </c>
      <c r="E414" s="1">
        <v>0.15949994663902001</v>
      </c>
      <c r="F414" s="1">
        <v>0.55933519944618604</v>
      </c>
      <c r="G414" s="1">
        <v>0.33804259349659965</v>
      </c>
      <c r="H414" s="1">
        <v>1.8857154535180363E-3</v>
      </c>
      <c r="I414" s="1">
        <v>-8.9772393716137988E-2</v>
      </c>
      <c r="J414" s="1">
        <v>0.2066058337539943</v>
      </c>
      <c r="K414" s="18">
        <f t="shared" si="802"/>
        <v>-0.12292884798103643</v>
      </c>
      <c r="L414" s="19">
        <f t="shared" si="803"/>
        <v>-0.67323605605891546</v>
      </c>
      <c r="M414" s="19">
        <f t="shared" si="901"/>
        <v>-169.6521320956773</v>
      </c>
      <c r="N414" s="19" t="str">
        <f t="shared" si="804"/>
        <v>Sad</v>
      </c>
      <c r="O414" s="19">
        <f t="shared" si="902"/>
        <v>8.2475038773696316E-2</v>
      </c>
      <c r="P414" s="9">
        <v>4.3683607998117997E-2</v>
      </c>
      <c r="Q414" s="9">
        <v>6.2280917687208802E-2</v>
      </c>
      <c r="R414" s="9">
        <v>0.16290540049007701</v>
      </c>
      <c r="S414" s="9">
        <v>0.20164668194576199</v>
      </c>
      <c r="T414" s="9">
        <v>0.24880570488648501</v>
      </c>
      <c r="U414" s="9">
        <v>0.44170262867807403</v>
      </c>
      <c r="V414" s="9">
        <v>0.55696188993527007</v>
      </c>
      <c r="W414" s="9">
        <v>0.40010568479870617</v>
      </c>
      <c r="X414" s="9">
        <v>0.19084701571165721</v>
      </c>
      <c r="Y414" s="9">
        <v>0.91348908915424731</v>
      </c>
      <c r="Z414" s="9">
        <f t="shared" si="805"/>
        <v>0.3903081367666299</v>
      </c>
      <c r="AA414" s="9">
        <f t="shared" si="806"/>
        <v>0.18278241946673446</v>
      </c>
      <c r="AB414" s="9">
        <f t="shared" si="903"/>
        <v>64.906172473719764</v>
      </c>
      <c r="AC414" s="9" t="str">
        <f t="shared" si="807"/>
        <v>alert</v>
      </c>
      <c r="AD414" s="3">
        <v>0.30520588219461903</v>
      </c>
      <c r="AE414" s="3">
        <v>0.82759697176750402</v>
      </c>
      <c r="AF414" s="3">
        <v>-3.6786061524666097E-2</v>
      </c>
      <c r="AG414" s="3">
        <v>0.14316403357434901</v>
      </c>
      <c r="AH414" s="3">
        <v>-5.6055340166417701E-3</v>
      </c>
      <c r="AI414" s="3">
        <v>0.50935740782801697</v>
      </c>
      <c r="AJ414" s="3">
        <v>-0.12278377427923874</v>
      </c>
      <c r="AK414" s="3">
        <v>0.10708221294556178</v>
      </c>
      <c r="AL414" s="3">
        <v>-0.52239108957288494</v>
      </c>
      <c r="AM414" s="3">
        <v>9.390687150691078E-2</v>
      </c>
      <c r="AN414" s="3">
        <f t="shared" si="808"/>
        <v>-0.44782474933310601</v>
      </c>
      <c r="AO414" s="3">
        <f t="shared" si="809"/>
        <v>0.26286368981508379</v>
      </c>
      <c r="AP414" s="3">
        <f t="shared" si="904"/>
        <v>-59.58796405449079</v>
      </c>
      <c r="AQ414" s="3" t="str">
        <f t="shared" si="810"/>
        <v>Relased</v>
      </c>
      <c r="AR414" s="9">
        <v>0.92774638000259102</v>
      </c>
      <c r="AS414" s="9">
        <v>0.210164560442473</v>
      </c>
      <c r="AT414" s="9">
        <v>0.22825326236169999</v>
      </c>
      <c r="AU414" s="9">
        <v>4.4908990015501998E-2</v>
      </c>
      <c r="AV414" s="9">
        <v>0.97839490527198902</v>
      </c>
      <c r="AW414" s="9">
        <v>0.69852651693453305</v>
      </c>
      <c r="AX414" s="9">
        <v>0.11974624553017855</v>
      </c>
      <c r="AY414" s="9">
        <v>4.9421625383551278E-2</v>
      </c>
      <c r="AZ414" s="9">
        <v>0.71758181956011802</v>
      </c>
      <c r="BA414" s="9">
        <v>0.24005591533407855</v>
      </c>
      <c r="BB414" s="9">
        <f t="shared" si="811"/>
        <v>0.9634102136579823</v>
      </c>
      <c r="BC414" s="9">
        <f t="shared" si="812"/>
        <v>0.12099624686352928</v>
      </c>
      <c r="BD414" s="9">
        <f t="shared" si="905"/>
        <v>82.841610405137203</v>
      </c>
      <c r="BE414" s="9" t="str">
        <f t="shared" si="813"/>
        <v>alert</v>
      </c>
      <c r="BF414" s="5">
        <v>0.50151323504770096</v>
      </c>
      <c r="BG414" s="5">
        <v>0.89504792869933802</v>
      </c>
      <c r="BH414" s="5">
        <v>-9.6855125523580096E-2</v>
      </c>
      <c r="BI414" s="5">
        <v>-7.6303115177087294E-2</v>
      </c>
      <c r="BJ414" s="5">
        <v>0.52738350797641997</v>
      </c>
      <c r="BK414" s="5">
        <v>0.94903726549697298</v>
      </c>
      <c r="BL414" s="5">
        <v>-9.4134932567581736E-2</v>
      </c>
      <c r="BM414" s="5">
        <v>-4.1377218046773433E-2</v>
      </c>
      <c r="BN414" s="5">
        <v>-0.39353469365163707</v>
      </c>
      <c r="BO414" s="5">
        <v>-0.12398901329611352</v>
      </c>
      <c r="BP414" s="5">
        <f t="shared" si="814"/>
        <v>-0.37925200244640356</v>
      </c>
      <c r="BQ414" s="5">
        <f t="shared" si="815"/>
        <v>-0.1238243591357101</v>
      </c>
      <c r="BR414" s="5">
        <f t="shared" si="906"/>
        <v>-108.0816665926269</v>
      </c>
      <c r="BS414" s="5" t="str">
        <f t="shared" si="816"/>
        <v>Bored</v>
      </c>
      <c r="BT414" s="6">
        <v>0.15166520232081199</v>
      </c>
      <c r="BU414" s="6">
        <v>0.54025117935671096</v>
      </c>
      <c r="BV414" s="6">
        <v>0.61667469618678505</v>
      </c>
      <c r="BW414" s="6">
        <v>0.171496641861699</v>
      </c>
      <c r="BX414" s="6">
        <v>-0.209940710177838</v>
      </c>
      <c r="BY414" s="6">
        <v>7.2715459633257706E-2</v>
      </c>
      <c r="BZ414" s="6">
        <v>-10.582056147837335</v>
      </c>
      <c r="CA414" s="6">
        <v>0.27978136321462282</v>
      </c>
      <c r="CB414" s="6">
        <v>-0.38858597703589898</v>
      </c>
      <c r="CC414" s="6">
        <v>1.1391135676504651</v>
      </c>
      <c r="CD414" s="6">
        <f t="shared" si="817"/>
        <v>-0.44020944225297487</v>
      </c>
      <c r="CE414" s="6">
        <f t="shared" si="818"/>
        <v>-0.23740098332982562</v>
      </c>
      <c r="CF414" s="6">
        <f t="shared" si="907"/>
        <v>-118.33758480420661</v>
      </c>
      <c r="CG414" s="6" t="str">
        <f t="shared" si="819"/>
        <v>Bored</v>
      </c>
      <c r="CH414" s="5">
        <v>0.661221787425046</v>
      </c>
      <c r="CI414" s="5">
        <v>0.47380446271223697</v>
      </c>
      <c r="CJ414" s="5">
        <v>0.56677914606606505</v>
      </c>
      <c r="CK414" s="5">
        <v>0.48569438282154997</v>
      </c>
      <c r="CL414" s="5">
        <v>0.31965949932697801</v>
      </c>
      <c r="CM414" s="5">
        <v>0.56216543958739595</v>
      </c>
      <c r="CN414" s="5">
        <v>0.57782644415903939</v>
      </c>
      <c r="CO414" s="5">
        <v>0.46883059222416762</v>
      </c>
      <c r="CP414" s="5">
        <v>0.18741732471280903</v>
      </c>
      <c r="CQ414" s="5">
        <v>0.92726800702654844</v>
      </c>
      <c r="CR414" s="5">
        <f t="shared" si="820"/>
        <v>0.29310701328455901</v>
      </c>
      <c r="CS414" s="5">
        <f t="shared" si="821"/>
        <v>-0.29057814559308803</v>
      </c>
      <c r="CT414" s="5">
        <f t="shared" si="908"/>
        <v>134.7517625095297</v>
      </c>
      <c r="CU414" s="5" t="str">
        <f t="shared" si="822"/>
        <v>stressed</v>
      </c>
      <c r="CV414" s="3">
        <v>0.23058278627147999</v>
      </c>
      <c r="CW414" s="3">
        <v>0.77406009020514399</v>
      </c>
      <c r="CX414" s="3">
        <v>5.3560582954471997E-2</v>
      </c>
      <c r="CY414" s="3">
        <v>0.48260244047488599</v>
      </c>
      <c r="CZ414" s="3">
        <v>1.5526668952330701E-2</v>
      </c>
      <c r="DA414" s="3">
        <v>0.66265859917032</v>
      </c>
      <c r="DB414" s="3">
        <v>0.21762911508525454</v>
      </c>
      <c r="DC414" s="3">
        <v>0.33590600863184383</v>
      </c>
      <c r="DD414" s="3">
        <v>-0.543477303933664</v>
      </c>
      <c r="DE414" s="3">
        <v>0.53368518901933748</v>
      </c>
      <c r="DF414" s="3">
        <f t="shared" si="823"/>
        <v>-0.54606130222596283</v>
      </c>
      <c r="DG414" s="3">
        <f t="shared" si="824"/>
        <v>-0.39946382614546894</v>
      </c>
      <c r="DH414" s="3">
        <f t="shared" si="909"/>
        <v>-126.18683604691124</v>
      </c>
      <c r="DI414" s="3" t="str">
        <f t="shared" si="825"/>
        <v>Depressed</v>
      </c>
      <c r="DJ414" s="7">
        <v>0.368194417436365</v>
      </c>
      <c r="DK414" s="7">
        <v>0.43572726433822601</v>
      </c>
      <c r="DL414" s="7">
        <v>-1.97927412103397E-2</v>
      </c>
      <c r="DM414" s="7">
        <v>8.8408427594522707E-2</v>
      </c>
      <c r="DN414" s="7">
        <v>0.35607056748433902</v>
      </c>
      <c r="DO414" s="7">
        <v>1.26864501383177</v>
      </c>
      <c r="DP414" s="7">
        <v>-2.7328038249021115E-2</v>
      </c>
      <c r="DQ414" s="7">
        <v>5.1871547505717382E-2</v>
      </c>
      <c r="DR414" s="7">
        <v>-6.753284690186101E-2</v>
      </c>
      <c r="DS414" s="7">
        <v>8.5351207635947224E-2</v>
      </c>
      <c r="DT414" s="7">
        <f t="shared" si="826"/>
        <v>-0.43865802020541567</v>
      </c>
      <c r="DU414" s="7">
        <f t="shared" si="827"/>
        <v>0.12741349421730686</v>
      </c>
      <c r="DV414" s="7">
        <f t="shared" si="910"/>
        <v>-73.803425830437021</v>
      </c>
      <c r="DW414" s="7" t="str">
        <f t="shared" si="828"/>
        <v>Calm</v>
      </c>
      <c r="DX414" s="9">
        <v>0.20849248204437301</v>
      </c>
      <c r="DY414" s="9">
        <v>0.23322256991309501</v>
      </c>
      <c r="DZ414" s="9">
        <v>-1.0991744003969E-3</v>
      </c>
      <c r="EA414" s="9">
        <v>-9.6302295987780104E-2</v>
      </c>
      <c r="EB414" s="9">
        <v>0.10542341311876401</v>
      </c>
      <c r="EC414" s="9">
        <v>2.27180916423265E-2</v>
      </c>
      <c r="ED414" s="9">
        <v>-3.5014932895503009E-3</v>
      </c>
      <c r="EE414" s="9">
        <v>-0.37626805917639139</v>
      </c>
      <c r="EF414" s="9">
        <v>-2.4730087868721995E-2</v>
      </c>
      <c r="EG414" s="9">
        <v>-0.22050747412056862</v>
      </c>
      <c r="EH414" s="9">
        <f t="shared" si="829"/>
        <v>4.9195631190264155E-3</v>
      </c>
      <c r="EI414" s="9">
        <f t="shared" si="830"/>
        <v>-3.2687687015446776E-2</v>
      </c>
      <c r="EJ414" s="9">
        <f t="shared" si="911"/>
        <v>171.44110544444925</v>
      </c>
      <c r="EK414" s="9" t="str">
        <f t="shared" si="831"/>
        <v>Upset</v>
      </c>
      <c r="EL414" s="1">
        <v>0.29725474989087303</v>
      </c>
      <c r="EM414" s="1">
        <v>0.67770594143475504</v>
      </c>
      <c r="EN414" s="1">
        <v>0.113273681762844</v>
      </c>
      <c r="EO414" s="1">
        <v>-0.115730012541538</v>
      </c>
      <c r="EP414" s="1">
        <v>0.30838487244521201</v>
      </c>
      <c r="EQ414" s="1">
        <v>0.44391529956632902</v>
      </c>
      <c r="ER414" s="1">
        <v>0.18703149131148739</v>
      </c>
      <c r="ES414" s="1">
        <v>-0.10318101005134775</v>
      </c>
      <c r="ET414" s="1">
        <v>-0.38045119154388202</v>
      </c>
      <c r="EU414" s="1">
        <v>-2.5194151934004611E-3</v>
      </c>
      <c r="EV414" s="1">
        <f t="shared" si="832"/>
        <v>-0.76228126525929563</v>
      </c>
      <c r="EW414" s="1">
        <f t="shared" si="833"/>
        <v>-0.92331841893779854</v>
      </c>
      <c r="EX414" s="1">
        <f t="shared" si="912"/>
        <v>-140.45730415246405</v>
      </c>
      <c r="EY414" s="1" t="str">
        <f t="shared" si="834"/>
        <v>Depressed</v>
      </c>
      <c r="EZ414" s="3">
        <v>0.276526354052407</v>
      </c>
      <c r="FA414" s="3">
        <v>-0.184145843117208</v>
      </c>
      <c r="FB414" s="3">
        <v>-0.10730257965519301</v>
      </c>
      <c r="FC414" s="3">
        <v>6.4188258333428602E-2</v>
      </c>
      <c r="FD414" s="3">
        <v>-8.7381630171024599E-2</v>
      </c>
      <c r="FE414" s="3">
        <v>-0.479913203841831</v>
      </c>
      <c r="FF414" s="3">
        <v>-0.56730411218070909</v>
      </c>
      <c r="FG414" s="3">
        <v>-9.6660468112541059E-2</v>
      </c>
      <c r="FH414" s="3">
        <v>0.46067219716961499</v>
      </c>
      <c r="FI414" s="3">
        <v>-0.46670364653002694</v>
      </c>
      <c r="FJ414" s="3">
        <f t="shared" si="835"/>
        <v>0.23605620759618584</v>
      </c>
      <c r="FK414" s="3">
        <f t="shared" si="836"/>
        <v>-0.4712964751222547</v>
      </c>
      <c r="FL414" s="3">
        <f t="shared" si="913"/>
        <v>153.39528484439685</v>
      </c>
      <c r="FM414" s="3" t="str">
        <f t="shared" si="837"/>
        <v>Upset</v>
      </c>
      <c r="FN414" s="7">
        <v>0.59310437403488303</v>
      </c>
      <c r="FO414" s="7">
        <v>0.254442804536129</v>
      </c>
      <c r="FP414" s="7">
        <v>-0.16230343736578301</v>
      </c>
      <c r="FQ414" s="7">
        <v>-6.1969012879488299E-2</v>
      </c>
      <c r="FR414" s="7">
        <v>0.39505743064028798</v>
      </c>
      <c r="FS414" s="7">
        <v>0.75683337928773897</v>
      </c>
      <c r="FT414" s="7">
        <v>-0.16424783532200526</v>
      </c>
      <c r="FU414" s="7">
        <v>-6.1278030542723946E-2</v>
      </c>
      <c r="FV414" s="7">
        <v>0.33866156949875403</v>
      </c>
      <c r="FW414" s="7">
        <v>-0.26461352938889005</v>
      </c>
      <c r="FX414" s="7">
        <f t="shared" si="838"/>
        <v>0.49102322390815156</v>
      </c>
      <c r="FY414" s="7">
        <f t="shared" si="839"/>
        <v>-1.0205321128469391E-2</v>
      </c>
      <c r="FZ414" s="7">
        <f t="shared" si="914"/>
        <v>91.190651743793666</v>
      </c>
      <c r="GA414" s="7" t="str">
        <f t="shared" si="840"/>
        <v>nervous</v>
      </c>
      <c r="GB414" s="5">
        <v>0.35959319256139799</v>
      </c>
      <c r="GC414" s="5">
        <v>0.35792078001792199</v>
      </c>
      <c r="GD414" s="5">
        <v>0.29765530576625998</v>
      </c>
      <c r="GE414" s="5">
        <v>0.34394769765163202</v>
      </c>
      <c r="GF414" s="5">
        <v>0.41476425379632198</v>
      </c>
      <c r="GG414" s="5">
        <v>0.37394312418708198</v>
      </c>
      <c r="GH414" s="5">
        <v>0.38439006064488207</v>
      </c>
      <c r="GI414" s="5">
        <v>0.46996128060892606</v>
      </c>
      <c r="GJ414" s="5">
        <v>1.6724125434759984E-3</v>
      </c>
      <c r="GK414" s="5">
        <v>0.89420280013705766</v>
      </c>
      <c r="GL414" s="5">
        <f t="shared" si="841"/>
        <v>6.8055387448283655E-2</v>
      </c>
      <c r="GM414" s="5">
        <f t="shared" si="842"/>
        <v>-0.40354534794637476</v>
      </c>
      <c r="GN414" s="5">
        <f t="shared" si="915"/>
        <v>170.42749814358345</v>
      </c>
      <c r="GO414" s="5" t="str">
        <f t="shared" si="843"/>
        <v>Upset</v>
      </c>
      <c r="GP414" s="6">
        <v>0.77653823767737395</v>
      </c>
      <c r="GQ414" s="6">
        <v>0.59984379151674305</v>
      </c>
      <c r="GR414" s="6">
        <v>0.59288732743711903</v>
      </c>
      <c r="GS414" s="6">
        <v>0.48706575524518902</v>
      </c>
      <c r="GT414" s="6">
        <v>0.46030219170072001</v>
      </c>
      <c r="GU414" s="6">
        <v>8.7312433073832602E-2</v>
      </c>
      <c r="GV414" s="6">
        <v>0.47935636105882606</v>
      </c>
      <c r="GW414" s="6">
        <v>0.70881371341050514</v>
      </c>
      <c r="GX414" s="6">
        <v>0.1766944461606309</v>
      </c>
      <c r="GY414" s="6">
        <v>0.78463178083967688</v>
      </c>
      <c r="GZ414" s="6">
        <f t="shared" si="844"/>
        <v>0.29330563513060737</v>
      </c>
      <c r="HA414" s="6">
        <f t="shared" si="845"/>
        <v>0.21419952198334458</v>
      </c>
      <c r="HB414" s="6">
        <f t="shared" si="916"/>
        <v>53.859545963146971</v>
      </c>
      <c r="HC414" s="6" t="str">
        <f t="shared" si="846"/>
        <v>excited</v>
      </c>
      <c r="HD414" s="3">
        <v>0.31408123936980298</v>
      </c>
      <c r="HE414" s="3">
        <v>0.54952279887080202</v>
      </c>
      <c r="HF414" s="3">
        <v>0.28503872600145402</v>
      </c>
      <c r="HG414" s="3">
        <v>0.307980221033615</v>
      </c>
      <c r="HH414" s="3">
        <v>0.40621404969771102</v>
      </c>
      <c r="HI414" s="3">
        <v>0.73378789678612399</v>
      </c>
      <c r="HJ414" s="3">
        <v>0.39572482331581238</v>
      </c>
      <c r="HK414" s="3">
        <v>0.23998882116069337</v>
      </c>
      <c r="HL414" s="3">
        <v>-0.23544155950099904</v>
      </c>
      <c r="HM414" s="3">
        <v>0.68667921961459222</v>
      </c>
      <c r="HN414" s="3">
        <f t="shared" si="847"/>
        <v>-0.1031589013787767</v>
      </c>
      <c r="HO414" s="3">
        <f t="shared" si="848"/>
        <v>-0.41922827599455881</v>
      </c>
      <c r="HP414" s="3">
        <f t="shared" si="917"/>
        <v>-166.17595607568688</v>
      </c>
      <c r="HQ414" s="3" t="str">
        <f t="shared" si="849"/>
        <v>Sad</v>
      </c>
      <c r="HR414" s="5">
        <v>1.1820535938216199</v>
      </c>
      <c r="HS414" s="5">
        <v>1.20112627978912</v>
      </c>
      <c r="HT414" s="5">
        <v>0.91460339069916496</v>
      </c>
      <c r="HU414" s="5">
        <v>1.09530784468714</v>
      </c>
      <c r="HV414" s="5">
        <v>1.2699484516406701</v>
      </c>
      <c r="HW414" s="5">
        <v>1.2507961144014901</v>
      </c>
      <c r="HX414" s="5">
        <v>0.37300270299192573</v>
      </c>
      <c r="HY414" s="5">
        <v>0.44671391202359234</v>
      </c>
      <c r="HZ414" s="5">
        <v>-1.9072685967500114E-2</v>
      </c>
      <c r="IA414" s="5">
        <v>0.84337370319475791</v>
      </c>
      <c r="IB414" s="5">
        <f t="shared" si="850"/>
        <v>3.5708764063918652E-2</v>
      </c>
      <c r="IC414" s="5">
        <f t="shared" si="851"/>
        <v>0.28472654674045761</v>
      </c>
      <c r="ID414" s="5">
        <f t="shared" si="918"/>
        <v>7.1483843365461821</v>
      </c>
      <c r="IE414" s="5" t="str">
        <f t="shared" si="852"/>
        <v>happy</v>
      </c>
      <c r="IF414" s="6">
        <v>0.20788816075189301</v>
      </c>
      <c r="IG414" s="6">
        <v>0.25005124900956599</v>
      </c>
      <c r="IH414" s="6">
        <v>0.180627038549661</v>
      </c>
      <c r="II414" s="6">
        <v>0.33364683065688</v>
      </c>
      <c r="IJ414" s="6">
        <v>0.28605322752017698</v>
      </c>
      <c r="IK414" s="6">
        <v>-3.8312020572841602E-3</v>
      </c>
      <c r="IL414" s="6">
        <v>0.36568516596987216</v>
      </c>
      <c r="IM414" s="6">
        <v>1.3550758144463426</v>
      </c>
      <c r="IN414" s="6">
        <v>-4.2163088257672982E-2</v>
      </c>
      <c r="IO414" s="6">
        <v>1.1230172774918556</v>
      </c>
      <c r="IP414" s="6">
        <f t="shared" si="853"/>
        <v>-0.12672072520098421</v>
      </c>
      <c r="IQ414" s="6">
        <f t="shared" si="854"/>
        <v>0.12029601541801593</v>
      </c>
      <c r="IR414" s="6">
        <f t="shared" si="919"/>
        <v>-46.489881948801425</v>
      </c>
      <c r="IS414" s="6" t="str">
        <f t="shared" si="855"/>
        <v>Relased</v>
      </c>
      <c r="IT414" s="5">
        <v>0.242432645533045</v>
      </c>
      <c r="IU414" s="5">
        <v>0.256627696477291</v>
      </c>
      <c r="IV414" s="5">
        <v>0.85278998154229702</v>
      </c>
      <c r="IW414" s="5">
        <v>1.1485316011386699</v>
      </c>
      <c r="IX414" s="5">
        <v>0.80616654070274496</v>
      </c>
      <c r="IY414" s="5">
        <v>5.4875189718491903E-2</v>
      </c>
      <c r="IZ414" s="5">
        <v>0.81326591965382</v>
      </c>
      <c r="JA414" s="5">
        <v>3.6870656807231166</v>
      </c>
      <c r="JB414" s="5">
        <v>-0.14016076195081201</v>
      </c>
      <c r="JC414" s="5">
        <v>2.9490293330749502</v>
      </c>
      <c r="JD414" s="5">
        <f t="shared" si="856"/>
        <v>0.10247838248619279</v>
      </c>
      <c r="JE414" s="5">
        <f t="shared" si="857"/>
        <v>0.99862374569054269</v>
      </c>
      <c r="JF414" s="5">
        <f t="shared" si="920"/>
        <v>5.8591609822916819</v>
      </c>
      <c r="JG414" s="5" t="str">
        <f t="shared" si="858"/>
        <v>happy</v>
      </c>
      <c r="JH414" s="6">
        <v>0.26796376709568598</v>
      </c>
      <c r="JI414" s="6">
        <v>0.37056610443606303</v>
      </c>
      <c r="JJ414" s="6">
        <v>-0.12672544238196601</v>
      </c>
      <c r="JK414" s="6">
        <v>-0.33900947824849398</v>
      </c>
      <c r="JL414" s="6">
        <v>-6.4743015295954401E-2</v>
      </c>
      <c r="JM414" s="6">
        <v>7.8515971804605705E-2</v>
      </c>
      <c r="JN414" s="6">
        <v>-0.62358514698759904</v>
      </c>
      <c r="JO414" s="6">
        <v>-0.75489425248585185</v>
      </c>
      <c r="JP414" s="6">
        <v>-0.10260233734037705</v>
      </c>
      <c r="JQ414" s="6">
        <v>-0.72938626898256653</v>
      </c>
      <c r="JR414" s="6">
        <f t="shared" si="859"/>
        <v>-0.15966593225547543</v>
      </c>
      <c r="JS414" s="6">
        <f t="shared" si="860"/>
        <v>-9.7985587214129422E-2</v>
      </c>
      <c r="JT414" s="6">
        <f t="shared" si="921"/>
        <v>-121.53707680493638</v>
      </c>
      <c r="JU414" s="6" t="str">
        <f t="shared" si="861"/>
        <v>Depressed</v>
      </c>
      <c r="JV414" s="3">
        <v>0.31551362743766798</v>
      </c>
      <c r="JW414" s="3">
        <v>0.68968206841685198</v>
      </c>
      <c r="JX414" s="3">
        <v>-0.126616978024399</v>
      </c>
      <c r="JY414" s="3">
        <v>-2.4184610688907999E-2</v>
      </c>
      <c r="JZ414" s="3">
        <v>0.24150795330469699</v>
      </c>
      <c r="KA414" s="3">
        <v>0.24326297501279601</v>
      </c>
      <c r="KB414" s="3">
        <v>-0.22731072260369425</v>
      </c>
      <c r="KC414" s="3">
        <v>-2.5922867439224166E-2</v>
      </c>
      <c r="KD414" s="3">
        <v>-0.374168440979184</v>
      </c>
      <c r="KE414" s="3">
        <v>-0.1500221194094053</v>
      </c>
      <c r="KF414" s="3">
        <f t="shared" si="862"/>
        <v>-0.2751232398297162</v>
      </c>
      <c r="KG414" s="3">
        <f t="shared" si="863"/>
        <v>-0.20298804429616235</v>
      </c>
      <c r="KH414" s="3">
        <f t="shared" si="922"/>
        <v>-126.42019185187095</v>
      </c>
      <c r="KI414" s="3" t="str">
        <f t="shared" si="864"/>
        <v>Depressed</v>
      </c>
      <c r="KJ414" s="7">
        <v>0.11665177071723901</v>
      </c>
      <c r="KK414" s="7">
        <v>-7.7629732017089101E-2</v>
      </c>
      <c r="KL414" s="7">
        <v>-0.143853755345242</v>
      </c>
      <c r="KM414" s="7">
        <v>-1.27924612644597E-2</v>
      </c>
      <c r="KN414" s="7">
        <v>-0.43935512657815301</v>
      </c>
      <c r="KO414" s="7">
        <v>-0.683967206014506</v>
      </c>
      <c r="KP414" s="7">
        <v>0.44577706656153687</v>
      </c>
      <c r="KQ414" s="7">
        <v>1.6796891670182897E-2</v>
      </c>
      <c r="KR414" s="7">
        <v>2.2108143300339E-2</v>
      </c>
      <c r="KS414" s="7">
        <v>-5.952438081522364E-2</v>
      </c>
      <c r="KT414" s="7">
        <f t="shared" si="865"/>
        <v>0.15434284676480492</v>
      </c>
      <c r="KU414" s="7">
        <f t="shared" si="866"/>
        <v>1.1091190117504812E-3</v>
      </c>
      <c r="KV414" s="7">
        <f t="shared" si="923"/>
        <v>89.588275415063151</v>
      </c>
      <c r="KW414" s="7" t="str">
        <f t="shared" si="867"/>
        <v>alert</v>
      </c>
      <c r="LL414" s="5">
        <v>0.60959461729474695</v>
      </c>
      <c r="LM414" s="5">
        <v>0.35444724436971498</v>
      </c>
      <c r="LN414" s="5">
        <v>-0.122486637285651</v>
      </c>
      <c r="LO414" s="5">
        <v>-2.5491132189172601E-2</v>
      </c>
      <c r="LP414" s="5">
        <v>0.66239782794884094</v>
      </c>
      <c r="LQ414" s="5">
        <v>0.13627415533050599</v>
      </c>
      <c r="LR414" s="5">
        <v>-9.6295098090928274E-2</v>
      </c>
      <c r="LS414" s="5">
        <v>-5.1946241196623978E-2</v>
      </c>
      <c r="LT414" s="5">
        <v>0.25514737292503198</v>
      </c>
      <c r="LU414" s="5">
        <v>-0.15349724463140355</v>
      </c>
      <c r="LV414" s="5">
        <f t="shared" si="868"/>
        <v>0.28954300445371062</v>
      </c>
      <c r="LW414" s="5">
        <f t="shared" si="869"/>
        <v>-2.7374386494350755E-2</v>
      </c>
      <c r="LX414" s="5">
        <f t="shared" si="924"/>
        <v>95.400885382921189</v>
      </c>
      <c r="LY414" s="5" t="str">
        <f t="shared" si="870"/>
        <v>nervous</v>
      </c>
      <c r="LZ414" s="6">
        <v>0.59039578899405598</v>
      </c>
      <c r="MA414" s="6">
        <v>0.120922583360755</v>
      </c>
      <c r="MB414" s="6">
        <v>0.14789399174206999</v>
      </c>
      <c r="MC414" s="6">
        <v>4.1729358753514398E-2</v>
      </c>
      <c r="MD414" s="6">
        <v>0.33330812060062598</v>
      </c>
      <c r="ME414" s="6">
        <v>0.43067811817490198</v>
      </c>
      <c r="MF414" s="6">
        <v>0.16010973885231833</v>
      </c>
      <c r="MG414" s="6">
        <v>7.5651388109804457E-2</v>
      </c>
      <c r="MH414" s="6">
        <v>0.46947320563330097</v>
      </c>
      <c r="MI414" s="6">
        <v>0.26658013888751186</v>
      </c>
      <c r="MJ414" s="6">
        <f t="shared" si="871"/>
        <v>0.49324001785973759</v>
      </c>
      <c r="MK414" s="6">
        <f t="shared" si="872"/>
        <v>9.2367856266633019E-2</v>
      </c>
      <c r="ML414" s="6">
        <f t="shared" si="925"/>
        <v>79.393210609947204</v>
      </c>
      <c r="MM414" s="6" t="str">
        <f t="shared" si="873"/>
        <v>alert</v>
      </c>
      <c r="MN414" s="3">
        <v>0.35895494109927001</v>
      </c>
      <c r="MO414" s="3">
        <v>0.30068050333880703</v>
      </c>
      <c r="MP414" s="3">
        <v>-0.20108174169863399</v>
      </c>
      <c r="MQ414" s="3">
        <v>9.7888157281923599E-2</v>
      </c>
      <c r="MR414" s="3">
        <v>6.0377743396808299E-2</v>
      </c>
      <c r="MS414" s="3">
        <v>0.14568240798044299</v>
      </c>
      <c r="MT414" s="3">
        <v>-0.47952794793536913</v>
      </c>
      <c r="MU414" s="3">
        <v>0.21930172691232297</v>
      </c>
      <c r="MV414" s="3">
        <v>5.8274437760462983E-2</v>
      </c>
      <c r="MW414" s="3">
        <v>-0.15644032667865174</v>
      </c>
      <c r="MX414" s="3">
        <f t="shared" si="874"/>
        <v>-0.25192088054920647</v>
      </c>
      <c r="MY414" s="3">
        <f t="shared" si="875"/>
        <v>-3.4661308872332541E-2</v>
      </c>
      <c r="MZ414" s="3">
        <f t="shared" si="926"/>
        <v>-97.834029110111587</v>
      </c>
      <c r="NA414" s="3" t="str">
        <f t="shared" si="876"/>
        <v>Bored</v>
      </c>
      <c r="NB414" s="7">
        <v>0.59996461128120504</v>
      </c>
      <c r="NC414" s="7">
        <v>0.40430667894591099</v>
      </c>
      <c r="ND414" s="7">
        <v>0.26436397343511697</v>
      </c>
      <c r="NE414" s="7">
        <v>0.530717704901424</v>
      </c>
      <c r="NF414" s="13">
        <v>1.03083395618155</v>
      </c>
      <c r="NG414" s="7">
        <v>0.85541087739932997</v>
      </c>
      <c r="NH414" s="7">
        <v>0.16210706748806036</v>
      </c>
      <c r="NI414" s="7">
        <v>0.42129896676297041</v>
      </c>
      <c r="NJ414" s="7">
        <v>0.19565793233529405</v>
      </c>
      <c r="NK414" s="7">
        <v>0.79170009744750658</v>
      </c>
      <c r="NL414" s="7">
        <f t="shared" si="877"/>
        <v>-4.210291599660021E-2</v>
      </c>
      <c r="NM414" s="7">
        <f t="shared" si="878"/>
        <v>0.26960153090507921</v>
      </c>
      <c r="NN414" s="7">
        <f t="shared" si="927"/>
        <v>-8.876028022106718</v>
      </c>
      <c r="NO414" s="7" t="str">
        <f t="shared" si="879"/>
        <v>Contented</v>
      </c>
      <c r="NP414" s="5">
        <v>0.88133841882178499</v>
      </c>
      <c r="NQ414" s="5">
        <v>0.493494880359997</v>
      </c>
      <c r="NR414" s="5">
        <v>1.1518402219760999</v>
      </c>
      <c r="NS414" s="5">
        <v>0.72532178062004804</v>
      </c>
      <c r="NT414" s="5">
        <v>1.0533674258349099</v>
      </c>
      <c r="NU414" s="5">
        <v>0.44762251233855599</v>
      </c>
      <c r="NV414" s="5">
        <v>0.59535676969047924</v>
      </c>
      <c r="NW414" s="5">
        <v>0.77070276912029623</v>
      </c>
      <c r="NX414" s="5">
        <v>0.38784353846178798</v>
      </c>
      <c r="NY414" s="5">
        <v>1.3653742629839718</v>
      </c>
      <c r="NZ414" s="5">
        <f t="shared" si="880"/>
        <v>-1.0779423387649478E-2</v>
      </c>
      <c r="OA414" s="5">
        <f t="shared" si="881"/>
        <v>-0.84847238289444182</v>
      </c>
      <c r="OB414" s="5">
        <f t="shared" si="928"/>
        <v>-179.27212452317039</v>
      </c>
      <c r="OC414" s="5" t="str">
        <f t="shared" si="882"/>
        <v>Sad</v>
      </c>
      <c r="OD414" s="1">
        <v>0.32283384909581397</v>
      </c>
      <c r="OE414" s="1">
        <v>0.308396493441085</v>
      </c>
      <c r="OF414" s="1">
        <v>0.95616317439404996</v>
      </c>
      <c r="OG414" s="1">
        <v>0.48789450889217101</v>
      </c>
      <c r="OH414" s="1">
        <v>-0.32234252492243798</v>
      </c>
      <c r="OI414" s="1">
        <v>0.15996202112359001</v>
      </c>
      <c r="OJ414" s="1">
        <v>1946.0943023097043</v>
      </c>
      <c r="OK414" s="1">
        <v>1.0417116241511144</v>
      </c>
      <c r="OL414" s="1">
        <v>1.4437355654728978E-2</v>
      </c>
      <c r="OM414" s="1">
        <v>2.2876873717486217</v>
      </c>
      <c r="ON414" s="1">
        <f t="shared" si="883"/>
        <v>-0.11551651930807849</v>
      </c>
      <c r="OO414" s="1">
        <f t="shared" si="884"/>
        <v>0.73312081643065463</v>
      </c>
      <c r="OP414" s="1">
        <f t="shared" si="929"/>
        <v>-8.9543709833458376</v>
      </c>
      <c r="OQ414" s="1" t="str">
        <f t="shared" si="885"/>
        <v>Contented</v>
      </c>
      <c r="OR414" s="3">
        <v>0.29303536838236499</v>
      </c>
      <c r="OS414" s="3">
        <v>0.185895462780552</v>
      </c>
      <c r="OT414" s="3">
        <v>2.5515173852781001E-2</v>
      </c>
      <c r="OU414" s="3">
        <v>0.12088552819364599</v>
      </c>
      <c r="OV414" s="3">
        <v>-0.47705852135154297</v>
      </c>
      <c r="OW414" s="3">
        <v>1.85872582558432E-2</v>
      </c>
      <c r="OX414" s="3">
        <v>-0.13865197634699006</v>
      </c>
      <c r="OY414" s="3">
        <v>0.59117722798754224</v>
      </c>
      <c r="OZ414" s="3">
        <v>0.107139905601813</v>
      </c>
      <c r="PA414" s="3">
        <v>0.30568235018602535</v>
      </c>
      <c r="PB414" s="3">
        <f t="shared" si="886"/>
        <v>-4.8478937692061685E-2</v>
      </c>
      <c r="PC414" s="3">
        <f t="shared" si="887"/>
        <v>0.38842519347603832</v>
      </c>
      <c r="PD414" s="3">
        <f t="shared" si="930"/>
        <v>-7.1142377271441415</v>
      </c>
      <c r="PE414" s="3" t="str">
        <f t="shared" si="888"/>
        <v>Contented</v>
      </c>
      <c r="PF414" s="1">
        <v>0.31988568793549299</v>
      </c>
      <c r="PG414" s="1">
        <v>0.217777470490435</v>
      </c>
      <c r="PH414" s="1">
        <v>0.86125569534317503</v>
      </c>
      <c r="PI414" s="1">
        <v>0.91792639789580199</v>
      </c>
      <c r="PJ414" s="1">
        <v>-0.28303272470643398</v>
      </c>
      <c r="PK414" s="1">
        <v>-0.29025752609755801</v>
      </c>
      <c r="PL414" s="1">
        <v>23.370052768621452</v>
      </c>
      <c r="PM414" s="1">
        <v>-12.664537716022288</v>
      </c>
      <c r="PN414" s="1">
        <v>-4.3856154237553013E-2</v>
      </c>
      <c r="PO414" s="1">
        <v>2.3186026065337266</v>
      </c>
      <c r="PP414" s="1">
        <f t="shared" si="889"/>
        <v>0.10731647160082569</v>
      </c>
      <c r="PQ414" s="1">
        <f t="shared" si="890"/>
        <v>0.51562608038893387</v>
      </c>
      <c r="PR414" s="1">
        <f t="shared" si="931"/>
        <v>11.757039397370248</v>
      </c>
      <c r="PS414" s="1" t="str">
        <f t="shared" si="891"/>
        <v>happy</v>
      </c>
      <c r="PT414" s="5">
        <v>0.69657885406739795</v>
      </c>
      <c r="PU414" s="5">
        <v>0.74461119259693598</v>
      </c>
      <c r="PV414" s="5">
        <v>0.46271069341994198</v>
      </c>
      <c r="PW414" s="5">
        <v>0.39302015009840802</v>
      </c>
      <c r="PX414" s="5">
        <v>0.46828112889484902</v>
      </c>
      <c r="PY414" s="5">
        <v>0.58529995358720299</v>
      </c>
      <c r="PZ414" s="5">
        <v>0.39722430179399371</v>
      </c>
      <c r="QA414" s="5">
        <v>0.29552361541301841</v>
      </c>
      <c r="QB414" s="5">
        <v>-4.8032338529538032E-2</v>
      </c>
      <c r="QC414" s="5">
        <v>0.59376682866979125</v>
      </c>
      <c r="QD414" s="5">
        <f t="shared" si="892"/>
        <v>-0.24221876163478673</v>
      </c>
      <c r="QE414" s="5">
        <f t="shared" si="893"/>
        <v>0.10459929266858925</v>
      </c>
      <c r="QF414" s="5">
        <f t="shared" si="932"/>
        <v>-66.643472706852691</v>
      </c>
      <c r="QG414" s="5" t="str">
        <f t="shared" si="894"/>
        <v>Calm</v>
      </c>
      <c r="QH414" s="3">
        <v>0.54639274465915399</v>
      </c>
      <c r="QI414" s="3">
        <v>0.70615069894405103</v>
      </c>
      <c r="QJ414" s="3">
        <v>0.211933506367015</v>
      </c>
      <c r="QK414" s="3">
        <v>0.16686700935215501</v>
      </c>
      <c r="QL414" s="3">
        <v>0.52619028322272399</v>
      </c>
      <c r="QM414" s="3">
        <v>0.396886422989012</v>
      </c>
      <c r="QN414" s="3">
        <v>0.19759170232773338</v>
      </c>
      <c r="QO414" s="3">
        <v>0.15127959525035931</v>
      </c>
      <c r="QP414" s="3">
        <v>-0.15975795428489703</v>
      </c>
      <c r="QQ414" s="3">
        <v>0.30242505172472944</v>
      </c>
      <c r="QR414" s="3">
        <f t="shared" si="895"/>
        <v>1.4532372773977675E-2</v>
      </c>
      <c r="QS414" s="3">
        <f t="shared" si="896"/>
        <v>-0.52000940595162304</v>
      </c>
      <c r="QT414" s="3">
        <f t="shared" si="933"/>
        <v>178.39920787288219</v>
      </c>
      <c r="QU414" s="3" t="str">
        <f t="shared" si="897"/>
        <v>Upset</v>
      </c>
      <c r="QV414" s="5">
        <v>-7.8394614271210902E-2</v>
      </c>
      <c r="QW414" s="5">
        <v>-2.8048480326527101E-2</v>
      </c>
      <c r="QX414" s="5">
        <v>-7.5429861010638505E-2</v>
      </c>
      <c r="QY414" s="5">
        <v>-0.16089177321956699</v>
      </c>
      <c r="QZ414" s="5">
        <v>1.3244000227466E-2</v>
      </c>
      <c r="RA414" s="5">
        <v>-0.18275594303262499</v>
      </c>
      <c r="RB414" s="5">
        <v>1.1577766705313273</v>
      </c>
      <c r="RC414" s="5">
        <v>0.76322769065169083</v>
      </c>
      <c r="RD414" s="5">
        <v>-5.0346133944683805E-2</v>
      </c>
      <c r="RE414" s="5">
        <v>2.220168768329172</v>
      </c>
      <c r="RF414" s="5">
        <f t="shared" si="898"/>
        <v>-5.6826593216666943E-2</v>
      </c>
      <c r="RG414" s="5">
        <f t="shared" si="899"/>
        <v>1</v>
      </c>
      <c r="RH414" s="5">
        <f t="shared" si="934"/>
        <v>-3.2524259869325425</v>
      </c>
      <c r="RI414" s="5" t="str">
        <f t="shared" si="900"/>
        <v>Contented</v>
      </c>
    </row>
    <row r="415" spans="1:477" x14ac:dyDescent="0.3">
      <c r="A415" s="1">
        <v>0.41348115883792802</v>
      </c>
      <c r="B415" s="1">
        <v>0.57053342305546795</v>
      </c>
      <c r="C415" s="1">
        <v>0.21104140166774901</v>
      </c>
      <c r="D415" s="1">
        <v>-5.5760467173475003E-4</v>
      </c>
      <c r="E415" s="1">
        <v>2.0546555229394199E-2</v>
      </c>
      <c r="F415" s="1">
        <v>0.45687182636641299</v>
      </c>
      <c r="G415" s="1">
        <v>0.48623946081704428</v>
      </c>
      <c r="H415" s="1">
        <v>-5.4273099348919353E-4</v>
      </c>
      <c r="I415" s="1">
        <v>-0.15705226421753993</v>
      </c>
      <c r="J415" s="1">
        <v>0.21390312793029037</v>
      </c>
      <c r="K415" s="18">
        <f t="shared" si="802"/>
        <v>-0.17526666620559594</v>
      </c>
      <c r="L415" s="19">
        <f t="shared" si="803"/>
        <v>-0.66748434389845279</v>
      </c>
      <c r="M415" s="19">
        <f t="shared" si="901"/>
        <v>-165.28751824409647</v>
      </c>
      <c r="N415" s="19" t="str">
        <f t="shared" si="804"/>
        <v>Sad</v>
      </c>
      <c r="O415" s="19">
        <f t="shared" si="902"/>
        <v>0.15960359440542754</v>
      </c>
      <c r="P415" s="9">
        <v>4.3683607998117997E-2</v>
      </c>
      <c r="Q415" s="9">
        <v>6.2280917687208802E-2</v>
      </c>
      <c r="R415" s="9">
        <v>0.16290540049007701</v>
      </c>
      <c r="S415" s="9">
        <v>0.20164668194576199</v>
      </c>
      <c r="T415" s="9">
        <v>0.24880570488648501</v>
      </c>
      <c r="U415" s="9">
        <v>0.44170262867807403</v>
      </c>
      <c r="V415" s="9">
        <v>0.55696188993527007</v>
      </c>
      <c r="W415" s="9">
        <v>0.40010568479870617</v>
      </c>
      <c r="X415" s="9">
        <v>0.19084701571165721</v>
      </c>
      <c r="Y415" s="9">
        <v>0.91348908915424731</v>
      </c>
      <c r="Z415" s="9">
        <f t="shared" si="805"/>
        <v>0.3903081367666299</v>
      </c>
      <c r="AA415" s="9">
        <f t="shared" si="806"/>
        <v>0.18278241946673446</v>
      </c>
      <c r="AB415" s="9">
        <f t="shared" si="903"/>
        <v>64.906172473719764</v>
      </c>
      <c r="AC415" s="9" t="str">
        <f t="shared" si="807"/>
        <v>alert</v>
      </c>
      <c r="AD415" s="3">
        <v>0.30520588219461903</v>
      </c>
      <c r="AE415" s="3">
        <v>0.82759697176750402</v>
      </c>
      <c r="AF415" s="3">
        <v>-3.6786061524666097E-2</v>
      </c>
      <c r="AG415" s="3">
        <v>0.14316403357434901</v>
      </c>
      <c r="AH415" s="3">
        <v>-5.6055340166417701E-3</v>
      </c>
      <c r="AI415" s="3">
        <v>0.50935740782801697</v>
      </c>
      <c r="AJ415" s="3">
        <v>-0.12278377427923874</v>
      </c>
      <c r="AK415" s="3">
        <v>0.10708221294556178</v>
      </c>
      <c r="AL415" s="3">
        <v>-0.52239108957288494</v>
      </c>
      <c r="AM415" s="3">
        <v>9.390687150691078E-2</v>
      </c>
      <c r="AN415" s="3">
        <f t="shared" si="808"/>
        <v>-0.44782474933310601</v>
      </c>
      <c r="AO415" s="3">
        <f t="shared" si="809"/>
        <v>0.26286368981508379</v>
      </c>
      <c r="AP415" s="3">
        <f t="shared" si="904"/>
        <v>-59.58796405449079</v>
      </c>
      <c r="AQ415" s="3" t="str">
        <f t="shared" si="810"/>
        <v>Relased</v>
      </c>
      <c r="AR415" s="9">
        <v>0.92774638000259102</v>
      </c>
      <c r="AS415" s="9">
        <v>0.210164560442473</v>
      </c>
      <c r="AT415" s="9">
        <v>0.22825326236169999</v>
      </c>
      <c r="AU415" s="9">
        <v>4.4908990015501998E-2</v>
      </c>
      <c r="AV415" s="9">
        <v>0.97839490527198902</v>
      </c>
      <c r="AW415" s="9">
        <v>0.69852651693453305</v>
      </c>
      <c r="AX415" s="9">
        <v>0.11974624553017855</v>
      </c>
      <c r="AY415" s="9">
        <v>4.9421625383551278E-2</v>
      </c>
      <c r="AZ415" s="9">
        <v>0.71758181956011802</v>
      </c>
      <c r="BA415" s="9">
        <v>0.24005591533407855</v>
      </c>
      <c r="BB415" s="9">
        <f t="shared" si="811"/>
        <v>0.9634102136579823</v>
      </c>
      <c r="BC415" s="9">
        <f t="shared" si="812"/>
        <v>0.12099624686352928</v>
      </c>
      <c r="BD415" s="9">
        <f t="shared" si="905"/>
        <v>82.841610405137203</v>
      </c>
      <c r="BE415" s="9" t="str">
        <f t="shared" si="813"/>
        <v>alert</v>
      </c>
      <c r="BF415" s="5">
        <v>0.50142501102818604</v>
      </c>
      <c r="BG415" s="5">
        <v>0.89504792869933802</v>
      </c>
      <c r="BH415" s="5">
        <v>-3.8769694292857503E-2</v>
      </c>
      <c r="BI415" s="5">
        <v>-9.7925891478632995E-2</v>
      </c>
      <c r="BJ415" s="5">
        <v>0.53026472338272101</v>
      </c>
      <c r="BK415" s="5">
        <v>0.943152805641154</v>
      </c>
      <c r="BL415" s="5">
        <v>-3.7578831115340043E-2</v>
      </c>
      <c r="BM415" s="5">
        <v>-5.3272686518519297E-2</v>
      </c>
      <c r="BN415" s="5">
        <v>-0.39362291767115198</v>
      </c>
      <c r="BO415" s="5">
        <v>-9.788631192392612E-2</v>
      </c>
      <c r="BP415" s="5">
        <f t="shared" si="814"/>
        <v>-0.37934468890385731</v>
      </c>
      <c r="BQ415" s="5">
        <f t="shared" si="815"/>
        <v>-0.11301820578883326</v>
      </c>
      <c r="BR415" s="5">
        <f t="shared" si="906"/>
        <v>-106.59037883511216</v>
      </c>
      <c r="BS415" s="5" t="str">
        <f t="shared" si="816"/>
        <v>Bored</v>
      </c>
      <c r="BT415" s="6">
        <v>0.15826873463823701</v>
      </c>
      <c r="BU415" s="6">
        <v>0.55960957702385905</v>
      </c>
      <c r="BV415" s="6">
        <v>0.594202439449249</v>
      </c>
      <c r="BW415" s="6">
        <v>0.24305745001234999</v>
      </c>
      <c r="BX415" s="6">
        <v>-0.194611762836607</v>
      </c>
      <c r="BY415" s="6">
        <v>4.3223297861160401E-2</v>
      </c>
      <c r="BZ415" s="6">
        <v>-16.349832936483246</v>
      </c>
      <c r="CA415" s="6">
        <v>0.40319209541899859</v>
      </c>
      <c r="CB415" s="6">
        <v>-0.40134084238562207</v>
      </c>
      <c r="CC415" s="6">
        <v>1.1662977915060564</v>
      </c>
      <c r="CD415" s="6">
        <f t="shared" si="817"/>
        <v>-0.45359757463481631</v>
      </c>
      <c r="CE415" s="6">
        <f t="shared" si="818"/>
        <v>-0.21724923802062146</v>
      </c>
      <c r="CF415" s="6">
        <f t="shared" si="907"/>
        <v>-115.59195500925468</v>
      </c>
      <c r="CG415" s="6" t="str">
        <f t="shared" si="819"/>
        <v>Bored</v>
      </c>
      <c r="CH415" s="5">
        <v>0.66054365996886599</v>
      </c>
      <c r="CI415" s="5">
        <v>0.47380446271223697</v>
      </c>
      <c r="CJ415" s="5">
        <v>0.50615105837795105</v>
      </c>
      <c r="CK415" s="5">
        <v>0.48569438282154997</v>
      </c>
      <c r="CL415" s="5">
        <v>0.234233572400804</v>
      </c>
      <c r="CM415" s="5">
        <v>0.56216543958739595</v>
      </c>
      <c r="CN415" s="5">
        <v>0.56567270608517095</v>
      </c>
      <c r="CO415" s="5">
        <v>0.46883059222416762</v>
      </c>
      <c r="CP415" s="5">
        <v>0.18673919725662902</v>
      </c>
      <c r="CQ415" s="5">
        <v>0.87437482494810503</v>
      </c>
      <c r="CR415" s="5">
        <f t="shared" si="820"/>
        <v>0.29169566403905045</v>
      </c>
      <c r="CS415" s="5">
        <f t="shared" si="821"/>
        <v>-0.36235559843478216</v>
      </c>
      <c r="CT415" s="5">
        <f t="shared" si="908"/>
        <v>141.16599191316777</v>
      </c>
      <c r="CU415" s="5" t="str">
        <f t="shared" si="822"/>
        <v>stressed</v>
      </c>
      <c r="CV415" s="3">
        <v>0.13388687983035499</v>
      </c>
      <c r="CW415" s="3">
        <v>0.49449189712439701</v>
      </c>
      <c r="CX415" s="3">
        <v>-3.4914422411456203E-2</v>
      </c>
      <c r="CY415" s="3">
        <v>0.41194497578957701</v>
      </c>
      <c r="CZ415" s="3">
        <v>-0.16670062085933399</v>
      </c>
      <c r="DA415" s="3">
        <v>0.41440557491643698</v>
      </c>
      <c r="DB415" s="3">
        <v>1.0640183446508591</v>
      </c>
      <c r="DC415" s="3">
        <v>0.45323591324838625</v>
      </c>
      <c r="DD415" s="3">
        <v>-0.36060501729404204</v>
      </c>
      <c r="DE415" s="3">
        <v>0.6000052312480787</v>
      </c>
      <c r="DF415" s="3">
        <f t="shared" si="823"/>
        <v>-0.30264408337160087</v>
      </c>
      <c r="DG415" s="3">
        <f t="shared" si="824"/>
        <v>-0.36055629365163733</v>
      </c>
      <c r="DH415" s="3">
        <f t="shared" si="909"/>
        <v>-139.9905427417284</v>
      </c>
      <c r="DI415" s="3" t="str">
        <f t="shared" si="825"/>
        <v>Depressed</v>
      </c>
      <c r="DJ415" s="7">
        <v>0.37785191176016703</v>
      </c>
      <c r="DK415" s="7">
        <v>0.43572726433822601</v>
      </c>
      <c r="DL415" s="7">
        <v>4.1630390030121103E-2</v>
      </c>
      <c r="DM415" s="7">
        <v>8.8408427594522707E-2</v>
      </c>
      <c r="DN415" s="7">
        <v>0.323266984749635</v>
      </c>
      <c r="DO415" s="7">
        <v>1.26864501383177</v>
      </c>
      <c r="DP415" s="7">
        <v>5.9377076038541893E-2</v>
      </c>
      <c r="DQ415" s="7">
        <v>5.1871547505717382E-2</v>
      </c>
      <c r="DR415" s="7">
        <v>-5.7875352578058981E-2</v>
      </c>
      <c r="DS415" s="7">
        <v>0.15983547937922776</v>
      </c>
      <c r="DT415" s="7">
        <f t="shared" si="826"/>
        <v>-0.4294470835576305</v>
      </c>
      <c r="DU415" s="7">
        <f t="shared" si="827"/>
        <v>0.15685927787660692</v>
      </c>
      <c r="DV415" s="7">
        <f t="shared" si="910"/>
        <v>-69.934839746498469</v>
      </c>
      <c r="DW415" s="7" t="str">
        <f t="shared" si="828"/>
        <v>Calm</v>
      </c>
      <c r="DX415" s="9">
        <v>0.20462677607020399</v>
      </c>
      <c r="DY415" s="9">
        <v>0.30279132875774201</v>
      </c>
      <c r="DZ415" s="9">
        <v>-0.113639349105848</v>
      </c>
      <c r="EA415" s="9">
        <v>-0.15194480163853</v>
      </c>
      <c r="EB415" s="9">
        <v>0.42163926296646498</v>
      </c>
      <c r="EC415" s="9">
        <v>0.464561791649795</v>
      </c>
      <c r="ED415" s="9">
        <v>-0.18145539119548876</v>
      </c>
      <c r="EE415" s="9">
        <v>-0.19801157719647111</v>
      </c>
      <c r="EF415" s="9">
        <v>-9.8164552687538015E-2</v>
      </c>
      <c r="EG415" s="9">
        <v>-0.52340298506777083</v>
      </c>
      <c r="EH415" s="9">
        <f t="shared" si="829"/>
        <v>-6.4499452747890595E-2</v>
      </c>
      <c r="EI415" s="9">
        <f t="shared" si="830"/>
        <v>-0.13887594900506173</v>
      </c>
      <c r="EJ415" s="9">
        <f t="shared" si="911"/>
        <v>-155.08799088881256</v>
      </c>
      <c r="EK415" s="9" t="str">
        <f t="shared" si="831"/>
        <v>Sad</v>
      </c>
      <c r="EL415" s="1">
        <v>0.32415998297609899</v>
      </c>
      <c r="EM415" s="1">
        <v>2.80001578363662E-2</v>
      </c>
      <c r="EN415" s="1">
        <v>0.15232350793443999</v>
      </c>
      <c r="EO415" s="1">
        <v>-6.4254675291128105E-2</v>
      </c>
      <c r="EP415" s="1">
        <v>0.11512922907213299</v>
      </c>
      <c r="EQ415" s="1">
        <v>-0.167257638395757</v>
      </c>
      <c r="ER415" s="1">
        <v>0.34674994003202508</v>
      </c>
      <c r="ES415" s="1">
        <v>0.46140914680504108</v>
      </c>
      <c r="ET415" s="1">
        <v>0.29615982513973277</v>
      </c>
      <c r="EU415" s="1">
        <v>0.2500817737070673</v>
      </c>
      <c r="EV415" s="1">
        <f t="shared" si="832"/>
        <v>0.15249804534677347</v>
      </c>
      <c r="EW415" s="1">
        <f t="shared" si="833"/>
        <v>-0.7209697923921452</v>
      </c>
      <c r="EX415" s="1">
        <f t="shared" si="912"/>
        <v>168.05694824778541</v>
      </c>
      <c r="EY415" s="1" t="str">
        <f t="shared" si="834"/>
        <v>Upset</v>
      </c>
      <c r="EZ415" s="3">
        <v>0.28679780805780702</v>
      </c>
      <c r="FA415" s="3">
        <v>-0.16382878480326099</v>
      </c>
      <c r="FB415" s="3">
        <v>-0.10204271591112</v>
      </c>
      <c r="FC415" s="3">
        <v>5.8502911289092199E-2</v>
      </c>
      <c r="FD415" s="3">
        <v>-1.0853312146656E-2</v>
      </c>
      <c r="FE415" s="3">
        <v>-0.43156209584809702</v>
      </c>
      <c r="FF415" s="3">
        <v>-0.36979435148427769</v>
      </c>
      <c r="FG415" s="3">
        <v>-9.8259669723342047E-2</v>
      </c>
      <c r="FH415" s="3">
        <v>0.45062659286106799</v>
      </c>
      <c r="FI415" s="3">
        <v>-0.35407132194504265</v>
      </c>
      <c r="FJ415" s="3">
        <f t="shared" si="835"/>
        <v>0.22780152759144334</v>
      </c>
      <c r="FK415" s="3">
        <f t="shared" si="836"/>
        <v>-0.41494928946546084</v>
      </c>
      <c r="FL415" s="3">
        <f t="shared" si="913"/>
        <v>151.23381150803411</v>
      </c>
      <c r="FM415" s="3" t="str">
        <f t="shared" si="837"/>
        <v>Upset</v>
      </c>
      <c r="FN415" s="7">
        <v>0.82229758206186898</v>
      </c>
      <c r="FO415" s="7">
        <v>8.8459597860460801E-2</v>
      </c>
      <c r="FP415" s="7">
        <v>-8.4364304215243102E-2</v>
      </c>
      <c r="FQ415" s="7">
        <v>7.0404361390689299E-2</v>
      </c>
      <c r="FR415" s="7">
        <v>0.67524633040509197</v>
      </c>
      <c r="FS415" s="7">
        <v>0.225051103330071</v>
      </c>
      <c r="FT415" s="7">
        <v>-5.6335112121197559E-2</v>
      </c>
      <c r="FU415" s="7">
        <v>0.22456764991859726</v>
      </c>
      <c r="FV415" s="7">
        <v>0.73383798420140822</v>
      </c>
      <c r="FW415" s="7">
        <v>-1.532784273602358E-2</v>
      </c>
      <c r="FX415" s="7">
        <f t="shared" si="838"/>
        <v>1</v>
      </c>
      <c r="FY415" s="7">
        <f t="shared" si="839"/>
        <v>8.4644339191276341E-2</v>
      </c>
      <c r="FZ415" s="7">
        <f t="shared" si="914"/>
        <v>85.161769376706019</v>
      </c>
      <c r="GA415" s="7" t="str">
        <f t="shared" si="840"/>
        <v>alert</v>
      </c>
      <c r="GB415" s="5">
        <v>0.53265893348996995</v>
      </c>
      <c r="GC415" s="5">
        <v>0.24776125825161299</v>
      </c>
      <c r="GD415" s="5">
        <v>0.53645812263611403</v>
      </c>
      <c r="GE415" s="5">
        <v>0.65747545886770398</v>
      </c>
      <c r="GF415" s="5">
        <v>0.178239871935337</v>
      </c>
      <c r="GG415" s="5">
        <v>-5.8302301250181002E-2</v>
      </c>
      <c r="GH415" s="5">
        <v>0.7546195302933012</v>
      </c>
      <c r="GI415" s="5">
        <v>3.4702791004108322</v>
      </c>
      <c r="GJ415" s="5">
        <v>0.28489767523835696</v>
      </c>
      <c r="GK415" s="5">
        <v>1.5298599320443516</v>
      </c>
      <c r="GL415" s="5">
        <f t="shared" si="841"/>
        <v>0.35255032807128783</v>
      </c>
      <c r="GM415" s="5">
        <f t="shared" si="842"/>
        <v>0.13430590725518443</v>
      </c>
      <c r="GN415" s="5">
        <f t="shared" si="915"/>
        <v>69.145397147818599</v>
      </c>
      <c r="GO415" s="5" t="str">
        <f t="shared" si="843"/>
        <v>alert</v>
      </c>
      <c r="GP415" s="6">
        <v>0.77653823767737395</v>
      </c>
      <c r="GQ415" s="6">
        <v>0.59984379151674305</v>
      </c>
      <c r="GR415" s="6">
        <v>0.554275979174773</v>
      </c>
      <c r="GS415" s="6">
        <v>0.51465099823638705</v>
      </c>
      <c r="GT415" s="6">
        <v>0.47817008757845603</v>
      </c>
      <c r="GU415" s="6">
        <v>0.24117156349685301</v>
      </c>
      <c r="GV415" s="6">
        <v>0.44175683544759964</v>
      </c>
      <c r="GW415" s="6">
        <v>0.61194007358886693</v>
      </c>
      <c r="GX415" s="6">
        <v>0.1766944461606309</v>
      </c>
      <c r="GY415" s="6">
        <v>0.77662084707472212</v>
      </c>
      <c r="GZ415" s="6">
        <f t="shared" si="844"/>
        <v>0.29330563513060737</v>
      </c>
      <c r="HA415" s="6">
        <f t="shared" si="845"/>
        <v>0.21123986678897899</v>
      </c>
      <c r="HB415" s="6">
        <f t="shared" si="916"/>
        <v>54.238418887475724</v>
      </c>
      <c r="HC415" s="6" t="str">
        <f t="shared" si="846"/>
        <v>excited</v>
      </c>
      <c r="HD415" s="3">
        <v>0.34392005641880802</v>
      </c>
      <c r="HE415" s="3">
        <v>0.67372247979505895</v>
      </c>
      <c r="HF415" s="3">
        <v>0.38553243846102397</v>
      </c>
      <c r="HG415" s="3">
        <v>0.30365081005082001</v>
      </c>
      <c r="HH415" s="3">
        <v>0.43976760134184401</v>
      </c>
      <c r="HI415" s="3">
        <v>0.813246846349435</v>
      </c>
      <c r="HJ415" s="3">
        <v>0.49194654865774395</v>
      </c>
      <c r="HK415" s="3">
        <v>0.20420785063411134</v>
      </c>
      <c r="HL415" s="3">
        <v>-0.32980242337625093</v>
      </c>
      <c r="HM415" s="3">
        <v>0.67723510367004325</v>
      </c>
      <c r="HN415" s="3">
        <f t="shared" si="847"/>
        <v>-0.20948208694640247</v>
      </c>
      <c r="HO415" s="3">
        <f t="shared" si="848"/>
        <v>-0.42624377222914278</v>
      </c>
      <c r="HP415" s="3">
        <f t="shared" si="917"/>
        <v>-153.82769426146533</v>
      </c>
      <c r="HQ415" s="3" t="str">
        <f t="shared" si="849"/>
        <v>Sad</v>
      </c>
      <c r="HR415" s="5">
        <v>1.1820535938216199</v>
      </c>
      <c r="HS415" s="5">
        <v>1.20112627978912</v>
      </c>
      <c r="HT415" s="5">
        <v>0.91460339069916496</v>
      </c>
      <c r="HU415" s="5">
        <v>1.09530784468714</v>
      </c>
      <c r="HV415" s="5">
        <v>1.2699484516406701</v>
      </c>
      <c r="HW415" s="5">
        <v>1.2507961144014901</v>
      </c>
      <c r="HX415" s="5">
        <v>0.37300270299192573</v>
      </c>
      <c r="HY415" s="5">
        <v>0.44671391202359234</v>
      </c>
      <c r="HZ415" s="5">
        <v>-1.9072685967500114E-2</v>
      </c>
      <c r="IA415" s="5">
        <v>0.84337370319475791</v>
      </c>
      <c r="IB415" s="5">
        <f t="shared" si="850"/>
        <v>3.5708764063918652E-2</v>
      </c>
      <c r="IC415" s="5">
        <f t="shared" si="851"/>
        <v>0.28472654674045761</v>
      </c>
      <c r="ID415" s="5">
        <f t="shared" si="918"/>
        <v>7.1483843365461821</v>
      </c>
      <c r="IE415" s="5" t="str">
        <f t="shared" si="852"/>
        <v>happy</v>
      </c>
      <c r="IF415" s="6">
        <v>0.29334070410659002</v>
      </c>
      <c r="IG415" s="6">
        <v>9.1641649494140897E-3</v>
      </c>
      <c r="IH415" s="6">
        <v>0.15669628226348201</v>
      </c>
      <c r="II415" s="6">
        <v>0.367139238282856</v>
      </c>
      <c r="IJ415" s="6">
        <v>4.2912694522890101E-2</v>
      </c>
      <c r="IK415" s="6">
        <v>-0.14972951400553799</v>
      </c>
      <c r="IL415" s="6">
        <v>0.46600653823025501</v>
      </c>
      <c r="IM415" s="6">
        <v>-2.6118758338960713</v>
      </c>
      <c r="IN415" s="6">
        <v>0.28417653915717594</v>
      </c>
      <c r="IO415" s="6">
        <v>1.7316597983398341</v>
      </c>
      <c r="IP415" s="6">
        <f t="shared" si="853"/>
        <v>0.25507691833899804</v>
      </c>
      <c r="IQ415" s="6">
        <f t="shared" si="854"/>
        <v>0.43859605858989426</v>
      </c>
      <c r="IR415" s="6">
        <f t="shared" si="919"/>
        <v>30.181252891793726</v>
      </c>
      <c r="IS415" s="6" t="str">
        <f t="shared" si="855"/>
        <v>excited</v>
      </c>
      <c r="IT415" s="5">
        <v>0.242432645533045</v>
      </c>
      <c r="IU415" s="5">
        <v>0.256627696477291</v>
      </c>
      <c r="IV415" s="5">
        <v>0.85278998154229702</v>
      </c>
      <c r="IW415" s="5">
        <v>1.1485316011386699</v>
      </c>
      <c r="IX415" s="5">
        <v>0.80616654070274496</v>
      </c>
      <c r="IY415" s="5">
        <v>5.4875189718491903E-2</v>
      </c>
      <c r="IZ415" s="5">
        <v>0.81326591965382</v>
      </c>
      <c r="JA415" s="5">
        <v>3.6870656807231166</v>
      </c>
      <c r="JB415" s="5">
        <v>-0.14016076195081201</v>
      </c>
      <c r="JC415" s="5">
        <v>2.9490293330749502</v>
      </c>
      <c r="JD415" s="5">
        <f t="shared" si="856"/>
        <v>0.10247838248619279</v>
      </c>
      <c r="JE415" s="5">
        <f t="shared" si="857"/>
        <v>0.99862374569054269</v>
      </c>
      <c r="JF415" s="5">
        <f t="shared" si="920"/>
        <v>5.8591609822916819</v>
      </c>
      <c r="JG415" s="5" t="str">
        <f t="shared" si="858"/>
        <v>happy</v>
      </c>
      <c r="JH415" s="6">
        <v>0.173906417907919</v>
      </c>
      <c r="JI415" s="6">
        <v>0.36949779701614099</v>
      </c>
      <c r="JJ415" s="6">
        <v>-0.180026574303709</v>
      </c>
      <c r="JK415" s="6">
        <v>-0.25356378242459099</v>
      </c>
      <c r="JL415" s="6">
        <v>8.7455232284941301E-2</v>
      </c>
      <c r="JM415" s="6">
        <v>0.33996979618199102</v>
      </c>
      <c r="JN415" s="6">
        <v>-0.6888025621619176</v>
      </c>
      <c r="JO415" s="6">
        <v>-0.35740009107615234</v>
      </c>
      <c r="JP415" s="6">
        <v>-0.195591379108222</v>
      </c>
      <c r="JQ415" s="6">
        <v>-0.79791496793762196</v>
      </c>
      <c r="JR415" s="6">
        <f t="shared" si="859"/>
        <v>-0.22366451680900579</v>
      </c>
      <c r="JS415" s="6">
        <f t="shared" si="860"/>
        <v>-0.13646193978921117</v>
      </c>
      <c r="JT415" s="6">
        <f t="shared" si="921"/>
        <v>-121.38815407501563</v>
      </c>
      <c r="JU415" s="6" t="str">
        <f t="shared" si="861"/>
        <v>Depressed</v>
      </c>
      <c r="JV415" s="3">
        <v>0.43954345115917498</v>
      </c>
      <c r="JW415" s="3">
        <v>0.70433733962194001</v>
      </c>
      <c r="JX415" s="3">
        <v>-0.11904017536907401</v>
      </c>
      <c r="JY415" s="3">
        <v>-9.3921852753966695E-2</v>
      </c>
      <c r="JZ415" s="3">
        <v>0.41378774355970899</v>
      </c>
      <c r="KA415" s="3">
        <v>0.51314036348390901</v>
      </c>
      <c r="KB415" s="3">
        <v>-0.13950055512536355</v>
      </c>
      <c r="KC415" s="3">
        <v>-7.71446183485473E-2</v>
      </c>
      <c r="KD415" s="3">
        <v>-0.26479388846276503</v>
      </c>
      <c r="KE415" s="3">
        <v>-0.18617501914479795</v>
      </c>
      <c r="KF415" s="3">
        <f t="shared" si="862"/>
        <v>-0.15874265982393998</v>
      </c>
      <c r="KG415" s="3">
        <f t="shared" si="863"/>
        <v>-0.21907657356483201</v>
      </c>
      <c r="KH415" s="3">
        <f t="shared" si="922"/>
        <v>-144.07295187995297</v>
      </c>
      <c r="KI415" s="3" t="str">
        <f t="shared" si="864"/>
        <v>Depressed</v>
      </c>
      <c r="KJ415" s="7">
        <v>-3.1888356693101499E-2</v>
      </c>
      <c r="KK415" s="7">
        <v>0.19644529528722801</v>
      </c>
      <c r="KL415" s="7">
        <v>-2.7186777242105099E-2</v>
      </c>
      <c r="KM415" s="7">
        <v>-9.6644461205417607E-3</v>
      </c>
      <c r="KN415" s="7">
        <v>-0.186390312542663</v>
      </c>
      <c r="KO415" s="7">
        <v>-0.29474696135958101</v>
      </c>
      <c r="KP415" s="7">
        <v>0.12455077418829436</v>
      </c>
      <c r="KQ415" s="7">
        <v>9.8314164008455732E-2</v>
      </c>
      <c r="KR415" s="7">
        <v>-0.22833365198032951</v>
      </c>
      <c r="KS415" s="7">
        <v>-0.22394208155232526</v>
      </c>
      <c r="KT415" s="7">
        <f t="shared" si="865"/>
        <v>-4.1283027134410677E-2</v>
      </c>
      <c r="KU415" s="7">
        <f t="shared" si="866"/>
        <v>-5.5937108888204579E-2</v>
      </c>
      <c r="KV415" s="7">
        <f t="shared" si="923"/>
        <v>-143.57171900473574</v>
      </c>
      <c r="KW415" s="7" t="str">
        <f t="shared" si="867"/>
        <v>Depressed</v>
      </c>
      <c r="LL415" s="5">
        <v>0.60959461729474695</v>
      </c>
      <c r="LM415" s="5">
        <v>0.35444724436971498</v>
      </c>
      <c r="LN415" s="5">
        <v>-0.122486637285651</v>
      </c>
      <c r="LO415" s="5">
        <v>-2.5491132189172601E-2</v>
      </c>
      <c r="LP415" s="5">
        <v>0.66239782794884094</v>
      </c>
      <c r="LQ415" s="5">
        <v>0.13627415533050599</v>
      </c>
      <c r="LR415" s="5">
        <v>-9.6295098090928274E-2</v>
      </c>
      <c r="LS415" s="5">
        <v>-5.1946241196623978E-2</v>
      </c>
      <c r="LT415" s="5">
        <v>0.25514737292503198</v>
      </c>
      <c r="LU415" s="5">
        <v>-0.15349724463140355</v>
      </c>
      <c r="LV415" s="5">
        <f t="shared" si="868"/>
        <v>0.28954300445371062</v>
      </c>
      <c r="LW415" s="5">
        <f t="shared" si="869"/>
        <v>-2.7374386494350755E-2</v>
      </c>
      <c r="LX415" s="5">
        <f t="shared" si="924"/>
        <v>95.400885382921189</v>
      </c>
      <c r="LY415" s="5" t="str">
        <f t="shared" si="870"/>
        <v>nervous</v>
      </c>
      <c r="LZ415" s="6">
        <v>0.60151779100283997</v>
      </c>
      <c r="MA415" s="6">
        <v>0.120922583360755</v>
      </c>
      <c r="MB415" s="6">
        <v>0.14153279545899</v>
      </c>
      <c r="MC415" s="6">
        <v>-9.5851099806184295E-2</v>
      </c>
      <c r="MD415" s="6">
        <v>0.51365165447445604</v>
      </c>
      <c r="ME415" s="6">
        <v>0.67592305395991603</v>
      </c>
      <c r="MF415" s="6">
        <v>0.126915955268496</v>
      </c>
      <c r="MG415" s="6">
        <v>-0.12028816538228893</v>
      </c>
      <c r="MH415" s="6">
        <v>0.48059520764208497</v>
      </c>
      <c r="MI415" s="6">
        <v>6.3232478795287678E-2</v>
      </c>
      <c r="MJ415" s="6">
        <f t="shared" si="871"/>
        <v>0.50130037780132608</v>
      </c>
      <c r="MK415" s="6">
        <f t="shared" si="872"/>
        <v>2.0136851406551193E-2</v>
      </c>
      <c r="ML415" s="6">
        <f t="shared" si="925"/>
        <v>87.699709206659136</v>
      </c>
      <c r="MM415" s="6" t="str">
        <f t="shared" si="873"/>
        <v>alert</v>
      </c>
      <c r="MN415" s="3">
        <v>0.35874273393282202</v>
      </c>
      <c r="MO415" s="3">
        <v>0.321239849273664</v>
      </c>
      <c r="MP415" s="3">
        <v>-0.17475267206297701</v>
      </c>
      <c r="MQ415" s="3">
        <v>5.2293384258382203E-2</v>
      </c>
      <c r="MR415" s="3">
        <v>0.21271119869864599</v>
      </c>
      <c r="MS415" s="3">
        <v>0.17850434953862601</v>
      </c>
      <c r="MT415" s="3">
        <v>-0.30580360390253086</v>
      </c>
      <c r="MU415" s="3">
        <v>0.104640302744213</v>
      </c>
      <c r="MV415" s="3">
        <v>3.750288465915802E-2</v>
      </c>
      <c r="MW415" s="3">
        <v>-0.18009180062691157</v>
      </c>
      <c r="MX415" s="3">
        <f t="shared" si="874"/>
        <v>-0.27193590699853876</v>
      </c>
      <c r="MY415" s="3">
        <f t="shared" si="875"/>
        <v>-4.4404226997319274E-2</v>
      </c>
      <c r="MZ415" s="3">
        <f t="shared" si="926"/>
        <v>-99.273941462676049</v>
      </c>
      <c r="NA415" s="3" t="str">
        <f t="shared" si="876"/>
        <v>Bored</v>
      </c>
      <c r="NB415" s="7">
        <v>0.61330956090671696</v>
      </c>
      <c r="NC415" s="7">
        <v>0.40675096302076602</v>
      </c>
      <c r="ND415" s="7">
        <v>0.19621261237587201</v>
      </c>
      <c r="NE415" s="7">
        <v>0.54814969947041003</v>
      </c>
      <c r="NF415" s="7">
        <v>0.88406652562940102</v>
      </c>
      <c r="NG415" s="7">
        <v>0.82636382093861804</v>
      </c>
      <c r="NH415" s="7">
        <v>0.13103762918357464</v>
      </c>
      <c r="NI415" s="7">
        <v>0.44452447298569148</v>
      </c>
      <c r="NJ415" s="7">
        <v>0.20655859788595093</v>
      </c>
      <c r="NK415" s="7">
        <v>0.72972367265062354</v>
      </c>
      <c r="NL415" s="7">
        <f t="shared" si="877"/>
        <v>-3.075814994903614E-2</v>
      </c>
      <c r="NM415" s="7">
        <f t="shared" si="878"/>
        <v>0.24726817223696429</v>
      </c>
      <c r="NN415" s="7">
        <f t="shared" si="927"/>
        <v>-7.090706464820415</v>
      </c>
      <c r="NO415" s="7" t="str">
        <f t="shared" si="879"/>
        <v>Contented</v>
      </c>
      <c r="NP415" s="5">
        <v>0.88133841882178499</v>
      </c>
      <c r="NQ415" s="5">
        <v>0.493494880359997</v>
      </c>
      <c r="NR415" s="5">
        <v>1.1518402219760999</v>
      </c>
      <c r="NS415" s="5">
        <v>0.72532178062004804</v>
      </c>
      <c r="NT415" s="5">
        <v>1.0533674258349099</v>
      </c>
      <c r="NU415" s="5">
        <v>0.44762251233855599</v>
      </c>
      <c r="NV415" s="5">
        <v>0.59535676969047924</v>
      </c>
      <c r="NW415" s="5">
        <v>0.77070276912029623</v>
      </c>
      <c r="NX415" s="5">
        <v>0.38784353846178798</v>
      </c>
      <c r="NY415" s="5">
        <v>1.3653742629839718</v>
      </c>
      <c r="NZ415" s="5">
        <f t="shared" si="880"/>
        <v>-1.0779423387649478E-2</v>
      </c>
      <c r="OA415" s="5">
        <f t="shared" si="881"/>
        <v>-0.84847238289444182</v>
      </c>
      <c r="OB415" s="5">
        <f t="shared" si="928"/>
        <v>-179.27212452317039</v>
      </c>
      <c r="OC415" s="5" t="str">
        <f t="shared" si="882"/>
        <v>Sad</v>
      </c>
      <c r="OD415" s="1">
        <v>0.22914394760683801</v>
      </c>
      <c r="OE415" s="1">
        <v>-0.23228429845353299</v>
      </c>
      <c r="OF415" s="1">
        <v>0.92645122960843995</v>
      </c>
      <c r="OG415" s="1">
        <v>0.40914395287806898</v>
      </c>
      <c r="OH415" s="1">
        <v>-0.43198551089880499</v>
      </c>
      <c r="OI415" s="1">
        <v>-0.35843410421358501</v>
      </c>
      <c r="OJ415" s="1">
        <v>-4.5673638803252592</v>
      </c>
      <c r="OK415" s="1">
        <v>-0.69262096970530651</v>
      </c>
      <c r="OL415" s="1">
        <v>1.4437355654728978E-2</v>
      </c>
      <c r="OM415" s="1">
        <v>2.2876873717486217</v>
      </c>
      <c r="ON415" s="1">
        <f t="shared" si="883"/>
        <v>-0.11551651930807849</v>
      </c>
      <c r="OO415" s="1">
        <f t="shared" si="884"/>
        <v>0.73312081643065463</v>
      </c>
      <c r="OP415" s="1">
        <f t="shared" si="929"/>
        <v>-8.9543709833458376</v>
      </c>
      <c r="OQ415" s="1" t="str">
        <f t="shared" si="885"/>
        <v>Contented</v>
      </c>
      <c r="OR415" s="3">
        <v>0.18293508560362301</v>
      </c>
      <c r="OS415" s="3">
        <v>0.36693511450481198</v>
      </c>
      <c r="OT415" s="3">
        <v>7.4662649254616997E-3</v>
      </c>
      <c r="OU415" s="3">
        <v>0.17262827011488299</v>
      </c>
      <c r="OV415" s="3">
        <v>-0.21023109122570399</v>
      </c>
      <c r="OW415" s="3">
        <v>0.18620771372064601</v>
      </c>
      <c r="OX415" s="3">
        <v>-0.27352957897333879</v>
      </c>
      <c r="OY415" s="3">
        <v>0.31208624844453492</v>
      </c>
      <c r="OZ415" s="3">
        <v>-0.18400002890118897</v>
      </c>
      <c r="PA415" s="3">
        <v>0.32752190426909816</v>
      </c>
      <c r="PB415" s="3">
        <f t="shared" si="886"/>
        <v>-0.38173262095394378</v>
      </c>
      <c r="PC415" s="3">
        <f t="shared" si="887"/>
        <v>0.40001194770121073</v>
      </c>
      <c r="PD415" s="3">
        <f t="shared" si="930"/>
        <v>-43.660512009747976</v>
      </c>
      <c r="PE415" s="3" t="str">
        <f t="shared" si="888"/>
        <v>Relased</v>
      </c>
      <c r="PF415" s="1">
        <v>0.454212473738143</v>
      </c>
      <c r="PG415" s="1">
        <v>0.31005287837133699</v>
      </c>
      <c r="PH415" s="1">
        <v>0.83330453300744201</v>
      </c>
      <c r="PI415" s="1">
        <v>1.02418346643334</v>
      </c>
      <c r="PJ415" s="1">
        <v>-0.34793852863031799</v>
      </c>
      <c r="PK415" s="1">
        <v>-0.30898204643236499</v>
      </c>
      <c r="PL415" s="1">
        <v>7.8410990780663639</v>
      </c>
      <c r="PM415" s="1">
        <v>956.43716736405167</v>
      </c>
      <c r="PN415" s="1">
        <v>0.144159595366806</v>
      </c>
      <c r="PO415" s="1">
        <v>2.4304228816782727</v>
      </c>
      <c r="PP415" s="1">
        <f t="shared" si="889"/>
        <v>0.27999784668607508</v>
      </c>
      <c r="PQ415" s="1">
        <f t="shared" si="890"/>
        <v>0.60221949083364934</v>
      </c>
      <c r="PR415" s="1">
        <f t="shared" si="931"/>
        <v>24.935750956246153</v>
      </c>
      <c r="PS415" s="1" t="str">
        <f t="shared" si="891"/>
        <v>happy</v>
      </c>
      <c r="PT415" s="5">
        <v>0.68568304187296103</v>
      </c>
      <c r="PU415" s="5">
        <v>0.691839217635704</v>
      </c>
      <c r="PV415" s="5">
        <v>0.253513897582334</v>
      </c>
      <c r="PW415" s="5">
        <v>0.24381310344003801</v>
      </c>
      <c r="PX415" s="5">
        <v>0.36927605353681098</v>
      </c>
      <c r="PY415" s="5">
        <v>0.45748116556283103</v>
      </c>
      <c r="PZ415" s="5">
        <v>0.2403068504602664</v>
      </c>
      <c r="QA415" s="5">
        <v>0.21213676099740889</v>
      </c>
      <c r="QB415" s="5">
        <v>-6.1561757627429659E-3</v>
      </c>
      <c r="QC415" s="5">
        <v>0.36103010139361286</v>
      </c>
      <c r="QD415" s="5">
        <f t="shared" si="892"/>
        <v>-0.19961187185532714</v>
      </c>
      <c r="QE415" s="5">
        <f t="shared" si="893"/>
        <v>1.5382281435841971E-2</v>
      </c>
      <c r="QF415" s="5">
        <f t="shared" si="932"/>
        <v>-85.59344137659329</v>
      </c>
      <c r="QG415" s="5" t="str">
        <f t="shared" si="894"/>
        <v>Calm</v>
      </c>
      <c r="QH415" s="3">
        <v>0.57721689391271502</v>
      </c>
      <c r="QI415" s="3">
        <v>0.59077873885670495</v>
      </c>
      <c r="QJ415" s="3">
        <v>0.16157927691240501</v>
      </c>
      <c r="QK415" s="3">
        <v>0.182725070769654</v>
      </c>
      <c r="QL415" s="3">
        <v>0.43774779789238599</v>
      </c>
      <c r="QM415" s="3">
        <v>0.30368082127616802</v>
      </c>
      <c r="QN415" s="3">
        <v>0.15919694371341966</v>
      </c>
      <c r="QO415" s="3">
        <v>0.20428544666961801</v>
      </c>
      <c r="QP415" s="3">
        <v>-1.3561844943989931E-2</v>
      </c>
      <c r="QQ415" s="3">
        <v>0.29478222180136343</v>
      </c>
      <c r="QR415" s="3">
        <f t="shared" si="895"/>
        <v>0.16649867148706288</v>
      </c>
      <c r="QS415" s="3">
        <f t="shared" si="896"/>
        <v>-0.52498605990507263</v>
      </c>
      <c r="QT415" s="3">
        <f t="shared" si="933"/>
        <v>162.40364085278384</v>
      </c>
      <c r="QU415" s="3" t="str">
        <f t="shared" si="897"/>
        <v>Upset</v>
      </c>
      <c r="QV415" s="5">
        <v>8.0509486427673305E-2</v>
      </c>
      <c r="QW415" s="5">
        <v>6.7090909821299505E-2</v>
      </c>
      <c r="QX415" s="5">
        <v>-4.4664541404422498E-2</v>
      </c>
      <c r="QY415" s="5">
        <v>-0.17580990122168499</v>
      </c>
      <c r="QZ415" s="5">
        <v>-0.156646341575819</v>
      </c>
      <c r="RA415" s="5">
        <v>-0.44883649211029802</v>
      </c>
      <c r="RB415" s="5">
        <v>0.58663496564856865</v>
      </c>
      <c r="RC415" s="5">
        <v>0.46054207141705444</v>
      </c>
      <c r="RD415" s="5">
        <v>1.34185766063738E-2</v>
      </c>
      <c r="RE415" s="5">
        <v>-1.4937252760094932</v>
      </c>
      <c r="RF415" s="5">
        <f t="shared" si="898"/>
        <v>-8.3919732195300023E-3</v>
      </c>
      <c r="RG415" s="5">
        <f t="shared" si="899"/>
        <v>-1</v>
      </c>
      <c r="RH415" s="5">
        <f t="shared" si="934"/>
        <v>-179.51918663965017</v>
      </c>
      <c r="RI415" s="5" t="str">
        <f t="shared" si="900"/>
        <v>Sad</v>
      </c>
    </row>
    <row r="416" spans="1:477" x14ac:dyDescent="0.3">
      <c r="A416" s="1">
        <v>0.41348115883792802</v>
      </c>
      <c r="B416" s="1">
        <v>0.57053342305546795</v>
      </c>
      <c r="C416" s="1">
        <v>0.21104140166774901</v>
      </c>
      <c r="D416" s="1">
        <v>-5.5760467173475003E-4</v>
      </c>
      <c r="E416" s="1">
        <v>2.0546555229394199E-2</v>
      </c>
      <c r="F416" s="1">
        <v>0.45687182636641299</v>
      </c>
      <c r="G416" s="1">
        <v>0.48623946081704428</v>
      </c>
      <c r="H416" s="1">
        <v>-5.4273099348919353E-4</v>
      </c>
      <c r="I416" s="1">
        <v>-0.15705226421753993</v>
      </c>
      <c r="J416" s="1">
        <v>0.21390312793029037</v>
      </c>
      <c r="K416" s="18">
        <f t="shared" si="802"/>
        <v>-0.17526666620559594</v>
      </c>
      <c r="L416" s="19">
        <f t="shared" si="803"/>
        <v>-0.66748434389845279</v>
      </c>
      <c r="M416" s="19">
        <f t="shared" si="901"/>
        <v>-165.28751824409647</v>
      </c>
      <c r="N416" s="19" t="str">
        <f t="shared" si="804"/>
        <v>Sad</v>
      </c>
      <c r="O416" s="19">
        <f t="shared" si="902"/>
        <v>0.15960359440542754</v>
      </c>
      <c r="P416" s="9">
        <v>4.3683607998117997E-2</v>
      </c>
      <c r="Q416" s="9">
        <v>0.57265596522760998</v>
      </c>
      <c r="R416" s="9">
        <v>0.16290540049007701</v>
      </c>
      <c r="S416" s="9">
        <v>0.41802144551618398</v>
      </c>
      <c r="T416" s="9">
        <v>0.24880570488648501</v>
      </c>
      <c r="U416" s="9">
        <v>0.231953669603399</v>
      </c>
      <c r="V416" s="9">
        <v>0.55696188993527007</v>
      </c>
      <c r="W416" s="9">
        <v>0.51953323378234273</v>
      </c>
      <c r="X416" s="9">
        <v>-0.52897235722949199</v>
      </c>
      <c r="Y416" s="9">
        <v>0.94254347966961161</v>
      </c>
      <c r="Z416" s="9">
        <f t="shared" si="805"/>
        <v>-0.45205923708471074</v>
      </c>
      <c r="AA416" s="9">
        <f t="shared" si="806"/>
        <v>0.19434747968011945</v>
      </c>
      <c r="AB416" s="9">
        <f t="shared" si="903"/>
        <v>-66.736359193047107</v>
      </c>
      <c r="AC416" s="9" t="str">
        <f t="shared" si="807"/>
        <v>Calm</v>
      </c>
      <c r="AD416" s="3">
        <v>0.57509672934433498</v>
      </c>
      <c r="AE416" s="3">
        <v>0.89915029190723605</v>
      </c>
      <c r="AF416" s="3">
        <v>8.15410848535887E-2</v>
      </c>
      <c r="AG416" s="3">
        <v>0.19699210820520599</v>
      </c>
      <c r="AH416" s="3">
        <v>0.142627805444553</v>
      </c>
      <c r="AI416" s="3">
        <v>0.68868396487787098</v>
      </c>
      <c r="AJ416" s="3">
        <v>0.11361055795253433</v>
      </c>
      <c r="AK416" s="3">
        <v>0.12406339475510281</v>
      </c>
      <c r="AL416" s="3">
        <v>-0.32405356256290108</v>
      </c>
      <c r="AM416" s="3">
        <v>0.18893251201710567</v>
      </c>
      <c r="AN416" s="3">
        <f t="shared" si="808"/>
        <v>-0.2421523794016327</v>
      </c>
      <c r="AO416" s="3">
        <f t="shared" si="809"/>
        <v>0.30275428555949002</v>
      </c>
      <c r="AP416" s="3">
        <f t="shared" si="904"/>
        <v>-38.653916944626197</v>
      </c>
      <c r="AQ416" s="3" t="str">
        <f t="shared" si="810"/>
        <v>Relased</v>
      </c>
      <c r="AR416" s="9">
        <v>0.92774638000259102</v>
      </c>
      <c r="AS416" s="9">
        <v>0.210164560442473</v>
      </c>
      <c r="AT416" s="9">
        <v>0.22825326236169999</v>
      </c>
      <c r="AU416" s="9">
        <v>4.4908990015501998E-2</v>
      </c>
      <c r="AV416" s="9">
        <v>0.97839490527198902</v>
      </c>
      <c r="AW416" s="9">
        <v>0.69852651693453305</v>
      </c>
      <c r="AX416" s="9">
        <v>0.11974624553017855</v>
      </c>
      <c r="AY416" s="9">
        <v>4.9421625383551278E-2</v>
      </c>
      <c r="AZ416" s="9">
        <v>0.71758181956011802</v>
      </c>
      <c r="BA416" s="9">
        <v>0.24005591533407855</v>
      </c>
      <c r="BB416" s="9">
        <f t="shared" si="811"/>
        <v>0.9634102136579823</v>
      </c>
      <c r="BC416" s="9">
        <f t="shared" si="812"/>
        <v>0.12099624686352928</v>
      </c>
      <c r="BD416" s="9">
        <f t="shared" si="905"/>
        <v>82.841610405137203</v>
      </c>
      <c r="BE416" s="9" t="str">
        <f t="shared" si="813"/>
        <v>alert</v>
      </c>
      <c r="BF416" s="5">
        <v>0.50397777232145702</v>
      </c>
      <c r="BG416" s="5">
        <v>0.89361564265318105</v>
      </c>
      <c r="BH416" s="5">
        <v>4.7458595951813197E-2</v>
      </c>
      <c r="BI416" s="5">
        <v>-0.12269730835098</v>
      </c>
      <c r="BJ416" s="5">
        <v>0.52028768113878099</v>
      </c>
      <c r="BK416" s="5">
        <v>0.90445458175020899</v>
      </c>
      <c r="BL416" s="5">
        <v>4.6334273787606114E-2</v>
      </c>
      <c r="BM416" s="5">
        <v>-6.8238329452172342E-2</v>
      </c>
      <c r="BN416" s="5">
        <v>-0.38963787033172403</v>
      </c>
      <c r="BO416" s="5">
        <v>-5.3834478320386292E-2</v>
      </c>
      <c r="BP416" s="5">
        <f t="shared" si="814"/>
        <v>-0.37515807484220298</v>
      </c>
      <c r="BQ416" s="5">
        <f t="shared" si="815"/>
        <v>-9.4781362699551619E-2</v>
      </c>
      <c r="BR416" s="5">
        <f t="shared" si="906"/>
        <v>-104.17872277274083</v>
      </c>
      <c r="BS416" s="5" t="str">
        <f t="shared" si="816"/>
        <v>Bored</v>
      </c>
      <c r="BT416" s="6">
        <v>0.13633105427430001</v>
      </c>
      <c r="BU416" s="6">
        <v>0.55820541390383605</v>
      </c>
      <c r="BV416" s="6">
        <v>0.55290067645890795</v>
      </c>
      <c r="BW416" s="6">
        <v>0.22743509022851899</v>
      </c>
      <c r="BX416" s="6">
        <v>-0.20012073544754</v>
      </c>
      <c r="BY416" s="6">
        <v>1.14419737973696E-2</v>
      </c>
      <c r="BZ416" s="6">
        <v>-8.667556668880982</v>
      </c>
      <c r="CA416" s="6">
        <v>0.39925591714960068</v>
      </c>
      <c r="CB416" s="6">
        <v>-0.42187435962953601</v>
      </c>
      <c r="CC416" s="6">
        <v>1.1235346197649694</v>
      </c>
      <c r="CD416" s="6">
        <f t="shared" si="817"/>
        <v>-0.47515056163928604</v>
      </c>
      <c r="CE416" s="6">
        <f t="shared" si="818"/>
        <v>-0.24894970333896072</v>
      </c>
      <c r="CF416" s="6">
        <f t="shared" si="907"/>
        <v>-117.65177672121783</v>
      </c>
      <c r="CG416" s="6" t="str">
        <f t="shared" si="819"/>
        <v>Bored</v>
      </c>
      <c r="CH416" s="5">
        <v>0.66054365996886599</v>
      </c>
      <c r="CI416" s="5">
        <v>0.47380446271223697</v>
      </c>
      <c r="CJ416" s="5">
        <v>0.50615105837795105</v>
      </c>
      <c r="CK416" s="5">
        <v>0.48569438282154997</v>
      </c>
      <c r="CL416" s="5">
        <v>0.234233572400804</v>
      </c>
      <c r="CM416" s="5">
        <v>0.56216543958739595</v>
      </c>
      <c r="CN416" s="5">
        <v>0.56567270608517095</v>
      </c>
      <c r="CO416" s="5">
        <v>0.46883059222416762</v>
      </c>
      <c r="CP416" s="5">
        <v>0.18673919725662902</v>
      </c>
      <c r="CQ416" s="5">
        <v>0.87437482494810503</v>
      </c>
      <c r="CR416" s="5">
        <f t="shared" si="820"/>
        <v>0.29169566403905045</v>
      </c>
      <c r="CS416" s="5">
        <f t="shared" si="821"/>
        <v>-0.36235559843478216</v>
      </c>
      <c r="CT416" s="5">
        <f t="shared" si="908"/>
        <v>141.16599191316777</v>
      </c>
      <c r="CU416" s="5" t="str">
        <f t="shared" si="822"/>
        <v>stressed</v>
      </c>
      <c r="CV416" s="3">
        <v>0.13388687983035499</v>
      </c>
      <c r="CW416" s="3">
        <v>0.49449189712439701</v>
      </c>
      <c r="CX416" s="3">
        <v>-3.4914422411456203E-2</v>
      </c>
      <c r="CY416" s="3">
        <v>0.41194497578957701</v>
      </c>
      <c r="CZ416" s="3">
        <v>-0.16670062085933399</v>
      </c>
      <c r="DA416" s="3">
        <v>0.41440557491643698</v>
      </c>
      <c r="DB416" s="3">
        <v>1.0640183446508591</v>
      </c>
      <c r="DC416" s="3">
        <v>0.45323591324838625</v>
      </c>
      <c r="DD416" s="3">
        <v>-0.36060501729404204</v>
      </c>
      <c r="DE416" s="3">
        <v>0.6000052312480787</v>
      </c>
      <c r="DF416" s="3">
        <f t="shared" si="823"/>
        <v>-0.30264408337160087</v>
      </c>
      <c r="DG416" s="3">
        <f t="shared" si="824"/>
        <v>-0.36055629365163733</v>
      </c>
      <c r="DH416" s="3">
        <f t="shared" si="909"/>
        <v>-139.9905427417284</v>
      </c>
      <c r="DI416" s="3" t="str">
        <f t="shared" si="825"/>
        <v>Depressed</v>
      </c>
      <c r="DJ416" s="7">
        <v>0.39622851292584299</v>
      </c>
      <c r="DK416" s="7">
        <v>0.43572726433822601</v>
      </c>
      <c r="DL416" s="7">
        <v>9.5199048360150099E-2</v>
      </c>
      <c r="DM416" s="7">
        <v>8.8408427594522707E-2</v>
      </c>
      <c r="DN416" s="7">
        <v>0.26719037204095702</v>
      </c>
      <c r="DO416" s="7">
        <v>1.26864501383177</v>
      </c>
      <c r="DP416" s="7">
        <v>0.1434976460836116</v>
      </c>
      <c r="DQ416" s="7">
        <v>5.1871547505717382E-2</v>
      </c>
      <c r="DR416" s="7">
        <v>-3.9498751412383015E-2</v>
      </c>
      <c r="DS416" s="7">
        <v>0.22069379283412852</v>
      </c>
      <c r="DT416" s="7">
        <f t="shared" si="826"/>
        <v>-0.41192020717920175</v>
      </c>
      <c r="DU416" s="7">
        <f t="shared" si="827"/>
        <v>0.1809183267190162</v>
      </c>
      <c r="DV416" s="7">
        <f t="shared" si="910"/>
        <v>-66.288572317858112</v>
      </c>
      <c r="DW416" s="7" t="str">
        <f t="shared" si="828"/>
        <v>Calm</v>
      </c>
      <c r="DX416" s="9">
        <v>0.20462677607020399</v>
      </c>
      <c r="DY416" s="9">
        <v>0.30279132875774201</v>
      </c>
      <c r="DZ416" s="9">
        <v>-0.113639349105848</v>
      </c>
      <c r="EA416" s="9">
        <v>-0.15194480163853</v>
      </c>
      <c r="EB416" s="9">
        <v>0.42163926296646498</v>
      </c>
      <c r="EC416" s="9">
        <v>0.464561791649795</v>
      </c>
      <c r="ED416" s="9">
        <v>-0.18145539119548876</v>
      </c>
      <c r="EE416" s="9">
        <v>-0.19801157719647111</v>
      </c>
      <c r="EF416" s="9">
        <v>-9.8164552687538015E-2</v>
      </c>
      <c r="EG416" s="9">
        <v>-0.52340298506777083</v>
      </c>
      <c r="EH416" s="9">
        <f t="shared" si="829"/>
        <v>-6.4499452747890595E-2</v>
      </c>
      <c r="EI416" s="9">
        <f t="shared" si="830"/>
        <v>-0.13887594900506173</v>
      </c>
      <c r="EJ416" s="9">
        <f t="shared" si="911"/>
        <v>-155.08799088881256</v>
      </c>
      <c r="EK416" s="9" t="str">
        <f t="shared" si="831"/>
        <v>Sad</v>
      </c>
      <c r="EL416" s="1">
        <v>0.51728765874789295</v>
      </c>
      <c r="EM416" s="1">
        <v>0.20893325696368001</v>
      </c>
      <c r="EN416" s="1">
        <v>0.20137502879779201</v>
      </c>
      <c r="EO416" s="1">
        <v>5.73871641198146E-2</v>
      </c>
      <c r="EP416" s="1">
        <v>0.177155001475752</v>
      </c>
      <c r="EQ416" s="1">
        <v>-7.0486324343589105E-2</v>
      </c>
      <c r="ER416" s="1">
        <v>0.28998078651006154</v>
      </c>
      <c r="ES416" s="1">
        <v>0.41450657687945625</v>
      </c>
      <c r="ET416" s="1">
        <v>0.30835440178421292</v>
      </c>
      <c r="EU416" s="1">
        <v>0.35631333017180272</v>
      </c>
      <c r="EV416" s="1">
        <f t="shared" si="832"/>
        <v>0.16898513488700595</v>
      </c>
      <c r="EW416" s="1">
        <f t="shared" si="833"/>
        <v>-0.6358719761862357</v>
      </c>
      <c r="EX416" s="1">
        <f t="shared" si="912"/>
        <v>165.1174466984194</v>
      </c>
      <c r="EY416" s="1" t="str">
        <f t="shared" si="834"/>
        <v>Upset</v>
      </c>
      <c r="EZ416" s="3">
        <v>0.28679780805780702</v>
      </c>
      <c r="FA416" s="3">
        <v>-0.16382878480326099</v>
      </c>
      <c r="FB416" s="3">
        <v>-0.10204271591112</v>
      </c>
      <c r="FC416" s="3">
        <v>5.8502911289092199E-2</v>
      </c>
      <c r="FD416" s="3">
        <v>-1.0853312146656E-2</v>
      </c>
      <c r="FE416" s="3">
        <v>-0.43156209584809702</v>
      </c>
      <c r="FF416" s="3">
        <v>-0.36979435148427769</v>
      </c>
      <c r="FG416" s="3">
        <v>-9.8259669723342047E-2</v>
      </c>
      <c r="FH416" s="3">
        <v>0.45062659286106799</v>
      </c>
      <c r="FI416" s="3">
        <v>-0.35407132194504265</v>
      </c>
      <c r="FJ416" s="3">
        <f t="shared" si="835"/>
        <v>0.22780152759144334</v>
      </c>
      <c r="FK416" s="3">
        <f t="shared" si="836"/>
        <v>-0.41494928946546084</v>
      </c>
      <c r="FL416" s="3">
        <f t="shared" si="913"/>
        <v>151.23381150803411</v>
      </c>
      <c r="FM416" s="3" t="str">
        <f t="shared" si="837"/>
        <v>Upset</v>
      </c>
      <c r="FN416" s="7">
        <v>0.808862419033749</v>
      </c>
      <c r="FO416" s="7">
        <v>0.164698596386228</v>
      </c>
      <c r="FP416" s="7">
        <v>-9.3733872243496996E-2</v>
      </c>
      <c r="FQ416" s="7">
        <v>4.4013248518330397E-3</v>
      </c>
      <c r="FR416" s="7">
        <v>0.62788004363077099</v>
      </c>
      <c r="FS416" s="7">
        <v>0.16304706219569201</v>
      </c>
      <c r="FT416" s="7">
        <v>-6.5240552624624346E-2</v>
      </c>
      <c r="FU416" s="7">
        <v>1.3429086660908213E-2</v>
      </c>
      <c r="FV416" s="7">
        <v>0.64416382264752103</v>
      </c>
      <c r="FW416" s="7">
        <v>-9.1758550287808605E-2</v>
      </c>
      <c r="FX416" s="7">
        <f t="shared" si="838"/>
        <v>0.88450205035444762</v>
      </c>
      <c r="FY416" s="7">
        <f t="shared" si="839"/>
        <v>5.5563541386067561E-2</v>
      </c>
      <c r="FZ416" s="7">
        <f t="shared" si="914"/>
        <v>86.405459294490996</v>
      </c>
      <c r="GA416" s="7" t="str">
        <f t="shared" si="840"/>
        <v>alert</v>
      </c>
      <c r="GB416" s="5">
        <v>0.68317122796052498</v>
      </c>
      <c r="GC416" s="5">
        <v>0.36686051223182198</v>
      </c>
      <c r="GD416" s="5">
        <v>0.54324177165592302</v>
      </c>
      <c r="GE416" s="5">
        <v>0.63648215438629496</v>
      </c>
      <c r="GF416" s="5">
        <v>0.20776593597989099</v>
      </c>
      <c r="GG416" s="5">
        <v>-1.6912613660177302E-2</v>
      </c>
      <c r="GH416" s="5">
        <v>0.60974195896519356</v>
      </c>
      <c r="GI416" s="5">
        <v>1.8187911885860011</v>
      </c>
      <c r="GJ416" s="5">
        <v>0.31631071572870301</v>
      </c>
      <c r="GK416" s="5">
        <v>1.1235126338429673</v>
      </c>
      <c r="GL416" s="5">
        <f t="shared" si="841"/>
        <v>0.38410419090137271</v>
      </c>
      <c r="GM416" s="5">
        <f t="shared" si="842"/>
        <v>-0.20951844932774688</v>
      </c>
      <c r="GN416" s="5">
        <f t="shared" si="915"/>
        <v>118.61127273459927</v>
      </c>
      <c r="GO416" s="5" t="str">
        <f t="shared" si="843"/>
        <v>nervous</v>
      </c>
      <c r="GP416" s="6">
        <v>0.77917673706937096</v>
      </c>
      <c r="GQ416" s="6">
        <v>0.59984379151674305</v>
      </c>
      <c r="GR416" s="6">
        <v>0.52609500655169406</v>
      </c>
      <c r="GS416" s="6">
        <v>0.45810374495622602</v>
      </c>
      <c r="GT416" s="6">
        <v>0.46079329961115001</v>
      </c>
      <c r="GU416" s="6">
        <v>0.29952933386913699</v>
      </c>
      <c r="GV416" s="6">
        <v>0.42428041887212375</v>
      </c>
      <c r="GW416" s="6">
        <v>0.5093589434970881</v>
      </c>
      <c r="GX416" s="6">
        <v>0.17933294555262791</v>
      </c>
      <c r="GY416" s="6">
        <v>0.71369405393623975</v>
      </c>
      <c r="GZ416" s="6">
        <f t="shared" si="844"/>
        <v>0.29533345123075616</v>
      </c>
      <c r="HA416" s="6">
        <f t="shared" si="845"/>
        <v>0.1879914396216209</v>
      </c>
      <c r="HB416" s="6">
        <f t="shared" si="916"/>
        <v>57.521631914071094</v>
      </c>
      <c r="HC416" s="6" t="str">
        <f t="shared" si="846"/>
        <v>excited</v>
      </c>
      <c r="HD416" s="3">
        <v>0.353866248161403</v>
      </c>
      <c r="HE416" s="3">
        <v>0.65152222998914799</v>
      </c>
      <c r="HF416" s="3">
        <v>0.40788520254854199</v>
      </c>
      <c r="HG416" s="3">
        <v>0.21405794802870901</v>
      </c>
      <c r="HH416" s="3">
        <v>0.28948352469261401</v>
      </c>
      <c r="HI416" s="3">
        <v>0.66140688813311699</v>
      </c>
      <c r="HJ416" s="3">
        <v>0.63400224847999687</v>
      </c>
      <c r="HK416" s="3">
        <v>0.16303846496667851</v>
      </c>
      <c r="HL416" s="3">
        <v>-0.297655981827745</v>
      </c>
      <c r="HM416" s="3">
        <v>0.61860978526563004</v>
      </c>
      <c r="HN416" s="3">
        <f t="shared" si="847"/>
        <v>-0.17326037457824084</v>
      </c>
      <c r="HO416" s="3">
        <f t="shared" si="848"/>
        <v>-0.46979318468154263</v>
      </c>
      <c r="HP416" s="3">
        <f t="shared" si="917"/>
        <v>-159.75595611842192</v>
      </c>
      <c r="HQ416" s="3" t="str">
        <f t="shared" si="849"/>
        <v>Sad</v>
      </c>
      <c r="HR416" s="5">
        <v>1.2704230982884701</v>
      </c>
      <c r="HS416" s="5">
        <v>1.20112627978912</v>
      </c>
      <c r="HT416" s="5">
        <v>0.92720004371640596</v>
      </c>
      <c r="HU416" s="5">
        <v>1.09530784468714</v>
      </c>
      <c r="HV416" s="5">
        <v>1.21066147348958</v>
      </c>
      <c r="HW416" s="5">
        <v>1.2507961144014901</v>
      </c>
      <c r="HX416" s="5">
        <v>0.3737075528432855</v>
      </c>
      <c r="HY416" s="5">
        <v>0.44671391202359234</v>
      </c>
      <c r="HZ416" s="5">
        <v>6.9296818499350099E-2</v>
      </c>
      <c r="IA416" s="5">
        <v>0.81831579265338583</v>
      </c>
      <c r="IB416" s="5">
        <f t="shared" si="850"/>
        <v>0.15677757825983596</v>
      </c>
      <c r="IC416" s="5">
        <f t="shared" si="851"/>
        <v>0.2234299101991164</v>
      </c>
      <c r="ID416" s="5">
        <f t="shared" si="918"/>
        <v>35.056790929395937</v>
      </c>
      <c r="IE416" s="5" t="str">
        <f t="shared" si="852"/>
        <v>excited</v>
      </c>
      <c r="IF416" s="6">
        <v>0.33176193205785498</v>
      </c>
      <c r="IG416" s="6">
        <v>6.41980497598936E-2</v>
      </c>
      <c r="IH416" s="6">
        <v>6.3324538680164702E-2</v>
      </c>
      <c r="II416" s="6">
        <v>0.41255553651048998</v>
      </c>
      <c r="IJ416" s="6">
        <v>-7.52082866919296E-3</v>
      </c>
      <c r="IK416" s="6">
        <v>-0.10216558786506599</v>
      </c>
      <c r="IL416" s="6">
        <v>0.1953007746962257</v>
      </c>
      <c r="IM416" s="6">
        <v>-10.866007044430587</v>
      </c>
      <c r="IN416" s="6">
        <v>0.26756388229796135</v>
      </c>
      <c r="IO416" s="6">
        <v>1.2018388146347867</v>
      </c>
      <c r="IP416" s="6">
        <f t="shared" si="853"/>
        <v>0.23564111370800367</v>
      </c>
      <c r="IQ416" s="6">
        <f t="shared" si="854"/>
        <v>0.16151708988470648</v>
      </c>
      <c r="IR416" s="6">
        <f t="shared" si="919"/>
        <v>55.571826245356931</v>
      </c>
      <c r="IS416" s="6" t="str">
        <f t="shared" si="855"/>
        <v>excited</v>
      </c>
      <c r="IT416" s="5">
        <v>0.242432645533045</v>
      </c>
      <c r="IU416" s="5">
        <v>0.256627696477291</v>
      </c>
      <c r="IV416" s="5">
        <v>0.85278998154229702</v>
      </c>
      <c r="IW416" s="5">
        <v>1.1485316011386699</v>
      </c>
      <c r="IX416" s="5">
        <v>0.80616654070274496</v>
      </c>
      <c r="IY416" s="5">
        <v>5.4875189718491903E-2</v>
      </c>
      <c r="IZ416" s="5">
        <v>0.81326591965382</v>
      </c>
      <c r="JA416" s="5">
        <v>3.6870656807231166</v>
      </c>
      <c r="JB416" s="5">
        <v>-0.14016076195081201</v>
      </c>
      <c r="JC416" s="5">
        <v>2.9490293330749502</v>
      </c>
      <c r="JD416" s="5">
        <f t="shared" si="856"/>
        <v>0.10247838248619279</v>
      </c>
      <c r="JE416" s="5">
        <f t="shared" si="857"/>
        <v>0.99862374569054269</v>
      </c>
      <c r="JF416" s="5">
        <f t="shared" si="920"/>
        <v>5.8591609822916819</v>
      </c>
      <c r="JG416" s="5" t="str">
        <f t="shared" si="858"/>
        <v>happy</v>
      </c>
      <c r="JH416" s="6">
        <v>0.173906417907919</v>
      </c>
      <c r="JI416" s="6">
        <v>0.36949779701614099</v>
      </c>
      <c r="JJ416" s="6">
        <v>-0.180026574303709</v>
      </c>
      <c r="JK416" s="6">
        <v>-0.202486542968178</v>
      </c>
      <c r="JL416" s="6">
        <v>8.7455232284941301E-2</v>
      </c>
      <c r="JM416" s="6">
        <v>0.42261412299786699</v>
      </c>
      <c r="JN416" s="6">
        <v>-0.6888025621619176</v>
      </c>
      <c r="JO416" s="6">
        <v>-0.25562870328298704</v>
      </c>
      <c r="JP416" s="6">
        <v>-0.195591379108222</v>
      </c>
      <c r="JQ416" s="6">
        <v>-0.70392004104227024</v>
      </c>
      <c r="JR416" s="6">
        <f t="shared" si="859"/>
        <v>-0.22366451680900579</v>
      </c>
      <c r="JS416" s="6">
        <f t="shared" si="860"/>
        <v>-8.3687233678614636E-2</v>
      </c>
      <c r="JT416" s="6">
        <f t="shared" si="921"/>
        <v>-110.51404506066773</v>
      </c>
      <c r="JU416" s="6" t="str">
        <f t="shared" si="861"/>
        <v>Bored</v>
      </c>
      <c r="JV416" s="3">
        <v>0.43954345115917498</v>
      </c>
      <c r="JW416" s="3">
        <v>0.70433733962194001</v>
      </c>
      <c r="JX416" s="3">
        <v>-0.11904017536907401</v>
      </c>
      <c r="JY416" s="3">
        <v>-9.3921852753966695E-2</v>
      </c>
      <c r="JZ416" s="3">
        <v>0.41378774355970899</v>
      </c>
      <c r="KA416" s="3">
        <v>0.51314036348390901</v>
      </c>
      <c r="KB416" s="3">
        <v>-0.13950055512536355</v>
      </c>
      <c r="KC416" s="3">
        <v>-7.71446183485473E-2</v>
      </c>
      <c r="KD416" s="3">
        <v>-0.26479388846276503</v>
      </c>
      <c r="KE416" s="3">
        <v>-0.18617501914479795</v>
      </c>
      <c r="KF416" s="3">
        <f t="shared" si="862"/>
        <v>-0.15874265982393998</v>
      </c>
      <c r="KG416" s="3">
        <f t="shared" si="863"/>
        <v>-0.21907657356483201</v>
      </c>
      <c r="KH416" s="3">
        <f t="shared" si="922"/>
        <v>-144.07295187995297</v>
      </c>
      <c r="KI416" s="3" t="str">
        <f t="shared" si="864"/>
        <v>Depressed</v>
      </c>
      <c r="KJ416" s="7">
        <v>0.22098537423169301</v>
      </c>
      <c r="KK416" s="7">
        <v>0.28665813570884902</v>
      </c>
      <c r="KL416" s="7">
        <v>-3.96326274230741E-2</v>
      </c>
      <c r="KM416" s="7">
        <v>-9.9931859393834505E-2</v>
      </c>
      <c r="KN416" s="7">
        <v>8.50142817706106E-2</v>
      </c>
      <c r="KO416" s="7">
        <v>2.1582267152752001E-2</v>
      </c>
      <c r="KP416" s="7">
        <v>-0.12951853587304601</v>
      </c>
      <c r="KQ416" s="7">
        <v>-0.32420104070102579</v>
      </c>
      <c r="KR416" s="7">
        <v>-6.5672761477156005E-2</v>
      </c>
      <c r="KS416" s="7">
        <v>-0.27492617177998624</v>
      </c>
      <c r="KT416" s="7">
        <f t="shared" si="865"/>
        <v>8.577515346298803E-2</v>
      </c>
      <c r="KU416" s="7">
        <f t="shared" si="866"/>
        <v>-7.3626506181562301E-2</v>
      </c>
      <c r="KV416" s="7">
        <f t="shared" si="923"/>
        <v>130.64168167505892</v>
      </c>
      <c r="KW416" s="7" t="str">
        <f t="shared" si="867"/>
        <v>stressed</v>
      </c>
      <c r="LL416" s="5">
        <v>0.70619212299937395</v>
      </c>
      <c r="LM416" s="5">
        <v>0.28224487040649898</v>
      </c>
      <c r="LN416" s="5">
        <v>-2.1714701566137298E-3</v>
      </c>
      <c r="LO416" s="5">
        <v>-6.2453465316340703E-2</v>
      </c>
      <c r="LP416" s="5">
        <v>0.79599782612176495</v>
      </c>
      <c r="LQ416" s="5">
        <v>0.37469920877676299</v>
      </c>
      <c r="LR416" s="5">
        <v>-1.4455363370552141E-3</v>
      </c>
      <c r="LS416" s="5">
        <v>-9.5066638539440446E-2</v>
      </c>
      <c r="LT416" s="5">
        <v>0.42394725259287497</v>
      </c>
      <c r="LU416" s="5">
        <v>-6.5380935663157724E-2</v>
      </c>
      <c r="LV416" s="5">
        <f t="shared" si="868"/>
        <v>0.44090850521418545</v>
      </c>
      <c r="LW416" s="5">
        <f t="shared" si="869"/>
        <v>4.4683131354386063E-3</v>
      </c>
      <c r="LX416" s="5">
        <f t="shared" si="924"/>
        <v>89.419365430575851</v>
      </c>
      <c r="LY416" s="5" t="str">
        <f t="shared" si="870"/>
        <v>alert</v>
      </c>
      <c r="LZ416" s="6">
        <v>0.60151779100283997</v>
      </c>
      <c r="MA416" s="6">
        <v>0.120922583360755</v>
      </c>
      <c r="MB416" s="6">
        <v>0.14153279545899</v>
      </c>
      <c r="MC416" s="6">
        <v>-9.5851099806184295E-2</v>
      </c>
      <c r="MD416" s="6">
        <v>0.51365165447445604</v>
      </c>
      <c r="ME416" s="6">
        <v>0.67592305395991603</v>
      </c>
      <c r="MF416" s="6">
        <v>0.126915955268496</v>
      </c>
      <c r="MG416" s="6">
        <v>-0.12028816538228893</v>
      </c>
      <c r="MH416" s="6">
        <v>0.48059520764208497</v>
      </c>
      <c r="MI416" s="6">
        <v>6.3232478795287678E-2</v>
      </c>
      <c r="MJ416" s="6">
        <f t="shared" si="871"/>
        <v>0.50130037780132608</v>
      </c>
      <c r="MK416" s="6">
        <f t="shared" si="872"/>
        <v>2.0136851406551193E-2</v>
      </c>
      <c r="ML416" s="6">
        <f t="shared" si="925"/>
        <v>87.699709206659136</v>
      </c>
      <c r="MM416" s="6" t="str">
        <f t="shared" si="873"/>
        <v>alert</v>
      </c>
      <c r="MN416" s="3">
        <v>0.35759081183668401</v>
      </c>
      <c r="MO416" s="3">
        <v>0.16822634442422699</v>
      </c>
      <c r="MP416" s="3">
        <v>-0.12946840558502901</v>
      </c>
      <c r="MQ416" s="3">
        <v>2.39347351985294E-2</v>
      </c>
      <c r="MR416" s="3">
        <v>0.165310891429578</v>
      </c>
      <c r="MS416" s="3">
        <v>-7.6160503389505196E-2</v>
      </c>
      <c r="MT416" s="3">
        <v>-0.24759606781985102</v>
      </c>
      <c r="MU416" s="3">
        <v>0.25997411123961417</v>
      </c>
      <c r="MV416" s="3">
        <v>0.18936446741245702</v>
      </c>
      <c r="MW416" s="3">
        <v>-0.20070412144204305</v>
      </c>
      <c r="MX416" s="3">
        <f t="shared" si="874"/>
        <v>-0.12560531820622489</v>
      </c>
      <c r="MY416" s="3">
        <f t="shared" si="875"/>
        <v>-5.289520538230752E-2</v>
      </c>
      <c r="MZ416" s="3">
        <f t="shared" si="926"/>
        <v>-112.83704658936432</v>
      </c>
      <c r="NA416" s="3" t="str">
        <f t="shared" si="876"/>
        <v>Bored</v>
      </c>
      <c r="NB416" s="7">
        <v>0.57989110168895397</v>
      </c>
      <c r="NC416" s="7">
        <v>0.38582856498171902</v>
      </c>
      <c r="ND416" s="7">
        <v>0.107062702712344</v>
      </c>
      <c r="NE416" s="7">
        <v>0.43320988360027501</v>
      </c>
      <c r="NF416" s="7">
        <v>0.60214469450960595</v>
      </c>
      <c r="NG416" s="7">
        <v>0.71820909588009696</v>
      </c>
      <c r="NH416" s="7">
        <v>9.0574839659390033E-2</v>
      </c>
      <c r="NI416" s="7">
        <v>0.39238687135193356</v>
      </c>
      <c r="NJ416" s="7">
        <v>0.19406253670723494</v>
      </c>
      <c r="NK416" s="7">
        <v>0.55945074430886699</v>
      </c>
      <c r="NL416" s="7">
        <f t="shared" si="877"/>
        <v>-4.3763309123013183E-2</v>
      </c>
      <c r="NM416" s="7">
        <f t="shared" si="878"/>
        <v>0.18590989943259362</v>
      </c>
      <c r="NN416" s="7">
        <f t="shared" si="927"/>
        <v>-13.246302832700389</v>
      </c>
      <c r="NO416" s="7" t="str">
        <f t="shared" si="879"/>
        <v>Contented</v>
      </c>
      <c r="NP416" s="5">
        <v>0.88133841882178499</v>
      </c>
      <c r="NQ416" s="5">
        <v>0.493494880359997</v>
      </c>
      <c r="NR416" s="5">
        <v>1.1518402219760999</v>
      </c>
      <c r="NS416" s="5">
        <v>0.72532178062004804</v>
      </c>
      <c r="NT416" s="5">
        <v>1.0533674258349099</v>
      </c>
      <c r="NU416" s="5">
        <v>0.44762251233855599</v>
      </c>
      <c r="NV416" s="5">
        <v>0.59535676969047924</v>
      </c>
      <c r="NW416" s="5">
        <v>0.77070276912029623</v>
      </c>
      <c r="NX416" s="5">
        <v>0.38784353846178798</v>
      </c>
      <c r="NY416" s="5">
        <v>1.3653742629839718</v>
      </c>
      <c r="NZ416" s="5">
        <f t="shared" si="880"/>
        <v>-1.0779423387649478E-2</v>
      </c>
      <c r="OA416" s="5">
        <f t="shared" si="881"/>
        <v>-0.84847238289444182</v>
      </c>
      <c r="OB416" s="5">
        <f t="shared" si="928"/>
        <v>-179.27212452317039</v>
      </c>
      <c r="OC416" s="5" t="str">
        <f t="shared" si="882"/>
        <v>Sad</v>
      </c>
      <c r="OD416" s="1">
        <v>0.22184292562400701</v>
      </c>
      <c r="OE416" s="1">
        <v>8.4074732226325499E-2</v>
      </c>
      <c r="OF416" s="1">
        <v>0.87978678485700701</v>
      </c>
      <c r="OG416" s="1">
        <v>0.31351733902783602</v>
      </c>
      <c r="OH416" s="1">
        <v>-0.33547541247379498</v>
      </c>
      <c r="OI416" s="1">
        <v>-0.176051866021879</v>
      </c>
      <c r="OJ416" s="1">
        <v>-7.7423878438919216</v>
      </c>
      <c r="OK416" s="1">
        <v>-3.4086443672480753</v>
      </c>
      <c r="OL416" s="1">
        <v>1.4437355654728978E-2</v>
      </c>
      <c r="OM416" s="1">
        <v>2.2876873717486217</v>
      </c>
      <c r="ON416" s="1">
        <f t="shared" si="883"/>
        <v>-0.11551651930807849</v>
      </c>
      <c r="OO416" s="1">
        <f t="shared" si="884"/>
        <v>0.73312081643065463</v>
      </c>
      <c r="OP416" s="1">
        <f t="shared" si="929"/>
        <v>-8.9543709833458376</v>
      </c>
      <c r="OQ416" s="1" t="str">
        <f t="shared" si="885"/>
        <v>Contented</v>
      </c>
      <c r="OR416" s="3">
        <v>9.6875013615059194E-2</v>
      </c>
      <c r="OS416" s="3">
        <v>0.48048514350930199</v>
      </c>
      <c r="OT416" s="3">
        <v>2.5142775868839001E-3</v>
      </c>
      <c r="OU416" s="3">
        <v>0.19615316897697499</v>
      </c>
      <c r="OV416" s="3">
        <v>-7.0332396952396001E-2</v>
      </c>
      <c r="OW416" s="3">
        <v>0.235669106620603</v>
      </c>
      <c r="OX416" s="3">
        <v>9.4726063328212429E-2</v>
      </c>
      <c r="OY416" s="3">
        <v>0.27389793321954631</v>
      </c>
      <c r="OZ416" s="3">
        <v>-0.38361012989424281</v>
      </c>
      <c r="PA416" s="3">
        <v>0.3440962181272697</v>
      </c>
      <c r="PB416" s="3">
        <f t="shared" si="886"/>
        <v>-0.61021656798019963</v>
      </c>
      <c r="PC416" s="3">
        <f t="shared" si="887"/>
        <v>0.40880528205204114</v>
      </c>
      <c r="PD416" s="3">
        <f t="shared" si="930"/>
        <v>-56.18049524866084</v>
      </c>
      <c r="PE416" s="3" t="str">
        <f t="shared" si="888"/>
        <v>Relased</v>
      </c>
      <c r="PF416" s="1">
        <v>0.53937683746075904</v>
      </c>
      <c r="PG416" s="1">
        <v>0.36579930039478997</v>
      </c>
      <c r="PH416" s="1">
        <v>0.81980910162738896</v>
      </c>
      <c r="PI416" s="1">
        <v>1.0537968863887099</v>
      </c>
      <c r="PJ416" s="1">
        <v>-0.30606679881836402</v>
      </c>
      <c r="PK416" s="1">
        <v>-0.42862671581081702</v>
      </c>
      <c r="PL416" s="1">
        <v>3.5138183783165364</v>
      </c>
      <c r="PM416" s="1">
        <v>-16.772882974904139</v>
      </c>
      <c r="PN416" s="1">
        <v>0.17357753706596907</v>
      </c>
      <c r="PO416" s="1">
        <v>2.069880004188859</v>
      </c>
      <c r="PP416" s="1">
        <f t="shared" si="889"/>
        <v>0.30701649079157622</v>
      </c>
      <c r="PQ416" s="1">
        <f t="shared" si="890"/>
        <v>0.32301576563263668</v>
      </c>
      <c r="PR416" s="1">
        <f t="shared" si="931"/>
        <v>43.545322179292313</v>
      </c>
      <c r="PS416" s="1" t="str">
        <f t="shared" si="891"/>
        <v>excited</v>
      </c>
      <c r="PT416" s="5">
        <v>0.56724800528018804</v>
      </c>
      <c r="PU416" s="5">
        <v>0.78311924288424295</v>
      </c>
      <c r="PV416" s="5">
        <v>0.21846868130073099</v>
      </c>
      <c r="PW416" s="5">
        <v>7.7446842004524799E-2</v>
      </c>
      <c r="PX416" s="5">
        <v>0.32916731105434899</v>
      </c>
      <c r="PY416" s="5">
        <v>0.43993182661404301</v>
      </c>
      <c r="PZ416" s="5">
        <v>0.24371368641273836</v>
      </c>
      <c r="QA416" s="5">
        <v>6.3322655885738821E-2</v>
      </c>
      <c r="QB416" s="5">
        <v>-0.21587123760405491</v>
      </c>
      <c r="QC416" s="5">
        <v>0.21913707082832243</v>
      </c>
      <c r="QD416" s="5">
        <f t="shared" si="892"/>
        <v>-0.4129864012916874</v>
      </c>
      <c r="QE416" s="5">
        <f t="shared" si="893"/>
        <v>-3.9010818656048052E-2</v>
      </c>
      <c r="QF416" s="5">
        <f t="shared" si="932"/>
        <v>-95.39616489465935</v>
      </c>
      <c r="QG416" s="5" t="str">
        <f t="shared" si="894"/>
        <v>Bored</v>
      </c>
      <c r="QH416" s="3">
        <v>0.56111428142262998</v>
      </c>
      <c r="QI416" s="3">
        <v>0.58619712034951499</v>
      </c>
      <c r="QJ416" s="3">
        <v>4.4854678696595401E-2</v>
      </c>
      <c r="QK416" s="3">
        <v>0.17490675487006699</v>
      </c>
      <c r="QL416" s="3">
        <v>0.42852015829082701</v>
      </c>
      <c r="QM416" s="3">
        <v>0.27625392387426001</v>
      </c>
      <c r="QN416" s="3">
        <v>4.5324492455600898E-2</v>
      </c>
      <c r="QO416" s="3">
        <v>0.20280195153278172</v>
      </c>
      <c r="QP416" s="3">
        <v>-2.5082838926885009E-2</v>
      </c>
      <c r="QQ416" s="3">
        <v>0.19154471334218187</v>
      </c>
      <c r="QR416" s="3">
        <f t="shared" si="895"/>
        <v>0.1545229573523339</v>
      </c>
      <c r="QS416" s="3">
        <f t="shared" si="896"/>
        <v>-0.59220950459365973</v>
      </c>
      <c r="QT416" s="3">
        <f t="shared" si="933"/>
        <v>165.3760895325477</v>
      </c>
      <c r="QU416" s="3" t="str">
        <f t="shared" si="897"/>
        <v>Upset</v>
      </c>
      <c r="QV416" s="5">
        <v>8.0509486427673305E-2</v>
      </c>
      <c r="QW416" s="5">
        <v>6.7090909821299505E-2</v>
      </c>
      <c r="QX416" s="5">
        <v>-4.4664541404422498E-2</v>
      </c>
      <c r="QY416" s="5">
        <v>-0.17580990122168499</v>
      </c>
      <c r="QZ416" s="5">
        <v>-0.156646341575819</v>
      </c>
      <c r="RA416" s="5">
        <v>-0.44883649211029802</v>
      </c>
      <c r="RB416" s="5">
        <v>0.58663496564856865</v>
      </c>
      <c r="RC416" s="5">
        <v>0.46054207141705444</v>
      </c>
      <c r="RD416" s="5">
        <v>1.34185766063738E-2</v>
      </c>
      <c r="RE416" s="5">
        <v>-1.4937252760094932</v>
      </c>
      <c r="RF416" s="5">
        <f t="shared" si="898"/>
        <v>-8.3919732195300023E-3</v>
      </c>
      <c r="RG416" s="5">
        <f t="shared" si="899"/>
        <v>-1</v>
      </c>
      <c r="RH416" s="5">
        <f t="shared" si="934"/>
        <v>-179.51918663965017</v>
      </c>
      <c r="RI416" s="5" t="str">
        <f t="shared" si="900"/>
        <v>Sad</v>
      </c>
    </row>
    <row r="417" spans="1:477" x14ac:dyDescent="0.3">
      <c r="A417" s="1">
        <v>1.246740391815</v>
      </c>
      <c r="B417" s="1">
        <v>1.09350490511009</v>
      </c>
      <c r="C417" s="1">
        <v>0.38004619586423199</v>
      </c>
      <c r="D417" s="1">
        <v>0.110560942635304</v>
      </c>
      <c r="E417" s="1">
        <v>0.90369226908895794</v>
      </c>
      <c r="F417" s="1">
        <v>0.66528711110370697</v>
      </c>
      <c r="G417" s="1">
        <v>0.17673010774700354</v>
      </c>
      <c r="H417" s="1">
        <v>6.2861862924140269E-2</v>
      </c>
      <c r="I417" s="1">
        <v>0.15323548670490994</v>
      </c>
      <c r="J417" s="1">
        <v>0.20963919429478506</v>
      </c>
      <c r="K417" s="18">
        <f t="shared" si="802"/>
        <v>6.6109896859401607E-2</v>
      </c>
      <c r="L417" s="19">
        <f t="shared" si="803"/>
        <v>-0.67084516756133961</v>
      </c>
      <c r="M417" s="19">
        <f t="shared" si="901"/>
        <v>174.37183517552063</v>
      </c>
      <c r="N417" s="19" t="str">
        <f t="shared" si="804"/>
        <v>Upset</v>
      </c>
      <c r="O417" s="19">
        <f t="shared" si="902"/>
        <v>-6.547838677691184E-2</v>
      </c>
      <c r="P417" s="9">
        <v>4.3683607998117997E-2</v>
      </c>
      <c r="Q417" s="9">
        <v>0.57265596522760998</v>
      </c>
      <c r="R417" s="9">
        <v>0.16290540049007701</v>
      </c>
      <c r="S417" s="9">
        <v>0.41802144551618398</v>
      </c>
      <c r="T417" s="9">
        <v>0.24880570488648501</v>
      </c>
      <c r="U417" s="9">
        <v>0.231953669603399</v>
      </c>
      <c r="V417" s="9">
        <v>0.55696188993527007</v>
      </c>
      <c r="W417" s="9">
        <v>0.51953323378234273</v>
      </c>
      <c r="X417" s="9">
        <v>-0.52897235722949199</v>
      </c>
      <c r="Y417" s="9">
        <v>0.94254347966961161</v>
      </c>
      <c r="Z417" s="9">
        <f t="shared" si="805"/>
        <v>-0.45205923708471074</v>
      </c>
      <c r="AA417" s="9">
        <f t="shared" si="806"/>
        <v>0.19434747968011945</v>
      </c>
      <c r="AB417" s="9">
        <f t="shared" si="903"/>
        <v>-66.736359193047107</v>
      </c>
      <c r="AC417" s="9" t="str">
        <f t="shared" si="807"/>
        <v>Calm</v>
      </c>
      <c r="AD417" s="3">
        <v>0.57509672934433498</v>
      </c>
      <c r="AE417" s="3">
        <v>0.89915029190723605</v>
      </c>
      <c r="AF417" s="3">
        <v>8.15410848535887E-2</v>
      </c>
      <c r="AG417" s="3">
        <v>0.19699210820520599</v>
      </c>
      <c r="AH417" s="3">
        <v>0.142627805444553</v>
      </c>
      <c r="AI417" s="3">
        <v>0.68868396487787098</v>
      </c>
      <c r="AJ417" s="3">
        <v>0.11361055795253433</v>
      </c>
      <c r="AK417" s="3">
        <v>0.12406339475510281</v>
      </c>
      <c r="AL417" s="3">
        <v>-0.32405356256290108</v>
      </c>
      <c r="AM417" s="3">
        <v>0.18893251201710567</v>
      </c>
      <c r="AN417" s="3">
        <f t="shared" si="808"/>
        <v>-0.2421523794016327</v>
      </c>
      <c r="AO417" s="3">
        <f t="shared" si="809"/>
        <v>0.30275428555949002</v>
      </c>
      <c r="AP417" s="3">
        <f t="shared" si="904"/>
        <v>-38.653916944626197</v>
      </c>
      <c r="AQ417" s="3" t="str">
        <f t="shared" si="810"/>
        <v>Relased</v>
      </c>
      <c r="AR417" s="9">
        <v>0.90329512071422902</v>
      </c>
      <c r="AS417" s="9">
        <v>0.210164560442473</v>
      </c>
      <c r="AT417" s="9">
        <v>0.220824493011024</v>
      </c>
      <c r="AU417" s="9">
        <v>4.4908990015501998E-2</v>
      </c>
      <c r="AV417" s="9">
        <v>0.99877050314445004</v>
      </c>
      <c r="AW417" s="9">
        <v>0.69852651693453305</v>
      </c>
      <c r="AX417" s="9">
        <v>0.11609719992890791</v>
      </c>
      <c r="AY417" s="9">
        <v>4.9421625383551278E-2</v>
      </c>
      <c r="AZ417" s="9">
        <v>0.69313056027175601</v>
      </c>
      <c r="BA417" s="9">
        <v>0.23865568508998233</v>
      </c>
      <c r="BB417" s="9">
        <f t="shared" si="811"/>
        <v>0.93460113469084827</v>
      </c>
      <c r="BC417" s="9">
        <f t="shared" si="812"/>
        <v>0.12047578752024912</v>
      </c>
      <c r="BD417" s="9">
        <f t="shared" si="905"/>
        <v>82.654730691167501</v>
      </c>
      <c r="BE417" s="9" t="str">
        <f t="shared" si="813"/>
        <v>alert</v>
      </c>
      <c r="BF417" s="5">
        <v>0.165021365948021</v>
      </c>
      <c r="BG417" s="5">
        <v>0.20774536184533601</v>
      </c>
      <c r="BH417" s="5">
        <v>-1.19954275496996E-2</v>
      </c>
      <c r="BI417" s="5">
        <v>-0.19413544266868801</v>
      </c>
      <c r="BJ417" s="5">
        <v>-0.19935032900247501</v>
      </c>
      <c r="BK417" s="5">
        <v>-8.8557418244205696E-2</v>
      </c>
      <c r="BL417" s="5">
        <v>0.3494258632476594</v>
      </c>
      <c r="BM417" s="5">
        <v>-1.6288177881344614</v>
      </c>
      <c r="BN417" s="5">
        <v>-4.2723995897315015E-2</v>
      </c>
      <c r="BO417" s="5">
        <v>-0.55297550679645457</v>
      </c>
      <c r="BP417" s="5">
        <f t="shared" si="814"/>
        <v>-1.0697033057296412E-2</v>
      </c>
      <c r="BQ417" s="5">
        <f t="shared" si="815"/>
        <v>-0.30141876848075422</v>
      </c>
      <c r="BR417" s="5">
        <f t="shared" si="906"/>
        <v>-177.96748643649985</v>
      </c>
      <c r="BS417" s="5" t="str">
        <f t="shared" si="816"/>
        <v>Sad</v>
      </c>
      <c r="BT417" s="6">
        <v>0.13633105427430001</v>
      </c>
      <c r="BU417" s="6">
        <v>0.55820541390383605</v>
      </c>
      <c r="BV417" s="6">
        <v>0.55290067645890795</v>
      </c>
      <c r="BW417" s="6">
        <v>0.22743509022851899</v>
      </c>
      <c r="BX417" s="6">
        <v>-0.20012073544754</v>
      </c>
      <c r="BY417" s="6">
        <v>1.14419737973696E-2</v>
      </c>
      <c r="BZ417" s="6">
        <v>-8.667556668880982</v>
      </c>
      <c r="CA417" s="6">
        <v>0.39925591714960068</v>
      </c>
      <c r="CB417" s="6">
        <v>-0.42187435962953601</v>
      </c>
      <c r="CC417" s="6">
        <v>1.1235346197649694</v>
      </c>
      <c r="CD417" s="6">
        <f t="shared" si="817"/>
        <v>-0.47515056163928604</v>
      </c>
      <c r="CE417" s="6">
        <f t="shared" si="818"/>
        <v>-0.24894970333896072</v>
      </c>
      <c r="CF417" s="6">
        <f t="shared" si="907"/>
        <v>-117.65177672121783</v>
      </c>
      <c r="CG417" s="6" t="str">
        <f t="shared" si="819"/>
        <v>Bored</v>
      </c>
      <c r="CH417" s="5">
        <v>0.60657556592876705</v>
      </c>
      <c r="CI417" s="5">
        <v>0.47380446271223697</v>
      </c>
      <c r="CJ417" s="5">
        <v>0.41452969447167698</v>
      </c>
      <c r="CK417" s="5">
        <v>0.48569438282154997</v>
      </c>
      <c r="CL417" s="5">
        <v>4.8740785363052201E-2</v>
      </c>
      <c r="CM417" s="5">
        <v>0.56216543958739595</v>
      </c>
      <c r="CN417" s="5">
        <v>0.63256424725938598</v>
      </c>
      <c r="CO417" s="5">
        <v>0.46883059222416762</v>
      </c>
      <c r="CP417" s="5">
        <v>0.13277110321653007</v>
      </c>
      <c r="CQ417" s="5">
        <v>0.83324761049647222</v>
      </c>
      <c r="CR417" s="5">
        <f t="shared" si="820"/>
        <v>0.17937484866595077</v>
      </c>
      <c r="CS417" s="5">
        <f t="shared" si="821"/>
        <v>-0.41816632072096127</v>
      </c>
      <c r="CT417" s="5">
        <f t="shared" si="908"/>
        <v>156.78280886699659</v>
      </c>
      <c r="CU417" s="5" t="str">
        <f t="shared" si="822"/>
        <v>Upset</v>
      </c>
      <c r="CV417" s="3">
        <v>0.36178617246663702</v>
      </c>
      <c r="CW417" s="3">
        <v>0.49364315172254902</v>
      </c>
      <c r="CX417" s="3">
        <v>-2.2211430465257E-2</v>
      </c>
      <c r="CY417" s="3">
        <v>0.46350829009927902</v>
      </c>
      <c r="CZ417" s="3">
        <v>-0.14079005580974099</v>
      </c>
      <c r="DA417" s="3">
        <v>0.50749390212426904</v>
      </c>
      <c r="DB417" s="3">
        <v>-0.10050597630971497</v>
      </c>
      <c r="DC417" s="3">
        <v>0.46298185480027143</v>
      </c>
      <c r="DD417" s="3">
        <v>-0.131856979255912</v>
      </c>
      <c r="DE417" s="3">
        <v>0.51587763846218715</v>
      </c>
      <c r="DF417" s="3">
        <f t="shared" si="823"/>
        <v>1.8373241768365745E-3</v>
      </c>
      <c r="DG417" s="3">
        <f t="shared" si="824"/>
        <v>-0.40991086189294634</v>
      </c>
      <c r="DH417" s="3">
        <f t="shared" si="909"/>
        <v>179.74318754212217</v>
      </c>
      <c r="DI417" s="3" t="str">
        <f t="shared" si="825"/>
        <v>Upset</v>
      </c>
      <c r="DJ417" s="7">
        <v>0.226780179798662</v>
      </c>
      <c r="DK417" s="7">
        <v>0.43572726433822601</v>
      </c>
      <c r="DL417" s="7">
        <v>0.102754297423147</v>
      </c>
      <c r="DM417" s="7">
        <v>8.8408427594522707E-2</v>
      </c>
      <c r="DN417" s="7">
        <v>0.109282788713102</v>
      </c>
      <c r="DO417" s="7">
        <v>1.26864501383177</v>
      </c>
      <c r="DP417" s="7">
        <v>0.30575906020883126</v>
      </c>
      <c r="DQ417" s="7">
        <v>5.1871547505717382E-2</v>
      </c>
      <c r="DR417" s="7">
        <v>-0.20894708453956401</v>
      </c>
      <c r="DS417" s="7">
        <v>0.28854426725229587</v>
      </c>
      <c r="DT417" s="7">
        <f t="shared" si="826"/>
        <v>-0.57353333468169865</v>
      </c>
      <c r="DU417" s="7">
        <f t="shared" si="827"/>
        <v>0.20774157871756271</v>
      </c>
      <c r="DV417" s="7">
        <f t="shared" si="910"/>
        <v>-70.088923886894392</v>
      </c>
      <c r="DW417" s="7" t="str">
        <f t="shared" si="828"/>
        <v>Calm</v>
      </c>
      <c r="DX417" s="9">
        <v>0.22552878934715501</v>
      </c>
      <c r="DY417" s="9">
        <v>0.208223735572827</v>
      </c>
      <c r="DZ417" s="9">
        <v>-1.1099840999634699E-2</v>
      </c>
      <c r="EA417" s="9">
        <v>-0.12751502353404601</v>
      </c>
      <c r="EB417" s="9">
        <v>0.51117294524464996</v>
      </c>
      <c r="EC417" s="9">
        <v>0.54377576585840603</v>
      </c>
      <c r="ED417" s="9">
        <v>-1.5066940226202873E-2</v>
      </c>
      <c r="EE417" s="9">
        <v>-0.16956796286613851</v>
      </c>
      <c r="EF417" s="9">
        <v>1.7305053774328005E-2</v>
      </c>
      <c r="EG417" s="9">
        <v>-0.31957131444768461</v>
      </c>
      <c r="EH417" s="9">
        <f t="shared" si="829"/>
        <v>4.4656193213446382E-2</v>
      </c>
      <c r="EI417" s="9">
        <f t="shared" si="830"/>
        <v>-6.7417211389899534E-2</v>
      </c>
      <c r="EJ417" s="9">
        <f t="shared" si="911"/>
        <v>146.48008039446401</v>
      </c>
      <c r="EK417" s="9" t="str">
        <f t="shared" si="831"/>
        <v>stressed</v>
      </c>
      <c r="EL417" s="1">
        <v>0.51728765874789295</v>
      </c>
      <c r="EM417" s="1">
        <v>0.20893325696368001</v>
      </c>
      <c r="EN417" s="1">
        <v>0.20137502879779201</v>
      </c>
      <c r="EO417" s="1">
        <v>5.73871641198146E-2</v>
      </c>
      <c r="EP417" s="1">
        <v>0.177155001475752</v>
      </c>
      <c r="EQ417" s="1">
        <v>-7.0486324343589105E-2</v>
      </c>
      <c r="ER417" s="1">
        <v>0.28998078651006154</v>
      </c>
      <c r="ES417" s="1">
        <v>0.41450657687945625</v>
      </c>
      <c r="ET417" s="1">
        <v>0.30835440178421292</v>
      </c>
      <c r="EU417" s="1">
        <v>0.35631333017180272</v>
      </c>
      <c r="EV417" s="1">
        <f t="shared" si="832"/>
        <v>0.16898513488700595</v>
      </c>
      <c r="EW417" s="1">
        <f t="shared" si="833"/>
        <v>-0.6358719761862357</v>
      </c>
      <c r="EX417" s="1">
        <f t="shared" si="912"/>
        <v>165.1174466984194</v>
      </c>
      <c r="EY417" s="1" t="str">
        <f t="shared" si="834"/>
        <v>Upset</v>
      </c>
      <c r="EZ417" s="3">
        <v>0.71182008818126297</v>
      </c>
      <c r="FA417" s="3">
        <v>0.34609484625749998</v>
      </c>
      <c r="FB417" s="3">
        <v>6.8381275816233003E-2</v>
      </c>
      <c r="FC417" s="3">
        <v>0.121832487414775</v>
      </c>
      <c r="FD417" s="3">
        <v>0.41471010190545798</v>
      </c>
      <c r="FE417" s="3">
        <v>-0.33641290668093499</v>
      </c>
      <c r="FF417" s="3">
        <v>6.07007929463204E-2</v>
      </c>
      <c r="FG417" s="3">
        <v>12.583479420762856</v>
      </c>
      <c r="FH417" s="3">
        <v>0.36572524192376299</v>
      </c>
      <c r="FI417" s="3">
        <v>0.17980062199605751</v>
      </c>
      <c r="FJ417" s="3">
        <f t="shared" si="835"/>
        <v>0.15803633851650445</v>
      </c>
      <c r="FK417" s="3">
        <f t="shared" si="836"/>
        <v>-0.14786626820095017</v>
      </c>
      <c r="FL417" s="3">
        <f t="shared" si="913"/>
        <v>133.09583982502375</v>
      </c>
      <c r="FM417" s="3" t="str">
        <f t="shared" si="837"/>
        <v>stressed</v>
      </c>
      <c r="FN417" s="7">
        <v>0.808862419033749</v>
      </c>
      <c r="FO417" s="7">
        <v>0.19392012609543999</v>
      </c>
      <c r="FP417" s="7">
        <v>-7.0608530373792999E-2</v>
      </c>
      <c r="FQ417" s="7">
        <v>-0.22669322727757099</v>
      </c>
      <c r="FR417" s="7">
        <v>0.60139628500847098</v>
      </c>
      <c r="FS417" s="7">
        <v>-0.14254735293658799</v>
      </c>
      <c r="FT417" s="7">
        <v>-5.0067785556939304E-2</v>
      </c>
      <c r="FU417" s="7">
        <v>-4.4127115072531309</v>
      </c>
      <c r="FV417" s="7">
        <v>0.61494229293830904</v>
      </c>
      <c r="FW417" s="7">
        <v>-0.29647679758233375</v>
      </c>
      <c r="FX417" s="7">
        <f t="shared" si="838"/>
        <v>0.84686549252733645</v>
      </c>
      <c r="FY417" s="7">
        <f t="shared" si="839"/>
        <v>-2.2328841758169848E-2</v>
      </c>
      <c r="FZ417" s="7">
        <f t="shared" si="914"/>
        <v>91.510336724825805</v>
      </c>
      <c r="GA417" s="7" t="str">
        <f t="shared" si="840"/>
        <v>nervous</v>
      </c>
      <c r="GB417" s="5">
        <v>0.71286693027175296</v>
      </c>
      <c r="GC417" s="5">
        <v>0.46486166557390002</v>
      </c>
      <c r="GD417" s="5">
        <v>0.52937334827267302</v>
      </c>
      <c r="GE417" s="5">
        <v>0.58548119779306895</v>
      </c>
      <c r="GF417" s="5">
        <v>0.41227921469416101</v>
      </c>
      <c r="GG417" s="5">
        <v>0.33753019006373403</v>
      </c>
      <c r="GH417" s="5">
        <v>0.47049296719468409</v>
      </c>
      <c r="GI417" s="5">
        <v>0.7296699158639971</v>
      </c>
      <c r="GJ417" s="5">
        <v>0.24800526469785295</v>
      </c>
      <c r="GK417" s="5">
        <v>0.94661414352874307</v>
      </c>
      <c r="GL417" s="5">
        <f t="shared" si="841"/>
        <v>0.3154925315799233</v>
      </c>
      <c r="GM417" s="5">
        <f t="shared" si="842"/>
        <v>-0.35919831648078715</v>
      </c>
      <c r="GN417" s="5">
        <f t="shared" si="915"/>
        <v>138.70638355362925</v>
      </c>
      <c r="GO417" s="5" t="str">
        <f t="shared" si="843"/>
        <v>stressed</v>
      </c>
      <c r="GP417" s="6">
        <v>0.621056288456031</v>
      </c>
      <c r="GQ417" s="6">
        <v>0.478678200742092</v>
      </c>
      <c r="GR417" s="6">
        <v>0.47113637505099798</v>
      </c>
      <c r="GS417" s="6">
        <v>0.41559752554471602</v>
      </c>
      <c r="GT417" s="6">
        <v>0.161864704233427</v>
      </c>
      <c r="GU417" s="6">
        <v>5.6032963170415902E-2</v>
      </c>
      <c r="GV417" s="6">
        <v>0.60176745731720604</v>
      </c>
      <c r="GW417" s="6">
        <v>0.77723742011251162</v>
      </c>
      <c r="GX417" s="6">
        <v>0.14237808771393901</v>
      </c>
      <c r="GY417" s="6">
        <v>0.80631635117880174</v>
      </c>
      <c r="GZ417" s="6">
        <f t="shared" si="844"/>
        <v>0.26693183176050272</v>
      </c>
      <c r="HA417" s="6">
        <f t="shared" si="845"/>
        <v>0.22221092903336159</v>
      </c>
      <c r="HB417" s="6">
        <f t="shared" si="916"/>
        <v>50.223863828401385</v>
      </c>
      <c r="HC417" s="6" t="str">
        <f t="shared" si="846"/>
        <v>excited</v>
      </c>
      <c r="HD417" s="3">
        <v>0.37507884204682401</v>
      </c>
      <c r="HE417" s="3">
        <v>0.57256044060010702</v>
      </c>
      <c r="HF417" s="3">
        <v>0.23372084869958201</v>
      </c>
      <c r="HG417" s="3">
        <v>0.24616478598390701</v>
      </c>
      <c r="HH417" s="3">
        <v>0.141756313651027</v>
      </c>
      <c r="HI417" s="3">
        <v>0.37157815753547802</v>
      </c>
      <c r="HJ417" s="3">
        <v>0.45221546197646523</v>
      </c>
      <c r="HK417" s="3">
        <v>0.2607295014418593</v>
      </c>
      <c r="HL417" s="3">
        <v>-0.19748159855328301</v>
      </c>
      <c r="HM417" s="3">
        <v>0.50640116283812131</v>
      </c>
      <c r="HN417" s="3">
        <f t="shared" si="847"/>
        <v>-6.0386677744626804E-2</v>
      </c>
      <c r="HO417" s="3">
        <f t="shared" si="848"/>
        <v>-0.55314658406271033</v>
      </c>
      <c r="HP417" s="3">
        <f t="shared" si="917"/>
        <v>-173.76972696821483</v>
      </c>
      <c r="HQ417" s="3" t="str">
        <f t="shared" si="849"/>
        <v>Sad</v>
      </c>
      <c r="HR417" s="5">
        <v>1.2704230982884701</v>
      </c>
      <c r="HS417" s="5">
        <v>1.20112627978912</v>
      </c>
      <c r="HT417" s="5">
        <v>0.92720004371640596</v>
      </c>
      <c r="HU417" s="5">
        <v>1.09530784468714</v>
      </c>
      <c r="HV417" s="5">
        <v>1.21066147348958</v>
      </c>
      <c r="HW417" s="5">
        <v>1.2507961144014901</v>
      </c>
      <c r="HX417" s="5">
        <v>0.3737075528432855</v>
      </c>
      <c r="HY417" s="5">
        <v>0.44671391202359234</v>
      </c>
      <c r="HZ417" s="5">
        <v>6.9296818499350099E-2</v>
      </c>
      <c r="IA417" s="5">
        <v>0.81831579265338583</v>
      </c>
      <c r="IB417" s="5">
        <f t="shared" si="850"/>
        <v>0.15677757825983596</v>
      </c>
      <c r="IC417" s="5">
        <f t="shared" si="851"/>
        <v>0.2234299101991164</v>
      </c>
      <c r="ID417" s="5">
        <f t="shared" si="918"/>
        <v>35.056790929395937</v>
      </c>
      <c r="IE417" s="5" t="str">
        <f t="shared" si="852"/>
        <v>excited</v>
      </c>
      <c r="IF417" s="6">
        <v>0.32722216313003999</v>
      </c>
      <c r="IG417" s="6">
        <v>0.10245086451832899</v>
      </c>
      <c r="IH417" s="6">
        <v>3.14581645438822E-2</v>
      </c>
      <c r="II417" s="6">
        <v>0.39124086058343199</v>
      </c>
      <c r="IJ417" s="6">
        <v>-9.0260616218256595E-2</v>
      </c>
      <c r="IK417" s="6">
        <v>-0.10950235985142</v>
      </c>
      <c r="IL417" s="6">
        <v>0.13275641113025616</v>
      </c>
      <c r="IM417" s="6">
        <v>-55.483389281622429</v>
      </c>
      <c r="IN417" s="6">
        <v>0.224771298611711</v>
      </c>
      <c r="IO417" s="6">
        <v>0.98376904745633198</v>
      </c>
      <c r="IP417" s="6">
        <f t="shared" si="853"/>
        <v>0.18557637672885474</v>
      </c>
      <c r="IQ417" s="6">
        <f t="shared" si="854"/>
        <v>4.7473765716889105E-2</v>
      </c>
      <c r="IR417" s="6">
        <f t="shared" si="919"/>
        <v>75.650453776336704</v>
      </c>
      <c r="IS417" s="6" t="str">
        <f t="shared" si="855"/>
        <v>alert</v>
      </c>
      <c r="IT417" s="5">
        <v>0.242432645533045</v>
      </c>
      <c r="IU417" s="5">
        <v>0.13566829774057701</v>
      </c>
      <c r="IV417" s="5">
        <v>0.85278998154229702</v>
      </c>
      <c r="IW417" s="5">
        <v>1.12547489498438</v>
      </c>
      <c r="IX417" s="5">
        <v>0.80616654070274496</v>
      </c>
      <c r="IY417" s="5">
        <v>-6.2008446486289698E-2</v>
      </c>
      <c r="IZ417" s="5">
        <v>0.81326591965382</v>
      </c>
      <c r="JA417" s="5">
        <v>15.279353349479818</v>
      </c>
      <c r="JB417" s="5">
        <v>-0.14016076195081201</v>
      </c>
      <c r="JC417" s="5">
        <v>2.9490293330749502</v>
      </c>
      <c r="JD417" s="5">
        <f t="shared" si="856"/>
        <v>0.10247838248619279</v>
      </c>
      <c r="JE417" s="5">
        <f t="shared" si="857"/>
        <v>0.99862374569054269</v>
      </c>
      <c r="JF417" s="5">
        <f t="shared" si="920"/>
        <v>5.8591609822916819</v>
      </c>
      <c r="JG417" s="5" t="str">
        <f t="shared" si="858"/>
        <v>happy</v>
      </c>
      <c r="JH417" s="6">
        <v>-4.2797108282009999E-3</v>
      </c>
      <c r="JI417" s="6">
        <v>0.36949779701614099</v>
      </c>
      <c r="JJ417" s="6">
        <v>-0.15491800267074399</v>
      </c>
      <c r="JK417" s="6">
        <v>-0.202486542968178</v>
      </c>
      <c r="JL417" s="6">
        <v>-2.8133495164267601E-2</v>
      </c>
      <c r="JM417" s="6">
        <v>0.42261412299786699</v>
      </c>
      <c r="JN417" s="6">
        <v>4.7794717593421678</v>
      </c>
      <c r="JO417" s="6">
        <v>-0.25562870328298704</v>
      </c>
      <c r="JP417" s="6">
        <v>-0.37377750784434199</v>
      </c>
      <c r="JQ417" s="6">
        <v>-0.97860582253586104</v>
      </c>
      <c r="JR417" s="6">
        <f t="shared" si="859"/>
        <v>-0.34629896716343611</v>
      </c>
      <c r="JS417" s="6">
        <f t="shared" si="860"/>
        <v>-0.2379132315053194</v>
      </c>
      <c r="JT417" s="6">
        <f t="shared" si="921"/>
        <v>-124.48972177779186</v>
      </c>
      <c r="JU417" s="6" t="str">
        <f t="shared" si="861"/>
        <v>Depressed</v>
      </c>
      <c r="JV417" s="3">
        <v>0.50426649984637095</v>
      </c>
      <c r="JW417" s="3">
        <v>0.92961136088862995</v>
      </c>
      <c r="JX417" s="3">
        <v>-9.5279892209019695E-2</v>
      </c>
      <c r="JY417" s="3">
        <v>-0.10299208115540801</v>
      </c>
      <c r="JZ417" s="3">
        <v>0.57827785866212</v>
      </c>
      <c r="KA417" s="3">
        <v>0.92803457875468098</v>
      </c>
      <c r="KB417" s="3">
        <v>-8.8014769519740077E-2</v>
      </c>
      <c r="KC417" s="3">
        <v>-5.544225568365501E-2</v>
      </c>
      <c r="KD417" s="3">
        <v>-0.42534486104225899</v>
      </c>
      <c r="KE417" s="3">
        <v>-0.13827675201205364</v>
      </c>
      <c r="KF417" s="3">
        <f t="shared" si="862"/>
        <v>-0.32957778444296904</v>
      </c>
      <c r="KG417" s="3">
        <f t="shared" si="863"/>
        <v>-0.19776119697474037</v>
      </c>
      <c r="KH417" s="3">
        <f t="shared" si="922"/>
        <v>-120.9656133641337</v>
      </c>
      <c r="KI417" s="3" t="str">
        <f t="shared" si="864"/>
        <v>Depressed</v>
      </c>
      <c r="KJ417" s="7">
        <v>0.299601316119321</v>
      </c>
      <c r="KK417" s="7">
        <v>0.33968218597268102</v>
      </c>
      <c r="KL417" s="7">
        <v>-9.1397722194409697E-2</v>
      </c>
      <c r="KM417" s="7">
        <v>-0.12780871825496301</v>
      </c>
      <c r="KN417" s="7">
        <v>0.129647100891228</v>
      </c>
      <c r="KO417" s="7">
        <v>0.19360508521186501</v>
      </c>
      <c r="KP417" s="7">
        <v>-0.21292500699464095</v>
      </c>
      <c r="KQ417" s="7">
        <v>-0.23966204550705345</v>
      </c>
      <c r="KR417" s="7">
        <v>-4.0080869853360013E-2</v>
      </c>
      <c r="KS417" s="7">
        <v>-0.34289394256544692</v>
      </c>
      <c r="KT417" s="7">
        <f t="shared" si="865"/>
        <v>0.10576557142828169</v>
      </c>
      <c r="KU417" s="7">
        <f t="shared" si="866"/>
        <v>-9.7208547073126317E-2</v>
      </c>
      <c r="KV417" s="7">
        <f t="shared" si="923"/>
        <v>132.58594232427728</v>
      </c>
      <c r="KW417" s="7" t="str">
        <f t="shared" si="867"/>
        <v>stressed</v>
      </c>
      <c r="LL417" s="5">
        <v>0.70619212299937395</v>
      </c>
      <c r="LM417" s="5">
        <v>0.28224487040649898</v>
      </c>
      <c r="LN417" s="5">
        <v>-2.1714701566137298E-3</v>
      </c>
      <c r="LO417" s="5">
        <v>-6.2453465316340703E-2</v>
      </c>
      <c r="LP417" s="5">
        <v>0.79599782612176495</v>
      </c>
      <c r="LQ417" s="5">
        <v>0.37469920877676299</v>
      </c>
      <c r="LR417" s="5">
        <v>-1.4455363370552141E-3</v>
      </c>
      <c r="LS417" s="5">
        <v>-9.5066638539440446E-2</v>
      </c>
      <c r="LT417" s="5">
        <v>0.42394725259287497</v>
      </c>
      <c r="LU417" s="5">
        <v>-6.5380935663157724E-2</v>
      </c>
      <c r="LV417" s="5">
        <f t="shared" si="868"/>
        <v>0.44090850521418545</v>
      </c>
      <c r="LW417" s="5">
        <f t="shared" si="869"/>
        <v>4.4683131354386063E-3</v>
      </c>
      <c r="LX417" s="5">
        <f t="shared" si="924"/>
        <v>89.419365430575851</v>
      </c>
      <c r="LY417" s="5" t="str">
        <f t="shared" si="870"/>
        <v>alert</v>
      </c>
      <c r="LZ417" s="6">
        <v>0.60151779100283997</v>
      </c>
      <c r="MA417" s="6">
        <v>0.120922583360755</v>
      </c>
      <c r="MB417" s="6">
        <v>0.16639092948579601</v>
      </c>
      <c r="MC417" s="6">
        <v>-9.5851099806184295E-2</v>
      </c>
      <c r="MD417" s="6">
        <v>0.67856933252931195</v>
      </c>
      <c r="ME417" s="6">
        <v>0.67592305395991603</v>
      </c>
      <c r="MF417" s="6">
        <v>0.12998406626157799</v>
      </c>
      <c r="MG417" s="6">
        <v>-0.12028816538228893</v>
      </c>
      <c r="MH417" s="6">
        <v>0.48059520764208497</v>
      </c>
      <c r="MI417" s="6">
        <v>9.7641040261282411E-2</v>
      </c>
      <c r="MJ417" s="6">
        <f t="shared" si="871"/>
        <v>0.50130037780132608</v>
      </c>
      <c r="MK417" s="6">
        <f t="shared" si="872"/>
        <v>3.2359096645820484E-2</v>
      </c>
      <c r="ML417" s="6">
        <f t="shared" si="925"/>
        <v>86.306663499258207</v>
      </c>
      <c r="MM417" s="6" t="str">
        <f t="shared" si="873"/>
        <v>alert</v>
      </c>
      <c r="MN417" s="3">
        <v>0.13231676363341099</v>
      </c>
      <c r="MO417" s="3">
        <v>0.201411728513789</v>
      </c>
      <c r="MP417" s="3">
        <v>-0.13031430684141501</v>
      </c>
      <c r="MQ417" s="3">
        <v>6.3034714274903203E-2</v>
      </c>
      <c r="MR417" s="3">
        <v>7.6937988873533605E-2</v>
      </c>
      <c r="MS417" s="3">
        <v>-1.6067072219778201E-2</v>
      </c>
      <c r="MT417" s="3">
        <v>-0.62275434741722413</v>
      </c>
      <c r="MU417" s="3">
        <v>0.34009458667592624</v>
      </c>
      <c r="MV417" s="3">
        <v>-6.9094964880378001E-2</v>
      </c>
      <c r="MW417" s="3">
        <v>-0.20159978590271616</v>
      </c>
      <c r="MX417" s="3">
        <f t="shared" si="874"/>
        <v>-0.37465132589717365</v>
      </c>
      <c r="MY417" s="3">
        <f t="shared" si="875"/>
        <v>-5.3264162747370114E-2</v>
      </c>
      <c r="MZ417" s="3">
        <f t="shared" si="926"/>
        <v>-98.09151323331912</v>
      </c>
      <c r="NA417" s="3" t="str">
        <f t="shared" si="876"/>
        <v>Bored</v>
      </c>
      <c r="NB417" s="7">
        <v>0.261645308651893</v>
      </c>
      <c r="NC417" s="7">
        <v>4.0878141726603999E-2</v>
      </c>
      <c r="ND417" s="7">
        <v>9.7719186174139994E-2</v>
      </c>
      <c r="NE417" s="7">
        <v>0.47497707544887002</v>
      </c>
      <c r="NF417" s="7">
        <v>0.18130638987150899</v>
      </c>
      <c r="NG417" s="7">
        <v>-0.106413224311175</v>
      </c>
      <c r="NH417" s="7">
        <v>0.22060912397421883</v>
      </c>
      <c r="NI417" s="7">
        <v>-7.2476764614727811</v>
      </c>
      <c r="NJ417" s="7">
        <v>0.220767166925289</v>
      </c>
      <c r="NK417" s="7">
        <v>1.8930640282810836</v>
      </c>
      <c r="NL417" s="7">
        <f t="shared" si="877"/>
        <v>-1.5970714184415535E-2</v>
      </c>
      <c r="NM417" s="7">
        <f t="shared" si="878"/>
        <v>0.66648075993521894</v>
      </c>
      <c r="NN417" s="7">
        <f t="shared" si="927"/>
        <v>-1.3727019417838096</v>
      </c>
      <c r="NO417" s="7" t="str">
        <f t="shared" si="879"/>
        <v>Contented</v>
      </c>
      <c r="NP417" s="5">
        <v>0.88133841882178499</v>
      </c>
      <c r="NQ417" s="5">
        <v>0.493494880359997</v>
      </c>
      <c r="NR417" s="5">
        <v>1.1518402219760999</v>
      </c>
      <c r="NS417" s="5">
        <v>0.72532178062004804</v>
      </c>
      <c r="NT417" s="5">
        <v>1.0533674258349099</v>
      </c>
      <c r="NU417" s="5">
        <v>0.44762251233855599</v>
      </c>
      <c r="NV417" s="5">
        <v>0.59535676969047924</v>
      </c>
      <c r="NW417" s="5">
        <v>0.77070276912029623</v>
      </c>
      <c r="NX417" s="5">
        <v>0.38784353846178798</v>
      </c>
      <c r="NY417" s="5">
        <v>1.3653742629839718</v>
      </c>
      <c r="NZ417" s="5">
        <f t="shared" si="880"/>
        <v>-1.0779423387649478E-2</v>
      </c>
      <c r="OA417" s="5">
        <f t="shared" si="881"/>
        <v>-0.84847238289444182</v>
      </c>
      <c r="OB417" s="5">
        <f t="shared" si="928"/>
        <v>-179.27212452317039</v>
      </c>
      <c r="OC417" s="5" t="str">
        <f t="shared" si="882"/>
        <v>Sad</v>
      </c>
      <c r="OD417" s="1">
        <v>0.33397241985390302</v>
      </c>
      <c r="OE417" s="1">
        <v>0.40748754387758601</v>
      </c>
      <c r="OF417" s="1">
        <v>0.83780272996640404</v>
      </c>
      <c r="OG417" s="1">
        <v>0.36451143828973998</v>
      </c>
      <c r="OH417" s="1">
        <v>9.5299173328024095E-2</v>
      </c>
      <c r="OI417" s="1">
        <v>0.34826060610460502</v>
      </c>
      <c r="OJ417" s="1">
        <v>1.9516845355554187</v>
      </c>
      <c r="OK417" s="1">
        <v>0.48231866435707399</v>
      </c>
      <c r="OL417" s="1">
        <v>-7.3515124023682987E-2</v>
      </c>
      <c r="OM417" s="1">
        <v>1.6215496817998765</v>
      </c>
      <c r="ON417" s="1">
        <f t="shared" si="883"/>
        <v>-0.23071015135713524</v>
      </c>
      <c r="OO417" s="1">
        <f t="shared" si="884"/>
        <v>0.47249759372406586</v>
      </c>
      <c r="OP417" s="1">
        <f t="shared" si="929"/>
        <v>-26.025236290693584</v>
      </c>
      <c r="OQ417" s="1" t="str">
        <f t="shared" si="885"/>
        <v>Contented</v>
      </c>
      <c r="OR417" s="3">
        <v>0.107744058262649</v>
      </c>
      <c r="OS417" s="3">
        <v>0.50090366864566704</v>
      </c>
      <c r="OT417" s="3">
        <v>6.5289548940664398E-3</v>
      </c>
      <c r="OU417" s="3">
        <v>0.187651595811582</v>
      </c>
      <c r="OV417" s="3">
        <v>-4.0222548322141199E-2</v>
      </c>
      <c r="OW417" s="3">
        <v>0.12976089224498299</v>
      </c>
      <c r="OX417" s="3">
        <v>9.6694444478789124E-2</v>
      </c>
      <c r="OY417" s="3">
        <v>0.29754580715075035</v>
      </c>
      <c r="OZ417" s="3">
        <v>-0.39315961038301805</v>
      </c>
      <c r="PA417" s="3">
        <v>0.31903602382942758</v>
      </c>
      <c r="PB417" s="3">
        <f t="shared" si="886"/>
        <v>-0.62114739253903051</v>
      </c>
      <c r="PC417" s="3">
        <f t="shared" si="887"/>
        <v>0.39550984977995007</v>
      </c>
      <c r="PD417" s="3">
        <f t="shared" si="930"/>
        <v>-57.513431668603246</v>
      </c>
      <c r="PE417" s="3" t="str">
        <f t="shared" si="888"/>
        <v>Relased</v>
      </c>
      <c r="PF417" s="1">
        <v>0.68577602311379104</v>
      </c>
      <c r="PG417" s="1">
        <v>0.34392419971778498</v>
      </c>
      <c r="PH417" s="1">
        <v>0.77187496835696401</v>
      </c>
      <c r="PI417" s="1">
        <v>1.06533399219581</v>
      </c>
      <c r="PJ417" s="1">
        <v>-0.12986497365821301</v>
      </c>
      <c r="PK417" s="1">
        <v>-0.41257367357878999</v>
      </c>
      <c r="PL417" s="1">
        <v>1.388486465798596</v>
      </c>
      <c r="PM417" s="1">
        <v>-15.518458223770192</v>
      </c>
      <c r="PN417" s="1">
        <v>0.34185182339600606</v>
      </c>
      <c r="PO417" s="1">
        <v>1.7842173088985329</v>
      </c>
      <c r="PP417" s="1">
        <f t="shared" si="889"/>
        <v>0.46156649639539404</v>
      </c>
      <c r="PQ417" s="1">
        <f t="shared" si="890"/>
        <v>0.10179911248057816</v>
      </c>
      <c r="PR417" s="1">
        <f t="shared" si="931"/>
        <v>77.562453472638893</v>
      </c>
      <c r="PS417" s="1" t="str">
        <f t="shared" si="891"/>
        <v>alert</v>
      </c>
      <c r="PT417" s="5">
        <v>0.56724800528018804</v>
      </c>
      <c r="PU417" s="5">
        <v>0.78311924288424295</v>
      </c>
      <c r="PV417" s="5">
        <v>0.21846868130073099</v>
      </c>
      <c r="PW417" s="5">
        <v>7.7446842004524799E-2</v>
      </c>
      <c r="PX417" s="5">
        <v>0.32916731105434899</v>
      </c>
      <c r="PY417" s="5">
        <v>0.43993182661404301</v>
      </c>
      <c r="PZ417" s="5">
        <v>0.24371368641273836</v>
      </c>
      <c r="QA417" s="5">
        <v>6.3322655885738821E-2</v>
      </c>
      <c r="QB417" s="5">
        <v>-0.21587123760405491</v>
      </c>
      <c r="QC417" s="5">
        <v>0.21913707082832243</v>
      </c>
      <c r="QD417" s="5">
        <f t="shared" si="892"/>
        <v>-0.4129864012916874</v>
      </c>
      <c r="QE417" s="5">
        <f t="shared" si="893"/>
        <v>-3.9010818656048052E-2</v>
      </c>
      <c r="QF417" s="5">
        <f t="shared" si="932"/>
        <v>-95.39616489465935</v>
      </c>
      <c r="QG417" s="5" t="str">
        <f t="shared" si="894"/>
        <v>Bored</v>
      </c>
      <c r="QH417" s="3">
        <v>0.56111428142262998</v>
      </c>
      <c r="QI417" s="3">
        <v>0.58619712034951499</v>
      </c>
      <c r="QJ417" s="3">
        <v>4.4854678696595401E-2</v>
      </c>
      <c r="QK417" s="3">
        <v>0.17490675487006699</v>
      </c>
      <c r="QL417" s="3">
        <v>0.42852015829082701</v>
      </c>
      <c r="QM417" s="3">
        <v>0.27625392387426001</v>
      </c>
      <c r="QN417" s="3">
        <v>4.5324492455600898E-2</v>
      </c>
      <c r="QO417" s="3">
        <v>0.20280195153278172</v>
      </c>
      <c r="QP417" s="3">
        <v>-2.5082838926885009E-2</v>
      </c>
      <c r="QQ417" s="3">
        <v>0.19154471334218187</v>
      </c>
      <c r="QR417" s="3">
        <f t="shared" si="895"/>
        <v>0.1545229573523339</v>
      </c>
      <c r="QS417" s="3">
        <f t="shared" si="896"/>
        <v>-0.59220950459365973</v>
      </c>
      <c r="QT417" s="3">
        <f t="shared" si="933"/>
        <v>165.3760895325477</v>
      </c>
      <c r="QU417" s="3" t="str">
        <f t="shared" si="897"/>
        <v>Upset</v>
      </c>
      <c r="QV417" s="5">
        <v>0.55005059305413095</v>
      </c>
      <c r="QW417" s="5">
        <v>0.41222679749629099</v>
      </c>
      <c r="QX417" s="5">
        <v>-8.5393830305903196E-2</v>
      </c>
      <c r="QY417" s="5">
        <v>-0.116683804236767</v>
      </c>
      <c r="QZ417" s="5">
        <v>0.45187581810301197</v>
      </c>
      <c r="RA417" s="5">
        <v>0.12793934330210699</v>
      </c>
      <c r="RB417" s="5">
        <v>-8.5229642970765004E-2</v>
      </c>
      <c r="RC417" s="5">
        <v>-0.21601465812777773</v>
      </c>
      <c r="RD417" s="5">
        <v>0.13782379555783997</v>
      </c>
      <c r="RE417" s="5">
        <v>-0.20999935832128608</v>
      </c>
      <c r="RF417" s="5">
        <f t="shared" si="898"/>
        <v>8.6104174469404215E-2</v>
      </c>
      <c r="RG417" s="5">
        <f t="shared" si="899"/>
        <v>-0.30869006904218188</v>
      </c>
      <c r="RH417" s="5">
        <f t="shared" si="934"/>
        <v>164.41440293857232</v>
      </c>
      <c r="RI417" s="5" t="str">
        <f t="shared" si="900"/>
        <v>Upset</v>
      </c>
    </row>
    <row r="418" spans="1:477" x14ac:dyDescent="0.3">
      <c r="A418" s="1">
        <v>1.246740391815</v>
      </c>
      <c r="B418" s="1">
        <v>1.09350490511009</v>
      </c>
      <c r="C418" s="1">
        <v>0.47789314251138798</v>
      </c>
      <c r="D418" s="1">
        <v>0.19012931408856301</v>
      </c>
      <c r="E418" s="1">
        <v>1.1479128120128701</v>
      </c>
      <c r="F418" s="1">
        <v>0.76598445727597098</v>
      </c>
      <c r="G418" s="1">
        <v>0.19956674383892933</v>
      </c>
      <c r="H418" s="1">
        <v>0.10224813216709813</v>
      </c>
      <c r="I418" s="1">
        <v>0.15323548670490994</v>
      </c>
      <c r="J418" s="1">
        <v>0.28544975925287969</v>
      </c>
      <c r="K418" s="18">
        <f t="shared" si="802"/>
        <v>6.6109896859401607E-2</v>
      </c>
      <c r="L418" s="19">
        <f t="shared" si="803"/>
        <v>-0.61109143722970261</v>
      </c>
      <c r="M418" s="19">
        <f t="shared" si="901"/>
        <v>173.82556573572009</v>
      </c>
      <c r="N418" s="19" t="str">
        <f t="shared" si="804"/>
        <v>Upset</v>
      </c>
      <c r="O418" s="19">
        <f t="shared" si="902"/>
        <v>-6.547838677691184E-2</v>
      </c>
      <c r="P418" s="9">
        <v>4.3683607998117997E-2</v>
      </c>
      <c r="Q418" s="9">
        <v>0.57265596522760998</v>
      </c>
      <c r="R418" s="9">
        <v>0.16290540049007701</v>
      </c>
      <c r="S418" s="9">
        <v>0.41802144551618398</v>
      </c>
      <c r="T418" s="9">
        <v>0.24880570488648501</v>
      </c>
      <c r="U418" s="9">
        <v>0.231953669603399</v>
      </c>
      <c r="V418" s="9">
        <v>0.55696188993527007</v>
      </c>
      <c r="W418" s="9">
        <v>0.51953323378234273</v>
      </c>
      <c r="X418" s="9">
        <v>-0.52897235722949199</v>
      </c>
      <c r="Y418" s="9">
        <v>0.94254347966961161</v>
      </c>
      <c r="Z418" s="9">
        <f t="shared" si="805"/>
        <v>-0.45205923708471074</v>
      </c>
      <c r="AA418" s="9">
        <f t="shared" si="806"/>
        <v>0.19434747968011945</v>
      </c>
      <c r="AB418" s="9">
        <f t="shared" si="903"/>
        <v>-66.736359193047107</v>
      </c>
      <c r="AC418" s="9" t="str">
        <f t="shared" si="807"/>
        <v>Calm</v>
      </c>
      <c r="AD418" s="3">
        <v>0.58340492884028705</v>
      </c>
      <c r="AE418" s="3">
        <v>0.88247388542765104</v>
      </c>
      <c r="AF418" s="3">
        <v>0.118765073419939</v>
      </c>
      <c r="AG418" s="3">
        <v>0.19390375475489099</v>
      </c>
      <c r="AH418" s="3">
        <v>0.17277931047731401</v>
      </c>
      <c r="AI418" s="3">
        <v>0.69863441269356696</v>
      </c>
      <c r="AJ418" s="3">
        <v>0.15705838239516268</v>
      </c>
      <c r="AK418" s="3">
        <v>0.12263787052746535</v>
      </c>
      <c r="AL418" s="3">
        <v>-0.29906895658736399</v>
      </c>
      <c r="AM418" s="3">
        <v>0.21329786959979857</v>
      </c>
      <c r="AN418" s="3">
        <f t="shared" si="808"/>
        <v>-0.21624380223895545</v>
      </c>
      <c r="AO418" s="3">
        <f t="shared" si="809"/>
        <v>0.31298256315152417</v>
      </c>
      <c r="AP418" s="3">
        <f t="shared" si="904"/>
        <v>-34.64110910201785</v>
      </c>
      <c r="AQ418" s="3" t="str">
        <f t="shared" si="810"/>
        <v>Relased</v>
      </c>
      <c r="AR418" s="9">
        <v>0.90329512071422902</v>
      </c>
      <c r="AS418" s="9">
        <v>0.210164560442473</v>
      </c>
      <c r="AT418" s="9">
        <v>0.220824493011024</v>
      </c>
      <c r="AU418" s="9">
        <v>4.4908990015501998E-2</v>
      </c>
      <c r="AV418" s="9">
        <v>0.99877050314445004</v>
      </c>
      <c r="AW418" s="9">
        <v>0.69852651693453305</v>
      </c>
      <c r="AX418" s="9">
        <v>0.11609719992890791</v>
      </c>
      <c r="AY418" s="9">
        <v>4.9421625383551278E-2</v>
      </c>
      <c r="AZ418" s="9">
        <v>0.69313056027175601</v>
      </c>
      <c r="BA418" s="9">
        <v>0.23865568508998233</v>
      </c>
      <c r="BB418" s="9">
        <f t="shared" si="811"/>
        <v>0.93460113469084827</v>
      </c>
      <c r="BC418" s="9">
        <f t="shared" si="812"/>
        <v>0.12047578752024912</v>
      </c>
      <c r="BD418" s="9">
        <f t="shared" si="905"/>
        <v>82.654730691167501</v>
      </c>
      <c r="BE418" s="9" t="str">
        <f t="shared" si="813"/>
        <v>alert</v>
      </c>
      <c r="BF418" s="5">
        <v>0.115757545448268</v>
      </c>
      <c r="BG418" s="5">
        <v>-7.1738662089802698E-3</v>
      </c>
      <c r="BH418" s="5">
        <v>-3.9702419610869198E-2</v>
      </c>
      <c r="BI418" s="5">
        <v>-0.139973039614606</v>
      </c>
      <c r="BJ418" s="5">
        <v>-0.23745967256158501</v>
      </c>
      <c r="BK418" s="5">
        <v>-0.18875995537089299</v>
      </c>
      <c r="BL418" s="5">
        <v>0.32622617658853426</v>
      </c>
      <c r="BM418" s="5">
        <v>0.71438937129874425</v>
      </c>
      <c r="BN418" s="5">
        <v>0.12293141165724826</v>
      </c>
      <c r="BO418" s="5">
        <v>-1.6547188351347102</v>
      </c>
      <c r="BP418" s="5">
        <f t="shared" si="814"/>
        <v>0.16333735087465695</v>
      </c>
      <c r="BQ418" s="5">
        <f t="shared" si="815"/>
        <v>-0.75752509959050007</v>
      </c>
      <c r="BR418" s="5">
        <f t="shared" si="906"/>
        <v>167.83218555025749</v>
      </c>
      <c r="BS418" s="5" t="str">
        <f t="shared" si="816"/>
        <v>Upset</v>
      </c>
      <c r="BT418" s="6">
        <v>0.187098148885221</v>
      </c>
      <c r="BU418" s="6">
        <v>0.75311539390053595</v>
      </c>
      <c r="BV418" s="6">
        <v>0.51719266809029196</v>
      </c>
      <c r="BW418" s="6">
        <v>0.241777503190336</v>
      </c>
      <c r="BX418" s="6">
        <v>-3.0368318478870698E-2</v>
      </c>
      <c r="BY418" s="6">
        <v>0.114637176615177</v>
      </c>
      <c r="BZ418" s="6">
        <v>3.2998993666322285</v>
      </c>
      <c r="CA418" s="6">
        <v>0.27862493457858095</v>
      </c>
      <c r="CB418" s="6">
        <v>-0.56601724501531492</v>
      </c>
      <c r="CC418" s="6">
        <v>0.80723169444238874</v>
      </c>
      <c r="CD418" s="6">
        <f t="shared" si="817"/>
        <v>-0.62645000530509454</v>
      </c>
      <c r="CE418" s="6">
        <f t="shared" si="818"/>
        <v>-0.48342599464370051</v>
      </c>
      <c r="CF418" s="6">
        <f t="shared" si="907"/>
        <v>-127.65705520929224</v>
      </c>
      <c r="CG418" s="6" t="str">
        <f t="shared" si="819"/>
        <v>Depressed</v>
      </c>
      <c r="CH418" s="5">
        <v>0.31574015617410101</v>
      </c>
      <c r="CI418" s="5">
        <v>0.47380446271223697</v>
      </c>
      <c r="CJ418" s="5">
        <v>0.34932130637262498</v>
      </c>
      <c r="CK418" s="5">
        <v>0.48569438282154997</v>
      </c>
      <c r="CL418" s="5">
        <v>-5.1753967026919999E-2</v>
      </c>
      <c r="CM418" s="5">
        <v>0.56216543958739595</v>
      </c>
      <c r="CN418" s="5">
        <v>1.3232559911604573</v>
      </c>
      <c r="CO418" s="5">
        <v>0.46883059222416762</v>
      </c>
      <c r="CP418" s="5">
        <v>-0.15806430653813597</v>
      </c>
      <c r="CQ418" s="5">
        <v>1.05759151442508</v>
      </c>
      <c r="CR418" s="5">
        <f t="shared" si="820"/>
        <v>-0.42592483708433415</v>
      </c>
      <c r="CS418" s="5">
        <f t="shared" si="821"/>
        <v>-0.11372568486214996</v>
      </c>
      <c r="CT418" s="5">
        <f t="shared" si="908"/>
        <v>-104.94971764008312</v>
      </c>
      <c r="CU418" s="5" t="str">
        <f t="shared" si="822"/>
        <v>Bored</v>
      </c>
      <c r="CV418" s="3">
        <v>0.55266359873456705</v>
      </c>
      <c r="CW418" s="3">
        <v>0.54151037191082896</v>
      </c>
      <c r="CX418" s="3">
        <v>-1.9931515826364699E-2</v>
      </c>
      <c r="CY418" s="3">
        <v>0.58281391609906696</v>
      </c>
      <c r="CZ418" s="3">
        <v>0.15915753887965201</v>
      </c>
      <c r="DA418" s="3">
        <v>0.67602904128430397</v>
      </c>
      <c r="DB418" s="3">
        <v>-2.8000736102285921E-2</v>
      </c>
      <c r="DC418" s="3">
        <v>0.47868176568478804</v>
      </c>
      <c r="DD418" s="3">
        <v>1.1153226823738094E-2</v>
      </c>
      <c r="DE418" s="3">
        <v>0.51443592643744518</v>
      </c>
      <c r="DF418" s="3">
        <f t="shared" si="823"/>
        <v>0.19219501735917377</v>
      </c>
      <c r="DG418" s="3">
        <f t="shared" si="824"/>
        <v>-0.41075666137624478</v>
      </c>
      <c r="DH418" s="3">
        <f t="shared" si="909"/>
        <v>154.92488022814297</v>
      </c>
      <c r="DI418" s="3" t="str">
        <f t="shared" si="825"/>
        <v>Upset</v>
      </c>
      <c r="DJ418" s="7">
        <v>0.106399176264226</v>
      </c>
      <c r="DK418" s="7">
        <v>0.43572726433822601</v>
      </c>
      <c r="DL418" s="7">
        <v>7.8298224144514594E-2</v>
      </c>
      <c r="DM418" s="7">
        <v>8.8408427594522707E-2</v>
      </c>
      <c r="DN418" s="7">
        <v>6.6078590386748196E-2</v>
      </c>
      <c r="DO418" s="7">
        <v>1.26864501383177</v>
      </c>
      <c r="DP418" s="7">
        <v>0.45396125926745556</v>
      </c>
      <c r="DQ418" s="7">
        <v>5.1871547505717382E-2</v>
      </c>
      <c r="DR418" s="7">
        <v>-0.32932808807399999</v>
      </c>
      <c r="DS418" s="7">
        <v>0.30750511182184781</v>
      </c>
      <c r="DT418" s="7">
        <f t="shared" si="826"/>
        <v>-0.68834798121166529</v>
      </c>
      <c r="DU418" s="7">
        <f t="shared" si="827"/>
        <v>0.21523734814814732</v>
      </c>
      <c r="DV418" s="7">
        <f t="shared" si="910"/>
        <v>-72.63622367852625</v>
      </c>
      <c r="DW418" s="7" t="str">
        <f t="shared" si="828"/>
        <v>Calm</v>
      </c>
      <c r="DX418" s="9">
        <v>0.20324414545206701</v>
      </c>
      <c r="DY418" s="9">
        <v>0.23374294718389399</v>
      </c>
      <c r="DZ418" s="9">
        <v>-5.6059913326692501E-3</v>
      </c>
      <c r="EA418" s="9">
        <v>-8.34282508648337E-2</v>
      </c>
      <c r="EB418" s="9">
        <v>0.55549648679865504</v>
      </c>
      <c r="EC418" s="9">
        <v>0.57967438536562599</v>
      </c>
      <c r="ED418" s="9">
        <v>-7.3885476727925887E-3</v>
      </c>
      <c r="EE418" s="9">
        <v>-0.10256512558361876</v>
      </c>
      <c r="EF418" s="9">
        <v>-3.049880173182698E-2</v>
      </c>
      <c r="EG418" s="9">
        <v>-0.20374570255711036</v>
      </c>
      <c r="EH418" s="9">
        <f t="shared" si="829"/>
        <v>-5.3371335248653118E-4</v>
      </c>
      <c r="EI418" s="9">
        <f t="shared" si="830"/>
        <v>-2.6811391970252618E-2</v>
      </c>
      <c r="EJ418" s="9">
        <f t="shared" si="911"/>
        <v>-178.85960846642072</v>
      </c>
      <c r="EK418" s="9" t="str">
        <f t="shared" si="831"/>
        <v>Sad</v>
      </c>
      <c r="EL418" s="1">
        <v>0.51751832409701104</v>
      </c>
      <c r="EM418" s="1">
        <v>0.50567261475054903</v>
      </c>
      <c r="EN418" s="1">
        <v>0.18653892925461099</v>
      </c>
      <c r="EO418" s="1">
        <v>0.12713174146703199</v>
      </c>
      <c r="EP418" s="1">
        <v>0.13950454699953599</v>
      </c>
      <c r="EQ418" s="1">
        <v>0.12810655470500301</v>
      </c>
      <c r="ER418" s="1">
        <v>0.28391542739339404</v>
      </c>
      <c r="ES418" s="1">
        <v>0.20059312074936844</v>
      </c>
      <c r="ET418" s="1">
        <v>1.1845709346462008E-2</v>
      </c>
      <c r="EU418" s="1">
        <v>0.30656122802938068</v>
      </c>
      <c r="EV418" s="1">
        <f t="shared" si="832"/>
        <v>-0.23189515019375762</v>
      </c>
      <c r="EW418" s="1">
        <f t="shared" si="833"/>
        <v>-0.67572637901030541</v>
      </c>
      <c r="EX418" s="1">
        <f t="shared" si="912"/>
        <v>-161.05885232528274</v>
      </c>
      <c r="EY418" s="1" t="str">
        <f t="shared" si="834"/>
        <v>Sad</v>
      </c>
      <c r="EZ418" s="3">
        <v>0.71182008818126297</v>
      </c>
      <c r="FA418" s="3">
        <v>0.34609484625749998</v>
      </c>
      <c r="FB418" s="3">
        <v>6.8381275816233003E-2</v>
      </c>
      <c r="FC418" s="3">
        <v>0.121832487414775</v>
      </c>
      <c r="FD418" s="3">
        <v>0.41471010190545798</v>
      </c>
      <c r="FE418" s="3">
        <v>-0.33641290668093499</v>
      </c>
      <c r="FF418" s="3">
        <v>6.07007929463204E-2</v>
      </c>
      <c r="FG418" s="3">
        <v>12.583479420762856</v>
      </c>
      <c r="FH418" s="3">
        <v>0.36572524192376299</v>
      </c>
      <c r="FI418" s="3">
        <v>0.17980062199605751</v>
      </c>
      <c r="FJ418" s="3">
        <f t="shared" si="835"/>
        <v>0.15803633851650445</v>
      </c>
      <c r="FK418" s="3">
        <f t="shared" si="836"/>
        <v>-0.14786626820095017</v>
      </c>
      <c r="FL418" s="3">
        <f t="shared" si="913"/>
        <v>133.09583982502375</v>
      </c>
      <c r="FM418" s="3" t="str">
        <f t="shared" si="837"/>
        <v>stressed</v>
      </c>
      <c r="FN418" s="7">
        <v>0.65669927963334795</v>
      </c>
      <c r="FO418" s="7">
        <v>0.41498971201546803</v>
      </c>
      <c r="FP418" s="7">
        <v>-8.9134241530063996E-2</v>
      </c>
      <c r="FQ418" s="7">
        <v>7.5000557787153393E-2</v>
      </c>
      <c r="FR418" s="7">
        <v>0.135333534704946</v>
      </c>
      <c r="FS418" s="7">
        <v>1.17320313109549E-3</v>
      </c>
      <c r="FT418" s="7">
        <v>-0.11253857152942766</v>
      </c>
      <c r="FU418" s="7">
        <v>0.18021922438893873</v>
      </c>
      <c r="FV418" s="7">
        <v>0.24170956761787993</v>
      </c>
      <c r="FW418" s="7">
        <v>-1.3188232643096981E-2</v>
      </c>
      <c r="FX418" s="7">
        <f t="shared" si="838"/>
        <v>0.36615160830298388</v>
      </c>
      <c r="FY418" s="7">
        <f t="shared" si="839"/>
        <v>8.5458430418316578E-2</v>
      </c>
      <c r="FZ418" s="7">
        <f t="shared" si="914"/>
        <v>76.862556325211216</v>
      </c>
      <c r="GA418" s="7" t="str">
        <f t="shared" si="840"/>
        <v>alert</v>
      </c>
      <c r="GB418" s="5">
        <v>0.63343569483806095</v>
      </c>
      <c r="GC418" s="5">
        <v>0.67953673651993396</v>
      </c>
      <c r="GD418" s="5">
        <v>0.43316967337269102</v>
      </c>
      <c r="GE418" s="5">
        <v>0.48890200408537998</v>
      </c>
      <c r="GF418" s="5">
        <v>0.59670389483534703</v>
      </c>
      <c r="GG418" s="5">
        <v>0.69612202829793202</v>
      </c>
      <c r="GH418" s="5">
        <v>0.35213050373225857</v>
      </c>
      <c r="GI418" s="5">
        <v>0.35539482362118302</v>
      </c>
      <c r="GJ418" s="5">
        <v>-4.6101041681873012E-2</v>
      </c>
      <c r="GK418" s="5">
        <v>0.70227801851435756</v>
      </c>
      <c r="GL418" s="5">
        <f t="shared" si="841"/>
        <v>2.0067768357121096E-2</v>
      </c>
      <c r="GM418" s="5">
        <f t="shared" si="842"/>
        <v>-0.56593947446285253</v>
      </c>
      <c r="GN418" s="5">
        <f t="shared" si="915"/>
        <v>177.96918761759073</v>
      </c>
      <c r="GO418" s="5" t="str">
        <f t="shared" si="843"/>
        <v>Upset</v>
      </c>
      <c r="GP418" s="6">
        <v>0.286748417665245</v>
      </c>
      <c r="GQ418" s="6">
        <v>0.238183370415919</v>
      </c>
      <c r="GR418" s="6">
        <v>0.39106738360161197</v>
      </c>
      <c r="GS418" s="6">
        <v>0.318617212104433</v>
      </c>
      <c r="GT418" s="6">
        <v>-0.191476633852773</v>
      </c>
      <c r="GU418" s="6">
        <v>-0.182632182043304</v>
      </c>
      <c r="GV418" s="6">
        <v>4.1047555525082702</v>
      </c>
      <c r="GW418" s="6">
        <v>5.7355606862498973</v>
      </c>
      <c r="GX418" s="6">
        <v>4.8565047249326004E-2</v>
      </c>
      <c r="GY418" s="6">
        <v>1.3519558384913712</v>
      </c>
      <c r="GZ418" s="6">
        <f t="shared" si="844"/>
        <v>0.19483191222478347</v>
      </c>
      <c r="HA418" s="6">
        <f t="shared" si="845"/>
        <v>0.42379850799205099</v>
      </c>
      <c r="HB418" s="6">
        <f t="shared" si="916"/>
        <v>24.689551881158017</v>
      </c>
      <c r="HC418" s="6" t="str">
        <f t="shared" si="846"/>
        <v>happy</v>
      </c>
      <c r="HD418" s="3">
        <v>0.393630095395196</v>
      </c>
      <c r="HE418" s="3">
        <v>0.28789470920355797</v>
      </c>
      <c r="HF418" s="3">
        <v>8.42191137195136E-2</v>
      </c>
      <c r="HG418" s="3">
        <v>0.22091016336445801</v>
      </c>
      <c r="HH418" s="3">
        <v>9.0721892393001199E-2</v>
      </c>
      <c r="HI418" s="3">
        <v>-9.8270393065564898E-2</v>
      </c>
      <c r="HJ418" s="3">
        <v>0.17387997952501821</v>
      </c>
      <c r="HK418" s="3">
        <v>1.164988583023802</v>
      </c>
      <c r="HL418" s="3">
        <v>0.10573538619163803</v>
      </c>
      <c r="HM418" s="3">
        <v>0.44771558573516007</v>
      </c>
      <c r="HN418" s="3">
        <f t="shared" si="847"/>
        <v>0.28126975069705451</v>
      </c>
      <c r="HO418" s="3">
        <f t="shared" si="848"/>
        <v>-0.59674075927270942</v>
      </c>
      <c r="HP418" s="3">
        <f t="shared" si="917"/>
        <v>154.76346880797684</v>
      </c>
      <c r="HQ418" s="3" t="str">
        <f t="shared" si="849"/>
        <v>Upset</v>
      </c>
      <c r="HR418" s="5">
        <v>1.2704230982884701</v>
      </c>
      <c r="HS418" s="5">
        <v>1.20112627978912</v>
      </c>
      <c r="HT418" s="5">
        <v>0.91061494254780495</v>
      </c>
      <c r="HU418" s="5">
        <v>1.09530784468714</v>
      </c>
      <c r="HV418" s="5">
        <v>1.2100464729025799</v>
      </c>
      <c r="HW418" s="5">
        <v>1.2507961144014901</v>
      </c>
      <c r="HX418" s="5">
        <v>0.36711393404054288</v>
      </c>
      <c r="HY418" s="5">
        <v>0.44671391202359234</v>
      </c>
      <c r="HZ418" s="5">
        <v>6.9296818499350099E-2</v>
      </c>
      <c r="IA418" s="5">
        <v>0.81160538608991217</v>
      </c>
      <c r="IB418" s="5">
        <f t="shared" si="850"/>
        <v>0.15677757825983596</v>
      </c>
      <c r="IC418" s="5">
        <f t="shared" si="851"/>
        <v>0.20701492015089396</v>
      </c>
      <c r="ID418" s="5">
        <f t="shared" si="918"/>
        <v>37.137557893554458</v>
      </c>
      <c r="IE418" s="5" t="str">
        <f t="shared" si="852"/>
        <v>excited</v>
      </c>
      <c r="IF418" s="6">
        <v>0.32722216313003999</v>
      </c>
      <c r="IG418" s="6">
        <v>0.10245086451832899</v>
      </c>
      <c r="IH418" s="6">
        <v>3.14581645438822E-2</v>
      </c>
      <c r="II418" s="6">
        <v>0.39124086058343199</v>
      </c>
      <c r="IJ418" s="6">
        <v>-9.0260616218256595E-2</v>
      </c>
      <c r="IK418" s="6">
        <v>-0.10950235985142</v>
      </c>
      <c r="IL418" s="6">
        <v>0.13275641113025616</v>
      </c>
      <c r="IM418" s="6">
        <v>-55.483389281622429</v>
      </c>
      <c r="IN418" s="6">
        <v>0.224771298611711</v>
      </c>
      <c r="IO418" s="6">
        <v>0.98376904745633198</v>
      </c>
      <c r="IP418" s="6">
        <f t="shared" si="853"/>
        <v>0.18557637672885474</v>
      </c>
      <c r="IQ418" s="6">
        <f t="shared" si="854"/>
        <v>4.7473765716889105E-2</v>
      </c>
      <c r="IR418" s="6">
        <f t="shared" si="919"/>
        <v>75.650453776336704</v>
      </c>
      <c r="IS418" s="6" t="str">
        <f t="shared" si="855"/>
        <v>alert</v>
      </c>
      <c r="IT418" s="5">
        <v>0.242432645533045</v>
      </c>
      <c r="IU418" s="5">
        <v>0.13566829774057701</v>
      </c>
      <c r="IV418" s="5">
        <v>0.85278998154229702</v>
      </c>
      <c r="IW418" s="5">
        <v>1.12547489498438</v>
      </c>
      <c r="IX418" s="5">
        <v>0.80616654070274496</v>
      </c>
      <c r="IY418" s="5">
        <v>-6.2008446486289698E-2</v>
      </c>
      <c r="IZ418" s="5">
        <v>0.81326591965382</v>
      </c>
      <c r="JA418" s="5">
        <v>15.279353349479818</v>
      </c>
      <c r="JB418" s="5">
        <v>-0.14016076195081201</v>
      </c>
      <c r="JC418" s="5">
        <v>2.9490293330749502</v>
      </c>
      <c r="JD418" s="5">
        <f t="shared" si="856"/>
        <v>0.10247838248619279</v>
      </c>
      <c r="JE418" s="5">
        <f t="shared" si="857"/>
        <v>0.99862374569054269</v>
      </c>
      <c r="JF418" s="5">
        <f t="shared" si="920"/>
        <v>5.8591609822916819</v>
      </c>
      <c r="JG418" s="5" t="str">
        <f t="shared" si="858"/>
        <v>happy</v>
      </c>
      <c r="JH418" s="6">
        <v>-4.2797108282009999E-3</v>
      </c>
      <c r="JI418" s="6">
        <v>0.36949779701614099</v>
      </c>
      <c r="JJ418" s="6">
        <v>-0.15491800267074399</v>
      </c>
      <c r="JK418" s="6">
        <v>-0.202486542968178</v>
      </c>
      <c r="JL418" s="6">
        <v>-2.8133495164267601E-2</v>
      </c>
      <c r="JM418" s="6">
        <v>0.42261412299786699</v>
      </c>
      <c r="JN418" s="6">
        <v>4.7794717593421678</v>
      </c>
      <c r="JO418" s="6">
        <v>-0.25562870328298704</v>
      </c>
      <c r="JP418" s="6">
        <v>-0.37377750784434199</v>
      </c>
      <c r="JQ418" s="6">
        <v>-0.97860582253586104</v>
      </c>
      <c r="JR418" s="6">
        <f t="shared" si="859"/>
        <v>-0.34629896716343611</v>
      </c>
      <c r="JS418" s="6">
        <f t="shared" si="860"/>
        <v>-0.2379132315053194</v>
      </c>
      <c r="JT418" s="6">
        <f t="shared" si="921"/>
        <v>-124.48972177779186</v>
      </c>
      <c r="JU418" s="6" t="str">
        <f t="shared" si="861"/>
        <v>Depressed</v>
      </c>
      <c r="JV418" s="3">
        <v>0.51011198403618796</v>
      </c>
      <c r="JW418" s="3">
        <v>0.92034139711010099</v>
      </c>
      <c r="JX418" s="3">
        <v>-0.15486330792623501</v>
      </c>
      <c r="JY418" s="3">
        <v>-0.150593459469371</v>
      </c>
      <c r="JZ418" s="3">
        <v>0.68730541501863995</v>
      </c>
      <c r="KA418" s="3">
        <v>1.02547802965937</v>
      </c>
      <c r="KB418" s="3">
        <v>-0.12933109878683502</v>
      </c>
      <c r="KC418" s="3">
        <v>-7.7393337427714148E-2</v>
      </c>
      <c r="KD418" s="3">
        <v>-0.41022941307391303</v>
      </c>
      <c r="KE418" s="3">
        <v>-0.21353842873986517</v>
      </c>
      <c r="KF418" s="3">
        <f t="shared" si="862"/>
        <v>-0.31349411085409506</v>
      </c>
      <c r="KG418" s="3">
        <f t="shared" si="863"/>
        <v>-0.2312536608630289</v>
      </c>
      <c r="KH418" s="3">
        <f t="shared" si="922"/>
        <v>-126.41490065110861</v>
      </c>
      <c r="KI418" s="3" t="str">
        <f t="shared" si="864"/>
        <v>Depressed</v>
      </c>
      <c r="KJ418" s="7">
        <v>0.36394826844762401</v>
      </c>
      <c r="KK418" s="7">
        <v>0.25225013665322998</v>
      </c>
      <c r="KL418" s="7">
        <v>-0.25178498368105001</v>
      </c>
      <c r="KM418" s="7">
        <v>-6.5776606481995403E-2</v>
      </c>
      <c r="KN418" s="7">
        <v>9.3906768514513995E-3</v>
      </c>
      <c r="KO418" s="7">
        <v>0.136574162920792</v>
      </c>
      <c r="KP418" s="7">
        <v>-0.67441392560679514</v>
      </c>
      <c r="KQ418" s="7">
        <v>-0.16916794180316722</v>
      </c>
      <c r="KR418" s="7">
        <v>0.11169813179439403</v>
      </c>
      <c r="KS418" s="7">
        <v>-0.51535607287245366</v>
      </c>
      <c r="KT418" s="7">
        <f t="shared" si="865"/>
        <v>0.22432365716479752</v>
      </c>
      <c r="KU418" s="7">
        <f t="shared" si="866"/>
        <v>-0.15704586352688432</v>
      </c>
      <c r="KV418" s="7">
        <f t="shared" si="923"/>
        <v>124.99532907118241</v>
      </c>
      <c r="KW418" s="7" t="str">
        <f t="shared" si="867"/>
        <v>stressed</v>
      </c>
      <c r="LL418" s="5">
        <v>0.70619212299937395</v>
      </c>
      <c r="LM418" s="5">
        <v>0.28224487040649898</v>
      </c>
      <c r="LN418" s="5">
        <v>-2.1714701566137298E-3</v>
      </c>
      <c r="LO418" s="5">
        <v>-6.2453465316340703E-2</v>
      </c>
      <c r="LP418" s="5">
        <v>0.79599782612176495</v>
      </c>
      <c r="LQ418" s="5">
        <v>0.37469920877676299</v>
      </c>
      <c r="LR418" s="5">
        <v>-1.4455363370552141E-3</v>
      </c>
      <c r="LS418" s="5">
        <v>-9.5066638539440446E-2</v>
      </c>
      <c r="LT418" s="5">
        <v>0.42394725259287497</v>
      </c>
      <c r="LU418" s="5">
        <v>-6.5380935663157724E-2</v>
      </c>
      <c r="LV418" s="5">
        <f t="shared" si="868"/>
        <v>0.44090850521418545</v>
      </c>
      <c r="LW418" s="5">
        <f t="shared" si="869"/>
        <v>4.4683131354386063E-3</v>
      </c>
      <c r="LX418" s="5">
        <f t="shared" si="924"/>
        <v>89.419365430575851</v>
      </c>
      <c r="LY418" s="5" t="str">
        <f t="shared" si="870"/>
        <v>alert</v>
      </c>
      <c r="LZ418" s="6">
        <v>0.45037925258193701</v>
      </c>
      <c r="MA418" s="6">
        <v>0.120922583360755</v>
      </c>
      <c r="MB418" s="6">
        <v>0.16835257001441201</v>
      </c>
      <c r="MC418" s="6">
        <v>-9.5851099806184295E-2</v>
      </c>
      <c r="MD418" s="6">
        <v>0.64933279801490196</v>
      </c>
      <c r="ME418" s="6">
        <v>0.67592305395991603</v>
      </c>
      <c r="MF418" s="6">
        <v>0.15308786506708116</v>
      </c>
      <c r="MG418" s="6">
        <v>-0.12028816538228893</v>
      </c>
      <c r="MH418" s="6">
        <v>0.329456669221182</v>
      </c>
      <c r="MI418" s="6">
        <v>0.12690571891580693</v>
      </c>
      <c r="MJ418" s="6">
        <f t="shared" si="871"/>
        <v>0.39176694850002503</v>
      </c>
      <c r="MK418" s="6">
        <f t="shared" si="872"/>
        <v>4.2754186243433523E-2</v>
      </c>
      <c r="ML418" s="6">
        <f t="shared" si="925"/>
        <v>83.771862275708813</v>
      </c>
      <c r="MM418" s="6" t="str">
        <f t="shared" si="873"/>
        <v>alert</v>
      </c>
      <c r="MN418" s="3">
        <v>0.35021843504738998</v>
      </c>
      <c r="MO418" s="3">
        <v>0.21615110514239</v>
      </c>
      <c r="MP418" s="3">
        <v>-0.13611823805230899</v>
      </c>
      <c r="MQ418" s="3">
        <v>0.13514476792487501</v>
      </c>
      <c r="MR418" s="3">
        <v>-6.0031246853031003E-2</v>
      </c>
      <c r="MS418" s="3">
        <v>3.9919503261582202E-2</v>
      </c>
      <c r="MT418" s="3">
        <v>-0.46907046068877772</v>
      </c>
      <c r="MU418" s="3">
        <v>0.52776368505233973</v>
      </c>
      <c r="MV418" s="3">
        <v>0.13406732990499998</v>
      </c>
      <c r="MW418" s="3">
        <v>-1.7187896918110961E-3</v>
      </c>
      <c r="MX418" s="3">
        <f t="shared" si="874"/>
        <v>-0.17888846291795057</v>
      </c>
      <c r="MY418" s="3">
        <f t="shared" si="875"/>
        <v>2.9074222804575944E-2</v>
      </c>
      <c r="MZ418" s="3">
        <f t="shared" si="926"/>
        <v>-80.768601086353868</v>
      </c>
      <c r="NA418" s="3" t="str">
        <f t="shared" si="876"/>
        <v>Calm</v>
      </c>
      <c r="NB418" s="7">
        <v>3.2093305835275802E-2</v>
      </c>
      <c r="NC418" s="7">
        <v>5.0487368659804098E-2</v>
      </c>
      <c r="ND418" s="7">
        <v>6.52529247827629E-2</v>
      </c>
      <c r="NE418" s="7">
        <v>0.43550062139719298</v>
      </c>
      <c r="NF418" s="7">
        <v>-1.7812339455741601E-2</v>
      </c>
      <c r="NG418" s="7">
        <v>-0.25929844931189699</v>
      </c>
      <c r="NH418" s="7">
        <v>4.5692233318520872</v>
      </c>
      <c r="NI418" s="7">
        <v>-2.0856202651563072</v>
      </c>
      <c r="NJ418" s="7">
        <v>0.220767166925289</v>
      </c>
      <c r="NK418" s="7">
        <v>1.8930640282810836</v>
      </c>
      <c r="NL418" s="7">
        <f t="shared" si="877"/>
        <v>-1.5970714184415535E-2</v>
      </c>
      <c r="NM418" s="7">
        <f t="shared" si="878"/>
        <v>0.66648075993521894</v>
      </c>
      <c r="NN418" s="7">
        <f t="shared" si="927"/>
        <v>-1.3727019417838096</v>
      </c>
      <c r="NO418" s="7" t="str">
        <f t="shared" si="879"/>
        <v>Contented</v>
      </c>
      <c r="NP418" s="5">
        <v>0.88133841882178499</v>
      </c>
      <c r="NQ418" s="5">
        <v>0.493494880359997</v>
      </c>
      <c r="NR418" s="5">
        <v>1.1518402219760999</v>
      </c>
      <c r="NS418" s="5">
        <v>0.72532178062004804</v>
      </c>
      <c r="NT418" s="5">
        <v>1.0533674258349099</v>
      </c>
      <c r="NU418" s="5">
        <v>0.44762251233855599</v>
      </c>
      <c r="NV418" s="5">
        <v>0.59535676969047924</v>
      </c>
      <c r="NW418" s="5">
        <v>0.77070276912029623</v>
      </c>
      <c r="NX418" s="5">
        <v>0.38784353846178798</v>
      </c>
      <c r="NY418" s="5">
        <v>1.3653742629839718</v>
      </c>
      <c r="NZ418" s="5">
        <f t="shared" si="880"/>
        <v>-1.0779423387649478E-2</v>
      </c>
      <c r="OA418" s="5">
        <f t="shared" si="881"/>
        <v>-0.84847238289444182</v>
      </c>
      <c r="OB418" s="5">
        <f t="shared" si="928"/>
        <v>-179.27212452317039</v>
      </c>
      <c r="OC418" s="5" t="str">
        <f t="shared" si="882"/>
        <v>Sad</v>
      </c>
      <c r="OD418" s="1">
        <v>0.38963840276679701</v>
      </c>
      <c r="OE418" s="1">
        <v>0.43470855743511999</v>
      </c>
      <c r="OF418" s="1">
        <v>0.87536548974495199</v>
      </c>
      <c r="OG418" s="1">
        <v>0.41228148639023199</v>
      </c>
      <c r="OH418" s="1">
        <v>0.113952262506317</v>
      </c>
      <c r="OI418" s="1">
        <v>0.35847109935573301</v>
      </c>
      <c r="OJ418" s="1">
        <v>1.7382480457023803</v>
      </c>
      <c r="OK418" s="1">
        <v>0.51978323304242668</v>
      </c>
      <c r="OL418" s="1">
        <v>-4.5070154668322981E-2</v>
      </c>
      <c r="OM418" s="1">
        <v>1.5620206518621544</v>
      </c>
      <c r="ON418" s="1">
        <f t="shared" si="883"/>
        <v>-0.19345504103450606</v>
      </c>
      <c r="OO418" s="1">
        <f t="shared" si="884"/>
        <v>0.44920714212364699</v>
      </c>
      <c r="OP418" s="1">
        <f t="shared" si="929"/>
        <v>-23.299556903656612</v>
      </c>
      <c r="OQ418" s="1" t="str">
        <f t="shared" si="885"/>
        <v>Contented</v>
      </c>
      <c r="OR418" s="3">
        <v>0.107744058262649</v>
      </c>
      <c r="OS418" s="3">
        <v>0.50090366864566704</v>
      </c>
      <c r="OT418" s="3">
        <v>6.5289548940664398E-3</v>
      </c>
      <c r="OU418" s="3">
        <v>0.187651595811582</v>
      </c>
      <c r="OV418" s="3">
        <v>-4.0222548322141199E-2</v>
      </c>
      <c r="OW418" s="3">
        <v>0.12976089224498299</v>
      </c>
      <c r="OX418" s="3">
        <v>9.6694444478789124E-2</v>
      </c>
      <c r="OY418" s="3">
        <v>0.29754580715075035</v>
      </c>
      <c r="OZ418" s="3">
        <v>-0.39315961038301805</v>
      </c>
      <c r="PA418" s="3">
        <v>0.31903602382942758</v>
      </c>
      <c r="PB418" s="3">
        <f t="shared" si="886"/>
        <v>-0.62114739253903051</v>
      </c>
      <c r="PC418" s="3">
        <f t="shared" si="887"/>
        <v>0.39550984977995007</v>
      </c>
      <c r="PD418" s="3">
        <f t="shared" si="930"/>
        <v>-57.513431668603246</v>
      </c>
      <c r="PE418" s="3" t="str">
        <f t="shared" si="888"/>
        <v>Relased</v>
      </c>
      <c r="PF418" s="1">
        <v>0.67588177289604001</v>
      </c>
      <c r="PG418" s="1">
        <v>0.36929182703710001</v>
      </c>
      <c r="PH418" s="1">
        <v>0.72334616449619205</v>
      </c>
      <c r="PI418" s="1">
        <v>1.0241421872977701</v>
      </c>
      <c r="PJ418" s="1">
        <v>5.5612642814869502E-2</v>
      </c>
      <c r="PK418" s="1">
        <v>-0.155187321652621</v>
      </c>
      <c r="PL418" s="1">
        <v>0.98886081555824512</v>
      </c>
      <c r="PM418" s="1">
        <v>4.7833752281796347</v>
      </c>
      <c r="PN418" s="1">
        <v>0.30658994585894001</v>
      </c>
      <c r="PO418" s="1">
        <v>1.6719599039870021</v>
      </c>
      <c r="PP418" s="1">
        <f t="shared" si="889"/>
        <v>0.42918054195274014</v>
      </c>
      <c r="PQ418" s="1">
        <f t="shared" si="890"/>
        <v>1.4867189567697725E-2</v>
      </c>
      <c r="PR418" s="1">
        <f t="shared" si="931"/>
        <v>88.016017388449839</v>
      </c>
      <c r="PS418" s="1" t="str">
        <f t="shared" si="891"/>
        <v>alert</v>
      </c>
      <c r="PT418" s="5">
        <v>0.57702349477328996</v>
      </c>
      <c r="PU418" s="5">
        <v>0.81619858880093099</v>
      </c>
      <c r="PV418" s="5">
        <v>0.195877907249671</v>
      </c>
      <c r="PW418" s="5">
        <v>0.13936087116705101</v>
      </c>
      <c r="PX418" s="5">
        <v>0.47812381376665097</v>
      </c>
      <c r="PY418" s="5">
        <v>0.60724964484959898</v>
      </c>
      <c r="PZ418" s="5">
        <v>0.18564034203026766</v>
      </c>
      <c r="QA418" s="5">
        <v>9.7903715690208518E-2</v>
      </c>
      <c r="QB418" s="5">
        <v>-0.23917509402764103</v>
      </c>
      <c r="QC418" s="5">
        <v>0.24062120631671918</v>
      </c>
      <c r="QD418" s="5">
        <f t="shared" si="892"/>
        <v>-0.4366969033165623</v>
      </c>
      <c r="QE418" s="5">
        <f t="shared" si="893"/>
        <v>-3.0775116540499914E-2</v>
      </c>
      <c r="QF418" s="5">
        <f t="shared" si="932"/>
        <v>-94.031111520135852</v>
      </c>
      <c r="QG418" s="5" t="str">
        <f t="shared" si="894"/>
        <v>Bored</v>
      </c>
      <c r="QH418" s="3">
        <v>0.20126827236242001</v>
      </c>
      <c r="QI418" s="3">
        <v>1.07744215212632</v>
      </c>
      <c r="QJ418" s="3">
        <v>-1.2003084956489199E-2</v>
      </c>
      <c r="QK418" s="3">
        <v>0.118483977432615</v>
      </c>
      <c r="QL418" s="3">
        <v>0.27022002087533098</v>
      </c>
      <c r="QM418" s="3">
        <v>0.91498289889265005</v>
      </c>
      <c r="QN418" s="3">
        <v>-2.5457864232562327E-2</v>
      </c>
      <c r="QO418" s="3">
        <v>5.9467219292399322E-2</v>
      </c>
      <c r="QP418" s="3">
        <v>-0.87617387976390004</v>
      </c>
      <c r="QQ418" s="3">
        <v>8.3272092286804877E-2</v>
      </c>
      <c r="QR418" s="3">
        <f t="shared" si="895"/>
        <v>-0.73015965100815083</v>
      </c>
      <c r="QS418" s="3">
        <f t="shared" si="896"/>
        <v>-0.66271157948325543</v>
      </c>
      <c r="QT418" s="3">
        <f t="shared" si="933"/>
        <v>-132.22768808153214</v>
      </c>
      <c r="QU418" s="3" t="str">
        <f t="shared" si="897"/>
        <v>Depressed</v>
      </c>
      <c r="QV418" s="5">
        <v>0.55005059305413095</v>
      </c>
      <c r="QW418" s="5">
        <v>0.41222679749629099</v>
      </c>
      <c r="QX418" s="5">
        <v>-8.5393830305903196E-2</v>
      </c>
      <c r="QY418" s="5">
        <v>-0.116683804236767</v>
      </c>
      <c r="QZ418" s="5">
        <v>0.45187581810301197</v>
      </c>
      <c r="RA418" s="5">
        <v>0.12793934330210699</v>
      </c>
      <c r="RB418" s="5">
        <v>-8.5229642970765004E-2</v>
      </c>
      <c r="RC418" s="5">
        <v>-0.21601465812777773</v>
      </c>
      <c r="RD418" s="5">
        <v>0.13782379555783997</v>
      </c>
      <c r="RE418" s="5">
        <v>-0.20999935832128608</v>
      </c>
      <c r="RF418" s="5">
        <f t="shared" si="898"/>
        <v>8.6104174469404215E-2</v>
      </c>
      <c r="RG418" s="5">
        <f t="shared" si="899"/>
        <v>-0.30869006904218188</v>
      </c>
      <c r="RH418" s="5">
        <f t="shared" si="934"/>
        <v>164.41440293857232</v>
      </c>
      <c r="RI418" s="5" t="str">
        <f t="shared" si="900"/>
        <v>Upset</v>
      </c>
    </row>
    <row r="419" spans="1:477" x14ac:dyDescent="0.3">
      <c r="A419" s="1">
        <v>1.246740391815</v>
      </c>
      <c r="B419" s="1">
        <v>1.09350490511009</v>
      </c>
      <c r="C419" s="1">
        <v>0.46488304672250502</v>
      </c>
      <c r="D419" s="1">
        <v>0.37788108570700202</v>
      </c>
      <c r="E419" s="1">
        <v>1.14481761189221</v>
      </c>
      <c r="F419" s="1">
        <v>0.74357586005994503</v>
      </c>
      <c r="G419" s="1">
        <v>0.19438501846991749</v>
      </c>
      <c r="H419" s="1">
        <v>0.20569650113996288</v>
      </c>
      <c r="I419" s="1">
        <v>0.15323548670490994</v>
      </c>
      <c r="J419" s="1">
        <v>0.36011786180569916</v>
      </c>
      <c r="K419" s="18">
        <f t="shared" si="802"/>
        <v>6.6109896859401607E-2</v>
      </c>
      <c r="L419" s="19">
        <f t="shared" si="803"/>
        <v>-0.55223819340039648</v>
      </c>
      <c r="M419" s="19">
        <f t="shared" si="901"/>
        <v>173.17345743762053</v>
      </c>
      <c r="N419" s="19" t="str">
        <f t="shared" si="804"/>
        <v>Upset</v>
      </c>
      <c r="O419" s="19">
        <f t="shared" si="902"/>
        <v>-6.547838677691184E-2</v>
      </c>
      <c r="P419" s="9">
        <v>0.45612873781802898</v>
      </c>
      <c r="Q419" s="9">
        <v>0.49818005847797298</v>
      </c>
      <c r="R419" s="9">
        <v>6.2083994942927101E-2</v>
      </c>
      <c r="S419" s="9">
        <v>0.21643323295601399</v>
      </c>
      <c r="T419" s="9">
        <v>0.38843580148756801</v>
      </c>
      <c r="U419" s="9">
        <v>0.18616856675007601</v>
      </c>
      <c r="V419" s="9">
        <v>7.3510065902095204E-2</v>
      </c>
      <c r="W419" s="9">
        <v>0.31626166105600179</v>
      </c>
      <c r="X419" s="9">
        <v>-4.2051320659943991E-2</v>
      </c>
      <c r="Y419" s="9">
        <v>0.29185231130632083</v>
      </c>
      <c r="Z419" s="9">
        <f t="shared" si="805"/>
        <v>0.11775926220371691</v>
      </c>
      <c r="AA419" s="9">
        <f t="shared" si="806"/>
        <v>-6.4659245601547566E-2</v>
      </c>
      <c r="AB419" s="9">
        <f t="shared" si="903"/>
        <v>118.77030429431242</v>
      </c>
      <c r="AC419" s="9" t="str">
        <f t="shared" si="807"/>
        <v>nervous</v>
      </c>
      <c r="AD419" s="3">
        <v>0.58340492884028705</v>
      </c>
      <c r="AE419" s="3">
        <v>0.881669363155688</v>
      </c>
      <c r="AF419" s="3">
        <v>0.114848559580312</v>
      </c>
      <c r="AG419" s="3">
        <v>0.156068083784519</v>
      </c>
      <c r="AH419" s="3">
        <v>0.22150588366229301</v>
      </c>
      <c r="AI419" s="3">
        <v>0.75963073176728901</v>
      </c>
      <c r="AJ419" s="3">
        <v>0.14268482643838737</v>
      </c>
      <c r="AK419" s="3">
        <v>9.5088085516648296E-2</v>
      </c>
      <c r="AL419" s="3">
        <v>-0.29826443431540095</v>
      </c>
      <c r="AM419" s="3">
        <v>0.18491665906971994</v>
      </c>
      <c r="AN419" s="3">
        <f t="shared" si="808"/>
        <v>-0.21540952743059316</v>
      </c>
      <c r="AO419" s="3">
        <f t="shared" si="809"/>
        <v>0.30106847985870178</v>
      </c>
      <c r="AP419" s="3">
        <f t="shared" si="904"/>
        <v>-35.583094674616767</v>
      </c>
      <c r="AQ419" s="3" t="str">
        <f t="shared" si="810"/>
        <v>Relased</v>
      </c>
      <c r="AR419" s="9">
        <v>0.90762145741528599</v>
      </c>
      <c r="AS419" s="9">
        <v>0.399244494982127</v>
      </c>
      <c r="AT419" s="9">
        <v>0.21201530010075501</v>
      </c>
      <c r="AU419" s="9">
        <v>0.173498179939273</v>
      </c>
      <c r="AV419" s="9">
        <v>1.0242072709851999</v>
      </c>
      <c r="AW419" s="9">
        <v>0.52287299608091697</v>
      </c>
      <c r="AX419" s="9">
        <v>0.10974849736099497</v>
      </c>
      <c r="AY419" s="9">
        <v>0.18815192382833909</v>
      </c>
      <c r="AZ419" s="9">
        <v>0.508376962433159</v>
      </c>
      <c r="BA419" s="9">
        <v>0.29499083615485822</v>
      </c>
      <c r="BB419" s="9">
        <f t="shared" si="811"/>
        <v>0.71691987227310228</v>
      </c>
      <c r="BC419" s="9">
        <f t="shared" si="812"/>
        <v>0.14141531218087633</v>
      </c>
      <c r="BD419" s="9">
        <f t="shared" si="905"/>
        <v>78.84143002325176</v>
      </c>
      <c r="BE419" s="9" t="str">
        <f t="shared" si="813"/>
        <v>alert</v>
      </c>
      <c r="BF419" s="5">
        <v>4.9391706975634699E-2</v>
      </c>
      <c r="BG419" s="5">
        <v>-2.4526180221323001E-3</v>
      </c>
      <c r="BH419" s="5">
        <v>-0.125533697339373</v>
      </c>
      <c r="BI419" s="5">
        <v>-9.7996596545185902E-2</v>
      </c>
      <c r="BJ419" s="5">
        <v>-0.25263917932544799</v>
      </c>
      <c r="BK419" s="5">
        <v>-0.14227859155668501</v>
      </c>
      <c r="BL419" s="5">
        <v>0.61763964829690199</v>
      </c>
      <c r="BM419" s="5">
        <v>0.6770937438467215</v>
      </c>
      <c r="BN419" s="5">
        <v>0.12293141165724826</v>
      </c>
      <c r="BO419" s="5">
        <v>-1.6547188351347102</v>
      </c>
      <c r="BP419" s="5">
        <f t="shared" si="814"/>
        <v>0.16333735087465695</v>
      </c>
      <c r="BQ419" s="5">
        <f t="shared" si="815"/>
        <v>-0.75752509959050007</v>
      </c>
      <c r="BR419" s="5">
        <f t="shared" si="906"/>
        <v>167.83218555025749</v>
      </c>
      <c r="BS419" s="5" t="str">
        <f t="shared" si="816"/>
        <v>Upset</v>
      </c>
      <c r="BT419" s="6">
        <v>0.187098148885221</v>
      </c>
      <c r="BU419" s="6">
        <v>0.75311539390053595</v>
      </c>
      <c r="BV419" s="6">
        <v>0.51719266809029196</v>
      </c>
      <c r="BW419" s="6">
        <v>0.241777503190336</v>
      </c>
      <c r="BX419" s="6">
        <v>-3.0368318478870698E-2</v>
      </c>
      <c r="BY419" s="6">
        <v>0.114637176615177</v>
      </c>
      <c r="BZ419" s="6">
        <v>3.2998993666322285</v>
      </c>
      <c r="CA419" s="6">
        <v>0.27862493457858095</v>
      </c>
      <c r="CB419" s="6">
        <v>-0.56601724501531492</v>
      </c>
      <c r="CC419" s="6">
        <v>0.80723169444238874</v>
      </c>
      <c r="CD419" s="6">
        <f t="shared" si="817"/>
        <v>-0.62645000530509454</v>
      </c>
      <c r="CE419" s="6">
        <f t="shared" si="818"/>
        <v>-0.48342599464370051</v>
      </c>
      <c r="CF419" s="6">
        <f t="shared" si="907"/>
        <v>-127.65705520929224</v>
      </c>
      <c r="CG419" s="6" t="str">
        <f t="shared" si="819"/>
        <v>Depressed</v>
      </c>
      <c r="CH419" s="5">
        <v>0.31574015617410101</v>
      </c>
      <c r="CI419" s="5">
        <v>0.47380446271223697</v>
      </c>
      <c r="CJ419" s="5">
        <v>0.34932130637262498</v>
      </c>
      <c r="CK419" s="5">
        <v>0.48569438282154997</v>
      </c>
      <c r="CL419" s="5">
        <v>-5.1753967026919999E-2</v>
      </c>
      <c r="CM419" s="5">
        <v>0.56216543958739595</v>
      </c>
      <c r="CN419" s="5">
        <v>1.3232559911604573</v>
      </c>
      <c r="CO419" s="5">
        <v>0.46883059222416762</v>
      </c>
      <c r="CP419" s="5">
        <v>-0.15806430653813597</v>
      </c>
      <c r="CQ419" s="5">
        <v>1.05759151442508</v>
      </c>
      <c r="CR419" s="5">
        <f t="shared" si="820"/>
        <v>-0.42592483708433415</v>
      </c>
      <c r="CS419" s="5">
        <f t="shared" si="821"/>
        <v>-0.11372568486214996</v>
      </c>
      <c r="CT419" s="5">
        <f t="shared" si="908"/>
        <v>-104.94971764008312</v>
      </c>
      <c r="CU419" s="5" t="str">
        <f t="shared" si="822"/>
        <v>Bored</v>
      </c>
      <c r="CV419" s="3">
        <v>0.56584501087288697</v>
      </c>
      <c r="CW419" s="3">
        <v>0.55658299167229497</v>
      </c>
      <c r="CX419" s="3">
        <v>0.11799861914126999</v>
      </c>
      <c r="CY419" s="3">
        <v>0.59035794826820998</v>
      </c>
      <c r="CZ419" s="3">
        <v>0.32139675531596501</v>
      </c>
      <c r="DA419" s="3">
        <v>0.65018272608134997</v>
      </c>
      <c r="DB419" s="3">
        <v>0.13299488779493915</v>
      </c>
      <c r="DC419" s="3">
        <v>0.48920676116582273</v>
      </c>
      <c r="DD419" s="3">
        <v>9.2620192005919977E-3</v>
      </c>
      <c r="DE419" s="3">
        <v>0.63109309978299999</v>
      </c>
      <c r="DF419" s="3">
        <f t="shared" si="823"/>
        <v>0.18967767310564243</v>
      </c>
      <c r="DG419" s="3">
        <f t="shared" si="824"/>
        <v>-0.34231818320209018</v>
      </c>
      <c r="DH419" s="3">
        <f t="shared" si="909"/>
        <v>151.00926989079903</v>
      </c>
      <c r="DI419" s="3" t="str">
        <f t="shared" si="825"/>
        <v>Upset</v>
      </c>
      <c r="DJ419" s="7">
        <v>0.58856119622251302</v>
      </c>
      <c r="DK419" s="7">
        <v>0.43572726433822601</v>
      </c>
      <c r="DL419" s="7">
        <v>5.8676813673270399E-2</v>
      </c>
      <c r="DM419" s="7">
        <v>8.8408427594522707E-2</v>
      </c>
      <c r="DN419" s="7">
        <v>0.57749353401777703</v>
      </c>
      <c r="DO419" s="7">
        <v>1.26864501383177</v>
      </c>
      <c r="DP419" s="7">
        <v>5.0320805834884623E-2</v>
      </c>
      <c r="DQ419" s="7">
        <v>5.1871547505717382E-2</v>
      </c>
      <c r="DR419" s="7">
        <v>0.15283393188428701</v>
      </c>
      <c r="DS419" s="7">
        <v>0.14359747954914223</v>
      </c>
      <c r="DT419" s="7">
        <f t="shared" si="826"/>
        <v>-0.22848089033922969</v>
      </c>
      <c r="DU419" s="7">
        <f t="shared" si="827"/>
        <v>0.15043992760485536</v>
      </c>
      <c r="DV419" s="7">
        <f t="shared" si="910"/>
        <v>-56.637674294022652</v>
      </c>
      <c r="DW419" s="7" t="str">
        <f t="shared" si="828"/>
        <v>Relased</v>
      </c>
      <c r="DX419" s="9">
        <v>0.12719515027818801</v>
      </c>
      <c r="DY419" s="9">
        <v>-1.4873914064435199E-3</v>
      </c>
      <c r="DZ419" s="9">
        <v>1.16413597981277E-2</v>
      </c>
      <c r="EA419" s="9">
        <v>-0.111552703909192</v>
      </c>
      <c r="EB419" s="9">
        <v>0.33937727018679298</v>
      </c>
      <c r="EC419" s="9">
        <v>0.22358602709521699</v>
      </c>
      <c r="ED419" s="9">
        <v>2.4950809965419832E-2</v>
      </c>
      <c r="EE419" s="9">
        <v>-0.50226649778034049</v>
      </c>
      <c r="EF419" s="9">
        <v>0.12868254168463153</v>
      </c>
      <c r="EG419" s="9">
        <v>-0.7947905921463494</v>
      </c>
      <c r="EH419" s="9">
        <f t="shared" si="829"/>
        <v>0.14994348058646789</v>
      </c>
      <c r="EI419" s="9">
        <f t="shared" si="830"/>
        <v>-0.23401825808410948</v>
      </c>
      <c r="EJ419" s="9">
        <f t="shared" si="911"/>
        <v>147.3509275786021</v>
      </c>
      <c r="EK419" s="9" t="str">
        <f t="shared" si="831"/>
        <v>stressed</v>
      </c>
      <c r="EL419" s="1">
        <v>0.47959512017418598</v>
      </c>
      <c r="EM419" s="1">
        <v>0.53192878675823996</v>
      </c>
      <c r="EN419" s="1">
        <v>0.102155619829332</v>
      </c>
      <c r="EO419" s="1">
        <v>0.17948894257155701</v>
      </c>
      <c r="EP419" s="1">
        <v>0.13845888496797501</v>
      </c>
      <c r="EQ419" s="1">
        <v>0.178170079680465</v>
      </c>
      <c r="ER419" s="1">
        <v>0.16528591187728778</v>
      </c>
      <c r="ES419" s="1">
        <v>0.2527661302597648</v>
      </c>
      <c r="ET419" s="1">
        <v>-5.2333666584053973E-2</v>
      </c>
      <c r="EU419" s="1">
        <v>0.27843589308236094</v>
      </c>
      <c r="EV419" s="1">
        <f t="shared" si="832"/>
        <v>-0.31866578179921101</v>
      </c>
      <c r="EW419" s="1">
        <f t="shared" si="833"/>
        <v>-0.69825645071122833</v>
      </c>
      <c r="EX419" s="1">
        <f t="shared" si="912"/>
        <v>-155.46929772522671</v>
      </c>
      <c r="EY419" s="1" t="str">
        <f t="shared" si="834"/>
        <v>Sad</v>
      </c>
      <c r="EZ419" s="3">
        <v>0.84518156530180999</v>
      </c>
      <c r="FA419" s="3">
        <v>0.459392380882234</v>
      </c>
      <c r="FB419" s="3">
        <v>0.118928488970261</v>
      </c>
      <c r="FC419" s="3">
        <v>0.18709281881276901</v>
      </c>
      <c r="FD419" s="3">
        <v>0.80933465386416903</v>
      </c>
      <c r="FE419" s="3">
        <v>0.140385776810485</v>
      </c>
      <c r="FF419" s="3">
        <v>7.188112609147547E-2</v>
      </c>
      <c r="FG419" s="3">
        <v>0.31193669928310597</v>
      </c>
      <c r="FH419" s="3">
        <v>0.38578918441957599</v>
      </c>
      <c r="FI419" s="3">
        <v>0.23457567022410683</v>
      </c>
      <c r="FJ419" s="3">
        <f t="shared" si="835"/>
        <v>0.17452329339243744</v>
      </c>
      <c r="FK419" s="3">
        <f t="shared" si="836"/>
        <v>-0.12046365688809446</v>
      </c>
      <c r="FL419" s="3">
        <f t="shared" si="913"/>
        <v>124.61514565961757</v>
      </c>
      <c r="FM419" s="3" t="str">
        <f t="shared" si="837"/>
        <v>stressed</v>
      </c>
      <c r="FN419" s="7">
        <v>0.14435241304558899</v>
      </c>
      <c r="FO419" s="7">
        <v>0.42093099373676302</v>
      </c>
      <c r="FP419" s="7">
        <v>-0.107965582755637</v>
      </c>
      <c r="FQ419" s="7">
        <v>6.7803969617263704E-2</v>
      </c>
      <c r="FR419" s="7">
        <v>-0.23477399605752999</v>
      </c>
      <c r="FS419" s="7">
        <v>-8.3578709571214896E-3</v>
      </c>
      <c r="FT419" s="7">
        <v>1.194024470257053</v>
      </c>
      <c r="FU419" s="7">
        <v>0.16434412683125343</v>
      </c>
      <c r="FV419" s="7">
        <v>-0.27657858069117403</v>
      </c>
      <c r="FW419" s="7">
        <v>-7.104686367317431E-2</v>
      </c>
      <c r="FX419" s="7">
        <f t="shared" si="838"/>
        <v>-0.30138982635334999</v>
      </c>
      <c r="FY419" s="7">
        <f t="shared" si="839"/>
        <v>6.3444043738305256E-2</v>
      </c>
      <c r="FZ419" s="7">
        <f t="shared" si="914"/>
        <v>-78.112515380238662</v>
      </c>
      <c r="GA419" s="7" t="str">
        <f t="shared" si="840"/>
        <v>Calm</v>
      </c>
      <c r="GB419" s="5">
        <v>0.58518399869626203</v>
      </c>
      <c r="GC419" s="5">
        <v>0.68204779595154097</v>
      </c>
      <c r="GD419" s="5">
        <v>0.38070484497593998</v>
      </c>
      <c r="GE419" s="5">
        <v>0.441486132469459</v>
      </c>
      <c r="GF419" s="5">
        <v>0.56021577650196497</v>
      </c>
      <c r="GG419" s="5">
        <v>0.74936076267101104</v>
      </c>
      <c r="GH419" s="5">
        <v>0.33237726531773926</v>
      </c>
      <c r="GI419" s="5">
        <v>0.30842775796611288</v>
      </c>
      <c r="GJ419" s="5">
        <v>-9.6863797255278938E-2</v>
      </c>
      <c r="GK419" s="5">
        <v>0.64880867171890011</v>
      </c>
      <c r="GL419" s="5">
        <f t="shared" si="841"/>
        <v>-3.0922552899193878E-2</v>
      </c>
      <c r="GM419" s="5">
        <f t="shared" si="842"/>
        <v>-0.6111817188194193</v>
      </c>
      <c r="GN419" s="5">
        <f t="shared" si="915"/>
        <v>-177.10360722072554</v>
      </c>
      <c r="GO419" s="5" t="str">
        <f t="shared" si="843"/>
        <v>Sad</v>
      </c>
      <c r="GP419" s="6">
        <v>0.216096443199048</v>
      </c>
      <c r="GQ419" s="6">
        <v>7.9522168764604995E-2</v>
      </c>
      <c r="GR419" s="6">
        <v>0.385300856419173</v>
      </c>
      <c r="GS419" s="6">
        <v>0.41219488126618198</v>
      </c>
      <c r="GT419" s="6">
        <v>-0.38434218173431101</v>
      </c>
      <c r="GU419" s="6">
        <v>-0.43374076529626698</v>
      </c>
      <c r="GV419" s="6">
        <v>-2.2901076709198009</v>
      </c>
      <c r="GW419" s="6">
        <v>-1.163673746387671</v>
      </c>
      <c r="GX419" s="6">
        <v>0.136574274434443</v>
      </c>
      <c r="GY419" s="6">
        <v>2.6977182944875233</v>
      </c>
      <c r="GZ419" s="6">
        <f t="shared" si="844"/>
        <v>0.26247131680032676</v>
      </c>
      <c r="HA419" s="6">
        <f t="shared" si="845"/>
        <v>0.92099308731756802</v>
      </c>
      <c r="HB419" s="6">
        <f t="shared" si="916"/>
        <v>15.906877987877095</v>
      </c>
      <c r="HC419" s="6" t="str">
        <f t="shared" si="846"/>
        <v>happy</v>
      </c>
      <c r="HD419" s="3">
        <v>0.372724639235397</v>
      </c>
      <c r="HE419" s="3">
        <v>0.26344587303625699</v>
      </c>
      <c r="HF419" s="3">
        <v>7.66343205548254E-2</v>
      </c>
      <c r="HG419" s="3">
        <v>0.25205923958872101</v>
      </c>
      <c r="HH419" s="3">
        <v>5.7072194989303E-2</v>
      </c>
      <c r="HI419" s="3">
        <v>-0.34677704517917401</v>
      </c>
      <c r="HJ419" s="3">
        <v>0.17830359475091104</v>
      </c>
      <c r="HK419" s="3">
        <v>-3.0247893208129502</v>
      </c>
      <c r="HL419" s="3">
        <v>0.10927876619914001</v>
      </c>
      <c r="HM419" s="3">
        <v>0.51667525262973757</v>
      </c>
      <c r="HN419" s="3">
        <f t="shared" si="847"/>
        <v>0.28526233230983333</v>
      </c>
      <c r="HO419" s="3">
        <f t="shared" si="848"/>
        <v>-0.5455145474941141</v>
      </c>
      <c r="HP419" s="3">
        <f t="shared" si="917"/>
        <v>152.39387828773854</v>
      </c>
      <c r="HQ419" s="3" t="str">
        <f t="shared" si="849"/>
        <v>Upset</v>
      </c>
      <c r="HR419" s="5">
        <v>1.2704230982884701</v>
      </c>
      <c r="HS419" s="5">
        <v>1.20112627978912</v>
      </c>
      <c r="HT419" s="5">
        <v>0.91061494254780495</v>
      </c>
      <c r="HU419" s="5">
        <v>1.09530784468714</v>
      </c>
      <c r="HV419" s="5">
        <v>1.2100464729025799</v>
      </c>
      <c r="HW419" s="5">
        <v>1.2507961144014901</v>
      </c>
      <c r="HX419" s="5">
        <v>0.36711393404054288</v>
      </c>
      <c r="HY419" s="5">
        <v>0.44671391202359234</v>
      </c>
      <c r="HZ419" s="5">
        <v>6.9296818499350099E-2</v>
      </c>
      <c r="IA419" s="5">
        <v>0.81160538608991217</v>
      </c>
      <c r="IB419" s="5">
        <f t="shared" si="850"/>
        <v>0.15677757825983596</v>
      </c>
      <c r="IC419" s="5">
        <f t="shared" si="851"/>
        <v>0.20701492015089396</v>
      </c>
      <c r="ID419" s="5">
        <f t="shared" si="918"/>
        <v>37.137557893554458</v>
      </c>
      <c r="IE419" s="5" t="str">
        <f t="shared" si="852"/>
        <v>excited</v>
      </c>
      <c r="IF419" s="6">
        <v>0.31815855614324401</v>
      </c>
      <c r="IG419" s="6">
        <v>0.342768188317986</v>
      </c>
      <c r="IH419" s="6">
        <v>8.1723490837742899E-2</v>
      </c>
      <c r="II419" s="6">
        <v>0.36554429238375502</v>
      </c>
      <c r="IJ419" s="6">
        <v>-0.30509313428425999</v>
      </c>
      <c r="IK419" s="6">
        <v>-3.4082186552412602E-2</v>
      </c>
      <c r="IL419" s="6">
        <v>6.2549446714993264</v>
      </c>
      <c r="IM419" s="6">
        <v>1.1841945870333368</v>
      </c>
      <c r="IN419" s="6">
        <v>-2.4609632174741991E-2</v>
      </c>
      <c r="IO419" s="6">
        <v>0.67672822588848147</v>
      </c>
      <c r="IP419" s="6">
        <f t="shared" si="853"/>
        <v>-0.1061842423302537</v>
      </c>
      <c r="IQ419" s="6">
        <f t="shared" si="854"/>
        <v>-0.11309849700378638</v>
      </c>
      <c r="IR419" s="6">
        <f t="shared" si="919"/>
        <v>-136.80600808645235</v>
      </c>
      <c r="IS419" s="6" t="str">
        <f t="shared" si="855"/>
        <v>Depressed</v>
      </c>
      <c r="IT419" s="5">
        <v>0.242432645533045</v>
      </c>
      <c r="IU419" s="5">
        <v>0.13566829774057701</v>
      </c>
      <c r="IV419" s="5">
        <v>0.85278998154229702</v>
      </c>
      <c r="IW419" s="5">
        <v>1.12547489498438</v>
      </c>
      <c r="IX419" s="5">
        <v>0.80616654070274496</v>
      </c>
      <c r="IY419" s="5">
        <v>-6.2008446486289698E-2</v>
      </c>
      <c r="IZ419" s="5">
        <v>0.81326591965382</v>
      </c>
      <c r="JA419" s="5">
        <v>15.279353349479818</v>
      </c>
      <c r="JB419" s="5">
        <v>-0.14016076195081201</v>
      </c>
      <c r="JC419" s="5">
        <v>2.9490293330749502</v>
      </c>
      <c r="JD419" s="5">
        <f t="shared" si="856"/>
        <v>0.10247838248619279</v>
      </c>
      <c r="JE419" s="5">
        <f t="shared" si="857"/>
        <v>0.99862374569054269</v>
      </c>
      <c r="JF419" s="5">
        <f t="shared" si="920"/>
        <v>5.8591609822916819</v>
      </c>
      <c r="JG419" s="5" t="str">
        <f t="shared" si="858"/>
        <v>happy</v>
      </c>
      <c r="JH419" s="6">
        <v>0.19823491738686</v>
      </c>
      <c r="JI419" s="6">
        <v>-9.7863591913423198E-2</v>
      </c>
      <c r="JJ419" s="6">
        <v>-0.13730136245770999</v>
      </c>
      <c r="JK419" s="6">
        <v>-0.23570692226826601</v>
      </c>
      <c r="JL419" s="6">
        <v>0.25490546235464401</v>
      </c>
      <c r="JM419" s="6">
        <v>0.114221047499081</v>
      </c>
      <c r="JN419" s="6">
        <v>-0.30299961909383177</v>
      </c>
      <c r="JO419" s="6">
        <v>-14.409754685498488</v>
      </c>
      <c r="JP419" s="6">
        <v>-0.37377750784434199</v>
      </c>
      <c r="JQ419" s="6">
        <v>-0.97860582253586104</v>
      </c>
      <c r="JR419" s="6">
        <f t="shared" si="859"/>
        <v>-0.34629896716343611</v>
      </c>
      <c r="JS419" s="6">
        <f t="shared" si="860"/>
        <v>-0.2379132315053194</v>
      </c>
      <c r="JT419" s="6">
        <f t="shared" si="921"/>
        <v>-124.48972177779186</v>
      </c>
      <c r="JU419" s="6" t="str">
        <f t="shared" si="861"/>
        <v>Depressed</v>
      </c>
      <c r="JV419" s="3">
        <v>0.51011198403618796</v>
      </c>
      <c r="JW419" s="3">
        <v>0.92034139711010099</v>
      </c>
      <c r="JX419" s="3">
        <v>-0.15486330792623501</v>
      </c>
      <c r="JY419" s="3">
        <v>-0.150593459469371</v>
      </c>
      <c r="JZ419" s="3">
        <v>0.68730541501863995</v>
      </c>
      <c r="KA419" s="3">
        <v>1.02547802965937</v>
      </c>
      <c r="KB419" s="3">
        <v>-0.12933109878683502</v>
      </c>
      <c r="KC419" s="3">
        <v>-7.7393337427714148E-2</v>
      </c>
      <c r="KD419" s="3">
        <v>-0.41022941307391303</v>
      </c>
      <c r="KE419" s="3">
        <v>-0.21353842873986517</v>
      </c>
      <c r="KF419" s="3">
        <f t="shared" si="862"/>
        <v>-0.31349411085409506</v>
      </c>
      <c r="KG419" s="3">
        <f t="shared" si="863"/>
        <v>-0.2312536608630289</v>
      </c>
      <c r="KH419" s="3">
        <f t="shared" si="922"/>
        <v>-126.41490065110861</v>
      </c>
      <c r="KI419" s="3" t="str">
        <f t="shared" si="864"/>
        <v>Depressed</v>
      </c>
      <c r="KJ419" s="7">
        <v>0.44855246991287201</v>
      </c>
      <c r="KK419" s="7">
        <v>0.19454875575347999</v>
      </c>
      <c r="KL419" s="7">
        <v>-0.24304705758753101</v>
      </c>
      <c r="KM419" s="7">
        <v>-4.40638308644817E-2</v>
      </c>
      <c r="KN419" s="7">
        <v>8.5266433207934703E-3</v>
      </c>
      <c r="KO419" s="7">
        <v>9.0723213017035995E-2</v>
      </c>
      <c r="KP419" s="7">
        <v>-0.53173958413470934</v>
      </c>
      <c r="KQ419" s="7">
        <v>-0.15446253290987866</v>
      </c>
      <c r="KR419" s="7">
        <v>0.25400371415939205</v>
      </c>
      <c r="KS419" s="7">
        <v>-0.44644742848145186</v>
      </c>
      <c r="KT419" s="7">
        <f t="shared" si="865"/>
        <v>0.33548183617278204</v>
      </c>
      <c r="KU419" s="7">
        <f t="shared" si="866"/>
        <v>-0.13313737791625324</v>
      </c>
      <c r="KV419" s="7">
        <f t="shared" si="923"/>
        <v>111.64586123423062</v>
      </c>
      <c r="KW419" s="7" t="str">
        <f t="shared" si="867"/>
        <v>nervous</v>
      </c>
      <c r="LL419" s="5">
        <v>0.517046060427367</v>
      </c>
      <c r="LM419" s="5">
        <v>0.10336779366577099</v>
      </c>
      <c r="LN419" s="5">
        <v>6.7482118213951304E-3</v>
      </c>
      <c r="LO419" s="5">
        <v>-0.111053303486025</v>
      </c>
      <c r="LP419" s="5">
        <v>0.84587783402500605</v>
      </c>
      <c r="LQ419" s="5">
        <v>0.48526044543977598</v>
      </c>
      <c r="LR419" s="5">
        <v>4.9512755986324411E-3</v>
      </c>
      <c r="LS419" s="5">
        <v>-0.18866458675984799</v>
      </c>
      <c r="LT419" s="5">
        <v>0.41367826676159603</v>
      </c>
      <c r="LU419" s="5">
        <v>-0.16812179640490643</v>
      </c>
      <c r="LV419" s="5">
        <f t="shared" si="868"/>
        <v>0.43170014448719707</v>
      </c>
      <c r="LW419" s="5">
        <f t="shared" si="869"/>
        <v>-3.2659278868948372E-2</v>
      </c>
      <c r="LX419" s="5">
        <f t="shared" si="924"/>
        <v>94.326338937532896</v>
      </c>
      <c r="LY419" s="5" t="str">
        <f t="shared" si="870"/>
        <v>nervous</v>
      </c>
      <c r="LZ419" s="6">
        <v>0.37232254237425499</v>
      </c>
      <c r="MA419" s="6">
        <v>0.49608604905611497</v>
      </c>
      <c r="MB419" s="6">
        <v>0.182238651606906</v>
      </c>
      <c r="MC419" s="6">
        <v>0.32793169530315502</v>
      </c>
      <c r="MD419" s="6">
        <v>0.55168817762532796</v>
      </c>
      <c r="ME419" s="6">
        <v>0.61634129650756198</v>
      </c>
      <c r="MF419" s="6">
        <v>0.19722568977012328</v>
      </c>
      <c r="MG419" s="6">
        <v>0.29478931510532858</v>
      </c>
      <c r="MH419" s="6">
        <v>-0.12376350668185998</v>
      </c>
      <c r="MI419" s="6">
        <v>0.58747731418657556</v>
      </c>
      <c r="MJ419" s="6">
        <f t="shared" si="871"/>
        <v>6.3308299806798418E-2</v>
      </c>
      <c r="MK419" s="6">
        <f t="shared" si="872"/>
        <v>0.20635355651074172</v>
      </c>
      <c r="ML419" s="6">
        <f t="shared" si="925"/>
        <v>17.055766963073957</v>
      </c>
      <c r="MM419" s="6" t="str">
        <f t="shared" si="873"/>
        <v>happy</v>
      </c>
      <c r="MN419" s="3">
        <v>0.38269734276276102</v>
      </c>
      <c r="MO419" s="3">
        <v>0.22032726428242799</v>
      </c>
      <c r="MP419" s="3">
        <v>-0.19292673356033299</v>
      </c>
      <c r="MQ419" s="3">
        <v>7.4838173363335495E-2</v>
      </c>
      <c r="MR419" s="3">
        <v>-0.127777414384208</v>
      </c>
      <c r="MS419" s="3">
        <v>0.10804719304495899</v>
      </c>
      <c r="MT419" s="3">
        <v>-0.75681306984301011</v>
      </c>
      <c r="MU419" s="3">
        <v>0.22790497766615983</v>
      </c>
      <c r="MV419" s="3">
        <v>0.16237007848033302</v>
      </c>
      <c r="MW419" s="3">
        <v>-0.19582710028307065</v>
      </c>
      <c r="MX419" s="3">
        <f t="shared" si="874"/>
        <v>-0.15161653681009934</v>
      </c>
      <c r="MY419" s="3">
        <f t="shared" si="875"/>
        <v>-5.0886179731320924E-2</v>
      </c>
      <c r="MZ419" s="3">
        <f t="shared" si="926"/>
        <v>-108.55299910830495</v>
      </c>
      <c r="NA419" s="3" t="str">
        <f t="shared" si="876"/>
        <v>Bored</v>
      </c>
      <c r="NB419" s="7">
        <v>9.6177660442669899E-2</v>
      </c>
      <c r="NC419" s="7">
        <v>0.188879926387233</v>
      </c>
      <c r="ND419" s="7">
        <v>3.0289407002236601E-2</v>
      </c>
      <c r="NE419" s="7">
        <v>0.48349098716419298</v>
      </c>
      <c r="NF419" s="7">
        <v>-0.217122257642936</v>
      </c>
      <c r="NG419" s="7">
        <v>-0.21712414203733399</v>
      </c>
      <c r="NH419" s="7">
        <v>-0.25044034792295755</v>
      </c>
      <c r="NI419" s="7">
        <v>-17.118230265405305</v>
      </c>
      <c r="NJ419" s="7">
        <v>-9.27022659445631E-2</v>
      </c>
      <c r="NK419" s="7">
        <v>1.8023740391551417</v>
      </c>
      <c r="NL419" s="7">
        <f t="shared" si="877"/>
        <v>-0.34221110404361654</v>
      </c>
      <c r="NM419" s="7">
        <f t="shared" si="878"/>
        <v>0.63380039701665658</v>
      </c>
      <c r="NN419" s="7">
        <f t="shared" si="927"/>
        <v>-28.366168861791056</v>
      </c>
      <c r="NO419" s="7" t="str">
        <f t="shared" si="879"/>
        <v>Contented</v>
      </c>
      <c r="NP419" s="5">
        <v>0.88133841882178499</v>
      </c>
      <c r="NQ419" s="5">
        <v>0.493494880359997</v>
      </c>
      <c r="NR419" s="5">
        <v>1.1518402219760999</v>
      </c>
      <c r="NS419" s="5">
        <v>0.72532178062004804</v>
      </c>
      <c r="NT419" s="5">
        <v>1.0533674258349099</v>
      </c>
      <c r="NU419" s="5">
        <v>0.44762251233855599</v>
      </c>
      <c r="NV419" s="5">
        <v>0.59535676969047924</v>
      </c>
      <c r="NW419" s="5">
        <v>0.77070276912029623</v>
      </c>
      <c r="NX419" s="5">
        <v>0.38784353846178798</v>
      </c>
      <c r="NY419" s="5">
        <v>1.3653742629839718</v>
      </c>
      <c r="NZ419" s="5">
        <f t="shared" si="880"/>
        <v>-1.0779423387649478E-2</v>
      </c>
      <c r="OA419" s="5">
        <f t="shared" si="881"/>
        <v>-0.84847238289444182</v>
      </c>
      <c r="OB419" s="5">
        <f t="shared" si="928"/>
        <v>-179.27212452317039</v>
      </c>
      <c r="OC419" s="5" t="str">
        <f t="shared" si="882"/>
        <v>Sad</v>
      </c>
      <c r="OD419" s="1">
        <v>0.38479632746083697</v>
      </c>
      <c r="OE419" s="1">
        <v>0.46603563060658298</v>
      </c>
      <c r="OF419" s="1">
        <v>0.90975465044815795</v>
      </c>
      <c r="OG419" s="1">
        <v>0.43689903382414502</v>
      </c>
      <c r="OH419" s="1">
        <v>0.241686656913779</v>
      </c>
      <c r="OI419" s="1">
        <v>0.55244267060232499</v>
      </c>
      <c r="OJ419" s="1">
        <v>1.4521617875325323</v>
      </c>
      <c r="OK419" s="1">
        <v>0.42897235346649693</v>
      </c>
      <c r="OL419" s="1">
        <v>-8.1239303145746011E-2</v>
      </c>
      <c r="OM419" s="1">
        <v>1.5827492979120021</v>
      </c>
      <c r="ON419" s="1">
        <f t="shared" si="883"/>
        <v>-0.24082670805822304</v>
      </c>
      <c r="OO419" s="1">
        <f t="shared" si="884"/>
        <v>0.45731712691713788</v>
      </c>
      <c r="OP419" s="1">
        <f t="shared" si="929"/>
        <v>-27.771635023245526</v>
      </c>
      <c r="OQ419" s="1" t="str">
        <f t="shared" si="885"/>
        <v>Contented</v>
      </c>
      <c r="OR419" s="3">
        <v>0.65503069129395097</v>
      </c>
      <c r="OS419" s="3">
        <v>0.49737748573443302</v>
      </c>
      <c r="OT419" s="3">
        <v>1.12616404089274E-2</v>
      </c>
      <c r="OU419" s="3">
        <v>0.16395606743793301</v>
      </c>
      <c r="OV419" s="3">
        <v>0.50336791674890002</v>
      </c>
      <c r="OW419" s="3">
        <v>9.4737225773249306E-2</v>
      </c>
      <c r="OX419" s="3">
        <v>9.7217316481019236E-3</v>
      </c>
      <c r="OY419" s="3">
        <v>0.27689916202294151</v>
      </c>
      <c r="OZ419" s="3">
        <v>0.15765320555951795</v>
      </c>
      <c r="PA419" s="3">
        <v>0.15204483215198911</v>
      </c>
      <c r="PB419" s="3">
        <f t="shared" si="886"/>
        <v>9.3411730850940788E-3</v>
      </c>
      <c r="PC419" s="3">
        <f t="shared" si="887"/>
        <v>0.30691436434214014</v>
      </c>
      <c r="PD419" s="3">
        <f t="shared" si="930"/>
        <v>1.743302647629686</v>
      </c>
      <c r="PE419" s="3" t="str">
        <f t="shared" si="888"/>
        <v>happy</v>
      </c>
      <c r="PF419" s="1">
        <v>0.65457404131716401</v>
      </c>
      <c r="PG419" s="1">
        <v>0.41983584877407099</v>
      </c>
      <c r="PH419" s="1">
        <v>0.78427989088781702</v>
      </c>
      <c r="PI419" s="1">
        <v>1.0048626910157501</v>
      </c>
      <c r="PJ419" s="1">
        <v>0.20561145102241499</v>
      </c>
      <c r="PK419" s="1">
        <v>7.81130680335866E-2</v>
      </c>
      <c r="PL419" s="1">
        <v>0.91175670581782331</v>
      </c>
      <c r="PM419" s="1">
        <v>2.0180035684341049</v>
      </c>
      <c r="PN419" s="1">
        <v>0.23473819254309303</v>
      </c>
      <c r="PO419" s="1">
        <v>1.6652327928139599</v>
      </c>
      <c r="PP419" s="1">
        <f t="shared" si="889"/>
        <v>0.36318894502016619</v>
      </c>
      <c r="PQ419" s="1">
        <f t="shared" si="890"/>
        <v>9.6577273466338376E-3</v>
      </c>
      <c r="PR419" s="1">
        <f t="shared" si="931"/>
        <v>88.476780049314272</v>
      </c>
      <c r="PS419" s="1" t="str">
        <f t="shared" si="891"/>
        <v>alert</v>
      </c>
      <c r="PT419" s="5">
        <v>0.95303419485673901</v>
      </c>
      <c r="PU419" s="5">
        <v>0.81619858880093099</v>
      </c>
      <c r="PV419" s="5">
        <v>0.25110792817903799</v>
      </c>
      <c r="PW419" s="5">
        <v>0.256505982328393</v>
      </c>
      <c r="PX419" s="5">
        <v>0.92312093251996497</v>
      </c>
      <c r="PY419" s="5">
        <v>0.76107623832391502</v>
      </c>
      <c r="PZ419" s="5">
        <v>0.13384177273770775</v>
      </c>
      <c r="QA419" s="5">
        <v>0.16262605470979838</v>
      </c>
      <c r="QB419" s="5">
        <v>0.13683560605580802</v>
      </c>
      <c r="QC419" s="5">
        <v>0.28691188361206038</v>
      </c>
      <c r="QD419" s="5">
        <f t="shared" si="892"/>
        <v>-5.4124924513952788E-2</v>
      </c>
      <c r="QE419" s="5">
        <f t="shared" si="893"/>
        <v>-1.3030105151175309E-2</v>
      </c>
      <c r="QF419" s="5">
        <f t="shared" si="932"/>
        <v>-103.53588711851904</v>
      </c>
      <c r="QG419" s="5" t="str">
        <f t="shared" si="894"/>
        <v>Bored</v>
      </c>
      <c r="QH419" s="3">
        <v>-9.5589757249219497E-3</v>
      </c>
      <c r="QI419" s="3">
        <v>1.0762823720194601</v>
      </c>
      <c r="QJ419" s="3">
        <v>-8.5584734792934894E-2</v>
      </c>
      <c r="QK419" s="3">
        <v>0.116417293422863</v>
      </c>
      <c r="QL419" s="3">
        <v>0.364363968819368</v>
      </c>
      <c r="QM419" s="3">
        <v>1.06053094406131</v>
      </c>
      <c r="QN419" s="3">
        <v>-0.24121626374675331</v>
      </c>
      <c r="QO419" s="3">
        <v>5.4481733404951556E-2</v>
      </c>
      <c r="QP419" s="3">
        <v>-1.085841347744382</v>
      </c>
      <c r="QQ419" s="3">
        <v>2.8903986485185124E-2</v>
      </c>
      <c r="QR419" s="3">
        <f t="shared" si="895"/>
        <v>-0.94810244861872117</v>
      </c>
      <c r="QS419" s="3">
        <f t="shared" si="896"/>
        <v>-0.69811355118643248</v>
      </c>
      <c r="QT419" s="3">
        <f t="shared" si="933"/>
        <v>-126.36522374603233</v>
      </c>
      <c r="QU419" s="3" t="str">
        <f t="shared" si="897"/>
        <v>Depressed</v>
      </c>
      <c r="QV419" s="5">
        <v>0.54051139495799105</v>
      </c>
      <c r="QW419" s="5">
        <v>0.41303136394743101</v>
      </c>
      <c r="QX419" s="5">
        <v>-0.120554949760142</v>
      </c>
      <c r="QY419" s="5">
        <v>-8.9868580761596206E-2</v>
      </c>
      <c r="QZ419" s="5">
        <v>0.48456176717204102</v>
      </c>
      <c r="RA419" s="5">
        <v>0.19581945092039901</v>
      </c>
      <c r="RB419" s="5">
        <v>-0.11760619067388034</v>
      </c>
      <c r="RC419" s="5">
        <v>-0.14760361416467016</v>
      </c>
      <c r="RD419" s="5">
        <v>0.12748003101056005</v>
      </c>
      <c r="RE419" s="5">
        <v>-0.22067550569340461</v>
      </c>
      <c r="RF419" s="5">
        <f t="shared" si="898"/>
        <v>7.8247221919040211E-2</v>
      </c>
      <c r="RG419" s="5">
        <f t="shared" si="899"/>
        <v>-0.31443937004251221</v>
      </c>
      <c r="RH419" s="5">
        <f t="shared" si="934"/>
        <v>166.02596176613233</v>
      </c>
      <c r="RI419" s="5" t="str">
        <f t="shared" si="900"/>
        <v>Upset</v>
      </c>
    </row>
    <row r="420" spans="1:477" x14ac:dyDescent="0.3">
      <c r="A420" s="1">
        <v>1.1284103484993899</v>
      </c>
      <c r="B420" s="1">
        <v>1.0049108644498299</v>
      </c>
      <c r="C420" s="1">
        <v>0.28675112067564501</v>
      </c>
      <c r="D420" s="1">
        <v>0.44434643294762299</v>
      </c>
      <c r="E420" s="1">
        <v>0.74625877843214705</v>
      </c>
      <c r="F420" s="1">
        <v>0.43129471883706699</v>
      </c>
      <c r="G420" s="1">
        <v>0.15296092337371553</v>
      </c>
      <c r="H420" s="1">
        <v>0.3093891557855476</v>
      </c>
      <c r="I420" s="1">
        <v>0.12349948404956002</v>
      </c>
      <c r="J420" s="1">
        <v>0.3427039253092875</v>
      </c>
      <c r="K420" s="18">
        <f t="shared" si="802"/>
        <v>4.2977903737204892E-2</v>
      </c>
      <c r="L420" s="19">
        <f t="shared" si="803"/>
        <v>-0.56596382209072493</v>
      </c>
      <c r="M420" s="19">
        <f t="shared" si="901"/>
        <v>175.65743346667864</v>
      </c>
      <c r="N420" s="19" t="str">
        <f t="shared" si="804"/>
        <v>Upset</v>
      </c>
      <c r="O420" s="19">
        <f t="shared" si="902"/>
        <v>-5.7890712050262506E-2</v>
      </c>
      <c r="P420" s="9">
        <v>0.45612873781802898</v>
      </c>
      <c r="Q420" s="9">
        <v>0.49818005847797298</v>
      </c>
      <c r="R420" s="9">
        <v>6.2083994942927101E-2</v>
      </c>
      <c r="S420" s="9">
        <v>0.21643323295601399</v>
      </c>
      <c r="T420" s="9">
        <v>0.38843580148756801</v>
      </c>
      <c r="U420" s="9">
        <v>0.18616856675007601</v>
      </c>
      <c r="V420" s="9">
        <v>7.3510065902095204E-2</v>
      </c>
      <c r="W420" s="9">
        <v>0.31626166105600179</v>
      </c>
      <c r="X420" s="9">
        <v>-4.2051320659943991E-2</v>
      </c>
      <c r="Y420" s="9">
        <v>0.29185231130632083</v>
      </c>
      <c r="Z420" s="9">
        <f t="shared" si="805"/>
        <v>0.11775926220371691</v>
      </c>
      <c r="AA420" s="9">
        <f t="shared" si="806"/>
        <v>-6.4659245601547566E-2</v>
      </c>
      <c r="AB420" s="9">
        <f t="shared" si="903"/>
        <v>118.77030429431242</v>
      </c>
      <c r="AC420" s="9" t="str">
        <f t="shared" si="807"/>
        <v>nervous</v>
      </c>
      <c r="AD420" s="3">
        <v>0.58340492884028705</v>
      </c>
      <c r="AE420" s="3">
        <v>0.88090461751507299</v>
      </c>
      <c r="AF420" s="3">
        <v>4.1682470959154803E-2</v>
      </c>
      <c r="AG420" s="3">
        <v>7.7008406219132797E-2</v>
      </c>
      <c r="AH420" s="3">
        <v>0.118860027393884</v>
      </c>
      <c r="AI420" s="3">
        <v>0.68109176393673998</v>
      </c>
      <c r="AJ420" s="3">
        <v>5.9354337118960175E-2</v>
      </c>
      <c r="AK420" s="3">
        <v>4.9301270562199746E-2</v>
      </c>
      <c r="AL420" s="3">
        <v>-0.29749968867478593</v>
      </c>
      <c r="AM420" s="3">
        <v>8.1055865184862755E-2</v>
      </c>
      <c r="AN420" s="3">
        <f t="shared" si="808"/>
        <v>-0.21461650025781753</v>
      </c>
      <c r="AO420" s="3">
        <f t="shared" si="809"/>
        <v>0.25746899533736944</v>
      </c>
      <c r="AP420" s="3">
        <f t="shared" si="904"/>
        <v>-39.813319347556096</v>
      </c>
      <c r="AQ420" s="3" t="str">
        <f t="shared" si="810"/>
        <v>Relased</v>
      </c>
      <c r="AR420" s="9">
        <v>0.83246800330144999</v>
      </c>
      <c r="AS420" s="9">
        <v>0.46702977599127998</v>
      </c>
      <c r="AT420" s="9">
        <v>0.21345313432794</v>
      </c>
      <c r="AU420" s="9">
        <v>0.13728188765289401</v>
      </c>
      <c r="AV420" s="9">
        <v>1.0443972608052099</v>
      </c>
      <c r="AW420" s="9">
        <v>0.52436724289115599</v>
      </c>
      <c r="AX420" s="9">
        <v>0.11372853364065974</v>
      </c>
      <c r="AY420" s="9">
        <v>0.13847316971726084</v>
      </c>
      <c r="AZ420" s="9">
        <v>0.36543822731017001</v>
      </c>
      <c r="BA420" s="9">
        <v>0.26990043966964411</v>
      </c>
      <c r="BB420" s="9">
        <f t="shared" si="811"/>
        <v>0.54850591620416234</v>
      </c>
      <c r="BC420" s="9">
        <f t="shared" si="812"/>
        <v>0.13208932359264969</v>
      </c>
      <c r="BD420" s="9">
        <f t="shared" si="905"/>
        <v>76.460036003101436</v>
      </c>
      <c r="BE420" s="9" t="str">
        <f t="shared" si="813"/>
        <v>alert</v>
      </c>
      <c r="BF420" s="5">
        <v>4.9229317386985202E-2</v>
      </c>
      <c r="BG420" s="5">
        <v>-0.15265014805825</v>
      </c>
      <c r="BH420" s="5">
        <v>-3.8335133699708902E-2</v>
      </c>
      <c r="BI420" s="5">
        <v>-8.7326430456208595E-2</v>
      </c>
      <c r="BJ420" s="5">
        <v>-0.291917856219227</v>
      </c>
      <c r="BK420" s="5">
        <v>-0.13374611881753701</v>
      </c>
      <c r="BL420" s="5">
        <v>0.15796021470221974</v>
      </c>
      <c r="BM420" s="5">
        <v>0.30491469532346582</v>
      </c>
      <c r="BN420" s="5">
        <v>0.20187946544523522</v>
      </c>
      <c r="BO420" s="5">
        <v>1.2150508107534688</v>
      </c>
      <c r="BP420" s="5">
        <f t="shared" si="814"/>
        <v>0.24627865720716224</v>
      </c>
      <c r="BQ420" s="5">
        <f t="shared" si="815"/>
        <v>0.43051940283494061</v>
      </c>
      <c r="BR420" s="5">
        <f t="shared" si="906"/>
        <v>29.771718271299044</v>
      </c>
      <c r="BS420" s="5" t="str">
        <f t="shared" si="816"/>
        <v>happy</v>
      </c>
      <c r="BT420" s="6">
        <v>0.183810956734447</v>
      </c>
      <c r="BU420" s="6">
        <v>0.73797604945689299</v>
      </c>
      <c r="BV420" s="6">
        <v>0.50066978805212004</v>
      </c>
      <c r="BW420" s="6">
        <v>0.17256879697479999</v>
      </c>
      <c r="BX420" s="6">
        <v>2.9778716413293799E-2</v>
      </c>
      <c r="BY420" s="6">
        <v>0.17246659794463701</v>
      </c>
      <c r="BZ420" s="6">
        <v>2.3440730100551481</v>
      </c>
      <c r="CA420" s="6">
        <v>0.18954384163277496</v>
      </c>
      <c r="CB420" s="6">
        <v>-0.55416509272244596</v>
      </c>
      <c r="CC420" s="6">
        <v>0.7303624161601302</v>
      </c>
      <c r="CD420" s="6">
        <f t="shared" si="817"/>
        <v>-0.61400940483179201</v>
      </c>
      <c r="CE420" s="6">
        <f t="shared" si="818"/>
        <v>-0.54040941731838554</v>
      </c>
      <c r="CF420" s="6">
        <f t="shared" si="907"/>
        <v>-131.35204407905624</v>
      </c>
      <c r="CG420" s="6" t="str">
        <f t="shared" si="819"/>
        <v>Depressed</v>
      </c>
      <c r="CH420" s="5">
        <v>0.36679351840624602</v>
      </c>
      <c r="CI420" s="5">
        <v>0.47380446271223697</v>
      </c>
      <c r="CJ420" s="5">
        <v>0.42128311544893199</v>
      </c>
      <c r="CK420" s="5">
        <v>0.48569438282154997</v>
      </c>
      <c r="CL420" s="5">
        <v>0.18006508417924499</v>
      </c>
      <c r="CM420" s="5">
        <v>0.56216543958739595</v>
      </c>
      <c r="CN420" s="5">
        <v>0.77036936688414315</v>
      </c>
      <c r="CO420" s="5">
        <v>0.46883059222416762</v>
      </c>
      <c r="CP420" s="5">
        <v>-0.10701094430599095</v>
      </c>
      <c r="CQ420" s="5">
        <v>1.078967019482578</v>
      </c>
      <c r="CR420" s="5">
        <f t="shared" si="820"/>
        <v>-0.31967029214539189</v>
      </c>
      <c r="CS420" s="5">
        <f t="shared" si="821"/>
        <v>-8.4718556798715761E-2</v>
      </c>
      <c r="CT420" s="5">
        <f t="shared" si="908"/>
        <v>-104.84322006549637</v>
      </c>
      <c r="CU420" s="5" t="str">
        <f t="shared" si="822"/>
        <v>Bored</v>
      </c>
      <c r="CV420" s="3">
        <v>0.56584501087288697</v>
      </c>
      <c r="CW420" s="3">
        <v>0.55658299167229497</v>
      </c>
      <c r="CX420" s="3">
        <v>0.11799861914126999</v>
      </c>
      <c r="CY420" s="3">
        <v>0.59035794826820998</v>
      </c>
      <c r="CZ420" s="3">
        <v>0.32139675531596501</v>
      </c>
      <c r="DA420" s="3">
        <v>0.65018272608134997</v>
      </c>
      <c r="DB420" s="3">
        <v>0.13299488779493915</v>
      </c>
      <c r="DC420" s="3">
        <v>0.48920676116582273</v>
      </c>
      <c r="DD420" s="3">
        <v>9.2620192005919977E-3</v>
      </c>
      <c r="DE420" s="3">
        <v>0.63109309978299999</v>
      </c>
      <c r="DF420" s="3">
        <f t="shared" si="823"/>
        <v>0.18967767310564243</v>
      </c>
      <c r="DG420" s="3">
        <f t="shared" si="824"/>
        <v>-0.34231818320209018</v>
      </c>
      <c r="DH420" s="3">
        <f t="shared" si="909"/>
        <v>151.00926989079903</v>
      </c>
      <c r="DI420" s="3" t="str">
        <f t="shared" si="825"/>
        <v>Upset</v>
      </c>
      <c r="DJ420" s="7">
        <v>0.59733263076043497</v>
      </c>
      <c r="DK420" s="7">
        <v>0.43572726433822601</v>
      </c>
      <c r="DL420" s="7">
        <v>0.14317104213821599</v>
      </c>
      <c r="DM420" s="7">
        <v>8.8408427594522707E-2</v>
      </c>
      <c r="DN420" s="7">
        <v>0.63961102215486898</v>
      </c>
      <c r="DO420" s="7">
        <v>1.26864501383177</v>
      </c>
      <c r="DP420" s="7">
        <v>0.11574580766131244</v>
      </c>
      <c r="DQ420" s="7">
        <v>5.1871547505717382E-2</v>
      </c>
      <c r="DR420" s="7">
        <v>0.16160536642220896</v>
      </c>
      <c r="DS420" s="7">
        <v>0.22416848319392171</v>
      </c>
      <c r="DT420" s="7">
        <f t="shared" si="826"/>
        <v>-0.22011504251886183</v>
      </c>
      <c r="DU420" s="7">
        <f t="shared" si="827"/>
        <v>0.18229197216419402</v>
      </c>
      <c r="DV420" s="7">
        <f t="shared" si="910"/>
        <v>-50.369573775053354</v>
      </c>
      <c r="DW420" s="7" t="str">
        <f t="shared" si="828"/>
        <v>Relased</v>
      </c>
      <c r="DX420" s="9">
        <v>0.119584027229772</v>
      </c>
      <c r="DY420" s="9">
        <v>-3.7864349002879299E-2</v>
      </c>
      <c r="DZ420" s="9">
        <v>-1.25472426385499E-3</v>
      </c>
      <c r="EA420" s="9">
        <v>-9.1239646846366207E-2</v>
      </c>
      <c r="EB420" s="9">
        <v>0.12340104449280399</v>
      </c>
      <c r="EC420" s="9">
        <v>2.9819036940083098E-2</v>
      </c>
      <c r="ED420" s="9">
        <v>-5.1637915653005616E-3</v>
      </c>
      <c r="EE420" s="9">
        <v>11.340721917833882</v>
      </c>
      <c r="EF420" s="9">
        <v>0.15744837623265129</v>
      </c>
      <c r="EG420" s="9">
        <v>-1.1318494286457275</v>
      </c>
      <c r="EH420" s="9">
        <f t="shared" si="829"/>
        <v>0.17713637876909938</v>
      </c>
      <c r="EI420" s="9">
        <f t="shared" si="830"/>
        <v>-0.35218340329931752</v>
      </c>
      <c r="EJ420" s="9">
        <f t="shared" si="911"/>
        <v>153.29914562038439</v>
      </c>
      <c r="EK420" s="9" t="str">
        <f t="shared" si="831"/>
        <v>Upset</v>
      </c>
      <c r="EL420" s="1">
        <v>0.373826961242123</v>
      </c>
      <c r="EM420" s="1">
        <v>0.53192878675823996</v>
      </c>
      <c r="EN420" s="1">
        <v>0.108254774530561</v>
      </c>
      <c r="EO420" s="1">
        <v>0.115721972772466</v>
      </c>
      <c r="EP420" s="1">
        <v>0.27200638641835401</v>
      </c>
      <c r="EQ420" s="1">
        <v>0.182758507921714</v>
      </c>
      <c r="ER420" s="1">
        <v>0.16762029232883766</v>
      </c>
      <c r="ES420" s="1">
        <v>0.16191972857764006</v>
      </c>
      <c r="ET420" s="1">
        <v>-0.15810182551611696</v>
      </c>
      <c r="EU420" s="1">
        <v>0.24728161846888688</v>
      </c>
      <c r="EV420" s="1">
        <f t="shared" si="832"/>
        <v>-0.46166452276885206</v>
      </c>
      <c r="EW420" s="1">
        <f t="shared" si="833"/>
        <v>-0.72321288384007854</v>
      </c>
      <c r="EX420" s="1">
        <f t="shared" si="912"/>
        <v>-147.44778561576118</v>
      </c>
      <c r="EY420" s="1" t="str">
        <f t="shared" si="834"/>
        <v>Depressed</v>
      </c>
      <c r="EZ420" s="3">
        <v>0.84518156530180999</v>
      </c>
      <c r="FA420" s="3">
        <v>0.459392380882234</v>
      </c>
      <c r="FB420" s="3">
        <v>0.18216633656072501</v>
      </c>
      <c r="FC420" s="3">
        <v>0.20743994275987299</v>
      </c>
      <c r="FD420" s="3">
        <v>0.95952506921936298</v>
      </c>
      <c r="FE420" s="3">
        <v>0.21728041213645599</v>
      </c>
      <c r="FF420" s="3">
        <v>0.10093958379504579</v>
      </c>
      <c r="FG420" s="3">
        <v>0.30655871626590342</v>
      </c>
      <c r="FH420" s="3">
        <v>0.38578918441957599</v>
      </c>
      <c r="FI420" s="3">
        <v>0.29864637451960424</v>
      </c>
      <c r="FJ420" s="3">
        <f t="shared" si="835"/>
        <v>0.17452329339243744</v>
      </c>
      <c r="FK420" s="3">
        <f t="shared" si="836"/>
        <v>-8.8410657152872552E-2</v>
      </c>
      <c r="FL420" s="3">
        <f t="shared" si="913"/>
        <v>116.86603073628363</v>
      </c>
      <c r="FM420" s="3" t="str">
        <f t="shared" si="837"/>
        <v>nervous</v>
      </c>
      <c r="FN420" s="7">
        <v>0.157165886335496</v>
      </c>
      <c r="FO420" s="7">
        <v>0.397960898257123</v>
      </c>
      <c r="FP420" s="7">
        <v>-0.124789649413919</v>
      </c>
      <c r="FQ420" s="7">
        <v>9.1157614297800796E-2</v>
      </c>
      <c r="FR420" s="7">
        <v>-0.11574865928782201</v>
      </c>
      <c r="FS420" s="7">
        <v>-7.7360231034034901E-2</v>
      </c>
      <c r="FT420" s="7">
        <v>-3.0129889977974091</v>
      </c>
      <c r="FU420" s="7">
        <v>0.2843338259005222</v>
      </c>
      <c r="FV420" s="7">
        <v>-0.240795011921627</v>
      </c>
      <c r="FW420" s="7">
        <v>-6.0584421522371951E-2</v>
      </c>
      <c r="FX420" s="7">
        <f t="shared" si="838"/>
        <v>-0.25530153567666791</v>
      </c>
      <c r="FY420" s="7">
        <f t="shared" si="839"/>
        <v>6.7424854259129363E-2</v>
      </c>
      <c r="FZ420" s="7">
        <f t="shared" si="914"/>
        <v>-75.206025267551325</v>
      </c>
      <c r="GA420" s="7" t="str">
        <f t="shared" si="840"/>
        <v>Calm</v>
      </c>
      <c r="GB420" s="5">
        <v>0.58518399869626203</v>
      </c>
      <c r="GC420" s="5">
        <v>0.68204779595154097</v>
      </c>
      <c r="GD420" s="5">
        <v>0.38070484497593998</v>
      </c>
      <c r="GE420" s="5">
        <v>0.441486132469459</v>
      </c>
      <c r="GF420" s="5">
        <v>0.56021577650196497</v>
      </c>
      <c r="GG420" s="5">
        <v>0.74936076267101104</v>
      </c>
      <c r="GH420" s="5">
        <v>0.33237726531773926</v>
      </c>
      <c r="GI420" s="5">
        <v>0.30842775796611288</v>
      </c>
      <c r="GJ420" s="5">
        <v>-9.6863797255278938E-2</v>
      </c>
      <c r="GK420" s="5">
        <v>0.64880867171890011</v>
      </c>
      <c r="GL420" s="5">
        <f t="shared" si="841"/>
        <v>-3.0922552899193878E-2</v>
      </c>
      <c r="GM420" s="5">
        <f t="shared" si="842"/>
        <v>-0.6111817188194193</v>
      </c>
      <c r="GN420" s="5">
        <f t="shared" si="915"/>
        <v>-177.10360722072554</v>
      </c>
      <c r="GO420" s="5" t="str">
        <f t="shared" si="843"/>
        <v>Sad</v>
      </c>
      <c r="GP420" s="6">
        <v>-6.3372318115644893E-2</v>
      </c>
      <c r="GQ420" s="6">
        <v>0.10636541420878701</v>
      </c>
      <c r="GR420" s="6">
        <v>0.37902515910895201</v>
      </c>
      <c r="GS420" s="6">
        <v>0.50243046837904204</v>
      </c>
      <c r="GT420" s="6">
        <v>-0.43915795760270998</v>
      </c>
      <c r="GU420" s="6">
        <v>-0.378193343247471</v>
      </c>
      <c r="GV420" s="6">
        <v>-0.75423348089255859</v>
      </c>
      <c r="GW420" s="6">
        <v>-1.8483401251515286</v>
      </c>
      <c r="GX420" s="6">
        <v>0.136574274434443</v>
      </c>
      <c r="GY420" s="6">
        <v>2.6977182944875233</v>
      </c>
      <c r="GZ420" s="6">
        <f t="shared" si="844"/>
        <v>0.26247131680032676</v>
      </c>
      <c r="HA420" s="6">
        <f t="shared" si="845"/>
        <v>0.92099308731756802</v>
      </c>
      <c r="HB420" s="6">
        <f t="shared" si="916"/>
        <v>15.906877987877095</v>
      </c>
      <c r="HC420" s="6" t="str">
        <f t="shared" si="846"/>
        <v>happy</v>
      </c>
      <c r="HD420" s="3">
        <v>0.372724639235397</v>
      </c>
      <c r="HE420" s="3">
        <v>0.217757342643848</v>
      </c>
      <c r="HF420" s="3">
        <v>0.106392326885281</v>
      </c>
      <c r="HG420" s="3">
        <v>0.23014408879006601</v>
      </c>
      <c r="HH420" s="3">
        <v>-1.07479646649108E-4</v>
      </c>
      <c r="HI420" s="3">
        <v>-5.28559739637601E-2</v>
      </c>
      <c r="HJ420" s="3">
        <v>0.28552718023696128</v>
      </c>
      <c r="HK420" s="3">
        <v>1.3956469290230717</v>
      </c>
      <c r="HL420" s="3">
        <v>0.15496729659154901</v>
      </c>
      <c r="HM420" s="3">
        <v>0.56993511403057417</v>
      </c>
      <c r="HN420" s="3">
        <f t="shared" si="847"/>
        <v>0.33674289210680897</v>
      </c>
      <c r="HO420" s="3">
        <f t="shared" si="848"/>
        <v>-0.50595082768107025</v>
      </c>
      <c r="HP420" s="3">
        <f t="shared" si="917"/>
        <v>146.35367497654167</v>
      </c>
      <c r="HQ420" s="3" t="str">
        <f t="shared" si="849"/>
        <v>stressed</v>
      </c>
      <c r="HR420" s="5">
        <v>1.2704230982884701</v>
      </c>
      <c r="HS420" s="5">
        <v>1.20112627978912</v>
      </c>
      <c r="HT420" s="5">
        <v>0.88678184754433698</v>
      </c>
      <c r="HU420" s="5">
        <v>1.09530784468714</v>
      </c>
      <c r="HV420" s="5">
        <v>1.2010911502970001</v>
      </c>
      <c r="HW420" s="5">
        <v>1.2507961144014901</v>
      </c>
      <c r="HX420" s="5">
        <v>0.35880102574843403</v>
      </c>
      <c r="HY420" s="5">
        <v>0.44671391202359234</v>
      </c>
      <c r="HZ420" s="5">
        <v>6.9296818499350099E-2</v>
      </c>
      <c r="IA420" s="5">
        <v>0.8019624086058833</v>
      </c>
      <c r="IB420" s="5">
        <f t="shared" si="850"/>
        <v>0.15677757825983596</v>
      </c>
      <c r="IC420" s="5">
        <f t="shared" si="851"/>
        <v>0.1834262779518987</v>
      </c>
      <c r="ID420" s="5">
        <f t="shared" si="918"/>
        <v>40.521077754733803</v>
      </c>
      <c r="IE420" s="5" t="str">
        <f t="shared" si="852"/>
        <v>excited</v>
      </c>
      <c r="IF420" s="6">
        <v>0.26709086652681102</v>
      </c>
      <c r="IG420" s="6">
        <v>0.35787030173127399</v>
      </c>
      <c r="IH420" s="6">
        <v>0.114414312809669</v>
      </c>
      <c r="II420" s="6">
        <v>0.29622632412612998</v>
      </c>
      <c r="IJ420" s="6">
        <v>-0.20621130601624099</v>
      </c>
      <c r="IK420" s="6">
        <v>-1.1941021168285699E-2</v>
      </c>
      <c r="IL420" s="6">
        <v>1.8793551045724806</v>
      </c>
      <c r="IM420" s="6">
        <v>0.85632047002217215</v>
      </c>
      <c r="IN420" s="6">
        <v>-9.0779435204462966E-2</v>
      </c>
      <c r="IO420" s="6">
        <v>0.65706584311526406</v>
      </c>
      <c r="IP420" s="6">
        <f t="shared" si="853"/>
        <v>-0.18359891326795397</v>
      </c>
      <c r="IQ420" s="6">
        <f t="shared" si="854"/>
        <v>-0.12338127724210679</v>
      </c>
      <c r="IR420" s="6">
        <f t="shared" si="919"/>
        <v>-123.90170432512059</v>
      </c>
      <c r="IS420" s="6" t="str">
        <f t="shared" si="855"/>
        <v>Depressed</v>
      </c>
      <c r="IT420" s="5">
        <v>0.242432645533045</v>
      </c>
      <c r="IU420" s="5">
        <v>0.13566829774057701</v>
      </c>
      <c r="IV420" s="5">
        <v>0.85278998154229702</v>
      </c>
      <c r="IW420" s="5">
        <v>1.12547489498438</v>
      </c>
      <c r="IX420" s="5">
        <v>0.80616654070274496</v>
      </c>
      <c r="IY420" s="5">
        <v>-6.2008446486289698E-2</v>
      </c>
      <c r="IZ420" s="5">
        <v>0.81326591965382</v>
      </c>
      <c r="JA420" s="5">
        <v>15.279353349479818</v>
      </c>
      <c r="JB420" s="5">
        <v>-0.14016076195081201</v>
      </c>
      <c r="JC420" s="5">
        <v>2.9490293330749502</v>
      </c>
      <c r="JD420" s="5">
        <f t="shared" si="856"/>
        <v>0.10247838248619279</v>
      </c>
      <c r="JE420" s="5">
        <f t="shared" si="857"/>
        <v>0.99862374569054269</v>
      </c>
      <c r="JF420" s="5">
        <f t="shared" si="920"/>
        <v>5.8591609822916819</v>
      </c>
      <c r="JG420" s="5" t="str">
        <f t="shared" si="858"/>
        <v>happy</v>
      </c>
      <c r="JH420" s="6">
        <v>0.19823491738686</v>
      </c>
      <c r="JI420" s="6">
        <v>-9.7863591913423198E-2</v>
      </c>
      <c r="JJ420" s="6">
        <v>-0.13730136245770999</v>
      </c>
      <c r="JK420" s="6">
        <v>-0.23570692226826601</v>
      </c>
      <c r="JL420" s="6">
        <v>0.25490546235464401</v>
      </c>
      <c r="JM420" s="6">
        <v>0.114221047499081</v>
      </c>
      <c r="JN420" s="6">
        <v>-0.30299961909383177</v>
      </c>
      <c r="JO420" s="6">
        <v>-14.409754685498488</v>
      </c>
      <c r="JP420" s="6">
        <v>-0.37377750784434199</v>
      </c>
      <c r="JQ420" s="6">
        <v>-0.97860582253586104</v>
      </c>
      <c r="JR420" s="6">
        <f t="shared" si="859"/>
        <v>-0.34629896716343611</v>
      </c>
      <c r="JS420" s="6">
        <f t="shared" si="860"/>
        <v>-0.2379132315053194</v>
      </c>
      <c r="JT420" s="6">
        <f t="shared" si="921"/>
        <v>-124.48972177779186</v>
      </c>
      <c r="JU420" s="6" t="str">
        <f t="shared" si="861"/>
        <v>Depressed</v>
      </c>
      <c r="JV420" s="3">
        <v>0.49684295866718697</v>
      </c>
      <c r="JW420" s="3">
        <v>0.91472367455692705</v>
      </c>
      <c r="JX420" s="3">
        <v>-0.124946435408892</v>
      </c>
      <c r="JY420" s="3">
        <v>-0.11872162090657901</v>
      </c>
      <c r="JZ420" s="3">
        <v>0.66411679466584295</v>
      </c>
      <c r="KA420" s="3">
        <v>1.03577030563229</v>
      </c>
      <c r="KB420" s="3">
        <v>-0.10762339956245684</v>
      </c>
      <c r="KC420" s="3">
        <v>-6.0867463377180915E-2</v>
      </c>
      <c r="KD420" s="3">
        <v>-0.41788071588974007</v>
      </c>
      <c r="KE420" s="3">
        <v>-0.17262242573623082</v>
      </c>
      <c r="KF420" s="3">
        <f t="shared" si="862"/>
        <v>-0.3216355207069227</v>
      </c>
      <c r="KG420" s="3">
        <f t="shared" si="863"/>
        <v>-0.21304548622976394</v>
      </c>
      <c r="KH420" s="3">
        <f t="shared" si="922"/>
        <v>-123.51976280823638</v>
      </c>
      <c r="KI420" s="3" t="str">
        <f t="shared" si="864"/>
        <v>Depressed</v>
      </c>
      <c r="KJ420" s="7">
        <v>0.38631743593946299</v>
      </c>
      <c r="KK420" s="7">
        <v>6.84098604054275E-2</v>
      </c>
      <c r="KL420" s="7">
        <v>-0.16921624746736399</v>
      </c>
      <c r="KM420" s="7">
        <v>2.2401871711253699E-2</v>
      </c>
      <c r="KN420" s="7">
        <v>-1.3027168805216699E-2</v>
      </c>
      <c r="KO420" s="7">
        <v>-7.0738703088421603E-2</v>
      </c>
      <c r="KP420" s="7">
        <v>-0.45331009770610708</v>
      </c>
      <c r="KQ420" s="7">
        <v>-9.6193151537623294</v>
      </c>
      <c r="KR420" s="7">
        <v>0.31790757553403548</v>
      </c>
      <c r="KS420" s="7">
        <v>-0.32286246490194881</v>
      </c>
      <c r="KT420" s="7">
        <f t="shared" si="865"/>
        <v>0.38539861908411233</v>
      </c>
      <c r="KU420" s="7">
        <f t="shared" si="866"/>
        <v>-9.0258442340838796E-2</v>
      </c>
      <c r="KV420" s="7">
        <f t="shared" si="923"/>
        <v>103.18083590079108</v>
      </c>
      <c r="KW420" s="7" t="str">
        <f t="shared" si="867"/>
        <v>nervous</v>
      </c>
      <c r="LL420" s="5">
        <v>0.56916691265479002</v>
      </c>
      <c r="LM420" s="5">
        <v>5.08451170702717E-2</v>
      </c>
      <c r="LN420" s="5">
        <v>-8.4522610966282202E-3</v>
      </c>
      <c r="LO420" s="5">
        <v>-8.5804147272034101E-2</v>
      </c>
      <c r="LP420" s="5">
        <v>1.0708403646253599</v>
      </c>
      <c r="LQ420" s="5">
        <v>0.71645147452853897</v>
      </c>
      <c r="LR420" s="5">
        <v>-5.1537948725726198E-3</v>
      </c>
      <c r="LS420" s="5">
        <v>-0.11182657164323458</v>
      </c>
      <c r="LT420" s="5">
        <v>0.5183217955845183</v>
      </c>
      <c r="LU420" s="5">
        <v>-0.15202351543156251</v>
      </c>
      <c r="LV420" s="5">
        <f t="shared" si="868"/>
        <v>0.52553563875883347</v>
      </c>
      <c r="LW420" s="5">
        <f t="shared" si="869"/>
        <v>-2.6841823149430177E-2</v>
      </c>
      <c r="LX420" s="5">
        <f t="shared" si="924"/>
        <v>92.923851103247159</v>
      </c>
      <c r="LY420" s="5" t="str">
        <f t="shared" si="870"/>
        <v>nervous</v>
      </c>
      <c r="LZ420" s="6">
        <v>0.33183224243236598</v>
      </c>
      <c r="MA420" s="6">
        <v>0.62040133014759002</v>
      </c>
      <c r="MB420" s="6">
        <v>0.13874698538194699</v>
      </c>
      <c r="MC420" s="6">
        <v>0.188798283848916</v>
      </c>
      <c r="MD420" s="6">
        <v>0.302893010928803</v>
      </c>
      <c r="ME420" s="6">
        <v>0.14359172201567</v>
      </c>
      <c r="MF420" s="6">
        <v>0.21859376895312801</v>
      </c>
      <c r="MG420" s="6">
        <v>0.24712041989692218</v>
      </c>
      <c r="MH420" s="6">
        <v>-0.28856908771522405</v>
      </c>
      <c r="MI420" s="6">
        <v>0.34397576252580625</v>
      </c>
      <c r="MJ420" s="6">
        <f t="shared" si="871"/>
        <v>-5.6129936444408113E-2</v>
      </c>
      <c r="MK420" s="6">
        <f t="shared" si="872"/>
        <v>0.11985951102494852</v>
      </c>
      <c r="ML420" s="6">
        <f t="shared" si="925"/>
        <v>-25.093585944219008</v>
      </c>
      <c r="MM420" s="6" t="str">
        <f t="shared" si="873"/>
        <v>Contented</v>
      </c>
      <c r="MN420" s="3">
        <v>0.40835314981639298</v>
      </c>
      <c r="MO420" s="3">
        <v>0.20614534496685699</v>
      </c>
      <c r="MP420" s="3">
        <v>-5.1393844067522503E-2</v>
      </c>
      <c r="MQ420" s="3">
        <v>-1.0820787794831199E-2</v>
      </c>
      <c r="MR420" s="3">
        <v>-1.9663741467529802E-2</v>
      </c>
      <c r="MS420" s="3">
        <v>0.103306783913051</v>
      </c>
      <c r="MT420" s="3">
        <v>-0.13222342303033538</v>
      </c>
      <c r="MU420" s="3">
        <v>-3.4967566175738041E-2</v>
      </c>
      <c r="MV420" s="3">
        <v>0.20220780484953599</v>
      </c>
      <c r="MW420" s="3">
        <v>-0.10124456347822051</v>
      </c>
      <c r="MX420" s="3">
        <f t="shared" si="874"/>
        <v>-0.11322975162017668</v>
      </c>
      <c r="MY420" s="3">
        <f t="shared" si="875"/>
        <v>-1.1924129663781757E-2</v>
      </c>
      <c r="MZ420" s="3">
        <f t="shared" si="926"/>
        <v>-96.011612603470894</v>
      </c>
      <c r="NA420" s="3" t="str">
        <f t="shared" si="876"/>
        <v>Bored</v>
      </c>
      <c r="NB420" s="7">
        <v>3.3124177012300603E-2</v>
      </c>
      <c r="NC420" s="7">
        <v>0.20504029983858299</v>
      </c>
      <c r="ND420" s="7">
        <v>-6.9477795170505896E-2</v>
      </c>
      <c r="NE420" s="7">
        <v>0.42181546205667197</v>
      </c>
      <c r="NF420" s="7">
        <v>-0.25542804783138201</v>
      </c>
      <c r="NG420" s="7">
        <v>-0.13905958281408001</v>
      </c>
      <c r="NH420" s="7">
        <v>0.31253524697754514</v>
      </c>
      <c r="NI420" s="7">
        <v>6.393011186890015</v>
      </c>
      <c r="NJ420" s="7">
        <v>-0.17191612282628238</v>
      </c>
      <c r="NK420" s="7">
        <v>1.4793879907907808</v>
      </c>
      <c r="NL420" s="7">
        <f t="shared" si="877"/>
        <v>-0.42465218710153829</v>
      </c>
      <c r="NM420" s="7">
        <f t="shared" si="878"/>
        <v>0.51741157196650289</v>
      </c>
      <c r="NN420" s="7">
        <f t="shared" si="927"/>
        <v>-39.376553878409048</v>
      </c>
      <c r="NO420" s="7" t="str">
        <f t="shared" si="879"/>
        <v>Relased</v>
      </c>
      <c r="NP420" s="5">
        <v>0.88133841882178499</v>
      </c>
      <c r="NQ420" s="5">
        <v>0.493494880359997</v>
      </c>
      <c r="NR420" s="5">
        <v>1.1518402219760999</v>
      </c>
      <c r="NS420" s="5">
        <v>0.72532178062004804</v>
      </c>
      <c r="NT420" s="5">
        <v>1.0533674258349099</v>
      </c>
      <c r="NU420" s="5">
        <v>0.44762251233855599</v>
      </c>
      <c r="NV420" s="5">
        <v>0.59535676969047924</v>
      </c>
      <c r="NW420" s="5">
        <v>0.77070276912029623</v>
      </c>
      <c r="NX420" s="5">
        <v>0.38784353846178798</v>
      </c>
      <c r="NY420" s="5">
        <v>1.3653742629839718</v>
      </c>
      <c r="NZ420" s="5">
        <f t="shared" si="880"/>
        <v>-1.0779423387649478E-2</v>
      </c>
      <c r="OA420" s="5">
        <f t="shared" si="881"/>
        <v>-0.84847238289444182</v>
      </c>
      <c r="OB420" s="5">
        <f t="shared" si="928"/>
        <v>-179.27212452317039</v>
      </c>
      <c r="OC420" s="5" t="str">
        <f t="shared" si="882"/>
        <v>Sad</v>
      </c>
      <c r="OD420" s="1">
        <v>0.38479632746083697</v>
      </c>
      <c r="OE420" s="1">
        <v>0.46603563060658298</v>
      </c>
      <c r="OF420" s="1">
        <v>0.90975465044815795</v>
      </c>
      <c r="OG420" s="1">
        <v>0.43689903382414502</v>
      </c>
      <c r="OH420" s="1">
        <v>0.241686656913779</v>
      </c>
      <c r="OI420" s="1">
        <v>0.55244267060232499</v>
      </c>
      <c r="OJ420" s="1">
        <v>1.4521617875325323</v>
      </c>
      <c r="OK420" s="1">
        <v>0.42897235346649693</v>
      </c>
      <c r="OL420" s="1">
        <v>-8.1239303145746011E-2</v>
      </c>
      <c r="OM420" s="1">
        <v>1.5827492979120021</v>
      </c>
      <c r="ON420" s="1">
        <f t="shared" si="883"/>
        <v>-0.24082670805822304</v>
      </c>
      <c r="OO420" s="1">
        <f t="shared" si="884"/>
        <v>0.45731712691713788</v>
      </c>
      <c r="OP420" s="1">
        <f t="shared" si="929"/>
        <v>-27.771635023245526</v>
      </c>
      <c r="OQ420" s="1" t="str">
        <f t="shared" si="885"/>
        <v>Contented</v>
      </c>
      <c r="OR420" s="3">
        <v>0.71371483772712796</v>
      </c>
      <c r="OS420" s="3">
        <v>0.450713988706469</v>
      </c>
      <c r="OT420" s="3">
        <v>5.9913809982571502E-2</v>
      </c>
      <c r="OU420" s="3">
        <v>0.13847602969113501</v>
      </c>
      <c r="OV420" s="3">
        <v>0.82603205526335599</v>
      </c>
      <c r="OW420" s="3">
        <v>0.15044341293109401</v>
      </c>
      <c r="OX420" s="3">
        <v>3.8911466719187458E-2</v>
      </c>
      <c r="OY420" s="3">
        <v>0.230349038893847</v>
      </c>
      <c r="OZ420" s="3">
        <v>0.26300084902065896</v>
      </c>
      <c r="PA420" s="3">
        <v>0.1703752390614833</v>
      </c>
      <c r="PB420" s="3">
        <f t="shared" si="886"/>
        <v>0.12992748243601149</v>
      </c>
      <c r="PC420" s="3">
        <f t="shared" si="887"/>
        <v>0.31663937607543069</v>
      </c>
      <c r="PD420" s="3">
        <f t="shared" si="930"/>
        <v>22.309945135234287</v>
      </c>
      <c r="PE420" s="3" t="str">
        <f t="shared" si="888"/>
        <v>happy</v>
      </c>
      <c r="PF420" s="1">
        <v>0.56286454799115804</v>
      </c>
      <c r="PG420" s="1">
        <v>0.50235108994424105</v>
      </c>
      <c r="PH420" s="1">
        <v>0.870201578541689</v>
      </c>
      <c r="PI420" s="1">
        <v>1.0588605479392099</v>
      </c>
      <c r="PJ420" s="1">
        <v>0.17022197384249099</v>
      </c>
      <c r="PK420" s="1">
        <v>8.6953045891792799E-2</v>
      </c>
      <c r="PL420" s="1">
        <v>1.1870380270599954</v>
      </c>
      <c r="PM420" s="1">
        <v>1.796798093800964</v>
      </c>
      <c r="PN420" s="1">
        <v>6.051345804691699E-2</v>
      </c>
      <c r="PO420" s="1">
        <v>1.8109592628773337</v>
      </c>
      <c r="PP420" s="1">
        <f t="shared" si="889"/>
        <v>0.2031738037888029</v>
      </c>
      <c r="PQ420" s="1">
        <f t="shared" si="890"/>
        <v>0.12250803127000687</v>
      </c>
      <c r="PR420" s="1">
        <f t="shared" si="931"/>
        <v>58.911216770262264</v>
      </c>
      <c r="PS420" s="1" t="str">
        <f t="shared" si="891"/>
        <v>excited</v>
      </c>
      <c r="PT420" s="5">
        <v>0.95303419485673901</v>
      </c>
      <c r="PU420" s="5">
        <v>0.81619858880093099</v>
      </c>
      <c r="PV420" s="5">
        <v>0.25110792817903799</v>
      </c>
      <c r="PW420" s="5">
        <v>0.256505982328393</v>
      </c>
      <c r="PX420" s="5">
        <v>0.92312093251996497</v>
      </c>
      <c r="PY420" s="5">
        <v>0.76107623832391502</v>
      </c>
      <c r="PZ420" s="5">
        <v>0.13384177273770775</v>
      </c>
      <c r="QA420" s="5">
        <v>0.16262605470979838</v>
      </c>
      <c r="QB420" s="5">
        <v>0.13683560605580802</v>
      </c>
      <c r="QC420" s="5">
        <v>0.28691188361206038</v>
      </c>
      <c r="QD420" s="5">
        <f t="shared" si="892"/>
        <v>-5.4124924513952788E-2</v>
      </c>
      <c r="QE420" s="5">
        <f t="shared" si="893"/>
        <v>-1.3030105151175309E-2</v>
      </c>
      <c r="QF420" s="5">
        <f t="shared" si="932"/>
        <v>-103.53588711851904</v>
      </c>
      <c r="QG420" s="5" t="str">
        <f t="shared" si="894"/>
        <v>Bored</v>
      </c>
      <c r="QH420" s="3">
        <v>-9.5589757249219497E-3</v>
      </c>
      <c r="QI420" s="3">
        <v>1.0762823720194601</v>
      </c>
      <c r="QJ420" s="3">
        <v>-8.5584734792934894E-2</v>
      </c>
      <c r="QK420" s="3">
        <v>0.116417293422863</v>
      </c>
      <c r="QL420" s="3">
        <v>0.364363968819368</v>
      </c>
      <c r="QM420" s="3">
        <v>1.06053094406131</v>
      </c>
      <c r="QN420" s="3">
        <v>-0.24121626374675331</v>
      </c>
      <c r="QO420" s="3">
        <v>5.4481733404951556E-2</v>
      </c>
      <c r="QP420" s="3">
        <v>-1.085841347744382</v>
      </c>
      <c r="QQ420" s="3">
        <v>2.8903986485185124E-2</v>
      </c>
      <c r="QR420" s="3">
        <f t="shared" si="895"/>
        <v>-0.94810244861872117</v>
      </c>
      <c r="QS420" s="3">
        <f t="shared" si="896"/>
        <v>-0.69811355118643248</v>
      </c>
      <c r="QT420" s="3">
        <f t="shared" si="933"/>
        <v>-126.36522374603233</v>
      </c>
      <c r="QU420" s="3" t="str">
        <f t="shared" si="897"/>
        <v>Depressed</v>
      </c>
      <c r="QV420" s="5">
        <v>0.54879226380300605</v>
      </c>
      <c r="QW420" s="5">
        <v>0.41303136394743101</v>
      </c>
      <c r="QX420" s="5">
        <v>-6.4292079348067993E-2</v>
      </c>
      <c r="QY420" s="5">
        <v>-2.8501621989892201E-2</v>
      </c>
      <c r="QZ420" s="5">
        <v>0.85232891538125799</v>
      </c>
      <c r="RA420" s="5">
        <v>0.37839926167225901</v>
      </c>
      <c r="RB420" s="5">
        <v>-4.588616623831137E-2</v>
      </c>
      <c r="RC420" s="5">
        <v>-3.6012786297694048E-2</v>
      </c>
      <c r="RD420" s="5">
        <v>0.13576089985557505</v>
      </c>
      <c r="RE420" s="5">
        <v>-9.6476836979967839E-2</v>
      </c>
      <c r="RF420" s="5">
        <f t="shared" si="898"/>
        <v>8.4537232997084155E-2</v>
      </c>
      <c r="RG420" s="5">
        <f t="shared" si="899"/>
        <v>-0.24755611099921182</v>
      </c>
      <c r="RH420" s="5">
        <f t="shared" si="934"/>
        <v>161.14562286204705</v>
      </c>
      <c r="RI420" s="5" t="str">
        <f t="shared" si="900"/>
        <v>Upset</v>
      </c>
    </row>
    <row r="421" spans="1:477" x14ac:dyDescent="0.3">
      <c r="A421" s="1">
        <v>0.36860356914914399</v>
      </c>
      <c r="B421" s="1">
        <v>0.32140998642146001</v>
      </c>
      <c r="C421" s="1">
        <v>0.18941879412718901</v>
      </c>
      <c r="D421" s="1">
        <v>0.466044568201954</v>
      </c>
      <c r="E421" s="1">
        <v>0.169755411059584</v>
      </c>
      <c r="F421" s="1">
        <v>5.4324214902337603E-2</v>
      </c>
      <c r="G421" s="1">
        <v>0.35184477475187498</v>
      </c>
      <c r="H421" s="1">
        <v>1.240357057089752</v>
      </c>
      <c r="I421" s="1">
        <v>4.719358272768398E-2</v>
      </c>
      <c r="J421" s="1">
        <v>0.94992823986930264</v>
      </c>
      <c r="K421" s="18">
        <f t="shared" si="802"/>
        <v>-1.638137212172075E-2</v>
      </c>
      <c r="L421" s="19">
        <f t="shared" si="803"/>
        <v>-8.7350874632956765E-2</v>
      </c>
      <c r="M421" s="19">
        <f t="shared" si="901"/>
        <v>-169.37839111213196</v>
      </c>
      <c r="N421" s="19" t="str">
        <f t="shared" si="804"/>
        <v>Sad</v>
      </c>
      <c r="O421" s="19">
        <f t="shared" si="902"/>
        <v>-6.8395153032403011E-2</v>
      </c>
      <c r="P421" s="9">
        <v>0.46921965553975198</v>
      </c>
      <c r="Q421" s="9">
        <v>0.53591034081799005</v>
      </c>
      <c r="R421" s="9">
        <v>9.5669435368827105E-2</v>
      </c>
      <c r="S421" s="9">
        <v>0.29025121488954098</v>
      </c>
      <c r="T421" s="9">
        <v>0.44850671909630202</v>
      </c>
      <c r="U421" s="9">
        <v>0.41013161041520801</v>
      </c>
      <c r="V421" s="9">
        <v>0.10424614352700397</v>
      </c>
      <c r="W421" s="9">
        <v>0.30680586047076303</v>
      </c>
      <c r="X421" s="9">
        <v>-6.6690685278238071E-2</v>
      </c>
      <c r="Y421" s="9">
        <v>0.38395098311344467</v>
      </c>
      <c r="Z421" s="9">
        <f t="shared" si="805"/>
        <v>8.8925088455277246E-2</v>
      </c>
      <c r="AA421" s="9">
        <f t="shared" si="806"/>
        <v>-2.7999495865654311E-2</v>
      </c>
      <c r="AB421" s="9">
        <f t="shared" si="903"/>
        <v>107.47744772113542</v>
      </c>
      <c r="AC421" s="9" t="str">
        <f t="shared" si="807"/>
        <v>nervous</v>
      </c>
      <c r="AD421" s="3">
        <v>0.58340492884028705</v>
      </c>
      <c r="AE421" s="3">
        <v>0.88090461751507299</v>
      </c>
      <c r="AF421" s="3">
        <v>4.1682470959154803E-2</v>
      </c>
      <c r="AG421" s="3">
        <v>7.7008406219132797E-2</v>
      </c>
      <c r="AH421" s="3">
        <v>0.118860027393884</v>
      </c>
      <c r="AI421" s="3">
        <v>0.68109176393673998</v>
      </c>
      <c r="AJ421" s="3">
        <v>5.9354337118960175E-2</v>
      </c>
      <c r="AK421" s="3">
        <v>4.9301270562199746E-2</v>
      </c>
      <c r="AL421" s="3">
        <v>-0.29749968867478593</v>
      </c>
      <c r="AM421" s="3">
        <v>8.1055865184862755E-2</v>
      </c>
      <c r="AN421" s="3">
        <f t="shared" si="808"/>
        <v>-0.21461650025781753</v>
      </c>
      <c r="AO421" s="3">
        <f t="shared" si="809"/>
        <v>0.25746899533736944</v>
      </c>
      <c r="AP421" s="3">
        <f t="shared" si="904"/>
        <v>-39.813319347556096</v>
      </c>
      <c r="AQ421" s="3" t="str">
        <f t="shared" si="810"/>
        <v>Relased</v>
      </c>
      <c r="AR421" s="9">
        <v>0.83246800330144999</v>
      </c>
      <c r="AS421" s="9">
        <v>0.46702977599127998</v>
      </c>
      <c r="AT421" s="9">
        <v>0.21345313432794</v>
      </c>
      <c r="AU421" s="9">
        <v>0.13728188765289401</v>
      </c>
      <c r="AV421" s="9">
        <v>1.0443972608052099</v>
      </c>
      <c r="AW421" s="9">
        <v>0.52436724289115599</v>
      </c>
      <c r="AX421" s="9">
        <v>0.11372853364065974</v>
      </c>
      <c r="AY421" s="9">
        <v>0.13847316971726084</v>
      </c>
      <c r="AZ421" s="9">
        <v>0.36543822731017001</v>
      </c>
      <c r="BA421" s="9">
        <v>0.26990043966964411</v>
      </c>
      <c r="BB421" s="9">
        <f t="shared" si="811"/>
        <v>0.54850591620416234</v>
      </c>
      <c r="BC421" s="9">
        <f t="shared" si="812"/>
        <v>0.13208932359264969</v>
      </c>
      <c r="BD421" s="9">
        <f t="shared" si="905"/>
        <v>76.460036003101436</v>
      </c>
      <c r="BE421" s="9" t="str">
        <f t="shared" si="813"/>
        <v>alert</v>
      </c>
      <c r="BF421" s="5">
        <v>1.46468078342128E-4</v>
      </c>
      <c r="BG421" s="5">
        <v>-9.5920733179818807E-2</v>
      </c>
      <c r="BH421" s="5">
        <v>4.1282066796978503E-2</v>
      </c>
      <c r="BI421" s="5">
        <v>-0.142685769305472</v>
      </c>
      <c r="BJ421" s="5">
        <v>-0.30572741957467597</v>
      </c>
      <c r="BK421" s="5">
        <v>-0.20181391723022299</v>
      </c>
      <c r="BL421" s="5">
        <v>-0.13509371770338824</v>
      </c>
      <c r="BM421" s="5">
        <v>0.4792380366509722</v>
      </c>
      <c r="BN421" s="5">
        <v>9.6067201258160928E-2</v>
      </c>
      <c r="BO421" s="5">
        <v>1.0587781843175952</v>
      </c>
      <c r="BP421" s="5">
        <f t="shared" si="814"/>
        <v>0.13511432830243209</v>
      </c>
      <c r="BQ421" s="5">
        <f t="shared" si="815"/>
        <v>0.36582472081307982</v>
      </c>
      <c r="BR421" s="5">
        <f t="shared" si="906"/>
        <v>20.271291142687506</v>
      </c>
      <c r="BS421" s="5" t="str">
        <f t="shared" si="816"/>
        <v>happy</v>
      </c>
      <c r="BT421" s="6">
        <v>0.51018167408986004</v>
      </c>
      <c r="BU421" s="6">
        <v>0.73726395134382605</v>
      </c>
      <c r="BV421" s="6">
        <v>0.54215851408784599</v>
      </c>
      <c r="BW421" s="6">
        <v>0.22500745643227099</v>
      </c>
      <c r="BX421" s="6">
        <v>0.113798944554705</v>
      </c>
      <c r="BY421" s="6">
        <v>0.34871005855334503</v>
      </c>
      <c r="BZ421" s="6">
        <v>0.86887075958471882</v>
      </c>
      <c r="CA421" s="6">
        <v>0.2071941449626189</v>
      </c>
      <c r="CB421" s="6">
        <v>-0.22708227725396601</v>
      </c>
      <c r="CC421" s="6">
        <v>0.61498950726081114</v>
      </c>
      <c r="CD421" s="6">
        <f t="shared" si="817"/>
        <v>-0.2706872361338305</v>
      </c>
      <c r="CE421" s="6">
        <f t="shared" si="818"/>
        <v>-0.62593569491497369</v>
      </c>
      <c r="CF421" s="6">
        <f t="shared" si="907"/>
        <v>-156.61382726161381</v>
      </c>
      <c r="CG421" s="6" t="str">
        <f t="shared" si="819"/>
        <v>Sad</v>
      </c>
      <c r="CH421" s="5">
        <v>0.56510334758438896</v>
      </c>
      <c r="CI421" s="5">
        <v>0.47380446271223697</v>
      </c>
      <c r="CJ421" s="5">
        <v>0.48830376603681003</v>
      </c>
      <c r="CK421" s="5">
        <v>0.48569438282154997</v>
      </c>
      <c r="CL421" s="5">
        <v>0.35206386839050602</v>
      </c>
      <c r="CM421" s="5">
        <v>0.56216543958739595</v>
      </c>
      <c r="CN421" s="5">
        <v>0.53240429611057538</v>
      </c>
      <c r="CO421" s="5">
        <v>0.46883059222416762</v>
      </c>
      <c r="CP421" s="5">
        <v>9.1298884872151986E-2</v>
      </c>
      <c r="CQ421" s="5">
        <v>0.93752124991751384</v>
      </c>
      <c r="CR421" s="5">
        <f t="shared" si="820"/>
        <v>9.3061009672291251E-2</v>
      </c>
      <c r="CS421" s="5">
        <f t="shared" si="821"/>
        <v>-0.27666422267974833</v>
      </c>
      <c r="CT421" s="5">
        <f t="shared" si="908"/>
        <v>161.40870424102292</v>
      </c>
      <c r="CU421" s="5" t="str">
        <f t="shared" si="822"/>
        <v>Upset</v>
      </c>
      <c r="CV421" s="3">
        <v>0.55812637447276503</v>
      </c>
      <c r="CW421" s="3">
        <v>0.63127098563081196</v>
      </c>
      <c r="CX421" s="3">
        <v>0.22566734726184401</v>
      </c>
      <c r="CY421" s="3">
        <v>0.56697547081011501</v>
      </c>
      <c r="CZ421" s="3">
        <v>0.45557197641229202</v>
      </c>
      <c r="DA421" s="3">
        <v>0.75330914034252106</v>
      </c>
      <c r="DB421" s="3">
        <v>0.22261784984143904</v>
      </c>
      <c r="DC421" s="3">
        <v>0.40949271203177368</v>
      </c>
      <c r="DD421" s="3">
        <v>-7.3144611158046935E-2</v>
      </c>
      <c r="DE421" s="3">
        <v>0.66642389218261999</v>
      </c>
      <c r="DF421" s="3">
        <f t="shared" si="823"/>
        <v>7.9988046833352033E-2</v>
      </c>
      <c r="DG421" s="3">
        <f t="shared" si="824"/>
        <v>-0.32159090518589328</v>
      </c>
      <c r="DH421" s="3">
        <f t="shared" si="909"/>
        <v>166.03247352051062</v>
      </c>
      <c r="DI421" s="3" t="str">
        <f t="shared" si="825"/>
        <v>Upset</v>
      </c>
      <c r="DJ421" s="7">
        <v>0.596480101909586</v>
      </c>
      <c r="DK421" s="7">
        <v>0.43572726433822601</v>
      </c>
      <c r="DL421" s="7">
        <v>7.1690950049257393E-2</v>
      </c>
      <c r="DM421" s="7">
        <v>8.8408427594522707E-2</v>
      </c>
      <c r="DN421" s="7">
        <v>0.539478506423549</v>
      </c>
      <c r="DO421" s="7">
        <v>1.26864501383177</v>
      </c>
      <c r="DP421" s="7">
        <v>6.3110530193044731E-2</v>
      </c>
      <c r="DQ421" s="7">
        <v>5.1871547505717382E-2</v>
      </c>
      <c r="DR421" s="7">
        <v>0.16075283757136</v>
      </c>
      <c r="DS421" s="7">
        <v>0.15510388985670492</v>
      </c>
      <c r="DT421" s="7">
        <f t="shared" si="826"/>
        <v>-0.22092815086480466</v>
      </c>
      <c r="DU421" s="7">
        <f t="shared" si="827"/>
        <v>0.15498874389427808</v>
      </c>
      <c r="DV421" s="7">
        <f t="shared" si="910"/>
        <v>-54.949011189413994</v>
      </c>
      <c r="DW421" s="7" t="str">
        <f t="shared" si="828"/>
        <v>Relased</v>
      </c>
      <c r="DX421" s="9">
        <v>4.2865421575540102E-2</v>
      </c>
      <c r="DY421" s="9">
        <v>-7.9711243148540695E-2</v>
      </c>
      <c r="DZ421" s="9">
        <v>-9.06691186115028E-3</v>
      </c>
      <c r="EA421" s="9">
        <v>-5.9951665307427002E-2</v>
      </c>
      <c r="EB421" s="9">
        <v>-0.22605503600461799</v>
      </c>
      <c r="EC421" s="9">
        <v>-7.5568260875101295E-2</v>
      </c>
      <c r="ED421" s="9">
        <v>4.9494682814895857E-2</v>
      </c>
      <c r="EE421" s="9">
        <v>0.38608872229717511</v>
      </c>
      <c r="EF421" s="9">
        <v>0.1225766647240808</v>
      </c>
      <c r="EG421" s="9">
        <v>1.8731724310132314</v>
      </c>
      <c r="EH421" s="9">
        <f t="shared" si="829"/>
        <v>0.14417147733633584</v>
      </c>
      <c r="EI421" s="9">
        <f t="shared" si="830"/>
        <v>0.70130876474277581</v>
      </c>
      <c r="EJ421" s="9">
        <f t="shared" si="911"/>
        <v>11.616733397959717</v>
      </c>
      <c r="EK421" s="9" t="str">
        <f t="shared" si="831"/>
        <v>happy</v>
      </c>
      <c r="EL421" s="1">
        <v>0.176685480539296</v>
      </c>
      <c r="EM421" s="1">
        <v>0.32893465899336799</v>
      </c>
      <c r="EN421" s="1">
        <v>0.17846978378588599</v>
      </c>
      <c r="EO421" s="1">
        <v>8.3920563480277793E-2</v>
      </c>
      <c r="EP421" s="1">
        <v>0.24674712238058999</v>
      </c>
      <c r="EQ421" s="1">
        <v>6.9183917649265803E-4</v>
      </c>
      <c r="ER421" s="1">
        <v>0.42148333065333826</v>
      </c>
      <c r="ES421" s="1">
        <v>0.25459289209519942</v>
      </c>
      <c r="ET421" s="1">
        <v>-0.15224917845407199</v>
      </c>
      <c r="EU421" s="1">
        <v>0.51894757892493493</v>
      </c>
      <c r="EV421" s="1">
        <f t="shared" si="832"/>
        <v>-0.45375173342220498</v>
      </c>
      <c r="EW421" s="1">
        <f t="shared" si="833"/>
        <v>-0.50559223756850713</v>
      </c>
      <c r="EX421" s="1">
        <f t="shared" si="912"/>
        <v>-138.09310962325958</v>
      </c>
      <c r="EY421" s="1" t="str">
        <f t="shared" si="834"/>
        <v>Depressed</v>
      </c>
      <c r="EZ421" s="3">
        <v>0.83657533076159896</v>
      </c>
      <c r="FA421" s="3">
        <v>0.41294294171446799</v>
      </c>
      <c r="FB421" s="3">
        <v>0.16605555554911999</v>
      </c>
      <c r="FC421" s="3">
        <v>0.14234994887816299</v>
      </c>
      <c r="FD421" s="3">
        <v>0.96087329144690403</v>
      </c>
      <c r="FE421" s="3">
        <v>0.256695408938511</v>
      </c>
      <c r="FF421" s="3">
        <v>9.2384034512813823E-2</v>
      </c>
      <c r="FG421" s="3">
        <v>0.21257735423808155</v>
      </c>
      <c r="FH421" s="3">
        <v>0.42363238904713096</v>
      </c>
      <c r="FI421" s="3">
        <v>0.24681952334809903</v>
      </c>
      <c r="FJ421" s="3">
        <f t="shared" si="835"/>
        <v>0.20561983422360242</v>
      </c>
      <c r="FK421" s="3">
        <f t="shared" si="836"/>
        <v>-0.11433835788823632</v>
      </c>
      <c r="FL421" s="3">
        <f t="shared" si="913"/>
        <v>119.07698172654965</v>
      </c>
      <c r="FM421" s="3" t="str">
        <f t="shared" si="837"/>
        <v>nervous</v>
      </c>
      <c r="FN421" s="7">
        <v>0.157165886335496</v>
      </c>
      <c r="FO421" s="7">
        <v>0.397960898257123</v>
      </c>
      <c r="FP421" s="7">
        <v>-0.124789649413919</v>
      </c>
      <c r="FQ421" s="7">
        <v>9.1157614297800796E-2</v>
      </c>
      <c r="FR421" s="7">
        <v>-0.11574865928782201</v>
      </c>
      <c r="FS421" s="7">
        <v>-7.7360231034034901E-2</v>
      </c>
      <c r="FT421" s="7">
        <v>-3.0129889977974091</v>
      </c>
      <c r="FU421" s="7">
        <v>0.2843338259005222</v>
      </c>
      <c r="FV421" s="7">
        <v>-0.240795011921627</v>
      </c>
      <c r="FW421" s="7">
        <v>-6.0584421522371951E-2</v>
      </c>
      <c r="FX421" s="7">
        <f t="shared" si="838"/>
        <v>-0.25530153567666791</v>
      </c>
      <c r="FY421" s="7">
        <f t="shared" si="839"/>
        <v>6.7424854259129363E-2</v>
      </c>
      <c r="FZ421" s="7">
        <f t="shared" si="914"/>
        <v>-75.206025267551325</v>
      </c>
      <c r="GA421" s="7" t="str">
        <f t="shared" si="840"/>
        <v>Calm</v>
      </c>
      <c r="GB421" s="5">
        <v>0.67764649677377997</v>
      </c>
      <c r="GC421" s="5">
        <v>0.66396751179419899</v>
      </c>
      <c r="GD421" s="5">
        <v>0.447290727915861</v>
      </c>
      <c r="GE421" s="5">
        <v>0.40351702405365297</v>
      </c>
      <c r="GF421" s="5">
        <v>0.60002057595594405</v>
      </c>
      <c r="GG421" s="5">
        <v>0.80916539950683397</v>
      </c>
      <c r="GH421" s="5">
        <v>0.35008394398098436</v>
      </c>
      <c r="GI421" s="5">
        <v>0.27391759491496065</v>
      </c>
      <c r="GJ421" s="5">
        <v>1.3678984979580977E-2</v>
      </c>
      <c r="GK421" s="5">
        <v>0.63416731379963365</v>
      </c>
      <c r="GL421" s="5">
        <f t="shared" si="841"/>
        <v>8.0115784461580519E-2</v>
      </c>
      <c r="GM421" s="5">
        <f t="shared" si="842"/>
        <v>-0.62357027286758071</v>
      </c>
      <c r="GN421" s="5">
        <f t="shared" si="915"/>
        <v>172.6787940665568</v>
      </c>
      <c r="GO421" s="5" t="str">
        <f t="shared" si="843"/>
        <v>Upset</v>
      </c>
      <c r="GP421" s="6">
        <v>0.34776158299108201</v>
      </c>
      <c r="GQ421" s="6">
        <v>0.110611742204945</v>
      </c>
      <c r="GR421" s="6">
        <v>0.46445845623222198</v>
      </c>
      <c r="GS421" s="6">
        <v>0.52755422240587302</v>
      </c>
      <c r="GT421" s="6">
        <v>-0.35907568684875102</v>
      </c>
      <c r="GU421" s="6">
        <v>-0.39679292291262203</v>
      </c>
      <c r="GV421" s="6">
        <v>-41.05128095650273</v>
      </c>
      <c r="GW421" s="6">
        <v>-1.8434273738801477</v>
      </c>
      <c r="GX421" s="6">
        <v>0.23714984078613699</v>
      </c>
      <c r="GY421" s="6">
        <v>2.1642024614190905</v>
      </c>
      <c r="GZ421" s="6">
        <f t="shared" si="844"/>
        <v>0.33976856892330698</v>
      </c>
      <c r="HA421" s="6">
        <f t="shared" si="845"/>
        <v>0.7238846162021273</v>
      </c>
      <c r="HB421" s="6">
        <f t="shared" si="916"/>
        <v>25.14387719105407</v>
      </c>
      <c r="HC421" s="6" t="str">
        <f t="shared" si="846"/>
        <v>happy</v>
      </c>
      <c r="HD421" s="3">
        <v>5.4194014403788598E-2</v>
      </c>
      <c r="HE421" s="3">
        <v>1.12523302390003E-2</v>
      </c>
      <c r="HF421" s="3">
        <v>6.9715253923950504E-2</v>
      </c>
      <c r="HG421" s="3">
        <v>0.190994621012155</v>
      </c>
      <c r="HH421" s="3">
        <v>-5.1864520933667599E-2</v>
      </c>
      <c r="HI421" s="3">
        <v>1.42227317222856E-2</v>
      </c>
      <c r="HJ421" s="3">
        <v>29.927215859647514</v>
      </c>
      <c r="HK421" s="3">
        <v>7.4973172313538194</v>
      </c>
      <c r="HL421" s="3">
        <v>0.15496729659154901</v>
      </c>
      <c r="HM421" s="3">
        <v>0.56993511403057417</v>
      </c>
      <c r="HN421" s="3">
        <f t="shared" si="847"/>
        <v>0.33674289210680897</v>
      </c>
      <c r="HO421" s="3">
        <f t="shared" si="848"/>
        <v>-0.50595082768107025</v>
      </c>
      <c r="HP421" s="3">
        <f t="shared" si="917"/>
        <v>146.35367497654167</v>
      </c>
      <c r="HQ421" s="3" t="str">
        <f t="shared" si="849"/>
        <v>stressed</v>
      </c>
      <c r="HR421" s="5">
        <v>1.2704230982884701</v>
      </c>
      <c r="HS421" s="5">
        <v>1.20112627978912</v>
      </c>
      <c r="HT421" s="5">
        <v>0.88678184754433698</v>
      </c>
      <c r="HU421" s="5">
        <v>1.09530784468714</v>
      </c>
      <c r="HV421" s="5">
        <v>1.2010911502970001</v>
      </c>
      <c r="HW421" s="5">
        <v>1.2507961144014901</v>
      </c>
      <c r="HX421" s="5">
        <v>0.35880102574843403</v>
      </c>
      <c r="HY421" s="5">
        <v>0.44671391202359234</v>
      </c>
      <c r="HZ421" s="5">
        <v>6.9296818499350099E-2</v>
      </c>
      <c r="IA421" s="5">
        <v>0.8019624086058833</v>
      </c>
      <c r="IB421" s="5">
        <f t="shared" si="850"/>
        <v>0.15677757825983596</v>
      </c>
      <c r="IC421" s="5">
        <f t="shared" si="851"/>
        <v>0.1834262779518987</v>
      </c>
      <c r="ID421" s="5">
        <f t="shared" si="918"/>
        <v>40.521077754733803</v>
      </c>
      <c r="IE421" s="5" t="str">
        <f t="shared" si="852"/>
        <v>excited</v>
      </c>
      <c r="IF421" s="6">
        <v>0.199952278305978</v>
      </c>
      <c r="IG421" s="6">
        <v>0.349295201071608</v>
      </c>
      <c r="IH421" s="6">
        <v>0.120631884658011</v>
      </c>
      <c r="II421" s="6">
        <v>0.24907424144676499</v>
      </c>
      <c r="IJ421" s="6">
        <v>-0.164841657029349</v>
      </c>
      <c r="IK421" s="6">
        <v>-3.3800625843878197E-2</v>
      </c>
      <c r="IL421" s="6">
        <v>3.4357661662429275</v>
      </c>
      <c r="IM421" s="6">
        <v>0.78947234280329104</v>
      </c>
      <c r="IN421" s="6">
        <v>-0.14934292276562999</v>
      </c>
      <c r="IO421" s="6">
        <v>0.67311392402516168</v>
      </c>
      <c r="IP421" s="6">
        <f t="shared" si="853"/>
        <v>-0.2521146547531673</v>
      </c>
      <c r="IQ421" s="6">
        <f t="shared" si="854"/>
        <v>-0.11498865814061932</v>
      </c>
      <c r="IR421" s="6">
        <f t="shared" si="919"/>
        <v>-114.5175716540988</v>
      </c>
      <c r="IS421" s="6" t="str">
        <f t="shared" si="855"/>
        <v>Bored</v>
      </c>
      <c r="IT421" s="5">
        <v>0.242432645533045</v>
      </c>
      <c r="IU421" s="5">
        <v>7.7979626384692996E-2</v>
      </c>
      <c r="IV421" s="5">
        <v>0.85278998154229702</v>
      </c>
      <c r="IW421" s="5">
        <v>1.06124316042374</v>
      </c>
      <c r="IX421" s="5">
        <v>0.80616654070274496</v>
      </c>
      <c r="IY421" s="5">
        <v>-8.6799771397443905E-4</v>
      </c>
      <c r="IZ421" s="5">
        <v>0.81326591965382</v>
      </c>
      <c r="JA421" s="5">
        <v>13.762426999894554</v>
      </c>
      <c r="JB421" s="5">
        <v>-0.14016076195081201</v>
      </c>
      <c r="JC421" s="5">
        <v>2.9490293330749502</v>
      </c>
      <c r="JD421" s="5">
        <f t="shared" si="856"/>
        <v>0.10247838248619279</v>
      </c>
      <c r="JE421" s="5">
        <f t="shared" si="857"/>
        <v>0.99862374569054269</v>
      </c>
      <c r="JF421" s="5">
        <f t="shared" si="920"/>
        <v>5.8591609822916819</v>
      </c>
      <c r="JG421" s="5" t="str">
        <f t="shared" si="858"/>
        <v>happy</v>
      </c>
      <c r="JH421" s="6">
        <v>0.70135515416915895</v>
      </c>
      <c r="JI421" s="6">
        <v>-9.7863591913423198E-2</v>
      </c>
      <c r="JJ421" s="6">
        <v>-0.10334835252707</v>
      </c>
      <c r="JK421" s="6">
        <v>-0.23570692226826601</v>
      </c>
      <c r="JL421" s="6">
        <v>0.51356585398466104</v>
      </c>
      <c r="JM421" s="6">
        <v>0.114221047499081</v>
      </c>
      <c r="JN421" s="6">
        <v>-8.506590291340585E-2</v>
      </c>
      <c r="JO421" s="6">
        <v>-14.409754685498488</v>
      </c>
      <c r="JP421" s="6">
        <v>0.79921874608258214</v>
      </c>
      <c r="JQ421" s="6">
        <v>-0.56182272628305263</v>
      </c>
      <c r="JR421" s="6">
        <f t="shared" si="859"/>
        <v>0.46100153309696634</v>
      </c>
      <c r="JS421" s="6">
        <f t="shared" si="860"/>
        <v>-3.9047999535294364E-3</v>
      </c>
      <c r="JT421" s="6">
        <f t="shared" si="921"/>
        <v>90.48529818420397</v>
      </c>
      <c r="JU421" s="6" t="str">
        <f t="shared" si="861"/>
        <v>nervous</v>
      </c>
      <c r="JV421" s="3">
        <v>0.49684295866718697</v>
      </c>
      <c r="JW421" s="3">
        <v>0.91472367455692705</v>
      </c>
      <c r="JX421" s="3">
        <v>-0.124946435408892</v>
      </c>
      <c r="JY421" s="3">
        <v>-0.11872162090657901</v>
      </c>
      <c r="JZ421" s="3">
        <v>0.66411679466584295</v>
      </c>
      <c r="KA421" s="3">
        <v>1.03577030563229</v>
      </c>
      <c r="KB421" s="3">
        <v>-0.10762339956245684</v>
      </c>
      <c r="KC421" s="3">
        <v>-6.0867463377180915E-2</v>
      </c>
      <c r="KD421" s="3">
        <v>-0.41788071588974007</v>
      </c>
      <c r="KE421" s="3">
        <v>-0.17262242573623082</v>
      </c>
      <c r="KF421" s="3">
        <f t="shared" si="862"/>
        <v>-0.3216355207069227</v>
      </c>
      <c r="KG421" s="3">
        <f t="shared" si="863"/>
        <v>-0.21304548622976394</v>
      </c>
      <c r="KH421" s="3">
        <f t="shared" si="922"/>
        <v>-123.51976280823638</v>
      </c>
      <c r="KI421" s="3" t="str">
        <f t="shared" si="864"/>
        <v>Depressed</v>
      </c>
      <c r="KJ421" s="7">
        <v>0.38797034426669602</v>
      </c>
      <c r="KK421" s="7">
        <v>0.136511941291621</v>
      </c>
      <c r="KL421" s="7">
        <v>-0.12139340899929001</v>
      </c>
      <c r="KM421" s="7">
        <v>-2.07902064436245E-2</v>
      </c>
      <c r="KN421" s="7">
        <v>-1.62952530787304E-2</v>
      </c>
      <c r="KO421" s="7">
        <v>-0.10374087181460501</v>
      </c>
      <c r="KP421" s="7">
        <v>-0.32661163440166685</v>
      </c>
      <c r="KQ421" s="7">
        <v>-0.63440732253812226</v>
      </c>
      <c r="KR421" s="7">
        <v>0.25145840297507505</v>
      </c>
      <c r="KS421" s="7">
        <v>-0.27109326541230755</v>
      </c>
      <c r="KT421" s="7">
        <f t="shared" si="865"/>
        <v>0.33349363478563165</v>
      </c>
      <c r="KU421" s="7">
        <f t="shared" si="866"/>
        <v>-7.2296644194747461E-2</v>
      </c>
      <c r="KV421" s="7">
        <f t="shared" si="923"/>
        <v>102.23163568582206</v>
      </c>
      <c r="KW421" s="7" t="str">
        <f t="shared" si="867"/>
        <v>nervous</v>
      </c>
      <c r="LL421" s="5">
        <v>0.56916691265479002</v>
      </c>
      <c r="LM421" s="5">
        <v>5.08451170702717E-2</v>
      </c>
      <c r="LN421" s="5">
        <v>-8.4522610966282202E-3</v>
      </c>
      <c r="LO421" s="5">
        <v>-8.5804147272034101E-2</v>
      </c>
      <c r="LP421" s="5">
        <v>1.0708403646253599</v>
      </c>
      <c r="LQ421" s="5">
        <v>0.71645147452853897</v>
      </c>
      <c r="LR421" s="5">
        <v>-5.1537948725726198E-3</v>
      </c>
      <c r="LS421" s="5">
        <v>-0.11182657164323458</v>
      </c>
      <c r="LT421" s="5">
        <v>0.5183217955845183</v>
      </c>
      <c r="LU421" s="5">
        <v>-0.15202351543156251</v>
      </c>
      <c r="LV421" s="5">
        <f t="shared" si="868"/>
        <v>0.52553563875883347</v>
      </c>
      <c r="LW421" s="5">
        <f t="shared" si="869"/>
        <v>-2.6841823149430177E-2</v>
      </c>
      <c r="LX421" s="5">
        <f t="shared" si="924"/>
        <v>92.923851103247159</v>
      </c>
      <c r="LY421" s="5" t="str">
        <f t="shared" si="870"/>
        <v>nervous</v>
      </c>
      <c r="LZ421" s="6">
        <v>0.18069565030585599</v>
      </c>
      <c r="MA421" s="6">
        <v>0.62040133014759002</v>
      </c>
      <c r="MB421" s="6">
        <v>4.3210300178141398E-2</v>
      </c>
      <c r="MC421" s="6">
        <v>0.12302928695152</v>
      </c>
      <c r="MD421" s="6">
        <v>7.4383809452674907E-2</v>
      </c>
      <c r="ME421" s="6">
        <v>-9.4599783034706396E-4</v>
      </c>
      <c r="MF421" s="6">
        <v>0.16939937154895227</v>
      </c>
      <c r="MG421" s="6">
        <v>0.19860881089084365</v>
      </c>
      <c r="MH421" s="6">
        <v>-0.43970567984173403</v>
      </c>
      <c r="MI421" s="6">
        <v>0.20751493412890484</v>
      </c>
      <c r="MJ421" s="6">
        <f t="shared" si="871"/>
        <v>-0.16566195522327387</v>
      </c>
      <c r="MK421" s="6">
        <f t="shared" si="872"/>
        <v>7.1387339008427197E-2</v>
      </c>
      <c r="ML421" s="6">
        <f t="shared" si="925"/>
        <v>-66.687739116628066</v>
      </c>
      <c r="MM421" s="6" t="str">
        <f t="shared" si="873"/>
        <v>Calm</v>
      </c>
      <c r="MN421" s="3">
        <v>0.40900958955913802</v>
      </c>
      <c r="MO421" s="3">
        <v>0.269358718435252</v>
      </c>
      <c r="MP421" s="3">
        <v>8.4713325979010306E-3</v>
      </c>
      <c r="MQ421" s="3">
        <v>-9.1605985448634797E-2</v>
      </c>
      <c r="MR421" s="3">
        <v>-2.8669354570882599E-2</v>
      </c>
      <c r="MS421" s="3">
        <v>8.7520749935392703E-3</v>
      </c>
      <c r="MT421" s="3">
        <v>2.2273038239466351E-2</v>
      </c>
      <c r="MU421" s="3">
        <v>-0.32938666032783803</v>
      </c>
      <c r="MV421" s="3">
        <v>0.13965087112388602</v>
      </c>
      <c r="MW421" s="3">
        <v>-0.12255090910205267</v>
      </c>
      <c r="MX421" s="3">
        <f t="shared" si="874"/>
        <v>-0.17350828144418684</v>
      </c>
      <c r="MY421" s="3">
        <f t="shared" si="875"/>
        <v>-2.0701002572835248E-2</v>
      </c>
      <c r="MZ421" s="3">
        <f t="shared" si="926"/>
        <v>-96.803709292636398</v>
      </c>
      <c r="NA421" s="3" t="str">
        <f t="shared" si="876"/>
        <v>Bored</v>
      </c>
      <c r="NB421" s="7">
        <v>0.131938612586286</v>
      </c>
      <c r="NC421" s="7">
        <v>0.154167027420924</v>
      </c>
      <c r="ND421" s="7">
        <v>-4.3629600371720999E-2</v>
      </c>
      <c r="NE421" s="7">
        <v>0.43306478510551599</v>
      </c>
      <c r="NF421" s="7">
        <v>-0.24258207667065301</v>
      </c>
      <c r="NG421" s="7">
        <v>-0.17005290238597001</v>
      </c>
      <c r="NH421" s="7">
        <v>0.39432605199754855</v>
      </c>
      <c r="NI421" s="7">
        <v>-27.260996706721954</v>
      </c>
      <c r="NJ421" s="7">
        <v>-2.2228414834637999E-2</v>
      </c>
      <c r="NK421" s="7">
        <v>1.3611587129983913</v>
      </c>
      <c r="NL421" s="7">
        <f t="shared" si="877"/>
        <v>-0.26886610051171889</v>
      </c>
      <c r="NM421" s="7">
        <f t="shared" si="878"/>
        <v>0.47480735795023321</v>
      </c>
      <c r="NN421" s="7">
        <f t="shared" si="927"/>
        <v>-29.521296353285244</v>
      </c>
      <c r="NO421" s="7" t="str">
        <f t="shared" si="879"/>
        <v>Contented</v>
      </c>
      <c r="NP421" s="5">
        <v>0.88133841882178499</v>
      </c>
      <c r="NQ421" s="5">
        <v>0.493494880359997</v>
      </c>
      <c r="NR421" s="5">
        <v>1.1518402219760999</v>
      </c>
      <c r="NS421" s="5">
        <v>0.72532178062004804</v>
      </c>
      <c r="NT421" s="5">
        <v>1.0533674258349099</v>
      </c>
      <c r="NU421" s="5">
        <v>0.44762251233855599</v>
      </c>
      <c r="NV421" s="5">
        <v>0.59535676969047924</v>
      </c>
      <c r="NW421" s="5">
        <v>0.77070276912029623</v>
      </c>
      <c r="NX421" s="5">
        <v>0.38784353846178798</v>
      </c>
      <c r="NY421" s="5">
        <v>1.3653742629839718</v>
      </c>
      <c r="NZ421" s="5">
        <f t="shared" si="880"/>
        <v>-1.0779423387649478E-2</v>
      </c>
      <c r="OA421" s="5">
        <f t="shared" si="881"/>
        <v>-0.84847238289444182</v>
      </c>
      <c r="OB421" s="5">
        <f t="shared" si="928"/>
        <v>-179.27212452317039</v>
      </c>
      <c r="OC421" s="5" t="str">
        <f t="shared" si="882"/>
        <v>Sad</v>
      </c>
      <c r="OD421" s="1">
        <v>0.30041026784064301</v>
      </c>
      <c r="OE421" s="1">
        <v>0.43109244794162199</v>
      </c>
      <c r="OF421" s="1">
        <v>0.90020136425002895</v>
      </c>
      <c r="OG421" s="1">
        <v>0.42963880877525301</v>
      </c>
      <c r="OH421" s="1">
        <v>-4.2958907886504E-2</v>
      </c>
      <c r="OI421" s="1">
        <v>0.43728070371261302</v>
      </c>
      <c r="OJ421" s="1">
        <v>3.4965881105090526</v>
      </c>
      <c r="OK421" s="1">
        <v>0.49476288846194627</v>
      </c>
      <c r="OL421" s="1">
        <v>-0.13068218010097898</v>
      </c>
      <c r="OM421" s="1">
        <v>1.8179565766931682</v>
      </c>
      <c r="ON421" s="1">
        <f t="shared" si="883"/>
        <v>-0.30558331976778308</v>
      </c>
      <c r="OO421" s="1">
        <f t="shared" si="884"/>
        <v>0.5493408630379859</v>
      </c>
      <c r="OP421" s="1">
        <f t="shared" si="929"/>
        <v>-29.085992580267014</v>
      </c>
      <c r="OQ421" s="1" t="str">
        <f t="shared" si="885"/>
        <v>Contented</v>
      </c>
      <c r="OR421" s="3">
        <v>0.71371483772712796</v>
      </c>
      <c r="OS421" s="3">
        <v>0.450713988706469</v>
      </c>
      <c r="OT421" s="3">
        <v>5.9913809982571502E-2</v>
      </c>
      <c r="OU421" s="3">
        <v>0.13847602969113501</v>
      </c>
      <c r="OV421" s="3">
        <v>0.82603205526335599</v>
      </c>
      <c r="OW421" s="3">
        <v>0.15044341293109401</v>
      </c>
      <c r="OX421" s="3">
        <v>3.8911466719187458E-2</v>
      </c>
      <c r="OY421" s="3">
        <v>0.230349038893847</v>
      </c>
      <c r="OZ421" s="3">
        <v>0.26300084902065896</v>
      </c>
      <c r="PA421" s="3">
        <v>0.1703752390614833</v>
      </c>
      <c r="PB421" s="3">
        <f t="shared" si="886"/>
        <v>0.12992748243601149</v>
      </c>
      <c r="PC421" s="3">
        <f t="shared" si="887"/>
        <v>0.31663937607543069</v>
      </c>
      <c r="PD421" s="3">
        <f t="shared" si="930"/>
        <v>22.309945135234287</v>
      </c>
      <c r="PE421" s="3" t="str">
        <f t="shared" si="888"/>
        <v>happy</v>
      </c>
      <c r="PF421" s="1">
        <v>0.54765936940106497</v>
      </c>
      <c r="PG421" s="1">
        <v>0.52766111180302999</v>
      </c>
      <c r="PH421" s="1">
        <v>0.93213852382670404</v>
      </c>
      <c r="PI421" s="1">
        <v>1.09012760409038</v>
      </c>
      <c r="PJ421" s="1">
        <v>0.22683280115590099</v>
      </c>
      <c r="PK421" s="1">
        <v>5.5216642719126997E-3</v>
      </c>
      <c r="PL421" s="1">
        <v>1.2035480270334673</v>
      </c>
      <c r="PM421" s="1">
        <v>2.0445664282620313</v>
      </c>
      <c r="PN421" s="1">
        <v>1.9998257598034974E-2</v>
      </c>
      <c r="PO421" s="1">
        <v>1.8806171399736038</v>
      </c>
      <c r="PP421" s="1">
        <f t="shared" si="889"/>
        <v>0.16596298214173566</v>
      </c>
      <c r="PQ421" s="1">
        <f t="shared" si="890"/>
        <v>0.17645096008419192</v>
      </c>
      <c r="PR421" s="1">
        <f t="shared" si="931"/>
        <v>43.245605733249121</v>
      </c>
      <c r="PS421" s="1" t="str">
        <f t="shared" si="891"/>
        <v>excited</v>
      </c>
      <c r="PT421" s="5">
        <v>1.00057955548508</v>
      </c>
      <c r="PU421" s="5">
        <v>0.85257417982647099</v>
      </c>
      <c r="PV421" s="5">
        <v>0.24212826470110099</v>
      </c>
      <c r="PW421" s="5">
        <v>0.39620902288997101</v>
      </c>
      <c r="PX421" s="5">
        <v>1.07338980836334</v>
      </c>
      <c r="PY421" s="5">
        <v>0.82686970475984201</v>
      </c>
      <c r="PZ421" s="5">
        <v>0.1167463073089046</v>
      </c>
      <c r="QA421" s="5">
        <v>0.23591679753418299</v>
      </c>
      <c r="QB421" s="5">
        <v>0.14800537565860905</v>
      </c>
      <c r="QC421" s="5">
        <v>0.34445997405809137</v>
      </c>
      <c r="QD421" s="5">
        <f t="shared" si="892"/>
        <v>-4.2760245639749339E-2</v>
      </c>
      <c r="QE421" s="5">
        <f t="shared" si="893"/>
        <v>9.0303091712022887E-3</v>
      </c>
      <c r="QF421" s="5">
        <f t="shared" si="932"/>
        <v>-78.075225693672863</v>
      </c>
      <c r="QG421" s="5" t="str">
        <f t="shared" si="894"/>
        <v>Calm</v>
      </c>
      <c r="QH421" s="3">
        <v>-9.5589757249219497E-3</v>
      </c>
      <c r="QI421" s="3">
        <v>1.0762823720194601</v>
      </c>
      <c r="QJ421" s="3">
        <v>-8.5584734792934894E-2</v>
      </c>
      <c r="QK421" s="3">
        <v>0.18689885918198401</v>
      </c>
      <c r="QL421" s="3">
        <v>0.364363968819368</v>
      </c>
      <c r="QM421" s="3">
        <v>1.3096963972518201</v>
      </c>
      <c r="QN421" s="3">
        <v>-0.24121626374675331</v>
      </c>
      <c r="QO421" s="3">
        <v>7.8332155167946532E-2</v>
      </c>
      <c r="QP421" s="3">
        <v>-1.085841347744382</v>
      </c>
      <c r="QQ421" s="3">
        <v>9.4976940358655809E-2</v>
      </c>
      <c r="QR421" s="3">
        <f t="shared" si="895"/>
        <v>-0.94810244861872117</v>
      </c>
      <c r="QS421" s="3">
        <f t="shared" si="896"/>
        <v>-0.65508992899313845</v>
      </c>
      <c r="QT421" s="3">
        <f t="shared" si="933"/>
        <v>-124.64247441199576</v>
      </c>
      <c r="QU421" s="3" t="str">
        <f t="shared" si="897"/>
        <v>Depressed</v>
      </c>
      <c r="QV421" s="5">
        <v>0.55345969368187198</v>
      </c>
      <c r="QW421" s="5">
        <v>0.29209261193415098</v>
      </c>
      <c r="QX421" s="5">
        <v>9.8939438843634602E-4</v>
      </c>
      <c r="QY421" s="5">
        <v>1.0228444677604E-2</v>
      </c>
      <c r="QZ421" s="5">
        <v>0.80578098321441005</v>
      </c>
      <c r="RA421" s="5">
        <v>0.24200199120669899</v>
      </c>
      <c r="RB421" s="5">
        <v>7.2790228048173885E-4</v>
      </c>
      <c r="RC421" s="5">
        <v>1.9150998001952441E-2</v>
      </c>
      <c r="RD421" s="5">
        <v>0.261367081747721</v>
      </c>
      <c r="RE421" s="5">
        <v>1.3266877745508179E-2</v>
      </c>
      <c r="RF421" s="5">
        <f t="shared" si="898"/>
        <v>0.17994561228183015</v>
      </c>
      <c r="RG421" s="5">
        <f t="shared" si="899"/>
        <v>-0.18845710956551942</v>
      </c>
      <c r="RH421" s="5">
        <f t="shared" si="934"/>
        <v>136.32351391494873</v>
      </c>
      <c r="RI421" s="5" t="str">
        <f t="shared" si="900"/>
        <v>stressed</v>
      </c>
    </row>
    <row r="422" spans="1:477" x14ac:dyDescent="0.3">
      <c r="A422" s="1">
        <v>0.30498833719200802</v>
      </c>
      <c r="B422" s="1">
        <v>0.36940951138789402</v>
      </c>
      <c r="C422" s="1">
        <v>0.26200922337417298</v>
      </c>
      <c r="D422" s="1">
        <v>0.34514882939135599</v>
      </c>
      <c r="E422" s="1">
        <v>0.22923786834666299</v>
      </c>
      <c r="F422" s="1">
        <v>0.27735960827983203</v>
      </c>
      <c r="G422" s="1">
        <v>0.49044622045446795</v>
      </c>
      <c r="H422" s="1">
        <v>0.53365075557205666</v>
      </c>
      <c r="I422" s="1">
        <v>-6.4421174195886E-2</v>
      </c>
      <c r="J422" s="1">
        <v>0.90029654460499575</v>
      </c>
      <c r="K422" s="18">
        <f t="shared" si="802"/>
        <v>-0.10320783025116143</v>
      </c>
      <c r="L422" s="19">
        <f t="shared" si="803"/>
        <v>-0.12647047407618339</v>
      </c>
      <c r="M422" s="19">
        <f t="shared" si="901"/>
        <v>-140.7834001262764</v>
      </c>
      <c r="N422" s="19" t="str">
        <f t="shared" si="804"/>
        <v>Depressed</v>
      </c>
      <c r="O422" s="19">
        <f t="shared" si="902"/>
        <v>9.552399126352408E-2</v>
      </c>
      <c r="P422" s="9">
        <v>0.227529818510572</v>
      </c>
      <c r="Q422" s="9">
        <v>0.57675394385641199</v>
      </c>
      <c r="R422" s="9">
        <v>7.2084396125302694E-2</v>
      </c>
      <c r="S422" s="9">
        <v>0.27190125587973601</v>
      </c>
      <c r="T422" s="9">
        <v>0.38613496703335198</v>
      </c>
      <c r="U422" s="9">
        <v>0.36004684857500102</v>
      </c>
      <c r="V422" s="9">
        <v>0.11746542709210604</v>
      </c>
      <c r="W422" s="9">
        <v>0.2902444768156438</v>
      </c>
      <c r="X422" s="9">
        <v>-0.34922412534584002</v>
      </c>
      <c r="Y422" s="9">
        <v>0.42769190191369627</v>
      </c>
      <c r="Z422" s="9">
        <f t="shared" si="805"/>
        <v>-0.24170918019810217</v>
      </c>
      <c r="AA422" s="9">
        <f t="shared" si="806"/>
        <v>-1.0588483253079262E-2</v>
      </c>
      <c r="AB422" s="9">
        <f t="shared" si="903"/>
        <v>-92.508335727936739</v>
      </c>
      <c r="AC422" s="9" t="str">
        <f t="shared" si="807"/>
        <v>Bored</v>
      </c>
      <c r="AD422" s="3">
        <v>-3.8526654080508101E-2</v>
      </c>
      <c r="AE422" s="3">
        <v>0.44276342815323999</v>
      </c>
      <c r="AF422" s="3">
        <v>-3.05496352430265E-2</v>
      </c>
      <c r="AG422" s="3">
        <v>5.29459681477174E-3</v>
      </c>
      <c r="AH422" s="3">
        <v>6.5201309836618204E-2</v>
      </c>
      <c r="AI422" s="3">
        <v>0.42794205444134897</v>
      </c>
      <c r="AJ422" s="3">
        <v>-1.1452682097323335</v>
      </c>
      <c r="AK422" s="3">
        <v>6.0808125372020525E-3</v>
      </c>
      <c r="AL422" s="3">
        <v>-0.48129008223374808</v>
      </c>
      <c r="AM422" s="3">
        <v>-6.2475855854991491E-2</v>
      </c>
      <c r="AN422" s="3">
        <f t="shared" si="808"/>
        <v>-0.4052037601867321</v>
      </c>
      <c r="AO422" s="3">
        <f t="shared" si="809"/>
        <v>0.19721614326755943</v>
      </c>
      <c r="AP422" s="3">
        <f t="shared" si="904"/>
        <v>-64.047416050992865</v>
      </c>
      <c r="AQ422" s="3" t="str">
        <f t="shared" si="810"/>
        <v>Calm</v>
      </c>
      <c r="AR422" s="9">
        <v>0.76198586335096996</v>
      </c>
      <c r="AS422" s="9">
        <v>0.38969038761215502</v>
      </c>
      <c r="AT422" s="9">
        <v>0.113642209153336</v>
      </c>
      <c r="AU422" s="9">
        <v>9.4987475409070599E-2</v>
      </c>
      <c r="AV422" s="9">
        <v>0.941042405217422</v>
      </c>
      <c r="AW422" s="9">
        <v>0.36244366069640099</v>
      </c>
      <c r="AX422" s="9">
        <v>6.6729490784593073E-2</v>
      </c>
      <c r="AY422" s="9">
        <v>0.12629062016629097</v>
      </c>
      <c r="AZ422" s="9">
        <v>0.37229547573881494</v>
      </c>
      <c r="BA422" s="9">
        <v>0.18115306657399033</v>
      </c>
      <c r="BB422" s="9">
        <f t="shared" si="811"/>
        <v>0.55658529604911444</v>
      </c>
      <c r="BC422" s="9">
        <f t="shared" si="812"/>
        <v>9.9102320409463651E-2</v>
      </c>
      <c r="BD422" s="9">
        <f t="shared" si="905"/>
        <v>79.904053050231994</v>
      </c>
      <c r="BE422" s="9" t="str">
        <f t="shared" si="813"/>
        <v>alert</v>
      </c>
      <c r="BF422" s="5">
        <v>-0.14146782560614399</v>
      </c>
      <c r="BG422" s="5">
        <v>-7.5489788945387007E-2</v>
      </c>
      <c r="BH422" s="5">
        <v>5.4872280397717299E-2</v>
      </c>
      <c r="BI422" s="5">
        <v>-0.11564320102055101</v>
      </c>
      <c r="BJ422" s="5">
        <v>-0.31916811985896998</v>
      </c>
      <c r="BK422" s="5">
        <v>-0.40766492640942498</v>
      </c>
      <c r="BL422" s="5">
        <v>-0.11912287987493372</v>
      </c>
      <c r="BM422" s="5">
        <v>0.2393502481614542</v>
      </c>
      <c r="BN422" s="5">
        <v>-6.5978036660756981E-2</v>
      </c>
      <c r="BO422" s="5">
        <v>0.28010503686838617</v>
      </c>
      <c r="BP422" s="5">
        <f t="shared" si="814"/>
        <v>-3.5127280870735023E-2</v>
      </c>
      <c r="BQ422" s="5">
        <f t="shared" si="815"/>
        <v>4.3464926765208078E-2</v>
      </c>
      <c r="BR422" s="5">
        <f t="shared" si="906"/>
        <v>-38.94428789794712</v>
      </c>
      <c r="BS422" s="5" t="str">
        <f t="shared" si="816"/>
        <v>Relased</v>
      </c>
      <c r="BT422" s="6">
        <v>0.62128904260083895</v>
      </c>
      <c r="BU422" s="6">
        <v>0.73726395134382605</v>
      </c>
      <c r="BV422" s="6">
        <v>0.663976674232577</v>
      </c>
      <c r="BW422" s="6">
        <v>0.22500745643227099</v>
      </c>
      <c r="BX422" s="6">
        <v>0.24015504279783301</v>
      </c>
      <c r="BY422" s="6">
        <v>0.34871005855334503</v>
      </c>
      <c r="BZ422" s="6">
        <v>0.77077164436655443</v>
      </c>
      <c r="CA422" s="6">
        <v>0.2071941449626189</v>
      </c>
      <c r="CB422" s="6">
        <v>-0.1159749087429871</v>
      </c>
      <c r="CC422" s="6">
        <v>0.65436102575845279</v>
      </c>
      <c r="CD422" s="6">
        <f t="shared" si="817"/>
        <v>-0.15406349159110055</v>
      </c>
      <c r="CE422" s="6">
        <f t="shared" si="818"/>
        <v>-0.59674947214783347</v>
      </c>
      <c r="CF422" s="6">
        <f t="shared" si="907"/>
        <v>-165.52397838950728</v>
      </c>
      <c r="CG422" s="6" t="str">
        <f t="shared" si="819"/>
        <v>Sad</v>
      </c>
      <c r="CH422" s="5">
        <v>0.57762703655088199</v>
      </c>
      <c r="CI422" s="5">
        <v>0.47380446271223697</v>
      </c>
      <c r="CJ422" s="5">
        <v>0.45554269902628203</v>
      </c>
      <c r="CK422" s="5">
        <v>0.48569438282154997</v>
      </c>
      <c r="CL422" s="5">
        <v>0.35285449902890098</v>
      </c>
      <c r="CM422" s="5">
        <v>0.56216543958739595</v>
      </c>
      <c r="CN422" s="5">
        <v>0.48957736570498778</v>
      </c>
      <c r="CO422" s="5">
        <v>0.46883059222416762</v>
      </c>
      <c r="CP422" s="5">
        <v>0.10382257383864502</v>
      </c>
      <c r="CQ422" s="5">
        <v>0.89519581875517795</v>
      </c>
      <c r="CR422" s="5">
        <f t="shared" si="820"/>
        <v>0.11912587227704452</v>
      </c>
      <c r="CS422" s="5">
        <f t="shared" si="821"/>
        <v>-0.3341009568651373</v>
      </c>
      <c r="CT422" s="5">
        <f t="shared" si="908"/>
        <v>160.3759761577391</v>
      </c>
      <c r="CU422" s="5" t="str">
        <f t="shared" si="822"/>
        <v>Upset</v>
      </c>
      <c r="CV422" s="3">
        <v>0.53169060412148605</v>
      </c>
      <c r="CW422" s="3">
        <v>0.58424937625527595</v>
      </c>
      <c r="CX422" s="3">
        <v>0.17988904872924</v>
      </c>
      <c r="CY422" s="3">
        <v>0.42782021876387899</v>
      </c>
      <c r="CZ422" s="3">
        <v>0.338128118324595</v>
      </c>
      <c r="DA422" s="3">
        <v>0.567894755556966</v>
      </c>
      <c r="DB422" s="3">
        <v>0.20681211393491372</v>
      </c>
      <c r="DC422" s="3">
        <v>0.371325259532371</v>
      </c>
      <c r="DD422" s="3">
        <v>-5.2558772133789899E-2</v>
      </c>
      <c r="DE422" s="3">
        <v>0.54457164200528518</v>
      </c>
      <c r="DF422" s="3">
        <f t="shared" si="823"/>
        <v>0.1073893976621032</v>
      </c>
      <c r="DG422" s="3">
        <f t="shared" si="824"/>
        <v>-0.39307714409492933</v>
      </c>
      <c r="DH422" s="3">
        <f t="shared" si="909"/>
        <v>164.71957626377431</v>
      </c>
      <c r="DI422" s="3" t="str">
        <f t="shared" si="825"/>
        <v>Upset</v>
      </c>
      <c r="DJ422" s="7">
        <v>0.31282330068154901</v>
      </c>
      <c r="DK422" s="7">
        <v>0.43572726433822601</v>
      </c>
      <c r="DL422" s="7">
        <v>-4.0551995778076E-2</v>
      </c>
      <c r="DM422" s="7">
        <v>8.8408427594522707E-2</v>
      </c>
      <c r="DN422" s="7">
        <v>0.24465210648965299</v>
      </c>
      <c r="DO422" s="7">
        <v>1.26864501383177</v>
      </c>
      <c r="DP422" s="7">
        <v>-7.2742214735263447E-2</v>
      </c>
      <c r="DQ422" s="7">
        <v>5.1871547505717382E-2</v>
      </c>
      <c r="DR422" s="7">
        <v>-0.122903963656677</v>
      </c>
      <c r="DS422" s="7">
        <v>6.3932129708809252E-2</v>
      </c>
      <c r="DT422" s="7">
        <f t="shared" si="826"/>
        <v>-0.49146880439492546</v>
      </c>
      <c r="DU422" s="7">
        <f t="shared" si="827"/>
        <v>0.11894591414888667</v>
      </c>
      <c r="DV422" s="7">
        <f t="shared" si="910"/>
        <v>-76.394813086806053</v>
      </c>
      <c r="DW422" s="7" t="str">
        <f t="shared" si="828"/>
        <v>Calm</v>
      </c>
      <c r="DX422" s="9">
        <v>2.02603544123061E-2</v>
      </c>
      <c r="DY422" s="9">
        <v>-8.5499306205948797E-2</v>
      </c>
      <c r="DZ422" s="9">
        <v>-3.66367930024631E-2</v>
      </c>
      <c r="EA422" s="9">
        <v>-1.69407416808958E-2</v>
      </c>
      <c r="EB422" s="9">
        <v>-0.306434845242605</v>
      </c>
      <c r="EC422" s="9">
        <v>-0.20937537054921801</v>
      </c>
      <c r="ED422" s="9">
        <v>0.12802256726714567</v>
      </c>
      <c r="EE422" s="9">
        <v>5.7450649432883062E-2</v>
      </c>
      <c r="EF422" s="9">
        <v>0.1057596606182549</v>
      </c>
      <c r="EG422" s="9">
        <v>0.82125069778604021</v>
      </c>
      <c r="EH422" s="9">
        <f t="shared" si="829"/>
        <v>0.1282740390185555</v>
      </c>
      <c r="EI422" s="9">
        <f t="shared" si="830"/>
        <v>0.3325289823974058</v>
      </c>
      <c r="EJ422" s="9">
        <f t="shared" si="911"/>
        <v>21.094268346959538</v>
      </c>
      <c r="EK422" s="9" t="str">
        <f t="shared" si="831"/>
        <v>happy</v>
      </c>
      <c r="EL422" s="1">
        <v>0.253394921578384</v>
      </c>
      <c r="EM422" s="1">
        <v>0.172126889226451</v>
      </c>
      <c r="EN422" s="1">
        <v>0.22623559628758</v>
      </c>
      <c r="EO422" s="1">
        <v>-3.0916615494316802E-3</v>
      </c>
      <c r="EP422" s="1">
        <v>0.206505513615616</v>
      </c>
      <c r="EQ422" s="1">
        <v>-5.6187306026285098E-2</v>
      </c>
      <c r="ER422" s="1">
        <v>0.49192298805315748</v>
      </c>
      <c r="ES422" s="1">
        <v>-2.6666143383438146E-2</v>
      </c>
      <c r="ET422" s="1">
        <v>8.1268032351933001E-2</v>
      </c>
      <c r="EU422" s="1">
        <v>0.5244006983239996</v>
      </c>
      <c r="EV422" s="1">
        <f t="shared" si="832"/>
        <v>-0.13803604471999587</v>
      </c>
      <c r="EW422" s="1">
        <f t="shared" si="833"/>
        <v>-0.50122396350933407</v>
      </c>
      <c r="EX422" s="1">
        <f t="shared" si="912"/>
        <v>-164.60255391272864</v>
      </c>
      <c r="EY422" s="1" t="str">
        <f t="shared" si="834"/>
        <v>Sad</v>
      </c>
      <c r="EZ422" s="3">
        <v>0.83657533076159896</v>
      </c>
      <c r="FA422" s="3">
        <v>0.41294294171446799</v>
      </c>
      <c r="FB422" s="3">
        <v>0.16605555554911999</v>
      </c>
      <c r="FC422" s="3">
        <v>0.14234994887816299</v>
      </c>
      <c r="FD422" s="3">
        <v>0.96087329144690403</v>
      </c>
      <c r="FE422" s="3">
        <v>0.256695408938511</v>
      </c>
      <c r="FF422" s="3">
        <v>9.2384034512813823E-2</v>
      </c>
      <c r="FG422" s="3">
        <v>0.21257735423808155</v>
      </c>
      <c r="FH422" s="3">
        <v>0.42363238904713096</v>
      </c>
      <c r="FI422" s="3">
        <v>0.24681952334809903</v>
      </c>
      <c r="FJ422" s="3">
        <f t="shared" si="835"/>
        <v>0.20561983422360242</v>
      </c>
      <c r="FK422" s="3">
        <f t="shared" si="836"/>
        <v>-0.11433835788823632</v>
      </c>
      <c r="FL422" s="3">
        <f t="shared" si="913"/>
        <v>119.07698172654965</v>
      </c>
      <c r="FM422" s="3" t="str">
        <f t="shared" si="837"/>
        <v>nervous</v>
      </c>
      <c r="FN422" s="7">
        <v>0.24947260017516101</v>
      </c>
      <c r="FO422" s="7">
        <v>0.77123588256699604</v>
      </c>
      <c r="FP422" s="7">
        <v>-0.189966214851814</v>
      </c>
      <c r="FQ422" s="7">
        <v>1.5697461729736399E-2</v>
      </c>
      <c r="FR422" s="7">
        <v>-0.10399726898207701</v>
      </c>
      <c r="FS422" s="7">
        <v>0.43407471602764902</v>
      </c>
      <c r="FT422" s="7">
        <v>-1.3058311212894158</v>
      </c>
      <c r="FU422" s="7">
        <v>1.3023582260074005E-2</v>
      </c>
      <c r="FV422" s="7">
        <v>-0.521763282391835</v>
      </c>
      <c r="FW422" s="7">
        <v>-0.17073312906531407</v>
      </c>
      <c r="FX422" s="7">
        <f t="shared" si="838"/>
        <v>-0.61718124096128713</v>
      </c>
      <c r="FY422" s="7">
        <f t="shared" si="839"/>
        <v>2.5514836739128466E-2</v>
      </c>
      <c r="FZ422" s="7">
        <f t="shared" si="914"/>
        <v>-87.632688114886093</v>
      </c>
      <c r="GA422" s="7" t="str">
        <f t="shared" si="840"/>
        <v>Calm</v>
      </c>
      <c r="GB422" s="5">
        <v>0.74019910471314698</v>
      </c>
      <c r="GC422" s="5">
        <v>0.61004533092409496</v>
      </c>
      <c r="GD422" s="5">
        <v>0.56023520306496999</v>
      </c>
      <c r="GE422" s="5">
        <v>0.42935314627229298</v>
      </c>
      <c r="GF422" s="5">
        <v>0.54049379501558104</v>
      </c>
      <c r="GG422" s="5">
        <v>0.357984301096542</v>
      </c>
      <c r="GH422" s="5">
        <v>0.43744695014990481</v>
      </c>
      <c r="GI422" s="5">
        <v>0.4435330614581226</v>
      </c>
      <c r="GJ422" s="5">
        <v>0.13015377378905202</v>
      </c>
      <c r="GK422" s="5">
        <v>0.73289570630241574</v>
      </c>
      <c r="GL422" s="5">
        <f t="shared" si="841"/>
        <v>0.1971127211441861</v>
      </c>
      <c r="GM422" s="5">
        <f t="shared" si="842"/>
        <v>-0.54003280090950945</v>
      </c>
      <c r="GN422" s="5">
        <f t="shared" si="915"/>
        <v>159.94784774727444</v>
      </c>
      <c r="GO422" s="5" t="str">
        <f t="shared" si="843"/>
        <v>Upset</v>
      </c>
      <c r="GP422" s="6">
        <v>0.38530870072065498</v>
      </c>
      <c r="GQ422" s="6">
        <v>0.107098208129477</v>
      </c>
      <c r="GR422" s="6">
        <v>0.43999344288678399</v>
      </c>
      <c r="GS422" s="6">
        <v>0.52755878005788104</v>
      </c>
      <c r="GT422" s="6">
        <v>-0.18444869880366099</v>
      </c>
      <c r="GU422" s="6">
        <v>-0.36125741329951699</v>
      </c>
      <c r="GV422" s="6">
        <v>2.1905478377353229</v>
      </c>
      <c r="GW422" s="6">
        <v>-2.0757020376457689</v>
      </c>
      <c r="GX422" s="6">
        <v>0.27821049259117797</v>
      </c>
      <c r="GY422" s="6">
        <v>1.9649444505238396</v>
      </c>
      <c r="GZ422" s="6">
        <f t="shared" si="844"/>
        <v>0.37132569228873447</v>
      </c>
      <c r="HA422" s="6">
        <f t="shared" si="845"/>
        <v>0.65026835319606024</v>
      </c>
      <c r="HB422" s="6">
        <f t="shared" si="916"/>
        <v>29.727859478536253</v>
      </c>
      <c r="HC422" s="6" t="str">
        <f t="shared" si="846"/>
        <v>happy</v>
      </c>
      <c r="HD422" s="3">
        <v>0.15714837441839599</v>
      </c>
      <c r="HE422" s="3">
        <v>0.102891087671882</v>
      </c>
      <c r="HF422" s="3">
        <v>4.2571303239600802E-2</v>
      </c>
      <c r="HG422" s="3">
        <v>0.18287218256254101</v>
      </c>
      <c r="HH422" s="3">
        <v>-5.1661739066728302E-2</v>
      </c>
      <c r="HI422" s="3">
        <v>0.11108371915861601</v>
      </c>
      <c r="HJ422" s="3">
        <v>0.40357058595790896</v>
      </c>
      <c r="HK422" s="3">
        <v>0.85464352215728268</v>
      </c>
      <c r="HL422" s="3">
        <v>5.4257286746513991E-2</v>
      </c>
      <c r="HM422" s="3">
        <v>0.86695874537640172</v>
      </c>
      <c r="HN422" s="3">
        <f t="shared" si="847"/>
        <v>0.22326566621549948</v>
      </c>
      <c r="HO422" s="3">
        <f t="shared" si="848"/>
        <v>-0.28530887670080463</v>
      </c>
      <c r="HP422" s="3">
        <f t="shared" si="917"/>
        <v>141.95539129332596</v>
      </c>
      <c r="HQ422" s="3" t="str">
        <f t="shared" si="849"/>
        <v>stressed</v>
      </c>
      <c r="HR422" s="5">
        <v>1.2704230982884701</v>
      </c>
      <c r="HS422" s="5">
        <v>1.20112627978912</v>
      </c>
      <c r="HT422" s="5">
        <v>0.88678184754433698</v>
      </c>
      <c r="HU422" s="5">
        <v>1.09530784468714</v>
      </c>
      <c r="HV422" s="5">
        <v>1.2010911502970001</v>
      </c>
      <c r="HW422" s="5">
        <v>1.2507961144014901</v>
      </c>
      <c r="HX422" s="5">
        <v>0.35880102574843403</v>
      </c>
      <c r="HY422" s="5">
        <v>0.44671391202359234</v>
      </c>
      <c r="HZ422" s="5">
        <v>6.9296818499350099E-2</v>
      </c>
      <c r="IA422" s="5">
        <v>0.8019624086058833</v>
      </c>
      <c r="IB422" s="5">
        <f t="shared" si="850"/>
        <v>0.15677757825983596</v>
      </c>
      <c r="IC422" s="5">
        <f t="shared" si="851"/>
        <v>0.1834262779518987</v>
      </c>
      <c r="ID422" s="5">
        <f t="shared" si="918"/>
        <v>40.521077754733803</v>
      </c>
      <c r="IE422" s="5" t="str">
        <f t="shared" si="852"/>
        <v>excited</v>
      </c>
      <c r="IF422" s="6">
        <v>0.21407207579137999</v>
      </c>
      <c r="IG422" s="6">
        <v>0.326806620227032</v>
      </c>
      <c r="IH422" s="6">
        <v>0.144934827120409</v>
      </c>
      <c r="II422" s="6">
        <v>0.180548311140452</v>
      </c>
      <c r="IJ422" s="6">
        <v>-0.110143888606963</v>
      </c>
      <c r="IK422" s="6">
        <v>-3.3470601228296599E-3</v>
      </c>
      <c r="IL422" s="6">
        <v>1.3945670664227707</v>
      </c>
      <c r="IM422" s="6">
        <v>0.55817892994811602</v>
      </c>
      <c r="IN422" s="6">
        <v>-0.11273454443565201</v>
      </c>
      <c r="IO422" s="6">
        <v>0.60176734757136985</v>
      </c>
      <c r="IP422" s="6">
        <f t="shared" si="853"/>
        <v>-0.20928506433251648</v>
      </c>
      <c r="IQ422" s="6">
        <f t="shared" si="854"/>
        <v>-0.15230057373561912</v>
      </c>
      <c r="IR422" s="6">
        <f t="shared" si="919"/>
        <v>-126.04406792615245</v>
      </c>
      <c r="IS422" s="6" t="str">
        <f t="shared" si="855"/>
        <v>Depressed</v>
      </c>
      <c r="IT422" s="5">
        <v>0.242432645533045</v>
      </c>
      <c r="IU422" s="5">
        <v>7.7979626384692996E-2</v>
      </c>
      <c r="IV422" s="5">
        <v>0.85278998154229702</v>
      </c>
      <c r="IW422" s="5">
        <v>1.06124316042374</v>
      </c>
      <c r="IX422" s="5">
        <v>0.80616654070274496</v>
      </c>
      <c r="IY422" s="5">
        <v>-8.6799771397443905E-4</v>
      </c>
      <c r="IZ422" s="5">
        <v>0.81326591965382</v>
      </c>
      <c r="JA422" s="5">
        <v>13.762426999894554</v>
      </c>
      <c r="JB422" s="5">
        <v>-0.14016076195081201</v>
      </c>
      <c r="JC422" s="5">
        <v>2.9490293330749502</v>
      </c>
      <c r="JD422" s="5">
        <f t="shared" si="856"/>
        <v>0.10247838248619279</v>
      </c>
      <c r="JE422" s="5">
        <f t="shared" si="857"/>
        <v>0.99862374569054269</v>
      </c>
      <c r="JF422" s="5">
        <f t="shared" si="920"/>
        <v>5.8591609822916819</v>
      </c>
      <c r="JG422" s="5" t="str">
        <f t="shared" si="858"/>
        <v>happy</v>
      </c>
      <c r="JH422" s="6">
        <v>0.70533584950718498</v>
      </c>
      <c r="JI422" s="6">
        <v>-9.7863591913423198E-2</v>
      </c>
      <c r="JJ422" s="6">
        <v>1.1819941320940899E-2</v>
      </c>
      <c r="JK422" s="6">
        <v>-0.23570692226826601</v>
      </c>
      <c r="JL422" s="6">
        <v>0.76263962064414303</v>
      </c>
      <c r="JM422" s="6">
        <v>0.114221047499081</v>
      </c>
      <c r="JN422" s="6">
        <v>8.0518656893649766E-3</v>
      </c>
      <c r="JO422" s="6">
        <v>-14.409754685498488</v>
      </c>
      <c r="JP422" s="6">
        <v>0.80319944142060817</v>
      </c>
      <c r="JQ422" s="6">
        <v>-0.36855507086719719</v>
      </c>
      <c r="JR422" s="6">
        <f t="shared" si="859"/>
        <v>0.46374119857076002</v>
      </c>
      <c r="JS422" s="6">
        <f t="shared" si="860"/>
        <v>0.10460790442477674</v>
      </c>
      <c r="JT422" s="6">
        <f t="shared" si="921"/>
        <v>77.288323494850118</v>
      </c>
      <c r="JU422" s="6" t="str">
        <f t="shared" si="861"/>
        <v>alert</v>
      </c>
      <c r="JV422" s="3">
        <v>0.456438750226422</v>
      </c>
      <c r="JW422" s="3">
        <v>0.88902640236067498</v>
      </c>
      <c r="JX422" s="3">
        <v>-0.110462549074114</v>
      </c>
      <c r="JY422" s="3">
        <v>-2.56223118426183E-2</v>
      </c>
      <c r="JZ422" s="3">
        <v>0.69860761629607904</v>
      </c>
      <c r="KA422" s="3">
        <v>0.90412598148546397</v>
      </c>
      <c r="KB422" s="3">
        <v>-9.5634731449512012E-2</v>
      </c>
      <c r="KC422" s="3">
        <v>-1.4288976259597587E-2</v>
      </c>
      <c r="KD422" s="3">
        <v>-0.43258765213425299</v>
      </c>
      <c r="KE422" s="3">
        <v>-0.10114335600224549</v>
      </c>
      <c r="KF422" s="3">
        <f t="shared" si="862"/>
        <v>-0.33728451520212255</v>
      </c>
      <c r="KG422" s="3">
        <f t="shared" si="863"/>
        <v>-0.18123633360495528</v>
      </c>
      <c r="KH422" s="3">
        <f t="shared" si="922"/>
        <v>-118.2508998113627</v>
      </c>
      <c r="KI422" s="3" t="str">
        <f t="shared" si="864"/>
        <v>Bored</v>
      </c>
      <c r="KJ422" s="7">
        <v>0.39691786300994403</v>
      </c>
      <c r="KK422" s="7">
        <v>0.109470093784875</v>
      </c>
      <c r="KL422" s="7">
        <v>-8.0489448696980798E-2</v>
      </c>
      <c r="KM422" s="7">
        <v>-2.2931823541960401E-2</v>
      </c>
      <c r="KN422" s="7">
        <v>-0.191707118002587</v>
      </c>
      <c r="KO422" s="7">
        <v>-0.20055645067549199</v>
      </c>
      <c r="KP422" s="7">
        <v>-0.39222823685034214</v>
      </c>
      <c r="KQ422" s="7">
        <v>0.25175914730565602</v>
      </c>
      <c r="KR422" s="7">
        <v>0.28744776922506904</v>
      </c>
      <c r="KS422" s="7">
        <v>-0.20423327776897737</v>
      </c>
      <c r="KT422" s="7">
        <f t="shared" si="865"/>
        <v>0.36160576046275272</v>
      </c>
      <c r="KU422" s="7">
        <f t="shared" si="866"/>
        <v>-4.9098958815432914E-2</v>
      </c>
      <c r="KV422" s="7">
        <f t="shared" si="923"/>
        <v>97.73235403791071</v>
      </c>
      <c r="KW422" s="7" t="str">
        <f t="shared" si="867"/>
        <v>nervous</v>
      </c>
      <c r="LL422" s="5">
        <v>0.56916691265479002</v>
      </c>
      <c r="LM422" s="5">
        <v>5.08451170702717E-2</v>
      </c>
      <c r="LN422" s="5">
        <v>-8.4522610966282202E-3</v>
      </c>
      <c r="LO422" s="5">
        <v>-8.5804147272034101E-2</v>
      </c>
      <c r="LP422" s="5">
        <v>1.0708403646253599</v>
      </c>
      <c r="LQ422" s="5">
        <v>0.71645147452853897</v>
      </c>
      <c r="LR422" s="5">
        <v>-5.1537948725726198E-3</v>
      </c>
      <c r="LS422" s="5">
        <v>-0.11182657164323458</v>
      </c>
      <c r="LT422" s="5">
        <v>0.5183217955845183</v>
      </c>
      <c r="LU422" s="5">
        <v>-0.15202351543156251</v>
      </c>
      <c r="LV422" s="5">
        <f t="shared" si="868"/>
        <v>0.52553563875883347</v>
      </c>
      <c r="LW422" s="5">
        <f t="shared" si="869"/>
        <v>-2.6841823149430177E-2</v>
      </c>
      <c r="LX422" s="5">
        <f t="shared" si="924"/>
        <v>92.923851103247159</v>
      </c>
      <c r="LY422" s="5" t="str">
        <f t="shared" si="870"/>
        <v>nervous</v>
      </c>
      <c r="LZ422" s="6">
        <v>1.7388425529349799E-2</v>
      </c>
      <c r="MA422" s="6">
        <v>0.56473007299120204</v>
      </c>
      <c r="MB422" s="6">
        <v>1.71252647699086E-2</v>
      </c>
      <c r="MC422" s="6">
        <v>0.13777994049480599</v>
      </c>
      <c r="MD422" s="6">
        <v>-1.50914847572058E-3</v>
      </c>
      <c r="ME422" s="6">
        <v>-0.122987754289711</v>
      </c>
      <c r="MF422" s="6">
        <v>1.0784662747599463</v>
      </c>
      <c r="MG422" s="6">
        <v>0.31190115744358032</v>
      </c>
      <c r="MH422" s="6">
        <v>-0.54734164746185221</v>
      </c>
      <c r="MI422" s="6">
        <v>0.26610596581006202</v>
      </c>
      <c r="MJ422" s="6">
        <f t="shared" si="871"/>
        <v>-0.24366811283717338</v>
      </c>
      <c r="MK422" s="6">
        <f t="shared" si="872"/>
        <v>9.2199425521738876E-2</v>
      </c>
      <c r="ML422" s="6">
        <f t="shared" si="925"/>
        <v>-69.27430123993075</v>
      </c>
      <c r="MM422" s="6" t="str">
        <f t="shared" si="873"/>
        <v>Calm</v>
      </c>
      <c r="MN422" s="3">
        <v>0.25353697925614599</v>
      </c>
      <c r="MO422" s="3">
        <v>0.25462664190711998</v>
      </c>
      <c r="MP422" s="3">
        <v>2.9492919189159202E-2</v>
      </c>
      <c r="MQ422" s="3">
        <v>-9.76979632162049E-2</v>
      </c>
      <c r="MR422" s="3">
        <v>-0.10799556238425299</v>
      </c>
      <c r="MS422" s="3">
        <v>-6.8184021249864696E-2</v>
      </c>
      <c r="MT422" s="3">
        <v>0.20264279284239184</v>
      </c>
      <c r="MU422" s="3">
        <v>-0.52401088802440121</v>
      </c>
      <c r="MV422" s="3">
        <v>-1.0896626509739882E-3</v>
      </c>
      <c r="MW422" s="3">
        <v>-0.13421866734756355</v>
      </c>
      <c r="MX422" s="3">
        <f t="shared" si="874"/>
        <v>-0.30912286415057189</v>
      </c>
      <c r="MY422" s="3">
        <f t="shared" si="875"/>
        <v>-2.550738434577815E-2</v>
      </c>
      <c r="MZ422" s="3">
        <f t="shared" si="926"/>
        <v>-94.71709533338155</v>
      </c>
      <c r="NA422" s="3" t="str">
        <f t="shared" si="876"/>
        <v>Bored</v>
      </c>
      <c r="NB422" s="7">
        <v>0.36878322163920402</v>
      </c>
      <c r="NC422" s="7">
        <v>0.61263002462932403</v>
      </c>
      <c r="ND422" s="7">
        <v>1.41858020781642E-2</v>
      </c>
      <c r="NE422" s="7">
        <v>0.35336136418233199</v>
      </c>
      <c r="NF422" s="7">
        <v>-0.13690021566920699</v>
      </c>
      <c r="NG422" s="7">
        <v>-2.1850076541878601E-2</v>
      </c>
      <c r="NH422" s="7">
        <v>6.1176549005060241E-2</v>
      </c>
      <c r="NI422" s="7">
        <v>0.59812687503406692</v>
      </c>
      <c r="NJ422" s="7">
        <v>-0.24384680299012002</v>
      </c>
      <c r="NK422" s="7">
        <v>0.37450805525395392</v>
      </c>
      <c r="NL422" s="7">
        <f t="shared" si="877"/>
        <v>-0.49951337188962863</v>
      </c>
      <c r="NM422" s="7">
        <f t="shared" si="878"/>
        <v>0.11926534190534532</v>
      </c>
      <c r="NN422" s="7">
        <f t="shared" si="927"/>
        <v>-76.571297000328173</v>
      </c>
      <c r="NO422" s="7" t="str">
        <f t="shared" si="879"/>
        <v>Calm</v>
      </c>
      <c r="NP422" s="5">
        <v>0.88133841882178499</v>
      </c>
      <c r="NQ422" s="5">
        <v>0.493494880359997</v>
      </c>
      <c r="NR422" s="5">
        <v>1.1518402219760999</v>
      </c>
      <c r="NS422" s="5">
        <v>0.72532178062004804</v>
      </c>
      <c r="NT422" s="5">
        <v>1.0533674258349099</v>
      </c>
      <c r="NU422" s="5">
        <v>0.44762251233855599</v>
      </c>
      <c r="NV422" s="5">
        <v>0.59535676969047924</v>
      </c>
      <c r="NW422" s="5">
        <v>0.77070276912029623</v>
      </c>
      <c r="NX422" s="5">
        <v>0.38784353846178798</v>
      </c>
      <c r="NY422" s="5">
        <v>1.3653742629839718</v>
      </c>
      <c r="NZ422" s="5">
        <f t="shared" si="880"/>
        <v>-1.0779423387649478E-2</v>
      </c>
      <c r="OA422" s="5">
        <f t="shared" si="881"/>
        <v>-0.84847238289444182</v>
      </c>
      <c r="OB422" s="5">
        <f t="shared" si="928"/>
        <v>-179.27212452317039</v>
      </c>
      <c r="OC422" s="5" t="str">
        <f t="shared" si="882"/>
        <v>Sad</v>
      </c>
      <c r="OD422" s="1">
        <v>0.28271176129489201</v>
      </c>
      <c r="OE422" s="1">
        <v>0.350086105442109</v>
      </c>
      <c r="OF422" s="1">
        <v>0.90105076959893005</v>
      </c>
      <c r="OG422" s="1">
        <v>0.36540163342407</v>
      </c>
      <c r="OH422" s="1">
        <v>-0.22617963373533001</v>
      </c>
      <c r="OI422" s="1">
        <v>0.74605037266542995</v>
      </c>
      <c r="OJ422" s="1">
        <v>15.938737997249211</v>
      </c>
      <c r="OK422" s="1">
        <v>0.33335414040314554</v>
      </c>
      <c r="OL422" s="1">
        <v>-6.7374344147216991E-2</v>
      </c>
      <c r="OM422" s="1">
        <v>2.0013537807158159</v>
      </c>
      <c r="ON422" s="1">
        <f t="shared" si="883"/>
        <v>-0.22266741350403174</v>
      </c>
      <c r="OO422" s="1">
        <f t="shared" si="884"/>
        <v>0.62109415228879805</v>
      </c>
      <c r="OP422" s="1">
        <f t="shared" si="929"/>
        <v>-19.723178523690461</v>
      </c>
      <c r="OQ422" s="1" t="str">
        <f t="shared" si="885"/>
        <v>Contented</v>
      </c>
      <c r="OR422" s="3">
        <v>0.750194790442126</v>
      </c>
      <c r="OS422" s="3">
        <v>0.28327573862222799</v>
      </c>
      <c r="OT422" s="3">
        <v>6.7439990039334693E-2</v>
      </c>
      <c r="OU422" s="3">
        <v>1.8242776571318901E-2</v>
      </c>
      <c r="OV422" s="3">
        <v>0.82849572485658296</v>
      </c>
      <c r="OW422" s="3">
        <v>0.37469347538961101</v>
      </c>
      <c r="OX422" s="3">
        <v>4.2718942937700594E-2</v>
      </c>
      <c r="OY422" s="3">
        <v>2.7725881671707905E-2</v>
      </c>
      <c r="OZ422" s="3">
        <v>0.46691905181989801</v>
      </c>
      <c r="PA422" s="3">
        <v>8.2907798723806811E-2</v>
      </c>
      <c r="PB422" s="3">
        <f t="shared" si="886"/>
        <v>0.36334270348082187</v>
      </c>
      <c r="PC422" s="3">
        <f t="shared" si="887"/>
        <v>0.27023441148491734</v>
      </c>
      <c r="PD422" s="3">
        <f t="shared" si="930"/>
        <v>53.360148916185224</v>
      </c>
      <c r="PE422" s="3" t="str">
        <f t="shared" si="888"/>
        <v>excited</v>
      </c>
      <c r="PF422" s="1">
        <v>0.66351093752245405</v>
      </c>
      <c r="PG422" s="1">
        <v>0.50116352490848104</v>
      </c>
      <c r="PH422" s="1">
        <v>0.93463222357797904</v>
      </c>
      <c r="PI422" s="1">
        <v>1.14969284628867</v>
      </c>
      <c r="PJ422" s="1">
        <v>0.20528167975824799</v>
      </c>
      <c r="PK422" s="1">
        <v>-6.5331437449595103E-2</v>
      </c>
      <c r="PL422" s="1">
        <v>1.0757828795821875</v>
      </c>
      <c r="PM422" s="1">
        <v>2.637926117353913</v>
      </c>
      <c r="PN422" s="1">
        <v>0.16234741261397301</v>
      </c>
      <c r="PO422" s="1">
        <v>1.7896203077349171</v>
      </c>
      <c r="PP422" s="1">
        <f t="shared" si="889"/>
        <v>0.29670228394012943</v>
      </c>
      <c r="PQ422" s="1">
        <f t="shared" si="890"/>
        <v>0.10598318460226208</v>
      </c>
      <c r="PR422" s="1">
        <f t="shared" si="931"/>
        <v>70.343079005281794</v>
      </c>
      <c r="PS422" s="1" t="str">
        <f t="shared" si="891"/>
        <v>alert</v>
      </c>
      <c r="PT422" s="5">
        <v>1.02939403007106</v>
      </c>
      <c r="PU422" s="5">
        <v>0.81185930096507697</v>
      </c>
      <c r="PV422" s="5">
        <v>0.27073569348369197</v>
      </c>
      <c r="PW422" s="5">
        <v>0.41348649787972003</v>
      </c>
      <c r="PX422" s="5">
        <v>1.13968598621859</v>
      </c>
      <c r="PY422" s="5">
        <v>0.91925259140226201</v>
      </c>
      <c r="PZ422" s="5">
        <v>0.12481590879565739</v>
      </c>
      <c r="QA422" s="5">
        <v>0.23885602063207298</v>
      </c>
      <c r="QB422" s="5">
        <v>0.21753472910598304</v>
      </c>
      <c r="QC422" s="5">
        <v>0.37160676362680439</v>
      </c>
      <c r="QD422" s="5">
        <f t="shared" si="892"/>
        <v>2.798237505515222E-2</v>
      </c>
      <c r="QE422" s="5">
        <f t="shared" si="893"/>
        <v>1.9436726148144956E-2</v>
      </c>
      <c r="QF422" s="5">
        <f t="shared" si="932"/>
        <v>55.215923507421799</v>
      </c>
      <c r="QG422" s="5" t="str">
        <f t="shared" si="894"/>
        <v>excited</v>
      </c>
      <c r="QH422" s="3">
        <v>1.1515715632093599</v>
      </c>
      <c r="QI422" s="3">
        <v>0.85577265601807895</v>
      </c>
      <c r="QJ422" s="3">
        <v>0.349480122591798</v>
      </c>
      <c r="QK422" s="3">
        <v>0.417088825089799</v>
      </c>
      <c r="QL422" s="3">
        <v>1.3560262436953501</v>
      </c>
      <c r="QM422" s="3">
        <v>1.0760153204416101</v>
      </c>
      <c r="QN422" s="3">
        <v>0.13936849108317889</v>
      </c>
      <c r="QO422" s="3">
        <v>0.21590817945465274</v>
      </c>
      <c r="QP422" s="3">
        <v>0.29579890719128099</v>
      </c>
      <c r="QQ422" s="3">
        <v>0.38188216068723102</v>
      </c>
      <c r="QR422" s="3">
        <f t="shared" si="895"/>
        <v>0.48806953052728175</v>
      </c>
      <c r="QS422" s="3">
        <f t="shared" si="896"/>
        <v>-0.46827064695621723</v>
      </c>
      <c r="QT422" s="3">
        <f t="shared" si="933"/>
        <v>133.81398850792019</v>
      </c>
      <c r="QU422" s="3" t="str">
        <f t="shared" si="897"/>
        <v>stressed</v>
      </c>
      <c r="QV422" s="5">
        <v>0.57025492529482402</v>
      </c>
      <c r="QW422" s="5">
        <v>0.284016876131853</v>
      </c>
      <c r="QX422" s="5">
        <v>7.8040464542845106E-2</v>
      </c>
      <c r="QY422" s="5">
        <v>3.73447066323579E-2</v>
      </c>
      <c r="QZ422" s="5">
        <v>0.72930541537522697</v>
      </c>
      <c r="RA422" s="5">
        <v>4.4494153165011603E-3</v>
      </c>
      <c r="RB422" s="5">
        <v>6.0051435936100968E-2</v>
      </c>
      <c r="RC422" s="5">
        <v>0.12945951655167287</v>
      </c>
      <c r="RD422" s="5">
        <v>0.28623804916297102</v>
      </c>
      <c r="RE422" s="5">
        <v>0.13506845360282752</v>
      </c>
      <c r="RF422" s="5">
        <f t="shared" si="898"/>
        <v>0.19883718797171368</v>
      </c>
      <c r="RG422" s="5">
        <f t="shared" si="899"/>
        <v>-0.12286472895197476</v>
      </c>
      <c r="RH422" s="5">
        <f t="shared" si="934"/>
        <v>121.71259262599732</v>
      </c>
      <c r="RI422" s="5" t="str">
        <f t="shared" si="900"/>
        <v>stressed</v>
      </c>
    </row>
    <row r="423" spans="1:477" x14ac:dyDescent="0.3">
      <c r="A423" s="1">
        <v>0.38424006364214602</v>
      </c>
      <c r="B423" s="1">
        <v>0.346256179792371</v>
      </c>
      <c r="C423" s="1">
        <v>0.353646033500854</v>
      </c>
      <c r="D423" s="1">
        <v>0.285655101521615</v>
      </c>
      <c r="E423" s="1">
        <v>0.110539186000591</v>
      </c>
      <c r="F423" s="1">
        <v>0.349424297459482</v>
      </c>
      <c r="G423" s="1">
        <v>0.71475518376368774</v>
      </c>
      <c r="H423" s="1">
        <v>0.41061250223671436</v>
      </c>
      <c r="I423" s="1">
        <v>3.7983883849775024E-2</v>
      </c>
      <c r="J423" s="1">
        <v>0.87516005834159649</v>
      </c>
      <c r="K423" s="18">
        <f t="shared" si="802"/>
        <v>-2.3545707340898669E-2</v>
      </c>
      <c r="L423" s="19">
        <f t="shared" si="803"/>
        <v>-0.14628300050305165</v>
      </c>
      <c r="M423" s="19">
        <f t="shared" si="901"/>
        <v>-170.85610181838913</v>
      </c>
      <c r="N423" s="19" t="str">
        <f t="shared" si="804"/>
        <v>Sad</v>
      </c>
      <c r="O423" s="19">
        <f t="shared" si="902"/>
        <v>-5.1997370542508435E-2</v>
      </c>
      <c r="P423" s="9">
        <v>0.213257713144933</v>
      </c>
      <c r="Q423" s="9">
        <v>0.51017156950199405</v>
      </c>
      <c r="R423" s="9">
        <v>2.0410351116368498E-2</v>
      </c>
      <c r="S423" s="9">
        <v>0.23050402294875999</v>
      </c>
      <c r="T423" s="9">
        <v>0.35652281259921198</v>
      </c>
      <c r="U423" s="9">
        <v>0.34053625977471402</v>
      </c>
      <c r="V423" s="9">
        <v>3.5821426310968005E-2</v>
      </c>
      <c r="W423" s="9">
        <v>0.2709555678413586</v>
      </c>
      <c r="X423" s="9">
        <v>-0.29691385635706102</v>
      </c>
      <c r="Y423" s="9">
        <v>0.34684022347985105</v>
      </c>
      <c r="Z423" s="9">
        <f t="shared" si="805"/>
        <v>-0.18049317855939995</v>
      </c>
      <c r="AA423" s="9">
        <f t="shared" si="806"/>
        <v>-4.2771382734181462E-2</v>
      </c>
      <c r="AB423" s="9">
        <f t="shared" si="903"/>
        <v>-103.33144389073624</v>
      </c>
      <c r="AC423" s="9" t="str">
        <f t="shared" si="807"/>
        <v>Bored</v>
      </c>
      <c r="AD423" s="3">
        <v>-2.2154022633082499E-2</v>
      </c>
      <c r="AE423" s="3">
        <v>0.35121429753265998</v>
      </c>
      <c r="AF423" s="3">
        <v>-0.12883760187162499</v>
      </c>
      <c r="AG423" s="3">
        <v>7.2518020689922497E-2</v>
      </c>
      <c r="AH423" s="3">
        <v>-7.2173778060200297E-2</v>
      </c>
      <c r="AI423" s="3">
        <v>0.39837164367988498</v>
      </c>
      <c r="AJ423" s="3">
        <v>1.365849738091049</v>
      </c>
      <c r="AK423" s="3">
        <v>9.6744104582078896E-2</v>
      </c>
      <c r="AL423" s="3">
        <v>-0.37336832016574251</v>
      </c>
      <c r="AM423" s="3">
        <v>-0.17115278104866985</v>
      </c>
      <c r="AN423" s="3">
        <f t="shared" si="808"/>
        <v>-0.29329087659718356</v>
      </c>
      <c r="AO423" s="3">
        <f t="shared" si="809"/>
        <v>0.15159490602705894</v>
      </c>
      <c r="AP423" s="3">
        <f t="shared" si="904"/>
        <v>-62.666659521850164</v>
      </c>
      <c r="AQ423" s="3" t="str">
        <f t="shared" si="810"/>
        <v>Calm</v>
      </c>
      <c r="AR423" s="9">
        <v>0.76198586335096996</v>
      </c>
      <c r="AS423" s="9">
        <v>0.38969038761215502</v>
      </c>
      <c r="AT423" s="9">
        <v>0.113642209153336</v>
      </c>
      <c r="AU423" s="9">
        <v>9.4987475409070599E-2</v>
      </c>
      <c r="AV423" s="9">
        <v>0.941042405217422</v>
      </c>
      <c r="AW423" s="9">
        <v>0.36244366069640099</v>
      </c>
      <c r="AX423" s="9">
        <v>6.6729490784593073E-2</v>
      </c>
      <c r="AY423" s="9">
        <v>0.12629062016629097</v>
      </c>
      <c r="AZ423" s="9">
        <v>0.37229547573881494</v>
      </c>
      <c r="BA423" s="9">
        <v>0.18115306657399033</v>
      </c>
      <c r="BB423" s="9">
        <f t="shared" si="811"/>
        <v>0.55658529604911444</v>
      </c>
      <c r="BC423" s="9">
        <f t="shared" si="812"/>
        <v>9.9102320409463651E-2</v>
      </c>
      <c r="BD423" s="9">
        <f t="shared" si="905"/>
        <v>79.904053050231994</v>
      </c>
      <c r="BE423" s="9" t="str">
        <f t="shared" si="813"/>
        <v>alert</v>
      </c>
      <c r="BF423" s="5">
        <v>-5.0528864164593297E-2</v>
      </c>
      <c r="BG423" s="5">
        <v>-0.13279636559114699</v>
      </c>
      <c r="BH423" s="5">
        <v>2.9681806677539498E-2</v>
      </c>
      <c r="BI423" s="5">
        <v>-7.5757580682235204E-2</v>
      </c>
      <c r="BJ423" s="5">
        <v>-0.33711167597869601</v>
      </c>
      <c r="BK423" s="5">
        <v>-0.734042031462941</v>
      </c>
      <c r="BL423" s="5">
        <v>-7.6570439888892353E-2</v>
      </c>
      <c r="BM423" s="5">
        <v>8.7395275681942552E-2</v>
      </c>
      <c r="BN423" s="5">
        <v>8.2267501426553702E-2</v>
      </c>
      <c r="BO423" s="5">
        <v>0.25133351293810652</v>
      </c>
      <c r="BP423" s="5">
        <f t="shared" si="814"/>
        <v>0.12061662916847182</v>
      </c>
      <c r="BQ423" s="5">
        <f t="shared" si="815"/>
        <v>3.1553918200201148E-2</v>
      </c>
      <c r="BR423" s="5">
        <f t="shared" si="906"/>
        <v>75.339678458707539</v>
      </c>
      <c r="BS423" s="5" t="str">
        <f t="shared" si="816"/>
        <v>alert</v>
      </c>
      <c r="BT423" s="6">
        <v>0.62128904260083895</v>
      </c>
      <c r="BU423" s="6">
        <v>0.73726395134382605</v>
      </c>
      <c r="BV423" s="6">
        <v>0.663976674232577</v>
      </c>
      <c r="BW423" s="6">
        <v>0.22500745643227099</v>
      </c>
      <c r="BX423" s="6">
        <v>0.24015504279783301</v>
      </c>
      <c r="BY423" s="6">
        <v>0.34871005855334503</v>
      </c>
      <c r="BZ423" s="6">
        <v>0.77077164436655443</v>
      </c>
      <c r="CA423" s="6">
        <v>0.2071941449626189</v>
      </c>
      <c r="CB423" s="6">
        <v>-0.1159749087429871</v>
      </c>
      <c r="CC423" s="6">
        <v>0.65436102575845279</v>
      </c>
      <c r="CD423" s="6">
        <f t="shared" si="817"/>
        <v>-0.15406349159110055</v>
      </c>
      <c r="CE423" s="6">
        <f t="shared" si="818"/>
        <v>-0.59674947214783347</v>
      </c>
      <c r="CF423" s="6">
        <f t="shared" si="907"/>
        <v>-165.52397838950728</v>
      </c>
      <c r="CG423" s="6" t="str">
        <f t="shared" si="819"/>
        <v>Sad</v>
      </c>
      <c r="CH423" s="5">
        <v>0.57762703655088199</v>
      </c>
      <c r="CI423" s="5">
        <v>0.47380446271223697</v>
      </c>
      <c r="CJ423" s="5">
        <v>0.48251776754248499</v>
      </c>
      <c r="CK423" s="5">
        <v>0.48569438282154997</v>
      </c>
      <c r="CL423" s="5">
        <v>0.38315984790170099</v>
      </c>
      <c r="CM423" s="5">
        <v>0.56216543958739595</v>
      </c>
      <c r="CN423" s="5">
        <v>0.5022110265560128</v>
      </c>
      <c r="CO423" s="5">
        <v>0.46883059222416762</v>
      </c>
      <c r="CP423" s="5">
        <v>0.10382257383864502</v>
      </c>
      <c r="CQ423" s="5">
        <v>0.9208513831310865</v>
      </c>
      <c r="CR423" s="5">
        <f t="shared" si="820"/>
        <v>0.11912587227704452</v>
      </c>
      <c r="CS423" s="5">
        <f t="shared" si="821"/>
        <v>-0.29928567463485301</v>
      </c>
      <c r="CT423" s="5">
        <f t="shared" si="908"/>
        <v>158.29576308501785</v>
      </c>
      <c r="CU423" s="5" t="str">
        <f t="shared" si="822"/>
        <v>Upset</v>
      </c>
      <c r="CV423" s="3">
        <v>0.53169060412148605</v>
      </c>
      <c r="CW423" s="3">
        <v>0.58424937625527595</v>
      </c>
      <c r="CX423" s="3">
        <v>0.17988904872924</v>
      </c>
      <c r="CY423" s="3">
        <v>0.42782021876387899</v>
      </c>
      <c r="CZ423" s="3">
        <v>0.338128118324595</v>
      </c>
      <c r="DA423" s="3">
        <v>0.567894755556966</v>
      </c>
      <c r="DB423" s="3">
        <v>0.20681211393491372</v>
      </c>
      <c r="DC423" s="3">
        <v>0.371325259532371</v>
      </c>
      <c r="DD423" s="3">
        <v>-5.2558772133789899E-2</v>
      </c>
      <c r="DE423" s="3">
        <v>0.54457164200528518</v>
      </c>
      <c r="DF423" s="3">
        <f t="shared" si="823"/>
        <v>0.1073893976621032</v>
      </c>
      <c r="DG423" s="3">
        <f t="shared" si="824"/>
        <v>-0.39307714409492933</v>
      </c>
      <c r="DH423" s="3">
        <f t="shared" si="909"/>
        <v>164.71957626377431</v>
      </c>
      <c r="DI423" s="3" t="str">
        <f t="shared" si="825"/>
        <v>Upset</v>
      </c>
      <c r="DJ423" s="7">
        <v>0.49838110548849501</v>
      </c>
      <c r="DK423" s="7">
        <v>0.43572726433822601</v>
      </c>
      <c r="DL423" s="7">
        <v>9.1064577691008092E-3</v>
      </c>
      <c r="DM423" s="7">
        <v>8.8408427594522707E-2</v>
      </c>
      <c r="DN423" s="7">
        <v>0.29006165031152997</v>
      </c>
      <c r="DO423" s="7">
        <v>1.26864501383177</v>
      </c>
      <c r="DP423" s="7">
        <v>1.1549928897324419E-2</v>
      </c>
      <c r="DQ423" s="7">
        <v>5.1871547505717382E-2</v>
      </c>
      <c r="DR423" s="7">
        <v>6.2653841150269007E-2</v>
      </c>
      <c r="DS423" s="7">
        <v>0.10439354630952802</v>
      </c>
      <c r="DT423" s="7">
        <f t="shared" si="826"/>
        <v>-0.31449109907373951</v>
      </c>
      <c r="DU423" s="7">
        <f t="shared" si="827"/>
        <v>0.134941480620691</v>
      </c>
      <c r="DV423" s="7">
        <f t="shared" si="910"/>
        <v>-66.776852007336899</v>
      </c>
      <c r="DW423" s="7" t="str">
        <f t="shared" si="828"/>
        <v>Calm</v>
      </c>
      <c r="DX423" s="9">
        <v>-2.40146367192576E-2</v>
      </c>
      <c r="DY423" s="9">
        <v>-9.5966307737113496E-2</v>
      </c>
      <c r="DZ423" s="9">
        <v>-0.14044060569544001</v>
      </c>
      <c r="EA423" s="9">
        <v>-7.9040740002432996E-2</v>
      </c>
      <c r="EB423" s="9">
        <v>-0.31682717759242002</v>
      </c>
      <c r="EC423" s="9">
        <v>-0.242859120210945</v>
      </c>
      <c r="ED423" s="9">
        <v>0.41204042402795171</v>
      </c>
      <c r="EE423" s="9">
        <v>0.23327865467803627</v>
      </c>
      <c r="EF423" s="9">
        <v>7.1951671017855892E-2</v>
      </c>
      <c r="EG423" s="9">
        <v>1.8293017003019461</v>
      </c>
      <c r="EH423" s="9">
        <f t="shared" si="829"/>
        <v>9.6314694420767788E-2</v>
      </c>
      <c r="EI423" s="9">
        <f t="shared" si="830"/>
        <v>0.68592868653733197</v>
      </c>
      <c r="EJ423" s="9">
        <f t="shared" si="911"/>
        <v>7.992931194051315</v>
      </c>
      <c r="EK423" s="9" t="str">
        <f t="shared" si="831"/>
        <v>happy</v>
      </c>
      <c r="EL423" s="1">
        <v>0.34188307315260802</v>
      </c>
      <c r="EM423" s="1">
        <v>0.119580426304093</v>
      </c>
      <c r="EN423" s="1">
        <v>0.309164428025064</v>
      </c>
      <c r="EO423" s="1">
        <v>1.8870995003364099E-2</v>
      </c>
      <c r="EP423" s="1">
        <v>-0.20055551419081799</v>
      </c>
      <c r="EQ423" s="1">
        <v>-0.14410212497826</v>
      </c>
      <c r="ER423" s="1">
        <v>2.1875735369394662</v>
      </c>
      <c r="ES423" s="1">
        <v>-0.76956312260880311</v>
      </c>
      <c r="ET423" s="1">
        <v>0.22230264684851503</v>
      </c>
      <c r="EU423" s="1">
        <v>0.71085887272695891</v>
      </c>
      <c r="EV423" s="1">
        <f t="shared" si="832"/>
        <v>5.2643007556068655E-2</v>
      </c>
      <c r="EW423" s="1">
        <f t="shared" si="833"/>
        <v>-0.35185983872876836</v>
      </c>
      <c r="EX423" s="1">
        <f t="shared" si="912"/>
        <v>171.49088906825318</v>
      </c>
      <c r="EY423" s="1" t="str">
        <f t="shared" si="834"/>
        <v>Upset</v>
      </c>
      <c r="EZ423" s="3">
        <v>0.84214457149363897</v>
      </c>
      <c r="FA423" s="3">
        <v>0.37373337013216401</v>
      </c>
      <c r="FB423" s="3">
        <v>0.30196275161984598</v>
      </c>
      <c r="FC423" s="3">
        <v>6.6535539473901395E-2</v>
      </c>
      <c r="FD423" s="3">
        <v>0.8712109706251</v>
      </c>
      <c r="FE423" s="3">
        <v>0.43239201981726999</v>
      </c>
      <c r="FF423" s="3">
        <v>0.17624056665228877</v>
      </c>
      <c r="FG423" s="3">
        <v>8.2537456707665519E-2</v>
      </c>
      <c r="FH423" s="3">
        <v>0.46841120136147496</v>
      </c>
      <c r="FI423" s="3">
        <v>0.30307177922893508</v>
      </c>
      <c r="FJ423" s="3">
        <f t="shared" si="835"/>
        <v>0.24241550676794521</v>
      </c>
      <c r="FK423" s="3">
        <f t="shared" si="836"/>
        <v>-8.619673586800225E-2</v>
      </c>
      <c r="FL423" s="3">
        <f t="shared" si="913"/>
        <v>109.57408173154774</v>
      </c>
      <c r="FM423" s="3" t="str">
        <f t="shared" si="837"/>
        <v>nervous</v>
      </c>
      <c r="FN423" s="7">
        <v>0.24947260017516101</v>
      </c>
      <c r="FO423" s="7">
        <v>0.77123588256699604</v>
      </c>
      <c r="FP423" s="7">
        <v>-0.189966214851814</v>
      </c>
      <c r="FQ423" s="7">
        <v>1.5697461729736399E-2</v>
      </c>
      <c r="FR423" s="7">
        <v>-0.10399726898207701</v>
      </c>
      <c r="FS423" s="7">
        <v>0.43407471602764902</v>
      </c>
      <c r="FT423" s="7">
        <v>-1.3058311212894158</v>
      </c>
      <c r="FU423" s="7">
        <v>1.3023582260074005E-2</v>
      </c>
      <c r="FV423" s="7">
        <v>-0.521763282391835</v>
      </c>
      <c r="FW423" s="7">
        <v>-0.17073312906531407</v>
      </c>
      <c r="FX423" s="7">
        <f t="shared" si="838"/>
        <v>-0.61718124096128713</v>
      </c>
      <c r="FY423" s="7">
        <f t="shared" si="839"/>
        <v>2.5514836739128466E-2</v>
      </c>
      <c r="FZ423" s="7">
        <f t="shared" si="914"/>
        <v>-87.632688114886093</v>
      </c>
      <c r="GA423" s="7" t="str">
        <f t="shared" si="840"/>
        <v>Calm</v>
      </c>
      <c r="GB423" s="5">
        <v>0.74019910471314698</v>
      </c>
      <c r="GC423" s="5">
        <v>0.61004533092409496</v>
      </c>
      <c r="GD423" s="5">
        <v>0.60835227386012702</v>
      </c>
      <c r="GE423" s="5">
        <v>0.42935314627229298</v>
      </c>
      <c r="GF423" s="5">
        <v>0.54428699824161397</v>
      </c>
      <c r="GG423" s="5">
        <v>0.357984301096542</v>
      </c>
      <c r="GH423" s="5">
        <v>0.47361530222920045</v>
      </c>
      <c r="GI423" s="5">
        <v>0.4435330614581226</v>
      </c>
      <c r="GJ423" s="5">
        <v>0.13015377378905202</v>
      </c>
      <c r="GK423" s="5">
        <v>0.76853152862109708</v>
      </c>
      <c r="GL423" s="5">
        <f t="shared" si="841"/>
        <v>0.1971127211441861</v>
      </c>
      <c r="GM423" s="5">
        <f t="shared" si="842"/>
        <v>-0.50988011197997207</v>
      </c>
      <c r="GN423" s="5">
        <f t="shared" si="915"/>
        <v>158.86417566673782</v>
      </c>
      <c r="GO423" s="5" t="str">
        <f t="shared" si="843"/>
        <v>Upset</v>
      </c>
      <c r="GP423" s="6">
        <v>0.38487235608214398</v>
      </c>
      <c r="GQ423" s="6">
        <v>0.25124014403710498</v>
      </c>
      <c r="GR423" s="6">
        <v>0.40104945761729599</v>
      </c>
      <c r="GS423" s="6">
        <v>0.50972689421508899</v>
      </c>
      <c r="GT423" s="6">
        <v>-0.149794653593812</v>
      </c>
      <c r="GU423" s="6">
        <v>-0.241777024692718</v>
      </c>
      <c r="GV423" s="6">
        <v>1.7060293399677153</v>
      </c>
      <c r="GW423" s="6">
        <v>53.864574213304387</v>
      </c>
      <c r="GX423" s="6">
        <v>0.133632212045039</v>
      </c>
      <c r="GY423" s="6">
        <v>1.4317850249156341</v>
      </c>
      <c r="GZ423" s="6">
        <f t="shared" si="844"/>
        <v>0.26021019765852582</v>
      </c>
      <c r="HA423" s="6">
        <f t="shared" si="845"/>
        <v>0.45329155751595818</v>
      </c>
      <c r="HB423" s="6">
        <f t="shared" si="916"/>
        <v>29.857805594510651</v>
      </c>
      <c r="HC423" s="6" t="str">
        <f t="shared" si="846"/>
        <v>happy</v>
      </c>
      <c r="HD423" s="3">
        <v>0.23501809999450099</v>
      </c>
      <c r="HE423" s="3">
        <v>0.21822630502728499</v>
      </c>
      <c r="HF423" s="3">
        <v>3.5638574492792403E-2</v>
      </c>
      <c r="HG423" s="3">
        <v>0.29762320332261</v>
      </c>
      <c r="HH423" s="3">
        <v>-0.118889742811832</v>
      </c>
      <c r="HI423" s="3">
        <v>0.100441447893156</v>
      </c>
      <c r="HJ423" s="3">
        <v>0.30688950879356025</v>
      </c>
      <c r="HK423" s="3">
        <v>0.93396084352756903</v>
      </c>
      <c r="HL423" s="3">
        <v>1.6791794967216001E-2</v>
      </c>
      <c r="HM423" s="3">
        <v>0.73528051118332849</v>
      </c>
      <c r="HN423" s="3">
        <f t="shared" si="847"/>
        <v>0.18105059662797518</v>
      </c>
      <c r="HO423" s="3">
        <f t="shared" si="848"/>
        <v>-0.38312514257282348</v>
      </c>
      <c r="HP423" s="3">
        <f t="shared" si="917"/>
        <v>154.70633563625518</v>
      </c>
      <c r="HQ423" s="3" t="str">
        <f t="shared" si="849"/>
        <v>Upset</v>
      </c>
      <c r="HR423" s="5">
        <v>1.2704230982884701</v>
      </c>
      <c r="HS423" s="5">
        <v>1.20112627978912</v>
      </c>
      <c r="HT423" s="5">
        <v>0.88678184754433698</v>
      </c>
      <c r="HU423" s="5">
        <v>1.09530784468714</v>
      </c>
      <c r="HV423" s="5">
        <v>1.2010911502970001</v>
      </c>
      <c r="HW423" s="5">
        <v>1.2507961144014901</v>
      </c>
      <c r="HX423" s="5">
        <v>0.35880102574843403</v>
      </c>
      <c r="HY423" s="5">
        <v>0.44671391202359234</v>
      </c>
      <c r="HZ423" s="5">
        <v>6.9296818499350099E-2</v>
      </c>
      <c r="IA423" s="5">
        <v>0.8019624086058833</v>
      </c>
      <c r="IB423" s="5">
        <f t="shared" si="850"/>
        <v>0.15677757825983596</v>
      </c>
      <c r="IC423" s="5">
        <f t="shared" si="851"/>
        <v>0.1834262779518987</v>
      </c>
      <c r="ID423" s="5">
        <f t="shared" si="918"/>
        <v>40.521077754733803</v>
      </c>
      <c r="IE423" s="5" t="str">
        <f t="shared" si="852"/>
        <v>excited</v>
      </c>
      <c r="IF423" s="6">
        <v>0.193180773562414</v>
      </c>
      <c r="IG423" s="6">
        <v>9.7941215320921995E-2</v>
      </c>
      <c r="IH423" s="6">
        <v>0.16312128540944701</v>
      </c>
      <c r="II423" s="6">
        <v>0.152499648319536</v>
      </c>
      <c r="IJ423" s="6">
        <v>-0.241983851362991</v>
      </c>
      <c r="IK423" s="6">
        <v>-0.142558313036657</v>
      </c>
      <c r="IL423" s="6">
        <v>-3.3424384846383282</v>
      </c>
      <c r="IM423" s="6">
        <v>-3.417964325943915</v>
      </c>
      <c r="IN423" s="6">
        <v>9.5239558241492009E-2</v>
      </c>
      <c r="IO423" s="6">
        <v>1.0841535362533701</v>
      </c>
      <c r="IP423" s="6">
        <f t="shared" si="853"/>
        <v>3.4032068031969454E-2</v>
      </c>
      <c r="IQ423" s="6">
        <f t="shared" si="854"/>
        <v>9.9971555508780563E-2</v>
      </c>
      <c r="IR423" s="6">
        <f t="shared" si="919"/>
        <v>18.79947328722227</v>
      </c>
      <c r="IS423" s="6" t="str">
        <f t="shared" si="855"/>
        <v>happy</v>
      </c>
      <c r="IT423" s="5">
        <v>0.242432645533045</v>
      </c>
      <c r="IU423" s="5">
        <v>7.7979626384692996E-2</v>
      </c>
      <c r="IV423" s="5">
        <v>0.85278998154229702</v>
      </c>
      <c r="IW423" s="5">
        <v>1.06124316042374</v>
      </c>
      <c r="IX423" s="5">
        <v>0.80616654070274496</v>
      </c>
      <c r="IY423" s="5">
        <v>-8.6799771397443905E-4</v>
      </c>
      <c r="IZ423" s="5">
        <v>0.81326591965382</v>
      </c>
      <c r="JA423" s="5">
        <v>13.762426999894554</v>
      </c>
      <c r="JB423" s="5">
        <v>-0.14016076195081201</v>
      </c>
      <c r="JC423" s="5">
        <v>2.9490293330749502</v>
      </c>
      <c r="JD423" s="5">
        <f t="shared" si="856"/>
        <v>0.10247838248619279</v>
      </c>
      <c r="JE423" s="5">
        <f t="shared" si="857"/>
        <v>0.99862374569054269</v>
      </c>
      <c r="JF423" s="5">
        <f t="shared" si="920"/>
        <v>5.8591609822916819</v>
      </c>
      <c r="JG423" s="5" t="str">
        <f t="shared" si="858"/>
        <v>happy</v>
      </c>
      <c r="JH423" s="6">
        <v>0.70533584950718498</v>
      </c>
      <c r="JI423" s="6">
        <v>-9.7863591913423198E-2</v>
      </c>
      <c r="JJ423" s="6">
        <v>1.1819941320940899E-2</v>
      </c>
      <c r="JK423" s="6">
        <v>-0.23570692226826601</v>
      </c>
      <c r="JL423" s="6">
        <v>0.76263962064414303</v>
      </c>
      <c r="JM423" s="6">
        <v>0.114221047499081</v>
      </c>
      <c r="JN423" s="6">
        <v>8.0518656893649766E-3</v>
      </c>
      <c r="JO423" s="6">
        <v>-14.409754685498488</v>
      </c>
      <c r="JP423" s="6">
        <v>0.80319944142060817</v>
      </c>
      <c r="JQ423" s="6">
        <v>-0.36855507086719719</v>
      </c>
      <c r="JR423" s="6">
        <f t="shared" si="859"/>
        <v>0.46374119857076002</v>
      </c>
      <c r="JS423" s="6">
        <f t="shared" si="860"/>
        <v>0.10460790442477674</v>
      </c>
      <c r="JT423" s="6">
        <f t="shared" si="921"/>
        <v>77.288323494850118</v>
      </c>
      <c r="JU423" s="6" t="str">
        <f t="shared" si="861"/>
        <v>alert</v>
      </c>
      <c r="JV423" s="3">
        <v>0.42219442686339798</v>
      </c>
      <c r="JW423" s="3">
        <v>0.91178142863277001</v>
      </c>
      <c r="JX423" s="3">
        <v>-1.6057234298016601E-2</v>
      </c>
      <c r="JY423" s="3">
        <v>8.0836065671574003E-2</v>
      </c>
      <c r="JZ423" s="3">
        <v>0.65845931664830704</v>
      </c>
      <c r="KA423" s="3">
        <v>0.97073478825073001</v>
      </c>
      <c r="KB423" s="3">
        <v>-1.4858815225899118E-2</v>
      </c>
      <c r="KC423" s="3">
        <v>4.2940435225252864E-2</v>
      </c>
      <c r="KD423" s="3">
        <v>-0.48958700176937203</v>
      </c>
      <c r="KE423" s="3">
        <v>4.8560722524818953E-2</v>
      </c>
      <c r="KF423" s="3">
        <f t="shared" si="862"/>
        <v>-0.3979349792987994</v>
      </c>
      <c r="KG423" s="3">
        <f t="shared" si="863"/>
        <v>-0.11461599425043234</v>
      </c>
      <c r="KH423" s="3">
        <f t="shared" si="922"/>
        <v>-106.06782583030453</v>
      </c>
      <c r="KI423" s="3" t="str">
        <f t="shared" si="864"/>
        <v>Bored</v>
      </c>
      <c r="KJ423" s="7">
        <v>0.23813343575804599</v>
      </c>
      <c r="KK423" s="7">
        <v>0.108687396977752</v>
      </c>
      <c r="KL423" s="7">
        <v>-0.132224690652718</v>
      </c>
      <c r="KM423" s="7">
        <v>-1.3435184717345399E-2</v>
      </c>
      <c r="KN423" s="7">
        <v>-0.241563683170991</v>
      </c>
      <c r="KO423" s="7">
        <v>-0.26669763480436998</v>
      </c>
      <c r="KP423" s="7">
        <v>38.546692041434305</v>
      </c>
      <c r="KQ423" s="7">
        <v>8.5027305205929785E-2</v>
      </c>
      <c r="KR423" s="7">
        <v>0.12944603878029398</v>
      </c>
      <c r="KS423" s="7">
        <v>-0.41998594554158319</v>
      </c>
      <c r="KT423" s="7">
        <f t="shared" si="865"/>
        <v>0.23818695745821561</v>
      </c>
      <c r="KU423" s="7">
        <f t="shared" si="866"/>
        <v>-0.12395632393245992</v>
      </c>
      <c r="KV423" s="7">
        <f t="shared" si="923"/>
        <v>117.49319411227529</v>
      </c>
      <c r="KW423" s="7" t="str">
        <f t="shared" si="867"/>
        <v>nervous</v>
      </c>
      <c r="LL423" s="5">
        <v>0.54786839681447996</v>
      </c>
      <c r="LM423" s="5">
        <v>0.245966469610259</v>
      </c>
      <c r="LN423" s="5">
        <v>0.38609263253883302</v>
      </c>
      <c r="LO423" s="5">
        <v>4.2435833859613803E-2</v>
      </c>
      <c r="LP423" s="5">
        <v>1.0668832418688701</v>
      </c>
      <c r="LQ423" s="5">
        <v>0.632168057940384</v>
      </c>
      <c r="LR423" s="5">
        <v>0.23910341583777461</v>
      </c>
      <c r="LS423" s="5">
        <v>4.8324980430935714E-2</v>
      </c>
      <c r="LT423" s="5">
        <v>0.30190192720422093</v>
      </c>
      <c r="LU423" s="5">
        <v>0.5398206661398568</v>
      </c>
      <c r="LV423" s="5">
        <f t="shared" si="868"/>
        <v>0.33146854690805427</v>
      </c>
      <c r="LW423" s="5">
        <f t="shared" si="869"/>
        <v>0.22317076501214594</v>
      </c>
      <c r="LX423" s="5">
        <f t="shared" si="924"/>
        <v>56.048451020808912</v>
      </c>
      <c r="LY423" s="5" t="str">
        <f t="shared" si="870"/>
        <v>excited</v>
      </c>
      <c r="LZ423" s="6">
        <v>1.7388425529349799E-2</v>
      </c>
      <c r="MA423" s="6">
        <v>0.56473007299120204</v>
      </c>
      <c r="MB423" s="6">
        <v>1.71252647699086E-2</v>
      </c>
      <c r="MC423" s="6">
        <v>0.13777994049480599</v>
      </c>
      <c r="MD423" s="6">
        <v>-1.50914847572058E-3</v>
      </c>
      <c r="ME423" s="6">
        <v>-0.122987754289711</v>
      </c>
      <c r="MF423" s="6">
        <v>1.0784662747599463</v>
      </c>
      <c r="MG423" s="6">
        <v>0.31190115744358032</v>
      </c>
      <c r="MH423" s="6">
        <v>-0.54734164746185221</v>
      </c>
      <c r="MI423" s="6">
        <v>0.26610596581006202</v>
      </c>
      <c r="MJ423" s="6">
        <f t="shared" si="871"/>
        <v>-0.24366811283717338</v>
      </c>
      <c r="MK423" s="6">
        <f t="shared" si="872"/>
        <v>9.2199425521738876E-2</v>
      </c>
      <c r="ML423" s="6">
        <f t="shared" si="925"/>
        <v>-69.27430123993075</v>
      </c>
      <c r="MM423" s="6" t="str">
        <f t="shared" si="873"/>
        <v>Calm</v>
      </c>
      <c r="MN423" s="3">
        <v>0.18441884630820901</v>
      </c>
      <c r="MO423" s="3">
        <v>0.24894926289720001</v>
      </c>
      <c r="MP423" s="3">
        <v>-8.1474610259933203E-2</v>
      </c>
      <c r="MQ423" s="3">
        <v>-1.4161278726291001E-2</v>
      </c>
      <c r="MR423" s="3">
        <v>-0.19467034552571699</v>
      </c>
      <c r="MS423" s="3">
        <v>-0.117340724752166</v>
      </c>
      <c r="MT423" s="3">
        <v>7.9475800106180685</v>
      </c>
      <c r="MU423" s="3">
        <v>-0.1076015198245354</v>
      </c>
      <c r="MV423" s="3">
        <v>-6.4530416588991002E-2</v>
      </c>
      <c r="MW423" s="3">
        <v>-0.22068049529896172</v>
      </c>
      <c r="MX423" s="3">
        <f t="shared" si="874"/>
        <v>-0.37025302431925144</v>
      </c>
      <c r="MY423" s="3">
        <f t="shared" si="875"/>
        <v>-6.1124213660939675E-2</v>
      </c>
      <c r="MZ423" s="3">
        <f t="shared" si="926"/>
        <v>-99.374275706374775</v>
      </c>
      <c r="NA423" s="3" t="str">
        <f t="shared" si="876"/>
        <v>Bored</v>
      </c>
      <c r="NB423" s="7">
        <v>0.54982027514253495</v>
      </c>
      <c r="NC423" s="7">
        <v>0.81332478517554996</v>
      </c>
      <c r="ND423" s="7">
        <v>6.6974117142751394E-2</v>
      </c>
      <c r="NE423" s="7">
        <v>0.38644400118484001</v>
      </c>
      <c r="NF423" s="7">
        <v>5.7023196323406897E-2</v>
      </c>
      <c r="NG423" s="7">
        <v>0.26343565790759699</v>
      </c>
      <c r="NH423" s="7">
        <v>0.11036473207986092</v>
      </c>
      <c r="NI423" s="7">
        <v>0.35889505754716788</v>
      </c>
      <c r="NJ423" s="7">
        <v>-0.263504510033015</v>
      </c>
      <c r="NK423" s="7">
        <v>0.33262646179548044</v>
      </c>
      <c r="NL423" s="7">
        <f t="shared" si="877"/>
        <v>-0.51997194723044871</v>
      </c>
      <c r="NM423" s="7">
        <f t="shared" si="878"/>
        <v>0.10417320563956767</v>
      </c>
      <c r="NN423" s="7">
        <f t="shared" si="927"/>
        <v>-78.671122836617528</v>
      </c>
      <c r="NO423" s="7" t="str">
        <f t="shared" si="879"/>
        <v>Calm</v>
      </c>
      <c r="NP423" s="5">
        <v>0.88133841882178499</v>
      </c>
      <c r="NQ423" s="5">
        <v>0.493494880359997</v>
      </c>
      <c r="NR423" s="5">
        <v>1.1518402219760999</v>
      </c>
      <c r="NS423" s="5">
        <v>0.72532178062004804</v>
      </c>
      <c r="NT423" s="5">
        <v>1.0533674258349099</v>
      </c>
      <c r="NU423" s="5">
        <v>0.44762251233855599</v>
      </c>
      <c r="NV423" s="5">
        <v>0.59535676969047924</v>
      </c>
      <c r="NW423" s="5">
        <v>0.77070276912029623</v>
      </c>
      <c r="NX423" s="5">
        <v>0.38784353846178798</v>
      </c>
      <c r="NY423" s="5">
        <v>1.3653742629839718</v>
      </c>
      <c r="NZ423" s="5">
        <f t="shared" si="880"/>
        <v>-1.0779423387649478E-2</v>
      </c>
      <c r="OA423" s="5">
        <f t="shared" si="881"/>
        <v>-0.84847238289444182</v>
      </c>
      <c r="OB423" s="5">
        <f t="shared" si="928"/>
        <v>-179.27212452317039</v>
      </c>
      <c r="OC423" s="5" t="str">
        <f t="shared" si="882"/>
        <v>Sad</v>
      </c>
      <c r="OD423" s="1">
        <v>0.40939749484814503</v>
      </c>
      <c r="OE423" s="1">
        <v>0.350086105442109</v>
      </c>
      <c r="OF423" s="1">
        <v>0.831106199213001</v>
      </c>
      <c r="OG423" s="1">
        <v>0.36540163342407</v>
      </c>
      <c r="OH423" s="1">
        <v>0.107203083478959</v>
      </c>
      <c r="OI423" s="1">
        <v>0.74605037266542995</v>
      </c>
      <c r="OJ423" s="1">
        <v>1.6087984297353157</v>
      </c>
      <c r="OK423" s="1">
        <v>0.33335414040314554</v>
      </c>
      <c r="OL423" s="1">
        <v>5.931138940603603E-2</v>
      </c>
      <c r="OM423" s="1">
        <v>1.5754228691439791</v>
      </c>
      <c r="ON423" s="1">
        <f t="shared" si="883"/>
        <v>-5.6743839431335763E-2</v>
      </c>
      <c r="OO423" s="1">
        <f t="shared" si="884"/>
        <v>0.45445069628986112</v>
      </c>
      <c r="OP423" s="1">
        <f t="shared" si="929"/>
        <v>-7.1172579304619275</v>
      </c>
      <c r="OQ423" s="1" t="str">
        <f t="shared" si="885"/>
        <v>Contented</v>
      </c>
      <c r="OR423" s="3">
        <v>0.76239445157692498</v>
      </c>
      <c r="OS423" s="3">
        <v>0.87958174823798396</v>
      </c>
      <c r="OT423" s="3">
        <v>6.2680465625580994E-2</v>
      </c>
      <c r="OU423" s="3">
        <v>-3.9637149086537302E-2</v>
      </c>
      <c r="OV423" s="3">
        <v>0.92522275561739498</v>
      </c>
      <c r="OW423" s="3">
        <v>1.3298513791954401</v>
      </c>
      <c r="OX423" s="3">
        <v>3.7141399932623276E-2</v>
      </c>
      <c r="OY423" s="3">
        <v>-1.7939963239612316E-2</v>
      </c>
      <c r="OZ423" s="3">
        <v>-0.11718729666105898</v>
      </c>
      <c r="PA423" s="3">
        <v>1.403389192951837E-2</v>
      </c>
      <c r="PB423" s="3">
        <f t="shared" si="886"/>
        <v>-0.30525534501506479</v>
      </c>
      <c r="PC423" s="3">
        <f t="shared" si="887"/>
        <v>0.23369405779832908</v>
      </c>
      <c r="PD423" s="3">
        <f t="shared" si="930"/>
        <v>-52.563447923662949</v>
      </c>
      <c r="PE423" s="3" t="str">
        <f t="shared" si="888"/>
        <v>Relased</v>
      </c>
      <c r="PF423" s="1">
        <v>0.70034290915837505</v>
      </c>
      <c r="PG423" s="1">
        <v>0.50467520823383605</v>
      </c>
      <c r="PH423" s="1">
        <v>0.88791786879430801</v>
      </c>
      <c r="PI423" s="1">
        <v>1.1859256559962801</v>
      </c>
      <c r="PJ423" s="1">
        <v>0.18706010583049901</v>
      </c>
      <c r="PK423" s="1">
        <v>3.2938818775442298E-3</v>
      </c>
      <c r="PL423" s="1">
        <v>1.0005801803653331</v>
      </c>
      <c r="PM423" s="1">
        <v>2.3346413769708843</v>
      </c>
      <c r="PN423" s="1">
        <v>0.195667700924539</v>
      </c>
      <c r="PO423" s="1">
        <v>1.7210060951437052</v>
      </c>
      <c r="PP423" s="1">
        <f t="shared" si="889"/>
        <v>0.32730500321132427</v>
      </c>
      <c r="PQ423" s="1">
        <f t="shared" si="890"/>
        <v>5.28484676149239E-2</v>
      </c>
      <c r="PR423" s="1">
        <f t="shared" si="931"/>
        <v>80.827870506739657</v>
      </c>
      <c r="PS423" s="1" t="str">
        <f t="shared" si="891"/>
        <v>alert</v>
      </c>
      <c r="PT423" s="5">
        <v>0.89138955092813199</v>
      </c>
      <c r="PU423" s="5">
        <v>0.81185930096507697</v>
      </c>
      <c r="PV423" s="5">
        <v>0.25863416674273798</v>
      </c>
      <c r="PW423" s="5">
        <v>0.340059419891175</v>
      </c>
      <c r="PX423" s="5">
        <v>0.65663320760586297</v>
      </c>
      <c r="PY423" s="5">
        <v>0.74843405851398703</v>
      </c>
      <c r="PZ423" s="5">
        <v>0.16707387880244676</v>
      </c>
      <c r="QA423" s="5">
        <v>0.21794582270395024</v>
      </c>
      <c r="QB423" s="5">
        <v>7.9530249963055022E-2</v>
      </c>
      <c r="QC423" s="5">
        <v>0.35150094830150519</v>
      </c>
      <c r="QD423" s="5">
        <f t="shared" si="892"/>
        <v>-0.11243024261135581</v>
      </c>
      <c r="QE423" s="5">
        <f t="shared" si="893"/>
        <v>1.1729387591338014E-2</v>
      </c>
      <c r="QF423" s="5">
        <f t="shared" si="932"/>
        <v>-84.04411095141711</v>
      </c>
      <c r="QG423" s="5" t="str">
        <f t="shared" si="894"/>
        <v>Calm</v>
      </c>
      <c r="QH423" s="3">
        <v>1.1515715632093599</v>
      </c>
      <c r="QI423" s="3">
        <v>0.85577265601807895</v>
      </c>
      <c r="QJ423" s="3">
        <v>0.349480122591798</v>
      </c>
      <c r="QK423" s="3">
        <v>0.417088825089799</v>
      </c>
      <c r="QL423" s="3">
        <v>1.3560262436953501</v>
      </c>
      <c r="QM423" s="3">
        <v>1.0760153204416101</v>
      </c>
      <c r="QN423" s="3">
        <v>0.13936849108317889</v>
      </c>
      <c r="QO423" s="3">
        <v>0.21590817945465274</v>
      </c>
      <c r="QP423" s="3">
        <v>0.29579890719128099</v>
      </c>
      <c r="QQ423" s="3">
        <v>0.38188216068723102</v>
      </c>
      <c r="QR423" s="3">
        <f t="shared" si="895"/>
        <v>0.48806953052728175</v>
      </c>
      <c r="QS423" s="3">
        <f t="shared" si="896"/>
        <v>-0.46827064695621723</v>
      </c>
      <c r="QT423" s="3">
        <f t="shared" si="933"/>
        <v>133.81398850792019</v>
      </c>
      <c r="QU423" s="3" t="str">
        <f t="shared" si="897"/>
        <v>stressed</v>
      </c>
      <c r="QV423" s="5">
        <v>0.40296476672605003</v>
      </c>
      <c r="QW423" s="5">
        <v>0.284016876131853</v>
      </c>
      <c r="QX423" s="5">
        <v>-1.8219312719310699E-2</v>
      </c>
      <c r="QY423" s="5">
        <v>-3.6467509636823797E-2</v>
      </c>
      <c r="QZ423" s="5">
        <v>0.122919373105978</v>
      </c>
      <c r="RA423" s="5">
        <v>-5.0468664292053801E-2</v>
      </c>
      <c r="RB423" s="5">
        <v>-3.46451078085947E-2</v>
      </c>
      <c r="RC423" s="5">
        <v>-0.15614553136394141</v>
      </c>
      <c r="RD423" s="5">
        <v>0.11894789059419703</v>
      </c>
      <c r="RE423" s="5">
        <v>-7.9604488598316231E-2</v>
      </c>
      <c r="RF423" s="5">
        <f t="shared" si="898"/>
        <v>7.1766349109339655E-2</v>
      </c>
      <c r="RG423" s="5">
        <f t="shared" si="899"/>
        <v>-0.23847004220983903</v>
      </c>
      <c r="RH423" s="5">
        <f t="shared" si="934"/>
        <v>163.25109874004255</v>
      </c>
      <c r="RI423" s="5" t="str">
        <f t="shared" si="900"/>
        <v>Upset</v>
      </c>
    </row>
    <row r="424" spans="1:477" x14ac:dyDescent="0.3">
      <c r="A424" s="1">
        <v>0.38424006364214602</v>
      </c>
      <c r="B424" s="1">
        <v>0.346256179792371</v>
      </c>
      <c r="C424" s="1">
        <v>0.353646033500854</v>
      </c>
      <c r="D424" s="1">
        <v>0.285655101521615</v>
      </c>
      <c r="E424" s="1">
        <v>0.110539186000591</v>
      </c>
      <c r="F424" s="1">
        <v>0.349424297459482</v>
      </c>
      <c r="G424" s="1">
        <v>0.71475518376368774</v>
      </c>
      <c r="H424" s="1">
        <v>0.41061250223671436</v>
      </c>
      <c r="I424" s="1">
        <v>3.7983883849775024E-2</v>
      </c>
      <c r="J424" s="1">
        <v>0.87516005834159649</v>
      </c>
      <c r="K424" s="18">
        <f t="shared" si="802"/>
        <v>-2.3545707340898669E-2</v>
      </c>
      <c r="L424" s="19">
        <f t="shared" si="803"/>
        <v>-0.14628300050305165</v>
      </c>
      <c r="M424" s="19">
        <f t="shared" si="901"/>
        <v>-170.85610181838913</v>
      </c>
      <c r="N424" s="19" t="str">
        <f t="shared" si="804"/>
        <v>Sad</v>
      </c>
      <c r="O424" s="19">
        <f t="shared" si="902"/>
        <v>-5.1997370542508435E-2</v>
      </c>
      <c r="P424" s="9">
        <v>0.213257713144933</v>
      </c>
      <c r="Q424" s="9">
        <v>0.51017156950199405</v>
      </c>
      <c r="R424" s="9">
        <v>2.0410351116368498E-2</v>
      </c>
      <c r="S424" s="9">
        <v>0.23050402294875999</v>
      </c>
      <c r="T424" s="9">
        <v>0.35652281259921198</v>
      </c>
      <c r="U424" s="9">
        <v>0.34053625977471402</v>
      </c>
      <c r="V424" s="9">
        <v>3.5821426310968005E-2</v>
      </c>
      <c r="W424" s="9">
        <v>0.2709555678413586</v>
      </c>
      <c r="X424" s="9">
        <v>-0.29691385635706102</v>
      </c>
      <c r="Y424" s="9">
        <v>0.34684022347985105</v>
      </c>
      <c r="Z424" s="9">
        <f t="shared" si="805"/>
        <v>-0.18049317855939995</v>
      </c>
      <c r="AA424" s="9">
        <f t="shared" si="806"/>
        <v>-4.2771382734181462E-2</v>
      </c>
      <c r="AB424" s="9">
        <f t="shared" si="903"/>
        <v>-103.33144389073624</v>
      </c>
      <c r="AC424" s="9" t="str">
        <f t="shared" si="807"/>
        <v>Bored</v>
      </c>
      <c r="AD424" s="3">
        <v>-7.4210340264789398E-2</v>
      </c>
      <c r="AE424" s="3">
        <v>0.39631086532742099</v>
      </c>
      <c r="AF424" s="3">
        <v>-0.138208048393369</v>
      </c>
      <c r="AG424" s="3">
        <v>0.107513166049574</v>
      </c>
      <c r="AH424" s="3">
        <v>-5.5654407202225198E-2</v>
      </c>
      <c r="AI424" s="3">
        <v>0.37367167387788502</v>
      </c>
      <c r="AJ424" s="3">
        <v>1.0642460797798385</v>
      </c>
      <c r="AK424" s="3">
        <v>0.13963065469060851</v>
      </c>
      <c r="AL424" s="3">
        <v>-0.47052120559221039</v>
      </c>
      <c r="AM424" s="3">
        <v>-9.5295971150082606E-2</v>
      </c>
      <c r="AN424" s="3">
        <f t="shared" si="808"/>
        <v>-0.39403663304869307</v>
      </c>
      <c r="AO424" s="3">
        <f t="shared" si="809"/>
        <v>0.18343866232144745</v>
      </c>
      <c r="AP424" s="3">
        <f t="shared" si="904"/>
        <v>-65.036276106347216</v>
      </c>
      <c r="AQ424" s="3" t="str">
        <f t="shared" si="810"/>
        <v>Calm</v>
      </c>
      <c r="AR424" s="9">
        <v>0.76545096489167797</v>
      </c>
      <c r="AS424" s="9">
        <v>0.38103115611567001</v>
      </c>
      <c r="AT424" s="9">
        <v>0.109651129438635</v>
      </c>
      <c r="AU424" s="9">
        <v>-7.10673800944736E-3</v>
      </c>
      <c r="AV424" s="9">
        <v>0.98012243502185403</v>
      </c>
      <c r="AW424" s="9">
        <v>0.50004344466536099</v>
      </c>
      <c r="AX424" s="9">
        <v>6.2816682153879436E-2</v>
      </c>
      <c r="AY424" s="9">
        <v>-8.0659889675035144E-3</v>
      </c>
      <c r="AZ424" s="9">
        <v>0.38441980877600795</v>
      </c>
      <c r="BA424" s="9">
        <v>8.9442643326254206E-2</v>
      </c>
      <c r="BB424" s="9">
        <f t="shared" si="811"/>
        <v>0.5708704853628026</v>
      </c>
      <c r="BC424" s="9">
        <f t="shared" si="812"/>
        <v>6.5013964686035708E-2</v>
      </c>
      <c r="BD424" s="9">
        <f t="shared" si="905"/>
        <v>83.502824902401102</v>
      </c>
      <c r="BE424" s="9" t="str">
        <f t="shared" si="813"/>
        <v>alert</v>
      </c>
      <c r="BF424" s="5">
        <v>-5.3363771452758002E-2</v>
      </c>
      <c r="BG424" s="5">
        <v>2.2000929484575298E-3</v>
      </c>
      <c r="BH424" s="5">
        <v>-5.5571422978204499E-2</v>
      </c>
      <c r="BI424" s="5">
        <v>-7.69759793969821E-2</v>
      </c>
      <c r="BJ424" s="5">
        <v>-0.26720827154631999</v>
      </c>
      <c r="BK424" s="5">
        <v>-0.88887404888243204</v>
      </c>
      <c r="BL424" s="5">
        <v>0.17335080894238905</v>
      </c>
      <c r="BM424" s="5">
        <v>8.6814300659028329E-2</v>
      </c>
      <c r="BN424" s="5">
        <v>-5.5563864401215531E-2</v>
      </c>
      <c r="BO424" s="5">
        <v>2.5906542736962423</v>
      </c>
      <c r="BP424" s="5">
        <f t="shared" si="814"/>
        <v>-2.4186351865724709E-2</v>
      </c>
      <c r="BQ424" s="5">
        <f t="shared" si="815"/>
        <v>1</v>
      </c>
      <c r="BR424" s="5">
        <f t="shared" si="906"/>
        <v>-1.3855057616458941</v>
      </c>
      <c r="BS424" s="5" t="str">
        <f t="shared" si="816"/>
        <v>Contented</v>
      </c>
      <c r="BT424" s="6">
        <v>0.62926108762913502</v>
      </c>
      <c r="BU424" s="6">
        <v>0.72878336534208599</v>
      </c>
      <c r="BV424" s="6">
        <v>0.65710294465796804</v>
      </c>
      <c r="BW424" s="6">
        <v>0.205076609464658</v>
      </c>
      <c r="BX424" s="6">
        <v>0.46847793723559</v>
      </c>
      <c r="BY424" s="6">
        <v>0.61493753011744201</v>
      </c>
      <c r="BZ424" s="6">
        <v>0.59859668807797306</v>
      </c>
      <c r="CA424" s="6">
        <v>0.15261845682211075</v>
      </c>
      <c r="CB424" s="6">
        <v>-9.9522277712950968E-2</v>
      </c>
      <c r="CC424" s="6">
        <v>0.63486843323596043</v>
      </c>
      <c r="CD424" s="6">
        <f t="shared" si="817"/>
        <v>-0.13679400295126187</v>
      </c>
      <c r="CE424" s="6">
        <f t="shared" si="818"/>
        <v>-0.6111993884675363</v>
      </c>
      <c r="CF424" s="6">
        <f t="shared" si="907"/>
        <v>-167.38439857699379</v>
      </c>
      <c r="CG424" s="6" t="str">
        <f t="shared" si="819"/>
        <v>Sad</v>
      </c>
      <c r="CH424" s="5">
        <v>0.46265773260464998</v>
      </c>
      <c r="CI424" s="5">
        <v>0.47380446271223697</v>
      </c>
      <c r="CJ424" s="5">
        <v>0.48811318028941503</v>
      </c>
      <c r="CK424" s="5">
        <v>0.48569438282154997</v>
      </c>
      <c r="CL424" s="5">
        <v>6.0318725938503799E-2</v>
      </c>
      <c r="CM424" s="5">
        <v>0.56216543958739595</v>
      </c>
      <c r="CN424" s="5">
        <v>0.9333368114678493</v>
      </c>
      <c r="CO424" s="5">
        <v>0.46883059222416762</v>
      </c>
      <c r="CP424" s="5">
        <v>-1.1146730107586988E-2</v>
      </c>
      <c r="CQ424" s="5">
        <v>1.0398792049276915</v>
      </c>
      <c r="CR424" s="5">
        <f t="shared" si="820"/>
        <v>-0.12015339433043815</v>
      </c>
      <c r="CS424" s="5">
        <f t="shared" si="821"/>
        <v>-0.13776175926169787</v>
      </c>
      <c r="CT424" s="5">
        <f t="shared" si="908"/>
        <v>-138.9056327630081</v>
      </c>
      <c r="CU424" s="5" t="str">
        <f t="shared" si="822"/>
        <v>Depressed</v>
      </c>
      <c r="CV424" s="3">
        <v>0.47179330100369798</v>
      </c>
      <c r="CW424" s="3">
        <v>0.58863552552908105</v>
      </c>
      <c r="CX424" s="3">
        <v>0.130432794682667</v>
      </c>
      <c r="CY424" s="3">
        <v>0.41588454682689102</v>
      </c>
      <c r="CZ424" s="3">
        <v>0.64118454563514005</v>
      </c>
      <c r="DA424" s="3">
        <v>0.46829533661335399</v>
      </c>
      <c r="DB424" s="3">
        <v>0.11719262434249737</v>
      </c>
      <c r="DC424" s="3">
        <v>0.39348320852688395</v>
      </c>
      <c r="DD424" s="3">
        <v>-0.11684222452538306</v>
      </c>
      <c r="DE424" s="3">
        <v>0.51518529847573014</v>
      </c>
      <c r="DF424" s="3">
        <f t="shared" si="823"/>
        <v>2.1823129054358459E-2</v>
      </c>
      <c r="DG424" s="3">
        <f t="shared" si="824"/>
        <v>-0.4103170323297346</v>
      </c>
      <c r="DH424" s="3">
        <f t="shared" si="909"/>
        <v>176.95553415916382</v>
      </c>
      <c r="DI424" s="3" t="str">
        <f t="shared" si="825"/>
        <v>Upset</v>
      </c>
      <c r="DJ424" s="7">
        <v>0.50157688096389796</v>
      </c>
      <c r="DK424" s="7">
        <v>0.813331901316936</v>
      </c>
      <c r="DL424" s="7">
        <v>6.8642330383554703E-2</v>
      </c>
      <c r="DM424" s="7">
        <v>0.10377596271813</v>
      </c>
      <c r="DN424" s="7">
        <v>0.278462725213866</v>
      </c>
      <c r="DO424" s="7">
        <v>0.74691346373116696</v>
      </c>
      <c r="DP424" s="7">
        <v>8.7998519357120622E-2</v>
      </c>
      <c r="DQ424" s="7">
        <v>6.651259157237141E-2</v>
      </c>
      <c r="DR424" s="7">
        <v>-0.31175502035303804</v>
      </c>
      <c r="DS424" s="7">
        <v>0.13112566850653234</v>
      </c>
      <c r="DT424" s="7">
        <f t="shared" si="826"/>
        <v>-0.67158748329596007</v>
      </c>
      <c r="DU424" s="7">
        <f t="shared" si="827"/>
        <v>0.14550946052495806</v>
      </c>
      <c r="DV424" s="7">
        <f t="shared" si="910"/>
        <v>-77.774971920715814</v>
      </c>
      <c r="DW424" s="7" t="str">
        <f t="shared" si="828"/>
        <v>Calm</v>
      </c>
      <c r="DX424" s="9">
        <v>-5.6844453411634001E-2</v>
      </c>
      <c r="DY424" s="9">
        <v>4.3801783631763402E-2</v>
      </c>
      <c r="DZ424" s="9">
        <v>-0.14947677305725801</v>
      </c>
      <c r="EA424" s="9">
        <v>-0.176093367268114</v>
      </c>
      <c r="EB424" s="9">
        <v>-0.35996452553110803</v>
      </c>
      <c r="EC424" s="9">
        <v>-7.3786171237308504E-2</v>
      </c>
      <c r="ED424" s="9">
        <v>0.35862176826519843</v>
      </c>
      <c r="EE424" s="9">
        <v>5.8728352095991632</v>
      </c>
      <c r="EF424" s="9">
        <v>7.1951671017855892E-2</v>
      </c>
      <c r="EG424" s="9">
        <v>1.8293017003019461</v>
      </c>
      <c r="EH424" s="9">
        <f t="shared" si="829"/>
        <v>9.6314694420767788E-2</v>
      </c>
      <c r="EI424" s="9">
        <f t="shared" si="830"/>
        <v>0.68592868653733197</v>
      </c>
      <c r="EJ424" s="9">
        <f t="shared" si="911"/>
        <v>7.992931194051315</v>
      </c>
      <c r="EK424" s="9" t="str">
        <f t="shared" si="831"/>
        <v>happy</v>
      </c>
      <c r="EL424" s="1">
        <v>0.40077824379597399</v>
      </c>
      <c r="EM424" s="1">
        <v>0.24952615128689501</v>
      </c>
      <c r="EN424" s="1">
        <v>0.30197361729039002</v>
      </c>
      <c r="EO424" s="1">
        <v>-4.6830884876649503E-3</v>
      </c>
      <c r="EP424" s="1">
        <v>-8.9056795454688406E-2</v>
      </c>
      <c r="EQ424" s="1">
        <v>-6.0942996870042003E-2</v>
      </c>
      <c r="ER424" s="1">
        <v>0.96872903323539283</v>
      </c>
      <c r="ES424" s="1">
        <v>-2.4833015982505167E-2</v>
      </c>
      <c r="ET424" s="1">
        <v>0.15125209250907898</v>
      </c>
      <c r="EU424" s="1">
        <v>0.4571559581184147</v>
      </c>
      <c r="EV424" s="1">
        <f t="shared" si="832"/>
        <v>-4.3417469607578529E-2</v>
      </c>
      <c r="EW424" s="1">
        <f t="shared" si="833"/>
        <v>-0.55509101331320854</v>
      </c>
      <c r="EX424" s="1">
        <f t="shared" si="912"/>
        <v>-175.52761037827719</v>
      </c>
      <c r="EY424" s="1" t="str">
        <f t="shared" si="834"/>
        <v>Sad</v>
      </c>
      <c r="EZ424" s="3">
        <v>0.84214457149363897</v>
      </c>
      <c r="FA424" s="3">
        <v>0.37373337013216401</v>
      </c>
      <c r="FB424" s="3">
        <v>0.30196275161984598</v>
      </c>
      <c r="FC424" s="3">
        <v>6.6535539473901395E-2</v>
      </c>
      <c r="FD424" s="3">
        <v>0.8712109706251</v>
      </c>
      <c r="FE424" s="3">
        <v>0.43239201981726999</v>
      </c>
      <c r="FF424" s="3">
        <v>0.17624056665228877</v>
      </c>
      <c r="FG424" s="3">
        <v>8.2537456707665519E-2</v>
      </c>
      <c r="FH424" s="3">
        <v>0.46841120136147496</v>
      </c>
      <c r="FI424" s="3">
        <v>0.30307177922893508</v>
      </c>
      <c r="FJ424" s="3">
        <f t="shared" si="835"/>
        <v>0.24241550676794521</v>
      </c>
      <c r="FK424" s="3">
        <f t="shared" si="836"/>
        <v>-8.619673586800225E-2</v>
      </c>
      <c r="FL424" s="3">
        <f t="shared" si="913"/>
        <v>109.57408173154774</v>
      </c>
      <c r="FM424" s="3" t="str">
        <f t="shared" si="837"/>
        <v>nervous</v>
      </c>
      <c r="FN424" s="7">
        <v>0.299750786274187</v>
      </c>
      <c r="FO424" s="7">
        <v>0.72048884018689896</v>
      </c>
      <c r="FP424" s="7">
        <v>-6.7302927957454295E-2</v>
      </c>
      <c r="FQ424" s="7">
        <v>-4.7126533887340401E-2</v>
      </c>
      <c r="FR424" s="7">
        <v>0.33030887147882299</v>
      </c>
      <c r="FS424" s="7">
        <v>0.54702768032718596</v>
      </c>
      <c r="FT424" s="7">
        <v>-0.10681992908017252</v>
      </c>
      <c r="FU424" s="7">
        <v>-3.7180212742494764E-2</v>
      </c>
      <c r="FV424" s="7">
        <v>-0.42073805391271196</v>
      </c>
      <c r="FW424" s="7">
        <v>-0.11215939753459406</v>
      </c>
      <c r="FX424" s="7">
        <f t="shared" si="838"/>
        <v>-0.48706341716875023</v>
      </c>
      <c r="FY424" s="7">
        <f t="shared" si="839"/>
        <v>4.7801308994894764E-2</v>
      </c>
      <c r="FZ424" s="7">
        <f t="shared" si="914"/>
        <v>-84.394835706631056</v>
      </c>
      <c r="GA424" s="7" t="str">
        <f t="shared" si="840"/>
        <v>Calm</v>
      </c>
      <c r="GB424" s="5">
        <v>0.73717552700795197</v>
      </c>
      <c r="GC424" s="5">
        <v>0.66486377483356296</v>
      </c>
      <c r="GD424" s="5">
        <v>0.56418309605133599</v>
      </c>
      <c r="GE424" s="5">
        <v>0.62896424811367901</v>
      </c>
      <c r="GF424" s="5">
        <v>0.37261724931920198</v>
      </c>
      <c r="GG424" s="5">
        <v>0.70769923357755904</v>
      </c>
      <c r="GH424" s="5">
        <v>0.50836796570121245</v>
      </c>
      <c r="GI424" s="5">
        <v>0.45824071045144049</v>
      </c>
      <c r="GJ424" s="5">
        <v>7.231175217438901E-2</v>
      </c>
      <c r="GK424" s="5">
        <v>0.85100848642250615</v>
      </c>
      <c r="GL424" s="5">
        <f t="shared" si="841"/>
        <v>0.13901139801996387</v>
      </c>
      <c r="GM424" s="5">
        <f t="shared" si="842"/>
        <v>-0.44009353514162153</v>
      </c>
      <c r="GN424" s="5">
        <f t="shared" si="915"/>
        <v>162.47034838276775</v>
      </c>
      <c r="GO424" s="5" t="str">
        <f t="shared" si="843"/>
        <v>Upset</v>
      </c>
      <c r="GP424" s="6">
        <v>0.19295437340322499</v>
      </c>
      <c r="GQ424" s="6">
        <v>0.29383573635681498</v>
      </c>
      <c r="GR424" s="6">
        <v>0.339175044846308</v>
      </c>
      <c r="GS424" s="6">
        <v>0.54579378653189103</v>
      </c>
      <c r="GT424" s="6">
        <v>-5.8959847606469502E-2</v>
      </c>
      <c r="GU424" s="6">
        <v>-0.17888963107230599</v>
      </c>
      <c r="GV424" s="6">
        <v>2.531260458809883</v>
      </c>
      <c r="GW424" s="6">
        <v>4.7482581961430439</v>
      </c>
      <c r="GX424" s="6">
        <v>-0.10088136295358999</v>
      </c>
      <c r="GY424" s="6">
        <v>1.8179679776453113</v>
      </c>
      <c r="GZ424" s="6">
        <f t="shared" si="844"/>
        <v>7.9975021357924003E-2</v>
      </c>
      <c r="HA424" s="6">
        <f t="shared" si="845"/>
        <v>0.5959676069700135</v>
      </c>
      <c r="HB424" s="6">
        <f t="shared" si="916"/>
        <v>7.6430649602752903</v>
      </c>
      <c r="HC424" s="6" t="str">
        <f t="shared" si="846"/>
        <v>happy</v>
      </c>
      <c r="HD424" s="3">
        <v>0.23501809999450099</v>
      </c>
      <c r="HE424" s="3">
        <v>0.21822630502728499</v>
      </c>
      <c r="HF424" s="3">
        <v>3.5638574492792403E-2</v>
      </c>
      <c r="HG424" s="3">
        <v>0.29762320332261</v>
      </c>
      <c r="HH424" s="3">
        <v>-0.118889742811832</v>
      </c>
      <c r="HI424" s="3">
        <v>0.100441447893156</v>
      </c>
      <c r="HJ424" s="3">
        <v>0.30688950879356025</v>
      </c>
      <c r="HK424" s="3">
        <v>0.93396084352756903</v>
      </c>
      <c r="HL424" s="3">
        <v>1.6791794967216001E-2</v>
      </c>
      <c r="HM424" s="3">
        <v>0.73528051118332849</v>
      </c>
      <c r="HN424" s="3">
        <f t="shared" si="847"/>
        <v>0.18105059662797518</v>
      </c>
      <c r="HO424" s="3">
        <f t="shared" si="848"/>
        <v>-0.38312514257282348</v>
      </c>
      <c r="HP424" s="3">
        <f t="shared" si="917"/>
        <v>154.70633563625518</v>
      </c>
      <c r="HQ424" s="3" t="str">
        <f t="shared" si="849"/>
        <v>Upset</v>
      </c>
      <c r="HR424" s="5">
        <v>1.2704230982884701</v>
      </c>
      <c r="HS424" s="5">
        <v>1.20112627978912</v>
      </c>
      <c r="HT424" s="5">
        <v>0.88678184754433698</v>
      </c>
      <c r="HU424" s="5">
        <v>1.09530784468714</v>
      </c>
      <c r="HV424" s="5">
        <v>1.2010911502970001</v>
      </c>
      <c r="HW424" s="5">
        <v>1.2507961144014901</v>
      </c>
      <c r="HX424" s="5">
        <v>0.35880102574843403</v>
      </c>
      <c r="HY424" s="5">
        <v>0.44671391202359234</v>
      </c>
      <c r="HZ424" s="5">
        <v>6.9296818499350099E-2</v>
      </c>
      <c r="IA424" s="5">
        <v>0.8019624086058833</v>
      </c>
      <c r="IB424" s="5">
        <f t="shared" si="850"/>
        <v>0.15677757825983596</v>
      </c>
      <c r="IC424" s="5">
        <f t="shared" si="851"/>
        <v>0.1834262779518987</v>
      </c>
      <c r="ID424" s="5">
        <f t="shared" si="918"/>
        <v>40.521077754733803</v>
      </c>
      <c r="IE424" s="5" t="str">
        <f t="shared" si="852"/>
        <v>excited</v>
      </c>
      <c r="IF424" s="6">
        <v>0.174220809802312</v>
      </c>
      <c r="IG424" s="6">
        <v>0.34715255629091202</v>
      </c>
      <c r="IH424" s="6">
        <v>0.20674244116135501</v>
      </c>
      <c r="II424" s="6">
        <v>0.21088556269426401</v>
      </c>
      <c r="IJ424" s="6">
        <v>-0.289993155188559</v>
      </c>
      <c r="IK424" s="6">
        <v>-0.21715404183687501</v>
      </c>
      <c r="IL424" s="6">
        <v>-1.7857670626919393</v>
      </c>
      <c r="IM424" s="6">
        <v>1.6222151736112789</v>
      </c>
      <c r="IN424" s="6">
        <v>-0.17293174648860002</v>
      </c>
      <c r="IO424" s="6">
        <v>0.80101522443504558</v>
      </c>
      <c r="IP424" s="6">
        <f t="shared" si="853"/>
        <v>-0.27971215304858932</v>
      </c>
      <c r="IQ424" s="6">
        <f t="shared" si="854"/>
        <v>-4.8100479862365542E-2</v>
      </c>
      <c r="IR424" s="6">
        <f t="shared" si="919"/>
        <v>-99.757389648816954</v>
      </c>
      <c r="IS424" s="6" t="str">
        <f t="shared" si="855"/>
        <v>Bored</v>
      </c>
      <c r="IT424" s="5">
        <v>0.242432645533045</v>
      </c>
      <c r="IU424" s="5">
        <v>7.7979626384692996E-2</v>
      </c>
      <c r="IV424" s="5">
        <v>0.85278998154229702</v>
      </c>
      <c r="IW424" s="5">
        <v>1.06124316042374</v>
      </c>
      <c r="IX424" s="5">
        <v>0.80616654070274496</v>
      </c>
      <c r="IY424" s="5">
        <v>-8.6799771397443905E-4</v>
      </c>
      <c r="IZ424" s="5">
        <v>0.81326591965382</v>
      </c>
      <c r="JA424" s="5">
        <v>13.762426999894554</v>
      </c>
      <c r="JB424" s="5">
        <v>-0.14016076195081201</v>
      </c>
      <c r="JC424" s="5">
        <v>2.9490293330749502</v>
      </c>
      <c r="JD424" s="5">
        <f t="shared" si="856"/>
        <v>0.10247838248619279</v>
      </c>
      <c r="JE424" s="5">
        <f t="shared" si="857"/>
        <v>0.99862374569054269</v>
      </c>
      <c r="JF424" s="5">
        <f t="shared" si="920"/>
        <v>5.8591609822916819</v>
      </c>
      <c r="JG424" s="5" t="str">
        <f t="shared" si="858"/>
        <v>happy</v>
      </c>
      <c r="JH424" s="6">
        <v>0.70533584950718498</v>
      </c>
      <c r="JI424" s="6">
        <v>0.384875522866991</v>
      </c>
      <c r="JJ424" s="6">
        <v>4.8146896668614401E-2</v>
      </c>
      <c r="JK424" s="6">
        <v>-0.11085946455390799</v>
      </c>
      <c r="JL424" s="6">
        <v>0.63667016449149405</v>
      </c>
      <c r="JM424" s="6">
        <v>0.684229539173141</v>
      </c>
      <c r="JN424" s="6">
        <v>3.5876811405005961E-2</v>
      </c>
      <c r="JO424" s="6">
        <v>-0.10369370466019415</v>
      </c>
      <c r="JP424" s="6">
        <v>0.32046032664019397</v>
      </c>
      <c r="JQ424" s="6">
        <v>-5.7523311051803763E-2</v>
      </c>
      <c r="JR424" s="6">
        <f t="shared" si="859"/>
        <v>0.13150183501540869</v>
      </c>
      <c r="JS424" s="6">
        <f t="shared" si="860"/>
        <v>0.27924083683392742</v>
      </c>
      <c r="JT424" s="6">
        <f t="shared" si="921"/>
        <v>25.216976272353286</v>
      </c>
      <c r="JU424" s="6" t="str">
        <f t="shared" si="861"/>
        <v>happy</v>
      </c>
      <c r="JV424" s="3">
        <v>0.42219442686339798</v>
      </c>
      <c r="JW424" s="3">
        <v>0.91178142863277001</v>
      </c>
      <c r="JX424" s="3">
        <v>-1.6057234298016601E-2</v>
      </c>
      <c r="JY424" s="3">
        <v>8.0836065671574003E-2</v>
      </c>
      <c r="JZ424" s="3">
        <v>0.65845931664830704</v>
      </c>
      <c r="KA424" s="3">
        <v>0.97073478825073001</v>
      </c>
      <c r="KB424" s="3">
        <v>-1.4858815225899118E-2</v>
      </c>
      <c r="KC424" s="3">
        <v>4.2940435225252864E-2</v>
      </c>
      <c r="KD424" s="3">
        <v>-0.48958700176937203</v>
      </c>
      <c r="KE424" s="3">
        <v>4.8560722524818953E-2</v>
      </c>
      <c r="KF424" s="3">
        <f t="shared" si="862"/>
        <v>-0.3979349792987994</v>
      </c>
      <c r="KG424" s="3">
        <f t="shared" si="863"/>
        <v>-0.11461599425043234</v>
      </c>
      <c r="KH424" s="3">
        <f t="shared" si="922"/>
        <v>-106.06782583030453</v>
      </c>
      <c r="KI424" s="3" t="str">
        <f t="shared" si="864"/>
        <v>Bored</v>
      </c>
      <c r="KJ424" s="7">
        <v>0.17292280286040199</v>
      </c>
      <c r="KK424" s="7">
        <v>-5.9234759930429003E-2</v>
      </c>
      <c r="KL424" s="7">
        <v>-0.15098303692940801</v>
      </c>
      <c r="KM424" s="7">
        <v>8.8083509700030808E-3</v>
      </c>
      <c r="KN424" s="7">
        <v>-0.20901431737659301</v>
      </c>
      <c r="KO424" s="7">
        <v>-0.36382979726214398</v>
      </c>
      <c r="KP424" s="7">
        <v>4.1833389081435044</v>
      </c>
      <c r="KQ424" s="7">
        <v>-2.0820347202929704E-2</v>
      </c>
      <c r="KR424" s="7">
        <v>0.232157562790831</v>
      </c>
      <c r="KS424" s="7">
        <v>-1.2505685056693123</v>
      </c>
      <c r="KT424" s="7">
        <f t="shared" si="865"/>
        <v>0.31841730248334787</v>
      </c>
      <c r="KU424" s="7">
        <f t="shared" si="866"/>
        <v>-0.41213455414950906</v>
      </c>
      <c r="KV424" s="7">
        <f t="shared" si="923"/>
        <v>142.31013886876451</v>
      </c>
      <c r="KW424" s="7" t="str">
        <f t="shared" si="867"/>
        <v>stressed</v>
      </c>
      <c r="LL424" s="5">
        <v>0.54786839681447996</v>
      </c>
      <c r="LM424" s="5">
        <v>0.245966469610259</v>
      </c>
      <c r="LN424" s="5">
        <v>0.38609263253883302</v>
      </c>
      <c r="LO424" s="5">
        <v>4.2435833859613803E-2</v>
      </c>
      <c r="LP424" s="5">
        <v>1.0668832418688701</v>
      </c>
      <c r="LQ424" s="5">
        <v>0.632168057940384</v>
      </c>
      <c r="LR424" s="5">
        <v>0.23910341583777461</v>
      </c>
      <c r="LS424" s="5">
        <v>4.8324980430935714E-2</v>
      </c>
      <c r="LT424" s="5">
        <v>0.30190192720422093</v>
      </c>
      <c r="LU424" s="5">
        <v>0.5398206661398568</v>
      </c>
      <c r="LV424" s="5">
        <f t="shared" si="868"/>
        <v>0.33146854690805427</v>
      </c>
      <c r="LW424" s="5">
        <f t="shared" si="869"/>
        <v>0.22317076501214594</v>
      </c>
      <c r="LX424" s="5">
        <f t="shared" si="924"/>
        <v>56.048451020808912</v>
      </c>
      <c r="LY424" s="5" t="str">
        <f t="shared" si="870"/>
        <v>excited</v>
      </c>
      <c r="LZ424" s="6">
        <v>7.0123538821463299E-2</v>
      </c>
      <c r="MA424" s="6">
        <v>0.45020080335381402</v>
      </c>
      <c r="MB424" s="6">
        <v>2.8809993553838401E-2</v>
      </c>
      <c r="MC424" s="6">
        <v>0.18300323476347399</v>
      </c>
      <c r="MD424" s="6">
        <v>3.89003216175004E-2</v>
      </c>
      <c r="ME424" s="6">
        <v>-0.18977868189196101</v>
      </c>
      <c r="MF424" s="6">
        <v>0.26425402143934801</v>
      </c>
      <c r="MG424" s="6">
        <v>0.70271770207616779</v>
      </c>
      <c r="MH424" s="6">
        <v>-0.38007726453235069</v>
      </c>
      <c r="MI424" s="6">
        <v>0.40707922184036632</v>
      </c>
      <c r="MJ424" s="6">
        <f t="shared" si="871"/>
        <v>-0.12244792866937104</v>
      </c>
      <c r="MK424" s="6">
        <f t="shared" si="872"/>
        <v>0.14227445435092889</v>
      </c>
      <c r="ML424" s="6">
        <f t="shared" si="925"/>
        <v>-40.716798387857594</v>
      </c>
      <c r="MM424" s="6" t="str">
        <f t="shared" si="873"/>
        <v>Relased</v>
      </c>
      <c r="MN424" s="3">
        <v>-4.7876468517057402E-3</v>
      </c>
      <c r="MO424" s="3">
        <v>0.24894926289720001</v>
      </c>
      <c r="MP424" s="3">
        <v>-8.5204675285311102E-2</v>
      </c>
      <c r="MQ424" s="3">
        <v>-1.4161278726291001E-2</v>
      </c>
      <c r="MR424" s="3">
        <v>-0.40278532047832399</v>
      </c>
      <c r="MS424" s="3">
        <v>-0.117340724752166</v>
      </c>
      <c r="MT424" s="3">
        <v>0.20905379432664173</v>
      </c>
      <c r="MU424" s="3">
        <v>-0.1076015198245354</v>
      </c>
      <c r="MV424" s="3">
        <v>-0.25373690974890573</v>
      </c>
      <c r="MW424" s="3">
        <v>-0.4069679568023804</v>
      </c>
      <c r="MX424" s="3">
        <f t="shared" si="874"/>
        <v>-0.55256837389911606</v>
      </c>
      <c r="MY424" s="3">
        <f t="shared" si="875"/>
        <v>-0.13786291878815049</v>
      </c>
      <c r="MZ424" s="3">
        <f t="shared" si="926"/>
        <v>-104.00899542562904</v>
      </c>
      <c r="NA424" s="3" t="str">
        <f t="shared" si="876"/>
        <v>Bored</v>
      </c>
      <c r="NB424" s="7">
        <v>0.53500177147871797</v>
      </c>
      <c r="NC424" s="7">
        <v>0.81233188241967402</v>
      </c>
      <c r="ND424" s="7">
        <v>0.122515718105271</v>
      </c>
      <c r="NE424" s="7">
        <v>0.321922430129091</v>
      </c>
      <c r="NF424" s="7">
        <v>0.19870851207152199</v>
      </c>
      <c r="NG424" s="7">
        <v>0.45514371618806598</v>
      </c>
      <c r="NH424" s="7">
        <v>0.1669810562180595</v>
      </c>
      <c r="NI424" s="7">
        <v>0.25398708305130852</v>
      </c>
      <c r="NJ424" s="7">
        <v>-0.27733011094095605</v>
      </c>
      <c r="NK424" s="7">
        <v>0.32986494989449655</v>
      </c>
      <c r="NL424" s="7">
        <f t="shared" si="877"/>
        <v>-0.53436081248263778</v>
      </c>
      <c r="NM424" s="7">
        <f t="shared" si="878"/>
        <v>0.10317808796453143</v>
      </c>
      <c r="NN424" s="7">
        <f t="shared" si="927"/>
        <v>-79.071424491305848</v>
      </c>
      <c r="NO424" s="7" t="str">
        <f t="shared" si="879"/>
        <v>Calm</v>
      </c>
      <c r="NP424" s="5">
        <v>0.88133841882178499</v>
      </c>
      <c r="NQ424" s="5">
        <v>0.493494880359997</v>
      </c>
      <c r="NR424" s="5">
        <v>1.1518402219760999</v>
      </c>
      <c r="NS424" s="5">
        <v>0.72532178062004804</v>
      </c>
      <c r="NT424" s="5">
        <v>1.0533674258349099</v>
      </c>
      <c r="NU424" s="5">
        <v>0.44762251233855599</v>
      </c>
      <c r="NV424" s="5">
        <v>0.59535676969047924</v>
      </c>
      <c r="NW424" s="5">
        <v>0.77070276912029623</v>
      </c>
      <c r="NX424" s="5">
        <v>0.38784353846178798</v>
      </c>
      <c r="NY424" s="5">
        <v>1.3653742629839718</v>
      </c>
      <c r="NZ424" s="5">
        <f t="shared" si="880"/>
        <v>-1.0779423387649478E-2</v>
      </c>
      <c r="OA424" s="5">
        <f t="shared" si="881"/>
        <v>-0.84847238289444182</v>
      </c>
      <c r="OB424" s="5">
        <f t="shared" si="928"/>
        <v>-179.27212452317039</v>
      </c>
      <c r="OC424" s="5" t="str">
        <f t="shared" si="882"/>
        <v>Sad</v>
      </c>
      <c r="OD424" s="1">
        <v>0.44151888306161102</v>
      </c>
      <c r="OE424" s="1">
        <v>0.37969887748488301</v>
      </c>
      <c r="OF424" s="1">
        <v>0.88033447922332597</v>
      </c>
      <c r="OG424" s="1">
        <v>0.50272634298026797</v>
      </c>
      <c r="OH424" s="1">
        <v>-2.2146672004435399E-2</v>
      </c>
      <c r="OI424" s="1">
        <v>0.328284261018438</v>
      </c>
      <c r="OJ424" s="1">
        <v>2.0991721816858879</v>
      </c>
      <c r="OK424" s="1">
        <v>0.71008236727647678</v>
      </c>
      <c r="OL424" s="1">
        <v>6.182000557672801E-2</v>
      </c>
      <c r="OM424" s="1">
        <v>1.6841584396362925</v>
      </c>
      <c r="ON424" s="1">
        <f t="shared" si="883"/>
        <v>-5.3458240103430366E-2</v>
      </c>
      <c r="OO424" s="1">
        <f t="shared" si="884"/>
        <v>0.49699297430857947</v>
      </c>
      <c r="OP424" s="1">
        <f t="shared" si="929"/>
        <v>-6.1393227749879227</v>
      </c>
      <c r="OQ424" s="1" t="str">
        <f t="shared" si="885"/>
        <v>Contented</v>
      </c>
      <c r="OR424" s="3">
        <v>0.76239445157692498</v>
      </c>
      <c r="OS424" s="3">
        <v>0.87958174823798396</v>
      </c>
      <c r="OT424" s="3">
        <v>6.2680465625580994E-2</v>
      </c>
      <c r="OU424" s="3">
        <v>-3.9637149086537302E-2</v>
      </c>
      <c r="OV424" s="3">
        <v>0.92522275561739498</v>
      </c>
      <c r="OW424" s="3">
        <v>1.3298513791954401</v>
      </c>
      <c r="OX424" s="3">
        <v>3.7141399932623276E-2</v>
      </c>
      <c r="OY424" s="3">
        <v>-1.7939963239612316E-2</v>
      </c>
      <c r="OZ424" s="3">
        <v>-0.11718729666105898</v>
      </c>
      <c r="PA424" s="3">
        <v>1.403389192951837E-2</v>
      </c>
      <c r="PB424" s="3">
        <f t="shared" si="886"/>
        <v>-0.30525534501506479</v>
      </c>
      <c r="PC424" s="3">
        <f t="shared" si="887"/>
        <v>0.23369405779832908</v>
      </c>
      <c r="PD424" s="3">
        <f t="shared" si="930"/>
        <v>-52.563447923662949</v>
      </c>
      <c r="PE424" s="3" t="str">
        <f t="shared" si="888"/>
        <v>Relased</v>
      </c>
      <c r="PF424" s="1">
        <v>0.70034290915837505</v>
      </c>
      <c r="PG424" s="1">
        <v>0.50467520823383605</v>
      </c>
      <c r="PH424" s="1">
        <v>0.88791786879430801</v>
      </c>
      <c r="PI424" s="1">
        <v>1.1859256559962801</v>
      </c>
      <c r="PJ424" s="1">
        <v>0.18706010583049901</v>
      </c>
      <c r="PK424" s="1">
        <v>3.2938818775442298E-3</v>
      </c>
      <c r="PL424" s="1">
        <v>1.0005801803653331</v>
      </c>
      <c r="PM424" s="1">
        <v>2.3346413769708843</v>
      </c>
      <c r="PN424" s="1">
        <v>0.195667700924539</v>
      </c>
      <c r="PO424" s="1">
        <v>1.7210060951437052</v>
      </c>
      <c r="PP424" s="1">
        <f t="shared" si="889"/>
        <v>0.32730500321132427</v>
      </c>
      <c r="PQ424" s="1">
        <f t="shared" si="890"/>
        <v>5.28484676149239E-2</v>
      </c>
      <c r="PR424" s="1">
        <f t="shared" si="931"/>
        <v>80.827870506739657</v>
      </c>
      <c r="PS424" s="1" t="str">
        <f t="shared" si="891"/>
        <v>alert</v>
      </c>
      <c r="PT424" s="5">
        <v>0.88893583053632896</v>
      </c>
      <c r="PU424" s="5">
        <v>0.726218444743994</v>
      </c>
      <c r="PV424" s="5">
        <v>0.263947231689586</v>
      </c>
      <c r="PW424" s="5">
        <v>0.190382396403737</v>
      </c>
      <c r="PX424" s="5">
        <v>0.43999171248011198</v>
      </c>
      <c r="PY424" s="5">
        <v>0.53384936957064399</v>
      </c>
      <c r="PZ424" s="5">
        <v>0.19861672148841944</v>
      </c>
      <c r="QA424" s="5">
        <v>0.151089008258883</v>
      </c>
      <c r="QB424" s="5">
        <v>0.16271738579233497</v>
      </c>
      <c r="QC424" s="5">
        <v>0.28129178434949842</v>
      </c>
      <c r="QD424" s="5">
        <f t="shared" si="892"/>
        <v>-2.7791515154753976E-2</v>
      </c>
      <c r="QE424" s="5">
        <f t="shared" si="893"/>
        <v>-1.5184507100989397E-2</v>
      </c>
      <c r="QF424" s="5">
        <f t="shared" si="932"/>
        <v>-118.65095909605857</v>
      </c>
      <c r="QG424" s="5" t="str">
        <f t="shared" si="894"/>
        <v>Bored</v>
      </c>
      <c r="QH424" s="3">
        <v>1.1515715632093599</v>
      </c>
      <c r="QI424" s="3">
        <v>0.85577265601807895</v>
      </c>
      <c r="QJ424" s="3">
        <v>0.27436694445441501</v>
      </c>
      <c r="QK424" s="3">
        <v>0.397059908813648</v>
      </c>
      <c r="QL424" s="3">
        <v>1.22434492208059</v>
      </c>
      <c r="QM424" s="3">
        <v>0.96681778922071204</v>
      </c>
      <c r="QN424" s="3">
        <v>0.11547836220385166</v>
      </c>
      <c r="QO424" s="3">
        <v>0.21785470775999061</v>
      </c>
      <c r="QP424" s="3">
        <v>0.29579890719128099</v>
      </c>
      <c r="QQ424" s="3">
        <v>0.33448516046065746</v>
      </c>
      <c r="QR424" s="3">
        <f t="shared" si="895"/>
        <v>0.48806953052728175</v>
      </c>
      <c r="QS424" s="3">
        <f t="shared" si="896"/>
        <v>-0.49913336023446131</v>
      </c>
      <c r="QT424" s="3">
        <f t="shared" si="933"/>
        <v>135.64210124905017</v>
      </c>
      <c r="QU424" s="3" t="str">
        <f t="shared" si="897"/>
        <v>stressed</v>
      </c>
      <c r="QV424" s="5">
        <v>0.40296476672605003</v>
      </c>
      <c r="QW424" s="5">
        <v>0.284016876131853</v>
      </c>
      <c r="QX424" s="5">
        <v>-1.8219312719310699E-2</v>
      </c>
      <c r="QY424" s="5">
        <v>-3.6467509636823797E-2</v>
      </c>
      <c r="QZ424" s="5">
        <v>0.122919373105978</v>
      </c>
      <c r="RA424" s="5">
        <v>-5.0468664292053801E-2</v>
      </c>
      <c r="RB424" s="5">
        <v>-3.46451078085947E-2</v>
      </c>
      <c r="RC424" s="5">
        <v>-0.15614553136394141</v>
      </c>
      <c r="RD424" s="5">
        <v>0.11894789059419703</v>
      </c>
      <c r="RE424" s="5">
        <v>-7.9604488598316231E-2</v>
      </c>
      <c r="RF424" s="5">
        <f t="shared" si="898"/>
        <v>7.1766349109339655E-2</v>
      </c>
      <c r="RG424" s="5">
        <f t="shared" si="899"/>
        <v>-0.23847004220983903</v>
      </c>
      <c r="RH424" s="5">
        <f t="shared" si="934"/>
        <v>163.25109874004255</v>
      </c>
      <c r="RI424" s="5" t="str">
        <f t="shared" si="900"/>
        <v>Upset</v>
      </c>
    </row>
    <row r="425" spans="1:477" x14ac:dyDescent="0.3">
      <c r="A425" s="1">
        <v>0.26182166852537597</v>
      </c>
      <c r="B425" s="1">
        <v>0.82358748832538298</v>
      </c>
      <c r="C425" s="1">
        <v>0.40908841094140302</v>
      </c>
      <c r="D425" s="1">
        <v>0.225473965412958</v>
      </c>
      <c r="E425" s="1">
        <v>4.0617108022543702E-2</v>
      </c>
      <c r="F425" s="1">
        <v>0.732923626538035</v>
      </c>
      <c r="G425" s="1">
        <v>1.3526321446303871</v>
      </c>
      <c r="H425" s="1">
        <v>0.14485856429797683</v>
      </c>
      <c r="I425" s="1">
        <v>-0.56176581980000706</v>
      </c>
      <c r="J425" s="1">
        <v>0.58462965080882567</v>
      </c>
      <c r="K425" s="18">
        <f t="shared" si="802"/>
        <v>-0.49009819526819798</v>
      </c>
      <c r="L425" s="19">
        <f t="shared" si="803"/>
        <v>-0.37527846616736804</v>
      </c>
      <c r="M425" s="19">
        <f t="shared" si="901"/>
        <v>-127.4420380744815</v>
      </c>
      <c r="N425" s="19" t="str">
        <f t="shared" si="804"/>
        <v>Depressed</v>
      </c>
      <c r="O425" s="19">
        <f t="shared" si="902"/>
        <v>0.51756134196428982</v>
      </c>
      <c r="P425" s="9">
        <v>0.193222309723489</v>
      </c>
      <c r="Q425" s="9">
        <v>0.36586851408759102</v>
      </c>
      <c r="R425" s="9">
        <v>-1.6959121917662301E-2</v>
      </c>
      <c r="S425" s="9">
        <v>0.117078478368237</v>
      </c>
      <c r="T425" s="9">
        <v>0.253537315730686</v>
      </c>
      <c r="U425" s="9">
        <v>0.1064188552836</v>
      </c>
      <c r="V425" s="9">
        <v>-3.7960283229313052E-2</v>
      </c>
      <c r="W425" s="9">
        <v>0.24789669586996718</v>
      </c>
      <c r="X425" s="9">
        <v>-0.17264620436410202</v>
      </c>
      <c r="Y425" s="9">
        <v>0.17907529901511243</v>
      </c>
      <c r="Z425" s="9">
        <f t="shared" si="805"/>
        <v>-3.5069174150811344E-2</v>
      </c>
      <c r="AA425" s="9">
        <f t="shared" si="806"/>
        <v>-0.10954998034760122</v>
      </c>
      <c r="AB425" s="9">
        <f t="shared" si="903"/>
        <v>-162.24907541207762</v>
      </c>
      <c r="AC425" s="9" t="str">
        <f t="shared" si="807"/>
        <v>Sad</v>
      </c>
      <c r="AD425" s="3">
        <v>-5.6583601067919001E-2</v>
      </c>
      <c r="AE425" s="3">
        <v>0.37648341237917599</v>
      </c>
      <c r="AF425" s="3">
        <v>-0.153894507110482</v>
      </c>
      <c r="AG425" s="3">
        <v>6.4695160872576998E-2</v>
      </c>
      <c r="AH425" s="3">
        <v>-0.26374789503885498</v>
      </c>
      <c r="AI425" s="3">
        <v>0.17715152221137201</v>
      </c>
      <c r="AJ425" s="3">
        <v>0.48042265272343176</v>
      </c>
      <c r="AK425" s="3">
        <v>0.11685527200414768</v>
      </c>
      <c r="AL425" s="3">
        <v>-0.43306701344709497</v>
      </c>
      <c r="AM425" s="3">
        <v>-0.27883525742725612</v>
      </c>
      <c r="AN425" s="3">
        <f t="shared" si="808"/>
        <v>-0.35519732422758987</v>
      </c>
      <c r="AO425" s="3">
        <f t="shared" si="809"/>
        <v>0.106391126174463</v>
      </c>
      <c r="AP425" s="3">
        <f t="shared" si="904"/>
        <v>-73.325631506121425</v>
      </c>
      <c r="AQ425" s="3" t="str">
        <f t="shared" si="810"/>
        <v>Calm</v>
      </c>
      <c r="AR425" s="9">
        <v>0.76545096489167797</v>
      </c>
      <c r="AS425" s="9">
        <v>0.38103115611567001</v>
      </c>
      <c r="AT425" s="9">
        <v>0.109651129438635</v>
      </c>
      <c r="AU425" s="9">
        <v>-7.10673800944736E-3</v>
      </c>
      <c r="AV425" s="9">
        <v>0.98012243502185403</v>
      </c>
      <c r="AW425" s="9">
        <v>0.50004344466536099</v>
      </c>
      <c r="AX425" s="9">
        <v>6.2816682153879436E-2</v>
      </c>
      <c r="AY425" s="9">
        <v>-8.0659889675035144E-3</v>
      </c>
      <c r="AZ425" s="9">
        <v>0.38441980877600795</v>
      </c>
      <c r="BA425" s="9">
        <v>8.9442643326254206E-2</v>
      </c>
      <c r="BB425" s="9">
        <f t="shared" si="811"/>
        <v>0.5708704853628026</v>
      </c>
      <c r="BC425" s="9">
        <f t="shared" si="812"/>
        <v>6.5013964686035708E-2</v>
      </c>
      <c r="BD425" s="9">
        <f t="shared" si="905"/>
        <v>83.502824902401102</v>
      </c>
      <c r="BE425" s="9" t="str">
        <f t="shared" si="813"/>
        <v>alert</v>
      </c>
      <c r="BF425" s="5">
        <v>0.11107857912909901</v>
      </c>
      <c r="BG425" s="5">
        <v>0.52135972642292605</v>
      </c>
      <c r="BH425" s="5">
        <v>-5.5187120484585302E-2</v>
      </c>
      <c r="BI425" s="5">
        <v>-5.4496306961426398E-2</v>
      </c>
      <c r="BJ425" s="5">
        <v>-0.21393732302118301</v>
      </c>
      <c r="BK425" s="5">
        <v>9.1624036181850201E-3</v>
      </c>
      <c r="BL425" s="5">
        <v>0.53653309768672464</v>
      </c>
      <c r="BM425" s="5">
        <v>-0.10272202397514198</v>
      </c>
      <c r="BN425" s="5">
        <v>-0.41028114729382703</v>
      </c>
      <c r="BO425" s="5">
        <v>-0.17342944992915046</v>
      </c>
      <c r="BP425" s="5">
        <f t="shared" si="814"/>
        <v>-0.39684550443759936</v>
      </c>
      <c r="BQ425" s="5">
        <f t="shared" si="815"/>
        <v>-0.14429200852476554</v>
      </c>
      <c r="BR425" s="5">
        <f t="shared" si="906"/>
        <v>-109.9811366708814</v>
      </c>
      <c r="BS425" s="5" t="str">
        <f t="shared" si="816"/>
        <v>Bored</v>
      </c>
      <c r="BT425" s="6">
        <v>0.68854877862274599</v>
      </c>
      <c r="BU425" s="6">
        <v>0.72878336534208599</v>
      </c>
      <c r="BV425" s="6">
        <v>0.62304438700032405</v>
      </c>
      <c r="BW425" s="6">
        <v>0.205076609464658</v>
      </c>
      <c r="BX425" s="6">
        <v>0.45019487786450801</v>
      </c>
      <c r="BY425" s="6">
        <v>0.61493753011744201</v>
      </c>
      <c r="BZ425" s="6">
        <v>0.54713313523279139</v>
      </c>
      <c r="CA425" s="6">
        <v>0.15261845682211075</v>
      </c>
      <c r="CB425" s="6">
        <v>-4.0234586719339993E-2</v>
      </c>
      <c r="CC425" s="6">
        <v>0.58428153202565769</v>
      </c>
      <c r="CD425" s="6">
        <f t="shared" si="817"/>
        <v>-7.4562734029759437E-2</v>
      </c>
      <c r="CE425" s="6">
        <f t="shared" si="818"/>
        <v>-0.64869960751323186</v>
      </c>
      <c r="CF425" s="6">
        <f t="shared" si="907"/>
        <v>-173.44309179208807</v>
      </c>
      <c r="CG425" s="6" t="str">
        <f t="shared" si="819"/>
        <v>Sad</v>
      </c>
      <c r="CH425" s="5">
        <v>0.46265773260464998</v>
      </c>
      <c r="CI425" s="5">
        <v>0.47380446271223697</v>
      </c>
      <c r="CJ425" s="5">
        <v>0.48811318028941503</v>
      </c>
      <c r="CK425" s="5">
        <v>0.48569438282154997</v>
      </c>
      <c r="CL425" s="5">
        <v>6.0318725938503799E-2</v>
      </c>
      <c r="CM425" s="5">
        <v>0.56216543958739595</v>
      </c>
      <c r="CN425" s="5">
        <v>0.9333368114678493</v>
      </c>
      <c r="CO425" s="5">
        <v>0.46883059222416762</v>
      </c>
      <c r="CP425" s="5">
        <v>-1.1146730107586988E-2</v>
      </c>
      <c r="CQ425" s="5">
        <v>1.0398792049276915</v>
      </c>
      <c r="CR425" s="5">
        <f t="shared" si="820"/>
        <v>-0.12015339433043815</v>
      </c>
      <c r="CS425" s="5">
        <f t="shared" si="821"/>
        <v>-0.13776175926169787</v>
      </c>
      <c r="CT425" s="5">
        <f t="shared" si="908"/>
        <v>-138.9056327630081</v>
      </c>
      <c r="CU425" s="5" t="str">
        <f t="shared" si="822"/>
        <v>Depressed</v>
      </c>
      <c r="CV425" s="3">
        <v>0.47179330100369798</v>
      </c>
      <c r="CW425" s="3">
        <v>0.58863552552908105</v>
      </c>
      <c r="CX425" s="3">
        <v>0.130432794682667</v>
      </c>
      <c r="CY425" s="3">
        <v>0.41588454682689102</v>
      </c>
      <c r="CZ425" s="3">
        <v>0.64118454563514005</v>
      </c>
      <c r="DA425" s="3">
        <v>0.46829533661335399</v>
      </c>
      <c r="DB425" s="3">
        <v>0.11719262434249737</v>
      </c>
      <c r="DC425" s="3">
        <v>0.39348320852688395</v>
      </c>
      <c r="DD425" s="3">
        <v>-0.11684222452538306</v>
      </c>
      <c r="DE425" s="3">
        <v>0.51518529847573014</v>
      </c>
      <c r="DF425" s="3">
        <f t="shared" si="823"/>
        <v>2.1823129054358459E-2</v>
      </c>
      <c r="DG425" s="3">
        <f t="shared" si="824"/>
        <v>-0.4103170323297346</v>
      </c>
      <c r="DH425" s="3">
        <f t="shared" si="909"/>
        <v>176.95553415916382</v>
      </c>
      <c r="DI425" s="3" t="str">
        <f t="shared" si="825"/>
        <v>Upset</v>
      </c>
      <c r="DJ425" s="7">
        <v>0.49024555696008099</v>
      </c>
      <c r="DK425" s="7">
        <v>0.85021652322382602</v>
      </c>
      <c r="DL425" s="7">
        <v>0.16197619045014899</v>
      </c>
      <c r="DM425" s="7">
        <v>6.8117955767692195E-2</v>
      </c>
      <c r="DN425" s="7">
        <v>2.36188530863965E-2</v>
      </c>
      <c r="DO425" s="7">
        <v>0.63254962005131998</v>
      </c>
      <c r="DP425" s="7">
        <v>0.3152119261100389</v>
      </c>
      <c r="DQ425" s="7">
        <v>4.5939783610942649E-2</v>
      </c>
      <c r="DR425" s="7">
        <v>-0.35997096626374503</v>
      </c>
      <c r="DS425" s="7">
        <v>0.17165285733877159</v>
      </c>
      <c r="DT425" s="7">
        <f t="shared" si="826"/>
        <v>-0.71757394813932907</v>
      </c>
      <c r="DU425" s="7">
        <f t="shared" si="827"/>
        <v>0.16153102865932567</v>
      </c>
      <c r="DV425" s="7">
        <f t="shared" si="910"/>
        <v>-77.313773049404972</v>
      </c>
      <c r="DW425" s="7" t="str">
        <f t="shared" si="828"/>
        <v>Calm</v>
      </c>
      <c r="DX425" s="9">
        <v>-5.6844453411634001E-2</v>
      </c>
      <c r="DY425" s="9">
        <v>4.3801783631763402E-2</v>
      </c>
      <c r="DZ425" s="9">
        <v>-0.14947677305725801</v>
      </c>
      <c r="EA425" s="9">
        <v>-0.176093367268114</v>
      </c>
      <c r="EB425" s="9">
        <v>-0.35996452553110803</v>
      </c>
      <c r="EC425" s="9">
        <v>-7.3786171237308504E-2</v>
      </c>
      <c r="ED425" s="9">
        <v>0.35862176826519843</v>
      </c>
      <c r="EE425" s="9">
        <v>5.8728352095991632</v>
      </c>
      <c r="EF425" s="9">
        <v>7.1951671017855906E-2</v>
      </c>
      <c r="EG425" s="9">
        <v>1.8293017003019501</v>
      </c>
      <c r="EH425" s="9">
        <f t="shared" si="829"/>
        <v>9.6314694420767788E-2</v>
      </c>
      <c r="EI425" s="9">
        <f t="shared" si="830"/>
        <v>0.68592868653733352</v>
      </c>
      <c r="EJ425" s="9">
        <f t="shared" si="911"/>
        <v>7.9929311940512964</v>
      </c>
      <c r="EK425" s="9" t="str">
        <f t="shared" si="831"/>
        <v>happy</v>
      </c>
      <c r="EL425" s="1">
        <v>0.44243305889705198</v>
      </c>
      <c r="EM425" s="1">
        <v>0.19820535198445099</v>
      </c>
      <c r="EN425" s="1">
        <v>0.31093580688711497</v>
      </c>
      <c r="EO425" s="1">
        <v>-6.7839808023922102E-3</v>
      </c>
      <c r="EP425" s="1">
        <v>2.2354431820150299E-2</v>
      </c>
      <c r="EQ425" s="1">
        <v>-3.7080430735039402E-2</v>
      </c>
      <c r="ER425" s="1">
        <v>0.66898488685080038</v>
      </c>
      <c r="ES425" s="1">
        <v>-4.2103857986630265E-2</v>
      </c>
      <c r="ET425" s="1">
        <v>0.24422770691260098</v>
      </c>
      <c r="EU425" s="1">
        <v>0.47476364345094008</v>
      </c>
      <c r="EV425" s="1">
        <f t="shared" si="832"/>
        <v>8.2285728167872829E-2</v>
      </c>
      <c r="EW425" s="1">
        <f t="shared" si="833"/>
        <v>-0.5409862066050799</v>
      </c>
      <c r="EX425" s="1">
        <f t="shared" si="912"/>
        <v>171.35141863025424</v>
      </c>
      <c r="EY425" s="1" t="str">
        <f t="shared" si="834"/>
        <v>Upset</v>
      </c>
      <c r="EZ425" s="3">
        <v>0.74698225419845699</v>
      </c>
      <c r="FA425" s="3">
        <v>0.63065704121446098</v>
      </c>
      <c r="FB425" s="3">
        <v>0.316687997995663</v>
      </c>
      <c r="FC425" s="3">
        <v>5.7571119963793597E-2</v>
      </c>
      <c r="FD425" s="3">
        <v>0.84518870412279201</v>
      </c>
      <c r="FE425" s="3">
        <v>0.70952731616720699</v>
      </c>
      <c r="FF425" s="3">
        <v>0.19890326245466258</v>
      </c>
      <c r="FG425" s="3">
        <v>4.2957612246923169E-2</v>
      </c>
      <c r="FH425" s="3">
        <v>0.11632521298399601</v>
      </c>
      <c r="FI425" s="3">
        <v>0.27166698801755684</v>
      </c>
      <c r="FJ425" s="3">
        <f t="shared" si="835"/>
        <v>-4.6900803027057014E-2</v>
      </c>
      <c r="FK425" s="3">
        <f t="shared" si="836"/>
        <v>-0.10190778158618929</v>
      </c>
      <c r="FL425" s="3">
        <f t="shared" si="913"/>
        <v>-155.2867940579988</v>
      </c>
      <c r="FM425" s="3" t="str">
        <f t="shared" si="837"/>
        <v>Sad</v>
      </c>
      <c r="FN425" s="7">
        <v>0.32486606887795</v>
      </c>
      <c r="FO425" s="7">
        <v>0.71900714975755897</v>
      </c>
      <c r="FP425" s="7">
        <v>-7.4646754977032298E-3</v>
      </c>
      <c r="FQ425" s="7">
        <v>3.4573986128275599E-2</v>
      </c>
      <c r="FR425" s="7">
        <v>0.37394980508264097</v>
      </c>
      <c r="FS425" s="7">
        <v>0.83022873852007195</v>
      </c>
      <c r="FT425" s="7">
        <v>-1.0681891719769653E-2</v>
      </c>
      <c r="FU425" s="7">
        <v>2.2316799132967004E-2</v>
      </c>
      <c r="FV425" s="7">
        <v>-0.39414108087960897</v>
      </c>
      <c r="FW425" s="7">
        <v>2.5969926372867488E-2</v>
      </c>
      <c r="FX425" s="7">
        <f t="shared" si="838"/>
        <v>-0.45280721896325637</v>
      </c>
      <c r="FY425" s="7">
        <f t="shared" si="839"/>
        <v>0.10035755331333784</v>
      </c>
      <c r="FZ425" s="7">
        <f t="shared" si="914"/>
        <v>-77.503303507089598</v>
      </c>
      <c r="GA425" s="7" t="str">
        <f t="shared" si="840"/>
        <v>Calm</v>
      </c>
      <c r="GB425" s="5">
        <v>0.57778475686347197</v>
      </c>
      <c r="GC425" s="5">
        <v>0.90838594129101702</v>
      </c>
      <c r="GD425" s="5">
        <v>0.53620746073623604</v>
      </c>
      <c r="GE425" s="5">
        <v>0.61378378985061399</v>
      </c>
      <c r="GF425" s="5">
        <v>0.20470314990265101</v>
      </c>
      <c r="GG425" s="5">
        <v>0.83101433550545301</v>
      </c>
      <c r="GH425" s="5">
        <v>0.68525974152403424</v>
      </c>
      <c r="GI425" s="5">
        <v>0.35287092800804115</v>
      </c>
      <c r="GJ425" s="5">
        <v>-0.33060118442754505</v>
      </c>
      <c r="GK425" s="5">
        <v>0.7737948622018298</v>
      </c>
      <c r="GL425" s="5">
        <f t="shared" si="841"/>
        <v>-0.26570776750975411</v>
      </c>
      <c r="GM425" s="5">
        <f t="shared" si="842"/>
        <v>-0.50542662529533833</v>
      </c>
      <c r="GN425" s="5">
        <f t="shared" si="915"/>
        <v>-152.26865191381481</v>
      </c>
      <c r="GO425" s="5" t="str">
        <f t="shared" si="843"/>
        <v>Sad</v>
      </c>
      <c r="GP425" s="6">
        <v>0.19295437340322499</v>
      </c>
      <c r="GQ425" s="6">
        <v>0.29383573635681498</v>
      </c>
      <c r="GR425" s="6">
        <v>0.339175044846308</v>
      </c>
      <c r="GS425" s="6">
        <v>0.54579378653189103</v>
      </c>
      <c r="GT425" s="6">
        <v>-5.8959847606469502E-2</v>
      </c>
      <c r="GU425" s="6">
        <v>-0.17888963107230599</v>
      </c>
      <c r="GV425" s="6">
        <v>2.531260458809883</v>
      </c>
      <c r="GW425" s="6">
        <v>4.7482581961430439</v>
      </c>
      <c r="GX425" s="6">
        <v>-0.10088136295358999</v>
      </c>
      <c r="GY425" s="6">
        <v>1.8179679776453113</v>
      </c>
      <c r="GZ425" s="6">
        <f t="shared" si="844"/>
        <v>7.9975021357924003E-2</v>
      </c>
      <c r="HA425" s="6">
        <f t="shared" si="845"/>
        <v>0.5959676069700135</v>
      </c>
      <c r="HB425" s="6">
        <f t="shared" si="916"/>
        <v>7.6430649602752903</v>
      </c>
      <c r="HC425" s="6" t="str">
        <f t="shared" si="846"/>
        <v>happy</v>
      </c>
      <c r="HD425" s="3">
        <v>0.34610625866011901</v>
      </c>
      <c r="HE425" s="3">
        <v>0.34876366879780502</v>
      </c>
      <c r="HF425" s="3">
        <v>1.6660187366117799E-2</v>
      </c>
      <c r="HG425" s="3">
        <v>0.34533633299741401</v>
      </c>
      <c r="HH425" s="3">
        <v>1.7958768763840099E-2</v>
      </c>
      <c r="HI425" s="3">
        <v>0.33706104088085997</v>
      </c>
      <c r="HJ425" s="3">
        <v>4.5761570354618995E-2</v>
      </c>
      <c r="HK425" s="3">
        <v>0.50353439898544528</v>
      </c>
      <c r="HL425" s="3">
        <v>-2.6574101376860004E-3</v>
      </c>
      <c r="HM425" s="3">
        <v>0.52095580202735359</v>
      </c>
      <c r="HN425" s="3">
        <f t="shared" si="847"/>
        <v>0.15913577560381476</v>
      </c>
      <c r="HO425" s="3">
        <f t="shared" si="848"/>
        <v>-0.54233477096900062</v>
      </c>
      <c r="HP425" s="3">
        <f t="shared" si="917"/>
        <v>163.64687628883277</v>
      </c>
      <c r="HQ425" s="3" t="str">
        <f t="shared" si="849"/>
        <v>Upset</v>
      </c>
      <c r="HR425" s="5">
        <v>1.2704230982884701</v>
      </c>
      <c r="HS425" s="5">
        <v>1.20112627978912</v>
      </c>
      <c r="HT425" s="5">
        <v>0.88678184754433698</v>
      </c>
      <c r="HU425" s="5">
        <v>1.09530784468714</v>
      </c>
      <c r="HV425" s="5">
        <v>1.2010911502970001</v>
      </c>
      <c r="HW425" s="5">
        <v>1.2507961144014901</v>
      </c>
      <c r="HX425" s="5">
        <v>0.35880102574843403</v>
      </c>
      <c r="HY425" s="5">
        <v>0.44671391202359234</v>
      </c>
      <c r="HZ425" s="5">
        <v>6.9296818499350099E-2</v>
      </c>
      <c r="IA425" s="5">
        <v>0.8019624086058833</v>
      </c>
      <c r="IB425" s="5">
        <f t="shared" si="850"/>
        <v>0.15677757825983596</v>
      </c>
      <c r="IC425" s="5">
        <f t="shared" si="851"/>
        <v>0.1834262779518987</v>
      </c>
      <c r="ID425" s="5">
        <f t="shared" si="918"/>
        <v>40.521077754733803</v>
      </c>
      <c r="IE425" s="5" t="str">
        <f t="shared" si="852"/>
        <v>excited</v>
      </c>
      <c r="IF425" s="6">
        <v>0.174220809802312</v>
      </c>
      <c r="IG425" s="6">
        <v>0.34715255629091202</v>
      </c>
      <c r="IH425" s="6">
        <v>0.20674244116135501</v>
      </c>
      <c r="II425" s="6">
        <v>0.21088556269426401</v>
      </c>
      <c r="IJ425" s="6">
        <v>-0.289993155188559</v>
      </c>
      <c r="IK425" s="6">
        <v>-0.21715404183687501</v>
      </c>
      <c r="IL425" s="6">
        <v>-1.7857670626919393</v>
      </c>
      <c r="IM425" s="6">
        <v>1.6222151736112789</v>
      </c>
      <c r="IN425" s="6">
        <v>-0.17293174648860002</v>
      </c>
      <c r="IO425" s="6">
        <v>0.80101522443504558</v>
      </c>
      <c r="IP425" s="6">
        <f t="shared" si="853"/>
        <v>-0.27971215304858932</v>
      </c>
      <c r="IQ425" s="6">
        <f t="shared" si="854"/>
        <v>-4.8100479862365542E-2</v>
      </c>
      <c r="IR425" s="6">
        <f t="shared" si="919"/>
        <v>-99.757389648816954</v>
      </c>
      <c r="IS425" s="6" t="str">
        <f t="shared" si="855"/>
        <v>Bored</v>
      </c>
      <c r="IT425" s="5">
        <v>0.242432645533045</v>
      </c>
      <c r="IU425" s="5">
        <v>7.7979626384692996E-2</v>
      </c>
      <c r="IV425" s="5">
        <v>0.85278998154229702</v>
      </c>
      <c r="IW425" s="5">
        <v>1.06124316042374</v>
      </c>
      <c r="IX425" s="5">
        <v>0.80616654070274496</v>
      </c>
      <c r="IY425" s="5">
        <v>-8.6799771397443905E-4</v>
      </c>
      <c r="IZ425" s="5">
        <v>0.81326591965382</v>
      </c>
      <c r="JA425" s="5">
        <v>13.762426999894554</v>
      </c>
      <c r="JB425" s="5">
        <v>-0.14016076195081201</v>
      </c>
      <c r="JC425" s="5">
        <v>2.9490293330749502</v>
      </c>
      <c r="JD425" s="5">
        <f t="shared" si="856"/>
        <v>0.10247838248619279</v>
      </c>
      <c r="JE425" s="5">
        <f t="shared" si="857"/>
        <v>0.99862374569054269</v>
      </c>
      <c r="JF425" s="5">
        <f t="shared" si="920"/>
        <v>5.8591609822916819</v>
      </c>
      <c r="JG425" s="5" t="str">
        <f t="shared" si="858"/>
        <v>happy</v>
      </c>
      <c r="JH425" s="6">
        <v>0.63666558213158497</v>
      </c>
      <c r="JI425" s="6">
        <v>0.605696863495507</v>
      </c>
      <c r="JJ425" s="6">
        <v>4.62878343483984E-2</v>
      </c>
      <c r="JK425" s="6">
        <v>-0.14640602538547901</v>
      </c>
      <c r="JL425" s="6">
        <v>0.54063083401563505</v>
      </c>
      <c r="JM425" s="6">
        <v>1.0853131493544099</v>
      </c>
      <c r="JN425" s="6">
        <v>3.9317060439101978E-2</v>
      </c>
      <c r="JO425" s="6">
        <v>-8.6579041089612424E-2</v>
      </c>
      <c r="JP425" s="6">
        <v>3.0968718636077974E-2</v>
      </c>
      <c r="JQ425" s="6">
        <v>-8.0586942554066968E-2</v>
      </c>
      <c r="JR425" s="6">
        <f t="shared" si="859"/>
        <v>-6.7737266712763367E-2</v>
      </c>
      <c r="JS425" s="6">
        <f t="shared" si="860"/>
        <v>0.26629145313229241</v>
      </c>
      <c r="JT425" s="6">
        <f t="shared" si="921"/>
        <v>-14.271797691480401</v>
      </c>
      <c r="JU425" s="6" t="str">
        <f t="shared" si="861"/>
        <v>Contented</v>
      </c>
      <c r="JV425" s="3">
        <v>0.45188545243311101</v>
      </c>
      <c r="JW425" s="3">
        <v>0.95190662994012498</v>
      </c>
      <c r="JX425" s="3">
        <v>8.2604961050711606E-2</v>
      </c>
      <c r="JY425" s="3">
        <v>9.6036591570865401E-2</v>
      </c>
      <c r="JZ425" s="3">
        <v>0.71218439780889597</v>
      </c>
      <c r="KA425" s="3">
        <v>1.0886065650782</v>
      </c>
      <c r="KB425" s="3">
        <v>7.0962203027196566E-2</v>
      </c>
      <c r="KC425" s="3">
        <v>4.7064920631401719E-2</v>
      </c>
      <c r="KD425" s="3">
        <v>-0.50002117750701403</v>
      </c>
      <c r="KE425" s="3">
        <v>0.12725641842883703</v>
      </c>
      <c r="KF425" s="3">
        <f t="shared" si="862"/>
        <v>-0.40903752002962146</v>
      </c>
      <c r="KG425" s="3">
        <f t="shared" si="863"/>
        <v>-7.9595345391368477E-2</v>
      </c>
      <c r="KH425" s="3">
        <f t="shared" si="922"/>
        <v>-101.01167563882336</v>
      </c>
      <c r="KI425" s="3" t="str">
        <f t="shared" si="864"/>
        <v>Bored</v>
      </c>
      <c r="KJ425" s="7">
        <v>0.23461652205453101</v>
      </c>
      <c r="KK425" s="7">
        <v>-1.8939225268942599E-3</v>
      </c>
      <c r="KL425" s="7">
        <v>-0.23899401951256299</v>
      </c>
      <c r="KM425" s="7">
        <v>8.9411926186822602E-2</v>
      </c>
      <c r="KN425" s="7">
        <v>-8.0959100104536792E-3</v>
      </c>
      <c r="KO425" s="7">
        <v>4.0178413931455902E-2</v>
      </c>
      <c r="KP425" s="7">
        <v>-1.0550652205815978</v>
      </c>
      <c r="KQ425" s="7">
        <v>2.3354607285228051</v>
      </c>
      <c r="KR425" s="7">
        <v>0.23651044458142528</v>
      </c>
      <c r="KS425" s="7">
        <v>-0.64274846374761696</v>
      </c>
      <c r="KT425" s="7">
        <f t="shared" si="865"/>
        <v>0.32181743904326465</v>
      </c>
      <c r="KU425" s="7">
        <f t="shared" si="866"/>
        <v>-0.20124582089160126</v>
      </c>
      <c r="KV425" s="7">
        <f t="shared" si="923"/>
        <v>122.01945401349316</v>
      </c>
      <c r="KW425" s="7" t="str">
        <f t="shared" si="867"/>
        <v>stressed</v>
      </c>
      <c r="LL425" s="5">
        <v>0.572441591969165</v>
      </c>
      <c r="LM425" s="5">
        <v>0.33829579846695002</v>
      </c>
      <c r="LN425" s="5">
        <v>0.71751185799230899</v>
      </c>
      <c r="LO425" s="5">
        <v>0.16081494372763899</v>
      </c>
      <c r="LP425" s="5">
        <v>0.93681785317238198</v>
      </c>
      <c r="LQ425" s="5">
        <v>0.64115055599961501</v>
      </c>
      <c r="LR425" s="5">
        <v>0.47540657128371766</v>
      </c>
      <c r="LS425" s="5">
        <v>0.16418963937562817</v>
      </c>
      <c r="LT425" s="5">
        <v>0.23414579350221498</v>
      </c>
      <c r="LU425" s="5">
        <v>0.96441280542940377</v>
      </c>
      <c r="LV425" s="5">
        <f t="shared" si="868"/>
        <v>0.27071055864657567</v>
      </c>
      <c r="LW425" s="5">
        <f t="shared" si="869"/>
        <v>0.37660615188745195</v>
      </c>
      <c r="LX425" s="5">
        <f t="shared" si="924"/>
        <v>35.709187847179976</v>
      </c>
      <c r="LY425" s="5" t="str">
        <f t="shared" si="870"/>
        <v>excited</v>
      </c>
      <c r="LZ425" s="6">
        <v>0.58963338687433298</v>
      </c>
      <c r="MA425" s="6">
        <v>0.118726742040986</v>
      </c>
      <c r="MB425" s="6">
        <v>8.3704623007580706E-2</v>
      </c>
      <c r="MC425" s="6">
        <v>0.27044115424167098</v>
      </c>
      <c r="MD425" s="6">
        <v>0.63462810570630002</v>
      </c>
      <c r="ME425" s="6">
        <v>-8.6129779800806897E-2</v>
      </c>
      <c r="MF425" s="6">
        <v>6.8371523171196782E-2</v>
      </c>
      <c r="MG425" s="6">
        <v>8.2965140202029151</v>
      </c>
      <c r="MH425" s="6">
        <v>0.47090664483334699</v>
      </c>
      <c r="MI425" s="6">
        <v>0.49995159636037068</v>
      </c>
      <c r="MJ425" s="6">
        <f t="shared" si="871"/>
        <v>0.49427886283545597</v>
      </c>
      <c r="MK425" s="6">
        <f t="shared" si="872"/>
        <v>0.17526359684845927</v>
      </c>
      <c r="ML425" s="6">
        <f t="shared" si="925"/>
        <v>70.476285158859341</v>
      </c>
      <c r="MM425" s="6" t="str">
        <f t="shared" si="873"/>
        <v>alert</v>
      </c>
      <c r="MN425" s="3">
        <v>3.3712578258348801E-2</v>
      </c>
      <c r="MO425" s="3">
        <v>0.24894926289720001</v>
      </c>
      <c r="MP425" s="3">
        <v>-3.0114070670633101E-2</v>
      </c>
      <c r="MQ425" s="3">
        <v>-1.4161278726291001E-2</v>
      </c>
      <c r="MR425" s="3">
        <v>-0.32913123703871999</v>
      </c>
      <c r="MS425" s="3">
        <v>-0.117340724752166</v>
      </c>
      <c r="MT425" s="3">
        <v>0.10193692840851121</v>
      </c>
      <c r="MU425" s="3">
        <v>-0.1076015198245354</v>
      </c>
      <c r="MV425" s="3">
        <v>-0.21523668463885121</v>
      </c>
      <c r="MW425" s="3">
        <v>-0.15663716480414269</v>
      </c>
      <c r="MX425" s="3">
        <f t="shared" si="874"/>
        <v>-0.51547037645401472</v>
      </c>
      <c r="MY425" s="3">
        <f t="shared" si="875"/>
        <v>-3.4742393786732828E-2</v>
      </c>
      <c r="MZ425" s="3">
        <f t="shared" si="926"/>
        <v>-93.855869524755164</v>
      </c>
      <c r="NA425" s="3" t="str">
        <f t="shared" si="876"/>
        <v>Bored</v>
      </c>
      <c r="NB425" s="7">
        <v>0.533725906091012</v>
      </c>
      <c r="NC425" s="7">
        <v>0.809772344647952</v>
      </c>
      <c r="ND425" s="7">
        <v>8.1242412688509499E-2</v>
      </c>
      <c r="NE425" s="7">
        <v>0.26981016472730301</v>
      </c>
      <c r="NF425" s="7">
        <v>0.31748369609867499</v>
      </c>
      <c r="NG425" s="7">
        <v>0.62021525471051397</v>
      </c>
      <c r="NH425" s="7">
        <v>9.5443487102962812E-2</v>
      </c>
      <c r="NI425" s="7">
        <v>0.18868007306381376</v>
      </c>
      <c r="NJ425" s="7">
        <v>-0.27604643855694</v>
      </c>
      <c r="NK425" s="7">
        <v>0.26129738332202751</v>
      </c>
      <c r="NL425" s="7">
        <f t="shared" si="877"/>
        <v>-0.53302484241634174</v>
      </c>
      <c r="NM425" s="7">
        <f t="shared" si="878"/>
        <v>7.846959498060202E-2</v>
      </c>
      <c r="NN425" s="7">
        <f t="shared" si="927"/>
        <v>-81.625319174431269</v>
      </c>
      <c r="NO425" s="7" t="str">
        <f t="shared" si="879"/>
        <v>Calm</v>
      </c>
      <c r="NP425" s="5">
        <v>0.88133841882178499</v>
      </c>
      <c r="NQ425" s="5">
        <v>0.493494880359997</v>
      </c>
      <c r="NR425" s="5">
        <v>1.1518402219760999</v>
      </c>
      <c r="NS425" s="5">
        <v>0.72532178062004804</v>
      </c>
      <c r="NT425" s="5">
        <v>1.0533674258349099</v>
      </c>
      <c r="NU425" s="5">
        <v>0.44762251233855599</v>
      </c>
      <c r="NV425" s="5">
        <v>0.59535676969047924</v>
      </c>
      <c r="NW425" s="5">
        <v>0.77070276912029623</v>
      </c>
      <c r="NX425" s="5">
        <v>0.38784353846178798</v>
      </c>
      <c r="NY425" s="5">
        <v>1.3653742629839718</v>
      </c>
      <c r="NZ425" s="5">
        <f t="shared" si="880"/>
        <v>-1.0779423387649478E-2</v>
      </c>
      <c r="OA425" s="5">
        <f t="shared" si="881"/>
        <v>-0.84847238289444182</v>
      </c>
      <c r="OB425" s="5">
        <f t="shared" si="928"/>
        <v>-179.27212452317039</v>
      </c>
      <c r="OC425" s="5" t="str">
        <f t="shared" si="882"/>
        <v>Sad</v>
      </c>
      <c r="OD425" s="1">
        <v>0.47877947078009297</v>
      </c>
      <c r="OE425" s="1">
        <v>0.38964518040514001</v>
      </c>
      <c r="OF425" s="1">
        <v>0.86537318665104901</v>
      </c>
      <c r="OG425" s="1">
        <v>0.58630732410093001</v>
      </c>
      <c r="OH425" s="1">
        <v>-0.166629425145568</v>
      </c>
      <c r="OI425" s="1">
        <v>0.210673241291436</v>
      </c>
      <c r="OJ425" s="1">
        <v>2.7722987670623471</v>
      </c>
      <c r="OK425" s="1">
        <v>0.97666055698232801</v>
      </c>
      <c r="OL425" s="1">
        <v>8.9134290374952962E-2</v>
      </c>
      <c r="OM425" s="1">
        <v>1.6716251764280456</v>
      </c>
      <c r="ON425" s="1">
        <f t="shared" si="883"/>
        <v>-1.7684016520031487E-2</v>
      </c>
      <c r="OO425" s="1">
        <f t="shared" si="884"/>
        <v>0.49208939431655918</v>
      </c>
      <c r="OP425" s="1">
        <f t="shared" si="929"/>
        <v>-2.0581294587571293</v>
      </c>
      <c r="OQ425" s="1" t="str">
        <f t="shared" si="885"/>
        <v>Contented</v>
      </c>
      <c r="OR425" s="3">
        <v>0.868950901844321</v>
      </c>
      <c r="OS425" s="3">
        <v>0.87958174823798396</v>
      </c>
      <c r="OT425" s="3">
        <v>4.8224381369704798E-2</v>
      </c>
      <c r="OU425" s="3">
        <v>1.5785801666478898E-2</v>
      </c>
      <c r="OV425" s="3">
        <v>0.80039245128176095</v>
      </c>
      <c r="OW425" s="3">
        <v>1.2229748758267001</v>
      </c>
      <c r="OX425" s="3">
        <v>2.888823397499251E-2</v>
      </c>
      <c r="OY425" s="3">
        <v>7.5079079848806279E-3</v>
      </c>
      <c r="OZ425" s="3">
        <v>-1.0630846393662963E-2</v>
      </c>
      <c r="PA425" s="3">
        <v>3.6607942684496443E-2</v>
      </c>
      <c r="PB425" s="3">
        <f t="shared" si="886"/>
        <v>-0.18328537347014395</v>
      </c>
      <c r="PC425" s="3">
        <f t="shared" si="887"/>
        <v>0.24567049179371114</v>
      </c>
      <c r="PD425" s="3">
        <f t="shared" si="930"/>
        <v>-36.725214040741527</v>
      </c>
      <c r="PE425" s="3" t="str">
        <f t="shared" si="888"/>
        <v>Relased</v>
      </c>
      <c r="PF425" s="1">
        <v>0.76620302623339498</v>
      </c>
      <c r="PG425" s="1">
        <v>0.54906503510474003</v>
      </c>
      <c r="PH425" s="1">
        <v>0.89398848659534702</v>
      </c>
      <c r="PI425" s="1">
        <v>1.19417949886729</v>
      </c>
      <c r="PJ425" s="1">
        <v>0.113407192325367</v>
      </c>
      <c r="PK425" s="1">
        <v>0.33025945664661599</v>
      </c>
      <c r="PL425" s="1">
        <v>1.0163461812212047</v>
      </c>
      <c r="PM425" s="1">
        <v>1.3580646394698221</v>
      </c>
      <c r="PN425" s="1">
        <v>0.21713799112865495</v>
      </c>
      <c r="PO425" s="1">
        <v>1.5876368071601803</v>
      </c>
      <c r="PP425" s="1">
        <f t="shared" si="889"/>
        <v>0.34702419824539921</v>
      </c>
      <c r="PQ425" s="1">
        <f t="shared" si="890"/>
        <v>-5.0432457782084161E-2</v>
      </c>
      <c r="PR425" s="1">
        <f t="shared" si="931"/>
        <v>98.268812627335208</v>
      </c>
      <c r="PS425" s="1" t="str">
        <f t="shared" si="891"/>
        <v>nervous</v>
      </c>
      <c r="PT425" s="5">
        <v>0.15814121258185199</v>
      </c>
      <c r="PU425" s="5">
        <v>0.101963901675847</v>
      </c>
      <c r="PV425" s="5">
        <v>0.19151136072134201</v>
      </c>
      <c r="PW425" s="5">
        <v>8.6516780299532497E-2</v>
      </c>
      <c r="PX425" s="5">
        <v>-0.28362115518722503</v>
      </c>
      <c r="PY425" s="5">
        <v>-0.28492695073107699</v>
      </c>
      <c r="PZ425" s="5">
        <v>-1.5262308600477597</v>
      </c>
      <c r="QA425" s="5">
        <v>-0.47286477103590568</v>
      </c>
      <c r="QB425" s="5">
        <v>5.6177310906004987E-2</v>
      </c>
      <c r="QC425" s="5">
        <v>1.0689068602681078</v>
      </c>
      <c r="QD425" s="5">
        <f t="shared" si="892"/>
        <v>-0.13619068374755106</v>
      </c>
      <c r="QE425" s="5">
        <f t="shared" si="893"/>
        <v>0.28673888890830024</v>
      </c>
      <c r="QF425" s="5">
        <f t="shared" si="932"/>
        <v>-25.406040712015901</v>
      </c>
      <c r="QG425" s="5" t="str">
        <f t="shared" si="894"/>
        <v>Contented</v>
      </c>
      <c r="QH425" s="3">
        <v>1.1515715632093599</v>
      </c>
      <c r="QI425" s="3">
        <v>0.71728223141438396</v>
      </c>
      <c r="QJ425" s="3">
        <v>0.27436694445441501</v>
      </c>
      <c r="QK425" s="3">
        <v>0.42091241379059502</v>
      </c>
      <c r="QL425" s="3">
        <v>1.22434492208059</v>
      </c>
      <c r="QM425" s="3">
        <v>0.90462051895499795</v>
      </c>
      <c r="QN425" s="3">
        <v>0.11547836220385166</v>
      </c>
      <c r="QO425" s="3">
        <v>0.25951766448064406</v>
      </c>
      <c r="QP425" s="3">
        <v>0.43428933179497597</v>
      </c>
      <c r="QQ425" s="3">
        <v>0.37203518019717036</v>
      </c>
      <c r="QR425" s="3">
        <f t="shared" si="895"/>
        <v>0.63202601014296889</v>
      </c>
      <c r="QS425" s="3">
        <f t="shared" si="896"/>
        <v>-0.47468254083280104</v>
      </c>
      <c r="QT425" s="3">
        <f t="shared" si="933"/>
        <v>126.90834657497282</v>
      </c>
      <c r="QU425" s="3" t="str">
        <f t="shared" si="897"/>
        <v>stressed</v>
      </c>
      <c r="QV425" s="5">
        <v>0.43107150894771101</v>
      </c>
      <c r="QW425" s="5">
        <v>0.99825237611673401</v>
      </c>
      <c r="QX425" s="5">
        <v>1.35272489021002E-4</v>
      </c>
      <c r="QY425" s="5">
        <v>1.2189427552950501E-2</v>
      </c>
      <c r="QZ425" s="5">
        <v>0.379833316926728</v>
      </c>
      <c r="RA425" s="5">
        <v>0.89936585923030599</v>
      </c>
      <c r="RB425" s="5">
        <v>1.6681672707414332E-4</v>
      </c>
      <c r="RC425" s="5">
        <v>6.4235404813767901E-3</v>
      </c>
      <c r="RD425" s="5">
        <v>-0.56718086716902305</v>
      </c>
      <c r="RE425" s="5">
        <v>8.6227482593392822E-3</v>
      </c>
      <c r="RF425" s="5">
        <f t="shared" si="898"/>
        <v>-0.44940571243023819</v>
      </c>
      <c r="RG425" s="5">
        <f t="shared" si="899"/>
        <v>-0.19095805839751334</v>
      </c>
      <c r="RH425" s="5">
        <f t="shared" si="934"/>
        <v>-113.02124048684804</v>
      </c>
      <c r="RI425" s="5" t="str">
        <f t="shared" si="900"/>
        <v>Bored</v>
      </c>
    </row>
    <row r="426" spans="1:477" x14ac:dyDescent="0.3">
      <c r="A426" s="1">
        <v>0.19847310033654</v>
      </c>
      <c r="B426" s="1">
        <v>0.82358748832538298</v>
      </c>
      <c r="C426" s="1">
        <v>0.45537713983908601</v>
      </c>
      <c r="D426" s="1">
        <v>0.31287153582293198</v>
      </c>
      <c r="E426" s="1">
        <v>-0.12594274302243999</v>
      </c>
      <c r="F426" s="1">
        <v>0.82563009731301196</v>
      </c>
      <c r="G426" s="1">
        <v>6.2784350815621863</v>
      </c>
      <c r="H426" s="1">
        <v>0.18970907086333469</v>
      </c>
      <c r="I426" s="1">
        <v>-0.625114387988843</v>
      </c>
      <c r="J426" s="1">
        <v>0.75166647083790361</v>
      </c>
      <c r="K426" s="18">
        <f t="shared" si="802"/>
        <v>-0.53937780627137766</v>
      </c>
      <c r="L426" s="19">
        <f t="shared" si="803"/>
        <v>-0.24362039047582174</v>
      </c>
      <c r="M426" s="19">
        <f t="shared" si="901"/>
        <v>-114.30723260832372</v>
      </c>
      <c r="N426" s="19" t="str">
        <f t="shared" si="804"/>
        <v>Bored</v>
      </c>
      <c r="O426" s="19">
        <f t="shared" si="902"/>
        <v>0.61162165425754245</v>
      </c>
      <c r="P426" s="9">
        <v>-0.184366910379334</v>
      </c>
      <c r="Q426" s="9">
        <v>0.50913903889818302</v>
      </c>
      <c r="R426" s="9">
        <v>-0.169123568014799</v>
      </c>
      <c r="S426" s="9">
        <v>0.118420174869951</v>
      </c>
      <c r="T426" s="9">
        <v>3.1031050957261799E-2</v>
      </c>
      <c r="U426" s="9">
        <v>0.19486638446473301</v>
      </c>
      <c r="V426" s="9">
        <v>1.1029616206687149</v>
      </c>
      <c r="W426" s="9">
        <v>0.16820917984449274</v>
      </c>
      <c r="X426" s="9">
        <v>-0.69350594927751708</v>
      </c>
      <c r="Y426" s="9">
        <v>-0.15611990282566779</v>
      </c>
      <c r="Z426" s="9">
        <f t="shared" si="805"/>
        <v>-0.64460438806823972</v>
      </c>
      <c r="AA426" s="9">
        <f t="shared" si="806"/>
        <v>-0.24297396976071117</v>
      </c>
      <c r="AB426" s="9">
        <f t="shared" si="903"/>
        <v>-110.65318323695898</v>
      </c>
      <c r="AC426" s="9" t="str">
        <f t="shared" si="807"/>
        <v>Bored</v>
      </c>
      <c r="AD426" s="3">
        <v>-5.6583601067919001E-2</v>
      </c>
      <c r="AE426" s="3">
        <v>0.37648341237917599</v>
      </c>
      <c r="AF426" s="3">
        <v>-0.153894507110482</v>
      </c>
      <c r="AG426" s="3">
        <v>6.4695160872576998E-2</v>
      </c>
      <c r="AH426" s="3">
        <v>-0.26374789503885498</v>
      </c>
      <c r="AI426" s="3">
        <v>0.17715152221137201</v>
      </c>
      <c r="AJ426" s="3">
        <v>0.48042265272343176</v>
      </c>
      <c r="AK426" s="3">
        <v>0.11685527200414768</v>
      </c>
      <c r="AL426" s="3">
        <v>-0.43306701344709497</v>
      </c>
      <c r="AM426" s="3">
        <v>-0.27883525742725612</v>
      </c>
      <c r="AN426" s="3">
        <f t="shared" si="808"/>
        <v>-0.35519732422758987</v>
      </c>
      <c r="AO426" s="3">
        <f t="shared" si="809"/>
        <v>0.106391126174463</v>
      </c>
      <c r="AP426" s="3">
        <f t="shared" si="904"/>
        <v>-73.325631506121425</v>
      </c>
      <c r="AQ426" s="3" t="str">
        <f t="shared" si="810"/>
        <v>Calm</v>
      </c>
      <c r="AR426" s="9">
        <v>0.66268939324592302</v>
      </c>
      <c r="AS426" s="9">
        <v>0.35910265724667101</v>
      </c>
      <c r="AT426" s="9">
        <v>9.3813268101306996E-2</v>
      </c>
      <c r="AU426" s="9">
        <v>-8.5237882503468504E-2</v>
      </c>
      <c r="AV426" s="9">
        <v>0.77989203463934997</v>
      </c>
      <c r="AW426" s="9">
        <v>0.46580813548894301</v>
      </c>
      <c r="AX426" s="9">
        <v>6.5031523550688516E-2</v>
      </c>
      <c r="AY426" s="9">
        <v>-0.10332981851382742</v>
      </c>
      <c r="AZ426" s="9">
        <v>0.30358673599925201</v>
      </c>
      <c r="BA426" s="9">
        <v>8.392495903353718E-3</v>
      </c>
      <c r="BB426" s="9">
        <f t="shared" si="811"/>
        <v>0.47563095805182853</v>
      </c>
      <c r="BC426" s="9">
        <f t="shared" si="812"/>
        <v>3.4887985991936876E-2</v>
      </c>
      <c r="BD426" s="9">
        <f t="shared" si="905"/>
        <v>85.804812847614599</v>
      </c>
      <c r="BE426" s="9" t="str">
        <f t="shared" si="813"/>
        <v>alert</v>
      </c>
      <c r="BF426" s="5">
        <v>0.11107857912909901</v>
      </c>
      <c r="BG426" s="5">
        <v>0.52135972642292605</v>
      </c>
      <c r="BH426" s="5">
        <v>-5.5187120484585302E-2</v>
      </c>
      <c r="BI426" s="5">
        <v>-5.4496306961426398E-2</v>
      </c>
      <c r="BJ426" s="5">
        <v>-0.21393732302118301</v>
      </c>
      <c r="BK426" s="5">
        <v>9.1624036181850201E-3</v>
      </c>
      <c r="BL426" s="5">
        <v>0.53653309768672464</v>
      </c>
      <c r="BM426" s="5">
        <v>-0.10272202397514198</v>
      </c>
      <c r="BN426" s="5">
        <v>-0.41028114729382703</v>
      </c>
      <c r="BO426" s="5">
        <v>-0.17342944992915046</v>
      </c>
      <c r="BP426" s="5">
        <f t="shared" si="814"/>
        <v>-0.39684550443759936</v>
      </c>
      <c r="BQ426" s="5">
        <f t="shared" si="815"/>
        <v>-0.14429200852476554</v>
      </c>
      <c r="BR426" s="5">
        <f t="shared" si="906"/>
        <v>-109.9811366708814</v>
      </c>
      <c r="BS426" s="5" t="str">
        <f t="shared" si="816"/>
        <v>Bored</v>
      </c>
      <c r="BT426" s="6">
        <v>0.63047567708130303</v>
      </c>
      <c r="BU426" s="6">
        <v>0.67822513248851501</v>
      </c>
      <c r="BV426" s="6">
        <v>0.59753844466913997</v>
      </c>
      <c r="BW426" s="6">
        <v>0.23935902816613799</v>
      </c>
      <c r="BX426" s="6">
        <v>0.40910536621252602</v>
      </c>
      <c r="BY426" s="6">
        <v>0.730702530706834</v>
      </c>
      <c r="BZ426" s="6">
        <v>0.57478774600957261</v>
      </c>
      <c r="CA426" s="6">
        <v>0.16988737918828883</v>
      </c>
      <c r="CB426" s="6">
        <v>-4.7749455407211983E-2</v>
      </c>
      <c r="CC426" s="6">
        <v>0.63948724316169236</v>
      </c>
      <c r="CD426" s="6">
        <f t="shared" si="817"/>
        <v>-8.245070885871908E-2</v>
      </c>
      <c r="CE426" s="6">
        <f t="shared" si="818"/>
        <v>-0.60777545104892838</v>
      </c>
      <c r="CF426" s="6">
        <f t="shared" si="907"/>
        <v>-172.27442719128479</v>
      </c>
      <c r="CG426" s="6" t="str">
        <f t="shared" si="819"/>
        <v>Sad</v>
      </c>
      <c r="CH426" s="5">
        <v>0.26720305144196099</v>
      </c>
      <c r="CI426" s="5">
        <v>0.47380446271223697</v>
      </c>
      <c r="CJ426" s="5">
        <v>0.49026795014924102</v>
      </c>
      <c r="CK426" s="5">
        <v>0.48569438282154997</v>
      </c>
      <c r="CL426" s="5">
        <v>0.22596647142552201</v>
      </c>
      <c r="CM426" s="5">
        <v>0.56216543958739595</v>
      </c>
      <c r="CN426" s="5">
        <v>0.9941164800667911</v>
      </c>
      <c r="CO426" s="5">
        <v>0.46883059222416762</v>
      </c>
      <c r="CP426" s="5">
        <v>-0.20660141127027598</v>
      </c>
      <c r="CQ426" s="5">
        <v>1.3170748127767307</v>
      </c>
      <c r="CR426" s="5">
        <f t="shared" si="820"/>
        <v>-0.52694243417258435</v>
      </c>
      <c r="CS426" s="5">
        <f t="shared" si="821"/>
        <v>0.23840004247678936</v>
      </c>
      <c r="CT426" s="5">
        <f t="shared" si="908"/>
        <v>-65.656985529004004</v>
      </c>
      <c r="CU426" s="5" t="str">
        <f t="shared" si="822"/>
        <v>Calm</v>
      </c>
      <c r="CV426" s="3">
        <v>0.51872598363129496</v>
      </c>
      <c r="CW426" s="3">
        <v>0.19844992401932299</v>
      </c>
      <c r="CX426" s="3">
        <v>0.17298533069710001</v>
      </c>
      <c r="CY426" s="3">
        <v>0.38812950769717702</v>
      </c>
      <c r="CZ426" s="3">
        <v>0.74731499668909396</v>
      </c>
      <c r="DA426" s="3">
        <v>-5.3493396137015703E-2</v>
      </c>
      <c r="DB426" s="3">
        <v>0.13663485889163218</v>
      </c>
      <c r="DC426" s="3">
        <v>2.6775579780188035</v>
      </c>
      <c r="DD426" s="3">
        <v>0.32027605961197197</v>
      </c>
      <c r="DE426" s="3">
        <v>0.78239499181229022</v>
      </c>
      <c r="DF426" s="3">
        <f t="shared" si="823"/>
        <v>0.60366152015397589</v>
      </c>
      <c r="DG426" s="3">
        <f t="shared" si="824"/>
        <v>-0.25355492125777479</v>
      </c>
      <c r="DH426" s="3">
        <f t="shared" si="909"/>
        <v>112.78378398243531</v>
      </c>
      <c r="DI426" s="3" t="str">
        <f t="shared" si="825"/>
        <v>nervous</v>
      </c>
      <c r="DJ426" s="7">
        <v>0.20204790394417799</v>
      </c>
      <c r="DK426" s="7">
        <v>0.83497016137976099</v>
      </c>
      <c r="DL426" s="7">
        <v>9.8796020177534694E-2</v>
      </c>
      <c r="DM426" s="7">
        <v>0.11365647722696499</v>
      </c>
      <c r="DN426" s="7">
        <v>-0.285102818799429</v>
      </c>
      <c r="DO426" s="7">
        <v>0.54719737523776302</v>
      </c>
      <c r="DP426" s="7">
        <v>-1.1895264759432653</v>
      </c>
      <c r="DQ426" s="7">
        <v>8.223060824095757E-2</v>
      </c>
      <c r="DR426" s="7">
        <v>-0.63292225743558306</v>
      </c>
      <c r="DS426" s="7">
        <v>0.20486865610979954</v>
      </c>
      <c r="DT426" s="7">
        <f t="shared" si="826"/>
        <v>-0.97790410900916991</v>
      </c>
      <c r="DU426" s="7">
        <f t="shared" si="827"/>
        <v>0.17466219315608766</v>
      </c>
      <c r="DV426" s="7">
        <f t="shared" si="910"/>
        <v>-79.873258200056767</v>
      </c>
      <c r="DW426" s="7" t="str">
        <f t="shared" si="828"/>
        <v>Calm</v>
      </c>
      <c r="DX426" s="9">
        <v>0.58519501043497102</v>
      </c>
      <c r="DY426" s="9">
        <v>0.54791886081705699</v>
      </c>
      <c r="DZ426" s="9">
        <v>-0.22230999001979401</v>
      </c>
      <c r="EA426" s="9">
        <v>-0.24612730730052801</v>
      </c>
      <c r="EB426" s="9">
        <v>0.52941538928474396</v>
      </c>
      <c r="EC426" s="9">
        <v>0.43644328939560101</v>
      </c>
      <c r="ED426" s="9">
        <v>-0.19945084854375761</v>
      </c>
      <c r="EE426" s="9">
        <v>-0.25003735388175535</v>
      </c>
      <c r="EF426" s="9">
        <v>3.7276149617914034E-2</v>
      </c>
      <c r="EG426" s="9">
        <v>-0.41340708043996033</v>
      </c>
      <c r="EH426" s="9">
        <f t="shared" si="829"/>
        <v>6.3535255281457648E-2</v>
      </c>
      <c r="EI426" s="9">
        <f t="shared" si="830"/>
        <v>-0.10031389207038954</v>
      </c>
      <c r="EJ426" s="9">
        <f t="shared" si="911"/>
        <v>147.65128316342842</v>
      </c>
      <c r="EK426" s="9" t="str">
        <f t="shared" si="831"/>
        <v>stressed</v>
      </c>
      <c r="EL426" s="1">
        <v>0.64850011423092102</v>
      </c>
      <c r="EM426" s="1">
        <v>0.20340614700162701</v>
      </c>
      <c r="EN426" s="1">
        <v>0.29146864125502803</v>
      </c>
      <c r="EO426" s="1">
        <v>5.3016393222765398E-2</v>
      </c>
      <c r="EP426" s="1">
        <v>0.31405669323757501</v>
      </c>
      <c r="EQ426" s="1">
        <v>-0.10020520969730699</v>
      </c>
      <c r="ER426" s="1">
        <v>0.30280669046597297</v>
      </c>
      <c r="ES426" s="1">
        <v>0.5137200747162799</v>
      </c>
      <c r="ET426" s="1">
        <v>0.44509396722929401</v>
      </c>
      <c r="EU426" s="1">
        <v>0.40436964740626324</v>
      </c>
      <c r="EV426" s="1">
        <f t="shared" si="832"/>
        <v>0.35385727312609649</v>
      </c>
      <c r="EW426" s="1">
        <f t="shared" si="833"/>
        <v>-0.59737599827115595</v>
      </c>
      <c r="EX426" s="1">
        <f t="shared" si="912"/>
        <v>149.35950656304448</v>
      </c>
      <c r="EY426" s="1" t="str">
        <f t="shared" si="834"/>
        <v>stressed</v>
      </c>
      <c r="EZ426" s="3">
        <v>0.74698225419845699</v>
      </c>
      <c r="FA426" s="3">
        <v>0.63065704121446098</v>
      </c>
      <c r="FB426" s="3">
        <v>0.316687997995663</v>
      </c>
      <c r="FC426" s="3">
        <v>5.7571119963793597E-2</v>
      </c>
      <c r="FD426" s="3">
        <v>0.84518870412279201</v>
      </c>
      <c r="FE426" s="3">
        <v>0.70952731616720699</v>
      </c>
      <c r="FF426" s="3">
        <v>0.19890326245466258</v>
      </c>
      <c r="FG426" s="3">
        <v>4.2957612246923169E-2</v>
      </c>
      <c r="FH426" s="3">
        <v>0.11632521298399601</v>
      </c>
      <c r="FI426" s="3">
        <v>0.27166698801755684</v>
      </c>
      <c r="FJ426" s="3">
        <f t="shared" si="835"/>
        <v>-4.6900803027057014E-2</v>
      </c>
      <c r="FK426" s="3">
        <f t="shared" si="836"/>
        <v>-0.10190778158618929</v>
      </c>
      <c r="FL426" s="3">
        <f t="shared" si="913"/>
        <v>-155.2867940579988</v>
      </c>
      <c r="FM426" s="3" t="str">
        <f t="shared" si="837"/>
        <v>Sad</v>
      </c>
      <c r="FN426" s="7">
        <v>0.32486606887795</v>
      </c>
      <c r="FO426" s="7">
        <v>0.71900714975755897</v>
      </c>
      <c r="FP426" s="7">
        <v>-7.4646754977032298E-3</v>
      </c>
      <c r="FQ426" s="7">
        <v>3.4573986128275599E-2</v>
      </c>
      <c r="FR426" s="7">
        <v>0.37394980508264097</v>
      </c>
      <c r="FS426" s="7">
        <v>0.83022873852007195</v>
      </c>
      <c r="FT426" s="7">
        <v>-1.0681891719769653E-2</v>
      </c>
      <c r="FU426" s="7">
        <v>2.2316799132967004E-2</v>
      </c>
      <c r="FV426" s="7">
        <v>-0.39414108087960897</v>
      </c>
      <c r="FW426" s="7">
        <v>2.5969926372867488E-2</v>
      </c>
      <c r="FX426" s="7">
        <f t="shared" si="838"/>
        <v>-0.45280721896325637</v>
      </c>
      <c r="FY426" s="7">
        <f t="shared" si="839"/>
        <v>0.10035755331333784</v>
      </c>
      <c r="FZ426" s="7">
        <f t="shared" si="914"/>
        <v>-77.503303507089598</v>
      </c>
      <c r="GA426" s="7" t="str">
        <f t="shared" si="840"/>
        <v>Calm</v>
      </c>
      <c r="GB426" s="5">
        <v>0.58699335084988002</v>
      </c>
      <c r="GC426" s="5">
        <v>0.92168486558619001</v>
      </c>
      <c r="GD426" s="5">
        <v>0.510027380061716</v>
      </c>
      <c r="GE426" s="5">
        <v>0.57676816042327805</v>
      </c>
      <c r="GF426" s="5">
        <v>0.355884901514464</v>
      </c>
      <c r="GG426" s="5">
        <v>0.87849237672887803</v>
      </c>
      <c r="GH426" s="5">
        <v>0.54092601964546416</v>
      </c>
      <c r="GI426" s="5">
        <v>0.32039520713057196</v>
      </c>
      <c r="GJ426" s="5">
        <v>-0.33469151473630998</v>
      </c>
      <c r="GK426" s="5">
        <v>0.72036271793750439</v>
      </c>
      <c r="GL426" s="5">
        <f t="shared" si="841"/>
        <v>-0.2698164344671018</v>
      </c>
      <c r="GM426" s="5">
        <f t="shared" si="842"/>
        <v>-0.55063739131702683</v>
      </c>
      <c r="GN426" s="5">
        <f t="shared" si="915"/>
        <v>-153.89480090415975</v>
      </c>
      <c r="GO426" s="5" t="str">
        <f t="shared" si="843"/>
        <v>Sad</v>
      </c>
      <c r="GP426" s="6">
        <v>5.0016560025677899E-2</v>
      </c>
      <c r="GQ426" s="6">
        <v>0.29760542436880799</v>
      </c>
      <c r="GR426" s="6">
        <v>0.34869874458296402</v>
      </c>
      <c r="GS426" s="6">
        <v>0.56554485250488395</v>
      </c>
      <c r="GT426" s="6">
        <v>-7.2174572593026995E-2</v>
      </c>
      <c r="GU426" s="6">
        <v>-0.144651002140261</v>
      </c>
      <c r="GV426" s="6">
        <v>-15.73691428881977</v>
      </c>
      <c r="GW426" s="6">
        <v>3.6974730397780693</v>
      </c>
      <c r="GX426" s="6">
        <v>-0.2475888643431301</v>
      </c>
      <c r="GY426" s="6">
        <v>2.6299936083741833</v>
      </c>
      <c r="GZ426" s="6">
        <f t="shared" si="844"/>
        <v>-3.2776883847218663E-2</v>
      </c>
      <c r="HA426" s="6">
        <f t="shared" si="845"/>
        <v>0.89597206917870942</v>
      </c>
      <c r="HB426" s="6">
        <f t="shared" si="916"/>
        <v>-2.0950876648438244</v>
      </c>
      <c r="HC426" s="6" t="str">
        <f t="shared" si="846"/>
        <v>Contented</v>
      </c>
      <c r="HD426" s="3">
        <v>0.35512117813231803</v>
      </c>
      <c r="HE426" s="3">
        <v>0.44523407561966699</v>
      </c>
      <c r="HF426" s="3">
        <v>-7.22885970793975E-3</v>
      </c>
      <c r="HG426" s="3">
        <v>0.37429648099427898</v>
      </c>
      <c r="HH426" s="3">
        <v>0.30070312170966401</v>
      </c>
      <c r="HI426" s="3">
        <v>0.44025596113183901</v>
      </c>
      <c r="HJ426" s="3">
        <v>-1.1022555446148474E-2</v>
      </c>
      <c r="HK426" s="3">
        <v>0.42269982208655543</v>
      </c>
      <c r="HL426" s="3">
        <v>-9.0112897487348964E-2</v>
      </c>
      <c r="HM426" s="3">
        <v>0.45863086368904699</v>
      </c>
      <c r="HN426" s="3">
        <f t="shared" si="847"/>
        <v>6.0593375412583361E-2</v>
      </c>
      <c r="HO426" s="3">
        <f t="shared" si="848"/>
        <v>-0.58863242051082354</v>
      </c>
      <c r="HP426" s="3">
        <f t="shared" si="917"/>
        <v>174.12271704615213</v>
      </c>
      <c r="HQ426" s="3" t="str">
        <f t="shared" si="849"/>
        <v>Upset</v>
      </c>
      <c r="HR426" s="5">
        <v>1.2704230982884701</v>
      </c>
      <c r="HS426" s="5">
        <v>1.20112627978912</v>
      </c>
      <c r="HT426" s="5">
        <v>0.88678184754433698</v>
      </c>
      <c r="HU426" s="5">
        <v>1.09530784468714</v>
      </c>
      <c r="HV426" s="5">
        <v>1.2010911502970001</v>
      </c>
      <c r="HW426" s="5">
        <v>1.2507961144014901</v>
      </c>
      <c r="HX426" s="5">
        <v>0.35880102574843398</v>
      </c>
      <c r="HY426" s="5">
        <v>0.44671391202359201</v>
      </c>
      <c r="HZ426" s="5">
        <v>6.9296818499350099E-2</v>
      </c>
      <c r="IA426" s="5">
        <v>0.80196240860588297</v>
      </c>
      <c r="IB426" s="5">
        <f t="shared" si="850"/>
        <v>0.15677757825983596</v>
      </c>
      <c r="IC426" s="5">
        <f t="shared" si="851"/>
        <v>0.18342627795189803</v>
      </c>
      <c r="ID426" s="5">
        <f t="shared" si="918"/>
        <v>40.521077754733909</v>
      </c>
      <c r="IE426" s="5" t="str">
        <f t="shared" si="852"/>
        <v>excited</v>
      </c>
      <c r="IF426" s="6">
        <v>7.3869028164106995E-2</v>
      </c>
      <c r="IG426" s="6">
        <v>0.34438449232024898</v>
      </c>
      <c r="IH426" s="6">
        <v>0.153874362974429</v>
      </c>
      <c r="II426" s="6">
        <v>0.25039378701235998</v>
      </c>
      <c r="IJ426" s="6">
        <v>-0.310380771117022</v>
      </c>
      <c r="IK426" s="6">
        <v>-0.34767277203006097</v>
      </c>
      <c r="IL426" s="6">
        <v>-0.65059925166194588</v>
      </c>
      <c r="IM426" s="6">
        <v>-76.147350319744021</v>
      </c>
      <c r="IN426" s="6">
        <v>-0.27051546415614197</v>
      </c>
      <c r="IO426" s="6">
        <v>0.96656245599230972</v>
      </c>
      <c r="IP426" s="6">
        <f t="shared" si="853"/>
        <v>-0.39387920578587887</v>
      </c>
      <c r="IQ426" s="6">
        <f t="shared" si="854"/>
        <v>3.847528365518782E-2</v>
      </c>
      <c r="IR426" s="6">
        <f t="shared" si="919"/>
        <v>-84.420879423114542</v>
      </c>
      <c r="IS426" s="6" t="str">
        <f t="shared" si="855"/>
        <v>Calm</v>
      </c>
      <c r="IT426" s="5">
        <v>0.242432645533045</v>
      </c>
      <c r="IU426" s="5">
        <v>7.7979626384692996E-2</v>
      </c>
      <c r="IV426" s="5">
        <v>0.85278998154229702</v>
      </c>
      <c r="IW426" s="5">
        <v>1.06124316042374</v>
      </c>
      <c r="IX426" s="5">
        <v>0.80616654070274496</v>
      </c>
      <c r="IY426" s="5">
        <v>-8.6799771397443905E-4</v>
      </c>
      <c r="IZ426" s="5">
        <v>0.81326591965382</v>
      </c>
      <c r="JA426" s="5">
        <v>13.762426999894554</v>
      </c>
      <c r="JB426" s="5">
        <v>-0.14016076195081201</v>
      </c>
      <c r="JC426" s="5">
        <v>2.9490293330749502</v>
      </c>
      <c r="JD426" s="5">
        <f t="shared" si="856"/>
        <v>0.10247838248619279</v>
      </c>
      <c r="JE426" s="5">
        <f t="shared" si="857"/>
        <v>0.99862374569054269</v>
      </c>
      <c r="JF426" s="5">
        <f t="shared" si="920"/>
        <v>5.8591609822916819</v>
      </c>
      <c r="JG426" s="5" t="str">
        <f t="shared" si="858"/>
        <v>happy</v>
      </c>
      <c r="JH426" s="6">
        <v>0.63666558213158497</v>
      </c>
      <c r="JI426" s="6">
        <v>0.605696863495507</v>
      </c>
      <c r="JJ426" s="6">
        <v>4.62878343483984E-2</v>
      </c>
      <c r="JK426" s="6">
        <v>-0.14640602538547901</v>
      </c>
      <c r="JL426" s="6">
        <v>0.54063083401563505</v>
      </c>
      <c r="JM426" s="6">
        <v>1.0853131493544099</v>
      </c>
      <c r="JN426" s="6">
        <v>3.9317060439101978E-2</v>
      </c>
      <c r="JO426" s="6">
        <v>-8.6579041089612424E-2</v>
      </c>
      <c r="JP426" s="6">
        <v>3.0968718636077974E-2</v>
      </c>
      <c r="JQ426" s="6">
        <v>-8.0586942554066968E-2</v>
      </c>
      <c r="JR426" s="6">
        <f t="shared" si="859"/>
        <v>-6.7737266712763367E-2</v>
      </c>
      <c r="JS426" s="6">
        <f t="shared" si="860"/>
        <v>0.26629145313229241</v>
      </c>
      <c r="JT426" s="6">
        <f t="shared" si="921"/>
        <v>-14.271797691480401</v>
      </c>
      <c r="JU426" s="6" t="str">
        <f t="shared" si="861"/>
        <v>Contented</v>
      </c>
      <c r="JV426" s="3">
        <v>0.45188545243311101</v>
      </c>
      <c r="JW426" s="3">
        <v>0.95190662994012498</v>
      </c>
      <c r="JX426" s="3">
        <v>8.2604961050711606E-2</v>
      </c>
      <c r="JY426" s="3">
        <v>9.6036591570865401E-2</v>
      </c>
      <c r="JZ426" s="3">
        <v>0.71218439780889597</v>
      </c>
      <c r="KA426" s="3">
        <v>1.0886065650782</v>
      </c>
      <c r="KB426" s="3">
        <v>7.0962203027196566E-2</v>
      </c>
      <c r="KC426" s="3">
        <v>4.7064920631401719E-2</v>
      </c>
      <c r="KD426" s="3">
        <v>-0.50002117750701403</v>
      </c>
      <c r="KE426" s="3">
        <v>0.12725641842883703</v>
      </c>
      <c r="KF426" s="3">
        <f t="shared" si="862"/>
        <v>-0.40903752002962146</v>
      </c>
      <c r="KG426" s="3">
        <f t="shared" si="863"/>
        <v>-7.9595345391368477E-2</v>
      </c>
      <c r="KH426" s="3">
        <f t="shared" si="922"/>
        <v>-101.01167563882336</v>
      </c>
      <c r="KI426" s="3" t="str">
        <f t="shared" si="864"/>
        <v>Bored</v>
      </c>
      <c r="KJ426" s="7">
        <v>0.27597769699270502</v>
      </c>
      <c r="KK426" s="7">
        <v>-1.8939225268942599E-3</v>
      </c>
      <c r="KL426" s="7">
        <v>-0.269592166832478</v>
      </c>
      <c r="KM426" s="7">
        <v>6.9847744296921893E-2</v>
      </c>
      <c r="KN426" s="7">
        <v>1.87662920137435E-4</v>
      </c>
      <c r="KO426" s="7">
        <v>3.84592196938277E-2</v>
      </c>
      <c r="KP426" s="7">
        <v>-0.97619834333154976</v>
      </c>
      <c r="KQ426" s="7">
        <v>1.9102195171023053</v>
      </c>
      <c r="KR426" s="7">
        <v>0.27787161951959927</v>
      </c>
      <c r="KS426" s="7">
        <v>-0.72877142371837933</v>
      </c>
      <c r="KT426" s="7">
        <f t="shared" si="865"/>
        <v>0.35412560862698284</v>
      </c>
      <c r="KU426" s="7">
        <f t="shared" si="866"/>
        <v>-0.23109227511837205</v>
      </c>
      <c r="KV426" s="7">
        <f t="shared" si="923"/>
        <v>123.12732083624779</v>
      </c>
      <c r="KW426" s="7" t="str">
        <f t="shared" si="867"/>
        <v>stressed</v>
      </c>
      <c r="LL426" s="5">
        <v>0.45658376174969301</v>
      </c>
      <c r="LM426" s="5">
        <v>0.33496546885891199</v>
      </c>
      <c r="LN426" s="5">
        <v>0.80408483313883605</v>
      </c>
      <c r="LO426" s="5">
        <v>0.25354922633024202</v>
      </c>
      <c r="LP426" s="5">
        <v>0.532239254954054</v>
      </c>
      <c r="LQ426" s="5">
        <v>0.31434605460999598</v>
      </c>
      <c r="LR426" s="5">
        <v>0.81317366157116988</v>
      </c>
      <c r="LS426" s="5">
        <v>0.39048933703759092</v>
      </c>
      <c r="LT426" s="5">
        <v>0.12161829289078102</v>
      </c>
      <c r="LU426" s="5">
        <v>1.3361570178722633</v>
      </c>
      <c r="LV426" s="5">
        <f t="shared" si="868"/>
        <v>0.16980538316368587</v>
      </c>
      <c r="LW426" s="5">
        <f t="shared" si="869"/>
        <v>0.51094381803046285</v>
      </c>
      <c r="LX426" s="5">
        <f t="shared" si="924"/>
        <v>18.383540951084804</v>
      </c>
      <c r="LY426" s="5" t="str">
        <f t="shared" si="870"/>
        <v>happy</v>
      </c>
      <c r="LZ426" s="6">
        <v>0.60116534804878596</v>
      </c>
      <c r="MA426" s="6">
        <v>8.8136906350803998E-2</v>
      </c>
      <c r="MB426" s="6">
        <v>8.30339421516684E-2</v>
      </c>
      <c r="MC426" s="6">
        <v>0.37265040393997001</v>
      </c>
      <c r="MD426" s="6">
        <v>0.70399334069819897</v>
      </c>
      <c r="ME426" s="6">
        <v>2.20947641365127E-2</v>
      </c>
      <c r="MF426" s="6">
        <v>6.3619805673887045E-2</v>
      </c>
      <c r="MG426" s="6">
        <v>3.3806110557205731</v>
      </c>
      <c r="MH426" s="6">
        <v>0.51302844169798201</v>
      </c>
      <c r="MI426" s="6">
        <v>0.66108059734775981</v>
      </c>
      <c r="MJ426" s="6">
        <f t="shared" si="871"/>
        <v>0.5248054572244234</v>
      </c>
      <c r="MK426" s="6">
        <f t="shared" si="872"/>
        <v>0.23249813619915449</v>
      </c>
      <c r="ML426" s="6">
        <f t="shared" si="925"/>
        <v>66.105806944493054</v>
      </c>
      <c r="MM426" s="6" t="str">
        <f t="shared" si="873"/>
        <v>alert</v>
      </c>
      <c r="MN426" s="3">
        <v>9.5947789070261302E-2</v>
      </c>
      <c r="MO426" s="3">
        <v>0.24894926289720001</v>
      </c>
      <c r="MP426" s="3">
        <v>5.8669288251325599E-2</v>
      </c>
      <c r="MQ426" s="3">
        <v>-1.4161278726291001E-2</v>
      </c>
      <c r="MR426" s="3">
        <v>-0.21486664446196699</v>
      </c>
      <c r="MS426" s="3">
        <v>-0.117340724752166</v>
      </c>
      <c r="MT426" s="3">
        <v>-0.49335564203065518</v>
      </c>
      <c r="MU426" s="3">
        <v>-0.1076015198245354</v>
      </c>
      <c r="MV426" s="3">
        <v>-0.15300147382693871</v>
      </c>
      <c r="MW426" s="3">
        <v>0.12904723096686144</v>
      </c>
      <c r="MX426" s="3">
        <f t="shared" si="874"/>
        <v>-0.45550185198186288</v>
      </c>
      <c r="MY426" s="3">
        <f t="shared" si="875"/>
        <v>8.2941590039060875E-2</v>
      </c>
      <c r="MZ426" s="3">
        <f t="shared" si="926"/>
        <v>-79.680168948151405</v>
      </c>
      <c r="NA426" s="3" t="str">
        <f t="shared" si="876"/>
        <v>Calm</v>
      </c>
      <c r="NB426" s="7">
        <v>-0.201263626233325</v>
      </c>
      <c r="NC426" s="7">
        <v>-4.76906429604953E-2</v>
      </c>
      <c r="ND426" s="7">
        <v>0.156972169047747</v>
      </c>
      <c r="NE426" s="7">
        <v>0.22119152774626999</v>
      </c>
      <c r="NF426" s="7">
        <v>-0.152092993789778</v>
      </c>
      <c r="NG426" s="7">
        <v>-0.30844760531036403</v>
      </c>
      <c r="NH426" s="7">
        <v>-0.44423157839092958</v>
      </c>
      <c r="NI426" s="7">
        <v>-0.62108332598425031</v>
      </c>
      <c r="NJ426" s="7">
        <v>-0.1535729832728297</v>
      </c>
      <c r="NK426" s="7">
        <v>-1.5190086838784125</v>
      </c>
      <c r="NL426" s="7">
        <f t="shared" si="877"/>
        <v>-0.40556173561995867</v>
      </c>
      <c r="NM426" s="7">
        <f t="shared" si="878"/>
        <v>-0.5630681198539661</v>
      </c>
      <c r="NN426" s="7">
        <f t="shared" si="927"/>
        <v>-144.23588150423453</v>
      </c>
      <c r="NO426" s="7" t="str">
        <f t="shared" si="879"/>
        <v>Depressed</v>
      </c>
      <c r="NP426" s="5">
        <v>0.88133841882178499</v>
      </c>
      <c r="NQ426" s="5">
        <v>0.493494880359997</v>
      </c>
      <c r="NR426" s="5">
        <v>1.1518402219760999</v>
      </c>
      <c r="NS426" s="5">
        <v>0.72532178062004804</v>
      </c>
      <c r="NT426" s="5">
        <v>1.0533674258349099</v>
      </c>
      <c r="NU426" s="5">
        <v>0.44762251233855599</v>
      </c>
      <c r="NV426" s="5">
        <v>0.59535676969047924</v>
      </c>
      <c r="NW426" s="5">
        <v>0.77070276912029623</v>
      </c>
      <c r="NX426" s="5">
        <v>0.38784353846178798</v>
      </c>
      <c r="NY426" s="5">
        <v>1.3653742629839718</v>
      </c>
      <c r="NZ426" s="5">
        <f t="shared" si="880"/>
        <v>-1.0779423387649478E-2</v>
      </c>
      <c r="OA426" s="5">
        <f t="shared" si="881"/>
        <v>-0.84847238289444182</v>
      </c>
      <c r="OB426" s="5">
        <f t="shared" si="928"/>
        <v>-179.27212452317039</v>
      </c>
      <c r="OC426" s="5" t="str">
        <f t="shared" si="882"/>
        <v>Sad</v>
      </c>
      <c r="OD426" s="1">
        <v>0.47563598249432298</v>
      </c>
      <c r="OE426" s="1">
        <v>0.44590854939320701</v>
      </c>
      <c r="OF426" s="1">
        <v>0.81734151602517102</v>
      </c>
      <c r="OG426" s="1">
        <v>0.65517231338964999</v>
      </c>
      <c r="OH426" s="1">
        <v>-0.31624938678590597</v>
      </c>
      <c r="OI426" s="1">
        <v>0.103094937678786</v>
      </c>
      <c r="OJ426" s="1">
        <v>5.1280442523562115</v>
      </c>
      <c r="OK426" s="1">
        <v>1.1933846119701144</v>
      </c>
      <c r="OL426" s="1">
        <v>2.9727433101115974E-2</v>
      </c>
      <c r="OM426" s="1">
        <v>1.5978759337856223</v>
      </c>
      <c r="ON426" s="1">
        <f t="shared" si="883"/>
        <v>-9.5490710350778385E-2</v>
      </c>
      <c r="OO426" s="1">
        <f t="shared" si="884"/>
        <v>0.46323535170696362</v>
      </c>
      <c r="OP426" s="1">
        <f t="shared" si="929"/>
        <v>-11.64772092422114</v>
      </c>
      <c r="OQ426" s="1" t="str">
        <f t="shared" si="885"/>
        <v>Contented</v>
      </c>
      <c r="OR426" s="3">
        <v>1.2262740493198401</v>
      </c>
      <c r="OS426" s="3">
        <v>0.87958174823798396</v>
      </c>
      <c r="OT426" s="3">
        <v>0.119740990728593</v>
      </c>
      <c r="OU426" s="3">
        <v>6.07282256067068E-2</v>
      </c>
      <c r="OV426" s="3">
        <v>1.17252807527114</v>
      </c>
      <c r="OW426" s="3">
        <v>1.32701040769701</v>
      </c>
      <c r="OX426" s="3">
        <v>4.9916993778305094E-2</v>
      </c>
      <c r="OY426" s="3">
        <v>2.7521273219143924E-2</v>
      </c>
      <c r="OZ426" s="3">
        <v>0.34669230108185611</v>
      </c>
      <c r="PA426" s="3">
        <v>8.5698753231152489E-2</v>
      </c>
      <c r="PB426" s="3">
        <f t="shared" si="886"/>
        <v>0.22572500572851451</v>
      </c>
      <c r="PC426" s="3">
        <f t="shared" si="887"/>
        <v>0.27171512413167043</v>
      </c>
      <c r="PD426" s="3">
        <f t="shared" si="930"/>
        <v>39.717816303501742</v>
      </c>
      <c r="PE426" s="3" t="str">
        <f t="shared" si="888"/>
        <v>excited</v>
      </c>
      <c r="PF426" s="1">
        <v>1.1490450059661299</v>
      </c>
      <c r="PG426" s="1">
        <v>0.52743284576374805</v>
      </c>
      <c r="PH426" s="1">
        <v>0.84873947429601404</v>
      </c>
      <c r="PI426" s="1">
        <v>1.1458597986656101</v>
      </c>
      <c r="PJ426" s="1">
        <v>0.965991394246141</v>
      </c>
      <c r="PK426" s="1">
        <v>0.47007571746337001</v>
      </c>
      <c r="PL426" s="1">
        <v>0.40128835334031709</v>
      </c>
      <c r="PM426" s="1">
        <v>1.1487217663160196</v>
      </c>
      <c r="PN426" s="1">
        <v>0.62161216020238186</v>
      </c>
      <c r="PO426" s="1">
        <v>1.1897558150878591</v>
      </c>
      <c r="PP426" s="1">
        <f t="shared" si="889"/>
        <v>0.71850986287237695</v>
      </c>
      <c r="PQ426" s="1">
        <f t="shared" si="890"/>
        <v>-0.35855074858517566</v>
      </c>
      <c r="PR426" s="1">
        <f t="shared" si="931"/>
        <v>116.52011092252224</v>
      </c>
      <c r="PS426" s="1" t="str">
        <f t="shared" si="891"/>
        <v>nervous</v>
      </c>
      <c r="PT426" s="5">
        <v>0.33627063372007399</v>
      </c>
      <c r="PU426" s="5">
        <v>0.30813438868191201</v>
      </c>
      <c r="PV426" s="5">
        <v>0.142582855494329</v>
      </c>
      <c r="PW426" s="5">
        <v>3.5755550983922801E-2</v>
      </c>
      <c r="PX426" s="5">
        <v>-0.25990248263958599</v>
      </c>
      <c r="PY426" s="5">
        <v>-0.37090924648245799</v>
      </c>
      <c r="PZ426" s="5">
        <v>1.8670460588217488</v>
      </c>
      <c r="QA426" s="5">
        <v>-0.56958394230901499</v>
      </c>
      <c r="QB426" s="5">
        <v>2.8136245038161978E-2</v>
      </c>
      <c r="QC426" s="5">
        <v>0.27674893937589862</v>
      </c>
      <c r="QD426" s="5">
        <f t="shared" si="892"/>
        <v>-0.16472105816087013</v>
      </c>
      <c r="QE426" s="5">
        <f t="shared" si="893"/>
        <v>-1.6925955714543695E-2</v>
      </c>
      <c r="QF426" s="5">
        <f t="shared" si="932"/>
        <v>-95.866852066143494</v>
      </c>
      <c r="QG426" s="5" t="str">
        <f t="shared" si="894"/>
        <v>Bored</v>
      </c>
      <c r="QH426" s="3">
        <v>0.77424641611683098</v>
      </c>
      <c r="QI426" s="3">
        <v>9.84669492141549E-2</v>
      </c>
      <c r="QJ426" s="3">
        <v>0.104909729362828</v>
      </c>
      <c r="QK426" s="3">
        <v>0.18019674356420701</v>
      </c>
      <c r="QL426" s="3">
        <v>0.87417756538706504</v>
      </c>
      <c r="QM426" s="3">
        <v>0.30089760240352198</v>
      </c>
      <c r="QN426" s="3">
        <v>6.3642443048612024E-2</v>
      </c>
      <c r="QO426" s="3">
        <v>0.45120865844075847</v>
      </c>
      <c r="QP426" s="3">
        <v>0.6757794669026761</v>
      </c>
      <c r="QQ426" s="3">
        <v>0.32668970621173576</v>
      </c>
      <c r="QR426" s="3">
        <f t="shared" si="895"/>
        <v>0.88304747831668795</v>
      </c>
      <c r="QS426" s="3">
        <f t="shared" si="896"/>
        <v>-0.50420939602170622</v>
      </c>
      <c r="QT426" s="3">
        <f t="shared" si="933"/>
        <v>119.72584268415169</v>
      </c>
      <c r="QU426" s="3" t="str">
        <f t="shared" si="897"/>
        <v>nervous</v>
      </c>
      <c r="QV426" s="5">
        <v>0.90095055252164502</v>
      </c>
      <c r="QW426" s="5">
        <v>1.0648284791334</v>
      </c>
      <c r="QX426" s="5">
        <v>0.182558624643432</v>
      </c>
      <c r="QY426" s="5">
        <v>7.4274659426226894E-2</v>
      </c>
      <c r="QZ426" s="5">
        <v>0.76100027868165798</v>
      </c>
      <c r="RA426" s="5">
        <v>1.15132656075955</v>
      </c>
      <c r="RB426" s="5">
        <v>0.10984598413856443</v>
      </c>
      <c r="RC426" s="5">
        <v>3.3515100743950969E-2</v>
      </c>
      <c r="RD426" s="5">
        <v>-0.16387792661175493</v>
      </c>
      <c r="RE426" s="5">
        <v>0.13065216381590136</v>
      </c>
      <c r="RF426" s="5">
        <f t="shared" si="898"/>
        <v>-0.14306346605591991</v>
      </c>
      <c r="RG426" s="5">
        <f t="shared" si="899"/>
        <v>-0.12524298193076311</v>
      </c>
      <c r="RH426" s="5">
        <f t="shared" si="934"/>
        <v>-131.20008727292392</v>
      </c>
      <c r="RI426" s="5" t="str">
        <f t="shared" si="900"/>
        <v>Depressed</v>
      </c>
    </row>
    <row r="427" spans="1:477" x14ac:dyDescent="0.3">
      <c r="A427" s="1">
        <v>-0.110421601707811</v>
      </c>
      <c r="B427" s="1">
        <v>0.86027426422839204</v>
      </c>
      <c r="C427" s="1">
        <v>0.40001602250680302</v>
      </c>
      <c r="D427" s="1">
        <v>0.268447523895883</v>
      </c>
      <c r="E427" s="1">
        <v>0.15022035685730101</v>
      </c>
      <c r="F427" s="1">
        <v>0.79881429718261998</v>
      </c>
      <c r="G427" s="1">
        <v>10.050968202504921</v>
      </c>
      <c r="H427" s="1">
        <v>0.16180421596516542</v>
      </c>
      <c r="I427" s="1">
        <v>-0.97069586593620305</v>
      </c>
      <c r="J427" s="1">
        <v>0.89145985580112397</v>
      </c>
      <c r="K427" s="18">
        <f t="shared" si="802"/>
        <v>-0.80820978290555656</v>
      </c>
      <c r="L427" s="19">
        <f t="shared" si="803"/>
        <v>-0.13343553389473273</v>
      </c>
      <c r="M427" s="19">
        <f t="shared" si="901"/>
        <v>-99.374969545233697</v>
      </c>
      <c r="N427" s="19" t="str">
        <f t="shared" si="804"/>
        <v>Bored</v>
      </c>
      <c r="O427" s="19">
        <f t="shared" si="902"/>
        <v>1.2945154621086121</v>
      </c>
      <c r="P427" s="9">
        <v>-0.33765026131644299</v>
      </c>
      <c r="Q427" s="9">
        <v>0.52769714193444395</v>
      </c>
      <c r="R427" s="9">
        <v>-0.17753707689564699</v>
      </c>
      <c r="S427" s="9">
        <v>0.219549533308114</v>
      </c>
      <c r="T427" s="9">
        <v>0.192960022244822</v>
      </c>
      <c r="U427" s="9">
        <v>0.26446982931514801</v>
      </c>
      <c r="V427" s="9">
        <v>1.2270148838980559</v>
      </c>
      <c r="W427" s="9">
        <v>0.27715057718423786</v>
      </c>
      <c r="X427" s="9">
        <v>-0.86534740325088699</v>
      </c>
      <c r="Y427" s="9">
        <v>0.22106364637951154</v>
      </c>
      <c r="Z427" s="9">
        <f t="shared" si="805"/>
        <v>-0.84570155180653539</v>
      </c>
      <c r="AA427" s="9">
        <f t="shared" si="806"/>
        <v>-9.2836576386399194E-2</v>
      </c>
      <c r="AB427" s="9">
        <f t="shared" si="903"/>
        <v>-96.264539900610387</v>
      </c>
      <c r="AC427" s="9" t="str">
        <f t="shared" si="807"/>
        <v>Bored</v>
      </c>
      <c r="AD427" s="3">
        <v>-0.147466873060697</v>
      </c>
      <c r="AE427" s="3">
        <v>0.77599206385990105</v>
      </c>
      <c r="AF427" s="3">
        <v>-7.0925954468780805E-2</v>
      </c>
      <c r="AG427" s="3">
        <v>-6.6214846352482301E-2</v>
      </c>
      <c r="AH427" s="3">
        <v>-4.4344199776516699E-2</v>
      </c>
      <c r="AI427" s="3">
        <v>0.67207951474545002</v>
      </c>
      <c r="AJ427" s="3">
        <v>0.36976986479281237</v>
      </c>
      <c r="AK427" s="3">
        <v>-4.5726224677549665E-2</v>
      </c>
      <c r="AL427" s="3">
        <v>-0.92345893692059811</v>
      </c>
      <c r="AM427" s="3">
        <v>-0.21819459717578085</v>
      </c>
      <c r="AN427" s="3">
        <f t="shared" si="808"/>
        <v>-0.86372473513441228</v>
      </c>
      <c r="AO427" s="3">
        <f t="shared" si="809"/>
        <v>0.13184732989777248</v>
      </c>
      <c r="AP427" s="3">
        <f t="shared" si="904"/>
        <v>-81.32081596335577</v>
      </c>
      <c r="AQ427" s="3" t="str">
        <f t="shared" si="810"/>
        <v>Calm</v>
      </c>
      <c r="AR427" s="9">
        <v>0.66268939324592302</v>
      </c>
      <c r="AS427" s="9">
        <v>0.35910265724667101</v>
      </c>
      <c r="AT427" s="9">
        <v>9.3813268101306996E-2</v>
      </c>
      <c r="AU427" s="9">
        <v>-8.5237882503468504E-2</v>
      </c>
      <c r="AV427" s="9">
        <v>0.77989203463934997</v>
      </c>
      <c r="AW427" s="9">
        <v>0.46580813548894301</v>
      </c>
      <c r="AX427" s="9">
        <v>6.5031523550688516E-2</v>
      </c>
      <c r="AY427" s="9">
        <v>-0.10332981851382742</v>
      </c>
      <c r="AZ427" s="9">
        <v>0.30358673599925201</v>
      </c>
      <c r="BA427" s="9">
        <v>8.392495903353718E-3</v>
      </c>
      <c r="BB427" s="9">
        <f t="shared" si="811"/>
        <v>0.47563095805182853</v>
      </c>
      <c r="BC427" s="9">
        <f t="shared" si="812"/>
        <v>3.4887985991936876E-2</v>
      </c>
      <c r="BD427" s="9">
        <f t="shared" si="905"/>
        <v>85.804812847614599</v>
      </c>
      <c r="BE427" s="9" t="str">
        <f t="shared" si="813"/>
        <v>alert</v>
      </c>
      <c r="BF427" s="5">
        <v>0.416597963720714</v>
      </c>
      <c r="BG427" s="5">
        <v>0.88096060713311997</v>
      </c>
      <c r="BH427" s="5">
        <v>-3.97766225644125E-2</v>
      </c>
      <c r="BI427" s="5">
        <v>-2.93580252150402E-2</v>
      </c>
      <c r="BJ427" s="5">
        <v>0.23205327330803299</v>
      </c>
      <c r="BK427" s="5">
        <v>0.49383322569903199</v>
      </c>
      <c r="BL427" s="5">
        <v>-6.1322048419449292E-2</v>
      </c>
      <c r="BM427" s="5">
        <v>-2.1354492952998655E-2</v>
      </c>
      <c r="BN427" s="5">
        <v>-0.46436264341240596</v>
      </c>
      <c r="BO427" s="5">
        <v>-5.3280560378835114E-2</v>
      </c>
      <c r="BP427" s="5">
        <f t="shared" si="814"/>
        <v>-0.45366248372042228</v>
      </c>
      <c r="BQ427" s="5">
        <f t="shared" si="815"/>
        <v>-9.4552048417759993E-2</v>
      </c>
      <c r="BR427" s="5">
        <f t="shared" si="906"/>
        <v>-101.77301325659947</v>
      </c>
      <c r="BS427" s="5" t="str">
        <f t="shared" si="816"/>
        <v>Bored</v>
      </c>
      <c r="BT427" s="6">
        <v>0.57742366120516897</v>
      </c>
      <c r="BU427" s="6">
        <v>0.35982483870954701</v>
      </c>
      <c r="BV427" s="6">
        <v>0.646702744940304</v>
      </c>
      <c r="BW427" s="6">
        <v>0.24636829473866001</v>
      </c>
      <c r="BX427" s="6">
        <v>9.3515977329274594E-2</v>
      </c>
      <c r="BY427" s="6">
        <v>-0.24708467559472</v>
      </c>
      <c r="BZ427" s="6">
        <v>0.96387619362140975</v>
      </c>
      <c r="CA427" s="6">
        <v>2.1852753085671108</v>
      </c>
      <c r="CB427" s="6">
        <v>0.21759882249562196</v>
      </c>
      <c r="CC427" s="6">
        <v>0.95286473092272572</v>
      </c>
      <c r="CD427" s="6">
        <f t="shared" si="817"/>
        <v>0.19607186072167337</v>
      </c>
      <c r="CE427" s="6">
        <f t="shared" si="818"/>
        <v>-0.37546779523554752</v>
      </c>
      <c r="CF427" s="6">
        <f t="shared" si="907"/>
        <v>152.42612734837104</v>
      </c>
      <c r="CG427" s="6" t="str">
        <f t="shared" si="819"/>
        <v>Upset</v>
      </c>
      <c r="CH427" s="5">
        <v>0.62546199943036496</v>
      </c>
      <c r="CI427" s="5">
        <v>0.47380446271223697</v>
      </c>
      <c r="CJ427" s="5">
        <v>0.41896195723516599</v>
      </c>
      <c r="CK427" s="5">
        <v>0.48569438282154997</v>
      </c>
      <c r="CL427" s="5">
        <v>0.69821071967756398</v>
      </c>
      <c r="CM427" s="5">
        <v>0.56216543958739595</v>
      </c>
      <c r="CN427" s="5">
        <v>0.3165147631942733</v>
      </c>
      <c r="CO427" s="5">
        <v>0.46883059222416762</v>
      </c>
      <c r="CP427" s="5">
        <v>0.15165753671812798</v>
      </c>
      <c r="CQ427" s="5">
        <v>0.82296365004480576</v>
      </c>
      <c r="CR427" s="5">
        <f t="shared" si="820"/>
        <v>0.21868214028186594</v>
      </c>
      <c r="CS427" s="5">
        <f t="shared" si="821"/>
        <v>-0.43212192817998329</v>
      </c>
      <c r="CT427" s="5">
        <f t="shared" si="908"/>
        <v>153.15758700782158</v>
      </c>
      <c r="CU427" s="5" t="str">
        <f t="shared" si="822"/>
        <v>Upset</v>
      </c>
      <c r="CV427" s="3">
        <v>0.62072468391711999</v>
      </c>
      <c r="CW427" s="3">
        <v>0.14707949818923</v>
      </c>
      <c r="CX427" s="3">
        <v>0.27771657109581299</v>
      </c>
      <c r="CY427" s="3">
        <v>0.32510452119225602</v>
      </c>
      <c r="CZ427" s="3">
        <v>0.87062798683185405</v>
      </c>
      <c r="DA427" s="3">
        <v>-5.0561281785401598E-2</v>
      </c>
      <c r="DB427" s="3">
        <v>0.18621790575956831</v>
      </c>
      <c r="DC427" s="3">
        <v>3.3683229270631312</v>
      </c>
      <c r="DD427" s="3">
        <v>0.47364518572788999</v>
      </c>
      <c r="DE427" s="3">
        <v>0.78512348113854269</v>
      </c>
      <c r="DF427" s="3">
        <f t="shared" si="823"/>
        <v>0.80780774057517335</v>
      </c>
      <c r="DG427" s="3">
        <f t="shared" si="824"/>
        <v>-0.2519542168017358</v>
      </c>
      <c r="DH427" s="3">
        <f t="shared" si="909"/>
        <v>107.32263454503183</v>
      </c>
      <c r="DI427" s="3" t="str">
        <f t="shared" si="825"/>
        <v>nervous</v>
      </c>
      <c r="DJ427" s="7">
        <v>4.6395151600923799E-2</v>
      </c>
      <c r="DK427" s="7">
        <v>0.65229696497825995</v>
      </c>
      <c r="DL427" s="7">
        <v>8.2980987411848006E-2</v>
      </c>
      <c r="DM427" s="7">
        <v>0.134357795559189</v>
      </c>
      <c r="DN427" s="7">
        <v>-0.38845336488595</v>
      </c>
      <c r="DO427" s="7">
        <v>0.26847300837766103</v>
      </c>
      <c r="DP427" s="7">
        <v>-0.24259317329329141</v>
      </c>
      <c r="DQ427" s="7">
        <v>0.1459189585315174</v>
      </c>
      <c r="DR427" s="7">
        <v>-0.60590181337733617</v>
      </c>
      <c r="DS427" s="7">
        <v>0.31106517135921585</v>
      </c>
      <c r="DT427" s="7">
        <f t="shared" si="826"/>
        <v>-0.95213307668227198</v>
      </c>
      <c r="DU427" s="7">
        <f t="shared" si="827"/>
        <v>0.21664474249460586</v>
      </c>
      <c r="DV427" s="7">
        <f t="shared" si="910"/>
        <v>-77.181380305715535</v>
      </c>
      <c r="DW427" s="7" t="str">
        <f t="shared" si="828"/>
        <v>Calm</v>
      </c>
      <c r="DX427" s="9">
        <v>0.60076881633558799</v>
      </c>
      <c r="DY427" s="9">
        <v>0.56067869102581402</v>
      </c>
      <c r="DZ427" s="9">
        <v>-0.23413137592296501</v>
      </c>
      <c r="EA427" s="9">
        <v>-0.25371453607243599</v>
      </c>
      <c r="EB427" s="9">
        <v>0.73385666630368995</v>
      </c>
      <c r="EC427" s="9">
        <v>0.62148601258080005</v>
      </c>
      <c r="ED427" s="9">
        <v>-0.17542852205995677</v>
      </c>
      <c r="EE427" s="9">
        <v>-0.21461860204283678</v>
      </c>
      <c r="EF427" s="9">
        <v>4.0090125309773961E-2</v>
      </c>
      <c r="EG427" s="9">
        <v>-0.42003268240998543</v>
      </c>
      <c r="EH427" s="9">
        <f t="shared" si="829"/>
        <v>6.6195360773944056E-2</v>
      </c>
      <c r="EI427" s="9">
        <f t="shared" si="830"/>
        <v>-0.1026366770982422</v>
      </c>
      <c r="EJ427" s="9">
        <f t="shared" si="911"/>
        <v>147.18007179434471</v>
      </c>
      <c r="EK427" s="9" t="str">
        <f t="shared" si="831"/>
        <v>stressed</v>
      </c>
      <c r="EL427" s="1">
        <v>0.64157975433117398</v>
      </c>
      <c r="EM427" s="1">
        <v>0.14358536101337999</v>
      </c>
      <c r="EN427" s="1">
        <v>0.29224432695993602</v>
      </c>
      <c r="EO427" s="1">
        <v>5.9875433620923298E-2</v>
      </c>
      <c r="EP427" s="1">
        <v>0.41874272075411001</v>
      </c>
      <c r="EQ427" s="1">
        <v>-0.236013893373415</v>
      </c>
      <c r="ER427" s="1">
        <v>0.27561834614175296</v>
      </c>
      <c r="ES427" s="1">
        <v>-0.64780249228335385</v>
      </c>
      <c r="ET427" s="1">
        <v>0.49799439331779399</v>
      </c>
      <c r="EU427" s="1">
        <v>0.44846587513804481</v>
      </c>
      <c r="EV427" s="1">
        <f t="shared" si="832"/>
        <v>0.42537874427387368</v>
      </c>
      <c r="EW427" s="1">
        <f t="shared" si="833"/>
        <v>-0.56205228837014598</v>
      </c>
      <c r="EX427" s="1">
        <f t="shared" si="912"/>
        <v>142.88042494413784</v>
      </c>
      <c r="EY427" s="1" t="str">
        <f t="shared" si="834"/>
        <v>stressed</v>
      </c>
      <c r="EZ427" s="3">
        <v>0.86430918006050295</v>
      </c>
      <c r="FA427" s="3">
        <v>0.72463503550304198</v>
      </c>
      <c r="FB427" s="3">
        <v>0.32532607028452099</v>
      </c>
      <c r="FC427" s="3">
        <v>0.15445952115546299</v>
      </c>
      <c r="FD427" s="3">
        <v>0.94059260541753598</v>
      </c>
      <c r="FE427" s="3">
        <v>0.85959836912043797</v>
      </c>
      <c r="FF427" s="3">
        <v>0.18024585764280601</v>
      </c>
      <c r="FG427" s="3">
        <v>9.7497957500885385E-2</v>
      </c>
      <c r="FH427" s="3">
        <v>0.13967414455746097</v>
      </c>
      <c r="FI427" s="3">
        <v>0.30195244536625865</v>
      </c>
      <c r="FJ427" s="3">
        <f t="shared" si="835"/>
        <v>-2.7714504953620267E-2</v>
      </c>
      <c r="FK427" s="3">
        <f t="shared" si="836"/>
        <v>-8.6756711107833007E-2</v>
      </c>
      <c r="FL427" s="3">
        <f t="shared" si="913"/>
        <v>-162.28387435833633</v>
      </c>
      <c r="FM427" s="3" t="str">
        <f t="shared" si="837"/>
        <v>Sad</v>
      </c>
      <c r="FN427" s="7">
        <v>0.54025751622269502</v>
      </c>
      <c r="FO427" s="7">
        <v>0.71900714975755897</v>
      </c>
      <c r="FP427" s="7">
        <v>5.3870214878282398E-2</v>
      </c>
      <c r="FQ427" s="7">
        <v>4.9795091788841103E-2</v>
      </c>
      <c r="FR427" s="7">
        <v>0.50560865399268695</v>
      </c>
      <c r="FS427" s="7">
        <v>0.92475371498979897</v>
      </c>
      <c r="FT427" s="7">
        <v>5.1507751577038345E-2</v>
      </c>
      <c r="FU427" s="7">
        <v>3.0293391731585292E-2</v>
      </c>
      <c r="FV427" s="7">
        <v>-0.17874963353486395</v>
      </c>
      <c r="FW427" s="7">
        <v>8.2322095956235658E-2</v>
      </c>
      <c r="FX427" s="7">
        <f t="shared" si="838"/>
        <v>-0.17538872841448538</v>
      </c>
      <c r="FY427" s="7">
        <f t="shared" si="839"/>
        <v>0.12179875282635333</v>
      </c>
      <c r="FZ427" s="7">
        <f t="shared" si="914"/>
        <v>-55.221942783748503</v>
      </c>
      <c r="GA427" s="7" t="str">
        <f t="shared" si="840"/>
        <v>Relased</v>
      </c>
      <c r="GB427" s="5">
        <v>0.507090979954676</v>
      </c>
      <c r="GC427" s="5">
        <v>0.90758075563253604</v>
      </c>
      <c r="GD427" s="5">
        <v>0.45527352254174402</v>
      </c>
      <c r="GE427" s="5">
        <v>0.44983798267956299</v>
      </c>
      <c r="GF427" s="5">
        <v>0.36344219358441399</v>
      </c>
      <c r="GG427" s="5">
        <v>0.75036807371293601</v>
      </c>
      <c r="GH427" s="5">
        <v>0.52298239329681406</v>
      </c>
      <c r="GI427" s="5">
        <v>0.27132199421205949</v>
      </c>
      <c r="GJ427" s="5">
        <v>-0.40048977567786004</v>
      </c>
      <c r="GK427" s="5">
        <v>0.63980320130281454</v>
      </c>
      <c r="GL427" s="5">
        <f t="shared" si="841"/>
        <v>-0.33590966415131074</v>
      </c>
      <c r="GM427" s="5">
        <f t="shared" si="842"/>
        <v>-0.61880155555819516</v>
      </c>
      <c r="GN427" s="5">
        <f t="shared" si="915"/>
        <v>-151.50516095946273</v>
      </c>
      <c r="GO427" s="5" t="str">
        <f t="shared" si="843"/>
        <v>Sad</v>
      </c>
      <c r="GP427" s="6">
        <v>2.5171125048403301E-2</v>
      </c>
      <c r="GQ427" s="6">
        <v>0.216503339973694</v>
      </c>
      <c r="GR427" s="6">
        <v>0.31987055367533501</v>
      </c>
      <c r="GS427" s="6">
        <v>0.58596357580190594</v>
      </c>
      <c r="GT427" s="6">
        <v>4.6957134376944799E-2</v>
      </c>
      <c r="GU427" s="6">
        <v>-0.21697570122580201</v>
      </c>
      <c r="GV427" s="6">
        <v>4.4347466058902647</v>
      </c>
      <c r="GW427" s="6">
        <v>-1240.4988198903434</v>
      </c>
      <c r="GX427" s="6">
        <v>-0.2475888643431301</v>
      </c>
      <c r="GY427" s="6">
        <v>2.6299936083741833</v>
      </c>
      <c r="GZ427" s="6">
        <f t="shared" si="844"/>
        <v>-3.2776883847218663E-2</v>
      </c>
      <c r="HA427" s="6">
        <f t="shared" si="845"/>
        <v>0.89597206917870942</v>
      </c>
      <c r="HB427" s="6">
        <f t="shared" si="916"/>
        <v>-2.0950876648438244</v>
      </c>
      <c r="HC427" s="6" t="str">
        <f t="shared" si="846"/>
        <v>Contented</v>
      </c>
      <c r="HD427" s="3">
        <v>0.35512117813231803</v>
      </c>
      <c r="HE427" s="3">
        <v>0.44523407561966699</v>
      </c>
      <c r="HF427" s="3">
        <v>-7.22885970793975E-3</v>
      </c>
      <c r="HG427" s="3">
        <v>0.37429648099427898</v>
      </c>
      <c r="HH427" s="3">
        <v>0.30070312170966401</v>
      </c>
      <c r="HI427" s="3">
        <v>0.44025596113183901</v>
      </c>
      <c r="HJ427" s="3">
        <v>-1.1022555446148474E-2</v>
      </c>
      <c r="HK427" s="3">
        <v>0.42269982208655543</v>
      </c>
      <c r="HL427" s="3">
        <v>-9.0112897487348964E-2</v>
      </c>
      <c r="HM427" s="3">
        <v>0.45863086368904699</v>
      </c>
      <c r="HN427" s="3">
        <f t="shared" si="847"/>
        <v>6.0593375412583361E-2</v>
      </c>
      <c r="HO427" s="3">
        <f t="shared" si="848"/>
        <v>-0.58863242051082354</v>
      </c>
      <c r="HP427" s="3">
        <f t="shared" si="917"/>
        <v>174.12271704615213</v>
      </c>
      <c r="HQ427" s="3" t="str">
        <f t="shared" si="849"/>
        <v>Upset</v>
      </c>
      <c r="HR427" s="5">
        <v>1.2704230982884701</v>
      </c>
      <c r="HS427" s="5">
        <v>1.20112627978912</v>
      </c>
      <c r="HT427" s="5">
        <v>0.88678184754433698</v>
      </c>
      <c r="HU427" s="5">
        <v>1.09530784468714</v>
      </c>
      <c r="HV427" s="5">
        <v>1.2010911502970001</v>
      </c>
      <c r="HW427" s="5">
        <v>1.2507961144014901</v>
      </c>
      <c r="HX427" s="5">
        <v>0.35880102574843398</v>
      </c>
      <c r="HY427" s="5">
        <v>0.44671391202359201</v>
      </c>
      <c r="HZ427" s="5">
        <v>6.9296818499350099E-2</v>
      </c>
      <c r="IA427" s="5">
        <v>0.80196240860588297</v>
      </c>
      <c r="IB427" s="5">
        <f t="shared" si="850"/>
        <v>0.15677757825983596</v>
      </c>
      <c r="IC427" s="5">
        <f t="shared" si="851"/>
        <v>0.18342627795189803</v>
      </c>
      <c r="ID427" s="5">
        <f t="shared" si="918"/>
        <v>40.521077754733909</v>
      </c>
      <c r="IE427" s="5" t="str">
        <f t="shared" si="852"/>
        <v>excited</v>
      </c>
      <c r="IF427" s="6">
        <v>0.117974104696002</v>
      </c>
      <c r="IG427" s="6">
        <v>0.35715154406403199</v>
      </c>
      <c r="IH427" s="6">
        <v>7.6035833677454007E-2</v>
      </c>
      <c r="II427" s="6">
        <v>0.20111028654966401</v>
      </c>
      <c r="IJ427" s="6">
        <v>-5.1402317817232597E-2</v>
      </c>
      <c r="IK427" s="6">
        <v>-0.27797691371356298</v>
      </c>
      <c r="IL427" s="6">
        <v>1.1421630279493489</v>
      </c>
      <c r="IM427" s="6">
        <v>2.5400849446273757</v>
      </c>
      <c r="IN427" s="6">
        <v>-0.23917743936802999</v>
      </c>
      <c r="IO427" s="6">
        <v>0.58331121662323249</v>
      </c>
      <c r="IP427" s="6">
        <f t="shared" si="853"/>
        <v>-0.3572156105244646</v>
      </c>
      <c r="IQ427" s="6">
        <f t="shared" si="854"/>
        <v>-0.16195252389742065</v>
      </c>
      <c r="IR427" s="6">
        <f t="shared" si="919"/>
        <v>-114.38833763901056</v>
      </c>
      <c r="IS427" s="6" t="str">
        <f t="shared" si="855"/>
        <v>Bored</v>
      </c>
      <c r="IT427" s="5">
        <v>0.242432645533045</v>
      </c>
      <c r="IU427" s="5">
        <v>7.7979626384692996E-2</v>
      </c>
      <c r="IV427" s="5">
        <v>0.85278998154229702</v>
      </c>
      <c r="IW427" s="5">
        <v>1.06124316042374</v>
      </c>
      <c r="IX427" s="5">
        <v>0.80616654070274496</v>
      </c>
      <c r="IY427" s="5">
        <v>-8.6799771397443905E-4</v>
      </c>
      <c r="IZ427" s="5">
        <v>0.81326591965382</v>
      </c>
      <c r="JA427" s="5">
        <v>13.762426999894554</v>
      </c>
      <c r="JB427" s="5">
        <v>-0.14016076195081201</v>
      </c>
      <c r="JC427" s="5">
        <v>2.9490293330749502</v>
      </c>
      <c r="JD427" s="5">
        <f t="shared" si="856"/>
        <v>0.10247838248619279</v>
      </c>
      <c r="JE427" s="5">
        <f t="shared" si="857"/>
        <v>0.99862374569054269</v>
      </c>
      <c r="JF427" s="5">
        <f t="shared" si="920"/>
        <v>5.8591609822916819</v>
      </c>
      <c r="JG427" s="5" t="str">
        <f t="shared" si="858"/>
        <v>happy</v>
      </c>
      <c r="JH427" s="6">
        <v>0.21582045031170599</v>
      </c>
      <c r="JI427" s="6">
        <v>0.64956291590441395</v>
      </c>
      <c r="JJ427" s="6">
        <v>9.0124110182718806E-2</v>
      </c>
      <c r="JK427" s="6">
        <v>-0.126273292568126</v>
      </c>
      <c r="JL427" s="6">
        <v>0.236524349805804</v>
      </c>
      <c r="JM427" s="6">
        <v>1.1142092861541599</v>
      </c>
      <c r="JN427" s="6">
        <v>0.19923763942750397</v>
      </c>
      <c r="JO427" s="6">
        <v>-7.1592744471620007E-2</v>
      </c>
      <c r="JP427" s="6">
        <v>-0.43374246559270796</v>
      </c>
      <c r="JQ427" s="6">
        <v>-4.1772448832092919E-2</v>
      </c>
      <c r="JR427" s="6">
        <f t="shared" si="859"/>
        <v>-0.38756912486963946</v>
      </c>
      <c r="JS427" s="6">
        <f t="shared" si="860"/>
        <v>0.28808436862962972</v>
      </c>
      <c r="JT427" s="6">
        <f t="shared" si="921"/>
        <v>-53.376174241112679</v>
      </c>
      <c r="JU427" s="6" t="str">
        <f t="shared" si="861"/>
        <v>Relased</v>
      </c>
      <c r="JV427" s="3">
        <v>0.36519264532839002</v>
      </c>
      <c r="JW427" s="3">
        <v>0.94161033953937601</v>
      </c>
      <c r="JX427" s="3">
        <v>6.6124413397856005E-2</v>
      </c>
      <c r="JY427" s="3">
        <v>0.12790042374568</v>
      </c>
      <c r="JZ427" s="3">
        <v>0.57328230794698098</v>
      </c>
      <c r="KA427" s="3">
        <v>1.0125567495316701</v>
      </c>
      <c r="KB427" s="3">
        <v>7.0459433325391604E-2</v>
      </c>
      <c r="KC427" s="3">
        <v>6.5450096084915713E-2</v>
      </c>
      <c r="KD427" s="3">
        <v>-0.57641769421098599</v>
      </c>
      <c r="KE427" s="3">
        <v>0.1484729063143127</v>
      </c>
      <c r="KF427" s="3">
        <f t="shared" si="862"/>
        <v>-0.49032764391922112</v>
      </c>
      <c r="KG427" s="3">
        <f t="shared" si="863"/>
        <v>-7.0153721377190559E-2</v>
      </c>
      <c r="KH427" s="3">
        <f t="shared" si="922"/>
        <v>-98.142345361895778</v>
      </c>
      <c r="KI427" s="3" t="str">
        <f t="shared" si="864"/>
        <v>Bored</v>
      </c>
      <c r="KJ427" s="7">
        <v>0.27597769699270502</v>
      </c>
      <c r="KK427" s="7">
        <v>-4.17279834913254E-2</v>
      </c>
      <c r="KL427" s="7">
        <v>-0.203944109878371</v>
      </c>
      <c r="KM427" s="7">
        <v>4.9367337722049397E-2</v>
      </c>
      <c r="KN427" s="7">
        <v>0.15946604666404099</v>
      </c>
      <c r="KO427" s="7">
        <v>2.70096934701533E-2</v>
      </c>
      <c r="KP427" s="7">
        <v>-0.46835926075249157</v>
      </c>
      <c r="KQ427" s="7">
        <v>-3.3541489976780601</v>
      </c>
      <c r="KR427" s="7">
        <v>0.31770568048403042</v>
      </c>
      <c r="KS427" s="7">
        <v>-0.6598803039962361</v>
      </c>
      <c r="KT427" s="7">
        <f t="shared" si="865"/>
        <v>0.38524091419484274</v>
      </c>
      <c r="KU427" s="7">
        <f t="shared" si="866"/>
        <v>-0.20718986985218746</v>
      </c>
      <c r="KV427" s="7">
        <f t="shared" si="923"/>
        <v>118.27220669924853</v>
      </c>
      <c r="KW427" s="7" t="str">
        <f t="shared" si="867"/>
        <v>nervous</v>
      </c>
      <c r="LL427" s="5">
        <v>0.60032396020875201</v>
      </c>
      <c r="LM427" s="5">
        <v>0.33024590918743102</v>
      </c>
      <c r="LN427" s="5">
        <v>0.73481660841843599</v>
      </c>
      <c r="LO427" s="5">
        <v>0.31449010705904001</v>
      </c>
      <c r="LP427" s="5">
        <v>0.43128561339273203</v>
      </c>
      <c r="LQ427" s="5">
        <v>0.378055231152084</v>
      </c>
      <c r="LR427" s="5">
        <v>0.71230107515684926</v>
      </c>
      <c r="LS427" s="5">
        <v>0.4440062131035018</v>
      </c>
      <c r="LT427" s="5">
        <v>0.27007805102132099</v>
      </c>
      <c r="LU427" s="5">
        <v>1.1275958420600245</v>
      </c>
      <c r="LV427" s="5">
        <f t="shared" si="868"/>
        <v>0.30293157778199342</v>
      </c>
      <c r="LW427" s="5">
        <f t="shared" si="869"/>
        <v>0.43557580779959792</v>
      </c>
      <c r="LX427" s="5">
        <f t="shared" si="924"/>
        <v>34.817602802031665</v>
      </c>
      <c r="LY427" s="5" t="str">
        <f t="shared" si="870"/>
        <v>excited</v>
      </c>
      <c r="LZ427" s="6">
        <v>0.60393179627811999</v>
      </c>
      <c r="MA427" s="6">
        <v>8.8136906350803998E-2</v>
      </c>
      <c r="MB427" s="6">
        <v>0.14646645329705299</v>
      </c>
      <c r="MC427" s="6">
        <v>0.37265040393997001</v>
      </c>
      <c r="MD427" s="6">
        <v>0.71655057179950599</v>
      </c>
      <c r="ME427" s="6">
        <v>2.20947641365127E-2</v>
      </c>
      <c r="MF427" s="6">
        <v>0.11091890118175574</v>
      </c>
      <c r="MG427" s="6">
        <v>3.3806110557205731</v>
      </c>
      <c r="MH427" s="6">
        <v>0.51579488992731604</v>
      </c>
      <c r="MI427" s="6">
        <v>0.75009439852587168</v>
      </c>
      <c r="MJ427" s="6">
        <f t="shared" si="871"/>
        <v>0.52681036321801966</v>
      </c>
      <c r="MK427" s="6">
        <f t="shared" si="872"/>
        <v>0.26411667708914832</v>
      </c>
      <c r="ML427" s="6">
        <f t="shared" si="925"/>
        <v>63.373076598305005</v>
      </c>
      <c r="MM427" s="6" t="str">
        <f t="shared" si="873"/>
        <v>alert</v>
      </c>
      <c r="MN427" s="3">
        <v>0.333399198495132</v>
      </c>
      <c r="MO427" s="3">
        <v>0.24894926289720001</v>
      </c>
      <c r="MP427" s="3">
        <v>9.3089361247092703E-2</v>
      </c>
      <c r="MQ427" s="3">
        <v>-1.4161278726291001E-2</v>
      </c>
      <c r="MR427" s="3">
        <v>2.0456842875405001E-2</v>
      </c>
      <c r="MS427" s="3">
        <v>-0.117340724752166</v>
      </c>
      <c r="MT427" s="3">
        <v>0.26307127860963964</v>
      </c>
      <c r="MU427" s="3">
        <v>-0.1076015198245354</v>
      </c>
      <c r="MV427" s="3">
        <v>8.4449935597931985E-2</v>
      </c>
      <c r="MW427" s="3">
        <v>0.13553411359943018</v>
      </c>
      <c r="MX427" s="3">
        <f t="shared" si="874"/>
        <v>-0.22669872797417945</v>
      </c>
      <c r="MY427" s="3">
        <f t="shared" si="875"/>
        <v>8.5613777257234958E-2</v>
      </c>
      <c r="MZ427" s="3">
        <f t="shared" si="926"/>
        <v>-69.310734537575357</v>
      </c>
      <c r="NA427" s="3" t="str">
        <f t="shared" si="876"/>
        <v>Calm</v>
      </c>
      <c r="NB427" s="7">
        <v>5.1044479038504301E-3</v>
      </c>
      <c r="NC427" s="7">
        <v>0.153359596599908</v>
      </c>
      <c r="ND427" s="7">
        <v>0.13029812506977601</v>
      </c>
      <c r="NE427" s="7">
        <v>0.34935856657796399</v>
      </c>
      <c r="NF427" s="7">
        <v>-0.222826291112208</v>
      </c>
      <c r="NG427" s="7">
        <v>-0.28818173207923198</v>
      </c>
      <c r="NH427" s="7">
        <v>-0.59846142743280939</v>
      </c>
      <c r="NI427" s="7">
        <v>-2.5912552514905154</v>
      </c>
      <c r="NJ427" s="7">
        <v>-0.1535729832728297</v>
      </c>
      <c r="NK427" s="7">
        <v>-1.5190086838784125</v>
      </c>
      <c r="NL427" s="7">
        <f t="shared" si="877"/>
        <v>-0.40556173561995867</v>
      </c>
      <c r="NM427" s="7">
        <f t="shared" si="878"/>
        <v>-0.5630681198539661</v>
      </c>
      <c r="NN427" s="7">
        <f t="shared" si="927"/>
        <v>-144.23588150423453</v>
      </c>
      <c r="NO427" s="7" t="str">
        <f t="shared" si="879"/>
        <v>Depressed</v>
      </c>
      <c r="NP427" s="5">
        <v>0.88133841882178499</v>
      </c>
      <c r="NQ427" s="5">
        <v>0.493494880359997</v>
      </c>
      <c r="NR427" s="5">
        <v>1.1518402219760999</v>
      </c>
      <c r="NS427" s="5">
        <v>0.72532178062004804</v>
      </c>
      <c r="NT427" s="5">
        <v>1.0533674258349099</v>
      </c>
      <c r="NU427" s="5">
        <v>0.44762251233855599</v>
      </c>
      <c r="NV427" s="5">
        <v>0.59535676969047924</v>
      </c>
      <c r="NW427" s="5">
        <v>0.77070276912029623</v>
      </c>
      <c r="NX427" s="5">
        <v>0.38784353846178798</v>
      </c>
      <c r="NY427" s="5">
        <v>1.3653742629839718</v>
      </c>
      <c r="NZ427" s="5">
        <f t="shared" si="880"/>
        <v>-1.0779423387649478E-2</v>
      </c>
      <c r="OA427" s="5">
        <f t="shared" si="881"/>
        <v>-0.84847238289444182</v>
      </c>
      <c r="OB427" s="5">
        <f t="shared" si="928"/>
        <v>-179.27212452317039</v>
      </c>
      <c r="OC427" s="5" t="str">
        <f t="shared" si="882"/>
        <v>Sad</v>
      </c>
      <c r="OD427" s="1">
        <v>0.16676973420100699</v>
      </c>
      <c r="OE427" s="1">
        <v>0.32923345938505699</v>
      </c>
      <c r="OF427" s="1">
        <v>0.67638070242817505</v>
      </c>
      <c r="OG427" s="1">
        <v>0.66786906555812298</v>
      </c>
      <c r="OH427" s="1">
        <v>-0.18301177684602701</v>
      </c>
      <c r="OI427" s="1">
        <v>-7.3622149222460798E-2</v>
      </c>
      <c r="OJ427" s="1">
        <v>-41.643820128471361</v>
      </c>
      <c r="OK427" s="1">
        <v>2.6128306495251978</v>
      </c>
      <c r="OL427" s="1">
        <v>-0.16246372518405</v>
      </c>
      <c r="OM427" s="1">
        <v>2.7101635339633163</v>
      </c>
      <c r="ON427" s="1">
        <f t="shared" si="883"/>
        <v>-0.34720842941376384</v>
      </c>
      <c r="OO427" s="1">
        <f t="shared" si="884"/>
        <v>0.89841261807241013</v>
      </c>
      <c r="OP427" s="1">
        <f t="shared" si="929"/>
        <v>-21.129960820877042</v>
      </c>
      <c r="OQ427" s="1" t="str">
        <f t="shared" si="885"/>
        <v>Contented</v>
      </c>
      <c r="OR427" s="3">
        <v>1.2262740493198401</v>
      </c>
      <c r="OS427" s="3">
        <v>0.87958174823798396</v>
      </c>
      <c r="OT427" s="3">
        <v>0.119740990728593</v>
      </c>
      <c r="OU427" s="3">
        <v>6.07282256067068E-2</v>
      </c>
      <c r="OV427" s="3">
        <v>1.17252807527114</v>
      </c>
      <c r="OW427" s="3">
        <v>1.32701040769701</v>
      </c>
      <c r="OX427" s="3">
        <v>4.9916993778305094E-2</v>
      </c>
      <c r="OY427" s="3">
        <v>2.7521273219143924E-2</v>
      </c>
      <c r="OZ427" s="3">
        <v>0.34669230108185611</v>
      </c>
      <c r="PA427" s="3">
        <v>8.5698753231152489E-2</v>
      </c>
      <c r="PB427" s="3">
        <f t="shared" si="886"/>
        <v>0.22572500572851451</v>
      </c>
      <c r="PC427" s="3">
        <f t="shared" si="887"/>
        <v>0.27171512413167043</v>
      </c>
      <c r="PD427" s="3">
        <f t="shared" si="930"/>
        <v>39.717816303501742</v>
      </c>
      <c r="PE427" s="3" t="str">
        <f t="shared" si="888"/>
        <v>excited</v>
      </c>
      <c r="PF427" s="1">
        <v>1.1490450059661299</v>
      </c>
      <c r="PG427" s="1">
        <v>0.52068707232328404</v>
      </c>
      <c r="PH427" s="1">
        <v>0.79222526774095903</v>
      </c>
      <c r="PI427" s="1">
        <v>1.0371800911651801</v>
      </c>
      <c r="PJ427" s="1">
        <v>1.08236344412898</v>
      </c>
      <c r="PK427" s="1">
        <v>0.53030256356800098</v>
      </c>
      <c r="PL427" s="1">
        <v>0.35503373114285369</v>
      </c>
      <c r="PM427" s="1">
        <v>0.98686043681639757</v>
      </c>
      <c r="PN427" s="1">
        <v>0.62835793364284587</v>
      </c>
      <c r="PO427" s="1">
        <v>1.0956280847046462</v>
      </c>
      <c r="PP427" s="1">
        <f t="shared" si="889"/>
        <v>0.72470545784867069</v>
      </c>
      <c r="PQ427" s="1">
        <f t="shared" si="890"/>
        <v>-0.43144308569279533</v>
      </c>
      <c r="PR427" s="1">
        <f t="shared" si="931"/>
        <v>120.76685184369394</v>
      </c>
      <c r="PS427" s="1" t="str">
        <f t="shared" si="891"/>
        <v>stressed</v>
      </c>
      <c r="PT427" s="5">
        <v>0.42784426386792701</v>
      </c>
      <c r="PU427" s="5">
        <v>0.35019147126859101</v>
      </c>
      <c r="PV427" s="5">
        <v>8.0868165744458195E-2</v>
      </c>
      <c r="PW427" s="5">
        <v>0.200016379761286</v>
      </c>
      <c r="PX427" s="5">
        <v>2.2737556446015598E-2</v>
      </c>
      <c r="PY427" s="5">
        <v>-0.28901037815571601</v>
      </c>
      <c r="PZ427" s="5">
        <v>0.17947498567100054</v>
      </c>
      <c r="QA427" s="5">
        <v>3.2692514890551108</v>
      </c>
      <c r="QB427" s="5">
        <v>7.7652792599335996E-2</v>
      </c>
      <c r="QC427" s="5">
        <v>0.36101753791097885</v>
      </c>
      <c r="QD427" s="5">
        <f t="shared" si="892"/>
        <v>-0.11434046106683093</v>
      </c>
      <c r="QE427" s="5">
        <f t="shared" si="893"/>
        <v>1.5377465365836951E-2</v>
      </c>
      <c r="QF427" s="5">
        <f t="shared" si="932"/>
        <v>-82.340342189318932</v>
      </c>
      <c r="QG427" s="5" t="str">
        <f t="shared" si="894"/>
        <v>Calm</v>
      </c>
      <c r="QH427" s="3">
        <v>0.49555003852093299</v>
      </c>
      <c r="QI427" s="3">
        <v>0.218606701569798</v>
      </c>
      <c r="QJ427" s="3">
        <v>-4.2433732631629299E-2</v>
      </c>
      <c r="QK427" s="3">
        <v>3.7569190546512102E-2</v>
      </c>
      <c r="QL427" s="3">
        <v>0.280879107446804</v>
      </c>
      <c r="QM427" s="3">
        <v>0.23939367363919001</v>
      </c>
      <c r="QN427" s="3">
        <v>-5.4652421089551095E-2</v>
      </c>
      <c r="QO427" s="3">
        <v>8.2028733119201225E-2</v>
      </c>
      <c r="QP427" s="3">
        <v>0.27694333695113499</v>
      </c>
      <c r="QQ427" s="3">
        <v>-6.8115888460272399E-3</v>
      </c>
      <c r="QR427" s="3">
        <f t="shared" si="895"/>
        <v>0.46846975299258764</v>
      </c>
      <c r="QS427" s="3">
        <f t="shared" si="896"/>
        <v>-0.72136986605331144</v>
      </c>
      <c r="QT427" s="3">
        <f t="shared" si="933"/>
        <v>146.9996265668905</v>
      </c>
      <c r="QU427" s="3" t="str">
        <f t="shared" si="897"/>
        <v>stressed</v>
      </c>
      <c r="QV427" s="5">
        <v>0.90095055252164502</v>
      </c>
      <c r="QW427" s="5">
        <v>1.06466419620317</v>
      </c>
      <c r="QX427" s="5">
        <v>0.303481111393194</v>
      </c>
      <c r="QY427" s="5">
        <v>0.185337330198487</v>
      </c>
      <c r="QZ427" s="5">
        <v>0.76978648405600603</v>
      </c>
      <c r="RA427" s="5">
        <v>1.21691589528625</v>
      </c>
      <c r="RB427" s="5">
        <v>0.18164504931000197</v>
      </c>
      <c r="RC427" s="5">
        <v>8.123200710324327E-2</v>
      </c>
      <c r="RD427" s="5">
        <v>-0.16371364368152497</v>
      </c>
      <c r="RE427" s="5">
        <v>0.24868476485984858</v>
      </c>
      <c r="RF427" s="5">
        <f t="shared" si="898"/>
        <v>-0.14293867945798922</v>
      </c>
      <c r="RG427" s="5">
        <f t="shared" si="899"/>
        <v>-6.1680263320698203E-2</v>
      </c>
      <c r="RH427" s="5">
        <f t="shared" si="934"/>
        <v>-113.34094897802098</v>
      </c>
      <c r="RI427" s="5" t="str">
        <f t="shared" si="900"/>
        <v>Bored</v>
      </c>
    </row>
    <row r="428" spans="1:477" x14ac:dyDescent="0.3">
      <c r="A428" s="1">
        <v>6.3824221558751407E-2</v>
      </c>
      <c r="B428" s="1">
        <v>0.371388832086404</v>
      </c>
      <c r="C428" s="1">
        <v>0.40751114243548697</v>
      </c>
      <c r="D428" s="1">
        <v>0.20960870824639</v>
      </c>
      <c r="E428" s="1">
        <v>0.14957424593735399</v>
      </c>
      <c r="F428" s="1">
        <v>-0.391300942416965</v>
      </c>
      <c r="G428" s="1">
        <v>1.9096254402245141</v>
      </c>
      <c r="H428" s="1">
        <v>-10.526694798626322</v>
      </c>
      <c r="I428" s="1">
        <v>-0.3075646105276526</v>
      </c>
      <c r="J428" s="1">
        <v>1.417971831297681</v>
      </c>
      <c r="K428" s="18">
        <f t="shared" si="802"/>
        <v>-0.29235202566041885</v>
      </c>
      <c r="L428" s="19">
        <f t="shared" si="803"/>
        <v>0.28156011503083977</v>
      </c>
      <c r="M428" s="19">
        <f t="shared" si="901"/>
        <v>-46.077269540140293</v>
      </c>
      <c r="N428" s="19" t="str">
        <f t="shared" si="804"/>
        <v>Relased</v>
      </c>
      <c r="O428" s="19">
        <f t="shared" si="902"/>
        <v>0.70669895572208852</v>
      </c>
      <c r="P428" s="9">
        <v>-5.1094225024084901E-2</v>
      </c>
      <c r="Q428" s="9">
        <v>0.55000224472517001</v>
      </c>
      <c r="R428" s="9">
        <v>-7.3015148948879796E-2</v>
      </c>
      <c r="S428" s="9">
        <v>0.23975535583641</v>
      </c>
      <c r="T428" s="9">
        <v>0.25101708523544503</v>
      </c>
      <c r="U428" s="9">
        <v>0.31859457607749397</v>
      </c>
      <c r="V428" s="9">
        <v>-0.36521660840429937</v>
      </c>
      <c r="W428" s="9">
        <v>0.27602605730798535</v>
      </c>
      <c r="X428" s="9">
        <v>-0.6010964697492549</v>
      </c>
      <c r="Y428" s="9">
        <v>0.33421031593645389</v>
      </c>
      <c r="Z428" s="9">
        <f t="shared" si="805"/>
        <v>-0.53646235478129223</v>
      </c>
      <c r="AA428" s="9">
        <f t="shared" si="806"/>
        <v>-4.779870007376319E-2</v>
      </c>
      <c r="AB428" s="9">
        <f t="shared" si="903"/>
        <v>-95.091598445244472</v>
      </c>
      <c r="AC428" s="9" t="str">
        <f t="shared" si="807"/>
        <v>Bored</v>
      </c>
      <c r="AD428" s="3">
        <v>-0.16090103388843499</v>
      </c>
      <c r="AE428" s="3">
        <v>0.76080528330428798</v>
      </c>
      <c r="AF428" s="3">
        <v>-1.27887289275647E-2</v>
      </c>
      <c r="AG428" s="3">
        <v>-0.10799079919528599</v>
      </c>
      <c r="AH428" s="3">
        <v>5.5372838168576202E-2</v>
      </c>
      <c r="AI428" s="3">
        <v>0.72089723910484205</v>
      </c>
      <c r="AJ428" s="3">
        <v>0.12118779100056248</v>
      </c>
      <c r="AK428" s="3">
        <v>-7.2882915134477588E-2</v>
      </c>
      <c r="AL428" s="3">
        <v>-0.921706317192723</v>
      </c>
      <c r="AM428" s="3">
        <v>-0.20133134286089457</v>
      </c>
      <c r="AN428" s="3">
        <f t="shared" si="808"/>
        <v>-0.86190730069094168</v>
      </c>
      <c r="AO428" s="3">
        <f t="shared" si="809"/>
        <v>0.13892631676067158</v>
      </c>
      <c r="AP428" s="3">
        <f t="shared" si="904"/>
        <v>-80.843548289069787</v>
      </c>
      <c r="AQ428" s="3" t="str">
        <f t="shared" si="810"/>
        <v>Calm</v>
      </c>
      <c r="AR428" s="9">
        <v>0.686137115535571</v>
      </c>
      <c r="AS428" s="9">
        <v>0.32153716509901498</v>
      </c>
      <c r="AT428" s="9">
        <v>0.103606206279675</v>
      </c>
      <c r="AU428" s="9">
        <v>-6.8595642625198502E-2</v>
      </c>
      <c r="AV428" s="9">
        <v>0.84991689055256903</v>
      </c>
      <c r="AW428" s="9">
        <v>0.53109665513368598</v>
      </c>
      <c r="AX428" s="9">
        <v>6.7449585671488427E-2</v>
      </c>
      <c r="AY428" s="9">
        <v>-8.0451468141947938E-2</v>
      </c>
      <c r="AZ428" s="9">
        <v>0.36459995043655602</v>
      </c>
      <c r="BA428" s="9">
        <v>3.4743928993035814E-2</v>
      </c>
      <c r="BB428" s="9">
        <f t="shared" si="811"/>
        <v>0.54751823764072083</v>
      </c>
      <c r="BC428" s="9">
        <f t="shared" si="812"/>
        <v>4.4682696267743793E-2</v>
      </c>
      <c r="BD428" s="9">
        <f t="shared" si="905"/>
        <v>85.334458730504835</v>
      </c>
      <c r="BE428" s="9" t="str">
        <f t="shared" si="813"/>
        <v>alert</v>
      </c>
      <c r="BF428" s="5">
        <v>0.62367501720811402</v>
      </c>
      <c r="BG428" s="5">
        <v>0.926756155374449</v>
      </c>
      <c r="BH428" s="5">
        <v>2.6242771338763699E-2</v>
      </c>
      <c r="BI428" s="5">
        <v>0.100965565928937</v>
      </c>
      <c r="BJ428" s="5">
        <v>0.41460768956758198</v>
      </c>
      <c r="BK428" s="5">
        <v>0.99705582311922603</v>
      </c>
      <c r="BL428" s="5">
        <v>2.5275169438445655E-2</v>
      </c>
      <c r="BM428" s="5">
        <v>5.2482034137240376E-2</v>
      </c>
      <c r="BN428" s="5">
        <v>-0.30308113816633497</v>
      </c>
      <c r="BO428" s="5">
        <v>8.2047071496768847E-2</v>
      </c>
      <c r="BP428" s="5">
        <f t="shared" si="814"/>
        <v>-0.28422323739897082</v>
      </c>
      <c r="BQ428" s="5">
        <f t="shared" si="815"/>
        <v>-3.8528301248218044E-2</v>
      </c>
      <c r="BR428" s="5">
        <f t="shared" si="906"/>
        <v>-97.719758658832376</v>
      </c>
      <c r="BS428" s="5" t="str">
        <f t="shared" si="816"/>
        <v>Bored</v>
      </c>
      <c r="BT428" s="6">
        <v>0.57742366120516897</v>
      </c>
      <c r="BU428" s="6">
        <v>0.35982483870954701</v>
      </c>
      <c r="BV428" s="6">
        <v>0.646702744940304</v>
      </c>
      <c r="BW428" s="6">
        <v>0.24636829473866001</v>
      </c>
      <c r="BX428" s="6">
        <v>9.3515977329274594E-2</v>
      </c>
      <c r="BY428" s="6">
        <v>-0.24708467559472</v>
      </c>
      <c r="BZ428" s="6">
        <v>0.96387619362140975</v>
      </c>
      <c r="CA428" s="6">
        <v>2.1852753085671108</v>
      </c>
      <c r="CB428" s="6">
        <v>0.21759882249562196</v>
      </c>
      <c r="CC428" s="6">
        <v>0.95286473092272572</v>
      </c>
      <c r="CD428" s="6">
        <f t="shared" si="817"/>
        <v>0.19607186072167337</v>
      </c>
      <c r="CE428" s="6">
        <f t="shared" si="818"/>
        <v>-0.37546779523554752</v>
      </c>
      <c r="CF428" s="6">
        <f t="shared" si="907"/>
        <v>152.42612734837104</v>
      </c>
      <c r="CG428" s="6" t="str">
        <f t="shared" si="819"/>
        <v>Upset</v>
      </c>
      <c r="CH428" s="5">
        <v>0.62546199943036496</v>
      </c>
      <c r="CI428" s="5">
        <v>0.47380446271223697</v>
      </c>
      <c r="CJ428" s="5">
        <v>0.41896195723516599</v>
      </c>
      <c r="CK428" s="5">
        <v>0.48569438282154997</v>
      </c>
      <c r="CL428" s="5">
        <v>0.69821071967756398</v>
      </c>
      <c r="CM428" s="5">
        <v>0.56216543958739595</v>
      </c>
      <c r="CN428" s="5">
        <v>0.3165147631942733</v>
      </c>
      <c r="CO428" s="5">
        <v>0.46883059222416762</v>
      </c>
      <c r="CP428" s="5">
        <v>0.15165753671812798</v>
      </c>
      <c r="CQ428" s="5">
        <v>0.82296365004480576</v>
      </c>
      <c r="CR428" s="5">
        <f t="shared" si="820"/>
        <v>0.21868214028186594</v>
      </c>
      <c r="CS428" s="5">
        <f t="shared" si="821"/>
        <v>-0.43212192817998329</v>
      </c>
      <c r="CT428" s="5">
        <f t="shared" si="908"/>
        <v>153.15758700782158</v>
      </c>
      <c r="CU428" s="5" t="str">
        <f t="shared" si="822"/>
        <v>Upset</v>
      </c>
      <c r="CV428" s="3">
        <v>0.53143761049093097</v>
      </c>
      <c r="CW428" s="3">
        <v>0.59626828717931102</v>
      </c>
      <c r="CX428" s="3">
        <v>0.28429707402904097</v>
      </c>
      <c r="CY428" s="3">
        <v>0.45884688753960601</v>
      </c>
      <c r="CZ428" s="3">
        <v>0.69819648724676597</v>
      </c>
      <c r="DA428" s="3">
        <v>0.41727042021783201</v>
      </c>
      <c r="DB428" s="3">
        <v>0.23120461164186637</v>
      </c>
      <c r="DC428" s="3">
        <v>0.45271767539886593</v>
      </c>
      <c r="DD428" s="3">
        <v>-6.4830676688380051E-2</v>
      </c>
      <c r="DE428" s="3">
        <v>0.6589873858990436</v>
      </c>
      <c r="DF428" s="3">
        <f t="shared" si="823"/>
        <v>9.1054539430624803E-2</v>
      </c>
      <c r="DG428" s="3">
        <f t="shared" si="824"/>
        <v>-0.3259536302407251</v>
      </c>
      <c r="DH428" s="3">
        <f t="shared" si="909"/>
        <v>164.39239310468267</v>
      </c>
      <c r="DI428" s="3" t="str">
        <f t="shared" si="825"/>
        <v>Upset</v>
      </c>
      <c r="DJ428" s="7">
        <v>2.5609370568171801E-2</v>
      </c>
      <c r="DK428" s="7">
        <v>-0.113285990295943</v>
      </c>
      <c r="DL428" s="7">
        <v>-5.9239273599713304E-3</v>
      </c>
      <c r="DM428" s="7">
        <v>0.24848004342034899</v>
      </c>
      <c r="DN428" s="7">
        <v>-0.43139776688297998</v>
      </c>
      <c r="DO428" s="7">
        <v>0.19428405929535</v>
      </c>
      <c r="DP428" s="7">
        <v>1.4598562733113697E-2</v>
      </c>
      <c r="DQ428" s="7">
        <v>3.0677279901841628</v>
      </c>
      <c r="DR428" s="7">
        <v>0.1388953608641148</v>
      </c>
      <c r="DS428" s="7">
        <v>-2.7664857155019753</v>
      </c>
      <c r="DT428" s="7">
        <f t="shared" si="826"/>
        <v>-0.24177494885200923</v>
      </c>
      <c r="DU428" s="7">
        <f t="shared" si="827"/>
        <v>-1</v>
      </c>
      <c r="DV428" s="7">
        <f t="shared" si="910"/>
        <v>-166.40814716841066</v>
      </c>
      <c r="DW428" s="7" t="str">
        <f t="shared" si="828"/>
        <v>Sad</v>
      </c>
      <c r="DX428" s="9">
        <v>0.60076881633558799</v>
      </c>
      <c r="DY428" s="9">
        <v>0.56067869102581402</v>
      </c>
      <c r="DZ428" s="9">
        <v>-0.23413137592296501</v>
      </c>
      <c r="EA428" s="9">
        <v>-0.25371453607243599</v>
      </c>
      <c r="EB428" s="9">
        <v>0.73385666630368995</v>
      </c>
      <c r="EC428" s="9">
        <v>0.62148601258080005</v>
      </c>
      <c r="ED428" s="9">
        <v>-0.17542852205995677</v>
      </c>
      <c r="EE428" s="9">
        <v>-0.21461860204283678</v>
      </c>
      <c r="EF428" s="9">
        <v>4.0090125309773961E-2</v>
      </c>
      <c r="EG428" s="9">
        <v>-0.42003268240998543</v>
      </c>
      <c r="EH428" s="9">
        <f t="shared" si="829"/>
        <v>6.6195360773944056E-2</v>
      </c>
      <c r="EI428" s="9">
        <f t="shared" si="830"/>
        <v>-0.1026366770982422</v>
      </c>
      <c r="EJ428" s="9">
        <f t="shared" si="911"/>
        <v>147.18007179434471</v>
      </c>
      <c r="EK428" s="9" t="str">
        <f t="shared" si="831"/>
        <v>stressed</v>
      </c>
      <c r="EL428" s="1">
        <v>0.64157975433117398</v>
      </c>
      <c r="EM428" s="1">
        <v>0.14358536101337999</v>
      </c>
      <c r="EN428" s="1">
        <v>0.29224432695993602</v>
      </c>
      <c r="EO428" s="1">
        <v>5.9875433620923298E-2</v>
      </c>
      <c r="EP428" s="1">
        <v>0.41874272075411001</v>
      </c>
      <c r="EQ428" s="1">
        <v>-0.236013893373415</v>
      </c>
      <c r="ER428" s="1">
        <v>0.27561834614175296</v>
      </c>
      <c r="ES428" s="1">
        <v>-0.64780249228335385</v>
      </c>
      <c r="ET428" s="1">
        <v>0.49799439331779399</v>
      </c>
      <c r="EU428" s="1">
        <v>0.44846587513804481</v>
      </c>
      <c r="EV428" s="1">
        <f t="shared" si="832"/>
        <v>0.42537874427387368</v>
      </c>
      <c r="EW428" s="1">
        <f t="shared" si="833"/>
        <v>-0.56205228837014598</v>
      </c>
      <c r="EX428" s="1">
        <f t="shared" si="912"/>
        <v>142.88042494413784</v>
      </c>
      <c r="EY428" s="1" t="str">
        <f t="shared" si="834"/>
        <v>stressed</v>
      </c>
      <c r="EZ428" s="3">
        <v>0.86430918006050295</v>
      </c>
      <c r="FA428" s="3">
        <v>0.72463503550304198</v>
      </c>
      <c r="FB428" s="3">
        <v>0.32532607028452099</v>
      </c>
      <c r="FC428" s="3">
        <v>0.15445952115546299</v>
      </c>
      <c r="FD428" s="3">
        <v>0.94059260541753598</v>
      </c>
      <c r="FE428" s="3">
        <v>0.85959836912043797</v>
      </c>
      <c r="FF428" s="3">
        <v>0.18024585764280601</v>
      </c>
      <c r="FG428" s="3">
        <v>9.7497957500885385E-2</v>
      </c>
      <c r="FH428" s="3">
        <v>0.13967414455746097</v>
      </c>
      <c r="FI428" s="3">
        <v>0.30195244536625865</v>
      </c>
      <c r="FJ428" s="3">
        <f t="shared" si="835"/>
        <v>-2.7714504953620267E-2</v>
      </c>
      <c r="FK428" s="3">
        <f t="shared" si="836"/>
        <v>-8.6756711107833007E-2</v>
      </c>
      <c r="FL428" s="3">
        <f t="shared" si="913"/>
        <v>-162.28387435833633</v>
      </c>
      <c r="FM428" s="3" t="str">
        <f t="shared" si="837"/>
        <v>Sad</v>
      </c>
      <c r="FN428" s="7">
        <v>0.535886423264338</v>
      </c>
      <c r="FO428" s="7">
        <v>0.71900714975755897</v>
      </c>
      <c r="FP428" s="7">
        <v>-3.8946301084925002E-3</v>
      </c>
      <c r="FQ428" s="7">
        <v>4.9795091788841103E-2</v>
      </c>
      <c r="FR428" s="7">
        <v>0.44827667307415398</v>
      </c>
      <c r="FS428" s="7">
        <v>0.92475371498979897</v>
      </c>
      <c r="FT428" s="7">
        <v>-3.9573015112862814E-3</v>
      </c>
      <c r="FU428" s="7">
        <v>3.0293391731585292E-2</v>
      </c>
      <c r="FV428" s="7">
        <v>-0.18312072649322098</v>
      </c>
      <c r="FW428" s="7">
        <v>3.6577174883297987E-2</v>
      </c>
      <c r="FX428" s="7">
        <f t="shared" si="838"/>
        <v>-0.18101858059991083</v>
      </c>
      <c r="FY428" s="7">
        <f t="shared" si="839"/>
        <v>0.10439346059566179</v>
      </c>
      <c r="FZ428" s="7">
        <f t="shared" si="914"/>
        <v>-60.027940400797625</v>
      </c>
      <c r="GA428" s="7" t="str">
        <f t="shared" si="840"/>
        <v>Calm</v>
      </c>
      <c r="GB428" s="5">
        <v>0.50436255523417595</v>
      </c>
      <c r="GC428" s="5">
        <v>0.57930752936403995</v>
      </c>
      <c r="GD428" s="5">
        <v>0.34390411384613701</v>
      </c>
      <c r="GE428" s="5">
        <v>0.366810370054443</v>
      </c>
      <c r="GF428" s="5">
        <v>0.40332121495232698</v>
      </c>
      <c r="GG428" s="5">
        <v>0.42411895163472801</v>
      </c>
      <c r="GH428" s="5">
        <v>0.37888097721023983</v>
      </c>
      <c r="GI428" s="5">
        <v>0.36555779322201615</v>
      </c>
      <c r="GJ428" s="5">
        <v>-7.4944974129864006E-2</v>
      </c>
      <c r="GK428" s="5">
        <v>0.65584027279306711</v>
      </c>
      <c r="GL428" s="5">
        <f t="shared" si="841"/>
        <v>-8.9054693090592218E-3</v>
      </c>
      <c r="GM428" s="5">
        <f t="shared" si="842"/>
        <v>-0.60523204048816304</v>
      </c>
      <c r="GN428" s="5">
        <f t="shared" si="915"/>
        <v>-179.15700268178844</v>
      </c>
      <c r="GO428" s="5" t="str">
        <f t="shared" si="843"/>
        <v>Sad</v>
      </c>
      <c r="GP428" s="6">
        <v>-5.1333165651556703E-3</v>
      </c>
      <c r="GQ428" s="6">
        <v>9.0821790935477001E-2</v>
      </c>
      <c r="GR428" s="6">
        <v>0.32032283245499799</v>
      </c>
      <c r="GS428" s="6">
        <v>0.51128093556500598</v>
      </c>
      <c r="GT428" s="6">
        <v>5.7457973099412599E-2</v>
      </c>
      <c r="GU428" s="6">
        <v>-2.1577537974703201E-2</v>
      </c>
      <c r="GV428" s="6">
        <v>6.1218334466329996</v>
      </c>
      <c r="GW428" s="6">
        <v>7.3837309769901296</v>
      </c>
      <c r="GX428" s="6">
        <v>-0.2475888643431301</v>
      </c>
      <c r="GY428" s="6">
        <v>2.6299936083741833</v>
      </c>
      <c r="GZ428" s="6">
        <f t="shared" si="844"/>
        <v>-3.2776883847218663E-2</v>
      </c>
      <c r="HA428" s="6">
        <f t="shared" si="845"/>
        <v>0.89597206917870942</v>
      </c>
      <c r="HB428" s="6">
        <f t="shared" si="916"/>
        <v>-2.0950876648438244</v>
      </c>
      <c r="HC428" s="6" t="str">
        <f t="shared" si="846"/>
        <v>Contented</v>
      </c>
      <c r="HD428" s="3">
        <v>0.69374170512813504</v>
      </c>
      <c r="HE428" s="3">
        <v>0.54117902274020302</v>
      </c>
      <c r="HF428" s="3">
        <v>6.8207365151843101E-3</v>
      </c>
      <c r="HG428" s="3">
        <v>0.30708358698131399</v>
      </c>
      <c r="HH428" s="3">
        <v>0.47762058048267703</v>
      </c>
      <c r="HI428" s="3">
        <v>0.47693955836505098</v>
      </c>
      <c r="HJ428" s="3">
        <v>5.8229094439621694E-3</v>
      </c>
      <c r="HK428" s="3">
        <v>0.30161868438541684</v>
      </c>
      <c r="HL428" s="3">
        <v>0.15256268238793202</v>
      </c>
      <c r="HM428" s="3">
        <v>0.25418985722131748</v>
      </c>
      <c r="HN428" s="3">
        <f t="shared" si="847"/>
        <v>0.33403343999191826</v>
      </c>
      <c r="HO428" s="3">
        <f t="shared" si="848"/>
        <v>-0.74050000869908095</v>
      </c>
      <c r="HP428" s="3">
        <f t="shared" si="917"/>
        <v>155.72025739913877</v>
      </c>
      <c r="HQ428" s="3" t="str">
        <f t="shared" si="849"/>
        <v>Upset</v>
      </c>
      <c r="HR428" s="5">
        <v>1.2704230982884701</v>
      </c>
      <c r="HS428" s="5">
        <v>1.20112627978912</v>
      </c>
      <c r="HT428" s="5">
        <v>0.88678184754433698</v>
      </c>
      <c r="HU428" s="5">
        <v>1.09530784468714</v>
      </c>
      <c r="HV428" s="5">
        <v>1.2010911502970001</v>
      </c>
      <c r="HW428" s="5">
        <v>1.2507961144014901</v>
      </c>
      <c r="HX428" s="5">
        <v>0.35880102574843398</v>
      </c>
      <c r="HY428" s="5">
        <v>0.44671391202359201</v>
      </c>
      <c r="HZ428" s="5">
        <v>6.9296818499350099E-2</v>
      </c>
      <c r="IA428" s="5">
        <v>0.80196240860588297</v>
      </c>
      <c r="IB428" s="5">
        <f t="shared" si="850"/>
        <v>0.15677757825983596</v>
      </c>
      <c r="IC428" s="5">
        <f t="shared" si="851"/>
        <v>0.18342627795189803</v>
      </c>
      <c r="ID428" s="5">
        <f t="shared" si="918"/>
        <v>40.521077754733909</v>
      </c>
      <c r="IE428" s="5" t="str">
        <f t="shared" si="852"/>
        <v>excited</v>
      </c>
      <c r="IF428" s="6">
        <v>0.45746255515992401</v>
      </c>
      <c r="IG428" s="6">
        <v>0.38668869041110099</v>
      </c>
      <c r="IH428" s="6">
        <v>4.1660973466241799E-2</v>
      </c>
      <c r="II428" s="6">
        <v>0.13185486179077899</v>
      </c>
      <c r="IJ428" s="6">
        <v>0.280243790851469</v>
      </c>
      <c r="IK428" s="6">
        <v>-5.6495696238322797E-2</v>
      </c>
      <c r="IL428" s="6">
        <v>5.6473654715718538E-2</v>
      </c>
      <c r="IM428" s="6">
        <v>0.39932664871073564</v>
      </c>
      <c r="IN428" s="6">
        <v>7.0773864748823023E-2</v>
      </c>
      <c r="IO428" s="6">
        <v>0.20555064766817499</v>
      </c>
      <c r="IP428" s="6">
        <f t="shared" si="853"/>
        <v>5.4086850947876464E-3</v>
      </c>
      <c r="IQ428" s="6">
        <f t="shared" si="854"/>
        <v>-0.35950889120397123</v>
      </c>
      <c r="IR428" s="6">
        <f t="shared" si="919"/>
        <v>179.13807013200574</v>
      </c>
      <c r="IS428" s="6" t="str">
        <f t="shared" si="855"/>
        <v>Upset</v>
      </c>
      <c r="IT428" s="5">
        <v>0.242432645533045</v>
      </c>
      <c r="IU428" s="5">
        <v>7.7979626384692996E-2</v>
      </c>
      <c r="IV428" s="5">
        <v>0.85278998154229702</v>
      </c>
      <c r="IW428" s="5">
        <v>1.06124316042374</v>
      </c>
      <c r="IX428" s="5">
        <v>0.80616654070274496</v>
      </c>
      <c r="IY428" s="5">
        <v>-8.6799771397443905E-4</v>
      </c>
      <c r="IZ428" s="5">
        <v>0.81326591965382</v>
      </c>
      <c r="JA428" s="5">
        <v>13.762426999894554</v>
      </c>
      <c r="JB428" s="5">
        <v>-0.14016076195081201</v>
      </c>
      <c r="JC428" s="5">
        <v>2.9490293330749502</v>
      </c>
      <c r="JD428" s="5">
        <f t="shared" si="856"/>
        <v>0.10247838248619279</v>
      </c>
      <c r="JE428" s="5">
        <f t="shared" si="857"/>
        <v>0.99862374569054269</v>
      </c>
      <c r="JF428" s="5">
        <f t="shared" si="920"/>
        <v>5.8591609822916819</v>
      </c>
      <c r="JG428" s="5" t="str">
        <f t="shared" si="858"/>
        <v>happy</v>
      </c>
      <c r="JH428" s="6">
        <v>0.21582045031170599</v>
      </c>
      <c r="JI428" s="6">
        <v>0.65883346936421905</v>
      </c>
      <c r="JJ428" s="6">
        <v>9.0124110182718806E-2</v>
      </c>
      <c r="JK428" s="6">
        <v>-0.15601988810902001</v>
      </c>
      <c r="JL428" s="6">
        <v>0.236524349805804</v>
      </c>
      <c r="JM428" s="6">
        <v>1.16512091171542</v>
      </c>
      <c r="JN428" s="6">
        <v>0.19923763942750397</v>
      </c>
      <c r="JO428" s="6">
        <v>-8.5539358729283782E-2</v>
      </c>
      <c r="JP428" s="6">
        <v>-0.44301301905251306</v>
      </c>
      <c r="JQ428" s="6">
        <v>-7.5339258698705391E-2</v>
      </c>
      <c r="JR428" s="6">
        <f t="shared" si="859"/>
        <v>-0.39394947128654934</v>
      </c>
      <c r="JS428" s="6">
        <f t="shared" si="860"/>
        <v>0.26923783526562128</v>
      </c>
      <c r="JT428" s="6">
        <f t="shared" si="921"/>
        <v>-55.650033181571708</v>
      </c>
      <c r="JU428" s="6" t="str">
        <f t="shared" si="861"/>
        <v>Relased</v>
      </c>
      <c r="JV428" s="3">
        <v>0.30531853670817399</v>
      </c>
      <c r="JW428" s="3">
        <v>0.88822426687837797</v>
      </c>
      <c r="JX428" s="3">
        <v>-3.0142233793014301E-2</v>
      </c>
      <c r="JY428" s="3">
        <v>4.6064951440064297E-2</v>
      </c>
      <c r="JZ428" s="3">
        <v>0.32537847750700999</v>
      </c>
      <c r="KA428" s="3">
        <v>0.77023502085871398</v>
      </c>
      <c r="KB428" s="3">
        <v>-4.7791939891331466E-2</v>
      </c>
      <c r="KC428" s="3">
        <v>2.7775750529829564E-2</v>
      </c>
      <c r="KD428" s="3">
        <v>-0.58290573017020397</v>
      </c>
      <c r="KE428" s="3">
        <v>1.3340717734799976E-2</v>
      </c>
      <c r="KF428" s="3">
        <f t="shared" si="862"/>
        <v>-0.49723127342589979</v>
      </c>
      <c r="KG428" s="3">
        <f t="shared" si="863"/>
        <v>-0.13028937265311091</v>
      </c>
      <c r="KH428" s="3">
        <f t="shared" si="922"/>
        <v>-104.68309306418162</v>
      </c>
      <c r="KI428" s="3" t="str">
        <f t="shared" si="864"/>
        <v>Bored</v>
      </c>
      <c r="KJ428" s="7">
        <v>0.40664168276167301</v>
      </c>
      <c r="KK428" s="7">
        <v>-0.12819666895356199</v>
      </c>
      <c r="KL428" s="7">
        <v>-0.129297880255905</v>
      </c>
      <c r="KM428" s="7">
        <v>-3.76979227222188E-2</v>
      </c>
      <c r="KN428" s="7">
        <v>0.229630429808175</v>
      </c>
      <c r="KO428" s="7">
        <v>-0.14224530172297101</v>
      </c>
      <c r="KP428" s="7">
        <v>-0.20321160978387381</v>
      </c>
      <c r="KQ428" s="7">
        <v>0.13939375840190163</v>
      </c>
      <c r="KR428" s="7">
        <v>0.53483835171523497</v>
      </c>
      <c r="KS428" s="7">
        <v>-0.59974427515950457</v>
      </c>
      <c r="KT428" s="7">
        <f t="shared" si="865"/>
        <v>0.55484826153905131</v>
      </c>
      <c r="KU428" s="7">
        <f t="shared" si="866"/>
        <v>-0.18632512359531261</v>
      </c>
      <c r="KV428" s="7">
        <f t="shared" si="923"/>
        <v>108.56270796389509</v>
      </c>
      <c r="KW428" s="7" t="str">
        <f t="shared" si="867"/>
        <v>nervous</v>
      </c>
      <c r="LL428" s="5">
        <v>0.60032396020875201</v>
      </c>
      <c r="LM428" s="5">
        <v>0.33024590918743102</v>
      </c>
      <c r="LN428" s="5">
        <v>0.73481660841843599</v>
      </c>
      <c r="LO428" s="5">
        <v>0.31449010705904001</v>
      </c>
      <c r="LP428" s="5">
        <v>0.43128561339273203</v>
      </c>
      <c r="LQ428" s="5">
        <v>0.378055231152084</v>
      </c>
      <c r="LR428" s="5">
        <v>0.71230107515684926</v>
      </c>
      <c r="LS428" s="5">
        <v>0.4440062131035018</v>
      </c>
      <c r="LT428" s="5">
        <v>0.27007805102132099</v>
      </c>
      <c r="LU428" s="5">
        <v>1.1275958420600245</v>
      </c>
      <c r="LV428" s="5">
        <f t="shared" si="868"/>
        <v>0.30293157778199342</v>
      </c>
      <c r="LW428" s="5">
        <f t="shared" si="869"/>
        <v>0.43557580779959792</v>
      </c>
      <c r="LX428" s="5">
        <f t="shared" si="924"/>
        <v>34.817602802031665</v>
      </c>
      <c r="LY428" s="5" t="str">
        <f t="shared" si="870"/>
        <v>excited</v>
      </c>
      <c r="LZ428" s="6">
        <v>0.58633060163181705</v>
      </c>
      <c r="MA428" s="6">
        <v>8.8136906350803998E-2</v>
      </c>
      <c r="MB428" s="6">
        <v>0.24713841441692799</v>
      </c>
      <c r="MC428" s="6">
        <v>0.37265040393997001</v>
      </c>
      <c r="MD428" s="6">
        <v>0.40642280278901799</v>
      </c>
      <c r="ME428" s="6">
        <v>2.20947641365127E-2</v>
      </c>
      <c r="MF428" s="6">
        <v>0.24894239930721437</v>
      </c>
      <c r="MG428" s="6">
        <v>3.3806110557205731</v>
      </c>
      <c r="MH428" s="6">
        <v>0.49819369528101304</v>
      </c>
      <c r="MI428" s="6">
        <v>0.91893058008195128</v>
      </c>
      <c r="MJ428" s="6">
        <f t="shared" si="871"/>
        <v>0.51405438959572458</v>
      </c>
      <c r="MK428" s="6">
        <f t="shared" si="872"/>
        <v>0.32408887959693189</v>
      </c>
      <c r="ML428" s="6">
        <f t="shared" si="925"/>
        <v>57.770356275822309</v>
      </c>
      <c r="MM428" s="6" t="str">
        <f t="shared" si="873"/>
        <v>excited</v>
      </c>
      <c r="MN428" s="3">
        <v>0.33766306507464</v>
      </c>
      <c r="MO428" s="3">
        <v>0.24894926289720001</v>
      </c>
      <c r="MP428" s="3">
        <v>7.6316368203441995E-2</v>
      </c>
      <c r="MQ428" s="3">
        <v>-1.4161278726291001E-2</v>
      </c>
      <c r="MR428" s="3">
        <v>0.102980998537008</v>
      </c>
      <c r="MS428" s="3">
        <v>-0.117340724752166</v>
      </c>
      <c r="MT428" s="3">
        <v>0.1731927750891063</v>
      </c>
      <c r="MU428" s="3">
        <v>-0.1076015198245354</v>
      </c>
      <c r="MV428" s="3">
        <v>8.8713802177439988E-2</v>
      </c>
      <c r="MW428" s="3">
        <v>0.10595598918291863</v>
      </c>
      <c r="MX428" s="3">
        <f t="shared" si="874"/>
        <v>-0.22259015689386319</v>
      </c>
      <c r="MY428" s="3">
        <f t="shared" si="875"/>
        <v>7.3429452292492314E-2</v>
      </c>
      <c r="MZ428" s="3">
        <f t="shared" si="926"/>
        <v>-71.742982930938695</v>
      </c>
      <c r="NA428" s="3" t="str">
        <f t="shared" si="876"/>
        <v>Calm</v>
      </c>
      <c r="NB428" s="7">
        <v>1.6158986759835799E-2</v>
      </c>
      <c r="NC428" s="7">
        <v>0.18348195304168299</v>
      </c>
      <c r="ND428" s="7">
        <v>0.113778122774608</v>
      </c>
      <c r="NE428" s="7">
        <v>0.41212244129474601</v>
      </c>
      <c r="NF428" s="7">
        <v>1.7749989892570001E-2</v>
      </c>
      <c r="NG428" s="7">
        <v>2.1629991114138401E-2</v>
      </c>
      <c r="NH428" s="7">
        <v>3.3553983047298943</v>
      </c>
      <c r="NI428" s="7">
        <v>2.0092561795507184</v>
      </c>
      <c r="NJ428" s="7">
        <v>-0.1673229662818472</v>
      </c>
      <c r="NK428" s="7">
        <v>2.6342320597779172</v>
      </c>
      <c r="NL428" s="7">
        <f t="shared" si="877"/>
        <v>-0.41987190224881055</v>
      </c>
      <c r="NM428" s="7">
        <f t="shared" si="878"/>
        <v>0.93356250166214871</v>
      </c>
      <c r="NN428" s="7">
        <f t="shared" si="927"/>
        <v>-24.215943025654092</v>
      </c>
      <c r="NO428" s="7" t="str">
        <f t="shared" si="879"/>
        <v>Contented</v>
      </c>
      <c r="NP428" s="5">
        <v>0.88133841882178499</v>
      </c>
      <c r="NQ428" s="5">
        <v>0.493494880359997</v>
      </c>
      <c r="NR428" s="5">
        <v>1.1518402219760999</v>
      </c>
      <c r="NS428" s="5">
        <v>0.72532178062004804</v>
      </c>
      <c r="NT428" s="5">
        <v>1.0533674258349099</v>
      </c>
      <c r="NU428" s="5">
        <v>0.44762251233855599</v>
      </c>
      <c r="NV428" s="5">
        <v>0.59535676969047924</v>
      </c>
      <c r="NW428" s="5">
        <v>0.77070276912029623</v>
      </c>
      <c r="NX428" s="5">
        <v>0.38784353846178798</v>
      </c>
      <c r="NY428" s="5">
        <v>1.3653742629839718</v>
      </c>
      <c r="NZ428" s="5">
        <f t="shared" si="880"/>
        <v>-1.0779423387649478E-2</v>
      </c>
      <c r="OA428" s="5">
        <f t="shared" si="881"/>
        <v>-0.84847238289444182</v>
      </c>
      <c r="OB428" s="5">
        <f t="shared" si="928"/>
        <v>-179.27212452317039</v>
      </c>
      <c r="OC428" s="5" t="str">
        <f t="shared" si="882"/>
        <v>Sad</v>
      </c>
      <c r="OD428" s="1">
        <v>0.24152306154007699</v>
      </c>
      <c r="OE428" s="1">
        <v>0.28564153520449898</v>
      </c>
      <c r="OF428" s="1">
        <v>0.78282569753196396</v>
      </c>
      <c r="OG428" s="1">
        <v>0.62130327360870796</v>
      </c>
      <c r="OH428" s="1">
        <v>-0.165639988884412</v>
      </c>
      <c r="OI428" s="1">
        <v>-0.21101352641110299</v>
      </c>
      <c r="OJ428" s="1">
        <v>10.316209796672259</v>
      </c>
      <c r="OK428" s="1">
        <v>8.3253363402573939</v>
      </c>
      <c r="OL428" s="1">
        <v>-4.4118473664421981E-2</v>
      </c>
      <c r="OM428" s="1">
        <v>2.6635494489039191</v>
      </c>
      <c r="ON428" s="1">
        <f t="shared" si="883"/>
        <v>-0.19220859986772731</v>
      </c>
      <c r="OO428" s="1">
        <f t="shared" si="884"/>
        <v>0.88017507761341873</v>
      </c>
      <c r="OP428" s="1">
        <f t="shared" si="929"/>
        <v>-12.318603761130632</v>
      </c>
      <c r="OQ428" s="1" t="str">
        <f t="shared" si="885"/>
        <v>Contented</v>
      </c>
      <c r="OR428" s="3">
        <v>1.2262740493198401</v>
      </c>
      <c r="OS428" s="3">
        <v>0.87958174823798396</v>
      </c>
      <c r="OT428" s="3">
        <v>0.20527836019184201</v>
      </c>
      <c r="OU428" s="3">
        <v>8.4961934086958693E-2</v>
      </c>
      <c r="OV428" s="3">
        <v>1.1444901930089599</v>
      </c>
      <c r="OW428" s="3">
        <v>1.31003973566555</v>
      </c>
      <c r="OX428" s="3">
        <v>8.6587420430382908E-2</v>
      </c>
      <c r="OY428" s="3">
        <v>3.8802110187324858E-2</v>
      </c>
      <c r="OZ428" s="3">
        <v>0.34669230108185611</v>
      </c>
      <c r="PA428" s="3">
        <v>0.13782534141957603</v>
      </c>
      <c r="PB428" s="3">
        <f t="shared" si="886"/>
        <v>0.22572500572851451</v>
      </c>
      <c r="PC428" s="3">
        <f t="shared" si="887"/>
        <v>0.29937035755075225</v>
      </c>
      <c r="PD428" s="3">
        <f t="shared" si="930"/>
        <v>37.01626368630702</v>
      </c>
      <c r="PE428" s="3" t="str">
        <f t="shared" si="888"/>
        <v>excited</v>
      </c>
      <c r="PF428" s="1">
        <v>1.1490450059661299</v>
      </c>
      <c r="PG428" s="1">
        <v>0.52068707232328404</v>
      </c>
      <c r="PH428" s="1">
        <v>0.79222526774095903</v>
      </c>
      <c r="PI428" s="1">
        <v>1.0371800911651801</v>
      </c>
      <c r="PJ428" s="1">
        <v>1.08236344412898</v>
      </c>
      <c r="PK428" s="1">
        <v>0.53030256356800098</v>
      </c>
      <c r="PL428" s="1">
        <v>0.35503373114285369</v>
      </c>
      <c r="PM428" s="1">
        <v>0.98686043681639757</v>
      </c>
      <c r="PN428" s="1">
        <v>0.62835793364284587</v>
      </c>
      <c r="PO428" s="1">
        <v>1.0956280847046462</v>
      </c>
      <c r="PP428" s="1">
        <f t="shared" si="889"/>
        <v>0.72470545784867069</v>
      </c>
      <c r="PQ428" s="1">
        <f t="shared" si="890"/>
        <v>-0.43144308569279533</v>
      </c>
      <c r="PR428" s="1">
        <f t="shared" si="931"/>
        <v>120.76685184369394</v>
      </c>
      <c r="PS428" s="1" t="str">
        <f t="shared" si="891"/>
        <v>stressed</v>
      </c>
      <c r="PT428" s="5">
        <v>0.44482414363799599</v>
      </c>
      <c r="PU428" s="5">
        <v>0.45796733575205101</v>
      </c>
      <c r="PV428" s="5">
        <v>8.7378731758666603E-2</v>
      </c>
      <c r="PW428" s="5">
        <v>0.15902853238291201</v>
      </c>
      <c r="PX428" s="5">
        <v>0.21989538026134001</v>
      </c>
      <c r="PY428" s="5">
        <v>-8.0110024035828203E-2</v>
      </c>
      <c r="PZ428" s="5">
        <v>0.13145203144642265</v>
      </c>
      <c r="QA428" s="5">
        <v>0.42086927380234235</v>
      </c>
      <c r="QB428" s="5">
        <v>-1.3143192114055013E-2</v>
      </c>
      <c r="QC428" s="5">
        <v>0.2729392886030102</v>
      </c>
      <c r="QD428" s="5">
        <f t="shared" si="892"/>
        <v>-0.20672080963516803</v>
      </c>
      <c r="QE428" s="5">
        <f t="shared" si="893"/>
        <v>-1.8386342563561642E-2</v>
      </c>
      <c r="QF428" s="5">
        <f t="shared" si="932"/>
        <v>-95.082676617282544</v>
      </c>
      <c r="QG428" s="5" t="str">
        <f t="shared" si="894"/>
        <v>Bored</v>
      </c>
      <c r="QH428" s="3">
        <v>0.49555003852093299</v>
      </c>
      <c r="QI428" s="3">
        <v>0.218606701569798</v>
      </c>
      <c r="QJ428" s="3">
        <v>-4.2433732631629299E-2</v>
      </c>
      <c r="QK428" s="3">
        <v>3.7569190546512102E-2</v>
      </c>
      <c r="QL428" s="3">
        <v>0.280879107446804</v>
      </c>
      <c r="QM428" s="3">
        <v>0.23939367363919001</v>
      </c>
      <c r="QN428" s="3">
        <v>-5.4652421089551095E-2</v>
      </c>
      <c r="QO428" s="3">
        <v>8.2028733119201225E-2</v>
      </c>
      <c r="QP428" s="3">
        <v>0.27694333695113499</v>
      </c>
      <c r="QQ428" s="3">
        <v>-6.8115888460272399E-3</v>
      </c>
      <c r="QR428" s="3">
        <f t="shared" si="895"/>
        <v>0.46846975299258764</v>
      </c>
      <c r="QS428" s="3">
        <f t="shared" si="896"/>
        <v>-0.72136986605331144</v>
      </c>
      <c r="QT428" s="3">
        <f t="shared" si="933"/>
        <v>146.9996265668905</v>
      </c>
      <c r="QU428" s="3" t="str">
        <f t="shared" si="897"/>
        <v>stressed</v>
      </c>
      <c r="QV428" s="5">
        <v>0.90095055252164502</v>
      </c>
      <c r="QW428" s="5">
        <v>1.0641773133383501</v>
      </c>
      <c r="QX428" s="5">
        <v>0.27604494633750298</v>
      </c>
      <c r="QY428" s="5">
        <v>0.121657944945434</v>
      </c>
      <c r="QZ428" s="5">
        <v>0.59250364792447896</v>
      </c>
      <c r="RA428" s="5">
        <v>0.87974484224934402</v>
      </c>
      <c r="RB428" s="5">
        <v>0.18483656630048848</v>
      </c>
      <c r="RC428" s="5">
        <v>6.2583753467563064E-2</v>
      </c>
      <c r="RD428" s="5">
        <v>-0.16322676081670506</v>
      </c>
      <c r="RE428" s="5">
        <v>0.20238015967927414</v>
      </c>
      <c r="RF428" s="5">
        <f t="shared" si="898"/>
        <v>-0.14256885128286112</v>
      </c>
      <c r="RG428" s="5">
        <f t="shared" si="899"/>
        <v>-8.6616141742517638E-2</v>
      </c>
      <c r="RH428" s="5">
        <f t="shared" si="934"/>
        <v>-121.28031413025445</v>
      </c>
      <c r="RI428" s="5" t="str">
        <f t="shared" si="900"/>
        <v>Depressed</v>
      </c>
    </row>
    <row r="429" spans="1:477" x14ac:dyDescent="0.3">
      <c r="A429" s="1">
        <v>0.134694407663143</v>
      </c>
      <c r="B429" s="1">
        <v>0.37795279985039698</v>
      </c>
      <c r="C429" s="1">
        <v>0.43615736533299199</v>
      </c>
      <c r="D429" s="1">
        <v>0.179787249001361</v>
      </c>
      <c r="E429" s="1">
        <v>0.13373998437899201</v>
      </c>
      <c r="F429" s="1">
        <v>-0.26910363401806098</v>
      </c>
      <c r="G429" s="1">
        <v>1.6248192417331164</v>
      </c>
      <c r="H429" s="1">
        <v>1.6517099384876619</v>
      </c>
      <c r="I429" s="1">
        <v>-0.24325839218725398</v>
      </c>
      <c r="J429" s="1">
        <v>1.2014980386254903</v>
      </c>
      <c r="K429" s="18">
        <f t="shared" si="802"/>
        <v>-0.24232744711818655</v>
      </c>
      <c r="L429" s="19">
        <f t="shared" si="803"/>
        <v>0.11093591986291229</v>
      </c>
      <c r="M429" s="19">
        <f t="shared" si="901"/>
        <v>-65.402003111208543</v>
      </c>
      <c r="N429" s="19" t="str">
        <f t="shared" si="804"/>
        <v>Calm</v>
      </c>
      <c r="O429" s="19">
        <f t="shared" si="902"/>
        <v>0.47451422464020554</v>
      </c>
      <c r="P429" s="9">
        <v>0.17720882665207999</v>
      </c>
      <c r="Q429" s="9">
        <v>0.29769957273946801</v>
      </c>
      <c r="R429" s="9">
        <v>6.12980276469536E-2</v>
      </c>
      <c r="S429" s="9">
        <v>0.167042504815444</v>
      </c>
      <c r="T429" s="9">
        <v>0.30026122246829401</v>
      </c>
      <c r="U429" s="9">
        <v>0.16157380158829099</v>
      </c>
      <c r="V429" s="9">
        <v>0.12838088537674933</v>
      </c>
      <c r="W429" s="9">
        <v>0.36371040463633464</v>
      </c>
      <c r="X429" s="9">
        <v>-0.12049074608738802</v>
      </c>
      <c r="Y429" s="9">
        <v>0.48080963140459759</v>
      </c>
      <c r="Z429" s="9">
        <f t="shared" si="805"/>
        <v>2.5965660520359313E-2</v>
      </c>
      <c r="AA429" s="9">
        <f t="shared" si="806"/>
        <v>1.0554955967774893E-2</v>
      </c>
      <c r="AB429" s="9">
        <f t="shared" si="903"/>
        <v>67.878418935799218</v>
      </c>
      <c r="AC429" s="9" t="str">
        <f t="shared" si="807"/>
        <v>alert</v>
      </c>
      <c r="AD429" s="3">
        <v>-0.16090103388843499</v>
      </c>
      <c r="AE429" s="3">
        <v>0.76080528330428798</v>
      </c>
      <c r="AF429" s="3">
        <v>-1.27887289275647E-2</v>
      </c>
      <c r="AG429" s="3">
        <v>-0.10799079919528599</v>
      </c>
      <c r="AH429" s="3">
        <v>5.5372838168576202E-2</v>
      </c>
      <c r="AI429" s="3">
        <v>0.72089723910484205</v>
      </c>
      <c r="AJ429" s="3">
        <v>0.12118779100056248</v>
      </c>
      <c r="AK429" s="3">
        <v>-7.2882915134477588E-2</v>
      </c>
      <c r="AL429" s="3">
        <v>-0.921706317192723</v>
      </c>
      <c r="AM429" s="3">
        <v>-0.20133134286089457</v>
      </c>
      <c r="AN429" s="3">
        <f t="shared" si="808"/>
        <v>-0.86190730069094168</v>
      </c>
      <c r="AO429" s="3">
        <f t="shared" si="809"/>
        <v>0.13892631676067158</v>
      </c>
      <c r="AP429" s="3">
        <f t="shared" si="904"/>
        <v>-80.843548289069787</v>
      </c>
      <c r="AQ429" s="3" t="str">
        <f t="shared" si="810"/>
        <v>Calm</v>
      </c>
      <c r="AR429" s="9">
        <v>0.61900557633463904</v>
      </c>
      <c r="AS429" s="9">
        <v>0.16296842494505101</v>
      </c>
      <c r="AT429" s="9">
        <v>0.109406593124015</v>
      </c>
      <c r="AU429" s="9">
        <v>-5.8089016156715703E-2</v>
      </c>
      <c r="AV429" s="9">
        <v>0.731079446110797</v>
      </c>
      <c r="AW429" s="9">
        <v>0.39630075885570798</v>
      </c>
      <c r="AX429" s="9">
        <v>8.1036817167147474E-2</v>
      </c>
      <c r="AY429" s="9">
        <v>-0.10386593404261311</v>
      </c>
      <c r="AZ429" s="9">
        <v>0.456037151389588</v>
      </c>
      <c r="BA429" s="9">
        <v>6.5625681778829936E-2</v>
      </c>
      <c r="BB429" s="9">
        <f t="shared" si="811"/>
        <v>0.65525181126665721</v>
      </c>
      <c r="BC429" s="9">
        <f t="shared" si="812"/>
        <v>5.6161306190646743E-2</v>
      </c>
      <c r="BD429" s="9">
        <f t="shared" si="905"/>
        <v>85.101179654576683</v>
      </c>
      <c r="BE429" s="9" t="str">
        <f t="shared" si="813"/>
        <v>alert</v>
      </c>
      <c r="BF429" s="5">
        <v>0.62367501720811402</v>
      </c>
      <c r="BG429" s="5">
        <v>0.92566561262033997</v>
      </c>
      <c r="BH429" s="5">
        <v>0.12705969635070299</v>
      </c>
      <c r="BI429" s="5">
        <v>6.4840872593514898E-2</v>
      </c>
      <c r="BJ429" s="5">
        <v>0.415511980398864</v>
      </c>
      <c r="BK429" s="5">
        <v>0.99071415731984003</v>
      </c>
      <c r="BL429" s="5">
        <v>0.12226836617788124</v>
      </c>
      <c r="BM429" s="5">
        <v>3.3835085096697151E-2</v>
      </c>
      <c r="BN429" s="5">
        <v>-0.30199059541222595</v>
      </c>
      <c r="BO429" s="5">
        <v>0.12385950852232248</v>
      </c>
      <c r="BP429" s="5">
        <f t="shared" si="814"/>
        <v>-0.28307753416377579</v>
      </c>
      <c r="BQ429" s="5">
        <f t="shared" si="815"/>
        <v>-2.121853702641241E-2</v>
      </c>
      <c r="BR429" s="5">
        <f t="shared" si="906"/>
        <v>-94.286682108481031</v>
      </c>
      <c r="BS429" s="5" t="str">
        <f t="shared" si="816"/>
        <v>Bored</v>
      </c>
      <c r="BT429" s="6">
        <v>0.51693633068163303</v>
      </c>
      <c r="BU429" s="6">
        <v>0.67493797888179297</v>
      </c>
      <c r="BV429" s="6">
        <v>0.65009193359198103</v>
      </c>
      <c r="BW429" s="6">
        <v>0.225212961217121</v>
      </c>
      <c r="BX429" s="6">
        <v>3.94391332607201E-2</v>
      </c>
      <c r="BY429" s="6">
        <v>0.33525027475022201</v>
      </c>
      <c r="BZ429" s="6">
        <v>1.1684410541499688</v>
      </c>
      <c r="CA429" s="6">
        <v>0.22294157589676364</v>
      </c>
      <c r="CB429" s="6">
        <v>-0.15800164820015994</v>
      </c>
      <c r="CC429" s="6">
        <v>0.73439362505407069</v>
      </c>
      <c r="CD429" s="6">
        <f t="shared" si="817"/>
        <v>-0.19817681901576079</v>
      </c>
      <c r="CE429" s="6">
        <f t="shared" si="818"/>
        <v>-0.53742107027745356</v>
      </c>
      <c r="CF429" s="6">
        <f t="shared" si="907"/>
        <v>-159.7582848044662</v>
      </c>
      <c r="CG429" s="6" t="str">
        <f t="shared" si="819"/>
        <v>Sad</v>
      </c>
      <c r="CH429" s="5">
        <v>0.66193610798779201</v>
      </c>
      <c r="CI429" s="5">
        <v>0.47380446271223697</v>
      </c>
      <c r="CJ429" s="5">
        <v>0.34365849389961001</v>
      </c>
      <c r="CK429" s="5">
        <v>0.48569438282154997</v>
      </c>
      <c r="CL429" s="5">
        <v>0.74909004811103197</v>
      </c>
      <c r="CM429" s="5">
        <v>0.56216543958739595</v>
      </c>
      <c r="CN429" s="5">
        <v>0.24355217825993383</v>
      </c>
      <c r="CO429" s="5">
        <v>0.46883059222416762</v>
      </c>
      <c r="CP429" s="5">
        <v>0.18813164527555504</v>
      </c>
      <c r="CQ429" s="5">
        <v>0.73023091550738317</v>
      </c>
      <c r="CR429" s="5">
        <f t="shared" si="820"/>
        <v>0.29459368924509577</v>
      </c>
      <c r="CS429" s="5">
        <f t="shared" si="821"/>
        <v>-0.55796271178551127</v>
      </c>
      <c r="CT429" s="5">
        <f t="shared" si="908"/>
        <v>152.16679906840463</v>
      </c>
      <c r="CU429" s="5" t="str">
        <f t="shared" si="822"/>
        <v>Upset</v>
      </c>
      <c r="CV429" s="3">
        <v>0.53143761049093097</v>
      </c>
      <c r="CW429" s="3">
        <v>0.59626828717931102</v>
      </c>
      <c r="CX429" s="3">
        <v>0.28429707402904097</v>
      </c>
      <c r="CY429" s="3">
        <v>0.45884688753960601</v>
      </c>
      <c r="CZ429" s="3">
        <v>0.69819648724676597</v>
      </c>
      <c r="DA429" s="3">
        <v>0.41727042021783201</v>
      </c>
      <c r="DB429" s="3">
        <v>0.23120461164186637</v>
      </c>
      <c r="DC429" s="3">
        <v>0.45271767539886593</v>
      </c>
      <c r="DD429" s="3">
        <v>-6.4830676688380051E-2</v>
      </c>
      <c r="DE429" s="3">
        <v>0.6589873858990436</v>
      </c>
      <c r="DF429" s="3">
        <f t="shared" si="823"/>
        <v>9.1054539430624803E-2</v>
      </c>
      <c r="DG429" s="3">
        <f t="shared" si="824"/>
        <v>-0.3259536302407251</v>
      </c>
      <c r="DH429" s="3">
        <f t="shared" si="909"/>
        <v>164.39239310468267</v>
      </c>
      <c r="DI429" s="3" t="str">
        <f t="shared" si="825"/>
        <v>Upset</v>
      </c>
      <c r="DJ429" s="7">
        <v>2.5609370568171801E-2</v>
      </c>
      <c r="DK429" s="7">
        <v>-0.113285990295943</v>
      </c>
      <c r="DL429" s="7">
        <v>-5.9239273599713304E-3</v>
      </c>
      <c r="DM429" s="7">
        <v>0.24848004342034899</v>
      </c>
      <c r="DN429" s="7">
        <v>-0.43139776688297998</v>
      </c>
      <c r="DO429" s="7">
        <v>0.19428405929535</v>
      </c>
      <c r="DP429" s="7">
        <v>1.4598562733113697E-2</v>
      </c>
      <c r="DQ429" s="7">
        <v>3.0677279901841628</v>
      </c>
      <c r="DR429" s="7">
        <v>0.1388953608641148</v>
      </c>
      <c r="DS429" s="7">
        <v>-2.7664857155019753</v>
      </c>
      <c r="DT429" s="7">
        <f t="shared" si="826"/>
        <v>-0.24177494885200923</v>
      </c>
      <c r="DU429" s="7">
        <f t="shared" si="827"/>
        <v>-1</v>
      </c>
      <c r="DV429" s="7">
        <f t="shared" si="910"/>
        <v>-166.40814716841066</v>
      </c>
      <c r="DW429" s="7" t="str">
        <f t="shared" si="828"/>
        <v>Sad</v>
      </c>
      <c r="DX429" s="9">
        <v>0.60696964729045</v>
      </c>
      <c r="DY429" s="9">
        <v>0.56067869102581402</v>
      </c>
      <c r="DZ429" s="9">
        <v>-0.23077989144969799</v>
      </c>
      <c r="EA429" s="9">
        <v>-0.26648219928845701</v>
      </c>
      <c r="EB429" s="9">
        <v>0.73545844488372503</v>
      </c>
      <c r="EC429" s="9">
        <v>0.59681427210120996</v>
      </c>
      <c r="ED429" s="9">
        <v>-0.17191229295263821</v>
      </c>
      <c r="EE429" s="9">
        <v>-0.23022360202393136</v>
      </c>
      <c r="EF429" s="9">
        <v>4.6290956264635974E-2</v>
      </c>
      <c r="EG429" s="9">
        <v>-0.42586631130328279</v>
      </c>
      <c r="EH429" s="9">
        <f t="shared" si="829"/>
        <v>7.2057125866202831E-2</v>
      </c>
      <c r="EI429" s="9">
        <f t="shared" si="830"/>
        <v>-0.10468181441749291</v>
      </c>
      <c r="EJ429" s="9">
        <f t="shared" si="911"/>
        <v>145.45864290435864</v>
      </c>
      <c r="EK429" s="9" t="str">
        <f t="shared" si="831"/>
        <v>stressed</v>
      </c>
      <c r="EL429" s="1">
        <v>0.62142139354632397</v>
      </c>
      <c r="EM429" s="1">
        <v>0.34621368879654502</v>
      </c>
      <c r="EN429" s="1">
        <v>0.284814171963162</v>
      </c>
      <c r="EO429" s="1">
        <v>7.1527603147917895E-2</v>
      </c>
      <c r="EP429" s="1">
        <v>0.39217232803004798</v>
      </c>
      <c r="EQ429" s="1">
        <v>-0.21203317707493999</v>
      </c>
      <c r="ER429" s="1">
        <v>0.28099441215974613</v>
      </c>
      <c r="ES429" s="1">
        <v>0.53306998333947253</v>
      </c>
      <c r="ET429" s="1">
        <v>0.27520770474977896</v>
      </c>
      <c r="EU429" s="1">
        <v>0.3682604957318143</v>
      </c>
      <c r="EV429" s="1">
        <f t="shared" si="832"/>
        <v>0.12417074092302705</v>
      </c>
      <c r="EW429" s="1">
        <f t="shared" si="833"/>
        <v>-0.62630158361324417</v>
      </c>
      <c r="EX429" s="1">
        <f t="shared" si="912"/>
        <v>168.78594313756321</v>
      </c>
      <c r="EY429" s="1" t="str">
        <f t="shared" si="834"/>
        <v>Upset</v>
      </c>
      <c r="EZ429" s="3">
        <v>0.83189196719451397</v>
      </c>
      <c r="FA429" s="3">
        <v>0.73734393046250302</v>
      </c>
      <c r="FB429" s="3">
        <v>0.18236808108114</v>
      </c>
      <c r="FC429" s="3">
        <v>0.224388769126733</v>
      </c>
      <c r="FD429" s="3">
        <v>0.91281795396726395</v>
      </c>
      <c r="FE429" s="3">
        <v>0.913017668018682</v>
      </c>
      <c r="FF429" s="3">
        <v>0.10452630484252859</v>
      </c>
      <c r="FG429" s="3">
        <v>0.13596339695084778</v>
      </c>
      <c r="FH429" s="3">
        <v>9.4548036732010954E-2</v>
      </c>
      <c r="FI429" s="3">
        <v>0.25920694958303619</v>
      </c>
      <c r="FJ429" s="3">
        <f t="shared" si="835"/>
        <v>-6.479555737389775E-2</v>
      </c>
      <c r="FK429" s="3">
        <f t="shared" si="836"/>
        <v>-0.10814123278723398</v>
      </c>
      <c r="FL429" s="3">
        <f t="shared" si="913"/>
        <v>-149.07099940915353</v>
      </c>
      <c r="FM429" s="3" t="str">
        <f t="shared" si="837"/>
        <v>Depressed</v>
      </c>
      <c r="FN429" s="7">
        <v>0.535886423264338</v>
      </c>
      <c r="FO429" s="7">
        <v>0.71900714975755897</v>
      </c>
      <c r="FP429" s="7">
        <v>-3.8946301084925002E-3</v>
      </c>
      <c r="FQ429" s="7">
        <v>4.9795091788841103E-2</v>
      </c>
      <c r="FR429" s="7">
        <v>0.44827667307415398</v>
      </c>
      <c r="FS429" s="7">
        <v>0.92475371498979897</v>
      </c>
      <c r="FT429" s="7">
        <v>-3.9573015112862814E-3</v>
      </c>
      <c r="FU429" s="7">
        <v>3.0293391731585292E-2</v>
      </c>
      <c r="FV429" s="7">
        <v>-0.18312072649322098</v>
      </c>
      <c r="FW429" s="7">
        <v>3.6577174883297987E-2</v>
      </c>
      <c r="FX429" s="7">
        <f t="shared" si="838"/>
        <v>-0.18101858059991083</v>
      </c>
      <c r="FY429" s="7">
        <f t="shared" si="839"/>
        <v>0.10439346059566179</v>
      </c>
      <c r="FZ429" s="7">
        <f t="shared" si="914"/>
        <v>-60.027940400797625</v>
      </c>
      <c r="GA429" s="7" t="str">
        <f t="shared" si="840"/>
        <v>Calm</v>
      </c>
      <c r="GB429" s="5">
        <v>0.54292269417773098</v>
      </c>
      <c r="GC429" s="5">
        <v>0.49045590715863902</v>
      </c>
      <c r="GD429" s="5">
        <v>0.303471141634167</v>
      </c>
      <c r="GE429" s="5">
        <v>0.45693161199356003</v>
      </c>
      <c r="GF429" s="5">
        <v>0.37944812790327698</v>
      </c>
      <c r="GG429" s="5">
        <v>0.30847063629793098</v>
      </c>
      <c r="GH429" s="5">
        <v>0.32901207883992928</v>
      </c>
      <c r="GI429" s="5">
        <v>0.57193194510303447</v>
      </c>
      <c r="GJ429" s="5">
        <v>5.2466787019091965E-2</v>
      </c>
      <c r="GK429" s="5">
        <v>0.73584139699077444</v>
      </c>
      <c r="GL429" s="5">
        <f t="shared" si="841"/>
        <v>0.11907746935201158</v>
      </c>
      <c r="GM429" s="5">
        <f t="shared" si="842"/>
        <v>-0.53754035119937182</v>
      </c>
      <c r="GN429" s="5">
        <f t="shared" si="915"/>
        <v>167.50938344584031</v>
      </c>
      <c r="GO429" s="5" t="str">
        <f t="shared" si="843"/>
        <v>Upset</v>
      </c>
      <c r="GP429" s="6">
        <v>-5.1333165651556703E-3</v>
      </c>
      <c r="GQ429" s="6">
        <v>9.0821790935477001E-2</v>
      </c>
      <c r="GR429" s="6">
        <v>0.32032283245499799</v>
      </c>
      <c r="GS429" s="6">
        <v>0.51128093556500598</v>
      </c>
      <c r="GT429" s="6">
        <v>5.7457973099412599E-2</v>
      </c>
      <c r="GU429" s="6">
        <v>-2.1577537974703201E-2</v>
      </c>
      <c r="GV429" s="6">
        <v>6.1218334466329996</v>
      </c>
      <c r="GW429" s="6">
        <v>7.3837309769901296</v>
      </c>
      <c r="GX429" s="6">
        <v>-0.2475888643431301</v>
      </c>
      <c r="GY429" s="6">
        <v>2.6299936083741833</v>
      </c>
      <c r="GZ429" s="6">
        <f t="shared" si="844"/>
        <v>-3.2776883847218663E-2</v>
      </c>
      <c r="HA429" s="6">
        <f t="shared" si="845"/>
        <v>0.89597206917870942</v>
      </c>
      <c r="HB429" s="6">
        <f t="shared" si="916"/>
        <v>-2.0950876648438244</v>
      </c>
      <c r="HC429" s="6" t="str">
        <f t="shared" si="846"/>
        <v>Contented</v>
      </c>
      <c r="HD429" s="3">
        <v>0.73659418981976399</v>
      </c>
      <c r="HE429" s="3">
        <v>0.51786903948931995</v>
      </c>
      <c r="HF429" s="3">
        <v>2.5208112873588501E-2</v>
      </c>
      <c r="HG429" s="3">
        <v>0.25208347058580299</v>
      </c>
      <c r="HH429" s="3">
        <v>0.49987334501127401</v>
      </c>
      <c r="HI429" s="3">
        <v>0.32294277736175497</v>
      </c>
      <c r="HJ429" s="3">
        <v>2.0387201575036231E-2</v>
      </c>
      <c r="HK429" s="3">
        <v>0.29980961914864734</v>
      </c>
      <c r="HL429" s="3">
        <v>0.21872515033044404</v>
      </c>
      <c r="HM429" s="3">
        <v>0.22104401068185497</v>
      </c>
      <c r="HN429" s="3">
        <f t="shared" si="847"/>
        <v>0.40858346070774987</v>
      </c>
      <c r="HO429" s="3">
        <f t="shared" si="848"/>
        <v>-0.76512217163683216</v>
      </c>
      <c r="HP429" s="3">
        <f t="shared" si="917"/>
        <v>151.89730397401681</v>
      </c>
      <c r="HQ429" s="3" t="str">
        <f t="shared" si="849"/>
        <v>Upset</v>
      </c>
      <c r="HR429" s="5">
        <v>1.2704230982884701</v>
      </c>
      <c r="HS429" s="5">
        <v>1.20112627978912</v>
      </c>
      <c r="HT429" s="5">
        <v>0.88678184754433698</v>
      </c>
      <c r="HU429" s="5">
        <v>1.09530784468714</v>
      </c>
      <c r="HV429" s="5">
        <v>1.2010911502970001</v>
      </c>
      <c r="HW429" s="5">
        <v>1.2507961144014901</v>
      </c>
      <c r="HX429" s="5">
        <v>0.35880102574843398</v>
      </c>
      <c r="HY429" s="5">
        <v>0.44671391202359201</v>
      </c>
      <c r="HZ429" s="5">
        <v>6.9296818499350099E-2</v>
      </c>
      <c r="IA429" s="5">
        <v>0.80196240860588297</v>
      </c>
      <c r="IB429" s="5">
        <f t="shared" si="850"/>
        <v>0.15677757825983596</v>
      </c>
      <c r="IC429" s="5">
        <f t="shared" si="851"/>
        <v>0.18342627795189803</v>
      </c>
      <c r="ID429" s="5">
        <f t="shared" si="918"/>
        <v>40.521077754733909</v>
      </c>
      <c r="IE429" s="5" t="str">
        <f t="shared" si="852"/>
        <v>excited</v>
      </c>
      <c r="IF429" s="6">
        <v>0.48326890914980097</v>
      </c>
      <c r="IG429" s="6">
        <v>0.37651284894416398</v>
      </c>
      <c r="IH429" s="6">
        <v>0.103335644042839</v>
      </c>
      <c r="II429" s="6">
        <v>0.10895514552110901</v>
      </c>
      <c r="IJ429" s="6">
        <v>0.37933187638871502</v>
      </c>
      <c r="IK429" s="6">
        <v>-8.3546225143737704E-2</v>
      </c>
      <c r="IL429" s="6">
        <v>0.11979544393566398</v>
      </c>
      <c r="IM429" s="6">
        <v>0.37190292910407113</v>
      </c>
      <c r="IN429" s="6">
        <v>0.10675606020563699</v>
      </c>
      <c r="IO429" s="6">
        <v>0.24691241418586471</v>
      </c>
      <c r="IP429" s="6">
        <f t="shared" si="853"/>
        <v>4.7505679393744504E-2</v>
      </c>
      <c r="IQ429" s="6">
        <f t="shared" si="854"/>
        <v>-0.33787804613927985</v>
      </c>
      <c r="IR429" s="6">
        <f t="shared" si="919"/>
        <v>171.99667142396478</v>
      </c>
      <c r="IS429" s="6" t="str">
        <f t="shared" si="855"/>
        <v>Upset</v>
      </c>
      <c r="IT429" s="5">
        <v>0.242432645533045</v>
      </c>
      <c r="IU429" s="5">
        <v>7.7979626384692996E-2</v>
      </c>
      <c r="IV429" s="5">
        <v>0.85278998154229702</v>
      </c>
      <c r="IW429" s="5">
        <v>1.06124316042374</v>
      </c>
      <c r="IX429" s="5">
        <v>0.80616654070274496</v>
      </c>
      <c r="IY429" s="5">
        <v>-8.6799771397443905E-4</v>
      </c>
      <c r="IZ429" s="5">
        <v>0.81326591965382</v>
      </c>
      <c r="JA429" s="5">
        <v>13.762426999894554</v>
      </c>
      <c r="JB429" s="5">
        <v>-0.14016076195081201</v>
      </c>
      <c r="JC429" s="5">
        <v>2.9490293330749502</v>
      </c>
      <c r="JD429" s="5">
        <f t="shared" si="856"/>
        <v>0.10247838248619279</v>
      </c>
      <c r="JE429" s="5">
        <f t="shared" si="857"/>
        <v>0.99862374569054269</v>
      </c>
      <c r="JF429" s="5">
        <f t="shared" si="920"/>
        <v>5.8591609822916819</v>
      </c>
      <c r="JG429" s="5" t="str">
        <f t="shared" si="858"/>
        <v>happy</v>
      </c>
      <c r="JH429" s="6">
        <v>0.21582045031170599</v>
      </c>
      <c r="JI429" s="6">
        <v>0.59350701041368104</v>
      </c>
      <c r="JJ429" s="6">
        <v>9.0124110182718806E-2</v>
      </c>
      <c r="JK429" s="6">
        <v>-0.14203677391009101</v>
      </c>
      <c r="JL429" s="6">
        <v>0.236524349805804</v>
      </c>
      <c r="JM429" s="6">
        <v>0.92328876594165099</v>
      </c>
      <c r="JN429" s="6">
        <v>0.19923763942750397</v>
      </c>
      <c r="JO429" s="6">
        <v>-9.3642648617724505E-2</v>
      </c>
      <c r="JP429" s="6">
        <v>-0.37768656010197504</v>
      </c>
      <c r="JQ429" s="6">
        <v>-6.4142965914987887E-2</v>
      </c>
      <c r="JR429" s="6">
        <f t="shared" si="859"/>
        <v>-0.34898932515270198</v>
      </c>
      <c r="JS429" s="6">
        <f t="shared" si="860"/>
        <v>0.27552414326867725</v>
      </c>
      <c r="JT429" s="6">
        <f t="shared" si="921"/>
        <v>-51.709204187746266</v>
      </c>
      <c r="JU429" s="6" t="str">
        <f t="shared" si="861"/>
        <v>Relased</v>
      </c>
      <c r="JV429" s="3">
        <v>0.31676514322372201</v>
      </c>
      <c r="JW429" s="3">
        <v>0.63805498366149105</v>
      </c>
      <c r="JX429" s="3">
        <v>-0.22036668267592799</v>
      </c>
      <c r="JY429" s="3">
        <v>-1.82176103425515E-2</v>
      </c>
      <c r="JZ429" s="3">
        <v>-0.12887156744860701</v>
      </c>
      <c r="KA429" s="3">
        <v>0.244932566562368</v>
      </c>
      <c r="KB429" s="3">
        <v>-1.1728271270949637</v>
      </c>
      <c r="KC429" s="3">
        <v>-2.0631786187622788E-2</v>
      </c>
      <c r="KD429" s="3">
        <v>-0.32128984043776904</v>
      </c>
      <c r="KE429" s="3">
        <v>-0.24987354822188593</v>
      </c>
      <c r="KF429" s="3">
        <f t="shared" si="862"/>
        <v>-0.2188574809368532</v>
      </c>
      <c r="KG429" s="3">
        <f t="shared" si="863"/>
        <v>-0.24742328038305916</v>
      </c>
      <c r="KH429" s="3">
        <f t="shared" si="922"/>
        <v>-138.50573491127213</v>
      </c>
      <c r="KI429" s="3" t="str">
        <f t="shared" si="864"/>
        <v>Depressed</v>
      </c>
      <c r="KJ429" s="7">
        <v>0.44468617472798599</v>
      </c>
      <c r="KK429" s="7">
        <v>0.18986915980362201</v>
      </c>
      <c r="KL429" s="7">
        <v>-3.8604242330098702E-2</v>
      </c>
      <c r="KM429" s="7">
        <v>-2.8821869365327001E-2</v>
      </c>
      <c r="KN429" s="7">
        <v>0.41804052861051599</v>
      </c>
      <c r="KO429" s="7">
        <v>0.19768936270742599</v>
      </c>
      <c r="KP429" s="7">
        <v>-4.4746780389098295E-2</v>
      </c>
      <c r="KQ429" s="7">
        <v>-7.4367786259958685E-2</v>
      </c>
      <c r="KR429" s="7">
        <v>0.25481701492436398</v>
      </c>
      <c r="KS429" s="7">
        <v>-0.10625726083477929</v>
      </c>
      <c r="KT429" s="7">
        <f t="shared" si="865"/>
        <v>0.33611712419534312</v>
      </c>
      <c r="KU429" s="7">
        <f t="shared" si="866"/>
        <v>-1.5105281944260862E-2</v>
      </c>
      <c r="KV429" s="7">
        <f t="shared" si="923"/>
        <v>92.573171368156494</v>
      </c>
      <c r="KW429" s="7" t="str">
        <f t="shared" si="867"/>
        <v>nervous</v>
      </c>
      <c r="LL429" s="5">
        <v>0.65154965616467997</v>
      </c>
      <c r="LM429" s="5">
        <v>0.87687375934618195</v>
      </c>
      <c r="LN429" s="5">
        <v>0.22204164942565399</v>
      </c>
      <c r="LO429" s="5">
        <v>-4.98486562198951E-2</v>
      </c>
      <c r="LP429" s="5">
        <v>0.786470226911126</v>
      </c>
      <c r="LQ429" s="5">
        <v>1.1419671617471501</v>
      </c>
      <c r="LR429" s="5">
        <v>0.15440791329722453</v>
      </c>
      <c r="LS429" s="5">
        <v>-2.4691720728990795E-2</v>
      </c>
      <c r="LT429" s="5">
        <v>-0.22532410318150198</v>
      </c>
      <c r="LU429" s="5">
        <v>0.1126605307523406</v>
      </c>
      <c r="LV429" s="5">
        <f t="shared" si="868"/>
        <v>-0.14130330731557894</v>
      </c>
      <c r="LW429" s="5">
        <f t="shared" si="869"/>
        <v>6.8807378208613823E-2</v>
      </c>
      <c r="LX429" s="5">
        <f t="shared" si="924"/>
        <v>-64.036321114812836</v>
      </c>
      <c r="LY429" s="5" t="str">
        <f t="shared" si="870"/>
        <v>Calm</v>
      </c>
      <c r="LZ429" s="6">
        <v>0.58942337555588697</v>
      </c>
      <c r="MA429" s="6">
        <v>8.8136906350803998E-2</v>
      </c>
      <c r="MB429" s="6">
        <v>0.305973491956404</v>
      </c>
      <c r="MC429" s="6">
        <v>0.37265040393997001</v>
      </c>
      <c r="MD429" s="6">
        <v>0.17826491364414901</v>
      </c>
      <c r="ME429" s="6">
        <v>2.20947641365127E-2</v>
      </c>
      <c r="MF429" s="6">
        <v>0.39856475116383688</v>
      </c>
      <c r="MG429" s="6">
        <v>3.3806110557205731</v>
      </c>
      <c r="MH429" s="6">
        <v>0.50128646920508302</v>
      </c>
      <c r="MI429" s="6">
        <v>1.001569770274447</v>
      </c>
      <c r="MJ429" s="6">
        <f t="shared" si="871"/>
        <v>0.51629579101125</v>
      </c>
      <c r="MK429" s="6">
        <f t="shared" si="872"/>
        <v>0.35344309860156753</v>
      </c>
      <c r="ML429" s="6">
        <f t="shared" si="925"/>
        <v>55.605440736387827</v>
      </c>
      <c r="MM429" s="6" t="str">
        <f t="shared" si="873"/>
        <v>excited</v>
      </c>
      <c r="MN429" s="3">
        <v>0.31845550196644201</v>
      </c>
      <c r="MO429" s="3">
        <v>0.24894926289720001</v>
      </c>
      <c r="MP429" s="3">
        <v>7.4523456153647704E-3</v>
      </c>
      <c r="MQ429" s="3">
        <v>-1.4161278726291001E-2</v>
      </c>
      <c r="MR429" s="3">
        <v>4.0390137179731798E-2</v>
      </c>
      <c r="MS429" s="3">
        <v>-0.117340724752166</v>
      </c>
      <c r="MT429" s="3">
        <v>2.0767552402466562E-2</v>
      </c>
      <c r="MU429" s="3">
        <v>-0.1076015198245354</v>
      </c>
      <c r="MV429" s="3">
        <v>6.9506239069241998E-2</v>
      </c>
      <c r="MW429" s="3">
        <v>-1.1823892794658699E-2</v>
      </c>
      <c r="MX429" s="3">
        <f t="shared" si="874"/>
        <v>-0.24109815587510697</v>
      </c>
      <c r="MY429" s="3">
        <f t="shared" si="875"/>
        <v>2.4911556562676074E-2</v>
      </c>
      <c r="MZ429" s="3">
        <f t="shared" si="926"/>
        <v>-84.100826304615481</v>
      </c>
      <c r="NA429" s="3" t="str">
        <f t="shared" si="876"/>
        <v>Calm</v>
      </c>
      <c r="NB429" s="7">
        <v>7.9242471221818003E-2</v>
      </c>
      <c r="NC429" s="7">
        <v>0.18867420662569301</v>
      </c>
      <c r="ND429" s="7">
        <v>5.2338526555506797E-2</v>
      </c>
      <c r="NE429" s="7">
        <v>0.45243469942952202</v>
      </c>
      <c r="NF429" s="7">
        <v>0.20763767902564201</v>
      </c>
      <c r="NG429" s="7">
        <v>0.19149092748719801</v>
      </c>
      <c r="NH429" s="7">
        <v>0.1824403902129865</v>
      </c>
      <c r="NI429" s="7">
        <v>1.1901004559117996</v>
      </c>
      <c r="NJ429" s="7">
        <v>-0.10943173540387501</v>
      </c>
      <c r="NK429" s="7">
        <v>1.8840679499330328</v>
      </c>
      <c r="NL429" s="7">
        <f t="shared" si="877"/>
        <v>-0.35962214341857701</v>
      </c>
      <c r="NM429" s="7">
        <f t="shared" si="878"/>
        <v>0.6632390007499811</v>
      </c>
      <c r="NN429" s="7">
        <f t="shared" si="927"/>
        <v>-28.467480997515455</v>
      </c>
      <c r="NO429" s="7" t="str">
        <f t="shared" si="879"/>
        <v>Contented</v>
      </c>
      <c r="NP429" s="5">
        <v>0.88133841882178499</v>
      </c>
      <c r="NQ429" s="5">
        <v>0.493494880359997</v>
      </c>
      <c r="NR429" s="5">
        <v>1.1518402219760999</v>
      </c>
      <c r="NS429" s="5">
        <v>0.72532178062004804</v>
      </c>
      <c r="NT429" s="5">
        <v>1.0533674258349099</v>
      </c>
      <c r="NU429" s="5">
        <v>0.44762251233855599</v>
      </c>
      <c r="NV429" s="5">
        <v>0.59535676969047924</v>
      </c>
      <c r="NW429" s="5">
        <v>0.77070276912029623</v>
      </c>
      <c r="NX429" s="5">
        <v>0.38784353846178798</v>
      </c>
      <c r="NY429" s="5">
        <v>1.3653742629839718</v>
      </c>
      <c r="NZ429" s="5">
        <f t="shared" si="880"/>
        <v>-1.0779423387649478E-2</v>
      </c>
      <c r="OA429" s="5">
        <f t="shared" si="881"/>
        <v>-0.84847238289444182</v>
      </c>
      <c r="OB429" s="5">
        <f t="shared" si="928"/>
        <v>-179.27212452317039</v>
      </c>
      <c r="OC429" s="5" t="str">
        <f t="shared" si="882"/>
        <v>Sad</v>
      </c>
      <c r="OD429" s="1">
        <v>0.203734669791337</v>
      </c>
      <c r="OE429" s="1">
        <v>6.5436814554014205E-2</v>
      </c>
      <c r="OF429" s="1">
        <v>0.91569307885286899</v>
      </c>
      <c r="OG429" s="1">
        <v>0.55453017478501998</v>
      </c>
      <c r="OH429" s="1">
        <v>-0.15434369748101401</v>
      </c>
      <c r="OI429" s="1">
        <v>-0.25610743367234601</v>
      </c>
      <c r="OJ429" s="1">
        <v>18.539685210073987</v>
      </c>
      <c r="OK429" s="1">
        <v>-2.9083147542562595</v>
      </c>
      <c r="OL429" s="1">
        <v>-4.4118473664421981E-2</v>
      </c>
      <c r="OM429" s="1">
        <v>2.6635494489039191</v>
      </c>
      <c r="ON429" s="1">
        <f t="shared" si="883"/>
        <v>-0.19220859986772731</v>
      </c>
      <c r="OO429" s="1">
        <f t="shared" si="884"/>
        <v>0.88017507761341873</v>
      </c>
      <c r="OP429" s="1">
        <f t="shared" si="929"/>
        <v>-12.318603761130632</v>
      </c>
      <c r="OQ429" s="1" t="str">
        <f t="shared" si="885"/>
        <v>Contented</v>
      </c>
      <c r="OR429" s="3">
        <v>1.2262740493198401</v>
      </c>
      <c r="OS429" s="3">
        <v>0.87958174823798396</v>
      </c>
      <c r="OT429" s="3">
        <v>0.20527836019184201</v>
      </c>
      <c r="OU429" s="3">
        <v>8.4961934086958693E-2</v>
      </c>
      <c r="OV429" s="3">
        <v>1.1444901930089599</v>
      </c>
      <c r="OW429" s="3">
        <v>1.31003973566555</v>
      </c>
      <c r="OX429" s="3">
        <v>8.6587420430382908E-2</v>
      </c>
      <c r="OY429" s="3">
        <v>3.8802110187324858E-2</v>
      </c>
      <c r="OZ429" s="3">
        <v>0.34669230108185611</v>
      </c>
      <c r="PA429" s="3">
        <v>0.13782534141957603</v>
      </c>
      <c r="PB429" s="3">
        <f t="shared" si="886"/>
        <v>0.22572500572851451</v>
      </c>
      <c r="PC429" s="3">
        <f t="shared" si="887"/>
        <v>0.29937035755075225</v>
      </c>
      <c r="PD429" s="3">
        <f t="shared" si="930"/>
        <v>37.01626368630702</v>
      </c>
      <c r="PE429" s="3" t="str">
        <f t="shared" si="888"/>
        <v>excited</v>
      </c>
      <c r="PF429" s="1">
        <v>1.1490450059661299</v>
      </c>
      <c r="PG429" s="1">
        <v>0.53980369234469405</v>
      </c>
      <c r="PH429" s="1">
        <v>0.82383698855256804</v>
      </c>
      <c r="PI429" s="1">
        <v>0.99552822171131505</v>
      </c>
      <c r="PJ429" s="1">
        <v>1.0114946635689801</v>
      </c>
      <c r="PK429" s="1">
        <v>0.478864227247909</v>
      </c>
      <c r="PL429" s="1">
        <v>0.38131074387069025</v>
      </c>
      <c r="PM429" s="1">
        <v>0.97728435593560026</v>
      </c>
      <c r="PN429" s="1">
        <v>0.60924131362143585</v>
      </c>
      <c r="PO429" s="1">
        <v>1.0772813527248479</v>
      </c>
      <c r="PP429" s="1">
        <f t="shared" si="889"/>
        <v>0.70714797003594354</v>
      </c>
      <c r="PQ429" s="1">
        <f t="shared" si="890"/>
        <v>-0.44565076037962825</v>
      </c>
      <c r="PR429" s="1">
        <f t="shared" si="931"/>
        <v>122.21948457017218</v>
      </c>
      <c r="PS429" s="1" t="str">
        <f t="shared" si="891"/>
        <v>stressed</v>
      </c>
      <c r="PT429" s="5">
        <v>0.37580551105714699</v>
      </c>
      <c r="PU429" s="5">
        <v>0.53394101339021804</v>
      </c>
      <c r="PV429" s="5">
        <v>0.106495131062573</v>
      </c>
      <c r="PW429" s="5">
        <v>0.16743273897222399</v>
      </c>
      <c r="PX429" s="5">
        <v>0.227803431662843</v>
      </c>
      <c r="PY429" s="5">
        <v>0.28842024689415002</v>
      </c>
      <c r="PZ429" s="5">
        <v>0.17643067145871519</v>
      </c>
      <c r="QA429" s="5">
        <v>0.20359998343590099</v>
      </c>
      <c r="QB429" s="5">
        <v>-0.15813550233307105</v>
      </c>
      <c r="QC429" s="5">
        <v>0.30110350814607106</v>
      </c>
      <c r="QD429" s="5">
        <f t="shared" si="892"/>
        <v>-0.35424319402300641</v>
      </c>
      <c r="QE429" s="5">
        <f t="shared" si="893"/>
        <v>-7.5899052296592995E-3</v>
      </c>
      <c r="QF429" s="5">
        <f t="shared" si="932"/>
        <v>-91.227413874004483</v>
      </c>
      <c r="QG429" s="5" t="str">
        <f t="shared" si="894"/>
        <v>Bored</v>
      </c>
      <c r="QH429" s="3">
        <v>0.54705978791657495</v>
      </c>
      <c r="QI429" s="3">
        <v>0.50577199413100205</v>
      </c>
      <c r="QJ429" s="3">
        <v>-9.2803402481909103E-2</v>
      </c>
      <c r="QK429" s="3">
        <v>0.122884009282548</v>
      </c>
      <c r="QL429" s="3">
        <v>0.37782222368007301</v>
      </c>
      <c r="QM429" s="3">
        <v>0.40123787703837999</v>
      </c>
      <c r="QN429" s="3">
        <v>-0.10034080165717589</v>
      </c>
      <c r="QO429" s="3">
        <v>0.1354825489651145</v>
      </c>
      <c r="QP429" s="3">
        <v>4.1287793785572902E-2</v>
      </c>
      <c r="QQ429" s="3">
        <v>2.857114243088035E-2</v>
      </c>
      <c r="QR429" s="3">
        <f t="shared" si="895"/>
        <v>0.22351316127792931</v>
      </c>
      <c r="QS429" s="3">
        <f t="shared" si="896"/>
        <v>-0.69833028369197647</v>
      </c>
      <c r="QT429" s="3">
        <f t="shared" si="933"/>
        <v>162.25179542278937</v>
      </c>
      <c r="QU429" s="3" t="str">
        <f t="shared" si="897"/>
        <v>Upset</v>
      </c>
      <c r="QV429" s="5">
        <v>0.26758569305347801</v>
      </c>
      <c r="QW429" s="5">
        <v>0.640989209470055</v>
      </c>
      <c r="QX429" s="5">
        <v>0.13503912928992901</v>
      </c>
      <c r="QY429" s="5">
        <v>1.9050828779475601E-2</v>
      </c>
      <c r="QZ429" s="5">
        <v>-0.30416077249352402</v>
      </c>
      <c r="RA429" s="5">
        <v>0.18743613923385899</v>
      </c>
      <c r="RB429" s="5">
        <v>-3.6921076141826457</v>
      </c>
      <c r="RC429" s="5">
        <v>2.299643390835512E-2</v>
      </c>
      <c r="RD429" s="5">
        <v>-0.37340351641657699</v>
      </c>
      <c r="RE429" s="5">
        <v>0.16959521734688632</v>
      </c>
      <c r="RF429" s="5">
        <f t="shared" si="898"/>
        <v>-0.30221564026278958</v>
      </c>
      <c r="RG429" s="5">
        <f t="shared" si="899"/>
        <v>-0.10427143397271166</v>
      </c>
      <c r="RH429" s="5">
        <f t="shared" si="934"/>
        <v>-109.03562674151074</v>
      </c>
      <c r="RI429" s="5" t="str">
        <f t="shared" si="900"/>
        <v>Bored</v>
      </c>
    </row>
    <row r="430" spans="1:477" x14ac:dyDescent="0.3">
      <c r="A430" s="1">
        <v>0.134694407663143</v>
      </c>
      <c r="B430" s="1">
        <v>0.37795279985039698</v>
      </c>
      <c r="C430" s="1">
        <v>0.43615736533299199</v>
      </c>
      <c r="D430" s="1">
        <v>0.179787249001361</v>
      </c>
      <c r="E430" s="1">
        <v>0.13373998437899201</v>
      </c>
      <c r="F430" s="1">
        <v>-0.26910363401806098</v>
      </c>
      <c r="G430" s="1">
        <v>1.6248192417331164</v>
      </c>
      <c r="H430" s="1">
        <v>1.6517099384876619</v>
      </c>
      <c r="I430" s="1">
        <v>-0.24325839218725398</v>
      </c>
      <c r="J430" s="1">
        <v>1.2014980386254903</v>
      </c>
      <c r="K430" s="18">
        <f t="shared" si="802"/>
        <v>-0.24232744711818655</v>
      </c>
      <c r="L430" s="19">
        <f t="shared" si="803"/>
        <v>0.11093591986291229</v>
      </c>
      <c r="M430" s="19">
        <f t="shared" si="901"/>
        <v>-65.402003111208543</v>
      </c>
      <c r="N430" s="19" t="str">
        <f t="shared" si="804"/>
        <v>Calm</v>
      </c>
      <c r="O430" s="19">
        <f t="shared" si="902"/>
        <v>0.47451422464020554</v>
      </c>
      <c r="P430" s="9">
        <v>0.18405944908388799</v>
      </c>
      <c r="Q430" s="9">
        <v>0.238327257292577</v>
      </c>
      <c r="R430" s="9">
        <v>6.2548593051288598E-2</v>
      </c>
      <c r="S430" s="9">
        <v>0.107895793588532</v>
      </c>
      <c r="T430" s="9">
        <v>0.27778280540625699</v>
      </c>
      <c r="U430" s="9">
        <v>8.0569724882438007E-2</v>
      </c>
      <c r="V430" s="9">
        <v>0.13543280729118148</v>
      </c>
      <c r="W430" s="9">
        <v>0.33834059153722978</v>
      </c>
      <c r="X430" s="9">
        <v>-5.4267808208689011E-2</v>
      </c>
      <c r="Y430" s="9">
        <v>0.4035268725713797</v>
      </c>
      <c r="Z430" s="9">
        <f t="shared" si="805"/>
        <v>0.10346293881903734</v>
      </c>
      <c r="AA430" s="9">
        <f t="shared" si="806"/>
        <v>-2.0207339971285654E-2</v>
      </c>
      <c r="AB430" s="9">
        <f t="shared" si="903"/>
        <v>101.05131552482105</v>
      </c>
      <c r="AC430" s="9" t="str">
        <f t="shared" si="807"/>
        <v>nervous</v>
      </c>
      <c r="AD430" s="3">
        <v>-0.123710310318784</v>
      </c>
      <c r="AE430" s="3">
        <v>0.76080528330428798</v>
      </c>
      <c r="AF430" s="3">
        <v>1.9693835600748399E-2</v>
      </c>
      <c r="AG430" s="3">
        <v>-7.2037858423546999E-2</v>
      </c>
      <c r="AH430" s="3">
        <v>5.8823771826718899E-2</v>
      </c>
      <c r="AI430" s="3">
        <v>0.700841779793416</v>
      </c>
      <c r="AJ430" s="3">
        <v>-0.30351188487511527</v>
      </c>
      <c r="AK430" s="3">
        <v>-4.9285398809528903E-2</v>
      </c>
      <c r="AL430" s="3">
        <v>-0.88451559362307197</v>
      </c>
      <c r="AM430" s="3">
        <v>-8.2160470639892486E-2</v>
      </c>
      <c r="AN430" s="3">
        <f t="shared" si="808"/>
        <v>-0.82334120393986443</v>
      </c>
      <c r="AO430" s="3">
        <f t="shared" si="809"/>
        <v>0.18895278396208215</v>
      </c>
      <c r="AP430" s="3">
        <f t="shared" si="904"/>
        <v>-77.07471292084746</v>
      </c>
      <c r="AQ430" s="3" t="str">
        <f t="shared" si="810"/>
        <v>Calm</v>
      </c>
      <c r="AR430" s="9">
        <v>0.61900557633463904</v>
      </c>
      <c r="AS430" s="9">
        <v>0.16296842494505101</v>
      </c>
      <c r="AT430" s="9">
        <v>0.109406593124015</v>
      </c>
      <c r="AU430" s="9">
        <v>-5.8089016156715703E-2</v>
      </c>
      <c r="AV430" s="9">
        <v>0.731079446110797</v>
      </c>
      <c r="AW430" s="9">
        <v>0.39630075885570798</v>
      </c>
      <c r="AX430" s="9">
        <v>8.1036817167147474E-2</v>
      </c>
      <c r="AY430" s="9">
        <v>-0.10386593404261311</v>
      </c>
      <c r="AZ430" s="9">
        <v>0.456037151389588</v>
      </c>
      <c r="BA430" s="9">
        <v>6.5625681778829936E-2</v>
      </c>
      <c r="BB430" s="9">
        <f t="shared" si="811"/>
        <v>0.65525181126665721</v>
      </c>
      <c r="BC430" s="9">
        <f t="shared" si="812"/>
        <v>5.6161306190646743E-2</v>
      </c>
      <c r="BD430" s="9">
        <f t="shared" si="905"/>
        <v>85.101179654576683</v>
      </c>
      <c r="BE430" s="9" t="str">
        <f t="shared" si="813"/>
        <v>alert</v>
      </c>
      <c r="BF430" s="5">
        <v>0.62367501720811402</v>
      </c>
      <c r="BG430" s="5">
        <v>0.92566561262033997</v>
      </c>
      <c r="BH430" s="5">
        <v>0.15972224097565699</v>
      </c>
      <c r="BI430" s="5">
        <v>4.44303212511135E-2</v>
      </c>
      <c r="BJ430" s="5">
        <v>0.28432840148289301</v>
      </c>
      <c r="BK430" s="5">
        <v>0.87125953142447499</v>
      </c>
      <c r="BL430" s="5">
        <v>0.17590488943964025</v>
      </c>
      <c r="BM430" s="5">
        <v>2.4725749649817028E-2</v>
      </c>
      <c r="BN430" s="5">
        <v>-0.30199059541222595</v>
      </c>
      <c r="BO430" s="5">
        <v>0.13176738432876098</v>
      </c>
      <c r="BP430" s="5">
        <f t="shared" si="814"/>
        <v>-0.28307753416377579</v>
      </c>
      <c r="BQ430" s="5">
        <f t="shared" si="815"/>
        <v>-1.7944787026595077E-2</v>
      </c>
      <c r="BR430" s="5">
        <f t="shared" si="906"/>
        <v>-93.627227600973782</v>
      </c>
      <c r="BS430" s="5" t="str">
        <f t="shared" si="816"/>
        <v>Bored</v>
      </c>
      <c r="BT430" s="6">
        <v>0.51693633068163303</v>
      </c>
      <c r="BU430" s="6">
        <v>0.67493797888179297</v>
      </c>
      <c r="BV430" s="6">
        <v>0.60495798343231999</v>
      </c>
      <c r="BW430" s="6">
        <v>0.225212961217121</v>
      </c>
      <c r="BX430" s="6">
        <v>9.9047060954016705E-2</v>
      </c>
      <c r="BY430" s="6">
        <v>0.33525027475022201</v>
      </c>
      <c r="BZ430" s="6">
        <v>0.98210112747674339</v>
      </c>
      <c r="CA430" s="6">
        <v>0.22294157589676364</v>
      </c>
      <c r="CB430" s="6">
        <v>-0.15800164820015994</v>
      </c>
      <c r="CC430" s="6">
        <v>0.69652557991079278</v>
      </c>
      <c r="CD430" s="6">
        <f t="shared" si="817"/>
        <v>-0.19817681901576079</v>
      </c>
      <c r="CE430" s="6">
        <f t="shared" si="818"/>
        <v>-0.56549276381332869</v>
      </c>
      <c r="CF430" s="6">
        <f t="shared" si="907"/>
        <v>-160.6869984838022</v>
      </c>
      <c r="CG430" s="6" t="str">
        <f t="shared" si="819"/>
        <v>Sad</v>
      </c>
      <c r="CH430" s="5">
        <v>0.67576729475242803</v>
      </c>
      <c r="CI430" s="5">
        <v>0.47380446271223697</v>
      </c>
      <c r="CJ430" s="5">
        <v>0.34061545566540602</v>
      </c>
      <c r="CK430" s="5">
        <v>0.48569438282154997</v>
      </c>
      <c r="CL430" s="5">
        <v>0.736651696917903</v>
      </c>
      <c r="CM430" s="5">
        <v>0.56216543958739595</v>
      </c>
      <c r="CN430" s="5">
        <v>0.24115751605873917</v>
      </c>
      <c r="CO430" s="5">
        <v>0.46883059222416762</v>
      </c>
      <c r="CP430" s="5">
        <v>0.20196283204019105</v>
      </c>
      <c r="CQ430" s="5">
        <v>0.71879796378205185</v>
      </c>
      <c r="CR430" s="5">
        <f t="shared" si="820"/>
        <v>0.32337977485018055</v>
      </c>
      <c r="CS430" s="5">
        <f t="shared" si="821"/>
        <v>-0.57347753091833065</v>
      </c>
      <c r="CT430" s="5">
        <f t="shared" si="908"/>
        <v>150.58166751121405</v>
      </c>
      <c r="CU430" s="5" t="str">
        <f t="shared" si="822"/>
        <v>Upset</v>
      </c>
      <c r="CV430" s="3">
        <v>0.54393448461599003</v>
      </c>
      <c r="CW430" s="3">
        <v>0.66671899368312004</v>
      </c>
      <c r="CX430" s="3">
        <v>0.27258274718894399</v>
      </c>
      <c r="CY430" s="3">
        <v>0.45019660895955199</v>
      </c>
      <c r="CZ430" s="3">
        <v>0.66799243334060099</v>
      </c>
      <c r="DA430" s="3">
        <v>0.51180765831196295</v>
      </c>
      <c r="DB430" s="3">
        <v>0.22491681895187296</v>
      </c>
      <c r="DC430" s="3">
        <v>0.38199951456119491</v>
      </c>
      <c r="DD430" s="3">
        <v>-0.12278450906713001</v>
      </c>
      <c r="DE430" s="3">
        <v>0.59701588365644831</v>
      </c>
      <c r="DF430" s="3">
        <f t="shared" si="823"/>
        <v>1.3913486738550418E-2</v>
      </c>
      <c r="DG430" s="3">
        <f t="shared" si="824"/>
        <v>-0.36231003406928608</v>
      </c>
      <c r="DH430" s="3">
        <f t="shared" si="909"/>
        <v>177.80079913898183</v>
      </c>
      <c r="DI430" s="3" t="str">
        <f t="shared" si="825"/>
        <v>Upset</v>
      </c>
      <c r="DJ430" s="7">
        <v>2.5609370568171801E-2</v>
      </c>
      <c r="DK430" s="7">
        <v>-0.113285990295943</v>
      </c>
      <c r="DL430" s="7">
        <v>-5.9239273599713304E-3</v>
      </c>
      <c r="DM430" s="7">
        <v>0.24848004342034899</v>
      </c>
      <c r="DN430" s="7">
        <v>-0.43139776688297998</v>
      </c>
      <c r="DO430" s="7">
        <v>0.19428405929535</v>
      </c>
      <c r="DP430" s="7">
        <v>1.4598562733113697E-2</v>
      </c>
      <c r="DQ430" s="7">
        <v>3.0677279901841628</v>
      </c>
      <c r="DR430" s="7">
        <v>0.1388953608641148</v>
      </c>
      <c r="DS430" s="7">
        <v>-2.7664857155019753</v>
      </c>
      <c r="DT430" s="7">
        <f t="shared" si="826"/>
        <v>-0.24177494885200923</v>
      </c>
      <c r="DU430" s="7">
        <f t="shared" si="827"/>
        <v>-1</v>
      </c>
      <c r="DV430" s="7">
        <f t="shared" si="910"/>
        <v>-166.40814716841066</v>
      </c>
      <c r="DW430" s="7" t="str">
        <f t="shared" si="828"/>
        <v>Sad</v>
      </c>
      <c r="DX430" s="9">
        <v>0.52648591872499395</v>
      </c>
      <c r="DY430" s="9">
        <v>0.491083494462906</v>
      </c>
      <c r="DZ430" s="9">
        <v>-0.107062141966448</v>
      </c>
      <c r="EA430" s="9">
        <v>-0.154045342816124</v>
      </c>
      <c r="EB430" s="9">
        <v>0.54051820655302796</v>
      </c>
      <c r="EC430" s="9">
        <v>0.40524748035066599</v>
      </c>
      <c r="ED430" s="9">
        <v>-0.1003390140957061</v>
      </c>
      <c r="EE430" s="9">
        <v>-0.17186212140907428</v>
      </c>
      <c r="EF430" s="9">
        <v>3.540242426208795E-2</v>
      </c>
      <c r="EG430" s="9">
        <v>-0.25659918763139655</v>
      </c>
      <c r="EH430" s="9">
        <f t="shared" si="829"/>
        <v>6.1763986565504636E-2</v>
      </c>
      <c r="EI430" s="9">
        <f t="shared" si="830"/>
        <v>-4.5340619103997892E-2</v>
      </c>
      <c r="EJ430" s="9">
        <f t="shared" si="911"/>
        <v>126.28219742005277</v>
      </c>
      <c r="EK430" s="9" t="str">
        <f t="shared" si="831"/>
        <v>stressed</v>
      </c>
      <c r="EL430" s="1">
        <v>0.59965742847209702</v>
      </c>
      <c r="EM430" s="1">
        <v>0.35064275481231699</v>
      </c>
      <c r="EN430" s="1">
        <v>0.21352695791479201</v>
      </c>
      <c r="EO430" s="1">
        <v>6.4576684216009997E-2</v>
      </c>
      <c r="EP430" s="1">
        <v>0.20564735055310601</v>
      </c>
      <c r="EQ430" s="1">
        <v>-9.24891114631501E-2</v>
      </c>
      <c r="ER430" s="1">
        <v>0.26515049143662095</v>
      </c>
      <c r="ES430" s="1">
        <v>0.25014825813891961</v>
      </c>
      <c r="ET430" s="1">
        <v>0.24901467365978003</v>
      </c>
      <c r="EU430" s="1">
        <v>0.29264820424386762</v>
      </c>
      <c r="EV430" s="1">
        <f t="shared" si="832"/>
        <v>8.8757715813510218E-2</v>
      </c>
      <c r="EW430" s="1">
        <f t="shared" si="833"/>
        <v>-0.68687154133654005</v>
      </c>
      <c r="EX430" s="1">
        <f t="shared" si="912"/>
        <v>172.63702585479285</v>
      </c>
      <c r="EY430" s="1" t="str">
        <f t="shared" si="834"/>
        <v>Upset</v>
      </c>
      <c r="EZ430" s="3">
        <v>0.83075099590369395</v>
      </c>
      <c r="FA430" s="3">
        <v>0.66161779586816205</v>
      </c>
      <c r="FB430" s="3">
        <v>0.14787890527370501</v>
      </c>
      <c r="FC430" s="3">
        <v>0.20360616522081401</v>
      </c>
      <c r="FD430" s="3">
        <v>0.92622777689112701</v>
      </c>
      <c r="FE430" s="3">
        <v>0.80973898245072395</v>
      </c>
      <c r="FF430" s="3">
        <v>8.4166586166817756E-2</v>
      </c>
      <c r="FG430" s="3">
        <v>0.13837987374717256</v>
      </c>
      <c r="FH430" s="3">
        <v>0.16913320003553189</v>
      </c>
      <c r="FI430" s="3">
        <v>0.23552158985930596</v>
      </c>
      <c r="FJ430" s="3">
        <f t="shared" si="835"/>
        <v>-3.5073921961989996E-3</v>
      </c>
      <c r="FK430" s="3">
        <f t="shared" si="836"/>
        <v>-0.11999043652708918</v>
      </c>
      <c r="FL430" s="3">
        <f t="shared" si="913"/>
        <v>-178.32568686176384</v>
      </c>
      <c r="FM430" s="3" t="str">
        <f t="shared" si="837"/>
        <v>Sad</v>
      </c>
      <c r="FN430" s="7">
        <v>0.535886423264338</v>
      </c>
      <c r="FO430" s="7">
        <v>0.71900714975755897</v>
      </c>
      <c r="FP430" s="7">
        <v>-3.8946301084925002E-3</v>
      </c>
      <c r="FQ430" s="7">
        <v>4.9795091788841103E-2</v>
      </c>
      <c r="FR430" s="7">
        <v>0.44827667307415398</v>
      </c>
      <c r="FS430" s="7">
        <v>0.92475371498979897</v>
      </c>
      <c r="FT430" s="7">
        <v>-3.9573015112862814E-3</v>
      </c>
      <c r="FU430" s="7">
        <v>3.0293391731585292E-2</v>
      </c>
      <c r="FV430" s="7">
        <v>-0.18312072649322098</v>
      </c>
      <c r="FW430" s="7">
        <v>3.6577174883297987E-2</v>
      </c>
      <c r="FX430" s="7">
        <f t="shared" si="838"/>
        <v>-0.18101858059991083</v>
      </c>
      <c r="FY430" s="7">
        <f t="shared" si="839"/>
        <v>0.10439346059566179</v>
      </c>
      <c r="FZ430" s="7">
        <f t="shared" si="914"/>
        <v>-60.027940400797625</v>
      </c>
      <c r="GA430" s="7" t="str">
        <f t="shared" si="840"/>
        <v>Calm</v>
      </c>
      <c r="GB430" s="5">
        <v>0.45567976229452201</v>
      </c>
      <c r="GC430" s="5">
        <v>0.54225134828976296</v>
      </c>
      <c r="GD430" s="5">
        <v>0.29489150715002399</v>
      </c>
      <c r="GE430" s="5">
        <v>0.520260570649554</v>
      </c>
      <c r="GF430" s="5">
        <v>0.27785578803371802</v>
      </c>
      <c r="GG430" s="5">
        <v>0.233718328620309</v>
      </c>
      <c r="GH430" s="5">
        <v>0.40201392695700561</v>
      </c>
      <c r="GI430" s="5">
        <v>0.67046507889489049</v>
      </c>
      <c r="GJ430" s="5">
        <v>-8.6571585995240952E-2</v>
      </c>
      <c r="GK430" s="5">
        <v>0.81684203363728136</v>
      </c>
      <c r="GL430" s="5">
        <f t="shared" si="841"/>
        <v>-2.0584202416460529E-2</v>
      </c>
      <c r="GM430" s="5">
        <f t="shared" si="842"/>
        <v>-0.46900294021850508</v>
      </c>
      <c r="GN430" s="5">
        <f t="shared" si="915"/>
        <v>-177.48694214209982</v>
      </c>
      <c r="GO430" s="5" t="str">
        <f t="shared" si="843"/>
        <v>Sad</v>
      </c>
      <c r="GP430" s="6">
        <v>-5.1333165651556703E-3</v>
      </c>
      <c r="GQ430" s="6">
        <v>1.36703670452288</v>
      </c>
      <c r="GR430" s="6">
        <v>0.32032283245499799</v>
      </c>
      <c r="GS430" s="6">
        <v>0.41671630372801499</v>
      </c>
      <c r="GT430" s="6">
        <v>5.7457973099412599E-2</v>
      </c>
      <c r="GU430" s="6">
        <v>0.91149701946747197</v>
      </c>
      <c r="GV430" s="6">
        <v>6.1218334466329996</v>
      </c>
      <c r="GW430" s="6">
        <v>0.18288792451938249</v>
      </c>
      <c r="GX430" s="6">
        <v>-1.3721700210880357</v>
      </c>
      <c r="GY430" s="6">
        <v>0.54118312848039696</v>
      </c>
      <c r="GZ430" s="6">
        <f t="shared" si="844"/>
        <v>-0.89707262046475822</v>
      </c>
      <c r="HA430" s="6">
        <f t="shared" si="845"/>
        <v>0.12425693980041408</v>
      </c>
      <c r="HB430" s="6">
        <f t="shared" si="916"/>
        <v>-82.113922523572313</v>
      </c>
      <c r="HC430" s="6" t="str">
        <f t="shared" si="846"/>
        <v>Calm</v>
      </c>
      <c r="HD430" s="3">
        <v>0.72915081403072601</v>
      </c>
      <c r="HE430" s="3">
        <v>0.47539893408759298</v>
      </c>
      <c r="HF430" s="3">
        <v>9.0795167135854102E-2</v>
      </c>
      <c r="HG430" s="3">
        <v>0.205200847331026</v>
      </c>
      <c r="HH430" s="3">
        <v>0.40873478630270599</v>
      </c>
      <c r="HI430" s="3">
        <v>0.20885644708057299</v>
      </c>
      <c r="HJ430" s="3">
        <v>7.9792878220137947E-2</v>
      </c>
      <c r="HK430" s="3">
        <v>0.2998892708460773</v>
      </c>
      <c r="HL430" s="3">
        <v>0.25375187994313303</v>
      </c>
      <c r="HM430" s="3">
        <v>0.24573166440760852</v>
      </c>
      <c r="HN430" s="3">
        <f t="shared" si="847"/>
        <v>0.44805060120956286</v>
      </c>
      <c r="HO430" s="3">
        <f t="shared" si="848"/>
        <v>-0.74678311875240577</v>
      </c>
      <c r="HP430" s="3">
        <f t="shared" si="917"/>
        <v>149.03733058629678</v>
      </c>
      <c r="HQ430" s="3" t="str">
        <f t="shared" si="849"/>
        <v>stressed</v>
      </c>
      <c r="HR430" s="5">
        <v>1.2704230982884701</v>
      </c>
      <c r="HS430" s="5">
        <v>1.20112627978912</v>
      </c>
      <c r="HT430" s="5">
        <v>0.88678184754433698</v>
      </c>
      <c r="HU430" s="5">
        <v>1.09530784468714</v>
      </c>
      <c r="HV430" s="5">
        <v>1.2010911502970001</v>
      </c>
      <c r="HW430" s="5">
        <v>1.2507961144014901</v>
      </c>
      <c r="HX430" s="5">
        <v>0.35880102574843398</v>
      </c>
      <c r="HY430" s="5">
        <v>0.44671391202359201</v>
      </c>
      <c r="HZ430" s="5">
        <v>6.9296818499350099E-2</v>
      </c>
      <c r="IA430" s="5">
        <v>0.80196240860588297</v>
      </c>
      <c r="IB430" s="5">
        <f t="shared" si="850"/>
        <v>0.15677757825983596</v>
      </c>
      <c r="IC430" s="5">
        <f t="shared" si="851"/>
        <v>0.18342627795189803</v>
      </c>
      <c r="ID430" s="5">
        <f t="shared" si="918"/>
        <v>40.521077754733909</v>
      </c>
      <c r="IE430" s="5" t="str">
        <f t="shared" si="852"/>
        <v>excited</v>
      </c>
      <c r="IF430" s="6">
        <v>0.486059110622448</v>
      </c>
      <c r="IG430" s="6">
        <v>0.38278950595929101</v>
      </c>
      <c r="IH430" s="6">
        <v>0.140599737526719</v>
      </c>
      <c r="II430" s="6">
        <v>0.12048819556200401</v>
      </c>
      <c r="IJ430" s="6">
        <v>0.32933641253689899</v>
      </c>
      <c r="IK430" s="6">
        <v>-0.13454115760552501</v>
      </c>
      <c r="IL430" s="6">
        <v>0.17243133366976138</v>
      </c>
      <c r="IM430" s="6">
        <v>0.48535346301801957</v>
      </c>
      <c r="IN430" s="6">
        <v>0.10326960466315699</v>
      </c>
      <c r="IO430" s="6">
        <v>0.30049876135604175</v>
      </c>
      <c r="IP430" s="6">
        <f t="shared" si="853"/>
        <v>4.3426737093753331E-2</v>
      </c>
      <c r="IQ430" s="6">
        <f t="shared" si="854"/>
        <v>-0.30985414699742087</v>
      </c>
      <c r="IR430" s="6">
        <f t="shared" si="919"/>
        <v>172.02183759749232</v>
      </c>
      <c r="IS430" s="6" t="str">
        <f t="shared" si="855"/>
        <v>Upset</v>
      </c>
      <c r="IT430" s="5">
        <v>0.242432645533045</v>
      </c>
      <c r="IU430" s="5">
        <v>7.7979626384692996E-2</v>
      </c>
      <c r="IV430" s="5">
        <v>0.85278998154229702</v>
      </c>
      <c r="IW430" s="5">
        <v>1.06124316042374</v>
      </c>
      <c r="IX430" s="5">
        <v>0.80616654070274496</v>
      </c>
      <c r="IY430" s="5">
        <v>-8.6799771397443905E-4</v>
      </c>
      <c r="IZ430" s="5">
        <v>0.81326591965382</v>
      </c>
      <c r="JA430" s="5">
        <v>13.762426999894554</v>
      </c>
      <c r="JB430" s="5">
        <v>-0.14016076195081201</v>
      </c>
      <c r="JC430" s="5">
        <v>2.9490293330749502</v>
      </c>
      <c r="JD430" s="5">
        <f t="shared" si="856"/>
        <v>0.10247838248619279</v>
      </c>
      <c r="JE430" s="5">
        <f t="shared" si="857"/>
        <v>0.99862374569054269</v>
      </c>
      <c r="JF430" s="5">
        <f t="shared" si="920"/>
        <v>5.8591609822916819</v>
      </c>
      <c r="JG430" s="5" t="str">
        <f t="shared" si="858"/>
        <v>happy</v>
      </c>
      <c r="JH430" s="6">
        <v>-9.7533607972782002E-2</v>
      </c>
      <c r="JI430" s="6">
        <v>0.55726397594467303</v>
      </c>
      <c r="JJ430" s="6">
        <v>9.08417170885846E-2</v>
      </c>
      <c r="JK430" s="6">
        <v>-9.4610852466941897E-2</v>
      </c>
      <c r="JL430" s="6">
        <v>-4.9302594001551701E-2</v>
      </c>
      <c r="JM430" s="6">
        <v>0.60029484563357105</v>
      </c>
      <c r="JN430" s="6">
        <v>-0.61866022048475022</v>
      </c>
      <c r="JO430" s="6">
        <v>-8.1733084058697905E-2</v>
      </c>
      <c r="JP430" s="6">
        <v>-0.65479758391745502</v>
      </c>
      <c r="JQ430" s="6">
        <v>-8.1985782122353731E-3</v>
      </c>
      <c r="JR430" s="6">
        <f t="shared" si="859"/>
        <v>-0.53970763938855137</v>
      </c>
      <c r="JS430" s="6">
        <f t="shared" si="860"/>
        <v>0.306934866347776</v>
      </c>
      <c r="JT430" s="6">
        <f t="shared" si="921"/>
        <v>-60.372859007762273</v>
      </c>
      <c r="JU430" s="6" t="str">
        <f t="shared" si="861"/>
        <v>Calm</v>
      </c>
      <c r="JV430" s="3">
        <v>0.20582009889311501</v>
      </c>
      <c r="JW430" s="3">
        <v>0.12621596497183399</v>
      </c>
      <c r="JX430" s="3">
        <v>-0.18562481112374499</v>
      </c>
      <c r="JY430" s="3">
        <v>-6.6603805267754806E-2</v>
      </c>
      <c r="JZ430" s="3">
        <v>-0.351014158490905</v>
      </c>
      <c r="KA430" s="3">
        <v>-9.8922499594570196E-2</v>
      </c>
      <c r="KB430" s="3">
        <v>1.2784600942900448</v>
      </c>
      <c r="KC430" s="3">
        <v>-2.4402839414901711</v>
      </c>
      <c r="KD430" s="3">
        <v>7.9604133921281017E-2</v>
      </c>
      <c r="KE430" s="3">
        <v>-0.75964223119477237</v>
      </c>
      <c r="KF430" s="3">
        <f t="shared" si="862"/>
        <v>0.20771590549801333</v>
      </c>
      <c r="KG430" s="3">
        <f t="shared" si="863"/>
        <v>-0.47427723777756181</v>
      </c>
      <c r="KH430" s="3">
        <f t="shared" si="922"/>
        <v>156.34835758317621</v>
      </c>
      <c r="KI430" s="3" t="str">
        <f t="shared" si="864"/>
        <v>Upset</v>
      </c>
      <c r="KJ430" s="7">
        <v>0.44468617472798599</v>
      </c>
      <c r="KK430" s="7">
        <v>0.18986915980362201</v>
      </c>
      <c r="KL430" s="7">
        <v>-3.8604242330098702E-2</v>
      </c>
      <c r="KM430" s="7">
        <v>-2.8821869365327001E-2</v>
      </c>
      <c r="KN430" s="7">
        <v>0.41804052861051599</v>
      </c>
      <c r="KO430" s="7">
        <v>0.19768936270742599</v>
      </c>
      <c r="KP430" s="7">
        <v>-4.4746780389098295E-2</v>
      </c>
      <c r="KQ430" s="7">
        <v>-7.4367786259958685E-2</v>
      </c>
      <c r="KR430" s="7">
        <v>0.25481701492436398</v>
      </c>
      <c r="KS430" s="7">
        <v>-0.10625726083477929</v>
      </c>
      <c r="KT430" s="7">
        <f t="shared" si="865"/>
        <v>0.33611712419534312</v>
      </c>
      <c r="KU430" s="7">
        <f t="shared" si="866"/>
        <v>-1.5105281944260862E-2</v>
      </c>
      <c r="KV430" s="7">
        <f t="shared" si="923"/>
        <v>92.573171368156494</v>
      </c>
      <c r="KW430" s="7" t="str">
        <f t="shared" si="867"/>
        <v>nervous</v>
      </c>
      <c r="LL430" s="5">
        <v>0.65334354493647095</v>
      </c>
      <c r="LM430" s="5">
        <v>0.88248147506313501</v>
      </c>
      <c r="LN430" s="5">
        <v>0.14053203779633699</v>
      </c>
      <c r="LO430" s="5">
        <v>3.5884676958768999E-2</v>
      </c>
      <c r="LP430" s="5">
        <v>0.767224358704236</v>
      </c>
      <c r="LQ430" s="5">
        <v>0.92945578933861495</v>
      </c>
      <c r="LR430" s="5">
        <v>9.8926659849327886E-2</v>
      </c>
      <c r="LS430" s="5">
        <v>1.9804591286783375E-2</v>
      </c>
      <c r="LT430" s="5">
        <v>-0.22913793012666406</v>
      </c>
      <c r="LU430" s="5">
        <v>0.11486771764868843</v>
      </c>
      <c r="LV430" s="5">
        <f t="shared" si="868"/>
        <v>-0.14472322578059327</v>
      </c>
      <c r="LW430" s="5">
        <f t="shared" si="869"/>
        <v>6.9604992069091542E-2</v>
      </c>
      <c r="LX430" s="5">
        <f t="shared" si="924"/>
        <v>-64.314657456674041</v>
      </c>
      <c r="LY430" s="5" t="str">
        <f t="shared" si="870"/>
        <v>Calm</v>
      </c>
      <c r="LZ430" s="6">
        <v>0.54274309876170901</v>
      </c>
      <c r="MA430" s="6">
        <v>8.8136906350803998E-2</v>
      </c>
      <c r="MB430" s="6">
        <v>0.25120593560529503</v>
      </c>
      <c r="MC430" s="6">
        <v>0.37265040393997001</v>
      </c>
      <c r="MD430" s="6">
        <v>6.9837253841287805E-2</v>
      </c>
      <c r="ME430" s="6">
        <v>2.20947641365127E-2</v>
      </c>
      <c r="MF430" s="6">
        <v>0.41007834243762864</v>
      </c>
      <c r="MG430" s="6">
        <v>3.3806110557205731</v>
      </c>
      <c r="MH430" s="6">
        <v>0.454606192410905</v>
      </c>
      <c r="MI430" s="6">
        <v>0.98886687561766151</v>
      </c>
      <c r="MJ430" s="6">
        <f t="shared" si="871"/>
        <v>0.48246556576611077</v>
      </c>
      <c r="MK430" s="6">
        <f t="shared" si="872"/>
        <v>0.34893091072945137</v>
      </c>
      <c r="ML430" s="6">
        <f t="shared" si="925"/>
        <v>54.124624927952688</v>
      </c>
      <c r="MM430" s="6" t="str">
        <f t="shared" si="873"/>
        <v>excited</v>
      </c>
      <c r="MN430" s="3">
        <v>0.22884755374971399</v>
      </c>
      <c r="MO430" s="3">
        <v>0.24894926289720001</v>
      </c>
      <c r="MP430" s="3">
        <v>-0.110465488842471</v>
      </c>
      <c r="MQ430" s="3">
        <v>-1.4161278726291001E-2</v>
      </c>
      <c r="MR430" s="3">
        <v>-0.134361781180071</v>
      </c>
      <c r="MS430" s="3">
        <v>-0.117340724752166</v>
      </c>
      <c r="MT430" s="3">
        <v>-1.1691229889775179</v>
      </c>
      <c r="MU430" s="3">
        <v>-0.1076015198245354</v>
      </c>
      <c r="MV430" s="3">
        <v>-2.0101709147486019E-2</v>
      </c>
      <c r="MW430" s="3">
        <v>-0.26083632880471797</v>
      </c>
      <c r="MX430" s="3">
        <f t="shared" si="874"/>
        <v>-0.32744246748633399</v>
      </c>
      <c r="MY430" s="3">
        <f t="shared" si="875"/>
        <v>-7.7665888777807668E-2</v>
      </c>
      <c r="MZ430" s="3">
        <f t="shared" si="926"/>
        <v>-103.34337246831799</v>
      </c>
      <c r="NA430" s="3" t="str">
        <f t="shared" si="876"/>
        <v>Bored</v>
      </c>
      <c r="NB430" s="7">
        <v>6.2550751595407197E-2</v>
      </c>
      <c r="NC430" s="7">
        <v>8.8494631754883493E-2</v>
      </c>
      <c r="ND430" s="7">
        <v>2.5389796622785E-2</v>
      </c>
      <c r="NE430" s="7">
        <v>0.47469977876662101</v>
      </c>
      <c r="NF430" s="7">
        <v>0.23280158539006601</v>
      </c>
      <c r="NG430" s="7">
        <v>0.191099447590309</v>
      </c>
      <c r="NH430" s="7">
        <v>8.5964434485019114E-2</v>
      </c>
      <c r="NI430" s="7">
        <v>1.6978177072932474</v>
      </c>
      <c r="NJ430" s="7">
        <v>-0.10943173540387501</v>
      </c>
      <c r="NK430" s="7">
        <v>1.8840679499330328</v>
      </c>
      <c r="NL430" s="7">
        <f t="shared" si="877"/>
        <v>-0.35962214341857701</v>
      </c>
      <c r="NM430" s="7">
        <f t="shared" si="878"/>
        <v>0.6632390007499811</v>
      </c>
      <c r="NN430" s="7">
        <f t="shared" si="927"/>
        <v>-28.467480997515455</v>
      </c>
      <c r="NO430" s="7" t="str">
        <f t="shared" si="879"/>
        <v>Contented</v>
      </c>
      <c r="NP430" s="5">
        <v>0.88133841882178499</v>
      </c>
      <c r="NQ430" s="5">
        <v>0.493494880359997</v>
      </c>
      <c r="NR430" s="5">
        <v>1.1518402219760999</v>
      </c>
      <c r="NS430" s="5">
        <v>0.72532178062004804</v>
      </c>
      <c r="NT430" s="5">
        <v>1.0533674258349099</v>
      </c>
      <c r="NU430" s="5">
        <v>0.44762251233855599</v>
      </c>
      <c r="NV430" s="5">
        <v>0.59535676969047924</v>
      </c>
      <c r="NW430" s="5">
        <v>0.77070276912029623</v>
      </c>
      <c r="NX430" s="5">
        <v>0.38784353846178798</v>
      </c>
      <c r="NY430" s="5">
        <v>1.3653742629839718</v>
      </c>
      <c r="NZ430" s="5">
        <f t="shared" si="880"/>
        <v>-1.0779423387649478E-2</v>
      </c>
      <c r="OA430" s="5">
        <f t="shared" si="881"/>
        <v>-0.84847238289444182</v>
      </c>
      <c r="OB430" s="5">
        <f t="shared" si="928"/>
        <v>-179.27212452317039</v>
      </c>
      <c r="OC430" s="5" t="str">
        <f t="shared" si="882"/>
        <v>Sad</v>
      </c>
      <c r="OD430" s="1">
        <v>0.15923141961045301</v>
      </c>
      <c r="OE430" s="1">
        <v>2.51331690275669E-2</v>
      </c>
      <c r="OF430" s="1">
        <v>1.0208417980673301</v>
      </c>
      <c r="OG430" s="1">
        <v>0.54693774796462302</v>
      </c>
      <c r="OH430" s="1">
        <v>-0.37669666821639902</v>
      </c>
      <c r="OI430" s="1">
        <v>-0.35886186571081402</v>
      </c>
      <c r="OJ430" s="1">
        <v>-4.6942755433863734</v>
      </c>
      <c r="OK430" s="1">
        <v>-1.6388693972090138</v>
      </c>
      <c r="OL430" s="1">
        <v>-4.4118473664421981E-2</v>
      </c>
      <c r="OM430" s="1">
        <v>2.6635494489039191</v>
      </c>
      <c r="ON430" s="1">
        <f t="shared" si="883"/>
        <v>-0.19220859986772731</v>
      </c>
      <c r="OO430" s="1">
        <f t="shared" si="884"/>
        <v>0.88017507761341873</v>
      </c>
      <c r="OP430" s="1">
        <f t="shared" si="929"/>
        <v>-12.318603761130632</v>
      </c>
      <c r="OQ430" s="1" t="str">
        <f t="shared" si="885"/>
        <v>Contented</v>
      </c>
      <c r="OR430" s="3">
        <v>1.2345921729557301</v>
      </c>
      <c r="OS430" s="3">
        <v>0.87958174823798396</v>
      </c>
      <c r="OT430" s="3">
        <v>0.216218553744353</v>
      </c>
      <c r="OU430" s="3">
        <v>8.4961934086958693E-2</v>
      </c>
      <c r="OV430" s="3">
        <v>1.17717314568286</v>
      </c>
      <c r="OW430" s="3">
        <v>1.31003973566555</v>
      </c>
      <c r="OX430" s="3">
        <v>8.9651572677231103E-2</v>
      </c>
      <c r="OY430" s="3">
        <v>3.8802110187324858E-2</v>
      </c>
      <c r="OZ430" s="3">
        <v>0.35501042471774613</v>
      </c>
      <c r="PA430" s="3">
        <v>0.14245776320107942</v>
      </c>
      <c r="PB430" s="3">
        <f t="shared" si="886"/>
        <v>0.23524635615479728</v>
      </c>
      <c r="PC430" s="3">
        <f t="shared" si="887"/>
        <v>0.30182804200920987</v>
      </c>
      <c r="PD430" s="3">
        <f t="shared" si="930"/>
        <v>37.933037560332998</v>
      </c>
      <c r="PE430" s="3" t="str">
        <f t="shared" si="888"/>
        <v>excited</v>
      </c>
      <c r="PF430" s="1">
        <v>1.1490450059661299</v>
      </c>
      <c r="PG430" s="1">
        <v>0.53980369234469405</v>
      </c>
      <c r="PH430" s="1">
        <v>0.82383698855256804</v>
      </c>
      <c r="PI430" s="1">
        <v>0.99552822171131505</v>
      </c>
      <c r="PJ430" s="1">
        <v>1.0114946635689801</v>
      </c>
      <c r="PK430" s="1">
        <v>0.478864227247909</v>
      </c>
      <c r="PL430" s="1">
        <v>0.38131074387069025</v>
      </c>
      <c r="PM430" s="1">
        <v>0.97728435593560026</v>
      </c>
      <c r="PN430" s="1">
        <v>0.60924131362143585</v>
      </c>
      <c r="PO430" s="1">
        <v>1.0772813527248479</v>
      </c>
      <c r="PP430" s="1">
        <f t="shared" si="889"/>
        <v>0.70714797003594354</v>
      </c>
      <c r="PQ430" s="1">
        <f t="shared" si="890"/>
        <v>-0.44565076037962825</v>
      </c>
      <c r="PR430" s="1">
        <f t="shared" si="931"/>
        <v>122.21948457017218</v>
      </c>
      <c r="PS430" s="1" t="str">
        <f t="shared" si="891"/>
        <v>stressed</v>
      </c>
      <c r="PT430" s="5">
        <v>0.369996339725712</v>
      </c>
      <c r="PU430" s="5">
        <v>0.41881110006005401</v>
      </c>
      <c r="PV430" s="5">
        <v>0.15633398325949799</v>
      </c>
      <c r="PW430" s="5">
        <v>-5.2060116327580397E-2</v>
      </c>
      <c r="PX430" s="5">
        <v>6.1093108441359401E-2</v>
      </c>
      <c r="PY430" s="5">
        <v>0.26386689225236998</v>
      </c>
      <c r="PZ430" s="5">
        <v>0.36264859630456503</v>
      </c>
      <c r="QA430" s="5">
        <v>-7.6258670872394782E-2</v>
      </c>
      <c r="QB430" s="5">
        <v>-4.8814760334342011E-2</v>
      </c>
      <c r="QC430" s="5">
        <v>0.1321917893678051</v>
      </c>
      <c r="QD430" s="5">
        <f t="shared" si="892"/>
        <v>-0.24301483647535826</v>
      </c>
      <c r="QE430" s="5">
        <f t="shared" si="893"/>
        <v>-7.2340316082092238E-2</v>
      </c>
      <c r="QF430" s="5">
        <f t="shared" si="932"/>
        <v>-106.57714211723884</v>
      </c>
      <c r="QG430" s="5" t="str">
        <f t="shared" si="894"/>
        <v>Bored</v>
      </c>
      <c r="QH430" s="3">
        <v>0.54705978791657495</v>
      </c>
      <c r="QI430" s="3">
        <v>0.50577199413100205</v>
      </c>
      <c r="QJ430" s="3">
        <v>-9.2803402481909103E-2</v>
      </c>
      <c r="QK430" s="3">
        <v>0.14237035706201701</v>
      </c>
      <c r="QL430" s="3">
        <v>0.37782222368007301</v>
      </c>
      <c r="QM430" s="3">
        <v>0.428608247098339</v>
      </c>
      <c r="QN430" s="3">
        <v>-0.10034080165717589</v>
      </c>
      <c r="QO430" s="3">
        <v>0.15236875822064028</v>
      </c>
      <c r="QP430" s="3">
        <v>4.1287793785572902E-2</v>
      </c>
      <c r="QQ430" s="3">
        <v>4.7079652633309273E-2</v>
      </c>
      <c r="QR430" s="3">
        <f t="shared" si="895"/>
        <v>0.22351316127792931</v>
      </c>
      <c r="QS430" s="3">
        <f t="shared" si="896"/>
        <v>-0.68627840612895807</v>
      </c>
      <c r="QT430" s="3">
        <f t="shared" si="933"/>
        <v>161.9601527907289</v>
      </c>
      <c r="QU430" s="3" t="str">
        <f t="shared" si="897"/>
        <v>Upset</v>
      </c>
      <c r="QV430" s="5">
        <v>0.26758569305347801</v>
      </c>
      <c r="QW430" s="5">
        <v>0.640989209470055</v>
      </c>
      <c r="QX430" s="5">
        <v>0.13503912928992901</v>
      </c>
      <c r="QY430" s="5">
        <v>1.9050828779475601E-2</v>
      </c>
      <c r="QZ430" s="5">
        <v>-0.30416077249352402</v>
      </c>
      <c r="RA430" s="5">
        <v>0.18743613923385899</v>
      </c>
      <c r="RB430" s="5">
        <v>-3.6921076141826457</v>
      </c>
      <c r="RC430" s="5">
        <v>2.299643390835512E-2</v>
      </c>
      <c r="RD430" s="5">
        <v>-0.37340351641657699</v>
      </c>
      <c r="RE430" s="5">
        <v>0.16959521734688632</v>
      </c>
      <c r="RF430" s="5">
        <f t="shared" si="898"/>
        <v>-0.30221564026278958</v>
      </c>
      <c r="RG430" s="5">
        <f t="shared" si="899"/>
        <v>-0.10427143397271166</v>
      </c>
      <c r="RH430" s="5">
        <f t="shared" si="934"/>
        <v>-109.03562674151074</v>
      </c>
      <c r="RI430" s="5" t="str">
        <f t="shared" si="900"/>
        <v>Bored</v>
      </c>
    </row>
    <row r="431" spans="1:477" x14ac:dyDescent="0.3">
      <c r="A431" s="1">
        <v>0.145908292283803</v>
      </c>
      <c r="B431" s="1">
        <v>0.72904135778345802</v>
      </c>
      <c r="C431" s="1">
        <v>0.43366871350123298</v>
      </c>
      <c r="D431" s="1">
        <v>0.178405527759393</v>
      </c>
      <c r="E431" s="1">
        <v>0.13575185592145</v>
      </c>
      <c r="F431" s="1">
        <v>0.58442961457789999</v>
      </c>
      <c r="G431" s="1">
        <v>1.5396878694575118</v>
      </c>
      <c r="H431" s="1">
        <v>0.13582753750443038</v>
      </c>
      <c r="I431" s="1">
        <v>-0.58313306549965505</v>
      </c>
      <c r="J431" s="1">
        <v>0.69955367284685843</v>
      </c>
      <c r="K431" s="18">
        <f t="shared" si="802"/>
        <v>-0.50672003197884341</v>
      </c>
      <c r="L431" s="19">
        <f t="shared" si="803"/>
        <v>-0.2846955899510567</v>
      </c>
      <c r="M431" s="19">
        <f t="shared" si="901"/>
        <v>-119.32901996141695</v>
      </c>
      <c r="N431" s="19" t="str">
        <f t="shared" si="804"/>
        <v>Bored</v>
      </c>
      <c r="O431" s="19">
        <f t="shared" si="902"/>
        <v>0.66647614003254607</v>
      </c>
      <c r="P431" s="9">
        <v>0.17452581153514901</v>
      </c>
      <c r="Q431" s="9">
        <v>0.116500575359516</v>
      </c>
      <c r="R431" s="9">
        <v>-1.1261960905360399E-2</v>
      </c>
      <c r="S431" s="9">
        <v>9.0791257060137395E-2</v>
      </c>
      <c r="T431" s="9">
        <v>0.249234055760375</v>
      </c>
      <c r="U431" s="9">
        <v>8.2200989388707506E-3</v>
      </c>
      <c r="V431" s="9">
        <v>-2.657628004566669E-2</v>
      </c>
      <c r="W431" s="9">
        <v>0.72795675272669502</v>
      </c>
      <c r="X431" s="9">
        <v>5.8025236175633016E-2</v>
      </c>
      <c r="Y431" s="9">
        <v>0.27327177100117073</v>
      </c>
      <c r="Z431" s="9">
        <f t="shared" si="805"/>
        <v>0.23487367942371828</v>
      </c>
      <c r="AA431" s="9">
        <f t="shared" si="806"/>
        <v>-7.2055204133620432E-2</v>
      </c>
      <c r="AB431" s="9">
        <f t="shared" si="903"/>
        <v>107.05511255049693</v>
      </c>
      <c r="AC431" s="9" t="str">
        <f t="shared" si="807"/>
        <v>nervous</v>
      </c>
      <c r="AD431" s="3">
        <v>-0.23625747970361699</v>
      </c>
      <c r="AE431" s="3">
        <v>0.34271791397277102</v>
      </c>
      <c r="AF431" s="3">
        <v>-2.1218281238252899E-2</v>
      </c>
      <c r="AG431" s="3">
        <v>1.6509393656628901E-2</v>
      </c>
      <c r="AH431" s="3">
        <v>-1.08634706670545E-2</v>
      </c>
      <c r="AI431" s="3">
        <v>0.30950710729547698</v>
      </c>
      <c r="AJ431" s="3">
        <v>8.5861927960483836E-2</v>
      </c>
      <c r="AK431" s="3">
        <v>2.5312419975128331E-2</v>
      </c>
      <c r="AL431" s="3">
        <v>-0.57897539367638795</v>
      </c>
      <c r="AM431" s="3">
        <v>-4.4231339219591707E-2</v>
      </c>
      <c r="AN431" s="3">
        <f t="shared" si="808"/>
        <v>-0.50650163263066172</v>
      </c>
      <c r="AO431" s="3">
        <f t="shared" si="809"/>
        <v>0.20487496707287467</v>
      </c>
      <c r="AP431" s="3">
        <f t="shared" si="904"/>
        <v>-67.977148441717972</v>
      </c>
      <c r="AQ431" s="3" t="str">
        <f t="shared" si="810"/>
        <v>Calm</v>
      </c>
      <c r="AR431" s="9">
        <v>0.61900557633463904</v>
      </c>
      <c r="AS431" s="9">
        <v>0.16296842494505101</v>
      </c>
      <c r="AT431" s="9">
        <v>0.109406593124015</v>
      </c>
      <c r="AU431" s="9">
        <v>-5.8089016156715703E-2</v>
      </c>
      <c r="AV431" s="9">
        <v>0.731079446110797</v>
      </c>
      <c r="AW431" s="9">
        <v>0.39630075885570798</v>
      </c>
      <c r="AX431" s="9">
        <v>8.1036817167147474E-2</v>
      </c>
      <c r="AY431" s="9">
        <v>-0.10386593404261311</v>
      </c>
      <c r="AZ431" s="9">
        <v>0.456037151389588</v>
      </c>
      <c r="BA431" s="9">
        <v>6.5625681778829936E-2</v>
      </c>
      <c r="BB431" s="9">
        <f t="shared" si="811"/>
        <v>0.65525181126665721</v>
      </c>
      <c r="BC431" s="9">
        <f t="shared" si="812"/>
        <v>5.6161306190646743E-2</v>
      </c>
      <c r="BD431" s="9">
        <f t="shared" si="905"/>
        <v>85.101179654576683</v>
      </c>
      <c r="BE431" s="9" t="str">
        <f t="shared" si="813"/>
        <v>alert</v>
      </c>
      <c r="BF431" s="5">
        <v>0.30419529185845001</v>
      </c>
      <c r="BG431" s="5">
        <v>0.303372334001618</v>
      </c>
      <c r="BH431" s="5">
        <v>9.4247500275218998E-2</v>
      </c>
      <c r="BI431" s="5">
        <v>-5.67257552989077E-2</v>
      </c>
      <c r="BJ431" s="5">
        <v>-1.19364925981319E-2</v>
      </c>
      <c r="BK431" s="5">
        <v>0.151931273963197</v>
      </c>
      <c r="BL431" s="5">
        <v>0.32247959860832698</v>
      </c>
      <c r="BM431" s="5">
        <v>-0.12458885523106014</v>
      </c>
      <c r="BN431" s="5">
        <v>8.2295785683200728E-4</v>
      </c>
      <c r="BO431" s="5">
        <v>6.1757314542880408E-2</v>
      </c>
      <c r="BP431" s="5">
        <f t="shared" si="814"/>
        <v>3.5052558704264491E-2</v>
      </c>
      <c r="BQ431" s="5">
        <f t="shared" si="815"/>
        <v>-4.6927976894363899E-2</v>
      </c>
      <c r="BR431" s="5">
        <f t="shared" si="906"/>
        <v>143.24233766855886</v>
      </c>
      <c r="BS431" s="5" t="str">
        <f t="shared" si="816"/>
        <v>stressed</v>
      </c>
      <c r="BT431" s="6">
        <v>0.24033912032226501</v>
      </c>
      <c r="BU431" s="6">
        <v>0.653616235477254</v>
      </c>
      <c r="BV431" s="6">
        <v>0.53657912304998701</v>
      </c>
      <c r="BW431" s="6">
        <v>0.106899201478629</v>
      </c>
      <c r="BX431" s="6">
        <v>6.5527170170963295E-2</v>
      </c>
      <c r="BY431" s="6">
        <v>0.51659980812611495</v>
      </c>
      <c r="BZ431" s="6">
        <v>1.7542931003763766</v>
      </c>
      <c r="CA431" s="6">
        <v>9.1349970856203069E-2</v>
      </c>
      <c r="CB431" s="6">
        <v>-0.41327711515498899</v>
      </c>
      <c r="CC431" s="6">
        <v>0.71981035781492009</v>
      </c>
      <c r="CD431" s="6">
        <f t="shared" si="817"/>
        <v>-0.4661264720869186</v>
      </c>
      <c r="CE431" s="6">
        <f t="shared" si="818"/>
        <v>-0.54823168928723565</v>
      </c>
      <c r="CF431" s="6">
        <f t="shared" si="907"/>
        <v>-139.62760492508755</v>
      </c>
      <c r="CG431" s="6" t="str">
        <f t="shared" si="819"/>
        <v>Depressed</v>
      </c>
      <c r="CH431" s="5">
        <v>0.51882385667183895</v>
      </c>
      <c r="CI431" s="5">
        <v>0.47380446271223697</v>
      </c>
      <c r="CJ431" s="5">
        <v>0.39883297990090999</v>
      </c>
      <c r="CK431" s="5">
        <v>0.48569438282154997</v>
      </c>
      <c r="CL431" s="5">
        <v>0.36745279294351202</v>
      </c>
      <c r="CM431" s="5">
        <v>0.56216543958739595</v>
      </c>
      <c r="CN431" s="5">
        <v>0.45000957666435842</v>
      </c>
      <c r="CO431" s="5">
        <v>0.46883059222416762</v>
      </c>
      <c r="CP431" s="5">
        <v>4.5019393959601972E-2</v>
      </c>
      <c r="CQ431" s="5">
        <v>0.89109623959883344</v>
      </c>
      <c r="CR431" s="5">
        <f t="shared" si="820"/>
        <v>-3.2579403815554686E-3</v>
      </c>
      <c r="CS431" s="5">
        <f t="shared" si="821"/>
        <v>-0.33966419465878928</v>
      </c>
      <c r="CT431" s="5">
        <f t="shared" si="908"/>
        <v>-179.45045573656898</v>
      </c>
      <c r="CU431" s="5" t="str">
        <f t="shared" si="822"/>
        <v>Sad</v>
      </c>
      <c r="CV431" s="3">
        <v>0.40727879491763402</v>
      </c>
      <c r="CW431" s="3">
        <v>0.66671899368312004</v>
      </c>
      <c r="CX431" s="3">
        <v>0.233610432028273</v>
      </c>
      <c r="CY431" s="3">
        <v>0.45019660895955199</v>
      </c>
      <c r="CZ431" s="3">
        <v>0.50208340415336095</v>
      </c>
      <c r="DA431" s="3">
        <v>0.51180765831196295</v>
      </c>
      <c r="DB431" s="3">
        <v>0.25689481294354388</v>
      </c>
      <c r="DC431" s="3">
        <v>0.38199951456119491</v>
      </c>
      <c r="DD431" s="3">
        <v>-0.25944019876548602</v>
      </c>
      <c r="DE431" s="3">
        <v>0.63669315546609762</v>
      </c>
      <c r="DF431" s="3">
        <f t="shared" si="823"/>
        <v>-0.167985851527783</v>
      </c>
      <c r="DG431" s="3">
        <f t="shared" si="824"/>
        <v>-0.33903283625213054</v>
      </c>
      <c r="DH431" s="3">
        <f t="shared" si="909"/>
        <v>-153.6422520927284</v>
      </c>
      <c r="DI431" s="3" t="str">
        <f t="shared" si="825"/>
        <v>Sad</v>
      </c>
      <c r="DJ431" s="7">
        <v>0.64694501200466803</v>
      </c>
      <c r="DK431" s="7">
        <v>1.30303439673502</v>
      </c>
      <c r="DL431" s="7">
        <v>0.287440450929005</v>
      </c>
      <c r="DM431" s="7">
        <v>0.47242833853145499</v>
      </c>
      <c r="DN431" s="7">
        <v>0.83868214921230899</v>
      </c>
      <c r="DO431" s="7">
        <v>1.1638302806174201</v>
      </c>
      <c r="DP431" s="7">
        <v>0.19348088028596838</v>
      </c>
      <c r="DQ431" s="7">
        <v>0.19150962874805447</v>
      </c>
      <c r="DR431" s="7">
        <v>-0.65608938473035194</v>
      </c>
      <c r="DS431" s="7">
        <v>0.38968041716480428</v>
      </c>
      <c r="DT431" s="7">
        <f t="shared" si="826"/>
        <v>-1</v>
      </c>
      <c r="DU431" s="7">
        <f t="shared" si="827"/>
        <v>0.24772361949957422</v>
      </c>
      <c r="DV431" s="7">
        <f t="shared" si="910"/>
        <v>-76.08657694804036</v>
      </c>
      <c r="DW431" s="7" t="str">
        <f t="shared" si="828"/>
        <v>Calm</v>
      </c>
      <c r="DX431" s="9">
        <v>0.41768630154112901</v>
      </c>
      <c r="DY431" s="9">
        <v>-0.18200643294128299</v>
      </c>
      <c r="DZ431" s="9">
        <v>-2.71754821295601E-2</v>
      </c>
      <c r="EA431" s="9">
        <v>-0.106335470462666</v>
      </c>
      <c r="EB431" s="9">
        <v>0.63561617985294006</v>
      </c>
      <c r="EC431" s="9">
        <v>8.9075857746695894E-2</v>
      </c>
      <c r="ED431" s="9">
        <v>-2.5800264035828295E-2</v>
      </c>
      <c r="EE431" s="9">
        <v>1.1442463391624385</v>
      </c>
      <c r="EF431" s="9">
        <v>0.599692734482412</v>
      </c>
      <c r="EG431" s="9">
        <v>-0.56649281665592943</v>
      </c>
      <c r="EH431" s="9">
        <f t="shared" si="829"/>
        <v>0.59519849984727169</v>
      </c>
      <c r="EI431" s="9">
        <f t="shared" si="830"/>
        <v>-0.15398226177761831</v>
      </c>
      <c r="EJ431" s="9">
        <f t="shared" si="911"/>
        <v>104.5048238322827</v>
      </c>
      <c r="EK431" s="9" t="str">
        <f t="shared" si="831"/>
        <v>nervous</v>
      </c>
      <c r="EL431" s="1">
        <v>0.45310988101417399</v>
      </c>
      <c r="EM431" s="1">
        <v>0.38804820987775301</v>
      </c>
      <c r="EN431" s="1">
        <v>0.17373387858557801</v>
      </c>
      <c r="EO431" s="1">
        <v>0.12266233399632601</v>
      </c>
      <c r="EP431" s="1">
        <v>2.2081711157369299E-2</v>
      </c>
      <c r="EQ431" s="1">
        <v>9.3004112793538707E-2</v>
      </c>
      <c r="ER431" s="1">
        <v>0.36560806514198679</v>
      </c>
      <c r="ES431" s="1">
        <v>0.25498751012193432</v>
      </c>
      <c r="ET431" s="1">
        <v>6.5061671136420973E-2</v>
      </c>
      <c r="EU431" s="1">
        <v>0.35236683304991878</v>
      </c>
      <c r="EV431" s="1">
        <f t="shared" si="832"/>
        <v>-0.15994707421050636</v>
      </c>
      <c r="EW431" s="1">
        <f t="shared" si="833"/>
        <v>-0.63903335589214938</v>
      </c>
      <c r="EX431" s="1">
        <f t="shared" si="912"/>
        <v>-165.94783103607628</v>
      </c>
      <c r="EY431" s="1" t="str">
        <f t="shared" si="834"/>
        <v>Sad</v>
      </c>
      <c r="EZ431" s="3">
        <v>0.83075099590369395</v>
      </c>
      <c r="FA431" s="3">
        <v>0.45236043782318902</v>
      </c>
      <c r="FB431" s="3">
        <v>0.14787890527370501</v>
      </c>
      <c r="FC431" s="3">
        <v>-2.61605907655891E-2</v>
      </c>
      <c r="FD431" s="3">
        <v>0.92622777689112701</v>
      </c>
      <c r="FE431" s="3">
        <v>0.44270762420558801</v>
      </c>
      <c r="FF431" s="3">
        <v>8.4166586166817756E-2</v>
      </c>
      <c r="FG431" s="3">
        <v>-2.9227487691039993E-2</v>
      </c>
      <c r="FH431" s="3">
        <v>0.37839055808050492</v>
      </c>
      <c r="FI431" s="3">
        <v>9.4861842322281328E-2</v>
      </c>
      <c r="FJ431" s="3">
        <f t="shared" si="835"/>
        <v>0.16844368971426649</v>
      </c>
      <c r="FK431" s="3">
        <f t="shared" si="836"/>
        <v>-0.19035905351258209</v>
      </c>
      <c r="FL431" s="3">
        <f t="shared" si="913"/>
        <v>138.49523487082149</v>
      </c>
      <c r="FM431" s="3" t="str">
        <f t="shared" si="837"/>
        <v>stressed</v>
      </c>
      <c r="FN431" s="7">
        <v>0.59265607200440995</v>
      </c>
      <c r="FO431" s="7">
        <v>-1.5930365742093201E-2</v>
      </c>
      <c r="FP431" s="7">
        <v>5.7423933234498001E-2</v>
      </c>
      <c r="FQ431" s="7">
        <v>-0.24084134818390901</v>
      </c>
      <c r="FR431" s="7">
        <v>0.55873008642308397</v>
      </c>
      <c r="FS431" s="7">
        <v>0.34795438638241899</v>
      </c>
      <c r="FT431" s="7">
        <v>4.9873739417646605E-2</v>
      </c>
      <c r="FU431" s="7">
        <v>-0.72537326582406236</v>
      </c>
      <c r="FV431" s="7">
        <v>0.60858643774650312</v>
      </c>
      <c r="FW431" s="7">
        <v>-0.31803232101117024</v>
      </c>
      <c r="FX431" s="7">
        <f t="shared" si="838"/>
        <v>0.83867931905019177</v>
      </c>
      <c r="FY431" s="7">
        <f t="shared" si="839"/>
        <v>-3.0530412023559772E-2</v>
      </c>
      <c r="FZ431" s="7">
        <f t="shared" si="914"/>
        <v>92.084815537812773</v>
      </c>
      <c r="GA431" s="7" t="str">
        <f t="shared" si="840"/>
        <v>nervous</v>
      </c>
      <c r="GB431" s="5">
        <v>0.553220686401519</v>
      </c>
      <c r="GC431" s="5">
        <v>0.50070031925120595</v>
      </c>
      <c r="GD431" s="5">
        <v>0.28060301138994298</v>
      </c>
      <c r="GE431" s="5">
        <v>0.57481080277279095</v>
      </c>
      <c r="GF431" s="5">
        <v>0.40635537034577501</v>
      </c>
      <c r="GG431" s="5">
        <v>0.253035644823633</v>
      </c>
      <c r="GH431" s="5">
        <v>0.29242394015239614</v>
      </c>
      <c r="GI431" s="5">
        <v>0.7626155977290181</v>
      </c>
      <c r="GJ431" s="5">
        <v>5.2520367150313052E-2</v>
      </c>
      <c r="GK431" s="5">
        <v>0.81164888978842442</v>
      </c>
      <c r="GL431" s="5">
        <f t="shared" si="841"/>
        <v>0.11913128967900244</v>
      </c>
      <c r="GM431" s="5">
        <f t="shared" si="842"/>
        <v>-0.47339703696869673</v>
      </c>
      <c r="GN431" s="5">
        <f t="shared" si="915"/>
        <v>165.87470883557208</v>
      </c>
      <c r="GO431" s="5" t="str">
        <f t="shared" si="843"/>
        <v>Upset</v>
      </c>
      <c r="GP431" s="6">
        <v>-5.1333165651556703E-3</v>
      </c>
      <c r="GQ431" s="6">
        <v>1.36703670452288</v>
      </c>
      <c r="GR431" s="6">
        <v>0.32032283245499799</v>
      </c>
      <c r="GS431" s="6">
        <v>0.41671630372801499</v>
      </c>
      <c r="GT431" s="6">
        <v>5.7457973099412599E-2</v>
      </c>
      <c r="GU431" s="6">
        <v>0.91149701946747197</v>
      </c>
      <c r="GV431" s="6">
        <v>6.1218334466329996</v>
      </c>
      <c r="GW431" s="6">
        <v>0.18288792451938249</v>
      </c>
      <c r="GX431" s="6">
        <v>-1.3721700210880357</v>
      </c>
      <c r="GY431" s="6">
        <v>0.54118312848039696</v>
      </c>
      <c r="GZ431" s="6">
        <f t="shared" si="844"/>
        <v>-0.89707262046475822</v>
      </c>
      <c r="HA431" s="6">
        <f t="shared" si="845"/>
        <v>0.12425693980041408</v>
      </c>
      <c r="HB431" s="6">
        <f t="shared" si="916"/>
        <v>-82.113922523572313</v>
      </c>
      <c r="HC431" s="6" t="str">
        <f t="shared" si="846"/>
        <v>Calm</v>
      </c>
      <c r="HD431" s="3">
        <v>0.72915081403072601</v>
      </c>
      <c r="HE431" s="3">
        <v>0.47539893408759298</v>
      </c>
      <c r="HF431" s="3">
        <v>9.0795167135854102E-2</v>
      </c>
      <c r="HG431" s="3">
        <v>0.205200847331026</v>
      </c>
      <c r="HH431" s="3">
        <v>0.40873478630270599</v>
      </c>
      <c r="HI431" s="3">
        <v>0.20885644708057299</v>
      </c>
      <c r="HJ431" s="3">
        <v>7.9792878220137947E-2</v>
      </c>
      <c r="HK431" s="3">
        <v>0.2998892708460773</v>
      </c>
      <c r="HL431" s="3">
        <v>0.25375187994313303</v>
      </c>
      <c r="HM431" s="3">
        <v>0.24573166440760852</v>
      </c>
      <c r="HN431" s="3">
        <f t="shared" si="847"/>
        <v>0.44805060120956286</v>
      </c>
      <c r="HO431" s="3">
        <f t="shared" si="848"/>
        <v>-0.74678311875240577</v>
      </c>
      <c r="HP431" s="3">
        <f t="shared" si="917"/>
        <v>149.03733058629678</v>
      </c>
      <c r="HQ431" s="3" t="str">
        <f t="shared" si="849"/>
        <v>stressed</v>
      </c>
      <c r="HR431" s="5">
        <v>1.2704230982884701</v>
      </c>
      <c r="HS431" s="5">
        <v>1.20112627978912</v>
      </c>
      <c r="HT431" s="5">
        <v>0.88678184754433698</v>
      </c>
      <c r="HU431" s="5">
        <v>1.09530784468714</v>
      </c>
      <c r="HV431" s="5">
        <v>1.2010911502970001</v>
      </c>
      <c r="HW431" s="5">
        <v>1.2507961144014901</v>
      </c>
      <c r="HX431" s="5">
        <v>0.35880102574843398</v>
      </c>
      <c r="HY431" s="5">
        <v>0.44671391202359201</v>
      </c>
      <c r="HZ431" s="5">
        <v>6.9296818499350099E-2</v>
      </c>
      <c r="IA431" s="5">
        <v>0.80196240860588297</v>
      </c>
      <c r="IB431" s="5">
        <f t="shared" si="850"/>
        <v>0.15677757825983596</v>
      </c>
      <c r="IC431" s="5">
        <f t="shared" si="851"/>
        <v>0.18342627795189803</v>
      </c>
      <c r="ID431" s="5">
        <f t="shared" si="918"/>
        <v>40.521077754733909</v>
      </c>
      <c r="IE431" s="5" t="str">
        <f t="shared" si="852"/>
        <v>excited</v>
      </c>
      <c r="IF431" s="6">
        <v>0.52869744178883304</v>
      </c>
      <c r="IG431" s="6">
        <v>-8.8991896862880601E-2</v>
      </c>
      <c r="IH431" s="6">
        <v>0.24490910432587401</v>
      </c>
      <c r="II431" s="6">
        <v>8.0253119680673904E-2</v>
      </c>
      <c r="IJ431" s="6">
        <v>0.35631527756664499</v>
      </c>
      <c r="IK431" s="6">
        <v>-0.49224267747748202</v>
      </c>
      <c r="IL431" s="6">
        <v>0.27672947401731385</v>
      </c>
      <c r="IM431" s="6">
        <v>-0.13807354762361199</v>
      </c>
      <c r="IN431" s="6">
        <v>0.6176893386517136</v>
      </c>
      <c r="IO431" s="6">
        <v>0.73949993980927875</v>
      </c>
      <c r="IP431" s="6">
        <f t="shared" si="853"/>
        <v>0.64526673974112603</v>
      </c>
      <c r="IQ431" s="6">
        <f t="shared" si="854"/>
        <v>-8.0270952810644114E-2</v>
      </c>
      <c r="IR431" s="6">
        <f t="shared" si="919"/>
        <v>97.091145191927708</v>
      </c>
      <c r="IS431" s="6" t="str">
        <f t="shared" si="855"/>
        <v>nervous</v>
      </c>
      <c r="IT431" s="5">
        <v>0.242432645533045</v>
      </c>
      <c r="IU431" s="5">
        <v>7.7979626384692996E-2</v>
      </c>
      <c r="IV431" s="5">
        <v>0.85278998154229702</v>
      </c>
      <c r="IW431" s="5">
        <v>1.06124316042374</v>
      </c>
      <c r="IX431" s="5">
        <v>0.80616654070274496</v>
      </c>
      <c r="IY431" s="5">
        <v>-8.6799771397443905E-4</v>
      </c>
      <c r="IZ431" s="5">
        <v>0.81326591965382</v>
      </c>
      <c r="JA431" s="5">
        <v>13.762426999894554</v>
      </c>
      <c r="JB431" s="5">
        <v>-0.14016076195081201</v>
      </c>
      <c r="JC431" s="5">
        <v>2.9490293330749502</v>
      </c>
      <c r="JD431" s="5">
        <f t="shared" si="856"/>
        <v>0.10247838248619279</v>
      </c>
      <c r="JE431" s="5">
        <f t="shared" si="857"/>
        <v>0.99862374569054269</v>
      </c>
      <c r="JF431" s="5">
        <f t="shared" si="920"/>
        <v>5.8591609822916819</v>
      </c>
      <c r="JG431" s="5" t="str">
        <f t="shared" si="858"/>
        <v>happy</v>
      </c>
      <c r="JH431" s="6">
        <v>-8.42451843187349E-2</v>
      </c>
      <c r="JI431" s="6">
        <v>0.15117686818918899</v>
      </c>
      <c r="JJ431" s="6">
        <v>6.1963986923739098E-2</v>
      </c>
      <c r="JK431" s="6">
        <v>-8.0852262815134204E-2</v>
      </c>
      <c r="JL431" s="6">
        <v>-0.15486844818467399</v>
      </c>
      <c r="JM431" s="6">
        <v>-0.116683411538889</v>
      </c>
      <c r="JN431" s="6">
        <v>-0.2591403353920263</v>
      </c>
      <c r="JO431" s="6">
        <v>-2.3439884159719622</v>
      </c>
      <c r="JP431" s="6">
        <v>-0.23542205250792389</v>
      </c>
      <c r="JQ431" s="6">
        <v>-0.28220231135904578</v>
      </c>
      <c r="JR431" s="6">
        <f t="shared" si="859"/>
        <v>-0.25107749656374867</v>
      </c>
      <c r="JS431" s="6">
        <f t="shared" si="860"/>
        <v>0.15309181366761759</v>
      </c>
      <c r="JT431" s="6">
        <f t="shared" si="921"/>
        <v>-58.62769699968068</v>
      </c>
      <c r="JU431" s="6" t="str">
        <f t="shared" si="861"/>
        <v>Relased</v>
      </c>
      <c r="JV431" s="3">
        <v>0.20582009889311501</v>
      </c>
      <c r="JW431" s="3">
        <v>0.12621596497183399</v>
      </c>
      <c r="JX431" s="3">
        <v>-0.18562481112374499</v>
      </c>
      <c r="JY431" s="3">
        <v>-6.6603805267754806E-2</v>
      </c>
      <c r="JZ431" s="3">
        <v>-0.351014158490905</v>
      </c>
      <c r="KA431" s="3">
        <v>-9.8922499594570196E-2</v>
      </c>
      <c r="KB431" s="3">
        <v>1.2784600942900448</v>
      </c>
      <c r="KC431" s="3">
        <v>-2.4402839414901711</v>
      </c>
      <c r="KD431" s="3">
        <v>7.9604133921281017E-2</v>
      </c>
      <c r="KE431" s="3">
        <v>-0.75964223119477237</v>
      </c>
      <c r="KF431" s="3">
        <f t="shared" si="862"/>
        <v>0.20771590549801333</v>
      </c>
      <c r="KG431" s="3">
        <f t="shared" si="863"/>
        <v>-0.47427723777756181</v>
      </c>
      <c r="KH431" s="3">
        <f t="shared" si="922"/>
        <v>156.34835758317621</v>
      </c>
      <c r="KI431" s="3" t="str">
        <f t="shared" si="864"/>
        <v>Upset</v>
      </c>
      <c r="KJ431" s="7">
        <v>0.443622563070661</v>
      </c>
      <c r="KK431" s="7">
        <v>0.19666324487464401</v>
      </c>
      <c r="KL431" s="7">
        <v>-1.8808381559238601E-3</v>
      </c>
      <c r="KM431" s="7">
        <v>-8.3508768659078109E-3</v>
      </c>
      <c r="KN431" s="7">
        <v>0.40171604984664699</v>
      </c>
      <c r="KO431" s="7">
        <v>0.25689424996445698</v>
      </c>
      <c r="KP431" s="7">
        <v>-2.2249523766967047E-3</v>
      </c>
      <c r="KQ431" s="7">
        <v>-1.841194768233358E-2</v>
      </c>
      <c r="KR431" s="7">
        <v>0.24695931819601699</v>
      </c>
      <c r="KS431" s="7">
        <v>-1.5979918490877581E-2</v>
      </c>
      <c r="KT431" s="7">
        <f t="shared" si="865"/>
        <v>0.32997929569273565</v>
      </c>
      <c r="KU431" s="7">
        <f t="shared" si="866"/>
        <v>1.6217269231582954E-2</v>
      </c>
      <c r="KV431" s="7">
        <f t="shared" si="923"/>
        <v>87.186386921869044</v>
      </c>
      <c r="KW431" s="7" t="str">
        <f t="shared" si="867"/>
        <v>alert</v>
      </c>
      <c r="LL431" s="5">
        <v>0.62402930446264304</v>
      </c>
      <c r="LM431" s="5">
        <v>0.883642500964127</v>
      </c>
      <c r="LN431" s="5">
        <v>4.0763544625816002E-2</v>
      </c>
      <c r="LO431" s="5">
        <v>0.13658675932006301</v>
      </c>
      <c r="LP431" s="5">
        <v>0.62813094283512905</v>
      </c>
      <c r="LQ431" s="5">
        <v>0.76003383216394804</v>
      </c>
      <c r="LR431" s="5">
        <v>3.2554574954592186E-2</v>
      </c>
      <c r="LS431" s="5">
        <v>8.3098330594153655E-2</v>
      </c>
      <c r="LT431" s="5">
        <v>-0.25961319650148396</v>
      </c>
      <c r="LU431" s="5">
        <v>0.1176319032481192</v>
      </c>
      <c r="LV431" s="5">
        <f t="shared" si="868"/>
        <v>-0.1720508753305251</v>
      </c>
      <c r="LW431" s="5">
        <f t="shared" si="869"/>
        <v>7.0603889240276718E-2</v>
      </c>
      <c r="LX431" s="5">
        <f t="shared" si="924"/>
        <v>-67.688403672734339</v>
      </c>
      <c r="LY431" s="5" t="str">
        <f t="shared" si="870"/>
        <v>Calm</v>
      </c>
      <c r="LZ431" s="6">
        <v>0.43504407431039399</v>
      </c>
      <c r="MA431" s="6">
        <v>8.8136906350803998E-2</v>
      </c>
      <c r="MB431" s="6">
        <v>0.191031834971572</v>
      </c>
      <c r="MC431" s="6">
        <v>0.37265040393997001</v>
      </c>
      <c r="MD431" s="6">
        <v>-3.6241059483815299E-2</v>
      </c>
      <c r="ME431" s="6">
        <v>2.20947641365127E-2</v>
      </c>
      <c r="MF431" s="6">
        <v>0.47901301612437175</v>
      </c>
      <c r="MG431" s="6">
        <v>3.3806110557205731</v>
      </c>
      <c r="MH431" s="6">
        <v>0.34690716795958998</v>
      </c>
      <c r="MI431" s="6">
        <v>1.0774134759240643</v>
      </c>
      <c r="MJ431" s="6">
        <f t="shared" si="871"/>
        <v>0.40441370947711475</v>
      </c>
      <c r="MK431" s="6">
        <f t="shared" si="872"/>
        <v>0.38038349746772404</v>
      </c>
      <c r="ML431" s="6">
        <f t="shared" si="925"/>
        <v>46.753828467534468</v>
      </c>
      <c r="MM431" s="6" t="str">
        <f t="shared" si="873"/>
        <v>excited</v>
      </c>
      <c r="MN431" s="3">
        <v>0.24719179178912501</v>
      </c>
      <c r="MO431" s="3">
        <v>0.24894926289720001</v>
      </c>
      <c r="MP431" s="3">
        <v>-0.17832839641678799</v>
      </c>
      <c r="MQ431" s="3">
        <v>-1.4161278726291001E-2</v>
      </c>
      <c r="MR431" s="3">
        <v>-0.33995782887496401</v>
      </c>
      <c r="MS431" s="3">
        <v>-0.117340724752166</v>
      </c>
      <c r="MT431" s="3">
        <v>1.9223457422437455</v>
      </c>
      <c r="MU431" s="3">
        <v>-0.1076015198245354</v>
      </c>
      <c r="MV431" s="3">
        <v>-1.7574711080750038E-3</v>
      </c>
      <c r="MW431" s="3">
        <v>-0.38797368878247063</v>
      </c>
      <c r="MX431" s="3">
        <f t="shared" si="874"/>
        <v>-0.30976635016564147</v>
      </c>
      <c r="MY431" s="3">
        <f t="shared" si="875"/>
        <v>-0.13003847627911835</v>
      </c>
      <c r="MZ431" s="3">
        <f t="shared" si="926"/>
        <v>-112.77243811509263</v>
      </c>
      <c r="NA431" s="3" t="str">
        <f t="shared" si="876"/>
        <v>Bored</v>
      </c>
      <c r="NB431" s="7">
        <v>3.0240799632955399E-2</v>
      </c>
      <c r="NC431" s="7">
        <v>8.2731249797495701E-2</v>
      </c>
      <c r="ND431" s="7">
        <v>7.9152964413355398E-2</v>
      </c>
      <c r="NE431" s="7">
        <v>0.451189558146951</v>
      </c>
      <c r="NF431" s="7">
        <v>9.60604174707307E-2</v>
      </c>
      <c r="NG431" s="7">
        <v>3.11785348852998E-2</v>
      </c>
      <c r="NH431" s="7">
        <v>0.62669993392363998</v>
      </c>
      <c r="NI431" s="7">
        <v>3.9609376789129946</v>
      </c>
      <c r="NJ431" s="7">
        <v>-0.10943173540387501</v>
      </c>
      <c r="NK431" s="7">
        <v>1.8840679499330328</v>
      </c>
      <c r="NL431" s="7">
        <f t="shared" si="877"/>
        <v>-0.35962214341857701</v>
      </c>
      <c r="NM431" s="7">
        <f t="shared" si="878"/>
        <v>0.6632390007499811</v>
      </c>
      <c r="NN431" s="7">
        <f t="shared" si="927"/>
        <v>-28.467480997515455</v>
      </c>
      <c r="NO431" s="7" t="str">
        <f t="shared" si="879"/>
        <v>Contented</v>
      </c>
      <c r="NP431" s="5">
        <v>0.88133841882178499</v>
      </c>
      <c r="NQ431" s="5">
        <v>0.493494880359997</v>
      </c>
      <c r="NR431" s="5">
        <v>1.1518402219760999</v>
      </c>
      <c r="NS431" s="5">
        <v>0.72532178062004804</v>
      </c>
      <c r="NT431" s="5">
        <v>1.0533674258349099</v>
      </c>
      <c r="NU431" s="5">
        <v>0.44762251233855599</v>
      </c>
      <c r="NV431" s="5">
        <v>0.59535676969047924</v>
      </c>
      <c r="NW431" s="5">
        <v>0.77070276912029623</v>
      </c>
      <c r="NX431" s="5">
        <v>0.38784353846178798</v>
      </c>
      <c r="NY431" s="5">
        <v>1.3653742629839718</v>
      </c>
      <c r="NZ431" s="5">
        <f t="shared" si="880"/>
        <v>-1.0779423387649478E-2</v>
      </c>
      <c r="OA431" s="5">
        <f t="shared" si="881"/>
        <v>-0.84847238289444182</v>
      </c>
      <c r="OB431" s="5">
        <f t="shared" si="928"/>
        <v>-179.27212452317039</v>
      </c>
      <c r="OC431" s="5" t="str">
        <f t="shared" si="882"/>
        <v>Sad</v>
      </c>
      <c r="OD431" s="1">
        <v>5.1603874564921E-2</v>
      </c>
      <c r="OE431" s="1">
        <v>2.2365839546060799E-2</v>
      </c>
      <c r="OF431" s="1">
        <v>1.02124417511284</v>
      </c>
      <c r="OG431" s="1">
        <v>0.51382166635854098</v>
      </c>
      <c r="OH431" s="1">
        <v>-0.42685751055395499</v>
      </c>
      <c r="OI431" s="1">
        <v>-0.28483802788857099</v>
      </c>
      <c r="OJ431" s="1">
        <v>-2.7214770948753277</v>
      </c>
      <c r="OK431" s="1">
        <v>-1.9576232804065132</v>
      </c>
      <c r="OL431" s="1">
        <v>-4.4118473664421981E-2</v>
      </c>
      <c r="OM431" s="1">
        <v>2.6635494489039191</v>
      </c>
      <c r="ON431" s="1">
        <f t="shared" si="883"/>
        <v>-0.19220859986772731</v>
      </c>
      <c r="OO431" s="1">
        <f t="shared" si="884"/>
        <v>0.88017507761341873</v>
      </c>
      <c r="OP431" s="1">
        <f t="shared" si="929"/>
        <v>-12.318603761130632</v>
      </c>
      <c r="OQ431" s="1" t="str">
        <f t="shared" si="885"/>
        <v>Contented</v>
      </c>
      <c r="OR431" s="3">
        <v>1.0178429847797501</v>
      </c>
      <c r="OS431" s="3">
        <v>0.87958174823798396</v>
      </c>
      <c r="OT431" s="3">
        <v>0.210565684185753</v>
      </c>
      <c r="OU431" s="3">
        <v>8.4961934086958693E-2</v>
      </c>
      <c r="OV431" s="3">
        <v>1.03508121372976</v>
      </c>
      <c r="OW431" s="3">
        <v>1.31003973566555</v>
      </c>
      <c r="OX431" s="3">
        <v>0.10256866003071645</v>
      </c>
      <c r="OY431" s="3">
        <v>3.8802110187324858E-2</v>
      </c>
      <c r="OZ431" s="3">
        <v>0.13826123654176614</v>
      </c>
      <c r="PA431" s="3">
        <v>0.15575195849939918</v>
      </c>
      <c r="PB431" s="3">
        <f t="shared" si="886"/>
        <v>-1.2855868045309249E-2</v>
      </c>
      <c r="PC431" s="3">
        <f t="shared" si="887"/>
        <v>0.30888114267954214</v>
      </c>
      <c r="PD431" s="3">
        <f t="shared" si="930"/>
        <v>-2.3833183510597005</v>
      </c>
      <c r="PE431" s="3" t="str">
        <f t="shared" si="888"/>
        <v>Contented</v>
      </c>
      <c r="PF431" s="1">
        <v>0.65362457909183402</v>
      </c>
      <c r="PG431" s="1">
        <v>0.292375422398097</v>
      </c>
      <c r="PH431" s="1">
        <v>0.85510061878600296</v>
      </c>
      <c r="PI431" s="1">
        <v>1.0163208576945899</v>
      </c>
      <c r="PJ431" s="1">
        <v>0.489236997286433</v>
      </c>
      <c r="PK431" s="1">
        <v>0.34090002229944</v>
      </c>
      <c r="PL431" s="1">
        <v>0.7482101388829786</v>
      </c>
      <c r="PM431" s="1">
        <v>1.6048638332724265</v>
      </c>
      <c r="PN431" s="1">
        <v>0.36124915669373703</v>
      </c>
      <c r="PO431" s="1">
        <v>1.9782468007749912</v>
      </c>
      <c r="PP431" s="1">
        <f t="shared" si="889"/>
        <v>0.4793818027933292</v>
      </c>
      <c r="PQ431" s="1">
        <f t="shared" si="890"/>
        <v>0.25205518551132977</v>
      </c>
      <c r="PR431" s="1">
        <f t="shared" si="931"/>
        <v>62.264959007317778</v>
      </c>
      <c r="PS431" s="1" t="str">
        <f t="shared" si="891"/>
        <v>alert</v>
      </c>
      <c r="PT431" s="5">
        <v>0.47374506483851497</v>
      </c>
      <c r="PU431" s="5">
        <v>0.33661578218456401</v>
      </c>
      <c r="PV431" s="5">
        <v>0.270533678936974</v>
      </c>
      <c r="PW431" s="5">
        <v>1.27585766452534E-2</v>
      </c>
      <c r="PX431" s="5">
        <v>0.11160909511235299</v>
      </c>
      <c r="PY431" s="5">
        <v>0.27468019260439402</v>
      </c>
      <c r="PZ431" s="5">
        <v>0.46217093419081778</v>
      </c>
      <c r="QA431" s="5">
        <v>2.0871357200835702E-2</v>
      </c>
      <c r="QB431" s="5">
        <v>0.13712928265395097</v>
      </c>
      <c r="QC431" s="5">
        <v>0.3495877874935871</v>
      </c>
      <c r="QD431" s="5">
        <f t="shared" si="892"/>
        <v>-5.3826123343521659E-2</v>
      </c>
      <c r="QE431" s="5">
        <f t="shared" si="893"/>
        <v>1.099599887659708E-2</v>
      </c>
      <c r="QF431" s="5">
        <f t="shared" si="932"/>
        <v>-78.454061509131009</v>
      </c>
      <c r="QG431" s="5" t="str">
        <f t="shared" si="894"/>
        <v>Calm</v>
      </c>
      <c r="QH431" s="3">
        <v>0.54705978791657495</v>
      </c>
      <c r="QI431" s="3">
        <v>0.50577199413100205</v>
      </c>
      <c r="QJ431" s="3">
        <v>-9.2803402481909103E-2</v>
      </c>
      <c r="QK431" s="3">
        <v>0.14237035706201701</v>
      </c>
      <c r="QL431" s="3">
        <v>0.37782222368007301</v>
      </c>
      <c r="QM431" s="3">
        <v>0.428608247098339</v>
      </c>
      <c r="QN431" s="3">
        <v>-0.10034080165717589</v>
      </c>
      <c r="QO431" s="3">
        <v>0.15236875822064028</v>
      </c>
      <c r="QP431" s="3">
        <v>4.1287793785572902E-2</v>
      </c>
      <c r="QQ431" s="3">
        <v>4.7079652633309273E-2</v>
      </c>
      <c r="QR431" s="3">
        <f t="shared" si="895"/>
        <v>0.22351316127792931</v>
      </c>
      <c r="QS431" s="3">
        <f t="shared" si="896"/>
        <v>-0.68627840612895807</v>
      </c>
      <c r="QT431" s="3">
        <f t="shared" si="933"/>
        <v>161.9601527907289</v>
      </c>
      <c r="QU431" s="3" t="str">
        <f t="shared" si="897"/>
        <v>Upset</v>
      </c>
      <c r="QV431" s="5">
        <v>8.5411221902032999E-2</v>
      </c>
      <c r="QW431" s="5">
        <v>4.9852027039543702E-2</v>
      </c>
      <c r="QX431" s="5">
        <v>1.8618622710879201E-2</v>
      </c>
      <c r="QY431" s="5">
        <v>-0.112900112215089</v>
      </c>
      <c r="QZ431" s="5">
        <v>-0.45309896005422401</v>
      </c>
      <c r="RA431" s="5">
        <v>-0.40804788671993403</v>
      </c>
      <c r="RB431" s="5">
        <v>-5.0637050896629836E-2</v>
      </c>
      <c r="RC431" s="5">
        <v>0.31519100281010254</v>
      </c>
      <c r="RD431" s="5">
        <v>3.5559194862489298E-2</v>
      </c>
      <c r="RE431" s="5">
        <v>-0.69702221587869839</v>
      </c>
      <c r="RF431" s="5">
        <f t="shared" si="898"/>
        <v>8.4256743863186934E-3</v>
      </c>
      <c r="RG431" s="5">
        <f t="shared" si="899"/>
        <v>-0.57096080253271508</v>
      </c>
      <c r="RH431" s="5">
        <f t="shared" si="934"/>
        <v>179.15454696504344</v>
      </c>
      <c r="RI431" s="5" t="str">
        <f t="shared" si="900"/>
        <v>Upset</v>
      </c>
    </row>
    <row r="432" spans="1:477" x14ac:dyDescent="0.3">
      <c r="A432" s="1">
        <v>1.3313692765719799E-3</v>
      </c>
      <c r="B432" s="1">
        <v>0.80550640114582495</v>
      </c>
      <c r="C432" s="1">
        <v>0.44575817225502101</v>
      </c>
      <c r="D432" s="1">
        <v>0.159782546455601</v>
      </c>
      <c r="E432" s="1">
        <v>0.126740880497309</v>
      </c>
      <c r="F432" s="1">
        <v>0.70783218818472404</v>
      </c>
      <c r="G432" s="1">
        <v>3.4805211358591186</v>
      </c>
      <c r="H432" s="1">
        <v>0.10558281377486285</v>
      </c>
      <c r="I432" s="1">
        <v>-0.80417503186925299</v>
      </c>
      <c r="J432" s="1">
        <v>0.75051111996604769</v>
      </c>
      <c r="K432" s="18">
        <f t="shared" si="802"/>
        <v>-0.67867122881728104</v>
      </c>
      <c r="L432" s="19">
        <f t="shared" si="803"/>
        <v>-0.24453103564082568</v>
      </c>
      <c r="M432" s="19">
        <f t="shared" si="901"/>
        <v>-109.81452434272846</v>
      </c>
      <c r="N432" s="19" t="str">
        <f t="shared" si="804"/>
        <v>Bored</v>
      </c>
      <c r="O432" s="19">
        <f t="shared" si="902"/>
        <v>0.99669978445388108</v>
      </c>
      <c r="P432" s="9">
        <v>7.3473907272352895E-2</v>
      </c>
      <c r="Q432" s="9">
        <v>3.34211012964525E-3</v>
      </c>
      <c r="R432" s="9">
        <v>-0.19615965779706801</v>
      </c>
      <c r="S432" s="9">
        <v>0.119706732035485</v>
      </c>
      <c r="T432" s="9">
        <v>0.33681682244518601</v>
      </c>
      <c r="U432" s="9">
        <v>0.20736160630912401</v>
      </c>
      <c r="V432" s="9">
        <v>-0.47809917112217581</v>
      </c>
      <c r="W432" s="9">
        <v>0.56812824215310842</v>
      </c>
      <c r="X432" s="9">
        <v>7.0131797142707647E-2</v>
      </c>
      <c r="Y432" s="9">
        <v>-0.99527323008019308</v>
      </c>
      <c r="Z432" s="9">
        <f t="shared" si="805"/>
        <v>0.24904136141668332</v>
      </c>
      <c r="AA432" s="9">
        <f t="shared" si="806"/>
        <v>-0.57699779837376808</v>
      </c>
      <c r="AB432" s="9">
        <f t="shared" si="903"/>
        <v>156.65420951112603</v>
      </c>
      <c r="AC432" s="9" t="str">
        <f t="shared" si="807"/>
        <v>Upset</v>
      </c>
      <c r="AD432" s="3">
        <v>-0.23988437144609301</v>
      </c>
      <c r="AE432" s="3">
        <v>0.28556130490826098</v>
      </c>
      <c r="AF432" s="3">
        <v>-9.1410816032035602E-2</v>
      </c>
      <c r="AG432" s="3">
        <v>8.6050707363899095E-2</v>
      </c>
      <c r="AH432" s="3">
        <v>-0.16734710107502901</v>
      </c>
      <c r="AI432" s="3">
        <v>0.220255754359337</v>
      </c>
      <c r="AJ432" s="3">
        <v>0.22446893769315526</v>
      </c>
      <c r="AK432" s="3">
        <v>0.17012219296932557</v>
      </c>
      <c r="AL432" s="3">
        <v>-0.52544567635435402</v>
      </c>
      <c r="AM432" s="3">
        <v>-0.11734826009228551</v>
      </c>
      <c r="AN432" s="3">
        <f t="shared" si="808"/>
        <v>-0.45099229968011856</v>
      </c>
      <c r="AO432" s="3">
        <f t="shared" si="809"/>
        <v>0.17418138251034332</v>
      </c>
      <c r="AP432" s="3">
        <f t="shared" si="904"/>
        <v>-68.882537472882049</v>
      </c>
      <c r="AQ432" s="3" t="str">
        <f t="shared" si="810"/>
        <v>Calm</v>
      </c>
      <c r="AR432" s="9">
        <v>0.70588155232378302</v>
      </c>
      <c r="AS432" s="9">
        <v>0.16138783116529801</v>
      </c>
      <c r="AT432" s="9">
        <v>5.14933240217747E-2</v>
      </c>
      <c r="AU432" s="9">
        <v>6.6005431639393597E-2</v>
      </c>
      <c r="AV432" s="9">
        <v>0.74411278064417696</v>
      </c>
      <c r="AW432" s="9">
        <v>0.29363172323889403</v>
      </c>
      <c r="AX432" s="9">
        <v>3.551277605090649E-2</v>
      </c>
      <c r="AY432" s="9">
        <v>0.14506064849415512</v>
      </c>
      <c r="AZ432" s="9">
        <v>0.54449372115848504</v>
      </c>
      <c r="BA432" s="9">
        <v>0.13548126787142328</v>
      </c>
      <c r="BB432" s="9">
        <f t="shared" si="811"/>
        <v>0.75947353144803431</v>
      </c>
      <c r="BC432" s="9">
        <f t="shared" si="812"/>
        <v>8.2126316313437142E-2</v>
      </c>
      <c r="BD432" s="9">
        <f t="shared" si="905"/>
        <v>83.828253746038271</v>
      </c>
      <c r="BE432" s="9" t="str">
        <f t="shared" si="813"/>
        <v>alert</v>
      </c>
      <c r="BF432" s="5">
        <v>0.30419529185845001</v>
      </c>
      <c r="BG432" s="5">
        <v>0.303372334001618</v>
      </c>
      <c r="BH432" s="5">
        <v>9.4247500275218998E-2</v>
      </c>
      <c r="BI432" s="5">
        <v>-5.67257552989077E-2</v>
      </c>
      <c r="BJ432" s="5">
        <v>-1.19364925981319E-2</v>
      </c>
      <c r="BK432" s="5">
        <v>0.151931273963197</v>
      </c>
      <c r="BL432" s="5">
        <v>0.32247959860832698</v>
      </c>
      <c r="BM432" s="5">
        <v>-0.12458885523106014</v>
      </c>
      <c r="BN432" s="5">
        <v>8.2295785683200728E-4</v>
      </c>
      <c r="BO432" s="5">
        <v>6.1757314542880408E-2</v>
      </c>
      <c r="BP432" s="5">
        <f t="shared" si="814"/>
        <v>3.5052558704264491E-2</v>
      </c>
      <c r="BQ432" s="5">
        <f t="shared" si="815"/>
        <v>-4.6927976894363899E-2</v>
      </c>
      <c r="BR432" s="5">
        <f t="shared" si="906"/>
        <v>143.24233766855886</v>
      </c>
      <c r="BS432" s="5" t="str">
        <f t="shared" si="816"/>
        <v>stressed</v>
      </c>
      <c r="BT432" s="6">
        <v>0.24033912032226501</v>
      </c>
      <c r="BU432" s="6">
        <v>0.653616235477254</v>
      </c>
      <c r="BV432" s="6">
        <v>0.53657912304998701</v>
      </c>
      <c r="BW432" s="6">
        <v>0.106899201478629</v>
      </c>
      <c r="BX432" s="6">
        <v>6.5527170170963295E-2</v>
      </c>
      <c r="BY432" s="6">
        <v>0.51659980812611495</v>
      </c>
      <c r="BZ432" s="6">
        <v>1.7542931003763766</v>
      </c>
      <c r="CA432" s="6">
        <v>9.1349970856203069E-2</v>
      </c>
      <c r="CB432" s="6">
        <v>-0.41327711515498899</v>
      </c>
      <c r="CC432" s="6">
        <v>0.71981035781492009</v>
      </c>
      <c r="CD432" s="6">
        <f t="shared" si="817"/>
        <v>-0.4661264720869186</v>
      </c>
      <c r="CE432" s="6">
        <f t="shared" si="818"/>
        <v>-0.54823168928723565</v>
      </c>
      <c r="CF432" s="6">
        <f t="shared" si="907"/>
        <v>-139.62760492508755</v>
      </c>
      <c r="CG432" s="6" t="str">
        <f t="shared" si="819"/>
        <v>Depressed</v>
      </c>
      <c r="CH432" s="5">
        <v>0.49332763095514598</v>
      </c>
      <c r="CI432" s="5">
        <v>0.47380446271223697</v>
      </c>
      <c r="CJ432" s="5">
        <v>0.393638665939401</v>
      </c>
      <c r="CK432" s="5">
        <v>0.48569438282154997</v>
      </c>
      <c r="CL432" s="5">
        <v>0.26107233936547197</v>
      </c>
      <c r="CM432" s="5">
        <v>0.56216543958739595</v>
      </c>
      <c r="CN432" s="5">
        <v>0.52179040485924943</v>
      </c>
      <c r="CO432" s="5">
        <v>0.46883059222416762</v>
      </c>
      <c r="CP432" s="5">
        <v>1.9523168242909006E-2</v>
      </c>
      <c r="CQ432" s="5">
        <v>0.90921711162174723</v>
      </c>
      <c r="CR432" s="5">
        <f t="shared" si="820"/>
        <v>-5.6321827709274519E-2</v>
      </c>
      <c r="CS432" s="5">
        <f t="shared" si="821"/>
        <v>-0.3150736900613138</v>
      </c>
      <c r="CT432" s="5">
        <f t="shared" si="908"/>
        <v>-169.86498952359548</v>
      </c>
      <c r="CU432" s="5" t="str">
        <f t="shared" si="822"/>
        <v>Sad</v>
      </c>
      <c r="CV432" s="3">
        <v>0.37953314715401898</v>
      </c>
      <c r="CW432" s="3">
        <v>0.66144803010477704</v>
      </c>
      <c r="CX432" s="3">
        <v>0.160010397900541</v>
      </c>
      <c r="CY432" s="3">
        <v>0.46137805760733003</v>
      </c>
      <c r="CZ432" s="3">
        <v>0.47238878224794301</v>
      </c>
      <c r="DA432" s="3">
        <v>0.43382633864375902</v>
      </c>
      <c r="DB432" s="3">
        <v>0.18782284195086538</v>
      </c>
      <c r="DC432" s="3">
        <v>0.42124427519882718</v>
      </c>
      <c r="DD432" s="3">
        <v>-0.28191488295075806</v>
      </c>
      <c r="DE432" s="3">
        <v>0.59692573610616695</v>
      </c>
      <c r="DF432" s="3">
        <f t="shared" si="823"/>
        <v>-0.19790140198945549</v>
      </c>
      <c r="DG432" s="3">
        <f t="shared" si="824"/>
        <v>-0.36236292032544548</v>
      </c>
      <c r="DH432" s="3">
        <f t="shared" si="909"/>
        <v>-151.35921790006267</v>
      </c>
      <c r="DI432" s="3" t="str">
        <f t="shared" si="825"/>
        <v>Sad</v>
      </c>
      <c r="DJ432" s="7">
        <v>0.81037976938646406</v>
      </c>
      <c r="DK432" s="7">
        <v>1.3486113118541101</v>
      </c>
      <c r="DL432" s="7">
        <v>0.23964502168604601</v>
      </c>
      <c r="DM432" s="7">
        <v>0.330181582325975</v>
      </c>
      <c r="DN432" s="7">
        <v>0.82704560621801904</v>
      </c>
      <c r="DO432" s="7">
        <v>1.2042428126982001</v>
      </c>
      <c r="DP432" s="7">
        <v>0.14635477454816959</v>
      </c>
      <c r="DQ432" s="7">
        <v>0.12933820979053334</v>
      </c>
      <c r="DR432" s="7">
        <v>-0.53823154246764604</v>
      </c>
      <c r="DS432" s="7">
        <v>0.26393189344932072</v>
      </c>
      <c r="DT432" s="7">
        <f t="shared" si="826"/>
        <v>-0.88759184503470046</v>
      </c>
      <c r="DU432" s="7">
        <f t="shared" si="827"/>
        <v>0.19801159656989409</v>
      </c>
      <c r="DV432" s="7">
        <f t="shared" si="910"/>
        <v>-77.423898747406355</v>
      </c>
      <c r="DW432" s="7" t="str">
        <f t="shared" si="828"/>
        <v>Calm</v>
      </c>
      <c r="DX432" s="9">
        <v>0.61202719907615299</v>
      </c>
      <c r="DY432" s="9">
        <v>0.38135440807077198</v>
      </c>
      <c r="DZ432" s="9">
        <v>0.10409407692440199</v>
      </c>
      <c r="EA432" s="9">
        <v>0.13594124221522899</v>
      </c>
      <c r="EB432" s="9">
        <v>1.09884692604225</v>
      </c>
      <c r="EC432" s="9">
        <v>0.59883471532681498</v>
      </c>
      <c r="ED432" s="9">
        <v>6.0842627400889616E-2</v>
      </c>
      <c r="EE432" s="9">
        <v>0.13868878869418766</v>
      </c>
      <c r="EF432" s="9">
        <v>0.23067279100538102</v>
      </c>
      <c r="EG432" s="9">
        <v>0.24163455152852337</v>
      </c>
      <c r="EH432" s="9">
        <f t="shared" si="829"/>
        <v>0.24635683027637811</v>
      </c>
      <c r="EI432" s="9">
        <f t="shared" si="830"/>
        <v>0.12932877319082969</v>
      </c>
      <c r="EJ432" s="9">
        <f t="shared" si="911"/>
        <v>62.30208836900151</v>
      </c>
      <c r="EK432" s="9" t="str">
        <f t="shared" si="831"/>
        <v>alert</v>
      </c>
      <c r="EL432" s="1">
        <v>0.43268385221974398</v>
      </c>
      <c r="EM432" s="1">
        <v>0.36071800714045099</v>
      </c>
      <c r="EN432" s="1">
        <v>0.22376457644339701</v>
      </c>
      <c r="EO432" s="1">
        <v>0.18556998083142101</v>
      </c>
      <c r="EP432" s="1">
        <v>-2.7872102147038402E-2</v>
      </c>
      <c r="EQ432" s="1">
        <v>0.30224951397738697</v>
      </c>
      <c r="ER432" s="1">
        <v>0.55276205891555297</v>
      </c>
      <c r="ES432" s="1">
        <v>0.27990810246409825</v>
      </c>
      <c r="ET432" s="1">
        <v>7.1965845079292989E-2</v>
      </c>
      <c r="EU432" s="1">
        <v>0.51592336524760396</v>
      </c>
      <c r="EV432" s="1">
        <f t="shared" si="832"/>
        <v>-0.15061261863110809</v>
      </c>
      <c r="EW432" s="1">
        <f t="shared" si="833"/>
        <v>-0.5080148131971185</v>
      </c>
      <c r="EX432" s="1">
        <f t="shared" si="912"/>
        <v>-163.48633770732332</v>
      </c>
      <c r="EY432" s="1" t="str">
        <f t="shared" si="834"/>
        <v>Sad</v>
      </c>
      <c r="EZ432" s="3">
        <v>-0.24405282199794601</v>
      </c>
      <c r="FA432" s="3">
        <v>5.0533032533264903E-2</v>
      </c>
      <c r="FB432" s="3">
        <v>-0.12880594453585201</v>
      </c>
      <c r="FC432" s="3">
        <v>-4.9704563819780001E-2</v>
      </c>
      <c r="FD432" s="3">
        <v>-0.115362500929378</v>
      </c>
      <c r="FE432" s="3">
        <v>0.17869943417161999</v>
      </c>
      <c r="FF432" s="3">
        <v>0.35837633044347794</v>
      </c>
      <c r="FG432" s="3">
        <v>-0.21683038416966444</v>
      </c>
      <c r="FH432" s="3">
        <v>-0.29458585453121089</v>
      </c>
      <c r="FI432" s="3">
        <v>0.92244058785632155</v>
      </c>
      <c r="FJ432" s="3">
        <f t="shared" si="835"/>
        <v>-0.38455489217520944</v>
      </c>
      <c r="FK432" s="3">
        <f t="shared" si="836"/>
        <v>0.22365826693291879</v>
      </c>
      <c r="FL432" s="3">
        <f t="shared" si="913"/>
        <v>-59.817590218224389</v>
      </c>
      <c r="FM432" s="3" t="str">
        <f t="shared" si="837"/>
        <v>Relased</v>
      </c>
      <c r="FN432" s="7">
        <v>0.69006568424751402</v>
      </c>
      <c r="FO432" s="7">
        <v>-1.5930365742093201E-2</v>
      </c>
      <c r="FP432" s="7">
        <v>0.122837556521639</v>
      </c>
      <c r="FQ432" s="7">
        <v>-0.24084134818390901</v>
      </c>
      <c r="FR432" s="7">
        <v>0.63386629725604504</v>
      </c>
      <c r="FS432" s="7">
        <v>0.34795438638241899</v>
      </c>
      <c r="FT432" s="7">
        <v>9.2782377220116105E-2</v>
      </c>
      <c r="FU432" s="7">
        <v>-0.72537326582406236</v>
      </c>
      <c r="FV432" s="7">
        <v>0.70599604998960719</v>
      </c>
      <c r="FW432" s="7">
        <v>-0.17504466599359922</v>
      </c>
      <c r="FX432" s="7">
        <f t="shared" si="838"/>
        <v>0.96414032470549493</v>
      </c>
      <c r="FY432" s="7">
        <f t="shared" si="839"/>
        <v>2.3874358223916481E-2</v>
      </c>
      <c r="FZ432" s="7">
        <f t="shared" si="914"/>
        <v>88.581513036835148</v>
      </c>
      <c r="GA432" s="7" t="str">
        <f t="shared" si="840"/>
        <v>alert</v>
      </c>
      <c r="GB432" s="5">
        <v>0.553220686401519</v>
      </c>
      <c r="GC432" s="5">
        <v>0.50070031925120595</v>
      </c>
      <c r="GD432" s="5">
        <v>0.28060301138994298</v>
      </c>
      <c r="GE432" s="5">
        <v>0.57481080277279095</v>
      </c>
      <c r="GF432" s="5">
        <v>0.40635537034577501</v>
      </c>
      <c r="GG432" s="5">
        <v>0.253035644823633</v>
      </c>
      <c r="GH432" s="5">
        <v>0.29242394015239614</v>
      </c>
      <c r="GI432" s="5">
        <v>0.7626155977290181</v>
      </c>
      <c r="GJ432" s="5">
        <v>5.2520367150313052E-2</v>
      </c>
      <c r="GK432" s="5">
        <v>0.81164888978842442</v>
      </c>
      <c r="GL432" s="5">
        <f t="shared" si="841"/>
        <v>0.11913128967900244</v>
      </c>
      <c r="GM432" s="5">
        <f t="shared" si="842"/>
        <v>-0.47339703696869673</v>
      </c>
      <c r="GN432" s="5">
        <f t="shared" si="915"/>
        <v>165.87470883557208</v>
      </c>
      <c r="GO432" s="5" t="str">
        <f t="shared" si="843"/>
        <v>Upset</v>
      </c>
      <c r="GP432" s="6">
        <v>-5.1333165651556703E-3</v>
      </c>
      <c r="GQ432" s="6">
        <v>1.36654977816773</v>
      </c>
      <c r="GR432" s="6">
        <v>0.32032283245499799</v>
      </c>
      <c r="GS432" s="6">
        <v>0.40480815284439697</v>
      </c>
      <c r="GT432" s="6">
        <v>5.7457973099412599E-2</v>
      </c>
      <c r="GU432" s="6">
        <v>1.0175022848880899</v>
      </c>
      <c r="GV432" s="6">
        <v>6.1218334466329996</v>
      </c>
      <c r="GW432" s="6">
        <v>0.16979836938859622</v>
      </c>
      <c r="GX432" s="6">
        <v>-1.3716830947328857</v>
      </c>
      <c r="GY432" s="6">
        <v>0.53262980561129414</v>
      </c>
      <c r="GZ432" s="6">
        <f t="shared" si="844"/>
        <v>-0.89669839369572635</v>
      </c>
      <c r="HA432" s="6">
        <f t="shared" si="845"/>
        <v>0.1210968978875262</v>
      </c>
      <c r="HB432" s="6">
        <f t="shared" si="916"/>
        <v>-82.308878056621481</v>
      </c>
      <c r="HC432" s="6" t="str">
        <f t="shared" si="846"/>
        <v>Calm</v>
      </c>
      <c r="HD432" s="3">
        <v>0.71926439799924602</v>
      </c>
      <c r="HE432" s="3">
        <v>0.38129741115374199</v>
      </c>
      <c r="HF432" s="3">
        <v>8.6771230264748603E-2</v>
      </c>
      <c r="HG432" s="3">
        <v>0.23030777085616499</v>
      </c>
      <c r="HH432" s="3">
        <v>0.36438339724596802</v>
      </c>
      <c r="HI432" s="3">
        <v>8.2885277948508904E-2</v>
      </c>
      <c r="HJ432" s="3">
        <v>8.0073277171309618E-2</v>
      </c>
      <c r="HK432" s="3">
        <v>0.49615760402782366</v>
      </c>
      <c r="HL432" s="3">
        <v>0.33796698684550402</v>
      </c>
      <c r="HM432" s="3">
        <v>0.28810649114286752</v>
      </c>
      <c r="HN432" s="3">
        <f t="shared" si="847"/>
        <v>0.54294183122856432</v>
      </c>
      <c r="HO432" s="3">
        <f t="shared" si="848"/>
        <v>-0.71530527168362368</v>
      </c>
      <c r="HP432" s="3">
        <f t="shared" si="917"/>
        <v>142.80022469777785</v>
      </c>
      <c r="HQ432" s="3" t="str">
        <f t="shared" si="849"/>
        <v>stressed</v>
      </c>
      <c r="HR432" s="5">
        <v>1.2704230982884701</v>
      </c>
      <c r="HS432" s="5">
        <v>1.20112627978912</v>
      </c>
      <c r="HT432" s="5">
        <v>0.88678184754433698</v>
      </c>
      <c r="HU432" s="5">
        <v>1.09530784468714</v>
      </c>
      <c r="HV432" s="5">
        <v>1.2010911502970001</v>
      </c>
      <c r="HW432" s="5">
        <v>1.2507961144014901</v>
      </c>
      <c r="HX432" s="5">
        <v>0.35880102574843398</v>
      </c>
      <c r="HY432" s="5">
        <v>0.44671391202359201</v>
      </c>
      <c r="HZ432" s="5">
        <v>6.9296818499350099E-2</v>
      </c>
      <c r="IA432" s="5">
        <v>0.80196240860588297</v>
      </c>
      <c r="IB432" s="5">
        <f t="shared" si="850"/>
        <v>0.15677757825983596</v>
      </c>
      <c r="IC432" s="5">
        <f t="shared" si="851"/>
        <v>0.18342627795189803</v>
      </c>
      <c r="ID432" s="5">
        <f t="shared" si="918"/>
        <v>40.521077754733909</v>
      </c>
      <c r="IE432" s="5" t="str">
        <f t="shared" si="852"/>
        <v>excited</v>
      </c>
      <c r="IF432" s="6">
        <v>0.69450083644404703</v>
      </c>
      <c r="IG432" s="6">
        <v>5.2874611367339397E-2</v>
      </c>
      <c r="IH432" s="6">
        <v>0.24105928203312799</v>
      </c>
      <c r="II432" s="6">
        <v>0.105305969349881</v>
      </c>
      <c r="IJ432" s="6">
        <v>0.38337258792061701</v>
      </c>
      <c r="IK432" s="6">
        <v>-0.338464387812626</v>
      </c>
      <c r="IL432" s="6">
        <v>0.22364340430344745</v>
      </c>
      <c r="IM432" s="6">
        <v>-0.36873157947254304</v>
      </c>
      <c r="IN432" s="6">
        <v>0.64162622507670763</v>
      </c>
      <c r="IO432" s="6">
        <v>0.4634421058348982</v>
      </c>
      <c r="IP432" s="6">
        <f t="shared" si="853"/>
        <v>0.67327145036466685</v>
      </c>
      <c r="IQ432" s="6">
        <f t="shared" si="854"/>
        <v>-0.22464013087851653</v>
      </c>
      <c r="IR432" s="6">
        <f t="shared" si="919"/>
        <v>108.45151483151419</v>
      </c>
      <c r="IS432" s="6" t="str">
        <f t="shared" si="855"/>
        <v>nervous</v>
      </c>
      <c r="IT432" s="5">
        <v>0.242432645533045</v>
      </c>
      <c r="IU432" s="5">
        <v>7.7979626384692996E-2</v>
      </c>
      <c r="IV432" s="5">
        <v>0.85278998154229702</v>
      </c>
      <c r="IW432" s="5">
        <v>1.06124316042374</v>
      </c>
      <c r="IX432" s="5">
        <v>0.80616654070274496</v>
      </c>
      <c r="IY432" s="5">
        <v>-8.6799771397443905E-4</v>
      </c>
      <c r="IZ432" s="5">
        <v>0.81326591965382</v>
      </c>
      <c r="JA432" s="5">
        <v>13.762426999894554</v>
      </c>
      <c r="JB432" s="5">
        <v>-0.14016076195081201</v>
      </c>
      <c r="JC432" s="5">
        <v>2.9490293330749502</v>
      </c>
      <c r="JD432" s="5">
        <f t="shared" si="856"/>
        <v>0.10247838248619279</v>
      </c>
      <c r="JE432" s="5">
        <f t="shared" si="857"/>
        <v>0.99862374569054269</v>
      </c>
      <c r="JF432" s="5">
        <f t="shared" si="920"/>
        <v>5.8591609822916819</v>
      </c>
      <c r="JG432" s="5" t="str">
        <f t="shared" si="858"/>
        <v>happy</v>
      </c>
      <c r="JH432" s="6">
        <v>-8.4388597522027806E-2</v>
      </c>
      <c r="JI432" s="6">
        <v>0.17287668145077001</v>
      </c>
      <c r="JJ432" s="6">
        <v>-9.4307785372833106E-3</v>
      </c>
      <c r="JK432" s="6">
        <v>-9.2066569917926097E-2</v>
      </c>
      <c r="JL432" s="6">
        <v>-0.22765984018742899</v>
      </c>
      <c r="JM432" s="6">
        <v>-7.1170146020560201E-3</v>
      </c>
      <c r="JN432" s="6">
        <v>3.022216232360745E-2</v>
      </c>
      <c r="JO432" s="6">
        <v>-0.55542202556399733</v>
      </c>
      <c r="JP432" s="6">
        <v>-0.25726527897279783</v>
      </c>
      <c r="JQ432" s="6">
        <v>-1.1470171343854991</v>
      </c>
      <c r="JR432" s="6">
        <f t="shared" si="859"/>
        <v>-0.26611083328017826</v>
      </c>
      <c r="JS432" s="6">
        <f t="shared" si="860"/>
        <v>-0.33247001006912269</v>
      </c>
      <c r="JT432" s="6">
        <f t="shared" si="921"/>
        <v>-141.32602690993994</v>
      </c>
      <c r="JU432" s="6" t="str">
        <f t="shared" si="861"/>
        <v>Depressed</v>
      </c>
      <c r="JV432" s="3">
        <v>0.39683052492711401</v>
      </c>
      <c r="JW432" s="3">
        <v>0.634053970417776</v>
      </c>
      <c r="JX432" s="3">
        <v>-0.13174517488996501</v>
      </c>
      <c r="JY432" s="3">
        <v>6.6577303687103906E-2</v>
      </c>
      <c r="JZ432" s="3">
        <v>0.13012303247809301</v>
      </c>
      <c r="KA432" s="3">
        <v>0.383273465302095</v>
      </c>
      <c r="KB432" s="3">
        <v>-0.25001287691973589</v>
      </c>
      <c r="KC432" s="3">
        <v>6.5443338446871974E-2</v>
      </c>
      <c r="KD432" s="3">
        <v>-0.23722344549066199</v>
      </c>
      <c r="KE432" s="3">
        <v>-6.3215492615454186E-2</v>
      </c>
      <c r="KF432" s="3">
        <f t="shared" si="862"/>
        <v>-0.12940618191123865</v>
      </c>
      <c r="KG432" s="3">
        <f t="shared" si="863"/>
        <v>-0.16435792150903361</v>
      </c>
      <c r="KH432" s="3">
        <f t="shared" si="922"/>
        <v>-141.78509412089943</v>
      </c>
      <c r="KI432" s="3" t="str">
        <f t="shared" si="864"/>
        <v>Depressed</v>
      </c>
      <c r="KJ432" s="7">
        <v>0.42483242752581402</v>
      </c>
      <c r="KK432" s="7">
        <v>0.223346278466762</v>
      </c>
      <c r="KL432" s="7">
        <v>-2.6025303205409801E-3</v>
      </c>
      <c r="KM432" s="7">
        <v>-3.4988757326222898E-2</v>
      </c>
      <c r="KN432" s="7">
        <v>0.426597629431686</v>
      </c>
      <c r="KO432" s="7">
        <v>0.32936061548728202</v>
      </c>
      <c r="KP432" s="7">
        <v>-3.0566577950523165E-3</v>
      </c>
      <c r="KQ432" s="7">
        <v>-6.3304362056920735E-2</v>
      </c>
      <c r="KR432" s="7">
        <v>0.20148614905905202</v>
      </c>
      <c r="KS432" s="7">
        <v>-5.7995252388304219E-2</v>
      </c>
      <c r="KT432" s="7">
        <f t="shared" si="865"/>
        <v>0.29445915241387022</v>
      </c>
      <c r="KU432" s="7">
        <f t="shared" si="866"/>
        <v>1.6396641315232774E-3</v>
      </c>
      <c r="KV432" s="7">
        <f t="shared" si="923"/>
        <v>89.68095790940599</v>
      </c>
      <c r="KW432" s="7" t="str">
        <f t="shared" si="867"/>
        <v>alert</v>
      </c>
      <c r="LL432" s="5">
        <v>0.38611800795673201</v>
      </c>
      <c r="LM432" s="5">
        <v>0.43719431396771402</v>
      </c>
      <c r="LN432" s="5">
        <v>-4.1091056077474299E-2</v>
      </c>
      <c r="LO432" s="5">
        <v>0.16768400657863999</v>
      </c>
      <c r="LP432" s="5">
        <v>0.23159172153169799</v>
      </c>
      <c r="LQ432" s="5">
        <v>0.35590205869965602</v>
      </c>
      <c r="LR432" s="5">
        <v>-6.6521626770400341E-2</v>
      </c>
      <c r="LS432" s="5">
        <v>0.21142954672038045</v>
      </c>
      <c r="LT432" s="5">
        <v>-5.1076306010982009E-2</v>
      </c>
      <c r="LU432" s="5">
        <v>0.15376054400019404</v>
      </c>
      <c r="LV432" s="5">
        <f t="shared" si="868"/>
        <v>1.4947426553575394E-2</v>
      </c>
      <c r="LW432" s="5">
        <f t="shared" si="869"/>
        <v>8.3659740863787802E-2</v>
      </c>
      <c r="LX432" s="5">
        <f t="shared" si="924"/>
        <v>10.130105373696768</v>
      </c>
      <c r="LY432" s="5" t="str">
        <f t="shared" si="870"/>
        <v>happy</v>
      </c>
      <c r="LZ432" s="6">
        <v>0.27334179929444902</v>
      </c>
      <c r="MA432" s="6">
        <v>8.8136906350803998E-2</v>
      </c>
      <c r="MB432" s="6">
        <v>5.5201881839786103E-2</v>
      </c>
      <c r="MC432" s="6">
        <v>0.37265040393997001</v>
      </c>
      <c r="MD432" s="6">
        <v>-0.14131893421251199</v>
      </c>
      <c r="ME432" s="6">
        <v>2.20947641365127E-2</v>
      </c>
      <c r="MF432" s="6">
        <v>0.41812364703285521</v>
      </c>
      <c r="MG432" s="6">
        <v>3.3806110557205731</v>
      </c>
      <c r="MH432" s="6">
        <v>0.18520489294364501</v>
      </c>
      <c r="MI432" s="6">
        <v>1.1836168468513899</v>
      </c>
      <c r="MJ432" s="6">
        <f t="shared" si="871"/>
        <v>0.28722450748157025</v>
      </c>
      <c r="MK432" s="6">
        <f t="shared" si="872"/>
        <v>0.41810793549730141</v>
      </c>
      <c r="ML432" s="6">
        <f t="shared" si="925"/>
        <v>34.487608784030108</v>
      </c>
      <c r="MM432" s="6" t="str">
        <f t="shared" si="873"/>
        <v>excited</v>
      </c>
      <c r="MN432" s="3">
        <v>0.43758476934713603</v>
      </c>
      <c r="MO432" s="3">
        <v>0.24894926289720001</v>
      </c>
      <c r="MP432" s="3">
        <v>-0.15254115427947801</v>
      </c>
      <c r="MQ432" s="3">
        <v>-1.4161278726291001E-2</v>
      </c>
      <c r="MR432" s="3">
        <v>-6.8780480558499599E-2</v>
      </c>
      <c r="MS432" s="3">
        <v>-0.117340724752166</v>
      </c>
      <c r="MT432" s="3">
        <v>-0.41361003360484266</v>
      </c>
      <c r="MU432" s="3">
        <v>-0.1076015198245354</v>
      </c>
      <c r="MV432" s="3">
        <v>0.18863550644993601</v>
      </c>
      <c r="MW432" s="3">
        <v>-0.24281743537287595</v>
      </c>
      <c r="MX432" s="3">
        <f t="shared" si="874"/>
        <v>-0.12630772947389612</v>
      </c>
      <c r="MY432" s="3">
        <f t="shared" si="875"/>
        <v>-7.0243239187623763E-2</v>
      </c>
      <c r="MZ432" s="3">
        <f t="shared" si="926"/>
        <v>-119.07965219290605</v>
      </c>
      <c r="NA432" s="3" t="str">
        <f t="shared" si="876"/>
        <v>Bored</v>
      </c>
      <c r="NB432" s="7">
        <v>7.0567611857692298E-3</v>
      </c>
      <c r="NC432" s="7">
        <v>0.11151882562986799</v>
      </c>
      <c r="ND432" s="7">
        <v>1.64699538780857E-2</v>
      </c>
      <c r="NE432" s="7">
        <v>0.40335728630811402</v>
      </c>
      <c r="NF432" s="7">
        <v>-0.183436479996575</v>
      </c>
      <c r="NG432" s="7">
        <v>-0.269422817379881</v>
      </c>
      <c r="NH432" s="7">
        <v>-9.3377821379521789E-2</v>
      </c>
      <c r="NI432" s="7">
        <v>-2.5544464192310752</v>
      </c>
      <c r="NJ432" s="7">
        <v>-0.10943173540387501</v>
      </c>
      <c r="NK432" s="7">
        <v>1.8840679499330328</v>
      </c>
      <c r="NL432" s="7">
        <f t="shared" si="877"/>
        <v>-0.35962214341857701</v>
      </c>
      <c r="NM432" s="7">
        <f t="shared" si="878"/>
        <v>0.6632390007499811</v>
      </c>
      <c r="NN432" s="7">
        <f t="shared" si="927"/>
        <v>-28.467480997515455</v>
      </c>
      <c r="NO432" s="7" t="str">
        <f t="shared" si="879"/>
        <v>Contented</v>
      </c>
      <c r="NP432" s="5">
        <v>0.88133841882178499</v>
      </c>
      <c r="NQ432" s="5">
        <v>0.493494880359997</v>
      </c>
      <c r="NR432" s="5">
        <v>1.1518402219760999</v>
      </c>
      <c r="NS432" s="5">
        <v>0.72532178062004804</v>
      </c>
      <c r="NT432" s="5">
        <v>1.0533674258349099</v>
      </c>
      <c r="NU432" s="5">
        <v>0.44762251233855599</v>
      </c>
      <c r="NV432" s="5">
        <v>0.59535676969047924</v>
      </c>
      <c r="NW432" s="5">
        <v>0.77070276912029623</v>
      </c>
      <c r="NX432" s="5">
        <v>0.38784353846178798</v>
      </c>
      <c r="NY432" s="5">
        <v>1.3653742629839718</v>
      </c>
      <c r="NZ432" s="5">
        <f t="shared" si="880"/>
        <v>-1.0779423387649478E-2</v>
      </c>
      <c r="OA432" s="5">
        <f t="shared" si="881"/>
        <v>-0.84847238289444182</v>
      </c>
      <c r="OB432" s="5">
        <f t="shared" si="928"/>
        <v>-179.27212452317039</v>
      </c>
      <c r="OC432" s="5" t="str">
        <f t="shared" si="882"/>
        <v>Sad</v>
      </c>
      <c r="OD432" s="1">
        <v>0.22200435094398899</v>
      </c>
      <c r="OE432" s="1">
        <v>0.27365681849483497</v>
      </c>
      <c r="OF432" s="1">
        <v>0.92408597105311496</v>
      </c>
      <c r="OG432" s="1">
        <v>0.53256511961456499</v>
      </c>
      <c r="OH432" s="1">
        <v>-0.54181013800950095</v>
      </c>
      <c r="OI432" s="1">
        <v>-0.160457462343052</v>
      </c>
      <c r="OJ432" s="1">
        <v>-2.8895223552155942</v>
      </c>
      <c r="OK432" s="1">
        <v>4.7046656246037024</v>
      </c>
      <c r="OL432" s="1">
        <v>-5.1652467550845987E-2</v>
      </c>
      <c r="OM432" s="1">
        <v>2.938804127660164</v>
      </c>
      <c r="ON432" s="1">
        <f t="shared" si="883"/>
        <v>-0.20207606605840012</v>
      </c>
      <c r="OO432" s="1">
        <f t="shared" si="884"/>
        <v>0.98786716969131771</v>
      </c>
      <c r="OP432" s="1">
        <f t="shared" si="929"/>
        <v>-11.560817029334807</v>
      </c>
      <c r="OQ432" s="1" t="str">
        <f t="shared" si="885"/>
        <v>Contented</v>
      </c>
      <c r="OR432" s="3">
        <v>0.989528031085532</v>
      </c>
      <c r="OS432" s="3">
        <v>0.87958174823798396</v>
      </c>
      <c r="OT432" s="3">
        <v>0.16996345600339399</v>
      </c>
      <c r="OU432" s="3">
        <v>8.4961934086958693E-2</v>
      </c>
      <c r="OV432" s="3">
        <v>0.90375313222894105</v>
      </c>
      <c r="OW432" s="3">
        <v>1.31003973566555</v>
      </c>
      <c r="OX432" s="3">
        <v>8.9771904615502246E-2</v>
      </c>
      <c r="OY432" s="3">
        <v>3.8802110187324858E-2</v>
      </c>
      <c r="OZ432" s="3">
        <v>0.10994628284754804</v>
      </c>
      <c r="PA432" s="3">
        <v>0.1363886663642718</v>
      </c>
      <c r="PB432" s="3">
        <f t="shared" si="886"/>
        <v>-4.5266614534264504E-2</v>
      </c>
      <c r="PC432" s="3">
        <f t="shared" si="887"/>
        <v>0.29860814415097647</v>
      </c>
      <c r="PD432" s="3">
        <f t="shared" si="930"/>
        <v>-8.6199540567841169</v>
      </c>
      <c r="PE432" s="3" t="str">
        <f t="shared" si="888"/>
        <v>Contented</v>
      </c>
      <c r="PF432" s="1">
        <v>0.72989446743223296</v>
      </c>
      <c r="PG432" s="1">
        <v>0.27896120322071599</v>
      </c>
      <c r="PH432" s="1">
        <v>0.85874465293520297</v>
      </c>
      <c r="PI432" s="1">
        <v>1.04840467915188</v>
      </c>
      <c r="PJ432" s="1">
        <v>0.28259716984024502</v>
      </c>
      <c r="PK432" s="1">
        <v>0.318145167290173</v>
      </c>
      <c r="PL432" s="1">
        <v>0.84814987237677386</v>
      </c>
      <c r="PM432" s="1">
        <v>1.7558088992667362</v>
      </c>
      <c r="PN432" s="1">
        <v>0.45093326421151697</v>
      </c>
      <c r="PO432" s="1">
        <v>1.8904084970377799</v>
      </c>
      <c r="PP432" s="1">
        <f t="shared" si="889"/>
        <v>0.56175136514144275</v>
      </c>
      <c r="PQ432" s="1">
        <f t="shared" si="890"/>
        <v>0.18403336855146635</v>
      </c>
      <c r="PR432" s="1">
        <f t="shared" si="931"/>
        <v>71.860870591006005</v>
      </c>
      <c r="PS432" s="1" t="str">
        <f t="shared" si="891"/>
        <v>alert</v>
      </c>
      <c r="PT432" s="5">
        <v>0.456680333624019</v>
      </c>
      <c r="PU432" s="5">
        <v>-4.5660705851593E-2</v>
      </c>
      <c r="PV432" s="5">
        <v>0.26275182957765603</v>
      </c>
      <c r="PW432" s="5">
        <v>-3.99964801839802E-2</v>
      </c>
      <c r="PX432" s="5">
        <v>0.41672895043179498</v>
      </c>
      <c r="PY432" s="5">
        <v>-7.7783026426883006E-2</v>
      </c>
      <c r="PZ432" s="5">
        <v>0.30083471102748804</v>
      </c>
      <c r="QA432" s="5">
        <v>0.32400575910773965</v>
      </c>
      <c r="QB432" s="5">
        <v>0.50234103947561204</v>
      </c>
      <c r="QC432" s="5">
        <v>0.5419579366584687</v>
      </c>
      <c r="QD432" s="5">
        <f t="shared" si="892"/>
        <v>0.31775847373903998</v>
      </c>
      <c r="QE432" s="5">
        <f t="shared" si="893"/>
        <v>8.4738935626422096E-2</v>
      </c>
      <c r="QF432" s="5">
        <f t="shared" si="932"/>
        <v>75.068020120390472</v>
      </c>
      <c r="QG432" s="5" t="str">
        <f t="shared" si="894"/>
        <v>alert</v>
      </c>
      <c r="QH432" s="3">
        <v>0.50272237062442904</v>
      </c>
      <c r="QI432" s="3">
        <v>0.45370457524584501</v>
      </c>
      <c r="QJ432" s="3">
        <v>-0.26388750192555199</v>
      </c>
      <c r="QK432" s="3">
        <v>0.22664585493005401</v>
      </c>
      <c r="QL432" s="3">
        <v>0.50175050011030398</v>
      </c>
      <c r="QM432" s="3">
        <v>0.56547903092348395</v>
      </c>
      <c r="QN432" s="3">
        <v>-0.26271242321609789</v>
      </c>
      <c r="QO432" s="3">
        <v>0.22237980826822551</v>
      </c>
      <c r="QP432" s="3">
        <v>4.9017795378584028E-2</v>
      </c>
      <c r="QQ432" s="3">
        <v>-3.8938307997597219E-2</v>
      </c>
      <c r="QR432" s="3">
        <f t="shared" si="895"/>
        <v>0.2315482569889713</v>
      </c>
      <c r="QS432" s="3">
        <f t="shared" si="896"/>
        <v>-0.74228928536267258</v>
      </c>
      <c r="QT432" s="3">
        <f t="shared" si="933"/>
        <v>162.6753139547879</v>
      </c>
      <c r="QU432" s="3" t="str">
        <f t="shared" si="897"/>
        <v>Upset</v>
      </c>
      <c r="QV432" s="5">
        <v>4.6170735870626298E-2</v>
      </c>
      <c r="QW432" s="5">
        <v>-0.60683560142372495</v>
      </c>
      <c r="QX432" s="5">
        <v>6.2472388805485002E-2</v>
      </c>
      <c r="QY432" s="5">
        <v>-0.147933993025122</v>
      </c>
      <c r="QZ432" s="5">
        <v>-0.39378570840508598</v>
      </c>
      <c r="RA432" s="5">
        <v>-0.53534028089527197</v>
      </c>
      <c r="RB432" s="5">
        <v>-0.17971719788131971</v>
      </c>
      <c r="RC432" s="5">
        <v>0.12951945082640581</v>
      </c>
      <c r="RD432" s="5">
        <v>0.6530063372943512</v>
      </c>
      <c r="RE432" s="5">
        <v>0.15242903465215124</v>
      </c>
      <c r="RF432" s="5">
        <f t="shared" si="898"/>
        <v>0.4774283163423132</v>
      </c>
      <c r="RG432" s="5">
        <f t="shared" si="899"/>
        <v>-0.11351573792419489</v>
      </c>
      <c r="RH432" s="5">
        <f t="shared" si="934"/>
        <v>103.37458961252631</v>
      </c>
      <c r="RI432" s="5" t="str">
        <f t="shared" si="900"/>
        <v>nervous</v>
      </c>
    </row>
    <row r="433" spans="1:477" x14ac:dyDescent="0.3">
      <c r="A433" s="1">
        <v>-4.37350881768317E-2</v>
      </c>
      <c r="B433" s="1">
        <v>0.99637436216060704</v>
      </c>
      <c r="C433" s="1">
        <v>0.38986805617752102</v>
      </c>
      <c r="D433" s="1">
        <v>0.14957354975947201</v>
      </c>
      <c r="E433" s="1">
        <v>0.13564749528660999</v>
      </c>
      <c r="F433" s="1">
        <v>0.79942355597063397</v>
      </c>
      <c r="G433" s="1">
        <v>4.2417348042236629</v>
      </c>
      <c r="H433" s="1">
        <v>8.3290858202532361E-2</v>
      </c>
      <c r="I433" s="1">
        <v>-1.0401094503374388</v>
      </c>
      <c r="J433" s="1">
        <v>0.56626009515767717</v>
      </c>
      <c r="K433" s="18">
        <f t="shared" si="802"/>
        <v>-0.86220744276477523</v>
      </c>
      <c r="L433" s="19">
        <f t="shared" si="803"/>
        <v>-0.38975731189681839</v>
      </c>
      <c r="M433" s="19">
        <f t="shared" si="901"/>
        <v>-114.32515057041518</v>
      </c>
      <c r="N433" s="19" t="str">
        <f t="shared" si="804"/>
        <v>Bored</v>
      </c>
      <c r="O433" s="19">
        <f t="shared" si="902"/>
        <v>1.0918187804580826</v>
      </c>
      <c r="P433" s="9">
        <v>7.3473907272352895E-2</v>
      </c>
      <c r="Q433" s="9">
        <v>3.34211012964525E-3</v>
      </c>
      <c r="R433" s="9">
        <v>-0.19615965779706801</v>
      </c>
      <c r="S433" s="9">
        <v>0.119706732035485</v>
      </c>
      <c r="T433" s="9">
        <v>0.33681682244518601</v>
      </c>
      <c r="U433" s="9">
        <v>0.20736160630912401</v>
      </c>
      <c r="V433" s="9">
        <v>-0.47809917112217581</v>
      </c>
      <c r="W433" s="9">
        <v>0.56812824215310842</v>
      </c>
      <c r="X433" s="9">
        <v>7.0131797142707647E-2</v>
      </c>
      <c r="Y433" s="9">
        <v>-0.99527323008019308</v>
      </c>
      <c r="Z433" s="9">
        <f t="shared" si="805"/>
        <v>0.24904136141668332</v>
      </c>
      <c r="AA433" s="9">
        <f t="shared" si="806"/>
        <v>-0.57699779837376808</v>
      </c>
      <c r="AB433" s="9">
        <f t="shared" si="903"/>
        <v>156.65420951112603</v>
      </c>
      <c r="AC433" s="9" t="str">
        <f t="shared" si="807"/>
        <v>Upset</v>
      </c>
      <c r="AD433" s="3">
        <v>-0.17120450673263701</v>
      </c>
      <c r="AE433" s="3">
        <v>0.29216981510959</v>
      </c>
      <c r="AF433" s="3">
        <v>-8.5466983935505197E-2</v>
      </c>
      <c r="AG433" s="3">
        <v>8.0425997362177204E-2</v>
      </c>
      <c r="AH433" s="3">
        <v>-0.13482487572483001</v>
      </c>
      <c r="AI433" s="3">
        <v>0.21990958966647001</v>
      </c>
      <c r="AJ433" s="3">
        <v>0.27927705257969365</v>
      </c>
      <c r="AK433" s="3">
        <v>0.1570576684241943</v>
      </c>
      <c r="AL433" s="3">
        <v>-0.46337432184222704</v>
      </c>
      <c r="AM433" s="3">
        <v>-4.1672994025851062E-2</v>
      </c>
      <c r="AN433" s="3">
        <f t="shared" si="808"/>
        <v>-0.38662544596451709</v>
      </c>
      <c r="AO433" s="3">
        <f t="shared" si="809"/>
        <v>0.20594892893569638</v>
      </c>
      <c r="AP433" s="3">
        <f t="shared" si="904"/>
        <v>-61.956515999736894</v>
      </c>
      <c r="AQ433" s="3" t="str">
        <f t="shared" si="810"/>
        <v>Calm</v>
      </c>
      <c r="AR433" s="9">
        <v>0.73087027123473802</v>
      </c>
      <c r="AS433" s="9">
        <v>0.26228936409734099</v>
      </c>
      <c r="AT433" s="9">
        <v>9.4357481172175406E-2</v>
      </c>
      <c r="AU433" s="9">
        <v>0.15156090555226501</v>
      </c>
      <c r="AV433" s="9">
        <v>0.75125577346712602</v>
      </c>
      <c r="AW433" s="9">
        <v>0.20994230952571299</v>
      </c>
      <c r="AX433" s="9">
        <v>6.3663601020624266E-2</v>
      </c>
      <c r="AY433" s="9">
        <v>0.32094608222582793</v>
      </c>
      <c r="AZ433" s="9">
        <v>0.46858090713739703</v>
      </c>
      <c r="BA433" s="9">
        <v>0.24761214408619578</v>
      </c>
      <c r="BB433" s="9">
        <f t="shared" si="811"/>
        <v>0.67003117480050478</v>
      </c>
      <c r="BC433" s="9">
        <f t="shared" si="812"/>
        <v>0.12380486342539987</v>
      </c>
      <c r="BD433" s="9">
        <f t="shared" si="905"/>
        <v>79.531259442140026</v>
      </c>
      <c r="BE433" s="9" t="str">
        <f t="shared" si="813"/>
        <v>alert</v>
      </c>
      <c r="BF433" s="5">
        <v>0.21967937049092301</v>
      </c>
      <c r="BG433" s="5">
        <v>0.1216032972156</v>
      </c>
      <c r="BH433" s="5">
        <v>2.44388105466667E-2</v>
      </c>
      <c r="BI433" s="5">
        <v>-3.03767481273782E-2</v>
      </c>
      <c r="BJ433" s="5">
        <v>0.36360426404338603</v>
      </c>
      <c r="BK433" s="5">
        <v>2.64678534873177E-3</v>
      </c>
      <c r="BL433" s="5">
        <v>4.18986734750042E-2</v>
      </c>
      <c r="BM433" s="5">
        <v>-0.24448070778263126</v>
      </c>
      <c r="BN433" s="5">
        <v>9.8076073275323014E-2</v>
      </c>
      <c r="BO433" s="5">
        <v>-1.7398884099844393E-2</v>
      </c>
      <c r="BP433" s="5">
        <f t="shared" si="814"/>
        <v>0.13722481059254266</v>
      </c>
      <c r="BQ433" s="5">
        <f t="shared" si="815"/>
        <v>-7.9697536209038522E-2</v>
      </c>
      <c r="BR433" s="5">
        <f t="shared" si="906"/>
        <v>120.14719751366044</v>
      </c>
      <c r="BS433" s="5" t="str">
        <f t="shared" si="816"/>
        <v>stressed</v>
      </c>
      <c r="BT433" s="6">
        <v>0.86719210510706002</v>
      </c>
      <c r="BU433" s="6">
        <v>0.36881497210134701</v>
      </c>
      <c r="BV433" s="6">
        <v>0.56342029948655303</v>
      </c>
      <c r="BW433" s="6">
        <v>0.17881343328375099</v>
      </c>
      <c r="BX433" s="6">
        <v>1.16014715118E-2</v>
      </c>
      <c r="BY433" s="6">
        <v>9.88558534838022E-2</v>
      </c>
      <c r="BZ433" s="6">
        <v>0.64112928732854524</v>
      </c>
      <c r="CA433" s="6">
        <v>0.38234891616345712</v>
      </c>
      <c r="CB433" s="6">
        <v>0.49837713300571301</v>
      </c>
      <c r="CC433" s="6">
        <v>0.60050929032435763</v>
      </c>
      <c r="CD433" s="6">
        <f t="shared" si="817"/>
        <v>0.49079054947211787</v>
      </c>
      <c r="CE433" s="6">
        <f t="shared" si="818"/>
        <v>-0.63666992243147558</v>
      </c>
      <c r="CF433" s="6">
        <f t="shared" si="907"/>
        <v>142.37240304775196</v>
      </c>
      <c r="CG433" s="6" t="str">
        <f t="shared" si="819"/>
        <v>stressed</v>
      </c>
      <c r="CH433" s="5">
        <v>0.26317291118620401</v>
      </c>
      <c r="CI433" s="5">
        <v>0.47380446271223697</v>
      </c>
      <c r="CJ433" s="5">
        <v>0.39004661917104699</v>
      </c>
      <c r="CK433" s="5">
        <v>0.48569438282154997</v>
      </c>
      <c r="CL433" s="5">
        <v>0.32330732744149998</v>
      </c>
      <c r="CM433" s="5">
        <v>0.56216543958739595</v>
      </c>
      <c r="CN433" s="5">
        <v>0.66506353237700055</v>
      </c>
      <c r="CO433" s="5">
        <v>0.46883059222416762</v>
      </c>
      <c r="CP433" s="5">
        <v>-0.21063155152603297</v>
      </c>
      <c r="CQ433" s="5">
        <v>1.1882875010939999</v>
      </c>
      <c r="CR433" s="5">
        <f t="shared" si="820"/>
        <v>-0.53533014264452405</v>
      </c>
      <c r="CS433" s="5">
        <f t="shared" si="821"/>
        <v>6.3632240131179296E-2</v>
      </c>
      <c r="CT433" s="5">
        <f t="shared" si="908"/>
        <v>-83.221319224165043</v>
      </c>
      <c r="CU433" s="5" t="str">
        <f t="shared" si="822"/>
        <v>Calm</v>
      </c>
      <c r="CV433" s="3">
        <v>0.37953314715401898</v>
      </c>
      <c r="CW433" s="3">
        <v>0.66144803010477704</v>
      </c>
      <c r="CX433" s="3">
        <v>0.160010397900541</v>
      </c>
      <c r="CY433" s="3">
        <v>0.46137805760733003</v>
      </c>
      <c r="CZ433" s="3">
        <v>0.47238878224794301</v>
      </c>
      <c r="DA433" s="3">
        <v>0.43382633864375902</v>
      </c>
      <c r="DB433" s="3">
        <v>0.18782284195086538</v>
      </c>
      <c r="DC433" s="3">
        <v>0.42124427519882718</v>
      </c>
      <c r="DD433" s="3">
        <v>-0.28191488295075806</v>
      </c>
      <c r="DE433" s="3">
        <v>0.59692573610616695</v>
      </c>
      <c r="DF433" s="3">
        <f t="shared" si="823"/>
        <v>-0.19790140198945549</v>
      </c>
      <c r="DG433" s="3">
        <f t="shared" si="824"/>
        <v>-0.36236292032544548</v>
      </c>
      <c r="DH433" s="3">
        <f t="shared" si="909"/>
        <v>-151.35921790006267</v>
      </c>
      <c r="DI433" s="3" t="str">
        <f t="shared" si="825"/>
        <v>Sad</v>
      </c>
      <c r="DJ433" s="7">
        <v>0.80848275679143899</v>
      </c>
      <c r="DK433" s="7">
        <v>1.25518262267779</v>
      </c>
      <c r="DL433" s="7">
        <v>0.186939689858203</v>
      </c>
      <c r="DM433" s="7">
        <v>0.273725860609771</v>
      </c>
      <c r="DN433" s="7">
        <v>0.67809497191424395</v>
      </c>
      <c r="DO433" s="7">
        <v>1.2072878005538501</v>
      </c>
      <c r="DP433" s="7">
        <v>0.12575170894088772</v>
      </c>
      <c r="DQ433" s="7">
        <v>0.11115904500917619</v>
      </c>
      <c r="DR433" s="7">
        <v>-0.44669986588635102</v>
      </c>
      <c r="DS433" s="7">
        <v>0.2232268637401168</v>
      </c>
      <c r="DT433" s="7">
        <f t="shared" si="826"/>
        <v>-0.80029254710211284</v>
      </c>
      <c r="DU433" s="7">
        <f t="shared" si="827"/>
        <v>0.18191972280097679</v>
      </c>
      <c r="DV433" s="7">
        <f t="shared" si="910"/>
        <v>-77.193347648217866</v>
      </c>
      <c r="DW433" s="7" t="str">
        <f t="shared" si="828"/>
        <v>Calm</v>
      </c>
      <c r="DX433" s="9">
        <v>0.61202719907615299</v>
      </c>
      <c r="DY433" s="9">
        <v>0.39553994215667398</v>
      </c>
      <c r="DZ433" s="9">
        <v>9.86773204911571E-2</v>
      </c>
      <c r="EA433" s="9">
        <v>9.4352421229391595E-2</v>
      </c>
      <c r="EB433" s="9">
        <v>1.09140614864966</v>
      </c>
      <c r="EC433" s="9">
        <v>0.51645819074909605</v>
      </c>
      <c r="ED433" s="9">
        <v>5.7928489320053123E-2</v>
      </c>
      <c r="EE433" s="9">
        <v>0.10345681402742557</v>
      </c>
      <c r="EF433" s="9">
        <v>0.21648725691947901</v>
      </c>
      <c r="EG433" s="9">
        <v>0.191580028586843</v>
      </c>
      <c r="EH433" s="9">
        <f t="shared" si="829"/>
        <v>0.23294697131955755</v>
      </c>
      <c r="EI433" s="9">
        <f t="shared" si="830"/>
        <v>0.11178079838171207</v>
      </c>
      <c r="EJ433" s="9">
        <f t="shared" si="911"/>
        <v>64.365740852674392</v>
      </c>
      <c r="EK433" s="9" t="str">
        <f t="shared" si="831"/>
        <v>alert</v>
      </c>
      <c r="EL433" s="1">
        <v>0.37629699304450098</v>
      </c>
      <c r="EM433" s="1">
        <v>0.13141408495297</v>
      </c>
      <c r="EN433" s="1">
        <v>0.25124686067324198</v>
      </c>
      <c r="EO433" s="1">
        <v>0.13476148062071999</v>
      </c>
      <c r="EP433" s="1">
        <v>-1.3571282722477099E-2</v>
      </c>
      <c r="EQ433" s="1">
        <v>0.322593198988188</v>
      </c>
      <c r="ER433" s="1">
        <v>0.69266350171369928</v>
      </c>
      <c r="ES433" s="1">
        <v>0.29682669284703783</v>
      </c>
      <c r="ET433" s="1">
        <v>0.24488290809153099</v>
      </c>
      <c r="EU433" s="1">
        <v>0.76029135077467191</v>
      </c>
      <c r="EV433" s="1">
        <f t="shared" si="832"/>
        <v>8.3171561339356881E-2</v>
      </c>
      <c r="EW433" s="1">
        <f t="shared" si="833"/>
        <v>-0.31226147387845815</v>
      </c>
      <c r="EX433" s="1">
        <f t="shared" si="912"/>
        <v>165.08540028474445</v>
      </c>
      <c r="EY433" s="1" t="str">
        <f t="shared" si="834"/>
        <v>Upset</v>
      </c>
      <c r="EZ433" s="3">
        <v>-0.238499016508809</v>
      </c>
      <c r="FA433" s="3">
        <v>-1.4481606222362199E-2</v>
      </c>
      <c r="FB433" s="3">
        <v>-0.124732404022022</v>
      </c>
      <c r="FC433" s="3">
        <v>-1.48288520432768E-3</v>
      </c>
      <c r="FD433" s="3">
        <v>-0.26475497178004098</v>
      </c>
      <c r="FE433" s="3">
        <v>-0.12444823604239399</v>
      </c>
      <c r="FF433" s="3">
        <v>0.24785179437153312</v>
      </c>
      <c r="FG433" s="3">
        <v>1.0673626199774786E-2</v>
      </c>
      <c r="FH433" s="3">
        <v>-0.22401741028644681</v>
      </c>
      <c r="FI433" s="3">
        <v>0.49891287270832518</v>
      </c>
      <c r="FJ433" s="3">
        <f t="shared" si="835"/>
        <v>-0.32656734779448726</v>
      </c>
      <c r="FK433" s="3">
        <f t="shared" si="836"/>
        <v>1.1777753197847129E-2</v>
      </c>
      <c r="FL433" s="3">
        <f t="shared" si="913"/>
        <v>-87.934505075218041</v>
      </c>
      <c r="FM433" s="3" t="str">
        <f t="shared" si="837"/>
        <v>Calm</v>
      </c>
      <c r="FN433" s="7">
        <v>0.69006568424751402</v>
      </c>
      <c r="FO433" s="7">
        <v>-1.5930365742093201E-2</v>
      </c>
      <c r="FP433" s="7">
        <v>0.122837556521639</v>
      </c>
      <c r="FQ433" s="7">
        <v>-0.24084134818390901</v>
      </c>
      <c r="FR433" s="7">
        <v>0.63386629725604504</v>
      </c>
      <c r="FS433" s="7">
        <v>0.34795438638241899</v>
      </c>
      <c r="FT433" s="7">
        <v>9.2782377220116105E-2</v>
      </c>
      <c r="FU433" s="7">
        <v>-0.72537326582406236</v>
      </c>
      <c r="FV433" s="7">
        <v>0.70599604998960719</v>
      </c>
      <c r="FW433" s="7">
        <v>-0.17504466599359922</v>
      </c>
      <c r="FX433" s="7">
        <f t="shared" si="838"/>
        <v>0.96414032470549493</v>
      </c>
      <c r="FY433" s="7">
        <f t="shared" si="839"/>
        <v>2.3874358223916481E-2</v>
      </c>
      <c r="FZ433" s="7">
        <f t="shared" si="914"/>
        <v>88.581513036835148</v>
      </c>
      <c r="GA433" s="7" t="str">
        <f t="shared" si="840"/>
        <v>alert</v>
      </c>
      <c r="GB433" s="5">
        <v>0.52632345399442204</v>
      </c>
      <c r="GC433" s="5">
        <v>0.50070031925120595</v>
      </c>
      <c r="GD433" s="5">
        <v>0.241254127289346</v>
      </c>
      <c r="GE433" s="5">
        <v>0.51528116065213403</v>
      </c>
      <c r="GF433" s="5">
        <v>0.43837810115852499</v>
      </c>
      <c r="GG433" s="5">
        <v>0.41541119854077502</v>
      </c>
      <c r="GH433" s="5">
        <v>0.25008161954408459</v>
      </c>
      <c r="GI433" s="5">
        <v>0.56246554119750469</v>
      </c>
      <c r="GJ433" s="5">
        <v>2.5623134743216092E-2</v>
      </c>
      <c r="GK433" s="5">
        <v>0.73662879832923145</v>
      </c>
      <c r="GL433" s="5">
        <f t="shared" si="841"/>
        <v>9.2113478966178164E-2</v>
      </c>
      <c r="GM433" s="5">
        <f t="shared" si="842"/>
        <v>-0.53687410397743673</v>
      </c>
      <c r="GN433" s="5">
        <f t="shared" si="915"/>
        <v>170.26434351907159</v>
      </c>
      <c r="GO433" s="5" t="str">
        <f t="shared" si="843"/>
        <v>Upset</v>
      </c>
      <c r="GP433" s="6">
        <v>-0.10512488224674101</v>
      </c>
      <c r="GQ433" s="6">
        <v>1.36654977816773</v>
      </c>
      <c r="GR433" s="6">
        <v>0.515545227884877</v>
      </c>
      <c r="GS433" s="6">
        <v>0.63176662386651095</v>
      </c>
      <c r="GT433" s="6">
        <v>-0.18859174808382601</v>
      </c>
      <c r="GU433" s="6">
        <v>0.92312840948209196</v>
      </c>
      <c r="GV433" s="6">
        <v>-1.7552469783704459</v>
      </c>
      <c r="GW433" s="6">
        <v>0.2759193965659299</v>
      </c>
      <c r="GX433" s="6">
        <v>-1.471674660414471</v>
      </c>
      <c r="GY433" s="6">
        <v>0.90953639448642309</v>
      </c>
      <c r="GZ433" s="6">
        <f t="shared" si="844"/>
        <v>-0.97354681268084942</v>
      </c>
      <c r="HA433" s="6">
        <f t="shared" si="845"/>
        <v>0.26034577651824442</v>
      </c>
      <c r="HB433" s="6">
        <f t="shared" si="916"/>
        <v>-75.028299304441575</v>
      </c>
      <c r="HC433" s="6" t="str">
        <f t="shared" si="846"/>
        <v>Calm</v>
      </c>
      <c r="HD433" s="3">
        <v>0.80909697665814295</v>
      </c>
      <c r="HE433" s="3">
        <v>0.46604614350801798</v>
      </c>
      <c r="HF433" s="3">
        <v>4.8801018823071397E-2</v>
      </c>
      <c r="HG433" s="3">
        <v>0.30362571452750797</v>
      </c>
      <c r="HH433" s="3">
        <v>0.92057228551675496</v>
      </c>
      <c r="HI433" s="3">
        <v>0.29419001765891301</v>
      </c>
      <c r="HJ433" s="3">
        <v>2.8214075309234938E-2</v>
      </c>
      <c r="HK433" s="3">
        <v>0.39938341536063621</v>
      </c>
      <c r="HL433" s="3">
        <v>0.34305083315012497</v>
      </c>
      <c r="HM433" s="3">
        <v>0.2763820999988264</v>
      </c>
      <c r="HN433" s="3">
        <f t="shared" si="847"/>
        <v>0.54867016723403061</v>
      </c>
      <c r="HO433" s="3">
        <f t="shared" si="848"/>
        <v>-0.72401465458476078</v>
      </c>
      <c r="HP433" s="3">
        <f t="shared" si="917"/>
        <v>142.84455475533414</v>
      </c>
      <c r="HQ433" s="3" t="str">
        <f t="shared" si="849"/>
        <v>stressed</v>
      </c>
      <c r="HR433" s="5">
        <v>1.2704230982884701</v>
      </c>
      <c r="HS433" s="5">
        <v>1.20112627978912</v>
      </c>
      <c r="HT433" s="5">
        <v>0.88678184754433698</v>
      </c>
      <c r="HU433" s="5">
        <v>1.09530784468714</v>
      </c>
      <c r="HV433" s="5">
        <v>1.2010911502970001</v>
      </c>
      <c r="HW433" s="5">
        <v>1.2507961144014901</v>
      </c>
      <c r="HX433" s="5">
        <v>0.35880102574843398</v>
      </c>
      <c r="HY433" s="5">
        <v>0.44671391202359201</v>
      </c>
      <c r="HZ433" s="5">
        <v>6.9296818499350099E-2</v>
      </c>
      <c r="IA433" s="5">
        <v>0.80196240860588297</v>
      </c>
      <c r="IB433" s="5">
        <f t="shared" si="850"/>
        <v>0.15677757825983596</v>
      </c>
      <c r="IC433" s="5">
        <f t="shared" si="851"/>
        <v>0.18342627795189803</v>
      </c>
      <c r="ID433" s="5">
        <f t="shared" si="918"/>
        <v>40.521077754733909</v>
      </c>
      <c r="IE433" s="5" t="str">
        <f t="shared" si="852"/>
        <v>excited</v>
      </c>
      <c r="IF433" s="6">
        <v>0.69190619377938301</v>
      </c>
      <c r="IG433" s="6">
        <v>0.17135541621304901</v>
      </c>
      <c r="IH433" s="6">
        <v>0.199755567265293</v>
      </c>
      <c r="II433" s="6">
        <v>0.19133190061199201</v>
      </c>
      <c r="IJ433" s="6">
        <v>0.36032596422259799</v>
      </c>
      <c r="IK433" s="6">
        <v>-0.33427793841335501</v>
      </c>
      <c r="IL433" s="6">
        <v>0.18983982360375357</v>
      </c>
      <c r="IM433" s="6">
        <v>-1.1743735490220188</v>
      </c>
      <c r="IN433" s="6">
        <v>0.52055077756633406</v>
      </c>
      <c r="IO433" s="6">
        <v>0.45303470390709666</v>
      </c>
      <c r="IP433" s="6">
        <f t="shared" si="853"/>
        <v>0.53162049330438399</v>
      </c>
      <c r="IQ433" s="6">
        <f t="shared" si="854"/>
        <v>-0.23008286018095003</v>
      </c>
      <c r="IR433" s="6">
        <f t="shared" si="919"/>
        <v>113.4027350178856</v>
      </c>
      <c r="IS433" s="6" t="str">
        <f t="shared" si="855"/>
        <v>nervous</v>
      </c>
      <c r="IT433" s="5">
        <v>0.242432645533045</v>
      </c>
      <c r="IU433" s="5">
        <v>7.7979626384692996E-2</v>
      </c>
      <c r="IV433" s="5">
        <v>0.85278998154229702</v>
      </c>
      <c r="IW433" s="5">
        <v>1.06124316042374</v>
      </c>
      <c r="IX433" s="5">
        <v>0.80616654070274496</v>
      </c>
      <c r="IY433" s="5">
        <v>-8.6799771397443905E-4</v>
      </c>
      <c r="IZ433" s="5">
        <v>0.81326591965382</v>
      </c>
      <c r="JA433" s="5">
        <v>13.762426999894554</v>
      </c>
      <c r="JB433" s="5">
        <v>-0.14016076195081201</v>
      </c>
      <c r="JC433" s="5">
        <v>2.9490293330749502</v>
      </c>
      <c r="JD433" s="5">
        <f t="shared" si="856"/>
        <v>0.10247838248619279</v>
      </c>
      <c r="JE433" s="5">
        <f t="shared" si="857"/>
        <v>0.99862374569054269</v>
      </c>
      <c r="JF433" s="5">
        <f t="shared" si="920"/>
        <v>5.8591609822916819</v>
      </c>
      <c r="JG433" s="5" t="str">
        <f t="shared" si="858"/>
        <v>happy</v>
      </c>
      <c r="JH433" s="6">
        <v>-6.5623991189726005E-2</v>
      </c>
      <c r="JI433" s="6">
        <v>0.125380507165371</v>
      </c>
      <c r="JJ433" s="6">
        <v>-8.7419540084176697E-2</v>
      </c>
      <c r="JK433" s="6">
        <v>-0.13933050376029499</v>
      </c>
      <c r="JL433" s="6">
        <v>-0.21224516754634401</v>
      </c>
      <c r="JM433" s="6">
        <v>4.2772582854366401E-2</v>
      </c>
      <c r="JN433" s="6">
        <v>0.31460684763223717</v>
      </c>
      <c r="JO433" s="6">
        <v>-0.8285931810348578</v>
      </c>
      <c r="JP433" s="6">
        <v>-0.25726527897279783</v>
      </c>
      <c r="JQ433" s="6">
        <v>-1.1470171343854991</v>
      </c>
      <c r="JR433" s="6">
        <f t="shared" si="859"/>
        <v>-0.26611083328017826</v>
      </c>
      <c r="JS433" s="6">
        <f t="shared" si="860"/>
        <v>-0.33247001006912269</v>
      </c>
      <c r="JT433" s="6">
        <f t="shared" si="921"/>
        <v>-141.32602690993994</v>
      </c>
      <c r="JU433" s="6" t="str">
        <f t="shared" si="861"/>
        <v>Depressed</v>
      </c>
      <c r="JV433" s="3">
        <v>0.40106274336546599</v>
      </c>
      <c r="JW433" s="3">
        <v>0.63883099057486403</v>
      </c>
      <c r="JX433" s="3">
        <v>-0.14818428903716399</v>
      </c>
      <c r="JY433" s="3">
        <v>9.4216350734325605E-2</v>
      </c>
      <c r="JZ433" s="3">
        <v>0.188408535850241</v>
      </c>
      <c r="KA433" s="3">
        <v>0.42655657368101502</v>
      </c>
      <c r="KB433" s="3">
        <v>-0.25138508738597676</v>
      </c>
      <c r="KC433" s="3">
        <v>8.8433875047275498E-2</v>
      </c>
      <c r="KD433" s="3">
        <v>-0.23776824720939804</v>
      </c>
      <c r="KE433" s="3">
        <v>-5.1897551202991589E-2</v>
      </c>
      <c r="KF433" s="3">
        <f t="shared" si="862"/>
        <v>-0.12998588110594045</v>
      </c>
      <c r="KG433" s="3">
        <f t="shared" si="863"/>
        <v>-0.15932128453085959</v>
      </c>
      <c r="KH433" s="3">
        <f t="shared" si="922"/>
        <v>-140.78993470038947</v>
      </c>
      <c r="KI433" s="3" t="str">
        <f t="shared" si="864"/>
        <v>Depressed</v>
      </c>
      <c r="KJ433" s="7">
        <v>0.13110174048872</v>
      </c>
      <c r="KK433" s="7">
        <v>0.18390326529067799</v>
      </c>
      <c r="KL433" s="7">
        <v>-7.3162213579525001E-2</v>
      </c>
      <c r="KM433" s="7">
        <v>-6.7924359166418605E-2</v>
      </c>
      <c r="KN433" s="7">
        <v>0.17719702813739699</v>
      </c>
      <c r="KO433" s="7">
        <v>0.18007177525113999</v>
      </c>
      <c r="KP433" s="7">
        <v>-0.23730945765875236</v>
      </c>
      <c r="KQ433" s="7">
        <v>-0.18661817872265507</v>
      </c>
      <c r="KR433" s="7">
        <v>-5.2801524801957989E-2</v>
      </c>
      <c r="KS433" s="7">
        <v>-0.44788676420192614</v>
      </c>
      <c r="KT433" s="7">
        <f t="shared" si="865"/>
        <v>9.5829173878898999E-2</v>
      </c>
      <c r="KU433" s="7">
        <f t="shared" si="866"/>
        <v>-0.13363676863371632</v>
      </c>
      <c r="KV433" s="7">
        <f t="shared" si="923"/>
        <v>144.35618912914961</v>
      </c>
      <c r="KW433" s="7" t="str">
        <f t="shared" si="867"/>
        <v>stressed</v>
      </c>
      <c r="LL433" s="5">
        <v>8.2257086998465997E-2</v>
      </c>
      <c r="LM433" s="5">
        <v>0.24041476782652299</v>
      </c>
      <c r="LN433" s="5">
        <v>-0.116273737142063</v>
      </c>
      <c r="LO433" s="5">
        <v>0.16392867515137199</v>
      </c>
      <c r="LP433" s="5">
        <v>-0.14114251916921799</v>
      </c>
      <c r="LQ433" s="5">
        <v>3.6774282031538E-2</v>
      </c>
      <c r="LR433" s="5">
        <v>1.9745755929055642</v>
      </c>
      <c r="LS433" s="5">
        <v>0.59139664873238773</v>
      </c>
      <c r="LT433" s="5">
        <v>-0.15815768082805698</v>
      </c>
      <c r="LU433" s="5">
        <v>0.14768854889793878</v>
      </c>
      <c r="LV433" s="5">
        <f t="shared" si="868"/>
        <v>-8.1074122473597354E-2</v>
      </c>
      <c r="LW433" s="5">
        <f t="shared" si="869"/>
        <v>8.146549647862722E-2</v>
      </c>
      <c r="LX433" s="5">
        <f t="shared" si="924"/>
        <v>-44.862039572216013</v>
      </c>
      <c r="LY433" s="5" t="str">
        <f t="shared" si="870"/>
        <v>Relased</v>
      </c>
      <c r="LZ433" s="6">
        <v>0.28357516106866498</v>
      </c>
      <c r="MA433" s="6">
        <v>8.8136906350803998E-2</v>
      </c>
      <c r="MB433" s="6">
        <v>2.4434552844696599E-2</v>
      </c>
      <c r="MC433" s="6">
        <v>0.37265040393997001</v>
      </c>
      <c r="MD433" s="6">
        <v>-8.3245240620664004E-2</v>
      </c>
      <c r="ME433" s="6">
        <v>2.20947641365127E-2</v>
      </c>
      <c r="MF433" s="6">
        <v>0.121971559665442</v>
      </c>
      <c r="MG433" s="6">
        <v>3.3806110557205731</v>
      </c>
      <c r="MH433" s="6">
        <v>0.19543825471786097</v>
      </c>
      <c r="MI433" s="6">
        <v>1.0682595255552056</v>
      </c>
      <c r="MJ433" s="6">
        <f t="shared" si="871"/>
        <v>0.29464085026298026</v>
      </c>
      <c r="MK433" s="6">
        <f t="shared" si="872"/>
        <v>0.377131928045769</v>
      </c>
      <c r="ML433" s="6">
        <f t="shared" si="925"/>
        <v>37.999348634992941</v>
      </c>
      <c r="MM433" s="6" t="str">
        <f t="shared" si="873"/>
        <v>excited</v>
      </c>
      <c r="MN433" s="3">
        <v>0.48752381145336199</v>
      </c>
      <c r="MO433" s="3">
        <v>0.24894926289720001</v>
      </c>
      <c r="MP433" s="3">
        <v>-8.5349015499703196E-2</v>
      </c>
      <c r="MQ433" s="3">
        <v>-1.4161278726291001E-2</v>
      </c>
      <c r="MR433" s="3">
        <v>0.15386277067922899</v>
      </c>
      <c r="MS433" s="3">
        <v>-0.117340724752166</v>
      </c>
      <c r="MT433" s="3">
        <v>-0.1330695369646186</v>
      </c>
      <c r="MU433" s="3">
        <v>-0.1076015198245354</v>
      </c>
      <c r="MV433" s="3">
        <v>0.23857454855616197</v>
      </c>
      <c r="MW433" s="3">
        <v>-0.13511735553094667</v>
      </c>
      <c r="MX433" s="3">
        <f t="shared" si="874"/>
        <v>-7.8187531444618985E-2</v>
      </c>
      <c r="MY433" s="3">
        <f t="shared" si="875"/>
        <v>-2.5877587294218074E-2</v>
      </c>
      <c r="MZ433" s="3">
        <f t="shared" si="926"/>
        <v>-108.31290196276053</v>
      </c>
      <c r="NA433" s="3" t="str">
        <f t="shared" si="876"/>
        <v>Bored</v>
      </c>
      <c r="NB433" s="7">
        <v>-3.7174966532370901E-3</v>
      </c>
      <c r="NC433" s="7">
        <v>0.107270228845225</v>
      </c>
      <c r="ND433" s="7">
        <v>3.2473158396477797E-2</v>
      </c>
      <c r="NE433" s="7">
        <v>0.30853240358823902</v>
      </c>
      <c r="NF433" s="7">
        <v>-0.23151474318947499</v>
      </c>
      <c r="NG433" s="7">
        <v>-0.301145345742521</v>
      </c>
      <c r="NH433" s="7">
        <v>-0.13804722693705149</v>
      </c>
      <c r="NI433" s="7">
        <v>-1.5913976405320851</v>
      </c>
      <c r="NJ433" s="7">
        <v>-0.10943173540387501</v>
      </c>
      <c r="NK433" s="7">
        <v>1.8840679499330328</v>
      </c>
      <c r="NL433" s="7">
        <f t="shared" si="877"/>
        <v>-0.35962214341857701</v>
      </c>
      <c r="NM433" s="7">
        <f t="shared" si="878"/>
        <v>0.6632390007499811</v>
      </c>
      <c r="NN433" s="7">
        <f t="shared" si="927"/>
        <v>-28.467480997515455</v>
      </c>
      <c r="NO433" s="7" t="str">
        <f t="shared" si="879"/>
        <v>Contented</v>
      </c>
      <c r="NP433" s="5">
        <v>0.88133841882178499</v>
      </c>
      <c r="NQ433" s="5">
        <v>0.493494880359997</v>
      </c>
      <c r="NR433" s="5">
        <v>1.1518402219760999</v>
      </c>
      <c r="NS433" s="5">
        <v>0.72532178062004804</v>
      </c>
      <c r="NT433" s="5">
        <v>1.0533674258349099</v>
      </c>
      <c r="NU433" s="5">
        <v>0.44762251233855599</v>
      </c>
      <c r="NV433" s="5">
        <v>0.59535676969047924</v>
      </c>
      <c r="NW433" s="5">
        <v>0.77070276912029623</v>
      </c>
      <c r="NX433" s="5">
        <v>0.38784353846178798</v>
      </c>
      <c r="NY433" s="5">
        <v>1.3653742629839718</v>
      </c>
      <c r="NZ433" s="5">
        <f t="shared" si="880"/>
        <v>-1.0779423387649478E-2</v>
      </c>
      <c r="OA433" s="5">
        <f t="shared" si="881"/>
        <v>-0.84847238289444182</v>
      </c>
      <c r="OB433" s="5">
        <f t="shared" si="928"/>
        <v>-179.27212452317039</v>
      </c>
      <c r="OC433" s="5" t="str">
        <f t="shared" si="882"/>
        <v>Sad</v>
      </c>
      <c r="OD433" s="1">
        <v>0.256997988643897</v>
      </c>
      <c r="OE433" s="1">
        <v>0.27847085360933899</v>
      </c>
      <c r="OF433" s="1">
        <v>0.916285315286545</v>
      </c>
      <c r="OG433" s="1">
        <v>0.58617811137346998</v>
      </c>
      <c r="OH433" s="1">
        <v>-0.33434929039845102</v>
      </c>
      <c r="OI433" s="1">
        <v>-0.10251613601979601</v>
      </c>
      <c r="OJ433" s="1">
        <v>-11.845764641350709</v>
      </c>
      <c r="OK433" s="1">
        <v>3.3314145787262861</v>
      </c>
      <c r="OL433" s="1">
        <v>-2.1472864965441985E-2</v>
      </c>
      <c r="OM433" s="1">
        <v>2.8058839433825811</v>
      </c>
      <c r="ON433" s="1">
        <f t="shared" si="883"/>
        <v>-0.1625490618361064</v>
      </c>
      <c r="OO433" s="1">
        <f t="shared" si="884"/>
        <v>0.93586277583718447</v>
      </c>
      <c r="OP433" s="1">
        <f t="shared" si="929"/>
        <v>-9.8533461191797613</v>
      </c>
      <c r="OQ433" s="1" t="str">
        <f t="shared" si="885"/>
        <v>Contented</v>
      </c>
      <c r="OR433" s="3">
        <v>0.98961376490030595</v>
      </c>
      <c r="OS433" s="3">
        <v>0.531733889341238</v>
      </c>
      <c r="OT433" s="3">
        <v>0.11219663809901199</v>
      </c>
      <c r="OU433" s="3">
        <v>2.6067457892048899E-2</v>
      </c>
      <c r="OV433" s="3">
        <v>0.858574021069064</v>
      </c>
      <c r="OW433" s="3">
        <v>0.33125485060041199</v>
      </c>
      <c r="OX433" s="3">
        <v>6.0706297785733464E-2</v>
      </c>
      <c r="OY433" s="3">
        <v>3.0206023190767727E-2</v>
      </c>
      <c r="OZ433" s="3">
        <v>0.45787987555906795</v>
      </c>
      <c r="PA433" s="3">
        <v>9.0882643165471191E-2</v>
      </c>
      <c r="PB433" s="3">
        <f t="shared" si="886"/>
        <v>0.35299599928265946</v>
      </c>
      <c r="PC433" s="3">
        <f t="shared" si="887"/>
        <v>0.27446538443326918</v>
      </c>
      <c r="PD433" s="3">
        <f t="shared" si="930"/>
        <v>52.13382201792961</v>
      </c>
      <c r="PE433" s="3" t="str">
        <f t="shared" si="888"/>
        <v>excited</v>
      </c>
      <c r="PF433" s="1">
        <v>0.747616019999366</v>
      </c>
      <c r="PG433" s="1">
        <v>0.72348562217838097</v>
      </c>
      <c r="PH433" s="1">
        <v>0.788507117039146</v>
      </c>
      <c r="PI433" s="1">
        <v>0.97034168338204196</v>
      </c>
      <c r="PJ433" s="1">
        <v>0.22884634816317001</v>
      </c>
      <c r="PK433" s="1">
        <v>0.76507331893990704</v>
      </c>
      <c r="PL433" s="1">
        <v>0.80751408630618715</v>
      </c>
      <c r="PM433" s="1">
        <v>0.65186648414006876</v>
      </c>
      <c r="PN433" s="1">
        <v>2.4130397820985028E-2</v>
      </c>
      <c r="PO433" s="1">
        <v>1.1955997804594074</v>
      </c>
      <c r="PP433" s="1">
        <f t="shared" si="889"/>
        <v>0.16975810918426082</v>
      </c>
      <c r="PQ433" s="1">
        <f t="shared" si="890"/>
        <v>-0.35402519280927525</v>
      </c>
      <c r="PR433" s="1">
        <f t="shared" si="931"/>
        <v>154.38188350747149</v>
      </c>
      <c r="PS433" s="1" t="str">
        <f t="shared" si="891"/>
        <v>Upset</v>
      </c>
      <c r="PT433" s="5">
        <v>0.46391287263868403</v>
      </c>
      <c r="PU433" s="5">
        <v>-4.4517417820613303E-2</v>
      </c>
      <c r="PV433" s="5">
        <v>0.197010525664471</v>
      </c>
      <c r="PW433" s="5">
        <v>-2.84644056716396E-2</v>
      </c>
      <c r="PX433" s="5">
        <v>0.48769760401449103</v>
      </c>
      <c r="PY433" s="5">
        <v>-5.83428519636034E-2</v>
      </c>
      <c r="PZ433" s="5">
        <v>0.20702853793430195</v>
      </c>
      <c r="QA433" s="5">
        <v>0.27672886461753471</v>
      </c>
      <c r="QB433" s="5">
        <v>0.50843029045929733</v>
      </c>
      <c r="QC433" s="5">
        <v>0.40187874726955469</v>
      </c>
      <c r="QD433" s="5">
        <f t="shared" si="892"/>
        <v>0.32395398040344392</v>
      </c>
      <c r="QE433" s="5">
        <f t="shared" si="893"/>
        <v>3.1041151183682558E-2</v>
      </c>
      <c r="QF433" s="5">
        <f t="shared" si="932"/>
        <v>84.526649685479299</v>
      </c>
      <c r="QG433" s="5" t="str">
        <f t="shared" si="894"/>
        <v>alert</v>
      </c>
      <c r="QH433" s="3">
        <v>0.57915470537733504</v>
      </c>
      <c r="QI433" s="3">
        <v>0.24467891399046701</v>
      </c>
      <c r="QJ433" s="3">
        <v>7.7600563580533397E-2</v>
      </c>
      <c r="QK433" s="3">
        <v>0.15243351573431899</v>
      </c>
      <c r="QL433" s="3">
        <v>0.141546676763777</v>
      </c>
      <c r="QM433" s="3">
        <v>-0.26439946012133098</v>
      </c>
      <c r="QN433" s="3">
        <v>0.10767367109799623</v>
      </c>
      <c r="QO433" s="3">
        <v>-7.729680239217636</v>
      </c>
      <c r="QP433" s="3">
        <v>0.334475791386868</v>
      </c>
      <c r="QQ433" s="3">
        <v>0.27922395239390346</v>
      </c>
      <c r="QR433" s="3">
        <f t="shared" si="895"/>
        <v>0.52827294608639463</v>
      </c>
      <c r="QS433" s="3">
        <f t="shared" si="896"/>
        <v>-0.53511687842803268</v>
      </c>
      <c r="QT433" s="3">
        <f t="shared" si="933"/>
        <v>135.36874814423999</v>
      </c>
      <c r="QU433" s="3" t="str">
        <f t="shared" si="897"/>
        <v>stressed</v>
      </c>
      <c r="QV433" s="5">
        <v>-2.33630530404355E-2</v>
      </c>
      <c r="QW433" s="5">
        <v>-0.140564336682486</v>
      </c>
      <c r="QX433" s="5">
        <v>2.2520330924141501E-2</v>
      </c>
      <c r="QY433" s="5">
        <v>-0.29826309483635899</v>
      </c>
      <c r="QZ433" s="5">
        <v>-0.21779695404192301</v>
      </c>
      <c r="RA433" s="5">
        <v>-0.30295791479822598</v>
      </c>
      <c r="RB433" s="5">
        <v>-9.3383356538261283E-2</v>
      </c>
      <c r="RC433" s="5">
        <v>0.67248733032130614</v>
      </c>
      <c r="RD433" s="5">
        <v>0.1172012836420505</v>
      </c>
      <c r="RE433" s="5">
        <v>1.6821030602530307</v>
      </c>
      <c r="RF433" s="5">
        <f t="shared" si="898"/>
        <v>7.0439655342827034E-2</v>
      </c>
      <c r="RG433" s="5">
        <f t="shared" si="899"/>
        <v>0.71024175614468565</v>
      </c>
      <c r="RH433" s="5">
        <f t="shared" si="934"/>
        <v>5.6639024866483476</v>
      </c>
      <c r="RI433" s="5" t="str">
        <f t="shared" si="900"/>
        <v>happy</v>
      </c>
    </row>
    <row r="434" spans="1:477" x14ac:dyDescent="0.3">
      <c r="A434" s="1">
        <v>-4.37350881768317E-2</v>
      </c>
      <c r="B434" s="1">
        <v>0.99637436216060704</v>
      </c>
      <c r="C434" s="1">
        <v>0.38986805617752102</v>
      </c>
      <c r="D434" s="1">
        <v>0.14957354975947201</v>
      </c>
      <c r="E434" s="1">
        <v>0.13564749528660999</v>
      </c>
      <c r="F434" s="1">
        <v>0.79942355597063397</v>
      </c>
      <c r="G434" s="1">
        <v>4.2417348042236629</v>
      </c>
      <c r="H434" s="1">
        <v>8.3290858202532361E-2</v>
      </c>
      <c r="I434" s="1">
        <v>-1.0401094503374388</v>
      </c>
      <c r="J434" s="1">
        <v>0.56626009515767717</v>
      </c>
      <c r="K434" s="18">
        <f t="shared" si="802"/>
        <v>-0.86220744276477523</v>
      </c>
      <c r="L434" s="19">
        <f t="shared" si="803"/>
        <v>-0.38975731189681839</v>
      </c>
      <c r="M434" s="19">
        <f t="shared" si="901"/>
        <v>-114.32515057041518</v>
      </c>
      <c r="N434" s="19" t="str">
        <f t="shared" si="804"/>
        <v>Bored</v>
      </c>
      <c r="O434" s="19">
        <f t="shared" si="902"/>
        <v>1.0918187804580826</v>
      </c>
      <c r="P434" s="9">
        <v>0.27876241135917201</v>
      </c>
      <c r="Q434" s="9">
        <v>2.6765365572376802E-2</v>
      </c>
      <c r="R434" s="9">
        <v>-0.19048619832625999</v>
      </c>
      <c r="S434" s="9">
        <v>5.5507438742479903E-2</v>
      </c>
      <c r="T434" s="9">
        <v>0.42300734034677001</v>
      </c>
      <c r="U434" s="9">
        <v>0.28386955960736499</v>
      </c>
      <c r="V434" s="9">
        <v>-0.2714368891836737</v>
      </c>
      <c r="W434" s="9">
        <v>0.17869027029192483</v>
      </c>
      <c r="X434" s="9">
        <v>0.25199704578679522</v>
      </c>
      <c r="Y434" s="9">
        <v>-0.44178883157331078</v>
      </c>
      <c r="Z434" s="9">
        <f t="shared" si="805"/>
        <v>0.46186885349873674</v>
      </c>
      <c r="AA434" s="9">
        <f t="shared" si="806"/>
        <v>-0.35668409423613512</v>
      </c>
      <c r="AB434" s="9">
        <f t="shared" si="903"/>
        <v>127.67757080074195</v>
      </c>
      <c r="AC434" s="9" t="str">
        <f t="shared" si="807"/>
        <v>stressed</v>
      </c>
      <c r="AD434" s="3">
        <v>-2.7924614516975501E-2</v>
      </c>
      <c r="AE434" s="3">
        <v>0.156061250527323</v>
      </c>
      <c r="AF434" s="3">
        <v>-9.4841989090750395E-2</v>
      </c>
      <c r="AG434" s="3">
        <v>8.1042939115215304E-2</v>
      </c>
      <c r="AH434" s="3">
        <v>-0.36039217065733697</v>
      </c>
      <c r="AI434" s="3">
        <v>-0.120295291497601</v>
      </c>
      <c r="AJ434" s="3">
        <v>0.24423870590135976</v>
      </c>
      <c r="AK434" s="3">
        <v>2.2659238369050168</v>
      </c>
      <c r="AL434" s="3">
        <v>-0.18398586504429851</v>
      </c>
      <c r="AM434" s="3">
        <v>-0.10769012208515266</v>
      </c>
      <c r="AN434" s="3">
        <f t="shared" si="808"/>
        <v>-9.6904751613848594E-2</v>
      </c>
      <c r="AO434" s="3">
        <f t="shared" si="809"/>
        <v>0.17823575011910364</v>
      </c>
      <c r="AP434" s="3">
        <f t="shared" si="904"/>
        <v>-28.532422877763096</v>
      </c>
      <c r="AQ434" s="3" t="str">
        <f t="shared" si="810"/>
        <v>Contented</v>
      </c>
      <c r="AR434" s="9">
        <v>0.69732712568892696</v>
      </c>
      <c r="AS434" s="9">
        <v>0.245983792882982</v>
      </c>
      <c r="AT434" s="9">
        <v>7.7227349988277003E-2</v>
      </c>
      <c r="AU434" s="9">
        <v>0.15167481363959401</v>
      </c>
      <c r="AV434" s="9">
        <v>0.59163197198964501</v>
      </c>
      <c r="AW434" s="9">
        <v>7.8924390056931998E-2</v>
      </c>
      <c r="AX434" s="9">
        <v>5.9914507859376E-2</v>
      </c>
      <c r="AY434" s="9">
        <v>0.46682361849791759</v>
      </c>
      <c r="AZ434" s="9">
        <v>0.45134333280594496</v>
      </c>
      <c r="BA434" s="9">
        <v>0.24265823613534451</v>
      </c>
      <c r="BB434" s="9">
        <f t="shared" si="811"/>
        <v>0.64972143801925819</v>
      </c>
      <c r="BC434" s="9">
        <f t="shared" si="812"/>
        <v>0.12196351791123128</v>
      </c>
      <c r="BD434" s="9">
        <f t="shared" si="905"/>
        <v>79.368354823200264</v>
      </c>
      <c r="BE434" s="9" t="str">
        <f t="shared" si="813"/>
        <v>alert</v>
      </c>
      <c r="BF434" s="5">
        <v>0.24669986734139501</v>
      </c>
      <c r="BG434" s="5">
        <v>2.90380786187612E-2</v>
      </c>
      <c r="BH434" s="5">
        <v>-7.4015467036353894E-2</v>
      </c>
      <c r="BI434" s="5">
        <v>-3.2531478819224198E-2</v>
      </c>
      <c r="BJ434" s="5">
        <v>0.38338288713554303</v>
      </c>
      <c r="BK434" s="5">
        <v>-1.3438703322790301E-3</v>
      </c>
      <c r="BL434" s="5">
        <v>-0.11746943795945929</v>
      </c>
      <c r="BM434" s="5">
        <v>-1.1746672258222002</v>
      </c>
      <c r="BN434" s="5">
        <v>0.21766178872263381</v>
      </c>
      <c r="BO434" s="5">
        <v>-0.38640654076306924</v>
      </c>
      <c r="BP434" s="5">
        <f t="shared" si="814"/>
        <v>0.26285926238717905</v>
      </c>
      <c r="BQ434" s="5">
        <f t="shared" si="815"/>
        <v>-0.23246154584994361</v>
      </c>
      <c r="BR434" s="5">
        <f t="shared" si="906"/>
        <v>131.4881764404484</v>
      </c>
      <c r="BS434" s="5" t="str">
        <f t="shared" si="816"/>
        <v>stressed</v>
      </c>
      <c r="BT434" s="6">
        <v>1.0227487453936099</v>
      </c>
      <c r="BU434" s="6">
        <v>0.681596271484885</v>
      </c>
      <c r="BV434" s="6">
        <v>0.74621905634123797</v>
      </c>
      <c r="BW434" s="6">
        <v>0.27337544632507099</v>
      </c>
      <c r="BX434" s="6">
        <v>0.14513393441685701</v>
      </c>
      <c r="BY434" s="6">
        <v>0.413172508201952</v>
      </c>
      <c r="BZ434" s="6">
        <v>0.63895035797802924</v>
      </c>
      <c r="CA434" s="6">
        <v>0.24971067078042827</v>
      </c>
      <c r="CB434" s="6">
        <v>0.34115247390872494</v>
      </c>
      <c r="CC434" s="6">
        <v>0.5982324544438159</v>
      </c>
      <c r="CD434" s="6">
        <f t="shared" si="817"/>
        <v>0.32575983437122824</v>
      </c>
      <c r="CE434" s="6">
        <f t="shared" si="818"/>
        <v>-0.63835774758400787</v>
      </c>
      <c r="CF434" s="6">
        <f t="shared" si="907"/>
        <v>152.96436087602851</v>
      </c>
      <c r="CG434" s="6" t="str">
        <f t="shared" si="819"/>
        <v>Upset</v>
      </c>
      <c r="CH434" s="5">
        <v>0.32445996827947898</v>
      </c>
      <c r="CI434" s="5">
        <v>0.47380446271223697</v>
      </c>
      <c r="CJ434" s="5">
        <v>0.41887371517904198</v>
      </c>
      <c r="CK434" s="5">
        <v>0.48569438282154997</v>
      </c>
      <c r="CL434" s="5">
        <v>0.42471702000121803</v>
      </c>
      <c r="CM434" s="5">
        <v>0.56216543958739595</v>
      </c>
      <c r="CN434" s="5">
        <v>0.55911182768750634</v>
      </c>
      <c r="CO434" s="5">
        <v>0.46883059222416762</v>
      </c>
      <c r="CP434" s="5">
        <v>-0.14934449443275799</v>
      </c>
      <c r="CQ434" s="5">
        <v>1.1331684876361217</v>
      </c>
      <c r="CR434" s="5">
        <f t="shared" si="820"/>
        <v>-0.40777677343679153</v>
      </c>
      <c r="CS434" s="5">
        <f t="shared" si="821"/>
        <v>-1.1165725007052485E-2</v>
      </c>
      <c r="CT434" s="5">
        <f t="shared" si="908"/>
        <v>-91.568478498960403</v>
      </c>
      <c r="CU434" s="5" t="str">
        <f t="shared" si="822"/>
        <v>Bored</v>
      </c>
      <c r="CV434" s="3">
        <v>0.39242124133030698</v>
      </c>
      <c r="CW434" s="3">
        <v>0.41390536552995399</v>
      </c>
      <c r="CX434" s="3">
        <v>-6.6433358519541505E-2</v>
      </c>
      <c r="CY434" s="3">
        <v>0.495498683970089</v>
      </c>
      <c r="CZ434" s="3">
        <v>0.21166784597252</v>
      </c>
      <c r="DA434" s="3">
        <v>0.59384533592877697</v>
      </c>
      <c r="DB434" s="3">
        <v>-0.10997278367691947</v>
      </c>
      <c r="DC434" s="3">
        <v>0.4916877589396354</v>
      </c>
      <c r="DD434" s="3">
        <v>-2.1484124199647014E-2</v>
      </c>
      <c r="DE434" s="3">
        <v>0.53212348668646359</v>
      </c>
      <c r="DF434" s="3">
        <f t="shared" si="823"/>
        <v>0.14875216791013823</v>
      </c>
      <c r="DG434" s="3">
        <f t="shared" si="824"/>
        <v>-0.40038001953467717</v>
      </c>
      <c r="DH434" s="3">
        <f t="shared" si="909"/>
        <v>159.61858642336361</v>
      </c>
      <c r="DI434" s="3" t="str">
        <f t="shared" si="825"/>
        <v>Upset</v>
      </c>
      <c r="DJ434" s="7">
        <v>0.84338218359756401</v>
      </c>
      <c r="DK434" s="7">
        <v>0.94635387390530801</v>
      </c>
      <c r="DL434" s="7">
        <v>0.18401354119433899</v>
      </c>
      <c r="DM434" s="7">
        <v>-4.79320152780216E-2</v>
      </c>
      <c r="DN434" s="7">
        <v>0.585019561629472</v>
      </c>
      <c r="DO434" s="7">
        <v>1.25858102940188</v>
      </c>
      <c r="DP434" s="7">
        <v>0.12882478042974604</v>
      </c>
      <c r="DQ434" s="7">
        <v>-2.1738517180769482E-2</v>
      </c>
      <c r="DR434" s="7">
        <v>-0.102971690307744</v>
      </c>
      <c r="DS434" s="7">
        <v>7.6034410406965292E-2</v>
      </c>
      <c r="DT434" s="7">
        <f t="shared" si="826"/>
        <v>-0.47245818933187889</v>
      </c>
      <c r="DU434" s="7">
        <f t="shared" si="827"/>
        <v>0.12373029521191525</v>
      </c>
      <c r="DV434" s="7">
        <f t="shared" si="910"/>
        <v>-75.324600375645645</v>
      </c>
      <c r="DW434" s="7" t="str">
        <f t="shared" si="828"/>
        <v>Calm</v>
      </c>
      <c r="DX434" s="9">
        <v>0.59902630609596397</v>
      </c>
      <c r="DY434" s="9">
        <v>0.39553994215667398</v>
      </c>
      <c r="DZ434" s="9">
        <v>0.148224661316668</v>
      </c>
      <c r="EA434" s="9">
        <v>8.7842778608518995E-2</v>
      </c>
      <c r="EB434" s="9">
        <v>1.06783425553856</v>
      </c>
      <c r="EC434" s="9">
        <v>0.50424070916047403</v>
      </c>
      <c r="ED434" s="9">
        <v>8.89244515877914E-2</v>
      </c>
      <c r="EE434" s="9">
        <v>9.7626881040317928E-2</v>
      </c>
      <c r="EF434" s="9">
        <v>0.20348636393928998</v>
      </c>
      <c r="EG434" s="9">
        <v>0.23735717991630614</v>
      </c>
      <c r="EH434" s="9">
        <f t="shared" si="829"/>
        <v>0.22065697644722393</v>
      </c>
      <c r="EI434" s="9">
        <f t="shared" si="830"/>
        <v>0.1278292242012633</v>
      </c>
      <c r="EJ434" s="9">
        <f t="shared" si="911"/>
        <v>59.915774407249053</v>
      </c>
      <c r="EK434" s="9" t="str">
        <f t="shared" si="831"/>
        <v>excited</v>
      </c>
      <c r="EL434" s="1">
        <v>0.53397542062942704</v>
      </c>
      <c r="EM434" s="1">
        <v>5.9792533515539599E-2</v>
      </c>
      <c r="EN434" s="1">
        <v>0.20437590198498001</v>
      </c>
      <c r="EO434" s="1">
        <v>2.75284649179579E-2</v>
      </c>
      <c r="EP434" s="1">
        <v>7.0108882530653005E-2</v>
      </c>
      <c r="EQ434" s="1">
        <v>0.23039626167072999</v>
      </c>
      <c r="ER434" s="1">
        <v>0.33832347722966938</v>
      </c>
      <c r="ES434" s="1">
        <v>9.4863982946990152E-2</v>
      </c>
      <c r="ET434" s="1">
        <v>0.47418288711388745</v>
      </c>
      <c r="EU434" s="1">
        <v>0.39056396574463698</v>
      </c>
      <c r="EV434" s="1">
        <f t="shared" si="832"/>
        <v>0.39318554509058679</v>
      </c>
      <c r="EW434" s="1">
        <f t="shared" si="833"/>
        <v>-0.60843517315040541</v>
      </c>
      <c r="EX434" s="1">
        <f t="shared" si="912"/>
        <v>147.12847666196302</v>
      </c>
      <c r="EY434" s="1" t="str">
        <f t="shared" si="834"/>
        <v>stressed</v>
      </c>
      <c r="EZ434" s="3">
        <v>-0.238499016508809</v>
      </c>
      <c r="FA434" s="3">
        <v>-1.4481606222362199E-2</v>
      </c>
      <c r="FB434" s="3">
        <v>-0.124732404022022</v>
      </c>
      <c r="FC434" s="3">
        <v>-1.48288520432768E-3</v>
      </c>
      <c r="FD434" s="3">
        <v>-0.26475497178004098</v>
      </c>
      <c r="FE434" s="3">
        <v>-0.12444823604239399</v>
      </c>
      <c r="FF434" s="3">
        <v>0.24785179437153312</v>
      </c>
      <c r="FG434" s="3">
        <v>1.0673626199774786E-2</v>
      </c>
      <c r="FH434" s="3">
        <v>-0.22401741028644681</v>
      </c>
      <c r="FI434" s="3">
        <v>0.49891287270832518</v>
      </c>
      <c r="FJ434" s="3">
        <f t="shared" si="835"/>
        <v>-0.32656734779448726</v>
      </c>
      <c r="FK434" s="3">
        <f t="shared" si="836"/>
        <v>1.1777753197847129E-2</v>
      </c>
      <c r="FL434" s="3">
        <f t="shared" si="913"/>
        <v>-87.934505075218041</v>
      </c>
      <c r="FM434" s="3" t="str">
        <f t="shared" si="837"/>
        <v>Calm</v>
      </c>
      <c r="FN434" s="7">
        <v>0.69867069893850697</v>
      </c>
      <c r="FO434" s="7">
        <v>0.82946970576841905</v>
      </c>
      <c r="FP434" s="7">
        <v>0.18788963981901699</v>
      </c>
      <c r="FQ434" s="7">
        <v>0.142722980626907</v>
      </c>
      <c r="FR434" s="7">
        <v>0.68350315628181102</v>
      </c>
      <c r="FS434" s="7">
        <v>0.89500723446993202</v>
      </c>
      <c r="FT434" s="7">
        <v>0.13593777592404788</v>
      </c>
      <c r="FU434" s="7">
        <v>8.2763055449834158E-2</v>
      </c>
      <c r="FV434" s="7">
        <v>-0.13079900682991208</v>
      </c>
      <c r="FW434" s="7">
        <v>0.21634963608552085</v>
      </c>
      <c r="FX434" s="7">
        <f t="shared" si="838"/>
        <v>-0.113629588739528</v>
      </c>
      <c r="FY434" s="7">
        <f t="shared" si="839"/>
        <v>0.17279432672168094</v>
      </c>
      <c r="FZ434" s="7">
        <f t="shared" si="914"/>
        <v>-33.328928964653024</v>
      </c>
      <c r="GA434" s="7" t="str">
        <f t="shared" si="840"/>
        <v>Relased</v>
      </c>
      <c r="GB434" s="5">
        <v>0.44682748170478298</v>
      </c>
      <c r="GC434" s="5">
        <v>0.48349507412759901</v>
      </c>
      <c r="GD434" s="5">
        <v>0.23074660962101501</v>
      </c>
      <c r="GE434" s="5">
        <v>0.51353228753584201</v>
      </c>
      <c r="GF434" s="5">
        <v>0.63205390654159699</v>
      </c>
      <c r="GG434" s="5">
        <v>0.54055700084810099</v>
      </c>
      <c r="GH434" s="5">
        <v>0.21387579036475168</v>
      </c>
      <c r="GI434" s="5">
        <v>0.50147087251205236</v>
      </c>
      <c r="GJ434" s="5">
        <v>-3.6667592422816031E-2</v>
      </c>
      <c r="GK434" s="5">
        <v>0.8000224142592488</v>
      </c>
      <c r="GL434" s="5">
        <f t="shared" si="841"/>
        <v>2.9543507072267827E-2</v>
      </c>
      <c r="GM434" s="5">
        <f t="shared" si="842"/>
        <v>-0.48323459583974115</v>
      </c>
      <c r="GN434" s="5">
        <f t="shared" si="915"/>
        <v>176.50146321553464</v>
      </c>
      <c r="GO434" s="5" t="str">
        <f t="shared" si="843"/>
        <v>Upset</v>
      </c>
      <c r="GP434" s="6">
        <v>7.1328281424990203E-2</v>
      </c>
      <c r="GQ434" s="6">
        <v>1.0335276829208401E-2</v>
      </c>
      <c r="GR434" s="6">
        <v>0.39134939284125903</v>
      </c>
      <c r="GS434" s="6">
        <v>0.60870343256230597</v>
      </c>
      <c r="GT434" s="6">
        <v>-0.38318592831216702</v>
      </c>
      <c r="GU434" s="6">
        <v>1.3876722397582499E-2</v>
      </c>
      <c r="GV434" s="6">
        <v>-1.2548975365764898</v>
      </c>
      <c r="GW434" s="6">
        <v>25.140568808905606</v>
      </c>
      <c r="GX434" s="6">
        <v>-1.471674660414471</v>
      </c>
      <c r="GY434" s="6">
        <v>0.90953639448642309</v>
      </c>
      <c r="GZ434" s="6">
        <f t="shared" si="844"/>
        <v>-0.97354681268084942</v>
      </c>
      <c r="HA434" s="6">
        <f t="shared" si="845"/>
        <v>0.26034577651824442</v>
      </c>
      <c r="HB434" s="6">
        <f t="shared" si="916"/>
        <v>-75.028299304441575</v>
      </c>
      <c r="HC434" s="6" t="str">
        <f t="shared" si="846"/>
        <v>Calm</v>
      </c>
      <c r="HD434" s="3">
        <v>0.80909697665814295</v>
      </c>
      <c r="HE434" s="3">
        <v>0.43275075097919402</v>
      </c>
      <c r="HF434" s="3">
        <v>6.0612140742392099E-3</v>
      </c>
      <c r="HG434" s="3">
        <v>0.38901145008652599</v>
      </c>
      <c r="HH434" s="3">
        <v>0.92049001402665298</v>
      </c>
      <c r="HI434" s="3">
        <v>0.27534504321167502</v>
      </c>
      <c r="HJ434" s="3">
        <v>3.5044285756563143E-3</v>
      </c>
      <c r="HK434" s="3">
        <v>0.54937686860722545</v>
      </c>
      <c r="HL434" s="3">
        <v>0.37634622567894893</v>
      </c>
      <c r="HM434" s="3">
        <v>0.31813293640469603</v>
      </c>
      <c r="HN434" s="3">
        <f t="shared" si="847"/>
        <v>0.58618648547237551</v>
      </c>
      <c r="HO434" s="3">
        <f t="shared" si="848"/>
        <v>-0.6930003344180149</v>
      </c>
      <c r="HP434" s="3">
        <f t="shared" si="917"/>
        <v>139.77320281742004</v>
      </c>
      <c r="HQ434" s="3" t="str">
        <f t="shared" si="849"/>
        <v>stressed</v>
      </c>
      <c r="HR434" s="5">
        <v>1.2704230982884701</v>
      </c>
      <c r="HS434" s="5">
        <v>1.20112627978912</v>
      </c>
      <c r="HT434" s="5">
        <v>0.88678184754433698</v>
      </c>
      <c r="HU434" s="5">
        <v>1.09530784468714</v>
      </c>
      <c r="HV434" s="5">
        <v>1.2010911502970001</v>
      </c>
      <c r="HW434" s="5">
        <v>1.2507961144014901</v>
      </c>
      <c r="HX434" s="5">
        <v>0.35880102574843398</v>
      </c>
      <c r="HY434" s="5">
        <v>0.44671391202359201</v>
      </c>
      <c r="HZ434" s="5">
        <v>6.9296818499350099E-2</v>
      </c>
      <c r="IA434" s="5">
        <v>0.80196240860588297</v>
      </c>
      <c r="IB434" s="5">
        <f t="shared" si="850"/>
        <v>0.15677757825983596</v>
      </c>
      <c r="IC434" s="5">
        <f t="shared" si="851"/>
        <v>0.18342627795189803</v>
      </c>
      <c r="ID434" s="5">
        <f t="shared" si="918"/>
        <v>40.521077754733909</v>
      </c>
      <c r="IE434" s="5" t="str">
        <f t="shared" si="852"/>
        <v>excited</v>
      </c>
      <c r="IF434" s="6">
        <v>0.66916565204081202</v>
      </c>
      <c r="IG434" s="6">
        <v>0.21738759311620601</v>
      </c>
      <c r="IH434" s="6">
        <v>0.122528516048947</v>
      </c>
      <c r="II434" s="6">
        <v>0.33259402896122697</v>
      </c>
      <c r="IJ434" s="6">
        <v>0.134718336972768</v>
      </c>
      <c r="IK434" s="6">
        <v>-0.258466727620079</v>
      </c>
      <c r="IL434" s="6">
        <v>0.15242064492327775</v>
      </c>
      <c r="IM434" s="6">
        <v>-8.0964225020337182</v>
      </c>
      <c r="IN434" s="6">
        <v>0.45177805892460599</v>
      </c>
      <c r="IO434" s="6">
        <v>0.51336177211732714</v>
      </c>
      <c r="IP434" s="6">
        <f t="shared" si="853"/>
        <v>0.45116056839348362</v>
      </c>
      <c r="IQ434" s="6">
        <f t="shared" si="854"/>
        <v>-0.19853378538250133</v>
      </c>
      <c r="IR434" s="6">
        <f t="shared" si="919"/>
        <v>113.75195599044737</v>
      </c>
      <c r="IS434" s="6" t="str">
        <f t="shared" si="855"/>
        <v>nervous</v>
      </c>
      <c r="IT434" s="5">
        <v>0.242432645533045</v>
      </c>
      <c r="IU434" s="5">
        <v>7.7979626384692996E-2</v>
      </c>
      <c r="IV434" s="5">
        <v>0.85278998154229702</v>
      </c>
      <c r="IW434" s="5">
        <v>1.06124316042374</v>
      </c>
      <c r="IX434" s="5">
        <v>0.80616654070274496</v>
      </c>
      <c r="IY434" s="5">
        <v>-8.6799771397443905E-4</v>
      </c>
      <c r="IZ434" s="5">
        <v>0.81326591965382</v>
      </c>
      <c r="JA434" s="5">
        <v>13.762426999894554</v>
      </c>
      <c r="JB434" s="5">
        <v>-0.14016076195081201</v>
      </c>
      <c r="JC434" s="5">
        <v>2.9490293330749502</v>
      </c>
      <c r="JD434" s="5">
        <f t="shared" si="856"/>
        <v>0.10247838248619279</v>
      </c>
      <c r="JE434" s="5">
        <f t="shared" si="857"/>
        <v>0.99862374569054269</v>
      </c>
      <c r="JF434" s="5">
        <f t="shared" si="920"/>
        <v>5.8591609822916819</v>
      </c>
      <c r="JG434" s="5" t="str">
        <f t="shared" si="858"/>
        <v>happy</v>
      </c>
      <c r="JH434" s="6">
        <v>7.0439803620760896E-2</v>
      </c>
      <c r="JI434" s="6">
        <v>0.20769081201831499</v>
      </c>
      <c r="JJ434" s="6">
        <v>-6.9951310882746295E-2</v>
      </c>
      <c r="JK434" s="6">
        <v>-0.16552962336211999</v>
      </c>
      <c r="JL434" s="6">
        <v>8.1383399196068504E-2</v>
      </c>
      <c r="JM434" s="6">
        <v>-1.0260997753699199E-3</v>
      </c>
      <c r="JN434" s="6">
        <v>-0.46074189968934237</v>
      </c>
      <c r="JO434" s="6">
        <v>-0.80095736502674597</v>
      </c>
      <c r="JP434" s="6">
        <v>-0.13725100839755411</v>
      </c>
      <c r="JQ434" s="6">
        <v>-0.84665592712182691</v>
      </c>
      <c r="JR434" s="6">
        <f t="shared" si="859"/>
        <v>-0.1835124615041186</v>
      </c>
      <c r="JS434" s="6">
        <f t="shared" si="860"/>
        <v>-0.16382820179353008</v>
      </c>
      <c r="JT434" s="6">
        <f t="shared" si="921"/>
        <v>-131.75644099541336</v>
      </c>
      <c r="JU434" s="6" t="str">
        <f t="shared" si="861"/>
        <v>Depressed</v>
      </c>
      <c r="JV434" s="3">
        <v>0.40106274336546599</v>
      </c>
      <c r="JW434" s="3">
        <v>0.63883099057486403</v>
      </c>
      <c r="JX434" s="3">
        <v>-0.14818428903716399</v>
      </c>
      <c r="JY434" s="3">
        <v>9.4216350734325605E-2</v>
      </c>
      <c r="JZ434" s="3">
        <v>0.188408535850241</v>
      </c>
      <c r="KA434" s="3">
        <v>0.42655657368101502</v>
      </c>
      <c r="KB434" s="3">
        <v>-0.25138508738597676</v>
      </c>
      <c r="KC434" s="3">
        <v>8.8433875047275498E-2</v>
      </c>
      <c r="KD434" s="3">
        <v>-0.23776824720939804</v>
      </c>
      <c r="KE434" s="3">
        <v>-5.1897551202991589E-2</v>
      </c>
      <c r="KF434" s="3">
        <f t="shared" si="862"/>
        <v>-0.12998588110594045</v>
      </c>
      <c r="KG434" s="3">
        <f t="shared" si="863"/>
        <v>-0.15932128453085959</v>
      </c>
      <c r="KH434" s="3">
        <f t="shared" si="922"/>
        <v>-140.78993470038947</v>
      </c>
      <c r="KI434" s="3" t="str">
        <f t="shared" si="864"/>
        <v>Depressed</v>
      </c>
      <c r="KJ434" s="7">
        <v>-8.4938244640890507E-3</v>
      </c>
      <c r="KK434" s="7">
        <v>7.1998212965569103E-2</v>
      </c>
      <c r="KL434" s="7">
        <v>-0.12156798086212101</v>
      </c>
      <c r="KM434" s="7">
        <v>-0.12389950203502401</v>
      </c>
      <c r="KN434" s="7">
        <v>-5.6066187920787998E-2</v>
      </c>
      <c r="KO434" s="7">
        <v>4.2058686297543599E-2</v>
      </c>
      <c r="KP434" s="7">
        <v>1.8830228863245675</v>
      </c>
      <c r="KQ434" s="7">
        <v>-1.0862955492872539</v>
      </c>
      <c r="KR434" s="7">
        <v>-5.2801524801957989E-2</v>
      </c>
      <c r="KS434" s="7">
        <v>-0.44788676420192614</v>
      </c>
      <c r="KT434" s="7">
        <f t="shared" si="865"/>
        <v>9.5829173878898999E-2</v>
      </c>
      <c r="KU434" s="7">
        <f t="shared" si="866"/>
        <v>-0.13363676863371632</v>
      </c>
      <c r="KV434" s="7">
        <f t="shared" si="923"/>
        <v>144.35618912914961</v>
      </c>
      <c r="KW434" s="7" t="str">
        <f t="shared" si="867"/>
        <v>stressed</v>
      </c>
      <c r="LL434" s="5">
        <v>0.45897234275410298</v>
      </c>
      <c r="LM434" s="5">
        <v>0.53814664580566196</v>
      </c>
      <c r="LN434" s="5">
        <v>-3.6043672467450702E-2</v>
      </c>
      <c r="LO434" s="5">
        <v>8.6793199830370399E-2</v>
      </c>
      <c r="LP434" s="5">
        <v>0.453976672973329</v>
      </c>
      <c r="LQ434" s="5">
        <v>0.69876002446688101</v>
      </c>
      <c r="LR434" s="5">
        <v>-3.9480487789048474E-2</v>
      </c>
      <c r="LS434" s="5">
        <v>7.0169562438567951E-2</v>
      </c>
      <c r="LT434" s="5">
        <v>-7.9174303051558981E-2</v>
      </c>
      <c r="LU434" s="5">
        <v>5.0896159781514273E-2</v>
      </c>
      <c r="LV434" s="5">
        <f t="shared" si="868"/>
        <v>-1.024848828227809E-2</v>
      </c>
      <c r="LW434" s="5">
        <f t="shared" si="869"/>
        <v>4.6487511027662354E-2</v>
      </c>
      <c r="LX434" s="5">
        <f t="shared" si="924"/>
        <v>-12.432380991038672</v>
      </c>
      <c r="LY434" s="5" t="str">
        <f t="shared" si="870"/>
        <v>Contented</v>
      </c>
      <c r="LZ434" s="6">
        <v>0.20731639114210601</v>
      </c>
      <c r="MA434" s="6">
        <v>8.8136906350803998E-2</v>
      </c>
      <c r="MB434" s="6">
        <v>-1.00399515627679E-2</v>
      </c>
      <c r="MC434" s="6">
        <v>0.37265040393997001</v>
      </c>
      <c r="MD434" s="6">
        <v>-6.4912959894068395E-2</v>
      </c>
      <c r="ME434" s="6">
        <v>2.20947641365127E-2</v>
      </c>
      <c r="MF434" s="6">
        <v>-7.0503578985258858E-2</v>
      </c>
      <c r="MG434" s="6">
        <v>3.3806110557205731</v>
      </c>
      <c r="MH434" s="6">
        <v>0.11917948479130201</v>
      </c>
      <c r="MI434" s="6">
        <v>1.2273020997029276</v>
      </c>
      <c r="MJ434" s="6">
        <f t="shared" si="871"/>
        <v>0.23937443924944279</v>
      </c>
      <c r="MK434" s="6">
        <f t="shared" si="872"/>
        <v>0.43362534892415017</v>
      </c>
      <c r="ML434" s="6">
        <f t="shared" si="925"/>
        <v>28.900039117918617</v>
      </c>
      <c r="MM434" s="6" t="str">
        <f t="shared" si="873"/>
        <v>happy</v>
      </c>
      <c r="MN434" s="3">
        <v>0.48752381145336199</v>
      </c>
      <c r="MO434" s="3">
        <v>0.24894926289720001</v>
      </c>
      <c r="MP434" s="3">
        <v>-8.5349015499703196E-2</v>
      </c>
      <c r="MQ434" s="3">
        <v>-1.4161278726291001E-2</v>
      </c>
      <c r="MR434" s="3">
        <v>0.15386277067922899</v>
      </c>
      <c r="MS434" s="3">
        <v>-0.117340724752166</v>
      </c>
      <c r="MT434" s="3">
        <v>-0.1330695369646186</v>
      </c>
      <c r="MU434" s="3">
        <v>-0.1076015198245354</v>
      </c>
      <c r="MV434" s="3">
        <v>0.23857454855616197</v>
      </c>
      <c r="MW434" s="3">
        <v>-0.13511735553094667</v>
      </c>
      <c r="MX434" s="3">
        <f t="shared" si="874"/>
        <v>-7.8187531444618985E-2</v>
      </c>
      <c r="MY434" s="3">
        <f t="shared" si="875"/>
        <v>-2.5877587294218074E-2</v>
      </c>
      <c r="MZ434" s="3">
        <f t="shared" si="926"/>
        <v>-108.31290196276053</v>
      </c>
      <c r="NA434" s="3" t="str">
        <f t="shared" si="876"/>
        <v>Bored</v>
      </c>
      <c r="NB434" s="7">
        <v>-5.3886261347958202E-2</v>
      </c>
      <c r="NC434" s="7">
        <v>0.110111826752192</v>
      </c>
      <c r="ND434" s="7">
        <v>-8.3128237569445596E-2</v>
      </c>
      <c r="NE434" s="7">
        <v>0.222411075108425</v>
      </c>
      <c r="NF434" s="7">
        <v>-0.327027760110494</v>
      </c>
      <c r="NG434" s="7">
        <v>-0.42756838658444701</v>
      </c>
      <c r="NH434" s="7">
        <v>0.21823359836207215</v>
      </c>
      <c r="NI434" s="7">
        <v>-0.70060317930096538</v>
      </c>
      <c r="NJ434" s="7">
        <v>-0.16399808810015021</v>
      </c>
      <c r="NK434" s="7">
        <v>2.4772154186019333</v>
      </c>
      <c r="NL434" s="7">
        <f t="shared" si="877"/>
        <v>-0.4164115662782486</v>
      </c>
      <c r="NM434" s="7">
        <f t="shared" si="878"/>
        <v>0.87698116487580435</v>
      </c>
      <c r="NN434" s="7">
        <f t="shared" si="927"/>
        <v>-25.399482486115463</v>
      </c>
      <c r="NO434" s="7" t="str">
        <f t="shared" si="879"/>
        <v>Contented</v>
      </c>
      <c r="NP434" s="5">
        <v>0.88133841882178499</v>
      </c>
      <c r="NQ434" s="5">
        <v>0.493494880359997</v>
      </c>
      <c r="NR434" s="5">
        <v>1.1518402219760999</v>
      </c>
      <c r="NS434" s="5">
        <v>0.72532178062004804</v>
      </c>
      <c r="NT434" s="5">
        <v>1.0533674258349099</v>
      </c>
      <c r="NU434" s="5">
        <v>0.44762251233855599</v>
      </c>
      <c r="NV434" s="5">
        <v>0.59535676969047924</v>
      </c>
      <c r="NW434" s="5">
        <v>0.77070276912029623</v>
      </c>
      <c r="NX434" s="5">
        <v>0.38784353846178798</v>
      </c>
      <c r="NY434" s="5">
        <v>1.3653742629839718</v>
      </c>
      <c r="NZ434" s="5">
        <f t="shared" si="880"/>
        <v>-1.0779423387649478E-2</v>
      </c>
      <c r="OA434" s="5">
        <f t="shared" si="881"/>
        <v>-0.84847238289444182</v>
      </c>
      <c r="OB434" s="5">
        <f t="shared" si="928"/>
        <v>-179.27212452317039</v>
      </c>
      <c r="OC434" s="5" t="str">
        <f t="shared" si="882"/>
        <v>Sad</v>
      </c>
      <c r="OD434" s="1">
        <v>0.256997988643897</v>
      </c>
      <c r="OE434" s="1">
        <v>0.27847085360933899</v>
      </c>
      <c r="OF434" s="1">
        <v>0.916285315286545</v>
      </c>
      <c r="OG434" s="1">
        <v>0.58617811137346998</v>
      </c>
      <c r="OH434" s="1">
        <v>-0.33434929039845102</v>
      </c>
      <c r="OI434" s="1">
        <v>-0.10251613601979601</v>
      </c>
      <c r="OJ434" s="1">
        <v>-11.845764641350709</v>
      </c>
      <c r="OK434" s="1">
        <v>3.3314145787262861</v>
      </c>
      <c r="OL434" s="1">
        <v>-2.1472864965441985E-2</v>
      </c>
      <c r="OM434" s="1">
        <v>2.8058839433825811</v>
      </c>
      <c r="ON434" s="1">
        <f t="shared" si="883"/>
        <v>-0.1625490618361064</v>
      </c>
      <c r="OO434" s="1">
        <f t="shared" si="884"/>
        <v>0.93586277583718447</v>
      </c>
      <c r="OP434" s="1">
        <f t="shared" si="929"/>
        <v>-9.8533461191797613</v>
      </c>
      <c r="OQ434" s="1" t="str">
        <f t="shared" si="885"/>
        <v>Contented</v>
      </c>
      <c r="OR434" s="3">
        <v>0.98961376490030595</v>
      </c>
      <c r="OS434" s="3">
        <v>0.531733889341238</v>
      </c>
      <c r="OT434" s="3">
        <v>0.11219663809901199</v>
      </c>
      <c r="OU434" s="3">
        <v>2.6067457892048899E-2</v>
      </c>
      <c r="OV434" s="3">
        <v>0.858574021069064</v>
      </c>
      <c r="OW434" s="3">
        <v>0.33125485060041199</v>
      </c>
      <c r="OX434" s="3">
        <v>6.0706297785733464E-2</v>
      </c>
      <c r="OY434" s="3">
        <v>3.0206023190767727E-2</v>
      </c>
      <c r="OZ434" s="3">
        <v>0.45787987555906795</v>
      </c>
      <c r="PA434" s="3">
        <v>9.0882643165471191E-2</v>
      </c>
      <c r="PB434" s="3">
        <f t="shared" si="886"/>
        <v>0.35299599928265946</v>
      </c>
      <c r="PC434" s="3">
        <f t="shared" si="887"/>
        <v>0.27446538443326918</v>
      </c>
      <c r="PD434" s="3">
        <f t="shared" si="930"/>
        <v>52.13382201792961</v>
      </c>
      <c r="PE434" s="3" t="str">
        <f t="shared" si="888"/>
        <v>excited</v>
      </c>
      <c r="PF434" s="1">
        <v>0.72718519375418</v>
      </c>
      <c r="PG434" s="1">
        <v>0.72348562217838097</v>
      </c>
      <c r="PH434" s="1">
        <v>0.77544543230728202</v>
      </c>
      <c r="PI434" s="1">
        <v>0.799304449934089</v>
      </c>
      <c r="PJ434" s="1">
        <v>0.11371881114054901</v>
      </c>
      <c r="PK434" s="1">
        <v>0.76379176763776502</v>
      </c>
      <c r="PL434" s="1">
        <v>0.92215690232603698</v>
      </c>
      <c r="PM434" s="1">
        <v>0.53742795756001993</v>
      </c>
      <c r="PN434" s="1">
        <v>3.6995715757990322E-3</v>
      </c>
      <c r="PO434" s="1">
        <v>1.0855321999629848</v>
      </c>
      <c r="PP434" s="1">
        <f t="shared" si="889"/>
        <v>0.15099360047916277</v>
      </c>
      <c r="PQ434" s="1">
        <f t="shared" si="890"/>
        <v>-0.43926131981989913</v>
      </c>
      <c r="PR434" s="1">
        <f t="shared" si="931"/>
        <v>161.0298812813414</v>
      </c>
      <c r="PS434" s="1" t="str">
        <f t="shared" si="891"/>
        <v>Upset</v>
      </c>
      <c r="PT434" s="5">
        <v>0.32994344957558702</v>
      </c>
      <c r="PU434" s="5">
        <v>-1.40202640071551E-2</v>
      </c>
      <c r="PV434" s="5">
        <v>8.6211681776107801E-2</v>
      </c>
      <c r="PW434" s="5">
        <v>-0.104685495050508</v>
      </c>
      <c r="PX434" s="5">
        <v>0.35125889698449098</v>
      </c>
      <c r="PY434" s="5">
        <v>-0.28133743024442498</v>
      </c>
      <c r="PZ434" s="5">
        <v>0.12655811039327422</v>
      </c>
      <c r="QA434" s="5">
        <v>0.35443632276374315</v>
      </c>
      <c r="QB434" s="5">
        <v>0.34396371358274214</v>
      </c>
      <c r="QC434" s="5">
        <v>-5.8475648886487319E-2</v>
      </c>
      <c r="QD434" s="5">
        <f t="shared" si="892"/>
        <v>0.15661750899826532</v>
      </c>
      <c r="QE434" s="5">
        <f t="shared" si="893"/>
        <v>-0.14543053772238534</v>
      </c>
      <c r="QF434" s="5">
        <f t="shared" si="932"/>
        <v>132.8789023564041</v>
      </c>
      <c r="QG434" s="5" t="str">
        <f t="shared" si="894"/>
        <v>stressed</v>
      </c>
      <c r="QH434" s="3">
        <v>0.61881111698305702</v>
      </c>
      <c r="QI434" s="3">
        <v>0.35949939471674502</v>
      </c>
      <c r="QJ434" s="3">
        <v>0.16472884104656699</v>
      </c>
      <c r="QK434" s="3">
        <v>0.170718122476091</v>
      </c>
      <c r="QL434" s="3">
        <v>0.18551149137008999</v>
      </c>
      <c r="QM434" s="3">
        <v>-0.29276663187748803</v>
      </c>
      <c r="QN434" s="3">
        <v>0.20480443958158753</v>
      </c>
      <c r="QO434" s="3">
        <v>2.5582354935207681</v>
      </c>
      <c r="QP434" s="3">
        <v>0.25931172226631199</v>
      </c>
      <c r="QQ434" s="3">
        <v>0.34288394074374523</v>
      </c>
      <c r="QR434" s="3">
        <f t="shared" si="895"/>
        <v>0.45014223910683948</v>
      </c>
      <c r="QS434" s="3">
        <f t="shared" si="896"/>
        <v>-0.49366446670692155</v>
      </c>
      <c r="QT434" s="3">
        <f t="shared" si="933"/>
        <v>137.64023836183162</v>
      </c>
      <c r="QU434" s="3" t="str">
        <f t="shared" si="897"/>
        <v>stressed</v>
      </c>
      <c r="QV434" s="5">
        <v>-2.33630530404355E-2</v>
      </c>
      <c r="QW434" s="5">
        <v>-0.140564336682486</v>
      </c>
      <c r="QX434" s="5">
        <v>2.2520330924141501E-2</v>
      </c>
      <c r="QY434" s="5">
        <v>-0.29826309483635899</v>
      </c>
      <c r="QZ434" s="5">
        <v>-0.21779695404192301</v>
      </c>
      <c r="RA434" s="5">
        <v>-0.30295791479822598</v>
      </c>
      <c r="RB434" s="5">
        <v>-9.3383356538261283E-2</v>
      </c>
      <c r="RC434" s="5">
        <v>0.67248733032130614</v>
      </c>
      <c r="RD434" s="5">
        <v>0.1172012836420505</v>
      </c>
      <c r="RE434" s="5">
        <v>1.6821030602530307</v>
      </c>
      <c r="RF434" s="5">
        <f t="shared" si="898"/>
        <v>7.0439655342827034E-2</v>
      </c>
      <c r="RG434" s="5">
        <f t="shared" si="899"/>
        <v>0.71024175614468565</v>
      </c>
      <c r="RH434" s="5">
        <f t="shared" si="934"/>
        <v>5.6639024866483476</v>
      </c>
      <c r="RI434" s="5" t="str">
        <f t="shared" si="900"/>
        <v>happy</v>
      </c>
    </row>
    <row r="435" spans="1:477" x14ac:dyDescent="0.3">
      <c r="A435" s="1">
        <v>0.73026765029865304</v>
      </c>
      <c r="B435" s="1">
        <v>0.90058322271258695</v>
      </c>
      <c r="C435" s="1">
        <v>0.28822968474728899</v>
      </c>
      <c r="D435" s="1">
        <v>0.184895212307393</v>
      </c>
      <c r="E435" s="1">
        <v>0.49187076305280503</v>
      </c>
      <c r="F435" s="1">
        <v>0.53230087666813797</v>
      </c>
      <c r="G435" s="1">
        <v>0.23584045931170725</v>
      </c>
      <c r="H435" s="1">
        <v>0.12903710243368774</v>
      </c>
      <c r="I435" s="1">
        <v>-0.17031557241393391</v>
      </c>
      <c r="J435" s="1">
        <v>0.2901092337039336</v>
      </c>
      <c r="K435" s="18">
        <f t="shared" si="802"/>
        <v>-0.18558435273302032</v>
      </c>
      <c r="L435" s="19">
        <f t="shared" si="803"/>
        <v>-0.60741884911498101</v>
      </c>
      <c r="M435" s="19">
        <f t="shared" si="901"/>
        <v>-163.01054422844746</v>
      </c>
      <c r="N435" s="19" t="str">
        <f t="shared" si="804"/>
        <v>Sad</v>
      </c>
      <c r="O435" s="19">
        <f t="shared" si="902"/>
        <v>0.10443356608042242</v>
      </c>
      <c r="P435" s="9">
        <v>0.27876241135917201</v>
      </c>
      <c r="Q435" s="9">
        <v>2.6765365572376802E-2</v>
      </c>
      <c r="R435" s="9">
        <v>-0.19048619832625999</v>
      </c>
      <c r="S435" s="9">
        <v>5.5507438742479903E-2</v>
      </c>
      <c r="T435" s="9">
        <v>0.42300734034677001</v>
      </c>
      <c r="U435" s="9">
        <v>0.28386955960736499</v>
      </c>
      <c r="V435" s="9">
        <v>-0.2714368891836737</v>
      </c>
      <c r="W435" s="9">
        <v>0.17869027029192483</v>
      </c>
      <c r="X435" s="9">
        <v>0.25199704578679522</v>
      </c>
      <c r="Y435" s="9">
        <v>-0.44178883157331078</v>
      </c>
      <c r="Z435" s="9">
        <f t="shared" si="805"/>
        <v>0.46186885349873674</v>
      </c>
      <c r="AA435" s="9">
        <f t="shared" si="806"/>
        <v>-0.35668409423613512</v>
      </c>
      <c r="AB435" s="9">
        <f t="shared" si="903"/>
        <v>127.67757080074195</v>
      </c>
      <c r="AC435" s="9" t="str">
        <f t="shared" si="807"/>
        <v>stressed</v>
      </c>
      <c r="AD435" s="3">
        <v>-3.8884027516071702E-3</v>
      </c>
      <c r="AE435" s="3">
        <v>0.25872260821872101</v>
      </c>
      <c r="AF435" s="3">
        <v>-0.100314096755692</v>
      </c>
      <c r="AG435" s="3">
        <v>9.8970714179721198E-2</v>
      </c>
      <c r="AH435" s="3">
        <v>-0.34183586655201298</v>
      </c>
      <c r="AI435" s="3">
        <v>-9.6747635477751295E-2</v>
      </c>
      <c r="AJ435" s="3">
        <v>0.29015636350248436</v>
      </c>
      <c r="AK435" s="3">
        <v>0.6110247311971776</v>
      </c>
      <c r="AL435" s="3">
        <v>-0.26261101097032818</v>
      </c>
      <c r="AM435" s="3">
        <v>-5.2715944215901795E-3</v>
      </c>
      <c r="AN435" s="3">
        <f t="shared" si="808"/>
        <v>-0.17843758275578581</v>
      </c>
      <c r="AO435" s="3">
        <f t="shared" si="809"/>
        <v>0.22122978901038737</v>
      </c>
      <c r="AP435" s="3">
        <f t="shared" si="904"/>
        <v>-38.888648900158856</v>
      </c>
      <c r="AQ435" s="3" t="str">
        <f t="shared" si="810"/>
        <v>Relased</v>
      </c>
      <c r="AR435" s="9">
        <v>0.654862050163312</v>
      </c>
      <c r="AS435" s="9">
        <v>0.44368545554232502</v>
      </c>
      <c r="AT435" s="9">
        <v>5.5836788709250101E-2</v>
      </c>
      <c r="AU435" s="9">
        <v>0.13453939233415299</v>
      </c>
      <c r="AV435" s="9">
        <v>0.38932674623397701</v>
      </c>
      <c r="AW435" s="9">
        <v>0.166248505771559</v>
      </c>
      <c r="AX435" s="9">
        <v>5.3473843908209799E-2</v>
      </c>
      <c r="AY435" s="9">
        <v>0.22058026092584862</v>
      </c>
      <c r="AZ435" s="9">
        <v>0.21117659462098698</v>
      </c>
      <c r="BA435" s="9">
        <v>0.17329808684160411</v>
      </c>
      <c r="BB435" s="9">
        <f t="shared" si="811"/>
        <v>0.36675104193243224</v>
      </c>
      <c r="BC435" s="9">
        <f t="shared" si="812"/>
        <v>9.6182659439253193E-2</v>
      </c>
      <c r="BD435" s="9">
        <f t="shared" si="905"/>
        <v>75.304776097844851</v>
      </c>
      <c r="BE435" s="9" t="str">
        <f t="shared" si="813"/>
        <v>alert</v>
      </c>
      <c r="BF435" s="5">
        <v>0.27954442590297202</v>
      </c>
      <c r="BG435" s="5">
        <v>-6.7928108580021296E-2</v>
      </c>
      <c r="BH435" s="5">
        <v>-4.1396828697756002E-2</v>
      </c>
      <c r="BI435" s="5">
        <v>-8.2430709385849302E-2</v>
      </c>
      <c r="BJ435" s="5">
        <v>0.319688512516481</v>
      </c>
      <c r="BK435" s="5">
        <v>0.203186754729763</v>
      </c>
      <c r="BL435" s="5">
        <v>-6.9083032730051494E-2</v>
      </c>
      <c r="BM435" s="5">
        <v>-0.60943024148409841</v>
      </c>
      <c r="BN435" s="5">
        <v>0.34747253448299331</v>
      </c>
      <c r="BO435" s="5">
        <v>-0.58515118139321132</v>
      </c>
      <c r="BP435" s="5">
        <f t="shared" si="814"/>
        <v>0.39923593429697113</v>
      </c>
      <c r="BQ435" s="5">
        <f t="shared" si="815"/>
        <v>-0.31473904781790496</v>
      </c>
      <c r="BR435" s="5">
        <f t="shared" si="906"/>
        <v>128.25060316128602</v>
      </c>
      <c r="BS435" s="5" t="str">
        <f t="shared" si="816"/>
        <v>stressed</v>
      </c>
      <c r="BT435" s="6">
        <v>1.0227487453936099</v>
      </c>
      <c r="BU435" s="6">
        <v>0.681596271484885</v>
      </c>
      <c r="BV435" s="6">
        <v>0.73069342854861596</v>
      </c>
      <c r="BW435" s="6">
        <v>0.311234856646879</v>
      </c>
      <c r="BX435" s="6">
        <v>0.47443877403069201</v>
      </c>
      <c r="BY435" s="6">
        <v>0.477264482133259</v>
      </c>
      <c r="BZ435" s="6">
        <v>0.48804402859942481</v>
      </c>
      <c r="CA435" s="6">
        <v>0.2685696755845387</v>
      </c>
      <c r="CB435" s="6">
        <v>0.34115247390872494</v>
      </c>
      <c r="CC435" s="6">
        <v>0.6113364810980495</v>
      </c>
      <c r="CD435" s="6">
        <f t="shared" si="817"/>
        <v>0.32575983437122824</v>
      </c>
      <c r="CE435" s="6">
        <f t="shared" si="818"/>
        <v>-0.6286436939820389</v>
      </c>
      <c r="CF435" s="6">
        <f t="shared" si="907"/>
        <v>152.60704832453465</v>
      </c>
      <c r="CG435" s="6" t="str">
        <f t="shared" si="819"/>
        <v>Upset</v>
      </c>
      <c r="CH435" s="5">
        <v>0.32445996827947898</v>
      </c>
      <c r="CI435" s="5">
        <v>0.47380446271223697</v>
      </c>
      <c r="CJ435" s="5">
        <v>0.41887371517904198</v>
      </c>
      <c r="CK435" s="5">
        <v>0.48569438282154997</v>
      </c>
      <c r="CL435" s="5">
        <v>0.42471702000121803</v>
      </c>
      <c r="CM435" s="5">
        <v>0.56216543958739595</v>
      </c>
      <c r="CN435" s="5">
        <v>0.55911182768750634</v>
      </c>
      <c r="CO435" s="5">
        <v>0.46883059222416762</v>
      </c>
      <c r="CP435" s="5">
        <v>-0.14934449443275799</v>
      </c>
      <c r="CQ435" s="5">
        <v>1.1331684876361217</v>
      </c>
      <c r="CR435" s="5">
        <f t="shared" si="820"/>
        <v>-0.40777677343679153</v>
      </c>
      <c r="CS435" s="5">
        <f t="shared" si="821"/>
        <v>-1.1165725007052485E-2</v>
      </c>
      <c r="CT435" s="5">
        <f t="shared" si="908"/>
        <v>-91.568478498960403</v>
      </c>
      <c r="CU435" s="5" t="str">
        <f t="shared" si="822"/>
        <v>Bored</v>
      </c>
      <c r="CV435" s="3">
        <v>0.41908569957844899</v>
      </c>
      <c r="CW435" s="3">
        <v>0.41390536552995399</v>
      </c>
      <c r="CX435" s="3">
        <v>-5.8665517977937703E-2</v>
      </c>
      <c r="CY435" s="3">
        <v>0.41807122084638998</v>
      </c>
      <c r="CZ435" s="3">
        <v>0.117440079449457</v>
      </c>
      <c r="DA435" s="3">
        <v>0.50101659732583503</v>
      </c>
      <c r="DB435" s="3">
        <v>-0.1093433349730738</v>
      </c>
      <c r="DC435" s="3">
        <v>0.45694740952708646</v>
      </c>
      <c r="DD435" s="3">
        <v>5.1803340484949945E-3</v>
      </c>
      <c r="DE435" s="3">
        <v>0.43146405516568215</v>
      </c>
      <c r="DF435" s="3">
        <f t="shared" si="823"/>
        <v>0.18424463310696559</v>
      </c>
      <c r="DG435" s="3">
        <f t="shared" si="824"/>
        <v>-0.45943321026090622</v>
      </c>
      <c r="DH435" s="3">
        <f t="shared" si="909"/>
        <v>158.14793448675528</v>
      </c>
      <c r="DI435" s="3" t="str">
        <f t="shared" si="825"/>
        <v>Upset</v>
      </c>
      <c r="DJ435" s="7">
        <v>0.635526420304805</v>
      </c>
      <c r="DK435" s="7">
        <v>0.94635387390530801</v>
      </c>
      <c r="DL435" s="7">
        <v>0.142511754517679</v>
      </c>
      <c r="DM435" s="7">
        <v>-4.79320152780216E-2</v>
      </c>
      <c r="DN435" s="7">
        <v>0.296270988914138</v>
      </c>
      <c r="DO435" s="7">
        <v>1.25858102940188</v>
      </c>
      <c r="DP435" s="7">
        <v>0.15294285335815228</v>
      </c>
      <c r="DQ435" s="7">
        <v>-2.1738517180769482E-2</v>
      </c>
      <c r="DR435" s="7">
        <v>-0.31082745360050301</v>
      </c>
      <c r="DS435" s="7">
        <v>5.9789441455103461E-2</v>
      </c>
      <c r="DT435" s="7">
        <f t="shared" si="826"/>
        <v>-0.67070280676313154</v>
      </c>
      <c r="DU435" s="7">
        <f t="shared" si="827"/>
        <v>0.11730818984506342</v>
      </c>
      <c r="DV435" s="7">
        <f t="shared" si="910"/>
        <v>-80.079125836960458</v>
      </c>
      <c r="DW435" s="7" t="str">
        <f t="shared" si="828"/>
        <v>Calm</v>
      </c>
      <c r="DX435" s="9">
        <v>0.36579271844310701</v>
      </c>
      <c r="DY435" s="9">
        <v>2.5455349646480101E-2</v>
      </c>
      <c r="DZ435" s="9">
        <v>7.4431561866788107E-2</v>
      </c>
      <c r="EA435" s="9">
        <v>8.0473577383163297E-3</v>
      </c>
      <c r="EB435" s="9">
        <v>0.598902537634043</v>
      </c>
      <c r="EC435" s="9">
        <v>0.23329491135882</v>
      </c>
      <c r="ED435" s="9">
        <v>7.7155517660009679E-2</v>
      </c>
      <c r="EE435" s="9">
        <v>3.1100868099806448E-2</v>
      </c>
      <c r="EF435" s="9">
        <v>0.3403373687966269</v>
      </c>
      <c r="EG435" s="9">
        <v>0.21080978113920959</v>
      </c>
      <c r="EH435" s="9">
        <f t="shared" si="829"/>
        <v>0.3500248706782827</v>
      </c>
      <c r="EI435" s="9">
        <f t="shared" si="830"/>
        <v>0.11852231130688073</v>
      </c>
      <c r="EJ435" s="9">
        <f t="shared" si="911"/>
        <v>71.29332835574246</v>
      </c>
      <c r="EK435" s="9" t="str">
        <f t="shared" si="831"/>
        <v>alert</v>
      </c>
      <c r="EL435" s="1">
        <v>0.62380567994995095</v>
      </c>
      <c r="EM435" s="1">
        <v>2.7488531600603001E-2</v>
      </c>
      <c r="EN435" s="1">
        <v>0.17757321815355001</v>
      </c>
      <c r="EO435" s="1">
        <v>-7.8687503783399601E-2</v>
      </c>
      <c r="EP435" s="1">
        <v>0.12080758547268799</v>
      </c>
      <c r="EQ435" s="1">
        <v>-0.11847573971136</v>
      </c>
      <c r="ER435" s="1">
        <v>0.23847710804985497</v>
      </c>
      <c r="ES435" s="1">
        <v>0.86481941162118958</v>
      </c>
      <c r="ET435" s="1">
        <v>0.5963171483493479</v>
      </c>
      <c r="EU435" s="1">
        <v>0.1518295612281437</v>
      </c>
      <c r="EV435" s="1">
        <f t="shared" si="832"/>
        <v>0.55831128578865652</v>
      </c>
      <c r="EW435" s="1">
        <f t="shared" si="833"/>
        <v>-0.7996756778898404</v>
      </c>
      <c r="EX435" s="1">
        <f t="shared" si="912"/>
        <v>145.07832755879303</v>
      </c>
      <c r="EY435" s="1" t="str">
        <f t="shared" si="834"/>
        <v>stressed</v>
      </c>
      <c r="EZ435" s="3">
        <v>5.4627595131238299E-2</v>
      </c>
      <c r="FA435" s="3">
        <v>-2.2090145420024399E-2</v>
      </c>
      <c r="FB435" s="3">
        <v>-0.14848912861965199</v>
      </c>
      <c r="FC435" s="3">
        <v>9.8917396206459202E-2</v>
      </c>
      <c r="FD435" s="3">
        <v>-0.17201946554842301</v>
      </c>
      <c r="FE435" s="3">
        <v>-5.0140966825200098E-2</v>
      </c>
      <c r="FF435" s="3">
        <v>1.264901292499681</v>
      </c>
      <c r="FG435" s="3">
        <v>-1.3694569158873648</v>
      </c>
      <c r="FH435" s="3">
        <v>7.6717740551262695E-2</v>
      </c>
      <c r="FI435" s="3">
        <v>-1.5235285141634223</v>
      </c>
      <c r="FJ435" s="3">
        <f t="shared" si="835"/>
        <v>-7.9447079058524994E-2</v>
      </c>
      <c r="FK435" s="3">
        <f t="shared" si="836"/>
        <v>-1</v>
      </c>
      <c r="FL435" s="3">
        <f t="shared" si="913"/>
        <v>-175.45755869403118</v>
      </c>
      <c r="FM435" s="3" t="str">
        <f t="shared" si="837"/>
        <v>Sad</v>
      </c>
      <c r="FN435" s="7">
        <v>0.69867069893850697</v>
      </c>
      <c r="FO435" s="7">
        <v>0.82946970576841905</v>
      </c>
      <c r="FP435" s="7">
        <v>0.137752047759195</v>
      </c>
      <c r="FQ435" s="7">
        <v>0.185845826516328</v>
      </c>
      <c r="FR435" s="7">
        <v>0.63548839372196297</v>
      </c>
      <c r="FS435" s="7">
        <v>0.76633879988388898</v>
      </c>
      <c r="FT435" s="7">
        <v>0.10325009102512746</v>
      </c>
      <c r="FU435" s="7">
        <v>0.11645872663171515</v>
      </c>
      <c r="FV435" s="7">
        <v>-0.13079900682991208</v>
      </c>
      <c r="FW435" s="7">
        <v>0.21175925541840779</v>
      </c>
      <c r="FX435" s="7">
        <f t="shared" si="838"/>
        <v>-0.113629588739528</v>
      </c>
      <c r="FY435" s="7">
        <f t="shared" si="839"/>
        <v>0.17104775212744716</v>
      </c>
      <c r="FZ435" s="7">
        <f t="shared" si="914"/>
        <v>-33.596684614099843</v>
      </c>
      <c r="GA435" s="7" t="str">
        <f t="shared" si="840"/>
        <v>Relased</v>
      </c>
      <c r="GB435" s="5">
        <v>0.43184773639833202</v>
      </c>
      <c r="GC435" s="5">
        <v>0.238606151744851</v>
      </c>
      <c r="GD435" s="5">
        <v>0.22580971228345001</v>
      </c>
      <c r="GE435" s="5">
        <v>0.38191452632166401</v>
      </c>
      <c r="GF435" s="5">
        <v>0.70863489023547299</v>
      </c>
      <c r="GG435" s="5">
        <v>0.2893760012935</v>
      </c>
      <c r="GH435" s="5">
        <v>0.19799487253035966</v>
      </c>
      <c r="GI435" s="5">
        <v>0.72334741643042411</v>
      </c>
      <c r="GJ435" s="5">
        <v>0.19324158465348101</v>
      </c>
      <c r="GK435" s="5">
        <v>0.90643704116356427</v>
      </c>
      <c r="GL435" s="5">
        <f t="shared" si="841"/>
        <v>0.26048335000382505</v>
      </c>
      <c r="GM435" s="5">
        <f t="shared" si="842"/>
        <v>-0.39319353788675815</v>
      </c>
      <c r="GN435" s="5">
        <f t="shared" si="915"/>
        <v>146.47627300598418</v>
      </c>
      <c r="GO435" s="5" t="str">
        <f t="shared" si="843"/>
        <v>stressed</v>
      </c>
      <c r="GP435" s="6">
        <v>0.25205885215613999</v>
      </c>
      <c r="GQ435" s="6">
        <v>4.4896910236025302E-2</v>
      </c>
      <c r="GR435" s="6">
        <v>0.344125982125143</v>
      </c>
      <c r="GS435" s="6">
        <v>0.60240175287314801</v>
      </c>
      <c r="GT435" s="6">
        <v>-9.5626514190250006E-2</v>
      </c>
      <c r="GU435" s="6">
        <v>-5.3847556743136502E-2</v>
      </c>
      <c r="GV435" s="6">
        <v>2.1998391547416465</v>
      </c>
      <c r="GW435" s="6">
        <v>-67.302596789466079</v>
      </c>
      <c r="GX435" s="6">
        <v>-1.4716746604144699</v>
      </c>
      <c r="GY435" s="6">
        <v>0.90953639448642298</v>
      </c>
      <c r="GZ435" s="6">
        <f t="shared" si="844"/>
        <v>-0.97354681268084853</v>
      </c>
      <c r="HA435" s="6">
        <f t="shared" si="845"/>
        <v>0.2603457765182442</v>
      </c>
      <c r="HB435" s="6">
        <f t="shared" si="916"/>
        <v>-75.028299304441575</v>
      </c>
      <c r="HC435" s="6" t="str">
        <f t="shared" si="846"/>
        <v>Calm</v>
      </c>
      <c r="HD435" s="3">
        <v>0.81160806875953195</v>
      </c>
      <c r="HE435" s="3">
        <v>0.460691005648725</v>
      </c>
      <c r="HF435" s="3">
        <v>1.8525254947214902E-2</v>
      </c>
      <c r="HG435" s="3">
        <v>0.38934655284883002</v>
      </c>
      <c r="HH435" s="3">
        <v>0.88736904313545995</v>
      </c>
      <c r="HI435" s="3">
        <v>0.25203707901515099</v>
      </c>
      <c r="HJ435" s="3">
        <v>1.0903769578480282E-2</v>
      </c>
      <c r="HK435" s="3">
        <v>0.54627642887462002</v>
      </c>
      <c r="HL435" s="3">
        <v>0.35091706311080695</v>
      </c>
      <c r="HM435" s="3">
        <v>0.32057856206941365</v>
      </c>
      <c r="HN435" s="3">
        <f t="shared" si="847"/>
        <v>0.55753361542090718</v>
      </c>
      <c r="HO435" s="3">
        <f t="shared" si="848"/>
        <v>-0.69118361830157093</v>
      </c>
      <c r="HP435" s="3">
        <f t="shared" si="917"/>
        <v>141.10910144644816</v>
      </c>
      <c r="HQ435" s="3" t="str">
        <f t="shared" si="849"/>
        <v>stressed</v>
      </c>
      <c r="HR435" s="5">
        <v>1.2704230982884701</v>
      </c>
      <c r="HS435" s="5">
        <v>1.20112627978912</v>
      </c>
      <c r="HT435" s="5">
        <v>0.88678184754433698</v>
      </c>
      <c r="HU435" s="5">
        <v>1.09530784468714</v>
      </c>
      <c r="HV435" s="5">
        <v>1.2010911502970001</v>
      </c>
      <c r="HW435" s="5">
        <v>1.2507961144014901</v>
      </c>
      <c r="HX435" s="5">
        <v>0.35880102574843398</v>
      </c>
      <c r="HY435" s="5">
        <v>0.44671391202359201</v>
      </c>
      <c r="HZ435" s="5">
        <v>6.9296818499350099E-2</v>
      </c>
      <c r="IA435" s="5">
        <v>0.80196240860588297</v>
      </c>
      <c r="IB435" s="5">
        <f t="shared" si="850"/>
        <v>0.15677757825983596</v>
      </c>
      <c r="IC435" s="5">
        <f t="shared" si="851"/>
        <v>0.18342627795189803</v>
      </c>
      <c r="ID435" s="5">
        <f t="shared" si="918"/>
        <v>40.521077754733909</v>
      </c>
      <c r="IE435" s="5" t="str">
        <f t="shared" si="852"/>
        <v>excited</v>
      </c>
      <c r="IF435" s="6">
        <v>0.57462065322686395</v>
      </c>
      <c r="IG435" s="6">
        <v>0.241616764881148</v>
      </c>
      <c r="IH435" s="6">
        <v>5.1901444175498301E-2</v>
      </c>
      <c r="II435" s="6">
        <v>0.30759331574327697</v>
      </c>
      <c r="IJ435" s="6">
        <v>-0.28565684101772598</v>
      </c>
      <c r="IK435" s="6">
        <v>-0.27101442305906098</v>
      </c>
      <c r="IL435" s="6">
        <v>0.17961226279065892</v>
      </c>
      <c r="IM435" s="6">
        <v>-10.463191111405521</v>
      </c>
      <c r="IN435" s="6">
        <v>0.33300388834571593</v>
      </c>
      <c r="IO435" s="6">
        <v>0.44042915938852933</v>
      </c>
      <c r="IP435" s="6">
        <f t="shared" si="853"/>
        <v>0.31220196627805863</v>
      </c>
      <c r="IQ435" s="6">
        <f t="shared" si="854"/>
        <v>-0.23667514584458538</v>
      </c>
      <c r="IR435" s="6">
        <f t="shared" si="919"/>
        <v>127.16516406745502</v>
      </c>
      <c r="IS435" s="6" t="str">
        <f t="shared" si="855"/>
        <v>stressed</v>
      </c>
      <c r="IT435" s="5">
        <v>0.242432645533045</v>
      </c>
      <c r="IU435" s="5">
        <v>7.7979626384692996E-2</v>
      </c>
      <c r="IV435" s="5">
        <v>0.85278998154229702</v>
      </c>
      <c r="IW435" s="5">
        <v>1.06124316042374</v>
      </c>
      <c r="IX435" s="5">
        <v>0.80616654070274496</v>
      </c>
      <c r="IY435" s="5">
        <v>-8.6799771397443905E-4</v>
      </c>
      <c r="IZ435" s="5">
        <v>0.81326591965382</v>
      </c>
      <c r="JA435" s="5">
        <v>13.762426999894554</v>
      </c>
      <c r="JB435" s="5">
        <v>-0.14016076195081201</v>
      </c>
      <c r="JC435" s="5">
        <v>2.9490293330749502</v>
      </c>
      <c r="JD435" s="5">
        <f t="shared" si="856"/>
        <v>0.10247838248619279</v>
      </c>
      <c r="JE435" s="5">
        <f t="shared" si="857"/>
        <v>0.99862374569054269</v>
      </c>
      <c r="JF435" s="5">
        <f t="shared" si="920"/>
        <v>5.8591609822916819</v>
      </c>
      <c r="JG435" s="5" t="str">
        <f t="shared" si="858"/>
        <v>happy</v>
      </c>
      <c r="JH435" s="6">
        <v>8.5584993506915799E-2</v>
      </c>
      <c r="JI435" s="6">
        <v>0.20424258405066201</v>
      </c>
      <c r="JJ435" s="6">
        <v>-3.3771158554622999E-3</v>
      </c>
      <c r="JK435" s="6">
        <v>-8.66076197854658E-2</v>
      </c>
      <c r="JL435" s="6">
        <v>0.18995396458990799</v>
      </c>
      <c r="JM435" s="6">
        <v>-7.2872692022068294E-2</v>
      </c>
      <c r="JN435" s="6">
        <v>-1.2256400614956194E-2</v>
      </c>
      <c r="JO435" s="6">
        <v>-0.65926536475050879</v>
      </c>
      <c r="JP435" s="6">
        <v>-0.11865759054374621</v>
      </c>
      <c r="JQ435" s="6">
        <v>-0.31047678899034903</v>
      </c>
      <c r="JR435" s="6">
        <f t="shared" si="859"/>
        <v>-0.17071576630182927</v>
      </c>
      <c r="JS435" s="6">
        <f t="shared" si="860"/>
        <v>0.13721673086571329</v>
      </c>
      <c r="JT435" s="6">
        <f t="shared" si="921"/>
        <v>-51.208617430700741</v>
      </c>
      <c r="JU435" s="6" t="str">
        <f t="shared" si="861"/>
        <v>Relased</v>
      </c>
      <c r="JV435" s="3">
        <v>0.43317947066603602</v>
      </c>
      <c r="JW435" s="3">
        <v>0.66843305991094304</v>
      </c>
      <c r="JX435" s="3">
        <v>-0.16908097835761701</v>
      </c>
      <c r="JY435" s="3">
        <v>0.13172183484233199</v>
      </c>
      <c r="JZ435" s="3">
        <v>0.53040664039436702</v>
      </c>
      <c r="KA435" s="3">
        <v>0.74759756448516201</v>
      </c>
      <c r="KB435" s="3">
        <v>-0.17547054323100145</v>
      </c>
      <c r="KC435" s="3">
        <v>9.3021882841345632E-2</v>
      </c>
      <c r="KD435" s="3">
        <v>-0.23525358924490702</v>
      </c>
      <c r="KE435" s="3">
        <v>-3.391314321353793E-2</v>
      </c>
      <c r="KF435" s="3">
        <f t="shared" si="862"/>
        <v>-0.12731014579374644</v>
      </c>
      <c r="KG435" s="3">
        <f t="shared" si="863"/>
        <v>-0.15131797977700157</v>
      </c>
      <c r="KH435" s="3">
        <f t="shared" si="922"/>
        <v>-139.92469480738501</v>
      </c>
      <c r="KI435" s="3" t="str">
        <f t="shared" si="864"/>
        <v>Depressed</v>
      </c>
      <c r="KJ435" s="7">
        <v>0.111862030367787</v>
      </c>
      <c r="KK435" s="7">
        <v>0.21263749472107801</v>
      </c>
      <c r="KL435" s="7">
        <v>-0.13285349250209699</v>
      </c>
      <c r="KM435" s="7">
        <v>-0.124853891118536</v>
      </c>
      <c r="KN435" s="7">
        <v>-0.17612167610374899</v>
      </c>
      <c r="KO435" s="7">
        <v>-2.3563324048558699E-2</v>
      </c>
      <c r="KP435" s="7">
        <v>2.0674482559082556</v>
      </c>
      <c r="KQ435" s="7">
        <v>-0.66034345502848046</v>
      </c>
      <c r="KR435" s="7">
        <v>-0.10077546435329102</v>
      </c>
      <c r="KS435" s="7">
        <v>-0.79416875433040823</v>
      </c>
      <c r="KT435" s="7">
        <f t="shared" si="865"/>
        <v>5.8355621037609051E-2</v>
      </c>
      <c r="KU435" s="7">
        <f t="shared" si="866"/>
        <v>-0.25378247823772915</v>
      </c>
      <c r="KV435" s="7">
        <f t="shared" si="923"/>
        <v>167.05031228878914</v>
      </c>
      <c r="KW435" s="7" t="str">
        <f t="shared" si="867"/>
        <v>Upset</v>
      </c>
      <c r="LL435" s="5">
        <v>0.45897234275410298</v>
      </c>
      <c r="LM435" s="5">
        <v>0.53814664580566196</v>
      </c>
      <c r="LN435" s="5">
        <v>-1.9623494000520201E-3</v>
      </c>
      <c r="LO435" s="5">
        <v>3.1991970213435E-2</v>
      </c>
      <c r="LP435" s="5">
        <v>0.44433634430732499</v>
      </c>
      <c r="LQ435" s="5">
        <v>0.70429413610351099</v>
      </c>
      <c r="LR435" s="5">
        <v>-2.1724017804320905E-3</v>
      </c>
      <c r="LS435" s="5">
        <v>2.5749291780550819E-2</v>
      </c>
      <c r="LT435" s="5">
        <v>-7.9174303051558981E-2</v>
      </c>
      <c r="LU435" s="5">
        <v>3.011638646733391E-2</v>
      </c>
      <c r="LV435" s="5">
        <f t="shared" si="868"/>
        <v>-1.024848828227809E-2</v>
      </c>
      <c r="LW435" s="5">
        <f t="shared" si="869"/>
        <v>3.8978298626845653E-2</v>
      </c>
      <c r="LX435" s="5">
        <f t="shared" si="924"/>
        <v>-14.731246248679041</v>
      </c>
      <c r="LY435" s="5" t="str">
        <f t="shared" si="870"/>
        <v>Contented</v>
      </c>
      <c r="LZ435" s="6">
        <v>0.21392170323843901</v>
      </c>
      <c r="MA435" s="6">
        <v>8.8136906350803998E-2</v>
      </c>
      <c r="MB435" s="6">
        <v>-3.4916590137520402E-2</v>
      </c>
      <c r="MC435" s="6">
        <v>0.37265040393997001</v>
      </c>
      <c r="MD435" s="6">
        <v>-5.3468844600553102E-2</v>
      </c>
      <c r="ME435" s="6">
        <v>2.20947641365127E-2</v>
      </c>
      <c r="MF435" s="6">
        <v>-0.21761276448381048</v>
      </c>
      <c r="MG435" s="6">
        <v>3.3806110557205731</v>
      </c>
      <c r="MH435" s="6">
        <v>0.125784796887635</v>
      </c>
      <c r="MI435" s="6">
        <v>1.1181068940948904</v>
      </c>
      <c r="MJ435" s="6">
        <f t="shared" si="871"/>
        <v>0.24416145448113591</v>
      </c>
      <c r="MK435" s="6">
        <f t="shared" si="872"/>
        <v>0.39483818302612783</v>
      </c>
      <c r="ML435" s="6">
        <f t="shared" si="925"/>
        <v>31.731966624947823</v>
      </c>
      <c r="MM435" s="6" t="str">
        <f t="shared" si="873"/>
        <v>excited</v>
      </c>
      <c r="MN435" s="3">
        <v>0.495140308957846</v>
      </c>
      <c r="MO435" s="3">
        <v>0.24894926289720001</v>
      </c>
      <c r="MP435" s="3">
        <v>7.5580743970528302E-2</v>
      </c>
      <c r="MQ435" s="3">
        <v>-1.4161278726291001E-2</v>
      </c>
      <c r="MR435" s="3">
        <v>0.20706749964941701</v>
      </c>
      <c r="MS435" s="3">
        <v>-0.117340724752166</v>
      </c>
      <c r="MT435" s="3">
        <v>0.10763301553201579</v>
      </c>
      <c r="MU435" s="3">
        <v>-0.1076015198245354</v>
      </c>
      <c r="MV435" s="3">
        <v>0.24619104606064598</v>
      </c>
      <c r="MW435" s="3">
        <v>8.2543107130390286E-2</v>
      </c>
      <c r="MX435" s="3">
        <f t="shared" si="874"/>
        <v>-7.0848436565192574E-2</v>
      </c>
      <c r="MY435" s="3">
        <f t="shared" si="875"/>
        <v>6.3784819006348137E-2</v>
      </c>
      <c r="MZ435" s="3">
        <f t="shared" si="926"/>
        <v>-48.003305082855952</v>
      </c>
      <c r="NA435" s="3" t="str">
        <f t="shared" si="876"/>
        <v>Relased</v>
      </c>
      <c r="NB435" s="7">
        <v>-3.6649166237566498E-2</v>
      </c>
      <c r="NC435" s="7">
        <v>0.132939492783653</v>
      </c>
      <c r="ND435" s="7">
        <v>-2.1369872848604398E-3</v>
      </c>
      <c r="NE435" s="7">
        <v>0.30057450213358999</v>
      </c>
      <c r="NF435" s="7">
        <v>-0.27361486848074201</v>
      </c>
      <c r="NG435" s="7">
        <v>-0.14305815050054599</v>
      </c>
      <c r="NH435" s="7">
        <v>6.887640995195044E-3</v>
      </c>
      <c r="NI435" s="7">
        <v>-29.704977729584037</v>
      </c>
      <c r="NJ435" s="7">
        <v>-0.16399808810015021</v>
      </c>
      <c r="NK435" s="7">
        <v>2.4772154186019333</v>
      </c>
      <c r="NL435" s="7">
        <f t="shared" si="877"/>
        <v>-0.4164115662782486</v>
      </c>
      <c r="NM435" s="7">
        <f t="shared" si="878"/>
        <v>0.87698116487580435</v>
      </c>
      <c r="NN435" s="7">
        <f t="shared" si="927"/>
        <v>-25.399482486115463</v>
      </c>
      <c r="NO435" s="7" t="str">
        <f t="shared" si="879"/>
        <v>Contented</v>
      </c>
      <c r="NP435" s="5">
        <v>0.88133841882178499</v>
      </c>
      <c r="NQ435" s="5">
        <v>0.493494880359997</v>
      </c>
      <c r="NR435" s="5">
        <v>1.1518402219760999</v>
      </c>
      <c r="NS435" s="5">
        <v>0.72532178062004804</v>
      </c>
      <c r="NT435" s="5">
        <v>1.0533674258349099</v>
      </c>
      <c r="NU435" s="5">
        <v>0.44762251233855599</v>
      </c>
      <c r="NV435" s="5">
        <v>0.59535676969047924</v>
      </c>
      <c r="NW435" s="5">
        <v>0.77070276912029623</v>
      </c>
      <c r="NX435" s="5">
        <v>0.38784353846178798</v>
      </c>
      <c r="NY435" s="5">
        <v>1.3653742629839718</v>
      </c>
      <c r="NZ435" s="5">
        <f t="shared" si="880"/>
        <v>-1.0779423387649478E-2</v>
      </c>
      <c r="OA435" s="5">
        <f t="shared" si="881"/>
        <v>-0.84847238289444182</v>
      </c>
      <c r="OB435" s="5">
        <f t="shared" si="928"/>
        <v>-179.27212452317039</v>
      </c>
      <c r="OC435" s="5" t="str">
        <f t="shared" si="882"/>
        <v>Sad</v>
      </c>
      <c r="OD435" s="1">
        <v>0.256997988643897</v>
      </c>
      <c r="OE435" s="1">
        <v>0.27847085360933899</v>
      </c>
      <c r="OF435" s="1">
        <v>0.916285315286545</v>
      </c>
      <c r="OG435" s="1">
        <v>0.65303844792943</v>
      </c>
      <c r="OH435" s="1">
        <v>-0.33434929039845102</v>
      </c>
      <c r="OI435" s="1">
        <v>-5.7836442806940197E-2</v>
      </c>
      <c r="OJ435" s="1">
        <v>-11.845764641350709</v>
      </c>
      <c r="OK435" s="1">
        <v>2.9598213875817145</v>
      </c>
      <c r="OL435" s="1">
        <v>-2.1472864965441985E-2</v>
      </c>
      <c r="OM435" s="1">
        <v>2.9307471124039828</v>
      </c>
      <c r="ON435" s="1">
        <f t="shared" si="883"/>
        <v>-0.1625490618361064</v>
      </c>
      <c r="OO435" s="1">
        <f t="shared" si="884"/>
        <v>0.98471490055365085</v>
      </c>
      <c r="OP435" s="1">
        <f t="shared" si="929"/>
        <v>-9.3734125536004278</v>
      </c>
      <c r="OQ435" s="1" t="str">
        <f t="shared" si="885"/>
        <v>Contented</v>
      </c>
      <c r="OR435" s="3">
        <v>0.68474051233274702</v>
      </c>
      <c r="OS435" s="3">
        <v>0.531733889341238</v>
      </c>
      <c r="OT435" s="3">
        <v>1.4087748932158599E-2</v>
      </c>
      <c r="OU435" s="3">
        <v>2.6067457892048899E-2</v>
      </c>
      <c r="OV435" s="3">
        <v>0.400332954062738</v>
      </c>
      <c r="OW435" s="3">
        <v>0.33125485060041199</v>
      </c>
      <c r="OX435" s="3">
        <v>1.2983221291878802E-2</v>
      </c>
      <c r="OY435" s="3">
        <v>3.0206023190767727E-2</v>
      </c>
      <c r="OZ435" s="3">
        <v>0.15300662299150902</v>
      </c>
      <c r="PA435" s="3">
        <v>3.3009495940851771E-2</v>
      </c>
      <c r="PB435" s="3">
        <f t="shared" si="886"/>
        <v>4.0224566471969148E-3</v>
      </c>
      <c r="PC435" s="3">
        <f t="shared" si="887"/>
        <v>0.24376137231936723</v>
      </c>
      <c r="PD435" s="3">
        <f t="shared" si="930"/>
        <v>0.9453871675889437</v>
      </c>
      <c r="PE435" s="3" t="str">
        <f t="shared" si="888"/>
        <v>happy</v>
      </c>
      <c r="PF435" s="1">
        <v>0.44783486831026698</v>
      </c>
      <c r="PG435" s="1">
        <v>0.72348562217838097</v>
      </c>
      <c r="PH435" s="1">
        <v>0.81324611489308496</v>
      </c>
      <c r="PI435" s="1">
        <v>0.89949178828755505</v>
      </c>
      <c r="PJ435" s="1">
        <v>0.17299709840101299</v>
      </c>
      <c r="PK435" s="1">
        <v>0.57491786678943901</v>
      </c>
      <c r="PL435" s="1">
        <v>1.3099295115247953</v>
      </c>
      <c r="PM435" s="1">
        <v>0.6927675379266085</v>
      </c>
      <c r="PN435" s="1">
        <v>-0.275650753868114</v>
      </c>
      <c r="PO435" s="1">
        <v>1.4622282433274305</v>
      </c>
      <c r="PP435" s="1">
        <f t="shared" si="889"/>
        <v>-0.10557319474770066</v>
      </c>
      <c r="PQ435" s="1">
        <f t="shared" si="890"/>
        <v>-0.14754861339173375</v>
      </c>
      <c r="PR435" s="1">
        <f t="shared" si="931"/>
        <v>-144.41572452016862</v>
      </c>
      <c r="PS435" s="1" t="str">
        <f t="shared" si="891"/>
        <v>Depressed</v>
      </c>
      <c r="PT435" s="5">
        <v>0.150507617301393</v>
      </c>
      <c r="PU435" s="5">
        <v>9.1774591000028993E-2</v>
      </c>
      <c r="PV435" s="5">
        <v>4.7730741214759898E-2</v>
      </c>
      <c r="PW435" s="5">
        <v>-0.11846465154175</v>
      </c>
      <c r="PX435" s="5">
        <v>-7.50140850211619E-2</v>
      </c>
      <c r="PY435" s="5">
        <v>-0.340572998232266</v>
      </c>
      <c r="PZ435" s="5">
        <v>0.63224940962603193</v>
      </c>
      <c r="QA435" s="5">
        <v>0.47614714603526787</v>
      </c>
      <c r="QB435" s="5">
        <v>5.8733026301364011E-2</v>
      </c>
      <c r="QC435" s="5">
        <v>-0.29194842998537646</v>
      </c>
      <c r="QD435" s="5">
        <f t="shared" si="892"/>
        <v>-0.13359037185259226</v>
      </c>
      <c r="QE435" s="5">
        <f t="shared" si="893"/>
        <v>-0.23492970692365456</v>
      </c>
      <c r="QF435" s="5">
        <f t="shared" si="932"/>
        <v>-150.37571837201196</v>
      </c>
      <c r="QG435" s="5" t="str">
        <f t="shared" si="894"/>
        <v>Sad</v>
      </c>
      <c r="QH435" s="3">
        <v>0.61881111698305702</v>
      </c>
      <c r="QI435" s="3">
        <v>0.418960152666151</v>
      </c>
      <c r="QJ435" s="3">
        <v>0.210757243277025</v>
      </c>
      <c r="QK435" s="3">
        <v>0.155010253273034</v>
      </c>
      <c r="QL435" s="3">
        <v>0.14155141133292701</v>
      </c>
      <c r="QM435" s="3">
        <v>-0.19728384883414599</v>
      </c>
      <c r="QN435" s="3">
        <v>0.27717994434023524</v>
      </c>
      <c r="QO435" s="3">
        <v>0.69926397451351785</v>
      </c>
      <c r="QP435" s="3">
        <v>0.19985096431690602</v>
      </c>
      <c r="QQ435" s="3">
        <v>0.35245483012234219</v>
      </c>
      <c r="QR435" s="3">
        <f t="shared" si="895"/>
        <v>0.3883346346159755</v>
      </c>
      <c r="QS435" s="3">
        <f t="shared" si="896"/>
        <v>-0.48743235046966193</v>
      </c>
      <c r="QT435" s="3">
        <f t="shared" si="933"/>
        <v>141.45586327785239</v>
      </c>
      <c r="QU435" s="3" t="str">
        <f t="shared" si="897"/>
        <v>stressed</v>
      </c>
      <c r="QV435" s="5">
        <v>0.675227315471568</v>
      </c>
      <c r="QW435" s="5">
        <v>0.42339238176796201</v>
      </c>
      <c r="QX435" s="5">
        <v>9.4476842136473199E-2</v>
      </c>
      <c r="QY435" s="5">
        <v>-0.103928536543327</v>
      </c>
      <c r="QZ435" s="5">
        <v>0.788209430391137</v>
      </c>
      <c r="RA435" s="5">
        <v>0.93841792111531697</v>
      </c>
      <c r="RB435" s="5">
        <v>6.4558200006641558E-2</v>
      </c>
      <c r="RC435" s="5">
        <v>-7.6316456354666551E-2</v>
      </c>
      <c r="RD435" s="5">
        <v>0.25183493370360599</v>
      </c>
      <c r="RE435" s="5">
        <v>-8.6032449906030244E-3</v>
      </c>
      <c r="RF435" s="5">
        <f t="shared" si="898"/>
        <v>0.17270515020989041</v>
      </c>
      <c r="RG435" s="5">
        <f t="shared" si="899"/>
        <v>-0.20023457142900447</v>
      </c>
      <c r="RH435" s="5">
        <f t="shared" si="934"/>
        <v>139.22176547189247</v>
      </c>
      <c r="RI435" s="5" t="str">
        <f t="shared" si="900"/>
        <v>stressed</v>
      </c>
    </row>
    <row r="436" spans="1:477" x14ac:dyDescent="0.3">
      <c r="A436" s="1">
        <v>0.73026765029865304</v>
      </c>
      <c r="B436" s="1">
        <v>1.3217044926564601</v>
      </c>
      <c r="C436" s="1">
        <v>0.28822968474728899</v>
      </c>
      <c r="D436" s="1">
        <v>0.33687723013124599</v>
      </c>
      <c r="E436" s="1">
        <v>0.49187076305280503</v>
      </c>
      <c r="F436" s="1">
        <v>0.90955371064510704</v>
      </c>
      <c r="G436" s="1">
        <v>0.23584045931170725</v>
      </c>
      <c r="H436" s="1">
        <v>0.15098083656690769</v>
      </c>
      <c r="I436" s="1">
        <v>-0.59143684235780702</v>
      </c>
      <c r="J436" s="1">
        <v>0.30463713507255402</v>
      </c>
      <c r="K436" s="18">
        <f t="shared" si="802"/>
        <v>-0.51317963959313273</v>
      </c>
      <c r="L436" s="19">
        <f t="shared" si="803"/>
        <v>-0.5959679873367445</v>
      </c>
      <c r="M436" s="19">
        <f t="shared" si="901"/>
        <v>-139.26872226816985</v>
      </c>
      <c r="N436" s="19" t="str">
        <f t="shared" si="804"/>
        <v>Depressed</v>
      </c>
      <c r="O436" s="19">
        <f t="shared" si="902"/>
        <v>0.28822849490834668</v>
      </c>
      <c r="P436" s="9">
        <v>0.44378494294098098</v>
      </c>
      <c r="Q436" s="9">
        <v>0.30781841014351402</v>
      </c>
      <c r="R436" s="9">
        <v>0.16345330825616899</v>
      </c>
      <c r="S436" s="9">
        <v>0.148553547672509</v>
      </c>
      <c r="T436" s="9">
        <v>0.49351840154515503</v>
      </c>
      <c r="U436" s="9">
        <v>0.44956436292119201</v>
      </c>
      <c r="V436" s="9">
        <v>0.17438677586900117</v>
      </c>
      <c r="W436" s="9">
        <v>0.19614064770894588</v>
      </c>
      <c r="X436" s="9">
        <v>0.13596653279746695</v>
      </c>
      <c r="Y436" s="9">
        <v>0.41512169237701935</v>
      </c>
      <c r="Z436" s="9">
        <f t="shared" si="805"/>
        <v>0.32608434673548903</v>
      </c>
      <c r="AA436" s="9">
        <f t="shared" si="806"/>
        <v>-1.5592037883132792E-2</v>
      </c>
      <c r="AB436" s="9">
        <f t="shared" si="903"/>
        <v>92.737567927443195</v>
      </c>
      <c r="AC436" s="9" t="str">
        <f t="shared" si="807"/>
        <v>nervous</v>
      </c>
      <c r="AD436" s="3">
        <v>-1.34862061942531E-2</v>
      </c>
      <c r="AE436" s="3">
        <v>0.28724317131121802</v>
      </c>
      <c r="AF436" s="3">
        <v>-0.10443134528332999</v>
      </c>
      <c r="AG436" s="3">
        <v>0.14793139538161901</v>
      </c>
      <c r="AH436" s="3">
        <v>-0.335794973062572</v>
      </c>
      <c r="AI436" s="3">
        <v>7.2176796863986101E-3</v>
      </c>
      <c r="AJ436" s="3">
        <v>0.29898932861350086</v>
      </c>
      <c r="AK436" s="3">
        <v>0.50238051978874554</v>
      </c>
      <c r="AL436" s="3">
        <v>-0.30072937750547113</v>
      </c>
      <c r="AM436" s="3">
        <v>0.15890024964187949</v>
      </c>
      <c r="AN436" s="3">
        <f t="shared" si="808"/>
        <v>-0.21796562821137311</v>
      </c>
      <c r="AO436" s="3">
        <f t="shared" si="809"/>
        <v>0.2901471109983087</v>
      </c>
      <c r="AP436" s="3">
        <f t="shared" si="904"/>
        <v>-36.914774057590513</v>
      </c>
      <c r="AQ436" s="3" t="str">
        <f t="shared" si="810"/>
        <v>Relased</v>
      </c>
      <c r="AR436" s="9">
        <v>-3.03092469779619E-2</v>
      </c>
      <c r="AS436" s="9">
        <v>0.39307478649730199</v>
      </c>
      <c r="AT436" s="9">
        <v>6.7319833840964504E-3</v>
      </c>
      <c r="AU436" s="9">
        <v>5.9225072946427003E-2</v>
      </c>
      <c r="AV436" s="9">
        <v>-0.291082406453819</v>
      </c>
      <c r="AW436" s="9">
        <v>0.13985719768674201</v>
      </c>
      <c r="AX436" s="9">
        <v>-2.0946354120317541E-2</v>
      </c>
      <c r="AY436" s="9">
        <v>0.11113064087738085</v>
      </c>
      <c r="AZ436" s="9">
        <v>-0.42338403347526388</v>
      </c>
      <c r="BA436" s="9">
        <v>0.18181731489136413</v>
      </c>
      <c r="BB436" s="9">
        <f t="shared" si="811"/>
        <v>-0.38090399818896981</v>
      </c>
      <c r="BC436" s="9">
        <f t="shared" si="812"/>
        <v>9.9349218549603657E-2</v>
      </c>
      <c r="BD436" s="9">
        <f t="shared" si="905"/>
        <v>-75.38152614678863</v>
      </c>
      <c r="BE436" s="9" t="str">
        <f t="shared" si="813"/>
        <v>Calm</v>
      </c>
      <c r="BF436" s="5">
        <v>0.25567296040423199</v>
      </c>
      <c r="BG436" s="5">
        <v>-3.94940337326634E-2</v>
      </c>
      <c r="BH436" s="5">
        <v>-1.8151882839269998E-2</v>
      </c>
      <c r="BI436" s="5">
        <v>-0.177846335467677</v>
      </c>
      <c r="BJ436" s="5">
        <v>-0.225777240064856</v>
      </c>
      <c r="BK436" s="5">
        <v>8.0131557370337701E-3</v>
      </c>
      <c r="BL436" s="5">
        <v>-0.6071732887921738</v>
      </c>
      <c r="BM436" s="5">
        <v>5.6493448337866159</v>
      </c>
      <c r="BN436" s="5">
        <v>0.2951669941368954</v>
      </c>
      <c r="BO436" s="5">
        <v>-0.90664812396223404</v>
      </c>
      <c r="BP436" s="5">
        <f t="shared" si="814"/>
        <v>0.34428473997895437</v>
      </c>
      <c r="BQ436" s="5">
        <f t="shared" si="815"/>
        <v>-0.44783428621551602</v>
      </c>
      <c r="BR436" s="5">
        <f t="shared" si="906"/>
        <v>142.44774224558063</v>
      </c>
      <c r="BS436" s="5" t="str">
        <f t="shared" si="816"/>
        <v>stressed</v>
      </c>
      <c r="BT436" s="6">
        <v>1.0227487453936099</v>
      </c>
      <c r="BU436" s="6">
        <v>0.681596271484885</v>
      </c>
      <c r="BV436" s="6">
        <v>0.71272171751942703</v>
      </c>
      <c r="BW436" s="6">
        <v>0.26951266974043198</v>
      </c>
      <c r="BX436" s="6">
        <v>0.44812352466184202</v>
      </c>
      <c r="BY436" s="6">
        <v>0.42773790894867603</v>
      </c>
      <c r="BZ436" s="6">
        <v>0.4845571787770242</v>
      </c>
      <c r="CA436" s="6">
        <v>0.24294993744364601</v>
      </c>
      <c r="CB436" s="6">
        <v>0.34115247390872494</v>
      </c>
      <c r="CC436" s="6">
        <v>0.576311942436878</v>
      </c>
      <c r="CD436" s="6">
        <f t="shared" si="817"/>
        <v>0.32575983437122824</v>
      </c>
      <c r="CE436" s="6">
        <f t="shared" si="818"/>
        <v>-0.65460748777735567</v>
      </c>
      <c r="CF436" s="6">
        <f t="shared" si="907"/>
        <v>153.54315770001296</v>
      </c>
      <c r="CG436" s="6" t="str">
        <f t="shared" si="819"/>
        <v>Upset</v>
      </c>
      <c r="CH436" s="5">
        <v>0.42722459761807902</v>
      </c>
      <c r="CI436" s="5">
        <v>0.47380446271223697</v>
      </c>
      <c r="CJ436" s="5">
        <v>0.38844611426340198</v>
      </c>
      <c r="CK436" s="5">
        <v>0.48569438282154997</v>
      </c>
      <c r="CL436" s="5">
        <v>0.52877570815696995</v>
      </c>
      <c r="CM436" s="5">
        <v>0.56216543958739595</v>
      </c>
      <c r="CN436" s="5">
        <v>0.40632425734265926</v>
      </c>
      <c r="CO436" s="5">
        <v>0.46883059222416762</v>
      </c>
      <c r="CP436" s="5">
        <v>-4.6579865094157957E-2</v>
      </c>
      <c r="CQ436" s="5">
        <v>0.97015794003857481</v>
      </c>
      <c r="CR436" s="5">
        <f t="shared" si="820"/>
        <v>-0.19389842245686539</v>
      </c>
      <c r="CS436" s="5">
        <f t="shared" si="821"/>
        <v>-0.23237536740537157</v>
      </c>
      <c r="CT436" s="5">
        <f t="shared" si="908"/>
        <v>-140.15773776562557</v>
      </c>
      <c r="CU436" s="5" t="str">
        <f t="shared" si="822"/>
        <v>Depressed</v>
      </c>
      <c r="CV436" s="3">
        <v>0.45334237214662998</v>
      </c>
      <c r="CW436" s="3">
        <v>0.39624164758229902</v>
      </c>
      <c r="CX436" s="3">
        <v>-4.1297057018186999E-2</v>
      </c>
      <c r="CY436" s="3">
        <v>0.31448834009629101</v>
      </c>
      <c r="CZ436" s="3">
        <v>2.1292966284813999E-2</v>
      </c>
      <c r="DA436" s="3">
        <v>0.46949277131987399</v>
      </c>
      <c r="DB436" s="3">
        <v>-8.7007969433257698E-2</v>
      </c>
      <c r="DC436" s="3">
        <v>0.36326191177092132</v>
      </c>
      <c r="DD436" s="3">
        <v>5.7100724564330962E-2</v>
      </c>
      <c r="DE436" s="3">
        <v>0.32155887673742889</v>
      </c>
      <c r="DF436" s="3">
        <f t="shared" si="823"/>
        <v>0.25335470600774856</v>
      </c>
      <c r="DG436" s="3">
        <f t="shared" si="824"/>
        <v>-0.5239105410531425</v>
      </c>
      <c r="DH436" s="3">
        <f t="shared" si="909"/>
        <v>154.192336640966</v>
      </c>
      <c r="DI436" s="3" t="str">
        <f t="shared" si="825"/>
        <v>Upset</v>
      </c>
      <c r="DJ436" s="7">
        <v>0.635526420304805</v>
      </c>
      <c r="DK436" s="7">
        <v>0.94635387390530801</v>
      </c>
      <c r="DL436" s="7">
        <v>0.142511754517679</v>
      </c>
      <c r="DM436" s="7">
        <v>-4.79320152780216E-2</v>
      </c>
      <c r="DN436" s="7">
        <v>0.296270988914138</v>
      </c>
      <c r="DO436" s="7">
        <v>1.25858102940188</v>
      </c>
      <c r="DP436" s="7">
        <v>0.15294285335815228</v>
      </c>
      <c r="DQ436" s="7">
        <v>-2.1738517180769482E-2</v>
      </c>
      <c r="DR436" s="7">
        <v>-0.31082745360050301</v>
      </c>
      <c r="DS436" s="7">
        <v>5.9789441455103461E-2</v>
      </c>
      <c r="DT436" s="7">
        <f t="shared" si="826"/>
        <v>-0.67070280676313154</v>
      </c>
      <c r="DU436" s="7">
        <f t="shared" si="827"/>
        <v>0.11730818984506342</v>
      </c>
      <c r="DV436" s="7">
        <f t="shared" si="910"/>
        <v>-80.079125836960458</v>
      </c>
      <c r="DW436" s="7" t="str">
        <f t="shared" si="828"/>
        <v>Calm</v>
      </c>
      <c r="DX436" s="9">
        <v>0.372937901650646</v>
      </c>
      <c r="DY436" s="9">
        <v>-8.0086249431438702E-2</v>
      </c>
      <c r="DZ436" s="9">
        <v>7.28328859718054E-2</v>
      </c>
      <c r="EA436" s="9">
        <v>-1.3526239670849099E-2</v>
      </c>
      <c r="EB436" s="9">
        <v>0.52561295686602305</v>
      </c>
      <c r="EC436" s="9">
        <v>0.25423182729723898</v>
      </c>
      <c r="ED436" s="9">
        <v>8.1055941665937742E-2</v>
      </c>
      <c r="EE436" s="9">
        <v>-7.7672024961051064E-2</v>
      </c>
      <c r="EF436" s="9">
        <v>0.45302415108208471</v>
      </c>
      <c r="EG436" s="9">
        <v>0.20251429640753296</v>
      </c>
      <c r="EH436" s="9">
        <f t="shared" si="829"/>
        <v>0.45654985927548486</v>
      </c>
      <c r="EI436" s="9">
        <f t="shared" si="830"/>
        <v>0.11561410344581535</v>
      </c>
      <c r="EJ436" s="9">
        <f t="shared" si="911"/>
        <v>75.789476358428246</v>
      </c>
      <c r="EK436" s="9" t="str">
        <f t="shared" si="831"/>
        <v>alert</v>
      </c>
      <c r="EL436" s="1">
        <v>0.63546257451037003</v>
      </c>
      <c r="EM436" s="1">
        <v>0.186557771934833</v>
      </c>
      <c r="EN436" s="1">
        <v>0.15572143627527599</v>
      </c>
      <c r="EO436" s="1">
        <v>-2.6540069976473601E-3</v>
      </c>
      <c r="EP436" s="1">
        <v>0.27683567365933598</v>
      </c>
      <c r="EQ436" s="1">
        <v>-0.31389525466200902</v>
      </c>
      <c r="ER436" s="1">
        <v>0.17069136829725517</v>
      </c>
      <c r="ES436" s="1">
        <v>2.0842307707100206E-2</v>
      </c>
      <c r="ET436" s="1">
        <v>0.448904802575537</v>
      </c>
      <c r="EU436" s="1">
        <v>0.18620880850402685</v>
      </c>
      <c r="EV436" s="1">
        <f t="shared" si="832"/>
        <v>0.35900952936330088</v>
      </c>
      <c r="EW436" s="1">
        <f t="shared" si="833"/>
        <v>-0.77213584920483191</v>
      </c>
      <c r="EX436" s="1">
        <f t="shared" si="912"/>
        <v>155.06362485266555</v>
      </c>
      <c r="EY436" s="1" t="str">
        <f t="shared" si="834"/>
        <v>Upset</v>
      </c>
      <c r="EZ436" s="3">
        <v>-3.0646478429075901E-2</v>
      </c>
      <c r="FA436" s="3">
        <v>-2.2090145420024399E-2</v>
      </c>
      <c r="FB436" s="3">
        <v>-0.13340017456167799</v>
      </c>
      <c r="FC436" s="3">
        <v>6.9068342082738002E-2</v>
      </c>
      <c r="FD436" s="3">
        <v>-0.29029686326632997</v>
      </c>
      <c r="FE436" s="3">
        <v>-0.166247870260956</v>
      </c>
      <c r="FF436" s="3">
        <v>0.41565023239610499</v>
      </c>
      <c r="FG436" s="3">
        <v>-0.36672544219500858</v>
      </c>
      <c r="FH436" s="3">
        <v>-8.5563330090515019E-3</v>
      </c>
      <c r="FI436" s="3">
        <v>1.2198701354682473</v>
      </c>
      <c r="FJ436" s="3">
        <f t="shared" si="835"/>
        <v>-0.14951854199106052</v>
      </c>
      <c r="FK436" s="3">
        <f t="shared" si="836"/>
        <v>0.37245496451381643</v>
      </c>
      <c r="FL436" s="3">
        <f t="shared" si="913"/>
        <v>-21.872529228533988</v>
      </c>
      <c r="FM436" s="3" t="str">
        <f t="shared" si="837"/>
        <v>Contented</v>
      </c>
      <c r="FN436" s="7">
        <v>0.54582884068333004</v>
      </c>
      <c r="FO436" s="7">
        <v>0.82946970576841905</v>
      </c>
      <c r="FP436" s="7">
        <v>5.8519264595649099E-3</v>
      </c>
      <c r="FQ436" s="7">
        <v>5.9865179025093702E-2</v>
      </c>
      <c r="FR436" s="7">
        <v>0.366632719631941</v>
      </c>
      <c r="FS436" s="7">
        <v>0.59046929886558397</v>
      </c>
      <c r="FT436" s="7">
        <v>6.4133402590055072E-3</v>
      </c>
      <c r="FU436" s="7">
        <v>4.2160387755898206E-2</v>
      </c>
      <c r="FV436" s="7">
        <v>-0.28364086508508901</v>
      </c>
      <c r="FW436" s="7">
        <v>4.7783883473306817E-2</v>
      </c>
      <c r="FX436" s="7">
        <f t="shared" si="838"/>
        <v>-0.31048586196914785</v>
      </c>
      <c r="FY436" s="7">
        <f t="shared" si="839"/>
        <v>0.10865745391728754</v>
      </c>
      <c r="FZ436" s="7">
        <f t="shared" si="914"/>
        <v>-70.712024845617563</v>
      </c>
      <c r="GA436" s="7" t="str">
        <f t="shared" si="840"/>
        <v>Calm</v>
      </c>
      <c r="GB436" s="5">
        <v>0.43184773639833202</v>
      </c>
      <c r="GC436" s="5">
        <v>0.238606151744851</v>
      </c>
      <c r="GD436" s="5">
        <v>0.22580971228345001</v>
      </c>
      <c r="GE436" s="5">
        <v>0.38191452632166401</v>
      </c>
      <c r="GF436" s="5">
        <v>0.70863489023547299</v>
      </c>
      <c r="GG436" s="5">
        <v>0.2893760012935</v>
      </c>
      <c r="GH436" s="5">
        <v>0.19799487253035966</v>
      </c>
      <c r="GI436" s="5">
        <v>0.72334741643042411</v>
      </c>
      <c r="GJ436" s="5">
        <v>0.19324158465348101</v>
      </c>
      <c r="GK436" s="5">
        <v>0.90643704116356427</v>
      </c>
      <c r="GL436" s="5">
        <f t="shared" si="841"/>
        <v>0.26048335000382505</v>
      </c>
      <c r="GM436" s="5">
        <f t="shared" si="842"/>
        <v>-0.39319353788675815</v>
      </c>
      <c r="GN436" s="5">
        <f t="shared" si="915"/>
        <v>146.47627300598418</v>
      </c>
      <c r="GO436" s="5" t="str">
        <f t="shared" si="843"/>
        <v>stressed</v>
      </c>
      <c r="GP436" s="6">
        <v>0.57833403447439402</v>
      </c>
      <c r="GQ436" s="6">
        <v>9.44093602356635E-2</v>
      </c>
      <c r="GR436" s="6">
        <v>0.29490201349077899</v>
      </c>
      <c r="GS436" s="6">
        <v>0.52771280330746095</v>
      </c>
      <c r="GT436" s="6">
        <v>0.31071402992077202</v>
      </c>
      <c r="GU436" s="6">
        <v>-0.105360682833159</v>
      </c>
      <c r="GV436" s="6">
        <v>0.33170536588638283</v>
      </c>
      <c r="GW436" s="6">
        <v>-48.187129783588496</v>
      </c>
      <c r="GX436" s="6">
        <v>0.48392467423873053</v>
      </c>
      <c r="GY436" s="6">
        <v>1.2227765047812542</v>
      </c>
      <c r="GZ436" s="6">
        <f t="shared" si="844"/>
        <v>0.52942712329117159</v>
      </c>
      <c r="HA436" s="6">
        <f t="shared" si="845"/>
        <v>0.37607294974409822</v>
      </c>
      <c r="HB436" s="6">
        <f t="shared" si="916"/>
        <v>54.612321107117211</v>
      </c>
      <c r="HC436" s="6" t="str">
        <f t="shared" si="846"/>
        <v>excited</v>
      </c>
      <c r="HD436" s="3">
        <v>0.345902589295837</v>
      </c>
      <c r="HE436" s="3">
        <v>0.31069310191946897</v>
      </c>
      <c r="HF436" s="3">
        <v>-4.6967871365405499E-2</v>
      </c>
      <c r="HG436" s="3">
        <v>0.34863151804255199</v>
      </c>
      <c r="HH436" s="3">
        <v>0.122149216659445</v>
      </c>
      <c r="HI436" s="3">
        <v>9.8530545231417604E-2</v>
      </c>
      <c r="HJ436" s="3">
        <v>-0.10034759137302174</v>
      </c>
      <c r="HK436" s="3">
        <v>0.85193394973581915</v>
      </c>
      <c r="HL436" s="3">
        <v>3.5209487376368032E-2</v>
      </c>
      <c r="HM436" s="3">
        <v>0.45943592185137755</v>
      </c>
      <c r="HN436" s="3">
        <f t="shared" si="847"/>
        <v>0.20180313796051919</v>
      </c>
      <c r="HO436" s="3">
        <f t="shared" si="848"/>
        <v>-0.58803438862095547</v>
      </c>
      <c r="HP436" s="3">
        <f t="shared" si="917"/>
        <v>161.05867419734869</v>
      </c>
      <c r="HQ436" s="3" t="str">
        <f t="shared" si="849"/>
        <v>Upset</v>
      </c>
      <c r="HR436" s="5">
        <v>1.2704230982884701</v>
      </c>
      <c r="HS436" s="5">
        <v>1.20112627978912</v>
      </c>
      <c r="HT436" s="5">
        <v>0.88678184754433698</v>
      </c>
      <c r="HU436" s="5">
        <v>1.09530784468714</v>
      </c>
      <c r="HV436" s="5">
        <v>1.2010911502970001</v>
      </c>
      <c r="HW436" s="5">
        <v>1.2507961144014901</v>
      </c>
      <c r="HX436" s="5">
        <v>0.35880102574843398</v>
      </c>
      <c r="HY436" s="5">
        <v>0.44671391202359201</v>
      </c>
      <c r="HZ436" s="5">
        <v>6.9296818499350099E-2</v>
      </c>
      <c r="IA436" s="5">
        <v>0.80196240860588297</v>
      </c>
      <c r="IB436" s="5">
        <f t="shared" si="850"/>
        <v>0.15677757825983596</v>
      </c>
      <c r="IC436" s="5">
        <f t="shared" si="851"/>
        <v>0.18342627795189803</v>
      </c>
      <c r="ID436" s="5">
        <f t="shared" si="918"/>
        <v>40.521077754733909</v>
      </c>
      <c r="IE436" s="5" t="str">
        <f t="shared" si="852"/>
        <v>excited</v>
      </c>
      <c r="IF436" s="6">
        <v>0.235866179340736</v>
      </c>
      <c r="IG436" s="6">
        <v>0.24738550427928599</v>
      </c>
      <c r="IH436" s="6">
        <v>2.7727646935092599E-2</v>
      </c>
      <c r="II436" s="6">
        <v>0.262092019677028</v>
      </c>
      <c r="IJ436" s="6">
        <v>-0.21768485761951001</v>
      </c>
      <c r="IK436" s="6">
        <v>-0.31256466187596998</v>
      </c>
      <c r="IL436" s="6">
        <v>1.525062223761303</v>
      </c>
      <c r="IM436" s="6">
        <v>-4.0211016733110094</v>
      </c>
      <c r="IN436" s="6">
        <v>-1.1519324938549985E-2</v>
      </c>
      <c r="IO436" s="6">
        <v>0.59972820878986144</v>
      </c>
      <c r="IP436" s="6">
        <f t="shared" si="853"/>
        <v>-9.0869373904424622E-2</v>
      </c>
      <c r="IQ436" s="6">
        <f t="shared" si="854"/>
        <v>-0.15336697632820051</v>
      </c>
      <c r="IR436" s="6">
        <f t="shared" si="919"/>
        <v>-149.35341329219349</v>
      </c>
      <c r="IS436" s="6" t="str">
        <f t="shared" si="855"/>
        <v>Depressed</v>
      </c>
      <c r="IT436" s="5">
        <v>0.242432645533045</v>
      </c>
      <c r="IU436" s="5">
        <v>0.45920184177476903</v>
      </c>
      <c r="IV436" s="5">
        <v>0.85278998154229702</v>
      </c>
      <c r="IW436" s="5">
        <v>1.0835866708817301</v>
      </c>
      <c r="IX436" s="5">
        <v>0.80616654070274496</v>
      </c>
      <c r="IY436" s="5">
        <v>0.197475695201836</v>
      </c>
      <c r="IZ436" s="5">
        <v>0.81326591965382</v>
      </c>
      <c r="JA436" s="5">
        <v>1.6501046706586742</v>
      </c>
      <c r="JB436" s="5">
        <v>-0.21676919624172403</v>
      </c>
      <c r="JC436" s="5">
        <v>2.7598082583624763</v>
      </c>
      <c r="JD436" s="5">
        <f t="shared" si="856"/>
        <v>-3.8595183833112223E-4</v>
      </c>
      <c r="JE436" s="5">
        <f t="shared" si="857"/>
        <v>0.83365687067113026</v>
      </c>
      <c r="JF436" s="5">
        <f t="shared" si="920"/>
        <v>-2.652579332069754E-2</v>
      </c>
      <c r="JG436" s="5" t="str">
        <f t="shared" si="858"/>
        <v>Contented</v>
      </c>
      <c r="JH436" s="6">
        <v>0.104917548770899</v>
      </c>
      <c r="JI436" s="6">
        <v>0.198548567541909</v>
      </c>
      <c r="JJ436" s="6">
        <v>-9.7580063825444003E-3</v>
      </c>
      <c r="JK436" s="6">
        <v>-7.0422640934508507E-2</v>
      </c>
      <c r="JL436" s="6">
        <v>0.19584289050953399</v>
      </c>
      <c r="JM436" s="6">
        <v>-9.7986745772205702E-2</v>
      </c>
      <c r="JN436" s="6">
        <v>-3.2444447833266749E-2</v>
      </c>
      <c r="JO436" s="6">
        <v>-0.70029201634576044</v>
      </c>
      <c r="JP436" s="6">
        <v>-9.3631018771010002E-2</v>
      </c>
      <c r="JQ436" s="6">
        <v>-0.2642161447586589</v>
      </c>
      <c r="JR436" s="6">
        <f t="shared" si="859"/>
        <v>-0.15349153063671572</v>
      </c>
      <c r="JS436" s="6">
        <f t="shared" si="860"/>
        <v>0.16319038693900745</v>
      </c>
      <c r="JT436" s="6">
        <f t="shared" si="921"/>
        <v>-43.245779589965466</v>
      </c>
      <c r="JU436" s="6" t="str">
        <f t="shared" si="861"/>
        <v>Relased</v>
      </c>
      <c r="JV436" s="3">
        <v>0.43317947066603602</v>
      </c>
      <c r="JW436" s="3">
        <v>0.66843305991094304</v>
      </c>
      <c r="JX436" s="3">
        <v>-0.16908097835761701</v>
      </c>
      <c r="JY436" s="3">
        <v>0.13172183484233199</v>
      </c>
      <c r="JZ436" s="3">
        <v>0.53040664039436702</v>
      </c>
      <c r="KA436" s="3">
        <v>0.74759756448516201</v>
      </c>
      <c r="KB436" s="3">
        <v>-0.17547054323100145</v>
      </c>
      <c r="KC436" s="3">
        <v>9.3021882841345632E-2</v>
      </c>
      <c r="KD436" s="3">
        <v>-0.23525358924490702</v>
      </c>
      <c r="KE436" s="3">
        <v>-3.391314321353793E-2</v>
      </c>
      <c r="KF436" s="3">
        <f t="shared" si="862"/>
        <v>-0.12731014579374644</v>
      </c>
      <c r="KG436" s="3">
        <f t="shared" si="863"/>
        <v>-0.15131797977700157</v>
      </c>
      <c r="KH436" s="3">
        <f t="shared" si="922"/>
        <v>-139.92469480738501</v>
      </c>
      <c r="KI436" s="3" t="str">
        <f t="shared" si="864"/>
        <v>Depressed</v>
      </c>
      <c r="KJ436" s="7">
        <v>0.30811396352089898</v>
      </c>
      <c r="KK436" s="7">
        <v>0.21287548729821701</v>
      </c>
      <c r="KL436" s="7">
        <v>-0.104377093706013</v>
      </c>
      <c r="KM436" s="7">
        <v>-0.17572960417882</v>
      </c>
      <c r="KN436" s="7">
        <v>-0.17628511921368101</v>
      </c>
      <c r="KO436" s="7">
        <v>-5.7509713937757501E-2</v>
      </c>
      <c r="KP436" s="7">
        <v>-0.79176218417548616</v>
      </c>
      <c r="KQ436" s="7">
        <v>-1.1310702504026737</v>
      </c>
      <c r="KR436" s="7">
        <v>9.5238476222681973E-2</v>
      </c>
      <c r="KS436" s="7">
        <v>-0.53764370361902813</v>
      </c>
      <c r="KT436" s="7">
        <f t="shared" si="865"/>
        <v>0.21146663982195446</v>
      </c>
      <c r="KU436" s="7">
        <f t="shared" si="866"/>
        <v>-0.164778761245434</v>
      </c>
      <c r="KV436" s="7">
        <f t="shared" si="923"/>
        <v>127.92638838160237</v>
      </c>
      <c r="KW436" s="7" t="str">
        <f t="shared" si="867"/>
        <v>stressed</v>
      </c>
      <c r="LL436" s="5">
        <v>0.45897234275410298</v>
      </c>
      <c r="LM436" s="5">
        <v>0.53814664580566196</v>
      </c>
      <c r="LN436" s="5">
        <v>-1.9623494000520201E-3</v>
      </c>
      <c r="LO436" s="5">
        <v>3.1991970213435E-2</v>
      </c>
      <c r="LP436" s="5">
        <v>0.44433634430732499</v>
      </c>
      <c r="LQ436" s="5">
        <v>0.70429413610351099</v>
      </c>
      <c r="LR436" s="5">
        <v>-2.1724017804320905E-3</v>
      </c>
      <c r="LS436" s="5">
        <v>2.5749291780550819E-2</v>
      </c>
      <c r="LT436" s="5">
        <v>-7.9174303051558981E-2</v>
      </c>
      <c r="LU436" s="5">
        <v>3.011638646733391E-2</v>
      </c>
      <c r="LV436" s="5">
        <f t="shared" si="868"/>
        <v>-1.024848828227809E-2</v>
      </c>
      <c r="LW436" s="5">
        <f t="shared" si="869"/>
        <v>3.8978298626845653E-2</v>
      </c>
      <c r="LX436" s="5">
        <f t="shared" si="924"/>
        <v>-14.731246248679041</v>
      </c>
      <c r="LY436" s="5" t="str">
        <f t="shared" si="870"/>
        <v>Contented</v>
      </c>
      <c r="LZ436" s="6">
        <v>0.21392170323843901</v>
      </c>
      <c r="MA436" s="6">
        <v>8.8136906350803998E-2</v>
      </c>
      <c r="MB436" s="6">
        <v>-3.4916590137520402E-2</v>
      </c>
      <c r="MC436" s="6">
        <v>0.37265040393997001</v>
      </c>
      <c r="MD436" s="6">
        <v>-5.3468844600553102E-2</v>
      </c>
      <c r="ME436" s="6">
        <v>2.20947641365127E-2</v>
      </c>
      <c r="MF436" s="6">
        <v>-0.21761276448381048</v>
      </c>
      <c r="MG436" s="6">
        <v>3.3806110557205731</v>
      </c>
      <c r="MH436" s="6">
        <v>0.125784796887635</v>
      </c>
      <c r="MI436" s="6">
        <v>1.1181068940948904</v>
      </c>
      <c r="MJ436" s="6">
        <f t="shared" si="871"/>
        <v>0.24416145448113591</v>
      </c>
      <c r="MK436" s="6">
        <f t="shared" si="872"/>
        <v>0.39483818302612783</v>
      </c>
      <c r="ML436" s="6">
        <f t="shared" si="925"/>
        <v>31.731966624947823</v>
      </c>
      <c r="MM436" s="6" t="str">
        <f t="shared" si="873"/>
        <v>excited</v>
      </c>
      <c r="MN436" s="3">
        <v>0.51467076374119902</v>
      </c>
      <c r="MO436" s="3">
        <v>0.21040292408488001</v>
      </c>
      <c r="MP436" s="3">
        <v>0.17504932923382199</v>
      </c>
      <c r="MQ436" s="3">
        <v>0.34895774270741198</v>
      </c>
      <c r="MR436" s="3">
        <v>0.223544720777821</v>
      </c>
      <c r="MS436" s="3">
        <v>0.49821430377568598</v>
      </c>
      <c r="MT436" s="3">
        <v>0.23712497624981999</v>
      </c>
      <c r="MU436" s="3">
        <v>0.49244885530228188</v>
      </c>
      <c r="MV436" s="3">
        <v>0.30426783965631898</v>
      </c>
      <c r="MW436" s="3">
        <v>0.72269492154971948</v>
      </c>
      <c r="MX436" s="3">
        <f t="shared" si="874"/>
        <v>-1.488687441138381E-2</v>
      </c>
      <c r="MY436" s="3">
        <f t="shared" si="875"/>
        <v>0.32748706137370376</v>
      </c>
      <c r="MZ436" s="3">
        <f t="shared" si="926"/>
        <v>-2.6027540640734741</v>
      </c>
      <c r="NA436" s="3" t="str">
        <f t="shared" si="876"/>
        <v>Contented</v>
      </c>
      <c r="NB436" s="7">
        <v>0.114062816500531</v>
      </c>
      <c r="NC436" s="7">
        <v>0.16197647263965601</v>
      </c>
      <c r="ND436" s="7">
        <v>5.5666979437220702E-2</v>
      </c>
      <c r="NE436" s="7">
        <v>0.38462204555217999</v>
      </c>
      <c r="NF436" s="7">
        <v>-8.10874292584811E-2</v>
      </c>
      <c r="NG436" s="7">
        <v>1.38891918625118E-2</v>
      </c>
      <c r="NH436" s="7">
        <v>1.6881372469899214</v>
      </c>
      <c r="NI436" s="7">
        <v>2.1870218194151194</v>
      </c>
      <c r="NJ436" s="7">
        <v>-4.7913656139125002E-2</v>
      </c>
      <c r="NK436" s="7">
        <v>1.5950230358903701</v>
      </c>
      <c r="NL436" s="7">
        <f t="shared" si="877"/>
        <v>-0.29559777594203929</v>
      </c>
      <c r="NM436" s="7">
        <f t="shared" si="878"/>
        <v>0.559080947786043</v>
      </c>
      <c r="NN436" s="7">
        <f t="shared" si="927"/>
        <v>-27.866343696649263</v>
      </c>
      <c r="NO436" s="7" t="str">
        <f t="shared" si="879"/>
        <v>Contented</v>
      </c>
      <c r="NP436" s="5">
        <v>0.88133841882178499</v>
      </c>
      <c r="NQ436" s="5">
        <v>0.493494880359997</v>
      </c>
      <c r="NR436" s="5">
        <v>1.1518402219760999</v>
      </c>
      <c r="NS436" s="5">
        <v>0.72532178062004804</v>
      </c>
      <c r="NT436" s="5">
        <v>1.0533674258349099</v>
      </c>
      <c r="NU436" s="5">
        <v>0.44762251233855599</v>
      </c>
      <c r="NV436" s="5">
        <v>0.59535676969047924</v>
      </c>
      <c r="NW436" s="5">
        <v>0.77070276912029623</v>
      </c>
      <c r="NX436" s="5">
        <v>0.38784353846178798</v>
      </c>
      <c r="NY436" s="5">
        <v>1.3653742629839718</v>
      </c>
      <c r="NZ436" s="5">
        <f t="shared" si="880"/>
        <v>-1.0779423387649478E-2</v>
      </c>
      <c r="OA436" s="5">
        <f t="shared" si="881"/>
        <v>-0.84847238289444182</v>
      </c>
      <c r="OB436" s="5">
        <f t="shared" si="928"/>
        <v>-179.27212452317039</v>
      </c>
      <c r="OC436" s="5" t="str">
        <f t="shared" si="882"/>
        <v>Sad</v>
      </c>
      <c r="OD436" s="1">
        <v>0.14537169000361599</v>
      </c>
      <c r="OE436" s="1">
        <v>4.5721578979808199E-2</v>
      </c>
      <c r="OF436" s="1">
        <v>0.906770848050654</v>
      </c>
      <c r="OG436" s="1">
        <v>0.70894145254260199</v>
      </c>
      <c r="OH436" s="1">
        <v>-0.29878865473392002</v>
      </c>
      <c r="OI436" s="1">
        <v>-0.10599063849311099</v>
      </c>
      <c r="OJ436" s="1">
        <v>-5.9104992048610256</v>
      </c>
      <c r="OK436" s="1">
        <v>-11.762942018136552</v>
      </c>
      <c r="OL436" s="1">
        <v>-2.1472864965441985E-2</v>
      </c>
      <c r="OM436" s="1">
        <v>2.9307471124039828</v>
      </c>
      <c r="ON436" s="1">
        <f t="shared" si="883"/>
        <v>-0.1625490618361064</v>
      </c>
      <c r="OO436" s="1">
        <f t="shared" si="884"/>
        <v>0.98471490055365085</v>
      </c>
      <c r="OP436" s="1">
        <f t="shared" si="929"/>
        <v>-9.3734125536004278</v>
      </c>
      <c r="OQ436" s="1" t="str">
        <f t="shared" si="885"/>
        <v>Contented</v>
      </c>
      <c r="OR436" s="3">
        <v>0.68013502866382303</v>
      </c>
      <c r="OS436" s="3">
        <v>0.531733889341238</v>
      </c>
      <c r="OT436" s="3">
        <v>-9.1585067178205304E-2</v>
      </c>
      <c r="OU436" s="3">
        <v>2.6067457892048899E-2</v>
      </c>
      <c r="OV436" s="3">
        <v>0.46741423291225398</v>
      </c>
      <c r="OW436" s="3">
        <v>0.33125485060041199</v>
      </c>
      <c r="OX436" s="3">
        <v>-7.9809268538432732E-2</v>
      </c>
      <c r="OY436" s="3">
        <v>3.0206023190767727E-2</v>
      </c>
      <c r="OZ436" s="3">
        <v>0.14840113932258503</v>
      </c>
      <c r="PA436" s="3">
        <v>-5.4063280535331625E-2</v>
      </c>
      <c r="PB436" s="3">
        <f t="shared" si="886"/>
        <v>-1.2492158854336965E-3</v>
      </c>
      <c r="PC436" s="3">
        <f t="shared" si="887"/>
        <v>0.19756579264336671</v>
      </c>
      <c r="PD436" s="3">
        <f t="shared" si="930"/>
        <v>-0.36227852569366359</v>
      </c>
      <c r="PE436" s="3" t="str">
        <f t="shared" si="888"/>
        <v>Contented</v>
      </c>
      <c r="PF436" s="1">
        <v>0.54051806044458095</v>
      </c>
      <c r="PG436" s="1">
        <v>0.56254808793188604</v>
      </c>
      <c r="PH436" s="1">
        <v>0.85695140349842802</v>
      </c>
      <c r="PI436" s="1">
        <v>0.966349311191116</v>
      </c>
      <c r="PJ436" s="1">
        <v>0.16778488637973299</v>
      </c>
      <c r="PK436" s="1">
        <v>0.14950127554998699</v>
      </c>
      <c r="PL436" s="1">
        <v>1.2098656476590723</v>
      </c>
      <c r="PM436" s="1">
        <v>1.3571380872608798</v>
      </c>
      <c r="PN436" s="1">
        <v>-2.2030027487305093E-2</v>
      </c>
      <c r="PO436" s="1">
        <v>1.6529386903706045</v>
      </c>
      <c r="PP436" s="1">
        <f t="shared" si="889"/>
        <v>0.12736248151195717</v>
      </c>
      <c r="PQ436" s="1">
        <f t="shared" si="890"/>
        <v>1.3719757195129745E-4</v>
      </c>
      <c r="PR436" s="1">
        <f t="shared" si="931"/>
        <v>89.938279792460477</v>
      </c>
      <c r="PS436" s="1" t="str">
        <f t="shared" si="891"/>
        <v>alert</v>
      </c>
      <c r="PT436" s="5">
        <v>9.4718964336783396E-2</v>
      </c>
      <c r="PU436" s="5">
        <v>0.144707409177457</v>
      </c>
      <c r="PV436" s="5">
        <v>8.8672322795286501E-2</v>
      </c>
      <c r="PW436" s="5">
        <v>-0.151075872876207</v>
      </c>
      <c r="PX436" s="5">
        <v>-0.28842940538944101</v>
      </c>
      <c r="PY436" s="5">
        <v>-0.474230662734347</v>
      </c>
      <c r="PZ436" s="5">
        <v>-0.45775706416972178</v>
      </c>
      <c r="QA436" s="5">
        <v>0.4584680177968829</v>
      </c>
      <c r="QB436" s="5">
        <v>-4.9988444840673607E-2</v>
      </c>
      <c r="QC436" s="5">
        <v>-0.26063774497761799</v>
      </c>
      <c r="QD436" s="5">
        <f t="shared" si="892"/>
        <v>-0.24420900143922142</v>
      </c>
      <c r="QE436" s="5">
        <f t="shared" si="893"/>
        <v>-0.22292710738238253</v>
      </c>
      <c r="QF436" s="5">
        <f t="shared" si="932"/>
        <v>-132.39150941555906</v>
      </c>
      <c r="QG436" s="5" t="str">
        <f t="shared" si="894"/>
        <v>Depressed</v>
      </c>
      <c r="QH436" s="3">
        <v>0.26779751865803503</v>
      </c>
      <c r="QI436" s="3">
        <v>0.43163799285350302</v>
      </c>
      <c r="QJ436" s="3">
        <v>0.20771544266793801</v>
      </c>
      <c r="QK436" s="3">
        <v>9.9029696265794998E-2</v>
      </c>
      <c r="QL436" s="3">
        <v>0.116126161095744</v>
      </c>
      <c r="QM436" s="3">
        <v>-0.101511113069706</v>
      </c>
      <c r="QN436" s="3">
        <v>0.54103316263573975</v>
      </c>
      <c r="QO436" s="3">
        <v>0.29997465317168481</v>
      </c>
      <c r="QP436" s="3">
        <v>-0.16384047419546799</v>
      </c>
      <c r="QQ436" s="3">
        <v>0.43856100224426892</v>
      </c>
      <c r="QR436" s="3">
        <f t="shared" si="895"/>
        <v>1.0288720579477495E-2</v>
      </c>
      <c r="QS436" s="3">
        <f t="shared" si="896"/>
        <v>-0.43136403203215412</v>
      </c>
      <c r="QT436" s="3">
        <f t="shared" si="933"/>
        <v>178.63366328312412</v>
      </c>
      <c r="QU436" s="3" t="str">
        <f t="shared" si="897"/>
        <v>Upset</v>
      </c>
      <c r="QV436" s="5">
        <v>0.70821774189964704</v>
      </c>
      <c r="QW436" s="5">
        <v>0.46942221691659503</v>
      </c>
      <c r="QX436" s="5">
        <v>0.126170378564987</v>
      </c>
      <c r="QY436" s="5">
        <v>-5.7423715020035702E-2</v>
      </c>
      <c r="QZ436" s="5">
        <v>0.89355401235435306</v>
      </c>
      <c r="RA436" s="5">
        <v>1.1102374413221401</v>
      </c>
      <c r="RB436" s="5">
        <v>7.8769261744004768E-2</v>
      </c>
      <c r="RC436" s="5">
        <v>-3.635195386584799E-2</v>
      </c>
      <c r="RD436" s="5">
        <v>0.23879552498305201</v>
      </c>
      <c r="RE436" s="5">
        <v>5.8376639676913734E-2</v>
      </c>
      <c r="RF436" s="5">
        <f t="shared" si="898"/>
        <v>0.16280063090901953</v>
      </c>
      <c r="RG436" s="5">
        <f t="shared" si="899"/>
        <v>-0.16416467612888486</v>
      </c>
      <c r="RH436" s="5">
        <f t="shared" si="934"/>
        <v>135.2390271355487</v>
      </c>
      <c r="RI436" s="5" t="str">
        <f t="shared" si="900"/>
        <v>stressed</v>
      </c>
    </row>
    <row r="437" spans="1:477" x14ac:dyDescent="0.3">
      <c r="A437" s="1">
        <v>0.73026765029865304</v>
      </c>
      <c r="B437" s="1">
        <v>1.3217044926564601</v>
      </c>
      <c r="C437" s="1">
        <v>0.28822968474728899</v>
      </c>
      <c r="D437" s="1">
        <v>0.37271986659113299</v>
      </c>
      <c r="E437" s="1">
        <v>0.49187076305280503</v>
      </c>
      <c r="F437" s="1">
        <v>0.93478604137288801</v>
      </c>
      <c r="G437" s="1">
        <v>0.23584045931170725</v>
      </c>
      <c r="H437" s="1">
        <v>0.16517679155763096</v>
      </c>
      <c r="I437" s="1">
        <v>-0.59143684235780702</v>
      </c>
      <c r="J437" s="1">
        <v>0.32210454396645299</v>
      </c>
      <c r="K437" s="18">
        <f t="shared" si="802"/>
        <v>-0.51317963959313273</v>
      </c>
      <c r="L437" s="19">
        <f t="shared" si="803"/>
        <v>-0.58220021181343284</v>
      </c>
      <c r="M437" s="19">
        <f t="shared" si="901"/>
        <v>-138.60547642954361</v>
      </c>
      <c r="N437" s="19" t="str">
        <f t="shared" si="804"/>
        <v>Depressed</v>
      </c>
      <c r="O437" s="19">
        <f t="shared" si="902"/>
        <v>0.28822849490834668</v>
      </c>
      <c r="P437" s="9">
        <v>0.44378494294098098</v>
      </c>
      <c r="Q437" s="9">
        <v>0.32381432580309999</v>
      </c>
      <c r="R437" s="9">
        <v>0.32936572224245703</v>
      </c>
      <c r="S437" s="9">
        <v>0.20967449819869299</v>
      </c>
      <c r="T437" s="9">
        <v>0.41928242469515697</v>
      </c>
      <c r="U437" s="9">
        <v>0.50256646211218903</v>
      </c>
      <c r="V437" s="9">
        <v>0.38162226332871257</v>
      </c>
      <c r="W437" s="9">
        <v>0.25372624976875235</v>
      </c>
      <c r="X437" s="9">
        <v>0.11997061713788099</v>
      </c>
      <c r="Y437" s="9">
        <v>0.70224170656533935</v>
      </c>
      <c r="Z437" s="9">
        <f t="shared" si="805"/>
        <v>0.30736515415324828</v>
      </c>
      <c r="AA437" s="9">
        <f t="shared" si="806"/>
        <v>9.8695689157635602E-2</v>
      </c>
      <c r="AB437" s="9">
        <f t="shared" si="903"/>
        <v>72.198050861732156</v>
      </c>
      <c r="AC437" s="9" t="str">
        <f t="shared" si="807"/>
        <v>alert</v>
      </c>
      <c r="AD437" s="3">
        <v>9.6386168194412702E-2</v>
      </c>
      <c r="AE437" s="3">
        <v>0.27835357930494897</v>
      </c>
      <c r="AF437" s="3">
        <v>-0.12752654641147601</v>
      </c>
      <c r="AG437" s="3">
        <v>7.1422590763413202E-2</v>
      </c>
      <c r="AH437" s="3">
        <v>-0.36206272615376001</v>
      </c>
      <c r="AI437" s="3">
        <v>-8.2237069685471398E-2</v>
      </c>
      <c r="AJ437" s="3">
        <v>0.48000676985204538</v>
      </c>
      <c r="AK437" s="3">
        <v>0.36418448860829494</v>
      </c>
      <c r="AL437" s="3">
        <v>-0.18196741111053627</v>
      </c>
      <c r="AM437" s="3">
        <v>-0.14971445122233365</v>
      </c>
      <c r="AN437" s="3">
        <f t="shared" si="808"/>
        <v>-9.4811651985085454E-2</v>
      </c>
      <c r="AO437" s="3">
        <f t="shared" si="809"/>
        <v>0.16059445334866718</v>
      </c>
      <c r="AP437" s="3">
        <f t="shared" si="904"/>
        <v>-30.556725772939444</v>
      </c>
      <c r="AQ437" s="3" t="str">
        <f t="shared" si="810"/>
        <v>Relased</v>
      </c>
      <c r="AR437" s="9">
        <v>-0.16456357934987401</v>
      </c>
      <c r="AS437" s="9">
        <v>0.36590149126329702</v>
      </c>
      <c r="AT437" s="9">
        <v>-2.4489014309571601E-2</v>
      </c>
      <c r="AU437" s="9">
        <v>4.1219741559118298E-2</v>
      </c>
      <c r="AV437" s="9">
        <v>-0.239301001663</v>
      </c>
      <c r="AW437" s="9">
        <v>0.14822933135080399</v>
      </c>
      <c r="AX437" s="9">
        <v>6.0636697202201453E-2</v>
      </c>
      <c r="AY437" s="9">
        <v>8.01736440338984E-2</v>
      </c>
      <c r="AZ437" s="9">
        <v>-0.53046507061317105</v>
      </c>
      <c r="BA437" s="9">
        <v>8.3097748906530086E-2</v>
      </c>
      <c r="BB437" s="9">
        <f t="shared" si="811"/>
        <v>-0.50706952685999818</v>
      </c>
      <c r="BC437" s="9">
        <f t="shared" si="812"/>
        <v>6.2655595698653865E-2</v>
      </c>
      <c r="BD437" s="9">
        <f t="shared" si="905"/>
        <v>-82.956002552382216</v>
      </c>
      <c r="BE437" s="9" t="str">
        <f t="shared" si="813"/>
        <v>Calm</v>
      </c>
      <c r="BF437" s="5">
        <v>9.77032384451684E-2</v>
      </c>
      <c r="BG437" s="5">
        <v>3.06456240899898E-2</v>
      </c>
      <c r="BH437" s="5">
        <v>9.4665553781477104E-4</v>
      </c>
      <c r="BI437" s="5">
        <v>-0.156268100932483</v>
      </c>
      <c r="BJ437" s="5">
        <v>-0.427577658637875</v>
      </c>
      <c r="BK437" s="5">
        <v>-9.16517116644225E-2</v>
      </c>
      <c r="BL437" s="5">
        <v>-2.8697452117134518E-3</v>
      </c>
      <c r="BM437" s="5">
        <v>2.561516516557834</v>
      </c>
      <c r="BN437" s="5">
        <v>6.7057614355178596E-2</v>
      </c>
      <c r="BO437" s="5">
        <v>-1.2101505406962332</v>
      </c>
      <c r="BP437" s="5">
        <f t="shared" si="814"/>
        <v>0.10463741445271024</v>
      </c>
      <c r="BQ437" s="5">
        <f t="shared" si="815"/>
        <v>-0.57348004255358853</v>
      </c>
      <c r="BR437" s="5">
        <f t="shared" si="906"/>
        <v>169.65953705953075</v>
      </c>
      <c r="BS437" s="5" t="str">
        <f t="shared" si="816"/>
        <v>Upset</v>
      </c>
      <c r="BT437" s="6">
        <v>1.0227487453936099</v>
      </c>
      <c r="BU437" s="6">
        <v>0.681596271484885</v>
      </c>
      <c r="BV437" s="6">
        <v>0.71272171751942703</v>
      </c>
      <c r="BW437" s="6">
        <v>0.26951266974043198</v>
      </c>
      <c r="BX437" s="6">
        <v>0.44812352466184202</v>
      </c>
      <c r="BY437" s="6">
        <v>0.42773790894867603</v>
      </c>
      <c r="BZ437" s="6">
        <v>0.4845571787770242</v>
      </c>
      <c r="CA437" s="6">
        <v>0.24294993744364601</v>
      </c>
      <c r="CB437" s="6">
        <v>0.34115247390872494</v>
      </c>
      <c r="CC437" s="6">
        <v>0.576311942436878</v>
      </c>
      <c r="CD437" s="6">
        <f t="shared" si="817"/>
        <v>0.32575983437122824</v>
      </c>
      <c r="CE437" s="6">
        <f t="shared" si="818"/>
        <v>-0.65460748777735567</v>
      </c>
      <c r="CF437" s="6">
        <f t="shared" si="907"/>
        <v>153.54315770001296</v>
      </c>
      <c r="CG437" s="6" t="str">
        <f t="shared" si="819"/>
        <v>Upset</v>
      </c>
      <c r="CH437" s="5">
        <v>0.42722459761807902</v>
      </c>
      <c r="CI437" s="5">
        <v>0.47380446271223697</v>
      </c>
      <c r="CJ437" s="5">
        <v>0.38844611426340198</v>
      </c>
      <c r="CK437" s="5">
        <v>0.48569438282154997</v>
      </c>
      <c r="CL437" s="5">
        <v>0.52877570815696995</v>
      </c>
      <c r="CM437" s="5">
        <v>0.56216543958739595</v>
      </c>
      <c r="CN437" s="5">
        <v>0.40632425734265926</v>
      </c>
      <c r="CO437" s="5">
        <v>0.46883059222416762</v>
      </c>
      <c r="CP437" s="5">
        <v>-4.6579865094157957E-2</v>
      </c>
      <c r="CQ437" s="5">
        <v>0.97015794003857481</v>
      </c>
      <c r="CR437" s="5">
        <f t="shared" si="820"/>
        <v>-0.19389842245686539</v>
      </c>
      <c r="CS437" s="5">
        <f t="shared" si="821"/>
        <v>-0.23237536740537157</v>
      </c>
      <c r="CT437" s="5">
        <f t="shared" si="908"/>
        <v>-140.15773776562557</v>
      </c>
      <c r="CU437" s="5" t="str">
        <f t="shared" si="822"/>
        <v>Depressed</v>
      </c>
      <c r="CV437" s="3">
        <v>0.312969449469644</v>
      </c>
      <c r="CW437" s="3">
        <v>0.38746146635941497</v>
      </c>
      <c r="CX437" s="3">
        <v>-3.6077237742733997E-2</v>
      </c>
      <c r="CY437" s="3">
        <v>0.19884114909238099</v>
      </c>
      <c r="CZ437" s="3">
        <v>-0.271501618173764</v>
      </c>
      <c r="DA437" s="3">
        <v>3.2799582907981302E-2</v>
      </c>
      <c r="DB437" s="3">
        <v>-0.87000541420449018</v>
      </c>
      <c r="DC437" s="3">
        <v>0.4731372308687733</v>
      </c>
      <c r="DD437" s="3">
        <v>-7.4492016889770973E-2</v>
      </c>
      <c r="DE437" s="3">
        <v>0.23237682356866401</v>
      </c>
      <c r="DF437" s="3">
        <f t="shared" si="823"/>
        <v>7.8194545139292471E-2</v>
      </c>
      <c r="DG437" s="3">
        <f t="shared" si="824"/>
        <v>-0.57623037552433642</v>
      </c>
      <c r="DH437" s="3">
        <f t="shared" si="909"/>
        <v>172.27215859244842</v>
      </c>
      <c r="DI437" s="3" t="str">
        <f t="shared" si="825"/>
        <v>Upset</v>
      </c>
      <c r="DJ437" s="7">
        <v>0.635526420304805</v>
      </c>
      <c r="DK437" s="7">
        <v>0.94635387390530801</v>
      </c>
      <c r="DL437" s="7">
        <v>0.178629270546284</v>
      </c>
      <c r="DM437" s="7">
        <v>-4.79320152780216E-2</v>
      </c>
      <c r="DN437" s="7">
        <v>0.41105799752146299</v>
      </c>
      <c r="DO437" s="7">
        <v>1.25858102940188</v>
      </c>
      <c r="DP437" s="7">
        <v>0.17067832035689287</v>
      </c>
      <c r="DQ437" s="7">
        <v>-2.1738517180769482E-2</v>
      </c>
      <c r="DR437" s="7">
        <v>-0.31082745360050301</v>
      </c>
      <c r="DS437" s="7">
        <v>8.2621457354662864E-2</v>
      </c>
      <c r="DT437" s="7">
        <f t="shared" si="826"/>
        <v>-0.67070280676313154</v>
      </c>
      <c r="DU437" s="7">
        <f t="shared" si="827"/>
        <v>0.12633434509836738</v>
      </c>
      <c r="DV437" s="7">
        <f t="shared" si="910"/>
        <v>-79.332688183482887</v>
      </c>
      <c r="DW437" s="7" t="str">
        <f t="shared" si="828"/>
        <v>Calm</v>
      </c>
      <c r="DX437" s="9">
        <v>0.24503472824422901</v>
      </c>
      <c r="DY437" s="9">
        <v>-8.0086249431438702E-2</v>
      </c>
      <c r="DZ437" s="9">
        <v>2.3497221980109499E-2</v>
      </c>
      <c r="EA437" s="9">
        <v>-1.3526239670849099E-2</v>
      </c>
      <c r="EB437" s="9">
        <v>0.17897402526951101</v>
      </c>
      <c r="EC437" s="9">
        <v>0.25423182729723898</v>
      </c>
      <c r="ED437" s="9">
        <v>5.5416832283270469E-2</v>
      </c>
      <c r="EE437" s="9">
        <v>-7.7672024961051064E-2</v>
      </c>
      <c r="EF437" s="9">
        <v>0.32512097767566772</v>
      </c>
      <c r="EG437" s="9">
        <v>6.0449071013119512E-2</v>
      </c>
      <c r="EH437" s="9">
        <f t="shared" si="829"/>
        <v>0.33564052268488065</v>
      </c>
      <c r="EI437" s="9">
        <f t="shared" si="830"/>
        <v>6.5809273632984944E-2</v>
      </c>
      <c r="EJ437" s="9">
        <f t="shared" si="911"/>
        <v>78.906703333238255</v>
      </c>
      <c r="EK437" s="9" t="str">
        <f t="shared" si="831"/>
        <v>alert</v>
      </c>
      <c r="EL437" s="1">
        <v>0.51851773712980798</v>
      </c>
      <c r="EM437" s="1">
        <v>0.34158589258546102</v>
      </c>
      <c r="EN437" s="1">
        <v>0.11949624359404</v>
      </c>
      <c r="EO437" s="1">
        <v>-6.2601720495705704E-3</v>
      </c>
      <c r="EP437" s="1">
        <v>0.28479310428495103</v>
      </c>
      <c r="EQ437" s="1">
        <v>-0.267253643330711</v>
      </c>
      <c r="ER437" s="1">
        <v>0.14875467556691752</v>
      </c>
      <c r="ES437" s="1">
        <v>-8.4218789453226861E-2</v>
      </c>
      <c r="ET437" s="1">
        <v>0.17693184454434696</v>
      </c>
      <c r="EU437" s="1">
        <v>0.1316539863713346</v>
      </c>
      <c r="EV437" s="1">
        <f t="shared" si="832"/>
        <v>-8.6983987025568421E-3</v>
      </c>
      <c r="EW437" s="1">
        <f t="shared" si="833"/>
        <v>-0.81583751734837495</v>
      </c>
      <c r="EX437" s="1">
        <f t="shared" si="912"/>
        <v>-179.38913982246748</v>
      </c>
      <c r="EY437" s="1" t="str">
        <f t="shared" si="834"/>
        <v>Sad</v>
      </c>
      <c r="EZ437" s="3">
        <v>6.8827789903304099E-2</v>
      </c>
      <c r="FA437" s="3">
        <v>-6.9683349662013602E-2</v>
      </c>
      <c r="FB437" s="3">
        <v>-0.260446798814298</v>
      </c>
      <c r="FC437" s="3">
        <v>2.56213421265322E-2</v>
      </c>
      <c r="FD437" s="3">
        <v>-0.118286627496946</v>
      </c>
      <c r="FE437" s="3">
        <v>-0.13501842615724699</v>
      </c>
      <c r="FF437" s="3">
        <v>5.2659304481466274</v>
      </c>
      <c r="FG437" s="3">
        <v>-0.12516423965542103</v>
      </c>
      <c r="FH437" s="3">
        <v>-8.5563330090515019E-3</v>
      </c>
      <c r="FI437" s="3">
        <v>1.2198701354682473</v>
      </c>
      <c r="FJ437" s="3">
        <f t="shared" si="835"/>
        <v>-0.14951854199106052</v>
      </c>
      <c r="FK437" s="3">
        <f t="shared" si="836"/>
        <v>0.37245496451381643</v>
      </c>
      <c r="FL437" s="3">
        <f t="shared" si="913"/>
        <v>-21.872529228533988</v>
      </c>
      <c r="FM437" s="3" t="str">
        <f t="shared" si="837"/>
        <v>Contented</v>
      </c>
      <c r="FN437" s="7">
        <v>0.47276287398453798</v>
      </c>
      <c r="FO437" s="7">
        <v>0.74512767571183103</v>
      </c>
      <c r="FP437" s="7">
        <v>-2.70110045790042E-3</v>
      </c>
      <c r="FQ437" s="7">
        <v>-5.0142379106510301E-2</v>
      </c>
      <c r="FR437" s="7">
        <v>3.4118394198989398E-2</v>
      </c>
      <c r="FS437" s="7">
        <v>0.24769715144648199</v>
      </c>
      <c r="FT437" s="7">
        <v>-5.3288622552183709E-3</v>
      </c>
      <c r="FU437" s="7">
        <v>-5.0504759485144039E-2</v>
      </c>
      <c r="FV437" s="7">
        <v>-0.27236480172729305</v>
      </c>
      <c r="FW437" s="7">
        <v>-4.338935019865707E-2</v>
      </c>
      <c r="FX437" s="7">
        <f t="shared" si="838"/>
        <v>-0.29596259043439077</v>
      </c>
      <c r="FY437" s="7">
        <f t="shared" si="839"/>
        <v>7.3967334479821956E-2</v>
      </c>
      <c r="FZ437" s="7">
        <f t="shared" si="914"/>
        <v>-75.968004346006069</v>
      </c>
      <c r="GA437" s="7" t="str">
        <f t="shared" si="840"/>
        <v>Calm</v>
      </c>
      <c r="GB437" s="5">
        <v>0.79219234163525198</v>
      </c>
      <c r="GC437" s="5">
        <v>0.64571785696463002</v>
      </c>
      <c r="GD437" s="5">
        <v>0.26521941791015602</v>
      </c>
      <c r="GE437" s="5">
        <v>0.43879482142589998</v>
      </c>
      <c r="GF437" s="5">
        <v>0.87327732364336397</v>
      </c>
      <c r="GG437" s="5">
        <v>0.273202135753155</v>
      </c>
      <c r="GH437" s="5">
        <v>0.15924602137126737</v>
      </c>
      <c r="GI437" s="5">
        <v>0.47751145355769931</v>
      </c>
      <c r="GJ437" s="5">
        <v>0.14647448467062196</v>
      </c>
      <c r="GK437" s="5">
        <v>0.4896093233232276</v>
      </c>
      <c r="GL437" s="5">
        <f t="shared" si="841"/>
        <v>0.21350659656687232</v>
      </c>
      <c r="GM437" s="5">
        <f t="shared" si="842"/>
        <v>-0.74588573622729859</v>
      </c>
      <c r="GN437" s="5">
        <f t="shared" si="915"/>
        <v>164.02645735989145</v>
      </c>
      <c r="GO437" s="5" t="str">
        <f t="shared" si="843"/>
        <v>Upset</v>
      </c>
      <c r="GP437" s="6">
        <v>0.55987354599930295</v>
      </c>
      <c r="GQ437" s="6">
        <v>0.152488768505292</v>
      </c>
      <c r="GR437" s="6">
        <v>0.331486552952661</v>
      </c>
      <c r="GS437" s="6">
        <v>0.47528051514773101</v>
      </c>
      <c r="GT437" s="6">
        <v>0.52496999831594804</v>
      </c>
      <c r="GU437" s="6">
        <v>-0.117731089483865</v>
      </c>
      <c r="GV437" s="6">
        <v>0.30556162194051129</v>
      </c>
      <c r="GW437" s="6">
        <v>13.67411543373583</v>
      </c>
      <c r="GX437" s="6">
        <v>0.40738477749401092</v>
      </c>
      <c r="GY437" s="6">
        <v>1.1325235089975947</v>
      </c>
      <c r="GZ437" s="6">
        <f t="shared" si="844"/>
        <v>0.47060246129070959</v>
      </c>
      <c r="HA437" s="6">
        <f t="shared" si="845"/>
        <v>0.34272880340416445</v>
      </c>
      <c r="HB437" s="6">
        <f t="shared" si="916"/>
        <v>53.935021493863594</v>
      </c>
      <c r="HC437" s="6" t="str">
        <f t="shared" si="846"/>
        <v>excited</v>
      </c>
      <c r="HD437" s="3">
        <v>0.25104203853143497</v>
      </c>
      <c r="HE437" s="3">
        <v>0.31216488316523699</v>
      </c>
      <c r="HF437" s="3">
        <v>-0.12889833837567</v>
      </c>
      <c r="HG437" s="3">
        <v>0.27918889424151699</v>
      </c>
      <c r="HH437" s="3">
        <v>4.5092056307663997E-2</v>
      </c>
      <c r="HI437" s="3">
        <v>3.3752184869735899E-2</v>
      </c>
      <c r="HJ437" s="3">
        <v>-0.43527017193243289</v>
      </c>
      <c r="HK437" s="3">
        <v>0.80709777007386763</v>
      </c>
      <c r="HL437" s="3">
        <v>-6.112284463380202E-2</v>
      </c>
      <c r="HM437" s="3">
        <v>0.26684784947793916</v>
      </c>
      <c r="HN437" s="3">
        <f t="shared" si="847"/>
        <v>9.3258557168844902E-2</v>
      </c>
      <c r="HO437" s="3">
        <f t="shared" si="848"/>
        <v>-0.73109710666620431</v>
      </c>
      <c r="HP437" s="3">
        <f t="shared" si="917"/>
        <v>172.7306234557397</v>
      </c>
      <c r="HQ437" s="3" t="str">
        <f t="shared" si="849"/>
        <v>Upset</v>
      </c>
      <c r="HR437" s="5">
        <v>1.2704230982884701</v>
      </c>
      <c r="HS437" s="5">
        <v>1.20112627978912</v>
      </c>
      <c r="HT437" s="5">
        <v>0.88678184754433698</v>
      </c>
      <c r="HU437" s="5">
        <v>1.09530784468714</v>
      </c>
      <c r="HV437" s="5">
        <v>1.2010911502970001</v>
      </c>
      <c r="HW437" s="5">
        <v>1.2507961144014901</v>
      </c>
      <c r="HX437" s="5">
        <v>0.35880102574843398</v>
      </c>
      <c r="HY437" s="5">
        <v>0.44671391202359201</v>
      </c>
      <c r="HZ437" s="5">
        <v>6.9296818499350099E-2</v>
      </c>
      <c r="IA437" s="5">
        <v>0.80196240860588297</v>
      </c>
      <c r="IB437" s="5">
        <f t="shared" si="850"/>
        <v>0.15677757825983596</v>
      </c>
      <c r="IC437" s="5">
        <f t="shared" si="851"/>
        <v>0.18342627795189803</v>
      </c>
      <c r="ID437" s="5">
        <f t="shared" si="918"/>
        <v>40.521077754733909</v>
      </c>
      <c r="IE437" s="5" t="str">
        <f t="shared" si="852"/>
        <v>excited</v>
      </c>
      <c r="IF437" s="6">
        <v>0.32067420533570301</v>
      </c>
      <c r="IG437" s="6">
        <v>9.9750287600442203E-2</v>
      </c>
      <c r="IH437" s="6">
        <v>7.6017771241404505E-2</v>
      </c>
      <c r="II437" s="6">
        <v>0.100943510776994</v>
      </c>
      <c r="IJ437" s="6">
        <v>-0.17008517152376401</v>
      </c>
      <c r="IK437" s="6">
        <v>-0.42131036241861403</v>
      </c>
      <c r="IL437" s="6">
        <v>0.5048028353534576</v>
      </c>
      <c r="IM437" s="6">
        <v>-0.31391804730134221</v>
      </c>
      <c r="IN437" s="6">
        <v>0.22092391773526082</v>
      </c>
      <c r="IO437" s="6">
        <v>0.4209109721047477</v>
      </c>
      <c r="IP437" s="6">
        <f t="shared" si="853"/>
        <v>0.18107517359865044</v>
      </c>
      <c r="IQ437" s="6">
        <f t="shared" si="854"/>
        <v>-0.24688251657906646</v>
      </c>
      <c r="IR437" s="6">
        <f t="shared" si="919"/>
        <v>143.74193759832733</v>
      </c>
      <c r="IS437" s="6" t="str">
        <f t="shared" si="855"/>
        <v>stressed</v>
      </c>
      <c r="IT437" s="5">
        <v>0.242432645533045</v>
      </c>
      <c r="IU437" s="5">
        <v>0.53556881564789005</v>
      </c>
      <c r="IV437" s="5">
        <v>0.85278998154229702</v>
      </c>
      <c r="IW437" s="5">
        <v>1.0965500899029801</v>
      </c>
      <c r="IX437" s="5">
        <v>0.80616654070274496</v>
      </c>
      <c r="IY437" s="5">
        <v>0.16984378128328001</v>
      </c>
      <c r="IZ437" s="5">
        <v>0.81326591965382</v>
      </c>
      <c r="JA437" s="5">
        <v>1.554480448284332</v>
      </c>
      <c r="JB437" s="5">
        <v>-0.29313617011484505</v>
      </c>
      <c r="JC437" s="5">
        <v>2.5055737922218775</v>
      </c>
      <c r="JD437" s="5">
        <f t="shared" si="856"/>
        <v>-0.10292607035852908</v>
      </c>
      <c r="JE437" s="5">
        <f t="shared" si="857"/>
        <v>0.61200996656611739</v>
      </c>
      <c r="JF437" s="5">
        <f t="shared" si="920"/>
        <v>-9.5465048456753703</v>
      </c>
      <c r="JG437" s="5" t="str">
        <f t="shared" si="858"/>
        <v>Contented</v>
      </c>
      <c r="JH437" s="6">
        <v>0.27253783848221802</v>
      </c>
      <c r="JI437" s="6">
        <v>0.35720141370070502</v>
      </c>
      <c r="JJ437" s="6">
        <v>-4.8332486927367302E-2</v>
      </c>
      <c r="JK437" s="6">
        <v>-6.0874558799736599E-2</v>
      </c>
      <c r="JL437" s="6">
        <v>0.101211176866394</v>
      </c>
      <c r="JM437" s="6">
        <v>-0.104734262890692</v>
      </c>
      <c r="JN437" s="6">
        <v>-0.12931803146634507</v>
      </c>
      <c r="JO437" s="6">
        <v>-0.2411187301176699</v>
      </c>
      <c r="JP437" s="6">
        <v>-8.4663575218486997E-2</v>
      </c>
      <c r="JQ437" s="6">
        <v>-0.17341629150247423</v>
      </c>
      <c r="JR437" s="6">
        <f t="shared" si="859"/>
        <v>-0.14731979595148303</v>
      </c>
      <c r="JS437" s="6">
        <f t="shared" si="860"/>
        <v>0.21417117631517768</v>
      </c>
      <c r="JT437" s="6">
        <f t="shared" si="921"/>
        <v>-34.522528871293432</v>
      </c>
      <c r="JU437" s="6" t="str">
        <f t="shared" si="861"/>
        <v>Relased</v>
      </c>
      <c r="JV437" s="3">
        <v>0.37205161883571403</v>
      </c>
      <c r="JW437" s="3">
        <v>0.62773778532664104</v>
      </c>
      <c r="JX437" s="3">
        <v>-0.155666517879679</v>
      </c>
      <c r="JY437" s="3">
        <v>3.6322521162884702E-2</v>
      </c>
      <c r="JZ437" s="3">
        <v>0.50042144255992604</v>
      </c>
      <c r="KA437" s="3">
        <v>0.66566473667167603</v>
      </c>
      <c r="KB437" s="3">
        <v>-0.17841985588720538</v>
      </c>
      <c r="KC437" s="3">
        <v>2.8082921244630112E-2</v>
      </c>
      <c r="KD437" s="3">
        <v>-0.25568616649092701</v>
      </c>
      <c r="KE437" s="3">
        <v>-0.11936913535984435</v>
      </c>
      <c r="KF437" s="3">
        <f t="shared" si="862"/>
        <v>-0.14905153934639803</v>
      </c>
      <c r="KG437" s="3">
        <f t="shared" si="863"/>
        <v>-0.18934705188164136</v>
      </c>
      <c r="KH437" s="3">
        <f t="shared" si="922"/>
        <v>-141.79063837009181</v>
      </c>
      <c r="KI437" s="3" t="str">
        <f t="shared" si="864"/>
        <v>Depressed</v>
      </c>
      <c r="KJ437" s="7">
        <v>0.320543876737301</v>
      </c>
      <c r="KK437" s="7">
        <v>0.21287548729821701</v>
      </c>
      <c r="KL437" s="7">
        <v>-0.116583207231313</v>
      </c>
      <c r="KM437" s="7">
        <v>-8.2182200976527994E-2</v>
      </c>
      <c r="KN437" s="7">
        <v>-4.1516393011804098E-2</v>
      </c>
      <c r="KO437" s="7">
        <v>-7.1508858990582999E-2</v>
      </c>
      <c r="KP437" s="7">
        <v>-0.4178197992352819</v>
      </c>
      <c r="KQ437" s="7">
        <v>-0.58134088617921731</v>
      </c>
      <c r="KR437" s="7">
        <v>0.10766838943908399</v>
      </c>
      <c r="KS437" s="7">
        <v>-0.37262503315235118</v>
      </c>
      <c r="KT437" s="7">
        <f t="shared" si="865"/>
        <v>0.22117593228539878</v>
      </c>
      <c r="KU437" s="7">
        <f t="shared" si="866"/>
        <v>-0.10752402139086226</v>
      </c>
      <c r="KV437" s="7">
        <f t="shared" si="923"/>
        <v>115.92656587289991</v>
      </c>
      <c r="KW437" s="7" t="str">
        <f t="shared" si="867"/>
        <v>nervous</v>
      </c>
      <c r="LL437" s="5">
        <v>0.45897234275410298</v>
      </c>
      <c r="LM437" s="5">
        <v>0.51692290566946797</v>
      </c>
      <c r="LN437" s="5">
        <v>5.3149629265392601E-2</v>
      </c>
      <c r="LO437" s="5">
        <v>3.4968212151658802E-2</v>
      </c>
      <c r="LP437" s="5">
        <v>0.534080413301117</v>
      </c>
      <c r="LQ437" s="5">
        <v>0.73732416738891704</v>
      </c>
      <c r="LR437" s="5">
        <v>5.3521455875640452E-2</v>
      </c>
      <c r="LS437" s="5">
        <v>2.7879843535445935E-2</v>
      </c>
      <c r="LT437" s="5">
        <v>-5.7950562915364989E-2</v>
      </c>
      <c r="LU437" s="5">
        <v>9.0294364645584713E-2</v>
      </c>
      <c r="LV437" s="5">
        <f t="shared" si="868"/>
        <v>8.7831725224969404E-3</v>
      </c>
      <c r="LW437" s="5">
        <f t="shared" si="869"/>
        <v>6.0724889080930877E-2</v>
      </c>
      <c r="LX437" s="5">
        <f t="shared" si="924"/>
        <v>8.2301147418765801</v>
      </c>
      <c r="LY437" s="5" t="str">
        <f t="shared" si="870"/>
        <v>happy</v>
      </c>
      <c r="LZ437" s="6">
        <v>8.0475409381981805E-2</v>
      </c>
      <c r="MA437" s="6">
        <v>8.8136906350803998E-2</v>
      </c>
      <c r="MB437" s="6">
        <v>-7.5811285063742198E-2</v>
      </c>
      <c r="MC437" s="6">
        <v>0.37265040393997001</v>
      </c>
      <c r="MD437" s="6">
        <v>-0.13350908712165699</v>
      </c>
      <c r="ME437" s="6">
        <v>2.20947641365127E-2</v>
      </c>
      <c r="MF437" s="6">
        <v>1.4294932634292263</v>
      </c>
      <c r="MG437" s="6">
        <v>3.3806110557205731</v>
      </c>
      <c r="MH437" s="6">
        <v>-7.6614969688221929E-3</v>
      </c>
      <c r="MI437" s="6">
        <v>1.7604830203901232</v>
      </c>
      <c r="MJ437" s="6">
        <f t="shared" si="871"/>
        <v>0.14744998468419546</v>
      </c>
      <c r="MK437" s="6">
        <f t="shared" si="872"/>
        <v>0.6230162357236011</v>
      </c>
      <c r="ML437" s="6">
        <f t="shared" si="925"/>
        <v>13.315257518988666</v>
      </c>
      <c r="MM437" s="6" t="str">
        <f t="shared" si="873"/>
        <v>happy</v>
      </c>
      <c r="MN437" s="3">
        <v>0.36800633107021802</v>
      </c>
      <c r="MO437" s="3">
        <v>0.22153288569618201</v>
      </c>
      <c r="MP437" s="3">
        <v>0.165519299621077</v>
      </c>
      <c r="MQ437" s="3">
        <v>0.230639884118883</v>
      </c>
      <c r="MR437" s="3">
        <v>-2.6875835499387098E-2</v>
      </c>
      <c r="MS437" s="3">
        <v>0.16379238376695399</v>
      </c>
      <c r="MT437" s="3">
        <v>0.48520815866697931</v>
      </c>
      <c r="MU437" s="3">
        <v>0.59855893811539473</v>
      </c>
      <c r="MV437" s="3">
        <v>0.146473445374036</v>
      </c>
      <c r="MW437" s="3">
        <v>0.67198105312294232</v>
      </c>
      <c r="MX437" s="3">
        <f t="shared" si="874"/>
        <v>-0.16693419411411092</v>
      </c>
      <c r="MY437" s="3">
        <f t="shared" si="875"/>
        <v>0.30659614062329577</v>
      </c>
      <c r="MZ437" s="3">
        <f t="shared" si="926"/>
        <v>-28.567224733443364</v>
      </c>
      <c r="NA437" s="3" t="str">
        <f t="shared" si="876"/>
        <v>Contented</v>
      </c>
      <c r="NB437" s="7">
        <v>0.118967337111463</v>
      </c>
      <c r="NC437" s="7">
        <v>0.118132187141212</v>
      </c>
      <c r="ND437" s="7">
        <v>7.45601316868965E-2</v>
      </c>
      <c r="NE437" s="7">
        <v>0.36845728441511599</v>
      </c>
      <c r="NF437" s="7">
        <v>-3.4160136195621901E-2</v>
      </c>
      <c r="NG437" s="7">
        <v>9.2556900396884804E-3</v>
      </c>
      <c r="NH437" s="7">
        <v>0.87917217974080608</v>
      </c>
      <c r="NI437" s="7">
        <v>2.8924046194119293</v>
      </c>
      <c r="NJ437" s="7">
        <v>8.3514997025099791E-4</v>
      </c>
      <c r="NK437" s="7">
        <v>1.8684871574431863</v>
      </c>
      <c r="NL437" s="7">
        <f t="shared" si="877"/>
        <v>-0.24486291045709596</v>
      </c>
      <c r="NM437" s="7">
        <f t="shared" si="878"/>
        <v>0.65762442346273642</v>
      </c>
      <c r="NN437" s="7">
        <f t="shared" si="927"/>
        <v>-20.422543659910975</v>
      </c>
      <c r="NO437" s="7" t="str">
        <f t="shared" si="879"/>
        <v>Contented</v>
      </c>
      <c r="NP437" s="5">
        <v>0.88133841882178499</v>
      </c>
      <c r="NQ437" s="5">
        <v>0.493494880359997</v>
      </c>
      <c r="NR437" s="5">
        <v>1.1518402219760999</v>
      </c>
      <c r="NS437" s="5">
        <v>0.72532178062004804</v>
      </c>
      <c r="NT437" s="5">
        <v>1.0533674258349099</v>
      </c>
      <c r="NU437" s="5">
        <v>0.44762251233855599</v>
      </c>
      <c r="NV437" s="5">
        <v>0.59535676969047924</v>
      </c>
      <c r="NW437" s="5">
        <v>0.77070276912029623</v>
      </c>
      <c r="NX437" s="5">
        <v>0.38784353846178798</v>
      </c>
      <c r="NY437" s="5">
        <v>1.3653742629839718</v>
      </c>
      <c r="NZ437" s="5">
        <f t="shared" si="880"/>
        <v>-1.0779423387649478E-2</v>
      </c>
      <c r="OA437" s="5">
        <f t="shared" si="881"/>
        <v>-0.84847238289444182</v>
      </c>
      <c r="OB437" s="5">
        <f t="shared" si="928"/>
        <v>-179.27212452317039</v>
      </c>
      <c r="OC437" s="5" t="str">
        <f t="shared" si="882"/>
        <v>Sad</v>
      </c>
      <c r="OD437" s="1">
        <v>0.20837898845591499</v>
      </c>
      <c r="OE437" s="1">
        <v>0.65946681883288905</v>
      </c>
      <c r="OF437" s="1">
        <v>0.81613618184765901</v>
      </c>
      <c r="OG437" s="1">
        <v>0.59054002173502296</v>
      </c>
      <c r="OH437" s="1">
        <v>0.38969276467409297</v>
      </c>
      <c r="OI437" s="1">
        <v>0.73630011987983601</v>
      </c>
      <c r="OJ437" s="1">
        <v>1.3646124860042479</v>
      </c>
      <c r="OK437" s="1">
        <v>0.42309357340105846</v>
      </c>
      <c r="OL437" s="1">
        <v>-0.45108783037697409</v>
      </c>
      <c r="OM437" s="1">
        <v>1.6208826404049959</v>
      </c>
      <c r="ON437" s="1">
        <f t="shared" si="883"/>
        <v>-0.72522686727530172</v>
      </c>
      <c r="OO437" s="1">
        <f t="shared" si="884"/>
        <v>0.47223661693107588</v>
      </c>
      <c r="OP437" s="1">
        <f t="shared" si="929"/>
        <v>-56.929551523118924</v>
      </c>
      <c r="OQ437" s="1" t="str">
        <f t="shared" si="885"/>
        <v>Relased</v>
      </c>
      <c r="OR437" s="3">
        <v>0.37058434883809899</v>
      </c>
      <c r="OS437" s="3">
        <v>0.13619494841531599</v>
      </c>
      <c r="OT437" s="3">
        <v>0.15659749267987</v>
      </c>
      <c r="OU437" s="3">
        <v>5.7690182379699098E-2</v>
      </c>
      <c r="OV437" s="3">
        <v>1.15540697206206E-2</v>
      </c>
      <c r="OW437" s="3">
        <v>-0.35114053829450398</v>
      </c>
      <c r="OX437" s="3">
        <v>0.4097925910472337</v>
      </c>
      <c r="OY437" s="3">
        <v>-0.26839435232015862</v>
      </c>
      <c r="OZ437" s="3">
        <v>0.234389400422783</v>
      </c>
      <c r="PA437" s="3">
        <v>0.42284220413292561</v>
      </c>
      <c r="PB437" s="3">
        <f t="shared" si="886"/>
        <v>9.7177352691780516E-2</v>
      </c>
      <c r="PC437" s="3">
        <f t="shared" si="887"/>
        <v>0.45058316737862758</v>
      </c>
      <c r="PD437" s="3">
        <f t="shared" si="930"/>
        <v>12.170577035248517</v>
      </c>
      <c r="PE437" s="3" t="str">
        <f t="shared" si="888"/>
        <v>happy</v>
      </c>
      <c r="PF437" s="1">
        <v>0.49796009935206398</v>
      </c>
      <c r="PG437" s="1">
        <v>7.2555900957708599E-2</v>
      </c>
      <c r="PH437" s="1">
        <v>0.85869388992960705</v>
      </c>
      <c r="PI437" s="1">
        <v>1.02025589840033</v>
      </c>
      <c r="PJ437" s="1">
        <v>0.36641013466567501</v>
      </c>
      <c r="PK437" s="1">
        <v>9.4585046085814195E-2</v>
      </c>
      <c r="PL437" s="1">
        <v>0.99343297135331998</v>
      </c>
      <c r="PM437" s="1">
        <v>6.1041648766933205</v>
      </c>
      <c r="PN437" s="1">
        <v>-2.2030027487305093E-2</v>
      </c>
      <c r="PO437" s="1">
        <v>1.6529386903706045</v>
      </c>
      <c r="PP437" s="1">
        <f t="shared" si="889"/>
        <v>0.12736248151195717</v>
      </c>
      <c r="PQ437" s="1">
        <f t="shared" si="890"/>
        <v>1.3719757195129745E-4</v>
      </c>
      <c r="PR437" s="1">
        <f t="shared" si="931"/>
        <v>89.938279792460477</v>
      </c>
      <c r="PS437" s="1" t="str">
        <f t="shared" si="891"/>
        <v>alert</v>
      </c>
      <c r="PT437" s="5">
        <v>0.28336070008750203</v>
      </c>
      <c r="PU437" s="5">
        <v>0.45500463030024202</v>
      </c>
      <c r="PV437" s="5">
        <v>8.1244325019799696E-2</v>
      </c>
      <c r="PW437" s="5">
        <v>-0.19196589239864301</v>
      </c>
      <c r="PX437" s="5">
        <v>-0.10167085889933999</v>
      </c>
      <c r="PY437" s="5">
        <v>-0.27817941160030601</v>
      </c>
      <c r="PZ437" s="5">
        <v>0.44715942558209004</v>
      </c>
      <c r="QA437" s="5">
        <v>-1.0856250811395858</v>
      </c>
      <c r="QB437" s="5">
        <v>-0.17164393021273999</v>
      </c>
      <c r="QC437" s="5">
        <v>-0.14995499222681427</v>
      </c>
      <c r="QD437" s="5">
        <f t="shared" si="892"/>
        <v>-0.36798734008930278</v>
      </c>
      <c r="QE437" s="5">
        <f t="shared" si="893"/>
        <v>-0.18049811686159611</v>
      </c>
      <c r="QF437" s="5">
        <f t="shared" si="932"/>
        <v>-116.12799170204829</v>
      </c>
      <c r="QG437" s="5" t="str">
        <f t="shared" si="894"/>
        <v>Bored</v>
      </c>
      <c r="QH437" s="3">
        <v>0.34214701346478099</v>
      </c>
      <c r="QI437" s="3">
        <v>0.51154556445201604</v>
      </c>
      <c r="QJ437" s="3">
        <v>0.137079579913892</v>
      </c>
      <c r="QK437" s="3">
        <v>8.3828688539004395E-2</v>
      </c>
      <c r="QL437" s="3">
        <v>7.0592164832484205E-2</v>
      </c>
      <c r="QM437" s="3">
        <v>0.227840068714003</v>
      </c>
      <c r="QN437" s="3">
        <v>0.33212156035055101</v>
      </c>
      <c r="QO437" s="3">
        <v>0.11337613929561138</v>
      </c>
      <c r="QP437" s="3">
        <v>-0.16939855098723505</v>
      </c>
      <c r="QQ437" s="3">
        <v>0.25876793844449553</v>
      </c>
      <c r="QR437" s="3">
        <f t="shared" si="895"/>
        <v>4.5112730002236923E-3</v>
      </c>
      <c r="QS437" s="3">
        <f t="shared" si="896"/>
        <v>-0.54843687948966902</v>
      </c>
      <c r="QT437" s="3">
        <f t="shared" si="933"/>
        <v>179.52871317856653</v>
      </c>
      <c r="QU437" s="3" t="str">
        <f t="shared" si="897"/>
        <v>Upset</v>
      </c>
      <c r="QV437" s="5">
        <v>0.70821774189964704</v>
      </c>
      <c r="QW437" s="5">
        <v>0.51840531009500801</v>
      </c>
      <c r="QX437" s="5">
        <v>0.159798786155262</v>
      </c>
      <c r="QY437" s="5">
        <v>0.12297164792172199</v>
      </c>
      <c r="QZ437" s="5">
        <v>0.85013543427555904</v>
      </c>
      <c r="RA437" s="5">
        <v>1.02212822699531</v>
      </c>
      <c r="RB437" s="5">
        <v>0.10254336988452724</v>
      </c>
      <c r="RC437" s="5">
        <v>7.9824064170640932E-2</v>
      </c>
      <c r="RD437" s="5">
        <v>0.18981243180463903</v>
      </c>
      <c r="RE437" s="5">
        <v>0.23052757211529737</v>
      </c>
      <c r="RF437" s="5">
        <f t="shared" si="898"/>
        <v>0.12559388310325481</v>
      </c>
      <c r="RG437" s="5">
        <f t="shared" si="899"/>
        <v>-7.1458244344270727E-2</v>
      </c>
      <c r="RH437" s="5">
        <f t="shared" si="934"/>
        <v>119.63826502453442</v>
      </c>
      <c r="RI437" s="5" t="str">
        <f t="shared" si="900"/>
        <v>nervous</v>
      </c>
    </row>
    <row r="438" spans="1:477" x14ac:dyDescent="0.3">
      <c r="A438" s="1">
        <v>0.48634612074320299</v>
      </c>
      <c r="B438" s="1">
        <v>1.3217044926564601</v>
      </c>
      <c r="C438" s="1">
        <v>-2.3579163733860199E-2</v>
      </c>
      <c r="D438" s="1">
        <v>0.41345934616241498</v>
      </c>
      <c r="E438" s="1">
        <v>-0.60369663716281496</v>
      </c>
      <c r="F438" s="1">
        <v>0.87431390903723105</v>
      </c>
      <c r="G438" s="1">
        <v>0.20092935636983339</v>
      </c>
      <c r="H438" s="1">
        <v>0.18827681309206343</v>
      </c>
      <c r="I438" s="1">
        <v>-0.83535837191325713</v>
      </c>
      <c r="J438" s="1">
        <v>0.21563565728697506</v>
      </c>
      <c r="K438" s="18">
        <f t="shared" si="802"/>
        <v>-0.70292912305362176</v>
      </c>
      <c r="L438" s="19">
        <f t="shared" si="803"/>
        <v>-0.66611876784677437</v>
      </c>
      <c r="M438" s="19">
        <f t="shared" si="901"/>
        <v>-133.45982745825609</v>
      </c>
      <c r="N438" s="19" t="str">
        <f t="shared" si="804"/>
        <v>Depressed</v>
      </c>
      <c r="O438" s="19">
        <f t="shared" si="902"/>
        <v>0.46202156384468657</v>
      </c>
      <c r="P438" s="9">
        <v>0.44378494294098098</v>
      </c>
      <c r="Q438" s="9">
        <v>0.32381432580309999</v>
      </c>
      <c r="R438" s="9">
        <v>0.32936572224245703</v>
      </c>
      <c r="S438" s="9">
        <v>0.20967449819869299</v>
      </c>
      <c r="T438" s="9">
        <v>0.41928242469515697</v>
      </c>
      <c r="U438" s="9">
        <v>0.50256646211218903</v>
      </c>
      <c r="V438" s="9">
        <v>0.38162226332871257</v>
      </c>
      <c r="W438" s="9">
        <v>0.25372624976875235</v>
      </c>
      <c r="X438" s="9">
        <v>0.11997061713788099</v>
      </c>
      <c r="Y438" s="9">
        <v>0.70224170656533935</v>
      </c>
      <c r="Z438" s="9">
        <f t="shared" si="805"/>
        <v>0.30736515415324828</v>
      </c>
      <c r="AA438" s="9">
        <f t="shared" si="806"/>
        <v>9.8695689157635602E-2</v>
      </c>
      <c r="AB438" s="9">
        <f t="shared" si="903"/>
        <v>72.198050861732156</v>
      </c>
      <c r="AC438" s="9" t="str">
        <f t="shared" si="807"/>
        <v>alert</v>
      </c>
      <c r="AD438" s="3">
        <v>9.6386168194412702E-2</v>
      </c>
      <c r="AE438" s="3">
        <v>0.27835357930494897</v>
      </c>
      <c r="AF438" s="3">
        <v>-0.12752654641147601</v>
      </c>
      <c r="AG438" s="3">
        <v>7.1422590763413202E-2</v>
      </c>
      <c r="AH438" s="3">
        <v>-0.36206272615376001</v>
      </c>
      <c r="AI438" s="3">
        <v>-8.2237069685471398E-2</v>
      </c>
      <c r="AJ438" s="3">
        <v>0.48000676985204538</v>
      </c>
      <c r="AK438" s="3">
        <v>0.36418448860829494</v>
      </c>
      <c r="AL438" s="3">
        <v>-0.18196741111053627</v>
      </c>
      <c r="AM438" s="3">
        <v>-0.14971445122233365</v>
      </c>
      <c r="AN438" s="3">
        <f t="shared" si="808"/>
        <v>-9.4811651985085454E-2</v>
      </c>
      <c r="AO438" s="3">
        <f t="shared" si="809"/>
        <v>0.16059445334866718</v>
      </c>
      <c r="AP438" s="3">
        <f t="shared" si="904"/>
        <v>-30.556725772939444</v>
      </c>
      <c r="AQ438" s="3" t="str">
        <f t="shared" si="810"/>
        <v>Relased</v>
      </c>
      <c r="AR438" s="9">
        <v>-0.16456357934987401</v>
      </c>
      <c r="AS438" s="9">
        <v>0.36590149126329702</v>
      </c>
      <c r="AT438" s="9">
        <v>-2.4489014309571601E-2</v>
      </c>
      <c r="AU438" s="9">
        <v>4.1219741559118298E-2</v>
      </c>
      <c r="AV438" s="9">
        <v>-0.239301001663</v>
      </c>
      <c r="AW438" s="9">
        <v>0.14822933135080399</v>
      </c>
      <c r="AX438" s="9">
        <v>6.0636697202201453E-2</v>
      </c>
      <c r="AY438" s="9">
        <v>8.01736440338984E-2</v>
      </c>
      <c r="AZ438" s="9">
        <v>-0.53046507061317105</v>
      </c>
      <c r="BA438" s="9">
        <v>8.3097748906530086E-2</v>
      </c>
      <c r="BB438" s="9">
        <f t="shared" si="811"/>
        <v>-0.50706952685999818</v>
      </c>
      <c r="BC438" s="9">
        <f t="shared" si="812"/>
        <v>6.2655595698653865E-2</v>
      </c>
      <c r="BD438" s="9">
        <f t="shared" si="905"/>
        <v>-82.956002552382216</v>
      </c>
      <c r="BE438" s="9" t="str">
        <f t="shared" si="813"/>
        <v>Calm</v>
      </c>
      <c r="BF438" s="5">
        <v>-8.7504049599408606E-2</v>
      </c>
      <c r="BG438" s="5">
        <v>-6.0414983648674002E-2</v>
      </c>
      <c r="BH438" s="5">
        <v>5.1734862751347997E-2</v>
      </c>
      <c r="BI438" s="5">
        <v>-0.197194832202957</v>
      </c>
      <c r="BJ438" s="5">
        <v>-0.31271164859915201</v>
      </c>
      <c r="BK438" s="5">
        <v>-0.33907261434344599</v>
      </c>
      <c r="BL438" s="5">
        <v>-0.12926744998813258</v>
      </c>
      <c r="BM438" s="5">
        <v>0.49361940944871768</v>
      </c>
      <c r="BN438" s="5">
        <v>-2.7089065950734605E-2</v>
      </c>
      <c r="BO438" s="5">
        <v>0.98337560932845336</v>
      </c>
      <c r="BP438" s="5">
        <f t="shared" si="814"/>
        <v>5.7287235252414526E-3</v>
      </c>
      <c r="BQ438" s="5">
        <f t="shared" si="815"/>
        <v>0.33460910920016684</v>
      </c>
      <c r="BR438" s="5">
        <f t="shared" si="906"/>
        <v>0.98084483229133179</v>
      </c>
      <c r="BS438" s="5" t="str">
        <f t="shared" si="816"/>
        <v>happy</v>
      </c>
      <c r="BT438" s="6">
        <v>0.60502090360652105</v>
      </c>
      <c r="BU438" s="6">
        <v>0.40912497829711902</v>
      </c>
      <c r="BV438" s="6">
        <v>0.66786906388626299</v>
      </c>
      <c r="BW438" s="6">
        <v>0.116883724119503</v>
      </c>
      <c r="BX438" s="6">
        <v>0.32725144740351603</v>
      </c>
      <c r="BY438" s="6">
        <v>-0.17708983652760699</v>
      </c>
      <c r="BZ438" s="6">
        <v>0.71638836351060309</v>
      </c>
      <c r="CA438" s="6">
        <v>0.50373285368820275</v>
      </c>
      <c r="CB438" s="6">
        <v>0.19589592530940203</v>
      </c>
      <c r="CC438" s="6">
        <v>0.77380661106932347</v>
      </c>
      <c r="CD438" s="6">
        <f t="shared" si="817"/>
        <v>0.1732914351639141</v>
      </c>
      <c r="CE438" s="6">
        <f t="shared" si="818"/>
        <v>-0.50820410751722234</v>
      </c>
      <c r="CF438" s="6">
        <f t="shared" si="907"/>
        <v>161.17124642947098</v>
      </c>
      <c r="CG438" s="6" t="str">
        <f t="shared" si="819"/>
        <v>Upset</v>
      </c>
      <c r="CH438" s="5">
        <v>0.56066061540937295</v>
      </c>
      <c r="CI438" s="5">
        <v>0.47380446271223697</v>
      </c>
      <c r="CJ438" s="5">
        <v>0.376728325672405</v>
      </c>
      <c r="CK438" s="5">
        <v>0.48569438282154997</v>
      </c>
      <c r="CL438" s="5">
        <v>0.53609955479370897</v>
      </c>
      <c r="CM438" s="5">
        <v>0.56216543958739595</v>
      </c>
      <c r="CN438" s="5">
        <v>0.34349198293975969</v>
      </c>
      <c r="CO438" s="5">
        <v>0.46883059222416762</v>
      </c>
      <c r="CP438" s="5">
        <v>8.685615269713598E-2</v>
      </c>
      <c r="CQ438" s="5">
        <v>0.83368953358962006</v>
      </c>
      <c r="CR438" s="5">
        <f t="shared" si="820"/>
        <v>8.3814596411683207E-2</v>
      </c>
      <c r="CS438" s="5">
        <f t="shared" si="821"/>
        <v>-0.41756661934676464</v>
      </c>
      <c r="CT438" s="5">
        <f t="shared" si="908"/>
        <v>168.65032433364544</v>
      </c>
      <c r="CU438" s="5" t="str">
        <f t="shared" si="822"/>
        <v>Upset</v>
      </c>
      <c r="CV438" s="3">
        <v>0.312969449469644</v>
      </c>
      <c r="CW438" s="3">
        <v>0.38746146635941497</v>
      </c>
      <c r="CX438" s="3">
        <v>-3.6077237742733997E-2</v>
      </c>
      <c r="CY438" s="3">
        <v>0.19884114909238099</v>
      </c>
      <c r="CZ438" s="3">
        <v>-0.271501618173764</v>
      </c>
      <c r="DA438" s="3">
        <v>3.2799582907981302E-2</v>
      </c>
      <c r="DB438" s="3">
        <v>-0.87000541420449018</v>
      </c>
      <c r="DC438" s="3">
        <v>0.4731372308687733</v>
      </c>
      <c r="DD438" s="3">
        <v>-7.4492016889770973E-2</v>
      </c>
      <c r="DE438" s="3">
        <v>0.23237682356866401</v>
      </c>
      <c r="DF438" s="3">
        <f t="shared" si="823"/>
        <v>7.8194545139292471E-2</v>
      </c>
      <c r="DG438" s="3">
        <f t="shared" si="824"/>
        <v>-0.57623037552433642</v>
      </c>
      <c r="DH438" s="3">
        <f t="shared" si="909"/>
        <v>172.27215859244842</v>
      </c>
      <c r="DI438" s="3" t="str">
        <f t="shared" si="825"/>
        <v>Upset</v>
      </c>
      <c r="DJ438" s="7">
        <v>0.635526420304805</v>
      </c>
      <c r="DK438" s="7">
        <v>0.94635387390530801</v>
      </c>
      <c r="DL438" s="7">
        <v>0.14856448095601399</v>
      </c>
      <c r="DM438" s="7">
        <v>-4.79320152780216E-2</v>
      </c>
      <c r="DN438" s="7">
        <v>0.39864764559690402</v>
      </c>
      <c r="DO438" s="7">
        <v>1.25858102940188</v>
      </c>
      <c r="DP438" s="7">
        <v>0.14365519872757473</v>
      </c>
      <c r="DQ438" s="7">
        <v>-2.1738517180769482E-2</v>
      </c>
      <c r="DR438" s="7">
        <v>-0.31082745360050301</v>
      </c>
      <c r="DS438" s="7">
        <v>6.3615727464537142E-2</v>
      </c>
      <c r="DT438" s="7">
        <f t="shared" si="826"/>
        <v>-0.67070280676313154</v>
      </c>
      <c r="DU438" s="7">
        <f t="shared" si="827"/>
        <v>0.11882083120431197</v>
      </c>
      <c r="DV438" s="7">
        <f t="shared" si="910"/>
        <v>-79.953790029162036</v>
      </c>
      <c r="DW438" s="7" t="str">
        <f t="shared" si="828"/>
        <v>Calm</v>
      </c>
      <c r="DX438" s="9">
        <v>0.26556403215611102</v>
      </c>
      <c r="DY438" s="9">
        <v>-8.0086249431438702E-2</v>
      </c>
      <c r="DZ438" s="9">
        <v>-1.29720904091827E-2</v>
      </c>
      <c r="EA438" s="9">
        <v>-1.3526239670849099E-2</v>
      </c>
      <c r="EB438" s="9">
        <v>-6.2185091389859804E-3</v>
      </c>
      <c r="EC438" s="9">
        <v>0.25423182729723898</v>
      </c>
      <c r="ED438" s="9">
        <v>-5.001856310558378E-2</v>
      </c>
      <c r="EE438" s="9">
        <v>-7.7672024961051064E-2</v>
      </c>
      <c r="EF438" s="9">
        <v>0.34565028158754973</v>
      </c>
      <c r="EG438" s="9">
        <v>-0.14286525151838031</v>
      </c>
      <c r="EH438" s="9">
        <f t="shared" si="829"/>
        <v>0.35504726960557931</v>
      </c>
      <c r="EI438" s="9">
        <f t="shared" si="830"/>
        <v>-5.4680935346628212E-3</v>
      </c>
      <c r="EJ438" s="9">
        <f t="shared" si="911"/>
        <v>90.882344243273309</v>
      </c>
      <c r="EK438" s="9" t="str">
        <f t="shared" si="831"/>
        <v>nervous</v>
      </c>
      <c r="EL438" s="1">
        <v>0.42199947017596401</v>
      </c>
      <c r="EM438" s="1">
        <v>0.34647265518838299</v>
      </c>
      <c r="EN438" s="1">
        <v>4.3112999365116797E-2</v>
      </c>
      <c r="EO438" s="1">
        <v>1.8053401448926601E-2</v>
      </c>
      <c r="EP438" s="1">
        <v>0.34331649481998</v>
      </c>
      <c r="EQ438" s="1">
        <v>-0.17196746857268699</v>
      </c>
      <c r="ER438" s="1">
        <v>5.6333594668112386E-2</v>
      </c>
      <c r="ES438" s="1">
        <v>0.10345481300039923</v>
      </c>
      <c r="ET438" s="1">
        <v>7.5526814987581015E-2</v>
      </c>
      <c r="EU438" s="1">
        <v>7.9594820417257517E-2</v>
      </c>
      <c r="EV438" s="1">
        <f t="shared" si="832"/>
        <v>-0.14579818091509311</v>
      </c>
      <c r="EW438" s="1">
        <f t="shared" si="833"/>
        <v>-0.85754001596199192</v>
      </c>
      <c r="EX438" s="1">
        <f t="shared" si="912"/>
        <v>-170.35089112900616</v>
      </c>
      <c r="EY438" s="1" t="str">
        <f t="shared" si="834"/>
        <v>Sad</v>
      </c>
      <c r="EZ438" s="3">
        <v>-1.4640595203729701E-2</v>
      </c>
      <c r="FA438" s="3">
        <v>-0.11801958965208099</v>
      </c>
      <c r="FB438" s="3">
        <v>-0.29144353005785301</v>
      </c>
      <c r="FC438" s="3">
        <v>-3.5739760528144197E-2</v>
      </c>
      <c r="FD438" s="3">
        <v>-0.370442179279939</v>
      </c>
      <c r="FE438" s="3">
        <v>-0.28404106430100401</v>
      </c>
      <c r="FF438" s="3">
        <v>0.7568334637887395</v>
      </c>
      <c r="FG438" s="3">
        <v>8.8891464948755078E-2</v>
      </c>
      <c r="FH438" s="3">
        <v>0.10337899444835129</v>
      </c>
      <c r="FI438" s="3">
        <v>2.4663262073817784</v>
      </c>
      <c r="FJ438" s="3">
        <f t="shared" si="835"/>
        <v>-5.7538977496291221E-2</v>
      </c>
      <c r="FK438" s="3">
        <f t="shared" si="836"/>
        <v>0.99602632341048891</v>
      </c>
      <c r="FL438" s="3">
        <f t="shared" si="913"/>
        <v>-3.3062184388076514</v>
      </c>
      <c r="FM438" s="3" t="str">
        <f t="shared" si="837"/>
        <v>Contented</v>
      </c>
      <c r="FN438" s="7">
        <v>0.47276287398453798</v>
      </c>
      <c r="FO438" s="7">
        <v>0.74512767571183103</v>
      </c>
      <c r="FP438" s="7">
        <v>-2.70110045790042E-3</v>
      </c>
      <c r="FQ438" s="7">
        <v>-5.0142379106510301E-2</v>
      </c>
      <c r="FR438" s="7">
        <v>3.4118394198989398E-2</v>
      </c>
      <c r="FS438" s="7">
        <v>0.24769715144648199</v>
      </c>
      <c r="FT438" s="7">
        <v>-5.3288622552183709E-3</v>
      </c>
      <c r="FU438" s="7">
        <v>-5.0504759485144039E-2</v>
      </c>
      <c r="FV438" s="7">
        <v>-0.27236480172729305</v>
      </c>
      <c r="FW438" s="7">
        <v>-4.338935019865707E-2</v>
      </c>
      <c r="FX438" s="7">
        <f t="shared" si="838"/>
        <v>-0.29596259043439077</v>
      </c>
      <c r="FY438" s="7">
        <f t="shared" si="839"/>
        <v>7.3967334479821956E-2</v>
      </c>
      <c r="FZ438" s="7">
        <f t="shared" si="914"/>
        <v>-75.968004346006069</v>
      </c>
      <c r="GA438" s="7" t="str">
        <f t="shared" si="840"/>
        <v>Calm</v>
      </c>
      <c r="GB438" s="5">
        <v>0.91382892522228198</v>
      </c>
      <c r="GC438" s="5">
        <v>0.89983086296664305</v>
      </c>
      <c r="GD438" s="5">
        <v>0.317332033712309</v>
      </c>
      <c r="GE438" s="5">
        <v>0.58545661498481605</v>
      </c>
      <c r="GF438" s="5">
        <v>1.00605254540327</v>
      </c>
      <c r="GG438" s="5">
        <v>0.21888234429272199</v>
      </c>
      <c r="GH438" s="5">
        <v>0.16528730474642958</v>
      </c>
      <c r="GI438" s="5">
        <v>0.52333038636334117</v>
      </c>
      <c r="GJ438" s="5">
        <v>1.3998062255638932E-2</v>
      </c>
      <c r="GK438" s="5">
        <v>0.4977717731717628</v>
      </c>
      <c r="GL438" s="5">
        <f t="shared" si="841"/>
        <v>8.0436292137493481E-2</v>
      </c>
      <c r="GM438" s="5">
        <f t="shared" si="842"/>
        <v>-0.73897920804380823</v>
      </c>
      <c r="GN438" s="5">
        <f t="shared" si="915"/>
        <v>173.78793421967251</v>
      </c>
      <c r="GO438" s="5" t="str">
        <f t="shared" si="843"/>
        <v>Upset</v>
      </c>
      <c r="GP438" s="6">
        <v>0.58655091770253898</v>
      </c>
      <c r="GQ438" s="6">
        <v>0.52201397386082005</v>
      </c>
      <c r="GR438" s="6">
        <v>0.42533857871479303</v>
      </c>
      <c r="GS438" s="6">
        <v>0.41797522831274803</v>
      </c>
      <c r="GT438" s="6">
        <v>0.71773516195487397</v>
      </c>
      <c r="GU438" s="6">
        <v>0.28445710767501903</v>
      </c>
      <c r="GV438" s="6">
        <v>0.32610834796804206</v>
      </c>
      <c r="GW438" s="6">
        <v>0.51827677133414163</v>
      </c>
      <c r="GX438" s="6">
        <v>6.453694384171893E-2</v>
      </c>
      <c r="GY438" s="6">
        <v>0.76072570351587954</v>
      </c>
      <c r="GZ438" s="6">
        <f t="shared" si="844"/>
        <v>0.20710709756619394</v>
      </c>
      <c r="HA438" s="6">
        <f t="shared" si="845"/>
        <v>0.20536737481995049</v>
      </c>
      <c r="HB438" s="6">
        <f t="shared" si="916"/>
        <v>45.241659027359574</v>
      </c>
      <c r="HC438" s="6" t="str">
        <f t="shared" si="846"/>
        <v>excited</v>
      </c>
      <c r="HD438" s="3">
        <v>0.110972847689065</v>
      </c>
      <c r="HE438" s="3">
        <v>0.299466620499382</v>
      </c>
      <c r="HF438" s="3">
        <v>-0.119442107070288</v>
      </c>
      <c r="HG438" s="3">
        <v>0.22652669150829899</v>
      </c>
      <c r="HH438" s="3">
        <v>1.3915892442415501E-3</v>
      </c>
      <c r="HI438" s="3">
        <v>6.6487793548512001E-3</v>
      </c>
      <c r="HJ438" s="3">
        <v>-1.0629885249296658</v>
      </c>
      <c r="HK438" s="3">
        <v>0.74000423244360469</v>
      </c>
      <c r="HL438" s="3">
        <v>-0.18849377281031698</v>
      </c>
      <c r="HM438" s="3">
        <v>0.26090225901190561</v>
      </c>
      <c r="HN438" s="3">
        <f t="shared" si="847"/>
        <v>-5.025944676058014E-2</v>
      </c>
      <c r="HO438" s="3">
        <f t="shared" si="848"/>
        <v>-0.73551374743721387</v>
      </c>
      <c r="HP438" s="3">
        <f t="shared" si="917"/>
        <v>-176.09091645901532</v>
      </c>
      <c r="HQ438" s="3" t="str">
        <f t="shared" si="849"/>
        <v>Sad</v>
      </c>
      <c r="HR438" s="5">
        <v>1.2704230982884701</v>
      </c>
      <c r="HS438" s="5">
        <v>1.20112627978912</v>
      </c>
      <c r="HT438" s="5">
        <v>0.88678184754433698</v>
      </c>
      <c r="HU438" s="5">
        <v>1.09530784468714</v>
      </c>
      <c r="HV438" s="5">
        <v>1.2010911502970001</v>
      </c>
      <c r="HW438" s="5">
        <v>1.2507961144014901</v>
      </c>
      <c r="HX438" s="5">
        <v>0.35880102574843398</v>
      </c>
      <c r="HY438" s="5">
        <v>0.44671391202359201</v>
      </c>
      <c r="HZ438" s="5">
        <v>6.9296818499350099E-2</v>
      </c>
      <c r="IA438" s="5">
        <v>0.80196240860588297</v>
      </c>
      <c r="IB438" s="5">
        <f t="shared" si="850"/>
        <v>0.15677757825983596</v>
      </c>
      <c r="IC438" s="5">
        <f t="shared" si="851"/>
        <v>0.18342627795189803</v>
      </c>
      <c r="ID438" s="5">
        <f t="shared" si="918"/>
        <v>40.521077754733909</v>
      </c>
      <c r="IE438" s="5" t="str">
        <f t="shared" si="852"/>
        <v>excited</v>
      </c>
      <c r="IF438" s="6">
        <v>0.46090164588416299</v>
      </c>
      <c r="IG438" s="6">
        <v>6.4560061025368501E-2</v>
      </c>
      <c r="IH438" s="6">
        <v>9.1033615336018003E-2</v>
      </c>
      <c r="II438" s="6">
        <v>0.155043857263057</v>
      </c>
      <c r="IJ438" s="6">
        <v>-3.7436802666434302E-2</v>
      </c>
      <c r="IK438" s="6">
        <v>-0.47827673675056498</v>
      </c>
      <c r="IL438" s="6">
        <v>0.21497325408242252</v>
      </c>
      <c r="IM438" s="6">
        <v>-0.37475853974530621</v>
      </c>
      <c r="IN438" s="6">
        <v>0.3963415848587945</v>
      </c>
      <c r="IO438" s="6">
        <v>0.46830714657850803</v>
      </c>
      <c r="IP438" s="6">
        <f t="shared" si="853"/>
        <v>0.38630324373402347</v>
      </c>
      <c r="IQ438" s="6">
        <f t="shared" si="854"/>
        <v>-0.22209587439678646</v>
      </c>
      <c r="IR438" s="6">
        <f t="shared" si="919"/>
        <v>119.89572601535014</v>
      </c>
      <c r="IS438" s="6" t="str">
        <f t="shared" si="855"/>
        <v>nervous</v>
      </c>
      <c r="IT438" s="5">
        <v>0.242432645533045</v>
      </c>
      <c r="IU438" s="5">
        <v>0.53556881564789005</v>
      </c>
      <c r="IV438" s="5">
        <v>0.85278998154229702</v>
      </c>
      <c r="IW438" s="5">
        <v>1.0965500899029801</v>
      </c>
      <c r="IX438" s="5">
        <v>0.80616654070274496</v>
      </c>
      <c r="IY438" s="5">
        <v>0.16984378128328001</v>
      </c>
      <c r="IZ438" s="5">
        <v>0.81326591965382</v>
      </c>
      <c r="JA438" s="5">
        <v>1.554480448284332</v>
      </c>
      <c r="JB438" s="5">
        <v>-0.29313617011484505</v>
      </c>
      <c r="JC438" s="5">
        <v>2.5055737922218775</v>
      </c>
      <c r="JD438" s="5">
        <f t="shared" si="856"/>
        <v>-0.10292607035852908</v>
      </c>
      <c r="JE438" s="5">
        <f t="shared" si="857"/>
        <v>0.61200996656611739</v>
      </c>
      <c r="JF438" s="5">
        <f t="shared" si="920"/>
        <v>-9.5465048456753703</v>
      </c>
      <c r="JG438" s="5" t="str">
        <f t="shared" si="858"/>
        <v>Contented</v>
      </c>
      <c r="JH438" s="6">
        <v>0.27253783848221802</v>
      </c>
      <c r="JI438" s="6">
        <v>0.35720141370070502</v>
      </c>
      <c r="JJ438" s="6">
        <v>-4.8332486927367302E-2</v>
      </c>
      <c r="JK438" s="6">
        <v>-6.0874558799736599E-2</v>
      </c>
      <c r="JL438" s="6">
        <v>0.101211176866394</v>
      </c>
      <c r="JM438" s="6">
        <v>-0.104734262890692</v>
      </c>
      <c r="JN438" s="6">
        <v>-0.12931803146634507</v>
      </c>
      <c r="JO438" s="6">
        <v>-0.2411187301176699</v>
      </c>
      <c r="JP438" s="6">
        <v>-8.4663575218486997E-2</v>
      </c>
      <c r="JQ438" s="6">
        <v>-0.17341629150247423</v>
      </c>
      <c r="JR438" s="6">
        <f t="shared" si="859"/>
        <v>-0.14731979595148303</v>
      </c>
      <c r="JS438" s="6">
        <f t="shared" si="860"/>
        <v>0.21417117631517768</v>
      </c>
      <c r="JT438" s="6">
        <f t="shared" si="921"/>
        <v>-34.522528871293432</v>
      </c>
      <c r="JU438" s="6" t="str">
        <f t="shared" si="861"/>
        <v>Relased</v>
      </c>
      <c r="JV438" s="3">
        <v>0.59509058469501297</v>
      </c>
      <c r="JW438" s="3">
        <v>0.66509993126431199</v>
      </c>
      <c r="JX438" s="3">
        <v>-3.5068035823355E-2</v>
      </c>
      <c r="JY438" s="3">
        <v>0.10321243083001901</v>
      </c>
      <c r="JZ438" s="3">
        <v>0.66372594144642305</v>
      </c>
      <c r="KA438" s="3">
        <v>0.78277456046926297</v>
      </c>
      <c r="KB438" s="3">
        <v>-2.7857940450501266E-2</v>
      </c>
      <c r="KC438" s="3">
        <v>7.1285481869661424E-2</v>
      </c>
      <c r="KD438" s="3">
        <v>-7.0009346569299025E-2</v>
      </c>
      <c r="KE438" s="3">
        <v>5.4074676918821923E-2</v>
      </c>
      <c r="KF438" s="3">
        <f t="shared" si="862"/>
        <v>4.851887807645916E-2</v>
      </c>
      <c r="KG438" s="3">
        <f t="shared" si="863"/>
        <v>-0.11216220998130555</v>
      </c>
      <c r="KH438" s="3">
        <f t="shared" si="922"/>
        <v>156.60776420016342</v>
      </c>
      <c r="KI438" s="3" t="str">
        <f t="shared" si="864"/>
        <v>Upset</v>
      </c>
      <c r="KJ438" s="7">
        <v>0.407085250295385</v>
      </c>
      <c r="KK438" s="7">
        <v>3.4182695927045703E-2</v>
      </c>
      <c r="KL438" s="7">
        <v>-0.172715588503421</v>
      </c>
      <c r="KM438" s="7">
        <v>-3.8720179979457099E-2</v>
      </c>
      <c r="KN438" s="7">
        <v>-3.5745354590337101E-3</v>
      </c>
      <c r="KO438" s="7">
        <v>-0.21047477696441799</v>
      </c>
      <c r="KP438" s="7">
        <v>-0.42803222356429349</v>
      </c>
      <c r="KQ438" s="7">
        <v>0.2196365245200593</v>
      </c>
      <c r="KR438" s="7">
        <v>0.3729025543683393</v>
      </c>
      <c r="KS438" s="7">
        <v>-0.47915505826543608</v>
      </c>
      <c r="KT438" s="7">
        <f t="shared" si="865"/>
        <v>0.42835646796262172</v>
      </c>
      <c r="KU438" s="7">
        <f t="shared" si="866"/>
        <v>-0.14448558978370873</v>
      </c>
      <c r="KV438" s="7">
        <f t="shared" si="923"/>
        <v>108.63936523586707</v>
      </c>
      <c r="KW438" s="7" t="str">
        <f t="shared" si="867"/>
        <v>nervous</v>
      </c>
      <c r="LL438" s="5">
        <v>0.31356382420842599</v>
      </c>
      <c r="LM438" s="5">
        <v>0.37036372155499497</v>
      </c>
      <c r="LN438" s="5">
        <v>4.42368291781053E-2</v>
      </c>
      <c r="LO438" s="5">
        <v>5.9288173911439E-2</v>
      </c>
      <c r="LP438" s="5">
        <v>0.300019225873985</v>
      </c>
      <c r="LQ438" s="5">
        <v>0.39655571992386401</v>
      </c>
      <c r="LR438" s="5">
        <v>7.2095911339408417E-2</v>
      </c>
      <c r="LS438" s="5">
        <v>7.7306912179867265E-2</v>
      </c>
      <c r="LT438" s="5">
        <v>-5.6799897346568984E-2</v>
      </c>
      <c r="LU438" s="5">
        <v>0.15136837773361869</v>
      </c>
      <c r="LV438" s="5">
        <f t="shared" si="868"/>
        <v>9.8149923932890903E-3</v>
      </c>
      <c r="LW438" s="5">
        <f t="shared" si="869"/>
        <v>8.2795280779349723E-2</v>
      </c>
      <c r="LX438" s="5">
        <f t="shared" si="924"/>
        <v>6.7605950113938471</v>
      </c>
      <c r="LY438" s="5" t="str">
        <f t="shared" si="870"/>
        <v>happy</v>
      </c>
      <c r="LZ438" s="6">
        <v>8.0475409381981805E-2</v>
      </c>
      <c r="MA438" s="6">
        <v>8.8136906350803998E-2</v>
      </c>
      <c r="MB438" s="6">
        <v>-7.5811285063742198E-2</v>
      </c>
      <c r="MC438" s="6">
        <v>0.37265040393997001</v>
      </c>
      <c r="MD438" s="6">
        <v>-0.13350908712165699</v>
      </c>
      <c r="ME438" s="6">
        <v>2.20947641365127E-2</v>
      </c>
      <c r="MF438" s="6">
        <v>1.4294932634292263</v>
      </c>
      <c r="MG438" s="6">
        <v>3.3806110557205731</v>
      </c>
      <c r="MH438" s="6">
        <v>-7.6614969688221929E-3</v>
      </c>
      <c r="MI438" s="6">
        <v>1.7604830203901232</v>
      </c>
      <c r="MJ438" s="6">
        <f t="shared" si="871"/>
        <v>0.14744998468419546</v>
      </c>
      <c r="MK438" s="6">
        <f t="shared" si="872"/>
        <v>0.6230162357236011</v>
      </c>
      <c r="ML438" s="6">
        <f t="shared" si="925"/>
        <v>13.315257518988666</v>
      </c>
      <c r="MM438" s="6" t="str">
        <f t="shared" si="873"/>
        <v>happy</v>
      </c>
      <c r="MN438" s="3">
        <v>0.43749496387996001</v>
      </c>
      <c r="MO438" s="3">
        <v>0.22153288569618201</v>
      </c>
      <c r="MP438" s="3">
        <v>7.0240218318013997E-2</v>
      </c>
      <c r="MQ438" s="3">
        <v>0.24690920713305001</v>
      </c>
      <c r="MR438" s="3">
        <v>0.220488706820509</v>
      </c>
      <c r="MS438" s="3">
        <v>0.10047556498454401</v>
      </c>
      <c r="MT438" s="3">
        <v>0.10675070134071631</v>
      </c>
      <c r="MU438" s="3">
        <v>0.7667786563088137</v>
      </c>
      <c r="MV438" s="3">
        <v>0.21596207818377799</v>
      </c>
      <c r="MW438" s="3">
        <v>0.4812382749151507</v>
      </c>
      <c r="MX438" s="3">
        <f t="shared" si="874"/>
        <v>-9.9976426592742418E-2</v>
      </c>
      <c r="MY438" s="3">
        <f t="shared" si="875"/>
        <v>0.22802212552908019</v>
      </c>
      <c r="MZ438" s="3">
        <f t="shared" si="926"/>
        <v>-23.675074610944975</v>
      </c>
      <c r="NA438" s="3" t="str">
        <f t="shared" si="876"/>
        <v>Contented</v>
      </c>
      <c r="NB438" s="7">
        <v>0.118967337111463</v>
      </c>
      <c r="NC438" s="7">
        <v>0.118132187141212</v>
      </c>
      <c r="ND438" s="7">
        <v>7.45601316868965E-2</v>
      </c>
      <c r="NE438" s="7">
        <v>0.36845728441511599</v>
      </c>
      <c r="NF438" s="7">
        <v>-3.4160136195621901E-2</v>
      </c>
      <c r="NG438" s="7">
        <v>9.2556900396884804E-3</v>
      </c>
      <c r="NH438" s="7">
        <v>0.87917217974080608</v>
      </c>
      <c r="NI438" s="7">
        <v>2.8924046194119293</v>
      </c>
      <c r="NJ438" s="7">
        <v>8.3514997025099791E-4</v>
      </c>
      <c r="NK438" s="7">
        <v>1.8684871574431863</v>
      </c>
      <c r="NL438" s="7">
        <f t="shared" si="877"/>
        <v>-0.24486291045709596</v>
      </c>
      <c r="NM438" s="7">
        <f t="shared" si="878"/>
        <v>0.65762442346273642</v>
      </c>
      <c r="NN438" s="7">
        <f t="shared" si="927"/>
        <v>-20.422543659910975</v>
      </c>
      <c r="NO438" s="7" t="str">
        <f t="shared" si="879"/>
        <v>Contented</v>
      </c>
      <c r="NP438" s="5">
        <v>0.88133841882178499</v>
      </c>
      <c r="NQ438" s="5">
        <v>0.493494880359997</v>
      </c>
      <c r="NR438" s="5">
        <v>1.1518402219760999</v>
      </c>
      <c r="NS438" s="5">
        <v>0.72532178062004804</v>
      </c>
      <c r="NT438" s="5">
        <v>1.0533674258349099</v>
      </c>
      <c r="NU438" s="5">
        <v>0.44762251233855599</v>
      </c>
      <c r="NV438" s="5">
        <v>0.59535676969047924</v>
      </c>
      <c r="NW438" s="5">
        <v>0.77070276912029623</v>
      </c>
      <c r="NX438" s="5">
        <v>0.38784353846178798</v>
      </c>
      <c r="NY438" s="5">
        <v>1.3653742629839718</v>
      </c>
      <c r="NZ438" s="5">
        <f t="shared" si="880"/>
        <v>-1.0779423387649478E-2</v>
      </c>
      <c r="OA438" s="5">
        <f t="shared" si="881"/>
        <v>-0.84847238289444182</v>
      </c>
      <c r="OB438" s="5">
        <f t="shared" si="928"/>
        <v>-179.27212452317039</v>
      </c>
      <c r="OC438" s="5" t="str">
        <f t="shared" si="882"/>
        <v>Sad</v>
      </c>
      <c r="OD438" s="1">
        <v>0.20837898845591499</v>
      </c>
      <c r="OE438" s="1">
        <v>0.65946681883288905</v>
      </c>
      <c r="OF438" s="1">
        <v>0.81613618184765901</v>
      </c>
      <c r="OG438" s="1">
        <v>0.59054002173502296</v>
      </c>
      <c r="OH438" s="1">
        <v>0.38969276467409297</v>
      </c>
      <c r="OI438" s="1">
        <v>0.73630011987983601</v>
      </c>
      <c r="OJ438" s="1">
        <v>1.3646124860042479</v>
      </c>
      <c r="OK438" s="1">
        <v>0.42309357340105846</v>
      </c>
      <c r="OL438" s="1">
        <v>-0.45108783037697409</v>
      </c>
      <c r="OM438" s="1">
        <v>1.6208826404049959</v>
      </c>
      <c r="ON438" s="1">
        <f t="shared" si="883"/>
        <v>-0.72522686727530172</v>
      </c>
      <c r="OO438" s="1">
        <f t="shared" si="884"/>
        <v>0.47223661693107588</v>
      </c>
      <c r="OP438" s="1">
        <f t="shared" si="929"/>
        <v>-56.929551523118924</v>
      </c>
      <c r="OQ438" s="1" t="str">
        <f t="shared" si="885"/>
        <v>Relased</v>
      </c>
      <c r="OR438" s="3">
        <v>0.428537216776811</v>
      </c>
      <c r="OS438" s="3">
        <v>0.196179199399756</v>
      </c>
      <c r="OT438" s="3">
        <v>7.9238229279126604E-2</v>
      </c>
      <c r="OU438" s="3">
        <v>0.17524339501734901</v>
      </c>
      <c r="OV438" s="3">
        <v>-2.78498070066487E-2</v>
      </c>
      <c r="OW438" s="3">
        <v>-0.23189189653419801</v>
      </c>
      <c r="OX438" s="3">
        <v>0.19775572515387574</v>
      </c>
      <c r="OY438" s="3">
        <v>-4.9070333264843491</v>
      </c>
      <c r="OZ438" s="3">
        <v>0.232358017377055</v>
      </c>
      <c r="PA438" s="3">
        <v>0.40735542993086649</v>
      </c>
      <c r="PB438" s="3">
        <f t="shared" si="886"/>
        <v>9.4852127595950853E-2</v>
      </c>
      <c r="PC438" s="3">
        <f t="shared" si="887"/>
        <v>0.44236681617761664</v>
      </c>
      <c r="PD438" s="3">
        <f t="shared" si="930"/>
        <v>12.102092646142209</v>
      </c>
      <c r="PE438" s="3" t="str">
        <f t="shared" si="888"/>
        <v>happy</v>
      </c>
      <c r="PF438" s="1">
        <v>0.59445231919983699</v>
      </c>
      <c r="PG438" s="1">
        <v>0.20680343470141299</v>
      </c>
      <c r="PH438" s="1">
        <v>0.81683018538142804</v>
      </c>
      <c r="PI438" s="1">
        <v>1.0338560192114701</v>
      </c>
      <c r="PJ438" s="1">
        <v>0.46383358398025099</v>
      </c>
      <c r="PK438" s="1">
        <v>0.17229868022359901</v>
      </c>
      <c r="PL438" s="1">
        <v>0.77184263999633795</v>
      </c>
      <c r="PM438" s="1">
        <v>2.727117519288889</v>
      </c>
      <c r="PN438" s="1">
        <v>0.387648884498424</v>
      </c>
      <c r="PO438" s="1">
        <v>2.3097321867357028</v>
      </c>
      <c r="PP438" s="1">
        <f t="shared" si="889"/>
        <v>0.50362839547922156</v>
      </c>
      <c r="PQ438" s="1">
        <f t="shared" si="890"/>
        <v>0.5087568440058694</v>
      </c>
      <c r="PR438" s="1">
        <f t="shared" si="931"/>
        <v>44.709758764579092</v>
      </c>
      <c r="PS438" s="1" t="str">
        <f t="shared" si="891"/>
        <v>excited</v>
      </c>
      <c r="PT438" s="5">
        <v>0.64599706885622699</v>
      </c>
      <c r="PU438" s="5">
        <v>0.53329375365436005</v>
      </c>
      <c r="PV438" s="5">
        <v>0.192994188551979</v>
      </c>
      <c r="PW438" s="5">
        <v>-0.16192261689762799</v>
      </c>
      <c r="PX438" s="5">
        <v>0.26967534044828501</v>
      </c>
      <c r="PY438" s="5">
        <v>-0.18719002441913399</v>
      </c>
      <c r="PZ438" s="5">
        <v>0.21076772281318973</v>
      </c>
      <c r="QA438" s="5">
        <v>-0.46784418433000718</v>
      </c>
      <c r="QB438" s="5">
        <v>0.11270331520186694</v>
      </c>
      <c r="QC438" s="5">
        <v>2.6347675281829866E-2</v>
      </c>
      <c r="QD438" s="5">
        <f t="shared" si="892"/>
        <v>-7.8678316912050517E-2</v>
      </c>
      <c r="QE438" s="5">
        <f t="shared" si="893"/>
        <v>-0.11291446879896416</v>
      </c>
      <c r="QF438" s="5">
        <f t="shared" si="932"/>
        <v>-145.13138186661823</v>
      </c>
      <c r="QG438" s="5" t="str">
        <f t="shared" si="894"/>
        <v>Depressed</v>
      </c>
      <c r="QH438" s="3">
        <v>0.32078210895297898</v>
      </c>
      <c r="QI438" s="3">
        <v>0.44453541626205401</v>
      </c>
      <c r="QJ438" s="3">
        <v>-1.14333323632955E-2</v>
      </c>
      <c r="QK438" s="3">
        <v>0.108417154362662</v>
      </c>
      <c r="QL438" s="3">
        <v>9.5685239517945997E-2</v>
      </c>
      <c r="QM438" s="3">
        <v>0.216154779749723</v>
      </c>
      <c r="QN438" s="3">
        <v>-2.7453130252043517E-2</v>
      </c>
      <c r="QO438" s="3">
        <v>0.16409681120912142</v>
      </c>
      <c r="QP438" s="3">
        <v>-0.12375330730907502</v>
      </c>
      <c r="QQ438" s="3">
        <v>0.12672363927915636</v>
      </c>
      <c r="QR438" s="3">
        <f t="shared" si="895"/>
        <v>5.1958081037035919E-2</v>
      </c>
      <c r="QS438" s="3">
        <f t="shared" si="896"/>
        <v>-0.63441796111267279</v>
      </c>
      <c r="QT438" s="3">
        <f t="shared" si="933"/>
        <v>175.31799278929492</v>
      </c>
      <c r="QU438" s="3" t="str">
        <f t="shared" si="897"/>
        <v>Upset</v>
      </c>
      <c r="QV438" s="5">
        <v>0.70072453573730697</v>
      </c>
      <c r="QW438" s="5">
        <v>0.511177301869711</v>
      </c>
      <c r="QX438" s="5">
        <v>0.14778668293875</v>
      </c>
      <c r="QY438" s="5">
        <v>8.8452915457686396E-2</v>
      </c>
      <c r="QZ438" s="5">
        <v>0.68869195199594002</v>
      </c>
      <c r="RA438" s="5">
        <v>0.72837233413192604</v>
      </c>
      <c r="RB438" s="5">
        <v>0.10636600633684394</v>
      </c>
      <c r="RC438" s="5">
        <v>7.1358913664002391E-2</v>
      </c>
      <c r="RD438" s="5">
        <v>0.18954723386759598</v>
      </c>
      <c r="RE438" s="5">
        <v>0.19493294841676898</v>
      </c>
      <c r="RF438" s="5">
        <f t="shared" si="898"/>
        <v>0.12539244313444309</v>
      </c>
      <c r="RG438" s="5">
        <f t="shared" si="899"/>
        <v>-9.0626601477553748E-2</v>
      </c>
      <c r="RH438" s="5">
        <f t="shared" si="934"/>
        <v>125.85728520578088</v>
      </c>
      <c r="RI438" s="5" t="str">
        <f t="shared" si="900"/>
        <v>stressed</v>
      </c>
    </row>
    <row r="439" spans="1:477" x14ac:dyDescent="0.3">
      <c r="A439" s="1">
        <v>0.48634612074320299</v>
      </c>
      <c r="B439" s="1">
        <v>1.3217044926564601</v>
      </c>
      <c r="C439" s="1">
        <v>-2.3579163733860199E-2</v>
      </c>
      <c r="D439" s="1">
        <v>0.41345934616241498</v>
      </c>
      <c r="E439" s="1">
        <v>-0.60369663716281496</v>
      </c>
      <c r="F439" s="1">
        <v>0.87431390903723105</v>
      </c>
      <c r="G439" s="1">
        <v>0.20092935636983339</v>
      </c>
      <c r="H439" s="1">
        <v>0.18827681309206343</v>
      </c>
      <c r="I439" s="1">
        <v>-0.83535837191325713</v>
      </c>
      <c r="J439" s="1">
        <v>0.21563565728697506</v>
      </c>
      <c r="K439" s="18">
        <f t="shared" si="802"/>
        <v>-0.70292912305362176</v>
      </c>
      <c r="L439" s="19">
        <f t="shared" si="803"/>
        <v>-0.66611876784677437</v>
      </c>
      <c r="M439" s="19">
        <f t="shared" si="901"/>
        <v>-133.45982745825609</v>
      </c>
      <c r="N439" s="19" t="str">
        <f t="shared" si="804"/>
        <v>Depressed</v>
      </c>
      <c r="O439" s="19">
        <f t="shared" si="902"/>
        <v>0.46202156384468657</v>
      </c>
      <c r="P439" s="9">
        <v>0.44962590168640398</v>
      </c>
      <c r="Q439" s="9">
        <v>0.35302515136634799</v>
      </c>
      <c r="R439" s="9">
        <v>0.40040793582004702</v>
      </c>
      <c r="S439" s="9">
        <v>0.25528985017067901</v>
      </c>
      <c r="T439" s="9">
        <v>0.38883381614186902</v>
      </c>
      <c r="U439" s="9">
        <v>0.46793385491989897</v>
      </c>
      <c r="V439" s="9">
        <v>0.47755178609791671</v>
      </c>
      <c r="W439" s="9">
        <v>0.31096540535626466</v>
      </c>
      <c r="X439" s="9">
        <v>9.6600750320055995E-2</v>
      </c>
      <c r="Y439" s="9">
        <v>0.81691512581574122</v>
      </c>
      <c r="Z439" s="9">
        <f t="shared" si="805"/>
        <v>0.28001660800596895</v>
      </c>
      <c r="AA439" s="9">
        <f t="shared" si="806"/>
        <v>0.14434128608744623</v>
      </c>
      <c r="AB439" s="9">
        <f t="shared" si="903"/>
        <v>62.730070777296753</v>
      </c>
      <c r="AC439" s="9" t="str">
        <f t="shared" si="807"/>
        <v>alert</v>
      </c>
      <c r="AD439" s="3">
        <v>0.115073222907446</v>
      </c>
      <c r="AE439" s="3">
        <v>0.173513934473982</v>
      </c>
      <c r="AF439" s="3">
        <v>-0.104026445173142</v>
      </c>
      <c r="AG439" s="3">
        <v>-4.6455759288570798E-2</v>
      </c>
      <c r="AH439" s="3">
        <v>-0.316409203809563</v>
      </c>
      <c r="AI439" s="3">
        <v>-0.16656488329398</v>
      </c>
      <c r="AJ439" s="3">
        <v>0.5166808471443376</v>
      </c>
      <c r="AK439" s="3">
        <v>-6.6851945805581829</v>
      </c>
      <c r="AL439" s="3">
        <v>-5.8440711566536005E-2</v>
      </c>
      <c r="AM439" s="3">
        <v>-0.52144456401716877</v>
      </c>
      <c r="AN439" s="3">
        <f t="shared" si="808"/>
        <v>3.3283264937765455E-2</v>
      </c>
      <c r="AO439" s="3">
        <f t="shared" si="809"/>
        <v>4.5467216427133028E-3</v>
      </c>
      <c r="AP439" s="3">
        <f t="shared" si="904"/>
        <v>82.221154277407152</v>
      </c>
      <c r="AQ439" s="3" t="str">
        <f t="shared" si="810"/>
        <v>alert</v>
      </c>
      <c r="AR439" s="9">
        <v>0.41556029596756999</v>
      </c>
      <c r="AS439" s="9">
        <v>0.13696404335110199</v>
      </c>
      <c r="AT439" s="9">
        <v>-3.6931219640505301E-3</v>
      </c>
      <c r="AU439" s="9">
        <v>8.3766310237560607E-2</v>
      </c>
      <c r="AV439" s="9">
        <v>0.218303386289874</v>
      </c>
      <c r="AW439" s="9">
        <v>0.117954559046585</v>
      </c>
      <c r="AX439" s="9">
        <v>-5.8263662478623716E-3</v>
      </c>
      <c r="AY439" s="9">
        <v>0.32860022552171603</v>
      </c>
      <c r="AZ439" s="9">
        <v>0.27859625261646803</v>
      </c>
      <c r="BA439" s="9">
        <v>0.14492246327510172</v>
      </c>
      <c r="BB439" s="9">
        <f t="shared" si="811"/>
        <v>0.4461865519085364</v>
      </c>
      <c r="BC439" s="9">
        <f t="shared" si="812"/>
        <v>8.563556658159488E-2</v>
      </c>
      <c r="BD439" s="9">
        <f t="shared" si="905"/>
        <v>79.135468940144165</v>
      </c>
      <c r="BE439" s="9" t="str">
        <f t="shared" si="813"/>
        <v>alert</v>
      </c>
      <c r="BF439" s="5">
        <v>-9.9567938742285603E-2</v>
      </c>
      <c r="BG439" s="5">
        <v>0.15088775808607999</v>
      </c>
      <c r="BH439" s="5">
        <v>5.5505593930423501E-2</v>
      </c>
      <c r="BI439" s="5">
        <v>-0.16099826056344799</v>
      </c>
      <c r="BJ439" s="5">
        <v>-0.11316566583203599</v>
      </c>
      <c r="BK439" s="5">
        <v>-0.32344603458013699</v>
      </c>
      <c r="BL439" s="5">
        <v>-0.26091596596358058</v>
      </c>
      <c r="BM439" s="5">
        <v>0.9330080471045552</v>
      </c>
      <c r="BN439" s="5">
        <v>-0.2504556968283656</v>
      </c>
      <c r="BO439" s="5">
        <v>-2.0555931018837597</v>
      </c>
      <c r="BP439" s="5">
        <f t="shared" si="814"/>
        <v>-0.22893596125385629</v>
      </c>
      <c r="BQ439" s="5">
        <f t="shared" si="815"/>
        <v>-0.92348144018300049</v>
      </c>
      <c r="BR439" s="5">
        <f t="shared" si="906"/>
        <v>-166.07676866535155</v>
      </c>
      <c r="BS439" s="5" t="str">
        <f t="shared" si="816"/>
        <v>Sad</v>
      </c>
      <c r="BT439" s="6">
        <v>0.60502090360652105</v>
      </c>
      <c r="BU439" s="6">
        <v>0.40912497829711902</v>
      </c>
      <c r="BV439" s="6">
        <v>0.66786906388626299</v>
      </c>
      <c r="BW439" s="6">
        <v>0.116883724119503</v>
      </c>
      <c r="BX439" s="6">
        <v>0.32725144740351603</v>
      </c>
      <c r="BY439" s="6">
        <v>-0.17708983652760699</v>
      </c>
      <c r="BZ439" s="6">
        <v>0.71638836351060309</v>
      </c>
      <c r="CA439" s="6">
        <v>0.50373285368820275</v>
      </c>
      <c r="CB439" s="6">
        <v>0.19589592530940203</v>
      </c>
      <c r="CC439" s="6">
        <v>0.77380661106932347</v>
      </c>
      <c r="CD439" s="6">
        <f t="shared" si="817"/>
        <v>0.1732914351639141</v>
      </c>
      <c r="CE439" s="6">
        <f t="shared" si="818"/>
        <v>-0.50820410751722234</v>
      </c>
      <c r="CF439" s="6">
        <f t="shared" si="907"/>
        <v>161.17124642947098</v>
      </c>
      <c r="CG439" s="6" t="str">
        <f t="shared" si="819"/>
        <v>Upset</v>
      </c>
      <c r="CH439" s="5">
        <v>0.55875414859988703</v>
      </c>
      <c r="CI439" s="5">
        <v>0.47380446271223697</v>
      </c>
      <c r="CJ439" s="5">
        <v>0.319587201091453</v>
      </c>
      <c r="CK439" s="5">
        <v>0.48569438282154997</v>
      </c>
      <c r="CL439" s="5">
        <v>0.29121469214680801</v>
      </c>
      <c r="CM439" s="5">
        <v>0.56216543958739595</v>
      </c>
      <c r="CN439" s="5">
        <v>0.37599872580116778</v>
      </c>
      <c r="CO439" s="5">
        <v>0.46883059222416762</v>
      </c>
      <c r="CP439" s="5">
        <v>8.4949685887650062E-2</v>
      </c>
      <c r="CQ439" s="5">
        <v>0.77988946592551422</v>
      </c>
      <c r="CR439" s="5">
        <f t="shared" si="820"/>
        <v>7.9846772267956778E-2</v>
      </c>
      <c r="CS439" s="5">
        <f t="shared" si="821"/>
        <v>-0.49057474001368351</v>
      </c>
      <c r="CT439" s="5">
        <f t="shared" si="908"/>
        <v>170.75550654078546</v>
      </c>
      <c r="CU439" s="5" t="str">
        <f t="shared" si="822"/>
        <v>Upset</v>
      </c>
      <c r="CV439" s="3">
        <v>0.32573743265527699</v>
      </c>
      <c r="CW439" s="3">
        <v>0.53218730872934905</v>
      </c>
      <c r="CX439" s="3">
        <v>-2.9043842211334499E-2</v>
      </c>
      <c r="CY439" s="3">
        <v>0.32048811519336901</v>
      </c>
      <c r="CZ439" s="3">
        <v>-0.217365514776928</v>
      </c>
      <c r="DA439" s="3">
        <v>1.26988521792808E-2</v>
      </c>
      <c r="DB439" s="3">
        <v>-0.26800155224656225</v>
      </c>
      <c r="DC439" s="3">
        <v>0.5881744448398839</v>
      </c>
      <c r="DD439" s="3">
        <v>-0.20644987607407206</v>
      </c>
      <c r="DE439" s="3">
        <v>0.33970843702638226</v>
      </c>
      <c r="DF439" s="3">
        <f t="shared" si="823"/>
        <v>-9.7451615790040247E-2</v>
      </c>
      <c r="DG439" s="3">
        <f t="shared" si="824"/>
        <v>-0.51326286075982108</v>
      </c>
      <c r="DH439" s="3">
        <f t="shared" si="909"/>
        <v>-169.24939479384085</v>
      </c>
      <c r="DI439" s="3" t="str">
        <f t="shared" si="825"/>
        <v>Sad</v>
      </c>
      <c r="DJ439" s="7">
        <v>0.38799323770955202</v>
      </c>
      <c r="DK439" s="7">
        <v>0.94635387390530801</v>
      </c>
      <c r="DL439" s="7">
        <v>-1.71951457767218E-2</v>
      </c>
      <c r="DM439" s="7">
        <v>-4.79320152780216E-2</v>
      </c>
      <c r="DN439" s="7">
        <v>0.17851244956221499</v>
      </c>
      <c r="DO439" s="7">
        <v>1.25858102940188</v>
      </c>
      <c r="DP439" s="7">
        <v>-3.035299761866796E-2</v>
      </c>
      <c r="DQ439" s="7">
        <v>-2.1738517180769482E-2</v>
      </c>
      <c r="DR439" s="7">
        <v>-0.55836063619575604</v>
      </c>
      <c r="DS439" s="7">
        <v>-4.8808260225425816E-2</v>
      </c>
      <c r="DT439" s="7">
        <f t="shared" si="826"/>
        <v>-0.90679017960166897</v>
      </c>
      <c r="DU439" s="7">
        <f t="shared" si="827"/>
        <v>7.4376382166208677E-2</v>
      </c>
      <c r="DV439" s="7">
        <f t="shared" si="910"/>
        <v>-85.311004783274527</v>
      </c>
      <c r="DW439" s="7" t="str">
        <f t="shared" si="828"/>
        <v>Calm</v>
      </c>
      <c r="DX439" s="9">
        <v>0.282475273824145</v>
      </c>
      <c r="DY439" s="9">
        <v>-8.0086249431438702E-2</v>
      </c>
      <c r="DZ439" s="9">
        <v>-7.2317664713608995E-2</v>
      </c>
      <c r="EA439" s="9">
        <v>-1.3526239670849099E-2</v>
      </c>
      <c r="EB439" s="9">
        <v>4.5279075224069799E-2</v>
      </c>
      <c r="EC439" s="9">
        <v>0.25423182729723898</v>
      </c>
      <c r="ED439" s="9">
        <v>-0.22064593474843744</v>
      </c>
      <c r="EE439" s="9">
        <v>-7.7672024961051064E-2</v>
      </c>
      <c r="EF439" s="9">
        <v>0.36256152325558372</v>
      </c>
      <c r="EG439" s="9">
        <v>-0.42415296304749489</v>
      </c>
      <c r="EH439" s="9">
        <f t="shared" si="829"/>
        <v>0.37103379250840174</v>
      </c>
      <c r="EI439" s="9">
        <f t="shared" si="830"/>
        <v>-0.1040811535727808</v>
      </c>
      <c r="EJ439" s="9">
        <f t="shared" si="911"/>
        <v>105.66969215283966</v>
      </c>
      <c r="EK439" s="9" t="str">
        <f t="shared" si="831"/>
        <v>nervous</v>
      </c>
      <c r="EL439" s="1">
        <v>0.39508462262932498</v>
      </c>
      <c r="EM439" s="1">
        <v>0.37954404514173101</v>
      </c>
      <c r="EN439" s="1">
        <v>6.0540419001538101E-2</v>
      </c>
      <c r="EO439" s="1">
        <v>4.0995543944483799E-2</v>
      </c>
      <c r="EP439" s="1">
        <v>0.28763736040496801</v>
      </c>
      <c r="EQ439" s="1">
        <v>0.18647086574608501</v>
      </c>
      <c r="ER439" s="1">
        <v>8.8675069070534338E-2</v>
      </c>
      <c r="ES439" s="1">
        <v>7.2428381577758646E-2</v>
      </c>
      <c r="ET439" s="1">
        <v>1.5540577487593965E-2</v>
      </c>
      <c r="EU439" s="1">
        <v>0.13107694973152115</v>
      </c>
      <c r="EV439" s="1">
        <f t="shared" si="832"/>
        <v>-0.22689968182628717</v>
      </c>
      <c r="EW439" s="1">
        <f t="shared" si="833"/>
        <v>-0.81629975813212197</v>
      </c>
      <c r="EX439" s="1">
        <f t="shared" si="912"/>
        <v>-164.4661315615736</v>
      </c>
      <c r="EY439" s="1" t="str">
        <f t="shared" si="834"/>
        <v>Sad</v>
      </c>
      <c r="EZ439" s="3">
        <v>-1.4640595203729701E-2</v>
      </c>
      <c r="FA439" s="3">
        <v>-0.11801958965208099</v>
      </c>
      <c r="FB439" s="3">
        <v>-0.29144353005785301</v>
      </c>
      <c r="FC439" s="3">
        <v>-3.5739760528144197E-2</v>
      </c>
      <c r="FD439" s="3">
        <v>-0.370442179279939</v>
      </c>
      <c r="FE439" s="3">
        <v>-0.28404106430100401</v>
      </c>
      <c r="FF439" s="3">
        <v>0.7568334637887395</v>
      </c>
      <c r="FG439" s="3">
        <v>8.8891464948755078E-2</v>
      </c>
      <c r="FH439" s="3">
        <v>0.10337899444835129</v>
      </c>
      <c r="FI439" s="3">
        <v>2.4663262073817784</v>
      </c>
      <c r="FJ439" s="3">
        <f t="shared" si="835"/>
        <v>-5.7538977496291221E-2</v>
      </c>
      <c r="FK439" s="3">
        <f t="shared" si="836"/>
        <v>0.99602632341048891</v>
      </c>
      <c r="FL439" s="3">
        <f t="shared" si="913"/>
        <v>-3.3062184388076514</v>
      </c>
      <c r="FM439" s="3" t="str">
        <f t="shared" si="837"/>
        <v>Contented</v>
      </c>
      <c r="FN439" s="7">
        <v>0.29594947089082602</v>
      </c>
      <c r="FO439" s="7">
        <v>0.20208952880310299</v>
      </c>
      <c r="FP439" s="7">
        <v>2.8024595615405397E-4</v>
      </c>
      <c r="FQ439" s="7">
        <v>-0.14122363334093099</v>
      </c>
      <c r="FR439" s="7">
        <v>-3.6501953061861603E-2</v>
      </c>
      <c r="FS439" s="7">
        <v>2.27854859883194E-2</v>
      </c>
      <c r="FT439" s="7">
        <v>1.0801643372776474E-3</v>
      </c>
      <c r="FU439" s="7">
        <v>-0.62800944547761206</v>
      </c>
      <c r="FV439" s="7">
        <v>9.3859942087723025E-2</v>
      </c>
      <c r="FW439" s="7">
        <v>-0.28299668795293947</v>
      </c>
      <c r="FX439" s="7">
        <f t="shared" si="838"/>
        <v>0.17572519885911864</v>
      </c>
      <c r="FY439" s="7">
        <f t="shared" si="839"/>
        <v>-1.7199851656137133E-2</v>
      </c>
      <c r="FZ439" s="7">
        <f t="shared" si="914"/>
        <v>95.590261411121034</v>
      </c>
      <c r="GA439" s="7" t="str">
        <f t="shared" si="840"/>
        <v>nervous</v>
      </c>
      <c r="GB439" s="5">
        <v>0.91382892522228198</v>
      </c>
      <c r="GC439" s="5">
        <v>0.89983086296664305</v>
      </c>
      <c r="GD439" s="5">
        <v>0.317332033712309</v>
      </c>
      <c r="GE439" s="5">
        <v>0.58545661498481605</v>
      </c>
      <c r="GF439" s="5">
        <v>1.00605254540327</v>
      </c>
      <c r="GG439" s="5">
        <v>0.21888234429272199</v>
      </c>
      <c r="GH439" s="5">
        <v>0.16528730474642958</v>
      </c>
      <c r="GI439" s="5">
        <v>0.52333038636334117</v>
      </c>
      <c r="GJ439" s="5">
        <v>1.3998062255638932E-2</v>
      </c>
      <c r="GK439" s="5">
        <v>0.4977717731717628</v>
      </c>
      <c r="GL439" s="5">
        <f t="shared" si="841"/>
        <v>8.0436292137493481E-2</v>
      </c>
      <c r="GM439" s="5">
        <f t="shared" si="842"/>
        <v>-0.73897920804380823</v>
      </c>
      <c r="GN439" s="5">
        <f t="shared" si="915"/>
        <v>173.78793421967251</v>
      </c>
      <c r="GO439" s="5" t="str">
        <f t="shared" si="843"/>
        <v>Upset</v>
      </c>
      <c r="GP439" s="6">
        <v>0.34539826222208397</v>
      </c>
      <c r="GQ439" s="6">
        <v>0.50761631486915404</v>
      </c>
      <c r="GR439" s="6">
        <v>0.39105462195337598</v>
      </c>
      <c r="GS439" s="6">
        <v>0.45045697039828098</v>
      </c>
      <c r="GT439" s="6">
        <v>0.44545784727732701</v>
      </c>
      <c r="GU439" s="6">
        <v>0.43424483418801002</v>
      </c>
      <c r="GV439" s="6">
        <v>0.49447000188302553</v>
      </c>
      <c r="GW439" s="6">
        <v>0.47826260893041844</v>
      </c>
      <c r="GX439" s="6">
        <v>-0.16221805264707007</v>
      </c>
      <c r="GY439" s="6">
        <v>0.98651490250165941</v>
      </c>
      <c r="GZ439" s="6">
        <f t="shared" si="844"/>
        <v>3.2834769111697693E-2</v>
      </c>
      <c r="HA439" s="6">
        <f t="shared" si="845"/>
        <v>0.28878563731181273</v>
      </c>
      <c r="HB439" s="6">
        <f t="shared" si="916"/>
        <v>6.4866423613973936</v>
      </c>
      <c r="HC439" s="6" t="str">
        <f t="shared" si="846"/>
        <v>happy</v>
      </c>
      <c r="HD439" s="3">
        <v>0.13039870416315</v>
      </c>
      <c r="HE439" s="3">
        <v>0.43549779260426802</v>
      </c>
      <c r="HF439" s="3">
        <v>2.10266662805767E-2</v>
      </c>
      <c r="HG439" s="3">
        <v>0.34906040674701</v>
      </c>
      <c r="HH439" s="3">
        <v>-0.14298505516361201</v>
      </c>
      <c r="HI439" s="3">
        <v>-0.17821864582833299</v>
      </c>
      <c r="HJ439" s="3">
        <v>-1.6705927142668167</v>
      </c>
      <c r="HK439" s="3">
        <v>1.3567380455090188</v>
      </c>
      <c r="HL439" s="3">
        <v>-0.30509908844111799</v>
      </c>
      <c r="HM439" s="3">
        <v>0.65398367924460132</v>
      </c>
      <c r="HN439" s="3">
        <f t="shared" si="847"/>
        <v>-0.18164705919676549</v>
      </c>
      <c r="HO439" s="3">
        <f t="shared" si="848"/>
        <v>-0.44351593210764928</v>
      </c>
      <c r="HP439" s="3">
        <f t="shared" si="917"/>
        <v>-157.72788178328869</v>
      </c>
      <c r="HQ439" s="3" t="str">
        <f t="shared" si="849"/>
        <v>Sad</v>
      </c>
      <c r="HR439" s="5">
        <v>1.2704230982884701</v>
      </c>
      <c r="HS439" s="5">
        <v>1.20112627978912</v>
      </c>
      <c r="HT439" s="5">
        <v>0.88678184754433698</v>
      </c>
      <c r="HU439" s="5">
        <v>1.09530784468714</v>
      </c>
      <c r="HV439" s="5">
        <v>1.2010911502970001</v>
      </c>
      <c r="HW439" s="5">
        <v>1.2507961144014901</v>
      </c>
      <c r="HX439" s="5">
        <v>0.35880102574843403</v>
      </c>
      <c r="HY439" s="5">
        <v>0.44671391202359234</v>
      </c>
      <c r="HZ439" s="5">
        <v>6.9296818499350099E-2</v>
      </c>
      <c r="IA439" s="5">
        <v>0.8019624086058833</v>
      </c>
      <c r="IB439" s="5">
        <f t="shared" si="850"/>
        <v>0.15677757825983596</v>
      </c>
      <c r="IC439" s="5">
        <f t="shared" si="851"/>
        <v>0.1834262779518987</v>
      </c>
      <c r="ID439" s="5">
        <f t="shared" si="918"/>
        <v>40.521077754733803</v>
      </c>
      <c r="IE439" s="5" t="str">
        <f t="shared" si="852"/>
        <v>excited</v>
      </c>
      <c r="IF439" s="6">
        <v>0.46368178080788502</v>
      </c>
      <c r="IG439" s="6">
        <v>0.14623541232974399</v>
      </c>
      <c r="IH439" s="6">
        <v>0.18974285903281901</v>
      </c>
      <c r="II439" s="6">
        <v>0.26867880183889797</v>
      </c>
      <c r="IJ439" s="6">
        <v>-1.8923506647719201E-2</v>
      </c>
      <c r="IK439" s="6">
        <v>-0.112521271008688</v>
      </c>
      <c r="IL439" s="6">
        <v>0.42662018911533289</v>
      </c>
      <c r="IM439" s="6">
        <v>7.9693206266266685</v>
      </c>
      <c r="IN439" s="6">
        <v>0.31744636847814101</v>
      </c>
      <c r="IO439" s="6">
        <v>0.75161295013415574</v>
      </c>
      <c r="IP439" s="6">
        <f t="shared" si="853"/>
        <v>0.29400060816589835</v>
      </c>
      <c r="IQ439" s="6">
        <f t="shared" si="854"/>
        <v>-7.3936246349488366E-2</v>
      </c>
      <c r="IR439" s="6">
        <f t="shared" si="919"/>
        <v>104.11620370123114</v>
      </c>
      <c r="IS439" s="6" t="str">
        <f t="shared" si="855"/>
        <v>nervous</v>
      </c>
      <c r="IT439" s="5">
        <v>0.242432645533045</v>
      </c>
      <c r="IU439" s="5">
        <v>0.42400551181912799</v>
      </c>
      <c r="IV439" s="5">
        <v>0.85278998154229702</v>
      </c>
      <c r="IW439" s="5">
        <v>1.1043450645461399</v>
      </c>
      <c r="IX439" s="5">
        <v>0.80616654070274496</v>
      </c>
      <c r="IY439" s="5">
        <v>0.100175039837095</v>
      </c>
      <c r="IZ439" s="5">
        <v>0.81326591965382</v>
      </c>
      <c r="JA439" s="5">
        <v>2.1068028202435296</v>
      </c>
      <c r="JB439" s="5">
        <v>-0.18157286628608299</v>
      </c>
      <c r="JC439" s="5">
        <v>2.9367091672306622</v>
      </c>
      <c r="JD439" s="5">
        <f t="shared" si="856"/>
        <v>4.6873166365352326E-2</v>
      </c>
      <c r="JE439" s="5">
        <f t="shared" si="857"/>
        <v>0.98788276843871481</v>
      </c>
      <c r="JF439" s="5">
        <f t="shared" si="920"/>
        <v>2.7165388432804027</v>
      </c>
      <c r="JG439" s="5" t="str">
        <f t="shared" si="858"/>
        <v>happy</v>
      </c>
      <c r="JH439" s="6">
        <v>0.96099982280014096</v>
      </c>
      <c r="JI439" s="6">
        <v>0.44219425646101801</v>
      </c>
      <c r="JJ439" s="6">
        <v>5.0242214032468001E-2</v>
      </c>
      <c r="JK439" s="6">
        <v>-2.6591648751628401E-2</v>
      </c>
      <c r="JL439" s="6">
        <v>0.76567471243244201</v>
      </c>
      <c r="JM439" s="6">
        <v>5.0303284808041302E-4</v>
      </c>
      <c r="JN439" s="6">
        <v>2.9097674754148369E-2</v>
      </c>
      <c r="JO439" s="6">
        <v>-6.00673403560456E-2</v>
      </c>
      <c r="JP439" s="6">
        <v>0.51880556633912289</v>
      </c>
      <c r="JQ439" s="6">
        <v>1.6854806922569559E-2</v>
      </c>
      <c r="JR439" s="6">
        <f t="shared" si="859"/>
        <v>0.26801054993854301</v>
      </c>
      <c r="JS439" s="6">
        <f t="shared" si="860"/>
        <v>0.32100142378057184</v>
      </c>
      <c r="JT439" s="6">
        <f t="shared" si="921"/>
        <v>39.859184968547041</v>
      </c>
      <c r="JU439" s="6" t="str">
        <f t="shared" si="861"/>
        <v>excited</v>
      </c>
      <c r="JV439" s="3">
        <v>0.59509058469501297</v>
      </c>
      <c r="JW439" s="3">
        <v>0.66509993126431199</v>
      </c>
      <c r="JX439" s="3">
        <v>-3.5068035823355E-2</v>
      </c>
      <c r="JY439" s="3">
        <v>0.10321243083001901</v>
      </c>
      <c r="JZ439" s="3">
        <v>0.66372594144642305</v>
      </c>
      <c r="KA439" s="3">
        <v>0.78277456046926297</v>
      </c>
      <c r="KB439" s="3">
        <v>-2.7857940450501266E-2</v>
      </c>
      <c r="KC439" s="3">
        <v>7.1285481869661424E-2</v>
      </c>
      <c r="KD439" s="3">
        <v>-7.0009346569299025E-2</v>
      </c>
      <c r="KE439" s="3">
        <v>5.4074676918821923E-2</v>
      </c>
      <c r="KF439" s="3">
        <f t="shared" si="862"/>
        <v>4.851887807645916E-2</v>
      </c>
      <c r="KG439" s="3">
        <f t="shared" si="863"/>
        <v>-0.11216220998130555</v>
      </c>
      <c r="KH439" s="3">
        <f t="shared" si="922"/>
        <v>156.60776420016342</v>
      </c>
      <c r="KI439" s="3" t="str">
        <f t="shared" si="864"/>
        <v>Upset</v>
      </c>
      <c r="KJ439" s="7">
        <v>0.52700050857139102</v>
      </c>
      <c r="KK439" s="7">
        <v>0.44329199270927999</v>
      </c>
      <c r="KL439" s="7">
        <v>2.4174868870869299E-2</v>
      </c>
      <c r="KM439" s="7">
        <v>1.0130759168827099E-2</v>
      </c>
      <c r="KN439" s="7">
        <v>0.21649018358713301</v>
      </c>
      <c r="KO439" s="7">
        <v>5.8591976317420103E-3</v>
      </c>
      <c r="KP439" s="7">
        <v>3.2515361827441455E-2</v>
      </c>
      <c r="KQ439" s="7">
        <v>2.2555343026332025E-2</v>
      </c>
      <c r="KR439" s="7">
        <v>8.3708515862111033E-2</v>
      </c>
      <c r="KS439" s="7">
        <v>3.5355965334594501E-2</v>
      </c>
      <c r="KT439" s="7">
        <f t="shared" si="865"/>
        <v>0.20246032133173508</v>
      </c>
      <c r="KU439" s="7">
        <f t="shared" si="866"/>
        <v>3.4028724537335631E-2</v>
      </c>
      <c r="KV439" s="7">
        <f t="shared" si="923"/>
        <v>80.459128359856379</v>
      </c>
      <c r="KW439" s="7" t="str">
        <f t="shared" si="867"/>
        <v>alert</v>
      </c>
      <c r="LL439" s="5">
        <v>0.25336569467953401</v>
      </c>
      <c r="LM439" s="5">
        <v>0.37807162880259698</v>
      </c>
      <c r="LN439" s="5">
        <v>4.3169187108712898E-2</v>
      </c>
      <c r="LO439" s="5">
        <v>8.7769769538432504E-2</v>
      </c>
      <c r="LP439" s="5">
        <v>0.30135062643590499</v>
      </c>
      <c r="LQ439" s="5">
        <v>0.38282562331056602</v>
      </c>
      <c r="LR439" s="5">
        <v>7.7822096566236051E-2</v>
      </c>
      <c r="LS439" s="5">
        <v>0.11535035682502257</v>
      </c>
      <c r="LT439" s="5">
        <v>-0.12470593412306297</v>
      </c>
      <c r="LU439" s="5">
        <v>0.2073665141063693</v>
      </c>
      <c r="LV439" s="5">
        <f t="shared" si="868"/>
        <v>-5.1077416307232837E-2</v>
      </c>
      <c r="LW439" s="5">
        <f t="shared" si="869"/>
        <v>0.10303139662696292</v>
      </c>
      <c r="LX439" s="5">
        <f t="shared" si="924"/>
        <v>-26.369736628899407</v>
      </c>
      <c r="LY439" s="5" t="str">
        <f t="shared" si="870"/>
        <v>Contented</v>
      </c>
      <c r="LZ439" s="6">
        <v>5.4170668571028504E-3</v>
      </c>
      <c r="MA439" s="6">
        <v>8.8136906350803998E-2</v>
      </c>
      <c r="MB439" s="6">
        <v>-0.14908099981006401</v>
      </c>
      <c r="MC439" s="6">
        <v>0.37265040393997001</v>
      </c>
      <c r="MD439" s="6">
        <v>-0.16517269146053301</v>
      </c>
      <c r="ME439" s="6">
        <v>2.20947641365127E-2</v>
      </c>
      <c r="MF439" s="6">
        <v>0.93318154011876375</v>
      </c>
      <c r="MG439" s="6">
        <v>3.3806110557205731</v>
      </c>
      <c r="MH439" s="6">
        <v>-8.2719839493701153E-2</v>
      </c>
      <c r="MI439" s="6">
        <v>2.3897371374389764</v>
      </c>
      <c r="MJ439" s="6">
        <f t="shared" si="871"/>
        <v>9.3053549861423335E-2</v>
      </c>
      <c r="MK439" s="6">
        <f t="shared" si="872"/>
        <v>0.84653322709772594</v>
      </c>
      <c r="ML439" s="6">
        <f t="shared" si="925"/>
        <v>6.2729446345409539</v>
      </c>
      <c r="MM439" s="6" t="str">
        <f t="shared" si="873"/>
        <v>happy</v>
      </c>
      <c r="MN439" s="3">
        <v>0.53900033853735296</v>
      </c>
      <c r="MO439" s="3">
        <v>0.30014017894883899</v>
      </c>
      <c r="MP439" s="3">
        <v>-7.1083942197483199E-3</v>
      </c>
      <c r="MQ439" s="3">
        <v>0.21567467375105601</v>
      </c>
      <c r="MR439" s="3">
        <v>0.35445523056824602</v>
      </c>
      <c r="MS439" s="3">
        <v>0.12190960427806</v>
      </c>
      <c r="MT439" s="3">
        <v>-7.9560690710834513E-3</v>
      </c>
      <c r="MU439" s="3">
        <v>0.51101714139515797</v>
      </c>
      <c r="MV439" s="3">
        <v>0.23886015958851398</v>
      </c>
      <c r="MW439" s="3">
        <v>0.24854750209906251</v>
      </c>
      <c r="MX439" s="3">
        <f t="shared" si="874"/>
        <v>-7.7912322733028283E-2</v>
      </c>
      <c r="MY439" s="3">
        <f t="shared" si="875"/>
        <v>0.13216817778161527</v>
      </c>
      <c r="MZ439" s="3">
        <f t="shared" si="926"/>
        <v>-30.519086450951207</v>
      </c>
      <c r="NA439" s="3" t="str">
        <f t="shared" si="876"/>
        <v>Relased</v>
      </c>
      <c r="NB439" s="7">
        <v>7.9613913296888605E-2</v>
      </c>
      <c r="NC439" s="7">
        <v>-0.11784320663402199</v>
      </c>
      <c r="ND439" s="7">
        <v>0.115178355765869</v>
      </c>
      <c r="NE439" s="7">
        <v>0.373123232782828</v>
      </c>
      <c r="NF439" s="7">
        <v>2.0150178863230402E-2</v>
      </c>
      <c r="NG439" s="7">
        <v>-7.3928867755761699E-2</v>
      </c>
      <c r="NH439" s="7">
        <v>1.1545071304915047</v>
      </c>
      <c r="NI439" s="7">
        <v>-1.9456598880212428</v>
      </c>
      <c r="NJ439" s="7">
        <v>8.3514997025099791E-4</v>
      </c>
      <c r="NK439" s="7">
        <v>1.8684871574431863</v>
      </c>
      <c r="NL439" s="7">
        <f t="shared" si="877"/>
        <v>-0.24486291045709596</v>
      </c>
      <c r="NM439" s="7">
        <f t="shared" si="878"/>
        <v>0.65762442346273642</v>
      </c>
      <c r="NN439" s="7">
        <f t="shared" si="927"/>
        <v>-20.422543659910975</v>
      </c>
      <c r="NO439" s="7" t="str">
        <f t="shared" si="879"/>
        <v>Contented</v>
      </c>
      <c r="NP439" s="5">
        <v>0.88133841882178499</v>
      </c>
      <c r="NQ439" s="5">
        <v>0.493494880359997</v>
      </c>
      <c r="NR439" s="5">
        <v>1.1518402219760999</v>
      </c>
      <c r="NS439" s="5">
        <v>0.72532178062004804</v>
      </c>
      <c r="NT439" s="5">
        <v>1.0533674258349099</v>
      </c>
      <c r="NU439" s="5">
        <v>0.44762251233855599</v>
      </c>
      <c r="NV439" s="5">
        <v>0.59535676969047924</v>
      </c>
      <c r="NW439" s="5">
        <v>0.77070276912029623</v>
      </c>
      <c r="NX439" s="5">
        <v>0.38784353846178798</v>
      </c>
      <c r="NY439" s="5">
        <v>1.3653742629839718</v>
      </c>
      <c r="NZ439" s="5">
        <f t="shared" si="880"/>
        <v>-1.0779423387649478E-2</v>
      </c>
      <c r="OA439" s="5">
        <f t="shared" si="881"/>
        <v>-0.84847238289444182</v>
      </c>
      <c r="OB439" s="5">
        <f t="shared" si="928"/>
        <v>-179.27212452317039</v>
      </c>
      <c r="OC439" s="5" t="str">
        <f t="shared" si="882"/>
        <v>Sad</v>
      </c>
      <c r="OD439" s="1">
        <v>0.30128097607168802</v>
      </c>
      <c r="OE439" s="1">
        <v>0.71281622573840098</v>
      </c>
      <c r="OF439" s="1">
        <v>0.79792724416274496</v>
      </c>
      <c r="OG439" s="1">
        <v>0.563270095734553</v>
      </c>
      <c r="OH439" s="1">
        <v>0.36782854669575199</v>
      </c>
      <c r="OI439" s="1">
        <v>0.65767975187639804</v>
      </c>
      <c r="OJ439" s="1">
        <v>1.1925211299676537</v>
      </c>
      <c r="OK439" s="1">
        <v>0.41099726298712974</v>
      </c>
      <c r="OL439" s="1">
        <v>-0.41153524966671295</v>
      </c>
      <c r="OM439" s="1">
        <v>1.3422750180827445</v>
      </c>
      <c r="ON439" s="1">
        <f t="shared" si="883"/>
        <v>-0.67342383175444231</v>
      </c>
      <c r="OO439" s="1">
        <f t="shared" si="884"/>
        <v>0.3632327015305945</v>
      </c>
      <c r="OP439" s="1">
        <f t="shared" si="929"/>
        <v>-61.658374915090228</v>
      </c>
      <c r="OQ439" s="1" t="str">
        <f t="shared" si="885"/>
        <v>Calm</v>
      </c>
      <c r="OR439" s="3">
        <v>0.428537216776811</v>
      </c>
      <c r="OS439" s="3">
        <v>0.196179199399756</v>
      </c>
      <c r="OT439" s="3">
        <v>7.9238229279126604E-2</v>
      </c>
      <c r="OU439" s="3">
        <v>0.17524339501734901</v>
      </c>
      <c r="OV439" s="3">
        <v>-2.78498070066487E-2</v>
      </c>
      <c r="OW439" s="3">
        <v>-0.23189189653419801</v>
      </c>
      <c r="OX439" s="3">
        <v>0.19775572515387574</v>
      </c>
      <c r="OY439" s="3">
        <v>-4.9070333264843491</v>
      </c>
      <c r="OZ439" s="3">
        <v>0.232358017377055</v>
      </c>
      <c r="PA439" s="3">
        <v>0.40735542993086649</v>
      </c>
      <c r="PB439" s="3">
        <f t="shared" si="886"/>
        <v>9.4852127595950853E-2</v>
      </c>
      <c r="PC439" s="3">
        <f t="shared" si="887"/>
        <v>0.44236681617761664</v>
      </c>
      <c r="PD439" s="3">
        <f t="shared" si="930"/>
        <v>12.102092646142209</v>
      </c>
      <c r="PE439" s="3" t="str">
        <f t="shared" si="888"/>
        <v>happy</v>
      </c>
      <c r="PF439" s="1">
        <v>0.62022452784808801</v>
      </c>
      <c r="PG439" s="1">
        <v>0.28983624812307601</v>
      </c>
      <c r="PH439" s="1">
        <v>0.79182335598424702</v>
      </c>
      <c r="PI439" s="1">
        <v>1.02024770547955</v>
      </c>
      <c r="PJ439" s="1">
        <v>0.49307087038536201</v>
      </c>
      <c r="PK439" s="1">
        <v>0.32218768840676398</v>
      </c>
      <c r="PL439" s="1">
        <v>0.71124281771099829</v>
      </c>
      <c r="PM439" s="1">
        <v>1.6670062142737885</v>
      </c>
      <c r="PN439" s="1">
        <v>0.330388279725012</v>
      </c>
      <c r="PO439" s="1">
        <v>1.9911538979691328</v>
      </c>
      <c r="PP439" s="1">
        <f t="shared" si="889"/>
        <v>0.45103790776054531</v>
      </c>
      <c r="PQ439" s="1">
        <f t="shared" si="890"/>
        <v>0.26205041726637046</v>
      </c>
      <c r="PR439" s="1">
        <f t="shared" si="931"/>
        <v>59.843659836171717</v>
      </c>
      <c r="PS439" s="1" t="str">
        <f t="shared" si="891"/>
        <v>excited</v>
      </c>
      <c r="PT439" s="5">
        <v>0.68923448565052203</v>
      </c>
      <c r="PU439" s="5">
        <v>0.56501571301343601</v>
      </c>
      <c r="PV439" s="5">
        <v>0.30380295300506399</v>
      </c>
      <c r="PW439" s="5">
        <v>-0.100147381492627</v>
      </c>
      <c r="PX439" s="5">
        <v>0.50926657548713605</v>
      </c>
      <c r="PY439" s="5">
        <v>0.102445409495418</v>
      </c>
      <c r="PZ439" s="5">
        <v>0.25348576055217159</v>
      </c>
      <c r="QA439" s="5">
        <v>-0.15004226930280651</v>
      </c>
      <c r="QB439" s="5">
        <v>0.12421877263708603</v>
      </c>
      <c r="QC439" s="5">
        <v>0.16237236536169042</v>
      </c>
      <c r="QD439" s="5">
        <f t="shared" si="892"/>
        <v>-6.6961918052041325E-2</v>
      </c>
      <c r="QE439" s="5">
        <f t="shared" si="893"/>
        <v>-6.0770931142421714E-2</v>
      </c>
      <c r="QF439" s="5">
        <f t="shared" si="932"/>
        <v>-132.22514568407104</v>
      </c>
      <c r="QG439" s="5" t="str">
        <f t="shared" si="894"/>
        <v>Depressed</v>
      </c>
      <c r="QH439" s="3">
        <v>0.29146759471170802</v>
      </c>
      <c r="QI439" s="3">
        <v>0.25717485444163901</v>
      </c>
      <c r="QJ439" s="3">
        <v>-4.9949075847434701E-2</v>
      </c>
      <c r="QK439" s="3">
        <v>0.141952499531489</v>
      </c>
      <c r="QL439" s="3">
        <v>6.2508690917197393E-2</v>
      </c>
      <c r="QM439" s="3">
        <v>0.163217409991953</v>
      </c>
      <c r="QN439" s="3">
        <v>-0.14110853714025157</v>
      </c>
      <c r="QO439" s="3">
        <v>0.33766677349010255</v>
      </c>
      <c r="QP439" s="3">
        <v>3.4292740270069011E-2</v>
      </c>
      <c r="QQ439" s="3">
        <v>0.16769286413406756</v>
      </c>
      <c r="QR439" s="3">
        <f t="shared" si="895"/>
        <v>0.21624202118505376</v>
      </c>
      <c r="QS439" s="3">
        <f t="shared" si="896"/>
        <v>-0.60774071500248272</v>
      </c>
      <c r="QT439" s="3">
        <f t="shared" si="933"/>
        <v>160.41378238444511</v>
      </c>
      <c r="QU439" s="3" t="str">
        <f t="shared" si="897"/>
        <v>Upset</v>
      </c>
      <c r="QV439" s="5">
        <v>0.70072453573730697</v>
      </c>
      <c r="QW439" s="5">
        <v>0.511177301869711</v>
      </c>
      <c r="QX439" s="5">
        <v>0.14778668293875</v>
      </c>
      <c r="QY439" s="5">
        <v>8.8452915457686396E-2</v>
      </c>
      <c r="QZ439" s="5">
        <v>0.68869195199594002</v>
      </c>
      <c r="RA439" s="5">
        <v>0.72837233413192604</v>
      </c>
      <c r="RB439" s="5">
        <v>0.10636600633684394</v>
      </c>
      <c r="RC439" s="5">
        <v>7.1358913664002391E-2</v>
      </c>
      <c r="RD439" s="5">
        <v>0.18954723386759598</v>
      </c>
      <c r="RE439" s="5">
        <v>0.19493294841676898</v>
      </c>
      <c r="RF439" s="5">
        <f t="shared" si="898"/>
        <v>0.12539244313444309</v>
      </c>
      <c r="RG439" s="5">
        <f t="shared" si="899"/>
        <v>-9.0626601477553748E-2</v>
      </c>
      <c r="RH439" s="5">
        <f t="shared" si="934"/>
        <v>125.85728520578088</v>
      </c>
      <c r="RI439" s="5" t="str">
        <f t="shared" si="900"/>
        <v>stressed</v>
      </c>
    </row>
    <row r="440" spans="1:477" x14ac:dyDescent="0.3">
      <c r="A440" s="1">
        <v>0.53471987676374899</v>
      </c>
      <c r="B440" s="1">
        <v>0.90802591411327804</v>
      </c>
      <c r="C440" s="1">
        <v>7.8494030212117899E-2</v>
      </c>
      <c r="D440" s="1">
        <v>0.32667987203600801</v>
      </c>
      <c r="E440" s="1">
        <v>-0.32397720764739502</v>
      </c>
      <c r="F440" s="1">
        <v>0.38379243499815402</v>
      </c>
      <c r="G440" s="1">
        <v>0.37246387046934593</v>
      </c>
      <c r="H440" s="1">
        <v>0.25288375278204739</v>
      </c>
      <c r="I440" s="1">
        <v>-0.37330603734952905</v>
      </c>
      <c r="J440" s="1">
        <v>0.28083526897820704</v>
      </c>
      <c r="K440" s="18">
        <f t="shared" si="802"/>
        <v>-0.34349307009442742</v>
      </c>
      <c r="L440" s="19">
        <f t="shared" si="803"/>
        <v>-0.6147285689097417</v>
      </c>
      <c r="M440" s="19">
        <f t="shared" si="901"/>
        <v>-150.80476680506365</v>
      </c>
      <c r="N440" s="19" t="str">
        <f t="shared" si="804"/>
        <v>Sad</v>
      </c>
      <c r="O440" s="19">
        <f t="shared" si="902"/>
        <v>0.25874692527960941</v>
      </c>
      <c r="P440" s="9">
        <v>0.40973496550761701</v>
      </c>
      <c r="Q440" s="9">
        <v>0.51838885284950298</v>
      </c>
      <c r="R440" s="9">
        <v>0.42239406813928598</v>
      </c>
      <c r="S440" s="9">
        <v>0.28933092647078701</v>
      </c>
      <c r="T440" s="9">
        <v>0.30361237672464603</v>
      </c>
      <c r="U440" s="9">
        <v>0.49251966717594098</v>
      </c>
      <c r="V440" s="9">
        <v>0.59212958839588159</v>
      </c>
      <c r="W440" s="9">
        <v>0.28620881191455855</v>
      </c>
      <c r="X440" s="9">
        <v>-0.10865388734188597</v>
      </c>
      <c r="Y440" s="9">
        <v>0.76684272134067588</v>
      </c>
      <c r="Z440" s="9">
        <f t="shared" si="805"/>
        <v>3.9817723955880346E-2</v>
      </c>
      <c r="AA440" s="9">
        <f t="shared" si="806"/>
        <v>0.12441003430376618</v>
      </c>
      <c r="AB440" s="9">
        <f t="shared" si="903"/>
        <v>17.747392452969549</v>
      </c>
      <c r="AC440" s="9" t="str">
        <f t="shared" si="807"/>
        <v>happy</v>
      </c>
      <c r="AD440" s="3">
        <v>0.13635366066190799</v>
      </c>
      <c r="AE440" s="3">
        <v>0.58852221559490203</v>
      </c>
      <c r="AF440" s="3">
        <v>-8.9991850917139501E-2</v>
      </c>
      <c r="AG440" s="3">
        <v>-3.7039432129468003E-2</v>
      </c>
      <c r="AH440" s="3">
        <v>0.16661409695188101</v>
      </c>
      <c r="AI440" s="3">
        <v>0.58131849138159297</v>
      </c>
      <c r="AJ440" s="3">
        <v>-0.29703441589272167</v>
      </c>
      <c r="AK440" s="3">
        <v>-3.1661945005485449E-2</v>
      </c>
      <c r="AL440" s="3">
        <v>-0.45216855493299402</v>
      </c>
      <c r="AM440" s="3">
        <v>-0.17524556576856293</v>
      </c>
      <c r="AN440" s="3">
        <f t="shared" si="808"/>
        <v>-0.37500527164921649</v>
      </c>
      <c r="AO440" s="3">
        <f t="shared" si="809"/>
        <v>0.14987680531388747</v>
      </c>
      <c r="AP440" s="3">
        <f t="shared" si="904"/>
        <v>-68.215096442471577</v>
      </c>
      <c r="AQ440" s="3" t="str">
        <f t="shared" si="810"/>
        <v>Calm</v>
      </c>
      <c r="AR440" s="9">
        <v>0.41556029596756999</v>
      </c>
      <c r="AS440" s="9">
        <v>0.13696404335110199</v>
      </c>
      <c r="AT440" s="9">
        <v>-3.6931219640505301E-3</v>
      </c>
      <c r="AU440" s="9">
        <v>8.3766310237560607E-2</v>
      </c>
      <c r="AV440" s="9">
        <v>0.218303386289874</v>
      </c>
      <c r="AW440" s="9">
        <v>0.117954559046585</v>
      </c>
      <c r="AX440" s="9">
        <v>-5.8263662478623716E-3</v>
      </c>
      <c r="AY440" s="9">
        <v>0.32860022552171603</v>
      </c>
      <c r="AZ440" s="9">
        <v>0.27859625261646803</v>
      </c>
      <c r="BA440" s="9">
        <v>0.14492246327510172</v>
      </c>
      <c r="BB440" s="9">
        <f t="shared" si="811"/>
        <v>0.4461865519085364</v>
      </c>
      <c r="BC440" s="9">
        <f t="shared" si="812"/>
        <v>8.563556658159488E-2</v>
      </c>
      <c r="BD440" s="9">
        <f t="shared" si="905"/>
        <v>79.135468940144165</v>
      </c>
      <c r="BE440" s="9" t="str">
        <f t="shared" si="813"/>
        <v>alert</v>
      </c>
      <c r="BF440" s="5">
        <v>-8.0750886186061396E-2</v>
      </c>
      <c r="BG440" s="5">
        <v>0.167710124585359</v>
      </c>
      <c r="BH440" s="5">
        <v>9.4776136200758702E-3</v>
      </c>
      <c r="BI440" s="5">
        <v>-0.20430342047601499</v>
      </c>
      <c r="BJ440" s="5">
        <v>-7.46487367728184E-2</v>
      </c>
      <c r="BK440" s="5">
        <v>-0.34909165595911901</v>
      </c>
      <c r="BL440" s="5">
        <v>-6.0988652608145233E-2</v>
      </c>
      <c r="BM440" s="5">
        <v>1.1263738867383442</v>
      </c>
      <c r="BN440" s="5">
        <v>-0.24846101077142041</v>
      </c>
      <c r="BO440" s="5">
        <v>-2.2404267843439714</v>
      </c>
      <c r="BP440" s="5">
        <f t="shared" si="814"/>
        <v>-0.22684038246060867</v>
      </c>
      <c r="BQ440" s="5">
        <f t="shared" si="815"/>
        <v>-1</v>
      </c>
      <c r="BR440" s="5">
        <f t="shared" si="906"/>
        <v>-167.21929099097093</v>
      </c>
      <c r="BS440" s="5" t="str">
        <f t="shared" si="816"/>
        <v>Sad</v>
      </c>
      <c r="BT440" s="6">
        <v>0.64370482041269494</v>
      </c>
      <c r="BU440" s="6">
        <v>0.55796059251742702</v>
      </c>
      <c r="BV440" s="6">
        <v>0.72702609248208105</v>
      </c>
      <c r="BW440" s="6">
        <v>0.17544203762952801</v>
      </c>
      <c r="BX440" s="6">
        <v>0.32581579141213002</v>
      </c>
      <c r="BY440" s="6">
        <v>0.209797209169613</v>
      </c>
      <c r="BZ440" s="6">
        <v>0.74988203821028376</v>
      </c>
      <c r="CA440" s="6">
        <v>0.22851221732168497</v>
      </c>
      <c r="CB440" s="6">
        <v>8.5744227895267922E-2</v>
      </c>
      <c r="CC440" s="6">
        <v>0.7510144840659474</v>
      </c>
      <c r="CD440" s="6">
        <f t="shared" si="817"/>
        <v>5.7670809886440688E-2</v>
      </c>
      <c r="CE440" s="6">
        <f t="shared" si="818"/>
        <v>-0.52509997847778322</v>
      </c>
      <c r="CF440" s="6">
        <f t="shared" si="907"/>
        <v>173.73242479155084</v>
      </c>
      <c r="CG440" s="6" t="str">
        <f t="shared" si="819"/>
        <v>Upset</v>
      </c>
      <c r="CH440" s="5">
        <v>0.53405007439189001</v>
      </c>
      <c r="CI440" s="5">
        <v>0.47380446271223697</v>
      </c>
      <c r="CJ440" s="5">
        <v>0.42268345946354502</v>
      </c>
      <c r="CK440" s="5">
        <v>0.48569438282154997</v>
      </c>
      <c r="CL440" s="5">
        <v>0.115037789232145</v>
      </c>
      <c r="CM440" s="5">
        <v>0.56216543958739595</v>
      </c>
      <c r="CN440" s="5">
        <v>0.65119606011979281</v>
      </c>
      <c r="CO440" s="5">
        <v>0.46883059222416762</v>
      </c>
      <c r="CP440" s="5">
        <v>6.0245611679653033E-2</v>
      </c>
      <c r="CQ440" s="5">
        <v>0.90129855930910541</v>
      </c>
      <c r="CR440" s="5">
        <f t="shared" si="820"/>
        <v>2.8431546152724474E-2</v>
      </c>
      <c r="CS440" s="5">
        <f t="shared" si="821"/>
        <v>-0.3258193758540916</v>
      </c>
      <c r="CT440" s="5">
        <f t="shared" si="908"/>
        <v>175.01290665627383</v>
      </c>
      <c r="CU440" s="5" t="str">
        <f t="shared" si="822"/>
        <v>Upset</v>
      </c>
      <c r="CV440" s="3">
        <v>0.31133608624285197</v>
      </c>
      <c r="CW440" s="3">
        <v>0.67137297168618204</v>
      </c>
      <c r="CX440" s="3">
        <v>6.3136145653072901E-3</v>
      </c>
      <c r="CY440" s="3">
        <v>0.39748273978471199</v>
      </c>
      <c r="CZ440" s="3">
        <v>-0.170649906926407</v>
      </c>
      <c r="DA440" s="3">
        <v>0.25164923823025798</v>
      </c>
      <c r="DB440" s="3">
        <v>4.4877290690410299E-2</v>
      </c>
      <c r="DC440" s="3">
        <v>0.43063182609733258</v>
      </c>
      <c r="DD440" s="3">
        <v>-0.36003688544333007</v>
      </c>
      <c r="DE440" s="3">
        <v>0.41090122360424935</v>
      </c>
      <c r="DF440" s="3">
        <f t="shared" si="823"/>
        <v>-0.3018878557463871</v>
      </c>
      <c r="DG440" s="3">
        <f t="shared" si="824"/>
        <v>-0.47149666815772451</v>
      </c>
      <c r="DH440" s="3">
        <f t="shared" si="909"/>
        <v>-147.36955230111985</v>
      </c>
      <c r="DI440" s="3" t="str">
        <f t="shared" si="825"/>
        <v>Depressed</v>
      </c>
      <c r="DJ440" s="7">
        <v>0.38799323770955202</v>
      </c>
      <c r="DK440" s="7">
        <v>0.94635387390530801</v>
      </c>
      <c r="DL440" s="7">
        <v>-1.71951457767218E-2</v>
      </c>
      <c r="DM440" s="7">
        <v>-4.79320152780216E-2</v>
      </c>
      <c r="DN440" s="7">
        <v>0.17851244956221499</v>
      </c>
      <c r="DO440" s="7">
        <v>1.25858102940188</v>
      </c>
      <c r="DP440" s="7">
        <v>-3.035299761866796E-2</v>
      </c>
      <c r="DQ440" s="7">
        <v>-2.1738517180769482E-2</v>
      </c>
      <c r="DR440" s="7">
        <v>-0.55836063619575604</v>
      </c>
      <c r="DS440" s="7">
        <v>-4.8808260225425816E-2</v>
      </c>
      <c r="DT440" s="7">
        <f t="shared" si="826"/>
        <v>-0.90679017960166897</v>
      </c>
      <c r="DU440" s="7">
        <f t="shared" si="827"/>
        <v>7.4376382166208677E-2</v>
      </c>
      <c r="DV440" s="7">
        <f t="shared" si="910"/>
        <v>-85.311004783274527</v>
      </c>
      <c r="DW440" s="7" t="str">
        <f t="shared" si="828"/>
        <v>Calm</v>
      </c>
      <c r="DX440" s="9">
        <v>0.30252956550715998</v>
      </c>
      <c r="DY440" s="9">
        <v>0.33098274971684999</v>
      </c>
      <c r="DZ440" s="9">
        <v>-0.20749270713755399</v>
      </c>
      <c r="EA440" s="9">
        <v>-9.1553769189459802E-2</v>
      </c>
      <c r="EB440" s="9">
        <v>7.2594996171346293E-2</v>
      </c>
      <c r="EC440" s="9">
        <v>0.12024725133629301</v>
      </c>
      <c r="ED440" s="9">
        <v>-0.55313015551186928</v>
      </c>
      <c r="EE440" s="9">
        <v>-0.20289823144688729</v>
      </c>
      <c r="EF440" s="9">
        <v>-2.8453184209690008E-2</v>
      </c>
      <c r="EG440" s="9">
        <v>-0.47204524543658</v>
      </c>
      <c r="EH440" s="9">
        <f t="shared" si="829"/>
        <v>1.400048343431548E-3</v>
      </c>
      <c r="EI440" s="9">
        <f t="shared" si="830"/>
        <v>-0.12087109612989999</v>
      </c>
      <c r="EJ440" s="9">
        <f t="shared" si="911"/>
        <v>179.33637340437474</v>
      </c>
      <c r="EK440" s="9" t="str">
        <f t="shared" si="831"/>
        <v>Upset</v>
      </c>
      <c r="EL440" s="1">
        <v>0.39508462262932498</v>
      </c>
      <c r="EM440" s="1">
        <v>0.37954404514173101</v>
      </c>
      <c r="EN440" s="1">
        <v>6.0540419001538101E-2</v>
      </c>
      <c r="EO440" s="1">
        <v>4.0995543944483799E-2</v>
      </c>
      <c r="EP440" s="1">
        <v>0.28763736040496801</v>
      </c>
      <c r="EQ440" s="1">
        <v>0.18647086574608501</v>
      </c>
      <c r="ER440" s="1">
        <v>8.8675069070534338E-2</v>
      </c>
      <c r="ES440" s="1">
        <v>7.2428381577758646E-2</v>
      </c>
      <c r="ET440" s="1">
        <v>1.5540577487593965E-2</v>
      </c>
      <c r="EU440" s="1">
        <v>0.13107694973152115</v>
      </c>
      <c r="EV440" s="1">
        <f t="shared" si="832"/>
        <v>-0.22689968182628717</v>
      </c>
      <c r="EW440" s="1">
        <f t="shared" si="833"/>
        <v>-0.81629975813212197</v>
      </c>
      <c r="EX440" s="1">
        <f t="shared" si="912"/>
        <v>-164.4661315615736</v>
      </c>
      <c r="EY440" s="1" t="str">
        <f t="shared" si="834"/>
        <v>Sad</v>
      </c>
      <c r="EZ440" s="3">
        <v>0.18883488752411401</v>
      </c>
      <c r="FA440" s="3">
        <v>7.6538158065110495E-2</v>
      </c>
      <c r="FB440" s="3">
        <v>-0.25472544205102399</v>
      </c>
      <c r="FC440" s="3">
        <v>-5.0542967695000898E-2</v>
      </c>
      <c r="FD440" s="3">
        <v>-0.129735387788116</v>
      </c>
      <c r="FE440" s="3">
        <v>-4.71547397054497E-2</v>
      </c>
      <c r="FF440" s="3">
        <v>-4.3101116454268142</v>
      </c>
      <c r="FG440" s="3">
        <v>-1.7201187103672431</v>
      </c>
      <c r="FH440" s="3">
        <v>0.11229672945900351</v>
      </c>
      <c r="FI440" s="3">
        <v>-1.1503369118299795</v>
      </c>
      <c r="FJ440" s="3">
        <f t="shared" si="835"/>
        <v>-5.0211090928293234E-2</v>
      </c>
      <c r="FK440" s="3">
        <f t="shared" si="836"/>
        <v>-0.81330140721394384</v>
      </c>
      <c r="FL440" s="3">
        <f t="shared" si="913"/>
        <v>-176.4671930700155</v>
      </c>
      <c r="FM440" s="3" t="str">
        <f t="shared" si="837"/>
        <v>Sad</v>
      </c>
      <c r="FN440" s="7">
        <v>0.23055140566580701</v>
      </c>
      <c r="FO440" s="7">
        <v>0.19811111493390399</v>
      </c>
      <c r="FP440" s="7">
        <v>-2.8105884611522702E-2</v>
      </c>
      <c r="FQ440" s="7">
        <v>-8.8531238730224907E-2</v>
      </c>
      <c r="FR440" s="7">
        <v>0.23989696813717201</v>
      </c>
      <c r="FS440" s="7">
        <v>0.338177036676999</v>
      </c>
      <c r="FT440" s="7">
        <v>-5.9742760686623778E-2</v>
      </c>
      <c r="FU440" s="7">
        <v>-0.1650814743236349</v>
      </c>
      <c r="FV440" s="7">
        <v>3.2440290731903021E-2</v>
      </c>
      <c r="FW440" s="7">
        <v>-0.27209545443480565</v>
      </c>
      <c r="FX440" s="7">
        <f t="shared" si="838"/>
        <v>9.6618311472398632E-2</v>
      </c>
      <c r="FY440" s="7">
        <f t="shared" si="839"/>
        <v>-1.3052087257208633E-2</v>
      </c>
      <c r="FZ440" s="7">
        <f t="shared" si="914"/>
        <v>97.693465185632078</v>
      </c>
      <c r="GA440" s="7" t="str">
        <f t="shared" si="840"/>
        <v>nervous</v>
      </c>
      <c r="GB440" s="5">
        <v>0.92862172565196299</v>
      </c>
      <c r="GC440" s="5">
        <v>1.1086526652681401</v>
      </c>
      <c r="GD440" s="5">
        <v>0.41350301721583299</v>
      </c>
      <c r="GE440" s="5">
        <v>0.67904520333326601</v>
      </c>
      <c r="GF440" s="5">
        <v>1.08119982680815</v>
      </c>
      <c r="GG440" s="5">
        <v>0.68323348208006995</v>
      </c>
      <c r="GH440" s="5">
        <v>0.20574115981077351</v>
      </c>
      <c r="GI440" s="5">
        <v>0.37895555157797084</v>
      </c>
      <c r="GJ440" s="5">
        <v>-0.18003093961617711</v>
      </c>
      <c r="GK440" s="5">
        <v>0.53627936689257982</v>
      </c>
      <c r="GL440" s="5">
        <f t="shared" si="841"/>
        <v>-0.11446252741494989</v>
      </c>
      <c r="GM440" s="5">
        <f t="shared" si="842"/>
        <v>-0.70639661504215567</v>
      </c>
      <c r="GN440" s="5">
        <f t="shared" si="915"/>
        <v>-170.79595011930093</v>
      </c>
      <c r="GO440" s="5" t="str">
        <f t="shared" si="843"/>
        <v>Sad</v>
      </c>
      <c r="GP440" s="6">
        <v>0.344230707452026</v>
      </c>
      <c r="GQ440" s="6">
        <v>0.50654054085989997</v>
      </c>
      <c r="GR440" s="6">
        <v>0.40612330946248498</v>
      </c>
      <c r="GS440" s="6">
        <v>0.50680942230894899</v>
      </c>
      <c r="GT440" s="6">
        <v>0.30140017586197199</v>
      </c>
      <c r="GU440" s="6">
        <v>0.3954813448335</v>
      </c>
      <c r="GV440" s="6">
        <v>0.6290332757594711</v>
      </c>
      <c r="GW440" s="6">
        <v>0.5618593410506395</v>
      </c>
      <c r="GX440" s="6">
        <v>-0.16230983340787397</v>
      </c>
      <c r="GY440" s="6">
        <v>1.0730648615392762</v>
      </c>
      <c r="GZ440" s="6">
        <f t="shared" si="844"/>
        <v>3.2764231098686647E-2</v>
      </c>
      <c r="HA440" s="6">
        <f t="shared" si="845"/>
        <v>0.32076168946174133</v>
      </c>
      <c r="HB440" s="6">
        <f t="shared" si="916"/>
        <v>5.8322547464333061</v>
      </c>
      <c r="HC440" s="6" t="str">
        <f t="shared" si="846"/>
        <v>happy</v>
      </c>
      <c r="HD440" s="3">
        <v>0.16587495254023299</v>
      </c>
      <c r="HE440" s="3">
        <v>0.50255066932033099</v>
      </c>
      <c r="HF440" s="3">
        <v>0.24274923155320499</v>
      </c>
      <c r="HG440" s="3">
        <v>0.44268326222521098</v>
      </c>
      <c r="HH440" s="3">
        <v>-0.18117884471808399</v>
      </c>
      <c r="HI440" s="3">
        <v>-0.17519263875694199</v>
      </c>
      <c r="HJ440" s="3">
        <v>-15.861927719572599</v>
      </c>
      <c r="HK440" s="3">
        <v>1.3522908280678048</v>
      </c>
      <c r="HL440" s="3">
        <v>-0.336675716780098</v>
      </c>
      <c r="HM440" s="3">
        <v>1.0254431777622668</v>
      </c>
      <c r="HN440" s="3">
        <f t="shared" si="847"/>
        <v>-0.21722672195741832</v>
      </c>
      <c r="HO440" s="3">
        <f t="shared" si="848"/>
        <v>-0.16757981183423409</v>
      </c>
      <c r="HP440" s="3">
        <f t="shared" si="917"/>
        <v>-127.64843286805147</v>
      </c>
      <c r="HQ440" s="3" t="str">
        <f t="shared" si="849"/>
        <v>Depressed</v>
      </c>
      <c r="HR440" s="5">
        <v>1.2704230982884701</v>
      </c>
      <c r="HS440" s="5">
        <v>1.20112627978912</v>
      </c>
      <c r="HT440" s="5">
        <v>0.88678184754433698</v>
      </c>
      <c r="HU440" s="5">
        <v>1.09530784468714</v>
      </c>
      <c r="HV440" s="5">
        <v>1.2010911502970001</v>
      </c>
      <c r="HW440" s="5">
        <v>1.2507961144014901</v>
      </c>
      <c r="HX440" s="5">
        <v>0.35880102574843403</v>
      </c>
      <c r="HY440" s="5">
        <v>0.44671391202359234</v>
      </c>
      <c r="HZ440" s="5">
        <v>6.9296818499350099E-2</v>
      </c>
      <c r="IA440" s="5">
        <v>0.8019624086058833</v>
      </c>
      <c r="IB440" s="5">
        <f t="shared" si="850"/>
        <v>0.15677757825983596</v>
      </c>
      <c r="IC440" s="5">
        <f t="shared" si="851"/>
        <v>0.1834262779518987</v>
      </c>
      <c r="ID440" s="5">
        <f t="shared" si="918"/>
        <v>40.521077754733803</v>
      </c>
      <c r="IE440" s="5" t="str">
        <f t="shared" si="852"/>
        <v>excited</v>
      </c>
      <c r="IF440" s="6">
        <v>0.46432571302153303</v>
      </c>
      <c r="IG440" s="6">
        <v>0.15488070716800401</v>
      </c>
      <c r="IH440" s="6">
        <v>0.139226370949384</v>
      </c>
      <c r="II440" s="6">
        <v>0.27334696559647997</v>
      </c>
      <c r="IJ440" s="6">
        <v>1.2820015540564299E-3</v>
      </c>
      <c r="IK440" s="6">
        <v>0.25518075817953401</v>
      </c>
      <c r="IL440" s="6">
        <v>0.29902075629543973</v>
      </c>
      <c r="IM440" s="6">
        <v>0.66659998243144147</v>
      </c>
      <c r="IN440" s="6">
        <v>0.30944500585352902</v>
      </c>
      <c r="IO440" s="6">
        <v>0.66629369963505325</v>
      </c>
      <c r="IP440" s="6">
        <f t="shared" si="853"/>
        <v>0.28463949741331951</v>
      </c>
      <c r="IQ440" s="6">
        <f t="shared" si="854"/>
        <v>-0.11855541143742954</v>
      </c>
      <c r="IR440" s="6">
        <f t="shared" si="919"/>
        <v>112.61225281643613</v>
      </c>
      <c r="IS440" s="6" t="str">
        <f t="shared" si="855"/>
        <v>nervous</v>
      </c>
      <c r="IT440" s="5">
        <v>0.242432645533045</v>
      </c>
      <c r="IU440" s="5">
        <v>0.42400551181912799</v>
      </c>
      <c r="IV440" s="5">
        <v>0.85278998154229702</v>
      </c>
      <c r="IW440" s="5">
        <v>1.1043450645461399</v>
      </c>
      <c r="IX440" s="5">
        <v>0.80616654070274496</v>
      </c>
      <c r="IY440" s="5">
        <v>0.100175039837095</v>
      </c>
      <c r="IZ440" s="5">
        <v>0.81326591965382</v>
      </c>
      <c r="JA440" s="5">
        <v>2.1068028202435296</v>
      </c>
      <c r="JB440" s="5">
        <v>-0.18157286628608299</v>
      </c>
      <c r="JC440" s="5">
        <v>2.9367091672306622</v>
      </c>
      <c r="JD440" s="5">
        <f t="shared" si="856"/>
        <v>4.6873166365352326E-2</v>
      </c>
      <c r="JE440" s="5">
        <f t="shared" si="857"/>
        <v>0.98788276843871481</v>
      </c>
      <c r="JF440" s="5">
        <f t="shared" si="920"/>
        <v>2.7165388432804027</v>
      </c>
      <c r="JG440" s="5" t="str">
        <f t="shared" si="858"/>
        <v>happy</v>
      </c>
      <c r="JH440" s="6">
        <v>0.96099982280014096</v>
      </c>
      <c r="JI440" s="6">
        <v>0.44219425646101801</v>
      </c>
      <c r="JJ440" s="6">
        <v>5.0242214032468001E-2</v>
      </c>
      <c r="JK440" s="6">
        <v>-2.6591648751628401E-2</v>
      </c>
      <c r="JL440" s="6">
        <v>0.76567471243244201</v>
      </c>
      <c r="JM440" s="6">
        <v>5.0303284808041302E-4</v>
      </c>
      <c r="JN440" s="6">
        <v>2.9097674754148369E-2</v>
      </c>
      <c r="JO440" s="6">
        <v>-6.00673403560456E-2</v>
      </c>
      <c r="JP440" s="6">
        <v>0.51880556633912289</v>
      </c>
      <c r="JQ440" s="6">
        <v>1.6854806922569559E-2</v>
      </c>
      <c r="JR440" s="6">
        <f t="shared" si="859"/>
        <v>0.26801054993854301</v>
      </c>
      <c r="JS440" s="6">
        <f t="shared" si="860"/>
        <v>0.32100142378057184</v>
      </c>
      <c r="JT440" s="6">
        <f t="shared" si="921"/>
        <v>39.859184968547041</v>
      </c>
      <c r="JU440" s="6" t="str">
        <f t="shared" si="861"/>
        <v>excited</v>
      </c>
      <c r="JV440" s="3">
        <v>0.60079297002836796</v>
      </c>
      <c r="JW440" s="3">
        <v>0.63948169530858801</v>
      </c>
      <c r="JX440" s="3">
        <v>2.4413471038025598E-3</v>
      </c>
      <c r="JY440" s="3">
        <v>5.6060248696035098E-2</v>
      </c>
      <c r="JZ440" s="3">
        <v>0.53329963141725101</v>
      </c>
      <c r="KA440" s="3">
        <v>0.62840507942088397</v>
      </c>
      <c r="KB440" s="3">
        <v>2.1526876206498426E-3</v>
      </c>
      <c r="KC440" s="3">
        <v>4.4215500795011152E-2</v>
      </c>
      <c r="KD440" s="3">
        <v>-3.8688725280220049E-2</v>
      </c>
      <c r="KE440" s="3">
        <v>4.7168258317962196E-2</v>
      </c>
      <c r="KF440" s="3">
        <f t="shared" si="862"/>
        <v>8.1845753367830731E-2</v>
      </c>
      <c r="KG440" s="3">
        <f t="shared" si="863"/>
        <v>-0.115235659652421</v>
      </c>
      <c r="KH440" s="3">
        <f t="shared" si="922"/>
        <v>144.61584958358961</v>
      </c>
      <c r="KI440" s="3" t="str">
        <f t="shared" si="864"/>
        <v>stressed</v>
      </c>
      <c r="KJ440" s="7">
        <v>0.50738137983841303</v>
      </c>
      <c r="KK440" s="7">
        <v>0.448468650084207</v>
      </c>
      <c r="KL440" s="7">
        <v>5.30409531158292E-3</v>
      </c>
      <c r="KM440" s="7">
        <v>-5.3126207273634297E-2</v>
      </c>
      <c r="KN440" s="7">
        <v>0.19190355991159599</v>
      </c>
      <c r="KO440" s="7">
        <v>0.13557277766075601</v>
      </c>
      <c r="KP440" s="7">
        <v>7.5850272329318407E-3</v>
      </c>
      <c r="KQ440" s="7">
        <v>-9.0963080271136601E-2</v>
      </c>
      <c r="KR440" s="7">
        <v>5.8912729754206028E-2</v>
      </c>
      <c r="KS440" s="7">
        <v>-5.0030978150330523E-2</v>
      </c>
      <c r="KT440" s="7">
        <f t="shared" si="865"/>
        <v>0.18309175978257053</v>
      </c>
      <c r="KU440" s="7">
        <f t="shared" si="866"/>
        <v>4.4029420584152934E-3</v>
      </c>
      <c r="KV440" s="7">
        <f t="shared" si="923"/>
        <v>88.622431802229045</v>
      </c>
      <c r="KW440" s="7" t="str">
        <f t="shared" si="867"/>
        <v>alert</v>
      </c>
      <c r="LL440" s="5">
        <v>0.18592545619107501</v>
      </c>
      <c r="LM440" s="5">
        <v>0.348266845895709</v>
      </c>
      <c r="LN440" s="5">
        <v>-3.4122184123257897E-2</v>
      </c>
      <c r="LO440" s="5">
        <v>1.8658032170254399E-2</v>
      </c>
      <c r="LP440" s="5">
        <v>6.3287688385736104E-2</v>
      </c>
      <c r="LQ440" s="5">
        <v>0.14467425834894401</v>
      </c>
      <c r="LR440" s="5">
        <v>-0.13691968046549385</v>
      </c>
      <c r="LS440" s="5">
        <v>3.7850428802939061E-2</v>
      </c>
      <c r="LT440" s="5">
        <v>-0.16234138970463399</v>
      </c>
      <c r="LU440" s="5">
        <v>-2.8948661170507126E-2</v>
      </c>
      <c r="LV440" s="5">
        <f t="shared" si="868"/>
        <v>-8.4825719870380123E-2</v>
      </c>
      <c r="LW440" s="5">
        <f t="shared" si="869"/>
        <v>1.7633889259576874E-2</v>
      </c>
      <c r="LX440" s="5">
        <f t="shared" si="924"/>
        <v>-78.256400660642427</v>
      </c>
      <c r="LY440" s="5" t="str">
        <f t="shared" si="870"/>
        <v>Calm</v>
      </c>
      <c r="LZ440" s="6">
        <v>-0.28478632963642497</v>
      </c>
      <c r="MA440" s="6">
        <v>8.8136906350803998E-2</v>
      </c>
      <c r="MB440" s="6">
        <v>-0.2149732149327</v>
      </c>
      <c r="MC440" s="6">
        <v>0.37265040393997001</v>
      </c>
      <c r="MD440" s="6">
        <v>-0.19180303921766101</v>
      </c>
      <c r="ME440" s="6">
        <v>2.20947641365127E-2</v>
      </c>
      <c r="MF440" s="6">
        <v>0.4510659049100964</v>
      </c>
      <c r="MG440" s="6">
        <v>3.3806110557205731</v>
      </c>
      <c r="MH440" s="6">
        <v>-0.37292323598722898</v>
      </c>
      <c r="MI440" s="6">
        <v>-0.80181872071017357</v>
      </c>
      <c r="MJ440" s="6">
        <f t="shared" si="871"/>
        <v>-0.11726324653565656</v>
      </c>
      <c r="MK440" s="6">
        <f t="shared" si="872"/>
        <v>-0.28713748539850636</v>
      </c>
      <c r="ML440" s="6">
        <f t="shared" si="925"/>
        <v>-157.78552873455723</v>
      </c>
      <c r="MM440" s="6" t="str">
        <f t="shared" si="873"/>
        <v>Sad</v>
      </c>
      <c r="MN440" s="3">
        <v>0.53900033853735296</v>
      </c>
      <c r="MO440" s="3">
        <v>0.30014017894883899</v>
      </c>
      <c r="MP440" s="3">
        <v>-7.1083942197483199E-3</v>
      </c>
      <c r="MQ440" s="3">
        <v>0.21567467375105601</v>
      </c>
      <c r="MR440" s="3">
        <v>0.35445523056824602</v>
      </c>
      <c r="MS440" s="3">
        <v>0.12190960427806</v>
      </c>
      <c r="MT440" s="3">
        <v>-7.9560690710834513E-3</v>
      </c>
      <c r="MU440" s="3">
        <v>0.51101714139515797</v>
      </c>
      <c r="MV440" s="3">
        <v>0.23886015958851398</v>
      </c>
      <c r="MW440" s="3">
        <v>0.24854750209906251</v>
      </c>
      <c r="MX440" s="3">
        <f t="shared" si="874"/>
        <v>-7.7912322733028283E-2</v>
      </c>
      <c r="MY440" s="3">
        <f t="shared" si="875"/>
        <v>0.13216817778161527</v>
      </c>
      <c r="MZ440" s="3">
        <f t="shared" si="926"/>
        <v>-30.519086450951207</v>
      </c>
      <c r="NA440" s="3" t="str">
        <f t="shared" si="876"/>
        <v>Relased</v>
      </c>
      <c r="NB440" s="7">
        <v>-0.22352588302947499</v>
      </c>
      <c r="NC440" s="7">
        <v>-0.26949979391085699</v>
      </c>
      <c r="ND440" s="7">
        <v>1.81464712567216E-2</v>
      </c>
      <c r="NE440" s="7">
        <v>0.26252228851058701</v>
      </c>
      <c r="NF440" s="7">
        <v>-0.16304248262113799</v>
      </c>
      <c r="NG440" s="7">
        <v>-0.420483593930019</v>
      </c>
      <c r="NH440" s="7">
        <v>-4.6942463142787758E-2</v>
      </c>
      <c r="NI440" s="7">
        <v>-0.38047624498914734</v>
      </c>
      <c r="NJ440" s="7">
        <v>4.5973910881382002E-2</v>
      </c>
      <c r="NK440" s="7">
        <v>-0.56927817940256353</v>
      </c>
      <c r="NL440" s="7">
        <f t="shared" si="877"/>
        <v>-0.19788516585664329</v>
      </c>
      <c r="NM440" s="7">
        <f t="shared" si="878"/>
        <v>-0.22083037277476147</v>
      </c>
      <c r="NN440" s="7">
        <f t="shared" si="927"/>
        <v>-138.13661617958431</v>
      </c>
      <c r="NO440" s="7" t="str">
        <f t="shared" si="879"/>
        <v>Depressed</v>
      </c>
      <c r="NP440" s="5">
        <v>0.88133841882178499</v>
      </c>
      <c r="NQ440" s="5">
        <v>0.493494880359997</v>
      </c>
      <c r="NR440" s="5">
        <v>1.1518402219760999</v>
      </c>
      <c r="NS440" s="5">
        <v>0.72532178062004804</v>
      </c>
      <c r="NT440" s="5">
        <v>1.0533674258349099</v>
      </c>
      <c r="NU440" s="5">
        <v>0.44762251233855599</v>
      </c>
      <c r="NV440" s="5">
        <v>0.59535676969047924</v>
      </c>
      <c r="NW440" s="5">
        <v>0.77070276912029623</v>
      </c>
      <c r="NX440" s="5">
        <v>0.38784353846178798</v>
      </c>
      <c r="NY440" s="5">
        <v>1.3653742629839718</v>
      </c>
      <c r="NZ440" s="5">
        <f t="shared" si="880"/>
        <v>-1.0779423387649478E-2</v>
      </c>
      <c r="OA440" s="5">
        <f t="shared" si="881"/>
        <v>-0.84847238289444182</v>
      </c>
      <c r="OB440" s="5">
        <f t="shared" si="928"/>
        <v>-179.27212452317039</v>
      </c>
      <c r="OC440" s="5" t="str">
        <f t="shared" si="882"/>
        <v>Sad</v>
      </c>
      <c r="OD440" s="1">
        <v>0.31714094687925598</v>
      </c>
      <c r="OE440" s="1">
        <v>0.71281622573840098</v>
      </c>
      <c r="OF440" s="1">
        <v>0.851331604216649</v>
      </c>
      <c r="OG440" s="1">
        <v>0.50284944981572299</v>
      </c>
      <c r="OH440" s="1">
        <v>0.27930624965083201</v>
      </c>
      <c r="OI440" s="1">
        <v>0.54129549010960398</v>
      </c>
      <c r="OJ440" s="1">
        <v>1.4273377579262432</v>
      </c>
      <c r="OK440" s="1">
        <v>0.40096065084258176</v>
      </c>
      <c r="OL440" s="1">
        <v>-0.395675278859145</v>
      </c>
      <c r="OM440" s="1">
        <v>1.3147935565036102</v>
      </c>
      <c r="ON440" s="1">
        <f t="shared" si="883"/>
        <v>-0.65265161875719813</v>
      </c>
      <c r="OO440" s="1">
        <f t="shared" si="884"/>
        <v>0.35248070957831157</v>
      </c>
      <c r="OP440" s="1">
        <f t="shared" si="929"/>
        <v>-61.627634496351106</v>
      </c>
      <c r="OQ440" s="1" t="str">
        <f t="shared" si="885"/>
        <v>Calm</v>
      </c>
      <c r="OR440" s="3">
        <v>0.47742481988818503</v>
      </c>
      <c r="OS440" s="3">
        <v>0.196179199399756</v>
      </c>
      <c r="OT440" s="3">
        <v>0.12312620783038999</v>
      </c>
      <c r="OU440" s="3">
        <v>0.17524339501734901</v>
      </c>
      <c r="OV440" s="3">
        <v>2.4658421141433601E-2</v>
      </c>
      <c r="OW440" s="3">
        <v>-0.23189189653419801</v>
      </c>
      <c r="OX440" s="3">
        <v>0.24523066648848094</v>
      </c>
      <c r="OY440" s="3">
        <v>-4.9070333264843491</v>
      </c>
      <c r="OZ440" s="3">
        <v>0.28124562048842905</v>
      </c>
      <c r="PA440" s="3">
        <v>0.44294510469688414</v>
      </c>
      <c r="PB440" s="3">
        <f t="shared" si="886"/>
        <v>0.15081138248319981</v>
      </c>
      <c r="PC440" s="3">
        <f t="shared" si="887"/>
        <v>0.46124855766826744</v>
      </c>
      <c r="PD440" s="3">
        <f t="shared" si="930"/>
        <v>18.105848677304824</v>
      </c>
      <c r="PE440" s="3" t="str">
        <f t="shared" si="888"/>
        <v>happy</v>
      </c>
      <c r="PF440" s="1">
        <v>0.44176216087029702</v>
      </c>
      <c r="PG440" s="1">
        <v>0.321046110562409</v>
      </c>
      <c r="PH440" s="1">
        <v>0.79712896723790205</v>
      </c>
      <c r="PI440" s="1">
        <v>0.97965449525945902</v>
      </c>
      <c r="PJ440" s="1">
        <v>0.48175776489750799</v>
      </c>
      <c r="PK440" s="1">
        <v>0.51845361201409801</v>
      </c>
      <c r="PL440" s="1">
        <v>0.86314214235840891</v>
      </c>
      <c r="PM440" s="1">
        <v>1.1669503502071485</v>
      </c>
      <c r="PN440" s="1">
        <v>0.12071605030788801</v>
      </c>
      <c r="PO440" s="1">
        <v>2.3292661197291524</v>
      </c>
      <c r="PP440" s="1">
        <f t="shared" si="889"/>
        <v>0.25846633346888082</v>
      </c>
      <c r="PQ440" s="1">
        <f t="shared" si="890"/>
        <v>0.52388388492143489</v>
      </c>
      <c r="PR440" s="1">
        <f t="shared" si="931"/>
        <v>26.260150476361041</v>
      </c>
      <c r="PS440" s="1" t="str">
        <f t="shared" si="891"/>
        <v>happy</v>
      </c>
      <c r="PT440" s="5">
        <v>0.70668947150656602</v>
      </c>
      <c r="PU440" s="5">
        <v>0.59764847631785001</v>
      </c>
      <c r="PV440" s="5">
        <v>0.33090792827286297</v>
      </c>
      <c r="PW440" s="5">
        <v>-6.4894409503754094E-2</v>
      </c>
      <c r="PX440" s="5">
        <v>0.69337192645670798</v>
      </c>
      <c r="PY440" s="5">
        <v>0.47855080231927499</v>
      </c>
      <c r="PZ440" s="5">
        <v>0.23635244051028631</v>
      </c>
      <c r="QA440" s="5">
        <v>-6.0299621819050964E-2</v>
      </c>
      <c r="QB440" s="5">
        <v>0.10904099518871602</v>
      </c>
      <c r="QC440" s="5">
        <v>0.20394524226854618</v>
      </c>
      <c r="QD440" s="5">
        <f t="shared" si="892"/>
        <v>-8.2404543357544213E-2</v>
      </c>
      <c r="QE440" s="5">
        <f t="shared" si="893"/>
        <v>-4.4834435560547892E-2</v>
      </c>
      <c r="QF440" s="5">
        <f t="shared" si="932"/>
        <v>-118.54960503547031</v>
      </c>
      <c r="QG440" s="5" t="str">
        <f t="shared" si="894"/>
        <v>Bored</v>
      </c>
      <c r="QH440" s="3">
        <v>0.250381597872746</v>
      </c>
      <c r="QI440" s="3">
        <v>0.143347409731405</v>
      </c>
      <c r="QJ440" s="3">
        <v>-3.4165569031079299E-2</v>
      </c>
      <c r="QK440" s="3">
        <v>8.4828707488173102E-2</v>
      </c>
      <c r="QL440" s="3">
        <v>2.7797020805708401E-2</v>
      </c>
      <c r="QM440" s="3">
        <v>-0.17470068511453701</v>
      </c>
      <c r="QN440" s="3">
        <v>-0.12281881761218734</v>
      </c>
      <c r="QO440" s="3">
        <v>-2.7055772148708503</v>
      </c>
      <c r="QP440" s="3">
        <v>0.107034188141341</v>
      </c>
      <c r="QQ440" s="3">
        <v>0.12867514833458685</v>
      </c>
      <c r="QR440" s="3">
        <f t="shared" si="895"/>
        <v>0.29185448888931531</v>
      </c>
      <c r="QS440" s="3">
        <f t="shared" si="896"/>
        <v>-0.63314722954422464</v>
      </c>
      <c r="QT440" s="3">
        <f t="shared" si="933"/>
        <v>155.25226751055106</v>
      </c>
      <c r="QU440" s="3" t="str">
        <f t="shared" si="897"/>
        <v>Upset</v>
      </c>
      <c r="QV440" s="5">
        <v>0.66006908146705201</v>
      </c>
      <c r="QW440" s="5">
        <v>0.41351964779846301</v>
      </c>
      <c r="QX440" s="5">
        <v>0.16007669984387801</v>
      </c>
      <c r="QY440" s="5">
        <v>6.5690784240930097E-2</v>
      </c>
      <c r="QZ440" s="5">
        <v>0.48065836379405802</v>
      </c>
      <c r="RA440" s="5">
        <v>0.27121003247292003</v>
      </c>
      <c r="RB440" s="5">
        <v>0.14032861268384475</v>
      </c>
      <c r="RC440" s="5">
        <v>9.5936814386218039E-2</v>
      </c>
      <c r="RD440" s="5">
        <v>0.246549433668589</v>
      </c>
      <c r="RE440" s="5">
        <v>0.21029233814634463</v>
      </c>
      <c r="RF440" s="5">
        <f t="shared" si="898"/>
        <v>0.16869037176145807</v>
      </c>
      <c r="RG440" s="5">
        <f t="shared" si="899"/>
        <v>-8.2355288647297353E-2</v>
      </c>
      <c r="RH440" s="5">
        <f t="shared" si="934"/>
        <v>116.02180833903658</v>
      </c>
      <c r="RI440" s="5" t="str">
        <f t="shared" si="900"/>
        <v>nervous</v>
      </c>
    </row>
    <row r="441" spans="1:477" x14ac:dyDescent="0.3">
      <c r="A441" s="1">
        <v>0.532850574095458</v>
      </c>
      <c r="B441" s="1">
        <v>0.30028930777736501</v>
      </c>
      <c r="C441" s="1">
        <v>8.0195738079017004E-2</v>
      </c>
      <c r="D441" s="1">
        <v>0.28805479039818599</v>
      </c>
      <c r="E441" s="1">
        <v>-0.30197593099830999</v>
      </c>
      <c r="F441" s="1">
        <v>0.198655976061761</v>
      </c>
      <c r="G441" s="1">
        <v>0.34735619729912065</v>
      </c>
      <c r="H441" s="1">
        <v>0.57732741390349118</v>
      </c>
      <c r="I441" s="1">
        <v>0.23256126631809299</v>
      </c>
      <c r="J441" s="1">
        <v>0.4420032415798042</v>
      </c>
      <c r="K441" s="18">
        <f t="shared" si="802"/>
        <v>0.12781837226185822</v>
      </c>
      <c r="L441" s="19">
        <f t="shared" si="803"/>
        <v>-0.48769630660888919</v>
      </c>
      <c r="M441" s="19">
        <f t="shared" si="901"/>
        <v>165.31388990150154</v>
      </c>
      <c r="N441" s="19" t="str">
        <f t="shared" si="804"/>
        <v>Upset</v>
      </c>
      <c r="O441" s="19">
        <f t="shared" si="902"/>
        <v>-0.27913831924036131</v>
      </c>
      <c r="P441" s="9">
        <v>0.40973496550761701</v>
      </c>
      <c r="Q441" s="9">
        <v>0.51838885284950298</v>
      </c>
      <c r="R441" s="9">
        <v>0.42239406813928598</v>
      </c>
      <c r="S441" s="9">
        <v>0.28933092647078701</v>
      </c>
      <c r="T441" s="9">
        <v>0.30361237672464603</v>
      </c>
      <c r="U441" s="9">
        <v>0.49251966717594098</v>
      </c>
      <c r="V441" s="9">
        <v>0.59212958839588159</v>
      </c>
      <c r="W441" s="9">
        <v>0.28620881191455855</v>
      </c>
      <c r="X441" s="9">
        <v>-0.10865388734188597</v>
      </c>
      <c r="Y441" s="9">
        <v>0.76684272134067588</v>
      </c>
      <c r="Z441" s="9">
        <f t="shared" si="805"/>
        <v>3.9817723955880346E-2</v>
      </c>
      <c r="AA441" s="9">
        <f t="shared" si="806"/>
        <v>0.12441003430376618</v>
      </c>
      <c r="AB441" s="9">
        <f t="shared" si="903"/>
        <v>17.747392452969549</v>
      </c>
      <c r="AC441" s="9" t="str">
        <f t="shared" si="807"/>
        <v>happy</v>
      </c>
      <c r="AD441" s="3">
        <v>0.13635366066190799</v>
      </c>
      <c r="AE441" s="3">
        <v>0.58852221559490203</v>
      </c>
      <c r="AF441" s="3">
        <v>-8.9991850917139501E-2</v>
      </c>
      <c r="AG441" s="3">
        <v>-3.7039432129468003E-2</v>
      </c>
      <c r="AH441" s="3">
        <v>0.16661409695188101</v>
      </c>
      <c r="AI441" s="3">
        <v>0.58131849138159297</v>
      </c>
      <c r="AJ441" s="3">
        <v>-0.29703441589272167</v>
      </c>
      <c r="AK441" s="3">
        <v>-3.1661945005485449E-2</v>
      </c>
      <c r="AL441" s="3">
        <v>-0.45216855493299402</v>
      </c>
      <c r="AM441" s="3">
        <v>-0.17524556576856293</v>
      </c>
      <c r="AN441" s="3">
        <f t="shared" si="808"/>
        <v>-0.37500527164921649</v>
      </c>
      <c r="AO441" s="3">
        <f t="shared" si="809"/>
        <v>0.14987680531388747</v>
      </c>
      <c r="AP441" s="3">
        <f t="shared" si="904"/>
        <v>-68.215096442471577</v>
      </c>
      <c r="AQ441" s="3" t="str">
        <f t="shared" si="810"/>
        <v>Calm</v>
      </c>
      <c r="AR441" s="9">
        <v>0.41556029596756999</v>
      </c>
      <c r="AS441" s="9">
        <v>0.13696404335110199</v>
      </c>
      <c r="AT441" s="9">
        <v>-3.6931219640505301E-3</v>
      </c>
      <c r="AU441" s="9">
        <v>8.3766310237560607E-2</v>
      </c>
      <c r="AV441" s="9">
        <v>0.218303386289874</v>
      </c>
      <c r="AW441" s="9">
        <v>0.117954559046585</v>
      </c>
      <c r="AX441" s="9">
        <v>-5.8263662478623716E-3</v>
      </c>
      <c r="AY441" s="9">
        <v>0.32860022552171603</v>
      </c>
      <c r="AZ441" s="9">
        <v>0.27859625261646803</v>
      </c>
      <c r="BA441" s="9">
        <v>0.14492246327510172</v>
      </c>
      <c r="BB441" s="9">
        <f t="shared" si="811"/>
        <v>0.4461865519085364</v>
      </c>
      <c r="BC441" s="9">
        <f t="shared" si="812"/>
        <v>8.563556658159488E-2</v>
      </c>
      <c r="BD441" s="9">
        <f t="shared" si="905"/>
        <v>79.135468940144165</v>
      </c>
      <c r="BE441" s="9" t="str">
        <f t="shared" si="813"/>
        <v>alert</v>
      </c>
      <c r="BF441" s="5">
        <v>1.9798969187927399E-2</v>
      </c>
      <c r="BG441" s="5">
        <v>0.175975621244051</v>
      </c>
      <c r="BH441" s="5">
        <v>-9.7972655401785805E-2</v>
      </c>
      <c r="BI441" s="5">
        <v>-0.16670790342879199</v>
      </c>
      <c r="BJ441" s="5">
        <v>-4.5788958447796298E-2</v>
      </c>
      <c r="BK441" s="5">
        <v>-0.25171821260140298</v>
      </c>
      <c r="BL441" s="5">
        <v>3.7696304689538764</v>
      </c>
      <c r="BM441" s="5">
        <v>2.2009796660146939</v>
      </c>
      <c r="BN441" s="5">
        <v>-0.1561766520561236</v>
      </c>
      <c r="BO441" s="5">
        <v>-1.3519658411572091</v>
      </c>
      <c r="BP441" s="5">
        <f t="shared" si="814"/>
        <v>-0.12988821076478263</v>
      </c>
      <c r="BQ441" s="5">
        <f t="shared" si="815"/>
        <v>-0.63218959379366024</v>
      </c>
      <c r="BR441" s="5">
        <f t="shared" si="906"/>
        <v>-168.38971018766313</v>
      </c>
      <c r="BS441" s="5" t="str">
        <f t="shared" si="816"/>
        <v>Sad</v>
      </c>
      <c r="BT441" s="6">
        <v>0.64107345813878502</v>
      </c>
      <c r="BU441" s="6">
        <v>0.57350859545001398</v>
      </c>
      <c r="BV441" s="6">
        <v>0.71203276657831804</v>
      </c>
      <c r="BW441" s="6">
        <v>0.20481730216975699</v>
      </c>
      <c r="BX441" s="6">
        <v>0.379951386879604</v>
      </c>
      <c r="BY441" s="6">
        <v>0.29376720260537398</v>
      </c>
      <c r="BZ441" s="6">
        <v>0.69737065660287056</v>
      </c>
      <c r="CA441" s="6">
        <v>0.2361616715570754</v>
      </c>
      <c r="CB441" s="6">
        <v>6.7564862688771044E-2</v>
      </c>
      <c r="CC441" s="6">
        <v>0.75486877649723438</v>
      </c>
      <c r="CD441" s="6">
        <f t="shared" si="817"/>
        <v>3.8588856347220757E-2</v>
      </c>
      <c r="CE441" s="6">
        <f t="shared" si="818"/>
        <v>-0.52224278013233505</v>
      </c>
      <c r="CF441" s="6">
        <f t="shared" si="907"/>
        <v>175.77405765007694</v>
      </c>
      <c r="CG441" s="6" t="str">
        <f t="shared" si="819"/>
        <v>Upset</v>
      </c>
      <c r="CH441" s="5">
        <v>0.34575215309872698</v>
      </c>
      <c r="CI441" s="5">
        <v>0.47380446271223697</v>
      </c>
      <c r="CJ441" s="5">
        <v>0.43789196686318999</v>
      </c>
      <c r="CK441" s="5">
        <v>0.48569438282154997</v>
      </c>
      <c r="CL441" s="5">
        <v>0.107678510447234</v>
      </c>
      <c r="CM441" s="5">
        <v>0.56216543958739595</v>
      </c>
      <c r="CN441" s="5">
        <v>0.96573082075823058</v>
      </c>
      <c r="CO441" s="5">
        <v>0.46883059222416762</v>
      </c>
      <c r="CP441" s="5">
        <v>-0.12805230961351</v>
      </c>
      <c r="CQ441" s="5">
        <v>1.1269341639940726</v>
      </c>
      <c r="CR441" s="5">
        <f t="shared" si="820"/>
        <v>-0.36346252438816429</v>
      </c>
      <c r="CS441" s="5">
        <f t="shared" si="821"/>
        <v>-1.9625867763322868E-2</v>
      </c>
      <c r="CT441" s="5">
        <f t="shared" si="908"/>
        <v>-93.090795760589884</v>
      </c>
      <c r="CU441" s="5" t="str">
        <f t="shared" si="822"/>
        <v>Bored</v>
      </c>
      <c r="CV441" s="3">
        <v>0.30994554205382602</v>
      </c>
      <c r="CW441" s="3">
        <v>0.66739232475922605</v>
      </c>
      <c r="CX441" s="3">
        <v>5.8129724865505501E-2</v>
      </c>
      <c r="CY441" s="3">
        <v>0.47726605766374203</v>
      </c>
      <c r="CZ441" s="3">
        <v>0.106606347843492</v>
      </c>
      <c r="DA441" s="3">
        <v>0.41436040927641499</v>
      </c>
      <c r="DB441" s="3">
        <v>0.13954978065238102</v>
      </c>
      <c r="DC441" s="3">
        <v>0.44119699691742803</v>
      </c>
      <c r="DD441" s="3">
        <v>-0.35744678270540003</v>
      </c>
      <c r="DE441" s="3">
        <v>0.54781033326283624</v>
      </c>
      <c r="DF441" s="3">
        <f t="shared" si="823"/>
        <v>-0.29844022780560209</v>
      </c>
      <c r="DG441" s="3">
        <f t="shared" si="824"/>
        <v>-0.39117712290818085</v>
      </c>
      <c r="DH441" s="3">
        <f t="shared" si="909"/>
        <v>-142.65895294948416</v>
      </c>
      <c r="DI441" s="3" t="str">
        <f t="shared" si="825"/>
        <v>Depressed</v>
      </c>
      <c r="DJ441" s="7">
        <v>0.436779436103299</v>
      </c>
      <c r="DK441" s="7">
        <v>0.94635387390530801</v>
      </c>
      <c r="DL441" s="7">
        <v>-0.127807593954086</v>
      </c>
      <c r="DM441" s="7">
        <v>-4.79320152780216E-2</v>
      </c>
      <c r="DN441" s="7">
        <v>0.441192543600605</v>
      </c>
      <c r="DO441" s="7">
        <v>1.25858102940188</v>
      </c>
      <c r="DP441" s="7">
        <v>-0.14557138144339082</v>
      </c>
      <c r="DQ441" s="7">
        <v>-2.1738517180769482E-2</v>
      </c>
      <c r="DR441" s="7">
        <v>-0.50957443780200906</v>
      </c>
      <c r="DS441" s="7">
        <v>-0.12705905349862048</v>
      </c>
      <c r="DT441" s="7">
        <f t="shared" si="826"/>
        <v>-0.86025983046301469</v>
      </c>
      <c r="DU441" s="7">
        <f t="shared" si="827"/>
        <v>4.3441583772358738E-2</v>
      </c>
      <c r="DV441" s="7">
        <f t="shared" si="910"/>
        <v>-87.109121192710106</v>
      </c>
      <c r="DW441" s="7" t="str">
        <f t="shared" si="828"/>
        <v>Calm</v>
      </c>
      <c r="DX441" s="9">
        <v>0.40784097104828099</v>
      </c>
      <c r="DY441" s="9">
        <v>0.62472602400944499</v>
      </c>
      <c r="DZ441" s="9">
        <v>-0.20154440810615301</v>
      </c>
      <c r="EA441" s="9">
        <v>9.73877705059151E-2</v>
      </c>
      <c r="EB441" s="9">
        <v>0.14741025012856601</v>
      </c>
      <c r="EC441" s="9">
        <v>0.40859675566286402</v>
      </c>
      <c r="ED441" s="9">
        <v>-0.36297877504705445</v>
      </c>
      <c r="EE441" s="9">
        <v>9.4247192089193133E-2</v>
      </c>
      <c r="EF441" s="9">
        <v>-0.216885052961164</v>
      </c>
      <c r="EG441" s="9">
        <v>-0.10087155419335768</v>
      </c>
      <c r="EH441" s="9">
        <f t="shared" si="829"/>
        <v>-0.17672823132695725</v>
      </c>
      <c r="EI441" s="9">
        <f t="shared" si="830"/>
        <v>9.2539395503352662E-3</v>
      </c>
      <c r="EJ441" s="9">
        <f t="shared" si="911"/>
        <v>-87.002584774993551</v>
      </c>
      <c r="EK441" s="9" t="str">
        <f t="shared" si="831"/>
        <v>Calm</v>
      </c>
      <c r="EL441" s="1">
        <v>0.42278664765797702</v>
      </c>
      <c r="EM441" s="1">
        <v>0.37671849883521202</v>
      </c>
      <c r="EN441" s="1">
        <v>0.12768601335819199</v>
      </c>
      <c r="EO441" s="1">
        <v>0.120515881575521</v>
      </c>
      <c r="EP441" s="1">
        <v>0.205308943138621</v>
      </c>
      <c r="EQ441" s="1">
        <v>0.192595650146696</v>
      </c>
      <c r="ER441" s="1">
        <v>0.20329073349528054</v>
      </c>
      <c r="ES441" s="1">
        <v>0.21168608191283653</v>
      </c>
      <c r="ET441" s="1">
        <v>4.6068148822764998E-2</v>
      </c>
      <c r="EU441" s="1">
        <v>0.31044439929171536</v>
      </c>
      <c r="EV441" s="1">
        <f t="shared" si="832"/>
        <v>-0.18562635051497689</v>
      </c>
      <c r="EW441" s="1">
        <f t="shared" si="833"/>
        <v>-0.67261572709692663</v>
      </c>
      <c r="EX441" s="1">
        <f t="shared" si="912"/>
        <v>-164.57172898113447</v>
      </c>
      <c r="EY441" s="1" t="str">
        <f t="shared" si="834"/>
        <v>Sad</v>
      </c>
      <c r="EZ441" s="3">
        <v>0.18191860377902</v>
      </c>
      <c r="FA441" s="3">
        <v>8.0182070606354197E-2</v>
      </c>
      <c r="FB441" s="3">
        <v>-0.241126853922321</v>
      </c>
      <c r="FC441" s="3">
        <v>3.0811857842574001E-3</v>
      </c>
      <c r="FD441" s="3">
        <v>-7.7666052131907998E-2</v>
      </c>
      <c r="FE441" s="3">
        <v>-3.3516160289733402E-3</v>
      </c>
      <c r="FF441" s="3">
        <v>-2.3129108123753119</v>
      </c>
      <c r="FG441" s="3">
        <v>4.0103703683727933E-2</v>
      </c>
      <c r="FH441" s="3">
        <v>0.1017365331726658</v>
      </c>
      <c r="FI441" s="3">
        <v>-0.90822226496089886</v>
      </c>
      <c r="FJ441" s="3">
        <f t="shared" si="835"/>
        <v>-5.8888621762035243E-2</v>
      </c>
      <c r="FK441" s="3">
        <f t="shared" si="836"/>
        <v>-0.69217739589987803</v>
      </c>
      <c r="FL441" s="3">
        <f t="shared" si="913"/>
        <v>-175.13713680935302</v>
      </c>
      <c r="FM441" s="3" t="str">
        <f t="shared" si="837"/>
        <v>Sad</v>
      </c>
      <c r="FN441" s="7">
        <v>0.23326143953123801</v>
      </c>
      <c r="FO441" s="7">
        <v>0.38035792960290299</v>
      </c>
      <c r="FP441" s="7">
        <v>-8.6106769631629096E-2</v>
      </c>
      <c r="FQ441" s="7">
        <v>-1.13980861141454E-2</v>
      </c>
      <c r="FR441" s="7">
        <v>0.31704451695612201</v>
      </c>
      <c r="FS441" s="7">
        <v>0.38875869829292398</v>
      </c>
      <c r="FT441" s="7">
        <v>-0.15647072072643808</v>
      </c>
      <c r="FU441" s="7">
        <v>-1.4819710952458062E-2</v>
      </c>
      <c r="FV441" s="7">
        <v>-0.14709649007166498</v>
      </c>
      <c r="FW441" s="7">
        <v>-0.15890120268426425</v>
      </c>
      <c r="FX441" s="7">
        <f t="shared" si="838"/>
        <v>-0.13462031634922045</v>
      </c>
      <c r="FY441" s="7">
        <f t="shared" si="839"/>
        <v>3.0016716543136646E-2</v>
      </c>
      <c r="FZ441" s="7">
        <f t="shared" si="914"/>
        <v>-77.430198305695129</v>
      </c>
      <c r="GA441" s="7" t="str">
        <f t="shared" si="840"/>
        <v>Calm</v>
      </c>
      <c r="GB441" s="5">
        <v>0.94269224550575903</v>
      </c>
      <c r="GC441" s="5">
        <v>1.1064147427143101</v>
      </c>
      <c r="GD441" s="5">
        <v>0.46492241501473602</v>
      </c>
      <c r="GE441" s="5">
        <v>0.70366937750981995</v>
      </c>
      <c r="GF441" s="5">
        <v>0.92723177466872397</v>
      </c>
      <c r="GG441" s="5">
        <v>0.67886174769122398</v>
      </c>
      <c r="GH441" s="5">
        <v>0.2486317144433248</v>
      </c>
      <c r="GI441" s="5">
        <v>0.39415148370098019</v>
      </c>
      <c r="GJ441" s="5">
        <v>-0.16372249720855103</v>
      </c>
      <c r="GK441" s="5">
        <v>0.57029320540243655</v>
      </c>
      <c r="GL441" s="5">
        <f t="shared" si="841"/>
        <v>-9.8080975464869824E-2</v>
      </c>
      <c r="GM441" s="5">
        <f t="shared" si="842"/>
        <v>-0.67761634212701172</v>
      </c>
      <c r="GN441" s="5">
        <f t="shared" si="915"/>
        <v>-171.76397270970651</v>
      </c>
      <c r="GO441" s="5" t="str">
        <f t="shared" si="843"/>
        <v>Sad</v>
      </c>
      <c r="GP441" s="6">
        <v>0.344230707452026</v>
      </c>
      <c r="GQ441" s="6">
        <v>0.50654054085989997</v>
      </c>
      <c r="GR441" s="6">
        <v>0.40612330946248498</v>
      </c>
      <c r="GS441" s="6">
        <v>0.50680942230894899</v>
      </c>
      <c r="GT441" s="6">
        <v>0.30140017586197199</v>
      </c>
      <c r="GU441" s="6">
        <v>0.3954813448335</v>
      </c>
      <c r="GV441" s="6">
        <v>0.6290332757594711</v>
      </c>
      <c r="GW441" s="6">
        <v>0.5618593410506395</v>
      </c>
      <c r="GX441" s="6">
        <v>-0.16230983340787397</v>
      </c>
      <c r="GY441" s="6">
        <v>1.0730648615392762</v>
      </c>
      <c r="GZ441" s="6">
        <f t="shared" si="844"/>
        <v>3.2764231098686647E-2</v>
      </c>
      <c r="HA441" s="6">
        <f t="shared" si="845"/>
        <v>0.32076168946174133</v>
      </c>
      <c r="HB441" s="6">
        <f t="shared" si="916"/>
        <v>5.8322547464333061</v>
      </c>
      <c r="HC441" s="6" t="str">
        <f t="shared" si="846"/>
        <v>happy</v>
      </c>
      <c r="HD441" s="3">
        <v>8.5582617866009E-2</v>
      </c>
      <c r="HE441" s="3">
        <v>0.51325194343048497</v>
      </c>
      <c r="HF441" s="3">
        <v>0.23206596332309801</v>
      </c>
      <c r="HG441" s="3">
        <v>0.46083068263258398</v>
      </c>
      <c r="HH441" s="3">
        <v>-0.25959797805951101</v>
      </c>
      <c r="HI441" s="3">
        <v>-0.150090002274996</v>
      </c>
      <c r="HJ441" s="3">
        <v>-1.3335947071858758</v>
      </c>
      <c r="HK441" s="3">
        <v>1.268939914701243</v>
      </c>
      <c r="HL441" s="3">
        <v>-0.42766932556447596</v>
      </c>
      <c r="HM441" s="3">
        <v>1.1570752437126224</v>
      </c>
      <c r="HN441" s="3">
        <f t="shared" si="847"/>
        <v>-0.31975577854850323</v>
      </c>
      <c r="HO441" s="3">
        <f t="shared" si="848"/>
        <v>-6.9797841722119447E-2</v>
      </c>
      <c r="HP441" s="3">
        <f t="shared" si="917"/>
        <v>-102.31365066382129</v>
      </c>
      <c r="HQ441" s="3" t="str">
        <f t="shared" si="849"/>
        <v>Bored</v>
      </c>
      <c r="HR441" s="5">
        <v>1.2704230982884701</v>
      </c>
      <c r="HS441" s="5">
        <v>1.20112627978912</v>
      </c>
      <c r="HT441" s="5">
        <v>0.88678184754433698</v>
      </c>
      <c r="HU441" s="5">
        <v>1.09530784468714</v>
      </c>
      <c r="HV441" s="5">
        <v>1.2010911502970001</v>
      </c>
      <c r="HW441" s="5">
        <v>1.2507961144014901</v>
      </c>
      <c r="HX441" s="5">
        <v>0.35880102574843403</v>
      </c>
      <c r="HY441" s="5">
        <v>0.44671391202359234</v>
      </c>
      <c r="HZ441" s="5">
        <v>6.9296818499350099E-2</v>
      </c>
      <c r="IA441" s="5">
        <v>0.8019624086058833</v>
      </c>
      <c r="IB441" s="5">
        <f t="shared" si="850"/>
        <v>0.15677757825983596</v>
      </c>
      <c r="IC441" s="5">
        <f t="shared" si="851"/>
        <v>0.1834262779518987</v>
      </c>
      <c r="ID441" s="5">
        <f t="shared" si="918"/>
        <v>40.521077754733803</v>
      </c>
      <c r="IE441" s="5" t="str">
        <f t="shared" si="852"/>
        <v>excited</v>
      </c>
      <c r="IF441" s="6">
        <v>0.46633777166222401</v>
      </c>
      <c r="IG441" s="6">
        <v>0.20278039141210699</v>
      </c>
      <c r="IH441" s="6">
        <v>6.7321322739963205E-2</v>
      </c>
      <c r="II441" s="6">
        <v>0.23615830785723499</v>
      </c>
      <c r="IJ441" s="6">
        <v>-5.51582904984163E-2</v>
      </c>
      <c r="IK441" s="6">
        <v>0.26151121416218198</v>
      </c>
      <c r="IL441" s="6">
        <v>0.16372734006428546</v>
      </c>
      <c r="IM441" s="6">
        <v>0.50864220895212475</v>
      </c>
      <c r="IN441" s="6">
        <v>0.26355738025011699</v>
      </c>
      <c r="IO441" s="6">
        <v>0.4535516256244343</v>
      </c>
      <c r="IP441" s="6">
        <f t="shared" si="853"/>
        <v>0.2309537484228783</v>
      </c>
      <c r="IQ441" s="6">
        <f t="shared" si="854"/>
        <v>-0.22981252710478595</v>
      </c>
      <c r="IR441" s="6">
        <f t="shared" si="919"/>
        <v>134.85809067463313</v>
      </c>
      <c r="IS441" s="6" t="str">
        <f t="shared" si="855"/>
        <v>stressed</v>
      </c>
      <c r="IT441" s="5">
        <v>0.242432645533045</v>
      </c>
      <c r="IU441" s="5">
        <v>0.42400551181912799</v>
      </c>
      <c r="IV441" s="5">
        <v>0.85278998154229702</v>
      </c>
      <c r="IW441" s="5">
        <v>1.1043450645461399</v>
      </c>
      <c r="IX441" s="5">
        <v>0.80616654070274496</v>
      </c>
      <c r="IY441" s="5">
        <v>0.100175039837095</v>
      </c>
      <c r="IZ441" s="5">
        <v>0.81326591965382</v>
      </c>
      <c r="JA441" s="5">
        <v>2.1068028202435296</v>
      </c>
      <c r="JB441" s="5">
        <v>-0.18157286628608299</v>
      </c>
      <c r="JC441" s="5">
        <v>2.9367091672306622</v>
      </c>
      <c r="JD441" s="5">
        <f t="shared" si="856"/>
        <v>4.6873166365352326E-2</v>
      </c>
      <c r="JE441" s="5">
        <f t="shared" si="857"/>
        <v>0.98788276843871481</v>
      </c>
      <c r="JF441" s="5">
        <f t="shared" si="920"/>
        <v>2.7165388432804027</v>
      </c>
      <c r="JG441" s="5" t="str">
        <f t="shared" si="858"/>
        <v>happy</v>
      </c>
      <c r="JH441" s="6">
        <v>0.96099982280014096</v>
      </c>
      <c r="JI441" s="6">
        <v>0.49149517338804899</v>
      </c>
      <c r="JJ441" s="6">
        <v>0.12550127494173099</v>
      </c>
      <c r="JK441" s="6">
        <v>-7.1358384138218003E-2</v>
      </c>
      <c r="JL441" s="6">
        <v>0.92861304910226605</v>
      </c>
      <c r="JM441" s="6">
        <v>0.53359610253062595</v>
      </c>
      <c r="JN441" s="6">
        <v>6.6416395023484356E-2</v>
      </c>
      <c r="JO441" s="6">
        <v>-6.9611736841938721E-2</v>
      </c>
      <c r="JP441" s="6">
        <v>0.46950464941209197</v>
      </c>
      <c r="JQ441" s="6">
        <v>3.7275784732891476E-2</v>
      </c>
      <c r="JR441" s="6">
        <f t="shared" si="859"/>
        <v>0.23407978949046382</v>
      </c>
      <c r="JS441" s="6">
        <f t="shared" si="860"/>
        <v>0.33246705429944656</v>
      </c>
      <c r="JT441" s="6">
        <f t="shared" si="921"/>
        <v>35.148193703976027</v>
      </c>
      <c r="JU441" s="6" t="str">
        <f t="shared" si="861"/>
        <v>excited</v>
      </c>
      <c r="JV441" s="3">
        <v>0.82020817579919003</v>
      </c>
      <c r="JW441" s="3">
        <v>0.99126977671761696</v>
      </c>
      <c r="JX441" s="3">
        <v>6.1095624936877403E-2</v>
      </c>
      <c r="JY441" s="3">
        <v>6.8023128917451797E-2</v>
      </c>
      <c r="JZ441" s="3">
        <v>0.73487033489666898</v>
      </c>
      <c r="KA441" s="3">
        <v>1.00719259109707</v>
      </c>
      <c r="KB441" s="3">
        <v>3.92878073464848E-2</v>
      </c>
      <c r="KC441" s="3">
        <v>3.4037733215779735E-2</v>
      </c>
      <c r="KD441" s="3">
        <v>-0.17106160091842693</v>
      </c>
      <c r="KE441" s="3">
        <v>7.1278126059958896E-2</v>
      </c>
      <c r="KF441" s="3">
        <f t="shared" si="862"/>
        <v>-5.9006315869155057E-2</v>
      </c>
      <c r="KG441" s="3">
        <f t="shared" si="863"/>
        <v>-0.1045064424756551</v>
      </c>
      <c r="KH441" s="3">
        <f t="shared" si="922"/>
        <v>-150.55010476854264</v>
      </c>
      <c r="KI441" s="3" t="str">
        <f t="shared" si="864"/>
        <v>Sad</v>
      </c>
      <c r="KJ441" s="7">
        <v>0.50738137983841303</v>
      </c>
      <c r="KK441" s="7">
        <v>0.48023836531276698</v>
      </c>
      <c r="KL441" s="7">
        <v>8.01248768086784E-3</v>
      </c>
      <c r="KM441" s="7">
        <v>-9.8759451210940499E-2</v>
      </c>
      <c r="KN441" s="7">
        <v>0.120266769157945</v>
      </c>
      <c r="KO441" s="7">
        <v>0.14701813602983299</v>
      </c>
      <c r="KP441" s="7">
        <v>1.2765890720270942E-2</v>
      </c>
      <c r="KQ441" s="7">
        <v>-0.15744667611982116</v>
      </c>
      <c r="KR441" s="7">
        <v>2.7143014525646048E-2</v>
      </c>
      <c r="KS441" s="7">
        <v>-9.1884517270542782E-2</v>
      </c>
      <c r="KT441" s="7">
        <f t="shared" si="865"/>
        <v>0.15827570103266742</v>
      </c>
      <c r="KU441" s="7">
        <f t="shared" si="866"/>
        <v>-1.0118526861095822E-2</v>
      </c>
      <c r="KV441" s="7">
        <f t="shared" si="923"/>
        <v>93.657927259464969</v>
      </c>
      <c r="KW441" s="7" t="str">
        <f t="shared" si="867"/>
        <v>nervous</v>
      </c>
      <c r="LL441" s="5">
        <v>9.2071854719169094E-2</v>
      </c>
      <c r="LM441" s="5">
        <v>0.163173936938903</v>
      </c>
      <c r="LN441" s="5">
        <v>-6.9650492688037496E-2</v>
      </c>
      <c r="LO441" s="5">
        <v>-6.7349287484909703E-2</v>
      </c>
      <c r="LP441" s="5">
        <v>-0.375828645021417</v>
      </c>
      <c r="LQ441" s="5">
        <v>-0.25838502474825498</v>
      </c>
      <c r="LR441" s="5">
        <v>0.2454584174491409</v>
      </c>
      <c r="LS441" s="5">
        <v>0.70736811262747079</v>
      </c>
      <c r="LT441" s="5">
        <v>-7.1102082219733909E-2</v>
      </c>
      <c r="LU441" s="5">
        <v>-0.53673668538469954</v>
      </c>
      <c r="LV441" s="5">
        <f t="shared" si="868"/>
        <v>-3.0100012000440213E-3</v>
      </c>
      <c r="LW441" s="5">
        <f t="shared" si="869"/>
        <v>-0.16586609751907611</v>
      </c>
      <c r="LX441" s="5">
        <f t="shared" si="924"/>
        <v>-178.96035754224161</v>
      </c>
      <c r="LY441" s="5" t="str">
        <f t="shared" si="870"/>
        <v>Sad</v>
      </c>
      <c r="LZ441" s="6">
        <v>-0.30665363110928801</v>
      </c>
      <c r="MA441" s="6">
        <v>8.8136906350803998E-2</v>
      </c>
      <c r="MB441" s="6">
        <v>-0.21184889392214001</v>
      </c>
      <c r="MC441" s="6">
        <v>0.37265040393997001</v>
      </c>
      <c r="MD441" s="6">
        <v>-0.155530660064812</v>
      </c>
      <c r="ME441" s="6">
        <v>2.20947641365127E-2</v>
      </c>
      <c r="MF441" s="6">
        <v>0.45836454844446184</v>
      </c>
      <c r="MG441" s="6">
        <v>3.3806110557205731</v>
      </c>
      <c r="MH441" s="6">
        <v>-0.39479053746009202</v>
      </c>
      <c r="MI441" s="6">
        <v>-0.73587735765102724</v>
      </c>
      <c r="MJ441" s="6">
        <f t="shared" si="871"/>
        <v>-0.13311096178362147</v>
      </c>
      <c r="MK441" s="6">
        <f t="shared" si="872"/>
        <v>-0.2637144919229707</v>
      </c>
      <c r="ML441" s="6">
        <f t="shared" si="925"/>
        <v>-153.2174531793579</v>
      </c>
      <c r="MM441" s="6" t="str">
        <f t="shared" si="873"/>
        <v>Sad</v>
      </c>
      <c r="MN441" s="3">
        <v>0.54357431798641098</v>
      </c>
      <c r="MO441" s="3">
        <v>0.41143719342276902</v>
      </c>
      <c r="MP441" s="3">
        <v>3.5330465329860101E-3</v>
      </c>
      <c r="MQ441" s="3">
        <v>0.31031699896539799</v>
      </c>
      <c r="MR441" s="3">
        <v>0.40361009641498802</v>
      </c>
      <c r="MS441" s="3">
        <v>0.24809989874069799</v>
      </c>
      <c r="MT441" s="3">
        <v>3.730051380985637E-3</v>
      </c>
      <c r="MU441" s="3">
        <v>0.47050727343851279</v>
      </c>
      <c r="MV441" s="3">
        <v>0.13213712456364196</v>
      </c>
      <c r="MW441" s="3">
        <v>0.32863482978888747</v>
      </c>
      <c r="MX441" s="3">
        <f t="shared" si="874"/>
        <v>-0.18074836770078051</v>
      </c>
      <c r="MY441" s="3">
        <f t="shared" si="875"/>
        <v>0.16515911433964536</v>
      </c>
      <c r="MZ441" s="3">
        <f t="shared" si="926"/>
        <v>-47.580442694343489</v>
      </c>
      <c r="NA441" s="3" t="str">
        <f t="shared" si="876"/>
        <v>Relased</v>
      </c>
      <c r="NB441" s="7">
        <v>-0.33632650934289199</v>
      </c>
      <c r="NC441" s="7">
        <v>-0.32223625250158699</v>
      </c>
      <c r="ND441" s="7">
        <v>1.8655327964699601E-2</v>
      </c>
      <c r="NE441" s="7">
        <v>0.23748736656998401</v>
      </c>
      <c r="NF441" s="7">
        <v>-0.30561621763508301</v>
      </c>
      <c r="NG441" s="7">
        <v>-0.52878587817364398</v>
      </c>
      <c r="NH441" s="7">
        <v>-2.9060735764578054E-2</v>
      </c>
      <c r="NI441" s="7">
        <v>-0.27906132873601436</v>
      </c>
      <c r="NJ441" s="7">
        <v>-1.4090256841304993E-2</v>
      </c>
      <c r="NK441" s="7">
        <v>-0.38894196479814375</v>
      </c>
      <c r="NL441" s="7">
        <f t="shared" si="877"/>
        <v>-0.26039638845024649</v>
      </c>
      <c r="NM441" s="7">
        <f t="shared" si="878"/>
        <v>-0.15584576976143572</v>
      </c>
      <c r="NN441" s="7">
        <f t="shared" si="927"/>
        <v>-120.90028289740694</v>
      </c>
      <c r="NO441" s="7" t="str">
        <f t="shared" si="879"/>
        <v>Depressed</v>
      </c>
      <c r="NP441" s="5">
        <v>0.88133841882178499</v>
      </c>
      <c r="NQ441" s="5">
        <v>0.493494880359997</v>
      </c>
      <c r="NR441" s="5">
        <v>1.1518402219760999</v>
      </c>
      <c r="NS441" s="5">
        <v>0.72532178062004804</v>
      </c>
      <c r="NT441" s="5">
        <v>1.0533674258349099</v>
      </c>
      <c r="NU441" s="5">
        <v>0.44762251233855599</v>
      </c>
      <c r="NV441" s="5">
        <v>0.59535676969047924</v>
      </c>
      <c r="NW441" s="5">
        <v>0.77070276912029623</v>
      </c>
      <c r="NX441" s="5">
        <v>0.38784353846178798</v>
      </c>
      <c r="NY441" s="5">
        <v>1.3653742629839718</v>
      </c>
      <c r="NZ441" s="5">
        <f t="shared" si="880"/>
        <v>-1.0779423387649478E-2</v>
      </c>
      <c r="OA441" s="5">
        <f t="shared" si="881"/>
        <v>-0.84847238289444182</v>
      </c>
      <c r="OB441" s="5">
        <f t="shared" si="928"/>
        <v>-179.27212452317039</v>
      </c>
      <c r="OC441" s="5" t="str">
        <f t="shared" si="882"/>
        <v>Sad</v>
      </c>
      <c r="OD441" s="1">
        <v>0.40473268918527799</v>
      </c>
      <c r="OE441" s="1">
        <v>0.67126963330955403</v>
      </c>
      <c r="OF441" s="1">
        <v>0.91440555570448301</v>
      </c>
      <c r="OG441" s="1">
        <v>0.46452260110379001</v>
      </c>
      <c r="OH441" s="1">
        <v>6.8098622441405202E-2</v>
      </c>
      <c r="OI441" s="1">
        <v>0.21859475585539001</v>
      </c>
      <c r="OJ441" s="1">
        <v>1.9338938289823711</v>
      </c>
      <c r="OK441" s="1">
        <v>0.52201504719129366</v>
      </c>
      <c r="OL441" s="1">
        <v>-0.26653694412427603</v>
      </c>
      <c r="OM441" s="1">
        <v>1.2815289781262491</v>
      </c>
      <c r="ON441" s="1">
        <f t="shared" si="883"/>
        <v>-0.48351580963312935</v>
      </c>
      <c r="OO441" s="1">
        <f t="shared" si="884"/>
        <v>0.33946610051250281</v>
      </c>
      <c r="OP441" s="1">
        <f t="shared" si="929"/>
        <v>-54.928128468999063</v>
      </c>
      <c r="OQ441" s="1" t="str">
        <f t="shared" si="885"/>
        <v>Relased</v>
      </c>
      <c r="OR441" s="3">
        <v>0.41749919882625097</v>
      </c>
      <c r="OS441" s="3">
        <v>-6.1428459909425498E-2</v>
      </c>
      <c r="OT441" s="3">
        <v>0.101814664327251</v>
      </c>
      <c r="OU441" s="3">
        <v>0.27428862287449801</v>
      </c>
      <c r="OV441" s="3">
        <v>-3.3244869792500901E-3</v>
      </c>
      <c r="OW441" s="3">
        <v>-0.159492270213103</v>
      </c>
      <c r="OX441" s="3">
        <v>0.24582540028388328</v>
      </c>
      <c r="OY441" s="3">
        <v>-1.2415703258013417</v>
      </c>
      <c r="OZ441" s="3">
        <v>0.47892765873567644</v>
      </c>
      <c r="PA441" s="3">
        <v>1.0562600239094708</v>
      </c>
      <c r="PB441" s="3">
        <f t="shared" si="886"/>
        <v>0.37708837012170648</v>
      </c>
      <c r="PC441" s="3">
        <f t="shared" si="887"/>
        <v>0.7866365763300418</v>
      </c>
      <c r="PD441" s="3">
        <f t="shared" si="930"/>
        <v>25.61156645000495</v>
      </c>
      <c r="PE441" s="3" t="str">
        <f t="shared" si="888"/>
        <v>happy</v>
      </c>
      <c r="PF441" s="1">
        <v>0.51979615573563798</v>
      </c>
      <c r="PG441" s="1">
        <v>0.30399383109470002</v>
      </c>
      <c r="PH441" s="1">
        <v>0.90892202901869001</v>
      </c>
      <c r="PI441" s="1">
        <v>0.93598861325929195</v>
      </c>
      <c r="PJ441" s="1">
        <v>0.41292108370062902</v>
      </c>
      <c r="PK441" s="1">
        <v>0.55378409161698405</v>
      </c>
      <c r="PL441" s="1">
        <v>0.97448829140119808</v>
      </c>
      <c r="PM441" s="1">
        <v>1.0911782507765662</v>
      </c>
      <c r="PN441" s="1">
        <v>0.21580232464093796</v>
      </c>
      <c r="PO441" s="1">
        <v>2.2395400184172751</v>
      </c>
      <c r="PP441" s="1">
        <f t="shared" si="889"/>
        <v>0.34579746736652539</v>
      </c>
      <c r="PQ441" s="1">
        <f t="shared" si="890"/>
        <v>0.45440016107564873</v>
      </c>
      <c r="PR441" s="1">
        <f t="shared" si="931"/>
        <v>37.27105055007339</v>
      </c>
      <c r="PS441" s="1" t="str">
        <f t="shared" si="891"/>
        <v>excited</v>
      </c>
      <c r="PT441" s="5">
        <v>0.82673028466265996</v>
      </c>
      <c r="PU441" s="5">
        <v>0.59988706547645998</v>
      </c>
      <c r="PV441" s="5">
        <v>0.37129487293288999</v>
      </c>
      <c r="PW441" s="5">
        <v>8.2271619259078693E-2</v>
      </c>
      <c r="PX441" s="5">
        <v>0.76042271366019498</v>
      </c>
      <c r="PY441" s="5">
        <v>0.61530852364168998</v>
      </c>
      <c r="PZ441" s="5">
        <v>0.23393766910010402</v>
      </c>
      <c r="QA441" s="5">
        <v>6.7702368240804792E-2</v>
      </c>
      <c r="QB441" s="5">
        <v>0.22684321918619998</v>
      </c>
      <c r="QC441" s="5">
        <v>0.31793142859768114</v>
      </c>
      <c r="QD441" s="5">
        <f t="shared" si="892"/>
        <v>3.7453295613697035E-2</v>
      </c>
      <c r="QE441" s="5">
        <f t="shared" si="893"/>
        <v>-1.1391108684688511E-3</v>
      </c>
      <c r="QF441" s="5">
        <f t="shared" si="932"/>
        <v>91.74206651304705</v>
      </c>
      <c r="QG441" s="5" t="str">
        <f t="shared" si="894"/>
        <v>nervous</v>
      </c>
      <c r="QH441" s="3">
        <v>0.29277253059555203</v>
      </c>
      <c r="QI441" s="3">
        <v>0.133443512253726</v>
      </c>
      <c r="QJ441" s="3">
        <v>6.1410165271494101E-2</v>
      </c>
      <c r="QK441" s="3">
        <v>2.2055027436973299E-2</v>
      </c>
      <c r="QL441" s="3">
        <v>-3.5094724736086998E-2</v>
      </c>
      <c r="QM441" s="3">
        <v>-0.154623304932724</v>
      </c>
      <c r="QN441" s="3">
        <v>0.23832151576526001</v>
      </c>
      <c r="QO441" s="3">
        <v>-1.0413240474654497</v>
      </c>
      <c r="QP441" s="3">
        <v>0.15932901834182603</v>
      </c>
      <c r="QQ441" s="3">
        <v>0.19582836945906101</v>
      </c>
      <c r="QR441" s="3">
        <f t="shared" si="895"/>
        <v>0.34621333484783312</v>
      </c>
      <c r="QS441" s="3">
        <f t="shared" si="896"/>
        <v>-0.58942018776166938</v>
      </c>
      <c r="QT441" s="3">
        <f t="shared" si="933"/>
        <v>149.57089713489046</v>
      </c>
      <c r="QU441" s="3" t="str">
        <f t="shared" si="897"/>
        <v>stressed</v>
      </c>
      <c r="QV441" s="5">
        <v>0.70007631592447594</v>
      </c>
      <c r="QW441" s="5">
        <v>0.38957220188541603</v>
      </c>
      <c r="QX441" s="5">
        <v>0.130855313834458</v>
      </c>
      <c r="QY441" s="5">
        <v>-7.6731751368725898E-2</v>
      </c>
      <c r="QZ441" s="5">
        <v>0.610702965853822</v>
      </c>
      <c r="RA441" s="5">
        <v>0.40323478442782201</v>
      </c>
      <c r="RB441" s="5">
        <v>9.9830166415912691E-2</v>
      </c>
      <c r="RC441" s="5">
        <v>-9.6784908172352024E-2</v>
      </c>
      <c r="RD441" s="5">
        <v>0.31050411403905992</v>
      </c>
      <c r="RE441" s="5">
        <v>4.967066130142242E-2</v>
      </c>
      <c r="RF441" s="5">
        <f t="shared" si="898"/>
        <v>0.21726928969290205</v>
      </c>
      <c r="RG441" s="5">
        <f t="shared" si="899"/>
        <v>-0.16885300502117639</v>
      </c>
      <c r="RH441" s="5">
        <f t="shared" si="934"/>
        <v>127.85292321159461</v>
      </c>
      <c r="RI441" s="5" t="str">
        <f t="shared" si="900"/>
        <v>stressed</v>
      </c>
    </row>
    <row r="442" spans="1:477" x14ac:dyDescent="0.3">
      <c r="A442" s="1">
        <v>0.532850574095458</v>
      </c>
      <c r="B442" s="1">
        <v>0.30028930777736501</v>
      </c>
      <c r="C442" s="1">
        <v>8.0195738079017004E-2</v>
      </c>
      <c r="D442" s="1">
        <v>0.28805479039818599</v>
      </c>
      <c r="E442" s="1">
        <v>-0.30197593099830999</v>
      </c>
      <c r="F442" s="1">
        <v>0.198655976061761</v>
      </c>
      <c r="G442" s="1">
        <v>0.34735619729912065</v>
      </c>
      <c r="H442" s="1">
        <v>0.57732741390349118</v>
      </c>
      <c r="I442" s="1">
        <v>0.23256126631809299</v>
      </c>
      <c r="J442" s="1">
        <v>0.4420032415798042</v>
      </c>
      <c r="K442" s="18">
        <f t="shared" si="802"/>
        <v>0.12781837226185822</v>
      </c>
      <c r="L442" s="19">
        <f t="shared" si="803"/>
        <v>-0.48769630660888919</v>
      </c>
      <c r="M442" s="19">
        <f t="shared" si="901"/>
        <v>165.31388990150154</v>
      </c>
      <c r="N442" s="19" t="str">
        <f t="shared" si="804"/>
        <v>Upset</v>
      </c>
      <c r="O442" s="19">
        <f t="shared" si="902"/>
        <v>-0.27913831924036131</v>
      </c>
      <c r="P442" s="9">
        <v>0.28838708432820698</v>
      </c>
      <c r="Q442" s="9">
        <v>0.51838885284950298</v>
      </c>
      <c r="R442" s="9">
        <v>0.30506541479685301</v>
      </c>
      <c r="S442" s="9">
        <v>0.197707905863966</v>
      </c>
      <c r="T442" s="9">
        <v>0.27320084427505997</v>
      </c>
      <c r="U442" s="9">
        <v>0.21994752647942201</v>
      </c>
      <c r="V442" s="9">
        <v>0.54321932374078152</v>
      </c>
      <c r="W442" s="9">
        <v>0.26777484003112917</v>
      </c>
      <c r="X442" s="9">
        <v>-0.230001768521296</v>
      </c>
      <c r="Y442" s="9">
        <v>0.62318829490581629</v>
      </c>
      <c r="Z442" s="9">
        <f t="shared" si="805"/>
        <v>-0.10218942371765327</v>
      </c>
      <c r="AA442" s="9">
        <f t="shared" si="806"/>
        <v>6.7228587294582809E-2</v>
      </c>
      <c r="AB442" s="9">
        <f t="shared" si="903"/>
        <v>-56.659800082818855</v>
      </c>
      <c r="AC442" s="9" t="str">
        <f t="shared" si="807"/>
        <v>Relased</v>
      </c>
      <c r="AD442" s="3">
        <v>0.13635366066190799</v>
      </c>
      <c r="AE442" s="3">
        <v>0.58852221559490203</v>
      </c>
      <c r="AF442" s="3">
        <v>-6.9758126144585195E-2</v>
      </c>
      <c r="AG442" s="3">
        <v>3.5719674030908297E-2</v>
      </c>
      <c r="AH442" s="3">
        <v>0.214534870628451</v>
      </c>
      <c r="AI442" s="3">
        <v>0.75949693126669404</v>
      </c>
      <c r="AJ442" s="3">
        <v>-0.19880423531671543</v>
      </c>
      <c r="AK442" s="3">
        <v>2.6497898130059507E-2</v>
      </c>
      <c r="AL442" s="3">
        <v>-0.45216855493299402</v>
      </c>
      <c r="AM442" s="3">
        <v>-4.6957628510757209E-2</v>
      </c>
      <c r="AN442" s="3">
        <f t="shared" si="808"/>
        <v>-0.37500527164921649</v>
      </c>
      <c r="AO442" s="3">
        <f t="shared" si="809"/>
        <v>0.20373050434247597</v>
      </c>
      <c r="AP442" s="3">
        <f t="shared" si="904"/>
        <v>-61.485929812752239</v>
      </c>
      <c r="AQ442" s="3" t="str">
        <f t="shared" si="810"/>
        <v>Calm</v>
      </c>
      <c r="AR442" s="9">
        <v>0.83233851096485101</v>
      </c>
      <c r="AS442" s="9">
        <v>0.43462243656265798</v>
      </c>
      <c r="AT442" s="9">
        <v>0.102445288915814</v>
      </c>
      <c r="AU442" s="9">
        <v>0.131050607292414</v>
      </c>
      <c r="AV442" s="9">
        <v>0.81337498151068499</v>
      </c>
      <c r="AW442" s="9">
        <v>0.50999352059520298</v>
      </c>
      <c r="AX442" s="9">
        <v>6.224977153326515E-2</v>
      </c>
      <c r="AY442" s="9">
        <v>0.13873427216571282</v>
      </c>
      <c r="AZ442" s="9">
        <v>0.39771607440219303</v>
      </c>
      <c r="BA442" s="9">
        <v>0.18429604848034056</v>
      </c>
      <c r="BB442" s="9">
        <f t="shared" si="811"/>
        <v>0.58653647466320136</v>
      </c>
      <c r="BC442" s="9">
        <f t="shared" si="812"/>
        <v>0.10027055278111607</v>
      </c>
      <c r="BD442" s="9">
        <f t="shared" si="905"/>
        <v>80.298857540733593</v>
      </c>
      <c r="BE442" s="9" t="str">
        <f t="shared" si="813"/>
        <v>alert</v>
      </c>
      <c r="BF442" s="5">
        <v>9.7324270845168898E-2</v>
      </c>
      <c r="BG442" s="5">
        <v>0.174959808238699</v>
      </c>
      <c r="BH442" s="5">
        <v>-0.20098909561768699</v>
      </c>
      <c r="BI442" s="5">
        <v>-0.17356663502112199</v>
      </c>
      <c r="BJ442" s="5">
        <v>-0.180807682097232</v>
      </c>
      <c r="BK442" s="5">
        <v>-0.347699915581963</v>
      </c>
      <c r="BL442" s="5">
        <v>2.407533336303624</v>
      </c>
      <c r="BM442" s="5">
        <v>1.004784804702104</v>
      </c>
      <c r="BN442" s="5">
        <v>-7.7635537393530102E-2</v>
      </c>
      <c r="BO442" s="5">
        <v>-1.375606432440142</v>
      </c>
      <c r="BP442" s="5">
        <f t="shared" si="814"/>
        <v>-4.7374426847821449E-2</v>
      </c>
      <c r="BQ442" s="5">
        <f t="shared" si="815"/>
        <v>-0.64197646799383068</v>
      </c>
      <c r="BR442" s="5">
        <f t="shared" si="906"/>
        <v>-175.77952815251578</v>
      </c>
      <c r="BS442" s="5" t="str">
        <f t="shared" si="816"/>
        <v>Sad</v>
      </c>
      <c r="BT442" s="6">
        <v>0.62189700788360203</v>
      </c>
      <c r="BU442" s="6">
        <v>0.57350859545001398</v>
      </c>
      <c r="BV442" s="6">
        <v>0.63169283246701302</v>
      </c>
      <c r="BW442" s="6">
        <v>0.26873473782965002</v>
      </c>
      <c r="BX442" s="6">
        <v>0.30933019392083999</v>
      </c>
      <c r="BY442" s="6">
        <v>0.31988532989997398</v>
      </c>
      <c r="BZ442" s="6">
        <v>0.67834448053383722</v>
      </c>
      <c r="CA442" s="6">
        <v>0.30080206525287589</v>
      </c>
      <c r="CB442" s="6">
        <v>4.8388412433588046E-2</v>
      </c>
      <c r="CC442" s="6">
        <v>0.75324021218040926</v>
      </c>
      <c r="CD442" s="6">
        <f t="shared" si="817"/>
        <v>1.8460313427262731E-2</v>
      </c>
      <c r="CE442" s="6">
        <f t="shared" si="818"/>
        <v>-0.52345003966296044</v>
      </c>
      <c r="CF442" s="6">
        <f t="shared" si="907"/>
        <v>177.98020862318805</v>
      </c>
      <c r="CG442" s="6" t="str">
        <f t="shared" si="819"/>
        <v>Upset</v>
      </c>
      <c r="CH442" s="5">
        <v>0.231011901983667</v>
      </c>
      <c r="CI442" s="5">
        <v>0.47380446271223697</v>
      </c>
      <c r="CJ442" s="5">
        <v>0.45161606589763598</v>
      </c>
      <c r="CK442" s="5">
        <v>0.48569438282154997</v>
      </c>
      <c r="CL442" s="5">
        <v>0.13161695281815899</v>
      </c>
      <c r="CM442" s="5">
        <v>0.56216543958739595</v>
      </c>
      <c r="CN442" s="5">
        <v>1.2453947332581707</v>
      </c>
      <c r="CO442" s="5">
        <v>0.46883059222416762</v>
      </c>
      <c r="CP442" s="5">
        <v>-0.24279256072856997</v>
      </c>
      <c r="CQ442" s="5">
        <v>1.3298647643114705</v>
      </c>
      <c r="CR442" s="5">
        <f t="shared" si="820"/>
        <v>-0.60226507598063006</v>
      </c>
      <c r="CS442" s="5">
        <f t="shared" si="821"/>
        <v>0.2557563463907957</v>
      </c>
      <c r="CT442" s="5">
        <f t="shared" si="908"/>
        <v>-66.991134409605394</v>
      </c>
      <c r="CU442" s="5" t="str">
        <f t="shared" si="822"/>
        <v>Calm</v>
      </c>
      <c r="CV442" s="3">
        <v>0.30994554205382602</v>
      </c>
      <c r="CW442" s="3">
        <v>0.66739232475922605</v>
      </c>
      <c r="CX442" s="3">
        <v>5.8129724865505501E-2</v>
      </c>
      <c r="CY442" s="3">
        <v>0.47726605766374203</v>
      </c>
      <c r="CZ442" s="3">
        <v>0.106606347843492</v>
      </c>
      <c r="DA442" s="3">
        <v>0.41436040927641499</v>
      </c>
      <c r="DB442" s="3">
        <v>0.13954978065238102</v>
      </c>
      <c r="DC442" s="3">
        <v>0.44119699691742803</v>
      </c>
      <c r="DD442" s="3">
        <v>-0.35744678270540003</v>
      </c>
      <c r="DE442" s="3">
        <v>0.54781033326283624</v>
      </c>
      <c r="DF442" s="3">
        <f t="shared" si="823"/>
        <v>-0.29844022780560209</v>
      </c>
      <c r="DG442" s="3">
        <f t="shared" si="824"/>
        <v>-0.39117712290818085</v>
      </c>
      <c r="DH442" s="3">
        <f t="shared" si="909"/>
        <v>-142.65895294948416</v>
      </c>
      <c r="DI442" s="3" t="str">
        <f t="shared" si="825"/>
        <v>Depressed</v>
      </c>
      <c r="DJ442" s="7">
        <v>0.52912996505273802</v>
      </c>
      <c r="DK442" s="7">
        <v>0.94635387390530801</v>
      </c>
      <c r="DL442" s="7">
        <v>-0.114987889975179</v>
      </c>
      <c r="DM442" s="7">
        <v>-4.79320152780216E-2</v>
      </c>
      <c r="DN442" s="7">
        <v>0.31520561657553098</v>
      </c>
      <c r="DO442" s="7">
        <v>1.25858102940188</v>
      </c>
      <c r="DP442" s="7">
        <v>-0.13618742651284368</v>
      </c>
      <c r="DQ442" s="7">
        <v>-2.1738517180769482E-2</v>
      </c>
      <c r="DR442" s="7">
        <v>-0.41722390885256999</v>
      </c>
      <c r="DS442" s="7">
        <v>-0.11041795304803273</v>
      </c>
      <c r="DT442" s="7">
        <f t="shared" si="826"/>
        <v>-0.77217954348358131</v>
      </c>
      <c r="DU442" s="7">
        <f t="shared" si="827"/>
        <v>5.0020291360580504E-2</v>
      </c>
      <c r="DV442" s="7">
        <f t="shared" si="910"/>
        <v>-86.293669040086115</v>
      </c>
      <c r="DW442" s="7" t="str">
        <f t="shared" si="828"/>
        <v>Calm</v>
      </c>
      <c r="DX442" s="9">
        <v>0.40784097104828099</v>
      </c>
      <c r="DY442" s="9">
        <v>0.62472602400944499</v>
      </c>
      <c r="DZ442" s="9">
        <v>-0.20154440810615301</v>
      </c>
      <c r="EA442" s="9">
        <v>9.73877705059151E-2</v>
      </c>
      <c r="EB442" s="9">
        <v>0.14741025012856601</v>
      </c>
      <c r="EC442" s="9">
        <v>0.40859675566286402</v>
      </c>
      <c r="ED442" s="9">
        <v>-0.36297877504705445</v>
      </c>
      <c r="EE442" s="9">
        <v>9.4247192089193133E-2</v>
      </c>
      <c r="EF442" s="9">
        <v>-0.216885052961164</v>
      </c>
      <c r="EG442" s="9">
        <v>-0.10087155419335768</v>
      </c>
      <c r="EH442" s="9">
        <f t="shared" si="829"/>
        <v>-0.17672823132695725</v>
      </c>
      <c r="EI442" s="9">
        <f t="shared" si="830"/>
        <v>9.2539395503352662E-3</v>
      </c>
      <c r="EJ442" s="9">
        <f t="shared" si="911"/>
        <v>-87.002584774993551</v>
      </c>
      <c r="EK442" s="9" t="str">
        <f t="shared" si="831"/>
        <v>Calm</v>
      </c>
      <c r="EL442" s="1">
        <v>0.392968538807906</v>
      </c>
      <c r="EM442" s="1">
        <v>0.37961325872475599</v>
      </c>
      <c r="EN442" s="1">
        <v>0.23666665471585299</v>
      </c>
      <c r="EO442" s="1">
        <v>0.171618222648034</v>
      </c>
      <c r="EP442" s="1">
        <v>0.109352625269061</v>
      </c>
      <c r="EQ442" s="1">
        <v>0.22226789786738399</v>
      </c>
      <c r="ER442" s="1">
        <v>0.47114609465188745</v>
      </c>
      <c r="ES442" s="1">
        <v>0.28513639406779057</v>
      </c>
      <c r="ET442" s="1">
        <v>1.3355280083150012E-2</v>
      </c>
      <c r="EU442" s="1">
        <v>0.52846815530445646</v>
      </c>
      <c r="EV442" s="1">
        <f t="shared" si="832"/>
        <v>-0.22985420784465571</v>
      </c>
      <c r="EW442" s="1">
        <f t="shared" si="833"/>
        <v>-0.4979656877382993</v>
      </c>
      <c r="EX442" s="1">
        <f t="shared" si="912"/>
        <v>-155.2225933678485</v>
      </c>
      <c r="EY442" s="1" t="str">
        <f t="shared" si="834"/>
        <v>Sad</v>
      </c>
      <c r="EZ442" s="3">
        <v>0.18827096937355101</v>
      </c>
      <c r="FA442" s="3">
        <v>4.6116173334983003E-2</v>
      </c>
      <c r="FB442" s="3">
        <v>-3.2538254214875703E-2</v>
      </c>
      <c r="FC442" s="3">
        <v>8.2384948429833502E-2</v>
      </c>
      <c r="FD442" s="3">
        <v>-0.10484523511644001</v>
      </c>
      <c r="FE442" s="3">
        <v>0.11959892623127601</v>
      </c>
      <c r="FF442" s="3">
        <v>-0.39002658477773272</v>
      </c>
      <c r="FG442" s="3">
        <v>0.49714810928797082</v>
      </c>
      <c r="FH442" s="3">
        <v>0.14215479603856801</v>
      </c>
      <c r="FI442" s="3">
        <v>0.21266821054661411</v>
      </c>
      <c r="FJ442" s="3">
        <f t="shared" si="835"/>
        <v>-2.567610252894903E-2</v>
      </c>
      <c r="FK442" s="3">
        <f t="shared" si="836"/>
        <v>-0.13142342090135506</v>
      </c>
      <c r="FL442" s="3">
        <f t="shared" si="913"/>
        <v>-168.94540786115581</v>
      </c>
      <c r="FM442" s="3" t="str">
        <f t="shared" si="837"/>
        <v>Sad</v>
      </c>
      <c r="FN442" s="7">
        <v>9.3052249719730903E-2</v>
      </c>
      <c r="FO442" s="7">
        <v>0.37646906957040599</v>
      </c>
      <c r="FP442" s="7">
        <v>-5.1147666831291697E-2</v>
      </c>
      <c r="FQ442" s="7">
        <v>-4.7147945631138499E-2</v>
      </c>
      <c r="FR442" s="7">
        <v>0.23665817626310101</v>
      </c>
      <c r="FS442" s="7">
        <v>0.41644188153016998</v>
      </c>
      <c r="FT442" s="7">
        <v>-0.15512905507560434</v>
      </c>
      <c r="FU442" s="7">
        <v>-5.9461841920200778E-2</v>
      </c>
      <c r="FV442" s="7">
        <v>-0.28341681985067507</v>
      </c>
      <c r="FW442" s="7">
        <v>-0.20935282046626133</v>
      </c>
      <c r="FX442" s="7">
        <f t="shared" si="838"/>
        <v>-0.31019729762960702</v>
      </c>
      <c r="FY442" s="7">
        <f t="shared" si="839"/>
        <v>1.0820593117615962E-2</v>
      </c>
      <c r="FZ442" s="7">
        <f t="shared" si="914"/>
        <v>-88.002164944532765</v>
      </c>
      <c r="GA442" s="7" t="str">
        <f t="shared" si="840"/>
        <v>Calm</v>
      </c>
      <c r="GB442" s="5">
        <v>0.82635275127158503</v>
      </c>
      <c r="GC442" s="5">
        <v>1.0534382061116701</v>
      </c>
      <c r="GD442" s="5">
        <v>0.41171075982102701</v>
      </c>
      <c r="GE442" s="5">
        <v>0.61678498073010002</v>
      </c>
      <c r="GF442" s="5">
        <v>0.64286105274630201</v>
      </c>
      <c r="GG442" s="5">
        <v>0.66565264049608996</v>
      </c>
      <c r="GH442" s="5">
        <v>0.28022521888585156</v>
      </c>
      <c r="GI442" s="5">
        <v>0.35878556502536607</v>
      </c>
      <c r="GJ442" s="5">
        <v>-0.22708545484008502</v>
      </c>
      <c r="GK442" s="5">
        <v>0.54713303971992422</v>
      </c>
      <c r="GL442" s="5">
        <f t="shared" si="841"/>
        <v>-0.16172798455424298</v>
      </c>
      <c r="GM442" s="5">
        <f t="shared" si="842"/>
        <v>-0.69721295098694669</v>
      </c>
      <c r="GN442" s="5">
        <f t="shared" si="915"/>
        <v>-166.94043121680593</v>
      </c>
      <c r="GO442" s="5" t="str">
        <f t="shared" si="843"/>
        <v>Sad</v>
      </c>
      <c r="GP442" s="6">
        <v>0.205356606580889</v>
      </c>
      <c r="GQ442" s="6">
        <v>0.66125741235403002</v>
      </c>
      <c r="GR442" s="6">
        <v>0.42344960259665998</v>
      </c>
      <c r="GS442" s="6">
        <v>0.537226303222196</v>
      </c>
      <c r="GT442" s="6">
        <v>9.68127261756003E-2</v>
      </c>
      <c r="GU442" s="6">
        <v>0.37685496542442098</v>
      </c>
      <c r="GV442" s="6">
        <v>1.4013652501854232</v>
      </c>
      <c r="GW442" s="6">
        <v>0.51750303215905613</v>
      </c>
      <c r="GX442" s="6">
        <v>-0.45590080577314102</v>
      </c>
      <c r="GY442" s="6">
        <v>1.1085395398975202</v>
      </c>
      <c r="GZ442" s="6">
        <f t="shared" si="844"/>
        <v>-0.19287482056315564</v>
      </c>
      <c r="HA442" s="6">
        <f t="shared" si="845"/>
        <v>0.33386787897122594</v>
      </c>
      <c r="HB442" s="6">
        <f t="shared" si="916"/>
        <v>-30.014942261746</v>
      </c>
      <c r="HC442" s="6" t="str">
        <f t="shared" si="846"/>
        <v>Relased</v>
      </c>
      <c r="HD442" s="3">
        <v>0.15384859452063701</v>
      </c>
      <c r="HE442" s="3">
        <v>0.50640882571625301</v>
      </c>
      <c r="HF442" s="3">
        <v>0.20490919506278801</v>
      </c>
      <c r="HG442" s="3">
        <v>0.37443173821165399</v>
      </c>
      <c r="HH442" s="3">
        <v>-0.23736576649840299</v>
      </c>
      <c r="HI442" s="3">
        <v>-0.197722395182996</v>
      </c>
      <c r="HJ442" s="3">
        <v>-2.4534977683073262</v>
      </c>
      <c r="HK442" s="3">
        <v>1.212984119725709</v>
      </c>
      <c r="HL442" s="3">
        <v>-0.35256023119561597</v>
      </c>
      <c r="HM442" s="3">
        <v>0.87744706158180474</v>
      </c>
      <c r="HN442" s="3">
        <f t="shared" si="847"/>
        <v>-0.23512494908774129</v>
      </c>
      <c r="HO442" s="3">
        <f t="shared" si="848"/>
        <v>-0.27751770352184746</v>
      </c>
      <c r="HP442" s="3">
        <f t="shared" si="917"/>
        <v>-139.72729270315378</v>
      </c>
      <c r="HQ442" s="3" t="str">
        <f t="shared" si="849"/>
        <v>Depressed</v>
      </c>
      <c r="HR442" s="5">
        <v>1.2704230982884701</v>
      </c>
      <c r="HS442" s="5">
        <v>1.20112627978912</v>
      </c>
      <c r="HT442" s="5">
        <v>0.88678184754433698</v>
      </c>
      <c r="HU442" s="5">
        <v>1.09530784468714</v>
      </c>
      <c r="HV442" s="5">
        <v>1.2010911502970001</v>
      </c>
      <c r="HW442" s="5">
        <v>1.2507961144014901</v>
      </c>
      <c r="HX442" s="5">
        <v>0.35880102574843403</v>
      </c>
      <c r="HY442" s="5">
        <v>0.44671391202359234</v>
      </c>
      <c r="HZ442" s="5">
        <v>6.9296818499350099E-2</v>
      </c>
      <c r="IA442" s="5">
        <v>0.8019624086058833</v>
      </c>
      <c r="IB442" s="5">
        <f t="shared" si="850"/>
        <v>0.15677757825983596</v>
      </c>
      <c r="IC442" s="5">
        <f t="shared" si="851"/>
        <v>0.1834262779518987</v>
      </c>
      <c r="ID442" s="5">
        <f t="shared" si="918"/>
        <v>40.521077754733803</v>
      </c>
      <c r="IE442" s="5" t="str">
        <f t="shared" si="852"/>
        <v>excited</v>
      </c>
      <c r="IF442" s="6">
        <v>0.36477820174596598</v>
      </c>
      <c r="IG442" s="6">
        <v>0.38789458201850102</v>
      </c>
      <c r="IH442" s="6">
        <v>-4.3058147473254801E-2</v>
      </c>
      <c r="II442" s="6">
        <v>0.145630489040637</v>
      </c>
      <c r="IJ442" s="6">
        <v>-8.4125215390187594E-2</v>
      </c>
      <c r="IK442" s="6">
        <v>0.15617078772360601</v>
      </c>
      <c r="IL442" s="6">
        <v>-0.15342130519384822</v>
      </c>
      <c r="IM442" s="6">
        <v>0.26767094018438897</v>
      </c>
      <c r="IN442" s="6">
        <v>-2.3116380272535042E-2</v>
      </c>
      <c r="IO442" s="6">
        <v>0.136277468482878</v>
      </c>
      <c r="IP442" s="6">
        <f t="shared" si="853"/>
        <v>-0.10443722784111398</v>
      </c>
      <c r="IQ442" s="6">
        <f t="shared" si="854"/>
        <v>-0.39573648814316154</v>
      </c>
      <c r="IR442" s="6">
        <f t="shared" si="919"/>
        <v>-165.21635817900696</v>
      </c>
      <c r="IS442" s="6" t="str">
        <f t="shared" si="855"/>
        <v>Sad</v>
      </c>
      <c r="IT442" s="5">
        <v>0.242432645533045</v>
      </c>
      <c r="IU442" s="5">
        <v>0.63091570893707605</v>
      </c>
      <c r="IV442" s="5">
        <v>0.85278998154229702</v>
      </c>
      <c r="IW442" s="5">
        <v>1.21173319235377</v>
      </c>
      <c r="IX442" s="5">
        <v>0.80616654070274496</v>
      </c>
      <c r="IY442" s="5">
        <v>0.323020782027714</v>
      </c>
      <c r="IZ442" s="5">
        <v>0.81326591965382</v>
      </c>
      <c r="JA442" s="5">
        <v>1.2702451408775128</v>
      </c>
      <c r="JB442" s="5">
        <v>-0.38848306340403105</v>
      </c>
      <c r="JC442" s="5">
        <v>2.3639171738620344</v>
      </c>
      <c r="JD442" s="5">
        <f t="shared" si="856"/>
        <v>-0.23095106915774133</v>
      </c>
      <c r="JE442" s="5">
        <f t="shared" si="857"/>
        <v>0.48851077551591282</v>
      </c>
      <c r="JF442" s="5">
        <f t="shared" si="920"/>
        <v>-25.303171497002488</v>
      </c>
      <c r="JG442" s="5" t="str">
        <f t="shared" si="858"/>
        <v>Contented</v>
      </c>
      <c r="JH442" s="6">
        <v>0.96099982280014096</v>
      </c>
      <c r="JI442" s="6">
        <v>0.49578987046012002</v>
      </c>
      <c r="JJ442" s="6">
        <v>0.197118584001614</v>
      </c>
      <c r="JK442" s="6">
        <v>-7.9618313197595394E-2</v>
      </c>
      <c r="JL442" s="6">
        <v>1.10694293475495</v>
      </c>
      <c r="JM442" s="6">
        <v>0.78614560780453902</v>
      </c>
      <c r="JN442" s="6">
        <v>9.5321102714982994E-2</v>
      </c>
      <c r="JO442" s="6">
        <v>-6.2107894311009916E-2</v>
      </c>
      <c r="JP442" s="6">
        <v>0.46520995234002094</v>
      </c>
      <c r="JQ442" s="6">
        <v>8.0656989370274698E-2</v>
      </c>
      <c r="JR442" s="6">
        <f t="shared" si="859"/>
        <v>0.23112401611681244</v>
      </c>
      <c r="JS442" s="6">
        <f t="shared" si="860"/>
        <v>0.35682401058508195</v>
      </c>
      <c r="JT442" s="6">
        <f t="shared" si="921"/>
        <v>32.932160106937815</v>
      </c>
      <c r="JU442" s="6" t="str">
        <f t="shared" si="861"/>
        <v>excited</v>
      </c>
      <c r="JV442" s="3">
        <v>0.82020817579919003</v>
      </c>
      <c r="JW442" s="3">
        <v>0.99126977671761696</v>
      </c>
      <c r="JX442" s="3">
        <v>6.1095624936877403E-2</v>
      </c>
      <c r="JY442" s="3">
        <v>6.8023128917451797E-2</v>
      </c>
      <c r="JZ442" s="3">
        <v>0.73487033489666898</v>
      </c>
      <c r="KA442" s="3">
        <v>1.00719259109707</v>
      </c>
      <c r="KB442" s="3">
        <v>3.92878073464848E-2</v>
      </c>
      <c r="KC442" s="3">
        <v>3.4037733215779735E-2</v>
      </c>
      <c r="KD442" s="3">
        <v>-0.17106160091842693</v>
      </c>
      <c r="KE442" s="3">
        <v>7.1278126059958896E-2</v>
      </c>
      <c r="KF442" s="3">
        <f t="shared" si="862"/>
        <v>-5.9006315869155057E-2</v>
      </c>
      <c r="KG442" s="3">
        <f t="shared" si="863"/>
        <v>-0.1045064424756551</v>
      </c>
      <c r="KH442" s="3">
        <f t="shared" si="922"/>
        <v>-150.55010476854264</v>
      </c>
      <c r="KI442" s="3" t="str">
        <f t="shared" si="864"/>
        <v>Sad</v>
      </c>
      <c r="KJ442" s="7">
        <v>0.23392849949289499</v>
      </c>
      <c r="KK442" s="7">
        <v>0.812229523186206</v>
      </c>
      <c r="KL442" s="7">
        <v>-0.181833718125195</v>
      </c>
      <c r="KM442" s="7">
        <v>-3.1901664161301503E-2</v>
      </c>
      <c r="KN442" s="7">
        <v>5.9196450358135998E-2</v>
      </c>
      <c r="KO442" s="7">
        <v>0.346033555106178</v>
      </c>
      <c r="KP442" s="7">
        <v>-0.62032835559581234</v>
      </c>
      <c r="KQ442" s="7">
        <v>-2.7542675545122113E-2</v>
      </c>
      <c r="KR442" s="7">
        <v>-0.57830102369331104</v>
      </c>
      <c r="KS442" s="7">
        <v>-0.20430506448647462</v>
      </c>
      <c r="KT442" s="7">
        <f t="shared" si="865"/>
        <v>-0.31465062877948757</v>
      </c>
      <c r="KU442" s="7">
        <f t="shared" si="866"/>
        <v>-4.9123865874880712E-2</v>
      </c>
      <c r="KV442" s="7">
        <f t="shared" si="923"/>
        <v>-98.8734964505921</v>
      </c>
      <c r="KW442" s="7" t="str">
        <f t="shared" si="867"/>
        <v>Bored</v>
      </c>
      <c r="LL442" s="5">
        <v>0.108162586449441</v>
      </c>
      <c r="LM442" s="5">
        <v>3.29326719268727E-2</v>
      </c>
      <c r="LN442" s="5">
        <v>-0.14433577728340199</v>
      </c>
      <c r="LO442" s="5">
        <v>-6.9889368207725205E-2</v>
      </c>
      <c r="LP442" s="5">
        <v>-0.233402026560002</v>
      </c>
      <c r="LQ442" s="5">
        <v>-0.255029701290994</v>
      </c>
      <c r="LR442" s="5">
        <v>1.1524786213990004</v>
      </c>
      <c r="LS442" s="5">
        <v>0.31467943721635161</v>
      </c>
      <c r="LT442" s="5">
        <v>7.5229914522568303E-2</v>
      </c>
      <c r="LU442" s="5">
        <v>-1.5183015216554587</v>
      </c>
      <c r="LV442" s="5">
        <f t="shared" si="868"/>
        <v>0.12820819639443171</v>
      </c>
      <c r="LW442" s="5">
        <f t="shared" si="869"/>
        <v>-0.52057539724470114</v>
      </c>
      <c r="LX442" s="5">
        <f t="shared" si="924"/>
        <v>166.16444198467869</v>
      </c>
      <c r="LY442" s="5" t="str">
        <f t="shared" si="870"/>
        <v>Upset</v>
      </c>
      <c r="LZ442" s="6">
        <v>0.24314517670158101</v>
      </c>
      <c r="MA442" s="6">
        <v>0.18662096131275199</v>
      </c>
      <c r="MB442" s="6">
        <v>0.35056861116439603</v>
      </c>
      <c r="MC442" s="6">
        <v>0.37156646738492999</v>
      </c>
      <c r="MD442" s="6">
        <v>-0.239364929376265</v>
      </c>
      <c r="ME442" s="6">
        <v>-0.15063233260105599</v>
      </c>
      <c r="MF442" s="6">
        <v>92.736951049913159</v>
      </c>
      <c r="MG442" s="6">
        <v>10.324551967832384</v>
      </c>
      <c r="MH442" s="6">
        <v>5.6524215388829013E-2</v>
      </c>
      <c r="MI442" s="6">
        <v>1.6802977588830936</v>
      </c>
      <c r="MJ442" s="6">
        <f t="shared" si="871"/>
        <v>0.19396678483414376</v>
      </c>
      <c r="MK442" s="6">
        <f t="shared" si="872"/>
        <v>0.59453367530960666</v>
      </c>
      <c r="ML442" s="6">
        <f t="shared" si="925"/>
        <v>18.068930467911976</v>
      </c>
      <c r="MM442" s="6" t="str">
        <f t="shared" si="873"/>
        <v>happy</v>
      </c>
      <c r="MN442" s="3">
        <v>0.530624222491766</v>
      </c>
      <c r="MO442" s="3">
        <v>0.41143719342276902</v>
      </c>
      <c r="MP442" s="3">
        <v>-1.44708258569432E-2</v>
      </c>
      <c r="MQ442" s="3">
        <v>0.371912807692588</v>
      </c>
      <c r="MR442" s="3">
        <v>0.381658692663222</v>
      </c>
      <c r="MS442" s="3">
        <v>0.28967606449352501</v>
      </c>
      <c r="MT442" s="3">
        <v>-1.5862212934772264E-2</v>
      </c>
      <c r="MU442" s="3">
        <v>0.53046038353048908</v>
      </c>
      <c r="MV442" s="3">
        <v>0.11918702906899697</v>
      </c>
      <c r="MW442" s="3">
        <v>0.37942534934269334</v>
      </c>
      <c r="MX442" s="3">
        <f t="shared" si="874"/>
        <v>-0.1932268040787718</v>
      </c>
      <c r="MY442" s="3">
        <f t="shared" si="875"/>
        <v>0.18608161052828875</v>
      </c>
      <c r="MZ442" s="3">
        <f t="shared" si="926"/>
        <v>-46.079177273798145</v>
      </c>
      <c r="NA442" s="3" t="str">
        <f t="shared" si="876"/>
        <v>Relased</v>
      </c>
      <c r="NB442" s="7">
        <v>-0.33632650934289199</v>
      </c>
      <c r="NC442" s="7">
        <v>-0.32223625250158699</v>
      </c>
      <c r="ND442" s="7">
        <v>1.8655327964699601E-2</v>
      </c>
      <c r="NE442" s="7">
        <v>0.23748736656998401</v>
      </c>
      <c r="NF442" s="7">
        <v>-0.30561621763508301</v>
      </c>
      <c r="NG442" s="7">
        <v>-0.52878587817364398</v>
      </c>
      <c r="NH442" s="7">
        <v>-2.9060735764578054E-2</v>
      </c>
      <c r="NI442" s="7">
        <v>-0.27906132873601436</v>
      </c>
      <c r="NJ442" s="7">
        <v>-1.4090256841304993E-2</v>
      </c>
      <c r="NK442" s="7">
        <v>-0.38894196479814375</v>
      </c>
      <c r="NL442" s="7">
        <f t="shared" si="877"/>
        <v>-0.26039638845024649</v>
      </c>
      <c r="NM442" s="7">
        <f t="shared" si="878"/>
        <v>-0.15584576976143572</v>
      </c>
      <c r="NN442" s="7">
        <f t="shared" si="927"/>
        <v>-120.90028289740694</v>
      </c>
      <c r="NO442" s="7" t="str">
        <f t="shared" si="879"/>
        <v>Depressed</v>
      </c>
      <c r="NP442" s="5">
        <v>0.88133841882178499</v>
      </c>
      <c r="NQ442" s="5">
        <v>0.493494880359997</v>
      </c>
      <c r="NR442" s="5">
        <v>1.1518402219760999</v>
      </c>
      <c r="NS442" s="5">
        <v>0.72532178062004804</v>
      </c>
      <c r="NT442" s="5">
        <v>1.0533674258349099</v>
      </c>
      <c r="NU442" s="5">
        <v>0.44762251233855599</v>
      </c>
      <c r="NV442" s="5">
        <v>0.59535676969047924</v>
      </c>
      <c r="NW442" s="5">
        <v>0.77070276912029623</v>
      </c>
      <c r="NX442" s="5">
        <v>0.38784353846178798</v>
      </c>
      <c r="NY442" s="5">
        <v>1.3653742629839718</v>
      </c>
      <c r="NZ442" s="5">
        <f t="shared" si="880"/>
        <v>-1.0779423387649478E-2</v>
      </c>
      <c r="OA442" s="5">
        <f t="shared" si="881"/>
        <v>-0.84847238289444182</v>
      </c>
      <c r="OB442" s="5">
        <f t="shared" si="928"/>
        <v>-179.27212452317039</v>
      </c>
      <c r="OC442" s="5" t="str">
        <f t="shared" si="882"/>
        <v>Sad</v>
      </c>
      <c r="OD442" s="1">
        <v>0.38385406673113798</v>
      </c>
      <c r="OE442" s="1">
        <v>0.226026754084209</v>
      </c>
      <c r="OF442" s="1">
        <v>0.90618786524580697</v>
      </c>
      <c r="OG442" s="1">
        <v>0.39832285557765801</v>
      </c>
      <c r="OH442" s="1">
        <v>-0.19666129448991801</v>
      </c>
      <c r="OI442" s="1">
        <v>-0.20690089318093399</v>
      </c>
      <c r="OJ442" s="1">
        <v>4.8409340510117396</v>
      </c>
      <c r="OK442" s="1">
        <v>20.826401362641484</v>
      </c>
      <c r="OL442" s="1">
        <v>0.15782731264692898</v>
      </c>
      <c r="OM442" s="1">
        <v>2.1389600661313963</v>
      </c>
      <c r="ON442" s="1">
        <f t="shared" si="883"/>
        <v>7.228500721720299E-2</v>
      </c>
      <c r="OO442" s="1">
        <f t="shared" si="884"/>
        <v>0.674931961064414</v>
      </c>
      <c r="OP442" s="1">
        <f t="shared" si="929"/>
        <v>6.113058616899715</v>
      </c>
      <c r="OQ442" s="1" t="str">
        <f t="shared" si="885"/>
        <v>happy</v>
      </c>
      <c r="OR442" s="3">
        <v>0.41749919882625097</v>
      </c>
      <c r="OS442" s="3">
        <v>-6.1428459909425498E-2</v>
      </c>
      <c r="OT442" s="3">
        <v>0.101814664327251</v>
      </c>
      <c r="OU442" s="3">
        <v>0.27428862287449801</v>
      </c>
      <c r="OV442" s="3">
        <v>-3.3244869792500901E-3</v>
      </c>
      <c r="OW442" s="3">
        <v>-0.159492270213103</v>
      </c>
      <c r="OX442" s="3">
        <v>0.24582540028388328</v>
      </c>
      <c r="OY442" s="3">
        <v>-1.2415703258013417</v>
      </c>
      <c r="OZ442" s="3">
        <v>0.47892765873567644</v>
      </c>
      <c r="PA442" s="3">
        <v>1.0562600239094708</v>
      </c>
      <c r="PB442" s="3">
        <f t="shared" si="886"/>
        <v>0.37708837012170648</v>
      </c>
      <c r="PC442" s="3">
        <f t="shared" si="887"/>
        <v>0.7866365763300418</v>
      </c>
      <c r="PD442" s="3">
        <f t="shared" si="930"/>
        <v>25.61156645000495</v>
      </c>
      <c r="PE442" s="3" t="str">
        <f t="shared" si="888"/>
        <v>happy</v>
      </c>
      <c r="PF442" s="1">
        <v>0.52072580650154099</v>
      </c>
      <c r="PG442" s="1">
        <v>0.50322289754132599</v>
      </c>
      <c r="PH442" s="1">
        <v>0.99158247031452296</v>
      </c>
      <c r="PI442" s="1">
        <v>0.882865574978282</v>
      </c>
      <c r="PJ442" s="1">
        <v>0.40233396374883301</v>
      </c>
      <c r="PK442" s="1">
        <v>0.48762440982038102</v>
      </c>
      <c r="PL442" s="1">
        <v>1.0742343045083231</v>
      </c>
      <c r="PM442" s="1">
        <v>0.89102081462890181</v>
      </c>
      <c r="PN442" s="1">
        <v>1.7502908960215002E-2</v>
      </c>
      <c r="PO442" s="1">
        <v>1.8306073711426196</v>
      </c>
      <c r="PP442" s="1">
        <f t="shared" si="889"/>
        <v>0.16367115161688561</v>
      </c>
      <c r="PQ442" s="1">
        <f t="shared" si="890"/>
        <v>0.1377234893010193</v>
      </c>
      <c r="PR442" s="1">
        <f t="shared" si="931"/>
        <v>49.920574393821838</v>
      </c>
      <c r="PS442" s="1" t="str">
        <f t="shared" si="891"/>
        <v>excited</v>
      </c>
      <c r="PT442" s="5">
        <v>0.79586051677285796</v>
      </c>
      <c r="PU442" s="5">
        <v>0.55680533595076898</v>
      </c>
      <c r="PV442" s="5">
        <v>0.34470063636892401</v>
      </c>
      <c r="PW442" s="5">
        <v>6.2295473244487802E-2</v>
      </c>
      <c r="PX442" s="5">
        <v>0.70685973771393895</v>
      </c>
      <c r="PY442" s="5">
        <v>0.59220500077090699</v>
      </c>
      <c r="PZ442" s="5">
        <v>0.22938443488714724</v>
      </c>
      <c r="QA442" s="5">
        <v>5.4216634310033707E-2</v>
      </c>
      <c r="QB442" s="5">
        <v>0.23905518082208899</v>
      </c>
      <c r="QC442" s="5">
        <v>0.30088444148561516</v>
      </c>
      <c r="QD442" s="5">
        <f t="shared" si="892"/>
        <v>4.9878352472628729E-2</v>
      </c>
      <c r="QE442" s="5">
        <f t="shared" si="893"/>
        <v>-7.6738819742639963E-3</v>
      </c>
      <c r="QF442" s="5">
        <f t="shared" si="932"/>
        <v>98.74648688490943</v>
      </c>
      <c r="QG442" s="5" t="str">
        <f t="shared" si="894"/>
        <v>nervous</v>
      </c>
      <c r="QH442" s="3">
        <v>0.19951178374372699</v>
      </c>
      <c r="QI442" s="3">
        <v>0.21663579284229501</v>
      </c>
      <c r="QJ442" s="3">
        <v>0.11714778160132799</v>
      </c>
      <c r="QK442" s="3">
        <v>-4.5069459327638998E-2</v>
      </c>
      <c r="QL442" s="3">
        <v>-0.17012415861285099</v>
      </c>
      <c r="QM442" s="3">
        <v>-0.13690478291288299</v>
      </c>
      <c r="QN442" s="3">
        <v>3.986296309402936</v>
      </c>
      <c r="QO442" s="3">
        <v>-0.56526888807178277</v>
      </c>
      <c r="QP442" s="3">
        <v>-1.712400909856801E-2</v>
      </c>
      <c r="QQ442" s="3">
        <v>0.17320375349774422</v>
      </c>
      <c r="QR442" s="3">
        <f t="shared" si="895"/>
        <v>0.16279591288137829</v>
      </c>
      <c r="QS442" s="3">
        <f t="shared" si="896"/>
        <v>-0.60415228118755282</v>
      </c>
      <c r="QT442" s="3">
        <f t="shared" si="933"/>
        <v>164.919174381928</v>
      </c>
      <c r="QU442" s="3" t="str">
        <f t="shared" si="897"/>
        <v>Upset</v>
      </c>
      <c r="QV442" s="5">
        <v>0.70007631592447594</v>
      </c>
      <c r="QW442" s="5">
        <v>0.45909023061603399</v>
      </c>
      <c r="QX442" s="5">
        <v>0.177531197427199</v>
      </c>
      <c r="QY442" s="5">
        <v>6.2942996383950796E-3</v>
      </c>
      <c r="QZ442" s="5">
        <v>0.62273706121109695</v>
      </c>
      <c r="RA442" s="5">
        <v>0.53124760553461503</v>
      </c>
      <c r="RB442" s="5">
        <v>0.13420728917303965</v>
      </c>
      <c r="RC442" s="5">
        <v>6.3557095454016346E-3</v>
      </c>
      <c r="RD442" s="5">
        <v>0.24098608530844196</v>
      </c>
      <c r="RE442" s="5">
        <v>0.15858419794309503</v>
      </c>
      <c r="RF442" s="5">
        <f t="shared" si="898"/>
        <v>0.16446454431855528</v>
      </c>
      <c r="RG442" s="5">
        <f t="shared" si="899"/>
        <v>-0.11020106969862897</v>
      </c>
      <c r="RH442" s="5">
        <f t="shared" si="934"/>
        <v>123.8244475048496</v>
      </c>
      <c r="RI442" s="5" t="str">
        <f t="shared" si="900"/>
        <v>stressed</v>
      </c>
    </row>
    <row r="443" spans="1:477" x14ac:dyDescent="0.3">
      <c r="A443" s="1">
        <v>0.46861200591088698</v>
      </c>
      <c r="B443" s="1">
        <v>-4.4269352049139801E-2</v>
      </c>
      <c r="C443" s="1">
        <v>0.17840269022403099</v>
      </c>
      <c r="D443" s="1">
        <v>0.20632201081000801</v>
      </c>
      <c r="E443" s="1">
        <v>-0.114206712956113</v>
      </c>
      <c r="F443" s="1">
        <v>1.6513353532484499E-2</v>
      </c>
      <c r="G443" s="1">
        <v>0.5033860773823069</v>
      </c>
      <c r="H443" s="1">
        <v>-7.4334205878488619</v>
      </c>
      <c r="I443" s="1">
        <v>0.51288135796002676</v>
      </c>
      <c r="J443" s="1">
        <v>0.90663688303034484</v>
      </c>
      <c r="K443" s="18">
        <f t="shared" si="802"/>
        <v>0.34588273373742928</v>
      </c>
      <c r="L443" s="19">
        <f t="shared" si="803"/>
        <v>-0.12147303245720797</v>
      </c>
      <c r="M443" s="19">
        <f t="shared" si="901"/>
        <v>109.35112985010065</v>
      </c>
      <c r="N443" s="19" t="str">
        <f t="shared" si="804"/>
        <v>nervous</v>
      </c>
      <c r="O443" s="19">
        <f t="shared" si="902"/>
        <v>-1.2086490794468328</v>
      </c>
      <c r="P443" s="9">
        <v>0.28838708432820698</v>
      </c>
      <c r="Q443" s="9">
        <v>0.50640981393326401</v>
      </c>
      <c r="R443" s="9">
        <v>0.30506541479685301</v>
      </c>
      <c r="S443" s="9">
        <v>0.20319788011343401</v>
      </c>
      <c r="T443" s="9">
        <v>0.27320084427505997</v>
      </c>
      <c r="U443" s="9">
        <v>0.26987752760947897</v>
      </c>
      <c r="V443" s="9">
        <v>0.54321932374078152</v>
      </c>
      <c r="W443" s="9">
        <v>0.26175601383581981</v>
      </c>
      <c r="X443" s="9">
        <v>-0.21802272960505703</v>
      </c>
      <c r="Y443" s="9">
        <v>0.63948827181139722</v>
      </c>
      <c r="Z443" s="9">
        <f t="shared" si="805"/>
        <v>-8.8170974183702899E-2</v>
      </c>
      <c r="AA443" s="9">
        <f t="shared" si="806"/>
        <v>7.3716770699777001E-2</v>
      </c>
      <c r="AB443" s="9">
        <f t="shared" si="903"/>
        <v>-50.102144377312996</v>
      </c>
      <c r="AC443" s="9" t="str">
        <f t="shared" si="807"/>
        <v>Relased</v>
      </c>
      <c r="AD443" s="3">
        <v>0.14375983863439801</v>
      </c>
      <c r="AE443" s="3">
        <v>0.58852221559490203</v>
      </c>
      <c r="AF443" s="3">
        <v>8.1072777065807899E-3</v>
      </c>
      <c r="AG443" s="3">
        <v>0.184415093047817</v>
      </c>
      <c r="AH443" s="3">
        <v>0.34189975769653502</v>
      </c>
      <c r="AI443" s="3">
        <v>1.08896299115335</v>
      </c>
      <c r="AJ443" s="3">
        <v>1.6693333700867334E-2</v>
      </c>
      <c r="AK443" s="3">
        <v>0.1099354511777182</v>
      </c>
      <c r="AL443" s="3">
        <v>-0.44476237696050402</v>
      </c>
      <c r="AM443" s="3">
        <v>0.26290739974096528</v>
      </c>
      <c r="AN443" s="3">
        <f t="shared" si="808"/>
        <v>-0.36732520122230428</v>
      </c>
      <c r="AO443" s="3">
        <f t="shared" si="809"/>
        <v>0.33380803405923043</v>
      </c>
      <c r="AP443" s="3">
        <f t="shared" si="904"/>
        <v>-47.73689973259907</v>
      </c>
      <c r="AQ443" s="3" t="str">
        <f t="shared" si="810"/>
        <v>Relased</v>
      </c>
      <c r="AR443" s="9">
        <v>0.86600695800771399</v>
      </c>
      <c r="AS443" s="9">
        <v>0.46200264635511001</v>
      </c>
      <c r="AT443" s="9">
        <v>0.22686291281841001</v>
      </c>
      <c r="AU443" s="9">
        <v>0.14554508912313899</v>
      </c>
      <c r="AV443" s="9">
        <v>0.97904209190050095</v>
      </c>
      <c r="AW443" s="9">
        <v>0.60851434141826199</v>
      </c>
      <c r="AX443" s="9">
        <v>0.12295765948861669</v>
      </c>
      <c r="AY443" s="9">
        <v>0.1359577575932413</v>
      </c>
      <c r="AZ443" s="9">
        <v>0.40400431165260398</v>
      </c>
      <c r="BA443" s="9">
        <v>0.28042568421049147</v>
      </c>
      <c r="BB443" s="9">
        <f t="shared" si="811"/>
        <v>0.5939454314524899</v>
      </c>
      <c r="BC443" s="9">
        <f t="shared" si="812"/>
        <v>0.13600151009532535</v>
      </c>
      <c r="BD443" s="9">
        <f t="shared" si="905"/>
        <v>77.102763818310436</v>
      </c>
      <c r="BE443" s="9" t="str">
        <f t="shared" si="813"/>
        <v>alert</v>
      </c>
      <c r="BF443" s="5">
        <v>0.16991479615939301</v>
      </c>
      <c r="BG443" s="5">
        <v>8.0513309056329196E-2</v>
      </c>
      <c r="BH443" s="5">
        <v>-0.114961166528153</v>
      </c>
      <c r="BI443" s="5">
        <v>-0.16286832577844099</v>
      </c>
      <c r="BJ443" s="5">
        <v>-0.25769518833435201</v>
      </c>
      <c r="BK443" s="5">
        <v>-0.17926902799556399</v>
      </c>
      <c r="BL443" s="5">
        <v>1.3096451688096675</v>
      </c>
      <c r="BM443" s="5">
        <v>1.6492039906939993</v>
      </c>
      <c r="BN443" s="5">
        <v>8.9401487103063809E-2</v>
      </c>
      <c r="BO443" s="5">
        <v>-1.1094181783920292</v>
      </c>
      <c r="BP443" s="5">
        <f t="shared" si="814"/>
        <v>0.12811145726082884</v>
      </c>
      <c r="BQ443" s="5">
        <f t="shared" si="815"/>
        <v>-0.53177825320498784</v>
      </c>
      <c r="BR443" s="5">
        <f t="shared" si="906"/>
        <v>166.45490018370381</v>
      </c>
      <c r="BS443" s="5" t="str">
        <f t="shared" si="816"/>
        <v>Upset</v>
      </c>
      <c r="BT443" s="6">
        <v>0.51833958298651395</v>
      </c>
      <c r="BU443" s="6">
        <v>0.76463176226712903</v>
      </c>
      <c r="BV443" s="6">
        <v>0.49869995556236602</v>
      </c>
      <c r="BW443" s="6">
        <v>0.22579631357885499</v>
      </c>
      <c r="BX443" s="6">
        <v>-7.2125936649050397E-3</v>
      </c>
      <c r="BY443" s="6">
        <v>0.33416702421150601</v>
      </c>
      <c r="BZ443" s="6">
        <v>0.97568699360654654</v>
      </c>
      <c r="CA443" s="6">
        <v>0.20549377771199909</v>
      </c>
      <c r="CB443" s="6">
        <v>-0.24629217928061509</v>
      </c>
      <c r="CC443" s="6">
        <v>0.56470183205688695</v>
      </c>
      <c r="CD443" s="6">
        <f t="shared" si="817"/>
        <v>-0.29085089167415068</v>
      </c>
      <c r="CE443" s="6">
        <f t="shared" si="818"/>
        <v>-0.66321409683973676</v>
      </c>
      <c r="CF443" s="6">
        <f t="shared" si="907"/>
        <v>-156.32026590485765</v>
      </c>
      <c r="CG443" s="6" t="str">
        <f t="shared" si="819"/>
        <v>Sad</v>
      </c>
      <c r="CH443" s="5">
        <v>0.231011901983667</v>
      </c>
      <c r="CI443" s="5">
        <v>0.47380446271223697</v>
      </c>
      <c r="CJ443" s="5">
        <v>0.45161606589763598</v>
      </c>
      <c r="CK443" s="5">
        <v>0.48569438282154997</v>
      </c>
      <c r="CL443" s="5">
        <v>0.13161695281815899</v>
      </c>
      <c r="CM443" s="5">
        <v>0.56216543958739595</v>
      </c>
      <c r="CN443" s="5">
        <v>1.2453947332581707</v>
      </c>
      <c r="CO443" s="5">
        <v>0.46883059222416762</v>
      </c>
      <c r="CP443" s="5">
        <v>-0.24279256072856997</v>
      </c>
      <c r="CQ443" s="5">
        <v>1.3298647643114705</v>
      </c>
      <c r="CR443" s="5">
        <f t="shared" si="820"/>
        <v>-0.60226507598063006</v>
      </c>
      <c r="CS443" s="5">
        <f t="shared" si="821"/>
        <v>0.2557563463907957</v>
      </c>
      <c r="CT443" s="5">
        <f t="shared" si="908"/>
        <v>-66.991134409605394</v>
      </c>
      <c r="CU443" s="5" t="str">
        <f t="shared" si="822"/>
        <v>Calm</v>
      </c>
      <c r="CV443" s="3">
        <v>0.51952911504707699</v>
      </c>
      <c r="CW443" s="3">
        <v>0.64338577909317196</v>
      </c>
      <c r="CX443" s="3">
        <v>6.4338107383046406E-2</v>
      </c>
      <c r="CY443" s="3">
        <v>0.73642950286414099</v>
      </c>
      <c r="CZ443" s="3">
        <v>0.207389336377649</v>
      </c>
      <c r="DA443" s="3">
        <v>0.62766815621375804</v>
      </c>
      <c r="DB443" s="3">
        <v>8.8508012497064484E-2</v>
      </c>
      <c r="DC443" s="3">
        <v>0.57938493592430473</v>
      </c>
      <c r="DD443" s="3">
        <v>-0.12385666404609497</v>
      </c>
      <c r="DE443" s="3">
        <v>0.68858659759379937</v>
      </c>
      <c r="DF443" s="3">
        <f t="shared" si="823"/>
        <v>1.2486365177617476E-2</v>
      </c>
      <c r="DG443" s="3">
        <f t="shared" si="824"/>
        <v>-0.30858886007315689</v>
      </c>
      <c r="DH443" s="3">
        <f t="shared" si="909"/>
        <v>177.68291708961493</v>
      </c>
      <c r="DI443" s="3" t="str">
        <f t="shared" si="825"/>
        <v>Upset</v>
      </c>
      <c r="DJ443" s="7">
        <v>0.50907446629332997</v>
      </c>
      <c r="DK443" s="7">
        <v>0.41947329501708103</v>
      </c>
      <c r="DL443" s="7">
        <v>-0.106296751133972</v>
      </c>
      <c r="DM443" s="7">
        <v>-6.0036216819834398E-2</v>
      </c>
      <c r="DN443" s="7">
        <v>0.186637751813857</v>
      </c>
      <c r="DO443" s="7">
        <v>0.68589718377096098</v>
      </c>
      <c r="DP443" s="7">
        <v>-0.15278839204976427</v>
      </c>
      <c r="DQ443" s="7">
        <v>-5.4313208079936892E-2</v>
      </c>
      <c r="DR443" s="7">
        <v>8.9601171276248948E-2</v>
      </c>
      <c r="DS443" s="7">
        <v>-0.17913237733627119</v>
      </c>
      <c r="DT443" s="7">
        <f t="shared" si="826"/>
        <v>-0.28878979992768561</v>
      </c>
      <c r="DU443" s="7">
        <f t="shared" si="827"/>
        <v>2.2855495028295092E-2</v>
      </c>
      <c r="DV443" s="7">
        <f t="shared" si="910"/>
        <v>-85.474910943356377</v>
      </c>
      <c r="DW443" s="7" t="str">
        <f t="shared" si="828"/>
        <v>Calm</v>
      </c>
      <c r="DX443" s="9">
        <v>0.48896290763996397</v>
      </c>
      <c r="DY443" s="9">
        <v>0.64216289253354197</v>
      </c>
      <c r="DZ443" s="9">
        <v>-9.4063495467696101E-2</v>
      </c>
      <c r="EA443" s="9">
        <v>0.109816525612264</v>
      </c>
      <c r="EB443" s="9">
        <v>0.356362147351861</v>
      </c>
      <c r="EC443" s="9">
        <v>0.71619776007800495</v>
      </c>
      <c r="ED443" s="9">
        <v>-0.11127494081978415</v>
      </c>
      <c r="EE443" s="9">
        <v>8.0844895942129777E-2</v>
      </c>
      <c r="EF443" s="9">
        <v>-0.153199984893578</v>
      </c>
      <c r="EG443" s="9">
        <v>1.3926859543077796E-2</v>
      </c>
      <c r="EH443" s="9">
        <f t="shared" si="829"/>
        <v>-0.11652550823804786</v>
      </c>
      <c r="EI443" s="9">
        <f t="shared" si="830"/>
        <v>4.9499646710920109E-2</v>
      </c>
      <c r="EJ443" s="9">
        <f t="shared" si="911"/>
        <v>-66.984376809518622</v>
      </c>
      <c r="EK443" s="9" t="str">
        <f t="shared" si="831"/>
        <v>Calm</v>
      </c>
      <c r="EL443" s="1">
        <v>0.46736609636093601</v>
      </c>
      <c r="EM443" s="1">
        <v>0.31472217028327298</v>
      </c>
      <c r="EN443" s="1">
        <v>0.19915443351351</v>
      </c>
      <c r="EO443" s="1">
        <v>0.13553535996570901</v>
      </c>
      <c r="EP443" s="1">
        <v>7.5192205151285899E-2</v>
      </c>
      <c r="EQ443" s="1">
        <v>0.10393685947440499</v>
      </c>
      <c r="ER443" s="1">
        <v>0.3670654986909711</v>
      </c>
      <c r="ES443" s="1">
        <v>0.32373686062416374</v>
      </c>
      <c r="ET443" s="1">
        <v>0.15264392607766303</v>
      </c>
      <c r="EU443" s="1">
        <v>0.42794375999950596</v>
      </c>
      <c r="EV443" s="1">
        <f t="shared" si="832"/>
        <v>-4.1535708121358095E-2</v>
      </c>
      <c r="EW443" s="1">
        <f t="shared" si="833"/>
        <v>-0.57849172727449472</v>
      </c>
      <c r="EX443" s="1">
        <f t="shared" si="912"/>
        <v>-175.89321030995441</v>
      </c>
      <c r="EY443" s="1" t="str">
        <f t="shared" si="834"/>
        <v>Sad</v>
      </c>
      <c r="EZ443" s="3">
        <v>-7.2466714591637699E-2</v>
      </c>
      <c r="FA443" s="3">
        <v>0.140786360725279</v>
      </c>
      <c r="FB443" s="3">
        <v>-1.6015316171946702E-2</v>
      </c>
      <c r="FC443" s="3">
        <v>0.14041659148328001</v>
      </c>
      <c r="FD443" s="3">
        <v>-0.44820322604276303</v>
      </c>
      <c r="FE443" s="3">
        <v>-4.0067705214230101E-2</v>
      </c>
      <c r="FF443" s="3">
        <v>3.0759056596263525E-2</v>
      </c>
      <c r="FG443" s="3">
        <v>1.3941468020080572</v>
      </c>
      <c r="FH443" s="3">
        <v>-0.2132530753169167</v>
      </c>
      <c r="FI443" s="3">
        <v>1.8208711893499814</v>
      </c>
      <c r="FJ443" s="3">
        <f t="shared" si="835"/>
        <v>-0.31772207199940838</v>
      </c>
      <c r="FK443" s="3">
        <f t="shared" si="836"/>
        <v>0.67312103074110952</v>
      </c>
      <c r="FL443" s="3">
        <f t="shared" si="913"/>
        <v>-25.267933204277835</v>
      </c>
      <c r="FM443" s="3" t="str">
        <f t="shared" si="837"/>
        <v>Contented</v>
      </c>
      <c r="FN443" s="7">
        <v>0.162369955489884</v>
      </c>
      <c r="FO443" s="7">
        <v>0.37045830690409898</v>
      </c>
      <c r="FP443" s="7">
        <v>3.9651223861476799E-2</v>
      </c>
      <c r="FQ443" s="7">
        <v>-1.95882501195303E-2</v>
      </c>
      <c r="FR443" s="7">
        <v>4.3257415596367699E-2</v>
      </c>
      <c r="FS443" s="7">
        <v>0.22721698377299701</v>
      </c>
      <c r="FT443" s="7">
        <v>0.1928304760792027</v>
      </c>
      <c r="FU443" s="7">
        <v>-3.2774067165030549E-2</v>
      </c>
      <c r="FV443" s="7">
        <v>-0.20808835141421497</v>
      </c>
      <c r="FW443" s="7">
        <v>3.7653734154048248E-2</v>
      </c>
      <c r="FX443" s="7">
        <f t="shared" si="838"/>
        <v>-0.21317622150699778</v>
      </c>
      <c r="FY443" s="7">
        <f t="shared" si="839"/>
        <v>0.10480307609551565</v>
      </c>
      <c r="FZ443" s="7">
        <f t="shared" si="914"/>
        <v>-63.82004662730246</v>
      </c>
      <c r="GA443" s="7" t="str">
        <f t="shared" si="840"/>
        <v>Calm</v>
      </c>
      <c r="GB443" s="5">
        <v>0.79677046072754598</v>
      </c>
      <c r="GC443" s="5">
        <v>0.46280267687152199</v>
      </c>
      <c r="GD443" s="5">
        <v>0.43333970575264202</v>
      </c>
      <c r="GE443" s="5">
        <v>0.58514345718290905</v>
      </c>
      <c r="GF443" s="5">
        <v>0.31633005666175201</v>
      </c>
      <c r="GG443" s="5">
        <v>0.18331112455030399</v>
      </c>
      <c r="GH443" s="5">
        <v>0.38930869133814705</v>
      </c>
      <c r="GI443" s="5">
        <v>0.90563528575810226</v>
      </c>
      <c r="GJ443" s="5">
        <v>0.33396778385602399</v>
      </c>
      <c r="GK443" s="5">
        <v>0.80859390577106949</v>
      </c>
      <c r="GL443" s="5">
        <f t="shared" si="841"/>
        <v>0.40184041436061313</v>
      </c>
      <c r="GM443" s="5">
        <f t="shared" si="842"/>
        <v>-0.47598196350515332</v>
      </c>
      <c r="GN443" s="5">
        <f t="shared" si="915"/>
        <v>139.82778723046724</v>
      </c>
      <c r="GO443" s="5" t="str">
        <f t="shared" si="843"/>
        <v>stressed</v>
      </c>
      <c r="GP443" s="6">
        <v>0.205356606580889</v>
      </c>
      <c r="GQ443" s="6">
        <v>0.66125741235403002</v>
      </c>
      <c r="GR443" s="6">
        <v>0.42344960259665998</v>
      </c>
      <c r="GS443" s="6">
        <v>0.537226303222196</v>
      </c>
      <c r="GT443" s="6">
        <v>9.68127261756003E-2</v>
      </c>
      <c r="GU443" s="6">
        <v>0.37685496542442098</v>
      </c>
      <c r="GV443" s="6">
        <v>1.4013652501854232</v>
      </c>
      <c r="GW443" s="6">
        <v>0.51750303215905613</v>
      </c>
      <c r="GX443" s="6">
        <v>-0.45590080577314102</v>
      </c>
      <c r="GY443" s="6">
        <v>1.1085395398975202</v>
      </c>
      <c r="GZ443" s="6">
        <f t="shared" si="844"/>
        <v>-0.19287482056315564</v>
      </c>
      <c r="HA443" s="6">
        <f t="shared" si="845"/>
        <v>0.33386787897122594</v>
      </c>
      <c r="HB443" s="6">
        <f t="shared" si="916"/>
        <v>-30.014942261746</v>
      </c>
      <c r="HC443" s="6" t="str">
        <f t="shared" si="846"/>
        <v>Relased</v>
      </c>
      <c r="HD443" s="3">
        <v>0.32136441769331198</v>
      </c>
      <c r="HE443" s="3">
        <v>0.404937147160503</v>
      </c>
      <c r="HF443" s="3">
        <v>8.2450771563769301E-2</v>
      </c>
      <c r="HG443" s="3">
        <v>0.25871788806417201</v>
      </c>
      <c r="HH443" s="3">
        <v>-0.12387191908918101</v>
      </c>
      <c r="HI443" s="3">
        <v>-0.17014871187467001</v>
      </c>
      <c r="HJ443" s="3">
        <v>0.41748811801221836</v>
      </c>
      <c r="HK443" s="3">
        <v>1.1019192139902767</v>
      </c>
      <c r="HL443" s="3">
        <v>-8.357272946719102E-2</v>
      </c>
      <c r="HM443" s="3">
        <v>0.46973416572028098</v>
      </c>
      <c r="HN443" s="3">
        <f t="shared" si="847"/>
        <v>6.7962654046679116E-2</v>
      </c>
      <c r="HO443" s="3">
        <f t="shared" si="848"/>
        <v>-0.58038440936304303</v>
      </c>
      <c r="HP443" s="3">
        <f t="shared" si="917"/>
        <v>173.32111649388051</v>
      </c>
      <c r="HQ443" s="3" t="str">
        <f t="shared" si="849"/>
        <v>Upset</v>
      </c>
      <c r="HR443" s="5">
        <v>1.2704230982884701</v>
      </c>
      <c r="HS443" s="5">
        <v>1.20112627978912</v>
      </c>
      <c r="HT443" s="5">
        <v>0.88678184754433698</v>
      </c>
      <c r="HU443" s="5">
        <v>1.09530784468714</v>
      </c>
      <c r="HV443" s="5">
        <v>1.2010911502970001</v>
      </c>
      <c r="HW443" s="5">
        <v>1.2507961144014901</v>
      </c>
      <c r="HX443" s="5">
        <v>0.35880102574843403</v>
      </c>
      <c r="HY443" s="5">
        <v>0.44671391202359234</v>
      </c>
      <c r="HZ443" s="5">
        <v>6.9296818499350099E-2</v>
      </c>
      <c r="IA443" s="5">
        <v>0.8019624086058833</v>
      </c>
      <c r="IB443" s="5">
        <f t="shared" si="850"/>
        <v>0.15677757825983596</v>
      </c>
      <c r="IC443" s="5">
        <f t="shared" si="851"/>
        <v>0.1834262779518987</v>
      </c>
      <c r="ID443" s="5">
        <f t="shared" si="918"/>
        <v>40.521077754733803</v>
      </c>
      <c r="IE443" s="5" t="str">
        <f t="shared" si="852"/>
        <v>excited</v>
      </c>
      <c r="IF443" s="6">
        <v>0.33568564327839301</v>
      </c>
      <c r="IG443" s="6">
        <v>0.42927698660067598</v>
      </c>
      <c r="IH443" s="6">
        <v>-1.6427300477617202E-2</v>
      </c>
      <c r="II443" s="6">
        <v>0.15855674656884799</v>
      </c>
      <c r="IJ443" s="6">
        <v>-0.15800100968644001</v>
      </c>
      <c r="IK443" s="6">
        <v>-0.249701253015705</v>
      </c>
      <c r="IL443" s="6">
        <v>-9.2452004124014261E-2</v>
      </c>
      <c r="IM443" s="6">
        <v>0.88295196351695648</v>
      </c>
      <c r="IN443" s="6">
        <v>-9.3591343322282972E-2</v>
      </c>
      <c r="IO443" s="6">
        <v>0.18579920186911572</v>
      </c>
      <c r="IP443" s="6">
        <f t="shared" si="853"/>
        <v>-0.18688867584364599</v>
      </c>
      <c r="IQ443" s="6">
        <f t="shared" si="854"/>
        <v>-0.36983824847889268</v>
      </c>
      <c r="IR443" s="6">
        <f t="shared" si="919"/>
        <v>-153.19136894764455</v>
      </c>
      <c r="IS443" s="6" t="str">
        <f t="shared" si="855"/>
        <v>Sad</v>
      </c>
      <c r="IT443" s="5">
        <v>0.242432645533045</v>
      </c>
      <c r="IU443" s="5">
        <v>0.63091570893707605</v>
      </c>
      <c r="IV443" s="5">
        <v>0.85278998154229702</v>
      </c>
      <c r="IW443" s="5">
        <v>1.21173319235377</v>
      </c>
      <c r="IX443" s="5">
        <v>0.80616654070274496</v>
      </c>
      <c r="IY443" s="5">
        <v>0.323020782027714</v>
      </c>
      <c r="IZ443" s="5">
        <v>0.81326591965382</v>
      </c>
      <c r="JA443" s="5">
        <v>1.2702451408775128</v>
      </c>
      <c r="JB443" s="5">
        <v>-0.38848306340403105</v>
      </c>
      <c r="JC443" s="5">
        <v>2.3639171738620344</v>
      </c>
      <c r="JD443" s="5">
        <f t="shared" si="856"/>
        <v>-0.23095106915774133</v>
      </c>
      <c r="JE443" s="5">
        <f t="shared" si="857"/>
        <v>0.48851077551591282</v>
      </c>
      <c r="JF443" s="5">
        <f t="shared" si="920"/>
        <v>-25.303171497002488</v>
      </c>
      <c r="JG443" s="5" t="str">
        <f t="shared" si="858"/>
        <v>Contented</v>
      </c>
      <c r="JH443" s="6">
        <v>0.62572745403020202</v>
      </c>
      <c r="JI443" s="6">
        <v>0.34697256098141699</v>
      </c>
      <c r="JJ443" s="6">
        <v>4.8887386736525103E-2</v>
      </c>
      <c r="JK443" s="6">
        <v>-0.12597930692555601</v>
      </c>
      <c r="JL443" s="6">
        <v>0.53119241673581896</v>
      </c>
      <c r="JM443" s="6">
        <v>0.779950784927814</v>
      </c>
      <c r="JN443" s="6">
        <v>4.2256501916728029E-2</v>
      </c>
      <c r="JO443" s="6">
        <v>-0.11179048458163997</v>
      </c>
      <c r="JP443" s="6">
        <v>0.27875489304878504</v>
      </c>
      <c r="JQ443" s="6">
        <v>-7.9255596791689212E-2</v>
      </c>
      <c r="JR443" s="6">
        <f t="shared" si="859"/>
        <v>0.10279857420855976</v>
      </c>
      <c r="JS443" s="6">
        <f t="shared" si="860"/>
        <v>0.26703895497799635</v>
      </c>
      <c r="JT443" s="6">
        <f t="shared" si="921"/>
        <v>21.054570949779354</v>
      </c>
      <c r="JU443" s="6" t="str">
        <f t="shared" si="861"/>
        <v>happy</v>
      </c>
      <c r="JV443" s="3">
        <v>0.82020817579919003</v>
      </c>
      <c r="JW443" s="3">
        <v>0.99126977671761696</v>
      </c>
      <c r="JX443" s="3">
        <v>6.1095624936877403E-2</v>
      </c>
      <c r="JY443" s="3">
        <v>6.8023128917451797E-2</v>
      </c>
      <c r="JZ443" s="3">
        <v>0.73487033489666898</v>
      </c>
      <c r="KA443" s="3">
        <v>1.00719259109707</v>
      </c>
      <c r="KB443" s="3">
        <v>3.92878073464848E-2</v>
      </c>
      <c r="KC443" s="3">
        <v>3.4037733215779735E-2</v>
      </c>
      <c r="KD443" s="3">
        <v>-0.17106160091842693</v>
      </c>
      <c r="KE443" s="3">
        <v>7.1278126059958896E-2</v>
      </c>
      <c r="KF443" s="3">
        <f t="shared" si="862"/>
        <v>-5.9006315869155057E-2</v>
      </c>
      <c r="KG443" s="3">
        <f t="shared" si="863"/>
        <v>-0.1045064424756551</v>
      </c>
      <c r="KH443" s="3">
        <f t="shared" si="922"/>
        <v>-150.55010476854264</v>
      </c>
      <c r="KI443" s="3" t="str">
        <f t="shared" si="864"/>
        <v>Sad</v>
      </c>
      <c r="KJ443" s="7">
        <v>0.229269736295594</v>
      </c>
      <c r="KK443" s="7">
        <v>1.1111999363580001</v>
      </c>
      <c r="KL443" s="7">
        <v>-0.17849532742263799</v>
      </c>
      <c r="KM443" s="7">
        <v>0.18910938677311601</v>
      </c>
      <c r="KN443" s="7">
        <v>0.17405936844379899</v>
      </c>
      <c r="KO443" s="7">
        <v>0.67898906504868295</v>
      </c>
      <c r="KP443" s="7">
        <v>-0.44255503836741694</v>
      </c>
      <c r="KQ443" s="7">
        <v>0.10563654822173461</v>
      </c>
      <c r="KR443" s="7">
        <v>-0.88193020006240608</v>
      </c>
      <c r="KS443" s="7">
        <v>7.918164481458519E-3</v>
      </c>
      <c r="KT443" s="7">
        <f t="shared" si="865"/>
        <v>-0.55182239518507759</v>
      </c>
      <c r="KU443" s="7">
        <f t="shared" si="866"/>
        <v>2.4508928107118466E-2</v>
      </c>
      <c r="KV443" s="7">
        <f t="shared" si="923"/>
        <v>-87.456906652066351</v>
      </c>
      <c r="KW443" s="7" t="str">
        <f t="shared" si="867"/>
        <v>Calm</v>
      </c>
      <c r="LL443" s="5">
        <v>3.7326133362959903E-2</v>
      </c>
      <c r="LM443" s="5">
        <v>0.41509364458397902</v>
      </c>
      <c r="LN443" s="5">
        <v>-0.104810257614291</v>
      </c>
      <c r="LO443" s="5">
        <v>3.82541697643108E-2</v>
      </c>
      <c r="LP443" s="5">
        <v>-0.18018978109827399</v>
      </c>
      <c r="LQ443" s="5">
        <v>-0.109533302569707</v>
      </c>
      <c r="LR443" s="5">
        <v>0.73363839770124539</v>
      </c>
      <c r="LS443" s="5">
        <v>0.12519350355526188</v>
      </c>
      <c r="LT443" s="5">
        <v>-0.37776751122101909</v>
      </c>
      <c r="LU443" s="5">
        <v>-0.14711135784560259</v>
      </c>
      <c r="LV443" s="5">
        <f t="shared" si="868"/>
        <v>-0.27800170331526941</v>
      </c>
      <c r="LW443" s="5">
        <f t="shared" si="869"/>
        <v>-2.5066710683016247E-2</v>
      </c>
      <c r="LX443" s="5">
        <f t="shared" si="924"/>
        <v>-95.152282731876795</v>
      </c>
      <c r="LY443" s="5" t="str">
        <f t="shared" si="870"/>
        <v>Bored</v>
      </c>
      <c r="LZ443" s="6">
        <v>0.38745167109981399</v>
      </c>
      <c r="MA443" s="6">
        <v>0.62179004721286002</v>
      </c>
      <c r="MB443" s="6">
        <v>0.381395682707589</v>
      </c>
      <c r="MC443" s="6">
        <v>0.40942119253620102</v>
      </c>
      <c r="MD443" s="6">
        <v>0.16040528559822601</v>
      </c>
      <c r="ME443" s="6">
        <v>0.34701618598767497</v>
      </c>
      <c r="MF443" s="6">
        <v>0.69615924018977315</v>
      </c>
      <c r="MG443" s="6">
        <v>0.42260379682286187</v>
      </c>
      <c r="MH443" s="6">
        <v>-0.23433837611304603</v>
      </c>
      <c r="MI443" s="6">
        <v>0.78357529310811391</v>
      </c>
      <c r="MJ443" s="6">
        <f t="shared" si="871"/>
        <v>-1.6827744711588766E-2</v>
      </c>
      <c r="MK443" s="6">
        <f t="shared" si="872"/>
        <v>0.27600940631058624</v>
      </c>
      <c r="ML443" s="6">
        <f t="shared" si="925"/>
        <v>-3.4888911813014172</v>
      </c>
      <c r="MM443" s="6" t="str">
        <f t="shared" si="873"/>
        <v>Contented</v>
      </c>
      <c r="MN443" s="3">
        <v>0.334764333560639</v>
      </c>
      <c r="MO443" s="3">
        <v>0.38061046025382</v>
      </c>
      <c r="MP443" s="3">
        <v>7.7625306547249003E-3</v>
      </c>
      <c r="MQ443" s="3">
        <v>0.46819795292593602</v>
      </c>
      <c r="MR443" s="3">
        <v>0.236490936626056</v>
      </c>
      <c r="MS443" s="3">
        <v>0.38556088586773801</v>
      </c>
      <c r="MT443" s="3">
        <v>1.3588549742723575E-2</v>
      </c>
      <c r="MU443" s="3">
        <v>0.61108778773312855</v>
      </c>
      <c r="MV443" s="3">
        <v>-4.5846126693181E-2</v>
      </c>
      <c r="MW443" s="3">
        <v>0.66533024045030431</v>
      </c>
      <c r="MX443" s="3">
        <f t="shared" si="874"/>
        <v>-0.35224924026768045</v>
      </c>
      <c r="MY443" s="3">
        <f t="shared" si="875"/>
        <v>0.30385642454995954</v>
      </c>
      <c r="MZ443" s="3">
        <f t="shared" si="926"/>
        <v>-49.218363873828345</v>
      </c>
      <c r="NA443" s="3" t="str">
        <f t="shared" si="876"/>
        <v>Relased</v>
      </c>
      <c r="NB443" s="7">
        <v>0.48279030571158099</v>
      </c>
      <c r="NC443" s="7">
        <v>-0.32223625250158699</v>
      </c>
      <c r="ND443" s="7">
        <v>0.13353691917375901</v>
      </c>
      <c r="NE443" s="7">
        <v>0.23748736656998401</v>
      </c>
      <c r="NF443" s="13">
        <v>1.01030861576921</v>
      </c>
      <c r="NG443" s="7">
        <v>-0.52878587817364398</v>
      </c>
      <c r="NH443" s="7">
        <v>8.9436083070318514E-2</v>
      </c>
      <c r="NI443" s="7">
        <v>-0.27906132873601436</v>
      </c>
      <c r="NJ443" s="7">
        <v>0.80502655821316793</v>
      </c>
      <c r="NK443" s="7">
        <v>2.3108995277650699</v>
      </c>
      <c r="NL443" s="7">
        <f t="shared" si="877"/>
        <v>0.59209180038872056</v>
      </c>
      <c r="NM443" s="7">
        <f t="shared" si="878"/>
        <v>0.81704882036835613</v>
      </c>
      <c r="NN443" s="7">
        <f t="shared" si="927"/>
        <v>35.929764014377525</v>
      </c>
      <c r="NO443" s="7" t="str">
        <f t="shared" si="879"/>
        <v>excited</v>
      </c>
      <c r="NP443" s="5">
        <v>0.88133841882178499</v>
      </c>
      <c r="NQ443" s="5">
        <v>0.493494880359997</v>
      </c>
      <c r="NR443" s="5">
        <v>1.1518402219760999</v>
      </c>
      <c r="NS443" s="5">
        <v>0.72532178062004804</v>
      </c>
      <c r="NT443" s="5">
        <v>1.0533674258349099</v>
      </c>
      <c r="NU443" s="5">
        <v>0.44762251233855599</v>
      </c>
      <c r="NV443" s="5">
        <v>0.59535676969047924</v>
      </c>
      <c r="NW443" s="5">
        <v>0.77070276912029623</v>
      </c>
      <c r="NX443" s="5">
        <v>0.38784353846178798</v>
      </c>
      <c r="NY443" s="5">
        <v>1.3653742629839718</v>
      </c>
      <c r="NZ443" s="5">
        <f t="shared" si="880"/>
        <v>-1.0779423387649478E-2</v>
      </c>
      <c r="OA443" s="5">
        <f t="shared" si="881"/>
        <v>-0.84847238289444182</v>
      </c>
      <c r="OB443" s="5">
        <f t="shared" si="928"/>
        <v>-179.27212452317039</v>
      </c>
      <c r="OC443" s="5" t="str">
        <f t="shared" si="882"/>
        <v>Sad</v>
      </c>
      <c r="OD443" s="1">
        <v>0.38385406673113798</v>
      </c>
      <c r="OE443" s="1">
        <v>0.226026754084209</v>
      </c>
      <c r="OF443" s="1">
        <v>0.90618786524580697</v>
      </c>
      <c r="OG443" s="1">
        <v>0.39832285557765801</v>
      </c>
      <c r="OH443" s="1">
        <v>-0.19666129448991801</v>
      </c>
      <c r="OI443" s="1">
        <v>-0.20690089318093399</v>
      </c>
      <c r="OJ443" s="1">
        <v>4.8409340510117396</v>
      </c>
      <c r="OK443" s="1">
        <v>20.826401362641484</v>
      </c>
      <c r="OL443" s="1">
        <v>0.15782731264692898</v>
      </c>
      <c r="OM443" s="1">
        <v>2.1389600661313963</v>
      </c>
      <c r="ON443" s="1">
        <f t="shared" si="883"/>
        <v>7.228500721720299E-2</v>
      </c>
      <c r="OO443" s="1">
        <f t="shared" si="884"/>
        <v>0.674931961064414</v>
      </c>
      <c r="OP443" s="1">
        <f t="shared" si="929"/>
        <v>6.113058616899715</v>
      </c>
      <c r="OQ443" s="1" t="str">
        <f t="shared" si="885"/>
        <v>happy</v>
      </c>
      <c r="OR443" s="3">
        <v>0.48796613993617899</v>
      </c>
      <c r="OS443" s="3">
        <v>0.53273087065898095</v>
      </c>
      <c r="OT443" s="3">
        <v>8.4689542120984104E-2</v>
      </c>
      <c r="OU443" s="3">
        <v>0.227595518115464</v>
      </c>
      <c r="OV443" s="3">
        <v>1.9410761251799399E-2</v>
      </c>
      <c r="OW443" s="3">
        <v>7.8812217067228296E-2</v>
      </c>
      <c r="OX443" s="3">
        <v>0.16691643218816424</v>
      </c>
      <c r="OY443" s="3">
        <v>0.37216595638696776</v>
      </c>
      <c r="OZ443" s="3">
        <v>-4.476473072280196E-2</v>
      </c>
      <c r="PA443" s="3">
        <v>0.3059527528687061</v>
      </c>
      <c r="PB443" s="3">
        <f t="shared" si="886"/>
        <v>-0.22235676605027554</v>
      </c>
      <c r="PC443" s="3">
        <f t="shared" si="887"/>
        <v>0.388568652880664</v>
      </c>
      <c r="PD443" s="3">
        <f t="shared" si="930"/>
        <v>-29.780165265456855</v>
      </c>
      <c r="PE443" s="3" t="str">
        <f t="shared" si="888"/>
        <v>Contented</v>
      </c>
      <c r="PF443" s="1">
        <v>0.52072580650154099</v>
      </c>
      <c r="PG443" s="1">
        <v>0.50322289754132599</v>
      </c>
      <c r="PH443" s="1">
        <v>0.99158247031452296</v>
      </c>
      <c r="PI443" s="1">
        <v>0.882865574978282</v>
      </c>
      <c r="PJ443" s="1">
        <v>0.40233396374883301</v>
      </c>
      <c r="PK443" s="1">
        <v>0.48762440982038102</v>
      </c>
      <c r="PL443" s="1">
        <v>1.0742343045083231</v>
      </c>
      <c r="PM443" s="1">
        <v>0.89102081462890181</v>
      </c>
      <c r="PN443" s="1">
        <v>1.7502908960215002E-2</v>
      </c>
      <c r="PO443" s="1">
        <v>1.8306073711426196</v>
      </c>
      <c r="PP443" s="1">
        <f t="shared" si="889"/>
        <v>0.16367115161688561</v>
      </c>
      <c r="PQ443" s="1">
        <f t="shared" si="890"/>
        <v>0.1377234893010193</v>
      </c>
      <c r="PR443" s="1">
        <f t="shared" si="931"/>
        <v>49.920574393821838</v>
      </c>
      <c r="PS443" s="1" t="str">
        <f t="shared" si="891"/>
        <v>excited</v>
      </c>
      <c r="PT443" s="5">
        <v>0.79282284768590805</v>
      </c>
      <c r="PU443" s="5">
        <v>0.543283653412448</v>
      </c>
      <c r="PV443" s="5">
        <v>0.32783932820049899</v>
      </c>
      <c r="PW443" s="5">
        <v>6.8162305509354107E-2</v>
      </c>
      <c r="PX443" s="5">
        <v>0.49135527858302902</v>
      </c>
      <c r="PY443" s="5">
        <v>0.34672968795986803</v>
      </c>
      <c r="PZ443" s="5">
        <v>0.25529116365889704</v>
      </c>
      <c r="QA443" s="5">
        <v>7.6585712079612539E-2</v>
      </c>
      <c r="QB443" s="5">
        <v>0.24953919427346005</v>
      </c>
      <c r="QC443" s="5">
        <v>0.29638478174031563</v>
      </c>
      <c r="QD443" s="5">
        <f t="shared" si="892"/>
        <v>6.0545308947521859E-2</v>
      </c>
      <c r="QE443" s="5">
        <f t="shared" si="893"/>
        <v>-9.3987760154332634E-3</v>
      </c>
      <c r="QF443" s="5">
        <f t="shared" si="932"/>
        <v>98.823904214767495</v>
      </c>
      <c r="QG443" s="5" t="str">
        <f t="shared" si="894"/>
        <v>nervous</v>
      </c>
      <c r="QH443" s="3">
        <v>0.19951178374372699</v>
      </c>
      <c r="QI443" s="3">
        <v>0.21663579284229501</v>
      </c>
      <c r="QJ443" s="3">
        <v>0.11714778160132799</v>
      </c>
      <c r="QK443" s="3">
        <v>-4.5069459327638998E-2</v>
      </c>
      <c r="QL443" s="3">
        <v>-0.17012415861285099</v>
      </c>
      <c r="QM443" s="3">
        <v>-0.13690478291288299</v>
      </c>
      <c r="QN443" s="3">
        <v>3.986296309402936</v>
      </c>
      <c r="QO443" s="3">
        <v>-0.56526888807178277</v>
      </c>
      <c r="QP443" s="3">
        <v>-1.712400909856801E-2</v>
      </c>
      <c r="QQ443" s="3">
        <v>0.17320375349774422</v>
      </c>
      <c r="QR443" s="3">
        <f t="shared" si="895"/>
        <v>0.16279591288137829</v>
      </c>
      <c r="QS443" s="3">
        <f t="shared" si="896"/>
        <v>-0.60415228118755282</v>
      </c>
      <c r="QT443" s="3">
        <f t="shared" si="933"/>
        <v>164.919174381928</v>
      </c>
      <c r="QU443" s="3" t="str">
        <f t="shared" si="897"/>
        <v>Upset</v>
      </c>
      <c r="QV443" s="5">
        <v>0.660854250526694</v>
      </c>
      <c r="QW443" s="5">
        <v>0.30342359531770102</v>
      </c>
      <c r="QX443" s="5">
        <v>0.165828265615276</v>
      </c>
      <c r="QY443" s="5">
        <v>8.8522722387327904E-2</v>
      </c>
      <c r="QZ443" s="5">
        <v>0.45054607967560201</v>
      </c>
      <c r="RA443" s="5">
        <v>4.6313682098490003E-2</v>
      </c>
      <c r="RB443" s="5">
        <v>0.14920660099596345</v>
      </c>
      <c r="RC443" s="5">
        <v>0.2531120589755862</v>
      </c>
      <c r="RD443" s="5">
        <v>0.35743065520899298</v>
      </c>
      <c r="RE443" s="5">
        <v>0.26377354732221897</v>
      </c>
      <c r="RF443" s="5">
        <f t="shared" si="898"/>
        <v>0.25291391459127399</v>
      </c>
      <c r="RG443" s="5">
        <f t="shared" si="899"/>
        <v>-5.3554677462711031E-2</v>
      </c>
      <c r="RH443" s="5">
        <f t="shared" si="934"/>
        <v>101.95581165360529</v>
      </c>
      <c r="RI443" s="5" t="str">
        <f t="shared" si="900"/>
        <v>nervous</v>
      </c>
    </row>
    <row r="444" spans="1:477" x14ac:dyDescent="0.3">
      <c r="A444" s="1">
        <v>0.26525321848135602</v>
      </c>
      <c r="B444" s="1">
        <v>0.34181647499579698</v>
      </c>
      <c r="C444" s="1">
        <v>0.241074781872576</v>
      </c>
      <c r="D444" s="1">
        <v>0.23183425066001601</v>
      </c>
      <c r="E444" s="1">
        <v>0.145853556836646</v>
      </c>
      <c r="F444" s="1">
        <v>0.53147064183758896</v>
      </c>
      <c r="G444" s="1">
        <v>0.58640430259534948</v>
      </c>
      <c r="H444" s="1">
        <v>0.26547311438724402</v>
      </c>
      <c r="I444" s="1">
        <v>-7.6563256514440958E-2</v>
      </c>
      <c r="J444" s="1">
        <v>0.7790028683920619</v>
      </c>
      <c r="K444" s="18">
        <f t="shared" si="802"/>
        <v>-0.11265330172011923</v>
      </c>
      <c r="L444" s="19">
        <f t="shared" si="803"/>
        <v>-0.22207389852456794</v>
      </c>
      <c r="M444" s="19">
        <f t="shared" si="901"/>
        <v>-153.10230172973255</v>
      </c>
      <c r="N444" s="19" t="str">
        <f t="shared" si="804"/>
        <v>Sad</v>
      </c>
      <c r="O444" s="19">
        <f t="shared" si="902"/>
        <v>0.12611938519925869</v>
      </c>
      <c r="P444" s="9">
        <v>0.28838708432820698</v>
      </c>
      <c r="Q444" s="9">
        <v>0.50640981393326401</v>
      </c>
      <c r="R444" s="9">
        <v>0.30506541479685301</v>
      </c>
      <c r="S444" s="9">
        <v>0.20319788011343401</v>
      </c>
      <c r="T444" s="9">
        <v>0.27320084427505997</v>
      </c>
      <c r="U444" s="9">
        <v>0.26987752760947897</v>
      </c>
      <c r="V444" s="9">
        <v>0.54321932374078152</v>
      </c>
      <c r="W444" s="9">
        <v>0.26175601383581981</v>
      </c>
      <c r="X444" s="9">
        <v>-0.21802272960505703</v>
      </c>
      <c r="Y444" s="9">
        <v>0.63948827181139722</v>
      </c>
      <c r="Z444" s="9">
        <f t="shared" si="805"/>
        <v>-8.8170974183702899E-2</v>
      </c>
      <c r="AA444" s="9">
        <f t="shared" si="806"/>
        <v>7.3716770699777001E-2</v>
      </c>
      <c r="AB444" s="9">
        <f t="shared" si="903"/>
        <v>-50.102144377312996</v>
      </c>
      <c r="AC444" s="9" t="str">
        <f t="shared" si="807"/>
        <v>Relased</v>
      </c>
      <c r="AD444" s="3">
        <v>9.61474584040658E-2</v>
      </c>
      <c r="AE444" s="3">
        <v>0.117079768145792</v>
      </c>
      <c r="AF444" s="3">
        <v>4.4493448922552602E-2</v>
      </c>
      <c r="AG444" s="3">
        <v>-0.125515122168909</v>
      </c>
      <c r="AH444" s="3">
        <v>7.3916365215921306E-2</v>
      </c>
      <c r="AI444" s="3">
        <v>-0.33761666744848601</v>
      </c>
      <c r="AJ444" s="3">
        <v>0.26162794635250936</v>
      </c>
      <c r="AK444" s="3">
        <v>0.56913433790794099</v>
      </c>
      <c r="AL444" s="3">
        <v>-2.0932309741726204E-2</v>
      </c>
      <c r="AM444" s="3">
        <v>-0.37997808515045106</v>
      </c>
      <c r="AN444" s="3">
        <f t="shared" si="808"/>
        <v>7.2178788200301103E-2</v>
      </c>
      <c r="AO444" s="3">
        <f t="shared" si="809"/>
        <v>6.393261043607934E-2</v>
      </c>
      <c r="AP444" s="3">
        <f t="shared" si="904"/>
        <v>48.466971911989923</v>
      </c>
      <c r="AQ444" s="3" t="str">
        <f t="shared" si="810"/>
        <v>excited</v>
      </c>
      <c r="AR444" s="9">
        <v>0.86600695800771399</v>
      </c>
      <c r="AS444" s="9">
        <v>0.46200264635511001</v>
      </c>
      <c r="AT444" s="9">
        <v>0.22686291281841001</v>
      </c>
      <c r="AU444" s="9">
        <v>0.14554508912313899</v>
      </c>
      <c r="AV444" s="9">
        <v>0.97904209190050095</v>
      </c>
      <c r="AW444" s="9">
        <v>0.60851434141826199</v>
      </c>
      <c r="AX444" s="9">
        <v>0.12295765948861669</v>
      </c>
      <c r="AY444" s="9">
        <v>0.1359577575932413</v>
      </c>
      <c r="AZ444" s="9">
        <v>0.40400431165260398</v>
      </c>
      <c r="BA444" s="9">
        <v>0.28042568421049147</v>
      </c>
      <c r="BB444" s="9">
        <f t="shared" si="811"/>
        <v>0.5939454314524899</v>
      </c>
      <c r="BC444" s="9">
        <f t="shared" si="812"/>
        <v>0.13600151009532535</v>
      </c>
      <c r="BD444" s="9">
        <f t="shared" si="905"/>
        <v>77.102763818310436</v>
      </c>
      <c r="BE444" s="9" t="str">
        <f t="shared" si="813"/>
        <v>alert</v>
      </c>
      <c r="BF444" s="5">
        <v>0.12297629957987299</v>
      </c>
      <c r="BG444" s="5">
        <v>9.8401328340543506E-2</v>
      </c>
      <c r="BH444" s="5">
        <v>-7.2895953386900206E-2</v>
      </c>
      <c r="BI444" s="5">
        <v>-8.3031737589559701E-2</v>
      </c>
      <c r="BJ444" s="5">
        <v>-0.40813968285091401</v>
      </c>
      <c r="BK444" s="5">
        <v>-0.14978255760151499</v>
      </c>
      <c r="BL444" s="5">
        <v>0.25562872957505323</v>
      </c>
      <c r="BM444" s="5">
        <v>1.6159935989042118</v>
      </c>
      <c r="BN444" s="5">
        <v>2.4574971239329488E-2</v>
      </c>
      <c r="BO444" s="5">
        <v>-0.70435162053735034</v>
      </c>
      <c r="BP444" s="5">
        <f t="shared" si="814"/>
        <v>6.0005966970184677E-2</v>
      </c>
      <c r="BQ444" s="5">
        <f t="shared" si="815"/>
        <v>-0.36408636271992156</v>
      </c>
      <c r="BR444" s="5">
        <f t="shared" si="906"/>
        <v>170.64107600799105</v>
      </c>
      <c r="BS444" s="5" t="str">
        <f t="shared" si="816"/>
        <v>Upset</v>
      </c>
      <c r="BT444" s="6">
        <v>0.22211285963654501</v>
      </c>
      <c r="BU444" s="6">
        <v>0.77082282187580198</v>
      </c>
      <c r="BV444" s="6">
        <v>0.465109487288561</v>
      </c>
      <c r="BW444" s="6">
        <v>0.145861405101925</v>
      </c>
      <c r="BX444" s="6">
        <v>-0.138670685969702</v>
      </c>
      <c r="BY444" s="6">
        <v>0.53622993575794997</v>
      </c>
      <c r="BZ444" s="6">
        <v>5.5740336912313584</v>
      </c>
      <c r="CA444" s="6">
        <v>0.11159565231780544</v>
      </c>
      <c r="CB444" s="6">
        <v>-0.54870996223925694</v>
      </c>
      <c r="CC444" s="6">
        <v>0.61531769254168822</v>
      </c>
      <c r="CD444" s="6">
        <f t="shared" si="817"/>
        <v>-0.60828343226629267</v>
      </c>
      <c r="CE444" s="6">
        <f t="shared" si="818"/>
        <v>-0.6256924101984559</v>
      </c>
      <c r="CF444" s="6">
        <f t="shared" si="907"/>
        <v>-135.80827740511953</v>
      </c>
      <c r="CG444" s="6" t="str">
        <f t="shared" si="819"/>
        <v>Depressed</v>
      </c>
      <c r="CH444" s="5">
        <v>0.23024557388495001</v>
      </c>
      <c r="CI444" s="5">
        <v>0.47380446271223697</v>
      </c>
      <c r="CJ444" s="5">
        <v>0.33047938600968901</v>
      </c>
      <c r="CK444" s="5">
        <v>0.48569438282154997</v>
      </c>
      <c r="CL444" s="5">
        <v>0.16507269129889601</v>
      </c>
      <c r="CM444" s="5">
        <v>0.56216543958739595</v>
      </c>
      <c r="CN444" s="5">
        <v>0.83598309290363004</v>
      </c>
      <c r="CO444" s="5">
        <v>0.46883059222416762</v>
      </c>
      <c r="CP444" s="5">
        <v>-0.24355888882728696</v>
      </c>
      <c r="CQ444" s="5">
        <v>1.1592553460773443</v>
      </c>
      <c r="CR444" s="5">
        <f t="shared" si="820"/>
        <v>-0.60385999235524312</v>
      </c>
      <c r="CS444" s="5">
        <f t="shared" si="821"/>
        <v>2.4234834724367493E-2</v>
      </c>
      <c r="CT444" s="5">
        <f t="shared" si="908"/>
        <v>-87.701770308193446</v>
      </c>
      <c r="CU444" s="5" t="str">
        <f t="shared" si="822"/>
        <v>Calm</v>
      </c>
      <c r="CV444" s="3">
        <v>0.50108924918263598</v>
      </c>
      <c r="CW444" s="3">
        <v>0.222381204295347</v>
      </c>
      <c r="CX444" s="3">
        <v>8.1099297736169806E-2</v>
      </c>
      <c r="CY444" s="3">
        <v>0.76074110828229002</v>
      </c>
      <c r="CZ444" s="3">
        <v>0.23991372792542501</v>
      </c>
      <c r="DA444" s="3">
        <v>0.39575606470907099</v>
      </c>
      <c r="DB444" s="3">
        <v>0.10944530621547427</v>
      </c>
      <c r="DC444" s="3">
        <v>1.2306993064947405</v>
      </c>
      <c r="DD444" s="3">
        <v>0.27870804488728895</v>
      </c>
      <c r="DE444" s="3">
        <v>1.1636140798444912</v>
      </c>
      <c r="DF444" s="3">
        <f t="shared" si="823"/>
        <v>0.5483312635934543</v>
      </c>
      <c r="DG444" s="3">
        <f t="shared" si="824"/>
        <v>-2.9907686478816697E-2</v>
      </c>
      <c r="DH444" s="3">
        <f t="shared" si="909"/>
        <v>93.121995908371559</v>
      </c>
      <c r="DI444" s="3" t="str">
        <f t="shared" si="825"/>
        <v>nervous</v>
      </c>
      <c r="DJ444" s="7">
        <v>0.48765863582105701</v>
      </c>
      <c r="DK444" s="7">
        <v>0.47066261233308199</v>
      </c>
      <c r="DL444" s="7">
        <v>-0.14581715591160299</v>
      </c>
      <c r="DM444" s="7">
        <v>-6.5579035807599995E-2</v>
      </c>
      <c r="DN444" s="7">
        <v>7.5539084315462898E-2</v>
      </c>
      <c r="DO444" s="7">
        <v>0.59724028228707804</v>
      </c>
      <c r="DP444" s="7">
        <v>-0.25890935047865021</v>
      </c>
      <c r="DQ444" s="7">
        <v>-6.1409175064485289E-2</v>
      </c>
      <c r="DR444" s="7">
        <v>1.699602348797502E-2</v>
      </c>
      <c r="DS444" s="7">
        <v>-0.22059011226807468</v>
      </c>
      <c r="DT444" s="7">
        <f t="shared" si="826"/>
        <v>-0.35803772223115804</v>
      </c>
      <c r="DU444" s="7">
        <f t="shared" si="827"/>
        <v>6.4660551474302608E-3</v>
      </c>
      <c r="DV444" s="7">
        <f t="shared" si="910"/>
        <v>-88.965367676446348</v>
      </c>
      <c r="DW444" s="7" t="str">
        <f t="shared" si="828"/>
        <v>Calm</v>
      </c>
      <c r="DX444" s="9">
        <v>0.48896290763996397</v>
      </c>
      <c r="DY444" s="9">
        <v>0.64216289253354197</v>
      </c>
      <c r="DZ444" s="9">
        <v>-9.4063495467696101E-2</v>
      </c>
      <c r="EA444" s="9">
        <v>0.109816525612264</v>
      </c>
      <c r="EB444" s="9">
        <v>0.356362147351861</v>
      </c>
      <c r="EC444" s="9">
        <v>0.71619776007800495</v>
      </c>
      <c r="ED444" s="9">
        <v>-0.11127494081978415</v>
      </c>
      <c r="EE444" s="9">
        <v>8.0844895942129777E-2</v>
      </c>
      <c r="EF444" s="9">
        <v>-0.153199984893578</v>
      </c>
      <c r="EG444" s="9">
        <v>1.3926859543077796E-2</v>
      </c>
      <c r="EH444" s="9">
        <f t="shared" si="829"/>
        <v>-0.11652550823804786</v>
      </c>
      <c r="EI444" s="9">
        <f t="shared" si="830"/>
        <v>4.9499646710920109E-2</v>
      </c>
      <c r="EJ444" s="9">
        <f t="shared" si="911"/>
        <v>-66.984376809518622</v>
      </c>
      <c r="EK444" s="9" t="str">
        <f t="shared" si="831"/>
        <v>Calm</v>
      </c>
      <c r="EL444" s="1">
        <v>0.46736609636093601</v>
      </c>
      <c r="EM444" s="1">
        <v>0.31472217028327298</v>
      </c>
      <c r="EN444" s="1">
        <v>0.19915443351351</v>
      </c>
      <c r="EO444" s="1">
        <v>0.13553535996570901</v>
      </c>
      <c r="EP444" s="1">
        <v>7.5192205151285899E-2</v>
      </c>
      <c r="EQ444" s="1">
        <v>0.10393685947440499</v>
      </c>
      <c r="ER444" s="1">
        <v>0.3670654986909711</v>
      </c>
      <c r="ES444" s="1">
        <v>0.32373686062416374</v>
      </c>
      <c r="ET444" s="1">
        <v>0.15264392607766303</v>
      </c>
      <c r="EU444" s="1">
        <v>0.42794375999950596</v>
      </c>
      <c r="EV444" s="1">
        <f t="shared" si="832"/>
        <v>-4.1535708121358095E-2</v>
      </c>
      <c r="EW444" s="1">
        <f t="shared" si="833"/>
        <v>-0.57849172727449472</v>
      </c>
      <c r="EX444" s="1">
        <f t="shared" si="912"/>
        <v>-175.89321030995441</v>
      </c>
      <c r="EY444" s="1" t="str">
        <f t="shared" si="834"/>
        <v>Sad</v>
      </c>
      <c r="EZ444" s="3">
        <v>-7.2466714591637699E-2</v>
      </c>
      <c r="FA444" s="3">
        <v>0.140786360725279</v>
      </c>
      <c r="FB444" s="3">
        <v>-1.6015316171946702E-2</v>
      </c>
      <c r="FC444" s="3">
        <v>0.14041659148328001</v>
      </c>
      <c r="FD444" s="3">
        <v>-0.44820322604276303</v>
      </c>
      <c r="FE444" s="3">
        <v>-4.0067705214230101E-2</v>
      </c>
      <c r="FF444" s="3">
        <v>3.0759056596263525E-2</v>
      </c>
      <c r="FG444" s="3">
        <v>1.3941468020080572</v>
      </c>
      <c r="FH444" s="3">
        <v>-0.2132530753169167</v>
      </c>
      <c r="FI444" s="3">
        <v>1.8208711893499814</v>
      </c>
      <c r="FJ444" s="3">
        <f t="shared" si="835"/>
        <v>-0.31772207199940838</v>
      </c>
      <c r="FK444" s="3">
        <f t="shared" si="836"/>
        <v>0.67312103074110952</v>
      </c>
      <c r="FL444" s="3">
        <f t="shared" si="913"/>
        <v>-25.267933204277835</v>
      </c>
      <c r="FM444" s="3" t="str">
        <f t="shared" si="837"/>
        <v>Contented</v>
      </c>
      <c r="FN444" s="7">
        <v>0.24434830521102399</v>
      </c>
      <c r="FO444" s="7">
        <v>0.191686557658863</v>
      </c>
      <c r="FP444" s="7">
        <v>1.61518971127141E-3</v>
      </c>
      <c r="FQ444" s="7">
        <v>-8.2456210739498506E-2</v>
      </c>
      <c r="FR444" s="7">
        <v>1.7710998081098401E-2</v>
      </c>
      <c r="FS444" s="7">
        <v>0.207640057533726</v>
      </c>
      <c r="FT444" s="7">
        <v>6.1634511386566872E-3</v>
      </c>
      <c r="FU444" s="7">
        <v>-0.20648814179273065</v>
      </c>
      <c r="FV444" s="7">
        <v>5.2661747552160992E-2</v>
      </c>
      <c r="FW444" s="7">
        <v>-0.1854003610999107</v>
      </c>
      <c r="FX444" s="7">
        <f t="shared" si="838"/>
        <v>0.12266301332536655</v>
      </c>
      <c r="FY444" s="7">
        <f t="shared" si="839"/>
        <v>1.9934163436173824E-2</v>
      </c>
      <c r="FZ444" s="7">
        <f t="shared" si="914"/>
        <v>80.769465824913695</v>
      </c>
      <c r="GA444" s="7" t="str">
        <f t="shared" si="840"/>
        <v>alert</v>
      </c>
      <c r="GB444" s="5">
        <v>0.79677046072754598</v>
      </c>
      <c r="GC444" s="5">
        <v>0.46280267687152199</v>
      </c>
      <c r="GD444" s="5">
        <v>0.43333970575264202</v>
      </c>
      <c r="GE444" s="5">
        <v>0.58514345718290905</v>
      </c>
      <c r="GF444" s="5">
        <v>0.31633005666175201</v>
      </c>
      <c r="GG444" s="5">
        <v>0.18331112455030399</v>
      </c>
      <c r="GH444" s="5">
        <v>0.38930869133814705</v>
      </c>
      <c r="GI444" s="5">
        <v>0.90563528575810226</v>
      </c>
      <c r="GJ444" s="5">
        <v>0.33396778385602399</v>
      </c>
      <c r="GK444" s="5">
        <v>0.80859390577106949</v>
      </c>
      <c r="GL444" s="5">
        <f t="shared" si="841"/>
        <v>0.40184041436061313</v>
      </c>
      <c r="GM444" s="5">
        <f t="shared" si="842"/>
        <v>-0.47598196350515332</v>
      </c>
      <c r="GN444" s="5">
        <f t="shared" si="915"/>
        <v>139.82778723046724</v>
      </c>
      <c r="GO444" s="5" t="str">
        <f t="shared" si="843"/>
        <v>stressed</v>
      </c>
      <c r="GP444" s="6">
        <v>-0.26188131931264202</v>
      </c>
      <c r="GQ444" s="6">
        <v>0.89520147180049303</v>
      </c>
      <c r="GR444" s="6">
        <v>0.41095749928349101</v>
      </c>
      <c r="GS444" s="6">
        <v>0.51217934978319402</v>
      </c>
      <c r="GT444" s="6">
        <v>-0.30109868868434198</v>
      </c>
      <c r="GU444" s="6">
        <v>0.80368499651993996</v>
      </c>
      <c r="GV444" s="6">
        <v>-0.72996819326787288</v>
      </c>
      <c r="GW444" s="6">
        <v>0.30147944511533425</v>
      </c>
      <c r="GX444" s="6">
        <v>-1.1570827911131349</v>
      </c>
      <c r="GY444" s="6">
        <v>1.4576148342040853</v>
      </c>
      <c r="GZ444" s="6">
        <f t="shared" si="844"/>
        <v>-0.7317675424335145</v>
      </c>
      <c r="HA444" s="6">
        <f t="shared" si="845"/>
        <v>0.46283443122744372</v>
      </c>
      <c r="HB444" s="6">
        <f t="shared" si="916"/>
        <v>-57.687124486991699</v>
      </c>
      <c r="HC444" s="6" t="str">
        <f t="shared" si="846"/>
        <v>Relased</v>
      </c>
      <c r="HD444" s="3">
        <v>0.38436937939976801</v>
      </c>
      <c r="HE444" s="3">
        <v>0.53996849243810197</v>
      </c>
      <c r="HF444" s="3">
        <v>0.18607580476039301</v>
      </c>
      <c r="HG444" s="3">
        <v>0.23623720949475999</v>
      </c>
      <c r="HH444" s="3">
        <v>5.6566526922684698E-2</v>
      </c>
      <c r="HI444" s="3">
        <v>0.102374643104</v>
      </c>
      <c r="HJ444" s="3">
        <v>0.42200193291656618</v>
      </c>
      <c r="HK444" s="3">
        <v>0.36777416371919175</v>
      </c>
      <c r="HL444" s="3">
        <v>-0.15559911303833396</v>
      </c>
      <c r="HM444" s="3">
        <v>0.45688165239347373</v>
      </c>
      <c r="HN444" s="3">
        <f t="shared" si="847"/>
        <v>-1.3194662998699536E-2</v>
      </c>
      <c r="HO444" s="3">
        <f t="shared" si="848"/>
        <v>-0.58993181002802531</v>
      </c>
      <c r="HP444" s="3">
        <f t="shared" si="917"/>
        <v>-178.71871212495611</v>
      </c>
      <c r="HQ444" s="3" t="str">
        <f t="shared" si="849"/>
        <v>Sad</v>
      </c>
      <c r="HR444" s="5">
        <v>1.2704230982884701</v>
      </c>
      <c r="HS444" s="5">
        <v>1.20112627978912</v>
      </c>
      <c r="HT444" s="5">
        <v>0.88678184754433698</v>
      </c>
      <c r="HU444" s="5">
        <v>1.09530784468714</v>
      </c>
      <c r="HV444" s="5">
        <v>1.2010911502970001</v>
      </c>
      <c r="HW444" s="5">
        <v>1.2507961144014901</v>
      </c>
      <c r="HX444" s="5">
        <v>0.35880102574843403</v>
      </c>
      <c r="HY444" s="5">
        <v>0.44671391202359234</v>
      </c>
      <c r="HZ444" s="5">
        <v>6.9296818499350099E-2</v>
      </c>
      <c r="IA444" s="5">
        <v>0.8019624086058833</v>
      </c>
      <c r="IB444" s="5">
        <f t="shared" si="850"/>
        <v>0.15677757825983596</v>
      </c>
      <c r="IC444" s="5">
        <f t="shared" si="851"/>
        <v>0.1834262779518987</v>
      </c>
      <c r="ID444" s="5">
        <f t="shared" si="918"/>
        <v>40.521077754733803</v>
      </c>
      <c r="IE444" s="5" t="str">
        <f t="shared" si="852"/>
        <v>excited</v>
      </c>
      <c r="IF444" s="6">
        <v>0.243596552883239</v>
      </c>
      <c r="IG444" s="6">
        <v>0.42927698660067598</v>
      </c>
      <c r="IH444" s="6">
        <v>4.6376390084693297E-2</v>
      </c>
      <c r="II444" s="6">
        <v>0.13858853494788601</v>
      </c>
      <c r="IJ444" s="6">
        <v>-0.315984686446657</v>
      </c>
      <c r="IK444" s="6">
        <v>-0.30421145053618198</v>
      </c>
      <c r="IL444" s="6">
        <v>-0.64066287942158007</v>
      </c>
      <c r="IM444" s="6">
        <v>1.1081273011648745</v>
      </c>
      <c r="IN444" s="6">
        <v>-0.18568043371743698</v>
      </c>
      <c r="IO444" s="6">
        <v>0.27488809438760953</v>
      </c>
      <c r="IP444" s="6">
        <f t="shared" si="853"/>
        <v>-0.29462734670973378</v>
      </c>
      <c r="IQ444" s="6">
        <f t="shared" si="854"/>
        <v>-0.32324768445575536</v>
      </c>
      <c r="IR444" s="6">
        <f t="shared" si="919"/>
        <v>-137.65207879405389</v>
      </c>
      <c r="IS444" s="6" t="str">
        <f t="shared" si="855"/>
        <v>Depressed</v>
      </c>
      <c r="IT444" s="5">
        <v>0.242432645533045</v>
      </c>
      <c r="IU444" s="5">
        <v>0.63091570893707605</v>
      </c>
      <c r="IV444" s="5">
        <v>0.85278998154229702</v>
      </c>
      <c r="IW444" s="5">
        <v>1.21173319235377</v>
      </c>
      <c r="IX444" s="5">
        <v>0.80616654070274496</v>
      </c>
      <c r="IY444" s="5">
        <v>0.323020782027714</v>
      </c>
      <c r="IZ444" s="5">
        <v>0.81326591965382</v>
      </c>
      <c r="JA444" s="5">
        <v>1.2702451408775128</v>
      </c>
      <c r="JB444" s="5">
        <v>-0.38848306340403105</v>
      </c>
      <c r="JC444" s="5">
        <v>2.3639171738620344</v>
      </c>
      <c r="JD444" s="5">
        <f t="shared" si="856"/>
        <v>-0.23095106915774133</v>
      </c>
      <c r="JE444" s="5">
        <f t="shared" si="857"/>
        <v>0.48851077551591282</v>
      </c>
      <c r="JF444" s="5">
        <f t="shared" si="920"/>
        <v>-25.303171497002488</v>
      </c>
      <c r="JG444" s="5" t="str">
        <f t="shared" si="858"/>
        <v>Contented</v>
      </c>
      <c r="JH444" s="6">
        <v>0.124362094780032</v>
      </c>
      <c r="JI444" s="6">
        <v>0.34016760689060099</v>
      </c>
      <c r="JJ444" s="6">
        <v>-4.05686981376382E-2</v>
      </c>
      <c r="JK444" s="6">
        <v>-8.7554343039497801E-2</v>
      </c>
      <c r="JL444" s="6">
        <v>-2.3626605457732899E-2</v>
      </c>
      <c r="JM444" s="6">
        <v>0.57405775941806103</v>
      </c>
      <c r="JN444" s="6">
        <v>-0.40272498213455143</v>
      </c>
      <c r="JO444" s="6">
        <v>-9.5768883982089797E-2</v>
      </c>
      <c r="JP444" s="6">
        <v>-0.21580551211056898</v>
      </c>
      <c r="JQ444" s="6">
        <v>-0.27581237694027905</v>
      </c>
      <c r="JR444" s="6">
        <f t="shared" si="859"/>
        <v>-0.23757664963167535</v>
      </c>
      <c r="JS444" s="6">
        <f t="shared" si="860"/>
        <v>0.15667952762362569</v>
      </c>
      <c r="JT444" s="6">
        <f t="shared" si="921"/>
        <v>-56.595530735381388</v>
      </c>
      <c r="JU444" s="6" t="str">
        <f t="shared" si="861"/>
        <v>Relased</v>
      </c>
      <c r="JV444" s="3">
        <v>0.86342866316335598</v>
      </c>
      <c r="JW444" s="3">
        <v>0.95942703710720001</v>
      </c>
      <c r="JX444" s="3">
        <v>0.107686216183939</v>
      </c>
      <c r="JY444" s="3">
        <v>2.0314668628435999E-2</v>
      </c>
      <c r="JZ444" s="3">
        <v>0.76509907161747603</v>
      </c>
      <c r="KA444" s="3">
        <v>1.00906075905593</v>
      </c>
      <c r="KB444" s="3">
        <v>6.6124889299740086E-2</v>
      </c>
      <c r="KC444" s="3">
        <v>1.031993628207005E-2</v>
      </c>
      <c r="KD444" s="3">
        <v>-9.5998373943844029E-2</v>
      </c>
      <c r="KE444" s="3">
        <v>7.0219976706536111E-2</v>
      </c>
      <c r="KF444" s="3">
        <f t="shared" si="862"/>
        <v>2.086511392339907E-2</v>
      </c>
      <c r="KG444" s="3">
        <f t="shared" si="863"/>
        <v>-0.10497733324701142</v>
      </c>
      <c r="KH444" s="3">
        <f t="shared" si="922"/>
        <v>168.7584929326286</v>
      </c>
      <c r="KI444" s="3" t="str">
        <f t="shared" si="864"/>
        <v>Upset</v>
      </c>
      <c r="KJ444" s="7">
        <v>0.26930382382016399</v>
      </c>
      <c r="KK444" s="7">
        <v>1.1111999363580001</v>
      </c>
      <c r="KL444" s="7">
        <v>-9.4885288340982907E-2</v>
      </c>
      <c r="KM444" s="7">
        <v>0.23172018559150701</v>
      </c>
      <c r="KN444" s="7">
        <v>0.17324777420846799</v>
      </c>
      <c r="KO444" s="7">
        <v>0.75652512739721001</v>
      </c>
      <c r="KP444" s="7">
        <v>-0.21440502929749689</v>
      </c>
      <c r="KQ444" s="7">
        <v>0.12406546878244226</v>
      </c>
      <c r="KR444" s="7">
        <v>-0.84189611253783614</v>
      </c>
      <c r="KS444" s="7">
        <v>9.9119539690978156E-2</v>
      </c>
      <c r="KT444" s="7">
        <f t="shared" si="865"/>
        <v>-0.52055084424856257</v>
      </c>
      <c r="KU444" s="7">
        <f t="shared" si="866"/>
        <v>5.6152080952994066E-2</v>
      </c>
      <c r="KV444" s="7">
        <f t="shared" si="923"/>
        <v>-83.84328179459952</v>
      </c>
      <c r="KW444" s="7" t="str">
        <f t="shared" si="867"/>
        <v>Calm</v>
      </c>
      <c r="LL444" s="5">
        <v>4.1913664997963299E-2</v>
      </c>
      <c r="LM444" s="5">
        <v>0.43207038652437202</v>
      </c>
      <c r="LN444" s="5">
        <v>-0.101270099065445</v>
      </c>
      <c r="LO444" s="5">
        <v>6.2955797296781899E-2</v>
      </c>
      <c r="LP444" s="5">
        <v>-0.20584903378087599</v>
      </c>
      <c r="LQ444" s="5">
        <v>-0.12527728244977199</v>
      </c>
      <c r="LR444" s="5">
        <v>0.61774405253297948</v>
      </c>
      <c r="LS444" s="5">
        <v>0.20520603775198781</v>
      </c>
      <c r="LT444" s="5">
        <v>-0.39015672152640873</v>
      </c>
      <c r="LU444" s="5">
        <v>-8.0834580078392435E-2</v>
      </c>
      <c r="LV444" s="5">
        <f t="shared" si="868"/>
        <v>-0.28911130259692941</v>
      </c>
      <c r="LW444" s="5">
        <f t="shared" si="869"/>
        <v>-1.1161894732352184E-3</v>
      </c>
      <c r="LX444" s="5">
        <f t="shared" si="924"/>
        <v>-90.221204178571028</v>
      </c>
      <c r="LY444" s="5" t="str">
        <f t="shared" si="870"/>
        <v>Bored</v>
      </c>
      <c r="LZ444" s="6">
        <v>0.38745167109981399</v>
      </c>
      <c r="MA444" s="6">
        <v>0.62179004721286002</v>
      </c>
      <c r="MB444" s="6">
        <v>0.381395682707589</v>
      </c>
      <c r="MC444" s="6">
        <v>0.40942119253620102</v>
      </c>
      <c r="MD444" s="6">
        <v>0.16040528559822601</v>
      </c>
      <c r="ME444" s="6">
        <v>0.34701618598767497</v>
      </c>
      <c r="MF444" s="6">
        <v>0.69615924018977315</v>
      </c>
      <c r="MG444" s="6">
        <v>0.42260379682286187</v>
      </c>
      <c r="MH444" s="6">
        <v>-0.23433837611304603</v>
      </c>
      <c r="MI444" s="6">
        <v>0.78357529310811391</v>
      </c>
      <c r="MJ444" s="6">
        <f t="shared" si="871"/>
        <v>-1.6827744711588766E-2</v>
      </c>
      <c r="MK444" s="6">
        <f t="shared" si="872"/>
        <v>0.27600940631058624</v>
      </c>
      <c r="ML444" s="6">
        <f t="shared" si="925"/>
        <v>-3.4888911813014172</v>
      </c>
      <c r="MM444" s="6" t="str">
        <f t="shared" si="873"/>
        <v>Contented</v>
      </c>
      <c r="MN444" s="3">
        <v>9.5483529615163501E-2</v>
      </c>
      <c r="MO444" s="3">
        <v>0.149978347856632</v>
      </c>
      <c r="MP444" s="3">
        <v>0.129413037975418</v>
      </c>
      <c r="MQ444" s="3">
        <v>0.43347435962994602</v>
      </c>
      <c r="MR444" s="3">
        <v>0.15744285142721301</v>
      </c>
      <c r="MS444" s="3">
        <v>0.237829305756381</v>
      </c>
      <c r="MT444" s="3">
        <v>0.51166286981244358</v>
      </c>
      <c r="MU444" s="3">
        <v>1.1177560720926438</v>
      </c>
      <c r="MV444" s="3">
        <v>-5.4494818241468498E-2</v>
      </c>
      <c r="MW444" s="3">
        <v>2.2931764533172445</v>
      </c>
      <c r="MX444" s="3">
        <f t="shared" si="874"/>
        <v>-0.36058293535763586</v>
      </c>
      <c r="MY444" s="3">
        <f t="shared" si="875"/>
        <v>0.97442657196350746</v>
      </c>
      <c r="MZ444" s="3">
        <f t="shared" si="926"/>
        <v>-20.306806400751309</v>
      </c>
      <c r="NA444" s="3" t="str">
        <f t="shared" si="876"/>
        <v>Contented</v>
      </c>
      <c r="NB444" s="7">
        <v>0.57873494441764795</v>
      </c>
      <c r="NC444" s="7">
        <v>-0.32223625250158699</v>
      </c>
      <c r="ND444" s="7">
        <v>0.185525953270054</v>
      </c>
      <c r="NE444" s="7">
        <v>0.23748736656998401</v>
      </c>
      <c r="NF444" s="13">
        <v>1.0330009570988199</v>
      </c>
      <c r="NG444" s="7">
        <v>-0.52878587817364398</v>
      </c>
      <c r="NH444" s="7">
        <v>0.11510940042689022</v>
      </c>
      <c r="NI444" s="7">
        <v>-0.27906132873601436</v>
      </c>
      <c r="NJ444" s="7">
        <v>0.90097119691923488</v>
      </c>
      <c r="NK444" s="7">
        <v>1.6491831466277764</v>
      </c>
      <c r="NL444" s="7">
        <f t="shared" si="877"/>
        <v>0.69194528865327887</v>
      </c>
      <c r="NM444" s="7">
        <f t="shared" si="878"/>
        <v>0.57859767826166331</v>
      </c>
      <c r="NN444" s="7">
        <f t="shared" si="927"/>
        <v>50.097972034021545</v>
      </c>
      <c r="NO444" s="7" t="str">
        <f t="shared" si="879"/>
        <v>excited</v>
      </c>
      <c r="NP444" s="5">
        <v>0.88133841882178499</v>
      </c>
      <c r="NQ444" s="5">
        <v>0.493494880359997</v>
      </c>
      <c r="NR444" s="5">
        <v>1.1518402219760999</v>
      </c>
      <c r="NS444" s="5">
        <v>0.72532178062004804</v>
      </c>
      <c r="NT444" s="5">
        <v>1.0533674258349099</v>
      </c>
      <c r="NU444" s="5">
        <v>0.44762251233855599</v>
      </c>
      <c r="NV444" s="5">
        <v>0.59535676969047924</v>
      </c>
      <c r="NW444" s="5">
        <v>0.77070276912029623</v>
      </c>
      <c r="NX444" s="5">
        <v>0.38784353846178798</v>
      </c>
      <c r="NY444" s="5">
        <v>1.3653742629839718</v>
      </c>
      <c r="NZ444" s="5">
        <f t="shared" si="880"/>
        <v>-1.0779423387649478E-2</v>
      </c>
      <c r="OA444" s="5">
        <f t="shared" si="881"/>
        <v>-0.84847238289444182</v>
      </c>
      <c r="OB444" s="5">
        <f t="shared" si="928"/>
        <v>-179.27212452317039</v>
      </c>
      <c r="OC444" s="5" t="str">
        <f t="shared" si="882"/>
        <v>Sad</v>
      </c>
      <c r="OD444" s="1">
        <v>0.20115134729650799</v>
      </c>
      <c r="OE444" s="1">
        <v>0.238880425243546</v>
      </c>
      <c r="OF444" s="1">
        <v>0.90024512354192698</v>
      </c>
      <c r="OG444" s="1">
        <v>0.44219560063597602</v>
      </c>
      <c r="OH444" s="1">
        <v>-0.35471252805490699</v>
      </c>
      <c r="OI444" s="1">
        <v>-0.11295731186189099</v>
      </c>
      <c r="OJ444" s="1">
        <v>-5.8624524707080843</v>
      </c>
      <c r="OK444" s="1">
        <v>3.5116317311480709</v>
      </c>
      <c r="OL444" s="1">
        <v>0.15782731264692898</v>
      </c>
      <c r="OM444" s="1">
        <v>2.1389600661313963</v>
      </c>
      <c r="ON444" s="1">
        <f t="shared" si="883"/>
        <v>7.228500721720299E-2</v>
      </c>
      <c r="OO444" s="1">
        <f t="shared" si="884"/>
        <v>0.674931961064414</v>
      </c>
      <c r="OP444" s="1">
        <f t="shared" si="929"/>
        <v>6.113058616899715</v>
      </c>
      <c r="OQ444" s="1" t="str">
        <f t="shared" si="885"/>
        <v>happy</v>
      </c>
      <c r="OR444" s="3">
        <v>0.92882108869788205</v>
      </c>
      <c r="OS444" s="3">
        <v>0.71662045835710897</v>
      </c>
      <c r="OT444" s="3">
        <v>0.117802052248624</v>
      </c>
      <c r="OU444" s="3">
        <v>0.31433087294975398</v>
      </c>
      <c r="OV444" s="3">
        <v>0.75640263985165002</v>
      </c>
      <c r="OW444" s="3">
        <v>0.59111159775053002</v>
      </c>
      <c r="OX444" s="3">
        <v>6.9902915709604885E-2</v>
      </c>
      <c r="OY444" s="3">
        <v>0.24036336150184689</v>
      </c>
      <c r="OZ444" s="3">
        <v>0.21220063034077308</v>
      </c>
      <c r="PA444" s="3">
        <v>0.26262429435540197</v>
      </c>
      <c r="PB444" s="3">
        <f t="shared" si="886"/>
        <v>7.1778949791457602E-2</v>
      </c>
      <c r="PC444" s="3">
        <f t="shared" si="887"/>
        <v>0.36558117805221291</v>
      </c>
      <c r="PD444" s="3">
        <f t="shared" si="930"/>
        <v>11.108266083346185</v>
      </c>
      <c r="PE444" s="3" t="str">
        <f t="shared" si="888"/>
        <v>happy</v>
      </c>
      <c r="PF444" s="1">
        <v>0.490275400194636</v>
      </c>
      <c r="PG444" s="1">
        <v>0.65066162347576895</v>
      </c>
      <c r="PH444" s="1">
        <v>0.980697312959951</v>
      </c>
      <c r="PI444" s="1">
        <v>0.90760431773056804</v>
      </c>
      <c r="PJ444" s="1">
        <v>0.34881693681840797</v>
      </c>
      <c r="PK444" s="1">
        <v>0.31920477863661201</v>
      </c>
      <c r="PL444" s="1">
        <v>1.1687597058161499</v>
      </c>
      <c r="PM444" s="1">
        <v>0.93580344236463364</v>
      </c>
      <c r="PN444" s="1">
        <v>-0.16038622328113294</v>
      </c>
      <c r="PO444" s="1">
        <v>1.6550445743410407</v>
      </c>
      <c r="PP444" s="1">
        <f t="shared" si="889"/>
        <v>2.9047721701336293E-4</v>
      </c>
      <c r="PQ444" s="1">
        <f t="shared" si="890"/>
        <v>1.7679901519660479E-3</v>
      </c>
      <c r="PR444" s="1">
        <f t="shared" si="931"/>
        <v>9.3302241472758585</v>
      </c>
      <c r="PS444" s="1" t="str">
        <f t="shared" si="891"/>
        <v>happy</v>
      </c>
      <c r="PT444" s="5">
        <v>0.61586300002822703</v>
      </c>
      <c r="PU444" s="5">
        <v>0.47054041533497998</v>
      </c>
      <c r="PV444" s="5">
        <v>0.236084892487544</v>
      </c>
      <c r="PW444" s="5">
        <v>-9.4245556404852202E-2</v>
      </c>
      <c r="PX444" s="5">
        <v>0.18741225678597301</v>
      </c>
      <c r="PY444" s="5">
        <v>0.12511197087292</v>
      </c>
      <c r="PZ444" s="5">
        <v>0.29390285644283343</v>
      </c>
      <c r="QA444" s="5">
        <v>-0.15822241056540948</v>
      </c>
      <c r="QB444" s="5">
        <v>0.14532258469324705</v>
      </c>
      <c r="QC444" s="5">
        <v>0.1305586249793517</v>
      </c>
      <c r="QD444" s="5">
        <f t="shared" si="892"/>
        <v>-4.5489850536909238E-2</v>
      </c>
      <c r="QE444" s="5">
        <f t="shared" si="893"/>
        <v>-7.2966371313231915E-2</v>
      </c>
      <c r="QF444" s="5">
        <f t="shared" si="932"/>
        <v>-148.05910803320677</v>
      </c>
      <c r="QG444" s="5" t="str">
        <f t="shared" si="894"/>
        <v>Depressed</v>
      </c>
      <c r="QH444" s="3">
        <v>0.86553195449085096</v>
      </c>
      <c r="QI444" s="3">
        <v>1.05227238076207</v>
      </c>
      <c r="QJ444" s="3">
        <v>0.14692638631444499</v>
      </c>
      <c r="QK444" s="3">
        <v>0.124856853819476</v>
      </c>
      <c r="QL444" s="3">
        <v>0.406311324778517</v>
      </c>
      <c r="QM444" s="3">
        <v>0.76181982837439699</v>
      </c>
      <c r="QN444" s="3">
        <v>0.11552239863927996</v>
      </c>
      <c r="QO444" s="3">
        <v>6.8826079066239748E-2</v>
      </c>
      <c r="QP444" s="3">
        <v>-0.18674042627121901</v>
      </c>
      <c r="QQ444" s="3">
        <v>0.14171583364268392</v>
      </c>
      <c r="QR444" s="3">
        <f t="shared" si="895"/>
        <v>-1.3515065809557192E-2</v>
      </c>
      <c r="QS444" s="3">
        <f t="shared" si="896"/>
        <v>-0.62465574422465453</v>
      </c>
      <c r="QT444" s="3">
        <f t="shared" si="933"/>
        <v>-178.76054059869088</v>
      </c>
      <c r="QU444" s="3" t="str">
        <f t="shared" si="897"/>
        <v>Sad</v>
      </c>
      <c r="QV444" s="5">
        <v>0.660854250526694</v>
      </c>
      <c r="QW444" s="5">
        <v>0.30342359531770102</v>
      </c>
      <c r="QX444" s="5">
        <v>0.165828265615276</v>
      </c>
      <c r="QY444" s="5">
        <v>8.8522722387327904E-2</v>
      </c>
      <c r="QZ444" s="5">
        <v>0.45054607967560201</v>
      </c>
      <c r="RA444" s="5">
        <v>4.6313682098490003E-2</v>
      </c>
      <c r="RB444" s="5">
        <v>0.14920660099596345</v>
      </c>
      <c r="RC444" s="5">
        <v>0.2531120589755862</v>
      </c>
      <c r="RD444" s="5">
        <v>0.35743065520899298</v>
      </c>
      <c r="RE444" s="5">
        <v>0.26377354732221897</v>
      </c>
      <c r="RF444" s="5">
        <f t="shared" si="898"/>
        <v>0.25291391459127399</v>
      </c>
      <c r="RG444" s="5">
        <f t="shared" si="899"/>
        <v>-5.3554677462711031E-2</v>
      </c>
      <c r="RH444" s="5">
        <f t="shared" si="934"/>
        <v>101.95581165360529</v>
      </c>
      <c r="RI444" s="5" t="str">
        <f t="shared" si="900"/>
        <v>nervous</v>
      </c>
    </row>
    <row r="445" spans="1:477" x14ac:dyDescent="0.3">
      <c r="A445" s="1">
        <v>0.28266661433322798</v>
      </c>
      <c r="B445" s="1">
        <v>0.500789412788891</v>
      </c>
      <c r="C445" s="1">
        <v>0.19461480843773701</v>
      </c>
      <c r="D445" s="1">
        <v>0.23078986115133701</v>
      </c>
      <c r="E445" s="1">
        <v>4.6057240948755497E-2</v>
      </c>
      <c r="F445" s="1">
        <v>0.35078939532192999</v>
      </c>
      <c r="G445" s="1">
        <v>0.59203129103847352</v>
      </c>
      <c r="H445" s="1">
        <v>0.27101409635043777</v>
      </c>
      <c r="I445" s="1">
        <v>-0.21812279845566301</v>
      </c>
      <c r="J445" s="1">
        <v>0.54298474306429112</v>
      </c>
      <c r="K445" s="18">
        <f t="shared" si="802"/>
        <v>-0.22277416727554822</v>
      </c>
      <c r="L445" s="19">
        <f t="shared" si="803"/>
        <v>-0.40810289622442331</v>
      </c>
      <c r="M445" s="19">
        <f t="shared" si="901"/>
        <v>-151.37086919401202</v>
      </c>
      <c r="N445" s="19" t="str">
        <f t="shared" si="804"/>
        <v>Sad</v>
      </c>
      <c r="O445" s="19">
        <f t="shared" si="902"/>
        <v>0.27841102870431267</v>
      </c>
      <c r="P445" s="9">
        <v>0.28838708432820698</v>
      </c>
      <c r="Q445" s="9">
        <v>0.50640981393326401</v>
      </c>
      <c r="R445" s="9">
        <v>0.30506541479685301</v>
      </c>
      <c r="S445" s="9">
        <v>0.20319788011343401</v>
      </c>
      <c r="T445" s="9">
        <v>0.27320084427505997</v>
      </c>
      <c r="U445" s="9">
        <v>0.26987752760947897</v>
      </c>
      <c r="V445" s="9">
        <v>0.54321932374078152</v>
      </c>
      <c r="W445" s="9">
        <v>0.26175601383581981</v>
      </c>
      <c r="X445" s="9">
        <v>-0.21802272960505703</v>
      </c>
      <c r="Y445" s="9">
        <v>0.63948827181139722</v>
      </c>
      <c r="Z445" s="9">
        <f t="shared" si="805"/>
        <v>-8.8170974183702899E-2</v>
      </c>
      <c r="AA445" s="9">
        <f t="shared" si="806"/>
        <v>7.3716770699777001E-2</v>
      </c>
      <c r="AB445" s="9">
        <f t="shared" si="903"/>
        <v>-50.102144377312996</v>
      </c>
      <c r="AC445" s="9" t="str">
        <f t="shared" si="807"/>
        <v>Relased</v>
      </c>
      <c r="AD445" s="3">
        <v>0.13294503412261599</v>
      </c>
      <c r="AE445" s="3">
        <v>0.117079768145792</v>
      </c>
      <c r="AF445" s="3">
        <v>3.1952436318882602E-2</v>
      </c>
      <c r="AG445" s="3">
        <v>-0.192645238350519</v>
      </c>
      <c r="AH445" s="3">
        <v>1.11492910897387E-2</v>
      </c>
      <c r="AI445" s="3">
        <v>-0.55458324979212503</v>
      </c>
      <c r="AJ445" s="3">
        <v>0.22174666678783955</v>
      </c>
      <c r="AK445" s="3">
        <v>0.44032846921718588</v>
      </c>
      <c r="AL445" s="3">
        <v>1.5865265976823986E-2</v>
      </c>
      <c r="AM445" s="3">
        <v>-0.64270744571623961</v>
      </c>
      <c r="AN445" s="3">
        <f t="shared" si="808"/>
        <v>0.11033719785611007</v>
      </c>
      <c r="AO445" s="3">
        <f t="shared" si="809"/>
        <v>-4.6357945420703484E-2</v>
      </c>
      <c r="AP445" s="3">
        <f t="shared" si="904"/>
        <v>112.78961024375263</v>
      </c>
      <c r="AQ445" s="3" t="str">
        <f t="shared" si="810"/>
        <v>nervous</v>
      </c>
      <c r="AR445" s="9">
        <v>0.87012246566826001</v>
      </c>
      <c r="AS445" s="9">
        <v>0.46200264635511001</v>
      </c>
      <c r="AT445" s="9">
        <v>0.29734105138523897</v>
      </c>
      <c r="AU445" s="9">
        <v>0.14117659089922699</v>
      </c>
      <c r="AV445" s="9">
        <v>1.05076214352839</v>
      </c>
      <c r="AW445" s="9">
        <v>0.65064083007183304</v>
      </c>
      <c r="AX445" s="9">
        <v>0.15479381216427809</v>
      </c>
      <c r="AY445" s="9">
        <v>0.12688394251192714</v>
      </c>
      <c r="AZ445" s="9">
        <v>0.40811981931315</v>
      </c>
      <c r="BA445" s="9">
        <v>0.32918652934813292</v>
      </c>
      <c r="BB445" s="9">
        <f t="shared" si="811"/>
        <v>0.59879442445461906</v>
      </c>
      <c r="BC445" s="9">
        <f t="shared" si="812"/>
        <v>0.15412569898863016</v>
      </c>
      <c r="BD445" s="9">
        <f t="shared" si="905"/>
        <v>75.565765994065174</v>
      </c>
      <c r="BE445" s="9" t="str">
        <f t="shared" si="813"/>
        <v>alert</v>
      </c>
      <c r="BF445" s="5">
        <v>0.17056394746018</v>
      </c>
      <c r="BG445" s="5">
        <v>0.10656712760056999</v>
      </c>
      <c r="BH445" s="5">
        <v>1.6551591083721201E-2</v>
      </c>
      <c r="BI445" s="5">
        <v>-7.1664436575768695E-2</v>
      </c>
      <c r="BJ445" s="5">
        <v>-0.35017593399766</v>
      </c>
      <c r="BK445" s="5">
        <v>-0.14571052967765699</v>
      </c>
      <c r="BL445" s="5">
        <v>-9.2151929293802143E-2</v>
      </c>
      <c r="BM445" s="5">
        <v>1.8308177821293214</v>
      </c>
      <c r="BN445" s="5">
        <v>6.3996819859610005E-2</v>
      </c>
      <c r="BO445" s="5">
        <v>-0.19886923716499924</v>
      </c>
      <c r="BP445" s="5">
        <f t="shared" si="814"/>
        <v>0.10142180264599543</v>
      </c>
      <c r="BQ445" s="5">
        <f t="shared" si="815"/>
        <v>-0.15482372468941585</v>
      </c>
      <c r="BR445" s="5">
        <f t="shared" si="906"/>
        <v>146.77202560202838</v>
      </c>
      <c r="BS445" s="5" t="str">
        <f t="shared" si="816"/>
        <v>stressed</v>
      </c>
      <c r="BT445" s="6">
        <v>7.4013044383094001E-2</v>
      </c>
      <c r="BU445" s="6">
        <v>0.79232397481598105</v>
      </c>
      <c r="BV445" s="6">
        <v>0.43680760350436998</v>
      </c>
      <c r="BW445" s="6">
        <v>8.6005208011936396E-2</v>
      </c>
      <c r="BX445" s="6">
        <v>-3.7160777681866701E-2</v>
      </c>
      <c r="BY445" s="6">
        <v>0.71502672989435301</v>
      </c>
      <c r="BZ445" s="6">
        <v>11.852937216744468</v>
      </c>
      <c r="CA445" s="6">
        <v>5.705719826393283E-2</v>
      </c>
      <c r="CB445" s="6">
        <v>-0.71831093043288707</v>
      </c>
      <c r="CC445" s="6">
        <v>0.60347509102132646</v>
      </c>
      <c r="CD445" s="6">
        <f t="shared" si="817"/>
        <v>-0.78630492853509404</v>
      </c>
      <c r="CE445" s="6">
        <f t="shared" si="818"/>
        <v>-0.63447136562879969</v>
      </c>
      <c r="CF445" s="6">
        <f t="shared" si="907"/>
        <v>-128.90014438305036</v>
      </c>
      <c r="CG445" s="6" t="str">
        <f t="shared" si="819"/>
        <v>Depressed</v>
      </c>
      <c r="CH445" s="5">
        <v>0.317064847494201</v>
      </c>
      <c r="CI445" s="5">
        <v>0.47380446271223697</v>
      </c>
      <c r="CJ445" s="5">
        <v>0.40475434550818801</v>
      </c>
      <c r="CK445" s="5">
        <v>0.48569438282154997</v>
      </c>
      <c r="CL445" s="5">
        <v>0.481370185916138</v>
      </c>
      <c r="CM445" s="5">
        <v>0.56216543958739595</v>
      </c>
      <c r="CN445" s="5">
        <v>0.50693460152840386</v>
      </c>
      <c r="CO445" s="5">
        <v>0.46883059222416762</v>
      </c>
      <c r="CP445" s="5">
        <v>-0.15673961521803598</v>
      </c>
      <c r="CQ445" s="5">
        <v>1.1259113444385738</v>
      </c>
      <c r="CR445" s="5">
        <f t="shared" si="820"/>
        <v>-0.423167830155745</v>
      </c>
      <c r="CS445" s="5">
        <f t="shared" si="821"/>
        <v>-2.101386106464298E-2</v>
      </c>
      <c r="CT445" s="5">
        <f t="shared" si="908"/>
        <v>-92.842884663878209</v>
      </c>
      <c r="CU445" s="5" t="str">
        <f t="shared" si="822"/>
        <v>Bored</v>
      </c>
      <c r="CV445" s="3">
        <v>0.50108924918263598</v>
      </c>
      <c r="CW445" s="3">
        <v>0.35552556278506903</v>
      </c>
      <c r="CX445" s="3">
        <v>4.1268578482873401E-2</v>
      </c>
      <c r="CY445" s="3">
        <v>0.64801897629649197</v>
      </c>
      <c r="CZ445" s="3">
        <v>6.4954989917420103E-2</v>
      </c>
      <c r="DA445" s="3">
        <v>0.26817820239885998</v>
      </c>
      <c r="DB445" s="3">
        <v>7.2906984352469686E-2</v>
      </c>
      <c r="DC445" s="3">
        <v>1.0389851921214432</v>
      </c>
      <c r="DD445" s="3">
        <v>0.14556368639756695</v>
      </c>
      <c r="DE445" s="3">
        <v>0.80466452966885182</v>
      </c>
      <c r="DF445" s="3">
        <f t="shared" si="823"/>
        <v>0.37110577992252258</v>
      </c>
      <c r="DG445" s="3">
        <f t="shared" si="824"/>
        <v>-0.2404902014738467</v>
      </c>
      <c r="DH445" s="3">
        <f t="shared" si="909"/>
        <v>122.94472232381133</v>
      </c>
      <c r="DI445" s="3" t="str">
        <f t="shared" si="825"/>
        <v>stressed</v>
      </c>
      <c r="DJ445" s="7">
        <v>-1.56787166903396E-2</v>
      </c>
      <c r="DK445" s="7">
        <v>0.47066261233308199</v>
      </c>
      <c r="DL445" s="7">
        <v>-0.12278752138070299</v>
      </c>
      <c r="DM445" s="7">
        <v>-7.82511677672348E-2</v>
      </c>
      <c r="DN445" s="7">
        <v>6.4146632980468396E-2</v>
      </c>
      <c r="DO445" s="7">
        <v>0.53358917950181795</v>
      </c>
      <c r="DP445" s="7">
        <v>-2.5333773510232476</v>
      </c>
      <c r="DQ445" s="7">
        <v>-7.791986870569545E-2</v>
      </c>
      <c r="DR445" s="7">
        <v>-0.48634132902342159</v>
      </c>
      <c r="DS445" s="7">
        <v>-0.4418589120916826</v>
      </c>
      <c r="DT445" s="7">
        <f t="shared" si="826"/>
        <v>-0.83810100893896311</v>
      </c>
      <c r="DU445" s="7">
        <f t="shared" si="827"/>
        <v>-8.1007891467973381E-2</v>
      </c>
      <c r="DV445" s="7">
        <f t="shared" si="910"/>
        <v>-95.520858033064513</v>
      </c>
      <c r="DW445" s="7" t="str">
        <f t="shared" si="828"/>
        <v>Bored</v>
      </c>
      <c r="DX445" s="9">
        <v>0.52408896046325804</v>
      </c>
      <c r="DY445" s="9">
        <v>0.67392805183787596</v>
      </c>
      <c r="DZ445" s="9">
        <v>-1.8119855436725799E-2</v>
      </c>
      <c r="EA445" s="9">
        <v>0.16250295915089999</v>
      </c>
      <c r="EB445" s="9">
        <v>0.69247464470665698</v>
      </c>
      <c r="EC445" s="9">
        <v>0.83822758777706197</v>
      </c>
      <c r="ED445" s="9">
        <v>-1.4894293532803027E-2</v>
      </c>
      <c r="EE445" s="9">
        <v>0.10746444009710567</v>
      </c>
      <c r="EF445" s="9">
        <v>-0.14983909137461793</v>
      </c>
      <c r="EG445" s="9">
        <v>0.12051840852981309</v>
      </c>
      <c r="EH445" s="9">
        <f t="shared" si="829"/>
        <v>-0.11334839077562264</v>
      </c>
      <c r="EI445" s="9">
        <f t="shared" si="830"/>
        <v>8.6868214156131662E-2</v>
      </c>
      <c r="EJ445" s="9">
        <f t="shared" si="911"/>
        <v>-52.534078992472431</v>
      </c>
      <c r="EK445" s="9" t="str">
        <f t="shared" si="831"/>
        <v>Relased</v>
      </c>
      <c r="EL445" s="1">
        <v>0.543905515457627</v>
      </c>
      <c r="EM445" s="1">
        <v>0.40265900129127002</v>
      </c>
      <c r="EN445" s="1">
        <v>0.177946034495928</v>
      </c>
      <c r="EO445" s="1">
        <v>9.6878592448211703E-2</v>
      </c>
      <c r="EP445" s="1">
        <v>0.349109633483835</v>
      </c>
      <c r="EQ445" s="1">
        <v>0.40973947201800198</v>
      </c>
      <c r="ER445" s="1">
        <v>0.1992642954678393</v>
      </c>
      <c r="ES445" s="1">
        <v>0.11925009171125189</v>
      </c>
      <c r="ET445" s="1">
        <v>0.14124651416635697</v>
      </c>
      <c r="EU445" s="1">
        <v>0.29033903350620177</v>
      </c>
      <c r="EV445" s="1">
        <f t="shared" si="832"/>
        <v>-5.6945029509622214E-2</v>
      </c>
      <c r="EW445" s="1">
        <f t="shared" si="833"/>
        <v>-0.68872132489955495</v>
      </c>
      <c r="EX445" s="1">
        <f t="shared" si="912"/>
        <v>-175.27340729483529</v>
      </c>
      <c r="EY445" s="1" t="str">
        <f t="shared" si="834"/>
        <v>Sad</v>
      </c>
      <c r="EZ445" s="3">
        <v>0.67569473760048304</v>
      </c>
      <c r="FA445" s="3">
        <v>-4.3991948136773103E-2</v>
      </c>
      <c r="FB445" s="3">
        <v>-1.8866655342132301E-2</v>
      </c>
      <c r="FC445" s="3">
        <v>0.224061998816031</v>
      </c>
      <c r="FD445" s="3">
        <v>0.20673870494892699</v>
      </c>
      <c r="FE445" s="3">
        <v>-8.1774075919280903E-2</v>
      </c>
      <c r="FF445" s="3">
        <v>-2.1380258762207897E-2</v>
      </c>
      <c r="FG445" s="3">
        <v>-1.7815781368437507</v>
      </c>
      <c r="FH445" s="3">
        <v>0.71968668573725614</v>
      </c>
      <c r="FI445" s="3">
        <v>0.3248289336320665</v>
      </c>
      <c r="FJ445" s="3">
        <f t="shared" si="835"/>
        <v>0.44889374867858756</v>
      </c>
      <c r="FK445" s="3">
        <f t="shared" si="836"/>
        <v>-7.5312165891895932E-2</v>
      </c>
      <c r="FL445" s="3">
        <f t="shared" si="913"/>
        <v>99.523975603849735</v>
      </c>
      <c r="FM445" s="3" t="str">
        <f t="shared" si="837"/>
        <v>nervous</v>
      </c>
      <c r="FN445" s="7">
        <v>0.37821951436579399</v>
      </c>
      <c r="FO445" s="7">
        <v>0.30192107733873302</v>
      </c>
      <c r="FP445" s="7">
        <v>-1.5523487408120901E-2</v>
      </c>
      <c r="FQ445" s="7">
        <v>1.23860493915459E-2</v>
      </c>
      <c r="FR445" s="7">
        <v>9.2194251697412202E-2</v>
      </c>
      <c r="FS445" s="7">
        <v>0.17100200878358399</v>
      </c>
      <c r="FT445" s="7">
        <v>-3.2999645265557813E-2</v>
      </c>
      <c r="FU445" s="7">
        <v>2.6190409719906053E-2</v>
      </c>
      <c r="FV445" s="7">
        <v>7.6298437027060961E-2</v>
      </c>
      <c r="FW445" s="7">
        <v>-4.6129257021877562E-3</v>
      </c>
      <c r="FX445" s="7">
        <f t="shared" si="838"/>
        <v>0.15310644455966971</v>
      </c>
      <c r="FY445" s="7">
        <f t="shared" si="839"/>
        <v>8.8721212816310402E-2</v>
      </c>
      <c r="FZ445" s="7">
        <f t="shared" si="914"/>
        <v>59.90882080356549</v>
      </c>
      <c r="GA445" s="7" t="str">
        <f t="shared" si="840"/>
        <v>excited</v>
      </c>
      <c r="GB445" s="5">
        <v>0.58471818748674598</v>
      </c>
      <c r="GC445" s="5">
        <v>0.50289682254236301</v>
      </c>
      <c r="GD445" s="5">
        <v>0.47133616717626498</v>
      </c>
      <c r="GE445" s="5">
        <v>0.53939927869876902</v>
      </c>
      <c r="GF445" s="5">
        <v>0.17883884718504001</v>
      </c>
      <c r="GG445" s="5">
        <v>0.36916346690310398</v>
      </c>
      <c r="GH445" s="5">
        <v>0.6172900592538817</v>
      </c>
      <c r="GI445" s="5">
        <v>0.61853438945347083</v>
      </c>
      <c r="GJ445" s="5">
        <v>8.1821364944382968E-2</v>
      </c>
      <c r="GK445" s="5">
        <v>0.92931362343738022</v>
      </c>
      <c r="GL445" s="5">
        <f t="shared" si="841"/>
        <v>0.14856364168144021</v>
      </c>
      <c r="GM445" s="5">
        <f t="shared" si="842"/>
        <v>-0.37383687865479953</v>
      </c>
      <c r="GN445" s="5">
        <f t="shared" si="915"/>
        <v>158.32701247455441</v>
      </c>
      <c r="GO445" s="5" t="str">
        <f t="shared" si="843"/>
        <v>Upset</v>
      </c>
      <c r="GP445" s="6">
        <v>-0.267939682867811</v>
      </c>
      <c r="GQ445" s="6">
        <v>0.89575382336556597</v>
      </c>
      <c r="GR445" s="6">
        <v>0.40093851094427702</v>
      </c>
      <c r="GS445" s="6">
        <v>0.60604823737230495</v>
      </c>
      <c r="GT445" s="6">
        <v>-0.41785036488653099</v>
      </c>
      <c r="GU445" s="6">
        <v>0.97550416120495498</v>
      </c>
      <c r="GV445" s="6">
        <v>-0.58463740069890591</v>
      </c>
      <c r="GW445" s="6">
        <v>0.3238720915926519</v>
      </c>
      <c r="GX445" s="6">
        <v>-1.1636935062333769</v>
      </c>
      <c r="GY445" s="6">
        <v>1.6039567817287526</v>
      </c>
      <c r="GZ445" s="6">
        <f t="shared" si="844"/>
        <v>-0.7368482010059525</v>
      </c>
      <c r="HA445" s="6">
        <f t="shared" si="845"/>
        <v>0.51690075081676956</v>
      </c>
      <c r="HB445" s="6">
        <f t="shared" si="916"/>
        <v>-54.950249562080259</v>
      </c>
      <c r="HC445" s="6" t="str">
        <f t="shared" si="846"/>
        <v>Relased</v>
      </c>
      <c r="HD445" s="3">
        <v>0.38312398582340002</v>
      </c>
      <c r="HE445" s="3">
        <v>0.55146665424934405</v>
      </c>
      <c r="HF445" s="3">
        <v>0.182019886540879</v>
      </c>
      <c r="HG445" s="3">
        <v>0.32911240734300801</v>
      </c>
      <c r="HH445" s="3">
        <v>0.124093163595387</v>
      </c>
      <c r="HI445" s="3">
        <v>0.20825138293103199</v>
      </c>
      <c r="HJ445" s="3">
        <v>0.35885988229982568</v>
      </c>
      <c r="HK445" s="3">
        <v>0.43320336129503861</v>
      </c>
      <c r="HL445" s="3">
        <v>-0.16834266842594403</v>
      </c>
      <c r="HM445" s="3">
        <v>0.54690499986614771</v>
      </c>
      <c r="HN445" s="3">
        <f t="shared" si="847"/>
        <v>-2.7553745234947913E-2</v>
      </c>
      <c r="HO445" s="3">
        <f t="shared" si="848"/>
        <v>-0.52305858876227851</v>
      </c>
      <c r="HP445" s="3">
        <f t="shared" si="917"/>
        <v>-176.9845530301634</v>
      </c>
      <c r="HQ445" s="3" t="str">
        <f t="shared" si="849"/>
        <v>Sad</v>
      </c>
      <c r="HR445" s="5">
        <v>1.2704230982884701</v>
      </c>
      <c r="HS445" s="5">
        <v>1.20112627978912</v>
      </c>
      <c r="HT445" s="5">
        <v>0.88678184754433698</v>
      </c>
      <c r="HU445" s="5">
        <v>1.09530784468714</v>
      </c>
      <c r="HV445" s="5">
        <v>1.2010911502970001</v>
      </c>
      <c r="HW445" s="5">
        <v>1.2507961144014901</v>
      </c>
      <c r="HX445" s="5">
        <v>0.35880102574843403</v>
      </c>
      <c r="HY445" s="5">
        <v>0.44671391202359234</v>
      </c>
      <c r="HZ445" s="5">
        <v>6.9296818499350099E-2</v>
      </c>
      <c r="IA445" s="5">
        <v>0.8019624086058833</v>
      </c>
      <c r="IB445" s="5">
        <f t="shared" si="850"/>
        <v>0.15677757825983596</v>
      </c>
      <c r="IC445" s="5">
        <f t="shared" si="851"/>
        <v>0.1834262779518987</v>
      </c>
      <c r="ID445" s="5">
        <f t="shared" si="918"/>
        <v>40.521077754733803</v>
      </c>
      <c r="IE445" s="5" t="str">
        <f t="shared" si="852"/>
        <v>excited</v>
      </c>
      <c r="IF445" s="6">
        <v>0.16314316739910101</v>
      </c>
      <c r="IG445" s="6">
        <v>0.43403443304087402</v>
      </c>
      <c r="IH445" s="6">
        <v>9.4293588732431793E-2</v>
      </c>
      <c r="II445" s="6">
        <v>7.4573227997733096E-2</v>
      </c>
      <c r="IJ445" s="6">
        <v>-0.31472934937618302</v>
      </c>
      <c r="IK445" s="6">
        <v>-0.299011356232252</v>
      </c>
      <c r="IL445" s="6">
        <v>-0.62204606978416965</v>
      </c>
      <c r="IM445" s="6">
        <v>0.55229987169845884</v>
      </c>
      <c r="IN445" s="6">
        <v>-0.27089126564177302</v>
      </c>
      <c r="IO445" s="6">
        <v>0.28277486731878593</v>
      </c>
      <c r="IP445" s="6">
        <f t="shared" si="853"/>
        <v>-0.39431887081457706</v>
      </c>
      <c r="IQ445" s="6">
        <f t="shared" si="854"/>
        <v>-0.31912316131040763</v>
      </c>
      <c r="IR445" s="6">
        <f t="shared" si="919"/>
        <v>-128.98332543583027</v>
      </c>
      <c r="IS445" s="6" t="str">
        <f t="shared" si="855"/>
        <v>Depressed</v>
      </c>
      <c r="IT445" s="5">
        <v>0.242432645533045</v>
      </c>
      <c r="IU445" s="5">
        <v>0.63091570893707605</v>
      </c>
      <c r="IV445" s="5">
        <v>0.85278998154229702</v>
      </c>
      <c r="IW445" s="5">
        <v>1.21173319235377</v>
      </c>
      <c r="IX445" s="5">
        <v>0.80616654070274496</v>
      </c>
      <c r="IY445" s="5">
        <v>0.323020782027714</v>
      </c>
      <c r="IZ445" s="5">
        <v>0.81326591965382</v>
      </c>
      <c r="JA445" s="5">
        <v>1.2702451408775128</v>
      </c>
      <c r="JB445" s="5">
        <v>-0.38848306340403105</v>
      </c>
      <c r="JC445" s="5">
        <v>2.3639171738620344</v>
      </c>
      <c r="JD445" s="5">
        <f t="shared" si="856"/>
        <v>-0.23095106915774133</v>
      </c>
      <c r="JE445" s="5">
        <f t="shared" si="857"/>
        <v>0.48851077551591282</v>
      </c>
      <c r="JF445" s="5">
        <f t="shared" si="920"/>
        <v>-25.303171497002488</v>
      </c>
      <c r="JG445" s="5" t="str">
        <f t="shared" si="858"/>
        <v>Contented</v>
      </c>
      <c r="JH445" s="6">
        <v>0.124362094780032</v>
      </c>
      <c r="JI445" s="6">
        <v>0.34016760689060099</v>
      </c>
      <c r="JJ445" s="6">
        <v>-4.05686981376382E-2</v>
      </c>
      <c r="JK445" s="6">
        <v>-8.7554343039497801E-2</v>
      </c>
      <c r="JL445" s="6">
        <v>-2.3626605457732899E-2</v>
      </c>
      <c r="JM445" s="6">
        <v>0.57405775941806103</v>
      </c>
      <c r="JN445" s="6">
        <v>-0.40272498213455143</v>
      </c>
      <c r="JO445" s="6">
        <v>-9.5768883982089797E-2</v>
      </c>
      <c r="JP445" s="6">
        <v>-0.21580551211056898</v>
      </c>
      <c r="JQ445" s="6">
        <v>-0.27581237694027905</v>
      </c>
      <c r="JR445" s="6">
        <f t="shared" si="859"/>
        <v>-0.23757664963167535</v>
      </c>
      <c r="JS445" s="6">
        <f t="shared" si="860"/>
        <v>0.15667952762362569</v>
      </c>
      <c r="JT445" s="6">
        <f t="shared" si="921"/>
        <v>-56.595530735381388</v>
      </c>
      <c r="JU445" s="6" t="str">
        <f t="shared" si="861"/>
        <v>Relased</v>
      </c>
      <c r="JV445" s="3">
        <v>0.86525334444852497</v>
      </c>
      <c r="JW445" s="3">
        <v>1.0939955376879</v>
      </c>
      <c r="JX445" s="3">
        <v>0.15298828493813599</v>
      </c>
      <c r="JY445" s="3">
        <v>0.17803007678449301</v>
      </c>
      <c r="JZ445" s="3">
        <v>0.87880318292675497</v>
      </c>
      <c r="KA445" s="3">
        <v>1.2277461636713001</v>
      </c>
      <c r="KB445" s="3">
        <v>8.7719797229494564E-2</v>
      </c>
      <c r="KC445" s="3">
        <v>7.6679536177633442E-2</v>
      </c>
      <c r="KD445" s="3">
        <v>-0.22874219323937506</v>
      </c>
      <c r="KE445" s="3">
        <v>0.16895166547788276</v>
      </c>
      <c r="KF445" s="3">
        <f t="shared" si="862"/>
        <v>-0.12038165990433125</v>
      </c>
      <c r="KG445" s="3">
        <f t="shared" si="863"/>
        <v>-6.1040396620377524E-2</v>
      </c>
      <c r="KH445" s="3">
        <f t="shared" si="922"/>
        <v>-116.88761890953253</v>
      </c>
      <c r="KI445" s="3" t="str">
        <f t="shared" si="864"/>
        <v>Bored</v>
      </c>
      <c r="KJ445" s="7">
        <v>0.24146454162295</v>
      </c>
      <c r="KK445" s="7">
        <v>1.1111999363580001</v>
      </c>
      <c r="KL445" s="7">
        <v>-3.6737046054214503E-2</v>
      </c>
      <c r="KM445" s="7">
        <v>0.146036415594858</v>
      </c>
      <c r="KN445" s="7">
        <v>-8.4288776954515698E-2</v>
      </c>
      <c r="KO445" s="7">
        <v>0.56410524796856998</v>
      </c>
      <c r="KP445" s="7">
        <v>-0.23373225593469898</v>
      </c>
      <c r="KQ445" s="7">
        <v>8.7170037412354157E-2</v>
      </c>
      <c r="KR445" s="7">
        <v>-0.86973539473505013</v>
      </c>
      <c r="KS445" s="7">
        <v>8.080301606189054E-2</v>
      </c>
      <c r="KT445" s="7">
        <f t="shared" si="865"/>
        <v>-0.54229675092701246</v>
      </c>
      <c r="KU445" s="7">
        <f t="shared" si="866"/>
        <v>4.9796995237797459E-2</v>
      </c>
      <c r="KV445" s="7">
        <f t="shared" si="923"/>
        <v>-84.753465372363181</v>
      </c>
      <c r="KW445" s="7" t="str">
        <f t="shared" si="867"/>
        <v>Calm</v>
      </c>
      <c r="LL445" s="5">
        <v>4.1913664997963299E-2</v>
      </c>
      <c r="LM445" s="5">
        <v>0.43207038652437202</v>
      </c>
      <c r="LN445" s="5">
        <v>-0.101270099065445</v>
      </c>
      <c r="LO445" s="5">
        <v>6.2955797296781899E-2</v>
      </c>
      <c r="LP445" s="5">
        <v>-0.20584903378087599</v>
      </c>
      <c r="LQ445" s="5">
        <v>-0.12527728244977199</v>
      </c>
      <c r="LR445" s="5">
        <v>0.61774405253297948</v>
      </c>
      <c r="LS445" s="5">
        <v>0.20520603775198781</v>
      </c>
      <c r="LT445" s="5">
        <v>-0.39015672152640873</v>
      </c>
      <c r="LU445" s="5">
        <v>-8.0834580078392435E-2</v>
      </c>
      <c r="LV445" s="5">
        <f t="shared" si="868"/>
        <v>-0.28911130259692941</v>
      </c>
      <c r="LW445" s="5">
        <f t="shared" si="869"/>
        <v>-1.1161894732352184E-3</v>
      </c>
      <c r="LX445" s="5">
        <f t="shared" si="924"/>
        <v>-90.221204178571028</v>
      </c>
      <c r="LY445" s="5" t="str">
        <f t="shared" si="870"/>
        <v>Bored</v>
      </c>
      <c r="LZ445" s="6">
        <v>0.42631029855146202</v>
      </c>
      <c r="MA445" s="6">
        <v>0.62545181961215601</v>
      </c>
      <c r="MB445" s="6">
        <v>0.35501988919509397</v>
      </c>
      <c r="MC445" s="6">
        <v>0.40135398497614</v>
      </c>
      <c r="MD445" s="6">
        <v>0.24324793132715</v>
      </c>
      <c r="ME445" s="6">
        <v>0.52192482348195302</v>
      </c>
      <c r="MF445" s="6">
        <v>0.53023004326219325</v>
      </c>
      <c r="MG445" s="6">
        <v>0.34980142518311708</v>
      </c>
      <c r="MH445" s="6">
        <v>-0.19914152106069399</v>
      </c>
      <c r="MI445" s="6">
        <v>0.71914918887919888</v>
      </c>
      <c r="MJ445" s="6">
        <f t="shared" si="871"/>
        <v>8.68019174713619E-3</v>
      </c>
      <c r="MK445" s="6">
        <f t="shared" si="872"/>
        <v>0.2531246470487174</v>
      </c>
      <c r="ML445" s="6">
        <f t="shared" si="925"/>
        <v>1.9640266048846209</v>
      </c>
      <c r="MM445" s="6" t="str">
        <f t="shared" si="873"/>
        <v>happy</v>
      </c>
      <c r="MN445" s="3">
        <v>0.18764114293943299</v>
      </c>
      <c r="MO445" s="3">
        <v>7.8307845413063695E-2</v>
      </c>
      <c r="MP445" s="3">
        <v>0.183196034431098</v>
      </c>
      <c r="MQ445" s="3">
        <v>0.39537609107521898</v>
      </c>
      <c r="MR445" s="3">
        <v>1.1382114623360801E-3</v>
      </c>
      <c r="MS445" s="3">
        <v>0.19791339871424099</v>
      </c>
      <c r="MT445" s="3">
        <v>0.97042409648891803</v>
      </c>
      <c r="MU445" s="3">
        <v>1.4313746660738313</v>
      </c>
      <c r="MV445" s="3">
        <v>0.10933329752636929</v>
      </c>
      <c r="MW445" s="3">
        <v>2.1755003810710507</v>
      </c>
      <c r="MX445" s="3">
        <f t="shared" si="874"/>
        <v>-0.20272165005819565</v>
      </c>
      <c r="MY445" s="3">
        <f t="shared" si="875"/>
        <v>0.92595143930696366</v>
      </c>
      <c r="MZ445" s="3">
        <f t="shared" si="926"/>
        <v>-12.349112313599983</v>
      </c>
      <c r="NA445" s="3" t="str">
        <f t="shared" si="876"/>
        <v>Contented</v>
      </c>
      <c r="NB445" s="7">
        <v>0.70237153164734301</v>
      </c>
      <c r="NC445" s="7">
        <v>-0.32223625250158699</v>
      </c>
      <c r="ND445" s="7">
        <v>0.13979206992732299</v>
      </c>
      <c r="NE445" s="7">
        <v>0.23748736656998401</v>
      </c>
      <c r="NF445" s="7">
        <v>0.97916372816241304</v>
      </c>
      <c r="NG445" s="7">
        <v>-0.52878587817364398</v>
      </c>
      <c r="NH445" s="7">
        <v>8.3133594203156136E-2</v>
      </c>
      <c r="NI445" s="7">
        <v>-0.27906132873601436</v>
      </c>
      <c r="NJ445" s="7">
        <v>1.0246077841489301</v>
      </c>
      <c r="NK445" s="7">
        <v>0.99248729911397149</v>
      </c>
      <c r="NL445" s="7">
        <f t="shared" si="877"/>
        <v>0.82061891417843014</v>
      </c>
      <c r="NM445" s="7">
        <f t="shared" si="878"/>
        <v>0.34195569792069325</v>
      </c>
      <c r="NN445" s="7">
        <f t="shared" si="927"/>
        <v>67.378281887664798</v>
      </c>
      <c r="NO445" s="7" t="str">
        <f t="shared" si="879"/>
        <v>alert</v>
      </c>
      <c r="NP445" s="5">
        <v>0.88133841882178499</v>
      </c>
      <c r="NQ445" s="5">
        <v>0.493494880359997</v>
      </c>
      <c r="NR445" s="5">
        <v>1.1518402219760999</v>
      </c>
      <c r="NS445" s="5">
        <v>0.72532178062004804</v>
      </c>
      <c r="NT445" s="5">
        <v>1.0533674258349099</v>
      </c>
      <c r="NU445" s="5">
        <v>0.44762251233855599</v>
      </c>
      <c r="NV445" s="5">
        <v>0.59535676969047924</v>
      </c>
      <c r="NW445" s="5">
        <v>0.77070276912029623</v>
      </c>
      <c r="NX445" s="5">
        <v>0.38784353846178798</v>
      </c>
      <c r="NY445" s="5">
        <v>1.3653742629839718</v>
      </c>
      <c r="NZ445" s="5">
        <f t="shared" si="880"/>
        <v>-1.0779423387649478E-2</v>
      </c>
      <c r="OA445" s="5">
        <f t="shared" si="881"/>
        <v>-0.84847238289444182</v>
      </c>
      <c r="OB445" s="5">
        <f t="shared" si="928"/>
        <v>-179.27212452317039</v>
      </c>
      <c r="OC445" s="5" t="str">
        <f t="shared" si="882"/>
        <v>Sad</v>
      </c>
      <c r="OD445" s="1">
        <v>0.16974367098997201</v>
      </c>
      <c r="OE445" s="1">
        <v>0.23844370217740901</v>
      </c>
      <c r="OF445" s="1">
        <v>0.770952393205383</v>
      </c>
      <c r="OG445" s="1">
        <v>0.40654649424563599</v>
      </c>
      <c r="OH445" s="1">
        <v>-0.35223852879592699</v>
      </c>
      <c r="OI445" s="1">
        <v>-0.11665649408553901</v>
      </c>
      <c r="OJ445" s="1">
        <v>-4.2245157067665398</v>
      </c>
      <c r="OK445" s="1">
        <v>3.3381707374304717</v>
      </c>
      <c r="OL445" s="1">
        <v>-6.8700031187437005E-2</v>
      </c>
      <c r="OM445" s="1">
        <v>2.8847018914722153</v>
      </c>
      <c r="ON445" s="1">
        <f t="shared" si="883"/>
        <v>-0.22440370002695498</v>
      </c>
      <c r="OO445" s="1">
        <f t="shared" si="884"/>
        <v>0.9666999254958708</v>
      </c>
      <c r="OP445" s="1">
        <f t="shared" si="929"/>
        <v>-13.068823968631085</v>
      </c>
      <c r="OQ445" s="1" t="str">
        <f t="shared" si="885"/>
        <v>Contented</v>
      </c>
      <c r="OR445" s="3">
        <v>0.92882108869788205</v>
      </c>
      <c r="OS445" s="3">
        <v>0.71662045835710897</v>
      </c>
      <c r="OT445" s="3">
        <v>0.117802052248624</v>
      </c>
      <c r="OU445" s="3">
        <v>0.31433087294975398</v>
      </c>
      <c r="OV445" s="3">
        <v>0.75640263985165002</v>
      </c>
      <c r="OW445" s="3">
        <v>0.59111159775053002</v>
      </c>
      <c r="OX445" s="3">
        <v>6.9902915709604885E-2</v>
      </c>
      <c r="OY445" s="3">
        <v>0.24036336150184689</v>
      </c>
      <c r="OZ445" s="3">
        <v>0.21220063034077308</v>
      </c>
      <c r="PA445" s="3">
        <v>0.26262429435540197</v>
      </c>
      <c r="PB445" s="3">
        <f t="shared" si="886"/>
        <v>7.1778949791457602E-2</v>
      </c>
      <c r="PC445" s="3">
        <f t="shared" si="887"/>
        <v>0.36558117805221291</v>
      </c>
      <c r="PD445" s="3">
        <f t="shared" si="930"/>
        <v>11.108266083346185</v>
      </c>
      <c r="PE445" s="3" t="str">
        <f t="shared" si="888"/>
        <v>happy</v>
      </c>
      <c r="PF445" s="1">
        <v>0.31104225014231301</v>
      </c>
      <c r="PG445" s="1">
        <v>0.78770541177058395</v>
      </c>
      <c r="PH445" s="1">
        <v>0.937168951966726</v>
      </c>
      <c r="PI445" s="1">
        <v>1.0018099983372899</v>
      </c>
      <c r="PJ445" s="1">
        <v>0.34807437136985703</v>
      </c>
      <c r="PK445" s="1">
        <v>0.54982400380556395</v>
      </c>
      <c r="PL445" s="1">
        <v>1.4218560439526438</v>
      </c>
      <c r="PM445" s="1">
        <v>0.74900034845645236</v>
      </c>
      <c r="PN445" s="1">
        <v>-0.47666316162827094</v>
      </c>
      <c r="PO445" s="1">
        <v>1.7647172481152715</v>
      </c>
      <c r="PP445" s="1">
        <f t="shared" si="889"/>
        <v>-0.29019123368466837</v>
      </c>
      <c r="PQ445" s="1">
        <f t="shared" si="890"/>
        <v>8.6698302140779893E-2</v>
      </c>
      <c r="PR445" s="1">
        <f t="shared" si="931"/>
        <v>-73.365819089728333</v>
      </c>
      <c r="PS445" s="1" t="str">
        <f t="shared" si="891"/>
        <v>Calm</v>
      </c>
      <c r="PT445" s="5">
        <v>-4.1492050719470402E-2</v>
      </c>
      <c r="PU445" s="5">
        <v>8.0425659878521599E-2</v>
      </c>
      <c r="PV445" s="5">
        <v>1.7385003897613899E-2</v>
      </c>
      <c r="PW445" s="5">
        <v>-0.10645558865395199</v>
      </c>
      <c r="PX445" s="5">
        <v>-0.234871679497554</v>
      </c>
      <c r="PY445" s="5">
        <v>-0.15778564805759401</v>
      </c>
      <c r="PZ445" s="5">
        <v>-6.2906242740180515E-2</v>
      </c>
      <c r="QA445" s="5">
        <v>1.3761065786040358</v>
      </c>
      <c r="QB445" s="5">
        <v>-0.121917710597992</v>
      </c>
      <c r="QC445" s="5">
        <v>-2.2877556609886285</v>
      </c>
      <c r="QD445" s="5">
        <f t="shared" si="892"/>
        <v>-0.3173934122245764</v>
      </c>
      <c r="QE445" s="5">
        <f t="shared" si="893"/>
        <v>-1</v>
      </c>
      <c r="QF445" s="5">
        <f t="shared" si="932"/>
        <v>-162.39090464942726</v>
      </c>
      <c r="QG445" s="5" t="str">
        <f t="shared" si="894"/>
        <v>Sad</v>
      </c>
      <c r="QH445" s="3">
        <v>0.86553195449085096</v>
      </c>
      <c r="QI445" s="3">
        <v>1.05227238076207</v>
      </c>
      <c r="QJ445" s="3">
        <v>7.1952944324596105E-2</v>
      </c>
      <c r="QK445" s="3">
        <v>0.170955103763856</v>
      </c>
      <c r="QL445" s="3">
        <v>0.46145388459632802</v>
      </c>
      <c r="QM445" s="3">
        <v>0.86352287262195504</v>
      </c>
      <c r="QN445" s="3">
        <v>5.4222842629648452E-2</v>
      </c>
      <c r="QO445" s="3">
        <v>8.9234537700145194E-2</v>
      </c>
      <c r="QP445" s="3">
        <v>-0.18674042627121901</v>
      </c>
      <c r="QQ445" s="3">
        <v>0.12665945301266476</v>
      </c>
      <c r="QR445" s="3">
        <f t="shared" si="895"/>
        <v>-1.3515065809557192E-2</v>
      </c>
      <c r="QS445" s="3">
        <f t="shared" si="896"/>
        <v>-0.63445975621214457</v>
      </c>
      <c r="QT445" s="3">
        <f t="shared" si="933"/>
        <v>-178.77968755222645</v>
      </c>
      <c r="QU445" s="3" t="str">
        <f t="shared" si="897"/>
        <v>Sad</v>
      </c>
      <c r="QV445" s="5">
        <v>0.38333252651932598</v>
      </c>
      <c r="QW445" s="5">
        <v>0.32526887216356398</v>
      </c>
      <c r="QX445" s="5">
        <v>0.131503214189125</v>
      </c>
      <c r="QY445" s="5">
        <v>7.2668135698471095E-2</v>
      </c>
      <c r="QZ445" s="5">
        <v>0.18970490781566801</v>
      </c>
      <c r="RA445" s="5">
        <v>7.3335407448732196E-2</v>
      </c>
      <c r="RB445" s="5">
        <v>0.22948450888157695</v>
      </c>
      <c r="RC445" s="5">
        <v>0.18230646135849823</v>
      </c>
      <c r="RD445" s="5">
        <v>5.8063654355761996E-2</v>
      </c>
      <c r="RE445" s="5">
        <v>0.28813286322479575</v>
      </c>
      <c r="RF445" s="5">
        <f t="shared" si="898"/>
        <v>2.5519689781006827E-2</v>
      </c>
      <c r="RG445" s="5">
        <f t="shared" si="899"/>
        <v>-4.0436739464609461E-2</v>
      </c>
      <c r="RH445" s="5">
        <f t="shared" si="934"/>
        <v>147.74391228961534</v>
      </c>
      <c r="RI445" s="5" t="str">
        <f t="shared" si="900"/>
        <v>stressed</v>
      </c>
    </row>
    <row r="446" spans="1:477" x14ac:dyDescent="0.3">
      <c r="A446" s="1">
        <v>0.33066092703469802</v>
      </c>
      <c r="B446" s="1">
        <v>0.50866188415003</v>
      </c>
      <c r="C446" s="1">
        <v>0.19789493296651001</v>
      </c>
      <c r="D446" s="1">
        <v>0.138855852342051</v>
      </c>
      <c r="E446" s="1">
        <v>5.9588249521599003E-2</v>
      </c>
      <c r="F446" s="1">
        <v>0.26456774353394202</v>
      </c>
      <c r="G446" s="1">
        <v>0.50709891232265503</v>
      </c>
      <c r="H446" s="1">
        <v>0.17957906341219895</v>
      </c>
      <c r="I446" s="1">
        <v>-0.17800095711533198</v>
      </c>
      <c r="J446" s="1">
        <v>0.40121724421290028</v>
      </c>
      <c r="K446" s="18">
        <f t="shared" si="802"/>
        <v>-0.19156290567151324</v>
      </c>
      <c r="L446" s="19">
        <f t="shared" si="803"/>
        <v>-0.5198437452846989</v>
      </c>
      <c r="M446" s="19">
        <f t="shared" si="901"/>
        <v>-159.7711107991999</v>
      </c>
      <c r="N446" s="19" t="str">
        <f t="shared" si="804"/>
        <v>Sad</v>
      </c>
      <c r="O446" s="19">
        <f t="shared" si="902"/>
        <v>0.21207687285905955</v>
      </c>
      <c r="P446" s="9">
        <v>0.215718151127334</v>
      </c>
      <c r="Q446" s="9">
        <v>0.17809948674355999</v>
      </c>
      <c r="R446" s="9">
        <v>-1.0922254599470599E-2</v>
      </c>
      <c r="S446" s="9">
        <v>0.22089096309042</v>
      </c>
      <c r="T446" s="9">
        <v>9.1972272909644395E-2</v>
      </c>
      <c r="U446" s="9">
        <v>4.6193228060253201E-2</v>
      </c>
      <c r="V446" s="9">
        <v>-3.5497544759982382E-2</v>
      </c>
      <c r="W446" s="9">
        <v>0.9848334275307663</v>
      </c>
      <c r="X446" s="9">
        <v>3.7618664383774009E-2</v>
      </c>
      <c r="Y446" s="9">
        <v>0.53316227690082252</v>
      </c>
      <c r="Z446" s="9">
        <f t="shared" si="805"/>
        <v>0.21099292414565407</v>
      </c>
      <c r="AA446" s="9">
        <f t="shared" si="806"/>
        <v>3.1393854556050371E-2</v>
      </c>
      <c r="AB446" s="9">
        <f t="shared" si="903"/>
        <v>81.536990986747185</v>
      </c>
      <c r="AC446" s="9" t="str">
        <f t="shared" si="807"/>
        <v>alert</v>
      </c>
      <c r="AD446" s="3">
        <v>0.10227624765181299</v>
      </c>
      <c r="AE446" s="3">
        <v>0.467987898700716</v>
      </c>
      <c r="AF446" s="3">
        <v>-6.3757115235600098E-2</v>
      </c>
      <c r="AG446" s="3">
        <v>-9.4083998470462102E-2</v>
      </c>
      <c r="AH446" s="3">
        <v>-0.38002351067613899</v>
      </c>
      <c r="AI446" s="3">
        <v>-5.6054416116156497E-2</v>
      </c>
      <c r="AJ446" s="3">
        <v>0.22955083172148502</v>
      </c>
      <c r="AK446" s="3">
        <v>-0.22839609414645975</v>
      </c>
      <c r="AL446" s="3">
        <v>-0.36571165104890302</v>
      </c>
      <c r="AM446" s="3">
        <v>-0.27678596789861504</v>
      </c>
      <c r="AN446" s="3">
        <f t="shared" si="808"/>
        <v>-0.28535105145777739</v>
      </c>
      <c r="AO446" s="3">
        <f t="shared" si="809"/>
        <v>0.10725139272685213</v>
      </c>
      <c r="AP446" s="3">
        <f t="shared" si="904"/>
        <v>-69.400882520974136</v>
      </c>
      <c r="AQ446" s="3" t="str">
        <f t="shared" si="810"/>
        <v>Calm</v>
      </c>
      <c r="AR446" s="9">
        <v>0.87012246566826001</v>
      </c>
      <c r="AS446" s="9">
        <v>0.46200264635511001</v>
      </c>
      <c r="AT446" s="9">
        <v>0.29734105138523897</v>
      </c>
      <c r="AU446" s="9">
        <v>0.14117659089922699</v>
      </c>
      <c r="AV446" s="9">
        <v>1.05076214352839</v>
      </c>
      <c r="AW446" s="9">
        <v>0.65064083007183304</v>
      </c>
      <c r="AX446" s="9">
        <v>0.15479381216427809</v>
      </c>
      <c r="AY446" s="9">
        <v>0.12688394251192714</v>
      </c>
      <c r="AZ446" s="9">
        <v>0.40811981931315</v>
      </c>
      <c r="BA446" s="9">
        <v>0.32918652934813292</v>
      </c>
      <c r="BB446" s="9">
        <f t="shared" si="811"/>
        <v>0.59879442445461906</v>
      </c>
      <c r="BC446" s="9">
        <f t="shared" si="812"/>
        <v>0.15412569898863016</v>
      </c>
      <c r="BD446" s="9">
        <f t="shared" si="905"/>
        <v>75.565765994065174</v>
      </c>
      <c r="BE446" s="9" t="str">
        <f t="shared" si="813"/>
        <v>alert</v>
      </c>
      <c r="BF446" s="5">
        <v>0.22069295312936599</v>
      </c>
      <c r="BG446" s="5">
        <v>5.2730187660188402E-2</v>
      </c>
      <c r="BH446" s="5">
        <v>2.2354892943671399E-2</v>
      </c>
      <c r="BI446" s="5">
        <v>-6.1135960446677497E-2</v>
      </c>
      <c r="BJ446" s="5">
        <v>-0.29408038603455999</v>
      </c>
      <c r="BK446" s="5">
        <v>-0.37076046097193999</v>
      </c>
      <c r="BL446" s="5">
        <v>-0.30461472841747578</v>
      </c>
      <c r="BM446" s="5">
        <v>0.19223314752413054</v>
      </c>
      <c r="BN446" s="5">
        <v>0.1679627654691776</v>
      </c>
      <c r="BO446" s="5">
        <v>-0.14183535230785285</v>
      </c>
      <c r="BP446" s="5">
        <f t="shared" si="814"/>
        <v>0.21064642477675455</v>
      </c>
      <c r="BQ446" s="5">
        <f t="shared" si="815"/>
        <v>-0.13121249392265955</v>
      </c>
      <c r="BR446" s="5">
        <f t="shared" si="906"/>
        <v>121.91894228215089</v>
      </c>
      <c r="BS446" s="5" t="str">
        <f t="shared" si="816"/>
        <v>stressed</v>
      </c>
      <c r="BT446" s="6">
        <v>7.4013044383094001E-2</v>
      </c>
      <c r="BU446" s="6">
        <v>0.79232397481598105</v>
      </c>
      <c r="BV446" s="6">
        <v>0.43680760350436998</v>
      </c>
      <c r="BW446" s="6">
        <v>8.6005208011936396E-2</v>
      </c>
      <c r="BX446" s="6">
        <v>-3.7160777681866701E-2</v>
      </c>
      <c r="BY446" s="6">
        <v>0.71502672989435301</v>
      </c>
      <c r="BZ446" s="6">
        <v>11.852937216744468</v>
      </c>
      <c r="CA446" s="6">
        <v>5.705719826393283E-2</v>
      </c>
      <c r="CB446" s="6">
        <v>-0.71831093043288707</v>
      </c>
      <c r="CC446" s="6">
        <v>0.60347509102132646</v>
      </c>
      <c r="CD446" s="6">
        <f t="shared" si="817"/>
        <v>-0.78630492853509404</v>
      </c>
      <c r="CE446" s="6">
        <f t="shared" si="818"/>
        <v>-0.63447136562879969</v>
      </c>
      <c r="CF446" s="6">
        <f t="shared" si="907"/>
        <v>-128.90014438305036</v>
      </c>
      <c r="CG446" s="6" t="str">
        <f t="shared" si="819"/>
        <v>Depressed</v>
      </c>
      <c r="CH446" s="5">
        <v>0.45191374272305801</v>
      </c>
      <c r="CI446" s="5">
        <v>0.47380446271223697</v>
      </c>
      <c r="CJ446" s="5">
        <v>0.40374042142369398</v>
      </c>
      <c r="CK446" s="5">
        <v>0.48569438282154997</v>
      </c>
      <c r="CL446" s="5">
        <v>0.46569547198862998</v>
      </c>
      <c r="CM446" s="5">
        <v>0.56216543958739595</v>
      </c>
      <c r="CN446" s="5">
        <v>0.43999168159023866</v>
      </c>
      <c r="CO446" s="5">
        <v>0.46883059222416762</v>
      </c>
      <c r="CP446" s="5">
        <v>-2.1890719989178964E-2</v>
      </c>
      <c r="CQ446" s="5">
        <v>0.96080513381176325</v>
      </c>
      <c r="CR446" s="5">
        <f t="shared" si="820"/>
        <v>-0.1425142674597375</v>
      </c>
      <c r="CS446" s="5">
        <f t="shared" si="821"/>
        <v>-0.24506737385124711</v>
      </c>
      <c r="CT446" s="5">
        <f t="shared" si="908"/>
        <v>-149.82067286801851</v>
      </c>
      <c r="CU446" s="5" t="str">
        <f t="shared" si="822"/>
        <v>Depressed</v>
      </c>
      <c r="CV446" s="3">
        <v>0.50108924918263598</v>
      </c>
      <c r="CW446" s="3">
        <v>0.27624033716924201</v>
      </c>
      <c r="CX446" s="3">
        <v>3.0790990506858299E-2</v>
      </c>
      <c r="CY446" s="3">
        <v>0.53408458810083703</v>
      </c>
      <c r="CZ446" s="3">
        <v>-8.8286728400330597E-3</v>
      </c>
      <c r="DA446" s="3">
        <v>-0.20565880765035799</v>
      </c>
      <c r="DB446" s="3">
        <v>6.2550185789057425E-2</v>
      </c>
      <c r="DC446" s="3">
        <v>7.5669171770773715</v>
      </c>
      <c r="DD446" s="3">
        <v>0.22484891201339396</v>
      </c>
      <c r="DE446" s="3">
        <v>0.72668735183326738</v>
      </c>
      <c r="DF446" s="3">
        <f t="shared" si="823"/>
        <v>0.47664057401452009</v>
      </c>
      <c r="DG446" s="3">
        <f t="shared" si="824"/>
        <v>-0.28623654720069669</v>
      </c>
      <c r="DH446" s="3">
        <f t="shared" si="909"/>
        <v>120.98604299844381</v>
      </c>
      <c r="DI446" s="3" t="str">
        <f t="shared" si="825"/>
        <v>stressed</v>
      </c>
      <c r="DJ446" s="7">
        <v>-1.56787166903396E-2</v>
      </c>
      <c r="DK446" s="7">
        <v>0.47066261233308199</v>
      </c>
      <c r="DL446" s="7">
        <v>-0.12278752138070299</v>
      </c>
      <c r="DM446" s="7">
        <v>-7.82511677672348E-2</v>
      </c>
      <c r="DN446" s="7">
        <v>6.4146632980468396E-2</v>
      </c>
      <c r="DO446" s="7">
        <v>0.53358917950181795</v>
      </c>
      <c r="DP446" s="7">
        <v>-2.5333773510232476</v>
      </c>
      <c r="DQ446" s="7">
        <v>-7.791986870569545E-2</v>
      </c>
      <c r="DR446" s="7">
        <v>-0.48634132902342159</v>
      </c>
      <c r="DS446" s="7">
        <v>-0.4418589120916826</v>
      </c>
      <c r="DT446" s="7">
        <f t="shared" si="826"/>
        <v>-0.83810100893896311</v>
      </c>
      <c r="DU446" s="7">
        <f t="shared" si="827"/>
        <v>-8.1007891467973381E-2</v>
      </c>
      <c r="DV446" s="7">
        <f t="shared" si="910"/>
        <v>-95.520858033064513</v>
      </c>
      <c r="DW446" s="7" t="str">
        <f t="shared" si="828"/>
        <v>Bored</v>
      </c>
      <c r="DX446" s="9">
        <v>0.79596092177525402</v>
      </c>
      <c r="DY446" s="9">
        <v>0.95502746005110795</v>
      </c>
      <c r="DZ446" s="9">
        <v>-5.0218794714296999E-3</v>
      </c>
      <c r="EA446" s="9">
        <v>0.10778216247813401</v>
      </c>
      <c r="EB446" s="9">
        <v>0.69969533924646699</v>
      </c>
      <c r="EC446" s="9">
        <v>0.93247764626795204</v>
      </c>
      <c r="ED446" s="9">
        <v>-3.3576427968810998E-3</v>
      </c>
      <c r="EE446" s="9">
        <v>5.7102977956084391E-2</v>
      </c>
      <c r="EF446" s="9">
        <v>-0.15906653827585393</v>
      </c>
      <c r="EG446" s="9">
        <v>5.8687015900996765E-2</v>
      </c>
      <c r="EH446" s="9">
        <f t="shared" si="829"/>
        <v>-0.12207127429398812</v>
      </c>
      <c r="EI446" s="9">
        <f t="shared" si="830"/>
        <v>6.5191537274657652E-2</v>
      </c>
      <c r="EJ446" s="9">
        <f t="shared" si="911"/>
        <v>-61.895782808248619</v>
      </c>
      <c r="EK446" s="9" t="str">
        <f t="shared" si="831"/>
        <v>Calm</v>
      </c>
      <c r="EL446" s="1">
        <v>0.538187199315869</v>
      </c>
      <c r="EM446" s="1">
        <v>0.38872450989194801</v>
      </c>
      <c r="EN446" s="1">
        <v>4.39146526813095E-2</v>
      </c>
      <c r="EO446" s="1">
        <v>1.5394101161360601E-2</v>
      </c>
      <c r="EP446" s="1">
        <v>0.47695476030216799</v>
      </c>
      <c r="EQ446" s="1">
        <v>0.52858722550361703</v>
      </c>
      <c r="ER446" s="1">
        <v>4.3259617303015509E-2</v>
      </c>
      <c r="ES446" s="1">
        <v>1.6781755391717869E-2</v>
      </c>
      <c r="ET446" s="1">
        <v>0.14946268942392099</v>
      </c>
      <c r="EU446" s="1">
        <v>6.3985332425413197E-2</v>
      </c>
      <c r="EV446" s="1">
        <f t="shared" si="832"/>
        <v>-4.583674579474506E-2</v>
      </c>
      <c r="EW446" s="1">
        <f t="shared" si="833"/>
        <v>-0.87004414735574842</v>
      </c>
      <c r="EX446" s="1">
        <f t="shared" si="912"/>
        <v>-176.98426064345728</v>
      </c>
      <c r="EY446" s="1" t="str">
        <f t="shared" si="834"/>
        <v>Sad</v>
      </c>
      <c r="EZ446" s="3">
        <v>0.67569473760048304</v>
      </c>
      <c r="FA446" s="3">
        <v>-4.3991948136773103E-2</v>
      </c>
      <c r="FB446" s="3">
        <v>-1.8866655342132301E-2</v>
      </c>
      <c r="FC446" s="3">
        <v>0.224061998816031</v>
      </c>
      <c r="FD446" s="3">
        <v>0.20673870494892699</v>
      </c>
      <c r="FE446" s="3">
        <v>-8.1774075919280903E-2</v>
      </c>
      <c r="FF446" s="3">
        <v>-2.1380258762207897E-2</v>
      </c>
      <c r="FG446" s="3">
        <v>-1.7815781368437507</v>
      </c>
      <c r="FH446" s="3">
        <v>0.71968668573725614</v>
      </c>
      <c r="FI446" s="3">
        <v>0.3248289336320665</v>
      </c>
      <c r="FJ446" s="3">
        <f t="shared" si="835"/>
        <v>0.44889374867858756</v>
      </c>
      <c r="FK446" s="3">
        <f t="shared" si="836"/>
        <v>-7.5312165891895932E-2</v>
      </c>
      <c r="FL446" s="3">
        <f t="shared" si="913"/>
        <v>99.523975603849735</v>
      </c>
      <c r="FM446" s="3" t="str">
        <f t="shared" si="837"/>
        <v>nervous</v>
      </c>
      <c r="FN446" s="7">
        <v>0.37821951436579399</v>
      </c>
      <c r="FO446" s="7">
        <v>0.30192107733873302</v>
      </c>
      <c r="FP446" s="7">
        <v>-1.5523487408120901E-2</v>
      </c>
      <c r="FQ446" s="7">
        <v>1.23860493915459E-2</v>
      </c>
      <c r="FR446" s="7">
        <v>9.2194251697412202E-2</v>
      </c>
      <c r="FS446" s="7">
        <v>0.17100200878358399</v>
      </c>
      <c r="FT446" s="7">
        <v>-3.2999645265557813E-2</v>
      </c>
      <c r="FU446" s="7">
        <v>2.6190409719906053E-2</v>
      </c>
      <c r="FV446" s="7">
        <v>7.6298437027060961E-2</v>
      </c>
      <c r="FW446" s="7">
        <v>-4.6129257021877562E-3</v>
      </c>
      <c r="FX446" s="7">
        <f t="shared" si="838"/>
        <v>0.15310644455966971</v>
      </c>
      <c r="FY446" s="7">
        <f t="shared" si="839"/>
        <v>8.8721212816310402E-2</v>
      </c>
      <c r="FZ446" s="7">
        <f t="shared" si="914"/>
        <v>59.90882080356549</v>
      </c>
      <c r="GA446" s="7" t="str">
        <f t="shared" si="840"/>
        <v>excited</v>
      </c>
      <c r="GB446" s="5">
        <v>0.51444798839858297</v>
      </c>
      <c r="GC446" s="5">
        <v>0.59737116178344396</v>
      </c>
      <c r="GD446" s="5">
        <v>0.58506242644870299</v>
      </c>
      <c r="GE446" s="5">
        <v>0.51037482741973905</v>
      </c>
      <c r="GF446" s="5">
        <v>0.206892127837882</v>
      </c>
      <c r="GG446" s="5">
        <v>0.58272967032768896</v>
      </c>
      <c r="GH446" s="5">
        <v>0.81107706791800227</v>
      </c>
      <c r="GI446" s="5">
        <v>0.43248408401399713</v>
      </c>
      <c r="GJ446" s="5">
        <v>-8.2923173384860993E-2</v>
      </c>
      <c r="GK446" s="5">
        <v>0.9852656825429722</v>
      </c>
      <c r="GL446" s="5">
        <f t="shared" si="841"/>
        <v>-1.6919434241891129E-2</v>
      </c>
      <c r="GM446" s="5">
        <f t="shared" si="842"/>
        <v>-0.32649392643973107</v>
      </c>
      <c r="GN446" s="5">
        <f t="shared" si="915"/>
        <v>-177.03349522652545</v>
      </c>
      <c r="GO446" s="5" t="str">
        <f t="shared" si="843"/>
        <v>Sad</v>
      </c>
      <c r="GP446" s="6">
        <v>-0.267939682867811</v>
      </c>
      <c r="GQ446" s="6">
        <v>0.89237864936671696</v>
      </c>
      <c r="GR446" s="6">
        <v>0.40093851094427702</v>
      </c>
      <c r="GS446" s="6">
        <v>0.60687493042645302</v>
      </c>
      <c r="GT446" s="6">
        <v>-0.41785036488653099</v>
      </c>
      <c r="GU446" s="6">
        <v>0.96765707594864403</v>
      </c>
      <c r="GV446" s="6">
        <v>-0.58463740069890591</v>
      </c>
      <c r="GW446" s="6">
        <v>0.32627057758450312</v>
      </c>
      <c r="GX446" s="6">
        <v>-1.1603183322345281</v>
      </c>
      <c r="GY446" s="6">
        <v>1.6139502744700922</v>
      </c>
      <c r="GZ446" s="6">
        <f t="shared" si="844"/>
        <v>-0.73425421436474725</v>
      </c>
      <c r="HA446" s="6">
        <f t="shared" si="845"/>
        <v>0.52059286631411039</v>
      </c>
      <c r="HB446" s="6">
        <f t="shared" si="916"/>
        <v>-54.663015005255289</v>
      </c>
      <c r="HC446" s="6" t="str">
        <f t="shared" si="846"/>
        <v>Relased</v>
      </c>
      <c r="HD446" s="3">
        <v>0.185450222039753</v>
      </c>
      <c r="HE446" s="3">
        <v>0.63524884905727796</v>
      </c>
      <c r="HF446" s="3">
        <v>9.0675479843252693E-2</v>
      </c>
      <c r="HG446" s="3">
        <v>0.346775846180013</v>
      </c>
      <c r="HH446" s="3">
        <v>0.118329081990302</v>
      </c>
      <c r="HI446" s="3">
        <v>0.232038045058135</v>
      </c>
      <c r="HJ446" s="3">
        <v>0.29849130154792092</v>
      </c>
      <c r="HK446" s="3">
        <v>0.39983983216269647</v>
      </c>
      <c r="HL446" s="3">
        <v>-0.44979862701752493</v>
      </c>
      <c r="HM446" s="3">
        <v>0.53302281119743822</v>
      </c>
      <c r="HN446" s="3">
        <f t="shared" si="847"/>
        <v>-0.34469045727277836</v>
      </c>
      <c r="HO446" s="3">
        <f t="shared" si="848"/>
        <v>-0.53337087663601312</v>
      </c>
      <c r="HP446" s="3">
        <f t="shared" si="917"/>
        <v>-147.12747045719934</v>
      </c>
      <c r="HQ446" s="3" t="str">
        <f t="shared" si="849"/>
        <v>Depressed</v>
      </c>
      <c r="HR446" s="5">
        <v>1.2704230982884701</v>
      </c>
      <c r="HS446" s="5">
        <v>1.20112627978912</v>
      </c>
      <c r="HT446" s="5">
        <v>0.88678184754433698</v>
      </c>
      <c r="HU446" s="5">
        <v>1.09530784468714</v>
      </c>
      <c r="HV446" s="5">
        <v>1.2010911502970001</v>
      </c>
      <c r="HW446" s="5">
        <v>1.2507961144014901</v>
      </c>
      <c r="HX446" s="5">
        <v>0.35880102574843403</v>
      </c>
      <c r="HY446" s="5">
        <v>0.44671391202359234</v>
      </c>
      <c r="HZ446" s="5">
        <v>6.9296818499350099E-2</v>
      </c>
      <c r="IA446" s="5">
        <v>0.8019624086058833</v>
      </c>
      <c r="IB446" s="5">
        <f t="shared" si="850"/>
        <v>0.15677757825983596</v>
      </c>
      <c r="IC446" s="5">
        <f t="shared" si="851"/>
        <v>0.1834262779518987</v>
      </c>
      <c r="ID446" s="5">
        <f t="shared" si="918"/>
        <v>40.521077754733803</v>
      </c>
      <c r="IE446" s="5" t="str">
        <f t="shared" si="852"/>
        <v>excited</v>
      </c>
      <c r="IF446" s="6">
        <v>0.18611089609404399</v>
      </c>
      <c r="IG446" s="6">
        <v>0.45855235720578402</v>
      </c>
      <c r="IH446" s="6">
        <v>0.101188317435755</v>
      </c>
      <c r="II446" s="6">
        <v>3.5020624174748799E-2</v>
      </c>
      <c r="IJ446" s="6">
        <v>-0.29011446828397103</v>
      </c>
      <c r="IK446" s="6">
        <v>-0.17884631769766099</v>
      </c>
      <c r="IL446" s="6">
        <v>-0.97293117250789296</v>
      </c>
      <c r="IM446" s="6">
        <v>0.12520510546119887</v>
      </c>
      <c r="IN446" s="6">
        <v>-0.27244146111174006</v>
      </c>
      <c r="IO446" s="6">
        <v>0.21128696402857328</v>
      </c>
      <c r="IP446" s="6">
        <f t="shared" si="853"/>
        <v>-0.39613250583692572</v>
      </c>
      <c r="IQ446" s="6">
        <f t="shared" si="854"/>
        <v>-0.35650898619796134</v>
      </c>
      <c r="IR446" s="6">
        <f t="shared" si="919"/>
        <v>-131.98639188041105</v>
      </c>
      <c r="IS446" s="6" t="str">
        <f t="shared" si="855"/>
        <v>Depressed</v>
      </c>
      <c r="IT446" s="5">
        <v>0.242432645533045</v>
      </c>
      <c r="IU446" s="5">
        <v>0.63091570893707605</v>
      </c>
      <c r="IV446" s="5">
        <v>0.85278998154229702</v>
      </c>
      <c r="IW446" s="5">
        <v>1.21173319235377</v>
      </c>
      <c r="IX446" s="5">
        <v>0.80616654070274496</v>
      </c>
      <c r="IY446" s="5">
        <v>0.323020782027714</v>
      </c>
      <c r="IZ446" s="5">
        <v>0.81326591965382</v>
      </c>
      <c r="JA446" s="5">
        <v>1.2702451408775128</v>
      </c>
      <c r="JB446" s="5">
        <v>-0.38848306340403105</v>
      </c>
      <c r="JC446" s="5">
        <v>2.3639171738620344</v>
      </c>
      <c r="JD446" s="5">
        <f t="shared" si="856"/>
        <v>-0.23095106915774133</v>
      </c>
      <c r="JE446" s="5">
        <f t="shared" si="857"/>
        <v>0.48851077551591282</v>
      </c>
      <c r="JF446" s="5">
        <f t="shared" si="920"/>
        <v>-25.303171497002488</v>
      </c>
      <c r="JG446" s="5" t="str">
        <f t="shared" si="858"/>
        <v>Contented</v>
      </c>
      <c r="JH446" s="6">
        <v>0.124362094780032</v>
      </c>
      <c r="JI446" s="6">
        <v>0.34016760689060099</v>
      </c>
      <c r="JJ446" s="6">
        <v>-4.05686981376382E-2</v>
      </c>
      <c r="JK446" s="6">
        <v>-8.7554343039497801E-2</v>
      </c>
      <c r="JL446" s="6">
        <v>-2.3626605457732899E-2</v>
      </c>
      <c r="JM446" s="6">
        <v>0.57405775941806103</v>
      </c>
      <c r="JN446" s="6">
        <v>-0.40272498213455143</v>
      </c>
      <c r="JO446" s="6">
        <v>-9.5768883982089797E-2</v>
      </c>
      <c r="JP446" s="6">
        <v>-0.21580551211056898</v>
      </c>
      <c r="JQ446" s="6">
        <v>-0.27581237694027905</v>
      </c>
      <c r="JR446" s="6">
        <f t="shared" si="859"/>
        <v>-0.23757664963167535</v>
      </c>
      <c r="JS446" s="6">
        <f t="shared" si="860"/>
        <v>0.15667952762362569</v>
      </c>
      <c r="JT446" s="6">
        <f t="shared" si="921"/>
        <v>-56.595530735381388</v>
      </c>
      <c r="JU446" s="6" t="str">
        <f t="shared" si="861"/>
        <v>Relased</v>
      </c>
      <c r="JV446" s="3">
        <v>0.79397836890138196</v>
      </c>
      <c r="JW446" s="3">
        <v>1.0327617661414901</v>
      </c>
      <c r="JX446" s="3">
        <v>0.13362187453301499</v>
      </c>
      <c r="JY446" s="3">
        <v>0.166902037688553</v>
      </c>
      <c r="JZ446" s="3">
        <v>0.70019829940232803</v>
      </c>
      <c r="KA446" s="3">
        <v>1.0234253041130501</v>
      </c>
      <c r="KB446" s="3">
        <v>8.9428430631774983E-2</v>
      </c>
      <c r="KC446" s="3">
        <v>8.117064838263563E-2</v>
      </c>
      <c r="KD446" s="3">
        <v>-0.23878339724010811</v>
      </c>
      <c r="KE446" s="3">
        <v>0.16451377317251256</v>
      </c>
      <c r="KF446" s="3">
        <f t="shared" si="862"/>
        <v>-0.13106605694802387</v>
      </c>
      <c r="KG446" s="3">
        <f t="shared" si="863"/>
        <v>-6.3015318708750323E-2</v>
      </c>
      <c r="KH446" s="3">
        <f t="shared" si="922"/>
        <v>-115.67780681691201</v>
      </c>
      <c r="KI446" s="3" t="str">
        <f t="shared" si="864"/>
        <v>Bored</v>
      </c>
      <c r="KJ446" s="7">
        <v>0.422003550157106</v>
      </c>
      <c r="KK446" s="7">
        <v>-2.85033710063043E-2</v>
      </c>
      <c r="KL446" s="7">
        <v>-5.6830302053841299E-2</v>
      </c>
      <c r="KM446" s="7">
        <v>-7.1828276665308805E-2</v>
      </c>
      <c r="KN446" s="7">
        <v>-3.3084666132224202E-2</v>
      </c>
      <c r="KO446" s="7">
        <v>-9.1017204340157198E-2</v>
      </c>
      <c r="KP446" s="7">
        <v>-0.14612379184499943</v>
      </c>
      <c r="KQ446" s="7">
        <v>0.60096997071086589</v>
      </c>
      <c r="KR446" s="7">
        <v>0.45050692116341029</v>
      </c>
      <c r="KS446" s="7">
        <v>-0.32695939045517958</v>
      </c>
      <c r="KT446" s="7">
        <f t="shared" si="865"/>
        <v>0.48897503227081685</v>
      </c>
      <c r="KU446" s="7">
        <f t="shared" si="866"/>
        <v>-9.1679908203401106E-2</v>
      </c>
      <c r="KV446" s="7">
        <f t="shared" si="923"/>
        <v>100.61932583690773</v>
      </c>
      <c r="KW446" s="7" t="str">
        <f t="shared" si="867"/>
        <v>nervous</v>
      </c>
      <c r="LL446" s="5">
        <v>2.5266330682190601E-3</v>
      </c>
      <c r="LM446" s="5">
        <v>0.85311482243408399</v>
      </c>
      <c r="LN446" s="5">
        <v>-4.1386721000473102E-2</v>
      </c>
      <c r="LO446" s="5">
        <v>5.9252389888550902E-2</v>
      </c>
      <c r="LP446" s="5">
        <v>-0.27921901051577802</v>
      </c>
      <c r="LQ446" s="5">
        <v>0.54107934708962302</v>
      </c>
      <c r="LR446" s="5">
        <v>0.14957665759446898</v>
      </c>
      <c r="LS446" s="5">
        <v>4.2499381494898278E-2</v>
      </c>
      <c r="LT446" s="5">
        <v>-0.85058818936586489</v>
      </c>
      <c r="LU446" s="5">
        <v>2.0879854258101349E-2</v>
      </c>
      <c r="LV446" s="5">
        <f t="shared" si="868"/>
        <v>-0.70198742450258145</v>
      </c>
      <c r="LW446" s="5">
        <f t="shared" si="869"/>
        <v>3.5640481550718972E-2</v>
      </c>
      <c r="LX446" s="5">
        <f t="shared" si="924"/>
        <v>-87.093541523409129</v>
      </c>
      <c r="LY446" s="5" t="str">
        <f t="shared" si="870"/>
        <v>Calm</v>
      </c>
      <c r="LZ446" s="6">
        <v>0.45119673963837498</v>
      </c>
      <c r="MA446" s="6">
        <v>0.60537866724393397</v>
      </c>
      <c r="MB446" s="6">
        <v>0.294474658623122</v>
      </c>
      <c r="MC446" s="6">
        <v>0.36811290388416701</v>
      </c>
      <c r="MD446" s="6">
        <v>0.303584618319512</v>
      </c>
      <c r="ME446" s="6">
        <v>0.52476231916237204</v>
      </c>
      <c r="MF446" s="6">
        <v>0.39014564352760839</v>
      </c>
      <c r="MG446" s="6">
        <v>0.32572299236285185</v>
      </c>
      <c r="MH446" s="6">
        <v>-0.15418192760555899</v>
      </c>
      <c r="MI446" s="6">
        <v>0.62710863625192637</v>
      </c>
      <c r="MJ446" s="6">
        <f t="shared" si="871"/>
        <v>4.1263399859278405E-2</v>
      </c>
      <c r="MK446" s="6">
        <f t="shared" si="872"/>
        <v>0.2204309755251308</v>
      </c>
      <c r="ML446" s="6">
        <f t="shared" si="925"/>
        <v>10.602728279059455</v>
      </c>
      <c r="MM446" s="6" t="str">
        <f t="shared" si="873"/>
        <v>happy</v>
      </c>
      <c r="MN446" s="3">
        <v>0.36619798691113298</v>
      </c>
      <c r="MO446" s="3">
        <v>1.9027138932341699E-2</v>
      </c>
      <c r="MP446" s="3">
        <v>0.20576052356545099</v>
      </c>
      <c r="MQ446" s="3">
        <v>0.366257519752758</v>
      </c>
      <c r="MR446" s="3">
        <v>0.30145482357015702</v>
      </c>
      <c r="MS446" s="3">
        <v>5.4558087407431601E-2</v>
      </c>
      <c r="MT446" s="3">
        <v>0.30818491337904302</v>
      </c>
      <c r="MU446" s="3">
        <v>4.9773240903221003</v>
      </c>
      <c r="MV446" s="3">
        <v>0.34717084797879127</v>
      </c>
      <c r="MW446" s="3">
        <v>1.484892871579286</v>
      </c>
      <c r="MX446" s="3">
        <f t="shared" si="874"/>
        <v>2.6453551224687955E-2</v>
      </c>
      <c r="MY446" s="3">
        <f t="shared" si="875"/>
        <v>0.64146462735610421</v>
      </c>
      <c r="MZ446" s="3">
        <f t="shared" si="926"/>
        <v>2.3614996407311315</v>
      </c>
      <c r="NA446" s="3" t="str">
        <f t="shared" si="876"/>
        <v>happy</v>
      </c>
      <c r="NB446" s="7">
        <v>0.69941565323017196</v>
      </c>
      <c r="NC446" s="7">
        <v>0.218829066404093</v>
      </c>
      <c r="ND446" s="7">
        <v>0.138967328225995</v>
      </c>
      <c r="NE446" s="7">
        <v>0.27148419553174202</v>
      </c>
      <c r="NF446" s="7">
        <v>0.87284320844065899</v>
      </c>
      <c r="NG446" s="7">
        <v>0.100271837599095</v>
      </c>
      <c r="NH446" s="7">
        <v>8.838705356592183E-2</v>
      </c>
      <c r="NI446" s="7">
        <v>0.85077852217250294</v>
      </c>
      <c r="NJ446" s="7">
        <v>0.48058658682607897</v>
      </c>
      <c r="NK446" s="7">
        <v>0.4469957898818292</v>
      </c>
      <c r="NL446" s="7">
        <f t="shared" si="877"/>
        <v>0.25443392484339622</v>
      </c>
      <c r="NM446" s="7">
        <f t="shared" si="878"/>
        <v>0.14538647718846498</v>
      </c>
      <c r="NN446" s="7">
        <f t="shared" si="927"/>
        <v>60.255854950377469</v>
      </c>
      <c r="NO446" s="7" t="str">
        <f t="shared" si="879"/>
        <v>alert</v>
      </c>
      <c r="NP446" s="5">
        <v>0.88133841882178499</v>
      </c>
      <c r="NQ446" s="5">
        <v>0.493494880359997</v>
      </c>
      <c r="NR446" s="5">
        <v>1.1518402219760999</v>
      </c>
      <c r="NS446" s="5">
        <v>0.72532178062004804</v>
      </c>
      <c r="NT446" s="5">
        <v>1.0533674258349099</v>
      </c>
      <c r="NU446" s="5">
        <v>0.44762251233855599</v>
      </c>
      <c r="NV446" s="5">
        <v>0.59535676969047924</v>
      </c>
      <c r="NW446" s="5">
        <v>0.77070276912029623</v>
      </c>
      <c r="NX446" s="5">
        <v>0.38784353846178798</v>
      </c>
      <c r="NY446" s="5">
        <v>1.3653742629839718</v>
      </c>
      <c r="NZ446" s="5">
        <f t="shared" si="880"/>
        <v>-1.0779423387649478E-2</v>
      </c>
      <c r="OA446" s="5">
        <f t="shared" si="881"/>
        <v>-0.84847238289444182</v>
      </c>
      <c r="OB446" s="5">
        <f t="shared" si="928"/>
        <v>-179.27212452317039</v>
      </c>
      <c r="OC446" s="5" t="str">
        <f t="shared" si="882"/>
        <v>Sad</v>
      </c>
      <c r="OD446" s="1">
        <v>0.16974367098997201</v>
      </c>
      <c r="OE446" s="1">
        <v>0.23844370217740901</v>
      </c>
      <c r="OF446" s="1">
        <v>0.770952393205383</v>
      </c>
      <c r="OG446" s="1">
        <v>0.40654649424563599</v>
      </c>
      <c r="OH446" s="1">
        <v>-0.35223852879592699</v>
      </c>
      <c r="OI446" s="1">
        <v>-0.11665649408553901</v>
      </c>
      <c r="OJ446" s="1">
        <v>-4.2245157067665398</v>
      </c>
      <c r="OK446" s="1">
        <v>3.3381707374304717</v>
      </c>
      <c r="OL446" s="1">
        <v>-6.8700031187437005E-2</v>
      </c>
      <c r="OM446" s="1">
        <v>2.8847018914722153</v>
      </c>
      <c r="ON446" s="1">
        <f t="shared" si="883"/>
        <v>-0.22440370002695498</v>
      </c>
      <c r="OO446" s="1">
        <f t="shared" si="884"/>
        <v>0.9666999254958708</v>
      </c>
      <c r="OP446" s="1">
        <f t="shared" si="929"/>
        <v>-13.068823968631085</v>
      </c>
      <c r="OQ446" s="1" t="str">
        <f t="shared" si="885"/>
        <v>Contented</v>
      </c>
      <c r="OR446" s="3">
        <v>0.92882108869788205</v>
      </c>
      <c r="OS446" s="3">
        <v>0.75693123066106205</v>
      </c>
      <c r="OT446" s="3">
        <v>0.12696354664184401</v>
      </c>
      <c r="OU446" s="3">
        <v>0.31018542348399503</v>
      </c>
      <c r="OV446" s="3">
        <v>0.91251032680933997</v>
      </c>
      <c r="OW446" s="3">
        <v>0.60483854346171895</v>
      </c>
      <c r="OX446" s="3">
        <v>6.8952034149088806E-2</v>
      </c>
      <c r="OY446" s="3">
        <v>0.22778110469062873</v>
      </c>
      <c r="OZ446" s="3">
        <v>0.17188985803682</v>
      </c>
      <c r="PA446" s="3">
        <v>0.25931980938461796</v>
      </c>
      <c r="PB446" s="3">
        <f t="shared" si="886"/>
        <v>2.5637174811821817E-2</v>
      </c>
      <c r="PC446" s="3">
        <f t="shared" si="887"/>
        <v>0.36382801701918033</v>
      </c>
      <c r="PD446" s="3">
        <f t="shared" si="930"/>
        <v>4.0306899697080301</v>
      </c>
      <c r="PE446" s="3" t="str">
        <f t="shared" si="888"/>
        <v>happy</v>
      </c>
      <c r="PF446" s="1">
        <v>0.256601805371801</v>
      </c>
      <c r="PG446" s="1">
        <v>0.80002910862022103</v>
      </c>
      <c r="PH446" s="1">
        <v>0.75208878789115396</v>
      </c>
      <c r="PI446" s="1">
        <v>1.06899774393758</v>
      </c>
      <c r="PJ446" s="1">
        <v>0.35908027504723899</v>
      </c>
      <c r="PK446" s="1">
        <v>0.57242174579978999</v>
      </c>
      <c r="PL446" s="1">
        <v>1.2215538048131498</v>
      </c>
      <c r="PM446" s="1">
        <v>0.77889692042148329</v>
      </c>
      <c r="PN446" s="1">
        <v>-0.54342730324842003</v>
      </c>
      <c r="PO446" s="1">
        <v>1.7234840545678789</v>
      </c>
      <c r="PP446" s="1">
        <f t="shared" si="889"/>
        <v>-0.35151015938963692</v>
      </c>
      <c r="PQ446" s="1">
        <f t="shared" si="890"/>
        <v>5.4767394725463214E-2</v>
      </c>
      <c r="PR446" s="1">
        <f t="shared" si="931"/>
        <v>-81.144175129621885</v>
      </c>
      <c r="PS446" s="1" t="str">
        <f t="shared" si="891"/>
        <v>Calm</v>
      </c>
      <c r="PT446" s="5">
        <v>0.42613656592071503</v>
      </c>
      <c r="PU446" s="5">
        <v>0.39994516942533298</v>
      </c>
      <c r="PV446" s="5">
        <v>6.5195019402041296E-2</v>
      </c>
      <c r="PW446" s="5">
        <v>-9.8858256012081105E-2</v>
      </c>
      <c r="PX446" s="5">
        <v>0.107378990172422</v>
      </c>
      <c r="PY446" s="5">
        <v>0.13202229390082201</v>
      </c>
      <c r="PZ446" s="5">
        <v>0.12219890996141836</v>
      </c>
      <c r="QA446" s="5">
        <v>-0.18583515501862574</v>
      </c>
      <c r="QB446" s="5">
        <v>2.6191396495382047E-2</v>
      </c>
      <c r="QC446" s="5">
        <v>-4.0750491349307201E-2</v>
      </c>
      <c r="QD446" s="5">
        <f t="shared" si="892"/>
        <v>-0.16669984375212477</v>
      </c>
      <c r="QE446" s="5">
        <f t="shared" si="893"/>
        <v>-0.13863579759862199</v>
      </c>
      <c r="QF446" s="5">
        <f t="shared" si="932"/>
        <v>-129.74857798337896</v>
      </c>
      <c r="QG446" s="5" t="str">
        <f t="shared" si="894"/>
        <v>Depressed</v>
      </c>
      <c r="QH446" s="3">
        <v>0.87338959373777203</v>
      </c>
      <c r="QI446" s="3">
        <v>1.05227238076207</v>
      </c>
      <c r="QJ446" s="3">
        <v>2.7301871255073201E-2</v>
      </c>
      <c r="QK446" s="3">
        <v>0.27476321636004097</v>
      </c>
      <c r="QL446" s="3">
        <v>0.51905905174532796</v>
      </c>
      <c r="QM446" s="3">
        <v>0.94738017587184298</v>
      </c>
      <c r="QN446" s="3">
        <v>1.9607093836915626E-2</v>
      </c>
      <c r="QO446" s="3">
        <v>0.13740547849100335</v>
      </c>
      <c r="QP446" s="3">
        <v>-0.17888278702429794</v>
      </c>
      <c r="QQ446" s="3">
        <v>0.15686298613938746</v>
      </c>
      <c r="QR446" s="3">
        <f t="shared" si="895"/>
        <v>-5.3472947357536826E-3</v>
      </c>
      <c r="QS446" s="3">
        <f t="shared" si="896"/>
        <v>-0.61479262583629923</v>
      </c>
      <c r="QT446" s="3">
        <f t="shared" si="933"/>
        <v>-179.50166986103318</v>
      </c>
      <c r="QU446" s="3" t="str">
        <f t="shared" si="897"/>
        <v>Sad</v>
      </c>
      <c r="QV446" s="5">
        <v>0.376826760737905</v>
      </c>
      <c r="QW446" s="5">
        <v>0.226644305611851</v>
      </c>
      <c r="QX446" s="5">
        <v>4.4593588642986397E-2</v>
      </c>
      <c r="QY446" s="5">
        <v>0.11039587303093799</v>
      </c>
      <c r="QZ446" s="5">
        <v>0.24213459890684499</v>
      </c>
      <c r="RA446" s="5">
        <v>-0.110420233870718</v>
      </c>
      <c r="RB446" s="5">
        <v>7.2045836057650969E-2</v>
      </c>
      <c r="RC446" s="5">
        <v>0.94985377277801619</v>
      </c>
      <c r="RD446" s="5">
        <v>0.15018245512605399</v>
      </c>
      <c r="RE446" s="5">
        <v>0.25682997962340842</v>
      </c>
      <c r="RF446" s="5">
        <f t="shared" si="898"/>
        <v>9.5491607968080983E-2</v>
      </c>
      <c r="RG446" s="5">
        <f t="shared" si="899"/>
        <v>-5.7293915909427118E-2</v>
      </c>
      <c r="RH446" s="5">
        <f t="shared" si="934"/>
        <v>120.96329378585921</v>
      </c>
      <c r="RI446" s="5" t="str">
        <f t="shared" si="900"/>
        <v>stressed</v>
      </c>
    </row>
    <row r="447" spans="1:477" x14ac:dyDescent="0.3">
      <c r="A447" s="1">
        <v>0.315264806415263</v>
      </c>
      <c r="B447" s="1">
        <v>0.43843747522649201</v>
      </c>
      <c r="C447" s="1">
        <v>0.25092244264941299</v>
      </c>
      <c r="D447" s="1">
        <v>8.2620013851338395E-2</v>
      </c>
      <c r="E447" s="1">
        <v>0.17960804705321701</v>
      </c>
      <c r="F447" s="1">
        <v>9.2714292459022296E-2</v>
      </c>
      <c r="G447" s="1">
        <v>0.50704426579623452</v>
      </c>
      <c r="H447" s="1">
        <v>0.15554878827073068</v>
      </c>
      <c r="I447" s="1">
        <v>-0.12317266881122901</v>
      </c>
      <c r="J447" s="1">
        <v>0.44253873794067755</v>
      </c>
      <c r="K447" s="18">
        <f t="shared" si="802"/>
        <v>-0.14891132258375916</v>
      </c>
      <c r="L447" s="19">
        <f t="shared" si="803"/>
        <v>-0.48727422948601207</v>
      </c>
      <c r="M447" s="19">
        <f t="shared" si="901"/>
        <v>-163.00681350228916</v>
      </c>
      <c r="N447" s="19" t="str">
        <f t="shared" si="804"/>
        <v>Sad</v>
      </c>
      <c r="O447" s="19">
        <f t="shared" si="902"/>
        <v>0.16342350529034841</v>
      </c>
      <c r="P447" s="9">
        <v>0.22581752853238801</v>
      </c>
      <c r="Q447" s="9">
        <v>0.311173174544502</v>
      </c>
      <c r="R447" s="9">
        <v>1.00931896243195E-2</v>
      </c>
      <c r="S447" s="9">
        <v>0.137878452932161</v>
      </c>
      <c r="T447" s="9">
        <v>7.5758608582890602E-2</v>
      </c>
      <c r="U447" s="9">
        <v>3.6247253665612898E-2</v>
      </c>
      <c r="V447" s="9">
        <v>3.3468130870252973E-2</v>
      </c>
      <c r="W447" s="9">
        <v>0.39686340162120259</v>
      </c>
      <c r="X447" s="9">
        <v>-8.5355646012113984E-2</v>
      </c>
      <c r="Y447" s="9">
        <v>0.27555717763570459</v>
      </c>
      <c r="Z447" s="9">
        <f t="shared" si="805"/>
        <v>6.7082450499881485E-2</v>
      </c>
      <c r="AA447" s="9">
        <f t="shared" si="806"/>
        <v>-7.1145501163720759E-2</v>
      </c>
      <c r="AB447" s="9">
        <f t="shared" si="903"/>
        <v>136.68365834787437</v>
      </c>
      <c r="AC447" s="9" t="str">
        <f t="shared" si="807"/>
        <v>stressed</v>
      </c>
      <c r="AD447" s="3">
        <v>0.10227624765181299</v>
      </c>
      <c r="AE447" s="3">
        <v>0.467987898700716</v>
      </c>
      <c r="AF447" s="3">
        <v>-6.3757115235600098E-2</v>
      </c>
      <c r="AG447" s="3">
        <v>-9.4083998470462102E-2</v>
      </c>
      <c r="AH447" s="3">
        <v>-0.38002351067613899</v>
      </c>
      <c r="AI447" s="3">
        <v>-5.6054416116156497E-2</v>
      </c>
      <c r="AJ447" s="3">
        <v>0.22955083172148502</v>
      </c>
      <c r="AK447" s="3">
        <v>-0.22839609414645975</v>
      </c>
      <c r="AL447" s="3">
        <v>-0.36571165104890302</v>
      </c>
      <c r="AM447" s="3">
        <v>-0.27678596789861504</v>
      </c>
      <c r="AN447" s="3">
        <f t="shared" si="808"/>
        <v>-0.28535105145777739</v>
      </c>
      <c r="AO447" s="3">
        <f t="shared" si="809"/>
        <v>0.10725139272685213</v>
      </c>
      <c r="AP447" s="3">
        <f t="shared" si="904"/>
        <v>-69.400882520974136</v>
      </c>
      <c r="AQ447" s="3" t="str">
        <f t="shared" si="810"/>
        <v>Calm</v>
      </c>
      <c r="AR447" s="9">
        <v>0.87306497568975905</v>
      </c>
      <c r="AS447" s="9">
        <v>0.31682876633558299</v>
      </c>
      <c r="AT447" s="9">
        <v>0.28814520393856102</v>
      </c>
      <c r="AU447" s="9">
        <v>4.8842641307998501E-2</v>
      </c>
      <c r="AV447" s="9">
        <v>0.95311043938175499</v>
      </c>
      <c r="AW447" s="9">
        <v>0.41686011435772302</v>
      </c>
      <c r="AX447" s="9">
        <v>0.15778615874492927</v>
      </c>
      <c r="AY447" s="9">
        <v>6.6571325521308441E-2</v>
      </c>
      <c r="AZ447" s="9">
        <v>0.55623620935417606</v>
      </c>
      <c r="BA447" s="9">
        <v>0.28320835159025687</v>
      </c>
      <c r="BB447" s="9">
        <f t="shared" si="811"/>
        <v>0.77330882171716619</v>
      </c>
      <c r="BC447" s="9">
        <f t="shared" si="812"/>
        <v>0.13703581516275687</v>
      </c>
      <c r="BD447" s="9">
        <f t="shared" si="905"/>
        <v>79.95110070951948</v>
      </c>
      <c r="BE447" s="9" t="str">
        <f t="shared" si="813"/>
        <v>alert</v>
      </c>
      <c r="BF447" s="5">
        <v>0.223063811632567</v>
      </c>
      <c r="BG447" s="5">
        <v>8.2019915270137897E-2</v>
      </c>
      <c r="BH447" s="5">
        <v>3.8261872990728002E-2</v>
      </c>
      <c r="BI447" s="5">
        <v>-0.188044887186959</v>
      </c>
      <c r="BJ447" s="5">
        <v>-0.28397264037210401</v>
      </c>
      <c r="BK447" s="5">
        <v>-0.492726456995421</v>
      </c>
      <c r="BL447" s="5">
        <v>-0.62818270819730171</v>
      </c>
      <c r="BM447" s="5">
        <v>0.45785705383952729</v>
      </c>
      <c r="BN447" s="5">
        <v>0.14104389636242909</v>
      </c>
      <c r="BO447" s="5">
        <v>-0.49095707501960179</v>
      </c>
      <c r="BP447" s="5">
        <f t="shared" si="814"/>
        <v>0.18236597881790595</v>
      </c>
      <c r="BQ447" s="5">
        <f t="shared" si="815"/>
        <v>-0.27574400499334073</v>
      </c>
      <c r="BR447" s="5">
        <f t="shared" si="906"/>
        <v>146.52095525125034</v>
      </c>
      <c r="BS447" s="5" t="str">
        <f t="shared" si="816"/>
        <v>stressed</v>
      </c>
      <c r="BT447" s="6">
        <v>0.27419776473824298</v>
      </c>
      <c r="BU447" s="6">
        <v>0.77076830094941795</v>
      </c>
      <c r="BV447" s="6">
        <v>0.53612124818432305</v>
      </c>
      <c r="BW447" s="6">
        <v>-6.3097564487283694E-2</v>
      </c>
      <c r="BX447" s="6">
        <v>0.26019049461124</v>
      </c>
      <c r="BY447" s="6">
        <v>0.69794341980683505</v>
      </c>
      <c r="BZ447" s="6">
        <v>1.0032429395753373</v>
      </c>
      <c r="CA447" s="6">
        <v>-4.2961163580007511E-2</v>
      </c>
      <c r="CB447" s="6">
        <v>-0.49657053621117497</v>
      </c>
      <c r="CC447" s="6">
        <v>0.4526689423026925</v>
      </c>
      <c r="CD447" s="6">
        <f t="shared" si="817"/>
        <v>-0.55355533292243364</v>
      </c>
      <c r="CE447" s="6">
        <f t="shared" si="818"/>
        <v>-0.74626440839447772</v>
      </c>
      <c r="CF447" s="6">
        <f t="shared" si="907"/>
        <v>-143.43314506076283</v>
      </c>
      <c r="CG447" s="6" t="str">
        <f t="shared" si="819"/>
        <v>Depressed</v>
      </c>
      <c r="CH447" s="5">
        <v>0.461623683941153</v>
      </c>
      <c r="CI447" s="5">
        <v>0.47380446271223697</v>
      </c>
      <c r="CJ447" s="5">
        <v>0.49208844558982401</v>
      </c>
      <c r="CK447" s="5">
        <v>0.48569438282154997</v>
      </c>
      <c r="CL447" s="5">
        <v>0.44665374534818603</v>
      </c>
      <c r="CM447" s="5">
        <v>0.56216543958739595</v>
      </c>
      <c r="CN447" s="5">
        <v>0.54178209181620585</v>
      </c>
      <c r="CO447" s="5">
        <v>0.46883059222416762</v>
      </c>
      <c r="CP447" s="5">
        <v>-1.2180778771083978E-2</v>
      </c>
      <c r="CQ447" s="5">
        <v>1.0452783914077346</v>
      </c>
      <c r="CR447" s="5">
        <f t="shared" si="820"/>
        <v>-0.12230550273977259</v>
      </c>
      <c r="CS447" s="5">
        <f t="shared" si="821"/>
        <v>-0.13043491981422306</v>
      </c>
      <c r="CT447" s="5">
        <f t="shared" si="908"/>
        <v>-136.8422884313467</v>
      </c>
      <c r="CU447" s="5" t="str">
        <f t="shared" si="822"/>
        <v>Depressed</v>
      </c>
      <c r="CV447" s="3">
        <v>9.4896558078842605E-2</v>
      </c>
      <c r="CW447" s="3">
        <v>0.37553960122228103</v>
      </c>
      <c r="CX447" s="3">
        <v>3.1391222181754502E-3</v>
      </c>
      <c r="CY447" s="3">
        <v>0.37338414603419801</v>
      </c>
      <c r="CZ447" s="3">
        <v>-8.0651932825958006E-2</v>
      </c>
      <c r="DA447" s="3">
        <v>-0.15280396540730301</v>
      </c>
      <c r="DB447" s="3">
        <v>0.22037239747951701</v>
      </c>
      <c r="DC447" s="3">
        <v>1.6763556701109141</v>
      </c>
      <c r="DD447" s="3">
        <v>-0.28064304314343841</v>
      </c>
      <c r="DE447" s="3">
        <v>0.80037059398608634</v>
      </c>
      <c r="DF447" s="3">
        <f t="shared" si="823"/>
        <v>-0.19620848441066385</v>
      </c>
      <c r="DG447" s="3">
        <f t="shared" si="824"/>
        <v>-0.24300929580022546</v>
      </c>
      <c r="DH447" s="3">
        <f t="shared" si="909"/>
        <v>-141.08219697368168</v>
      </c>
      <c r="DI447" s="3" t="str">
        <f t="shared" si="825"/>
        <v>Depressed</v>
      </c>
      <c r="DJ447" s="7">
        <v>0.30696914404637399</v>
      </c>
      <c r="DK447" s="7">
        <v>0.351460335104123</v>
      </c>
      <c r="DL447" s="7">
        <v>5.3692328709975902E-2</v>
      </c>
      <c r="DM447" s="7">
        <v>-0.107055348418694</v>
      </c>
      <c r="DN447" s="7">
        <v>0.185937869215755</v>
      </c>
      <c r="DO447" s="7">
        <v>0.45928427934775401</v>
      </c>
      <c r="DP447" s="7">
        <v>0.10892993458265567</v>
      </c>
      <c r="DQ447" s="7">
        <v>-0.13204571021550515</v>
      </c>
      <c r="DR447" s="7">
        <v>-4.4491191057749013E-2</v>
      </c>
      <c r="DS447" s="7">
        <v>-8.104591516401552E-2</v>
      </c>
      <c r="DT447" s="7">
        <f t="shared" si="826"/>
        <v>-0.41668179892852553</v>
      </c>
      <c r="DU447" s="7">
        <f t="shared" si="827"/>
        <v>6.1631906174328899E-2</v>
      </c>
      <c r="DV447" s="7">
        <f t="shared" si="910"/>
        <v>-81.586315823812157</v>
      </c>
      <c r="DW447" s="7" t="str">
        <f t="shared" si="828"/>
        <v>Calm</v>
      </c>
      <c r="DX447" s="9">
        <v>1.0185460043616901</v>
      </c>
      <c r="DY447" s="9">
        <v>1.0127437266781401</v>
      </c>
      <c r="DZ447" s="9">
        <v>4.3209327484219497E-2</v>
      </c>
      <c r="EA447" s="9">
        <v>0.13760276770366101</v>
      </c>
      <c r="EB447" s="9">
        <v>0.73026537282247705</v>
      </c>
      <c r="EC447" s="9">
        <v>0.82613453887115895</v>
      </c>
      <c r="ED447" s="9">
        <v>2.470782615435211E-2</v>
      </c>
      <c r="EE447" s="9">
        <v>7.482973195213502E-2</v>
      </c>
      <c r="EF447" s="9">
        <v>5.8022776835500167E-3</v>
      </c>
      <c r="EG447" s="9">
        <v>8.9013444229505176E-2</v>
      </c>
      <c r="EH447" s="9">
        <f t="shared" si="829"/>
        <v>3.3782397129693775E-2</v>
      </c>
      <c r="EI447" s="9">
        <f t="shared" si="830"/>
        <v>7.5823291791211833E-2</v>
      </c>
      <c r="EJ447" s="9">
        <f t="shared" si="911"/>
        <v>24.014939731494962</v>
      </c>
      <c r="EK447" s="9" t="str">
        <f t="shared" si="831"/>
        <v>happy</v>
      </c>
      <c r="EL447" s="1">
        <v>0.54803978442818302</v>
      </c>
      <c r="EM447" s="1">
        <v>0.33029173741689699</v>
      </c>
      <c r="EN447" s="1">
        <v>0.139148520931303</v>
      </c>
      <c r="EO447" s="1">
        <v>0.239694186422231</v>
      </c>
      <c r="EP447" s="1">
        <v>0.61808675987411299</v>
      </c>
      <c r="EQ447" s="1">
        <v>0.45678773048031202</v>
      </c>
      <c r="ER447" s="1">
        <v>0.11932540392908801</v>
      </c>
      <c r="ES447" s="1">
        <v>0.30453619513491686</v>
      </c>
      <c r="ET447" s="1">
        <v>0.21774804701128603</v>
      </c>
      <c r="EU447" s="1">
        <v>0.43132085998429442</v>
      </c>
      <c r="EV447" s="1">
        <f t="shared" si="832"/>
        <v>4.6485180390308578E-2</v>
      </c>
      <c r="EW447" s="1">
        <f t="shared" si="833"/>
        <v>-0.5757864686547558</v>
      </c>
      <c r="EX447" s="1">
        <f t="shared" si="912"/>
        <v>175.38432954760597</v>
      </c>
      <c r="EY447" s="1" t="str">
        <f t="shared" si="834"/>
        <v>Upset</v>
      </c>
      <c r="EZ447" s="3">
        <v>0.67569473760048304</v>
      </c>
      <c r="FA447" s="3">
        <v>1.29881982143997E-3</v>
      </c>
      <c r="FB447" s="3">
        <v>-1.3200061509269801E-2</v>
      </c>
      <c r="FC447" s="3">
        <v>0.17975508522932601</v>
      </c>
      <c r="FD447" s="3">
        <v>0.359925770624274</v>
      </c>
      <c r="FE447" s="3">
        <v>-0.10846445332565501</v>
      </c>
      <c r="FF447" s="3">
        <v>-1.2746041049242178E-2</v>
      </c>
      <c r="FG447" s="3">
        <v>-1.6773575571897859</v>
      </c>
      <c r="FH447" s="3">
        <v>0.67439591777904306</v>
      </c>
      <c r="FI447" s="3">
        <v>0.24602157863114499</v>
      </c>
      <c r="FJ447" s="3">
        <f t="shared" si="835"/>
        <v>0.41167739163513839</v>
      </c>
      <c r="FK447" s="3">
        <f t="shared" si="836"/>
        <v>-0.1147375500320168</v>
      </c>
      <c r="FL447" s="3">
        <f t="shared" si="913"/>
        <v>105.57354901277873</v>
      </c>
      <c r="FM447" s="3" t="str">
        <f t="shared" si="837"/>
        <v>nervous</v>
      </c>
      <c r="FN447" s="7">
        <v>0.64049702817250398</v>
      </c>
      <c r="FO447" s="7">
        <v>0.28733181797766499</v>
      </c>
      <c r="FP447" s="7">
        <v>-5.2533063870520598E-2</v>
      </c>
      <c r="FQ447" s="7">
        <v>3.4508274832048699E-2</v>
      </c>
      <c r="FR447" s="7">
        <v>0.41138913233560798</v>
      </c>
      <c r="FS447" s="7">
        <v>0.25514652314955799</v>
      </c>
      <c r="FT447" s="7">
        <v>-4.9941776822260482E-2</v>
      </c>
      <c r="FU447" s="7">
        <v>6.3612262860750349E-2</v>
      </c>
      <c r="FV447" s="7">
        <v>0.35316521019483899</v>
      </c>
      <c r="FW447" s="7">
        <v>-1.94268470022914E-2</v>
      </c>
      <c r="FX447" s="7">
        <f t="shared" si="838"/>
        <v>0.50970352973723898</v>
      </c>
      <c r="FY447" s="7">
        <f t="shared" si="839"/>
        <v>8.3084726332933068E-2</v>
      </c>
      <c r="FZ447" s="7">
        <f t="shared" si="914"/>
        <v>80.741871014611107</v>
      </c>
      <c r="GA447" s="7" t="str">
        <f t="shared" si="840"/>
        <v>alert</v>
      </c>
      <c r="GB447" s="5">
        <v>0.51444798839858297</v>
      </c>
      <c r="GC447" s="5">
        <v>0.59737116178344396</v>
      </c>
      <c r="GD447" s="5">
        <v>0.58506242644870299</v>
      </c>
      <c r="GE447" s="5">
        <v>0.51037482741973905</v>
      </c>
      <c r="GF447" s="5">
        <v>0.206892127837882</v>
      </c>
      <c r="GG447" s="5">
        <v>0.58272967032768896</v>
      </c>
      <c r="GH447" s="5">
        <v>0.81107706791800227</v>
      </c>
      <c r="GI447" s="5">
        <v>0.43248408401399713</v>
      </c>
      <c r="GJ447" s="5">
        <v>-8.2923173384860993E-2</v>
      </c>
      <c r="GK447" s="5">
        <v>0.9852656825429722</v>
      </c>
      <c r="GL447" s="5">
        <f t="shared" si="841"/>
        <v>-1.6919434241891129E-2</v>
      </c>
      <c r="GM447" s="5">
        <f t="shared" si="842"/>
        <v>-0.32649392643973107</v>
      </c>
      <c r="GN447" s="5">
        <f t="shared" si="915"/>
        <v>-177.03349522652545</v>
      </c>
      <c r="GO447" s="5" t="str">
        <f t="shared" si="843"/>
        <v>Sad</v>
      </c>
      <c r="GP447" s="6">
        <v>-0.267939682867811</v>
      </c>
      <c r="GQ447" s="6">
        <v>0.89237864936671696</v>
      </c>
      <c r="GR447" s="6">
        <v>0.40093851094427702</v>
      </c>
      <c r="GS447" s="6">
        <v>0.60687493042645302</v>
      </c>
      <c r="GT447" s="6">
        <v>-0.41785036488653099</v>
      </c>
      <c r="GU447" s="6">
        <v>0.96765707594864403</v>
      </c>
      <c r="GV447" s="6">
        <v>-0.58463740069890591</v>
      </c>
      <c r="GW447" s="6">
        <v>0.32627057758450312</v>
      </c>
      <c r="GX447" s="6">
        <v>-1.1603183322345281</v>
      </c>
      <c r="GY447" s="6">
        <v>1.6139502744700922</v>
      </c>
      <c r="GZ447" s="6">
        <f t="shared" si="844"/>
        <v>-0.73425421436474725</v>
      </c>
      <c r="HA447" s="6">
        <f t="shared" si="845"/>
        <v>0.52059286631411039</v>
      </c>
      <c r="HB447" s="6">
        <f t="shared" si="916"/>
        <v>-54.663015005255289</v>
      </c>
      <c r="HC447" s="6" t="str">
        <f t="shared" si="846"/>
        <v>Relased</v>
      </c>
      <c r="HD447" s="3">
        <v>6.0263561847008797E-2</v>
      </c>
      <c r="HE447" s="3">
        <v>0.64537847452088803</v>
      </c>
      <c r="HF447" s="3">
        <v>-0.15336817247911899</v>
      </c>
      <c r="HG447" s="3">
        <v>0.36561371524092201</v>
      </c>
      <c r="HH447" s="3">
        <v>-8.8225204973278903E-2</v>
      </c>
      <c r="HI447" s="3">
        <v>0.20182042662222999</v>
      </c>
      <c r="HJ447" s="3">
        <v>5.4849484984317254</v>
      </c>
      <c r="HK447" s="3">
        <v>0.43155593656649299</v>
      </c>
      <c r="HL447" s="3">
        <v>-0.58511491267387927</v>
      </c>
      <c r="HM447" s="3">
        <v>0.30078358689383083</v>
      </c>
      <c r="HN447" s="3">
        <f t="shared" si="847"/>
        <v>-0.49716106806734306</v>
      </c>
      <c r="HO447" s="3">
        <f t="shared" si="848"/>
        <v>-0.70588817875205323</v>
      </c>
      <c r="HP447" s="3">
        <f t="shared" si="917"/>
        <v>-144.84274506649007</v>
      </c>
      <c r="HQ447" s="3" t="str">
        <f t="shared" si="849"/>
        <v>Depressed</v>
      </c>
      <c r="HR447" s="5">
        <v>1.2704230982884701</v>
      </c>
      <c r="HS447" s="5">
        <v>1.20112627978912</v>
      </c>
      <c r="HT447" s="5">
        <v>0.88678184754433698</v>
      </c>
      <c r="HU447" s="5">
        <v>1.09530784468714</v>
      </c>
      <c r="HV447" s="5">
        <v>1.2010911502970001</v>
      </c>
      <c r="HW447" s="5">
        <v>1.2507961144014901</v>
      </c>
      <c r="HX447" s="5">
        <v>0.35880102574843403</v>
      </c>
      <c r="HY447" s="5">
        <v>0.44671391202359234</v>
      </c>
      <c r="HZ447" s="5">
        <v>6.9296818499350099E-2</v>
      </c>
      <c r="IA447" s="5">
        <v>0.8019624086058833</v>
      </c>
      <c r="IB447" s="5">
        <f t="shared" si="850"/>
        <v>0.15677757825983596</v>
      </c>
      <c r="IC447" s="5">
        <f t="shared" si="851"/>
        <v>0.1834262779518987</v>
      </c>
      <c r="ID447" s="5">
        <f t="shared" si="918"/>
        <v>40.521077754733803</v>
      </c>
      <c r="IE447" s="5" t="str">
        <f t="shared" si="852"/>
        <v>excited</v>
      </c>
      <c r="IF447" s="6">
        <v>0.30051613274530597</v>
      </c>
      <c r="IG447" s="6">
        <v>0.45855235720578402</v>
      </c>
      <c r="IH447" s="6">
        <v>0.104726256810139</v>
      </c>
      <c r="II447" s="6">
        <v>0.111538296179434</v>
      </c>
      <c r="IJ447" s="6">
        <v>-0.15341219150988999</v>
      </c>
      <c r="IK447" s="6">
        <v>7.1122920750455607E-2</v>
      </c>
      <c r="IL447" s="6">
        <v>0.71192012892803214</v>
      </c>
      <c r="IM447" s="6">
        <v>0.21057863340310365</v>
      </c>
      <c r="IN447" s="6">
        <v>-0.15803622446047805</v>
      </c>
      <c r="IO447" s="6">
        <v>0.28490782564760109</v>
      </c>
      <c r="IP447" s="6">
        <f t="shared" si="853"/>
        <v>-0.26228529240440124</v>
      </c>
      <c r="IQ447" s="6">
        <f t="shared" si="854"/>
        <v>-0.31800769417676111</v>
      </c>
      <c r="IR447" s="6">
        <f t="shared" si="919"/>
        <v>-140.48498703188787</v>
      </c>
      <c r="IS447" s="6" t="str">
        <f t="shared" si="855"/>
        <v>Depressed</v>
      </c>
      <c r="IT447" s="5">
        <v>0.242432645533045</v>
      </c>
      <c r="IU447" s="5">
        <v>0.63091570893707605</v>
      </c>
      <c r="IV447" s="5">
        <v>0.85278998154229702</v>
      </c>
      <c r="IW447" s="5">
        <v>1.21173319235377</v>
      </c>
      <c r="IX447" s="5">
        <v>0.80616654070274496</v>
      </c>
      <c r="IY447" s="5">
        <v>0.323020782027714</v>
      </c>
      <c r="IZ447" s="5">
        <v>0.81326591965382</v>
      </c>
      <c r="JA447" s="5">
        <v>1.2702451408775128</v>
      </c>
      <c r="JB447" s="5">
        <v>-0.38848306340403105</v>
      </c>
      <c r="JC447" s="5">
        <v>2.3639171738620344</v>
      </c>
      <c r="JD447" s="5">
        <f t="shared" si="856"/>
        <v>-0.23095106915774133</v>
      </c>
      <c r="JE447" s="5">
        <f t="shared" si="857"/>
        <v>0.48851077551591282</v>
      </c>
      <c r="JF447" s="5">
        <f t="shared" si="920"/>
        <v>-25.303171497002488</v>
      </c>
      <c r="JG447" s="5" t="str">
        <f t="shared" si="858"/>
        <v>Contented</v>
      </c>
      <c r="JH447" s="6">
        <v>0.124362094780032</v>
      </c>
      <c r="JI447" s="6">
        <v>0.60481207042989504</v>
      </c>
      <c r="JJ447" s="6">
        <v>-4.05686981376382E-2</v>
      </c>
      <c r="JK447" s="6">
        <v>-5.99485296627821E-2</v>
      </c>
      <c r="JL447" s="6">
        <v>-2.3626605457732899E-2</v>
      </c>
      <c r="JM447" s="6">
        <v>0.56991276768725796</v>
      </c>
      <c r="JN447" s="6">
        <v>-0.40272498213455143</v>
      </c>
      <c r="JO447" s="6">
        <v>-5.1031975929671756E-2</v>
      </c>
      <c r="JP447" s="6">
        <v>-0.48044997564986303</v>
      </c>
      <c r="JQ447" s="6">
        <v>-0.13785078050794861</v>
      </c>
      <c r="JR447" s="6">
        <f t="shared" si="859"/>
        <v>-0.4197150043716622</v>
      </c>
      <c r="JS447" s="6">
        <f t="shared" si="860"/>
        <v>0.23413990710103127</v>
      </c>
      <c r="JT447" s="6">
        <f t="shared" si="921"/>
        <v>-60.844839990441791</v>
      </c>
      <c r="JU447" s="6" t="str">
        <f t="shared" si="861"/>
        <v>Calm</v>
      </c>
      <c r="JV447" s="3">
        <v>0.73738030484902195</v>
      </c>
      <c r="JW447" s="3">
        <v>1.0327617661414901</v>
      </c>
      <c r="JX447" s="3">
        <v>9.1437508341913096E-2</v>
      </c>
      <c r="JY447" s="3">
        <v>0.17248877563081799</v>
      </c>
      <c r="JZ447" s="3">
        <v>0.61190211574039399</v>
      </c>
      <c r="KA447" s="3">
        <v>0.93850441077357205</v>
      </c>
      <c r="KB447" s="3">
        <v>6.7767508822926675E-2</v>
      </c>
      <c r="KC447" s="3">
        <v>8.7501514331643798E-2</v>
      </c>
      <c r="KD447" s="3">
        <v>-0.29538146129246812</v>
      </c>
      <c r="KE447" s="3">
        <v>0.14909892731098517</v>
      </c>
      <c r="KF447" s="3">
        <f t="shared" si="862"/>
        <v>-0.19128953096524481</v>
      </c>
      <c r="KG447" s="3">
        <f t="shared" si="863"/>
        <v>-6.987513356814945E-2</v>
      </c>
      <c r="KH447" s="3">
        <f t="shared" si="922"/>
        <v>-110.0664738213423</v>
      </c>
      <c r="KI447" s="3" t="str">
        <f t="shared" si="864"/>
        <v>Bored</v>
      </c>
      <c r="KJ447" s="7">
        <v>0.34845397179561399</v>
      </c>
      <c r="KK447" s="7">
        <v>9.0644023750770894E-2</v>
      </c>
      <c r="KL447" s="7">
        <v>-0.12520824816938</v>
      </c>
      <c r="KM447" s="7">
        <v>-7.4856512148953697E-2</v>
      </c>
      <c r="KN447" s="7">
        <v>-4.2336749589154399E-2</v>
      </c>
      <c r="KO447" s="7">
        <v>-0.110056829860858</v>
      </c>
      <c r="KP447" s="7">
        <v>-0.40902059435562815</v>
      </c>
      <c r="KQ447" s="7">
        <v>3.8560376961709526</v>
      </c>
      <c r="KR447" s="7">
        <v>0.25780994804484308</v>
      </c>
      <c r="KS447" s="7">
        <v>-0.45562667638549831</v>
      </c>
      <c r="KT447" s="7">
        <f t="shared" si="865"/>
        <v>0.33845497342118613</v>
      </c>
      <c r="KU447" s="7">
        <f t="shared" si="866"/>
        <v>-0.13632220208990908</v>
      </c>
      <c r="KV447" s="7">
        <f t="shared" si="923"/>
        <v>111.93848920963906</v>
      </c>
      <c r="KW447" s="7" t="str">
        <f t="shared" si="867"/>
        <v>nervous</v>
      </c>
      <c r="LL447" s="5">
        <v>2.5266330682190601E-3</v>
      </c>
      <c r="LM447" s="5">
        <v>0.85311482243408399</v>
      </c>
      <c r="LN447" s="5">
        <v>-4.1386721000473102E-2</v>
      </c>
      <c r="LO447" s="5">
        <v>5.9252389888550902E-2</v>
      </c>
      <c r="LP447" s="5">
        <v>-0.27921901051577802</v>
      </c>
      <c r="LQ447" s="5">
        <v>0.54107934708962302</v>
      </c>
      <c r="LR447" s="5">
        <v>0.14957665759446898</v>
      </c>
      <c r="LS447" s="5">
        <v>4.2499381494898278E-2</v>
      </c>
      <c r="LT447" s="5">
        <v>-0.85058818936586489</v>
      </c>
      <c r="LU447" s="5">
        <v>2.0879854258101349E-2</v>
      </c>
      <c r="LV447" s="5">
        <f t="shared" si="868"/>
        <v>-0.70198742450258145</v>
      </c>
      <c r="LW447" s="5">
        <f t="shared" si="869"/>
        <v>3.5640481550718972E-2</v>
      </c>
      <c r="LX447" s="5">
        <f t="shared" si="924"/>
        <v>-87.093541523409129</v>
      </c>
      <c r="LY447" s="5" t="str">
        <f t="shared" si="870"/>
        <v>Calm</v>
      </c>
      <c r="LZ447" s="6">
        <v>0.27050422989638001</v>
      </c>
      <c r="MA447" s="6">
        <v>0.57460079715350199</v>
      </c>
      <c r="MB447" s="6">
        <v>0.21228070359869899</v>
      </c>
      <c r="MC447" s="6">
        <v>0.25670825638501599</v>
      </c>
      <c r="MD447" s="6">
        <v>0.19885658240166801</v>
      </c>
      <c r="ME447" s="6">
        <v>0.37626095128481601</v>
      </c>
      <c r="MF447" s="6">
        <v>0.45227615522341258</v>
      </c>
      <c r="MG447" s="6">
        <v>0.26997432256227577</v>
      </c>
      <c r="MH447" s="6">
        <v>-0.30409656725712197</v>
      </c>
      <c r="MI447" s="6">
        <v>0.5549475449470177</v>
      </c>
      <c r="MJ447" s="6">
        <f t="shared" si="871"/>
        <v>-6.7383043033896417E-2</v>
      </c>
      <c r="MK447" s="6">
        <f t="shared" si="872"/>
        <v>0.19479867597277911</v>
      </c>
      <c r="ML447" s="6">
        <f t="shared" si="925"/>
        <v>-19.081075873671949</v>
      </c>
      <c r="MM447" s="6" t="str">
        <f t="shared" si="873"/>
        <v>Contented</v>
      </c>
      <c r="MN447" s="3">
        <v>0.42833877719998298</v>
      </c>
      <c r="MO447" s="3">
        <v>8.6078515945879994E-2</v>
      </c>
      <c r="MP447" s="3">
        <v>0.13604382014604</v>
      </c>
      <c r="MQ447" s="3">
        <v>0.277215690095933</v>
      </c>
      <c r="MR447" s="3">
        <v>0.35744749799209302</v>
      </c>
      <c r="MS447" s="3">
        <v>1.6075952564621201E-3</v>
      </c>
      <c r="MT447" s="3">
        <v>0.17313081742587794</v>
      </c>
      <c r="MU447" s="3">
        <v>3.161454947594124</v>
      </c>
      <c r="MV447" s="3">
        <v>0.34226026125410297</v>
      </c>
      <c r="MW447" s="3">
        <v>0.80335462230425703</v>
      </c>
      <c r="MX447" s="3">
        <f t="shared" si="874"/>
        <v>2.1721814377807735E-2</v>
      </c>
      <c r="MY447" s="3">
        <f t="shared" si="875"/>
        <v>0.36071377959670103</v>
      </c>
      <c r="MZ447" s="3">
        <f t="shared" si="926"/>
        <v>3.4461315849100145</v>
      </c>
      <c r="NA447" s="3" t="str">
        <f t="shared" si="876"/>
        <v>happy</v>
      </c>
      <c r="NB447" s="7">
        <v>0.63614503326232397</v>
      </c>
      <c r="NC447" s="7">
        <v>0.39652704097896702</v>
      </c>
      <c r="ND447" s="7">
        <v>2.33055775753137E-2</v>
      </c>
      <c r="NE447" s="7">
        <v>0.33368047848389099</v>
      </c>
      <c r="NF447" s="7">
        <v>0.52390942626150605</v>
      </c>
      <c r="NG447" s="7">
        <v>0.18591992965314</v>
      </c>
      <c r="NH447" s="7">
        <v>2.0090071965138592E-2</v>
      </c>
      <c r="NI447" s="7">
        <v>0.57289417802578757</v>
      </c>
      <c r="NJ447" s="7">
        <v>0.23961799228335695</v>
      </c>
      <c r="NK447" s="7">
        <v>0.34569159461534199</v>
      </c>
      <c r="NL447" s="7">
        <f t="shared" si="877"/>
        <v>3.6481065652846922E-3</v>
      </c>
      <c r="NM447" s="7">
        <f t="shared" si="878"/>
        <v>0.10888125871408461</v>
      </c>
      <c r="NN447" s="7">
        <f t="shared" si="927"/>
        <v>1.918998256848464</v>
      </c>
      <c r="NO447" s="7" t="str">
        <f t="shared" si="879"/>
        <v>happy</v>
      </c>
      <c r="NP447" s="5">
        <v>0.88133841882178499</v>
      </c>
      <c r="NQ447" s="5">
        <v>0.493494880359997</v>
      </c>
      <c r="NR447" s="5">
        <v>1.1518402219760999</v>
      </c>
      <c r="NS447" s="5">
        <v>0.72532178062004804</v>
      </c>
      <c r="NT447" s="5">
        <v>1.0533674258349099</v>
      </c>
      <c r="NU447" s="5">
        <v>0.44762251233855599</v>
      </c>
      <c r="NV447" s="5">
        <v>0.59535676969047924</v>
      </c>
      <c r="NW447" s="5">
        <v>0.77070276912029623</v>
      </c>
      <c r="NX447" s="5">
        <v>0.38784353846178798</v>
      </c>
      <c r="NY447" s="5">
        <v>1.3653742629839718</v>
      </c>
      <c r="NZ447" s="5">
        <f t="shared" si="880"/>
        <v>-1.0779423387649478E-2</v>
      </c>
      <c r="OA447" s="5">
        <f t="shared" si="881"/>
        <v>-0.84847238289444182</v>
      </c>
      <c r="OB447" s="5">
        <f t="shared" si="928"/>
        <v>-179.27212452317039</v>
      </c>
      <c r="OC447" s="5" t="str">
        <f t="shared" si="882"/>
        <v>Sad</v>
      </c>
      <c r="OD447" s="1">
        <v>0.15366105711497399</v>
      </c>
      <c r="OE447" s="1">
        <v>0.23139813565099901</v>
      </c>
      <c r="OF447" s="1">
        <v>0.74880578193890002</v>
      </c>
      <c r="OG447" s="1">
        <v>0.44035161000040701</v>
      </c>
      <c r="OH447" s="1">
        <v>-0.34879162379129802</v>
      </c>
      <c r="OI447" s="1">
        <v>-2.35886651184854E-2</v>
      </c>
      <c r="OJ447" s="1">
        <v>-3.83746019239002</v>
      </c>
      <c r="OK447" s="1">
        <v>2.1190160817599031</v>
      </c>
      <c r="OL447" s="1">
        <v>-6.8700031187437005E-2</v>
      </c>
      <c r="OM447" s="1">
        <v>2.8847018914722153</v>
      </c>
      <c r="ON447" s="1">
        <f t="shared" si="883"/>
        <v>-0.22440370002695498</v>
      </c>
      <c r="OO447" s="1">
        <f t="shared" si="884"/>
        <v>0.9666999254958708</v>
      </c>
      <c r="OP447" s="1">
        <f t="shared" si="929"/>
        <v>-13.068823968631085</v>
      </c>
      <c r="OQ447" s="1" t="str">
        <f t="shared" si="885"/>
        <v>Contented</v>
      </c>
      <c r="OR447" s="3">
        <v>0.92882108869788205</v>
      </c>
      <c r="OS447" s="3">
        <v>0.75693123066106205</v>
      </c>
      <c r="OT447" s="3">
        <v>0.26064967688624602</v>
      </c>
      <c r="OU447" s="3">
        <v>0.36873217589148899</v>
      </c>
      <c r="OV447" s="3">
        <v>1.1498043199733301</v>
      </c>
      <c r="OW447" s="3">
        <v>0.80490580613114404</v>
      </c>
      <c r="OX447" s="3">
        <v>0.125395213490087</v>
      </c>
      <c r="OY447" s="3">
        <v>0.23608876419579158</v>
      </c>
      <c r="OZ447" s="3">
        <v>0.17188985803682</v>
      </c>
      <c r="PA447" s="3">
        <v>0.37335369232478688</v>
      </c>
      <c r="PB447" s="3">
        <f t="shared" si="886"/>
        <v>2.5637174811821817E-2</v>
      </c>
      <c r="PC447" s="3">
        <f t="shared" si="887"/>
        <v>0.4243275386643548</v>
      </c>
      <c r="PD447" s="3">
        <f t="shared" si="930"/>
        <v>3.4575141533198255</v>
      </c>
      <c r="PE447" s="3" t="str">
        <f t="shared" si="888"/>
        <v>happy</v>
      </c>
      <c r="PF447" s="1">
        <v>7.4742299419587793E-2</v>
      </c>
      <c r="PG447" s="1">
        <v>0.76946311746518004</v>
      </c>
      <c r="PH447" s="1">
        <v>0.99910408009724805</v>
      </c>
      <c r="PI447" s="1">
        <v>1.03659278155551</v>
      </c>
      <c r="PJ447" s="1">
        <v>-0.73281818845496904</v>
      </c>
      <c r="PK447" s="1">
        <v>0.50932119713654</v>
      </c>
      <c r="PL447" s="1">
        <v>-1.5182201578023951</v>
      </c>
      <c r="PM447" s="1">
        <v>0.81060798894640718</v>
      </c>
      <c r="PN447" s="1">
        <v>-0.69472081804559227</v>
      </c>
      <c r="PO447" s="1">
        <v>2.4113762135817076</v>
      </c>
      <c r="PP447" s="1">
        <f t="shared" si="889"/>
        <v>-0.49046432802514839</v>
      </c>
      <c r="PQ447" s="1">
        <f t="shared" si="890"/>
        <v>0.58746978693640783</v>
      </c>
      <c r="PR447" s="1">
        <f t="shared" si="931"/>
        <v>-39.857689491041505</v>
      </c>
      <c r="PS447" s="1" t="str">
        <f t="shared" si="891"/>
        <v>Relased</v>
      </c>
      <c r="PT447" s="5">
        <v>0.43012402947784201</v>
      </c>
      <c r="PU447" s="5">
        <v>0.39399369369193898</v>
      </c>
      <c r="PV447" s="5">
        <v>0.21080540399420999</v>
      </c>
      <c r="PW447" s="5">
        <v>-0.10187957624763901</v>
      </c>
      <c r="PX447" s="5">
        <v>0.292481219454584</v>
      </c>
      <c r="PY447" s="5">
        <v>0.31209013751156101</v>
      </c>
      <c r="PZ447" s="5">
        <v>0.29172968824355072</v>
      </c>
      <c r="QA447" s="5">
        <v>-0.14428821585389959</v>
      </c>
      <c r="QB447" s="5">
        <v>3.6130335785903023E-2</v>
      </c>
      <c r="QC447" s="5">
        <v>0.13217265529445554</v>
      </c>
      <c r="QD447" s="5">
        <f t="shared" si="892"/>
        <v>-0.15658747282563323</v>
      </c>
      <c r="QE447" s="5">
        <f t="shared" si="893"/>
        <v>-7.234765091427342E-2</v>
      </c>
      <c r="QF447" s="5">
        <f t="shared" si="932"/>
        <v>-114.79821514298544</v>
      </c>
      <c r="QG447" s="5" t="str">
        <f t="shared" si="894"/>
        <v>Bored</v>
      </c>
      <c r="QH447" s="3">
        <v>0.87338959373777203</v>
      </c>
      <c r="QI447" s="3">
        <v>1.05227238076207</v>
      </c>
      <c r="QJ447" s="3">
        <v>2.7301871255073201E-2</v>
      </c>
      <c r="QK447" s="3">
        <v>0.27476321636004097</v>
      </c>
      <c r="QL447" s="3">
        <v>0.51905905174532796</v>
      </c>
      <c r="QM447" s="3">
        <v>0.94738017587184298</v>
      </c>
      <c r="QN447" s="3">
        <v>1.9607093836915626E-2</v>
      </c>
      <c r="QO447" s="3">
        <v>0.13740547849100335</v>
      </c>
      <c r="QP447" s="3">
        <v>-0.17888278702429794</v>
      </c>
      <c r="QQ447" s="3">
        <v>0.15686298613938746</v>
      </c>
      <c r="QR447" s="3">
        <f t="shared" si="895"/>
        <v>-5.3472947357536826E-3</v>
      </c>
      <c r="QS447" s="3">
        <f t="shared" si="896"/>
        <v>-0.61479262583629923</v>
      </c>
      <c r="QT447" s="3">
        <f t="shared" si="933"/>
        <v>-179.50166986103318</v>
      </c>
      <c r="QU447" s="3" t="str">
        <f t="shared" si="897"/>
        <v>Sad</v>
      </c>
      <c r="QV447" s="5">
        <v>0.10236302950411801</v>
      </c>
      <c r="QW447" s="5">
        <v>0.49050033449356001</v>
      </c>
      <c r="QX447" s="5">
        <v>9.8695053155782905E-2</v>
      </c>
      <c r="QY447" s="5">
        <v>6.5504153184063094E-2</v>
      </c>
      <c r="QZ447" s="5">
        <v>0.226509957434915</v>
      </c>
      <c r="RA447" s="5">
        <v>0.37318865892335101</v>
      </c>
      <c r="RB447" s="5">
        <v>0.30010082030263907</v>
      </c>
      <c r="RC447" s="5">
        <v>7.5842292403098407E-2</v>
      </c>
      <c r="RD447" s="5">
        <v>-0.38813730498944199</v>
      </c>
      <c r="RE447" s="5">
        <v>0.27695961044489348</v>
      </c>
      <c r="RF447" s="5">
        <f t="shared" si="898"/>
        <v>-0.31340718248853938</v>
      </c>
      <c r="RG447" s="5">
        <f t="shared" si="899"/>
        <v>-4.6453740836489898E-2</v>
      </c>
      <c r="RH447" s="5">
        <f t="shared" si="934"/>
        <v>-98.431091868765634</v>
      </c>
      <c r="RI447" s="5" t="str">
        <f t="shared" si="900"/>
        <v>Bored</v>
      </c>
    </row>
    <row r="448" spans="1:477" x14ac:dyDescent="0.3">
      <c r="A448" s="1">
        <v>0.31341416017523299</v>
      </c>
      <c r="B448" s="1">
        <v>0.34655389028941802</v>
      </c>
      <c r="C448" s="1">
        <v>0.308340421535368</v>
      </c>
      <c r="D448" s="1">
        <v>0.115667750026529</v>
      </c>
      <c r="E448" s="1">
        <v>0.23287407023232101</v>
      </c>
      <c r="F448" s="1">
        <v>5.8004836053458797E-2</v>
      </c>
      <c r="G448" s="1">
        <v>0.56442808827371782</v>
      </c>
      <c r="H448" s="1">
        <v>0.28591090117407769</v>
      </c>
      <c r="I448" s="1">
        <v>-3.3139730114185029E-2</v>
      </c>
      <c r="J448" s="1">
        <v>0.64246772440480071</v>
      </c>
      <c r="K448" s="18">
        <f t="shared" si="802"/>
        <v>-7.8873619707226617E-2</v>
      </c>
      <c r="L448" s="19">
        <f t="shared" si="803"/>
        <v>-0.32969061631470375</v>
      </c>
      <c r="M448" s="19">
        <f t="shared" si="901"/>
        <v>-166.54570400880846</v>
      </c>
      <c r="N448" s="19" t="str">
        <f t="shared" si="804"/>
        <v>Sad</v>
      </c>
      <c r="O448" s="19">
        <f t="shared" si="902"/>
        <v>5.021414307988542E-2</v>
      </c>
      <c r="P448" s="9">
        <v>0.22581752853238801</v>
      </c>
      <c r="Q448" s="9">
        <v>0.311173174544502</v>
      </c>
      <c r="R448" s="9">
        <v>1.00931896243195E-2</v>
      </c>
      <c r="S448" s="9">
        <v>0.137878452932161</v>
      </c>
      <c r="T448" s="9">
        <v>7.5758608582890602E-2</v>
      </c>
      <c r="U448" s="9">
        <v>3.6247253665612898E-2</v>
      </c>
      <c r="V448" s="9">
        <v>3.3468130870252973E-2</v>
      </c>
      <c r="W448" s="9">
        <v>0.39686340162120259</v>
      </c>
      <c r="X448" s="9">
        <v>-8.5355646012113984E-2</v>
      </c>
      <c r="Y448" s="9">
        <v>0.27555717763570459</v>
      </c>
      <c r="Z448" s="9">
        <f t="shared" si="805"/>
        <v>6.7082450499881485E-2</v>
      </c>
      <c r="AA448" s="9">
        <f t="shared" si="806"/>
        <v>-7.1145501163720759E-2</v>
      </c>
      <c r="AB448" s="9">
        <f t="shared" si="903"/>
        <v>136.68365834787437</v>
      </c>
      <c r="AC448" s="9" t="str">
        <f t="shared" si="807"/>
        <v>stressed</v>
      </c>
      <c r="AD448" s="3">
        <v>7.0413241767715101E-2</v>
      </c>
      <c r="AE448" s="3">
        <v>0.46163971869831999</v>
      </c>
      <c r="AF448" s="3">
        <v>-0.14457467109626801</v>
      </c>
      <c r="AG448" s="3">
        <v>-9.9335077477763198E-2</v>
      </c>
      <c r="AH448" s="3">
        <v>-0.27494571373975601</v>
      </c>
      <c r="AI448" s="3">
        <v>0.31377681049342099</v>
      </c>
      <c r="AJ448" s="3">
        <v>0.70685436743770946</v>
      </c>
      <c r="AK448" s="3">
        <v>-0.128105442350198</v>
      </c>
      <c r="AL448" s="3">
        <v>-0.39122647693060486</v>
      </c>
      <c r="AM448" s="3">
        <v>-0.45843133427992977</v>
      </c>
      <c r="AN448" s="3">
        <f t="shared" si="808"/>
        <v>-0.31180945691734718</v>
      </c>
      <c r="AO448" s="3">
        <f t="shared" si="809"/>
        <v>3.0998900870359725E-2</v>
      </c>
      <c r="AP448" s="3">
        <f t="shared" si="904"/>
        <v>-84.322528771660345</v>
      </c>
      <c r="AQ448" s="3" t="str">
        <f t="shared" si="810"/>
        <v>Calm</v>
      </c>
      <c r="AR448" s="9">
        <v>0.61551920422988005</v>
      </c>
      <c r="AS448" s="9">
        <v>7.7207987286090504E-2</v>
      </c>
      <c r="AT448" s="9">
        <v>9.9026886507208395E-2</v>
      </c>
      <c r="AU448" s="9">
        <v>-9.5757783891181909E-3</v>
      </c>
      <c r="AV448" s="9">
        <v>0.68757503661328501</v>
      </c>
      <c r="AW448" s="9">
        <v>8.6610382766796501E-2</v>
      </c>
      <c r="AX448" s="9">
        <v>7.5993649118680159E-2</v>
      </c>
      <c r="AY448" s="9">
        <v>-5.8453629992941285E-2</v>
      </c>
      <c r="AZ448" s="9">
        <v>0.53831121694378958</v>
      </c>
      <c r="BA448" s="9">
        <v>0.12912891137178342</v>
      </c>
      <c r="BB448" s="9">
        <f t="shared" si="811"/>
        <v>0.752189151938772</v>
      </c>
      <c r="BC448" s="9">
        <f t="shared" si="812"/>
        <v>7.9765173704196224E-2</v>
      </c>
      <c r="BD448" s="9">
        <f t="shared" si="905"/>
        <v>83.946746926400309</v>
      </c>
      <c r="BE448" s="9" t="str">
        <f t="shared" si="813"/>
        <v>alert</v>
      </c>
      <c r="BF448" s="5">
        <v>0.11594978038230901</v>
      </c>
      <c r="BG448" s="5">
        <v>0.26303833137698601</v>
      </c>
      <c r="BH448" s="5">
        <v>8.9106406592271096E-3</v>
      </c>
      <c r="BI448" s="5">
        <v>-0.18197105832499499</v>
      </c>
      <c r="BJ448" s="5">
        <v>-0.24891338324629</v>
      </c>
      <c r="BK448" s="5">
        <v>-0.21972273492793301</v>
      </c>
      <c r="BL448" s="5">
        <v>-6.7015637868526393E-2</v>
      </c>
      <c r="BM448" s="5">
        <v>-4.2010516590490905</v>
      </c>
      <c r="BN448" s="5">
        <v>-0.14708855099467699</v>
      </c>
      <c r="BO448" s="5">
        <v>-0.45663811685914557</v>
      </c>
      <c r="BP448" s="5">
        <f t="shared" si="814"/>
        <v>-0.12034042664660194</v>
      </c>
      <c r="BQ448" s="5">
        <f t="shared" si="815"/>
        <v>-0.2615364362325806</v>
      </c>
      <c r="BR448" s="5">
        <f t="shared" si="906"/>
        <v>-155.29148280173681</v>
      </c>
      <c r="BS448" s="5" t="str">
        <f t="shared" si="816"/>
        <v>Sad</v>
      </c>
      <c r="BT448" s="6">
        <v>0.328339751986161</v>
      </c>
      <c r="BU448" s="6">
        <v>0.47300327658989899</v>
      </c>
      <c r="BV448" s="6">
        <v>0.63138859136498204</v>
      </c>
      <c r="BW448" s="6">
        <v>3.91380926437618E-2</v>
      </c>
      <c r="BX448" s="6">
        <v>0.26897081093568398</v>
      </c>
      <c r="BY448" s="6">
        <v>0.48408408939508202</v>
      </c>
      <c r="BZ448" s="6">
        <v>1.0570524456765651</v>
      </c>
      <c r="CA448" s="6">
        <v>4.0892915354162111E-2</v>
      </c>
      <c r="CB448" s="6">
        <v>-0.14466352460373799</v>
      </c>
      <c r="CC448" s="6">
        <v>0.83675362497410233</v>
      </c>
      <c r="CD448" s="6">
        <f t="shared" si="817"/>
        <v>-0.18417647016549743</v>
      </c>
      <c r="CE448" s="6">
        <f t="shared" si="818"/>
        <v>-0.46154130048169495</v>
      </c>
      <c r="CF448" s="6">
        <f t="shared" si="907"/>
        <v>-158.24569896581477</v>
      </c>
      <c r="CG448" s="6" t="str">
        <f t="shared" si="819"/>
        <v>Sad</v>
      </c>
      <c r="CH448" s="5">
        <v>0.461623683941153</v>
      </c>
      <c r="CI448" s="5">
        <v>0.47380446271223697</v>
      </c>
      <c r="CJ448" s="5">
        <v>0.49208844558982401</v>
      </c>
      <c r="CK448" s="5">
        <v>0.48569438282154997</v>
      </c>
      <c r="CL448" s="5">
        <v>0.44665374534818603</v>
      </c>
      <c r="CM448" s="5">
        <v>0.56216543958739595</v>
      </c>
      <c r="CN448" s="5">
        <v>0.54178209181620585</v>
      </c>
      <c r="CO448" s="5">
        <v>0.46883059222416762</v>
      </c>
      <c r="CP448" s="5">
        <v>-1.2180778771083978E-2</v>
      </c>
      <c r="CQ448" s="5">
        <v>1.0452783914077346</v>
      </c>
      <c r="CR448" s="5">
        <f t="shared" si="820"/>
        <v>-0.12230550273977259</v>
      </c>
      <c r="CS448" s="5">
        <f t="shared" si="821"/>
        <v>-0.13043491981422306</v>
      </c>
      <c r="CT448" s="5">
        <f t="shared" si="908"/>
        <v>-136.8422884313467</v>
      </c>
      <c r="CU448" s="5" t="str">
        <f t="shared" si="822"/>
        <v>Depressed</v>
      </c>
      <c r="CV448" s="3">
        <v>9.4896558078842605E-2</v>
      </c>
      <c r="CW448" s="3">
        <v>0.37553960122228103</v>
      </c>
      <c r="CX448" s="3">
        <v>3.1391222181754502E-3</v>
      </c>
      <c r="CY448" s="3">
        <v>0.37338414603419801</v>
      </c>
      <c r="CZ448" s="3">
        <v>-8.0651932825958006E-2</v>
      </c>
      <c r="DA448" s="3">
        <v>-0.15280396540730301</v>
      </c>
      <c r="DB448" s="3">
        <v>0.22037239747951701</v>
      </c>
      <c r="DC448" s="3">
        <v>1.6763556701109141</v>
      </c>
      <c r="DD448" s="3">
        <v>-0.28064304314343841</v>
      </c>
      <c r="DE448" s="3">
        <v>0.80037059398608634</v>
      </c>
      <c r="DF448" s="3">
        <f t="shared" si="823"/>
        <v>-0.19620848441066385</v>
      </c>
      <c r="DG448" s="3">
        <f t="shared" si="824"/>
        <v>-0.24300929580022546</v>
      </c>
      <c r="DH448" s="3">
        <f t="shared" si="909"/>
        <v>-141.08219697368168</v>
      </c>
      <c r="DI448" s="3" t="str">
        <f t="shared" si="825"/>
        <v>Depressed</v>
      </c>
      <c r="DJ448" s="7">
        <v>0.30696914404637399</v>
      </c>
      <c r="DK448" s="7">
        <v>0.23251134663724801</v>
      </c>
      <c r="DL448" s="7">
        <v>3.76188384731828E-2</v>
      </c>
      <c r="DM448" s="7">
        <v>-9.7147383038765703E-2</v>
      </c>
      <c r="DN448" s="7">
        <v>0.14309269479304701</v>
      </c>
      <c r="DO448" s="7">
        <v>0.47574739985919001</v>
      </c>
      <c r="DP448" s="7">
        <v>8.3585932480280664E-2</v>
      </c>
      <c r="DQ448" s="7">
        <v>-0.13716368985109917</v>
      </c>
      <c r="DR448" s="7">
        <v>7.4457797409125975E-2</v>
      </c>
      <c r="DS448" s="7">
        <v>-0.11034420260526785</v>
      </c>
      <c r="DT448" s="7">
        <f t="shared" si="826"/>
        <v>-0.30323295181026233</v>
      </c>
      <c r="DU448" s="7">
        <f t="shared" si="827"/>
        <v>5.0049447040452444E-2</v>
      </c>
      <c r="DV448" s="7">
        <f t="shared" si="910"/>
        <v>-80.627670020252936</v>
      </c>
      <c r="DW448" s="7" t="str">
        <f t="shared" si="828"/>
        <v>Calm</v>
      </c>
      <c r="DX448" s="9">
        <v>1.0185460043616901</v>
      </c>
      <c r="DY448" s="9">
        <v>1.0141615722228801</v>
      </c>
      <c r="DZ448" s="9">
        <v>2.2840901851368299E-2</v>
      </c>
      <c r="EA448" s="9">
        <v>8.3603022006180402E-2</v>
      </c>
      <c r="EB448" s="9">
        <v>0.41207245845715901</v>
      </c>
      <c r="EC448" s="9">
        <v>0.67028238835016696</v>
      </c>
      <c r="ED448" s="9">
        <v>1.5965753584895898E-2</v>
      </c>
      <c r="EE448" s="9">
        <v>4.9632415184497257E-2</v>
      </c>
      <c r="EF448" s="9">
        <v>4.3844321388100127E-3</v>
      </c>
      <c r="EG448" s="9">
        <v>5.2365586217964361E-2</v>
      </c>
      <c r="EH448" s="9">
        <f t="shared" si="829"/>
        <v>3.2442080391361428E-2</v>
      </c>
      <c r="EI448" s="9">
        <f t="shared" si="830"/>
        <v>6.2975388117373576E-2</v>
      </c>
      <c r="EJ448" s="9">
        <f t="shared" si="911"/>
        <v>27.255482087012339</v>
      </c>
      <c r="EK448" s="9" t="str">
        <f t="shared" si="831"/>
        <v>happy</v>
      </c>
      <c r="EL448" s="1">
        <v>0.48724887691095098</v>
      </c>
      <c r="EM448" s="1">
        <v>2.6733960007266501E-2</v>
      </c>
      <c r="EN448" s="1">
        <v>0.12540276469252901</v>
      </c>
      <c r="EO448" s="1">
        <v>0.29241960168997699</v>
      </c>
      <c r="EP448" s="1">
        <v>0.114214173054156</v>
      </c>
      <c r="EQ448" s="1">
        <v>2.6621206299012299E-2</v>
      </c>
      <c r="ER448" s="1">
        <v>0.20849620720641784</v>
      </c>
      <c r="ES448" s="1">
        <v>5.4806239382963975</v>
      </c>
      <c r="ET448" s="1">
        <v>0.46051491690368446</v>
      </c>
      <c r="EU448" s="1">
        <v>0.81291112537477195</v>
      </c>
      <c r="EV448" s="1">
        <f t="shared" si="832"/>
        <v>0.37470642480141736</v>
      </c>
      <c r="EW448" s="1">
        <f t="shared" si="833"/>
        <v>-0.27010989428447796</v>
      </c>
      <c r="EX448" s="1">
        <f t="shared" si="912"/>
        <v>125.78622701266116</v>
      </c>
      <c r="EY448" s="1" t="str">
        <f t="shared" si="834"/>
        <v>stressed</v>
      </c>
      <c r="EZ448" s="3">
        <v>0.67569473760048304</v>
      </c>
      <c r="FA448" s="3">
        <v>1.29881982143997E-3</v>
      </c>
      <c r="FB448" s="3">
        <v>-1.3200061509269801E-2</v>
      </c>
      <c r="FC448" s="3">
        <v>0.17975508522932601</v>
      </c>
      <c r="FD448" s="3">
        <v>0.359925770624274</v>
      </c>
      <c r="FE448" s="3">
        <v>-0.10846445332565501</v>
      </c>
      <c r="FF448" s="3">
        <v>-1.2746041049242178E-2</v>
      </c>
      <c r="FG448" s="3">
        <v>-1.6773575571897859</v>
      </c>
      <c r="FH448" s="3">
        <v>0.67439591777904306</v>
      </c>
      <c r="FI448" s="3">
        <v>0.24602157863114499</v>
      </c>
      <c r="FJ448" s="3">
        <f t="shared" si="835"/>
        <v>0.41167739163513839</v>
      </c>
      <c r="FK448" s="3">
        <f t="shared" si="836"/>
        <v>-0.1147375500320168</v>
      </c>
      <c r="FL448" s="3">
        <f t="shared" si="913"/>
        <v>105.57354901277873</v>
      </c>
      <c r="FM448" s="3" t="str">
        <f t="shared" si="837"/>
        <v>nervous</v>
      </c>
      <c r="FN448" s="7">
        <v>0.66452592613643202</v>
      </c>
      <c r="FO448" s="7">
        <v>0.279037269557315</v>
      </c>
      <c r="FP448" s="7">
        <v>-6.8368326654970498E-4</v>
      </c>
      <c r="FQ448" s="7">
        <v>0.100084392351893</v>
      </c>
      <c r="FR448" s="7">
        <v>0.70964926514128401</v>
      </c>
      <c r="FS448" s="7">
        <v>0.30905307708219698</v>
      </c>
      <c r="FT448" s="7">
        <v>-4.9752263822636208E-4</v>
      </c>
      <c r="FU448" s="7">
        <v>0.17018540250456243</v>
      </c>
      <c r="FV448" s="7">
        <v>0.38548865657911702</v>
      </c>
      <c r="FW448" s="7">
        <v>0.10534610669321384</v>
      </c>
      <c r="FX448" s="7">
        <f t="shared" si="838"/>
        <v>0.55133527424614792</v>
      </c>
      <c r="FY448" s="7">
        <f t="shared" si="839"/>
        <v>0.13055906163879438</v>
      </c>
      <c r="FZ448" s="7">
        <f t="shared" si="914"/>
        <v>76.677470785924299</v>
      </c>
      <c r="GA448" s="7" t="str">
        <f t="shared" si="840"/>
        <v>alert</v>
      </c>
      <c r="GB448" s="5">
        <v>0.35844025377515998</v>
      </c>
      <c r="GC448" s="5">
        <v>0.60856114710902498</v>
      </c>
      <c r="GD448" s="5">
        <v>0.32650846526744698</v>
      </c>
      <c r="GE448" s="5">
        <v>0.33529702488980301</v>
      </c>
      <c r="GF448" s="5">
        <v>0.42029710469675202</v>
      </c>
      <c r="GG448" s="5">
        <v>0.43807271400513698</v>
      </c>
      <c r="GH448" s="5">
        <v>0.41927931377036115</v>
      </c>
      <c r="GI448" s="5">
        <v>0.32035751693803682</v>
      </c>
      <c r="GJ448" s="5">
        <v>-0.250120893333865</v>
      </c>
      <c r="GK448" s="5">
        <v>0.6843893809793069</v>
      </c>
      <c r="GL448" s="5">
        <f t="shared" si="841"/>
        <v>-0.18486668921694405</v>
      </c>
      <c r="GM448" s="5">
        <f t="shared" si="842"/>
        <v>-0.58107566293477841</v>
      </c>
      <c r="GN448" s="5">
        <f t="shared" si="915"/>
        <v>-162.35175804530132</v>
      </c>
      <c r="GO448" s="5" t="str">
        <f t="shared" si="843"/>
        <v>Sad</v>
      </c>
      <c r="GP448" s="6">
        <v>0.932339000171168</v>
      </c>
      <c r="GQ448" s="6">
        <v>0.82193420168978903</v>
      </c>
      <c r="GR448" s="6">
        <v>0.34441002209383897</v>
      </c>
      <c r="GS448" s="6">
        <v>0.62149609213360402</v>
      </c>
      <c r="GT448" s="6">
        <v>0.94626414019545901</v>
      </c>
      <c r="GU448" s="6">
        <v>0.85963441393434803</v>
      </c>
      <c r="GV448" s="6">
        <v>0.18333303862497757</v>
      </c>
      <c r="GW448" s="6">
        <v>0.36959306112104579</v>
      </c>
      <c r="GX448" s="6">
        <v>0.11040479848137896</v>
      </c>
      <c r="GY448" s="6">
        <v>0.55060187501171232</v>
      </c>
      <c r="GZ448" s="6">
        <f t="shared" si="844"/>
        <v>0.24235879191931531</v>
      </c>
      <c r="HA448" s="6">
        <f t="shared" si="845"/>
        <v>0.12773671418299237</v>
      </c>
      <c r="HB448" s="6">
        <f t="shared" si="916"/>
        <v>62.208247492828626</v>
      </c>
      <c r="HC448" s="6" t="str">
        <f t="shared" si="846"/>
        <v>alert</v>
      </c>
      <c r="HD448" s="3">
        <v>6.0263561847008797E-2</v>
      </c>
      <c r="HE448" s="3">
        <v>0.64537847452088803</v>
      </c>
      <c r="HF448" s="3">
        <v>-0.15336817247911899</v>
      </c>
      <c r="HG448" s="3">
        <v>0.36561371524092201</v>
      </c>
      <c r="HH448" s="3">
        <v>-8.8225204973278903E-2</v>
      </c>
      <c r="HI448" s="3">
        <v>0.20182042662222999</v>
      </c>
      <c r="HJ448" s="3">
        <v>5.4849484984317254</v>
      </c>
      <c r="HK448" s="3">
        <v>0.43155593656649299</v>
      </c>
      <c r="HL448" s="3">
        <v>-0.58511491267387927</v>
      </c>
      <c r="HM448" s="3">
        <v>0.30078358689383083</v>
      </c>
      <c r="HN448" s="3">
        <f t="shared" si="847"/>
        <v>-0.49716106806734306</v>
      </c>
      <c r="HO448" s="3">
        <f t="shared" si="848"/>
        <v>-0.70588817875205323</v>
      </c>
      <c r="HP448" s="3">
        <f t="shared" si="917"/>
        <v>-144.84274506649007</v>
      </c>
      <c r="HQ448" s="3" t="str">
        <f t="shared" si="849"/>
        <v>Depressed</v>
      </c>
      <c r="HR448" s="5">
        <v>1.2704230982884701</v>
      </c>
      <c r="HS448" s="5">
        <v>1.20112627978912</v>
      </c>
      <c r="HT448" s="5">
        <v>0.88678184754433698</v>
      </c>
      <c r="HU448" s="5">
        <v>1.09530784468714</v>
      </c>
      <c r="HV448" s="5">
        <v>1.2010911502970001</v>
      </c>
      <c r="HW448" s="5">
        <v>1.2507961144014901</v>
      </c>
      <c r="HX448" s="5">
        <v>0.35880102574843403</v>
      </c>
      <c r="HY448" s="5">
        <v>0.44671391202359234</v>
      </c>
      <c r="HZ448" s="5">
        <v>6.9296818499350099E-2</v>
      </c>
      <c r="IA448" s="5">
        <v>0.8019624086058833</v>
      </c>
      <c r="IB448" s="5">
        <f t="shared" si="850"/>
        <v>0.15677757825983596</v>
      </c>
      <c r="IC448" s="5">
        <f t="shared" si="851"/>
        <v>0.1834262779518987</v>
      </c>
      <c r="ID448" s="5">
        <f t="shared" si="918"/>
        <v>40.521077754733803</v>
      </c>
      <c r="IE448" s="5" t="str">
        <f t="shared" si="852"/>
        <v>excited</v>
      </c>
      <c r="IF448" s="6">
        <v>0.28454050336828202</v>
      </c>
      <c r="IG448" s="6">
        <v>0.42235858960407202</v>
      </c>
      <c r="IH448" s="6">
        <v>7.85869075391053E-2</v>
      </c>
      <c r="II448" s="6">
        <v>0.226376348774391</v>
      </c>
      <c r="IJ448" s="6">
        <v>-0.16543536535719899</v>
      </c>
      <c r="IK448" s="6">
        <v>7.1972198727285094E-2</v>
      </c>
      <c r="IL448" s="6">
        <v>0.65981122940130921</v>
      </c>
      <c r="IM448" s="6">
        <v>0.45794507264768552</v>
      </c>
      <c r="IN448" s="6">
        <v>-0.13781808623579</v>
      </c>
      <c r="IO448" s="6">
        <v>0.43140988486941384</v>
      </c>
      <c r="IP448" s="6">
        <f t="shared" si="853"/>
        <v>-0.23863129245318271</v>
      </c>
      <c r="IQ448" s="6">
        <f t="shared" si="854"/>
        <v>-0.24139193011528293</v>
      </c>
      <c r="IR448" s="6">
        <f t="shared" si="919"/>
        <v>-135.32950727291404</v>
      </c>
      <c r="IS448" s="6" t="str">
        <f t="shared" si="855"/>
        <v>Depressed</v>
      </c>
      <c r="IT448" s="5">
        <v>0.242432645533045</v>
      </c>
      <c r="IU448" s="5">
        <v>0.63091570893707605</v>
      </c>
      <c r="IV448" s="5">
        <v>0.85278998154229702</v>
      </c>
      <c r="IW448" s="5">
        <v>1.21173319235377</v>
      </c>
      <c r="IX448" s="5">
        <v>0.80616654070274496</v>
      </c>
      <c r="IY448" s="5">
        <v>0.323020782027714</v>
      </c>
      <c r="IZ448" s="5">
        <v>0.81326591965382</v>
      </c>
      <c r="JA448" s="5">
        <v>1.2702451408775128</v>
      </c>
      <c r="JB448" s="5">
        <v>-0.38848306340403105</v>
      </c>
      <c r="JC448" s="5">
        <v>2.3639171738620344</v>
      </c>
      <c r="JD448" s="5">
        <f t="shared" si="856"/>
        <v>-0.23095106915774133</v>
      </c>
      <c r="JE448" s="5">
        <f t="shared" si="857"/>
        <v>0.48851077551591282</v>
      </c>
      <c r="JF448" s="5">
        <f t="shared" si="920"/>
        <v>-25.303171497002488</v>
      </c>
      <c r="JG448" s="5" t="str">
        <f t="shared" si="858"/>
        <v>Contented</v>
      </c>
      <c r="JH448" s="6">
        <v>0.108469553141934</v>
      </c>
      <c r="JI448" s="6">
        <v>0.81370427389913103</v>
      </c>
      <c r="JJ448" s="6">
        <v>-5.0276817504408801E-2</v>
      </c>
      <c r="JK448" s="6">
        <v>-6.5831889493191506E-2</v>
      </c>
      <c r="JL448" s="6">
        <v>-5.6975757742598901E-2</v>
      </c>
      <c r="JM448" s="6">
        <v>0.79146680370996603</v>
      </c>
      <c r="JN448" s="6">
        <v>-0.97636651395593155</v>
      </c>
      <c r="JO448" s="6">
        <v>-4.1012382051667746E-2</v>
      </c>
      <c r="JP448" s="6">
        <v>-0.70523472075719706</v>
      </c>
      <c r="JQ448" s="6">
        <v>-0.12590761480419885</v>
      </c>
      <c r="JR448" s="6">
        <f t="shared" si="859"/>
        <v>-0.57442038946436091</v>
      </c>
      <c r="JS448" s="6">
        <f t="shared" si="860"/>
        <v>0.24084555687239928</v>
      </c>
      <c r="JT448" s="6">
        <f t="shared" si="921"/>
        <v>-67.252451877133012</v>
      </c>
      <c r="JU448" s="6" t="str">
        <f t="shared" si="861"/>
        <v>Calm</v>
      </c>
      <c r="JV448" s="3">
        <v>0.73738030484902195</v>
      </c>
      <c r="JW448" s="3">
        <v>1.0327617661414901</v>
      </c>
      <c r="JX448" s="3">
        <v>9.1437508341913096E-2</v>
      </c>
      <c r="JY448" s="3">
        <v>0.17248877563081799</v>
      </c>
      <c r="JZ448" s="3">
        <v>0.61190211574039399</v>
      </c>
      <c r="KA448" s="3">
        <v>0.93850441077357205</v>
      </c>
      <c r="KB448" s="3">
        <v>6.7767508822926675E-2</v>
      </c>
      <c r="KC448" s="3">
        <v>8.7501514331643798E-2</v>
      </c>
      <c r="KD448" s="3">
        <v>-0.29538146129246812</v>
      </c>
      <c r="KE448" s="3">
        <v>0.14909892731098517</v>
      </c>
      <c r="KF448" s="3">
        <f t="shared" si="862"/>
        <v>-0.19128953096524481</v>
      </c>
      <c r="KG448" s="3">
        <f t="shared" si="863"/>
        <v>-6.987513356814945E-2</v>
      </c>
      <c r="KH448" s="3">
        <f t="shared" si="922"/>
        <v>-110.0664738213423</v>
      </c>
      <c r="KI448" s="3" t="str">
        <f t="shared" si="864"/>
        <v>Bored</v>
      </c>
      <c r="KJ448" s="7">
        <v>0.35581950630285603</v>
      </c>
      <c r="KK448" s="7">
        <v>0.29309069363278101</v>
      </c>
      <c r="KL448" s="7">
        <v>-0.25269388419394401</v>
      </c>
      <c r="KM448" s="7">
        <v>-0.140141764982394</v>
      </c>
      <c r="KN448" s="7">
        <v>-1.6062600643572102E-2</v>
      </c>
      <c r="KO448" s="7">
        <v>-0.20958431542264599</v>
      </c>
      <c r="KP448" s="7">
        <v>-0.74374907466149132</v>
      </c>
      <c r="KQ448" s="7">
        <v>-1.6782162989962515</v>
      </c>
      <c r="KR448" s="7">
        <v>6.2728812670075018E-2</v>
      </c>
      <c r="KS448" s="7">
        <v>-0.60537752252207144</v>
      </c>
      <c r="KT448" s="7">
        <f t="shared" si="865"/>
        <v>0.18607259033624124</v>
      </c>
      <c r="KU448" s="7">
        <f t="shared" si="866"/>
        <v>-0.18827963038759288</v>
      </c>
      <c r="KV448" s="7">
        <f t="shared" si="923"/>
        <v>135.33779047665752</v>
      </c>
      <c r="KW448" s="7" t="str">
        <f t="shared" si="867"/>
        <v>stressed</v>
      </c>
      <c r="LL448" s="5">
        <v>2.5266330682190601E-3</v>
      </c>
      <c r="LM448" s="5">
        <v>0.85311482243408399</v>
      </c>
      <c r="LN448" s="5">
        <v>-4.1386721000473102E-2</v>
      </c>
      <c r="LO448" s="5">
        <v>5.9252389888550902E-2</v>
      </c>
      <c r="LP448" s="5">
        <v>-0.27921901051577802</v>
      </c>
      <c r="LQ448" s="5">
        <v>0.54107934708962302</v>
      </c>
      <c r="LR448" s="5">
        <v>0.14957665759446898</v>
      </c>
      <c r="LS448" s="5">
        <v>4.2499381494898278E-2</v>
      </c>
      <c r="LT448" s="5">
        <v>-0.85058818936586489</v>
      </c>
      <c r="LU448" s="5">
        <v>2.0879854258101349E-2</v>
      </c>
      <c r="LV448" s="5">
        <f t="shared" si="868"/>
        <v>-0.70198742450258145</v>
      </c>
      <c r="LW448" s="5">
        <f t="shared" si="869"/>
        <v>3.5640481550718972E-2</v>
      </c>
      <c r="LX448" s="5">
        <f t="shared" si="924"/>
        <v>-87.093541523409129</v>
      </c>
      <c r="LY448" s="5" t="str">
        <f t="shared" si="870"/>
        <v>Calm</v>
      </c>
      <c r="LZ448" s="6">
        <v>0.27050422989638001</v>
      </c>
      <c r="MA448" s="6">
        <v>0.57460079715350199</v>
      </c>
      <c r="MB448" s="6">
        <v>0.21228070359869899</v>
      </c>
      <c r="MC448" s="6">
        <v>0.25670825638501599</v>
      </c>
      <c r="MD448" s="6">
        <v>0.19885658240166801</v>
      </c>
      <c r="ME448" s="6">
        <v>0.37626095128481601</v>
      </c>
      <c r="MF448" s="6">
        <v>0.45227615522341258</v>
      </c>
      <c r="MG448" s="6">
        <v>0.26997432256227577</v>
      </c>
      <c r="MH448" s="6">
        <v>-0.30409656725712197</v>
      </c>
      <c r="MI448" s="6">
        <v>0.5549475449470177</v>
      </c>
      <c r="MJ448" s="6">
        <f t="shared" si="871"/>
        <v>-6.7383043033896417E-2</v>
      </c>
      <c r="MK448" s="6">
        <f t="shared" si="872"/>
        <v>0.19479867597277911</v>
      </c>
      <c r="ML448" s="6">
        <f t="shared" si="925"/>
        <v>-19.081075873671949</v>
      </c>
      <c r="MM448" s="6" t="str">
        <f t="shared" si="873"/>
        <v>Contented</v>
      </c>
      <c r="MN448" s="3">
        <v>0.42833877719998298</v>
      </c>
      <c r="MO448" s="3">
        <v>0.26749829821517401</v>
      </c>
      <c r="MP448" s="3">
        <v>0.12003401816727199</v>
      </c>
      <c r="MQ448" s="3">
        <v>0.101826029523225</v>
      </c>
      <c r="MR448" s="3">
        <v>0.33086137471652299</v>
      </c>
      <c r="MS448" s="3">
        <v>6.0412927656420701E-2</v>
      </c>
      <c r="MT448" s="3">
        <v>0.15810589324074964</v>
      </c>
      <c r="MU448" s="3">
        <v>0.31052925758357114</v>
      </c>
      <c r="MV448" s="3">
        <v>0.16084047898480897</v>
      </c>
      <c r="MW448" s="3">
        <v>0.31883907243391524</v>
      </c>
      <c r="MX448" s="3">
        <f t="shared" si="874"/>
        <v>-0.15309042632671299</v>
      </c>
      <c r="MY448" s="3">
        <f t="shared" si="875"/>
        <v>0.16112387906887471</v>
      </c>
      <c r="MZ448" s="3">
        <f t="shared" si="926"/>
        <v>-43.535449599884842</v>
      </c>
      <c r="NA448" s="3" t="str">
        <f t="shared" si="876"/>
        <v>Relased</v>
      </c>
      <c r="NB448" s="7">
        <v>0.230321579588879</v>
      </c>
      <c r="NC448" s="7">
        <v>0.41814486700411402</v>
      </c>
      <c r="ND448" s="7">
        <v>-2.0133484272893298E-2</v>
      </c>
      <c r="NE448" s="7">
        <v>0.33089619051442998</v>
      </c>
      <c r="NF448" s="7">
        <v>0.103634154540788</v>
      </c>
      <c r="NG448" s="7">
        <v>0.181547305198756</v>
      </c>
      <c r="NH448" s="7">
        <v>-6.0287883139254463E-2</v>
      </c>
      <c r="NI448" s="7">
        <v>0.55177673788693538</v>
      </c>
      <c r="NJ448" s="7">
        <v>-0.18782328741523502</v>
      </c>
      <c r="NK448" s="7">
        <v>0.47922711787829086</v>
      </c>
      <c r="NL448" s="7">
        <f t="shared" si="877"/>
        <v>-0.44120742034882265</v>
      </c>
      <c r="NM448" s="7">
        <f t="shared" si="878"/>
        <v>0.15700111631703328</v>
      </c>
      <c r="NN448" s="7">
        <f t="shared" si="927"/>
        <v>-70.412191790719902</v>
      </c>
      <c r="NO448" s="7" t="str">
        <f t="shared" si="879"/>
        <v>Calm</v>
      </c>
      <c r="NP448" s="5">
        <v>0.88133841882178499</v>
      </c>
      <c r="NQ448" s="5">
        <v>0.493494880359997</v>
      </c>
      <c r="NR448" s="5">
        <v>1.1518402219760999</v>
      </c>
      <c r="NS448" s="5">
        <v>0.72532178062004804</v>
      </c>
      <c r="NT448" s="5">
        <v>1.0533674258349099</v>
      </c>
      <c r="NU448" s="5">
        <v>0.44762251233855599</v>
      </c>
      <c r="NV448" s="5">
        <v>0.59535676969047924</v>
      </c>
      <c r="NW448" s="5">
        <v>0.77070276912029623</v>
      </c>
      <c r="NX448" s="5">
        <v>0.38784353846178798</v>
      </c>
      <c r="NY448" s="5">
        <v>1.3653742629839718</v>
      </c>
      <c r="NZ448" s="5">
        <f t="shared" si="880"/>
        <v>-1.0779423387649478E-2</v>
      </c>
      <c r="OA448" s="5">
        <f t="shared" si="881"/>
        <v>-0.84847238289444182</v>
      </c>
      <c r="OB448" s="5">
        <f t="shared" si="928"/>
        <v>-179.27212452317039</v>
      </c>
      <c r="OC448" s="5" t="str">
        <f t="shared" si="882"/>
        <v>Sad</v>
      </c>
      <c r="OD448" s="1">
        <v>0.15366105711497399</v>
      </c>
      <c r="OE448" s="1">
        <v>0.24448759131502201</v>
      </c>
      <c r="OF448" s="1">
        <v>0.74880578193890002</v>
      </c>
      <c r="OG448" s="1">
        <v>0.453916108907291</v>
      </c>
      <c r="OH448" s="1">
        <v>-0.34879162379129802</v>
      </c>
      <c r="OI448" s="1">
        <v>-8.8388004040649601E-2</v>
      </c>
      <c r="OJ448" s="1">
        <v>-3.83746019239002</v>
      </c>
      <c r="OK448" s="1">
        <v>2.9078623257949672</v>
      </c>
      <c r="OL448" s="1">
        <v>-6.8700031187437005E-2</v>
      </c>
      <c r="OM448" s="1">
        <v>2.8847018914722153</v>
      </c>
      <c r="ON448" s="1">
        <f t="shared" si="883"/>
        <v>-0.22440370002695498</v>
      </c>
      <c r="OO448" s="1">
        <f t="shared" si="884"/>
        <v>0.9666999254958708</v>
      </c>
      <c r="OP448" s="1">
        <f t="shared" si="929"/>
        <v>-13.068823968631085</v>
      </c>
      <c r="OQ448" s="1" t="str">
        <f t="shared" si="885"/>
        <v>Contented</v>
      </c>
      <c r="OR448" s="3">
        <v>0.72905568977188195</v>
      </c>
      <c r="OS448" s="3">
        <v>0.67708688008478102</v>
      </c>
      <c r="OT448" s="3">
        <v>0.26096522656489801</v>
      </c>
      <c r="OU448" s="3">
        <v>0.214513668315438</v>
      </c>
      <c r="OV448" s="3">
        <v>0.84142964495345596</v>
      </c>
      <c r="OW448" s="3">
        <v>0.66929297145600297</v>
      </c>
      <c r="OX448" s="3">
        <v>0.16616852179045544</v>
      </c>
      <c r="OY448" s="3">
        <v>0.15932626150781345</v>
      </c>
      <c r="OZ448" s="3">
        <v>5.1968809687100936E-2</v>
      </c>
      <c r="PA448" s="3">
        <v>0.33814415769291772</v>
      </c>
      <c r="PB448" s="3">
        <f t="shared" si="886"/>
        <v>-0.11163060032659033</v>
      </c>
      <c r="PC448" s="3">
        <f t="shared" si="887"/>
        <v>0.4056474766717717</v>
      </c>
      <c r="PD448" s="3">
        <f t="shared" si="930"/>
        <v>-15.386433441029295</v>
      </c>
      <c r="PE448" s="3" t="str">
        <f t="shared" si="888"/>
        <v>Contented</v>
      </c>
      <c r="PF448" s="1">
        <v>0.453603847715988</v>
      </c>
      <c r="PG448" s="1">
        <v>0.74804449022641895</v>
      </c>
      <c r="PH448" s="1">
        <v>0.959319369554826</v>
      </c>
      <c r="PI448" s="1">
        <v>1.0890145454415801</v>
      </c>
      <c r="PJ448" s="1">
        <v>-0.598646921581799</v>
      </c>
      <c r="PK448" s="1">
        <v>4.8148655699418098E-2</v>
      </c>
      <c r="PL448" s="1">
        <v>-6.6140308805255756</v>
      </c>
      <c r="PM448" s="1">
        <v>1.3677768403485082</v>
      </c>
      <c r="PN448" s="1">
        <v>-0.29444064251043095</v>
      </c>
      <c r="PO448" s="1">
        <v>1.704603460363276</v>
      </c>
      <c r="PP448" s="1">
        <f t="shared" si="889"/>
        <v>-0.12283059906240146</v>
      </c>
      <c r="PQ448" s="1">
        <f t="shared" si="890"/>
        <v>4.0146298137336611E-2</v>
      </c>
      <c r="PR448" s="1">
        <f t="shared" si="931"/>
        <v>-71.900391956986638</v>
      </c>
      <c r="PS448" s="1" t="str">
        <f t="shared" si="891"/>
        <v>Calm</v>
      </c>
      <c r="PT448" s="5">
        <v>0.45991065989643898</v>
      </c>
      <c r="PU448" s="5">
        <v>0.39399369369193898</v>
      </c>
      <c r="PV448" s="5">
        <v>0.28117357584165298</v>
      </c>
      <c r="PW448" s="5">
        <v>-9.8583961063676298E-2</v>
      </c>
      <c r="PX448" s="5">
        <v>0.23853824053907299</v>
      </c>
      <c r="PY448" s="5">
        <v>0.33156690046544501</v>
      </c>
      <c r="PZ448" s="5">
        <v>0.40256857110996885</v>
      </c>
      <c r="QA448" s="5">
        <v>-0.13587281594056927</v>
      </c>
      <c r="QB448" s="5">
        <v>6.5916966204499994E-2</v>
      </c>
      <c r="QC448" s="5">
        <v>0.21382911799275528</v>
      </c>
      <c r="QD448" s="5">
        <f t="shared" si="892"/>
        <v>-0.12628107426150836</v>
      </c>
      <c r="QE448" s="5">
        <f t="shared" si="893"/>
        <v>-4.1045562777854538E-2</v>
      </c>
      <c r="QF448" s="5">
        <f t="shared" si="932"/>
        <v>-108.0058907451989</v>
      </c>
      <c r="QG448" s="5" t="str">
        <f t="shared" si="894"/>
        <v>Bored</v>
      </c>
      <c r="QH448" s="3">
        <v>0.80597035745109502</v>
      </c>
      <c r="QI448" s="3">
        <v>0.98917168989786997</v>
      </c>
      <c r="QJ448" s="3">
        <v>4.7547516937709103E-2</v>
      </c>
      <c r="QK448" s="3">
        <v>0.238172540253513</v>
      </c>
      <c r="QL448" s="3">
        <v>0.31464708382769202</v>
      </c>
      <c r="QM448" s="3">
        <v>0.74775066448875405</v>
      </c>
      <c r="QN448" s="3">
        <v>4.2429749159936768E-2</v>
      </c>
      <c r="QO448" s="3">
        <v>0.137123308737437</v>
      </c>
      <c r="QP448" s="3">
        <v>-0.18320133244677494</v>
      </c>
      <c r="QQ448" s="3">
        <v>0.15916292396647308</v>
      </c>
      <c r="QR448" s="3">
        <f t="shared" si="895"/>
        <v>-9.8362880929424579E-3</v>
      </c>
      <c r="QS448" s="3">
        <f t="shared" si="896"/>
        <v>-0.61329501372211881</v>
      </c>
      <c r="QT448" s="3">
        <f t="shared" si="933"/>
        <v>-179.08114453013985</v>
      </c>
      <c r="QU448" s="3" t="str">
        <f t="shared" si="897"/>
        <v>Sad</v>
      </c>
      <c r="QV448" s="5">
        <v>8.3413794835729402E-2</v>
      </c>
      <c r="QW448" s="5">
        <v>0.50602578591966396</v>
      </c>
      <c r="QX448" s="5">
        <v>8.2550078234514601E-2</v>
      </c>
      <c r="QY448" s="5">
        <v>-2.60994461782449E-2</v>
      </c>
      <c r="QZ448" s="5">
        <v>1.5997496297993501E-2</v>
      </c>
      <c r="RA448" s="5">
        <v>0.31783519884767902</v>
      </c>
      <c r="RB448" s="5">
        <v>0.83038935812102599</v>
      </c>
      <c r="RC448" s="5">
        <v>-3.1679429734878563E-2</v>
      </c>
      <c r="RD448" s="5">
        <v>-0.42261199108393455</v>
      </c>
      <c r="RE448" s="5">
        <v>9.5770005780619061E-2</v>
      </c>
      <c r="RF448" s="5">
        <f t="shared" si="898"/>
        <v>-0.3395935841216231</v>
      </c>
      <c r="RG448" s="5">
        <f t="shared" si="899"/>
        <v>-0.14402766324845195</v>
      </c>
      <c r="RH448" s="5">
        <f t="shared" si="934"/>
        <v>-112.98266227615706</v>
      </c>
      <c r="RI448" s="5" t="str">
        <f t="shared" si="900"/>
        <v>Bored</v>
      </c>
    </row>
    <row r="449" spans="1:477" x14ac:dyDescent="0.3">
      <c r="A449" s="1">
        <v>0.52588712044456498</v>
      </c>
      <c r="B449" s="1">
        <v>0.164342919349559</v>
      </c>
      <c r="C449" s="1">
        <v>0.29668953652985902</v>
      </c>
      <c r="D449" s="1">
        <v>0.20773118416443401</v>
      </c>
      <c r="E449" s="1">
        <v>0.30914594058969203</v>
      </c>
      <c r="F449" s="1">
        <v>2.92731595556039E-2</v>
      </c>
      <c r="G449" s="1">
        <v>0.35530274233978792</v>
      </c>
      <c r="H449" s="1">
        <v>1.0729025468292073</v>
      </c>
      <c r="I449" s="1">
        <v>0.36154420109500596</v>
      </c>
      <c r="J449" s="1">
        <v>0.7308008803046987</v>
      </c>
      <c r="K449" s="18">
        <f t="shared" si="802"/>
        <v>0.22815574425908247</v>
      </c>
      <c r="L449" s="19">
        <f t="shared" si="803"/>
        <v>-0.26006660573118456</v>
      </c>
      <c r="M449" s="19">
        <f t="shared" si="901"/>
        <v>138.73960899629543</v>
      </c>
      <c r="N449" s="19" t="str">
        <f t="shared" si="804"/>
        <v>stressed</v>
      </c>
      <c r="O449" s="19">
        <f t="shared" si="902"/>
        <v>-0.52380247200316621</v>
      </c>
      <c r="P449" s="9">
        <v>0.26306330817401902</v>
      </c>
      <c r="Q449" s="9">
        <v>0.27818934225974401</v>
      </c>
      <c r="R449" s="9">
        <v>4.4437670738369101E-2</v>
      </c>
      <c r="S449" s="9">
        <v>2.1558924494336901E-2</v>
      </c>
      <c r="T449" s="9">
        <v>0.20109079179089501</v>
      </c>
      <c r="U449" s="9">
        <v>-4.6079376190336599E-2</v>
      </c>
      <c r="V449" s="9">
        <v>9.5739046023138E-2</v>
      </c>
      <c r="W449" s="9">
        <v>9.2882373210507366E-2</v>
      </c>
      <c r="X449" s="9">
        <v>-1.5126034085724993E-2</v>
      </c>
      <c r="Y449" s="9">
        <v>0.12193306615647229</v>
      </c>
      <c r="Z449" s="9">
        <f t="shared" si="805"/>
        <v>0.14926853215993674</v>
      </c>
      <c r="AA449" s="9">
        <f t="shared" si="806"/>
        <v>-0.13229536760285843</v>
      </c>
      <c r="AB449" s="9">
        <f t="shared" si="903"/>
        <v>131.5502847413272</v>
      </c>
      <c r="AC449" s="9" t="str">
        <f t="shared" si="807"/>
        <v>stressed</v>
      </c>
      <c r="AD449" s="3">
        <v>7.0413241767715101E-2</v>
      </c>
      <c r="AE449" s="3">
        <v>0.46163971869831999</v>
      </c>
      <c r="AF449" s="3">
        <v>-0.14457467109626801</v>
      </c>
      <c r="AG449" s="3">
        <v>-9.9335077477763198E-2</v>
      </c>
      <c r="AH449" s="3">
        <v>-0.27494571373975601</v>
      </c>
      <c r="AI449" s="3">
        <v>0.31377681049342099</v>
      </c>
      <c r="AJ449" s="3">
        <v>0.70685436743770946</v>
      </c>
      <c r="AK449" s="3">
        <v>-0.128105442350198</v>
      </c>
      <c r="AL449" s="3">
        <v>-0.39122647693060486</v>
      </c>
      <c r="AM449" s="3">
        <v>-0.45843133427992977</v>
      </c>
      <c r="AN449" s="3">
        <f t="shared" si="808"/>
        <v>-0.31180945691734718</v>
      </c>
      <c r="AO449" s="3">
        <f t="shared" si="809"/>
        <v>3.0998900870359725E-2</v>
      </c>
      <c r="AP449" s="3">
        <f t="shared" si="904"/>
        <v>-84.322528771660345</v>
      </c>
      <c r="AQ449" s="3" t="str">
        <f t="shared" si="810"/>
        <v>Calm</v>
      </c>
      <c r="AR449" s="9">
        <v>0.61551920422988005</v>
      </c>
      <c r="AS449" s="9">
        <v>7.7207987286090504E-2</v>
      </c>
      <c r="AT449" s="9">
        <v>9.9026886507208395E-2</v>
      </c>
      <c r="AU449" s="9">
        <v>-9.5757783891181909E-3</v>
      </c>
      <c r="AV449" s="9">
        <v>0.68757503661328501</v>
      </c>
      <c r="AW449" s="9">
        <v>8.6610382766796501E-2</v>
      </c>
      <c r="AX449" s="9">
        <v>7.5993649118680159E-2</v>
      </c>
      <c r="AY449" s="9">
        <v>-5.8453629992941285E-2</v>
      </c>
      <c r="AZ449" s="9">
        <v>0.53831121694378958</v>
      </c>
      <c r="BA449" s="9">
        <v>0.12912891137178342</v>
      </c>
      <c r="BB449" s="9">
        <f t="shared" si="811"/>
        <v>0.752189151938772</v>
      </c>
      <c r="BC449" s="9">
        <f t="shared" si="812"/>
        <v>7.9765173704196224E-2</v>
      </c>
      <c r="BD449" s="9">
        <f t="shared" si="905"/>
        <v>83.946746926400309</v>
      </c>
      <c r="BE449" s="9" t="str">
        <f t="shared" si="813"/>
        <v>alert</v>
      </c>
      <c r="BF449" s="5">
        <v>0.115953987564085</v>
      </c>
      <c r="BG449" s="5">
        <v>0.35911892526161998</v>
      </c>
      <c r="BH449" s="5">
        <v>0.109050653829932</v>
      </c>
      <c r="BI449" s="5">
        <v>-4.9398320849736901E-2</v>
      </c>
      <c r="BJ449" s="5">
        <v>-0.19793343836309801</v>
      </c>
      <c r="BK449" s="5">
        <v>6.7535207328761698E-2</v>
      </c>
      <c r="BL449" s="5">
        <v>-1.330219375307707</v>
      </c>
      <c r="BM449" s="5">
        <v>-0.11578071575170422</v>
      </c>
      <c r="BN449" s="5">
        <v>-0.243164937697535</v>
      </c>
      <c r="BO449" s="5">
        <v>0.12556458465583026</v>
      </c>
      <c r="BP449" s="5">
        <f t="shared" si="814"/>
        <v>-0.22127642998674413</v>
      </c>
      <c r="BQ449" s="5">
        <f t="shared" si="815"/>
        <v>-2.0512659350992335E-2</v>
      </c>
      <c r="BR449" s="5">
        <f t="shared" si="906"/>
        <v>-95.296268645794115</v>
      </c>
      <c r="BS449" s="5" t="str">
        <f t="shared" si="816"/>
        <v>Bored</v>
      </c>
      <c r="BT449" s="6">
        <v>0.328339751986161</v>
      </c>
      <c r="BU449" s="6">
        <v>0.47300327658989899</v>
      </c>
      <c r="BV449" s="6">
        <v>0.63138859136498204</v>
      </c>
      <c r="BW449" s="6">
        <v>3.91380926437618E-2</v>
      </c>
      <c r="BX449" s="6">
        <v>0.26897081093568398</v>
      </c>
      <c r="BY449" s="6">
        <v>0.48408408939508202</v>
      </c>
      <c r="BZ449" s="6">
        <v>1.0570524456765651</v>
      </c>
      <c r="CA449" s="6">
        <v>4.0892915354162111E-2</v>
      </c>
      <c r="CB449" s="6">
        <v>-0.14466352460373799</v>
      </c>
      <c r="CC449" s="6">
        <v>0.83675362497410233</v>
      </c>
      <c r="CD449" s="6">
        <f t="shared" si="817"/>
        <v>-0.18417647016549743</v>
      </c>
      <c r="CE449" s="6">
        <f t="shared" si="818"/>
        <v>-0.46154130048169495</v>
      </c>
      <c r="CF449" s="6">
        <f t="shared" si="907"/>
        <v>-158.24569896581477</v>
      </c>
      <c r="CG449" s="6" t="str">
        <f t="shared" si="819"/>
        <v>Sad</v>
      </c>
      <c r="CH449" s="5">
        <v>0.44464675780719098</v>
      </c>
      <c r="CI449" s="5">
        <v>0.47380446271223697</v>
      </c>
      <c r="CJ449" s="5">
        <v>0.45576628074213799</v>
      </c>
      <c r="CK449" s="5">
        <v>0.48569438282154997</v>
      </c>
      <c r="CL449" s="5">
        <v>2.78656160637571E-2</v>
      </c>
      <c r="CM449" s="5">
        <v>0.56216543958739595</v>
      </c>
      <c r="CN449" s="5">
        <v>0.9645594611806213</v>
      </c>
      <c r="CO449" s="5">
        <v>0.46883059222416762</v>
      </c>
      <c r="CP449" s="5">
        <v>-2.9157704905045989E-2</v>
      </c>
      <c r="CQ449" s="5">
        <v>1.0250524388559765</v>
      </c>
      <c r="CR449" s="5">
        <f t="shared" si="820"/>
        <v>-0.15763864206610634</v>
      </c>
      <c r="CS449" s="5">
        <f t="shared" si="821"/>
        <v>-0.15788207459702863</v>
      </c>
      <c r="CT449" s="5">
        <f t="shared" si="908"/>
        <v>-135.04420519196989</v>
      </c>
      <c r="CU449" s="5" t="str">
        <f t="shared" si="822"/>
        <v>Depressed</v>
      </c>
      <c r="CV449" s="3">
        <v>0.45273605953184598</v>
      </c>
      <c r="CW449" s="3">
        <v>0.709512231249947</v>
      </c>
      <c r="CX449" s="3">
        <v>-6.4072896271853003E-2</v>
      </c>
      <c r="CY449" s="3">
        <v>0.365246468484765</v>
      </c>
      <c r="CZ449" s="3">
        <v>3.94289984063469E-2</v>
      </c>
      <c r="DA449" s="3">
        <v>-5.0629258404019502E-2</v>
      </c>
      <c r="DB449" s="3">
        <v>-0.13018578876824574</v>
      </c>
      <c r="DC449" s="3">
        <v>0.55434194468123532</v>
      </c>
      <c r="DD449" s="3">
        <v>-0.25677617171810102</v>
      </c>
      <c r="DE449" s="3">
        <v>0.25913014852474064</v>
      </c>
      <c r="DF449" s="3">
        <f t="shared" si="823"/>
        <v>-0.16443982458874673</v>
      </c>
      <c r="DG449" s="3">
        <f t="shared" si="824"/>
        <v>-0.56053518256205748</v>
      </c>
      <c r="DH449" s="3">
        <f t="shared" si="909"/>
        <v>-163.65030648069447</v>
      </c>
      <c r="DI449" s="3" t="str">
        <f t="shared" si="825"/>
        <v>Sad</v>
      </c>
      <c r="DJ449" s="7">
        <v>0.29693642348650201</v>
      </c>
      <c r="DK449" s="7">
        <v>0.231082968071013</v>
      </c>
      <c r="DL449" s="7">
        <v>2.6366135973923399E-2</v>
      </c>
      <c r="DM449" s="7">
        <v>4.2652414520900003E-2</v>
      </c>
      <c r="DN449" s="7">
        <v>0.17824569879944699</v>
      </c>
      <c r="DO449" s="7">
        <v>0.405109884558363</v>
      </c>
      <c r="DP449" s="7">
        <v>5.5486380352620088E-2</v>
      </c>
      <c r="DQ449" s="7">
        <v>6.7043215503943793E-2</v>
      </c>
      <c r="DR449" s="7">
        <v>6.5853455415489009E-2</v>
      </c>
      <c r="DS449" s="7">
        <v>0.13071215110346093</v>
      </c>
      <c r="DT449" s="7">
        <f t="shared" si="826"/>
        <v>-0.31143943336147961</v>
      </c>
      <c r="DU449" s="7">
        <f t="shared" si="827"/>
        <v>0.14534598515351105</v>
      </c>
      <c r="DV449" s="7">
        <f t="shared" si="910"/>
        <v>-64.98196097386834</v>
      </c>
      <c r="DW449" s="7" t="str">
        <f t="shared" si="828"/>
        <v>Calm</v>
      </c>
      <c r="DX449" s="9">
        <v>1.01513962673486</v>
      </c>
      <c r="DY449" s="9">
        <v>1.00934664423815</v>
      </c>
      <c r="DZ449" s="9">
        <v>1.4451489647712401E-2</v>
      </c>
      <c r="EA449" s="9">
        <v>4.0519040068205003E-2</v>
      </c>
      <c r="EB449" s="9">
        <v>0.42658782297570202</v>
      </c>
      <c r="EC449" s="9">
        <v>0.48551592122035803</v>
      </c>
      <c r="ED449" s="9">
        <v>1.0023732051861569E-2</v>
      </c>
      <c r="EE449" s="9">
        <v>2.7105528631507943E-2</v>
      </c>
      <c r="EF449" s="9">
        <v>5.7929824967100085E-3</v>
      </c>
      <c r="EG449" s="9">
        <v>2.7152829092536863E-2</v>
      </c>
      <c r="EH449" s="9">
        <f t="shared" si="829"/>
        <v>3.3773610210304783E-2</v>
      </c>
      <c r="EI449" s="9">
        <f t="shared" si="830"/>
        <v>5.4136370164472591E-2</v>
      </c>
      <c r="EJ449" s="9">
        <f t="shared" si="911"/>
        <v>31.958461334246138</v>
      </c>
      <c r="EK449" s="9" t="str">
        <f t="shared" si="831"/>
        <v>excited</v>
      </c>
      <c r="EL449" s="1">
        <v>0.51067883997293695</v>
      </c>
      <c r="EM449" s="1">
        <v>6.6602468931055606E-2</v>
      </c>
      <c r="EN449" s="1">
        <v>5.0723575072855603E-2</v>
      </c>
      <c r="EO449" s="1">
        <v>0.30438217607742901</v>
      </c>
      <c r="EP449" s="1">
        <v>0.20743164865557701</v>
      </c>
      <c r="EQ449" s="1">
        <v>8.8738795003170903E-2</v>
      </c>
      <c r="ER449" s="1">
        <v>7.0634778179789887E-2</v>
      </c>
      <c r="ES449" s="1">
        <v>1.9594418660473134</v>
      </c>
      <c r="ET449" s="1">
        <v>0.44407637104188136</v>
      </c>
      <c r="EU449" s="1">
        <v>0.61513467641014885</v>
      </c>
      <c r="EV449" s="1">
        <f t="shared" si="832"/>
        <v>0.35248148125182377</v>
      </c>
      <c r="EW449" s="1">
        <f t="shared" si="833"/>
        <v>-0.42854063241863982</v>
      </c>
      <c r="EX449" s="1">
        <f t="shared" si="912"/>
        <v>140.56216008590422</v>
      </c>
      <c r="EY449" s="1" t="str">
        <f t="shared" si="834"/>
        <v>stressed</v>
      </c>
      <c r="EZ449" s="3">
        <v>0.67569473760048304</v>
      </c>
      <c r="FA449" s="3">
        <v>-8.3140017602447894E-2</v>
      </c>
      <c r="FB449" s="3">
        <v>-2.6494307284162199E-2</v>
      </c>
      <c r="FC449" s="3">
        <v>0.21111565728784601</v>
      </c>
      <c r="FD449" s="3">
        <v>0.61530961346470403</v>
      </c>
      <c r="FE449" s="3">
        <v>3.0825462451458799E-2</v>
      </c>
      <c r="FF449" s="3">
        <v>-2.052224476416533E-2</v>
      </c>
      <c r="FG449" s="3">
        <v>-4.0355051606293646</v>
      </c>
      <c r="FH449" s="3">
        <v>0.75883475520293098</v>
      </c>
      <c r="FI449" s="3">
        <v>0.31156844047128007</v>
      </c>
      <c r="FJ449" s="3">
        <f t="shared" si="835"/>
        <v>0.48106252382809567</v>
      </c>
      <c r="FK449" s="3">
        <f t="shared" si="836"/>
        <v>-8.1946064932732043E-2</v>
      </c>
      <c r="FL449" s="3">
        <f t="shared" si="913"/>
        <v>99.667194618548308</v>
      </c>
      <c r="FM449" s="3" t="str">
        <f t="shared" si="837"/>
        <v>nervous</v>
      </c>
      <c r="FN449" s="7">
        <v>0.65945366342744305</v>
      </c>
      <c r="FO449" s="7">
        <v>0.22468732023476201</v>
      </c>
      <c r="FP449" s="7">
        <v>-1.8425935424277199E-3</v>
      </c>
      <c r="FQ449" s="7">
        <v>-3.7373182574977702E-2</v>
      </c>
      <c r="FR449" s="7">
        <v>0.74485349070187101</v>
      </c>
      <c r="FS449" s="7">
        <v>0.23796699267969301</v>
      </c>
      <c r="FT449" s="7">
        <v>-1.312101513553955E-3</v>
      </c>
      <c r="FU449" s="7">
        <v>-8.077992905663893E-2</v>
      </c>
      <c r="FV449" s="7">
        <v>0.43476634319268104</v>
      </c>
      <c r="FW449" s="7">
        <v>-4.435466383988846E-2</v>
      </c>
      <c r="FX449" s="7">
        <f t="shared" si="838"/>
        <v>0.61480363200405774</v>
      </c>
      <c r="FY449" s="7">
        <f t="shared" si="839"/>
        <v>7.3600046360707605E-2</v>
      </c>
      <c r="FZ449" s="7">
        <f t="shared" si="914"/>
        <v>83.173432159763522</v>
      </c>
      <c r="GA449" s="7" t="str">
        <f t="shared" si="840"/>
        <v>alert</v>
      </c>
      <c r="GB449" s="5">
        <v>0.23833008213356099</v>
      </c>
      <c r="GC449" s="5">
        <v>0.61766709495941297</v>
      </c>
      <c r="GD449" s="5">
        <v>0.314267682687492</v>
      </c>
      <c r="GE449" s="5">
        <v>0.38165983927943897</v>
      </c>
      <c r="GF449" s="5">
        <v>0.28571197956565703</v>
      </c>
      <c r="GG449" s="5">
        <v>0.21458504459927599</v>
      </c>
      <c r="GH449" s="5">
        <v>0.59969934792728663</v>
      </c>
      <c r="GI449" s="5">
        <v>0.45858679255762369</v>
      </c>
      <c r="GJ449" s="5">
        <v>-0.37933701282585197</v>
      </c>
      <c r="GK449" s="5">
        <v>0.81300212265927008</v>
      </c>
      <c r="GL449" s="5">
        <f t="shared" si="841"/>
        <v>-0.31466207502619248</v>
      </c>
      <c r="GM449" s="5">
        <f t="shared" si="842"/>
        <v>-0.4722520203211521</v>
      </c>
      <c r="GN449" s="5">
        <f t="shared" si="915"/>
        <v>-146.32443270992229</v>
      </c>
      <c r="GO449" s="5" t="str">
        <f t="shared" si="843"/>
        <v>Depressed</v>
      </c>
      <c r="GP449" s="6">
        <v>0.99757080020449895</v>
      </c>
      <c r="GQ449" s="6">
        <v>0.440171508653038</v>
      </c>
      <c r="GR449" s="6">
        <v>0.29920076202939899</v>
      </c>
      <c r="GS449" s="6">
        <v>0.48114782406125001</v>
      </c>
      <c r="GT449" s="6">
        <v>0.91321547039001705</v>
      </c>
      <c r="GU449" s="6">
        <v>0.40971912796848098</v>
      </c>
      <c r="GV449" s="6">
        <v>0.15658515378400045</v>
      </c>
      <c r="GW449" s="6">
        <v>0.56612910335605815</v>
      </c>
      <c r="GX449" s="6">
        <v>0.55739929155146095</v>
      </c>
      <c r="GY449" s="6">
        <v>0.5427597012921821</v>
      </c>
      <c r="GZ449" s="6">
        <f t="shared" si="844"/>
        <v>0.58589596781352649</v>
      </c>
      <c r="HA449" s="6">
        <f t="shared" si="845"/>
        <v>0.12483940771846247</v>
      </c>
      <c r="HB449" s="6">
        <f t="shared" si="916"/>
        <v>77.971617844870877</v>
      </c>
      <c r="HC449" s="6" t="str">
        <f t="shared" si="846"/>
        <v>alert</v>
      </c>
      <c r="HD449" s="3">
        <v>0.725639800797092</v>
      </c>
      <c r="HE449" s="3">
        <v>0.53385708348427197</v>
      </c>
      <c r="HF449" s="3">
        <v>-0.15437486146180401</v>
      </c>
      <c r="HG449" s="3">
        <v>0.30563034867981997</v>
      </c>
      <c r="HH449" s="3">
        <v>0.75311506199148803</v>
      </c>
      <c r="HI449" s="3">
        <v>0.21786552467317</v>
      </c>
      <c r="HJ449" s="3">
        <v>-0.10439516741178435</v>
      </c>
      <c r="HK449" s="3">
        <v>0.40657330957353388</v>
      </c>
      <c r="HL449" s="3">
        <v>0.19178271731282004</v>
      </c>
      <c r="HM449" s="3">
        <v>0.12009198998877903</v>
      </c>
      <c r="HN449" s="3">
        <f t="shared" si="847"/>
        <v>0.37822547978503107</v>
      </c>
      <c r="HO449" s="3">
        <f t="shared" si="848"/>
        <v>-0.84011368224558325</v>
      </c>
      <c r="HP449" s="3">
        <f t="shared" si="917"/>
        <v>155.76236869827915</v>
      </c>
      <c r="HQ449" s="3" t="str">
        <f t="shared" si="849"/>
        <v>Upset</v>
      </c>
      <c r="HR449" s="5">
        <v>1.2704230982884701</v>
      </c>
      <c r="HS449" s="5">
        <v>1.20112627978912</v>
      </c>
      <c r="HT449" s="5">
        <v>0.88678184754433698</v>
      </c>
      <c r="HU449" s="5">
        <v>1.09530784468714</v>
      </c>
      <c r="HV449" s="5">
        <v>1.2010911502970001</v>
      </c>
      <c r="HW449" s="5">
        <v>1.2507961144014901</v>
      </c>
      <c r="HX449" s="5">
        <v>0.35880102574843403</v>
      </c>
      <c r="HY449" s="5">
        <v>0.44671391202359234</v>
      </c>
      <c r="HZ449" s="5">
        <v>6.9296818499350099E-2</v>
      </c>
      <c r="IA449" s="5">
        <v>0.8019624086058833</v>
      </c>
      <c r="IB449" s="5">
        <f t="shared" si="850"/>
        <v>0.15677757825983596</v>
      </c>
      <c r="IC449" s="5">
        <f t="shared" si="851"/>
        <v>0.1834262779518987</v>
      </c>
      <c r="ID449" s="5">
        <f t="shared" si="918"/>
        <v>40.521077754733803</v>
      </c>
      <c r="IE449" s="5" t="str">
        <f t="shared" si="852"/>
        <v>excited</v>
      </c>
      <c r="IF449" s="6">
        <v>0.28454050336828202</v>
      </c>
      <c r="IG449" s="6">
        <v>0.42235858960407202</v>
      </c>
      <c r="IH449" s="6">
        <v>7.85869075391053E-2</v>
      </c>
      <c r="II449" s="6">
        <v>0.226376348774391</v>
      </c>
      <c r="IJ449" s="6">
        <v>-0.16543536535719899</v>
      </c>
      <c r="IK449" s="6">
        <v>7.1972198727285094E-2</v>
      </c>
      <c r="IL449" s="6">
        <v>0.65981122940130921</v>
      </c>
      <c r="IM449" s="6">
        <v>0.45794507264768552</v>
      </c>
      <c r="IN449" s="6">
        <v>-0.13781808623579</v>
      </c>
      <c r="IO449" s="6">
        <v>0.43140988486941384</v>
      </c>
      <c r="IP449" s="6">
        <f t="shared" si="853"/>
        <v>-0.23863129245318271</v>
      </c>
      <c r="IQ449" s="6">
        <f t="shared" si="854"/>
        <v>-0.24139193011528293</v>
      </c>
      <c r="IR449" s="6">
        <f t="shared" si="919"/>
        <v>-135.32950727291404</v>
      </c>
      <c r="IS449" s="6" t="str">
        <f t="shared" si="855"/>
        <v>Depressed</v>
      </c>
      <c r="IT449" s="5">
        <v>0.242432645533045</v>
      </c>
      <c r="IU449" s="5">
        <v>0.63091570893707605</v>
      </c>
      <c r="IV449" s="5">
        <v>0.85278998154229702</v>
      </c>
      <c r="IW449" s="5">
        <v>1.21173319235377</v>
      </c>
      <c r="IX449" s="5">
        <v>0.80616654070274496</v>
      </c>
      <c r="IY449" s="5">
        <v>0.323020782027714</v>
      </c>
      <c r="IZ449" s="5">
        <v>0.81326591965382</v>
      </c>
      <c r="JA449" s="5">
        <v>1.2702451408775099</v>
      </c>
      <c r="JB449" s="5">
        <v>-0.38848306340403099</v>
      </c>
      <c r="JC449" s="5">
        <v>2.3639171738620299</v>
      </c>
      <c r="JD449" s="5">
        <f t="shared" si="856"/>
        <v>-0.23095106915774133</v>
      </c>
      <c r="JE449" s="5">
        <f t="shared" si="857"/>
        <v>0.48851077551590905</v>
      </c>
      <c r="JF449" s="5">
        <f t="shared" si="920"/>
        <v>-25.303171497002662</v>
      </c>
      <c r="JG449" s="5" t="str">
        <f t="shared" si="858"/>
        <v>Contented</v>
      </c>
      <c r="JH449" s="6">
        <v>0.108469553141934</v>
      </c>
      <c r="JI449" s="6">
        <v>0.81370427389913103</v>
      </c>
      <c r="JJ449" s="6">
        <v>-5.0276817504408801E-2</v>
      </c>
      <c r="JK449" s="6">
        <v>-6.5831889493191506E-2</v>
      </c>
      <c r="JL449" s="6">
        <v>-5.6975757742598901E-2</v>
      </c>
      <c r="JM449" s="6">
        <v>0.79146680370996603</v>
      </c>
      <c r="JN449" s="6">
        <v>-0.97636651395593155</v>
      </c>
      <c r="JO449" s="6">
        <v>-4.1012382051667746E-2</v>
      </c>
      <c r="JP449" s="6">
        <v>-0.70523472075719706</v>
      </c>
      <c r="JQ449" s="6">
        <v>-0.12590761480419885</v>
      </c>
      <c r="JR449" s="6">
        <f t="shared" si="859"/>
        <v>-0.57442038946436091</v>
      </c>
      <c r="JS449" s="6">
        <f t="shared" si="860"/>
        <v>0.24084555687239928</v>
      </c>
      <c r="JT449" s="6">
        <f t="shared" si="921"/>
        <v>-67.252451877133012</v>
      </c>
      <c r="JU449" s="6" t="str">
        <f t="shared" si="861"/>
        <v>Calm</v>
      </c>
      <c r="JV449" s="3">
        <v>0.46095499115208499</v>
      </c>
      <c r="JW449" s="3">
        <v>0.24652409982482401</v>
      </c>
      <c r="JX449" s="3">
        <v>2.3681965375051201E-2</v>
      </c>
      <c r="JY449" s="3">
        <v>1.3164469126742901E-2</v>
      </c>
      <c r="JZ449" s="3">
        <v>0.34722223599526703</v>
      </c>
      <c r="KA449" s="3">
        <v>0.219438318686804</v>
      </c>
      <c r="KB449" s="3">
        <v>2.9302935766505278E-2</v>
      </c>
      <c r="KC449" s="3">
        <v>2.8252212203706689E-2</v>
      </c>
      <c r="KD449" s="3">
        <v>0.21443089132726098</v>
      </c>
      <c r="KE449" s="3">
        <v>5.2081305259375807E-2</v>
      </c>
      <c r="KF449" s="3">
        <f t="shared" si="862"/>
        <v>0.35117904080867457</v>
      </c>
      <c r="KG449" s="3">
        <f t="shared" si="863"/>
        <v>-0.11304928732561426</v>
      </c>
      <c r="KH449" s="3">
        <f t="shared" si="922"/>
        <v>107.84406989107363</v>
      </c>
      <c r="KI449" s="3" t="str">
        <f t="shared" si="864"/>
        <v>nervous</v>
      </c>
      <c r="KJ449" s="7">
        <v>0.29592823278209202</v>
      </c>
      <c r="KK449" s="7">
        <v>0.30081591783075501</v>
      </c>
      <c r="KL449" s="7">
        <v>-0.23461730612923101</v>
      </c>
      <c r="KM449" s="7">
        <v>-0.24566182187133301</v>
      </c>
      <c r="KN449" s="7">
        <v>-6.7223324684949196E-2</v>
      </c>
      <c r="KO449" s="7">
        <v>-0.34273396184115301</v>
      </c>
      <c r="KP449" s="7">
        <v>-1.025851644729797</v>
      </c>
      <c r="KQ449" s="7">
        <v>5.8605268368532473</v>
      </c>
      <c r="KR449" s="7">
        <v>-4.887685048662993E-3</v>
      </c>
      <c r="KS449" s="7">
        <v>-0.80483256938057091</v>
      </c>
      <c r="KT449" s="7">
        <f t="shared" si="865"/>
        <v>0.13325578137906025</v>
      </c>
      <c r="KU449" s="7">
        <f t="shared" si="866"/>
        <v>-0.25748238658644906</v>
      </c>
      <c r="KV449" s="7">
        <f t="shared" si="923"/>
        <v>152.63691761369174</v>
      </c>
      <c r="KW449" s="7" t="str">
        <f t="shared" si="867"/>
        <v>Upset</v>
      </c>
      <c r="LL449" s="5">
        <v>0.56216918261026005</v>
      </c>
      <c r="LM449" s="5">
        <v>0.816140636587663</v>
      </c>
      <c r="LN449" s="5">
        <v>4.04189819271158E-2</v>
      </c>
      <c r="LO449" s="5">
        <v>-8.8802814218772504E-3</v>
      </c>
      <c r="LP449" s="5">
        <v>0.28462670029944298</v>
      </c>
      <c r="LQ449" s="5">
        <v>0.70056236448434395</v>
      </c>
      <c r="LR449" s="5">
        <v>4.7731670338583616E-2</v>
      </c>
      <c r="LS449" s="5">
        <v>-5.8549903412867645E-3</v>
      </c>
      <c r="LT449" s="5">
        <v>-0.25397145397740295</v>
      </c>
      <c r="LU449" s="5">
        <v>2.2882156149472838E-2</v>
      </c>
      <c r="LV449" s="5">
        <f t="shared" si="868"/>
        <v>-0.16699183628381731</v>
      </c>
      <c r="LW449" s="5">
        <f t="shared" si="869"/>
        <v>3.6364055863370659E-2</v>
      </c>
      <c r="LX449" s="5">
        <f t="shared" si="924"/>
        <v>-77.715084696857787</v>
      </c>
      <c r="LY449" s="5" t="str">
        <f t="shared" si="870"/>
        <v>Calm</v>
      </c>
      <c r="LZ449" s="6">
        <v>0.68364278608727702</v>
      </c>
      <c r="MA449" s="6">
        <v>0.202082107814408</v>
      </c>
      <c r="MB449" s="6">
        <v>0.242437154455031</v>
      </c>
      <c r="MC449" s="6">
        <v>0.175393399484365</v>
      </c>
      <c r="MD449" s="6">
        <v>0.52154182227216905</v>
      </c>
      <c r="ME449" s="6">
        <v>-0.113236281981847</v>
      </c>
      <c r="MF449" s="6">
        <v>0.20116184091086914</v>
      </c>
      <c r="MG449" s="6">
        <v>1.9741321310346276</v>
      </c>
      <c r="MH449" s="6">
        <v>0.48156067827286902</v>
      </c>
      <c r="MI449" s="6">
        <v>0.47173852379695558</v>
      </c>
      <c r="MJ449" s="6">
        <f t="shared" si="871"/>
        <v>0.50200007564268656</v>
      </c>
      <c r="MK449" s="6">
        <f t="shared" si="872"/>
        <v>0.16524204764291817</v>
      </c>
      <c r="ML449" s="6">
        <f t="shared" si="925"/>
        <v>71.780141581552286</v>
      </c>
      <c r="MM449" s="6" t="str">
        <f t="shared" si="873"/>
        <v>alert</v>
      </c>
      <c r="MN449" s="3">
        <v>0.34349392907624299</v>
      </c>
      <c r="MO449" s="3">
        <v>0.35383531469474899</v>
      </c>
      <c r="MP449" s="3">
        <v>5.7440102282807402E-2</v>
      </c>
      <c r="MQ449" s="3">
        <v>0.16310841811433499</v>
      </c>
      <c r="MR449" s="3">
        <v>-8.2786774450956696E-2</v>
      </c>
      <c r="MS449" s="3">
        <v>-4.2433883105514797E-2</v>
      </c>
      <c r="MT449" s="3">
        <v>0.22032422687197026</v>
      </c>
      <c r="MU449" s="3">
        <v>0.52378827316853604</v>
      </c>
      <c r="MV449" s="3">
        <v>-1.0341385618506005E-2</v>
      </c>
      <c r="MW449" s="3">
        <v>0.31627602365342955</v>
      </c>
      <c r="MX449" s="3">
        <f t="shared" si="874"/>
        <v>-0.31803762748068687</v>
      </c>
      <c r="MY449" s="3">
        <f t="shared" si="875"/>
        <v>0.16006806434573129</v>
      </c>
      <c r="MZ449" s="3">
        <f t="shared" si="926"/>
        <v>-63.283927039134667</v>
      </c>
      <c r="NA449" s="3" t="str">
        <f t="shared" si="876"/>
        <v>Calm</v>
      </c>
      <c r="NB449" s="7">
        <v>0.35763180223547397</v>
      </c>
      <c r="NC449" s="7">
        <v>0.56453801797243797</v>
      </c>
      <c r="ND449" s="7">
        <v>-2.8691914720372899E-2</v>
      </c>
      <c r="NE449" s="7">
        <v>0.37401545079213599</v>
      </c>
      <c r="NF449" s="7">
        <v>8.6712297684863507E-2</v>
      </c>
      <c r="NG449" s="7">
        <v>0.28495033902389</v>
      </c>
      <c r="NH449" s="7">
        <v>-6.4571386737253447E-2</v>
      </c>
      <c r="NI449" s="7">
        <v>0.44028319836495738</v>
      </c>
      <c r="NJ449" s="7">
        <v>-0.20690621573696399</v>
      </c>
      <c r="NK449" s="7">
        <v>0.37446848563522345</v>
      </c>
      <c r="NL449" s="7">
        <f t="shared" si="877"/>
        <v>-0.46106780009411297</v>
      </c>
      <c r="NM449" s="7">
        <f t="shared" si="878"/>
        <v>0.11925108289491715</v>
      </c>
      <c r="NN449" s="7">
        <f t="shared" si="927"/>
        <v>-75.498737136611908</v>
      </c>
      <c r="NO449" s="7" t="str">
        <f t="shared" si="879"/>
        <v>Calm</v>
      </c>
      <c r="NP449" s="5">
        <v>0.88133841882178499</v>
      </c>
      <c r="NQ449" s="5">
        <v>0.493494880359997</v>
      </c>
      <c r="NR449" s="5">
        <v>1.1518402219760999</v>
      </c>
      <c r="NS449" s="5">
        <v>0.72532178062004804</v>
      </c>
      <c r="NT449" s="5">
        <v>1.0533674258349099</v>
      </c>
      <c r="NU449" s="5">
        <v>0.44762251233855599</v>
      </c>
      <c r="NV449" s="5">
        <v>0.59535676969047924</v>
      </c>
      <c r="NW449" s="5">
        <v>0.77070276912029623</v>
      </c>
      <c r="NX449" s="5">
        <v>0.38784353846178798</v>
      </c>
      <c r="NY449" s="5">
        <v>1.3653742629839718</v>
      </c>
      <c r="NZ449" s="5">
        <f t="shared" si="880"/>
        <v>-1.0779423387649478E-2</v>
      </c>
      <c r="OA449" s="5">
        <f t="shared" si="881"/>
        <v>-0.84847238289444182</v>
      </c>
      <c r="OB449" s="5">
        <f t="shared" si="928"/>
        <v>-179.27212452317039</v>
      </c>
      <c r="OC449" s="5" t="str">
        <f t="shared" si="882"/>
        <v>Sad</v>
      </c>
      <c r="OD449" s="1">
        <v>0.42318525544296198</v>
      </c>
      <c r="OE449" s="1">
        <v>0.17304525397314999</v>
      </c>
      <c r="OF449" s="1">
        <v>0.66568063670646205</v>
      </c>
      <c r="OG449" s="1">
        <v>0.60284245857575203</v>
      </c>
      <c r="OH449" s="1">
        <v>-0.173104766543897</v>
      </c>
      <c r="OI449" s="1">
        <v>2.4791226741625198E-2</v>
      </c>
      <c r="OJ449" s="1">
        <v>2.6618655443173638</v>
      </c>
      <c r="OK449" s="1">
        <v>3.0471754066677019</v>
      </c>
      <c r="OL449" s="1">
        <v>0.25014000146981197</v>
      </c>
      <c r="OM449" s="1">
        <v>2.1275715939536166</v>
      </c>
      <c r="ON449" s="1">
        <f t="shared" si="883"/>
        <v>0.19318931768808034</v>
      </c>
      <c r="OO449" s="1">
        <f t="shared" si="884"/>
        <v>0.67047627515223329</v>
      </c>
      <c r="OP449" s="1">
        <f t="shared" si="929"/>
        <v>16.073671880604497</v>
      </c>
      <c r="OQ449" s="1" t="str">
        <f t="shared" si="885"/>
        <v>happy</v>
      </c>
      <c r="OR449" s="3">
        <v>0.67965200810720106</v>
      </c>
      <c r="OS449" s="3">
        <v>0.72033493647019298</v>
      </c>
      <c r="OT449" s="3">
        <v>0.29100192460162599</v>
      </c>
      <c r="OU449" s="3">
        <v>0.293613809956703</v>
      </c>
      <c r="OV449" s="3">
        <v>0.75497882493041901</v>
      </c>
      <c r="OW449" s="3">
        <v>0.76784203378513005</v>
      </c>
      <c r="OX449" s="3">
        <v>0.20284098034159223</v>
      </c>
      <c r="OY449" s="3">
        <v>0.19729764391282603</v>
      </c>
      <c r="OZ449" s="3">
        <v>-4.0682928362991921E-2</v>
      </c>
      <c r="PA449" s="3">
        <v>0.41758656166240432</v>
      </c>
      <c r="PB449" s="3">
        <f t="shared" si="886"/>
        <v>-0.21768452597068699</v>
      </c>
      <c r="PC449" s="3">
        <f t="shared" si="887"/>
        <v>0.44779483949566479</v>
      </c>
      <c r="PD449" s="3">
        <f t="shared" si="930"/>
        <v>-25.925572045487545</v>
      </c>
      <c r="PE449" s="3" t="str">
        <f t="shared" si="888"/>
        <v>Contented</v>
      </c>
      <c r="PF449" s="1">
        <v>0.464872846179962</v>
      </c>
      <c r="PG449" s="1">
        <v>0.46217039751745198</v>
      </c>
      <c r="PH449" s="1">
        <v>0.99996461881464704</v>
      </c>
      <c r="PI449" s="1">
        <v>1.27661481471779</v>
      </c>
      <c r="PJ449" s="1">
        <v>-4.6965144786692399E-2</v>
      </c>
      <c r="PK449" s="1">
        <v>-0.32501546504950402</v>
      </c>
      <c r="PL449" s="1">
        <v>2.3927882053401937</v>
      </c>
      <c r="PM449" s="1">
        <v>9.3078301432296282</v>
      </c>
      <c r="PN449" s="1">
        <v>2.7024486625100153E-3</v>
      </c>
      <c r="PO449" s="1">
        <v>2.4557424359758455</v>
      </c>
      <c r="PP449" s="1">
        <f t="shared" si="889"/>
        <v>0.15007780190293674</v>
      </c>
      <c r="PQ449" s="1">
        <f t="shared" si="890"/>
        <v>0.62182690598919943</v>
      </c>
      <c r="PR449" s="1">
        <f t="shared" si="931"/>
        <v>13.568836864542764</v>
      </c>
      <c r="PS449" s="1" t="str">
        <f t="shared" si="891"/>
        <v>happy</v>
      </c>
      <c r="PT449" s="5">
        <v>0.371630047332073</v>
      </c>
      <c r="PU449" s="5">
        <v>0.296065465563492</v>
      </c>
      <c r="PV449" s="5">
        <v>0.24879195966964501</v>
      </c>
      <c r="PW449" s="5">
        <v>-2.3050325025280601E-2</v>
      </c>
      <c r="PX449" s="5">
        <v>6.1183715578006601E-2</v>
      </c>
      <c r="PY449" s="5">
        <v>0.15868867475468099</v>
      </c>
      <c r="PZ449" s="5">
        <v>0.57482451111734512</v>
      </c>
      <c r="QA449" s="5">
        <v>-5.0687444009092975E-2</v>
      </c>
      <c r="QB449" s="5">
        <v>7.5564581768580996E-2</v>
      </c>
      <c r="QC449" s="5">
        <v>0.33809068697406824</v>
      </c>
      <c r="QD449" s="5">
        <f t="shared" si="892"/>
        <v>-0.11646511057680942</v>
      </c>
      <c r="QE449" s="5">
        <f t="shared" si="893"/>
        <v>6.5887144819138932E-3</v>
      </c>
      <c r="QF449" s="5">
        <f t="shared" si="932"/>
        <v>-86.76208974508944</v>
      </c>
      <c r="QG449" s="5" t="str">
        <f t="shared" si="894"/>
        <v>Calm</v>
      </c>
      <c r="QH449" s="3">
        <v>0.442614098636683</v>
      </c>
      <c r="QI449" s="3">
        <v>0.65919704653553701</v>
      </c>
      <c r="QJ449" s="3">
        <v>9.5818824803955996E-2</v>
      </c>
      <c r="QK449" s="3">
        <v>0.25320131874470903</v>
      </c>
      <c r="QL449" s="3">
        <v>0.28324310103945899</v>
      </c>
      <c r="QM449" s="3">
        <v>0.65100053138303704</v>
      </c>
      <c r="QN449" s="3">
        <v>0.13200781757996996</v>
      </c>
      <c r="QO449" s="3">
        <v>0.19325430226100215</v>
      </c>
      <c r="QP449" s="3">
        <v>-0.21658294789885402</v>
      </c>
      <c r="QQ449" s="3">
        <v>0.3167694800310909</v>
      </c>
      <c r="QR449" s="3">
        <f t="shared" si="895"/>
        <v>-4.4535436847214727E-2</v>
      </c>
      <c r="QS449" s="3">
        <f t="shared" si="896"/>
        <v>-0.51066898407168826</v>
      </c>
      <c r="QT449" s="3">
        <f t="shared" si="933"/>
        <v>-175.01584593034866</v>
      </c>
      <c r="QU449" s="3" t="str">
        <f t="shared" si="897"/>
        <v>Sad</v>
      </c>
      <c r="QV449" s="5">
        <v>8.3413794835729402E-2</v>
      </c>
      <c r="QW449" s="5">
        <v>0.50602578591966396</v>
      </c>
      <c r="QX449" s="5">
        <v>8.2550078234514601E-2</v>
      </c>
      <c r="QY449" s="5">
        <v>-2.60994461782449E-2</v>
      </c>
      <c r="QZ449" s="5">
        <v>1.5997496297993501E-2</v>
      </c>
      <c r="RA449" s="5">
        <v>0.31783519884767902</v>
      </c>
      <c r="RB449" s="5">
        <v>0.83038935812102599</v>
      </c>
      <c r="RC449" s="5">
        <v>-3.1679429734878563E-2</v>
      </c>
      <c r="RD449" s="5">
        <v>-0.42261199108393455</v>
      </c>
      <c r="RE449" s="5">
        <v>9.5770005780619061E-2</v>
      </c>
      <c r="RF449" s="5">
        <f t="shared" si="898"/>
        <v>-0.3395935841216231</v>
      </c>
      <c r="RG449" s="5">
        <f t="shared" si="899"/>
        <v>-0.14402766324845195</v>
      </c>
      <c r="RH449" s="5">
        <f t="shared" si="934"/>
        <v>-112.98266227615706</v>
      </c>
      <c r="RI449" s="5" t="str">
        <f t="shared" si="900"/>
        <v>Bored</v>
      </c>
    </row>
    <row r="450" spans="1:477" x14ac:dyDescent="0.3">
      <c r="A450" s="1">
        <v>0.52588712044456498</v>
      </c>
      <c r="B450" s="1">
        <v>0.164342919349559</v>
      </c>
      <c r="C450" s="1">
        <v>0.29668953652985902</v>
      </c>
      <c r="D450" s="1">
        <v>0.20773118416443401</v>
      </c>
      <c r="E450" s="1">
        <v>0.30914594058969203</v>
      </c>
      <c r="F450" s="1">
        <v>2.92731595556039E-2</v>
      </c>
      <c r="G450" s="1">
        <v>0.35530274233978792</v>
      </c>
      <c r="H450" s="1">
        <v>1.0729025468292073</v>
      </c>
      <c r="I450" s="1">
        <v>0.36154420109500596</v>
      </c>
      <c r="J450" s="1">
        <v>0.7308008803046987</v>
      </c>
      <c r="K450" s="18">
        <f t="shared" ref="K450:K510" si="935">2*((I450-$A$514)/($A$515-$A$514))-1</f>
        <v>0.22815574425908247</v>
      </c>
      <c r="L450" s="19">
        <f t="shared" ref="L450:L510" si="936">2*((J450-$B$514)/($B$515-$B$514))-1</f>
        <v>-0.26006660573118456</v>
      </c>
      <c r="M450" s="19">
        <f t="shared" si="901"/>
        <v>138.73960899629543</v>
      </c>
      <c r="N450" s="19" t="str">
        <f t="shared" ref="N450:N511" si="937">IF(AND(M450&gt;=0,M450&lt;=30),"happy",IF(AND(M450&gt;30,M450&lt;=60),"excited",IF(AND(M450&gt;60,M450&lt;=90),"alert",IF(AND(M450&gt;90,M450&lt;=120),"nervous",IF(AND(M450&gt;120,M450&lt;=150),"stressed",IF(AND(M450&gt;150,M450&lt;=180),"Upset",IF(AND(M450&gt;=-180,M450&lt;-150),"Sad",IF(AND(M450&gt;=-150,M450&lt;-120),"Depressed",IF(AND(M450&gt;=-120,M450&lt;-90),"Bored",IF(AND(M450&gt;=-30,M450&lt;0),"Contented",IF(AND(M450&gt;=-60,M450&lt;-30),"Relased",IF(AND(M450&gt;=-90,M450&lt;-60),"Calm",""))))))))))))</f>
        <v>stressed</v>
      </c>
      <c r="O450" s="19">
        <f t="shared" si="902"/>
        <v>-0.52380247200316621</v>
      </c>
      <c r="P450" s="9">
        <v>0.26306330817401902</v>
      </c>
      <c r="Q450" s="9">
        <v>0.27818934225974401</v>
      </c>
      <c r="R450" s="9">
        <v>4.4437670738369101E-2</v>
      </c>
      <c r="S450" s="9">
        <v>2.1558924494336901E-2</v>
      </c>
      <c r="T450" s="9">
        <v>0.20109079179089501</v>
      </c>
      <c r="U450" s="9">
        <v>-4.6079376190336599E-2</v>
      </c>
      <c r="V450" s="9">
        <v>9.5739046023138E-2</v>
      </c>
      <c r="W450" s="9">
        <v>9.2882373210507366E-2</v>
      </c>
      <c r="X450" s="9">
        <v>-1.5126034085724993E-2</v>
      </c>
      <c r="Y450" s="9">
        <v>0.12193306615647229</v>
      </c>
      <c r="Z450" s="9">
        <f t="shared" ref="Z450:Z510" si="938">2*((X450-$P$514)/($P$515-$P$514))-1</f>
        <v>0.14926853215993674</v>
      </c>
      <c r="AA450" s="9">
        <f t="shared" ref="AA450:AA510" si="939">2*((Y450-$Q$514)/($Q$515-$Q$514))-1</f>
        <v>-0.13229536760285843</v>
      </c>
      <c r="AB450" s="9">
        <f t="shared" si="903"/>
        <v>131.5502847413272</v>
      </c>
      <c r="AC450" s="9" t="str">
        <f t="shared" ref="AC450:AC511" si="940">IF(AND(AB450&gt;=0,AB450&lt;=30),"happy",IF(AND(AB450&gt;30,AB450&lt;=60),"excited",IF(AND(AB450&gt;60,AB450&lt;=90),"alert",IF(AND(AB450&gt;90,AB450&lt;=120),"nervous",IF(AND(AB450&gt;120,AB450&lt;=150),"stressed",IF(AND(AB450&gt;150,AB450&lt;=180),"Upset",IF(AND(AB450&gt;=-180,AB450&lt;-150),"Sad",IF(AND(AB450&gt;=-150,AB450&lt;-120),"Depressed",IF(AND(AB450&gt;=-120,AB450&lt;-90),"Bored",IF(AND(AB450&gt;=-30,AB450&lt;0),"Contented",IF(AND(AB450&gt;=-60,AB450&lt;-30),"Relased",IF(AND(AB450&gt;=-90,AB450&lt;-60),"Calm",""))))))))))))</f>
        <v>stressed</v>
      </c>
      <c r="AD450" s="3">
        <v>0.134360410553717</v>
      </c>
      <c r="AE450" s="3">
        <v>0.46163971869831999</v>
      </c>
      <c r="AF450" s="3">
        <v>-5.5833076853011303E-2</v>
      </c>
      <c r="AG450" s="3">
        <v>-4.00575475347172E-2</v>
      </c>
      <c r="AH450" s="3">
        <v>0.112741816142869</v>
      </c>
      <c r="AI450" s="3">
        <v>0.53933175117654197</v>
      </c>
      <c r="AJ450" s="3">
        <v>-0.2259513303438099</v>
      </c>
      <c r="AK450" s="3">
        <v>-4.0018670601795529E-2</v>
      </c>
      <c r="AL450" s="3">
        <v>-0.32727930814460299</v>
      </c>
      <c r="AM450" s="3">
        <v>-0.16089027448377985</v>
      </c>
      <c r="AN450" s="3">
        <f t="shared" ref="AN450:AN510" si="941">2*((AL450-$AD$514)/($AD$515-$AD$514))-1</f>
        <v>-0.24549741827847238</v>
      </c>
      <c r="AO450" s="3">
        <f t="shared" ref="AO450:AO510" si="942">2*((AM450-$AE$514)/($AE$515-$AE$514))-1</f>
        <v>0.1559029801269165</v>
      </c>
      <c r="AP450" s="3">
        <f t="shared" si="904"/>
        <v>-57.582436978429236</v>
      </c>
      <c r="AQ450" s="3" t="str">
        <f t="shared" ref="AQ450:AQ511" si="943">IF(AND(AP450&gt;=0,AP450&lt;=30),"happy",IF(AND(AP450&gt;30,AP450&lt;=60),"excited",IF(AND(AP450&gt;60,AP450&lt;=90),"alert",IF(AND(AP450&gt;90,AP450&lt;=120),"nervous",IF(AND(AP450&gt;120,AP450&lt;=150),"stressed",IF(AND(AP450&gt;150,AP450&lt;=180),"Upset",IF(AND(AP450&gt;=-180,AP450&lt;-150),"Sad",IF(AND(AP450&gt;=-150,AP450&lt;-120),"Depressed",IF(AND(AP450&gt;=-120,AP450&lt;-90),"Bored",IF(AND(AP450&gt;=-30,AP450&lt;0),"Contented",IF(AND(AP450&gt;=-60,AP450&lt;-30),"Relased",IF(AND(AP450&gt;=-90,AP450&lt;-60),"Calm",""))))))))))))</f>
        <v>Relased</v>
      </c>
      <c r="AR450" s="9">
        <v>0.61551920422988005</v>
      </c>
      <c r="AS450" s="9">
        <v>7.7207987286090504E-2</v>
      </c>
      <c r="AT450" s="9">
        <v>9.9026886507208395E-2</v>
      </c>
      <c r="AU450" s="9">
        <v>-9.5757783891181909E-3</v>
      </c>
      <c r="AV450" s="9">
        <v>0.68757503661328501</v>
      </c>
      <c r="AW450" s="9">
        <v>8.6610382766796501E-2</v>
      </c>
      <c r="AX450" s="9">
        <v>7.5993649118680159E-2</v>
      </c>
      <c r="AY450" s="9">
        <v>-5.8453629992941285E-2</v>
      </c>
      <c r="AZ450" s="9">
        <v>0.53831121694378958</v>
      </c>
      <c r="BA450" s="9">
        <v>0.12912891137178342</v>
      </c>
      <c r="BB450" s="9">
        <f t="shared" ref="BB450:BB510" si="944">2*((AZ450-$AR$514)/($AR$515-$AR$514))-1</f>
        <v>0.752189151938772</v>
      </c>
      <c r="BC450" s="9">
        <f t="shared" ref="BC450:BC510" si="945">2*((BA450-$AS$514)/($AS$515-$AS$514))-1</f>
        <v>7.9765173704196224E-2</v>
      </c>
      <c r="BD450" s="9">
        <f t="shared" si="905"/>
        <v>83.946746926400309</v>
      </c>
      <c r="BE450" s="9" t="str">
        <f t="shared" ref="BE450:BE511" si="946">IF(AND(BD450&gt;=0,BD450&lt;=30),"happy",IF(AND(BD450&gt;30,BD450&lt;=60),"excited",IF(AND(BD450&gt;60,BD450&lt;=90),"alert",IF(AND(BD450&gt;90,BD450&lt;=120),"nervous",IF(AND(BD450&gt;120,BD450&lt;=150),"stressed",IF(AND(BD450&gt;150,BD450&lt;=180),"Upset",IF(AND(BD450&gt;=-180,BD450&lt;-150),"Sad",IF(AND(BD450&gt;=-150,BD450&lt;-120),"Depressed",IF(AND(BD450&gt;=-120,BD450&lt;-90),"Bored",IF(AND(BD450&gt;=-30,BD450&lt;0),"Contented",IF(AND(BD450&gt;=-60,BD450&lt;-30),"Relased",IF(AND(BD450&gt;=-90,BD450&lt;-60),"Calm",""))))))))))))</f>
        <v>alert</v>
      </c>
      <c r="BF450" s="5">
        <v>0.19400632938023299</v>
      </c>
      <c r="BG450" s="5">
        <v>0.35904762588928602</v>
      </c>
      <c r="BH450" s="5">
        <v>0.2025402561212</v>
      </c>
      <c r="BI450" s="5">
        <v>4.3168214238688503E-2</v>
      </c>
      <c r="BJ450" s="5">
        <v>-0.135808874264818</v>
      </c>
      <c r="BK450" s="5">
        <v>6.9249964108039005E-2</v>
      </c>
      <c r="BL450" s="5">
        <v>3.4802253074387846</v>
      </c>
      <c r="BM450" s="5">
        <v>0.10079023381606726</v>
      </c>
      <c r="BN450" s="5">
        <v>-0.16504129650905303</v>
      </c>
      <c r="BO450" s="5">
        <v>0.4442757673437987</v>
      </c>
      <c r="BP450" s="5">
        <f t="shared" ref="BP450:BP510" si="947">2*((BN450-$BF$514)/($BF$515-$BF$514))-1</f>
        <v>-0.13920123566940712</v>
      </c>
      <c r="BQ450" s="5">
        <f t="shared" ref="BQ450:BQ510" si="948">2*((BO450-$BG$514)/($BG$515-$BG$514))-1</f>
        <v>0.11142931341203854</v>
      </c>
      <c r="BR450" s="5">
        <f t="shared" si="906"/>
        <v>-51.323047808799558</v>
      </c>
      <c r="BS450" s="5" t="str">
        <f t="shared" ref="BS450:BS511" si="949">IF(AND(BR450&gt;=0,BR450&lt;=30),"happy",IF(AND(BR450&gt;30,BR450&lt;=60),"excited",IF(AND(BR450&gt;60,BR450&lt;=90),"alert",IF(AND(BR450&gt;90,BR450&lt;=120),"nervous",IF(AND(BR450&gt;120,BR450&lt;=150),"stressed",IF(AND(BR450&gt;150,BR450&lt;=180),"Upset",IF(AND(BR450&gt;=-180,BR450&lt;-150),"Sad",IF(AND(BR450&gt;=-150,BR450&lt;-120),"Depressed",IF(AND(BR450&gt;=-120,BR450&lt;-90),"Bored",IF(AND(BR450&gt;=-30,BR450&lt;0),"Contented",IF(AND(BR450&gt;=-60,BR450&lt;-30),"Relased",IF(AND(BR450&gt;=-90,BR450&lt;-60),"Calm",""))))))))))))</f>
        <v>Relased</v>
      </c>
      <c r="BT450" s="6">
        <v>0.51134336277131398</v>
      </c>
      <c r="BU450" s="6">
        <v>0.35154556855174202</v>
      </c>
      <c r="BV450" s="6">
        <v>0.69639314394305796</v>
      </c>
      <c r="BW450" s="6">
        <v>0.17654682990184201</v>
      </c>
      <c r="BX450" s="6">
        <v>0.270427738295828</v>
      </c>
      <c r="BY450" s="6">
        <v>0.33280713560644298</v>
      </c>
      <c r="BZ450" s="6">
        <v>0.89078905960128174</v>
      </c>
      <c r="CA450" s="6">
        <v>0.25797637509010857</v>
      </c>
      <c r="CB450" s="6">
        <v>0.15979779421957196</v>
      </c>
      <c r="CC450" s="6">
        <v>1.0116481300860272</v>
      </c>
      <c r="CD450" s="6">
        <f t="shared" ref="CD450:CD510" si="950">2*((CB450-$BT$514)/($BT$515-$BT$514))-1</f>
        <v>0.13540106591919288</v>
      </c>
      <c r="CE450" s="6">
        <f t="shared" ref="CE450:CE510" si="951">2*((CC450-$BU$514)/($BU$515-$BU$514))-1</f>
        <v>-0.33189148808618996</v>
      </c>
      <c r="CF450" s="6">
        <f t="shared" si="907"/>
        <v>157.80611832585419</v>
      </c>
      <c r="CG450" s="6" t="str">
        <f t="shared" ref="CG450:CG511" si="952">IF(AND(CF450&gt;=0,CF450&lt;=30),"happy",IF(AND(CF450&gt;30,CF450&lt;=60),"excited",IF(AND(CF450&gt;60,CF450&lt;=90),"alert",IF(AND(CF450&gt;90,CF450&lt;=120),"nervous",IF(AND(CF450&gt;120,CF450&lt;=150),"stressed",IF(AND(CF450&gt;150,CF450&lt;=180),"Upset",IF(AND(CF450&gt;=-180,CF450&lt;-150),"Sad",IF(AND(CF450&gt;=-150,CF450&lt;-120),"Depressed",IF(AND(CF450&gt;=-120,CF450&lt;-90),"Bored",IF(AND(CF450&gt;=-30,CF450&lt;0),"Contented",IF(AND(CF450&gt;=-60,CF450&lt;-30),"Relased",IF(AND(CF450&gt;=-90,CF450&lt;-60),"Calm",""))))))))))))</f>
        <v>Upset</v>
      </c>
      <c r="CH450" s="5">
        <v>0.25996914924784098</v>
      </c>
      <c r="CI450" s="5">
        <v>0.47380446271223697</v>
      </c>
      <c r="CJ450" s="5">
        <v>0.45006672782305002</v>
      </c>
      <c r="CK450" s="5">
        <v>0.48569438282154997</v>
      </c>
      <c r="CL450" s="5">
        <v>1.00253810726493E-2</v>
      </c>
      <c r="CM450" s="5">
        <v>0.56216543958739595</v>
      </c>
      <c r="CN450" s="5">
        <v>1.6669475758964805</v>
      </c>
      <c r="CO450" s="5">
        <v>0.46883059222416762</v>
      </c>
      <c r="CP450" s="5">
        <v>-0.21383531346439599</v>
      </c>
      <c r="CQ450" s="5">
        <v>1.2752722302795367</v>
      </c>
      <c r="CR450" s="5">
        <f t="shared" ref="CR450:CR505" si="953">2*((CP450-$CH$514)/($CH$515-$CH$514))-1</f>
        <v>-0.54199795553617192</v>
      </c>
      <c r="CS450" s="5">
        <f t="shared" ref="CS450:CS505" si="954">2*((CQ450-$CI$514)/($CI$515-$CI$514))-1</f>
        <v>0.18167282781605132</v>
      </c>
      <c r="CT450" s="5">
        <f t="shared" si="908"/>
        <v>-71.469312653641879</v>
      </c>
      <c r="CU450" s="5" t="str">
        <f t="shared" ref="CU450:CU511" si="955">IF(AND(CT450&gt;=0,CT450&lt;=30),"happy",IF(AND(CT450&gt;30,CT450&lt;=60),"excited",IF(AND(CT450&gt;60,CT450&lt;=90),"alert",IF(AND(CT450&gt;90,CT450&lt;=120),"nervous",IF(AND(CT450&gt;120,CT450&lt;=150),"stressed",IF(AND(CT450&gt;150,CT450&lt;=180),"Upset",IF(AND(CT450&gt;=-180,CT450&lt;-150),"Sad",IF(AND(CT450&gt;=-150,CT450&lt;-120),"Depressed",IF(AND(CT450&gt;=-120,CT450&lt;-90),"Bored",IF(AND(CT450&gt;=-30,CT450&lt;0),"Contented",IF(AND(CT450&gt;=-60,CT450&lt;-30),"Relased",IF(AND(CT450&gt;=-90,CT450&lt;-60),"Calm",""))))))))))))</f>
        <v>Calm</v>
      </c>
      <c r="CV450" s="3">
        <v>0.84598427116942698</v>
      </c>
      <c r="CW450" s="3">
        <v>0.77428400864676294</v>
      </c>
      <c r="CX450" s="3">
        <v>5.54404276277548E-2</v>
      </c>
      <c r="CY450" s="3">
        <v>0.39551347064380599</v>
      </c>
      <c r="CZ450" s="3">
        <v>0.58299744250072205</v>
      </c>
      <c r="DA450" s="3">
        <v>0.52545077930950101</v>
      </c>
      <c r="DB450" s="3">
        <v>3.8797156812709274E-2</v>
      </c>
      <c r="DC450" s="3">
        <v>0.30430321193889209</v>
      </c>
      <c r="DD450" s="3">
        <v>7.1700262522664038E-2</v>
      </c>
      <c r="DE450" s="3">
        <v>0.27832051265159552</v>
      </c>
      <c r="DF450" s="3">
        <f t="shared" ref="DF450:DF510" si="956">2*((DD450-$CV$514)/($CV$515-$CV$514))-1</f>
        <v>0.2727878251078526</v>
      </c>
      <c r="DG450" s="3">
        <f t="shared" ref="DG450:DG510" si="957">2*((DE450-$CW$514)/($CW$515-$CW$514))-1</f>
        <v>-0.54927690089120396</v>
      </c>
      <c r="DH450" s="3">
        <f t="shared" si="909"/>
        <v>153.58958974064171</v>
      </c>
      <c r="DI450" s="3" t="str">
        <f t="shared" ref="DI450:DI511" si="958">IF(AND(DH450&gt;=0,DH450&lt;=30),"happy",IF(AND(DH450&gt;30,DH450&lt;=60),"excited",IF(AND(DH450&gt;60,DH450&lt;=90),"alert",IF(AND(DH450&gt;90,DH450&lt;=120),"nervous",IF(AND(DH450&gt;120,DH450&lt;=150),"stressed",IF(AND(DH450&gt;150,DH450&lt;=180),"Upset",IF(AND(DH450&gt;=-180,DH450&lt;-150),"Sad",IF(AND(DH450&gt;=-150,DH450&lt;-120),"Depressed",IF(AND(DH450&gt;=-120,DH450&lt;-90),"Bored",IF(AND(DH450&gt;=-30,DH450&lt;0),"Contented",IF(AND(DH450&gt;=-60,DH450&lt;-30),"Relased",IF(AND(DH450&gt;=-90,DH450&lt;-60),"Calm",""))))))))))))</f>
        <v>Upset</v>
      </c>
      <c r="DJ450" s="7">
        <v>8.7231371063090299E-2</v>
      </c>
      <c r="DK450" s="7">
        <v>5.9508148879698901E-2</v>
      </c>
      <c r="DL450" s="7">
        <v>-9.9011708077415397E-2</v>
      </c>
      <c r="DM450" s="7">
        <v>8.9013194178163793E-2</v>
      </c>
      <c r="DN450" s="7">
        <v>4.5950843257978297E-2</v>
      </c>
      <c r="DO450" s="7">
        <v>0.211341261795851</v>
      </c>
      <c r="DP450" s="7">
        <v>-0.74343040909894509</v>
      </c>
      <c r="DQ450" s="7">
        <v>0.3286445924181558</v>
      </c>
      <c r="DR450" s="7">
        <v>2.7723222183391398E-2</v>
      </c>
      <c r="DS450" s="7">
        <v>-6.813783977997083E-2</v>
      </c>
      <c r="DT450" s="7">
        <f t="shared" ref="DT450:DT510" si="959">2*((DR450-$DJ$514)/($DJ$515-$DJ$514))-1</f>
        <v>-0.34780654380342024</v>
      </c>
      <c r="DU450" s="7">
        <f t="shared" ref="DU450:DU510" si="960">2*((DS450-$DK$514)/($DK$515-$DK$514))-1</f>
        <v>6.6734841147319424E-2</v>
      </c>
      <c r="DV450" s="7">
        <f t="shared" si="910"/>
        <v>-79.13846786972627</v>
      </c>
      <c r="DW450" s="7" t="str">
        <f t="shared" ref="DW450:DW511" si="961">IF(AND(DV450&gt;=0,DV450&lt;=30),"happy",IF(AND(DV450&gt;30,DV450&lt;=60),"excited",IF(AND(DV450&gt;60,DV450&lt;=90),"alert",IF(AND(DV450&gt;90,DV450&lt;=120),"nervous",IF(AND(DV450&gt;120,DV450&lt;=150),"stressed",IF(AND(DV450&gt;150,DV450&lt;=180),"Upset",IF(AND(DV450&gt;=-180,DV450&lt;-150),"Sad",IF(AND(DV450&gt;=-150,DV450&lt;-120),"Depressed",IF(AND(DV450&gt;=-120,DV450&lt;-90),"Bored",IF(AND(DV450&gt;=-30,DV450&lt;0),"Contented",IF(AND(DV450&gt;=-60,DV450&lt;-30),"Relased",IF(AND(DV450&gt;=-90,DV450&lt;-60),"Calm",""))))))))))))</f>
        <v>Calm</v>
      </c>
      <c r="DX450" s="9">
        <v>0.35338566000680599</v>
      </c>
      <c r="DY450" s="9">
        <v>0.285416435452995</v>
      </c>
      <c r="DZ450" s="9">
        <v>-6.4116110375045401E-2</v>
      </c>
      <c r="EA450" s="9">
        <v>-8.3263892091725803E-3</v>
      </c>
      <c r="EB450" s="9">
        <v>8.7994986809004E-2</v>
      </c>
      <c r="EC450" s="9">
        <v>0.27009513966918702</v>
      </c>
      <c r="ED450" s="9">
        <v>-0.14526262272165577</v>
      </c>
      <c r="EE450" s="9">
        <v>-1.4988687152632657E-2</v>
      </c>
      <c r="EF450" s="9">
        <v>6.7969224553810992E-2</v>
      </c>
      <c r="EG450" s="9">
        <v>-0.1134036661731281</v>
      </c>
      <c r="EH450" s="9">
        <f t="shared" ref="EH450:EH510" si="962">2*((EF450-$DX$514)/($DX$515-$DX$514))-1</f>
        <v>9.2550010971943264E-2</v>
      </c>
      <c r="EI450" s="9">
        <f t="shared" ref="EI450:EI510" si="963">2*((EG450-$DY$514)/($DY$515-$DY$514))-1</f>
        <v>4.8604667450449224E-3</v>
      </c>
      <c r="EJ450" s="9">
        <f t="shared" si="911"/>
        <v>86.993748289283658</v>
      </c>
      <c r="EK450" s="9" t="str">
        <f t="shared" ref="EK450:EK511" si="964">IF(AND(EJ450&gt;=0,EJ450&lt;=30),"happy",IF(AND(EJ450&gt;30,EJ450&lt;=60),"excited",IF(AND(EJ450&gt;60,EJ450&lt;=90),"alert",IF(AND(EJ450&gt;90,EJ450&lt;=120),"nervous",IF(AND(EJ450&gt;120,EJ450&lt;=150),"stressed",IF(AND(EJ450&gt;150,EJ450&lt;=180),"Upset",IF(AND(EJ450&gt;=-180,EJ450&lt;-150),"Sad",IF(AND(EJ450&gt;=-150,EJ450&lt;-120),"Depressed",IF(AND(EJ450&gt;=-120,EJ450&lt;-90),"Bored",IF(AND(EJ450&gt;=-30,EJ450&lt;0),"Contented",IF(AND(EJ450&gt;=-60,EJ450&lt;-30),"Relased",IF(AND(EJ450&gt;=-90,EJ450&lt;-60),"Calm",""))))))))))))</f>
        <v>alert</v>
      </c>
      <c r="EL450" s="1">
        <v>0.51491040076185302</v>
      </c>
      <c r="EM450" s="1">
        <v>0.18276722937284401</v>
      </c>
      <c r="EN450" s="1">
        <v>0.121576586639751</v>
      </c>
      <c r="EO450" s="1">
        <v>0.245499378228658</v>
      </c>
      <c r="EP450" s="1">
        <v>0.27961875517093598</v>
      </c>
      <c r="EQ450" s="1">
        <v>0.13620810362938199</v>
      </c>
      <c r="ER450" s="1">
        <v>0.15301714950538006</v>
      </c>
      <c r="ES450" s="1">
        <v>0.76965004133076564</v>
      </c>
      <c r="ET450" s="1">
        <v>0.33214317138900901</v>
      </c>
      <c r="EU450" s="1">
        <v>0.52613979438833314</v>
      </c>
      <c r="EV450" s="1">
        <f t="shared" ref="EV450:EV510" si="965">2*((ET450-$EL$514)/($EL$515-$EL$514))-1</f>
        <v>0.20114759414743144</v>
      </c>
      <c r="EW450" s="1">
        <f t="shared" ref="EW450:EW510" si="966">2*((EU450-$EM$514)/($EM$515-$EM$514))-1</f>
        <v>-0.49983084377945231</v>
      </c>
      <c r="EX450" s="1">
        <f t="shared" si="912"/>
        <v>158.07860052815454</v>
      </c>
      <c r="EY450" s="1" t="str">
        <f t="shared" ref="EY450:EY511" si="967">IF(AND(EX450&gt;=0,EX450&lt;=30),"happy",IF(AND(EX450&gt;30,EX450&lt;=60),"excited",IF(AND(EX450&gt;60,EX450&lt;=90),"alert",IF(AND(EX450&gt;90,EX450&lt;=120),"nervous",IF(AND(EX450&gt;120,EX450&lt;=150),"stressed",IF(AND(EX450&gt;150,EX450&lt;=180),"Upset",IF(AND(EX450&gt;=-180,EX450&lt;-150),"Sad",IF(AND(EX450&gt;=-150,EX450&lt;-120),"Depressed",IF(AND(EX450&gt;=-120,EX450&lt;-90),"Bored",IF(AND(EX450&gt;=-30,EX450&lt;0),"Contented",IF(AND(EX450&gt;=-60,EX450&lt;-30),"Relased",IF(AND(EX450&gt;=-90,EX450&lt;-60),"Calm",""))))))))))))</f>
        <v>Upset</v>
      </c>
      <c r="EZ450" s="3">
        <v>0.67569473760048304</v>
      </c>
      <c r="FA450" s="3">
        <v>-8.3140017602447894E-2</v>
      </c>
      <c r="FB450" s="3">
        <v>-2.6494307284162199E-2</v>
      </c>
      <c r="FC450" s="3">
        <v>0.21111565728784601</v>
      </c>
      <c r="FD450" s="3">
        <v>0.61530961346470403</v>
      </c>
      <c r="FE450" s="3">
        <v>3.0825462451458799E-2</v>
      </c>
      <c r="FF450" s="3">
        <v>-2.052224476416533E-2</v>
      </c>
      <c r="FG450" s="3">
        <v>-4.0355051606293646</v>
      </c>
      <c r="FH450" s="3">
        <v>0.75883475520293098</v>
      </c>
      <c r="FI450" s="3">
        <v>0.31156844047128007</v>
      </c>
      <c r="FJ450" s="3">
        <f t="shared" ref="FJ450:FJ510" si="968">2*((FH450-$EZ$514)/($EZ$515-$EZ$514))-1</f>
        <v>0.48106252382809567</v>
      </c>
      <c r="FK450" s="3">
        <f t="shared" ref="FK450:FK510" si="969">2*((FI450-$FA$514)/($FA$515-$FA$514))-1</f>
        <v>-8.1946064932732043E-2</v>
      </c>
      <c r="FL450" s="3">
        <f t="shared" si="913"/>
        <v>99.667194618548308</v>
      </c>
      <c r="FM450" s="3" t="str">
        <f t="shared" ref="FM450:FM511" si="970">IF(AND(FL450&gt;=0,FL450&lt;=30),"happy",IF(AND(FL450&gt;30,FL450&lt;=60),"excited",IF(AND(FL450&gt;60,FL450&lt;=90),"alert",IF(AND(FL450&gt;90,FL450&lt;=120),"nervous",IF(AND(FL450&gt;120,FL450&lt;=150),"stressed",IF(AND(FL450&gt;150,FL450&lt;=180),"Upset",IF(AND(FL450&gt;=-180,FL450&lt;-150),"Sad",IF(AND(FL450&gt;=-150,FL450&lt;-120),"Depressed",IF(AND(FL450&gt;=-120,FL450&lt;-90),"Bored",IF(AND(FL450&gt;=-30,FL450&lt;0),"Contented",IF(AND(FL450&gt;=-60,FL450&lt;-30),"Relased",IF(AND(FL450&gt;=-90,FL450&lt;-60),"Calm",""))))))))))))</f>
        <v>nervous</v>
      </c>
      <c r="FN450" s="7">
        <v>0.65830528474361205</v>
      </c>
      <c r="FO450" s="7">
        <v>0.211641356278786</v>
      </c>
      <c r="FP450" s="7">
        <v>-7.8596364264945703E-3</v>
      </c>
      <c r="FQ450" s="7">
        <v>3.0270393214398401E-2</v>
      </c>
      <c r="FR450" s="7">
        <v>0.590374415871881</v>
      </c>
      <c r="FS450" s="7">
        <v>-3.7285464407434001E-2</v>
      </c>
      <c r="FT450" s="7">
        <v>-6.2943574902518534E-3</v>
      </c>
      <c r="FU450" s="7">
        <v>0.17361267743526168</v>
      </c>
      <c r="FV450" s="7">
        <v>0.44666392846482605</v>
      </c>
      <c r="FW450" s="7">
        <v>2.5761070542861985E-2</v>
      </c>
      <c r="FX450" s="7">
        <f t="shared" ref="FX450:FX510" si="971">2*((FV450-$FN$514)/($FN$515-$FN$514))-1</f>
        <v>0.63012740733526207</v>
      </c>
      <c r="FY450" s="7">
        <f t="shared" ref="FY450:FY510" si="972">2*((FW450-$FO$514)/($FO$515-$FO$514))-1</f>
        <v>0.10027808663878535</v>
      </c>
      <c r="FZ450" s="7">
        <f t="shared" si="914"/>
        <v>80.957808441495217</v>
      </c>
      <c r="GA450" s="7" t="str">
        <f t="shared" ref="GA450:GA511" si="973">IF(AND(FZ450&gt;=0,FZ450&lt;=30),"happy",IF(AND(FZ450&gt;30,FZ450&lt;=60),"excited",IF(AND(FZ450&gt;60,FZ450&lt;=90),"alert",IF(AND(FZ450&gt;90,FZ450&lt;=120),"nervous",IF(AND(FZ450&gt;120,FZ450&lt;=150),"stressed",IF(AND(FZ450&gt;150,FZ450&lt;=180),"Upset",IF(AND(FZ450&gt;=-180,FZ450&lt;-150),"Sad",IF(AND(FZ450&gt;=-150,FZ450&lt;-120),"Depressed",IF(AND(FZ450&gt;=-120,FZ450&lt;-90),"Bored",IF(AND(FZ450&gt;=-30,FZ450&lt;0),"Contented",IF(AND(FZ450&gt;=-60,FZ450&lt;-30),"Relased",IF(AND(FZ450&gt;=-90,FZ450&lt;-60),"Calm",""))))))))))))</f>
        <v>alert</v>
      </c>
      <c r="GB450" s="5">
        <v>0.620534821276016</v>
      </c>
      <c r="GC450" s="5">
        <v>0.31377425122647901</v>
      </c>
      <c r="GD450" s="5">
        <v>0.487995117631633</v>
      </c>
      <c r="GE450" s="5">
        <v>0.43500477985964903</v>
      </c>
      <c r="GF450" s="5">
        <v>0.32159182046847001</v>
      </c>
      <c r="GG450" s="5">
        <v>-0.149087032650768</v>
      </c>
      <c r="GH450" s="5">
        <v>0.5179718904117161</v>
      </c>
      <c r="GI450" s="5">
        <v>2.6413997614494047</v>
      </c>
      <c r="GJ450" s="5">
        <v>0.306760570049537</v>
      </c>
      <c r="GK450" s="5">
        <v>0.98789568105025261</v>
      </c>
      <c r="GL450" s="5">
        <f t="shared" ref="GL450:GL510" si="974">2*((GJ450-$GB$514)/($GB$515-$GB$514))-1</f>
        <v>0.37451123262468689</v>
      </c>
      <c r="GM450" s="5">
        <f t="shared" ref="GM450:GM510" si="975">2*((GK450-$GC$514)/($GC$515-$GC$514))-1</f>
        <v>-0.32426859468883162</v>
      </c>
      <c r="GN450" s="5">
        <f t="shared" si="915"/>
        <v>130.88748031848749</v>
      </c>
      <c r="GO450" s="5" t="str">
        <f t="shared" ref="GO450:GO511" si="976">IF(AND(GN450&gt;=0,GN450&lt;=30),"happy",IF(AND(GN450&gt;30,GN450&lt;=60),"excited",IF(AND(GN450&gt;60,GN450&lt;=90),"alert",IF(AND(GN450&gt;90,GN450&lt;=120),"nervous",IF(AND(GN450&gt;120,GN450&lt;=150),"stressed",IF(AND(GN450&gt;150,GN450&lt;=180),"Upset",IF(AND(GN450&gt;=-180,GN450&lt;-150),"Sad",IF(AND(GN450&gt;=-150,GN450&lt;-120),"Depressed",IF(AND(GN450&gt;=-120,GN450&lt;-90),"Bored",IF(AND(GN450&gt;=-30,GN450&lt;0),"Contented",IF(AND(GN450&gt;=-60,GN450&lt;-30),"Relased",IF(AND(GN450&gt;=-90,GN450&lt;-60),"Calm",""))))))))))))</f>
        <v>stressed</v>
      </c>
      <c r="GP450" s="6">
        <v>0.98580887336445</v>
      </c>
      <c r="GQ450" s="6">
        <v>0.445150510060905</v>
      </c>
      <c r="GR450" s="6">
        <v>0.34254238895419198</v>
      </c>
      <c r="GS450" s="6">
        <v>0.447007663266208</v>
      </c>
      <c r="GT450" s="6">
        <v>0.81013844501943499</v>
      </c>
      <c r="GU450" s="6">
        <v>0.18879911002749999</v>
      </c>
      <c r="GV450" s="6">
        <v>0.19073075554489807</v>
      </c>
      <c r="GW450" s="6">
        <v>0.70511543678166777</v>
      </c>
      <c r="GX450" s="6">
        <v>0.540658363303545</v>
      </c>
      <c r="GY450" s="6">
        <v>0.55176272741607568</v>
      </c>
      <c r="GZ450" s="6">
        <f t="shared" ref="GZ450:GZ510" si="977">2*((GX450-$GP$514)/($GP$515-$GP$514))-1</f>
        <v>0.57302974395328099</v>
      </c>
      <c r="HA450" s="6">
        <f t="shared" ref="HA450:HA510" si="978">2*((GY450-$GQ$514)/($GQ$515-$GQ$514))-1</f>
        <v>0.12816559338100753</v>
      </c>
      <c r="HB450" s="6">
        <f t="shared" si="916"/>
        <v>77.392546600691659</v>
      </c>
      <c r="HC450" s="6" t="str">
        <f t="shared" ref="HC450:HC511" si="979">IF(AND(HB450&gt;=0,HB450&lt;=30),"happy",IF(AND(HB450&gt;30,HB450&lt;=60),"excited",IF(AND(HB450&gt;60,HB450&lt;=90),"alert",IF(AND(HB450&gt;90,HB450&lt;=120),"nervous",IF(AND(HB450&gt;120,HB450&lt;=150),"stressed",IF(AND(HB450&gt;150,HB450&lt;=180),"Upset",IF(AND(HB450&gt;=-180,HB450&lt;-150),"Sad",IF(AND(HB450&gt;=-150,HB450&lt;-120),"Depressed",IF(AND(HB450&gt;=-120,HB450&lt;-90),"Bored",IF(AND(HB450&gt;=-30,HB450&lt;0),"Contented",IF(AND(HB450&gt;=-60,HB450&lt;-30),"Relased",IF(AND(HB450&gt;=-90,HB450&lt;-60),"Calm",""))))))))))))</f>
        <v>alert</v>
      </c>
      <c r="HD450" s="3">
        <v>0.725639800797092</v>
      </c>
      <c r="HE450" s="3">
        <v>0.48485937253544797</v>
      </c>
      <c r="HF450" s="3">
        <v>6.33108186770453E-2</v>
      </c>
      <c r="HG450" s="3">
        <v>0.25330516739759801</v>
      </c>
      <c r="HH450" s="3">
        <v>0.89570162035465895</v>
      </c>
      <c r="HI450" s="3">
        <v>0.25138313464974699</v>
      </c>
      <c r="HJ450" s="3">
        <v>3.9048418705093742E-2</v>
      </c>
      <c r="HK450" s="3">
        <v>0.34405126697456689</v>
      </c>
      <c r="HL450" s="3">
        <v>0.24078042826164403</v>
      </c>
      <c r="HM450" s="3">
        <v>0.26155820098826682</v>
      </c>
      <c r="HN450" s="3">
        <f t="shared" ref="HN450:HN510" si="980">2*((HL450-$HD$514)/($HD$515-$HD$514))-1</f>
        <v>0.43343473179535574</v>
      </c>
      <c r="HO450" s="3">
        <f t="shared" ref="HO450:HO510" si="981">2*((HM450-$HE$514)/($HE$515-$HE$514))-1</f>
        <v>-0.73502648547513227</v>
      </c>
      <c r="HP450" s="3">
        <f t="shared" si="917"/>
        <v>149.4727479114614</v>
      </c>
      <c r="HQ450" s="3" t="str">
        <f t="shared" ref="HQ450:HQ511" si="982">IF(AND(HP450&gt;=0,HP450&lt;=30),"happy",IF(AND(HP450&gt;30,HP450&lt;=60),"excited",IF(AND(HP450&gt;60,HP450&lt;=90),"alert",IF(AND(HP450&gt;90,HP450&lt;=120),"nervous",IF(AND(HP450&gt;120,HP450&lt;=150),"stressed",IF(AND(HP450&gt;150,HP450&lt;=180),"Upset",IF(AND(HP450&gt;=-180,HP450&lt;-150),"Sad",IF(AND(HP450&gt;=-150,HP450&lt;-120),"Depressed",IF(AND(HP450&gt;=-120,HP450&lt;-90),"Bored",IF(AND(HP450&gt;=-30,HP450&lt;0),"Contented",IF(AND(HP450&gt;=-60,HP450&lt;-30),"Relased",IF(AND(HP450&gt;=-90,HP450&lt;-60),"Calm",""))))))))))))</f>
        <v>stressed</v>
      </c>
      <c r="HR450" s="5">
        <v>1.2704230982884701</v>
      </c>
      <c r="HS450" s="5">
        <v>1.20112627978912</v>
      </c>
      <c r="HT450" s="5">
        <v>0.88678184754433698</v>
      </c>
      <c r="HU450" s="5">
        <v>1.09530784468714</v>
      </c>
      <c r="HV450" s="5">
        <v>1.2010911502970001</v>
      </c>
      <c r="HW450" s="5">
        <v>1.2507961144014901</v>
      </c>
      <c r="HX450" s="5">
        <v>0.35880102574843403</v>
      </c>
      <c r="HY450" s="5">
        <v>0.44671391202359234</v>
      </c>
      <c r="HZ450" s="5">
        <v>6.9296818499350099E-2</v>
      </c>
      <c r="IA450" s="5">
        <v>0.8019624086058833</v>
      </c>
      <c r="IB450" s="5">
        <f t="shared" ref="IB450:IB510" si="983">2*((HZ450-$HR$514)/($HR$515-$HR$514))-1</f>
        <v>0.15677757825983596</v>
      </c>
      <c r="IC450" s="5">
        <f t="shared" ref="IC450:IC510" si="984">2*((IA450-$HS$514)/($HS$515-$HS$514))-1</f>
        <v>0.1834262779518987</v>
      </c>
      <c r="ID450" s="5">
        <f t="shared" si="918"/>
        <v>40.521077754733803</v>
      </c>
      <c r="IE450" s="5" t="str">
        <f t="shared" ref="IE450:IE511" si="985">IF(AND(ID450&gt;=0,ID450&lt;=30),"happy",IF(AND(ID450&gt;30,ID450&lt;=60),"excited",IF(AND(ID450&gt;60,ID450&lt;=90),"alert",IF(AND(ID450&gt;90,ID450&lt;=120),"nervous",IF(AND(ID450&gt;120,ID450&lt;=150),"stressed",IF(AND(ID450&gt;150,ID450&lt;=180),"Upset",IF(AND(ID450&gt;=-180,ID450&lt;-150),"Sad",IF(AND(ID450&gt;=-150,ID450&lt;-120),"Depressed",IF(AND(ID450&gt;=-120,ID450&lt;-90),"Bored",IF(AND(ID450&gt;=-30,ID450&lt;0),"Contented",IF(AND(ID450&gt;=-60,ID450&lt;-30),"Relased",IF(AND(ID450&gt;=-90,ID450&lt;-60),"Calm",""))))))))))))</f>
        <v>excited</v>
      </c>
      <c r="IF450" s="6">
        <v>0.28543907648323202</v>
      </c>
      <c r="IG450" s="6">
        <v>0.363887855355088</v>
      </c>
      <c r="IH450" s="6">
        <v>5.47157134412335E-2</v>
      </c>
      <c r="II450" s="6">
        <v>0.171900517468388</v>
      </c>
      <c r="IJ450" s="6">
        <v>-0.20817283601638401</v>
      </c>
      <c r="IK450" s="6">
        <v>-8.3400099895297494E-2</v>
      </c>
      <c r="IL450" s="6">
        <v>0.7081451499469541</v>
      </c>
      <c r="IM450" s="6">
        <v>0.61286282243087409</v>
      </c>
      <c r="IN450" s="6">
        <v>-7.8448778871855973E-2</v>
      </c>
      <c r="IO450" s="6">
        <v>0.34900174287865221</v>
      </c>
      <c r="IP450" s="6">
        <f t="shared" ref="IP450:IP510" si="986">2*((IN450-$IF$514)/($IF$515-$IF$514))-1</f>
        <v>-0.16917279049400702</v>
      </c>
      <c r="IQ450" s="6">
        <f t="shared" ref="IQ450:IQ510" si="987">2*((IO450-$IG$514)/($IG$515-$IG$514))-1</f>
        <v>-0.28448868108961278</v>
      </c>
      <c r="IR450" s="6">
        <f t="shared" si="919"/>
        <v>-149.26192952594869</v>
      </c>
      <c r="IS450" s="6" t="str">
        <f t="shared" ref="IS450:IS511" si="988">IF(AND(IR450&gt;=0,IR450&lt;=30),"happy",IF(AND(IR450&gt;30,IR450&lt;=60),"excited",IF(AND(IR450&gt;60,IR450&lt;=90),"alert",IF(AND(IR450&gt;90,IR450&lt;=120),"nervous",IF(AND(IR450&gt;120,IR450&lt;=150),"stressed",IF(AND(IR450&gt;150,IR450&lt;=180),"Upset",IF(AND(IR450&gt;=-180,IR450&lt;-150),"Sad",IF(AND(IR450&gt;=-150,IR450&lt;-120),"Depressed",IF(AND(IR450&gt;=-120,IR450&lt;-90),"Bored",IF(AND(IR450&gt;=-30,IR450&lt;0),"Contented",IF(AND(IR450&gt;=-60,IR450&lt;-30),"Relased",IF(AND(IR450&gt;=-90,IR450&lt;-60),"Calm",""))))))))))))</f>
        <v>Depressed</v>
      </c>
      <c r="IT450" s="5">
        <v>0.242432645533045</v>
      </c>
      <c r="IU450" s="5">
        <v>0.63091570893707605</v>
      </c>
      <c r="IV450" s="5">
        <v>0.85278998154229702</v>
      </c>
      <c r="IW450" s="5">
        <v>1.21173319235377</v>
      </c>
      <c r="IX450" s="5">
        <v>0.80616654070274496</v>
      </c>
      <c r="IY450" s="5">
        <v>0.323020782027714</v>
      </c>
      <c r="IZ450" s="5">
        <v>0.81326591965382</v>
      </c>
      <c r="JA450" s="5">
        <v>1.2702451408775099</v>
      </c>
      <c r="JB450" s="5">
        <v>-0.38848306340403099</v>
      </c>
      <c r="JC450" s="5">
        <v>2.3639171738620299</v>
      </c>
      <c r="JD450" s="5">
        <f t="shared" ref="JD450:JD510" si="989">2*((JB450-$IT$514)/($IT$515-$IT$514))-1</f>
        <v>-0.23095106915774133</v>
      </c>
      <c r="JE450" s="5">
        <f t="shared" ref="JE450:JE510" si="990">2*((JC450-$IU$514)/($IU$515-$IU$514))-1</f>
        <v>0.48851077551590905</v>
      </c>
      <c r="JF450" s="5">
        <f t="shared" si="920"/>
        <v>-25.303171497002662</v>
      </c>
      <c r="JG450" s="5" t="str">
        <f t="shared" ref="JG450:JG511" si="991">IF(AND(JF450&gt;=0,JF450&lt;=30),"happy",IF(AND(JF450&gt;30,JF450&lt;=60),"excited",IF(AND(JF450&gt;60,JF450&lt;=90),"alert",IF(AND(JF450&gt;90,JF450&lt;=120),"nervous",IF(AND(JF450&gt;120,JF450&lt;=150),"stressed",IF(AND(JF450&gt;150,JF450&lt;=180),"Upset",IF(AND(JF450&gt;=-180,JF450&lt;-150),"Sad",IF(AND(JF450&gt;=-150,JF450&lt;-120),"Depressed",IF(AND(JF450&gt;=-120,JF450&lt;-90),"Bored",IF(AND(JF450&gt;=-30,JF450&lt;0),"Contented",IF(AND(JF450&gt;=-60,JF450&lt;-30),"Relased",IF(AND(JF450&gt;=-90,JF450&lt;-60),"Calm",""))))))))))))</f>
        <v>Contented</v>
      </c>
      <c r="JH450" s="6">
        <v>9.93833520529738E-2</v>
      </c>
      <c r="JI450" s="6">
        <v>0.81370427389913103</v>
      </c>
      <c r="JJ450" s="6">
        <v>-5.8886575273961697E-2</v>
      </c>
      <c r="JK450" s="6">
        <v>-4.9262382714859498E-2</v>
      </c>
      <c r="JL450" s="6">
        <v>2.1612980978829799E-2</v>
      </c>
      <c r="JM450" s="6">
        <v>0.84594413999194296</v>
      </c>
      <c r="JN450" s="6">
        <v>-0.48668066046665648</v>
      </c>
      <c r="JO450" s="6">
        <v>-2.9682420868503707E-2</v>
      </c>
      <c r="JP450" s="6">
        <v>-0.71432092184615725</v>
      </c>
      <c r="JQ450" s="6">
        <v>-0.11844313175972669</v>
      </c>
      <c r="JR450" s="6">
        <f t="shared" ref="JR450:JR510" si="992">2*((JP450-$JH$514)/($JH$515-$JH$514))-1</f>
        <v>-0.58067385758928225</v>
      </c>
      <c r="JS450" s="6">
        <f t="shared" ref="JS450:JS510" si="993">2*((JQ450-$JI$514)/($JI$515-$JI$514))-1</f>
        <v>0.24503659049465121</v>
      </c>
      <c r="JT450" s="6">
        <f t="shared" si="921"/>
        <v>-67.120906602778049</v>
      </c>
      <c r="JU450" s="6" t="str">
        <f t="shared" ref="JU450:JU511" si="994">IF(AND(JT450&gt;=0,JT450&lt;=30),"happy",IF(AND(JT450&gt;30,JT450&lt;=60),"excited",IF(AND(JT450&gt;60,JT450&lt;=90),"alert",IF(AND(JT450&gt;90,JT450&lt;=120),"nervous",IF(AND(JT450&gt;120,JT450&lt;=150),"stressed",IF(AND(JT450&gt;150,JT450&lt;=180),"Upset",IF(AND(JT450&gt;=-180,JT450&lt;-150),"Sad",IF(AND(JT450&gt;=-150,JT450&lt;-120),"Depressed",IF(AND(JT450&gt;=-120,JT450&lt;-90),"Bored",IF(AND(JT450&gt;=-30,JT450&lt;0),"Contented",IF(AND(JT450&gt;=-60,JT450&lt;-30),"Relased",IF(AND(JT450&gt;=-90,JT450&lt;-60),"Calm",""))))))))))))</f>
        <v>Calm</v>
      </c>
      <c r="JV450" s="3">
        <v>0.46095499115208499</v>
      </c>
      <c r="JW450" s="3">
        <v>0.19225497825761101</v>
      </c>
      <c r="JX450" s="3">
        <v>-2.6476329332860898E-2</v>
      </c>
      <c r="JY450" s="3">
        <v>4.9652119013378501E-2</v>
      </c>
      <c r="JZ450" s="3">
        <v>0.33234364665485999</v>
      </c>
      <c r="KA450" s="3">
        <v>0.48514166914986301</v>
      </c>
      <c r="KB450" s="3">
        <v>-3.3374983985922473E-2</v>
      </c>
      <c r="KC450" s="3">
        <v>7.3298442210197851E-2</v>
      </c>
      <c r="KD450" s="3">
        <v>0.26870001289447398</v>
      </c>
      <c r="KE450" s="3">
        <v>3.5479846857606134E-2</v>
      </c>
      <c r="KF450" s="3">
        <f t="shared" ref="KF450:KF510" si="995">2*((KD450-$JV$514)/($JV$515-$JV$514))-1</f>
        <v>0.40892439106689027</v>
      </c>
      <c r="KG450" s="3">
        <f t="shared" ref="KG450:KG510" si="996">2*((KE450-$JW$514)/($JW$515-$JW$514))-1</f>
        <v>-0.12043716081167932</v>
      </c>
      <c r="KH450" s="3">
        <f t="shared" si="922"/>
        <v>106.41085229610705</v>
      </c>
      <c r="KI450" s="3" t="str">
        <f t="shared" ref="KI450:KI511" si="997">IF(AND(KH450&gt;=0,KH450&lt;=30),"happy",IF(AND(KH450&gt;30,KH450&lt;=60),"excited",IF(AND(KH450&gt;60,KH450&lt;=90),"alert",IF(AND(KH450&gt;90,KH450&lt;=120),"nervous",IF(AND(KH450&gt;120,KH450&lt;=150),"stressed",IF(AND(KH450&gt;150,KH450&lt;=180),"Upset",IF(AND(KH450&gt;=-180,KH450&lt;-150),"Sad",IF(AND(KH450&gt;=-150,KH450&lt;-120),"Depressed",IF(AND(KH450&gt;=-120,KH450&lt;-90),"Bored",IF(AND(KH450&gt;=-30,KH450&lt;0),"Contented",IF(AND(KH450&gt;=-60,KH450&lt;-30),"Relased",IF(AND(KH450&gt;=-90,KH450&lt;-60),"Calm",""))))))))))))</f>
        <v>nervous</v>
      </c>
      <c r="KJ450" s="7">
        <v>0.215018981634091</v>
      </c>
      <c r="KK450" s="7">
        <v>0.31089864322452698</v>
      </c>
      <c r="KL450" s="7">
        <v>-0.17208543841214299</v>
      </c>
      <c r="KM450" s="7">
        <v>-0.27691332959052201</v>
      </c>
      <c r="KN450" s="7">
        <v>-2.44877939382247E-2</v>
      </c>
      <c r="KO450" s="7">
        <v>-0.25530572042090799</v>
      </c>
      <c r="KP450" s="7">
        <v>-0.90318776937890521</v>
      </c>
      <c r="KQ450" s="7">
        <v>-4.9810895996368707</v>
      </c>
      <c r="KR450" s="7">
        <v>-9.5879661590435983E-2</v>
      </c>
      <c r="KS450" s="7">
        <v>-0.85374352708443468</v>
      </c>
      <c r="KT450" s="7">
        <f t="shared" ref="KT450:KT510" si="998">2*((KR450-$KJ$514)/($KJ$515-$KJ$514))-1</f>
        <v>6.2179845715635951E-2</v>
      </c>
      <c r="KU450" s="7">
        <f t="shared" ref="KU450:KU510" si="999">2*((KS450-$KK$514)/($KK$515-$KK$514))-1</f>
        <v>-0.2744524915536819</v>
      </c>
      <c r="KV450" s="7">
        <f t="shared" si="923"/>
        <v>167.23459246079051</v>
      </c>
      <c r="KW450" s="7" t="str">
        <f t="shared" ref="KW450:KW511" si="1000">IF(AND(KV450&gt;=0,KV450&lt;=30),"happy",IF(AND(KV450&gt;30,KV450&lt;=60),"excited",IF(AND(KV450&gt;60,KV450&lt;=90),"alert",IF(AND(KV450&gt;90,KV450&lt;=120),"nervous",IF(AND(KV450&gt;120,KV450&lt;=150),"stressed",IF(AND(KV450&gt;150,KV450&lt;=180),"Upset",IF(AND(KV450&gt;=-180,KV450&lt;-150),"Sad",IF(AND(KV450&gt;=-150,KV450&lt;-120),"Depressed",IF(AND(KV450&gt;=-120,KV450&lt;-90),"Bored",IF(AND(KV450&gt;=-30,KV450&lt;0),"Contented",IF(AND(KV450&gt;=-60,KV450&lt;-30),"Relased",IF(AND(KV450&gt;=-90,KV450&lt;-60),"Calm",""))))))))))))</f>
        <v>Upset</v>
      </c>
      <c r="LL450" s="5">
        <v>0.56216918261026005</v>
      </c>
      <c r="LM450" s="5">
        <v>0.816140636587663</v>
      </c>
      <c r="LN450" s="5">
        <v>4.04189819271158E-2</v>
      </c>
      <c r="LO450" s="5">
        <v>-8.8802814218772504E-3</v>
      </c>
      <c r="LP450" s="5">
        <v>0.28462670029944298</v>
      </c>
      <c r="LQ450" s="5">
        <v>0.70056236448434395</v>
      </c>
      <c r="LR450" s="5">
        <v>4.7731670338583616E-2</v>
      </c>
      <c r="LS450" s="5">
        <v>-5.8549903412867645E-3</v>
      </c>
      <c r="LT450" s="5">
        <v>-0.25397145397740295</v>
      </c>
      <c r="LU450" s="5">
        <v>2.2882156149472838E-2</v>
      </c>
      <c r="LV450" s="5">
        <f t="shared" ref="LV450:LV510" si="1001">2*((LT450-$LL$514)/($LL$515-$LL$514))-1</f>
        <v>-0.16699183628381731</v>
      </c>
      <c r="LW450" s="5">
        <f t="shared" ref="LW450:LW510" si="1002">2*((LU450-$LM$514)/($LM$515-$LM$514))-1</f>
        <v>3.6364055863370659E-2</v>
      </c>
      <c r="LX450" s="5">
        <f t="shared" si="924"/>
        <v>-77.715084696857787</v>
      </c>
      <c r="LY450" s="5" t="str">
        <f t="shared" ref="LY450:LY511" si="1003">IF(AND(LX450&gt;=0,LX450&lt;=30),"happy",IF(AND(LX450&gt;30,LX450&lt;=60),"excited",IF(AND(LX450&gt;60,LX450&lt;=90),"alert",IF(AND(LX450&gt;90,LX450&lt;=120),"nervous",IF(AND(LX450&gt;120,LX450&lt;=150),"stressed",IF(AND(LX450&gt;150,LX450&lt;=180),"Upset",IF(AND(LX450&gt;=-180,LX450&lt;-150),"Sad",IF(AND(LX450&gt;=-150,LX450&lt;-120),"Depressed",IF(AND(LX450&gt;=-120,LX450&lt;-90),"Bored",IF(AND(LX450&gt;=-30,LX450&lt;0),"Contented",IF(AND(LX450&gt;=-60,LX450&lt;-30),"Relased",IF(AND(LX450&gt;=-90,LX450&lt;-60),"Calm",""))))))))))))</f>
        <v>Calm</v>
      </c>
      <c r="LZ450" s="6">
        <v>0.68364278608727702</v>
      </c>
      <c r="MA450" s="6">
        <v>0.184521564783558</v>
      </c>
      <c r="MB450" s="6">
        <v>0.28421479521044801</v>
      </c>
      <c r="MC450" s="6">
        <v>4.9892959048294099E-2</v>
      </c>
      <c r="MD450" s="6">
        <v>0.76923728361363397</v>
      </c>
      <c r="ME450" s="6">
        <v>-0.13556324047432</v>
      </c>
      <c r="MF450" s="6">
        <v>0.19562164912135954</v>
      </c>
      <c r="MG450" s="6">
        <v>1.0190904152101412</v>
      </c>
      <c r="MH450" s="6">
        <v>0.49912122130371905</v>
      </c>
      <c r="MI450" s="6">
        <v>0.38484389957224874</v>
      </c>
      <c r="MJ450" s="6">
        <f t="shared" ref="MJ450:MJ510" si="1004">2*((MH450-$LZ$514)/($LZ$515-$LZ$514))-1</f>
        <v>0.51472658814345884</v>
      </c>
      <c r="MK450" s="6">
        <f t="shared" ref="MK450:MK510" si="1005">2*((MI450-$MA$514)/($MA$515-$MA$514))-1</f>
        <v>0.13437625837421852</v>
      </c>
      <c r="ML450" s="6">
        <f t="shared" si="925"/>
        <v>75.368729764302074</v>
      </c>
      <c r="MM450" s="6" t="str">
        <f t="shared" ref="MM450:MM511" si="1006">IF(AND(ML450&gt;=0,ML450&lt;=30),"happy",IF(AND(ML450&gt;30,ML450&lt;=60),"excited",IF(AND(ML450&gt;60,ML450&lt;=90),"alert",IF(AND(ML450&gt;90,ML450&lt;=120),"nervous",IF(AND(ML450&gt;120,ML450&lt;=150),"stressed",IF(AND(ML450&gt;150,ML450&lt;=180),"Upset",IF(AND(ML450&gt;=-180,ML450&lt;-150),"Sad",IF(AND(ML450&gt;=-150,ML450&lt;-120),"Depressed",IF(AND(ML450&gt;=-120,ML450&lt;-90),"Bored",IF(AND(ML450&gt;=-30,ML450&lt;0),"Contented",IF(AND(ML450&gt;=-60,ML450&lt;-30),"Relased",IF(AND(ML450&gt;=-90,ML450&lt;-60),"Calm",""))))))))))))</f>
        <v>alert</v>
      </c>
      <c r="MN450" s="3">
        <v>2.7945427040256497E-4</v>
      </c>
      <c r="MO450" s="3">
        <v>0.35383531469474899</v>
      </c>
      <c r="MP450" s="3">
        <v>-1.5642915962149399E-2</v>
      </c>
      <c r="MQ450" s="3">
        <v>0.13399590166442901</v>
      </c>
      <c r="MR450" s="3">
        <v>-0.30054849608859302</v>
      </c>
      <c r="MS450" s="3">
        <v>-0.107515718196957</v>
      </c>
      <c r="MT450" s="3">
        <v>5.209633290008301E-2</v>
      </c>
      <c r="MU450" s="3">
        <v>0.54399204760645237</v>
      </c>
      <c r="MV450" s="3">
        <v>-0.35355586042434645</v>
      </c>
      <c r="MW450" s="3">
        <v>0.33422211123288886</v>
      </c>
      <c r="MX450" s="3">
        <f t="shared" ref="MX450:MX510" si="1007">2*((MV450-$MN$514)/($MN$515-$MN$514))-1</f>
        <v>-0.64875179014005391</v>
      </c>
      <c r="MY450" s="3">
        <f t="shared" ref="MY450:MY510" si="1008">2*((MW450-$MO$514)/($MO$515-$MO$514))-1</f>
        <v>0.16746072250872812</v>
      </c>
      <c r="MZ450" s="3">
        <f t="shared" si="926"/>
        <v>-75.526318856457294</v>
      </c>
      <c r="NA450" s="3" t="str">
        <f t="shared" ref="NA450:NA511" si="1009">IF(AND(MZ450&gt;=0,MZ450&lt;=30),"happy",IF(AND(MZ450&gt;30,MZ450&lt;=60),"excited",IF(AND(MZ450&gt;60,MZ450&lt;=90),"alert",IF(AND(MZ450&gt;90,MZ450&lt;=120),"nervous",IF(AND(MZ450&gt;120,MZ450&lt;=150),"stressed",IF(AND(MZ450&gt;150,MZ450&lt;=180),"Upset",IF(AND(MZ450&gt;=-180,MZ450&lt;-150),"Sad",IF(AND(MZ450&gt;=-150,MZ450&lt;-120),"Depressed",IF(AND(MZ450&gt;=-120,MZ450&lt;-90),"Bored",IF(AND(MZ450&gt;=-30,MZ450&lt;0),"Contented",IF(AND(MZ450&gt;=-60,MZ450&lt;-30),"Relased",IF(AND(MZ450&gt;=-90,MZ450&lt;-60),"Calm",""))))))))))))</f>
        <v>Calm</v>
      </c>
      <c r="NB450" s="7">
        <v>0.30892099890003699</v>
      </c>
      <c r="NC450" s="7">
        <v>0.54091410265769702</v>
      </c>
      <c r="ND450" s="7">
        <v>7.1521177002326505E-2</v>
      </c>
      <c r="NE450" s="7">
        <v>0.43750124484633401</v>
      </c>
      <c r="NF450" s="7">
        <v>-0.11765250840029901</v>
      </c>
      <c r="NG450" s="7">
        <v>0.26577719545216399</v>
      </c>
      <c r="NH450" s="7">
        <v>0.37393078606653446</v>
      </c>
      <c r="NI450" s="7">
        <v>0.54234035481903997</v>
      </c>
      <c r="NJ450" s="7">
        <v>-0.23199310375766002</v>
      </c>
      <c r="NK450" s="7">
        <v>0.598966106384204</v>
      </c>
      <c r="NL450" s="7">
        <f t="shared" ref="NL450:NL510" si="1010">2*((NJ450-$NB$514)/($NB$515-$NB$514))-1</f>
        <v>-0.48717674492263163</v>
      </c>
      <c r="NM450" s="7">
        <f t="shared" ref="NM450:NM510" si="1011">2*((NK450-$NC$514)/($NC$515-$NC$514))-1</f>
        <v>0.20014935834009284</v>
      </c>
      <c r="NN450" s="7">
        <f t="shared" si="927"/>
        <v>-67.665415661792252</v>
      </c>
      <c r="NO450" s="7" t="str">
        <f t="shared" ref="NO450:NO511" si="1012">IF(AND(NN450&gt;=0,NN450&lt;=30),"happy",IF(AND(NN450&gt;30,NN450&lt;=60),"excited",IF(AND(NN450&gt;60,NN450&lt;=90),"alert",IF(AND(NN450&gt;90,NN450&lt;=120),"nervous",IF(AND(NN450&gt;120,NN450&lt;=150),"stressed",IF(AND(NN450&gt;150,NN450&lt;=180),"Upset",IF(AND(NN450&gt;=-180,NN450&lt;-150),"Sad",IF(AND(NN450&gt;=-150,NN450&lt;-120),"Depressed",IF(AND(NN450&gt;=-120,NN450&lt;-90),"Bored",IF(AND(NN450&gt;=-30,NN450&lt;0),"Contented",IF(AND(NN450&gt;=-60,NN450&lt;-30),"Relased",IF(AND(NN450&gt;=-90,NN450&lt;-60),"Calm",""))))))))))))</f>
        <v>Calm</v>
      </c>
      <c r="NP450" s="5">
        <v>0.88133841882178499</v>
      </c>
      <c r="NQ450" s="5">
        <v>0.493494880359997</v>
      </c>
      <c r="NR450" s="5">
        <v>1.1518402219760999</v>
      </c>
      <c r="NS450" s="5">
        <v>0.72532178062004804</v>
      </c>
      <c r="NT450" s="5">
        <v>1.0533674258349099</v>
      </c>
      <c r="NU450" s="5">
        <v>0.44762251233855599</v>
      </c>
      <c r="NV450" s="5">
        <v>0.59535676969047924</v>
      </c>
      <c r="NW450" s="5">
        <v>0.77070276912029623</v>
      </c>
      <c r="NX450" s="5">
        <v>0.38784353846178798</v>
      </c>
      <c r="NY450" s="5">
        <v>1.3653742629839718</v>
      </c>
      <c r="NZ450" s="5">
        <f t="shared" ref="NZ450:NZ510" si="1013">2*((NX450-$NP$514)/($NP$515-$NP$514))-1</f>
        <v>-1.0779423387649478E-2</v>
      </c>
      <c r="OA450" s="5">
        <f t="shared" ref="OA450:OA510" si="1014">2*((NY450-$NQ$514)/($NQ$515-$NQ$514))-1</f>
        <v>-0.84847238289444182</v>
      </c>
      <c r="OB450" s="5">
        <f t="shared" si="928"/>
        <v>-179.27212452317039</v>
      </c>
      <c r="OC450" s="5" t="str">
        <f t="shared" ref="OC450:OC511" si="1015">IF(AND(OB450&gt;=0,OB450&lt;=30),"happy",IF(AND(OB450&gt;30,OB450&lt;=60),"excited",IF(AND(OB450&gt;60,OB450&lt;=90),"alert",IF(AND(OB450&gt;90,OB450&lt;=120),"nervous",IF(AND(OB450&gt;120,OB450&lt;=150),"stressed",IF(AND(OB450&gt;150,OB450&lt;=180),"Upset",IF(AND(OB450&gt;=-180,OB450&lt;-150),"Sad",IF(AND(OB450&gt;=-150,OB450&lt;-120),"Depressed",IF(AND(OB450&gt;=-120,OB450&lt;-90),"Bored",IF(AND(OB450&gt;=-30,OB450&lt;0),"Contented",IF(AND(OB450&gt;=-60,OB450&lt;-30),"Relased",IF(AND(OB450&gt;=-90,OB450&lt;-60),"Calm",""))))))))))))</f>
        <v>Sad</v>
      </c>
      <c r="OD450" s="1">
        <v>0.45213933228911302</v>
      </c>
      <c r="OE450" s="1">
        <v>0.27707891073877799</v>
      </c>
      <c r="OF450" s="1">
        <v>0.71592295101840797</v>
      </c>
      <c r="OG450" s="1">
        <v>0.60357032285926804</v>
      </c>
      <c r="OH450" s="1">
        <v>-0.14654685364410799</v>
      </c>
      <c r="OI450" s="1">
        <v>6.0380244860203797E-2</v>
      </c>
      <c r="OJ450" s="1">
        <v>2.3427374724430567</v>
      </c>
      <c r="OK450" s="1">
        <v>1.788572966076281</v>
      </c>
      <c r="OL450" s="1">
        <v>0.17506042155033502</v>
      </c>
      <c r="OM450" s="1">
        <v>1.8094627863379007</v>
      </c>
      <c r="ON450" s="1">
        <f t="shared" ref="ON450:ON510" si="1016">2*((OL450-$OD$514)/($OD$515-$OD$514))-1</f>
        <v>9.4855654609280249E-2</v>
      </c>
      <c r="OO450" s="1">
        <f t="shared" ref="OO450:OO510" si="1017">2*((OM450-$OE$514)/($OE$515-$OE$514))-1</f>
        <v>0.5460177077072097</v>
      </c>
      <c r="OP450" s="1">
        <f t="shared" si="929"/>
        <v>9.8552192860944956</v>
      </c>
      <c r="OQ450" s="1" t="str">
        <f t="shared" ref="OQ450:OQ511" si="1018">IF(AND(OP450&gt;=0,OP450&lt;=30),"happy",IF(AND(OP450&gt;30,OP450&lt;=60),"excited",IF(AND(OP450&gt;60,OP450&lt;=90),"alert",IF(AND(OP450&gt;90,OP450&lt;=120),"nervous",IF(AND(OP450&gt;120,OP450&lt;=150),"stressed",IF(AND(OP450&gt;150,OP450&lt;=180),"Upset",IF(AND(OP450&gt;=-180,OP450&lt;-150),"Sad",IF(AND(OP450&gt;=-150,OP450&lt;-120),"Depressed",IF(AND(OP450&gt;=-120,OP450&lt;-90),"Bored",IF(AND(OP450&gt;=-30,OP450&lt;0),"Contented",IF(AND(OP450&gt;=-60,OP450&lt;-30),"Relased",IF(AND(OP450&gt;=-90,OP450&lt;-60),"Calm",""))))))))))))</f>
        <v>happy</v>
      </c>
      <c r="OR450" s="3">
        <v>0.67965200810720106</v>
      </c>
      <c r="OS450" s="3">
        <v>0.72033493647019298</v>
      </c>
      <c r="OT450" s="3">
        <v>0.19522544731850999</v>
      </c>
      <c r="OU450" s="3">
        <v>0.22629092483927199</v>
      </c>
      <c r="OV450" s="3">
        <v>0.58249896556418601</v>
      </c>
      <c r="OW450" s="3">
        <v>0.61444873124194799</v>
      </c>
      <c r="OX450" s="3">
        <v>0.15467677907867999</v>
      </c>
      <c r="OY450" s="3">
        <v>0.16953378312392853</v>
      </c>
      <c r="OZ450" s="3">
        <v>-4.0682928362991921E-2</v>
      </c>
      <c r="PA450" s="3">
        <v>0.30108593068703415</v>
      </c>
      <c r="PB450" s="3">
        <f t="shared" ref="PB450:PB510" si="1019">2*((OZ450-$OR$514)/($OR$515-$OR$514))-1</f>
        <v>-0.21768452597068699</v>
      </c>
      <c r="PC450" s="3">
        <f t="shared" ref="PC450:PC510" si="1020">2*((PA450-$OS$514)/($OS$515-$OS$514))-1</f>
        <v>0.38598660966393195</v>
      </c>
      <c r="PD450" s="3">
        <f t="shared" si="930"/>
        <v>-29.421655659327701</v>
      </c>
      <c r="PE450" s="3" t="str">
        <f t="shared" ref="PE450:PE511" si="1021">IF(AND(PD450&gt;=0,PD450&lt;=30),"happy",IF(AND(PD450&gt;30,PD450&lt;=60),"excited",IF(AND(PD450&gt;60,PD450&lt;=90),"alert",IF(AND(PD450&gt;90,PD450&lt;=120),"nervous",IF(AND(PD450&gt;120,PD450&lt;=150),"stressed",IF(AND(PD450&gt;150,PD450&lt;=180),"Upset",IF(AND(PD450&gt;=-180,PD450&lt;-150),"Sad",IF(AND(PD450&gt;=-150,PD450&lt;-120),"Depressed",IF(AND(PD450&gt;=-120,PD450&lt;-90),"Bored",IF(AND(PD450&gt;=-30,PD450&lt;0),"Contented",IF(AND(PD450&gt;=-60,PD450&lt;-30),"Relased",IF(AND(PD450&gt;=-90,PD450&lt;-60),"Calm",""))))))))))))</f>
        <v>Contented</v>
      </c>
      <c r="PF450" s="1">
        <v>0.63779416829690205</v>
      </c>
      <c r="PG450" s="1">
        <v>0.47718160889190497</v>
      </c>
      <c r="PH450" s="1">
        <v>0.99197901287386703</v>
      </c>
      <c r="PI450" s="1">
        <v>1.3515668104479499</v>
      </c>
      <c r="PJ450" s="1">
        <v>0.22850969594659501</v>
      </c>
      <c r="PK450" s="1">
        <v>-6.6651361901190698E-2</v>
      </c>
      <c r="PL450" s="1">
        <v>1.1450705160366752</v>
      </c>
      <c r="PM450" s="1">
        <v>3.2922466014508323</v>
      </c>
      <c r="PN450" s="1">
        <v>0.16061255940499708</v>
      </c>
      <c r="PO450" s="1">
        <v>2.1018804814133349</v>
      </c>
      <c r="PP450" s="1">
        <f t="shared" ref="PP450:PP510" si="1022">2*((PN450-$PF$514)/($PF$515-$PF$514))-1</f>
        <v>0.29510892360554353</v>
      </c>
      <c r="PQ450" s="1">
        <f t="shared" ref="PQ450:PQ510" si="1023">2*((PO450-$PG$514)/($PG$515-$PG$514))-1</f>
        <v>0.34779687491844191</v>
      </c>
      <c r="PR450" s="1">
        <f t="shared" si="931"/>
        <v>40.31491860288299</v>
      </c>
      <c r="PS450" s="1" t="str">
        <f t="shared" ref="PS450:PS511" si="1024">IF(AND(PR450&gt;=0,PR450&lt;=30),"happy",IF(AND(PR450&gt;30,PR450&lt;=60),"excited",IF(AND(PR450&gt;60,PR450&lt;=90),"alert",IF(AND(PR450&gt;90,PR450&lt;=120),"nervous",IF(AND(PR450&gt;120,PR450&lt;=150),"stressed",IF(AND(PR450&gt;150,PR450&lt;=180),"Upset",IF(AND(PR450&gt;=-180,PR450&lt;-150),"Sad",IF(AND(PR450&gt;=-150,PR450&lt;-120),"Depressed",IF(AND(PR450&gt;=-120,PR450&lt;-90),"Bored",IF(AND(PR450&gt;=-30,PR450&lt;0),"Contented",IF(AND(PR450&gt;=-60,PR450&lt;-30),"Relased",IF(AND(PR450&gt;=-90,PR450&lt;-60),"Calm",""))))))))))))</f>
        <v>excited</v>
      </c>
      <c r="PT450" s="5">
        <v>0.22931717526301301</v>
      </c>
      <c r="PU450" s="5">
        <v>-1.1400768602287399E-2</v>
      </c>
      <c r="PV450" s="5">
        <v>9.7090079732889495E-2</v>
      </c>
      <c r="PW450" s="5">
        <v>-2.2319667343833199E-2</v>
      </c>
      <c r="PX450" s="5">
        <v>-0.212092222592797</v>
      </c>
      <c r="PY450" s="5">
        <v>-0.25034964576932101</v>
      </c>
      <c r="PZ450" s="5">
        <v>5.6365948627986526</v>
      </c>
      <c r="QA450" s="5">
        <v>8.5270800420380058E-2</v>
      </c>
      <c r="QB450" s="5">
        <v>0.2407179438653004</v>
      </c>
      <c r="QC450" s="5">
        <v>0.34311511250947918</v>
      </c>
      <c r="QD450" s="5">
        <f t="shared" ref="QD450:QD510" si="1025">2*((QB450-$PT$514)/($PT$515-$PT$514))-1</f>
        <v>5.1570130253367541E-2</v>
      </c>
      <c r="QE450" s="5">
        <f t="shared" ref="QE450:QE510" si="1026">2*((QC450-$PU$514)/($PU$515-$PU$514))-1</f>
        <v>8.5147715966507054E-3</v>
      </c>
      <c r="QF450" s="5">
        <f t="shared" si="932"/>
        <v>80.624449891099246</v>
      </c>
      <c r="QG450" s="5" t="str">
        <f t="shared" ref="QG450:QG511" si="1027">IF(AND(QF450&gt;=0,QF450&lt;=30),"happy",IF(AND(QF450&gt;30,QF450&lt;=60),"excited",IF(AND(QF450&gt;60,QF450&lt;=90),"alert",IF(AND(QF450&gt;90,QF450&lt;=120),"nervous",IF(AND(QF450&gt;120,QF450&lt;=150),"stressed",IF(AND(QF450&gt;150,QF450&lt;=180),"Upset",IF(AND(QF450&gt;=-180,QF450&lt;-150),"Sad",IF(AND(QF450&gt;=-150,QF450&lt;-120),"Depressed",IF(AND(QF450&gt;=-120,QF450&lt;-90),"Bored",IF(AND(QF450&gt;=-30,QF450&lt;0),"Contented",IF(AND(QF450&gt;=-60,QF450&lt;-30),"Relased",IF(AND(QF450&gt;=-90,QF450&lt;-60),"Calm",""))))))))))))</f>
        <v>alert</v>
      </c>
      <c r="QH450" s="3">
        <v>0.40685733966518101</v>
      </c>
      <c r="QI450" s="3">
        <v>0.67416103939251104</v>
      </c>
      <c r="QJ450" s="3">
        <v>8.2671262757379904E-2</v>
      </c>
      <c r="QK450" s="3">
        <v>0.210855796370715</v>
      </c>
      <c r="QL450" s="3">
        <v>0.23288085998159799</v>
      </c>
      <c r="QM450" s="3">
        <v>0.47360825309364502</v>
      </c>
      <c r="QN450" s="3">
        <v>0.12922670993075838</v>
      </c>
      <c r="QO450" s="3">
        <v>0.18370921556368286</v>
      </c>
      <c r="QP450" s="3">
        <v>-0.26730369972733004</v>
      </c>
      <c r="QQ450" s="3">
        <v>0.27152827816300229</v>
      </c>
      <c r="QR450" s="3">
        <f t="shared" ref="QR450:QR510" si="1028">2*((QP450-$QH$514)/($QH$515-$QH$514))-1</f>
        <v>-9.7258077402203158E-2</v>
      </c>
      <c r="QS450" s="3">
        <f t="shared" ref="QS450:QS510" si="1029">2*((QQ450-$QI$514)/($QI$515-$QI$514))-1</f>
        <v>-0.54012794212691029</v>
      </c>
      <c r="QT450" s="3">
        <f t="shared" si="933"/>
        <v>-169.79242518740668</v>
      </c>
      <c r="QU450" s="3" t="str">
        <f t="shared" ref="QU450:QU511" si="1030">IF(AND(QT450&gt;=0,QT450&lt;=30),"happy",IF(AND(QT450&gt;30,QT450&lt;=60),"excited",IF(AND(QT450&gt;60,QT450&lt;=90),"alert",IF(AND(QT450&gt;90,QT450&lt;=120),"nervous",IF(AND(QT450&gt;120,QT450&lt;=150),"stressed",IF(AND(QT450&gt;150,QT450&lt;=180),"Upset",IF(AND(QT450&gt;=-180,QT450&lt;-150),"Sad",IF(AND(QT450&gt;=-150,QT450&lt;-120),"Depressed",IF(AND(QT450&gt;=-120,QT450&lt;-90),"Bored",IF(AND(QT450&gt;=-30,QT450&lt;0),"Contented",IF(AND(QT450&gt;=-60,QT450&lt;-30),"Relased",IF(AND(QT450&gt;=-90,QT450&lt;-60),"Calm",""))))))))))))</f>
        <v>Sad</v>
      </c>
      <c r="QV450" s="5">
        <v>0.45964168524767701</v>
      </c>
      <c r="QW450" s="5">
        <v>0.50602578591966396</v>
      </c>
      <c r="QX450" s="5">
        <v>0.10901284064854901</v>
      </c>
      <c r="QY450" s="5">
        <v>-2.60994461782449E-2</v>
      </c>
      <c r="QZ450" s="5">
        <v>0.41489816516054401</v>
      </c>
      <c r="RA450" s="5">
        <v>0.31783519884767902</v>
      </c>
      <c r="RB450" s="5">
        <v>0.12465165606537379</v>
      </c>
      <c r="RC450" s="5">
        <v>-3.1679429734878563E-2</v>
      </c>
      <c r="RD450" s="5">
        <v>-4.638410067198695E-2</v>
      </c>
      <c r="RE450" s="5">
        <v>8.5861227540443896E-2</v>
      </c>
      <c r="RF450" s="5">
        <f t="shared" ref="RF450:RF510" si="1031">2*((RD450-$QV$514)/($QV$515-$QV$514))-1</f>
        <v>-5.3817098241771277E-2</v>
      </c>
      <c r="RG450" s="5">
        <f t="shared" ref="RG450:RG510" si="1032">2*((RE450-$QW$514)/($QW$515-$QW$514))-1</f>
        <v>-0.14936372190918812</v>
      </c>
      <c r="RH450" s="5">
        <f t="shared" si="934"/>
        <v>-160.18545034866256</v>
      </c>
      <c r="RI450" s="5" t="str">
        <f t="shared" ref="RI450:RI511" si="1033">IF(AND(RH450&gt;=0,RH450&lt;=30),"happy",IF(AND(RH450&gt;30,RH450&lt;=60),"excited",IF(AND(RH450&gt;60,RH450&lt;=90),"alert",IF(AND(RH450&gt;90,RH450&lt;=120),"nervous",IF(AND(RH450&gt;120,RH450&lt;=150),"stressed",IF(AND(RH450&gt;150,RH450&lt;=180),"Upset",IF(AND(RH450&gt;=-180,RH450&lt;-150),"Sad",IF(AND(RH450&gt;=-150,RH450&lt;-120),"Depressed",IF(AND(RH450&gt;=-120,RH450&lt;-90),"Bored",IF(AND(RH450&gt;=-30,RH450&lt;0),"Contented",IF(AND(RH450&gt;=-60,RH450&lt;-30),"Relased",IF(AND(RH450&gt;=-90,RH450&lt;-60),"Calm",""))))))))))))</f>
        <v>Sad</v>
      </c>
    </row>
    <row r="451" spans="1:477" x14ac:dyDescent="0.3">
      <c r="A451" s="1">
        <v>0.69161336255182804</v>
      </c>
      <c r="B451" s="1">
        <v>0.15670249452014301</v>
      </c>
      <c r="C451" s="1">
        <v>0.23309466737711601</v>
      </c>
      <c r="D451" s="1">
        <v>0.28519729917654202</v>
      </c>
      <c r="E451" s="1">
        <v>0.481705638333492</v>
      </c>
      <c r="F451" s="1">
        <v>1.79477304731573E-2</v>
      </c>
      <c r="G451" s="1">
        <v>0.19866265457325413</v>
      </c>
      <c r="H451" s="1">
        <v>1.6329626783331219</v>
      </c>
      <c r="I451" s="1">
        <v>0.53491086803168497</v>
      </c>
      <c r="J451" s="1">
        <v>0.61096578854789241</v>
      </c>
      <c r="K451" s="18">
        <f t="shared" si="935"/>
        <v>0.3630197538463269</v>
      </c>
      <c r="L451" s="19">
        <f t="shared" si="936"/>
        <v>-0.35452037693129757</v>
      </c>
      <c r="M451" s="19">
        <f t="shared" ref="M451:M511" si="1034">DEGREES(ATAN2(L451,K451))</f>
        <v>134.32135412204869</v>
      </c>
      <c r="N451" s="19" t="str">
        <f t="shared" si="937"/>
        <v>stressed</v>
      </c>
      <c r="O451" s="19">
        <f t="shared" ref="O451:O511" si="1035">(B451-A451)/(B451+A451)</f>
        <v>-0.63055625280655714</v>
      </c>
      <c r="P451" s="9">
        <v>0.55754751048921802</v>
      </c>
      <c r="Q451" s="9">
        <v>0.59421478089447699</v>
      </c>
      <c r="R451" s="9">
        <v>0.249254847377084</v>
      </c>
      <c r="S451" s="9">
        <v>0.12119851055663799</v>
      </c>
      <c r="T451" s="9">
        <v>0.44059755092034802</v>
      </c>
      <c r="U451" s="9">
        <v>0.27089313199533899</v>
      </c>
      <c r="V451" s="9">
        <v>0.24971805904152841</v>
      </c>
      <c r="W451" s="9">
        <v>0.14009640733927073</v>
      </c>
      <c r="X451" s="9">
        <v>-3.6667270405258967E-2</v>
      </c>
      <c r="Y451" s="9">
        <v>0.32164046410016572</v>
      </c>
      <c r="Z451" s="9">
        <f t="shared" si="938"/>
        <v>0.12405993768455525</v>
      </c>
      <c r="AA451" s="9">
        <f t="shared" si="939"/>
        <v>-5.2802112321668537E-2</v>
      </c>
      <c r="AB451" s="9">
        <f t="shared" ref="AB451:AB511" si="1036">DEGREES(ATAN2(AA451,Z451))</f>
        <v>113.0554650779799</v>
      </c>
      <c r="AC451" s="9" t="str">
        <f t="shared" si="940"/>
        <v>nervous</v>
      </c>
      <c r="AD451" s="3">
        <v>0.164420018369584</v>
      </c>
      <c r="AE451" s="3">
        <v>0.79129684435223202</v>
      </c>
      <c r="AF451" s="3">
        <v>0.13960758229126899</v>
      </c>
      <c r="AG451" s="3">
        <v>4.0300945061011798E-2</v>
      </c>
      <c r="AH451" s="3">
        <v>0.239262795644786</v>
      </c>
      <c r="AI451" s="3">
        <v>0.85538180297507804</v>
      </c>
      <c r="AJ451" s="3">
        <v>0.34583484221921656</v>
      </c>
      <c r="AK451" s="3">
        <v>2.4474080068034785E-2</v>
      </c>
      <c r="AL451" s="3">
        <v>-0.62687682598264804</v>
      </c>
      <c r="AM451" s="3">
        <v>0.18824458829774507</v>
      </c>
      <c r="AN451" s="3">
        <f t="shared" si="941"/>
        <v>-0.55617453747153256</v>
      </c>
      <c r="AO451" s="3">
        <f t="shared" si="942"/>
        <v>0.30246550363868785</v>
      </c>
      <c r="AP451" s="3">
        <f t="shared" ref="AP451:AP511" si="1037">DEGREES(ATAN2(AO451,AN451))</f>
        <v>-61.461237980434277</v>
      </c>
      <c r="AQ451" s="3" t="str">
        <f t="shared" si="943"/>
        <v>Calm</v>
      </c>
      <c r="AR451" s="9">
        <v>0.58929247122688</v>
      </c>
      <c r="AS451" s="9">
        <v>0.25422522859081897</v>
      </c>
      <c r="AT451" s="9">
        <v>4.5567105809237299E-2</v>
      </c>
      <c r="AU451" s="9">
        <v>-5.99069056967476E-2</v>
      </c>
      <c r="AV451" s="9">
        <v>0.69005412657560805</v>
      </c>
      <c r="AW451" s="9">
        <v>4.6054700900011E-2</v>
      </c>
      <c r="AX451" s="9">
        <v>3.5617483086684359E-2</v>
      </c>
      <c r="AY451" s="9">
        <v>-0.19950352925128501</v>
      </c>
      <c r="AZ451" s="9">
        <v>0.33506724263606102</v>
      </c>
      <c r="BA451" s="9">
        <v>-1.699999880335578E-2</v>
      </c>
      <c r="BB451" s="9">
        <f t="shared" si="944"/>
        <v>0.51272207024893679</v>
      </c>
      <c r="BC451" s="9">
        <f t="shared" si="945"/>
        <v>2.5449708840719731E-2</v>
      </c>
      <c r="BD451" s="9">
        <f t="shared" ref="BD451:BD511" si="1038">DEGREES(ATAN2(BC451,BB451))</f>
        <v>87.158372479463722</v>
      </c>
      <c r="BE451" s="9" t="str">
        <f t="shared" si="946"/>
        <v>alert</v>
      </c>
      <c r="BF451" s="5">
        <v>0.29553089403211302</v>
      </c>
      <c r="BG451" s="5">
        <v>0.35433660694958802</v>
      </c>
      <c r="BH451" s="5">
        <v>0.248051851237856</v>
      </c>
      <c r="BI451" s="5">
        <v>0.15945976375416701</v>
      </c>
      <c r="BJ451" s="5">
        <v>-3.03992828262271E-2</v>
      </c>
      <c r="BK451" s="5">
        <v>4.6855835087891297E-2</v>
      </c>
      <c r="BL451" s="5">
        <v>0.93558006949700634</v>
      </c>
      <c r="BM451" s="5">
        <v>0.39746452586280351</v>
      </c>
      <c r="BN451" s="5">
        <v>-5.8805712917474995E-2</v>
      </c>
      <c r="BO451" s="5">
        <v>0.62706877075162093</v>
      </c>
      <c r="BP451" s="5">
        <f t="shared" si="947"/>
        <v>-2.7592175543059816E-2</v>
      </c>
      <c r="BQ451" s="5">
        <f t="shared" si="948"/>
        <v>0.18710306063828575</v>
      </c>
      <c r="BR451" s="5">
        <f t="shared" ref="BR451:BR511" si="1039">DEGREES(ATAN2(BQ451,BP451))</f>
        <v>-8.3889708642931495</v>
      </c>
      <c r="BS451" s="5" t="str">
        <f t="shared" si="949"/>
        <v>Contented</v>
      </c>
      <c r="BT451" s="6">
        <v>0.51125667981867495</v>
      </c>
      <c r="BU451" s="6">
        <v>0.29909055649836802</v>
      </c>
      <c r="BV451" s="6">
        <v>0.69274734854135001</v>
      </c>
      <c r="BW451" s="6">
        <v>0.21893285259709899</v>
      </c>
      <c r="BX451" s="6">
        <v>0.13755575636751199</v>
      </c>
      <c r="BY451" s="6">
        <v>0.28636890489579803</v>
      </c>
      <c r="BZ451" s="6">
        <v>1.0677158912264673</v>
      </c>
      <c r="CA451" s="6">
        <v>0.37395049022822163</v>
      </c>
      <c r="CB451" s="6">
        <v>0.21216612332030693</v>
      </c>
      <c r="CC451" s="6">
        <v>1.1250488189260144</v>
      </c>
      <c r="CD451" s="6">
        <f t="shared" si="950"/>
        <v>0.19036943315732291</v>
      </c>
      <c r="CE451" s="6">
        <f t="shared" si="951"/>
        <v>-0.24782722303557281</v>
      </c>
      <c r="CF451" s="6">
        <f t="shared" ref="CF451:CF511" si="1040">DEGREES(ATAN2(CE451,CD451))</f>
        <v>142.47019352860454</v>
      </c>
      <c r="CG451" s="6" t="str">
        <f t="shared" si="952"/>
        <v>stressed</v>
      </c>
      <c r="CH451" s="5">
        <v>0.15001330581181099</v>
      </c>
      <c r="CI451" s="5">
        <v>0.47380446271223697</v>
      </c>
      <c r="CJ451" s="5">
        <v>0.37553253811156101</v>
      </c>
      <c r="CK451" s="5">
        <v>0.48569438282154997</v>
      </c>
      <c r="CL451" s="5">
        <v>0.309529255542695</v>
      </c>
      <c r="CM451" s="5">
        <v>0.56216543958739595</v>
      </c>
      <c r="CN451" s="5">
        <v>0.81718772033797116</v>
      </c>
      <c r="CO451" s="5">
        <v>0.46883059222416762</v>
      </c>
      <c r="CP451" s="5">
        <v>-0.32379115690042598</v>
      </c>
      <c r="CQ451" s="5">
        <v>1.3805745273507881</v>
      </c>
      <c r="CR451" s="5">
        <f t="shared" si="953"/>
        <v>-0.7708429835002012</v>
      </c>
      <c r="CS451" s="5">
        <f t="shared" si="954"/>
        <v>0.32457084160815786</v>
      </c>
      <c r="CT451" s="5">
        <f t="shared" ref="CT451:CT511" si="1041">DEGREES(ATAN2(CS451,CR451))</f>
        <v>-67.166006476686249</v>
      </c>
      <c r="CU451" s="5" t="str">
        <f t="shared" si="955"/>
        <v>Calm</v>
      </c>
      <c r="CV451" s="3">
        <v>0.84598427116942698</v>
      </c>
      <c r="CW451" s="3">
        <v>0.77854036979532804</v>
      </c>
      <c r="CX451" s="3">
        <v>0.12130236761553299</v>
      </c>
      <c r="CY451" s="3">
        <v>0.43359393560401399</v>
      </c>
      <c r="CZ451" s="3">
        <v>0.67354103911492702</v>
      </c>
      <c r="DA451" s="3">
        <v>0.588066571086307</v>
      </c>
      <c r="DB451" s="3">
        <v>7.982911952472399E-2</v>
      </c>
      <c r="DC451" s="3">
        <v>0.31727772092558731</v>
      </c>
      <c r="DD451" s="3">
        <v>6.7443901374098947E-2</v>
      </c>
      <c r="DE451" s="3">
        <v>0.34157456847808176</v>
      </c>
      <c r="DF451" s="3">
        <f t="shared" si="956"/>
        <v>0.26712227778921904</v>
      </c>
      <c r="DG451" s="3">
        <f t="shared" si="957"/>
        <v>-0.51216806998987052</v>
      </c>
      <c r="DH451" s="3">
        <f t="shared" ref="DH451:DH511" si="1042">DEGREES(ATAN2(DG451,DF451))</f>
        <v>152.45561704627877</v>
      </c>
      <c r="DI451" s="3" t="str">
        <f t="shared" si="958"/>
        <v>Upset</v>
      </c>
      <c r="DJ451" s="7">
        <v>-0.14229196507778899</v>
      </c>
      <c r="DK451" s="7">
        <v>6.2168425965356801E-2</v>
      </c>
      <c r="DL451" s="7">
        <v>-5.1165835740962798E-2</v>
      </c>
      <c r="DM451" s="7">
        <v>7.7798285289821703E-2</v>
      </c>
      <c r="DN451" s="7">
        <v>-2.7762173044082301E-2</v>
      </c>
      <c r="DO451" s="7">
        <v>0.23139192710229001</v>
      </c>
      <c r="DP451" s="7">
        <v>0.30087968635196755</v>
      </c>
      <c r="DQ451" s="7">
        <v>0.26501632279987819</v>
      </c>
      <c r="DR451" s="7">
        <v>-0.20446039104314578</v>
      </c>
      <c r="DS451" s="7">
        <v>-0.33239232619876297</v>
      </c>
      <c r="DT451" s="7">
        <f t="shared" si="959"/>
        <v>-0.56925410363398443</v>
      </c>
      <c r="DU451" s="7">
        <f t="shared" si="960"/>
        <v>-3.7732588767361519E-2</v>
      </c>
      <c r="DV451" s="7">
        <f t="shared" ref="DV451:DV511" si="1043">DEGREES(ATAN2(DU451,DT451))</f>
        <v>-93.792261117777372</v>
      </c>
      <c r="DW451" s="7" t="str">
        <f t="shared" si="961"/>
        <v>Bored</v>
      </c>
      <c r="DX451" s="9">
        <v>0.19898816288219301</v>
      </c>
      <c r="DY451" s="9">
        <v>0.211351822703917</v>
      </c>
      <c r="DZ451" s="9">
        <v>-5.2958235552861298E-2</v>
      </c>
      <c r="EA451" s="9">
        <v>4.30410095244078E-2</v>
      </c>
      <c r="EB451" s="9">
        <v>9.2505258824164105E-4</v>
      </c>
      <c r="EC451" s="9">
        <v>0.43334431364340498</v>
      </c>
      <c r="ED451" s="9">
        <v>-0.26490612653215684</v>
      </c>
      <c r="EE451" s="9">
        <v>6.6761699190981336E-2</v>
      </c>
      <c r="EF451" s="9">
        <v>-1.2363659821723993E-2</v>
      </c>
      <c r="EG451" s="9">
        <v>-2.4168314999300413E-2</v>
      </c>
      <c r="EH451" s="9">
        <f t="shared" si="962"/>
        <v>1.6609786053580544E-2</v>
      </c>
      <c r="EI451" s="9">
        <f t="shared" si="963"/>
        <v>3.6144346851255671E-2</v>
      </c>
      <c r="EJ451" s="9">
        <f t="shared" ref="EJ451:EJ511" si="1044">DEGREES(ATAN2(EI451,EH451))</f>
        <v>24.680690212526237</v>
      </c>
      <c r="EK451" s="9" t="str">
        <f t="shared" si="964"/>
        <v>happy</v>
      </c>
      <c r="EL451" s="1">
        <v>0.33418373788239902</v>
      </c>
      <c r="EM451" s="1">
        <v>0.18818837353388301</v>
      </c>
      <c r="EN451" s="1">
        <v>0.154386927164164</v>
      </c>
      <c r="EO451" s="1">
        <v>0.18549712535010601</v>
      </c>
      <c r="EP451" s="1">
        <v>0.33755639367498302</v>
      </c>
      <c r="EQ451" s="1">
        <v>1.3195689749591E-2</v>
      </c>
      <c r="ER451" s="1">
        <v>0.22983132897870609</v>
      </c>
      <c r="ES451" s="1">
        <v>0.92111124547623657</v>
      </c>
      <c r="ET451" s="1">
        <v>0.14599536434851601</v>
      </c>
      <c r="EU451" s="1">
        <v>0.65065505046346928</v>
      </c>
      <c r="EV451" s="1">
        <f t="shared" si="965"/>
        <v>-5.0524575528397286E-2</v>
      </c>
      <c r="EW451" s="1">
        <f t="shared" si="966"/>
        <v>-0.40008669308698719</v>
      </c>
      <c r="EX451" s="1">
        <f t="shared" ref="EX451:EX511" si="1045">DEGREES(ATAN2(EW451,EV451))</f>
        <v>-172.8025552786028</v>
      </c>
      <c r="EY451" s="1" t="str">
        <f t="shared" si="967"/>
        <v>Sad</v>
      </c>
      <c r="EZ451" s="3">
        <v>0.67569473760048304</v>
      </c>
      <c r="FA451" s="3">
        <v>0.83773330090715104</v>
      </c>
      <c r="FB451" s="3">
        <v>-2.6494307284162199E-2</v>
      </c>
      <c r="FC451" s="3">
        <v>0.32453509372900702</v>
      </c>
      <c r="FD451" s="3">
        <v>0.61530961346470403</v>
      </c>
      <c r="FE451" s="3">
        <v>0.71682573077044998</v>
      </c>
      <c r="FF451" s="3">
        <v>-2.052224476416533E-2</v>
      </c>
      <c r="FG451" s="3">
        <v>0.208763441667947</v>
      </c>
      <c r="FH451" s="3">
        <v>-0.16203856330666799</v>
      </c>
      <c r="FI451" s="3">
        <v>0.19693092691657663</v>
      </c>
      <c r="FJ451" s="3">
        <f t="shared" si="968"/>
        <v>-0.27563805243634876</v>
      </c>
      <c r="FK451" s="3">
        <f t="shared" si="969"/>
        <v>-0.13929639738215449</v>
      </c>
      <c r="FL451" s="3">
        <f t="shared" ref="FL451:FL511" si="1046">DEGREES(ATAN2(FK451,FJ451))</f>
        <v>-116.81020028350929</v>
      </c>
      <c r="FM451" s="3" t="str">
        <f t="shared" si="970"/>
        <v>Bored</v>
      </c>
      <c r="FN451" s="7">
        <v>0.390506090261665</v>
      </c>
      <c r="FO451" s="7">
        <v>0.24895194623060601</v>
      </c>
      <c r="FP451" s="7">
        <v>-7.5112674867865797E-2</v>
      </c>
      <c r="FQ451" s="7">
        <v>8.5146271825682199E-2</v>
      </c>
      <c r="FR451" s="7">
        <v>-2.0312468000499E-2</v>
      </c>
      <c r="FS451" s="7">
        <v>-0.103654532642451</v>
      </c>
      <c r="FT451" s="7">
        <v>-0.20290105056125182</v>
      </c>
      <c r="FU451" s="7">
        <v>0.58601367858500908</v>
      </c>
      <c r="FV451" s="7">
        <v>0.14155414403105898</v>
      </c>
      <c r="FW451" s="7">
        <v>1.5690782483328246E-2</v>
      </c>
      <c r="FX451" s="7">
        <f t="shared" si="971"/>
        <v>0.2371540702194157</v>
      </c>
      <c r="FY451" s="7">
        <f t="shared" si="972"/>
        <v>9.6446485175445629E-2</v>
      </c>
      <c r="FZ451" s="7">
        <f t="shared" ref="FZ451:FZ511" si="1047">DEGREES(ATAN2(FY451,FX451))</f>
        <v>67.869269275919237</v>
      </c>
      <c r="GA451" s="7" t="str">
        <f t="shared" si="973"/>
        <v>alert</v>
      </c>
      <c r="GB451" s="5">
        <v>0.97835188568596898</v>
      </c>
      <c r="GC451" s="5">
        <v>0.33473621444624002</v>
      </c>
      <c r="GD451" s="5">
        <v>0.61700381204541799</v>
      </c>
      <c r="GE451" s="5">
        <v>0.44217087064756599</v>
      </c>
      <c r="GF451" s="5">
        <v>0.69803202276201903</v>
      </c>
      <c r="GG451" s="5">
        <v>5.2388428111460703E-2</v>
      </c>
      <c r="GH451" s="5">
        <v>0.36805639146026281</v>
      </c>
      <c r="GI451" s="5">
        <v>1.1421925189938293</v>
      </c>
      <c r="GJ451" s="5">
        <v>0.64361567123972896</v>
      </c>
      <c r="GK451" s="5">
        <v>0.80662880319023555</v>
      </c>
      <c r="GL451" s="5">
        <f t="shared" si="974"/>
        <v>0.7128764303468309</v>
      </c>
      <c r="GM451" s="5">
        <f t="shared" si="975"/>
        <v>-0.47764470405606962</v>
      </c>
      <c r="GN451" s="5">
        <f t="shared" ref="GN451:GN511" si="1048">DEGREES(ATAN2(GM451,GL451))</f>
        <v>123.82305572063777</v>
      </c>
      <c r="GO451" s="5" t="str">
        <f t="shared" si="976"/>
        <v>stressed</v>
      </c>
      <c r="GP451" s="6">
        <v>0.98580887336445</v>
      </c>
      <c r="GQ451" s="6">
        <v>0.445150510060905</v>
      </c>
      <c r="GR451" s="6">
        <v>0.34254238895419198</v>
      </c>
      <c r="GS451" s="6">
        <v>0.447007663266208</v>
      </c>
      <c r="GT451" s="6">
        <v>0.81013844501943499</v>
      </c>
      <c r="GU451" s="6">
        <v>0.18879911002749999</v>
      </c>
      <c r="GV451" s="6">
        <v>0.19073075554489807</v>
      </c>
      <c r="GW451" s="6">
        <v>0.70511543678166777</v>
      </c>
      <c r="GX451" s="6">
        <v>0.540658363303545</v>
      </c>
      <c r="GY451" s="6">
        <v>0.55176272741607568</v>
      </c>
      <c r="GZ451" s="6">
        <f t="shared" si="977"/>
        <v>0.57302974395328099</v>
      </c>
      <c r="HA451" s="6">
        <f t="shared" si="978"/>
        <v>0.12816559338100753</v>
      </c>
      <c r="HB451" s="6">
        <f t="shared" ref="HB451:HB511" si="1049">DEGREES(ATAN2(HA451,GZ451))</f>
        <v>77.392546600691659</v>
      </c>
      <c r="HC451" s="6" t="str">
        <f t="shared" si="979"/>
        <v>alert</v>
      </c>
      <c r="HD451" s="3">
        <v>0.725639800797092</v>
      </c>
      <c r="HE451" s="3">
        <v>0.29350686122935998</v>
      </c>
      <c r="HF451" s="3">
        <v>0.15558669306283299</v>
      </c>
      <c r="HG451" s="3">
        <v>0.206435124546651</v>
      </c>
      <c r="HH451" s="3">
        <v>0.90757073365602203</v>
      </c>
      <c r="HI451" s="3">
        <v>0.14147516926460599</v>
      </c>
      <c r="HJ451" s="3">
        <v>9.5264321274373676E-2</v>
      </c>
      <c r="HK451" s="3">
        <v>0.47458310935792697</v>
      </c>
      <c r="HL451" s="3">
        <v>0.43213293956773202</v>
      </c>
      <c r="HM451" s="3">
        <v>0.35522053017339689</v>
      </c>
      <c r="HN451" s="3">
        <f t="shared" si="980"/>
        <v>0.64904539635355052</v>
      </c>
      <c r="HO451" s="3">
        <f t="shared" si="981"/>
        <v>-0.6654500718035159</v>
      </c>
      <c r="HP451" s="3">
        <f t="shared" ref="HP451:HP511" si="1050">DEGREES(ATAN2(HO451,HN451))</f>
        <v>135.71500427249768</v>
      </c>
      <c r="HQ451" s="3" t="str">
        <f t="shared" si="982"/>
        <v>stressed</v>
      </c>
      <c r="HR451" s="5">
        <v>1.2704230982884701</v>
      </c>
      <c r="HS451" s="5">
        <v>1.20112627978912</v>
      </c>
      <c r="HT451" s="5">
        <v>0.88678184754433698</v>
      </c>
      <c r="HU451" s="5">
        <v>1.09530784468714</v>
      </c>
      <c r="HV451" s="5">
        <v>1.2010911502970001</v>
      </c>
      <c r="HW451" s="5">
        <v>1.2507961144014901</v>
      </c>
      <c r="HX451" s="5">
        <v>0.35880102574843403</v>
      </c>
      <c r="HY451" s="5">
        <v>0.44671391202359234</v>
      </c>
      <c r="HZ451" s="5">
        <v>6.9296818499350099E-2</v>
      </c>
      <c r="IA451" s="5">
        <v>0.8019624086058833</v>
      </c>
      <c r="IB451" s="5">
        <f t="shared" si="983"/>
        <v>0.15677757825983596</v>
      </c>
      <c r="IC451" s="5">
        <f t="shared" si="984"/>
        <v>0.1834262779518987</v>
      </c>
      <c r="ID451" s="5">
        <f t="shared" ref="ID451:ID511" si="1051">DEGREES(ATAN2(IC451,IB451))</f>
        <v>40.521077754733803</v>
      </c>
      <c r="IE451" s="5" t="str">
        <f t="shared" si="985"/>
        <v>excited</v>
      </c>
      <c r="IF451" s="6">
        <v>0.356496395057052</v>
      </c>
      <c r="IG451" s="6">
        <v>0.38083444316228099</v>
      </c>
      <c r="IH451" s="6">
        <v>4.4129651312157597E-2</v>
      </c>
      <c r="II451" s="6">
        <v>0.19196895408377401</v>
      </c>
      <c r="IJ451" s="6">
        <v>-0.16417587295935099</v>
      </c>
      <c r="IK451" s="6">
        <v>-0.231812203519284</v>
      </c>
      <c r="IL451" s="6">
        <v>0.22945887849524052</v>
      </c>
      <c r="IM451" s="6">
        <v>1.2881899677770359</v>
      </c>
      <c r="IN451" s="6">
        <v>-2.4338048105228993E-2</v>
      </c>
      <c r="IO451" s="6">
        <v>0.32020714875579315</v>
      </c>
      <c r="IP451" s="6">
        <f t="shared" si="986"/>
        <v>-0.10586650538060871</v>
      </c>
      <c r="IQ451" s="6">
        <f t="shared" si="987"/>
        <v>-0.29954730785077532</v>
      </c>
      <c r="IR451" s="6">
        <f t="shared" ref="IR451:IR511" si="1052">DEGREES(ATAN2(IQ451,IP451))</f>
        <v>-160.53548886676214</v>
      </c>
      <c r="IS451" s="6" t="str">
        <f t="shared" si="988"/>
        <v>Sad</v>
      </c>
      <c r="IT451" s="5">
        <v>0.242432645533045</v>
      </c>
      <c r="IU451" s="5">
        <v>0.63091570893707605</v>
      </c>
      <c r="IV451" s="5">
        <v>0.85278998154229702</v>
      </c>
      <c r="IW451" s="5">
        <v>1.21173319235377</v>
      </c>
      <c r="IX451" s="5">
        <v>0.80616654070274496</v>
      </c>
      <c r="IY451" s="5">
        <v>0.323020782027714</v>
      </c>
      <c r="IZ451" s="5">
        <v>0.81326591965382</v>
      </c>
      <c r="JA451" s="5">
        <v>1.2702451408775099</v>
      </c>
      <c r="JB451" s="5">
        <v>-0.38848306340403099</v>
      </c>
      <c r="JC451" s="5">
        <v>2.3639171738620299</v>
      </c>
      <c r="JD451" s="5">
        <f t="shared" si="989"/>
        <v>-0.23095106915774133</v>
      </c>
      <c r="JE451" s="5">
        <f t="shared" si="990"/>
        <v>0.48851077551590905</v>
      </c>
      <c r="JF451" s="5">
        <f t="shared" ref="JF451:JF511" si="1053">DEGREES(ATAN2(JE451,JD451))</f>
        <v>-25.303171497002662</v>
      </c>
      <c r="JG451" s="5" t="str">
        <f t="shared" si="991"/>
        <v>Contented</v>
      </c>
      <c r="JH451" s="6">
        <v>9.93833520529738E-2</v>
      </c>
      <c r="JI451" s="6">
        <v>0.81370427389913103</v>
      </c>
      <c r="JJ451" s="6">
        <v>-5.8886575273961697E-2</v>
      </c>
      <c r="JK451" s="6">
        <v>-3.8769277232791999E-2</v>
      </c>
      <c r="JL451" s="6">
        <v>2.1612980978829799E-2</v>
      </c>
      <c r="JM451" s="6">
        <v>0.72262745129289796</v>
      </c>
      <c r="JN451" s="6">
        <v>-0.48668066046665648</v>
      </c>
      <c r="JO451" s="6">
        <v>-2.5234964947395168E-2</v>
      </c>
      <c r="JP451" s="6">
        <v>-0.71432092184615725</v>
      </c>
      <c r="JQ451" s="6">
        <v>-0.10695123855711539</v>
      </c>
      <c r="JR451" s="6">
        <f t="shared" si="992"/>
        <v>-0.58067385758928225</v>
      </c>
      <c r="JS451" s="6">
        <f t="shared" si="993"/>
        <v>0.2514888672978175</v>
      </c>
      <c r="JT451" s="6">
        <f t="shared" ref="JT451:JT511" si="1054">DEGREES(ATAN2(JS451,JR451))</f>
        <v>-66.582645094345793</v>
      </c>
      <c r="JU451" s="6" t="str">
        <f t="shared" si="994"/>
        <v>Calm</v>
      </c>
      <c r="JV451" s="3">
        <v>0.30702988533789499</v>
      </c>
      <c r="JW451" s="3">
        <v>0.19825627814455901</v>
      </c>
      <c r="JX451" s="3">
        <v>-5.49146582409255E-2</v>
      </c>
      <c r="JY451" s="3">
        <v>-1.08046905847968E-2</v>
      </c>
      <c r="JZ451" s="3">
        <v>0.10357968864211201</v>
      </c>
      <c r="KA451" s="3">
        <v>0.46958839631860499</v>
      </c>
      <c r="KB451" s="3">
        <v>-0.13373935173659482</v>
      </c>
      <c r="KC451" s="3">
        <v>-1.6178448369723056E-2</v>
      </c>
      <c r="KD451" s="3">
        <v>0.10877360719333598</v>
      </c>
      <c r="KE451" s="3">
        <v>-0.13006362250804915</v>
      </c>
      <c r="KF451" s="3">
        <f t="shared" si="995"/>
        <v>0.238753840189039</v>
      </c>
      <c r="KG451" s="3">
        <f t="shared" si="996"/>
        <v>-0.19410624328140791</v>
      </c>
      <c r="KH451" s="3">
        <f t="shared" ref="KH451:KH511" si="1055">DEGREES(ATAN2(KG451,KF451))</f>
        <v>129.11101995606057</v>
      </c>
      <c r="KI451" s="3" t="str">
        <f t="shared" si="997"/>
        <v>stressed</v>
      </c>
      <c r="KJ451" s="7">
        <v>0.21467284314544499</v>
      </c>
      <c r="KK451" s="7">
        <v>0.100063819079401</v>
      </c>
      <c r="KL451" s="7">
        <v>-0.143704067774795</v>
      </c>
      <c r="KM451" s="7">
        <v>-0.170640483116696</v>
      </c>
      <c r="KN451" s="7">
        <v>-1.6041545368382499E-2</v>
      </c>
      <c r="KO451" s="7">
        <v>-0.196849876825303</v>
      </c>
      <c r="KP451" s="7">
        <v>-0.72347142360255789</v>
      </c>
      <c r="KQ451" s="7">
        <v>1.7630688457699999</v>
      </c>
      <c r="KR451" s="7">
        <v>0.11460902406604399</v>
      </c>
      <c r="KS451" s="7">
        <v>-0.99875416060339717</v>
      </c>
      <c r="KT451" s="7">
        <f t="shared" si="998"/>
        <v>0.2265974223876901</v>
      </c>
      <c r="KU451" s="7">
        <f t="shared" si="999"/>
        <v>-0.32476525964710445</v>
      </c>
      <c r="KV451" s="7">
        <f t="shared" ref="KV451:KV511" si="1056">DEGREES(ATAN2(KU451,KT451))</f>
        <v>145.09548613303548</v>
      </c>
      <c r="KW451" s="7" t="str">
        <f t="shared" si="1000"/>
        <v>stressed</v>
      </c>
      <c r="LL451" s="5">
        <v>0.66789178788236003</v>
      </c>
      <c r="LM451" s="5">
        <v>0.848381376395413</v>
      </c>
      <c r="LN451" s="5">
        <v>0.320016617656187</v>
      </c>
      <c r="LO451" s="5">
        <v>9.0061257768706202E-2</v>
      </c>
      <c r="LP451" s="5">
        <v>0.880484612388865</v>
      </c>
      <c r="LQ451" s="5">
        <v>1.01749310004982</v>
      </c>
      <c r="LR451" s="5">
        <v>0.20667882667297857</v>
      </c>
      <c r="LS451" s="5">
        <v>4.8267586542202041E-2</v>
      </c>
      <c r="LT451" s="5">
        <v>-0.18048958851305297</v>
      </c>
      <c r="LU451" s="5">
        <v>0.27045118589843298</v>
      </c>
      <c r="LV451" s="5">
        <f t="shared" si="1001"/>
        <v>-0.10109949450779354</v>
      </c>
      <c r="LW451" s="5">
        <f t="shared" si="1002"/>
        <v>0.1258283825497668</v>
      </c>
      <c r="LX451" s="5">
        <f t="shared" ref="LX451:LX511" si="1057">DEGREES(ATAN2(LW451,LV451))</f>
        <v>-38.780878077958612</v>
      </c>
      <c r="LY451" s="5" t="str">
        <f t="shared" si="1003"/>
        <v>Relased</v>
      </c>
      <c r="LZ451" s="6">
        <v>0.68364278608727702</v>
      </c>
      <c r="MA451" s="6">
        <v>0.184521564783558</v>
      </c>
      <c r="MB451" s="6">
        <v>0.26191593927044399</v>
      </c>
      <c r="MC451" s="6">
        <v>4.9892959048294099E-2</v>
      </c>
      <c r="MD451" s="6">
        <v>0.79139995692173204</v>
      </c>
      <c r="ME451" s="6">
        <v>-0.13556324047432</v>
      </c>
      <c r="MF451" s="6">
        <v>0.177564982785617</v>
      </c>
      <c r="MG451" s="6">
        <v>1.0190904152101412</v>
      </c>
      <c r="MH451" s="6">
        <v>0.49912122130371905</v>
      </c>
      <c r="MI451" s="6">
        <v>0.35915883669488385</v>
      </c>
      <c r="MJ451" s="6">
        <f t="shared" si="1004"/>
        <v>0.51472658814345884</v>
      </c>
      <c r="MK451" s="6">
        <f t="shared" si="1005"/>
        <v>0.12525268202873696</v>
      </c>
      <c r="ML451" s="6">
        <f t="shared" ref="ML451:ML511" si="1058">DEGREES(ATAN2(MK451,MJ451))</f>
        <v>76.323552018473819</v>
      </c>
      <c r="MM451" s="6" t="str">
        <f t="shared" si="1006"/>
        <v>alert</v>
      </c>
      <c r="MN451" s="3">
        <v>0.184661237277222</v>
      </c>
      <c r="MO451" s="3">
        <v>0.37918085452463002</v>
      </c>
      <c r="MP451" s="3">
        <v>0.161212391925461</v>
      </c>
      <c r="MQ451" s="3">
        <v>0.21518737143466701</v>
      </c>
      <c r="MR451" s="3">
        <v>0.113469822536737</v>
      </c>
      <c r="MS451" s="3">
        <v>4.0752845404828202E-2</v>
      </c>
      <c r="MT451" s="3">
        <v>0.54074336309025106</v>
      </c>
      <c r="MU451" s="3">
        <v>0.51243177547030605</v>
      </c>
      <c r="MV451" s="3">
        <v>-0.19451961724740802</v>
      </c>
      <c r="MW451" s="3">
        <v>0.66756237044538369</v>
      </c>
      <c r="MX451" s="3">
        <f t="shared" si="1007"/>
        <v>-0.49550785127498576</v>
      </c>
      <c r="MY451" s="3">
        <f t="shared" si="1008"/>
        <v>0.30477592156879085</v>
      </c>
      <c r="MZ451" s="3">
        <f t="shared" ref="MZ451:MZ511" si="1059">DEGREES(ATAN2(MY451,MX451))</f>
        <v>-58.405246530378022</v>
      </c>
      <c r="NA451" s="3" t="str">
        <f t="shared" si="1009"/>
        <v>Relased</v>
      </c>
      <c r="NB451" s="7">
        <v>0.28540574765298099</v>
      </c>
      <c r="NC451" s="7">
        <v>0.54091410265769702</v>
      </c>
      <c r="ND451" s="7">
        <v>0.18301750562879601</v>
      </c>
      <c r="NE451" s="7">
        <v>0.43321258873830099</v>
      </c>
      <c r="NF451" s="7">
        <v>-0.123181457447672</v>
      </c>
      <c r="NG451" s="7">
        <v>0.29965057349554403</v>
      </c>
      <c r="NH451" s="7">
        <v>1.1281757213865531</v>
      </c>
      <c r="NI451" s="7">
        <v>0.51538281470600744</v>
      </c>
      <c r="NJ451" s="7">
        <v>-0.25550835500471603</v>
      </c>
      <c r="NK451" s="7">
        <v>0.7457525002399592</v>
      </c>
      <c r="NL451" s="7">
        <f t="shared" si="1010"/>
        <v>-0.51165002343097588</v>
      </c>
      <c r="NM451" s="7">
        <f t="shared" si="1011"/>
        <v>0.25304420008554085</v>
      </c>
      <c r="NN451" s="7">
        <f t="shared" ref="NN451:NN511" si="1060">DEGREES(ATAN2(NM451,NL451))</f>
        <v>-63.684611501297013</v>
      </c>
      <c r="NO451" s="7" t="str">
        <f t="shared" si="1012"/>
        <v>Calm</v>
      </c>
      <c r="NP451" s="5">
        <v>0.88133841882178499</v>
      </c>
      <c r="NQ451" s="5">
        <v>0.493494880359997</v>
      </c>
      <c r="NR451" s="5">
        <v>1.1518402219760999</v>
      </c>
      <c r="NS451" s="5">
        <v>0.72532178062004804</v>
      </c>
      <c r="NT451" s="5">
        <v>1.0533674258349099</v>
      </c>
      <c r="NU451" s="5">
        <v>0.44762251233855599</v>
      </c>
      <c r="NV451" s="5">
        <v>0.59535676969047924</v>
      </c>
      <c r="NW451" s="5">
        <v>0.77070276912029623</v>
      </c>
      <c r="NX451" s="5">
        <v>0.38784353846178798</v>
      </c>
      <c r="NY451" s="5">
        <v>1.3653742629839718</v>
      </c>
      <c r="NZ451" s="5">
        <f t="shared" si="1013"/>
        <v>-1.0779423387649478E-2</v>
      </c>
      <c r="OA451" s="5">
        <f t="shared" si="1014"/>
        <v>-0.84847238289444182</v>
      </c>
      <c r="OB451" s="5">
        <f t="shared" ref="OB451:OB511" si="1061">DEGREES(ATAN2(OA451,NZ451))</f>
        <v>-179.27212452317039</v>
      </c>
      <c r="OC451" s="5" t="str">
        <f t="shared" si="1015"/>
        <v>Sad</v>
      </c>
      <c r="OD451" s="1">
        <v>0.30243733094526698</v>
      </c>
      <c r="OE451" s="1">
        <v>0.32260532486180499</v>
      </c>
      <c r="OF451" s="1">
        <v>0.75441591280349196</v>
      </c>
      <c r="OG451" s="1">
        <v>0.57393779631740505</v>
      </c>
      <c r="OH451" s="1">
        <v>-0.24728323283390699</v>
      </c>
      <c r="OI451" s="1">
        <v>8.4933228305484401E-2</v>
      </c>
      <c r="OJ451" s="1">
        <v>13.678329238205897</v>
      </c>
      <c r="OK451" s="1">
        <v>1.4083030718367666</v>
      </c>
      <c r="OL451" s="1">
        <v>-2.0167993916538007E-2</v>
      </c>
      <c r="OM451" s="1">
        <v>2.1252208897738201</v>
      </c>
      <c r="ON451" s="1">
        <f t="shared" si="1016"/>
        <v>-0.16084003855411921</v>
      </c>
      <c r="OO451" s="1">
        <f t="shared" si="1017"/>
        <v>0.66955657325244222</v>
      </c>
      <c r="OP451" s="1">
        <f t="shared" ref="OP451:OP511" si="1062">DEGREES(ATAN2(OO451,ON451))</f>
        <v>-13.507583169329875</v>
      </c>
      <c r="OQ451" s="1" t="str">
        <f t="shared" si="1018"/>
        <v>Contented</v>
      </c>
      <c r="OR451" s="3">
        <v>0.677941406558488</v>
      </c>
      <c r="OS451" s="3">
        <v>0.71619040470278295</v>
      </c>
      <c r="OT451" s="3">
        <v>0.13121412009387201</v>
      </c>
      <c r="OU451" s="3">
        <v>0.16807493319914599</v>
      </c>
      <c r="OV451" s="3">
        <v>0.454261823314761</v>
      </c>
      <c r="OW451" s="3">
        <v>0.52294742280624096</v>
      </c>
      <c r="OX451" s="3">
        <v>0.11589272723463395</v>
      </c>
      <c r="OY451" s="3">
        <v>0.13563861054667223</v>
      </c>
      <c r="OZ451" s="3">
        <v>-3.8248998144294943E-2</v>
      </c>
      <c r="PA451" s="3">
        <v>0.21467773052409675</v>
      </c>
      <c r="PB451" s="3">
        <f t="shared" si="1019"/>
        <v>-0.21489852475938698</v>
      </c>
      <c r="PC451" s="3">
        <f t="shared" si="1020"/>
        <v>0.34014361422001627</v>
      </c>
      <c r="PD451" s="3">
        <f t="shared" ref="PD451:PD511" si="1063">DEGREES(ATAN2(PC451,PB451))</f>
        <v>-32.2841903502812</v>
      </c>
      <c r="PE451" s="3" t="str">
        <f t="shared" si="1021"/>
        <v>Relased</v>
      </c>
      <c r="PF451" s="1">
        <v>0.63779416829690205</v>
      </c>
      <c r="PG451" s="1">
        <v>0.47718160889190497</v>
      </c>
      <c r="PH451" s="1">
        <v>0.99197901287386703</v>
      </c>
      <c r="PI451" s="1">
        <v>1.3515668104479499</v>
      </c>
      <c r="PJ451" s="1">
        <v>0.22850969594659501</v>
      </c>
      <c r="PK451" s="1">
        <v>-6.6651361901190698E-2</v>
      </c>
      <c r="PL451" s="1">
        <v>1.1450705160366752</v>
      </c>
      <c r="PM451" s="1">
        <v>3.2922466014508323</v>
      </c>
      <c r="PN451" s="1">
        <v>0.16061255940499708</v>
      </c>
      <c r="PO451" s="1">
        <v>2.1018804814133349</v>
      </c>
      <c r="PP451" s="1">
        <f t="shared" si="1022"/>
        <v>0.29510892360554353</v>
      </c>
      <c r="PQ451" s="1">
        <f t="shared" si="1023"/>
        <v>0.34779687491844191</v>
      </c>
      <c r="PR451" s="1">
        <f t="shared" ref="PR451:PR511" si="1064">DEGREES(ATAN2(PQ451,PP451))</f>
        <v>40.31491860288299</v>
      </c>
      <c r="PS451" s="1" t="str">
        <f t="shared" si="1024"/>
        <v>excited</v>
      </c>
      <c r="PT451" s="5">
        <v>0.21666622632867799</v>
      </c>
      <c r="PU451" s="5">
        <v>-1.0431330067512699E-2</v>
      </c>
      <c r="PV451" s="5">
        <v>6.8215882264662103E-2</v>
      </c>
      <c r="PW451" s="5">
        <v>-2.8025736572167899E-2</v>
      </c>
      <c r="PX451" s="5">
        <v>-0.20868853713293301</v>
      </c>
      <c r="PY451" s="5">
        <v>-0.23895508820285899</v>
      </c>
      <c r="PZ451" s="5">
        <v>8.5508322762243001</v>
      </c>
      <c r="QA451" s="5">
        <v>0.11237876050564977</v>
      </c>
      <c r="QB451" s="5">
        <v>0.2270975563961907</v>
      </c>
      <c r="QC451" s="5">
        <v>0.1948755832359208</v>
      </c>
      <c r="QD451" s="5">
        <f t="shared" si="1025"/>
        <v>3.7712070934951658E-2</v>
      </c>
      <c r="QE451" s="5">
        <f t="shared" si="1026"/>
        <v>-4.8311187516549614E-2</v>
      </c>
      <c r="QF451" s="5">
        <f t="shared" ref="QF451:QF511" si="1065">DEGREES(ATAN2(QE451,QD451))</f>
        <v>142.024137846543</v>
      </c>
      <c r="QG451" s="5" t="str">
        <f t="shared" si="1027"/>
        <v>stressed</v>
      </c>
      <c r="QH451" s="3">
        <v>0.40685733966518101</v>
      </c>
      <c r="QI451" s="3">
        <v>0.67416103939251104</v>
      </c>
      <c r="QJ451" s="3">
        <v>8.2671262757379904E-2</v>
      </c>
      <c r="QK451" s="3">
        <v>0.210855796370715</v>
      </c>
      <c r="QL451" s="3">
        <v>0.23288085998159799</v>
      </c>
      <c r="QM451" s="3">
        <v>0.47360825309364502</v>
      </c>
      <c r="QN451" s="3">
        <v>0.12922670993075838</v>
      </c>
      <c r="QO451" s="3">
        <v>0.18370921556368286</v>
      </c>
      <c r="QP451" s="3">
        <v>-0.26730369972733004</v>
      </c>
      <c r="QQ451" s="3">
        <v>0.27152827816300229</v>
      </c>
      <c r="QR451" s="3">
        <f t="shared" si="1028"/>
        <v>-9.7258077402203158E-2</v>
      </c>
      <c r="QS451" s="3">
        <f t="shared" si="1029"/>
        <v>-0.54012794212691029</v>
      </c>
      <c r="QT451" s="3">
        <f t="shared" ref="QT451:QT511" si="1066">DEGREES(ATAN2(QS451,QR451))</f>
        <v>-169.79242518740668</v>
      </c>
      <c r="QU451" s="3" t="str">
        <f t="shared" si="1030"/>
        <v>Sad</v>
      </c>
      <c r="QV451" s="5">
        <v>0.45964168524767701</v>
      </c>
      <c r="QW451" s="5">
        <v>0.50602578591966396</v>
      </c>
      <c r="QX451" s="5">
        <v>0.10901284064854901</v>
      </c>
      <c r="QY451" s="5">
        <v>-2.60994461782449E-2</v>
      </c>
      <c r="QZ451" s="5">
        <v>0.41489816516054401</v>
      </c>
      <c r="RA451" s="5">
        <v>0.31783519884767902</v>
      </c>
      <c r="RB451" s="5">
        <v>0.12465165606537379</v>
      </c>
      <c r="RC451" s="5">
        <v>-3.1679429734878563E-2</v>
      </c>
      <c r="RD451" s="5">
        <v>-4.638410067198695E-2</v>
      </c>
      <c r="RE451" s="5">
        <v>8.5861227540443896E-2</v>
      </c>
      <c r="RF451" s="5">
        <f t="shared" si="1031"/>
        <v>-5.3817098241771277E-2</v>
      </c>
      <c r="RG451" s="5">
        <f t="shared" si="1032"/>
        <v>-0.14936372190918812</v>
      </c>
      <c r="RH451" s="5">
        <f t="shared" ref="RH451:RH511" si="1067">DEGREES(ATAN2(RG451,RF451))</f>
        <v>-160.18545034866256</v>
      </c>
      <c r="RI451" s="5" t="str">
        <f t="shared" si="1033"/>
        <v>Sad</v>
      </c>
    </row>
    <row r="452" spans="1:477" x14ac:dyDescent="0.3">
      <c r="A452" s="1">
        <v>0.69161336255182804</v>
      </c>
      <c r="B452" s="1">
        <v>-2.0636382674759202E-2</v>
      </c>
      <c r="C452" s="1">
        <v>0.150191994131321</v>
      </c>
      <c r="D452" s="1">
        <v>0.23122932947164901</v>
      </c>
      <c r="E452" s="1">
        <v>0.61478323822327197</v>
      </c>
      <c r="F452" s="1">
        <v>1.63378730536493E-2</v>
      </c>
      <c r="G452" s="1">
        <v>0.11496661430549528</v>
      </c>
      <c r="H452" s="1">
        <v>-53.792907275602225</v>
      </c>
      <c r="I452" s="1">
        <v>0.71224974522658724</v>
      </c>
      <c r="J452" s="1">
        <v>0.56845664611750324</v>
      </c>
      <c r="K452" s="18">
        <f t="shared" si="935"/>
        <v>0.50097379343653126</v>
      </c>
      <c r="L452" s="19">
        <f t="shared" si="936"/>
        <v>-0.38802599497831636</v>
      </c>
      <c r="M452" s="19">
        <f t="shared" si="1034"/>
        <v>127.75933984634298</v>
      </c>
      <c r="N452" s="19" t="str">
        <f t="shared" si="937"/>
        <v>stressed</v>
      </c>
      <c r="O452" s="19">
        <f t="shared" si="1035"/>
        <v>-1.0615114476163998</v>
      </c>
      <c r="P452" s="9">
        <v>0.55754751048921802</v>
      </c>
      <c r="Q452" s="9">
        <v>0.56089349048284598</v>
      </c>
      <c r="R452" s="9">
        <v>0.25578873571660699</v>
      </c>
      <c r="S452" s="9">
        <v>0.13191982440793301</v>
      </c>
      <c r="T452" s="9">
        <v>0.50754481466026502</v>
      </c>
      <c r="U452" s="9">
        <v>0.30727208011871399</v>
      </c>
      <c r="V452" s="9">
        <v>0.24015639740968717</v>
      </c>
      <c r="W452" s="9">
        <v>0.15195237967859582</v>
      </c>
      <c r="X452" s="9">
        <v>-3.3459799936279566E-3</v>
      </c>
      <c r="Y452" s="9">
        <v>0.34665088260138283</v>
      </c>
      <c r="Z452" s="9">
        <f t="shared" si="938"/>
        <v>0.16305412004824427</v>
      </c>
      <c r="AA452" s="9">
        <f t="shared" si="939"/>
        <v>-4.2846749610632617E-2</v>
      </c>
      <c r="AB452" s="9">
        <f t="shared" si="1036"/>
        <v>104.72311031818221</v>
      </c>
      <c r="AC452" s="9" t="str">
        <f t="shared" si="940"/>
        <v>nervous</v>
      </c>
      <c r="AD452" s="3">
        <v>0.15278830938659299</v>
      </c>
      <c r="AE452" s="3">
        <v>0.79129684435223202</v>
      </c>
      <c r="AF452" s="3">
        <v>0.18314393067891099</v>
      </c>
      <c r="AG452" s="3">
        <v>3.5126360481940497E-2</v>
      </c>
      <c r="AH452" s="3">
        <v>0.19238969349842899</v>
      </c>
      <c r="AI452" s="3">
        <v>0.78698124297488903</v>
      </c>
      <c r="AJ452" s="3">
        <v>0.53057822094160456</v>
      </c>
      <c r="AK452" s="3">
        <v>2.2256128855864959E-2</v>
      </c>
      <c r="AL452" s="3">
        <v>-0.63850853496563897</v>
      </c>
      <c r="AM452" s="3">
        <v>0.2311976735323544</v>
      </c>
      <c r="AN452" s="3">
        <f t="shared" si="941"/>
        <v>-0.56823640588821656</v>
      </c>
      <c r="AO452" s="3">
        <f t="shared" si="942"/>
        <v>0.32049668080170823</v>
      </c>
      <c r="AP452" s="3">
        <f t="shared" si="1037"/>
        <v>-60.576133642779006</v>
      </c>
      <c r="AQ452" s="3" t="str">
        <f t="shared" si="943"/>
        <v>Calm</v>
      </c>
      <c r="AR452" s="9">
        <v>0.58832892378573698</v>
      </c>
      <c r="AS452" s="9">
        <v>0.25807284502833999</v>
      </c>
      <c r="AT452" s="9">
        <v>3.33429198182493E-2</v>
      </c>
      <c r="AU452" s="9">
        <v>7.69342536783644E-2</v>
      </c>
      <c r="AV452" s="9">
        <v>0.68289949768463998</v>
      </c>
      <c r="AW452" s="9">
        <v>2.1889718310469899E-2</v>
      </c>
      <c r="AX452" s="9">
        <v>2.6228897383904406E-2</v>
      </c>
      <c r="AY452" s="9">
        <v>0.27480193337585207</v>
      </c>
      <c r="AZ452" s="9">
        <v>0.33025607875739699</v>
      </c>
      <c r="BA452" s="9">
        <v>0.13028939394955055</v>
      </c>
      <c r="BB452" s="9">
        <f t="shared" si="944"/>
        <v>0.50705343787014456</v>
      </c>
      <c r="BC452" s="9">
        <f t="shared" si="945"/>
        <v>8.0196519908050323E-2</v>
      </c>
      <c r="BD452" s="9">
        <f t="shared" si="1038"/>
        <v>81.012440697590037</v>
      </c>
      <c r="BE452" s="9" t="str">
        <f t="shared" si="946"/>
        <v>alert</v>
      </c>
      <c r="BF452" s="5">
        <v>0.352010378951082</v>
      </c>
      <c r="BG452" s="5">
        <v>0.201249725242338</v>
      </c>
      <c r="BH452" s="5">
        <v>0.250647225472234</v>
      </c>
      <c r="BI452" s="5">
        <v>0.165175942903242</v>
      </c>
      <c r="BJ452" s="5">
        <v>0.16402784446890201</v>
      </c>
      <c r="BK452" s="5">
        <v>-0.12794897068619199</v>
      </c>
      <c r="BL452" s="5">
        <v>0.48571445698556648</v>
      </c>
      <c r="BM452" s="5">
        <v>2.2534003081335618</v>
      </c>
      <c r="BN452" s="5">
        <v>0.150760653708744</v>
      </c>
      <c r="BO452" s="5">
        <v>0.75158712009732054</v>
      </c>
      <c r="BP452" s="5">
        <f t="shared" si="947"/>
        <v>0.1925742171334901</v>
      </c>
      <c r="BQ452" s="5">
        <f t="shared" si="948"/>
        <v>0.23865191599788149</v>
      </c>
      <c r="BR452" s="5">
        <f t="shared" si="1039"/>
        <v>38.900930118283256</v>
      </c>
      <c r="BS452" s="5" t="str">
        <f t="shared" si="949"/>
        <v>excited</v>
      </c>
      <c r="BT452" s="6">
        <v>0.46401152432605802</v>
      </c>
      <c r="BU452" s="6">
        <v>0.62616196236652499</v>
      </c>
      <c r="BV452" s="6">
        <v>0.62245781105722398</v>
      </c>
      <c r="BW452" s="6">
        <v>0.228540819843884</v>
      </c>
      <c r="BX452" s="6">
        <v>3.2421942374454699E-2</v>
      </c>
      <c r="BY452" s="6">
        <v>0.30842850339079397</v>
      </c>
      <c r="BZ452" s="6">
        <v>1.2538594853290561</v>
      </c>
      <c r="CA452" s="6">
        <v>0.24453579211156665</v>
      </c>
      <c r="CB452" s="6">
        <v>-0.16215043804046697</v>
      </c>
      <c r="CC452" s="6">
        <v>0.78060844561805076</v>
      </c>
      <c r="CD452" s="6">
        <f t="shared" si="950"/>
        <v>-0.20253159235781537</v>
      </c>
      <c r="CE452" s="6">
        <f t="shared" si="951"/>
        <v>-0.50316188750794644</v>
      </c>
      <c r="CF452" s="6">
        <f t="shared" si="1040"/>
        <v>-158.07433942612366</v>
      </c>
      <c r="CG452" s="6" t="str">
        <f t="shared" si="952"/>
        <v>Sad</v>
      </c>
      <c r="CH452" s="5">
        <v>0.15001330581181099</v>
      </c>
      <c r="CI452" s="5">
        <v>0.47380446271223697</v>
      </c>
      <c r="CJ452" s="5">
        <v>0.37553253811156101</v>
      </c>
      <c r="CK452" s="5">
        <v>0.48569438282154997</v>
      </c>
      <c r="CL452" s="5">
        <v>0.309529255542695</v>
      </c>
      <c r="CM452" s="5">
        <v>0.56216543958739595</v>
      </c>
      <c r="CN452" s="5">
        <v>0.81718772033797116</v>
      </c>
      <c r="CO452" s="5">
        <v>0.46883059222416762</v>
      </c>
      <c r="CP452" s="5">
        <v>-0.32379115690042598</v>
      </c>
      <c r="CQ452" s="5">
        <v>1.3805745273507881</v>
      </c>
      <c r="CR452" s="5">
        <f t="shared" si="953"/>
        <v>-0.7708429835002012</v>
      </c>
      <c r="CS452" s="5">
        <f t="shared" si="954"/>
        <v>0.32457084160815786</v>
      </c>
      <c r="CT452" s="5">
        <f t="shared" si="1041"/>
        <v>-67.166006476686249</v>
      </c>
      <c r="CU452" s="5" t="str">
        <f t="shared" si="955"/>
        <v>Calm</v>
      </c>
      <c r="CV452" s="3">
        <v>0.84598427116942698</v>
      </c>
      <c r="CW452" s="3">
        <v>0.78736562579611502</v>
      </c>
      <c r="CX452" s="3">
        <v>0.175016103808215</v>
      </c>
      <c r="CY452" s="3">
        <v>0.438285596089382</v>
      </c>
      <c r="CZ452" s="3">
        <v>0.69313263085945398</v>
      </c>
      <c r="DA452" s="3">
        <v>0.61915101731206101</v>
      </c>
      <c r="DB452" s="3">
        <v>0.11371202770725658</v>
      </c>
      <c r="DC452" s="3">
        <v>0.31161067182315116</v>
      </c>
      <c r="DD452" s="3">
        <v>5.8618645373311962E-2</v>
      </c>
      <c r="DE452" s="3">
        <v>0.37548702885829705</v>
      </c>
      <c r="DF452" s="3">
        <f t="shared" si="956"/>
        <v>0.25537517651507824</v>
      </c>
      <c r="DG452" s="3">
        <f t="shared" si="957"/>
        <v>-0.49227287526671049</v>
      </c>
      <c r="DH452" s="3">
        <f t="shared" si="1042"/>
        <v>152.58118217478133</v>
      </c>
      <c r="DI452" s="3" t="str">
        <f t="shared" si="958"/>
        <v>Upset</v>
      </c>
      <c r="DJ452" s="7">
        <v>6.8501131183349204E-2</v>
      </c>
      <c r="DK452" s="7">
        <v>-0.11764332069151399</v>
      </c>
      <c r="DL452" s="7">
        <v>-5.9928230639256203E-2</v>
      </c>
      <c r="DM452" s="7">
        <v>6.4969447101254393E-2</v>
      </c>
      <c r="DN452" s="7">
        <v>-0.15532111805819199</v>
      </c>
      <c r="DO452" s="7">
        <v>0.32023021743156199</v>
      </c>
      <c r="DP452" s="7">
        <v>0.69025846232443033</v>
      </c>
      <c r="DQ452" s="7">
        <v>0.32069915748115135</v>
      </c>
      <c r="DR452" s="7">
        <v>0.1861444518748632</v>
      </c>
      <c r="DS452" s="7">
        <v>-0.10258428679008312</v>
      </c>
      <c r="DT452" s="7">
        <f t="shared" si="959"/>
        <v>-0.19671063202473282</v>
      </c>
      <c r="DU452" s="7">
        <f t="shared" si="960"/>
        <v>5.3117165861626514E-2</v>
      </c>
      <c r="DV452" s="7">
        <f t="shared" si="1043"/>
        <v>-74.888987350014375</v>
      </c>
      <c r="DW452" s="7" t="str">
        <f t="shared" si="961"/>
        <v>Calm</v>
      </c>
      <c r="DX452" s="9">
        <v>0.24283478080222001</v>
      </c>
      <c r="DY452" s="9">
        <v>0.211425282161362</v>
      </c>
      <c r="DZ452" s="9">
        <v>-5.5028864664292E-2</v>
      </c>
      <c r="EA452" s="9">
        <v>-0.11603649742338</v>
      </c>
      <c r="EB452" s="9">
        <v>2.18904787884301E-2</v>
      </c>
      <c r="EC452" s="9">
        <v>0.24812145117560999</v>
      </c>
      <c r="ED452" s="9">
        <v>-0.20787160526118367</v>
      </c>
      <c r="EE452" s="9">
        <v>-0.25250206128283775</v>
      </c>
      <c r="EF452" s="9">
        <v>3.1409498640858013E-2</v>
      </c>
      <c r="EG452" s="9">
        <v>-0.3765802368177506</v>
      </c>
      <c r="EH452" s="9">
        <f t="shared" si="962"/>
        <v>5.7989396967289553E-2</v>
      </c>
      <c r="EI452" s="9">
        <f t="shared" si="963"/>
        <v>-8.7403240121218029E-2</v>
      </c>
      <c r="EJ452" s="9">
        <f t="shared" si="1044"/>
        <v>146.43693358787579</v>
      </c>
      <c r="EK452" s="9" t="str">
        <f t="shared" si="964"/>
        <v>stressed</v>
      </c>
      <c r="EL452" s="1">
        <v>0.28200999229421297</v>
      </c>
      <c r="EM452" s="1">
        <v>0.160020317432226</v>
      </c>
      <c r="EN452" s="1">
        <v>0.267032989006948</v>
      </c>
      <c r="EO452" s="1">
        <v>0.120358379209066</v>
      </c>
      <c r="EP452" s="1">
        <v>0.314683760079149</v>
      </c>
      <c r="EQ452" s="1">
        <v>-0.190915440400933</v>
      </c>
      <c r="ER452" s="1">
        <v>0.44752100712437271</v>
      </c>
      <c r="ES452" s="1">
        <v>-3.8957080485154369</v>
      </c>
      <c r="ET452" s="1">
        <v>0.12198967486198697</v>
      </c>
      <c r="EU452" s="1">
        <v>0.87639096164188468</v>
      </c>
      <c r="EV452" s="1">
        <f t="shared" si="965"/>
        <v>-8.2980310858788542E-2</v>
      </c>
      <c r="EW452" s="1">
        <f t="shared" si="966"/>
        <v>-0.21925875720984389</v>
      </c>
      <c r="EX452" s="1">
        <f t="shared" si="1045"/>
        <v>-159.2704322835524</v>
      </c>
      <c r="EY452" s="1" t="str">
        <f t="shared" si="967"/>
        <v>Sad</v>
      </c>
      <c r="EZ452" s="3">
        <v>0.67569473760048304</v>
      </c>
      <c r="FA452" s="3">
        <v>0.83773330090715104</v>
      </c>
      <c r="FB452" s="3">
        <v>-2.6494307284162199E-2</v>
      </c>
      <c r="FC452" s="3">
        <v>0.32453509372900702</v>
      </c>
      <c r="FD452" s="3">
        <v>0.61530961346470403</v>
      </c>
      <c r="FE452" s="3">
        <v>0.71682573077044998</v>
      </c>
      <c r="FF452" s="3">
        <v>-2.052224476416533E-2</v>
      </c>
      <c r="FG452" s="3">
        <v>0.208763441667947</v>
      </c>
      <c r="FH452" s="3">
        <v>-0.16203856330666799</v>
      </c>
      <c r="FI452" s="3">
        <v>0.19693092691657663</v>
      </c>
      <c r="FJ452" s="3">
        <f t="shared" si="968"/>
        <v>-0.27563805243634876</v>
      </c>
      <c r="FK452" s="3">
        <f t="shared" si="969"/>
        <v>-0.13929639738215449</v>
      </c>
      <c r="FL452" s="3">
        <f t="shared" si="1046"/>
        <v>-116.81020028350929</v>
      </c>
      <c r="FM452" s="3" t="str">
        <f t="shared" si="970"/>
        <v>Bored</v>
      </c>
      <c r="FN452" s="7">
        <v>0.42100742398822599</v>
      </c>
      <c r="FO452" s="7">
        <v>0.24051846035566099</v>
      </c>
      <c r="FP452" s="7">
        <v>-8.6914621928524394E-2</v>
      </c>
      <c r="FQ452" s="7">
        <v>9.5109757411214996E-2</v>
      </c>
      <c r="FR452" s="7">
        <v>-8.1471060378943597E-2</v>
      </c>
      <c r="FS452" s="7">
        <v>-0.118108148148303</v>
      </c>
      <c r="FT452" s="7">
        <v>-0.25598030503896307</v>
      </c>
      <c r="FU452" s="7">
        <v>0.77697504153165642</v>
      </c>
      <c r="FV452" s="7">
        <v>0.180488963632565</v>
      </c>
      <c r="FW452" s="7">
        <v>1.2388231022613246E-2</v>
      </c>
      <c r="FX452" s="7">
        <f t="shared" si="971"/>
        <v>0.28730108866788062</v>
      </c>
      <c r="FY452" s="7">
        <f t="shared" si="972"/>
        <v>9.5189911288499962E-2</v>
      </c>
      <c r="FZ452" s="7">
        <f t="shared" si="1047"/>
        <v>71.668697527468908</v>
      </c>
      <c r="GA452" s="7" t="str">
        <f t="shared" si="973"/>
        <v>alert</v>
      </c>
      <c r="GB452" s="5">
        <v>0.98096888423715001</v>
      </c>
      <c r="GC452" s="5">
        <v>0.375111430398888</v>
      </c>
      <c r="GD452" s="5">
        <v>0.62539296260928101</v>
      </c>
      <c r="GE452" s="5">
        <v>0.39475944887619702</v>
      </c>
      <c r="GF452" s="5">
        <v>0.76232586435244598</v>
      </c>
      <c r="GG452" s="5">
        <v>0.24100191262269299</v>
      </c>
      <c r="GH452" s="5">
        <v>0.35874195291143512</v>
      </c>
      <c r="GI452" s="5">
        <v>0.64072536871250574</v>
      </c>
      <c r="GJ452" s="5">
        <v>0.60585745383826195</v>
      </c>
      <c r="GK452" s="5">
        <v>0.75228023036325797</v>
      </c>
      <c r="GL452" s="5">
        <f t="shared" si="974"/>
        <v>0.67494894564631114</v>
      </c>
      <c r="GM452" s="5">
        <f t="shared" si="975"/>
        <v>-0.52363089165014887</v>
      </c>
      <c r="GN452" s="5">
        <f t="shared" si="1048"/>
        <v>127.80460136389135</v>
      </c>
      <c r="GO452" s="5" t="str">
        <f t="shared" si="976"/>
        <v>stressed</v>
      </c>
      <c r="GP452" s="6">
        <v>0.95943367033539095</v>
      </c>
      <c r="GQ452" s="6">
        <v>-1.5668677567306201E-2</v>
      </c>
      <c r="GR452" s="6">
        <v>0.33396967119231402</v>
      </c>
      <c r="GS452" s="6">
        <v>0.51914940774047103</v>
      </c>
      <c r="GT452" s="6">
        <v>0.77686511046183504</v>
      </c>
      <c r="GU452" s="6">
        <v>-1.5649688916724799E-2</v>
      </c>
      <c r="GV452" s="6">
        <v>0.19234573846729938</v>
      </c>
      <c r="GW452" s="6">
        <v>-16.576516147647148</v>
      </c>
      <c r="GX452" s="6">
        <v>0.97510234790269712</v>
      </c>
      <c r="GY452" s="6">
        <v>0.90395287541929992</v>
      </c>
      <c r="GZ452" s="6">
        <f t="shared" si="977"/>
        <v>0.9069212389655501</v>
      </c>
      <c r="HA452" s="6">
        <f t="shared" si="978"/>
        <v>0.25828293444580797</v>
      </c>
      <c r="HB452" s="6">
        <f t="shared" si="1049"/>
        <v>74.103528126163283</v>
      </c>
      <c r="HC452" s="6" t="str">
        <f t="shared" si="979"/>
        <v>alert</v>
      </c>
      <c r="HD452" s="3">
        <v>0.725639800797092</v>
      </c>
      <c r="HE452" s="3">
        <v>0.29350686122935998</v>
      </c>
      <c r="HF452" s="3">
        <v>0.15558669306283299</v>
      </c>
      <c r="HG452" s="3">
        <v>0.206435124546651</v>
      </c>
      <c r="HH452" s="3">
        <v>0.90757073365602203</v>
      </c>
      <c r="HI452" s="3">
        <v>0.14147516926460599</v>
      </c>
      <c r="HJ452" s="3">
        <v>9.5264321274373676E-2</v>
      </c>
      <c r="HK452" s="3">
        <v>0.47458310935792697</v>
      </c>
      <c r="HL452" s="3">
        <v>0.43213293956773202</v>
      </c>
      <c r="HM452" s="3">
        <v>0.35522053017339689</v>
      </c>
      <c r="HN452" s="3">
        <f t="shared" si="980"/>
        <v>0.64904539635355052</v>
      </c>
      <c r="HO452" s="3">
        <f t="shared" si="981"/>
        <v>-0.6654500718035159</v>
      </c>
      <c r="HP452" s="3">
        <f t="shared" si="1050"/>
        <v>135.71500427249768</v>
      </c>
      <c r="HQ452" s="3" t="str">
        <f t="shared" si="982"/>
        <v>stressed</v>
      </c>
      <c r="HR452" s="5">
        <v>1.2704230982884701</v>
      </c>
      <c r="HS452" s="5">
        <v>1.20112627978912</v>
      </c>
      <c r="HT452" s="5">
        <v>0.88678184754433698</v>
      </c>
      <c r="HU452" s="5">
        <v>1.09530784468714</v>
      </c>
      <c r="HV452" s="5">
        <v>1.2010911502970001</v>
      </c>
      <c r="HW452" s="5">
        <v>1.2507961144014901</v>
      </c>
      <c r="HX452" s="5">
        <v>0.35880102574843403</v>
      </c>
      <c r="HY452" s="5">
        <v>0.44671391202359234</v>
      </c>
      <c r="HZ452" s="5">
        <v>6.9296818499350099E-2</v>
      </c>
      <c r="IA452" s="5">
        <v>0.8019624086058833</v>
      </c>
      <c r="IB452" s="5">
        <f t="shared" si="983"/>
        <v>0.15677757825983596</v>
      </c>
      <c r="IC452" s="5">
        <f t="shared" si="984"/>
        <v>0.1834262779518987</v>
      </c>
      <c r="ID452" s="5">
        <f t="shared" si="1051"/>
        <v>40.521077754733803</v>
      </c>
      <c r="IE452" s="5" t="str">
        <f t="shared" si="985"/>
        <v>excited</v>
      </c>
      <c r="IF452" s="6">
        <v>0.27098731039601398</v>
      </c>
      <c r="IG452" s="6">
        <v>0.37943524910877002</v>
      </c>
      <c r="IH452" s="6">
        <v>5.4937377322341101E-2</v>
      </c>
      <c r="II452" s="6">
        <v>0.201531043043362</v>
      </c>
      <c r="IJ452" s="6">
        <v>-0.170903006226273</v>
      </c>
      <c r="IK452" s="6">
        <v>-0.18997106856224699</v>
      </c>
      <c r="IL452" s="6">
        <v>0.54891101834677702</v>
      </c>
      <c r="IM452" s="6">
        <v>1.0636894132813455</v>
      </c>
      <c r="IN452" s="6">
        <v>-0.10844793871275604</v>
      </c>
      <c r="IO452" s="6">
        <v>0.39431046266441305</v>
      </c>
      <c r="IP452" s="6">
        <f t="shared" si="986"/>
        <v>-0.20426999467410145</v>
      </c>
      <c r="IQ452" s="6">
        <f t="shared" si="987"/>
        <v>-0.26079370913172628</v>
      </c>
      <c r="IR452" s="6">
        <f t="shared" si="1052"/>
        <v>-141.92972489597261</v>
      </c>
      <c r="IS452" s="6" t="str">
        <f t="shared" si="988"/>
        <v>Depressed</v>
      </c>
      <c r="IT452" s="5">
        <v>0.242432645533045</v>
      </c>
      <c r="IU452" s="5">
        <v>0.63091570893707605</v>
      </c>
      <c r="IV452" s="5">
        <v>0.85278998154229702</v>
      </c>
      <c r="IW452" s="5">
        <v>1.21173319235377</v>
      </c>
      <c r="IX452" s="5">
        <v>0.80616654070274496</v>
      </c>
      <c r="IY452" s="5">
        <v>0.323020782027714</v>
      </c>
      <c r="IZ452" s="5">
        <v>0.81326591965382</v>
      </c>
      <c r="JA452" s="5">
        <v>1.2702451408775099</v>
      </c>
      <c r="JB452" s="5">
        <v>-0.38848306340403099</v>
      </c>
      <c r="JC452" s="5">
        <v>2.3639171738620299</v>
      </c>
      <c r="JD452" s="5">
        <f t="shared" si="989"/>
        <v>-0.23095106915774133</v>
      </c>
      <c r="JE452" s="5">
        <f t="shared" si="990"/>
        <v>0.48851077551590905</v>
      </c>
      <c r="JF452" s="5">
        <f t="shared" si="1053"/>
        <v>-25.303171497002662</v>
      </c>
      <c r="JG452" s="5" t="str">
        <f t="shared" si="991"/>
        <v>Contented</v>
      </c>
      <c r="JH452" s="6">
        <v>3.5066260066812301E-2</v>
      </c>
      <c r="JI452" s="6">
        <v>0.45073080797729198</v>
      </c>
      <c r="JJ452" s="6">
        <v>-8.8345045141528494E-2</v>
      </c>
      <c r="JK452" s="6">
        <v>-2.1084210423679899E-2</v>
      </c>
      <c r="JL452" s="6">
        <v>7.0364237310700406E-2</v>
      </c>
      <c r="JM452" s="6">
        <v>0.235053413237055</v>
      </c>
      <c r="JN452" s="6">
        <v>-0.83794582534495032</v>
      </c>
      <c r="JO452" s="6">
        <v>-3.0744671241261866E-2</v>
      </c>
      <c r="JP452" s="6">
        <v>-0.41566454791047969</v>
      </c>
      <c r="JQ452" s="6">
        <v>-0.22525713464222388</v>
      </c>
      <c r="JR452" s="6">
        <f t="shared" si="992"/>
        <v>-0.37512721643244629</v>
      </c>
      <c r="JS452" s="6">
        <f t="shared" si="993"/>
        <v>0.18506444309465198</v>
      </c>
      <c r="JT452" s="6">
        <f t="shared" si="1054"/>
        <v>-63.741133706770505</v>
      </c>
      <c r="JU452" s="6" t="str">
        <f t="shared" si="994"/>
        <v>Calm</v>
      </c>
      <c r="JV452" s="3">
        <v>0.183566064124806</v>
      </c>
      <c r="JW452" s="3">
        <v>0.20420847607982501</v>
      </c>
      <c r="JX452" s="3">
        <v>6.05111364956386E-2</v>
      </c>
      <c r="JY452" s="3">
        <v>3.7257297814677001E-2</v>
      </c>
      <c r="JZ452" s="3">
        <v>1.83119121642457E-2</v>
      </c>
      <c r="KA452" s="3">
        <v>0.38133426619977401</v>
      </c>
      <c r="KB452" s="3">
        <v>0.29974114862830759</v>
      </c>
      <c r="KC452" s="3">
        <v>6.3628656158607966E-2</v>
      </c>
      <c r="KD452" s="3">
        <v>-2.0642411955019008E-2</v>
      </c>
      <c r="KE452" s="3">
        <v>0.25212700725200421</v>
      </c>
      <c r="KF452" s="3">
        <f t="shared" si="995"/>
        <v>0.10104802998000317</v>
      </c>
      <c r="KG452" s="3">
        <f t="shared" si="996"/>
        <v>-2.4026244772011873E-2</v>
      </c>
      <c r="KH452" s="3">
        <f t="shared" si="1055"/>
        <v>103.37489075842944</v>
      </c>
      <c r="KI452" s="3" t="str">
        <f t="shared" si="997"/>
        <v>nervous</v>
      </c>
      <c r="KJ452" s="7">
        <v>0.18346541191133001</v>
      </c>
      <c r="KK452" s="7">
        <v>0.32122867788135201</v>
      </c>
      <c r="KL452" s="7">
        <v>-0.12529698344994999</v>
      </c>
      <c r="KM452" s="7">
        <v>-0.119885091272529</v>
      </c>
      <c r="KN452" s="7">
        <v>-5.7131638167014998E-2</v>
      </c>
      <c r="KO452" s="7">
        <v>-3.9914326935233099E-2</v>
      </c>
      <c r="KP452" s="7">
        <v>-0.99179324527688562</v>
      </c>
      <c r="KQ452" s="7">
        <v>-0.42616059532452011</v>
      </c>
      <c r="KR452" s="7">
        <v>-0.137763265970022</v>
      </c>
      <c r="KS452" s="7">
        <v>-0.48580334044172135</v>
      </c>
      <c r="KT452" s="7">
        <f t="shared" si="998"/>
        <v>2.9463594422104444E-2</v>
      </c>
      <c r="KU452" s="7">
        <f t="shared" si="999"/>
        <v>-0.14679227220580382</v>
      </c>
      <c r="KV452" s="7">
        <f t="shared" si="1056"/>
        <v>168.65061324713432</v>
      </c>
      <c r="KW452" s="7" t="str">
        <f t="shared" si="1000"/>
        <v>Upset</v>
      </c>
      <c r="LL452" s="5">
        <v>0.688597491302398</v>
      </c>
      <c r="LM452" s="5">
        <v>0.71153347070213802</v>
      </c>
      <c r="LN452" s="5">
        <v>0.16990545432030199</v>
      </c>
      <c r="LO452" s="5">
        <v>9.3116270358202205E-2</v>
      </c>
      <c r="LP452" s="5">
        <v>0.75925230871976301</v>
      </c>
      <c r="LQ452" s="5">
        <v>0.88204664454418402</v>
      </c>
      <c r="LR452" s="5">
        <v>0.11735019358893538</v>
      </c>
      <c r="LS452" s="5">
        <v>5.843212366126261E-2</v>
      </c>
      <c r="LT452" s="5">
        <v>-2.2935979399740014E-2</v>
      </c>
      <c r="LU452" s="5">
        <v>0.18785508771403922</v>
      </c>
      <c r="LV452" s="5">
        <f t="shared" si="1001"/>
        <v>4.0181298979643065E-2</v>
      </c>
      <c r="LW452" s="5">
        <f t="shared" si="1002"/>
        <v>9.5980528323075687E-2</v>
      </c>
      <c r="LX452" s="5">
        <f t="shared" si="1057"/>
        <v>22.716141072602394</v>
      </c>
      <c r="LY452" s="5" t="str">
        <f t="shared" si="1003"/>
        <v>happy</v>
      </c>
      <c r="LZ452" s="6">
        <v>0.67485677349820905</v>
      </c>
      <c r="MA452" s="6">
        <v>-7.5781065568023095E-2</v>
      </c>
      <c r="MB452" s="6">
        <v>0.127576118508887</v>
      </c>
      <c r="MC452" s="6">
        <v>0.30869012832071002</v>
      </c>
      <c r="MD452" s="6">
        <v>0.692959086316703</v>
      </c>
      <c r="ME452" s="6">
        <v>0.31872878968116702</v>
      </c>
      <c r="MF452" s="6">
        <v>9.3269951209770413E-2</v>
      </c>
      <c r="MG452" s="6">
        <v>1.2706030873413288</v>
      </c>
      <c r="MH452" s="6">
        <v>0.75063783906623216</v>
      </c>
      <c r="MI452" s="6">
        <v>0.72823224352878935</v>
      </c>
      <c r="MJ452" s="6">
        <f t="shared" si="1004"/>
        <v>0.69700622348749386</v>
      </c>
      <c r="MK452" s="6">
        <f t="shared" si="1005"/>
        <v>0.25635103364319001</v>
      </c>
      <c r="ML452" s="6">
        <f t="shared" si="1058"/>
        <v>69.807046677794673</v>
      </c>
      <c r="MM452" s="6" t="str">
        <f t="shared" si="1006"/>
        <v>alert</v>
      </c>
      <c r="MN452" s="3">
        <v>0.206494649203945</v>
      </c>
      <c r="MO452" s="3">
        <v>4.0980507187631902E-2</v>
      </c>
      <c r="MP452" s="3">
        <v>0.212930622914555</v>
      </c>
      <c r="MQ452" s="3">
        <v>0.20897729573009899</v>
      </c>
      <c r="MR452" s="3">
        <v>0.15430948031234201</v>
      </c>
      <c r="MS452" s="3">
        <v>0.111398941896206</v>
      </c>
      <c r="MT452" s="3">
        <v>0.59015572576738795</v>
      </c>
      <c r="MU452" s="3">
        <v>1.3714270328876266</v>
      </c>
      <c r="MV452" s="3">
        <v>0.16551414201631309</v>
      </c>
      <c r="MW452" s="3">
        <v>1.7048495889303501</v>
      </c>
      <c r="MX452" s="3">
        <f t="shared" si="1007"/>
        <v>-0.14858698410770321</v>
      </c>
      <c r="MY452" s="3">
        <f t="shared" si="1008"/>
        <v>0.73207294601228412</v>
      </c>
      <c r="MZ452" s="3">
        <f t="shared" si="1059"/>
        <v>-11.473322208843639</v>
      </c>
      <c r="NA452" s="3" t="str">
        <f t="shared" si="1009"/>
        <v>Contented</v>
      </c>
      <c r="NB452" s="7">
        <v>0.28540574765298099</v>
      </c>
      <c r="NC452" s="7">
        <v>0.54091410265769702</v>
      </c>
      <c r="ND452" s="7">
        <v>0.18301750562879601</v>
      </c>
      <c r="NE452" s="7">
        <v>0.43321258873830099</v>
      </c>
      <c r="NF452" s="7">
        <v>-0.123181457447672</v>
      </c>
      <c r="NG452" s="7">
        <v>0.29965057349554403</v>
      </c>
      <c r="NH452" s="7">
        <v>1.1281757213865531</v>
      </c>
      <c r="NI452" s="7">
        <v>0.51538281470600744</v>
      </c>
      <c r="NJ452" s="7">
        <v>-0.25550835500471603</v>
      </c>
      <c r="NK452" s="7">
        <v>0.7457525002399592</v>
      </c>
      <c r="NL452" s="7">
        <f t="shared" si="1010"/>
        <v>-0.51165002343097588</v>
      </c>
      <c r="NM452" s="7">
        <f t="shared" si="1011"/>
        <v>0.25304420008554085</v>
      </c>
      <c r="NN452" s="7">
        <f t="shared" si="1060"/>
        <v>-63.684611501297013</v>
      </c>
      <c r="NO452" s="7" t="str">
        <f t="shared" si="1012"/>
        <v>Calm</v>
      </c>
      <c r="NP452" s="5">
        <v>0.88133841882178499</v>
      </c>
      <c r="NQ452" s="5">
        <v>0.493494880359997</v>
      </c>
      <c r="NR452" s="5">
        <v>1.1518402219760999</v>
      </c>
      <c r="NS452" s="5">
        <v>0.72532178062004804</v>
      </c>
      <c r="NT452" s="5">
        <v>1.0533674258349099</v>
      </c>
      <c r="NU452" s="5">
        <v>0.44762251233855599</v>
      </c>
      <c r="NV452" s="5">
        <v>0.59535676969047924</v>
      </c>
      <c r="NW452" s="5">
        <v>0.77070276912029623</v>
      </c>
      <c r="NX452" s="5">
        <v>0.38784353846178798</v>
      </c>
      <c r="NY452" s="5">
        <v>1.3653742629839718</v>
      </c>
      <c r="NZ452" s="5">
        <f t="shared" si="1013"/>
        <v>-1.0779423387649478E-2</v>
      </c>
      <c r="OA452" s="5">
        <f t="shared" si="1014"/>
        <v>-0.84847238289444182</v>
      </c>
      <c r="OB452" s="5">
        <f t="shared" si="1061"/>
        <v>-179.27212452317039</v>
      </c>
      <c r="OC452" s="5" t="str">
        <f t="shared" si="1015"/>
        <v>Sad</v>
      </c>
      <c r="OD452" s="1">
        <v>0.34515336553988601</v>
      </c>
      <c r="OE452" s="1">
        <v>0.30486761227068299</v>
      </c>
      <c r="OF452" s="1">
        <v>0.81671988289257902</v>
      </c>
      <c r="OG452" s="1">
        <v>0.49469938262075303</v>
      </c>
      <c r="OH452" s="1">
        <v>-0.27252909791059399</v>
      </c>
      <c r="OI452" s="1">
        <v>-5.88411778541401E-2</v>
      </c>
      <c r="OJ452" s="1">
        <v>11.245826079259022</v>
      </c>
      <c r="OK452" s="1">
        <v>2.010757030210772</v>
      </c>
      <c r="OL452" s="1">
        <v>4.0285753269203028E-2</v>
      </c>
      <c r="OM452" s="1">
        <v>2.017502988796632</v>
      </c>
      <c r="ON452" s="1">
        <f t="shared" si="1016"/>
        <v>-8.1662205993131787E-2</v>
      </c>
      <c r="OO452" s="1">
        <f t="shared" si="1017"/>
        <v>0.62741245362152287</v>
      </c>
      <c r="OP452" s="1">
        <f t="shared" si="1062"/>
        <v>-7.4157653692076089</v>
      </c>
      <c r="OQ452" s="1" t="str">
        <f t="shared" si="1018"/>
        <v>Contented</v>
      </c>
      <c r="OR452" s="3">
        <v>0.835606447188184</v>
      </c>
      <c r="OS452" s="3">
        <v>0.83670871562098603</v>
      </c>
      <c r="OT452" s="3">
        <v>0.149733917447609</v>
      </c>
      <c r="OU452" s="3">
        <v>0.18913895992754701</v>
      </c>
      <c r="OV452" s="3">
        <v>0.73271499731852596</v>
      </c>
      <c r="OW452" s="3">
        <v>0.79655169574406703</v>
      </c>
      <c r="OX452" s="3">
        <v>9.5473997356903692E-2</v>
      </c>
      <c r="OY452" s="3">
        <v>0.1158045334420784</v>
      </c>
      <c r="OZ452" s="3">
        <v>-1.1022684328020338E-3</v>
      </c>
      <c r="PA452" s="3">
        <v>0.2026369699392753</v>
      </c>
      <c r="PB452" s="3">
        <f t="shared" si="1019"/>
        <v>-0.17237847501553782</v>
      </c>
      <c r="PC452" s="3">
        <f t="shared" si="1020"/>
        <v>0.33375551064199471</v>
      </c>
      <c r="PD452" s="3">
        <f t="shared" si="1063"/>
        <v>-27.315507043025676</v>
      </c>
      <c r="PE452" s="3" t="str">
        <f t="shared" si="1021"/>
        <v>Contented</v>
      </c>
      <c r="PF452" s="1">
        <v>0.62895490314500402</v>
      </c>
      <c r="PG452" s="1">
        <v>0.49117173242232298</v>
      </c>
      <c r="PH452" s="1">
        <v>0.92487002009281405</v>
      </c>
      <c r="PI452" s="1">
        <v>1.3456535736743001</v>
      </c>
      <c r="PJ452" s="1">
        <v>0.58541677499479206</v>
      </c>
      <c r="PK452" s="1">
        <v>0.30685028591191799</v>
      </c>
      <c r="PL452" s="1">
        <v>0.76160374681131582</v>
      </c>
      <c r="PM452" s="1">
        <v>1.6862361473223044</v>
      </c>
      <c r="PN452" s="1">
        <v>0.13778317072268104</v>
      </c>
      <c r="PO452" s="1">
        <v>2.0270240182415882</v>
      </c>
      <c r="PP452" s="1">
        <f t="shared" si="1022"/>
        <v>0.27414147679157441</v>
      </c>
      <c r="PQ452" s="1">
        <f t="shared" si="1023"/>
        <v>0.2898281708395829</v>
      </c>
      <c r="PR452" s="1">
        <f t="shared" si="1064"/>
        <v>43.406741053570514</v>
      </c>
      <c r="PS452" s="1" t="str">
        <f t="shared" si="1024"/>
        <v>excited</v>
      </c>
      <c r="PT452" s="5">
        <v>0.16555778307343899</v>
      </c>
      <c r="PU452" s="5">
        <v>-7.4627909925612801E-2</v>
      </c>
      <c r="PV452" s="5">
        <v>4.9245860480566603E-2</v>
      </c>
      <c r="PW452" s="5">
        <v>-0.104477376896687</v>
      </c>
      <c r="PX452" s="5">
        <v>-0.16290739360745199</v>
      </c>
      <c r="PY452" s="5">
        <v>-0.26564796798339801</v>
      </c>
      <c r="PZ452" s="5">
        <v>18.580612816549774</v>
      </c>
      <c r="QA452" s="5">
        <v>0.30703727087179561</v>
      </c>
      <c r="QB452" s="5">
        <v>0.24018569299905179</v>
      </c>
      <c r="QC452" s="5">
        <v>-0.6074078243387584</v>
      </c>
      <c r="QD452" s="5">
        <f t="shared" si="1025"/>
        <v>5.1028591762375397E-2</v>
      </c>
      <c r="QE452" s="5">
        <f t="shared" si="1026"/>
        <v>-0.35585752377012791</v>
      </c>
      <c r="QF452" s="5">
        <f t="shared" si="1065"/>
        <v>171.83963587390221</v>
      </c>
      <c r="QG452" s="5" t="str">
        <f t="shared" si="1027"/>
        <v>Upset</v>
      </c>
      <c r="QH452" s="3">
        <v>0.44839891191916897</v>
      </c>
      <c r="QI452" s="3">
        <v>0.79868841032545501</v>
      </c>
      <c r="QJ452" s="3">
        <v>-2.03913239693597E-2</v>
      </c>
      <c r="QK452" s="3">
        <v>0.19690860304659399</v>
      </c>
      <c r="QL452" s="3">
        <v>0.40458103534867301</v>
      </c>
      <c r="QM452" s="3">
        <v>0.86944957281086699</v>
      </c>
      <c r="QN452" s="3">
        <v>-2.3905982824888934E-2</v>
      </c>
      <c r="QO452" s="3">
        <v>0.11804095646595107</v>
      </c>
      <c r="QP452" s="3">
        <v>-0.35028949840628604</v>
      </c>
      <c r="QQ452" s="3">
        <v>0.14154364007126788</v>
      </c>
      <c r="QR452" s="3">
        <f t="shared" si="1028"/>
        <v>-0.18351922845365243</v>
      </c>
      <c r="QS452" s="3">
        <f t="shared" si="1029"/>
        <v>-0.62476786863754086</v>
      </c>
      <c r="QT452" s="3">
        <f t="shared" si="1066"/>
        <v>-163.63038374598881</v>
      </c>
      <c r="QU452" s="3" t="str">
        <f t="shared" si="1030"/>
        <v>Sad</v>
      </c>
      <c r="QV452" s="5">
        <v>0.87214180670560604</v>
      </c>
      <c r="QW452" s="5">
        <v>0.34656607828726499</v>
      </c>
      <c r="QX452" s="5">
        <v>0.22773980638983601</v>
      </c>
      <c r="QY452" s="5">
        <v>-0.20537134608851501</v>
      </c>
      <c r="QZ452" s="5">
        <v>0.83126774044849705</v>
      </c>
      <c r="RA452" s="5">
        <v>5.4367698880309998E-2</v>
      </c>
      <c r="RB452" s="5">
        <v>0.13369644826185359</v>
      </c>
      <c r="RC452" s="5">
        <v>-0.51223258748458511</v>
      </c>
      <c r="RD452" s="5">
        <v>0.5255757284183411</v>
      </c>
      <c r="RE452" s="5">
        <v>1.835424269980156E-2</v>
      </c>
      <c r="RF452" s="5">
        <f t="shared" si="1031"/>
        <v>0.38063413248145728</v>
      </c>
      <c r="RG452" s="5">
        <f t="shared" si="1032"/>
        <v>-0.18571747031164887</v>
      </c>
      <c r="RH452" s="5">
        <f t="shared" si="1067"/>
        <v>116.00848704890672</v>
      </c>
      <c r="RI452" s="5" t="str">
        <f t="shared" si="1033"/>
        <v>nervous</v>
      </c>
    </row>
    <row r="453" spans="1:477" x14ac:dyDescent="0.3">
      <c r="A453" s="1">
        <v>0.69161336255182804</v>
      </c>
      <c r="B453" s="1">
        <v>3.85248128031161E-2</v>
      </c>
      <c r="C453" s="1">
        <v>0.11516459899177101</v>
      </c>
      <c r="D453" s="1">
        <v>0.15460715721378099</v>
      </c>
      <c r="E453" s="1">
        <v>0.81882821657350002</v>
      </c>
      <c r="F453" s="1">
        <v>-8.2617275739414103E-2</v>
      </c>
      <c r="G453" s="1">
        <v>7.6245649340811267E-2</v>
      </c>
      <c r="H453" s="1">
        <v>-3.5064305080246392</v>
      </c>
      <c r="I453" s="1">
        <v>0.65308854974871189</v>
      </c>
      <c r="J453" s="1">
        <v>0.36948041523018171</v>
      </c>
      <c r="K453" s="18">
        <f t="shared" si="935"/>
        <v>0.45495158988897622</v>
      </c>
      <c r="L453" s="19">
        <f t="shared" si="936"/>
        <v>-0.54485864817670215</v>
      </c>
      <c r="M453" s="19">
        <f t="shared" si="1034"/>
        <v>140.13845199755917</v>
      </c>
      <c r="N453" s="19" t="str">
        <f t="shared" si="937"/>
        <v>stressed</v>
      </c>
      <c r="O453" s="19">
        <f t="shared" si="1035"/>
        <v>-0.89447254203798354</v>
      </c>
      <c r="P453" s="9">
        <v>0.553255489583377</v>
      </c>
      <c r="Q453" s="9">
        <v>0.54209424190428102</v>
      </c>
      <c r="R453" s="9">
        <v>0.22009335651044101</v>
      </c>
      <c r="S453" s="9">
        <v>0.10757600803197399</v>
      </c>
      <c r="T453" s="9">
        <v>0.42711815042266799</v>
      </c>
      <c r="U453" s="9">
        <v>0.35909213055414002</v>
      </c>
      <c r="V453" s="9">
        <v>0.2244994638055384</v>
      </c>
      <c r="W453" s="9">
        <v>0.1193715432452762</v>
      </c>
      <c r="X453" s="9">
        <v>1.1161247679095987E-2</v>
      </c>
      <c r="Y453" s="9">
        <v>0.29914588475535409</v>
      </c>
      <c r="Z453" s="9">
        <f t="shared" si="938"/>
        <v>0.18003117809352021</v>
      </c>
      <c r="AA453" s="9">
        <f t="shared" si="939"/>
        <v>-6.1756048714171397E-2</v>
      </c>
      <c r="AB453" s="9">
        <f t="shared" si="1036"/>
        <v>108.93349298166497</v>
      </c>
      <c r="AC453" s="9" t="str">
        <f t="shared" si="940"/>
        <v>nervous</v>
      </c>
      <c r="AD453" s="3">
        <v>0.214925398854108</v>
      </c>
      <c r="AE453" s="3">
        <v>0.79174583480688598</v>
      </c>
      <c r="AF453" s="3">
        <v>0.16202694448533</v>
      </c>
      <c r="AG453" s="3">
        <v>4.89946204078325E-2</v>
      </c>
      <c r="AH453" s="3">
        <v>5.1111744511309003E-2</v>
      </c>
      <c r="AI453" s="3">
        <v>0.71866323394138398</v>
      </c>
      <c r="AJ453" s="3">
        <v>0.60903880727202386</v>
      </c>
      <c r="AK453" s="3">
        <v>3.2437980823589799E-2</v>
      </c>
      <c r="AL453" s="3">
        <v>-0.57682043595277799</v>
      </c>
      <c r="AM453" s="3">
        <v>0.20962312007837308</v>
      </c>
      <c r="AN453" s="3">
        <f t="shared" si="941"/>
        <v>-0.50426698108085866</v>
      </c>
      <c r="AO453" s="3">
        <f t="shared" si="942"/>
        <v>0.3114399484757997</v>
      </c>
      <c r="AP453" s="3">
        <f t="shared" si="1037"/>
        <v>-58.300138727438288</v>
      </c>
      <c r="AQ453" s="3" t="str">
        <f t="shared" si="943"/>
        <v>Relased</v>
      </c>
      <c r="AR453" s="9">
        <v>0.58832892378573698</v>
      </c>
      <c r="AS453" s="9">
        <v>0.25807284502833999</v>
      </c>
      <c r="AT453" s="9">
        <v>3.33429198182493E-2</v>
      </c>
      <c r="AU453" s="9">
        <v>7.69342536783644E-2</v>
      </c>
      <c r="AV453" s="9">
        <v>0.68289949768463998</v>
      </c>
      <c r="AW453" s="9">
        <v>2.1889718310469899E-2</v>
      </c>
      <c r="AX453" s="9">
        <v>2.6228897383904406E-2</v>
      </c>
      <c r="AY453" s="9">
        <v>0.27480193337585207</v>
      </c>
      <c r="AZ453" s="9">
        <v>0.33025607875739699</v>
      </c>
      <c r="BA453" s="9">
        <v>0.13028939394955055</v>
      </c>
      <c r="BB453" s="9">
        <f t="shared" si="944"/>
        <v>0.50705343787014456</v>
      </c>
      <c r="BC453" s="9">
        <f t="shared" si="945"/>
        <v>8.0196519908050323E-2</v>
      </c>
      <c r="BD453" s="9">
        <f t="shared" si="1038"/>
        <v>81.012440697590037</v>
      </c>
      <c r="BE453" s="9" t="str">
        <f t="shared" si="946"/>
        <v>alert</v>
      </c>
      <c r="BF453" s="5">
        <v>0.335359831481092</v>
      </c>
      <c r="BG453" s="5">
        <v>0.26826948549088098</v>
      </c>
      <c r="BH453" s="5">
        <v>0.15705001085252801</v>
      </c>
      <c r="BI453" s="5">
        <v>0.18586830867118201</v>
      </c>
      <c r="BJ453" s="5">
        <v>0.216817698803113</v>
      </c>
      <c r="BK453" s="5">
        <v>5.9988605222341798E-2</v>
      </c>
      <c r="BL453" s="5">
        <v>0.28441941629116019</v>
      </c>
      <c r="BM453" s="5">
        <v>0.56622613099143004</v>
      </c>
      <c r="BN453" s="5">
        <v>6.709034599021102E-2</v>
      </c>
      <c r="BO453" s="5">
        <v>0.56809420928048127</v>
      </c>
      <c r="BP453" s="5">
        <f t="shared" si="947"/>
        <v>0.1046718016787116</v>
      </c>
      <c r="BQ453" s="5">
        <f t="shared" si="948"/>
        <v>0.16268841689183455</v>
      </c>
      <c r="BR453" s="5">
        <f t="shared" si="1039"/>
        <v>32.756749380156329</v>
      </c>
      <c r="BS453" s="5" t="str">
        <f t="shared" si="949"/>
        <v>excited</v>
      </c>
      <c r="BT453" s="6">
        <v>0.43420180692120203</v>
      </c>
      <c r="BU453" s="6">
        <v>0.59735763679866605</v>
      </c>
      <c r="BV453" s="6">
        <v>0.50952080246555298</v>
      </c>
      <c r="BW453" s="6">
        <v>0.15805851849561001</v>
      </c>
      <c r="BX453" s="6">
        <v>0.25797428702355402</v>
      </c>
      <c r="BY453" s="6">
        <v>0.212219681579319</v>
      </c>
      <c r="BZ453" s="6">
        <v>0.7361144178813821</v>
      </c>
      <c r="CA453" s="6">
        <v>0.19523585321323661</v>
      </c>
      <c r="CB453" s="6">
        <v>-0.16315582987746402</v>
      </c>
      <c r="CC453" s="6">
        <v>0.64715545480717052</v>
      </c>
      <c r="CD453" s="6">
        <f t="shared" si="950"/>
        <v>-0.20358690095106768</v>
      </c>
      <c r="CE453" s="6">
        <f t="shared" si="951"/>
        <v>-0.60209098314292386</v>
      </c>
      <c r="CF453" s="6">
        <f t="shared" si="1040"/>
        <v>-161.31790197015772</v>
      </c>
      <c r="CG453" s="6" t="str">
        <f t="shared" si="952"/>
        <v>Sad</v>
      </c>
      <c r="CH453" s="5">
        <v>0.36216247732275503</v>
      </c>
      <c r="CI453" s="5">
        <v>0.47380446271223697</v>
      </c>
      <c r="CJ453" s="5">
        <v>0.33057060321631598</v>
      </c>
      <c r="CK453" s="5">
        <v>0.48569438282154997</v>
      </c>
      <c r="CL453" s="5">
        <v>0.39655022675416801</v>
      </c>
      <c r="CM453" s="5">
        <v>0.56216543958739595</v>
      </c>
      <c r="CN453" s="5">
        <v>0.43569931205844242</v>
      </c>
      <c r="CO453" s="5">
        <v>0.46883059222416762</v>
      </c>
      <c r="CP453" s="5">
        <v>-0.11164198538948195</v>
      </c>
      <c r="CQ453" s="5">
        <v>0.97643213738057455</v>
      </c>
      <c r="CR453" s="5">
        <f t="shared" si="953"/>
        <v>-0.32930862234355573</v>
      </c>
      <c r="CS453" s="5">
        <f t="shared" si="954"/>
        <v>-0.22386111497928418</v>
      </c>
      <c r="CT453" s="5">
        <f t="shared" si="1041"/>
        <v>-124.20752206409981</v>
      </c>
      <c r="CU453" s="5" t="str">
        <f t="shared" si="955"/>
        <v>Depressed</v>
      </c>
      <c r="CV453" s="3">
        <v>0.54855070162599096</v>
      </c>
      <c r="CW453" s="3">
        <v>0.45941013034557499</v>
      </c>
      <c r="CX453" s="3">
        <v>0.134742787812239</v>
      </c>
      <c r="CY453" s="3">
        <v>0.38188499418882998</v>
      </c>
      <c r="CZ453" s="3">
        <v>0.308334046134212</v>
      </c>
      <c r="DA453" s="3">
        <v>0.24567384498018299</v>
      </c>
      <c r="DB453" s="3">
        <v>0.15724727060954344</v>
      </c>
      <c r="DC453" s="3">
        <v>0.54161632876763954</v>
      </c>
      <c r="DD453" s="3">
        <v>8.914057128041597E-2</v>
      </c>
      <c r="DE453" s="3">
        <v>0.51254747765401532</v>
      </c>
      <c r="DF453" s="3">
        <f t="shared" si="956"/>
        <v>0.29600223081022836</v>
      </c>
      <c r="DG453" s="3">
        <f t="shared" si="957"/>
        <v>-0.41186454490488933</v>
      </c>
      <c r="DH453" s="3">
        <f t="shared" si="1042"/>
        <v>144.29563952519572</v>
      </c>
      <c r="DI453" s="3" t="str">
        <f t="shared" si="958"/>
        <v>stressed</v>
      </c>
      <c r="DJ453" s="7">
        <v>0.323226314599103</v>
      </c>
      <c r="DK453" s="7">
        <v>0.46113785592273998</v>
      </c>
      <c r="DL453" s="7">
        <v>-9.1117256596155799E-2</v>
      </c>
      <c r="DM453" s="7">
        <v>0.22087631364037</v>
      </c>
      <c r="DN453" s="7">
        <v>0.11039564734183201</v>
      </c>
      <c r="DO453" s="7">
        <v>0.92059538353440495</v>
      </c>
      <c r="DP453" s="7">
        <v>-0.21013063127223977</v>
      </c>
      <c r="DQ453" s="7">
        <v>0.15985452714964565</v>
      </c>
      <c r="DR453" s="7">
        <v>-0.13791154132363698</v>
      </c>
      <c r="DS453" s="7">
        <v>0.16543215756258295</v>
      </c>
      <c r="DT453" s="7">
        <f t="shared" si="959"/>
        <v>-0.50578243922527577</v>
      </c>
      <c r="DU453" s="7">
        <f t="shared" si="960"/>
        <v>0.15907180638954999</v>
      </c>
      <c r="DV453" s="7">
        <f t="shared" si="1043"/>
        <v>-72.541305419803848</v>
      </c>
      <c r="DW453" s="7" t="str">
        <f t="shared" si="961"/>
        <v>Calm</v>
      </c>
      <c r="DX453" s="9">
        <v>0.26187839776865701</v>
      </c>
      <c r="DY453" s="9">
        <v>0.193468680192418</v>
      </c>
      <c r="DZ453" s="9">
        <v>-3.4031491869863303E-2</v>
      </c>
      <c r="EA453" s="9">
        <v>-0.16976681878618799</v>
      </c>
      <c r="EB453" s="9">
        <v>0.11878479055619599</v>
      </c>
      <c r="EC453" s="9">
        <v>4.91461225317677E-2</v>
      </c>
      <c r="ED453" s="9">
        <v>-8.9400532842753552E-2</v>
      </c>
      <c r="EE453" s="9">
        <v>-0.69973809050384184</v>
      </c>
      <c r="EF453" s="9">
        <v>6.840971757623901E-2</v>
      </c>
      <c r="EG453" s="9">
        <v>-0.44756696708938332</v>
      </c>
      <c r="EH453" s="9">
        <f t="shared" si="962"/>
        <v>9.2966417521492595E-2</v>
      </c>
      <c r="EI453" s="9">
        <f t="shared" si="963"/>
        <v>-0.1122895696950631</v>
      </c>
      <c r="EJ453" s="9">
        <f t="shared" si="1044"/>
        <v>140.37807272979552</v>
      </c>
      <c r="EK453" s="9" t="str">
        <f t="shared" si="964"/>
        <v>stressed</v>
      </c>
      <c r="EL453" s="1">
        <v>0.29082044404787999</v>
      </c>
      <c r="EM453" s="1">
        <v>0.126778023918733</v>
      </c>
      <c r="EN453" s="1">
        <v>0.228851962966238</v>
      </c>
      <c r="EO453" s="1">
        <v>5.23445899746365E-2</v>
      </c>
      <c r="EP453" s="1">
        <v>0.20972038838239601</v>
      </c>
      <c r="EQ453" s="1">
        <v>-0.19603172625471199</v>
      </c>
      <c r="ER453" s="1">
        <v>0.45720937861371469</v>
      </c>
      <c r="ES453" s="1">
        <v>-0.75583814596208532</v>
      </c>
      <c r="ET453" s="1">
        <v>0.16404242012914699</v>
      </c>
      <c r="EU453" s="1">
        <v>0.67336586340962379</v>
      </c>
      <c r="EV453" s="1">
        <f t="shared" si="965"/>
        <v>-2.6124923677628531E-2</v>
      </c>
      <c r="EW453" s="1">
        <f t="shared" si="966"/>
        <v>-0.38189397662594005</v>
      </c>
      <c r="EX453" s="1">
        <f t="shared" si="1045"/>
        <v>-176.08655929349487</v>
      </c>
      <c r="EY453" s="1" t="str">
        <f t="shared" si="967"/>
        <v>Sad</v>
      </c>
      <c r="EZ453" s="3">
        <v>1.0764242134011299</v>
      </c>
      <c r="FA453" s="3">
        <v>0.83773330090715104</v>
      </c>
      <c r="FB453" s="3">
        <v>0.198159309020565</v>
      </c>
      <c r="FC453" s="3">
        <v>0.450366606088549</v>
      </c>
      <c r="FD453" s="3">
        <v>1.0067481677110299</v>
      </c>
      <c r="FE453" s="3">
        <v>0.85964175000482002</v>
      </c>
      <c r="FF453" s="3">
        <v>9.5123817316919351E-2</v>
      </c>
      <c r="FG453" s="3">
        <v>0.26533122767804002</v>
      </c>
      <c r="FH453" s="3">
        <v>0.23869091249397889</v>
      </c>
      <c r="FI453" s="3">
        <v>0.33880488426965838</v>
      </c>
      <c r="FJ453" s="3">
        <f t="shared" si="968"/>
        <v>5.3649613054132406E-2</v>
      </c>
      <c r="FK453" s="3">
        <f t="shared" si="969"/>
        <v>-6.8320341047577893E-2</v>
      </c>
      <c r="FL453" s="3">
        <f t="shared" si="1046"/>
        <v>141.85867220554928</v>
      </c>
      <c r="FM453" s="3" t="str">
        <f t="shared" si="970"/>
        <v>stressed</v>
      </c>
      <c r="FN453" s="7">
        <v>0.42100742398822599</v>
      </c>
      <c r="FO453" s="7">
        <v>0.35465188428838701</v>
      </c>
      <c r="FP453" s="7">
        <v>-3.5051601631680501E-2</v>
      </c>
      <c r="FQ453" s="7">
        <v>5.9652419084265502E-2</v>
      </c>
      <c r="FR453" s="7">
        <v>-6.0295336944297201E-2</v>
      </c>
      <c r="FS453" s="7">
        <v>-5.0003280785079103E-2</v>
      </c>
      <c r="FT453" s="7">
        <v>-9.7173349301743234E-2</v>
      </c>
      <c r="FU453" s="7">
        <v>0.19580729535042096</v>
      </c>
      <c r="FV453" s="7">
        <v>6.6355539699838983E-2</v>
      </c>
      <c r="FW453" s="7">
        <v>3.1716008807067576E-2</v>
      </c>
      <c r="FX453" s="7">
        <f t="shared" si="971"/>
        <v>0.14030025563154358</v>
      </c>
      <c r="FY453" s="7">
        <f t="shared" si="972"/>
        <v>0.10254385600231664</v>
      </c>
      <c r="FZ453" s="7">
        <f t="shared" si="1047"/>
        <v>53.837356750175744</v>
      </c>
      <c r="GA453" s="7" t="str">
        <f t="shared" si="973"/>
        <v>excited</v>
      </c>
      <c r="GB453" s="5">
        <v>0.97886400829525799</v>
      </c>
      <c r="GC453" s="5">
        <v>0.41076695737736801</v>
      </c>
      <c r="GD453" s="5">
        <v>0.57737002202773202</v>
      </c>
      <c r="GE453" s="5">
        <v>0.41022026609741602</v>
      </c>
      <c r="GF453" s="5">
        <v>0.73148634334464901</v>
      </c>
      <c r="GG453" s="5">
        <v>0.29158606756529298</v>
      </c>
      <c r="GH453" s="5">
        <v>0.33757412419867183</v>
      </c>
      <c r="GI453" s="5">
        <v>0.58406563584018978</v>
      </c>
      <c r="GJ453" s="5">
        <v>0.56809705091788998</v>
      </c>
      <c r="GK453" s="5">
        <v>0.71068529165016314</v>
      </c>
      <c r="GL453" s="5">
        <f t="shared" si="974"/>
        <v>0.6370192656293665</v>
      </c>
      <c r="GM453" s="5">
        <f t="shared" si="975"/>
        <v>-0.55882579291672152</v>
      </c>
      <c r="GN453" s="5">
        <f t="shared" si="1048"/>
        <v>131.2588905326009</v>
      </c>
      <c r="GO453" s="5" t="str">
        <f t="shared" si="976"/>
        <v>stressed</v>
      </c>
      <c r="GP453" s="6">
        <v>0.33362117088825599</v>
      </c>
      <c r="GQ453" s="6">
        <v>5.4987583016572E-2</v>
      </c>
      <c r="GR453" s="6">
        <v>0.37385461942936499</v>
      </c>
      <c r="GS453" s="6">
        <v>0.56280251678942295</v>
      </c>
      <c r="GT453" s="6">
        <v>0.71507323965506897</v>
      </c>
      <c r="GU453" s="6">
        <v>-1.5451955987062701E-2</v>
      </c>
      <c r="GV453" s="6">
        <v>0.35649529135534558</v>
      </c>
      <c r="GW453" s="6">
        <v>14.235325428615269</v>
      </c>
      <c r="GX453" s="6">
        <v>0.27863358787168402</v>
      </c>
      <c r="GY453" s="6">
        <v>2.410283162196031</v>
      </c>
      <c r="GZ453" s="6">
        <f t="shared" si="977"/>
        <v>0.37165086174843176</v>
      </c>
      <c r="HA453" s="6">
        <f t="shared" si="978"/>
        <v>0.81479961383620392</v>
      </c>
      <c r="HB453" s="6">
        <f t="shared" si="1049"/>
        <v>24.518937204500602</v>
      </c>
      <c r="HC453" s="6" t="str">
        <f t="shared" si="979"/>
        <v>happy</v>
      </c>
      <c r="HD453" s="3">
        <v>0.59259555298687705</v>
      </c>
      <c r="HE453" s="3">
        <v>0.27639402485483999</v>
      </c>
      <c r="HF453" s="3">
        <v>0.20124669555812699</v>
      </c>
      <c r="HG453" s="3">
        <v>0.21806659821604299</v>
      </c>
      <c r="HH453" s="3">
        <v>0.65926143059588804</v>
      </c>
      <c r="HI453" s="3">
        <v>6.7177849344036394E-2</v>
      </c>
      <c r="HJ453" s="3">
        <v>0.16075853567726797</v>
      </c>
      <c r="HK453" s="3">
        <v>0.6347044522329417</v>
      </c>
      <c r="HL453" s="3">
        <v>0.31620152813203706</v>
      </c>
      <c r="HM453" s="3">
        <v>0.48252971550660673</v>
      </c>
      <c r="HN453" s="3">
        <f t="shared" si="980"/>
        <v>0.51841712033978049</v>
      </c>
      <c r="HO453" s="3">
        <f t="shared" si="981"/>
        <v>-0.57087932367027228</v>
      </c>
      <c r="HP453" s="3">
        <f t="shared" si="1050"/>
        <v>137.75732286895942</v>
      </c>
      <c r="HQ453" s="3" t="str">
        <f t="shared" si="982"/>
        <v>stressed</v>
      </c>
      <c r="HR453" s="5">
        <v>1.2704230982884701</v>
      </c>
      <c r="HS453" s="5">
        <v>1.20112627978912</v>
      </c>
      <c r="HT453" s="5">
        <v>0.88678184754433698</v>
      </c>
      <c r="HU453" s="5">
        <v>1.09530784468714</v>
      </c>
      <c r="HV453" s="5">
        <v>1.2010911502970001</v>
      </c>
      <c r="HW453" s="5">
        <v>1.2507961144014901</v>
      </c>
      <c r="HX453" s="5">
        <v>0.35880102574843403</v>
      </c>
      <c r="HY453" s="5">
        <v>0.44671391202359234</v>
      </c>
      <c r="HZ453" s="5">
        <v>6.9296818499350099E-2</v>
      </c>
      <c r="IA453" s="5">
        <v>0.8019624086058833</v>
      </c>
      <c r="IB453" s="5">
        <f t="shared" si="983"/>
        <v>0.15677757825983596</v>
      </c>
      <c r="IC453" s="5">
        <f t="shared" si="984"/>
        <v>0.1834262779518987</v>
      </c>
      <c r="ID453" s="5">
        <f t="shared" si="1051"/>
        <v>40.521077754733803</v>
      </c>
      <c r="IE453" s="5" t="str">
        <f t="shared" si="985"/>
        <v>excited</v>
      </c>
      <c r="IF453" s="6">
        <v>0.26578099891111101</v>
      </c>
      <c r="IG453" s="6">
        <v>0.18278587513088301</v>
      </c>
      <c r="IH453" s="6">
        <v>3.11881798987175E-2</v>
      </c>
      <c r="II453" s="6">
        <v>0.23489894807871201</v>
      </c>
      <c r="IJ453" s="6">
        <v>-0.185829971024185</v>
      </c>
      <c r="IK453" s="6">
        <v>-0.19374493853786501</v>
      </c>
      <c r="IL453" s="6">
        <v>0.39009104351762242</v>
      </c>
      <c r="IM453" s="6">
        <v>-21.434217446817435</v>
      </c>
      <c r="IN453" s="6">
        <v>8.2995123780227997E-2</v>
      </c>
      <c r="IO453" s="6">
        <v>0.59319388785833282</v>
      </c>
      <c r="IP453" s="6">
        <f t="shared" si="986"/>
        <v>1.9706819637150597E-2</v>
      </c>
      <c r="IQ453" s="6">
        <f t="shared" si="987"/>
        <v>-0.15678421150872446</v>
      </c>
      <c r="IR453" s="6">
        <f t="shared" si="1052"/>
        <v>172.83584088500288</v>
      </c>
      <c r="IS453" s="6" t="str">
        <f t="shared" si="988"/>
        <v>Upset</v>
      </c>
      <c r="IT453" s="5">
        <v>0.242432645533045</v>
      </c>
      <c r="IU453" s="5">
        <v>0.63091570893707605</v>
      </c>
      <c r="IV453" s="5">
        <v>0.85278998154229702</v>
      </c>
      <c r="IW453" s="5">
        <v>1.21173319235377</v>
      </c>
      <c r="IX453" s="5">
        <v>0.80616654070274496</v>
      </c>
      <c r="IY453" s="5">
        <v>0.323020782027714</v>
      </c>
      <c r="IZ453" s="5">
        <v>0.81326591965382</v>
      </c>
      <c r="JA453" s="5">
        <v>1.2702451408775099</v>
      </c>
      <c r="JB453" s="5">
        <v>-0.38848306340403099</v>
      </c>
      <c r="JC453" s="5">
        <v>2.3639171738620299</v>
      </c>
      <c r="JD453" s="5">
        <f t="shared" si="989"/>
        <v>-0.23095106915774133</v>
      </c>
      <c r="JE453" s="5">
        <f t="shared" si="990"/>
        <v>0.48851077551590905</v>
      </c>
      <c r="JF453" s="5">
        <f t="shared" si="1053"/>
        <v>-25.303171497002662</v>
      </c>
      <c r="JG453" s="5" t="str">
        <f t="shared" si="991"/>
        <v>Contented</v>
      </c>
      <c r="JH453" s="6">
        <v>5.9524416947016802E-2</v>
      </c>
      <c r="JI453" s="6">
        <v>0.20154440184068201</v>
      </c>
      <c r="JJ453" s="6">
        <v>-0.20876612589243199</v>
      </c>
      <c r="JK453" s="6">
        <v>-8.1888940172812896E-2</v>
      </c>
      <c r="JL453" s="6">
        <v>-3.3581595340948699E-2</v>
      </c>
      <c r="JM453" s="6">
        <v>-0.153763865635793</v>
      </c>
      <c r="JN453" s="6">
        <v>-8.0471634528605396</v>
      </c>
      <c r="JO453" s="6">
        <v>-1.7138556131237774</v>
      </c>
      <c r="JP453" s="6">
        <v>-0.14201998489366521</v>
      </c>
      <c r="JQ453" s="6">
        <v>-1.11332738783181</v>
      </c>
      <c r="JR453" s="6">
        <f t="shared" si="992"/>
        <v>-0.18679465196137834</v>
      </c>
      <c r="JS453" s="6">
        <f t="shared" si="993"/>
        <v>-0.31355445226150924</v>
      </c>
      <c r="JT453" s="6">
        <f t="shared" si="1054"/>
        <v>-149.21635856266798</v>
      </c>
      <c r="JU453" s="6" t="str">
        <f t="shared" si="994"/>
        <v>Depressed</v>
      </c>
      <c r="JV453" s="3">
        <v>0.183566064124806</v>
      </c>
      <c r="JW453" s="3">
        <v>0.20420847607982501</v>
      </c>
      <c r="JX453" s="3">
        <v>6.05111364956386E-2</v>
      </c>
      <c r="JY453" s="3">
        <v>3.7257297814677001E-2</v>
      </c>
      <c r="JZ453" s="3">
        <v>1.83119121642457E-2</v>
      </c>
      <c r="KA453" s="3">
        <v>0.38133426619977401</v>
      </c>
      <c r="KB453" s="3">
        <v>0.29974114862830759</v>
      </c>
      <c r="KC453" s="3">
        <v>6.3628656158607966E-2</v>
      </c>
      <c r="KD453" s="3">
        <v>-2.0642411955019008E-2</v>
      </c>
      <c r="KE453" s="3">
        <v>0.25212700725200421</v>
      </c>
      <c r="KF453" s="3">
        <f t="shared" si="995"/>
        <v>0.10104802998000317</v>
      </c>
      <c r="KG453" s="3">
        <f t="shared" si="996"/>
        <v>-2.4026244772011873E-2</v>
      </c>
      <c r="KH453" s="3">
        <f t="shared" si="1055"/>
        <v>103.37489075842944</v>
      </c>
      <c r="KI453" s="3" t="str">
        <f t="shared" si="997"/>
        <v>nervous</v>
      </c>
      <c r="KJ453" s="7">
        <v>7.7749131184066095E-2</v>
      </c>
      <c r="KK453" s="7">
        <v>0.58285353265000805</v>
      </c>
      <c r="KL453" s="7">
        <v>-0.16851108255726599</v>
      </c>
      <c r="KM453" s="7">
        <v>1.74308253685787E-4</v>
      </c>
      <c r="KN453" s="7">
        <v>-0.27055468441617903</v>
      </c>
      <c r="KO453" s="7">
        <v>0.39361056157959201</v>
      </c>
      <c r="KP453" s="7">
        <v>0.87399496400604426</v>
      </c>
      <c r="KQ453" s="7">
        <v>1.7850963974595584E-4</v>
      </c>
      <c r="KR453" s="7">
        <v>-0.50510440146594193</v>
      </c>
      <c r="KS453" s="7">
        <v>-0.2548230328448417</v>
      </c>
      <c r="KT453" s="7">
        <f t="shared" si="998"/>
        <v>-0.25747505561426387</v>
      </c>
      <c r="KU453" s="7">
        <f t="shared" si="999"/>
        <v>-6.665153791441436E-2</v>
      </c>
      <c r="KV453" s="7">
        <f t="shared" si="1056"/>
        <v>-104.51334012003478</v>
      </c>
      <c r="KW453" s="7" t="str">
        <f t="shared" si="1000"/>
        <v>Bored</v>
      </c>
      <c r="LL453" s="5">
        <v>0.67756256712698903</v>
      </c>
      <c r="LM453" s="5">
        <v>0.72471936097308998</v>
      </c>
      <c r="LN453" s="5">
        <v>4.0643129156429501E-2</v>
      </c>
      <c r="LO453" s="5">
        <v>3.4276900949861598E-2</v>
      </c>
      <c r="LP453" s="5">
        <v>0.57212101932619497</v>
      </c>
      <c r="LQ453" s="5">
        <v>0.70369689926040802</v>
      </c>
      <c r="LR453" s="5">
        <v>3.2522735832501141E-2</v>
      </c>
      <c r="LS453" s="5">
        <v>2.3996437105986514E-2</v>
      </c>
      <c r="LT453" s="5">
        <v>-4.7156793846100942E-2</v>
      </c>
      <c r="LU453" s="5">
        <v>5.342722358819714E-2</v>
      </c>
      <c r="LV453" s="5">
        <f t="shared" si="1001"/>
        <v>1.8462114613433167E-2</v>
      </c>
      <c r="LW453" s="5">
        <f t="shared" si="1002"/>
        <v>4.740216468807712E-2</v>
      </c>
      <c r="LX453" s="5">
        <f t="shared" si="1057"/>
        <v>21.279834158789662</v>
      </c>
      <c r="LY453" s="5" t="str">
        <f t="shared" si="1003"/>
        <v>happy</v>
      </c>
      <c r="LZ453" s="6">
        <v>0.33984892355082802</v>
      </c>
      <c r="MA453" s="6">
        <v>8.4101067572988006E-2</v>
      </c>
      <c r="MB453" s="6">
        <v>4.4103315168960301E-2</v>
      </c>
      <c r="MC453" s="6">
        <v>0.19473288773392899</v>
      </c>
      <c r="MD453" s="6">
        <v>0.34252233075584998</v>
      </c>
      <c r="ME453" s="6">
        <v>0.18775192340981101</v>
      </c>
      <c r="MF453" s="6">
        <v>6.4632434163381325E-2</v>
      </c>
      <c r="MG453" s="6">
        <v>0.71631688520304104</v>
      </c>
      <c r="MH453" s="6">
        <v>0.25574785597784</v>
      </c>
      <c r="MI453" s="6">
        <v>0.56335937705713113</v>
      </c>
      <c r="MJ453" s="6">
        <f t="shared" si="1004"/>
        <v>0.33834854728597841</v>
      </c>
      <c r="MK453" s="6">
        <f t="shared" si="1005"/>
        <v>0.19778663799679363</v>
      </c>
      <c r="ML453" s="6">
        <f t="shared" si="1058"/>
        <v>59.690948483986546</v>
      </c>
      <c r="MM453" s="6" t="str">
        <f t="shared" si="1006"/>
        <v>excited</v>
      </c>
      <c r="MN453" s="3">
        <v>0.216829640790065</v>
      </c>
      <c r="MO453" s="3">
        <v>4.0980507187631902E-2</v>
      </c>
      <c r="MP453" s="3">
        <v>0.284199116008719</v>
      </c>
      <c r="MQ453" s="3">
        <v>0.32301013451049798</v>
      </c>
      <c r="MR453" s="3">
        <v>0.181298095445034</v>
      </c>
      <c r="MS453" s="3">
        <v>0.32269200299301598</v>
      </c>
      <c r="MT453" s="3">
        <v>0.71383902738415628</v>
      </c>
      <c r="MU453" s="3">
        <v>0.88818958119778812</v>
      </c>
      <c r="MV453" s="3">
        <v>0.17584913360243309</v>
      </c>
      <c r="MW453" s="3">
        <v>2.3552573678044144</v>
      </c>
      <c r="MX453" s="3">
        <f t="shared" si="1007"/>
        <v>-0.13862840619391092</v>
      </c>
      <c r="MY453" s="3">
        <f t="shared" si="1008"/>
        <v>1</v>
      </c>
      <c r="MZ453" s="3">
        <f t="shared" si="1059"/>
        <v>-7.892520072628435</v>
      </c>
      <c r="NA453" s="3" t="str">
        <f t="shared" si="1009"/>
        <v>Contented</v>
      </c>
      <c r="NB453" s="7">
        <v>0.13307910244302201</v>
      </c>
      <c r="NC453" s="7">
        <v>0.45818662866989601</v>
      </c>
      <c r="ND453" s="7">
        <v>0.198377274155948</v>
      </c>
      <c r="NE453" s="7">
        <v>0.44635670460791599</v>
      </c>
      <c r="NF453" s="7">
        <v>-3.2041971312678302E-2</v>
      </c>
      <c r="NG453" s="7">
        <v>0.20495764555159501</v>
      </c>
      <c r="NH453" s="7">
        <v>1.963409609285421</v>
      </c>
      <c r="NI453" s="7">
        <v>0.67309139497875281</v>
      </c>
      <c r="NJ453" s="7">
        <v>-0.325107526226874</v>
      </c>
      <c r="NK453" s="7">
        <v>1.0904301481337411</v>
      </c>
      <c r="NL453" s="7">
        <f t="shared" si="1010"/>
        <v>-0.58408471202411005</v>
      </c>
      <c r="NM453" s="7">
        <f t="shared" si="1011"/>
        <v>0.37724964692314633</v>
      </c>
      <c r="NN453" s="7">
        <f t="shared" si="1060"/>
        <v>-57.14232114984155</v>
      </c>
      <c r="NO453" s="7" t="str">
        <f t="shared" si="1012"/>
        <v>Relased</v>
      </c>
      <c r="NP453" s="5">
        <v>0.88133841882178499</v>
      </c>
      <c r="NQ453" s="5">
        <v>0.493494880359997</v>
      </c>
      <c r="NR453" s="5">
        <v>1.1518402219760999</v>
      </c>
      <c r="NS453" s="5">
        <v>0.72532178062004804</v>
      </c>
      <c r="NT453" s="5">
        <v>1.0533674258349099</v>
      </c>
      <c r="NU453" s="5">
        <v>0.44762251233855599</v>
      </c>
      <c r="NV453" s="5">
        <v>0.59535676969047924</v>
      </c>
      <c r="NW453" s="5">
        <v>0.77070276912029623</v>
      </c>
      <c r="NX453" s="5">
        <v>0.38784353846178798</v>
      </c>
      <c r="NY453" s="5">
        <v>1.3653742629839718</v>
      </c>
      <c r="NZ453" s="5">
        <f t="shared" si="1013"/>
        <v>-1.0779423387649478E-2</v>
      </c>
      <c r="OA453" s="5">
        <f t="shared" si="1014"/>
        <v>-0.84847238289444182</v>
      </c>
      <c r="OB453" s="5">
        <f t="shared" si="1061"/>
        <v>-179.27212452317039</v>
      </c>
      <c r="OC453" s="5" t="str">
        <f t="shared" si="1015"/>
        <v>Sad</v>
      </c>
      <c r="OD453" s="1">
        <v>0.51299044473268196</v>
      </c>
      <c r="OE453" s="1">
        <v>0.66076231699219501</v>
      </c>
      <c r="OF453" s="1">
        <v>0.78029316853946096</v>
      </c>
      <c r="OG453" s="1">
        <v>0.39107060437052599</v>
      </c>
      <c r="OH453" s="1">
        <v>-0.16058937999268599</v>
      </c>
      <c r="OI453" s="1">
        <v>-0.11329619112971601</v>
      </c>
      <c r="OJ453" s="1">
        <v>2.2142191003740774</v>
      </c>
      <c r="OK453" s="1">
        <v>0.71432840480209203</v>
      </c>
      <c r="OL453" s="1">
        <v>-0.14777187225951305</v>
      </c>
      <c r="OM453" s="1">
        <v>0.99796465755583907</v>
      </c>
      <c r="ON453" s="1">
        <f t="shared" si="1016"/>
        <v>-0.32796613054855783</v>
      </c>
      <c r="OO453" s="1">
        <f t="shared" si="1017"/>
        <v>0.22852290035015987</v>
      </c>
      <c r="OP453" s="1">
        <f t="shared" si="1062"/>
        <v>-55.131674797381393</v>
      </c>
      <c r="OQ453" s="1" t="str">
        <f t="shared" si="1018"/>
        <v>Relased</v>
      </c>
      <c r="OR453" s="3">
        <v>0.83844691449328101</v>
      </c>
      <c r="OS453" s="3">
        <v>0.83670871562098603</v>
      </c>
      <c r="OT453" s="3">
        <v>0.20864873914738</v>
      </c>
      <c r="OU453" s="3">
        <v>0.30494327292653001</v>
      </c>
      <c r="OV453" s="3">
        <v>0.83227122809224896</v>
      </c>
      <c r="OW453" s="3">
        <v>0.89096340393803797</v>
      </c>
      <c r="OX453" s="3">
        <v>0.12488566074016792</v>
      </c>
      <c r="OY453" s="3">
        <v>0.17650529256926631</v>
      </c>
      <c r="OZ453" s="3">
        <v>1.7381988722949826E-3</v>
      </c>
      <c r="PA453" s="3">
        <v>0.30659361007483016</v>
      </c>
      <c r="PB453" s="3">
        <f t="shared" si="1019"/>
        <v>-0.16912713062946305</v>
      </c>
      <c r="PC453" s="3">
        <f t="shared" si="1020"/>
        <v>0.38890865318069512</v>
      </c>
      <c r="PD453" s="3">
        <f t="shared" si="1063"/>
        <v>-23.503077041218273</v>
      </c>
      <c r="PE453" s="3" t="str">
        <f t="shared" si="1021"/>
        <v>Contented</v>
      </c>
      <c r="PF453" s="1">
        <v>0.62959901601404</v>
      </c>
      <c r="PG453" s="1">
        <v>0.49117173242232298</v>
      </c>
      <c r="PH453" s="1">
        <v>0.77281503614278202</v>
      </c>
      <c r="PI453" s="1">
        <v>1.2067320161086601</v>
      </c>
      <c r="PJ453" s="1">
        <v>0.76440071042865099</v>
      </c>
      <c r="PK453" s="1">
        <v>0.48220990782005402</v>
      </c>
      <c r="PL453" s="1">
        <v>0.55438679182162198</v>
      </c>
      <c r="PM453" s="1">
        <v>1.2397316388751465</v>
      </c>
      <c r="PN453" s="1">
        <v>0.13842728359171702</v>
      </c>
      <c r="PO453" s="1">
        <v>1.7662372568281213</v>
      </c>
      <c r="PP453" s="1">
        <f t="shared" si="1022"/>
        <v>0.274733056465986</v>
      </c>
      <c r="PQ453" s="1">
        <f t="shared" si="1023"/>
        <v>8.7875394024887754E-2</v>
      </c>
      <c r="PR453" s="1">
        <f t="shared" si="1064"/>
        <v>72.262741473022615</v>
      </c>
      <c r="PS453" s="1" t="str">
        <f t="shared" si="1024"/>
        <v>alert</v>
      </c>
      <c r="PT453" s="5">
        <v>0.29986868551844398</v>
      </c>
      <c r="PU453" s="5">
        <v>6.4419623653978797E-2</v>
      </c>
      <c r="PV453" s="5">
        <v>7.1196869897143106E-2</v>
      </c>
      <c r="PW453" s="5">
        <v>-5.8650621750605501E-2</v>
      </c>
      <c r="PX453" s="5">
        <v>2.1677427327577499E-2</v>
      </c>
      <c r="PY453" s="5">
        <v>-0.145056691807011</v>
      </c>
      <c r="PZ453" s="5">
        <v>0.22142040302392677</v>
      </c>
      <c r="QA453" s="5">
        <v>0.72734070191266065</v>
      </c>
      <c r="QB453" s="5">
        <v>0.23544906186446518</v>
      </c>
      <c r="QC453" s="5">
        <v>3.4440435859826861E-2</v>
      </c>
      <c r="QD453" s="5">
        <f t="shared" si="1025"/>
        <v>4.6209307774939257E-2</v>
      </c>
      <c r="QE453" s="5">
        <f t="shared" si="1026"/>
        <v>-0.1098121998969257</v>
      </c>
      <c r="QF453" s="5">
        <f t="shared" si="1065"/>
        <v>157.17849385508313</v>
      </c>
      <c r="QG453" s="5" t="str">
        <f t="shared" si="1027"/>
        <v>Upset</v>
      </c>
      <c r="QH453" s="3">
        <v>0.44839891191916897</v>
      </c>
      <c r="QI453" s="3">
        <v>0.79868841032545501</v>
      </c>
      <c r="QJ453" s="3">
        <v>-2.03913239693597E-2</v>
      </c>
      <c r="QK453" s="3">
        <v>0.19690860304659399</v>
      </c>
      <c r="QL453" s="3">
        <v>0.40458103534867301</v>
      </c>
      <c r="QM453" s="3">
        <v>0.86944957281086699</v>
      </c>
      <c r="QN453" s="3">
        <v>-2.3905982824888934E-2</v>
      </c>
      <c r="QO453" s="3">
        <v>0.11804095646595107</v>
      </c>
      <c r="QP453" s="3">
        <v>-0.35028949840628604</v>
      </c>
      <c r="QQ453" s="3">
        <v>0.14154364007126788</v>
      </c>
      <c r="QR453" s="3">
        <f t="shared" si="1028"/>
        <v>-0.18351922845365243</v>
      </c>
      <c r="QS453" s="3">
        <f t="shared" si="1029"/>
        <v>-0.62476786863754086</v>
      </c>
      <c r="QT453" s="3">
        <f t="shared" si="1066"/>
        <v>-163.63038374598881</v>
      </c>
      <c r="QU453" s="3" t="str">
        <f t="shared" si="1030"/>
        <v>Sad</v>
      </c>
      <c r="QV453" s="5">
        <v>0.874096271281396</v>
      </c>
      <c r="QW453" s="5">
        <v>0.128263842692563</v>
      </c>
      <c r="QX453" s="5">
        <v>0.24942494779795199</v>
      </c>
      <c r="QY453" s="5">
        <v>-0.31448242411315702</v>
      </c>
      <c r="QZ453" s="5">
        <v>0.90891414694386097</v>
      </c>
      <c r="RA453" s="5">
        <v>-0.12858736295627399</v>
      </c>
      <c r="RB453" s="5">
        <v>0.13988978709738578</v>
      </c>
      <c r="RC453" s="5">
        <v>972.06406951402585</v>
      </c>
      <c r="RD453" s="5">
        <v>0.74583242858883303</v>
      </c>
      <c r="RE453" s="5">
        <v>-6.4904294782119787E-2</v>
      </c>
      <c r="RF453" s="5">
        <f t="shared" si="1031"/>
        <v>0.54793748071886506</v>
      </c>
      <c r="RG453" s="5">
        <f t="shared" si="1032"/>
        <v>-0.23055371845870498</v>
      </c>
      <c r="RH453" s="5">
        <f t="shared" si="1067"/>
        <v>112.81972582789618</v>
      </c>
      <c r="RI453" s="5" t="str">
        <f t="shared" si="1033"/>
        <v>nervous</v>
      </c>
    </row>
    <row r="454" spans="1:477" x14ac:dyDescent="0.3">
      <c r="A454" s="1">
        <v>0.14518863759863301</v>
      </c>
      <c r="B454" s="1">
        <v>0.113665815115679</v>
      </c>
      <c r="C454" s="1">
        <v>0.34707618551809499</v>
      </c>
      <c r="D454" s="1">
        <v>8.4430047052607898E-2</v>
      </c>
      <c r="E454" s="1">
        <v>0.150440586808086</v>
      </c>
      <c r="F454" s="1">
        <v>-8.7632181059736306E-3</v>
      </c>
      <c r="G454" s="1">
        <v>1.1740252886521008</v>
      </c>
      <c r="H454" s="1">
        <v>0.80484229618068093</v>
      </c>
      <c r="I454" s="1">
        <v>3.1522822482954016E-2</v>
      </c>
      <c r="J454" s="1">
        <v>1.666984006054322</v>
      </c>
      <c r="K454" s="18">
        <f t="shared" si="935"/>
        <v>-2.8571844472767172E-2</v>
      </c>
      <c r="L454" s="19">
        <f t="shared" si="936"/>
        <v>0.47783099558591258</v>
      </c>
      <c r="M454" s="19">
        <f t="shared" si="1034"/>
        <v>-3.4219195590890248</v>
      </c>
      <c r="N454" s="19" t="str">
        <f t="shared" si="937"/>
        <v>Contented</v>
      </c>
      <c r="O454" s="19">
        <f t="shared" si="1035"/>
        <v>-0.12177817361227539</v>
      </c>
      <c r="P454" s="9">
        <v>-3.1469607440179501E-2</v>
      </c>
      <c r="Q454" s="9">
        <v>0.36789293845531501</v>
      </c>
      <c r="R454" s="9">
        <v>-4.0404356469062298E-2</v>
      </c>
      <c r="S454" s="9">
        <v>-1.74435291468019E-2</v>
      </c>
      <c r="T454" s="9">
        <v>8.1618212905747001E-2</v>
      </c>
      <c r="U454" s="9">
        <v>0.101597104923315</v>
      </c>
      <c r="V454" s="9">
        <v>-0.8056925231311628</v>
      </c>
      <c r="W454" s="9">
        <v>-3.7154204637166725E-2</v>
      </c>
      <c r="X454" s="9">
        <v>-0.39936254589549453</v>
      </c>
      <c r="Y454" s="9">
        <v>-0.17194968446841058</v>
      </c>
      <c r="Z454" s="9">
        <f t="shared" si="938"/>
        <v>-0.30038357996438858</v>
      </c>
      <c r="AA454" s="9">
        <f t="shared" si="939"/>
        <v>-0.24927499258775143</v>
      </c>
      <c r="AB454" s="9">
        <f t="shared" si="1036"/>
        <v>-129.68777366275916</v>
      </c>
      <c r="AC454" s="9" t="str">
        <f t="shared" si="940"/>
        <v>Depressed</v>
      </c>
      <c r="AD454" s="3">
        <v>0.214925398854108</v>
      </c>
      <c r="AE454" s="3">
        <v>0.79174583480688598</v>
      </c>
      <c r="AF454" s="3">
        <v>0.16202694448533</v>
      </c>
      <c r="AG454" s="3">
        <v>4.89946204078325E-2</v>
      </c>
      <c r="AH454" s="3">
        <v>5.1111744511309003E-2</v>
      </c>
      <c r="AI454" s="3">
        <v>0.71866323394138398</v>
      </c>
      <c r="AJ454" s="3">
        <v>0.60903880727202386</v>
      </c>
      <c r="AK454" s="3">
        <v>3.2437980823589799E-2</v>
      </c>
      <c r="AL454" s="3">
        <v>-0.57682043595277799</v>
      </c>
      <c r="AM454" s="3">
        <v>0.20962312007837308</v>
      </c>
      <c r="AN454" s="3">
        <f t="shared" si="941"/>
        <v>-0.50426698108085866</v>
      </c>
      <c r="AO454" s="3">
        <f t="shared" si="942"/>
        <v>0.3114399484757997</v>
      </c>
      <c r="AP454" s="3">
        <f t="shared" si="1037"/>
        <v>-58.300138727438288</v>
      </c>
      <c r="AQ454" s="3" t="str">
        <f t="shared" si="943"/>
        <v>Relased</v>
      </c>
      <c r="AR454" s="9">
        <v>0.66182515756910099</v>
      </c>
      <c r="AS454" s="9">
        <v>0.27481637596505498</v>
      </c>
      <c r="AT454" s="9">
        <v>6.5706153335368001E-2</v>
      </c>
      <c r="AU454" s="9">
        <v>0.130802448725516</v>
      </c>
      <c r="AV454" s="9">
        <v>0.76702485683910004</v>
      </c>
      <c r="AW454" s="9">
        <v>0.12997850521356399</v>
      </c>
      <c r="AX454" s="9">
        <v>4.5985339729714095E-2</v>
      </c>
      <c r="AY454" s="9">
        <v>0.32313266498001586</v>
      </c>
      <c r="AZ454" s="9">
        <v>0.387008781604046</v>
      </c>
      <c r="BA454" s="9">
        <v>0.20980129006175233</v>
      </c>
      <c r="BB454" s="9">
        <f t="shared" si="944"/>
        <v>0.57392087723698348</v>
      </c>
      <c r="BC454" s="9">
        <f t="shared" si="945"/>
        <v>0.10975073744333885</v>
      </c>
      <c r="BD454" s="9">
        <f t="shared" si="1038"/>
        <v>79.174044566183341</v>
      </c>
      <c r="BE454" s="9" t="str">
        <f t="shared" si="946"/>
        <v>alert</v>
      </c>
      <c r="BF454" s="5">
        <v>0.28391259324180501</v>
      </c>
      <c r="BG454" s="5">
        <v>0.26826948549088098</v>
      </c>
      <c r="BH454" s="5">
        <v>0.129890761640861</v>
      </c>
      <c r="BI454" s="5">
        <v>0.15349408104983001</v>
      </c>
      <c r="BJ454" s="5">
        <v>0.24376958900870199</v>
      </c>
      <c r="BK454" s="5">
        <v>4.6146172774794297E-2</v>
      </c>
      <c r="BL454" s="5">
        <v>0.24615339689297647</v>
      </c>
      <c r="BM454" s="5">
        <v>0.48818841242356448</v>
      </c>
      <c r="BN454" s="5">
        <v>1.5643107750924035E-2</v>
      </c>
      <c r="BO454" s="5">
        <v>0.51320905477607681</v>
      </c>
      <c r="BP454" s="5">
        <f t="shared" si="947"/>
        <v>5.0622323040197426E-2</v>
      </c>
      <c r="BQ454" s="5">
        <f t="shared" si="948"/>
        <v>0.13996673044318308</v>
      </c>
      <c r="BR454" s="5">
        <f t="shared" si="1039"/>
        <v>19.883738424677784</v>
      </c>
      <c r="BS454" s="5" t="str">
        <f t="shared" si="949"/>
        <v>happy</v>
      </c>
      <c r="BT454" s="6">
        <v>0.43420180692120203</v>
      </c>
      <c r="BU454" s="6">
        <v>0.59735763679866605</v>
      </c>
      <c r="BV454" s="6">
        <v>0.50952080246555298</v>
      </c>
      <c r="BW454" s="6">
        <v>0.15805851849561001</v>
      </c>
      <c r="BX454" s="6">
        <v>0.25797428702355402</v>
      </c>
      <c r="BY454" s="6">
        <v>0.212219681579319</v>
      </c>
      <c r="BZ454" s="6">
        <v>0.7361144178813821</v>
      </c>
      <c r="CA454" s="6">
        <v>0.19523585321323661</v>
      </c>
      <c r="CB454" s="6">
        <v>-0.16315582987746402</v>
      </c>
      <c r="CC454" s="6">
        <v>0.64715545480717052</v>
      </c>
      <c r="CD454" s="6">
        <f t="shared" si="950"/>
        <v>-0.20358690095106768</v>
      </c>
      <c r="CE454" s="6">
        <f t="shared" si="951"/>
        <v>-0.60209098314292386</v>
      </c>
      <c r="CF454" s="6">
        <f t="shared" si="1040"/>
        <v>-161.31790197015772</v>
      </c>
      <c r="CG454" s="6" t="str">
        <f t="shared" si="952"/>
        <v>Sad</v>
      </c>
      <c r="CH454" s="5">
        <v>0.59892986340501397</v>
      </c>
      <c r="CI454" s="5">
        <v>0.47380446271223697</v>
      </c>
      <c r="CJ454" s="5">
        <v>0.41020736979835598</v>
      </c>
      <c r="CK454" s="5">
        <v>0.48569438282154997</v>
      </c>
      <c r="CL454" s="5">
        <v>0.54406429950530999</v>
      </c>
      <c r="CM454" s="5">
        <v>0.56216543958739595</v>
      </c>
      <c r="CN454" s="5">
        <v>0.35888842052690312</v>
      </c>
      <c r="CO454" s="5">
        <v>0.46883059222416762</v>
      </c>
      <c r="CP454" s="5">
        <v>0.125125400692777</v>
      </c>
      <c r="CQ454" s="5">
        <v>0.83515715942698654</v>
      </c>
      <c r="CR454" s="5">
        <f t="shared" si="953"/>
        <v>0.16346227000549196</v>
      </c>
      <c r="CS454" s="5">
        <f t="shared" si="954"/>
        <v>-0.41557501210758219</v>
      </c>
      <c r="CT454" s="5">
        <f t="shared" si="1041"/>
        <v>158.52830151019327</v>
      </c>
      <c r="CU454" s="5" t="str">
        <f t="shared" si="955"/>
        <v>Upset</v>
      </c>
      <c r="CV454" s="3">
        <v>0.54855070162599096</v>
      </c>
      <c r="CW454" s="3">
        <v>0.45941013034557499</v>
      </c>
      <c r="CX454" s="3">
        <v>0.134742787812239</v>
      </c>
      <c r="CY454" s="3">
        <v>0.38188499418882998</v>
      </c>
      <c r="CZ454" s="3">
        <v>0.308334046134212</v>
      </c>
      <c r="DA454" s="3">
        <v>0.24567384498018299</v>
      </c>
      <c r="DB454" s="3">
        <v>0.15724727060954344</v>
      </c>
      <c r="DC454" s="3">
        <v>0.54161632876763954</v>
      </c>
      <c r="DD454" s="3">
        <v>8.914057128041597E-2</v>
      </c>
      <c r="DE454" s="3">
        <v>0.51254747765401532</v>
      </c>
      <c r="DF454" s="3">
        <f t="shared" si="956"/>
        <v>0.29600223081022836</v>
      </c>
      <c r="DG454" s="3">
        <f t="shared" si="957"/>
        <v>-0.41186454490488933</v>
      </c>
      <c r="DH454" s="3">
        <f t="shared" si="1042"/>
        <v>144.29563952519572</v>
      </c>
      <c r="DI454" s="3" t="str">
        <f t="shared" si="958"/>
        <v>stressed</v>
      </c>
      <c r="DJ454" s="7">
        <v>0.322939849118622</v>
      </c>
      <c r="DK454" s="7">
        <v>0.59057708794552999</v>
      </c>
      <c r="DL454" s="7">
        <v>-0.163098424863306</v>
      </c>
      <c r="DM454" s="7">
        <v>0.31005379792058202</v>
      </c>
      <c r="DN454" s="7">
        <v>0.151398689209157</v>
      </c>
      <c r="DO454" s="7">
        <v>1.0431036623441099</v>
      </c>
      <c r="DP454" s="7">
        <v>-0.3438439251389715</v>
      </c>
      <c r="DQ454" s="7">
        <v>0.18978848705024634</v>
      </c>
      <c r="DR454" s="7">
        <v>-0.26763723882690799</v>
      </c>
      <c r="DS454" s="7">
        <v>0.16086770490491303</v>
      </c>
      <c r="DT454" s="7">
        <f t="shared" si="959"/>
        <v>-0.62950968577901278</v>
      </c>
      <c r="DU454" s="7">
        <f t="shared" si="960"/>
        <v>0.15726734643666074</v>
      </c>
      <c r="DV454" s="7">
        <f t="shared" si="1043"/>
        <v>-75.973186231891802</v>
      </c>
      <c r="DW454" s="7" t="str">
        <f t="shared" si="961"/>
        <v>Calm</v>
      </c>
      <c r="DX454" s="9">
        <v>0.26217384650241299</v>
      </c>
      <c r="DY454" s="9">
        <v>0.214675742840991</v>
      </c>
      <c r="DZ454" s="9">
        <v>-0.122948730316618</v>
      </c>
      <c r="EA454" s="9">
        <v>-9.4276256872769706E-2</v>
      </c>
      <c r="EB454" s="9">
        <v>0.174350139787676</v>
      </c>
      <c r="EC454" s="9">
        <v>0.137927874213256</v>
      </c>
      <c r="ED454" s="9">
        <v>-0.28165400797681089</v>
      </c>
      <c r="EE454" s="9">
        <v>-0.26737178041558657</v>
      </c>
      <c r="EF454" s="9">
        <v>4.7498103661421986E-2</v>
      </c>
      <c r="EG454" s="9">
        <v>-0.45554194036005091</v>
      </c>
      <c r="EH454" s="9">
        <f t="shared" si="962"/>
        <v>7.3198265581702282E-2</v>
      </c>
      <c r="EI454" s="9">
        <f t="shared" si="963"/>
        <v>-0.11508541354358237</v>
      </c>
      <c r="EJ454" s="9">
        <f t="shared" si="1044"/>
        <v>147.54224213962092</v>
      </c>
      <c r="EK454" s="9" t="str">
        <f t="shared" si="964"/>
        <v>stressed</v>
      </c>
      <c r="EL454" s="1">
        <v>0.31166809660176298</v>
      </c>
      <c r="EM454" s="1">
        <v>0.13983579560086101</v>
      </c>
      <c r="EN454" s="1">
        <v>0.202392236875371</v>
      </c>
      <c r="EO454" s="1">
        <v>8.2910887333494193E-2</v>
      </c>
      <c r="EP454" s="1">
        <v>0.22709749847365801</v>
      </c>
      <c r="EQ454" s="1">
        <v>5.6201117833313302E-2</v>
      </c>
      <c r="ER454" s="1">
        <v>0.37565917112253322</v>
      </c>
      <c r="ES454" s="1">
        <v>0.42293507830265947</v>
      </c>
      <c r="ET454" s="1">
        <v>0.17183230100090197</v>
      </c>
      <c r="EU454" s="1">
        <v>0.63189516001077584</v>
      </c>
      <c r="EV454" s="1">
        <f t="shared" si="965"/>
        <v>-1.5592990738529489E-2</v>
      </c>
      <c r="EW454" s="1">
        <f t="shared" si="966"/>
        <v>-0.4151144848553987</v>
      </c>
      <c r="EX454" s="1">
        <f t="shared" si="1045"/>
        <v>-177.84880376528955</v>
      </c>
      <c r="EY454" s="1" t="str">
        <f t="shared" si="967"/>
        <v>Sad</v>
      </c>
      <c r="EZ454" s="3">
        <v>1.0764242134011299</v>
      </c>
      <c r="FA454" s="3">
        <v>0.83773330090715104</v>
      </c>
      <c r="FB454" s="3">
        <v>0.198159309020565</v>
      </c>
      <c r="FC454" s="3">
        <v>0.450366606088549</v>
      </c>
      <c r="FD454" s="3">
        <v>1.0067481677110299</v>
      </c>
      <c r="FE454" s="3">
        <v>0.85964175000482002</v>
      </c>
      <c r="FF454" s="3">
        <v>9.5123817316919351E-2</v>
      </c>
      <c r="FG454" s="3">
        <v>0.26533122767804002</v>
      </c>
      <c r="FH454" s="3">
        <v>0.23869091249397889</v>
      </c>
      <c r="FI454" s="3">
        <v>0.33880488426965838</v>
      </c>
      <c r="FJ454" s="3">
        <f t="shared" si="968"/>
        <v>5.3649613054132406E-2</v>
      </c>
      <c r="FK454" s="3">
        <f t="shared" si="969"/>
        <v>-6.8320341047577893E-2</v>
      </c>
      <c r="FL454" s="3">
        <f t="shared" si="1046"/>
        <v>141.85867220554928</v>
      </c>
      <c r="FM454" s="3" t="str">
        <f t="shared" si="970"/>
        <v>stressed</v>
      </c>
      <c r="FN454" s="7">
        <v>0.287449537848114</v>
      </c>
      <c r="FO454" s="7">
        <v>0.41760700072944701</v>
      </c>
      <c r="FP454" s="7">
        <v>-6.6800982115943097E-2</v>
      </c>
      <c r="FQ454" s="7">
        <v>6.5985953282085199E-3</v>
      </c>
      <c r="FR454" s="7">
        <v>-7.02823039943751E-2</v>
      </c>
      <c r="FS454" s="7">
        <v>-6.4640293850150299E-2</v>
      </c>
      <c r="FT454" s="7">
        <v>-0.30760157013803124</v>
      </c>
      <c r="FU454" s="7">
        <v>1.8694667796147209E-2</v>
      </c>
      <c r="FV454" s="7">
        <v>-0.13015746288133301</v>
      </c>
      <c r="FW454" s="7">
        <v>-8.5386608723878821E-2</v>
      </c>
      <c r="FX454" s="7">
        <f t="shared" si="971"/>
        <v>-0.11280329709225267</v>
      </c>
      <c r="FY454" s="7">
        <f t="shared" si="972"/>
        <v>5.7987974577683676E-2</v>
      </c>
      <c r="FZ454" s="7">
        <f t="shared" si="1047"/>
        <v>-62.793991589901893</v>
      </c>
      <c r="GA454" s="7" t="str">
        <f t="shared" si="973"/>
        <v>Calm</v>
      </c>
      <c r="GB454" s="5">
        <v>0.62887206761589898</v>
      </c>
      <c r="GC454" s="5">
        <v>0.39757661705897102</v>
      </c>
      <c r="GD454" s="5">
        <v>0.49336214515303001</v>
      </c>
      <c r="GE454" s="5">
        <v>0.43531309237864702</v>
      </c>
      <c r="GF454" s="5">
        <v>0.36031533865388199</v>
      </c>
      <c r="GG454" s="5">
        <v>0.266784876506302</v>
      </c>
      <c r="GH454" s="5">
        <v>0.49875498012403469</v>
      </c>
      <c r="GI454" s="5">
        <v>0.65523528469802528</v>
      </c>
      <c r="GJ454" s="5">
        <v>0.23129545055692796</v>
      </c>
      <c r="GK454" s="5">
        <v>0.90474589855004506</v>
      </c>
      <c r="GL454" s="5">
        <f t="shared" si="974"/>
        <v>0.29870780857671697</v>
      </c>
      <c r="GM454" s="5">
        <f t="shared" si="975"/>
        <v>-0.39462447153282121</v>
      </c>
      <c r="GN454" s="5">
        <f t="shared" si="1048"/>
        <v>142.87639375014538</v>
      </c>
      <c r="GO454" s="5" t="str">
        <f t="shared" si="976"/>
        <v>stressed</v>
      </c>
      <c r="GP454" s="6">
        <v>0.41936700290795098</v>
      </c>
      <c r="GQ454" s="6">
        <v>0.432293821692257</v>
      </c>
      <c r="GR454" s="6">
        <v>0.36173782576458102</v>
      </c>
      <c r="GS454" s="6">
        <v>0.60485580046496301</v>
      </c>
      <c r="GT454" s="6">
        <v>0.86820323414796596</v>
      </c>
      <c r="GU454" s="6">
        <v>0.33786106029124502</v>
      </c>
      <c r="GV454" s="6">
        <v>0.28094609160251299</v>
      </c>
      <c r="GW454" s="6">
        <v>0.78536904019511233</v>
      </c>
      <c r="GX454" s="6">
        <v>-1.2926818784306016E-2</v>
      </c>
      <c r="GY454" s="6">
        <v>1.1349513777192799</v>
      </c>
      <c r="GZ454" s="6">
        <f t="shared" si="977"/>
        <v>0.14757239935569078</v>
      </c>
      <c r="HA454" s="6">
        <f t="shared" si="978"/>
        <v>0.34362578426609702</v>
      </c>
      <c r="HB454" s="6">
        <f t="shared" si="1049"/>
        <v>23.241428951642376</v>
      </c>
      <c r="HC454" s="6" t="str">
        <f t="shared" si="979"/>
        <v>happy</v>
      </c>
      <c r="HD454" s="3">
        <v>5.95916891301548E-2</v>
      </c>
      <c r="HE454" s="3">
        <v>0.17281602864185999</v>
      </c>
      <c r="HF454" s="3">
        <v>0.109703822417598</v>
      </c>
      <c r="HG454" s="3">
        <v>0.25079553644927199</v>
      </c>
      <c r="HH454" s="3">
        <v>0.37066889793007701</v>
      </c>
      <c r="HI454" s="3">
        <v>-0.17946076124397101</v>
      </c>
      <c r="HJ454" s="3">
        <v>0.25497065201149988</v>
      </c>
      <c r="HK454" s="3">
        <v>-37.743510757617983</v>
      </c>
      <c r="HL454" s="3">
        <v>-0.11322433951170519</v>
      </c>
      <c r="HM454" s="3">
        <v>1.5511505483673713</v>
      </c>
      <c r="HN454" s="3">
        <f t="shared" si="980"/>
        <v>3.4552048127368451E-2</v>
      </c>
      <c r="HO454" s="3">
        <f t="shared" si="981"/>
        <v>0.22293827377883924</v>
      </c>
      <c r="HP454" s="3">
        <f t="shared" si="1050"/>
        <v>8.8098836131588474</v>
      </c>
      <c r="HQ454" s="3" t="str">
        <f t="shared" si="982"/>
        <v>happy</v>
      </c>
      <c r="HR454" s="5">
        <v>1.2704230982884701</v>
      </c>
      <c r="HS454" s="5">
        <v>1.20112627978912</v>
      </c>
      <c r="HT454" s="5">
        <v>0.88678184754433698</v>
      </c>
      <c r="HU454" s="5">
        <v>1.09530784468714</v>
      </c>
      <c r="HV454" s="5">
        <v>1.2010911502970001</v>
      </c>
      <c r="HW454" s="5">
        <v>1.2507961144014901</v>
      </c>
      <c r="HX454" s="5">
        <v>0.35880102574843403</v>
      </c>
      <c r="HY454" s="5">
        <v>0.44671391202359234</v>
      </c>
      <c r="HZ454" s="5">
        <v>6.9296818499350099E-2</v>
      </c>
      <c r="IA454" s="5">
        <v>0.8019624086058833</v>
      </c>
      <c r="IB454" s="5">
        <f t="shared" si="983"/>
        <v>0.15677757825983596</v>
      </c>
      <c r="IC454" s="5">
        <f t="shared" si="984"/>
        <v>0.1834262779518987</v>
      </c>
      <c r="ID454" s="5">
        <f t="shared" si="1051"/>
        <v>40.521077754733803</v>
      </c>
      <c r="IE454" s="5" t="str">
        <f t="shared" si="985"/>
        <v>excited</v>
      </c>
      <c r="IF454" s="6">
        <v>4.6590675474649103E-2</v>
      </c>
      <c r="IG454" s="6">
        <v>5.1696838816776301E-2</v>
      </c>
      <c r="IH454" s="6">
        <v>2.63539861605382E-2</v>
      </c>
      <c r="II454" s="6">
        <v>0.143318864063426</v>
      </c>
      <c r="IJ454" s="6">
        <v>-0.32167540710592302</v>
      </c>
      <c r="IK454" s="6">
        <v>-0.242768819834146</v>
      </c>
      <c r="IL454" s="6">
        <v>-9.5803158555027787E-2</v>
      </c>
      <c r="IM454" s="6">
        <v>-0.75007786751526584</v>
      </c>
      <c r="IN454" s="6">
        <v>-5.1061633421271985E-3</v>
      </c>
      <c r="IO454" s="6">
        <v>1.7262909887097069</v>
      </c>
      <c r="IP454" s="6">
        <f t="shared" si="986"/>
        <v>-8.3366362380657977E-2</v>
      </c>
      <c r="IQ454" s="6">
        <f t="shared" si="987"/>
        <v>0.43578834753042006</v>
      </c>
      <c r="IR454" s="6">
        <f t="shared" si="1052"/>
        <v>-10.829845757837196</v>
      </c>
      <c r="IS454" s="6" t="str">
        <f t="shared" si="988"/>
        <v>Contented</v>
      </c>
      <c r="IT454" s="5">
        <v>0.242432645533045</v>
      </c>
      <c r="IU454" s="5">
        <v>0.63091570893707605</v>
      </c>
      <c r="IV454" s="5">
        <v>0.85278998154229702</v>
      </c>
      <c r="IW454" s="5">
        <v>1.21173319235377</v>
      </c>
      <c r="IX454" s="5">
        <v>0.80616654070274496</v>
      </c>
      <c r="IY454" s="5">
        <v>0.323020782027714</v>
      </c>
      <c r="IZ454" s="5">
        <v>0.81326591965382</v>
      </c>
      <c r="JA454" s="5">
        <v>1.2702451408775099</v>
      </c>
      <c r="JB454" s="5">
        <v>-0.38848306340403099</v>
      </c>
      <c r="JC454" s="5">
        <v>2.3639171738620299</v>
      </c>
      <c r="JD454" s="5">
        <f t="shared" si="989"/>
        <v>-0.23095106915774133</v>
      </c>
      <c r="JE454" s="5">
        <f t="shared" si="990"/>
        <v>0.48851077551590905</v>
      </c>
      <c r="JF454" s="5">
        <f t="shared" si="1053"/>
        <v>-25.303171497002662</v>
      </c>
      <c r="JG454" s="5" t="str">
        <f t="shared" si="991"/>
        <v>Contented</v>
      </c>
      <c r="JH454" s="6">
        <v>0.15208546318562399</v>
      </c>
      <c r="JI454" s="6">
        <v>0.15571366971332401</v>
      </c>
      <c r="JJ454" s="6">
        <v>-0.149677610558031</v>
      </c>
      <c r="JK454" s="6">
        <v>-8.5138183791513694E-2</v>
      </c>
      <c r="JL454" s="6">
        <v>-0.119375762476515</v>
      </c>
      <c r="JM454" s="6">
        <v>-0.34363506866205301</v>
      </c>
      <c r="JN454" s="6">
        <v>-4.5759394709578869</v>
      </c>
      <c r="JO454" s="6">
        <v>0.45305209660950924</v>
      </c>
      <c r="JP454" s="6">
        <v>-3.6282065277000175E-3</v>
      </c>
      <c r="JQ454" s="6">
        <v>-0.76288647124498521</v>
      </c>
      <c r="JR454" s="6">
        <f t="shared" si="992"/>
        <v>-9.1548182475440276E-2</v>
      </c>
      <c r="JS454" s="6">
        <f t="shared" si="993"/>
        <v>-0.11679472284985393</v>
      </c>
      <c r="JT454" s="6">
        <f t="shared" si="1054"/>
        <v>-141.90929060432717</v>
      </c>
      <c r="JU454" s="6" t="str">
        <f t="shared" si="994"/>
        <v>Depressed</v>
      </c>
      <c r="JV454" s="3">
        <v>0.35064998324530999</v>
      </c>
      <c r="JW454" s="3">
        <v>1.0429303034175901</v>
      </c>
      <c r="JX454" s="3">
        <v>0.10755199508593399</v>
      </c>
      <c r="JY454" s="3">
        <v>5.47113234474563E-2</v>
      </c>
      <c r="JZ454" s="3">
        <v>0.111101819630666</v>
      </c>
      <c r="KA454" s="3">
        <v>0.34364076547581102</v>
      </c>
      <c r="KB454" s="3">
        <v>0.23292165708083196</v>
      </c>
      <c r="KC454" s="3">
        <v>3.9458001594624703E-2</v>
      </c>
      <c r="KD454" s="3">
        <v>-0.69228032017228003</v>
      </c>
      <c r="KE454" s="3">
        <v>0.11643629009846991</v>
      </c>
      <c r="KF454" s="3">
        <f t="shared" si="995"/>
        <v>-0.61361189331849064</v>
      </c>
      <c r="KG454" s="3">
        <f t="shared" si="996"/>
        <v>-8.4410448816210848E-2</v>
      </c>
      <c r="KH454" s="3">
        <f t="shared" si="1055"/>
        <v>-97.832633425723046</v>
      </c>
      <c r="KI454" s="3" t="str">
        <f t="shared" si="997"/>
        <v>Bored</v>
      </c>
      <c r="KJ454" s="7">
        <v>0.171522280295659</v>
      </c>
      <c r="KK454" s="7">
        <v>0.58285353265000805</v>
      </c>
      <c r="KL454" s="7">
        <v>-0.122670483714912</v>
      </c>
      <c r="KM454" s="7">
        <v>-6.5450352202034198E-2</v>
      </c>
      <c r="KN454" s="7">
        <v>-0.18666492237513199</v>
      </c>
      <c r="KO454" s="7">
        <v>0.39982763227705398</v>
      </c>
      <c r="KP454" s="7">
        <v>8.1009960528091192</v>
      </c>
      <c r="KQ454" s="7">
        <v>-6.6603853353485357E-2</v>
      </c>
      <c r="KR454" s="7">
        <v>-0.41133125235434909</v>
      </c>
      <c r="KS454" s="7">
        <v>-0.24937283604358532</v>
      </c>
      <c r="KT454" s="7">
        <f t="shared" si="998"/>
        <v>-0.18422668178481461</v>
      </c>
      <c r="KU454" s="7">
        <f t="shared" si="999"/>
        <v>-6.4760542191750536E-2</v>
      </c>
      <c r="KV454" s="7">
        <f t="shared" si="1056"/>
        <v>-109.36792114805714</v>
      </c>
      <c r="KW454" s="7" t="str">
        <f t="shared" si="1000"/>
        <v>Bored</v>
      </c>
      <c r="LL454" s="5">
        <v>0.34224582512178803</v>
      </c>
      <c r="LM454" s="5">
        <v>0.68469558986092305</v>
      </c>
      <c r="LN454" s="5">
        <v>-0.145283060333043</v>
      </c>
      <c r="LO454" s="5">
        <v>-4.5732317382278197E-2</v>
      </c>
      <c r="LP454" s="5">
        <v>0.16787351819513499</v>
      </c>
      <c r="LQ454" s="5">
        <v>0.387252973898704</v>
      </c>
      <c r="LR454" s="5">
        <v>-0.28480210020732866</v>
      </c>
      <c r="LS454" s="5">
        <v>-4.2662790854331681E-2</v>
      </c>
      <c r="LT454" s="5">
        <v>-0.34244976473913502</v>
      </c>
      <c r="LU454" s="5">
        <v>-0.18600416238791673</v>
      </c>
      <c r="LV454" s="5">
        <f t="shared" si="1001"/>
        <v>-0.24633172586930629</v>
      </c>
      <c r="LW454" s="5">
        <f t="shared" si="1002"/>
        <v>-3.9121451596498269E-2</v>
      </c>
      <c r="LX454" s="5">
        <f t="shared" si="1057"/>
        <v>-99.024127146645938</v>
      </c>
      <c r="LY454" s="5" t="str">
        <f t="shared" si="1003"/>
        <v>Bored</v>
      </c>
      <c r="LZ454" s="6">
        <v>0.33984892355082802</v>
      </c>
      <c r="MA454" s="6">
        <v>8.4101067572988006E-2</v>
      </c>
      <c r="MB454" s="6">
        <v>4.4103315168960301E-2</v>
      </c>
      <c r="MC454" s="6">
        <v>0.19473288773392899</v>
      </c>
      <c r="MD454" s="6">
        <v>0.34252233075584998</v>
      </c>
      <c r="ME454" s="6">
        <v>0.18775192340981101</v>
      </c>
      <c r="MF454" s="6">
        <v>6.4632434163381325E-2</v>
      </c>
      <c r="MG454" s="6">
        <v>0.71631688520304104</v>
      </c>
      <c r="MH454" s="6">
        <v>0.25574785597784</v>
      </c>
      <c r="MI454" s="6">
        <v>0.56335937705713113</v>
      </c>
      <c r="MJ454" s="6">
        <f t="shared" si="1004"/>
        <v>0.33834854728597841</v>
      </c>
      <c r="MK454" s="6">
        <f t="shared" si="1005"/>
        <v>0.19778663799679363</v>
      </c>
      <c r="ML454" s="6">
        <f t="shared" si="1058"/>
        <v>59.690948483986546</v>
      </c>
      <c r="MM454" s="6" t="str">
        <f t="shared" si="1006"/>
        <v>excited</v>
      </c>
      <c r="MN454" s="3">
        <v>0.12236121019313501</v>
      </c>
      <c r="MO454" s="3">
        <v>4.0980507187631902E-2</v>
      </c>
      <c r="MP454" s="3">
        <v>0.17377356486812401</v>
      </c>
      <c r="MQ454" s="3">
        <v>0.36612612011457102</v>
      </c>
      <c r="MR454" s="3">
        <v>-0.18594395377518799</v>
      </c>
      <c r="MS454" s="3">
        <v>0.38747587718489601</v>
      </c>
      <c r="MT454" s="3">
        <v>-2.7330303015922977</v>
      </c>
      <c r="MU454" s="3">
        <v>0.85452366557861137</v>
      </c>
      <c r="MV454" s="3">
        <v>0.17584913360243309</v>
      </c>
      <c r="MW454" s="3">
        <v>2.3552573678044144</v>
      </c>
      <c r="MX454" s="3">
        <f t="shared" si="1007"/>
        <v>-0.13862840619391092</v>
      </c>
      <c r="MY454" s="3">
        <f t="shared" si="1008"/>
        <v>1</v>
      </c>
      <c r="MZ454" s="3">
        <f t="shared" si="1059"/>
        <v>-7.892520072628435</v>
      </c>
      <c r="NA454" s="3" t="str">
        <f t="shared" si="1009"/>
        <v>Contented</v>
      </c>
      <c r="NB454" s="7">
        <v>0.29731408337197701</v>
      </c>
      <c r="NC454" s="7">
        <v>0.133679319351933</v>
      </c>
      <c r="ND454" s="7">
        <v>0.18064608215835401</v>
      </c>
      <c r="NE454" s="7">
        <v>0.36579911854088398</v>
      </c>
      <c r="NF454" s="7">
        <v>0.689901946029291</v>
      </c>
      <c r="NG454" s="7">
        <v>0.19065194728093299</v>
      </c>
      <c r="NH454" s="7">
        <v>0.1829853616415783</v>
      </c>
      <c r="NI454" s="7">
        <v>1.1278564732242065</v>
      </c>
      <c r="NJ454" s="7">
        <v>0.16363476402004401</v>
      </c>
      <c r="NK454" s="7">
        <v>1.2678737011881482</v>
      </c>
      <c r="NL454" s="7">
        <f t="shared" si="1010"/>
        <v>-7.5430729876403868E-2</v>
      </c>
      <c r="NM454" s="7">
        <f t="shared" si="1011"/>
        <v>0.44119187215954114</v>
      </c>
      <c r="NN454" s="7">
        <f t="shared" si="1060"/>
        <v>-9.7020721123559746</v>
      </c>
      <c r="NO454" s="7" t="str">
        <f t="shared" si="1012"/>
        <v>Contented</v>
      </c>
      <c r="NP454" s="5">
        <v>0.88133841882178499</v>
      </c>
      <c r="NQ454" s="5">
        <v>0.493494880359997</v>
      </c>
      <c r="NR454" s="5">
        <v>1.1518402219760999</v>
      </c>
      <c r="NS454" s="5">
        <v>0.72532178062004804</v>
      </c>
      <c r="NT454" s="5">
        <v>1.0533674258349099</v>
      </c>
      <c r="NU454" s="5">
        <v>0.44762251233855599</v>
      </c>
      <c r="NV454" s="5">
        <v>0.59535676969047924</v>
      </c>
      <c r="NW454" s="5">
        <v>0.77070276912029623</v>
      </c>
      <c r="NX454" s="5">
        <v>0.38784353846178798</v>
      </c>
      <c r="NY454" s="5">
        <v>1.3653742629839718</v>
      </c>
      <c r="NZ454" s="5">
        <f t="shared" si="1013"/>
        <v>-1.0779423387649478E-2</v>
      </c>
      <c r="OA454" s="5">
        <f t="shared" si="1014"/>
        <v>-0.84847238289444182</v>
      </c>
      <c r="OB454" s="5">
        <f t="shared" si="1061"/>
        <v>-179.27212452317039</v>
      </c>
      <c r="OC454" s="5" t="str">
        <f t="shared" si="1015"/>
        <v>Sad</v>
      </c>
      <c r="OD454" s="1">
        <v>0.50497217347412904</v>
      </c>
      <c r="OE454" s="1">
        <v>0.63151394282945705</v>
      </c>
      <c r="OF454" s="1">
        <v>0.69693848736646502</v>
      </c>
      <c r="OG454" s="1">
        <v>0.46697307917152397</v>
      </c>
      <c r="OH454" s="1">
        <v>-3.7742000492139702E-2</v>
      </c>
      <c r="OI454" s="1">
        <v>-0.29163682109223898</v>
      </c>
      <c r="OJ454" s="1">
        <v>1.4916384421802538</v>
      </c>
      <c r="OK454" s="1">
        <v>1.3739467863699646</v>
      </c>
      <c r="OL454" s="1">
        <v>-0.12654176935532802</v>
      </c>
      <c r="OM454" s="1">
        <v>1.0241317952247444</v>
      </c>
      <c r="ON454" s="1">
        <f t="shared" si="1016"/>
        <v>-0.30016051698029622</v>
      </c>
      <c r="OO454" s="1">
        <f t="shared" si="1017"/>
        <v>0.2387606692846902</v>
      </c>
      <c r="OP454" s="1">
        <f t="shared" si="1062"/>
        <v>-51.499741238846489</v>
      </c>
      <c r="OQ454" s="1" t="str">
        <f t="shared" si="1018"/>
        <v>Relased</v>
      </c>
      <c r="OR454" s="3">
        <v>0.83844691449328101</v>
      </c>
      <c r="OS454" s="3">
        <v>0.83670871562098603</v>
      </c>
      <c r="OT454" s="3">
        <v>0.24454587961574301</v>
      </c>
      <c r="OU454" s="3">
        <v>0.34783230768645002</v>
      </c>
      <c r="OV454" s="3">
        <v>0.83162096750401004</v>
      </c>
      <c r="OW454" s="3">
        <v>0.89342515619294005</v>
      </c>
      <c r="OX454" s="3">
        <v>0.14642870643274825</v>
      </c>
      <c r="OY454" s="3">
        <v>0.20104358012583837</v>
      </c>
      <c r="OZ454" s="3">
        <v>1.7381988722949826E-3</v>
      </c>
      <c r="PA454" s="3">
        <v>0.35362576267721779</v>
      </c>
      <c r="PB454" s="3">
        <f t="shared" si="1019"/>
        <v>-0.16912713062946305</v>
      </c>
      <c r="PC454" s="3">
        <f t="shared" si="1020"/>
        <v>0.41386108539665534</v>
      </c>
      <c r="PD454" s="3">
        <f t="shared" si="1063"/>
        <v>-22.227711687949558</v>
      </c>
      <c r="PE454" s="3" t="str">
        <f t="shared" si="1021"/>
        <v>Contented</v>
      </c>
      <c r="PF454" s="1">
        <v>0.57454610322466604</v>
      </c>
      <c r="PG454" s="1">
        <v>0.39737631337249901</v>
      </c>
      <c r="PH454" s="1">
        <v>0.63934762955884605</v>
      </c>
      <c r="PI454" s="1">
        <v>0.98574590510795002</v>
      </c>
      <c r="PJ454" s="1">
        <v>0.75168205717075698</v>
      </c>
      <c r="PK454" s="1">
        <v>0.409964815719359</v>
      </c>
      <c r="PL454" s="1">
        <v>0.4820796667205593</v>
      </c>
      <c r="PM454" s="1">
        <v>1.2209781833074349</v>
      </c>
      <c r="PN454" s="1">
        <v>0.17716978985216703</v>
      </c>
      <c r="PO454" s="1">
        <v>1.6720403881170613</v>
      </c>
      <c r="PP454" s="1">
        <f t="shared" si="1022"/>
        <v>0.3103157630710518</v>
      </c>
      <c r="PQ454" s="1">
        <f t="shared" si="1023"/>
        <v>1.4929516326413816E-2</v>
      </c>
      <c r="PR454" s="1">
        <f t="shared" si="1064"/>
        <v>87.245582364051202</v>
      </c>
      <c r="PS454" s="1" t="str">
        <f t="shared" si="1024"/>
        <v>alert</v>
      </c>
      <c r="PT454" s="5">
        <v>0.30460149631509598</v>
      </c>
      <c r="PU454" s="5">
        <v>4.5790652709931302E-2</v>
      </c>
      <c r="PV454" s="5">
        <v>1.75948033779545E-2</v>
      </c>
      <c r="PW454" s="5">
        <v>-5.48584865658307E-2</v>
      </c>
      <c r="PX454" s="5">
        <v>0.12546428009101099</v>
      </c>
      <c r="PY454" s="5">
        <v>-0.166770322322877</v>
      </c>
      <c r="PZ454" s="5">
        <v>4.091188916492601E-2</v>
      </c>
      <c r="QA454" s="5">
        <v>0.45345211093187215</v>
      </c>
      <c r="QB454" s="5">
        <v>0.25881084360516465</v>
      </c>
      <c r="QC454" s="5">
        <v>-0.10634851063747602</v>
      </c>
      <c r="QD454" s="5">
        <f t="shared" si="1025"/>
        <v>6.9978745897073757E-2</v>
      </c>
      <c r="QE454" s="5">
        <f t="shared" si="1026"/>
        <v>-0.16378206175801135</v>
      </c>
      <c r="QF454" s="5">
        <f t="shared" si="1065"/>
        <v>156.86455783413612</v>
      </c>
      <c r="QG454" s="5" t="str">
        <f t="shared" si="1027"/>
        <v>Upset</v>
      </c>
      <c r="QH454" s="3">
        <v>0.39788043772513798</v>
      </c>
      <c r="QI454" s="3">
        <v>0.80073691607885</v>
      </c>
      <c r="QJ454" s="3">
        <v>-6.3496944568175007E-2</v>
      </c>
      <c r="QK454" s="3">
        <v>0.16611671301145101</v>
      </c>
      <c r="QL454" s="3">
        <v>0.36161060471808099</v>
      </c>
      <c r="QM454" s="3">
        <v>0.90709379406037105</v>
      </c>
      <c r="QN454" s="3">
        <v>-8.3604599685482353E-2</v>
      </c>
      <c r="QO454" s="3">
        <v>9.7267669462337572E-2</v>
      </c>
      <c r="QP454" s="3">
        <v>-0.40285647835371202</v>
      </c>
      <c r="QQ454" s="3">
        <v>8.5615119885922825E-2</v>
      </c>
      <c r="QR454" s="3">
        <f t="shared" si="1028"/>
        <v>-0.23816096559118138</v>
      </c>
      <c r="QS454" s="3">
        <f t="shared" si="1029"/>
        <v>-0.66118590932166477</v>
      </c>
      <c r="QT454" s="3">
        <f t="shared" si="1066"/>
        <v>-160.19084170705921</v>
      </c>
      <c r="QU454" s="3" t="str">
        <f t="shared" si="1030"/>
        <v>Sad</v>
      </c>
      <c r="QV454" s="5">
        <v>0.87163871218711897</v>
      </c>
      <c r="QW454" s="5">
        <v>-6.0221815331817502E-2</v>
      </c>
      <c r="QX454" s="5">
        <v>0.22699049147651401</v>
      </c>
      <c r="QY454" s="5">
        <v>-0.20703701962092499</v>
      </c>
      <c r="QZ454" s="5">
        <v>0.85298991548530401</v>
      </c>
      <c r="RA454" s="5">
        <v>-0.78636206392805497</v>
      </c>
      <c r="RB454" s="5">
        <v>0.13161702631763847</v>
      </c>
      <c r="RC454" s="5">
        <v>0.24455582570498213</v>
      </c>
      <c r="RD454" s="5">
        <v>0.93186052751893644</v>
      </c>
      <c r="RE454" s="5">
        <v>2.4590900106862431E-2</v>
      </c>
      <c r="RF454" s="5">
        <f t="shared" si="1031"/>
        <v>0.68924134931017167</v>
      </c>
      <c r="RG454" s="5">
        <f t="shared" si="1032"/>
        <v>-0.18235891601117393</v>
      </c>
      <c r="RH454" s="5">
        <f t="shared" si="1067"/>
        <v>104.81969599523156</v>
      </c>
      <c r="RI454" s="5" t="str">
        <f t="shared" si="1033"/>
        <v>nervous</v>
      </c>
    </row>
    <row r="455" spans="1:477" x14ac:dyDescent="0.3">
      <c r="A455" s="1">
        <v>0.162632777485299</v>
      </c>
      <c r="B455" s="1">
        <v>0.34989790205240701</v>
      </c>
      <c r="C455" s="1">
        <v>0.30827389335210698</v>
      </c>
      <c r="D455" s="1">
        <v>4.19263232057197E-2</v>
      </c>
      <c r="E455" s="1">
        <v>0.22300209084108399</v>
      </c>
      <c r="F455" s="1">
        <v>1.7839750929316499E-3</v>
      </c>
      <c r="G455" s="1">
        <v>0.79939320500240296</v>
      </c>
      <c r="H455" s="1">
        <v>0.11921661572681187</v>
      </c>
      <c r="I455" s="1">
        <v>-0.187265124567108</v>
      </c>
      <c r="J455" s="1">
        <v>0.68327659306892874</v>
      </c>
      <c r="K455" s="18">
        <f t="shared" si="935"/>
        <v>-0.19876961264760384</v>
      </c>
      <c r="L455" s="19">
        <f t="shared" si="936"/>
        <v>-0.2975251505297779</v>
      </c>
      <c r="M455" s="19">
        <f t="shared" si="1034"/>
        <v>-146.25403912578528</v>
      </c>
      <c r="N455" s="19" t="str">
        <f t="shared" si="937"/>
        <v>Depressed</v>
      </c>
      <c r="O455" s="19">
        <f t="shared" si="1035"/>
        <v>0.36537349283367382</v>
      </c>
      <c r="P455" s="9">
        <v>-3.1469607440179501E-2</v>
      </c>
      <c r="Q455" s="9">
        <v>0.36789293845531501</v>
      </c>
      <c r="R455" s="9">
        <v>-4.0404356469062298E-2</v>
      </c>
      <c r="S455" s="9">
        <v>-1.74435291468019E-2</v>
      </c>
      <c r="T455" s="9">
        <v>8.1618212905747001E-2</v>
      </c>
      <c r="U455" s="9">
        <v>0.101597104923315</v>
      </c>
      <c r="V455" s="9">
        <v>-0.8056925231311628</v>
      </c>
      <c r="W455" s="9">
        <v>-3.7154204637166725E-2</v>
      </c>
      <c r="X455" s="9">
        <v>-0.39936254589549453</v>
      </c>
      <c r="Y455" s="9">
        <v>-0.17194968446841058</v>
      </c>
      <c r="Z455" s="9">
        <f t="shared" si="938"/>
        <v>-0.30038357996438858</v>
      </c>
      <c r="AA455" s="9">
        <f t="shared" si="939"/>
        <v>-0.24927499258775143</v>
      </c>
      <c r="AB455" s="9">
        <f t="shared" si="1036"/>
        <v>-129.68777366275916</v>
      </c>
      <c r="AC455" s="9" t="str">
        <f t="shared" si="940"/>
        <v>Depressed</v>
      </c>
      <c r="AD455" s="3">
        <v>0.40346111280496999</v>
      </c>
      <c r="AE455" s="3">
        <v>0.239828796183402</v>
      </c>
      <c r="AF455" s="3">
        <v>0.21536868784700999</v>
      </c>
      <c r="AG455" s="3">
        <v>-5.69901396842213E-2</v>
      </c>
      <c r="AH455" s="3">
        <v>0.27150717839449001</v>
      </c>
      <c r="AI455" s="3">
        <v>0.33889925556083</v>
      </c>
      <c r="AJ455" s="3">
        <v>0.31907971182510908</v>
      </c>
      <c r="AK455" s="3">
        <v>-9.8474818202536354E-2</v>
      </c>
      <c r="AL455" s="3">
        <v>0.16363231662156799</v>
      </c>
      <c r="AM455" s="3">
        <v>0.24620089006502899</v>
      </c>
      <c r="AN455" s="3">
        <f t="shared" si="941"/>
        <v>0.26356891331638543</v>
      </c>
      <c r="AO455" s="3">
        <f t="shared" si="942"/>
        <v>0.32679484666891434</v>
      </c>
      <c r="AP455" s="3">
        <f t="shared" si="1037"/>
        <v>38.887118443305653</v>
      </c>
      <c r="AQ455" s="3" t="str">
        <f t="shared" si="943"/>
        <v>excited</v>
      </c>
      <c r="AR455" s="9">
        <v>0.659693038292825</v>
      </c>
      <c r="AS455" s="9">
        <v>0.22988174576404499</v>
      </c>
      <c r="AT455" s="9">
        <v>5.8961488605442404E-3</v>
      </c>
      <c r="AU455" s="9">
        <v>0.115917785333853</v>
      </c>
      <c r="AV455" s="9">
        <v>0.66113928740223404</v>
      </c>
      <c r="AW455" s="9">
        <v>3.3442787579392001E-2</v>
      </c>
      <c r="AX455" s="9">
        <v>4.4639646879035318E-3</v>
      </c>
      <c r="AY455" s="9">
        <v>0.44020883228023805</v>
      </c>
      <c r="AZ455" s="9">
        <v>0.42981129252878003</v>
      </c>
      <c r="BA455" s="9">
        <v>0.13693501252235332</v>
      </c>
      <c r="BB455" s="9">
        <f t="shared" si="944"/>
        <v>0.62435185515431324</v>
      </c>
      <c r="BC455" s="9">
        <f t="shared" si="945"/>
        <v>8.2666666723314464E-2</v>
      </c>
      <c r="BD455" s="9">
        <f t="shared" si="1038"/>
        <v>82.457681258975128</v>
      </c>
      <c r="BE455" s="9" t="str">
        <f t="shared" si="946"/>
        <v>alert</v>
      </c>
      <c r="BF455" s="5">
        <v>0.17059799854125601</v>
      </c>
      <c r="BG455" s="5">
        <v>0.20280673368739499</v>
      </c>
      <c r="BH455" s="5">
        <v>3.4389919372338998E-2</v>
      </c>
      <c r="BI455" s="5">
        <v>0.11516842934404101</v>
      </c>
      <c r="BJ455" s="5">
        <v>7.4316581738493301E-2</v>
      </c>
      <c r="BK455" s="5">
        <v>-7.3741363940817803E-2</v>
      </c>
      <c r="BL455" s="5">
        <v>0.14041597414518042</v>
      </c>
      <c r="BM455" s="5">
        <v>0.89232634261364507</v>
      </c>
      <c r="BN455" s="5">
        <v>-3.2208735146138978E-2</v>
      </c>
      <c r="BO455" s="5">
        <v>0.40052612034064772</v>
      </c>
      <c r="BP455" s="5">
        <f t="shared" si="947"/>
        <v>3.5009757206139192E-4</v>
      </c>
      <c r="BQ455" s="5">
        <f t="shared" si="948"/>
        <v>9.3317571349528894E-2</v>
      </c>
      <c r="BR455" s="5">
        <f t="shared" si="1039"/>
        <v>0.21495436385980074</v>
      </c>
      <c r="BS455" s="5" t="str">
        <f t="shared" si="949"/>
        <v>happy</v>
      </c>
      <c r="BT455" s="6">
        <v>0.71875718074072104</v>
      </c>
      <c r="BU455" s="6">
        <v>0.59428807025410202</v>
      </c>
      <c r="BV455" s="6">
        <v>0.56182731299204602</v>
      </c>
      <c r="BW455" s="6">
        <v>0.114482204592324</v>
      </c>
      <c r="BX455" s="6">
        <v>0.34483925335500598</v>
      </c>
      <c r="BY455" s="6">
        <v>0.115060531811938</v>
      </c>
      <c r="BZ455" s="6">
        <v>0.52823354327030381</v>
      </c>
      <c r="CA455" s="6">
        <v>0.16139061141289987</v>
      </c>
      <c r="CB455" s="6">
        <v>0.12446911048661902</v>
      </c>
      <c r="CC455" s="6">
        <v>0.51506946700577694</v>
      </c>
      <c r="CD455" s="6">
        <f t="shared" si="950"/>
        <v>9.8318346366747855E-2</v>
      </c>
      <c r="CE455" s="6">
        <f t="shared" si="951"/>
        <v>-0.70000671541573845</v>
      </c>
      <c r="CF455" s="6">
        <f t="shared" si="1040"/>
        <v>172.00491080686436</v>
      </c>
      <c r="CG455" s="6" t="str">
        <f t="shared" si="952"/>
        <v>Upset</v>
      </c>
      <c r="CH455" s="5">
        <v>0.62548169743966897</v>
      </c>
      <c r="CI455" s="5">
        <v>0.47380446271223697</v>
      </c>
      <c r="CJ455" s="5">
        <v>0.58417433641315397</v>
      </c>
      <c r="CK455" s="5">
        <v>0.48569438282154997</v>
      </c>
      <c r="CL455" s="5">
        <v>0.41709527746311897</v>
      </c>
      <c r="CM455" s="5">
        <v>0.56216543958739595</v>
      </c>
      <c r="CN455" s="5">
        <v>0.56031770360900557</v>
      </c>
      <c r="CO455" s="5">
        <v>0.46883059222416762</v>
      </c>
      <c r="CP455" s="5">
        <v>0.151677234727432</v>
      </c>
      <c r="CQ455" s="5">
        <v>0.9732395057960731</v>
      </c>
      <c r="CR455" s="5">
        <f t="shared" si="953"/>
        <v>0.21872313666140464</v>
      </c>
      <c r="CS455" s="5">
        <f t="shared" si="954"/>
        <v>-0.22819360083081797</v>
      </c>
      <c r="CT455" s="5">
        <f t="shared" si="1041"/>
        <v>136.21395415184918</v>
      </c>
      <c r="CU455" s="5" t="str">
        <f t="shared" si="955"/>
        <v>stressed</v>
      </c>
      <c r="CV455" s="3">
        <v>0.203625978558509</v>
      </c>
      <c r="CW455" s="3">
        <v>0.76751879586937499</v>
      </c>
      <c r="CX455" s="3">
        <v>9.9048861486154799E-2</v>
      </c>
      <c r="CY455" s="3">
        <v>0.30782061108057002</v>
      </c>
      <c r="CZ455" s="3">
        <v>0.14384507931684801</v>
      </c>
      <c r="DA455" s="3">
        <v>0.485357406559418</v>
      </c>
      <c r="DB455" s="3">
        <v>0.28505643633112338</v>
      </c>
      <c r="DC455" s="3">
        <v>0.24569116284900061</v>
      </c>
      <c r="DD455" s="3">
        <v>-0.56389281731086593</v>
      </c>
      <c r="DE455" s="3">
        <v>0.4189586179943332</v>
      </c>
      <c r="DF455" s="3">
        <f t="shared" si="956"/>
        <v>-0.57323593638775716</v>
      </c>
      <c r="DG455" s="3">
        <f t="shared" si="957"/>
        <v>-0.46676969085927</v>
      </c>
      <c r="DH455" s="3">
        <f t="shared" si="1042"/>
        <v>-129.15494471417446</v>
      </c>
      <c r="DI455" s="3" t="str">
        <f t="shared" si="958"/>
        <v>Depressed</v>
      </c>
      <c r="DJ455" s="7">
        <v>0.33199426468828702</v>
      </c>
      <c r="DK455" s="7">
        <v>0.60214213731080701</v>
      </c>
      <c r="DL455" s="7">
        <v>-0.114142509580984</v>
      </c>
      <c r="DM455" s="7">
        <v>0.27276345722704198</v>
      </c>
      <c r="DN455" s="7">
        <v>0.27156675048738699</v>
      </c>
      <c r="DO455" s="7">
        <v>0.87172383148179</v>
      </c>
      <c r="DP455" s="7">
        <v>-0.18911511298946534</v>
      </c>
      <c r="DQ455" s="7">
        <v>0.1850666634568488</v>
      </c>
      <c r="DR455" s="7">
        <v>-0.27014787262251999</v>
      </c>
      <c r="DS455" s="7">
        <v>0.16980490997524772</v>
      </c>
      <c r="DT455" s="7">
        <f t="shared" si="959"/>
        <v>-0.63190422913175137</v>
      </c>
      <c r="DU455" s="7">
        <f t="shared" si="960"/>
        <v>0.16080048169945682</v>
      </c>
      <c r="DV455" s="7">
        <f t="shared" si="1043"/>
        <v>-75.722980458951596</v>
      </c>
      <c r="DW455" s="7" t="str">
        <f t="shared" si="961"/>
        <v>Calm</v>
      </c>
      <c r="DX455" s="9">
        <v>0.26217384650241299</v>
      </c>
      <c r="DY455" s="9">
        <v>0.214675742840991</v>
      </c>
      <c r="DZ455" s="9">
        <v>-0.122948730316618</v>
      </c>
      <c r="EA455" s="9">
        <v>-9.4276256872769706E-2</v>
      </c>
      <c r="EB455" s="9">
        <v>0.174350139787676</v>
      </c>
      <c r="EC455" s="9">
        <v>0.137927874213256</v>
      </c>
      <c r="ED455" s="9">
        <v>-0.28165400797681089</v>
      </c>
      <c r="EE455" s="9">
        <v>-0.26737178041558657</v>
      </c>
      <c r="EF455" s="9">
        <v>4.7498103661421986E-2</v>
      </c>
      <c r="EG455" s="9">
        <v>-0.45554194036005091</v>
      </c>
      <c r="EH455" s="9">
        <f t="shared" si="962"/>
        <v>7.3198265581702282E-2</v>
      </c>
      <c r="EI455" s="9">
        <f t="shared" si="963"/>
        <v>-0.11508541354358237</v>
      </c>
      <c r="EJ455" s="9">
        <f t="shared" si="1044"/>
        <v>147.54224213962092</v>
      </c>
      <c r="EK455" s="9" t="str">
        <f t="shared" si="964"/>
        <v>stressed</v>
      </c>
      <c r="EL455" s="1">
        <v>0.31637780767046397</v>
      </c>
      <c r="EM455" s="1">
        <v>2.04880744556587E-2</v>
      </c>
      <c r="EN455" s="1">
        <v>0.20126770756496401</v>
      </c>
      <c r="EO455" s="1">
        <v>3.49541282219736E-2</v>
      </c>
      <c r="EP455" s="1">
        <v>0.204331970445393</v>
      </c>
      <c r="EQ455" s="1">
        <v>7.6579780136568798E-2</v>
      </c>
      <c r="ER455" s="1">
        <v>0.38652569247543939</v>
      </c>
      <c r="ES455" s="1">
        <v>0.36009993595523926</v>
      </c>
      <c r="ET455" s="1">
        <v>0.29588973321480527</v>
      </c>
      <c r="EU455" s="1">
        <v>0.70123407658866477</v>
      </c>
      <c r="EV455" s="1">
        <f t="shared" si="965"/>
        <v>0.15213288057884466</v>
      </c>
      <c r="EW455" s="1">
        <f t="shared" si="966"/>
        <v>-0.35956987480517477</v>
      </c>
      <c r="EX455" s="1">
        <f t="shared" si="1045"/>
        <v>157.06693128615345</v>
      </c>
      <c r="EY455" s="1" t="str">
        <f t="shared" si="967"/>
        <v>Upset</v>
      </c>
      <c r="EZ455" s="3">
        <v>1.0764242134011299</v>
      </c>
      <c r="FA455" s="3">
        <v>0.83773330090715104</v>
      </c>
      <c r="FB455" s="3">
        <v>0.16009413805662201</v>
      </c>
      <c r="FC455" s="3">
        <v>0.25668364067451999</v>
      </c>
      <c r="FD455" s="3">
        <v>1.00279531760972</v>
      </c>
      <c r="FE455" s="3">
        <v>0.80169343062419096</v>
      </c>
      <c r="FF455" s="3">
        <v>7.6997226925234488E-2</v>
      </c>
      <c r="FG455" s="3">
        <v>0.15656914440742287</v>
      </c>
      <c r="FH455" s="3">
        <v>0.23869091249397889</v>
      </c>
      <c r="FI455" s="3">
        <v>0.2177343168551899</v>
      </c>
      <c r="FJ455" s="3">
        <f t="shared" si="968"/>
        <v>5.3649613054132406E-2</v>
      </c>
      <c r="FK455" s="3">
        <f t="shared" si="969"/>
        <v>-0.12888897234248697</v>
      </c>
      <c r="FL455" s="3">
        <f t="shared" si="1046"/>
        <v>157.40063952861397</v>
      </c>
      <c r="FM455" s="3" t="str">
        <f t="shared" si="970"/>
        <v>Upset</v>
      </c>
      <c r="FN455" s="7">
        <v>0.34944820042761898</v>
      </c>
      <c r="FO455" s="7">
        <v>0.43161108376545398</v>
      </c>
      <c r="FP455" s="7">
        <v>-4.9598769539246398E-2</v>
      </c>
      <c r="FQ455" s="7">
        <v>5.2596964456749504E-3</v>
      </c>
      <c r="FR455" s="7">
        <v>3.6510371589860403E-2</v>
      </c>
      <c r="FS455" s="7">
        <v>0.156729421109469</v>
      </c>
      <c r="FT455" s="7">
        <v>-0.12850801390414554</v>
      </c>
      <c r="FU455" s="7">
        <v>8.9398849851296987E-3</v>
      </c>
      <c r="FV455" s="7">
        <v>-8.2162883337835002E-2</v>
      </c>
      <c r="FW455" s="7">
        <v>-5.6767871518714458E-2</v>
      </c>
      <c r="FX455" s="7">
        <f t="shared" si="971"/>
        <v>-5.0987547323091742E-2</v>
      </c>
      <c r="FY455" s="7">
        <f t="shared" si="972"/>
        <v>6.8876997285473029E-2</v>
      </c>
      <c r="FZ455" s="7">
        <f t="shared" si="1047"/>
        <v>-36.51142110798142</v>
      </c>
      <c r="GA455" s="7" t="str">
        <f t="shared" si="973"/>
        <v>Relased</v>
      </c>
      <c r="GB455" s="5">
        <v>0.62887206761589898</v>
      </c>
      <c r="GC455" s="5">
        <v>0.39757661705897102</v>
      </c>
      <c r="GD455" s="5">
        <v>0.49336214515303001</v>
      </c>
      <c r="GE455" s="5">
        <v>0.43531309237864702</v>
      </c>
      <c r="GF455" s="5">
        <v>0.36031533865388199</v>
      </c>
      <c r="GG455" s="5">
        <v>0.266784876506302</v>
      </c>
      <c r="GH455" s="5">
        <v>0.49875498012403469</v>
      </c>
      <c r="GI455" s="5">
        <v>0.65523528469802528</v>
      </c>
      <c r="GJ455" s="5">
        <v>0.23129545055692796</v>
      </c>
      <c r="GK455" s="5">
        <v>0.90474589855004506</v>
      </c>
      <c r="GL455" s="5">
        <f t="shared" si="974"/>
        <v>0.29870780857671697</v>
      </c>
      <c r="GM455" s="5">
        <f t="shared" si="975"/>
        <v>-0.39462447153282121</v>
      </c>
      <c r="GN455" s="5">
        <f t="shared" si="1048"/>
        <v>142.87639375014538</v>
      </c>
      <c r="GO455" s="5" t="str">
        <f t="shared" si="976"/>
        <v>stressed</v>
      </c>
      <c r="GP455" s="6">
        <v>0.41936700290795098</v>
      </c>
      <c r="GQ455" s="6">
        <v>0.432293821692257</v>
      </c>
      <c r="GR455" s="6">
        <v>0.36173782576458102</v>
      </c>
      <c r="GS455" s="6">
        <v>0.60485580046496301</v>
      </c>
      <c r="GT455" s="6">
        <v>0.86820323414796596</v>
      </c>
      <c r="GU455" s="6">
        <v>0.33786106029124502</v>
      </c>
      <c r="GV455" s="6">
        <v>0.28094609160251299</v>
      </c>
      <c r="GW455" s="6">
        <v>0.78536904019511233</v>
      </c>
      <c r="GX455" s="6">
        <v>-1.2926818784306016E-2</v>
      </c>
      <c r="GY455" s="6">
        <v>1.1349513777192799</v>
      </c>
      <c r="GZ455" s="6">
        <f t="shared" si="977"/>
        <v>0.14757239935569078</v>
      </c>
      <c r="HA455" s="6">
        <f t="shared" si="978"/>
        <v>0.34362578426609702</v>
      </c>
      <c r="HB455" s="6">
        <f t="shared" si="1049"/>
        <v>23.241428951642376</v>
      </c>
      <c r="HC455" s="6" t="str">
        <f t="shared" si="979"/>
        <v>happy</v>
      </c>
      <c r="HD455" s="3">
        <v>0.306880277513357</v>
      </c>
      <c r="HE455" s="3">
        <v>0.33069932325899998</v>
      </c>
      <c r="HF455" s="3">
        <v>9.9549012231739606E-2</v>
      </c>
      <c r="HG455" s="3">
        <v>0.26974800265469501</v>
      </c>
      <c r="HH455" s="3">
        <v>0.39081927933175098</v>
      </c>
      <c r="HI455" s="3">
        <v>-2.8456757560267901E-2</v>
      </c>
      <c r="HJ455" s="3">
        <v>0.14268177649687094</v>
      </c>
      <c r="HK455" s="3">
        <v>0.89248846214326127</v>
      </c>
      <c r="HL455" s="3">
        <v>-2.3819045745642975E-2</v>
      </c>
      <c r="HM455" s="3">
        <v>0.57921711177564694</v>
      </c>
      <c r="HN455" s="3">
        <f t="shared" si="980"/>
        <v>0.13529143572331259</v>
      </c>
      <c r="HO455" s="3">
        <f t="shared" si="981"/>
        <v>-0.49905575983011274</v>
      </c>
      <c r="HP455" s="3">
        <f t="shared" si="1050"/>
        <v>164.83197417038147</v>
      </c>
      <c r="HQ455" s="3" t="str">
        <f t="shared" si="982"/>
        <v>Upset</v>
      </c>
      <c r="HR455" s="5">
        <v>1.2704230982884701</v>
      </c>
      <c r="HS455" s="5">
        <v>1.20112627978912</v>
      </c>
      <c r="HT455" s="5">
        <v>0.88678184754433698</v>
      </c>
      <c r="HU455" s="5">
        <v>1.09530784468714</v>
      </c>
      <c r="HV455" s="5">
        <v>1.2010911502970001</v>
      </c>
      <c r="HW455" s="5">
        <v>1.2507961144014901</v>
      </c>
      <c r="HX455" s="5">
        <v>0.35880102574843403</v>
      </c>
      <c r="HY455" s="5">
        <v>0.44671391202359234</v>
      </c>
      <c r="HZ455" s="5">
        <v>6.9296818499350099E-2</v>
      </c>
      <c r="IA455" s="5">
        <v>0.8019624086058833</v>
      </c>
      <c r="IB455" s="5">
        <f t="shared" si="983"/>
        <v>0.15677757825983596</v>
      </c>
      <c r="IC455" s="5">
        <f t="shared" si="984"/>
        <v>0.1834262779518987</v>
      </c>
      <c r="ID455" s="5">
        <f t="shared" si="1051"/>
        <v>40.521077754733803</v>
      </c>
      <c r="IE455" s="5" t="str">
        <f t="shared" si="985"/>
        <v>excited</v>
      </c>
      <c r="IF455" s="6">
        <v>-1.05145277230676E-2</v>
      </c>
      <c r="IG455" s="6">
        <v>0.23204890995478999</v>
      </c>
      <c r="IH455" s="6">
        <v>1.50095120502712E-2</v>
      </c>
      <c r="II455" s="6">
        <v>5.7167601780964597E-2</v>
      </c>
      <c r="IJ455" s="6">
        <v>-0.39231762941279902</v>
      </c>
      <c r="IK455" s="6">
        <v>-0.18182903877891099</v>
      </c>
      <c r="IL455" s="6">
        <v>-3.7259964936733725E-2</v>
      </c>
      <c r="IM455" s="6">
        <v>1.1383462450700719</v>
      </c>
      <c r="IN455" s="6">
        <v>-0.2425634376778576</v>
      </c>
      <c r="IO455" s="6">
        <v>0.32580547138610461</v>
      </c>
      <c r="IP455" s="6">
        <f t="shared" si="986"/>
        <v>-0.36117702393283124</v>
      </c>
      <c r="IQ455" s="6">
        <f t="shared" si="987"/>
        <v>-0.29661956903220643</v>
      </c>
      <c r="IR455" s="6">
        <f t="shared" si="1052"/>
        <v>-129.39482926074712</v>
      </c>
      <c r="IS455" s="6" t="str">
        <f t="shared" si="988"/>
        <v>Depressed</v>
      </c>
      <c r="IT455" s="5">
        <v>0.242432645533045</v>
      </c>
      <c r="IU455" s="5">
        <v>0.63091570893707605</v>
      </c>
      <c r="IV455" s="5">
        <v>0.85278998154229702</v>
      </c>
      <c r="IW455" s="5">
        <v>1.21173319235377</v>
      </c>
      <c r="IX455" s="5">
        <v>0.80616654070274496</v>
      </c>
      <c r="IY455" s="5">
        <v>0.323020782027714</v>
      </c>
      <c r="IZ455" s="5">
        <v>0.81326591965382</v>
      </c>
      <c r="JA455" s="5">
        <v>1.2702451408775099</v>
      </c>
      <c r="JB455" s="5">
        <v>-0.38848306340403099</v>
      </c>
      <c r="JC455" s="5">
        <v>2.3639171738620299</v>
      </c>
      <c r="JD455" s="5">
        <f t="shared" si="989"/>
        <v>-0.23095106915774133</v>
      </c>
      <c r="JE455" s="5">
        <f t="shared" si="990"/>
        <v>0.48851077551590905</v>
      </c>
      <c r="JF455" s="5">
        <f t="shared" si="1053"/>
        <v>-25.303171497002662</v>
      </c>
      <c r="JG455" s="5" t="str">
        <f t="shared" si="991"/>
        <v>Contented</v>
      </c>
      <c r="JH455" s="6">
        <v>0.141558039870643</v>
      </c>
      <c r="JI455" s="6">
        <v>0.191021862160272</v>
      </c>
      <c r="JJ455" s="6">
        <v>-0.148785932650078</v>
      </c>
      <c r="JK455" s="6">
        <v>-0.139666092092052</v>
      </c>
      <c r="JL455" s="6">
        <v>-0.23477245232368699</v>
      </c>
      <c r="JM455" s="6">
        <v>-0.16673813449512701</v>
      </c>
      <c r="JN455" s="6">
        <v>1.5961687547516079</v>
      </c>
      <c r="JO455" s="6">
        <v>-5.7514272115857237</v>
      </c>
      <c r="JP455" s="6">
        <v>-4.9463822289629006E-2</v>
      </c>
      <c r="JQ455" s="6">
        <v>-0.86731646434641407</v>
      </c>
      <c r="JR455" s="6">
        <f t="shared" si="992"/>
        <v>-0.12309399126252807</v>
      </c>
      <c r="JS455" s="6">
        <f t="shared" si="993"/>
        <v>-0.17542833614257369</v>
      </c>
      <c r="JT455" s="6">
        <f t="shared" si="1054"/>
        <v>-144.94355217809388</v>
      </c>
      <c r="JU455" s="6" t="str">
        <f t="shared" si="994"/>
        <v>Depressed</v>
      </c>
      <c r="JV455" s="3">
        <v>0.35064998324530999</v>
      </c>
      <c r="JW455" s="3">
        <v>1.0429303034175901</v>
      </c>
      <c r="JX455" s="3">
        <v>0.10755199508593399</v>
      </c>
      <c r="JY455" s="3">
        <v>5.47113234474563E-2</v>
      </c>
      <c r="JZ455" s="3">
        <v>0.111101819630666</v>
      </c>
      <c r="KA455" s="3">
        <v>0.34364076547581102</v>
      </c>
      <c r="KB455" s="3">
        <v>0.23292165708083196</v>
      </c>
      <c r="KC455" s="3">
        <v>3.9458001594624703E-2</v>
      </c>
      <c r="KD455" s="3">
        <v>-0.69228032017228003</v>
      </c>
      <c r="KE455" s="3">
        <v>0.11643629009846991</v>
      </c>
      <c r="KF455" s="3">
        <f t="shared" si="995"/>
        <v>-0.61361189331849064</v>
      </c>
      <c r="KG455" s="3">
        <f t="shared" si="996"/>
        <v>-8.4410448816210848E-2</v>
      </c>
      <c r="KH455" s="3">
        <f t="shared" si="1055"/>
        <v>-97.832633425723046</v>
      </c>
      <c r="KI455" s="3" t="str">
        <f t="shared" si="997"/>
        <v>Bored</v>
      </c>
      <c r="KJ455" s="7">
        <v>9.9576491205475806E-2</v>
      </c>
      <c r="KK455" s="7">
        <v>0.58285353265000805</v>
      </c>
      <c r="KL455" s="7">
        <v>-9.1738740853134507E-2</v>
      </c>
      <c r="KM455" s="7">
        <v>-0.117131984889996</v>
      </c>
      <c r="KN455" s="7">
        <v>-0.178546897226982</v>
      </c>
      <c r="KO455" s="7">
        <v>0.40101940425183102</v>
      </c>
      <c r="KP455" s="7">
        <v>1.1616850599470272</v>
      </c>
      <c r="KQ455" s="7">
        <v>-0.11905194308813705</v>
      </c>
      <c r="KR455" s="7">
        <v>-0.48327704144453226</v>
      </c>
      <c r="KS455" s="7">
        <v>-0.30606907439840664</v>
      </c>
      <c r="KT455" s="7">
        <f t="shared" si="998"/>
        <v>-0.24042520028034997</v>
      </c>
      <c r="KU455" s="7">
        <f t="shared" si="999"/>
        <v>-8.4431821620665759E-2</v>
      </c>
      <c r="KV455" s="7">
        <f t="shared" si="1056"/>
        <v>-109.35010624899631</v>
      </c>
      <c r="KW455" s="7" t="str">
        <f t="shared" si="1000"/>
        <v>Bored</v>
      </c>
      <c r="LL455" s="5">
        <v>0.24451854515452101</v>
      </c>
      <c r="LM455" s="5">
        <v>0.58407289109795202</v>
      </c>
      <c r="LN455" s="5">
        <v>-0.12984192722187499</v>
      </c>
      <c r="LO455" s="5">
        <v>-0.109913027370691</v>
      </c>
      <c r="LP455" s="5">
        <v>0.163292514495879</v>
      </c>
      <c r="LQ455" s="5">
        <v>0.21897947563891601</v>
      </c>
      <c r="LR455" s="5">
        <v>-0.31838745946022956</v>
      </c>
      <c r="LS455" s="5">
        <v>-0.13686906598297297</v>
      </c>
      <c r="LT455" s="5">
        <v>-0.33955434594343104</v>
      </c>
      <c r="LU455" s="5">
        <v>-0.28935244090491941</v>
      </c>
      <c r="LV455" s="5">
        <f t="shared" si="1001"/>
        <v>-0.24373535840278071</v>
      </c>
      <c r="LW455" s="5">
        <f t="shared" si="1002"/>
        <v>-7.6468546914104651E-2</v>
      </c>
      <c r="LX455" s="5">
        <f t="shared" si="1057"/>
        <v>-107.4185169701779</v>
      </c>
      <c r="LY455" s="5" t="str">
        <f t="shared" si="1003"/>
        <v>Bored</v>
      </c>
      <c r="LZ455" s="6">
        <v>0.47171379982707501</v>
      </c>
      <c r="MA455" s="6">
        <v>6.9202809779398494E-2</v>
      </c>
      <c r="MB455" s="6">
        <v>6.8574710687215504E-2</v>
      </c>
      <c r="MC455" s="6">
        <v>0.168229485423602</v>
      </c>
      <c r="MD455" s="6">
        <v>0.38852560411230402</v>
      </c>
      <c r="ME455" s="6">
        <v>0.161070940389935</v>
      </c>
      <c r="MF455" s="6">
        <v>7.9715844651133835E-2</v>
      </c>
      <c r="MG455" s="6">
        <v>0.7305630159750871</v>
      </c>
      <c r="MH455" s="6">
        <v>0.40251099004767654</v>
      </c>
      <c r="MI455" s="6">
        <v>0.43778318488518364</v>
      </c>
      <c r="MJ455" s="6">
        <f t="shared" si="1004"/>
        <v>0.44471102463710599</v>
      </c>
      <c r="MK455" s="6">
        <f t="shared" si="1005"/>
        <v>0.15318079132529161</v>
      </c>
      <c r="ML455" s="6">
        <f t="shared" si="1058"/>
        <v>70.99372216825347</v>
      </c>
      <c r="MM455" s="6" t="str">
        <f t="shared" si="1006"/>
        <v>alert</v>
      </c>
      <c r="MN455" s="3">
        <v>8.6135540334172103E-2</v>
      </c>
      <c r="MO455" s="3">
        <v>0.27906722514259102</v>
      </c>
      <c r="MP455" s="3">
        <v>0.21358678993702701</v>
      </c>
      <c r="MQ455" s="3">
        <v>0.128613026612965</v>
      </c>
      <c r="MR455" s="3">
        <v>-0.18144260078041</v>
      </c>
      <c r="MS455" s="3">
        <v>-0.14244455931715999</v>
      </c>
      <c r="MT455" s="3">
        <v>-2.241038480643414</v>
      </c>
      <c r="MU455" s="3">
        <v>0.94137400874097776</v>
      </c>
      <c r="MV455" s="3">
        <v>-0.19293168480841894</v>
      </c>
      <c r="MW455" s="3">
        <v>0.93701321265532767</v>
      </c>
      <c r="MX455" s="3">
        <f t="shared" si="1007"/>
        <v>-0.49397775337565619</v>
      </c>
      <c r="MY455" s="3">
        <f t="shared" si="1008"/>
        <v>0.41577270342277517</v>
      </c>
      <c r="MZ455" s="3">
        <f t="shared" si="1059"/>
        <v>-49.913249218389403</v>
      </c>
      <c r="NA455" s="3" t="str">
        <f t="shared" si="1009"/>
        <v>Relased</v>
      </c>
      <c r="NB455" s="7">
        <v>0.19281342205511001</v>
      </c>
      <c r="NC455" s="7">
        <v>-9.2514511104084193E-2</v>
      </c>
      <c r="ND455" s="7">
        <v>0.15528271582224601</v>
      </c>
      <c r="NE455" s="7">
        <v>0.36241237650455399</v>
      </c>
      <c r="NF455" s="7">
        <v>0.78328827106362697</v>
      </c>
      <c r="NG455" s="7">
        <v>-3.6957506671018402E-3</v>
      </c>
      <c r="NH455" s="7">
        <v>0.15908456763977438</v>
      </c>
      <c r="NI455" s="7">
        <v>-3.7668786035159991</v>
      </c>
      <c r="NJ455" s="7">
        <v>0.16363476402004401</v>
      </c>
      <c r="NK455" s="7">
        <v>1.2678737011881482</v>
      </c>
      <c r="NL455" s="7">
        <f t="shared" si="1010"/>
        <v>-7.5430729876403868E-2</v>
      </c>
      <c r="NM455" s="7">
        <f t="shared" si="1011"/>
        <v>0.44119187215954114</v>
      </c>
      <c r="NN455" s="7">
        <f t="shared" si="1060"/>
        <v>-9.7020721123559746</v>
      </c>
      <c r="NO455" s="7" t="str">
        <f t="shared" si="1012"/>
        <v>Contented</v>
      </c>
      <c r="NP455" s="5">
        <v>0.88133841882178499</v>
      </c>
      <c r="NQ455" s="5">
        <v>0.493494880359997</v>
      </c>
      <c r="NR455" s="5">
        <v>1.1518402219760999</v>
      </c>
      <c r="NS455" s="5">
        <v>0.72532178062004804</v>
      </c>
      <c r="NT455" s="5">
        <v>1.0533674258349099</v>
      </c>
      <c r="NU455" s="5">
        <v>0.44762251233855599</v>
      </c>
      <c r="NV455" s="5">
        <v>0.59535676969047924</v>
      </c>
      <c r="NW455" s="5">
        <v>0.77070276912029623</v>
      </c>
      <c r="NX455" s="5">
        <v>0.38784353846178798</v>
      </c>
      <c r="NY455" s="5">
        <v>1.3653742629839718</v>
      </c>
      <c r="NZ455" s="5">
        <f t="shared" si="1013"/>
        <v>-1.0779423387649478E-2</v>
      </c>
      <c r="OA455" s="5">
        <f t="shared" si="1014"/>
        <v>-0.84847238289444182</v>
      </c>
      <c r="OB455" s="5">
        <f t="shared" si="1061"/>
        <v>-179.27212452317039</v>
      </c>
      <c r="OC455" s="5" t="str">
        <f t="shared" si="1015"/>
        <v>Sad</v>
      </c>
      <c r="OD455" s="1">
        <v>0.51282897671782202</v>
      </c>
      <c r="OE455" s="1">
        <v>0.62195103927602702</v>
      </c>
      <c r="OF455" s="1">
        <v>0.74565240088548002</v>
      </c>
      <c r="OG455" s="1">
        <v>0.58811315379414397</v>
      </c>
      <c r="OH455" s="1">
        <v>-3.2147004862496803E-2</v>
      </c>
      <c r="OI455" s="1">
        <v>-0.30122516927199999</v>
      </c>
      <c r="OJ455" s="1">
        <v>1.551238541373682</v>
      </c>
      <c r="OK455" s="1">
        <v>1.8336941569034004</v>
      </c>
      <c r="OL455" s="1">
        <v>-0.109122062558205</v>
      </c>
      <c r="OM455" s="1">
        <v>1.1753516416232463</v>
      </c>
      <c r="ON455" s="1">
        <f t="shared" si="1016"/>
        <v>-0.27734547751208238</v>
      </c>
      <c r="OO455" s="1">
        <f t="shared" si="1017"/>
        <v>0.29792471945066312</v>
      </c>
      <c r="OP455" s="1">
        <f t="shared" si="1062"/>
        <v>-42.951221658126457</v>
      </c>
      <c r="OQ455" s="1" t="str">
        <f t="shared" si="1018"/>
        <v>Relased</v>
      </c>
      <c r="OR455" s="3">
        <v>0.87711406420662097</v>
      </c>
      <c r="OS455" s="3">
        <v>0.92571972734025398</v>
      </c>
      <c r="OT455" s="3">
        <v>0.127630293053519</v>
      </c>
      <c r="OU455" s="3">
        <v>0.33190188531544002</v>
      </c>
      <c r="OV455" s="3">
        <v>0.76005639186960805</v>
      </c>
      <c r="OW455" s="3">
        <v>0.75694531317608105</v>
      </c>
      <c r="OX455" s="3">
        <v>7.7957852574134373E-2</v>
      </c>
      <c r="OY455" s="3">
        <v>0.19724774528719874</v>
      </c>
      <c r="OZ455" s="3">
        <v>-4.8605663133633015E-2</v>
      </c>
      <c r="PA455" s="3">
        <v>0.25489436714777203</v>
      </c>
      <c r="PB455" s="3">
        <f t="shared" si="1019"/>
        <v>-0.22675329404721445</v>
      </c>
      <c r="PC455" s="3">
        <f t="shared" si="1020"/>
        <v>0.36148014346182711</v>
      </c>
      <c r="PD455" s="3">
        <f t="shared" si="1063"/>
        <v>-32.09968464510105</v>
      </c>
      <c r="PE455" s="3" t="str">
        <f t="shared" si="1021"/>
        <v>Relased</v>
      </c>
      <c r="PF455" s="1">
        <v>0.57454610322466604</v>
      </c>
      <c r="PG455" s="1">
        <v>0.39737631337249901</v>
      </c>
      <c r="PH455" s="1">
        <v>0.63934762955884605</v>
      </c>
      <c r="PI455" s="1">
        <v>0.98574590510795002</v>
      </c>
      <c r="PJ455" s="1">
        <v>0.75168205717075698</v>
      </c>
      <c r="PK455" s="1">
        <v>0.409964815719359</v>
      </c>
      <c r="PL455" s="1">
        <v>0.4820796667205593</v>
      </c>
      <c r="PM455" s="1">
        <v>1.2209781833074349</v>
      </c>
      <c r="PN455" s="1">
        <v>0.17716978985216703</v>
      </c>
      <c r="PO455" s="1">
        <v>1.6720403881170613</v>
      </c>
      <c r="PP455" s="1">
        <f t="shared" si="1022"/>
        <v>0.3103157630710518</v>
      </c>
      <c r="PQ455" s="1">
        <f t="shared" si="1023"/>
        <v>1.4929516326413816E-2</v>
      </c>
      <c r="PR455" s="1">
        <f t="shared" si="1064"/>
        <v>87.245582364051202</v>
      </c>
      <c r="PS455" s="1" t="str">
        <f t="shared" si="1024"/>
        <v>alert</v>
      </c>
      <c r="PT455" s="5">
        <v>0.34819778648550898</v>
      </c>
      <c r="PU455" s="5">
        <v>4.9189907471712299E-2</v>
      </c>
      <c r="PV455" s="5">
        <v>9.10771988075448E-3</v>
      </c>
      <c r="PW455" s="5">
        <v>2.3741092072682601E-2</v>
      </c>
      <c r="PX455" s="5">
        <v>8.7294281385516995E-2</v>
      </c>
      <c r="PY455" s="5">
        <v>-0.205488364590414</v>
      </c>
      <c r="PZ455" s="5">
        <v>2.0913629782693989E-2</v>
      </c>
      <c r="QA455" s="5">
        <v>-0.15189588246960301</v>
      </c>
      <c r="QB455" s="5">
        <v>0.29900787901379666</v>
      </c>
      <c r="QC455" s="5">
        <v>8.2661875173651589E-2</v>
      </c>
      <c r="QD455" s="5">
        <f t="shared" si="1025"/>
        <v>0.11087720802824697</v>
      </c>
      <c r="QE455" s="5">
        <f t="shared" si="1026"/>
        <v>-9.1327052566416267E-2</v>
      </c>
      <c r="QF455" s="5">
        <f t="shared" si="1065"/>
        <v>129.47751263522764</v>
      </c>
      <c r="QG455" s="5" t="str">
        <f t="shared" si="1027"/>
        <v>stressed</v>
      </c>
      <c r="QH455" s="3">
        <v>0.39788043772513798</v>
      </c>
      <c r="QI455" s="3">
        <v>0.77845084765815498</v>
      </c>
      <c r="QJ455" s="3">
        <v>-6.8387286732036395E-2</v>
      </c>
      <c r="QK455" s="3">
        <v>0.19747804767659199</v>
      </c>
      <c r="QL455" s="3">
        <v>0.62983454604857803</v>
      </c>
      <c r="QM455" s="3">
        <v>1.12203827690542</v>
      </c>
      <c r="QN455" s="3">
        <v>-6.6543047257053539E-2</v>
      </c>
      <c r="QO455" s="3">
        <v>0.10390906484242077</v>
      </c>
      <c r="QP455" s="3">
        <v>-0.380570409933017</v>
      </c>
      <c r="QQ455" s="3">
        <v>0.10974014085028179</v>
      </c>
      <c r="QR455" s="3">
        <f t="shared" si="1028"/>
        <v>-0.21499529212676471</v>
      </c>
      <c r="QS455" s="3">
        <f t="shared" si="1029"/>
        <v>-0.64547682222131297</v>
      </c>
      <c r="QT455" s="3">
        <f t="shared" si="1066"/>
        <v>-161.57812582027992</v>
      </c>
      <c r="QU455" s="3" t="str">
        <f t="shared" si="1030"/>
        <v>Sad</v>
      </c>
      <c r="QV455" s="5">
        <v>0.87163871218711897</v>
      </c>
      <c r="QW455" s="5">
        <v>-6.0221815331817502E-2</v>
      </c>
      <c r="QX455" s="5">
        <v>0.22699049147651401</v>
      </c>
      <c r="QY455" s="5">
        <v>-0.20703701962092499</v>
      </c>
      <c r="QZ455" s="5">
        <v>0.85298991548530401</v>
      </c>
      <c r="RA455" s="5">
        <v>-0.78636206392805497</v>
      </c>
      <c r="RB455" s="5">
        <v>0.13161702631763847</v>
      </c>
      <c r="RC455" s="5">
        <v>0.24455582570498213</v>
      </c>
      <c r="RD455" s="5">
        <v>0.93186052751893644</v>
      </c>
      <c r="RE455" s="5">
        <v>2.4590900106862431E-2</v>
      </c>
      <c r="RF455" s="5">
        <f t="shared" si="1031"/>
        <v>0.68924134931017167</v>
      </c>
      <c r="RG455" s="5">
        <f t="shared" si="1032"/>
        <v>-0.18235891601117393</v>
      </c>
      <c r="RH455" s="5">
        <f t="shared" si="1067"/>
        <v>104.81969599523156</v>
      </c>
      <c r="RI455" s="5" t="str">
        <f t="shared" si="1033"/>
        <v>nervous</v>
      </c>
    </row>
    <row r="456" spans="1:477" x14ac:dyDescent="0.3">
      <c r="A456" s="1">
        <v>0.162632777485299</v>
      </c>
      <c r="B456" s="1">
        <v>0.34989790205240701</v>
      </c>
      <c r="C456" s="1">
        <v>0.30827389335210698</v>
      </c>
      <c r="D456" s="1">
        <v>4.19263232057197E-2</v>
      </c>
      <c r="E456" s="1">
        <v>0.22300209084108399</v>
      </c>
      <c r="F456" s="1">
        <v>1.7839750929316499E-3</v>
      </c>
      <c r="G456" s="1">
        <v>0.79939320500240296</v>
      </c>
      <c r="H456" s="1">
        <v>0.11921661572681187</v>
      </c>
      <c r="I456" s="1">
        <v>-0.187265124567108</v>
      </c>
      <c r="J456" s="1">
        <v>0.68327659306892874</v>
      </c>
      <c r="K456" s="18">
        <f t="shared" si="935"/>
        <v>-0.19876961264760384</v>
      </c>
      <c r="L456" s="19">
        <f t="shared" si="936"/>
        <v>-0.2975251505297779</v>
      </c>
      <c r="M456" s="19">
        <f t="shared" si="1034"/>
        <v>-146.25403912578528</v>
      </c>
      <c r="N456" s="19" t="str">
        <f t="shared" si="937"/>
        <v>Depressed</v>
      </c>
      <c r="O456" s="19">
        <f t="shared" si="1035"/>
        <v>0.36537349283367382</v>
      </c>
      <c r="P456" s="9">
        <v>-0.19482296045469599</v>
      </c>
      <c r="Q456" s="9">
        <v>-2.12385041523111E-2</v>
      </c>
      <c r="R456" s="9">
        <v>-0.13942864820534601</v>
      </c>
      <c r="S456" s="9">
        <v>-5.4975329630739103E-2</v>
      </c>
      <c r="T456" s="9">
        <v>-0.16236098497566301</v>
      </c>
      <c r="U456" s="9">
        <v>4.5898222848923802E-2</v>
      </c>
      <c r="V456" s="9">
        <v>0.3903553056880904</v>
      </c>
      <c r="W456" s="9">
        <v>-2.2293575327074029</v>
      </c>
      <c r="X456" s="9">
        <v>-0.17358445630238489</v>
      </c>
      <c r="Y456" s="9">
        <v>0.89976238099508088</v>
      </c>
      <c r="Z456" s="9">
        <f t="shared" si="938"/>
        <v>-3.6167161855744756E-2</v>
      </c>
      <c r="AA456" s="9">
        <f t="shared" si="939"/>
        <v>0.1773185221494471</v>
      </c>
      <c r="AB456" s="9">
        <f t="shared" si="1036"/>
        <v>-11.528325969098995</v>
      </c>
      <c r="AC456" s="9" t="str">
        <f t="shared" si="940"/>
        <v>Contented</v>
      </c>
      <c r="AD456" s="3">
        <v>0.40346111280496999</v>
      </c>
      <c r="AE456" s="3">
        <v>0.239828796183402</v>
      </c>
      <c r="AF456" s="3">
        <v>0.21536868784700999</v>
      </c>
      <c r="AG456" s="3">
        <v>-5.69901396842213E-2</v>
      </c>
      <c r="AH456" s="3">
        <v>0.27150717839449001</v>
      </c>
      <c r="AI456" s="3">
        <v>0.33889925556083</v>
      </c>
      <c r="AJ456" s="3">
        <v>0.31907971182510908</v>
      </c>
      <c r="AK456" s="3">
        <v>-9.8474818202536354E-2</v>
      </c>
      <c r="AL456" s="3">
        <v>0.16363231662156799</v>
      </c>
      <c r="AM456" s="3">
        <v>0.24620089006502899</v>
      </c>
      <c r="AN456" s="3">
        <f t="shared" si="941"/>
        <v>0.26356891331638543</v>
      </c>
      <c r="AO456" s="3">
        <f t="shared" si="942"/>
        <v>0.32679484666891434</v>
      </c>
      <c r="AP456" s="3">
        <f t="shared" si="1037"/>
        <v>38.887118443305653</v>
      </c>
      <c r="AQ456" s="3" t="str">
        <f t="shared" si="943"/>
        <v>excited</v>
      </c>
      <c r="AR456" s="9">
        <v>0.51977245899720603</v>
      </c>
      <c r="AS456" s="9">
        <v>0.535860118320717</v>
      </c>
      <c r="AT456" s="9">
        <v>-5.9357861153780098E-2</v>
      </c>
      <c r="AU456" s="9">
        <v>7.6236225936972504E-2</v>
      </c>
      <c r="AV456" s="9">
        <v>0.35365481475861199</v>
      </c>
      <c r="AW456" s="9">
        <v>0.20196021122550201</v>
      </c>
      <c r="AX456" s="9">
        <v>-6.7959706477375967E-2</v>
      </c>
      <c r="AY456" s="9">
        <v>0.1033262745468941</v>
      </c>
      <c r="AZ456" s="9">
        <v>-1.6087659323510972E-2</v>
      </c>
      <c r="BA456" s="9">
        <v>1.5988863119472656E-2</v>
      </c>
      <c r="BB456" s="9">
        <f t="shared" si="944"/>
        <v>9.8982672169565245E-2</v>
      </c>
      <c r="BC456" s="9">
        <f t="shared" si="945"/>
        <v>3.7711521842047846E-2</v>
      </c>
      <c r="BD456" s="9">
        <f t="shared" si="1038"/>
        <v>69.14360232464449</v>
      </c>
      <c r="BE456" s="9" t="str">
        <f t="shared" si="946"/>
        <v>alert</v>
      </c>
      <c r="BF456" s="5">
        <v>0.20532800118645</v>
      </c>
      <c r="BG456" s="5">
        <v>2.9411200031184099E-2</v>
      </c>
      <c r="BH456" s="5">
        <v>7.0024700315854699E-2</v>
      </c>
      <c r="BI456" s="5">
        <v>0.11183680805879601</v>
      </c>
      <c r="BJ456" s="5">
        <v>4.2616245625744301E-3</v>
      </c>
      <c r="BK456" s="5">
        <v>-0.26285970710109702</v>
      </c>
      <c r="BL456" s="5">
        <v>0.33410384729493531</v>
      </c>
      <c r="BM456" s="5">
        <v>-0.47906413907930129</v>
      </c>
      <c r="BN456" s="5">
        <v>0.1759168011552659</v>
      </c>
      <c r="BO456" s="5">
        <v>0.77473854997930736</v>
      </c>
      <c r="BP456" s="5">
        <f t="shared" si="947"/>
        <v>0.2190027816312401</v>
      </c>
      <c r="BQ456" s="5">
        <f t="shared" si="948"/>
        <v>0.24823628421851285</v>
      </c>
      <c r="BR456" s="5">
        <f t="shared" si="1039"/>
        <v>41.419871570487651</v>
      </c>
      <c r="BS456" s="5" t="str">
        <f t="shared" si="949"/>
        <v>excited</v>
      </c>
      <c r="BT456" s="6">
        <v>0.72263926701495296</v>
      </c>
      <c r="BU456" s="6">
        <v>0.58343656644834496</v>
      </c>
      <c r="BV456" s="6">
        <v>0.61080766679675702</v>
      </c>
      <c r="BW456" s="6">
        <v>0.127128670427262</v>
      </c>
      <c r="BX456" s="6">
        <v>0.229566897283564</v>
      </c>
      <c r="BY456" s="6">
        <v>0.12240840744475</v>
      </c>
      <c r="BZ456" s="6">
        <v>0.64146577673831218</v>
      </c>
      <c r="CA456" s="6">
        <v>0.18010848717400729</v>
      </c>
      <c r="CB456" s="6">
        <v>0.139202700566608</v>
      </c>
      <c r="CC456" s="6">
        <v>0.56500267313517816</v>
      </c>
      <c r="CD456" s="6">
        <f t="shared" si="950"/>
        <v>0.11378344529505302</v>
      </c>
      <c r="CE456" s="6">
        <f t="shared" si="951"/>
        <v>-0.66299108246123262</v>
      </c>
      <c r="CF456" s="6">
        <f t="shared" si="1040"/>
        <v>170.2616899907583</v>
      </c>
      <c r="CG456" s="6" t="str">
        <f t="shared" si="952"/>
        <v>Upset</v>
      </c>
      <c r="CH456" s="5">
        <v>0.58792771252051002</v>
      </c>
      <c r="CI456" s="5">
        <v>0.47380446271223697</v>
      </c>
      <c r="CJ456" s="5">
        <v>0.63842168808478095</v>
      </c>
      <c r="CK456" s="5">
        <v>0.48569438282154997</v>
      </c>
      <c r="CL456" s="5">
        <v>0.298863678076286</v>
      </c>
      <c r="CM456" s="5">
        <v>0.56216543958739595</v>
      </c>
      <c r="CN456" s="5">
        <v>0.71992319146798844</v>
      </c>
      <c r="CO456" s="5">
        <v>0.46883059222416762</v>
      </c>
      <c r="CP456" s="5">
        <v>0.11412324980827304</v>
      </c>
      <c r="CQ456" s="5">
        <v>1.0587567157978501</v>
      </c>
      <c r="CR456" s="5">
        <f t="shared" si="953"/>
        <v>0.14056410062995006</v>
      </c>
      <c r="CS456" s="5">
        <f t="shared" si="954"/>
        <v>-0.11214447565335162</v>
      </c>
      <c r="CT456" s="5">
        <f t="shared" si="1041"/>
        <v>128.58347232820645</v>
      </c>
      <c r="CU456" s="5" t="str">
        <f t="shared" si="955"/>
        <v>stressed</v>
      </c>
      <c r="CV456" s="3">
        <v>9.4933067628471104E-2</v>
      </c>
      <c r="CW456" s="3">
        <v>0.91048047509199304</v>
      </c>
      <c r="CX456" s="3">
        <v>8.9202437592360004E-2</v>
      </c>
      <c r="CY456" s="3">
        <v>0.35229596139616098</v>
      </c>
      <c r="CZ456" s="3">
        <v>0.18476166712715</v>
      </c>
      <c r="DA456" s="3">
        <v>0.81980162287952496</v>
      </c>
      <c r="DB456" s="3">
        <v>0.31892783991911478</v>
      </c>
      <c r="DC456" s="3">
        <v>0.20360608354508913</v>
      </c>
      <c r="DD456" s="3">
        <v>-0.81554740746352195</v>
      </c>
      <c r="DE456" s="3">
        <v>0.43912119762571278</v>
      </c>
      <c r="DF456" s="3">
        <f t="shared" si="956"/>
        <v>-0.90820774415877448</v>
      </c>
      <c r="DG456" s="3">
        <f t="shared" si="957"/>
        <v>-0.45494104606646868</v>
      </c>
      <c r="DH456" s="3">
        <f t="shared" si="1042"/>
        <v>-116.60728719486156</v>
      </c>
      <c r="DI456" s="3" t="str">
        <f t="shared" si="958"/>
        <v>Bored</v>
      </c>
      <c r="DJ456" s="7">
        <v>4.53430049807216E-2</v>
      </c>
      <c r="DK456" s="7">
        <v>0.62262341280743405</v>
      </c>
      <c r="DL456" s="7">
        <v>-0.105431094958911</v>
      </c>
      <c r="DM456" s="7">
        <v>0.27446843338481702</v>
      </c>
      <c r="DN456" s="7">
        <v>0.102536166727419</v>
      </c>
      <c r="DO456" s="7">
        <v>0.73903331733130795</v>
      </c>
      <c r="DP456" s="7">
        <v>-0.71295432440609974</v>
      </c>
      <c r="DQ456" s="7">
        <v>0.20156947585229568</v>
      </c>
      <c r="DR456" s="7">
        <v>-0.57728040782671242</v>
      </c>
      <c r="DS456" s="7">
        <v>0.25306262998316764</v>
      </c>
      <c r="DT456" s="7">
        <f t="shared" si="959"/>
        <v>-0.92483511051649192</v>
      </c>
      <c r="DU456" s="7">
        <f t="shared" si="960"/>
        <v>0.19371466282711158</v>
      </c>
      <c r="DV456" s="7">
        <f t="shared" si="1043"/>
        <v>-78.169934123694631</v>
      </c>
      <c r="DW456" s="7" t="str">
        <f t="shared" si="961"/>
        <v>Calm</v>
      </c>
      <c r="DX456" s="9">
        <v>0.322597236493532</v>
      </c>
      <c r="DY456" s="9">
        <v>0.14339596073904101</v>
      </c>
      <c r="DZ456" s="9">
        <v>-6.9332497493567194E-2</v>
      </c>
      <c r="EA456" s="9">
        <v>-2.6686148609972399E-2</v>
      </c>
      <c r="EB456" s="9">
        <v>0.29057280758340498</v>
      </c>
      <c r="EC456" s="9">
        <v>0.11635514389687</v>
      </c>
      <c r="ED456" s="9">
        <v>-0.11307221897628736</v>
      </c>
      <c r="EE456" s="9">
        <v>-0.10273738257004893</v>
      </c>
      <c r="EF456" s="9">
        <v>0.17920127575449099</v>
      </c>
      <c r="EG456" s="9">
        <v>-0.20605160477400175</v>
      </c>
      <c r="EH456" s="9">
        <f t="shared" si="962"/>
        <v>0.1976998142184323</v>
      </c>
      <c r="EI456" s="9">
        <f t="shared" si="963"/>
        <v>-2.7619788727153871E-2</v>
      </c>
      <c r="EJ456" s="9">
        <f t="shared" si="1044"/>
        <v>97.953071095719082</v>
      </c>
      <c r="EK456" s="9" t="str">
        <f t="shared" si="964"/>
        <v>nervous</v>
      </c>
      <c r="EL456" s="1">
        <v>0.32564761684291599</v>
      </c>
      <c r="EM456" s="1">
        <v>2.0955504325649701E-2</v>
      </c>
      <c r="EN456" s="1">
        <v>0.20001591928017001</v>
      </c>
      <c r="EO456" s="1">
        <v>0.117166305917356</v>
      </c>
      <c r="EP456" s="1">
        <v>0.21175228933964699</v>
      </c>
      <c r="EQ456" s="1">
        <v>1.57750913976657E-2</v>
      </c>
      <c r="ER456" s="1">
        <v>0.37219195049919035</v>
      </c>
      <c r="ES456" s="1">
        <v>3.1898830827560634</v>
      </c>
      <c r="ET456" s="1">
        <v>0.3046921125172663</v>
      </c>
      <c r="EU456" s="1">
        <v>0.91511647133514651</v>
      </c>
      <c r="EV456" s="1">
        <f t="shared" si="965"/>
        <v>0.16403371321598681</v>
      </c>
      <c r="EW456" s="1">
        <f t="shared" si="966"/>
        <v>-0.18823731296082435</v>
      </c>
      <c r="EX456" s="1">
        <f t="shared" si="1045"/>
        <v>138.93046264780762</v>
      </c>
      <c r="EY456" s="1" t="str">
        <f t="shared" si="967"/>
        <v>stressed</v>
      </c>
      <c r="EZ456" s="3">
        <v>1.0764242134011299</v>
      </c>
      <c r="FA456" s="3">
        <v>0.83773330090715104</v>
      </c>
      <c r="FB456" s="3">
        <v>0.16009413805662201</v>
      </c>
      <c r="FC456" s="3">
        <v>0.25668364067451999</v>
      </c>
      <c r="FD456" s="3">
        <v>1.00279531760972</v>
      </c>
      <c r="FE456" s="3">
        <v>0.80169343062419096</v>
      </c>
      <c r="FF456" s="3">
        <v>7.6997226925234488E-2</v>
      </c>
      <c r="FG456" s="3">
        <v>0.15656914440742287</v>
      </c>
      <c r="FH456" s="3">
        <v>0.23869091249397889</v>
      </c>
      <c r="FI456" s="3">
        <v>0.2177343168551899</v>
      </c>
      <c r="FJ456" s="3">
        <f t="shared" si="968"/>
        <v>5.3649613054132406E-2</v>
      </c>
      <c r="FK456" s="3">
        <f t="shared" si="969"/>
        <v>-0.12888897234248697</v>
      </c>
      <c r="FL456" s="3">
        <f t="shared" si="1046"/>
        <v>157.40063952861397</v>
      </c>
      <c r="FM456" s="3" t="str">
        <f t="shared" si="970"/>
        <v>Upset</v>
      </c>
      <c r="FN456" s="7">
        <v>0.27535319696305399</v>
      </c>
      <c r="FO456" s="7">
        <v>0.37216548434493502</v>
      </c>
      <c r="FP456" s="7">
        <v>-0.14266107035813799</v>
      </c>
      <c r="FQ456" s="7">
        <v>1.97469761854096E-2</v>
      </c>
      <c r="FR456" s="7">
        <v>-4.2156505790567698E-2</v>
      </c>
      <c r="FS456" s="7">
        <v>9.5424240003571997E-2</v>
      </c>
      <c r="FT456" s="7">
        <v>-0.61176284123438651</v>
      </c>
      <c r="FU456" s="7">
        <v>4.2231416040895836E-2</v>
      </c>
      <c r="FV456" s="7">
        <v>-9.6812287381881024E-2</v>
      </c>
      <c r="FW456" s="7">
        <v>-0.18982324019508084</v>
      </c>
      <c r="FX456" s="7">
        <f t="shared" si="971"/>
        <v>-6.9855592491262608E-2</v>
      </c>
      <c r="FY456" s="7">
        <f t="shared" si="972"/>
        <v>1.8251320809126614E-2</v>
      </c>
      <c r="FZ456" s="7">
        <f t="shared" si="1047"/>
        <v>-75.357531468432583</v>
      </c>
      <c r="GA456" s="7" t="str">
        <f t="shared" si="973"/>
        <v>Calm</v>
      </c>
      <c r="GB456" s="5">
        <v>0.79120171753290902</v>
      </c>
      <c r="GC456" s="5">
        <v>0.30708591333477397</v>
      </c>
      <c r="GD456" s="5">
        <v>0.55318943828891798</v>
      </c>
      <c r="GE456" s="5">
        <v>0.54160250775135899</v>
      </c>
      <c r="GF456" s="5">
        <v>0.35044399876051302</v>
      </c>
      <c r="GG456" s="5">
        <v>8.4259701556561997E-2</v>
      </c>
      <c r="GH456" s="5">
        <v>0.48455438529998313</v>
      </c>
      <c r="GI456" s="5">
        <v>1.3839493459042451</v>
      </c>
      <c r="GJ456" s="5">
        <v>0.48411580419813505</v>
      </c>
      <c r="GK456" s="5">
        <v>0.99681714996221504</v>
      </c>
      <c r="GL456" s="5">
        <f t="shared" si="974"/>
        <v>0.5526615371850585</v>
      </c>
      <c r="GM456" s="5">
        <f t="shared" si="975"/>
        <v>-0.31671983449771568</v>
      </c>
      <c r="GN456" s="5">
        <f t="shared" si="1048"/>
        <v>119.81620315548167</v>
      </c>
      <c r="GO456" s="5" t="str">
        <f t="shared" si="976"/>
        <v>nervous</v>
      </c>
      <c r="GP456" s="6">
        <v>0.46999175881733102</v>
      </c>
      <c r="GQ456" s="6">
        <v>0.432293821692257</v>
      </c>
      <c r="GR456" s="6">
        <v>0.339000248388793</v>
      </c>
      <c r="GS456" s="6">
        <v>0.54588643171722095</v>
      </c>
      <c r="GT456" s="6">
        <v>0.75000117810908895</v>
      </c>
      <c r="GU456" s="6">
        <v>0.29792627542504502</v>
      </c>
      <c r="GV456" s="6">
        <v>0.27787066476208522</v>
      </c>
      <c r="GW456" s="6">
        <v>0.7475642397028277</v>
      </c>
      <c r="GX456" s="6">
        <v>3.7697937125074021E-2</v>
      </c>
      <c r="GY456" s="6">
        <v>0.98071685863166791</v>
      </c>
      <c r="GZ456" s="6">
        <f t="shared" si="977"/>
        <v>0.18648000547851495</v>
      </c>
      <c r="HA456" s="6">
        <f t="shared" si="978"/>
        <v>0.28664353863012715</v>
      </c>
      <c r="HB456" s="6">
        <f t="shared" si="1049"/>
        <v>33.046584017191734</v>
      </c>
      <c r="HC456" s="6" t="str">
        <f t="shared" si="979"/>
        <v>excited</v>
      </c>
      <c r="HD456" s="3">
        <v>0.29136631183025902</v>
      </c>
      <c r="HE456" s="3">
        <v>0.31406362903389601</v>
      </c>
      <c r="HF456" s="3">
        <v>8.8056586778794299E-2</v>
      </c>
      <c r="HG456" s="3">
        <v>0.35083352033222798</v>
      </c>
      <c r="HH456" s="3">
        <v>2.7368956162240301E-2</v>
      </c>
      <c r="HI456" s="3">
        <v>-4.1921156031756203E-2</v>
      </c>
      <c r="HJ456" s="3">
        <v>0.27626872712707307</v>
      </c>
      <c r="HK456" s="3">
        <v>1.2891538629086738</v>
      </c>
      <c r="HL456" s="3">
        <v>-2.2697317203636991E-2</v>
      </c>
      <c r="HM456" s="3">
        <v>0.72492302987952062</v>
      </c>
      <c r="HN456" s="3">
        <f t="shared" si="980"/>
        <v>0.13655536811042923</v>
      </c>
      <c r="HO456" s="3">
        <f t="shared" si="981"/>
        <v>-0.39081912594969836</v>
      </c>
      <c r="HP456" s="3">
        <f t="shared" si="1050"/>
        <v>160.74017173012606</v>
      </c>
      <c r="HQ456" s="3" t="str">
        <f t="shared" si="982"/>
        <v>Upset</v>
      </c>
      <c r="HR456" s="5">
        <v>1.2704230982884701</v>
      </c>
      <c r="HS456" s="5">
        <v>1.20112627978912</v>
      </c>
      <c r="HT456" s="5">
        <v>0.88678184754433698</v>
      </c>
      <c r="HU456" s="5">
        <v>1.09530784468714</v>
      </c>
      <c r="HV456" s="5">
        <v>1.2010911502970001</v>
      </c>
      <c r="HW456" s="5">
        <v>1.2507961144014901</v>
      </c>
      <c r="HX456" s="5">
        <v>0.35880102574843403</v>
      </c>
      <c r="HY456" s="5">
        <v>0.44671391202359234</v>
      </c>
      <c r="HZ456" s="5">
        <v>6.9296818499350099E-2</v>
      </c>
      <c r="IA456" s="5">
        <v>0.8019624086058833</v>
      </c>
      <c r="IB456" s="5">
        <f t="shared" si="983"/>
        <v>0.15677757825983596</v>
      </c>
      <c r="IC456" s="5">
        <f t="shared" si="984"/>
        <v>0.1834262779518987</v>
      </c>
      <c r="ID456" s="5">
        <f t="shared" si="1051"/>
        <v>40.521077754733803</v>
      </c>
      <c r="IE456" s="5" t="str">
        <f t="shared" si="985"/>
        <v>excited</v>
      </c>
      <c r="IF456" s="6">
        <v>7.0144756525141599E-2</v>
      </c>
      <c r="IG456" s="6">
        <v>0.51021489134612197</v>
      </c>
      <c r="IH456" s="6">
        <v>7.8216767699048506E-2</v>
      </c>
      <c r="II456" s="6">
        <v>3.4371436846902997E-2</v>
      </c>
      <c r="IJ456" s="6">
        <v>-0.23288618017229001</v>
      </c>
      <c r="IK456" s="6">
        <v>-5.4381734670571003E-2</v>
      </c>
      <c r="IL456" s="6">
        <v>-0.48061990577540969</v>
      </c>
      <c r="IM456" s="6">
        <v>7.5403546985432668E-2</v>
      </c>
      <c r="IN456" s="6">
        <v>-0.44007013482098034</v>
      </c>
      <c r="IO456" s="6">
        <v>0.19399729970703616</v>
      </c>
      <c r="IP456" s="6">
        <f t="shared" si="986"/>
        <v>-0.59224792436243079</v>
      </c>
      <c r="IQ456" s="6">
        <f t="shared" si="987"/>
        <v>-0.3655509126350186</v>
      </c>
      <c r="IR456" s="6">
        <f t="shared" si="1052"/>
        <v>-121.68397007762226</v>
      </c>
      <c r="IS456" s="6" t="str">
        <f t="shared" si="988"/>
        <v>Depressed</v>
      </c>
      <c r="IT456" s="5">
        <v>0.242432645533045</v>
      </c>
      <c r="IU456" s="5">
        <v>0.63091570893707605</v>
      </c>
      <c r="IV456" s="5">
        <v>0.85278998154229702</v>
      </c>
      <c r="IW456" s="5">
        <v>1.21173319235377</v>
      </c>
      <c r="IX456" s="5">
        <v>0.80616654070274496</v>
      </c>
      <c r="IY456" s="5">
        <v>0.323020782027714</v>
      </c>
      <c r="IZ456" s="5">
        <v>0.81326591965382</v>
      </c>
      <c r="JA456" s="5">
        <v>1.2702451408775099</v>
      </c>
      <c r="JB456" s="5">
        <v>-0.38848306340403099</v>
      </c>
      <c r="JC456" s="5">
        <v>2.3639171738620299</v>
      </c>
      <c r="JD456" s="5">
        <f t="shared" si="989"/>
        <v>-0.23095106915774133</v>
      </c>
      <c r="JE456" s="5">
        <f t="shared" si="990"/>
        <v>0.48851077551590905</v>
      </c>
      <c r="JF456" s="5">
        <f t="shared" si="1053"/>
        <v>-25.303171497002662</v>
      </c>
      <c r="JG456" s="5" t="str">
        <f t="shared" si="991"/>
        <v>Contented</v>
      </c>
      <c r="JH456" s="6">
        <v>0.15058614921612001</v>
      </c>
      <c r="JI456" s="6">
        <v>0.394846601392289</v>
      </c>
      <c r="JJ456" s="6">
        <v>-9.9597538815207595E-2</v>
      </c>
      <c r="JK456" s="6">
        <v>-0.13922567009738601</v>
      </c>
      <c r="JL456" s="6">
        <v>-0.32327292531313601</v>
      </c>
      <c r="JM456" s="6">
        <v>-0.184512754035247</v>
      </c>
      <c r="JN456" s="6">
        <v>0.57675255202664377</v>
      </c>
      <c r="JO456" s="6">
        <v>-0.6619270832860783</v>
      </c>
      <c r="JP456" s="6">
        <v>-0.24426045217616899</v>
      </c>
      <c r="JQ456" s="6">
        <v>-0.43786004534233713</v>
      </c>
      <c r="JR456" s="6">
        <f t="shared" si="992"/>
        <v>-0.25716041835466541</v>
      </c>
      <c r="JS456" s="6">
        <f t="shared" si="993"/>
        <v>6.5695701599192358E-2</v>
      </c>
      <c r="JT456" s="6">
        <f t="shared" si="1054"/>
        <v>-75.669390024454643</v>
      </c>
      <c r="JU456" s="6" t="str">
        <f t="shared" si="994"/>
        <v>Calm</v>
      </c>
      <c r="JV456" s="3">
        <v>0.33171262344093599</v>
      </c>
      <c r="JW456" s="3">
        <v>1.20997954526768</v>
      </c>
      <c r="JX456" s="3">
        <v>0.179823427139188</v>
      </c>
      <c r="JY456" s="3">
        <v>0.15050988883340399</v>
      </c>
      <c r="JZ456" s="3">
        <v>9.8360352208806803E-2</v>
      </c>
      <c r="KA456" s="3">
        <v>0.85852784815486805</v>
      </c>
      <c r="KB456" s="3">
        <v>0.41812305659874482</v>
      </c>
      <c r="KC456" s="3">
        <v>7.27625578288945E-2</v>
      </c>
      <c r="KD456" s="3">
        <v>-0.87826692182674404</v>
      </c>
      <c r="KE456" s="3">
        <v>0.21426671463817096</v>
      </c>
      <c r="KF456" s="3">
        <f t="shared" si="995"/>
        <v>-0.81151193565786794</v>
      </c>
      <c r="KG456" s="3">
        <f t="shared" si="996"/>
        <v>-4.0874586960225057E-2</v>
      </c>
      <c r="KH456" s="3">
        <f t="shared" si="1055"/>
        <v>-92.883462020677356</v>
      </c>
      <c r="KI456" s="3" t="str">
        <f t="shared" si="997"/>
        <v>Bored</v>
      </c>
      <c r="KJ456" s="7">
        <v>0.20130207912793599</v>
      </c>
      <c r="KK456" s="7">
        <v>0.16179151615627499</v>
      </c>
      <c r="KL456" s="7">
        <v>-6.5554775420564496E-2</v>
      </c>
      <c r="KM456" s="7">
        <v>-0.201472538449644</v>
      </c>
      <c r="KN456" s="7">
        <v>-6.6271379624281701E-2</v>
      </c>
      <c r="KO456" s="7">
        <v>-6.0346081270060602E-2</v>
      </c>
      <c r="KP456" s="7">
        <v>-0.4854805289577161</v>
      </c>
      <c r="KQ456" s="7">
        <v>-1.986018776257644</v>
      </c>
      <c r="KR456" s="7">
        <v>3.9510562971661001E-2</v>
      </c>
      <c r="KS456" s="7">
        <v>-0.73542281477367633</v>
      </c>
      <c r="KT456" s="7">
        <f t="shared" si="998"/>
        <v>0.16793627893273855</v>
      </c>
      <c r="KU456" s="7">
        <f t="shared" si="999"/>
        <v>-0.23340003619452832</v>
      </c>
      <c r="KV456" s="7">
        <f t="shared" si="1056"/>
        <v>144.26418325849363</v>
      </c>
      <c r="KW456" s="7" t="str">
        <f t="shared" si="1000"/>
        <v>stressed</v>
      </c>
      <c r="LL456" s="5">
        <v>0.315830446259102</v>
      </c>
      <c r="LM456" s="5">
        <v>0.62150807897838101</v>
      </c>
      <c r="LN456" s="5">
        <v>-7.9717219919802296E-2</v>
      </c>
      <c r="LO456" s="5">
        <v>-0.102138954631685</v>
      </c>
      <c r="LP456" s="5">
        <v>0.41277076854273997</v>
      </c>
      <c r="LQ456" s="5">
        <v>0.488995033816017</v>
      </c>
      <c r="LR456" s="5">
        <v>-0.10941131897712116</v>
      </c>
      <c r="LS456" s="5">
        <v>-9.1975387961470145E-2</v>
      </c>
      <c r="LT456" s="5">
        <v>-0.305677632719279</v>
      </c>
      <c r="LU456" s="5">
        <v>-0.19401333632948928</v>
      </c>
      <c r="LV456" s="5">
        <f t="shared" si="1001"/>
        <v>-0.21335757809047851</v>
      </c>
      <c r="LW456" s="5">
        <f t="shared" si="1002"/>
        <v>-4.2015736696389694E-2</v>
      </c>
      <c r="LX456" s="5">
        <f t="shared" si="1057"/>
        <v>-101.14050096214012</v>
      </c>
      <c r="LY456" s="5" t="str">
        <f t="shared" si="1003"/>
        <v>Bored</v>
      </c>
      <c r="LZ456" s="6">
        <v>0.54998026535105005</v>
      </c>
      <c r="MA456" s="6">
        <v>3.3854560752057998E-2</v>
      </c>
      <c r="MB456" s="6">
        <v>0.16693537782811099</v>
      </c>
      <c r="MC456" s="6">
        <v>3.7053292341785497E-2</v>
      </c>
      <c r="MD456" s="6">
        <v>0.36438711464117002</v>
      </c>
      <c r="ME456" s="6">
        <v>-1.3636103250138001E-2</v>
      </c>
      <c r="MF456" s="6">
        <v>0.18256926207224428</v>
      </c>
      <c r="MG456" s="6">
        <v>1.8326468445115964</v>
      </c>
      <c r="MH456" s="6">
        <v>0.5161257045989921</v>
      </c>
      <c r="MI456" s="6">
        <v>0.34939448804630086</v>
      </c>
      <c r="MJ456" s="6">
        <f t="shared" si="1004"/>
        <v>0.5270501119004567</v>
      </c>
      <c r="MK456" s="6">
        <f t="shared" si="1005"/>
        <v>0.12178429338649011</v>
      </c>
      <c r="ML456" s="6">
        <f t="shared" si="1058"/>
        <v>76.98914416118572</v>
      </c>
      <c r="MM456" s="6" t="str">
        <f t="shared" si="1006"/>
        <v>alert</v>
      </c>
      <c r="MN456" s="3">
        <v>0.329266558338907</v>
      </c>
      <c r="MO456" s="3">
        <v>0.37765642520259401</v>
      </c>
      <c r="MP456" s="3">
        <v>0.23070940798401099</v>
      </c>
      <c r="MQ456" s="3">
        <v>0.27600884379809398</v>
      </c>
      <c r="MR456" s="3">
        <v>0.10088489599547899</v>
      </c>
      <c r="MS456" s="3">
        <v>-3.43317845329799E-2</v>
      </c>
      <c r="MT456" s="3">
        <v>0.53634459597726913</v>
      </c>
      <c r="MU456" s="3">
        <v>0.80392960802280722</v>
      </c>
      <c r="MV456" s="3">
        <v>-4.8389866863687014E-2</v>
      </c>
      <c r="MW456" s="3">
        <v>0.71679413964386585</v>
      </c>
      <c r="MX456" s="3">
        <f t="shared" si="1007"/>
        <v>-0.35470033415288971</v>
      </c>
      <c r="MY456" s="3">
        <f t="shared" si="1008"/>
        <v>0.32505631075292207</v>
      </c>
      <c r="MZ456" s="3">
        <f t="shared" si="1059"/>
        <v>-47.497072945990936</v>
      </c>
      <c r="NA456" s="3" t="str">
        <f t="shared" si="1009"/>
        <v>Relased</v>
      </c>
      <c r="NB456" s="7">
        <v>0.19281342205511001</v>
      </c>
      <c r="NC456" s="7">
        <v>-9.2514511104084193E-2</v>
      </c>
      <c r="ND456" s="7">
        <v>0.15528271582224601</v>
      </c>
      <c r="NE456" s="7">
        <v>0.36241237650455399</v>
      </c>
      <c r="NF456" s="7">
        <v>0.78328827106362697</v>
      </c>
      <c r="NG456" s="7">
        <v>-3.6957506671018402E-3</v>
      </c>
      <c r="NH456" s="7">
        <v>0.15908456763977438</v>
      </c>
      <c r="NI456" s="7">
        <v>-3.7668786035159991</v>
      </c>
      <c r="NJ456" s="7">
        <v>0.16363476402004401</v>
      </c>
      <c r="NK456" s="7">
        <v>1.2678737011881482</v>
      </c>
      <c r="NL456" s="7">
        <f t="shared" si="1010"/>
        <v>-7.5430729876403868E-2</v>
      </c>
      <c r="NM456" s="7">
        <f t="shared" si="1011"/>
        <v>0.44119187215954114</v>
      </c>
      <c r="NN456" s="7">
        <f t="shared" si="1060"/>
        <v>-9.7020721123559746</v>
      </c>
      <c r="NO456" s="7" t="str">
        <f t="shared" si="1012"/>
        <v>Contented</v>
      </c>
      <c r="NP456" s="5">
        <v>0.88133841882178499</v>
      </c>
      <c r="NQ456" s="5">
        <v>0.493494880359997</v>
      </c>
      <c r="NR456" s="5">
        <v>1.1518402219760999</v>
      </c>
      <c r="NS456" s="5">
        <v>0.72532178062004804</v>
      </c>
      <c r="NT456" s="5">
        <v>1.0533674258349099</v>
      </c>
      <c r="NU456" s="5">
        <v>0.44762251233855599</v>
      </c>
      <c r="NV456" s="5">
        <v>0.59535676969047924</v>
      </c>
      <c r="NW456" s="5">
        <v>0.77070276912029623</v>
      </c>
      <c r="NX456" s="5">
        <v>0.38784353846178798</v>
      </c>
      <c r="NY456" s="5">
        <v>1.3653742629839718</v>
      </c>
      <c r="NZ456" s="5">
        <f t="shared" si="1013"/>
        <v>-1.0779423387649478E-2</v>
      </c>
      <c r="OA456" s="5">
        <f t="shared" si="1014"/>
        <v>-0.84847238289444182</v>
      </c>
      <c r="OB456" s="5">
        <f t="shared" si="1061"/>
        <v>-179.27212452317039</v>
      </c>
      <c r="OC456" s="5" t="str">
        <f t="shared" si="1015"/>
        <v>Sad</v>
      </c>
      <c r="OD456" s="1">
        <v>0.19518812202027699</v>
      </c>
      <c r="OE456" s="1">
        <v>0.46851050906569203</v>
      </c>
      <c r="OF456" s="1">
        <v>0.78237957974003802</v>
      </c>
      <c r="OG456" s="1">
        <v>0.67977028806985396</v>
      </c>
      <c r="OH456" s="1">
        <v>-9.2920156716318494E-2</v>
      </c>
      <c r="OI456" s="1">
        <v>-0.49939330621433697</v>
      </c>
      <c r="OJ456" s="1">
        <v>7.6502898773302803</v>
      </c>
      <c r="OK456" s="1">
        <v>-22.011292720603855</v>
      </c>
      <c r="OL456" s="1">
        <v>-0.27332238704541501</v>
      </c>
      <c r="OM456" s="1">
        <v>2.2030328214139399</v>
      </c>
      <c r="ON456" s="1">
        <f t="shared" si="1016"/>
        <v>-0.49240287930990867</v>
      </c>
      <c r="OO456" s="1">
        <f t="shared" si="1017"/>
        <v>0.70000012373017162</v>
      </c>
      <c r="OP456" s="1">
        <f t="shared" si="1062"/>
        <v>-35.123801563197219</v>
      </c>
      <c r="OQ456" s="1" t="str">
        <f t="shared" si="1018"/>
        <v>Relased</v>
      </c>
      <c r="OR456" s="3">
        <v>0.68149253124582498</v>
      </c>
      <c r="OS456" s="3">
        <v>0.90339158346325799</v>
      </c>
      <c r="OT456" s="3">
        <v>7.2165620763441102E-2</v>
      </c>
      <c r="OU456" s="3">
        <v>0.278502289743844</v>
      </c>
      <c r="OV456" s="3">
        <v>0.732425457593185</v>
      </c>
      <c r="OW456" s="3">
        <v>0.82681638320231199</v>
      </c>
      <c r="OX456" s="3">
        <v>5.1039467163648877E-2</v>
      </c>
      <c r="OY456" s="3">
        <v>0.16096463263925972</v>
      </c>
      <c r="OZ456" s="3">
        <v>-0.221899052217433</v>
      </c>
      <c r="PA456" s="3">
        <v>0.22125776090048876</v>
      </c>
      <c r="PB456" s="3">
        <f t="shared" si="1019"/>
        <v>-0.4251137844955466</v>
      </c>
      <c r="PC456" s="3">
        <f t="shared" si="1020"/>
        <v>0.34363458269288061</v>
      </c>
      <c r="PD456" s="3">
        <f t="shared" si="1063"/>
        <v>-51.050159180267578</v>
      </c>
      <c r="PE456" s="3" t="str">
        <f t="shared" si="1021"/>
        <v>Relased</v>
      </c>
      <c r="PF456" s="1">
        <v>0.68508771232238597</v>
      </c>
      <c r="PG456" s="1">
        <v>0.47880920040003599</v>
      </c>
      <c r="PH456" s="1">
        <v>0.67644952107152001</v>
      </c>
      <c r="PI456" s="1">
        <v>0.91367289076694502</v>
      </c>
      <c r="PJ456" s="1">
        <v>0.72578465278072901</v>
      </c>
      <c r="PK456" s="1">
        <v>0.16984231562101501</v>
      </c>
      <c r="PL456" s="1">
        <v>0.47945479534719004</v>
      </c>
      <c r="PM456" s="1">
        <v>1.4085728132905391</v>
      </c>
      <c r="PN456" s="1">
        <v>0.20627851192234997</v>
      </c>
      <c r="PO456" s="1">
        <v>1.3662055414504686</v>
      </c>
      <c r="PP456" s="1">
        <f t="shared" si="1022"/>
        <v>0.3370504071879985</v>
      </c>
      <c r="PQ456" s="1">
        <f t="shared" si="1023"/>
        <v>-0.22190841285470109</v>
      </c>
      <c r="PR456" s="1">
        <f t="shared" si="1064"/>
        <v>123.36024595687124</v>
      </c>
      <c r="PS456" s="1" t="str">
        <f t="shared" si="1024"/>
        <v>stressed</v>
      </c>
      <c r="PT456" s="5">
        <v>0.38778842503107802</v>
      </c>
      <c r="PU456" s="5">
        <v>-4.4885338551040002E-2</v>
      </c>
      <c r="PV456" s="5">
        <v>-1.4691881311233701E-2</v>
      </c>
      <c r="PW456" s="5">
        <v>1.53831943207897E-2</v>
      </c>
      <c r="PX456" s="5">
        <v>-2.7844689425526099E-2</v>
      </c>
      <c r="PY456" s="5">
        <v>-0.31375814253336898</v>
      </c>
      <c r="PZ456" s="5">
        <v>-4.081716073351517E-2</v>
      </c>
      <c r="QA456" s="5">
        <v>-4.289271974016215E-2</v>
      </c>
      <c r="QB456" s="5">
        <v>0.43267376358211801</v>
      </c>
      <c r="QC456" s="5">
        <v>2.0160594547353064E-3</v>
      </c>
      <c r="QD456" s="5">
        <f t="shared" si="1025"/>
        <v>0.24687552389094702</v>
      </c>
      <c r="QE456" s="5">
        <f t="shared" si="1026"/>
        <v>-0.12224172053083548</v>
      </c>
      <c r="QF456" s="5">
        <f t="shared" si="1065"/>
        <v>116.342555770502</v>
      </c>
      <c r="QG456" s="5" t="str">
        <f t="shared" si="1027"/>
        <v>nervous</v>
      </c>
      <c r="QH456" s="3">
        <v>0.39788043772513798</v>
      </c>
      <c r="QI456" s="3">
        <v>0.77845084765815498</v>
      </c>
      <c r="QJ456" s="3">
        <v>-6.8387286732036395E-2</v>
      </c>
      <c r="QK456" s="3">
        <v>0.19747804767659199</v>
      </c>
      <c r="QL456" s="3">
        <v>0.62983454604857803</v>
      </c>
      <c r="QM456" s="3">
        <v>1.12203827690542</v>
      </c>
      <c r="QN456" s="3">
        <v>-6.6543047257053539E-2</v>
      </c>
      <c r="QO456" s="3">
        <v>0.10390906484242077</v>
      </c>
      <c r="QP456" s="3">
        <v>-0.380570409933017</v>
      </c>
      <c r="QQ456" s="3">
        <v>0.10974014085028179</v>
      </c>
      <c r="QR456" s="3">
        <f t="shared" si="1028"/>
        <v>-0.21499529212676471</v>
      </c>
      <c r="QS456" s="3">
        <f t="shared" si="1029"/>
        <v>-0.64547682222131297</v>
      </c>
      <c r="QT456" s="3">
        <f t="shared" si="1066"/>
        <v>-161.57812582027992</v>
      </c>
      <c r="QU456" s="3" t="str">
        <f t="shared" si="1030"/>
        <v>Sad</v>
      </c>
      <c r="QV456" s="5">
        <v>0.83739688079643904</v>
      </c>
      <c r="QW456" s="5">
        <v>-6.0221815331817502E-2</v>
      </c>
      <c r="QX456" s="5">
        <v>7.8690539019769704E-2</v>
      </c>
      <c r="QY456" s="5">
        <v>-0.20703701962092499</v>
      </c>
      <c r="QZ456" s="5">
        <v>0.61743595231799098</v>
      </c>
      <c r="RA456" s="5">
        <v>-0.78636206392805497</v>
      </c>
      <c r="RB456" s="5">
        <v>5.4089059051075382E-2</v>
      </c>
      <c r="RC456" s="5">
        <v>0.24455582570498213</v>
      </c>
      <c r="RD456" s="5">
        <v>0.89761869612825651</v>
      </c>
      <c r="RE456" s="5">
        <v>-0.16514487700969332</v>
      </c>
      <c r="RF456" s="5">
        <f t="shared" si="1031"/>
        <v>0.66323182026062577</v>
      </c>
      <c r="RG456" s="5">
        <f t="shared" si="1032"/>
        <v>-0.2845351088973348</v>
      </c>
      <c r="RH456" s="5">
        <f t="shared" si="1067"/>
        <v>113.219964011206</v>
      </c>
      <c r="RI456" s="5" t="str">
        <f t="shared" si="1033"/>
        <v>nervous</v>
      </c>
    </row>
    <row r="457" spans="1:477" x14ac:dyDescent="0.3">
      <c r="A457" s="1">
        <v>0.116739775632281</v>
      </c>
      <c r="B457" s="1">
        <v>0.69532294943508299</v>
      </c>
      <c r="C457" s="1">
        <v>0.28868193441040302</v>
      </c>
      <c r="D457" s="1">
        <v>6.2663750665198401E-2</v>
      </c>
      <c r="E457" s="1">
        <v>0.23833393459027399</v>
      </c>
      <c r="F457" s="1">
        <v>0.62870744833748804</v>
      </c>
      <c r="G457" s="1">
        <v>0.81301973674553785</v>
      </c>
      <c r="H457" s="1">
        <v>4.7328030210347309E-2</v>
      </c>
      <c r="I457" s="1">
        <v>-0.578583173802802</v>
      </c>
      <c r="J457" s="1">
        <v>0.43265830856410242</v>
      </c>
      <c r="K457" s="18">
        <f t="shared" si="935"/>
        <v>-0.50318061665600378</v>
      </c>
      <c r="L457" s="19">
        <f t="shared" si="936"/>
        <v>-0.49506196346286613</v>
      </c>
      <c r="M457" s="19">
        <f t="shared" si="1034"/>
        <v>-134.53402678177247</v>
      </c>
      <c r="N457" s="19" t="str">
        <f t="shared" si="937"/>
        <v>Depressed</v>
      </c>
      <c r="O457" s="19">
        <f t="shared" si="1035"/>
        <v>0.7124858166033986</v>
      </c>
      <c r="P457" s="9">
        <v>-0.19482296045469599</v>
      </c>
      <c r="Q457" s="9">
        <v>-2.12385041523111E-2</v>
      </c>
      <c r="R457" s="9">
        <v>-0.13942864820534601</v>
      </c>
      <c r="S457" s="9">
        <v>-5.4975329630739103E-2</v>
      </c>
      <c r="T457" s="9">
        <v>-0.16236098497566301</v>
      </c>
      <c r="U457" s="9">
        <v>4.5898222848923802E-2</v>
      </c>
      <c r="V457" s="9">
        <v>0.3903553056880904</v>
      </c>
      <c r="W457" s="9">
        <v>-2.2293575327074029</v>
      </c>
      <c r="X457" s="9">
        <v>-0.17358445630238489</v>
      </c>
      <c r="Y457" s="9">
        <v>0.89976238099508088</v>
      </c>
      <c r="Z457" s="9">
        <f t="shared" si="938"/>
        <v>-3.6167161855744756E-2</v>
      </c>
      <c r="AA457" s="9">
        <f t="shared" si="939"/>
        <v>0.1773185221494471</v>
      </c>
      <c r="AB457" s="9">
        <f t="shared" si="1036"/>
        <v>-11.528325969098995</v>
      </c>
      <c r="AC457" s="9" t="str">
        <f t="shared" si="940"/>
        <v>Contented</v>
      </c>
      <c r="AD457" s="3">
        <v>0.40551990391512899</v>
      </c>
      <c r="AE457" s="3">
        <v>0.40639724759572599</v>
      </c>
      <c r="AF457" s="3">
        <v>0.25443703761632902</v>
      </c>
      <c r="AG457" s="3">
        <v>-1.9482881059705601E-3</v>
      </c>
      <c r="AH457" s="3">
        <v>0.29950872543775497</v>
      </c>
      <c r="AI457" s="3">
        <v>0.59784204956260101</v>
      </c>
      <c r="AJ457" s="3">
        <v>0.36088894411261857</v>
      </c>
      <c r="AK457" s="3">
        <v>-1.9400635998646802E-3</v>
      </c>
      <c r="AL457" s="3">
        <v>-8.7734368059699808E-4</v>
      </c>
      <c r="AM457" s="3">
        <v>0.31097846503244214</v>
      </c>
      <c r="AN457" s="3">
        <f t="shared" si="941"/>
        <v>9.2975419381853053E-2</v>
      </c>
      <c r="AO457" s="3">
        <f t="shared" si="942"/>
        <v>0.35398767633524897</v>
      </c>
      <c r="AP457" s="3">
        <f t="shared" si="1037"/>
        <v>14.716428155557516</v>
      </c>
      <c r="AQ457" s="3" t="str">
        <f t="shared" si="943"/>
        <v>happy</v>
      </c>
      <c r="AR457" s="9">
        <v>0.51977245899720603</v>
      </c>
      <c r="AS457" s="9">
        <v>0.535860118320717</v>
      </c>
      <c r="AT457" s="9">
        <v>-5.9357861153780098E-2</v>
      </c>
      <c r="AU457" s="9">
        <v>7.6236225936972504E-2</v>
      </c>
      <c r="AV457" s="9">
        <v>0.35365481475861199</v>
      </c>
      <c r="AW457" s="9">
        <v>0.20196021122550201</v>
      </c>
      <c r="AX457" s="9">
        <v>-6.7959706477375967E-2</v>
      </c>
      <c r="AY457" s="9">
        <v>0.1033262745468941</v>
      </c>
      <c r="AZ457" s="9">
        <v>-1.6087659323510972E-2</v>
      </c>
      <c r="BA457" s="9">
        <v>1.5988863119472656E-2</v>
      </c>
      <c r="BB457" s="9">
        <f t="shared" si="944"/>
        <v>9.8982672169565245E-2</v>
      </c>
      <c r="BC457" s="9">
        <f t="shared" si="945"/>
        <v>3.7711521842047846E-2</v>
      </c>
      <c r="BD457" s="9">
        <f t="shared" si="1038"/>
        <v>69.14360232464449</v>
      </c>
      <c r="BE457" s="9" t="str">
        <f t="shared" si="946"/>
        <v>alert</v>
      </c>
      <c r="BF457" s="5">
        <v>0.21286950182466299</v>
      </c>
      <c r="BG457" s="5">
        <v>4.2597794326412801E-2</v>
      </c>
      <c r="BH457" s="5">
        <v>9.0177225952177101E-2</v>
      </c>
      <c r="BI457" s="5">
        <v>0.158495754224864</v>
      </c>
      <c r="BJ457" s="5">
        <v>-0.112572768269194</v>
      </c>
      <c r="BK457" s="5">
        <v>-0.148382779475486</v>
      </c>
      <c r="BL457" s="5">
        <v>0.89910431531954815</v>
      </c>
      <c r="BM457" s="5">
        <v>-1.4982821427966388</v>
      </c>
      <c r="BN457" s="5">
        <v>0.17027170749825019</v>
      </c>
      <c r="BO457" s="5">
        <v>0.9734043610419052</v>
      </c>
      <c r="BP457" s="5">
        <f t="shared" si="947"/>
        <v>0.21307215484796815</v>
      </c>
      <c r="BQ457" s="5">
        <f t="shared" si="948"/>
        <v>0.33048115184786653</v>
      </c>
      <c r="BR457" s="5">
        <f t="shared" si="1039"/>
        <v>32.811217468687076</v>
      </c>
      <c r="BS457" s="5" t="str">
        <f t="shared" si="949"/>
        <v>excited</v>
      </c>
      <c r="BT457" s="6">
        <v>0.71517173794228095</v>
      </c>
      <c r="BU457" s="6">
        <v>0.37187714683358197</v>
      </c>
      <c r="BV457" s="6">
        <v>0.60884623209987199</v>
      </c>
      <c r="BW457" s="6">
        <v>0.27021352772875501</v>
      </c>
      <c r="BX457" s="6">
        <v>3.0406220224609402E-2</v>
      </c>
      <c r="BY457" s="6">
        <v>-7.1598652626093204E-2</v>
      </c>
      <c r="BZ457" s="6">
        <v>0.81660975278401093</v>
      </c>
      <c r="CA457" s="6">
        <v>0.89987639122114682</v>
      </c>
      <c r="CB457" s="6">
        <v>0.34329459110869898</v>
      </c>
      <c r="CC457" s="6">
        <v>0.8086662634402858</v>
      </c>
      <c r="CD457" s="6">
        <f t="shared" si="950"/>
        <v>0.32800830566938211</v>
      </c>
      <c r="CE457" s="6">
        <f t="shared" si="951"/>
        <v>-0.48236254441507986</v>
      </c>
      <c r="CF457" s="6">
        <f t="shared" si="1040"/>
        <v>145.78415365776436</v>
      </c>
      <c r="CG457" s="6" t="str">
        <f t="shared" si="952"/>
        <v>stressed</v>
      </c>
      <c r="CH457" s="5">
        <v>0.58792771252051002</v>
      </c>
      <c r="CI457" s="5">
        <v>0.47380446271223697</v>
      </c>
      <c r="CJ457" s="5">
        <v>0.63842168808478095</v>
      </c>
      <c r="CK457" s="5">
        <v>0.48569438282154997</v>
      </c>
      <c r="CL457" s="5">
        <v>0.298863678076286</v>
      </c>
      <c r="CM457" s="5">
        <v>0.56216543958739595</v>
      </c>
      <c r="CN457" s="5">
        <v>0.71992319146798844</v>
      </c>
      <c r="CO457" s="5">
        <v>0.46883059222416762</v>
      </c>
      <c r="CP457" s="5">
        <v>0.11412324980827304</v>
      </c>
      <c r="CQ457" s="5">
        <v>1.0587567157978501</v>
      </c>
      <c r="CR457" s="5">
        <f t="shared" si="953"/>
        <v>0.14056410062995006</v>
      </c>
      <c r="CS457" s="5">
        <f t="shared" si="954"/>
        <v>-0.11214447565335162</v>
      </c>
      <c r="CT457" s="5">
        <f t="shared" si="1041"/>
        <v>128.58347232820645</v>
      </c>
      <c r="CU457" s="5" t="str">
        <f t="shared" si="955"/>
        <v>stressed</v>
      </c>
      <c r="CV457" s="3">
        <v>0.17980103427738001</v>
      </c>
      <c r="CW457" s="3">
        <v>0.91048047509199304</v>
      </c>
      <c r="CX457" s="3">
        <v>8.7961633961250799E-2</v>
      </c>
      <c r="CY457" s="3">
        <v>0.39540253917476298</v>
      </c>
      <c r="CZ457" s="3">
        <v>0.19648588824996099</v>
      </c>
      <c r="DA457" s="3">
        <v>0.82887659704276495</v>
      </c>
      <c r="DB457" s="3">
        <v>0.23376213388032244</v>
      </c>
      <c r="DC457" s="3">
        <v>0.22732683559303624</v>
      </c>
      <c r="DD457" s="3">
        <v>-0.730679440814613</v>
      </c>
      <c r="DE457" s="3">
        <v>0.44333887072486006</v>
      </c>
      <c r="DF457" s="3">
        <f t="shared" si="956"/>
        <v>-0.79524188808998386</v>
      </c>
      <c r="DG457" s="3">
        <f t="shared" si="957"/>
        <v>-0.45246669219637536</v>
      </c>
      <c r="DH457" s="3">
        <f t="shared" si="1042"/>
        <v>-119.63846424271898</v>
      </c>
      <c r="DI457" s="3" t="str">
        <f t="shared" si="958"/>
        <v>Bored</v>
      </c>
      <c r="DJ457" s="7">
        <v>0.20387521369783901</v>
      </c>
      <c r="DK457" s="7">
        <v>0.38770010788512299</v>
      </c>
      <c r="DL457" s="7">
        <v>-5.1855714068210299E-3</v>
      </c>
      <c r="DM457" s="7">
        <v>0.242601953316674</v>
      </c>
      <c r="DN457" s="7">
        <v>6.03717747347313E-2</v>
      </c>
      <c r="DO457" s="7">
        <v>0.38482208156702502</v>
      </c>
      <c r="DP457" s="7">
        <v>-1.9623956502135376E-2</v>
      </c>
      <c r="DQ457" s="7">
        <v>0.31403881549178647</v>
      </c>
      <c r="DR457" s="7">
        <v>-0.18382489418728398</v>
      </c>
      <c r="DS457" s="7">
        <v>0.40132908396950079</v>
      </c>
      <c r="DT457" s="7">
        <f t="shared" si="959"/>
        <v>-0.54957278176497149</v>
      </c>
      <c r="DU457" s="7">
        <f t="shared" si="960"/>
        <v>0.25232867389055458</v>
      </c>
      <c r="DV457" s="7">
        <f t="shared" si="1043"/>
        <v>-65.338439006326055</v>
      </c>
      <c r="DW457" s="7" t="str">
        <f t="shared" si="961"/>
        <v>Calm</v>
      </c>
      <c r="DX457" s="9">
        <v>0.53514072801430901</v>
      </c>
      <c r="DY457" s="9">
        <v>6.4346112664708105E-2</v>
      </c>
      <c r="DZ457" s="9">
        <v>-2.74847767991859E-2</v>
      </c>
      <c r="EA457" s="9">
        <v>-3.18662993533718E-3</v>
      </c>
      <c r="EB457" s="9">
        <v>0.38730823971188499</v>
      </c>
      <c r="EC457" s="9">
        <v>0.23078362174074399</v>
      </c>
      <c r="ED457" s="9">
        <v>-2.9795444258488315E-2</v>
      </c>
      <c r="EE457" s="9">
        <v>-1.0797386924623993E-2</v>
      </c>
      <c r="EF457" s="9">
        <v>0.47079461534960088</v>
      </c>
      <c r="EG457" s="9">
        <v>-5.1162768977185025E-2</v>
      </c>
      <c r="EH457" s="9">
        <f t="shared" si="962"/>
        <v>0.47334862187275917</v>
      </c>
      <c r="EI457" s="9">
        <f t="shared" si="963"/>
        <v>2.6680706593576575E-2</v>
      </c>
      <c r="EJ457" s="9">
        <f t="shared" si="1044"/>
        <v>86.773887258904296</v>
      </c>
      <c r="EK457" s="9" t="str">
        <f t="shared" si="964"/>
        <v>alert</v>
      </c>
      <c r="EL457" s="1">
        <v>0.19391478639234899</v>
      </c>
      <c r="EM457" s="1">
        <v>-0.23569389803152199</v>
      </c>
      <c r="EN457" s="1">
        <v>0.23530541750492401</v>
      </c>
      <c r="EO457" s="1">
        <v>8.9220066559135405E-2</v>
      </c>
      <c r="EP457" s="1">
        <v>5.3993629382956702E-2</v>
      </c>
      <c r="EQ457" s="1">
        <v>-0.45104779858260702</v>
      </c>
      <c r="ER457" s="1">
        <v>0.94916268481258603</v>
      </c>
      <c r="ES457" s="1">
        <v>-0.12991794003337906</v>
      </c>
      <c r="ET457" s="1">
        <v>0.3046921125172663</v>
      </c>
      <c r="EU457" s="1">
        <v>0.91511647133514651</v>
      </c>
      <c r="EV457" s="1">
        <f t="shared" si="965"/>
        <v>0.16403371321598681</v>
      </c>
      <c r="EW457" s="1">
        <f t="shared" si="966"/>
        <v>-0.18823731296082435</v>
      </c>
      <c r="EX457" s="1">
        <f t="shared" si="1045"/>
        <v>138.93046264780762</v>
      </c>
      <c r="EY457" s="1" t="str">
        <f t="shared" si="967"/>
        <v>stressed</v>
      </c>
      <c r="EZ457" s="3">
        <v>1.07652742363992</v>
      </c>
      <c r="FA457" s="3">
        <v>0.63471535721394801</v>
      </c>
      <c r="FB457" s="3">
        <v>0.109043163196263</v>
      </c>
      <c r="FC457" s="3">
        <v>0.15425590321791499</v>
      </c>
      <c r="FD457" s="3">
        <v>1.12274778627799</v>
      </c>
      <c r="FE457" s="3">
        <v>0.575281554947073</v>
      </c>
      <c r="FF457" s="3">
        <v>4.9581408777091225E-2</v>
      </c>
      <c r="FG457" s="3">
        <v>0.12748454286748404</v>
      </c>
      <c r="FH457" s="3">
        <v>0.44181206642597204</v>
      </c>
      <c r="FI457" s="3">
        <v>0.15386423794454124</v>
      </c>
      <c r="FJ457" s="3">
        <f t="shared" si="968"/>
        <v>0.2205584496361277</v>
      </c>
      <c r="FK457" s="3">
        <f t="shared" si="969"/>
        <v>-0.16084160412517678</v>
      </c>
      <c r="FL457" s="3">
        <f t="shared" si="1046"/>
        <v>126.10129166695116</v>
      </c>
      <c r="FM457" s="3" t="str">
        <f t="shared" si="970"/>
        <v>stressed</v>
      </c>
      <c r="FN457" s="7">
        <v>0.27535319696305399</v>
      </c>
      <c r="FO457" s="7">
        <v>0.37216548434493502</v>
      </c>
      <c r="FP457" s="7">
        <v>-0.14266107035813799</v>
      </c>
      <c r="FQ457" s="7">
        <v>1.97469761854096E-2</v>
      </c>
      <c r="FR457" s="7">
        <v>-4.2156505790567698E-2</v>
      </c>
      <c r="FS457" s="7">
        <v>9.5424240003571997E-2</v>
      </c>
      <c r="FT457" s="7">
        <v>-0.61176284123438651</v>
      </c>
      <c r="FU457" s="7">
        <v>4.2231416040895836E-2</v>
      </c>
      <c r="FV457" s="7">
        <v>-9.6812287381881024E-2</v>
      </c>
      <c r="FW457" s="7">
        <v>-0.18982324019508084</v>
      </c>
      <c r="FX457" s="7">
        <f t="shared" si="971"/>
        <v>-6.9855592491262608E-2</v>
      </c>
      <c r="FY457" s="7">
        <f t="shared" si="972"/>
        <v>1.8251320809126614E-2</v>
      </c>
      <c r="FZ457" s="7">
        <f t="shared" si="1047"/>
        <v>-75.357531468432583</v>
      </c>
      <c r="GA457" s="7" t="str">
        <f t="shared" si="973"/>
        <v>Calm</v>
      </c>
      <c r="GB457" s="5">
        <v>1.1159862276306001</v>
      </c>
      <c r="GC457" s="5">
        <v>0.19117876368530201</v>
      </c>
      <c r="GD457" s="5">
        <v>0.69629245474448498</v>
      </c>
      <c r="GE457" s="5">
        <v>0.58526190757151897</v>
      </c>
      <c r="GF457" s="5">
        <v>0.84537053224104897</v>
      </c>
      <c r="GG457" s="5">
        <v>0.132269952197723</v>
      </c>
      <c r="GH457" s="5">
        <v>0.35500550893660482</v>
      </c>
      <c r="GI457" s="5">
        <v>1.8094426684419995</v>
      </c>
      <c r="GJ457" s="5">
        <v>0.92480746394529811</v>
      </c>
      <c r="GK457" s="5">
        <v>0.98040750083574668</v>
      </c>
      <c r="GL457" s="5">
        <f t="shared" si="974"/>
        <v>0.99532878508479272</v>
      </c>
      <c r="GM457" s="5">
        <f t="shared" si="975"/>
        <v>-0.33060460025753002</v>
      </c>
      <c r="GN457" s="5">
        <f t="shared" si="1048"/>
        <v>108.37422572096503</v>
      </c>
      <c r="GO457" s="5" t="str">
        <f t="shared" si="976"/>
        <v>nervous</v>
      </c>
      <c r="GP457" s="6">
        <v>0.47057231470271099</v>
      </c>
      <c r="GQ457" s="6">
        <v>0.43181423228990101</v>
      </c>
      <c r="GR457" s="6">
        <v>0.34078159979011102</v>
      </c>
      <c r="GS457" s="6">
        <v>0.52280514227889496</v>
      </c>
      <c r="GT457" s="6">
        <v>0.76469190947092802</v>
      </c>
      <c r="GU457" s="6">
        <v>0.29233862024178098</v>
      </c>
      <c r="GV457" s="6">
        <v>0.27587749496921227</v>
      </c>
      <c r="GW457" s="6">
        <v>0.72195412950613491</v>
      </c>
      <c r="GX457" s="6">
        <v>3.875808241280998E-2</v>
      </c>
      <c r="GY457" s="6">
        <v>0.95700312127556164</v>
      </c>
      <c r="GZ457" s="6">
        <f t="shared" si="977"/>
        <v>0.18729477909168613</v>
      </c>
      <c r="HA457" s="6">
        <f t="shared" si="978"/>
        <v>0.27788245184510663</v>
      </c>
      <c r="HB457" s="6">
        <f t="shared" si="1049"/>
        <v>33.980254587385318</v>
      </c>
      <c r="HC457" s="6" t="str">
        <f t="shared" si="979"/>
        <v>excited</v>
      </c>
      <c r="HD457" s="3">
        <v>0.46660371193203798</v>
      </c>
      <c r="HE457" s="3">
        <v>0.343227606712107</v>
      </c>
      <c r="HF457" s="3">
        <v>0.146924904864041</v>
      </c>
      <c r="HG457" s="3">
        <v>0.256642554183523</v>
      </c>
      <c r="HH457" s="3">
        <v>0.20993177436445201</v>
      </c>
      <c r="HI457" s="3">
        <v>0.14543896039916601</v>
      </c>
      <c r="HJ457" s="3">
        <v>0.21717250290644996</v>
      </c>
      <c r="HK457" s="3">
        <v>0.5251895084631063</v>
      </c>
      <c r="HL457" s="3">
        <v>0.12337610521993098</v>
      </c>
      <c r="HM457" s="3">
        <v>0.49833520852618324</v>
      </c>
      <c r="HN457" s="3">
        <f t="shared" si="980"/>
        <v>0.30114682012777894</v>
      </c>
      <c r="HO457" s="3">
        <f t="shared" si="981"/>
        <v>-0.55913832245685713</v>
      </c>
      <c r="HP457" s="3">
        <f t="shared" si="1050"/>
        <v>151.69349802445771</v>
      </c>
      <c r="HQ457" s="3" t="str">
        <f t="shared" si="982"/>
        <v>Upset</v>
      </c>
      <c r="HR457" s="5">
        <v>1.2704230982884701</v>
      </c>
      <c r="HS457" s="5">
        <v>1.20112627978912</v>
      </c>
      <c r="HT457" s="5">
        <v>0.88678184754433698</v>
      </c>
      <c r="HU457" s="5">
        <v>1.09530784468714</v>
      </c>
      <c r="HV457" s="5">
        <v>1.2010911502970001</v>
      </c>
      <c r="HW457" s="5">
        <v>1.2507961144014901</v>
      </c>
      <c r="HX457" s="5">
        <v>0.35880102574843403</v>
      </c>
      <c r="HY457" s="5">
        <v>0.44671391202359234</v>
      </c>
      <c r="HZ457" s="5">
        <v>6.9296818499350099E-2</v>
      </c>
      <c r="IA457" s="5">
        <v>0.8019624086058833</v>
      </c>
      <c r="IB457" s="5">
        <f t="shared" si="983"/>
        <v>0.15677757825983596</v>
      </c>
      <c r="IC457" s="5">
        <f t="shared" si="984"/>
        <v>0.1834262779518987</v>
      </c>
      <c r="ID457" s="5">
        <f t="shared" si="1051"/>
        <v>40.521077754733803</v>
      </c>
      <c r="IE457" s="5" t="str">
        <f t="shared" si="985"/>
        <v>excited</v>
      </c>
      <c r="IF457" s="6">
        <v>0.41301985220693099</v>
      </c>
      <c r="IG457" s="6">
        <v>0.54276303614380195</v>
      </c>
      <c r="IH457" s="6">
        <v>0.151688665800153</v>
      </c>
      <c r="II457" s="6">
        <v>0.106761452726131</v>
      </c>
      <c r="IJ457" s="6">
        <v>-3.3119754446821997E-2</v>
      </c>
      <c r="IK457" s="6">
        <v>8.8068665661827E-2</v>
      </c>
      <c r="IL457" s="6">
        <v>0.39928567192930292</v>
      </c>
      <c r="IM457" s="6">
        <v>0.169239200282021</v>
      </c>
      <c r="IN457" s="6">
        <v>-0.12974318393687095</v>
      </c>
      <c r="IO457" s="6">
        <v>0.27040672277807448</v>
      </c>
      <c r="IP457" s="6">
        <f t="shared" si="986"/>
        <v>-0.22918414472562909</v>
      </c>
      <c r="IQ457" s="6">
        <f t="shared" si="987"/>
        <v>-0.32559129458473046</v>
      </c>
      <c r="IR457" s="6">
        <f t="shared" si="1052"/>
        <v>-144.85823470676061</v>
      </c>
      <c r="IS457" s="6" t="str">
        <f t="shared" si="988"/>
        <v>Depressed</v>
      </c>
      <c r="IT457" s="5">
        <v>0.242432645533045</v>
      </c>
      <c r="IU457" s="5">
        <v>0.63091570893707605</v>
      </c>
      <c r="IV457" s="5">
        <v>0.85278998154229702</v>
      </c>
      <c r="IW457" s="5">
        <v>1.21173319235377</v>
      </c>
      <c r="IX457" s="5">
        <v>0.80616654070274496</v>
      </c>
      <c r="IY457" s="5">
        <v>0.323020782027714</v>
      </c>
      <c r="IZ457" s="5">
        <v>0.81326591965382</v>
      </c>
      <c r="JA457" s="5">
        <v>1.2702451408775099</v>
      </c>
      <c r="JB457" s="5">
        <v>-0.38848306340403099</v>
      </c>
      <c r="JC457" s="5">
        <v>2.3639171738620299</v>
      </c>
      <c r="JD457" s="5">
        <f t="shared" si="989"/>
        <v>-0.23095106915774133</v>
      </c>
      <c r="JE457" s="5">
        <f t="shared" si="990"/>
        <v>0.48851077551590905</v>
      </c>
      <c r="JF457" s="5">
        <f t="shared" si="1053"/>
        <v>-25.303171497002662</v>
      </c>
      <c r="JG457" s="5" t="str">
        <f t="shared" si="991"/>
        <v>Contented</v>
      </c>
      <c r="JH457" s="6">
        <v>0.13286398593569099</v>
      </c>
      <c r="JI457" s="6">
        <v>0.394846601392289</v>
      </c>
      <c r="JJ457" s="6">
        <v>-0.16903221976801999</v>
      </c>
      <c r="JK457" s="6">
        <v>-0.135952035070838</v>
      </c>
      <c r="JL457" s="6">
        <v>-0.282415947274472</v>
      </c>
      <c r="JM457" s="6">
        <v>-0.14265822447262799</v>
      </c>
      <c r="JN457" s="6">
        <v>1.1302574587110243</v>
      </c>
      <c r="JO457" s="6">
        <v>-0.53908921866826509</v>
      </c>
      <c r="JP457" s="6">
        <v>-0.26198261545659801</v>
      </c>
      <c r="JQ457" s="6">
        <v>-0.57793848022477856</v>
      </c>
      <c r="JR457" s="6">
        <f t="shared" si="992"/>
        <v>-0.2693574831228519</v>
      </c>
      <c r="JS457" s="6">
        <f t="shared" si="993"/>
        <v>-1.2953205076203567E-2</v>
      </c>
      <c r="JT457" s="6">
        <f t="shared" si="1054"/>
        <v>-92.753191268023997</v>
      </c>
      <c r="JU457" s="6" t="str">
        <f t="shared" si="994"/>
        <v>Bored</v>
      </c>
      <c r="JV457" s="3">
        <v>0.299918557275411</v>
      </c>
      <c r="JW457" s="3">
        <v>1.20997954526768</v>
      </c>
      <c r="JX457" s="3">
        <v>0.115362399953513</v>
      </c>
      <c r="JY457" s="3">
        <v>0.118694715766939</v>
      </c>
      <c r="JZ457" s="3">
        <v>0.27192644362845703</v>
      </c>
      <c r="KA457" s="3">
        <v>0.87521801659168097</v>
      </c>
      <c r="KB457" s="3">
        <v>0.20173718362697796</v>
      </c>
      <c r="KC457" s="3">
        <v>5.6922527600262243E-2</v>
      </c>
      <c r="KD457" s="3">
        <v>-0.91006098799226898</v>
      </c>
      <c r="KE457" s="3">
        <v>0.1550151730942865</v>
      </c>
      <c r="KF457" s="3">
        <f t="shared" si="995"/>
        <v>-0.8453425825126778</v>
      </c>
      <c r="KG457" s="3">
        <f t="shared" si="996"/>
        <v>-6.7242324190701308E-2</v>
      </c>
      <c r="KH457" s="3">
        <f t="shared" si="1055"/>
        <v>-94.547986117531138</v>
      </c>
      <c r="KI457" s="3" t="str">
        <f t="shared" si="997"/>
        <v>Bored</v>
      </c>
      <c r="KJ457" s="7">
        <v>0.138853211648018</v>
      </c>
      <c r="KK457" s="7">
        <v>0.108375852197897</v>
      </c>
      <c r="KL457" s="7">
        <v>-0.11864804303974601</v>
      </c>
      <c r="KM457" s="7">
        <v>-4.2634107389943797E-2</v>
      </c>
      <c r="KN457" s="7">
        <v>-0.112016261682442</v>
      </c>
      <c r="KO457" s="7">
        <v>8.3823774638757106E-2</v>
      </c>
      <c r="KP457" s="7">
        <v>-4.4210703225193955</v>
      </c>
      <c r="KQ457" s="7">
        <v>-0.22182200918723693</v>
      </c>
      <c r="KR457" s="7">
        <v>3.0477359450121005E-2</v>
      </c>
      <c r="KS457" s="7">
        <v>-0.65235918431583984</v>
      </c>
      <c r="KT457" s="7">
        <f t="shared" si="998"/>
        <v>0.16088023490849612</v>
      </c>
      <c r="KU457" s="7">
        <f t="shared" si="999"/>
        <v>-0.20458034845986039</v>
      </c>
      <c r="KV457" s="7">
        <f t="shared" si="1056"/>
        <v>141.81879256786982</v>
      </c>
      <c r="KW457" s="7" t="str">
        <f t="shared" si="1000"/>
        <v>stressed</v>
      </c>
      <c r="LL457" s="5">
        <v>0.315830446259102</v>
      </c>
      <c r="LM457" s="5">
        <v>0.62150807897838101</v>
      </c>
      <c r="LN457" s="5">
        <v>-7.9717219919802296E-2</v>
      </c>
      <c r="LO457" s="5">
        <v>-0.102138954631685</v>
      </c>
      <c r="LP457" s="5">
        <v>0.41277076854273997</v>
      </c>
      <c r="LQ457" s="5">
        <v>0.488995033816017</v>
      </c>
      <c r="LR457" s="5">
        <v>-0.10941131897712116</v>
      </c>
      <c r="LS457" s="5">
        <v>-9.1975387961470145E-2</v>
      </c>
      <c r="LT457" s="5">
        <v>-0.305677632719279</v>
      </c>
      <c r="LU457" s="5">
        <v>-0.19401333632948928</v>
      </c>
      <c r="LV457" s="5">
        <f t="shared" si="1001"/>
        <v>-0.21335757809047851</v>
      </c>
      <c r="LW457" s="5">
        <f t="shared" si="1002"/>
        <v>-4.2015736696389694E-2</v>
      </c>
      <c r="LX457" s="5">
        <f t="shared" si="1057"/>
        <v>-101.14050096214012</v>
      </c>
      <c r="LY457" s="5" t="str">
        <f t="shared" si="1003"/>
        <v>Bored</v>
      </c>
      <c r="LZ457" s="6">
        <v>0.54998026535105005</v>
      </c>
      <c r="MA457" s="6">
        <v>3.3854560752057998E-2</v>
      </c>
      <c r="MB457" s="6">
        <v>0.16693537782811099</v>
      </c>
      <c r="MC457" s="6">
        <v>3.7053292341785497E-2</v>
      </c>
      <c r="MD457" s="6">
        <v>0.36438711464117002</v>
      </c>
      <c r="ME457" s="6">
        <v>-1.3636103250138001E-2</v>
      </c>
      <c r="MF457" s="6">
        <v>0.18256926207224428</v>
      </c>
      <c r="MG457" s="6">
        <v>1.8326468445115964</v>
      </c>
      <c r="MH457" s="6">
        <v>0.5161257045989921</v>
      </c>
      <c r="MI457" s="6">
        <v>0.34939448804630086</v>
      </c>
      <c r="MJ457" s="6">
        <f t="shared" si="1004"/>
        <v>0.5270501119004567</v>
      </c>
      <c r="MK457" s="6">
        <f t="shared" si="1005"/>
        <v>0.12178429338649011</v>
      </c>
      <c r="ML457" s="6">
        <f t="shared" si="1058"/>
        <v>76.98914416118572</v>
      </c>
      <c r="MM457" s="6" t="str">
        <f t="shared" si="1006"/>
        <v>alert</v>
      </c>
      <c r="MN457" s="3">
        <v>0.329266558338907</v>
      </c>
      <c r="MO457" s="3">
        <v>0.37765642520259401</v>
      </c>
      <c r="MP457" s="3">
        <v>0.23070940798401099</v>
      </c>
      <c r="MQ457" s="3">
        <v>0.27600884379809398</v>
      </c>
      <c r="MR457" s="3">
        <v>0.10088489599547899</v>
      </c>
      <c r="MS457" s="3">
        <v>-3.43317845329799E-2</v>
      </c>
      <c r="MT457" s="3">
        <v>0.53634459597726913</v>
      </c>
      <c r="MU457" s="3">
        <v>0.80392960802280722</v>
      </c>
      <c r="MV457" s="3">
        <v>-4.8389866863687014E-2</v>
      </c>
      <c r="MW457" s="3">
        <v>0.71679413964386585</v>
      </c>
      <c r="MX457" s="3">
        <f t="shared" si="1007"/>
        <v>-0.35470033415288971</v>
      </c>
      <c r="MY457" s="3">
        <f t="shared" si="1008"/>
        <v>0.32505631075292207</v>
      </c>
      <c r="MZ457" s="3">
        <f t="shared" si="1059"/>
        <v>-47.497072945990936</v>
      </c>
      <c r="NA457" s="3" t="str">
        <f t="shared" si="1009"/>
        <v>Relased</v>
      </c>
      <c r="NB457" s="7">
        <v>0.190959751081199</v>
      </c>
      <c r="NC457" s="7">
        <v>-9.2514511104084193E-2</v>
      </c>
      <c r="ND457" s="7">
        <v>0.189616446752432</v>
      </c>
      <c r="NE457" s="7">
        <v>0.36241237650455399</v>
      </c>
      <c r="NF457" s="7">
        <v>0.97368156891289204</v>
      </c>
      <c r="NG457" s="7">
        <v>-3.6957506671018402E-3</v>
      </c>
      <c r="NH457" s="7">
        <v>0.16281102473111125</v>
      </c>
      <c r="NI457" s="7">
        <v>-3.7668786035159991</v>
      </c>
      <c r="NJ457" s="7">
        <v>0.16363476402004401</v>
      </c>
      <c r="NK457" s="7">
        <v>1.26787370118815</v>
      </c>
      <c r="NL457" s="7">
        <f t="shared" si="1010"/>
        <v>-7.5430729876403868E-2</v>
      </c>
      <c r="NM457" s="7">
        <f t="shared" si="1011"/>
        <v>0.44119187215954181</v>
      </c>
      <c r="NN457" s="7">
        <f t="shared" si="1060"/>
        <v>-9.7020721123559603</v>
      </c>
      <c r="NO457" s="7" t="str">
        <f t="shared" si="1012"/>
        <v>Contented</v>
      </c>
      <c r="NP457" s="5">
        <v>0.88133841882178499</v>
      </c>
      <c r="NQ457" s="5">
        <v>0.493494880359997</v>
      </c>
      <c r="NR457" s="5">
        <v>1.1518402219760999</v>
      </c>
      <c r="NS457" s="5">
        <v>0.72532178062004804</v>
      </c>
      <c r="NT457" s="5">
        <v>1.0533674258349099</v>
      </c>
      <c r="NU457" s="5">
        <v>0.44762251233855599</v>
      </c>
      <c r="NV457" s="5">
        <v>0.59535676969047924</v>
      </c>
      <c r="NW457" s="5">
        <v>0.77070276912029623</v>
      </c>
      <c r="NX457" s="5">
        <v>0.38784353846178798</v>
      </c>
      <c r="NY457" s="5">
        <v>1.3653742629839718</v>
      </c>
      <c r="NZ457" s="5">
        <f t="shared" si="1013"/>
        <v>-1.0779423387649478E-2</v>
      </c>
      <c r="OA457" s="5">
        <f t="shared" si="1014"/>
        <v>-0.84847238289444182</v>
      </c>
      <c r="OB457" s="5">
        <f t="shared" si="1061"/>
        <v>-179.27212452317039</v>
      </c>
      <c r="OC457" s="5" t="str">
        <f t="shared" si="1015"/>
        <v>Sad</v>
      </c>
      <c r="OD457" s="1">
        <v>8.9941336134927399E-2</v>
      </c>
      <c r="OE457" s="1">
        <v>0.136374218062563</v>
      </c>
      <c r="OF457" s="1">
        <v>0.90333390859486495</v>
      </c>
      <c r="OG457" s="1">
        <v>0.72437269243334801</v>
      </c>
      <c r="OH457" s="1">
        <v>-0.14466483220656501</v>
      </c>
      <c r="OI457" s="1">
        <v>-0.78396718031141199</v>
      </c>
      <c r="OJ457" s="1">
        <v>-16.50724046234776</v>
      </c>
      <c r="OK457" s="1">
        <v>-1.1185617118473179</v>
      </c>
      <c r="OL457" s="1">
        <v>-0.27332238704541501</v>
      </c>
      <c r="OM457" s="1">
        <v>2.2030328214139399</v>
      </c>
      <c r="ON457" s="1">
        <f t="shared" si="1016"/>
        <v>-0.49240287930990867</v>
      </c>
      <c r="OO457" s="1">
        <f t="shared" si="1017"/>
        <v>0.70000012373017162</v>
      </c>
      <c r="OP457" s="1">
        <f t="shared" si="1062"/>
        <v>-35.123801563197219</v>
      </c>
      <c r="OQ457" s="1" t="str">
        <f t="shared" si="1018"/>
        <v>Relased</v>
      </c>
      <c r="OR457" s="3">
        <v>0.67990567503486199</v>
      </c>
      <c r="OS457" s="3">
        <v>0.90339158346325799</v>
      </c>
      <c r="OT457" s="3">
        <v>9.7256249173942697E-2</v>
      </c>
      <c r="OU457" s="3">
        <v>0.235899892505289</v>
      </c>
      <c r="OV457" s="3">
        <v>0.74112313395989204</v>
      </c>
      <c r="OW457" s="3">
        <v>0.81900592020758101</v>
      </c>
      <c r="OX457" s="3">
        <v>6.8440730095220559E-2</v>
      </c>
      <c r="OY457" s="3">
        <v>0.13696019182710739</v>
      </c>
      <c r="OZ457" s="3">
        <v>-0.223485908428396</v>
      </c>
      <c r="PA457" s="3">
        <v>0.210419199484534</v>
      </c>
      <c r="PB457" s="3">
        <f t="shared" si="1019"/>
        <v>-0.42693018140452155</v>
      </c>
      <c r="PC457" s="3">
        <f t="shared" si="1020"/>
        <v>0.3378842937078852</v>
      </c>
      <c r="PD457" s="3">
        <f t="shared" si="1063"/>
        <v>-51.640938735158343</v>
      </c>
      <c r="PE457" s="3" t="str">
        <f t="shared" si="1021"/>
        <v>Relased</v>
      </c>
      <c r="PF457" s="1">
        <v>0.67902982339201201</v>
      </c>
      <c r="PG457" s="1">
        <v>0.47880920040003599</v>
      </c>
      <c r="PH457" s="1">
        <v>0.69707132452213005</v>
      </c>
      <c r="PI457" s="1">
        <v>0.91367289076694502</v>
      </c>
      <c r="PJ457" s="1">
        <v>0.57805972086569202</v>
      </c>
      <c r="PK457" s="1">
        <v>0.16984231562101501</v>
      </c>
      <c r="PL457" s="1">
        <v>0.55451206933213515</v>
      </c>
      <c r="PM457" s="1">
        <v>1.4085728132905391</v>
      </c>
      <c r="PN457" s="1">
        <v>0.20022062299197602</v>
      </c>
      <c r="PO457" s="1">
        <v>1.3911642138418461</v>
      </c>
      <c r="PP457" s="1">
        <f t="shared" si="1022"/>
        <v>0.33148659355636423</v>
      </c>
      <c r="PQ457" s="1">
        <f t="shared" si="1023"/>
        <v>-0.20258046396754303</v>
      </c>
      <c r="PR457" s="1">
        <f t="shared" si="1064"/>
        <v>121.43023554977472</v>
      </c>
      <c r="PS457" s="1" t="str">
        <f t="shared" si="1024"/>
        <v>stressed</v>
      </c>
      <c r="PT457" s="5">
        <v>0.43078822827299001</v>
      </c>
      <c r="PU457" s="5">
        <v>0.110620870309244</v>
      </c>
      <c r="PV457" s="5">
        <v>5.9203904789767801E-2</v>
      </c>
      <c r="PW457" s="5">
        <v>3.7426872898414697E-2</v>
      </c>
      <c r="PX457" s="5">
        <v>0.140462994661224</v>
      </c>
      <c r="PY457" s="5">
        <v>-0.21361807100583599</v>
      </c>
      <c r="PZ457" s="5">
        <v>0.10363899876777295</v>
      </c>
      <c r="QA457" s="5">
        <v>-0.36337757381063551</v>
      </c>
      <c r="QB457" s="5">
        <v>0.32016735796374601</v>
      </c>
      <c r="QC457" s="5">
        <v>0.17848015103777456</v>
      </c>
      <c r="QD457" s="5">
        <f t="shared" si="1025"/>
        <v>0.13240591380847544</v>
      </c>
      <c r="QE457" s="5">
        <f t="shared" si="1026"/>
        <v>-5.4596192361753948E-2</v>
      </c>
      <c r="QF457" s="5">
        <f t="shared" si="1065"/>
        <v>112.4082897819841</v>
      </c>
      <c r="QG457" s="5" t="str">
        <f t="shared" si="1027"/>
        <v>nervous</v>
      </c>
      <c r="QH457" s="3">
        <v>0.39788043772513798</v>
      </c>
      <c r="QI457" s="3">
        <v>0.77845084765815498</v>
      </c>
      <c r="QJ457" s="3">
        <v>-6.8387286732036395E-2</v>
      </c>
      <c r="QK457" s="3">
        <v>0.19747804767659199</v>
      </c>
      <c r="QL457" s="3">
        <v>0.62983454604857803</v>
      </c>
      <c r="QM457" s="3">
        <v>1.12203827690542</v>
      </c>
      <c r="QN457" s="3">
        <v>-6.6543047257053539E-2</v>
      </c>
      <c r="QO457" s="3">
        <v>0.10390906484242077</v>
      </c>
      <c r="QP457" s="3">
        <v>-0.380570409933017</v>
      </c>
      <c r="QQ457" s="3">
        <v>0.10974014085028179</v>
      </c>
      <c r="QR457" s="3">
        <f t="shared" si="1028"/>
        <v>-0.21499529212676471</v>
      </c>
      <c r="QS457" s="3">
        <f t="shared" si="1029"/>
        <v>-0.64547682222131297</v>
      </c>
      <c r="QT457" s="3">
        <f t="shared" si="1066"/>
        <v>-161.57812582027992</v>
      </c>
      <c r="QU457" s="3" t="str">
        <f t="shared" si="1030"/>
        <v>Sad</v>
      </c>
      <c r="QV457" s="5">
        <v>0.83739688079643904</v>
      </c>
      <c r="QW457" s="5">
        <v>-6.0221815331817502E-2</v>
      </c>
      <c r="QX457" s="5">
        <v>7.8690539019769704E-2</v>
      </c>
      <c r="QY457" s="5">
        <v>-0.20703701962092499</v>
      </c>
      <c r="QZ457" s="5">
        <v>0.61743595231799098</v>
      </c>
      <c r="RA457" s="5">
        <v>-0.78636206392805497</v>
      </c>
      <c r="RB457" s="5">
        <v>5.4089059051075382E-2</v>
      </c>
      <c r="RC457" s="5">
        <v>0.24455582570498213</v>
      </c>
      <c r="RD457" s="5">
        <v>0.89761869612825651</v>
      </c>
      <c r="RE457" s="5">
        <v>-0.16514487700969332</v>
      </c>
      <c r="RF457" s="5">
        <f t="shared" si="1031"/>
        <v>0.66323182026062577</v>
      </c>
      <c r="RG457" s="5">
        <f t="shared" si="1032"/>
        <v>-0.2845351088973348</v>
      </c>
      <c r="RH457" s="5">
        <f t="shared" si="1067"/>
        <v>113.219964011206</v>
      </c>
      <c r="RI457" s="5" t="str">
        <f t="shared" si="1033"/>
        <v>nervous</v>
      </c>
    </row>
    <row r="458" spans="1:477" x14ac:dyDescent="0.3">
      <c r="A458" s="1">
        <v>8.4093161917415296E-2</v>
      </c>
      <c r="B458" s="1">
        <v>0.73207533400103297</v>
      </c>
      <c r="C458" s="1">
        <v>0.25661341339822602</v>
      </c>
      <c r="D458" s="1">
        <v>0.112594748219639</v>
      </c>
      <c r="E458" s="1">
        <v>0.29658874791353501</v>
      </c>
      <c r="F458" s="1">
        <v>0.89162092556858497</v>
      </c>
      <c r="G458" s="1">
        <v>0.67408880425177164</v>
      </c>
      <c r="H458" s="1">
        <v>6.9344711214327559E-2</v>
      </c>
      <c r="I458" s="1">
        <v>-0.64798217208361764</v>
      </c>
      <c r="J458" s="1">
        <v>0.45236757295120633</v>
      </c>
      <c r="K458" s="18">
        <f t="shared" si="935"/>
        <v>-0.55716692979720017</v>
      </c>
      <c r="L458" s="19">
        <f t="shared" si="936"/>
        <v>-0.47952716208164792</v>
      </c>
      <c r="M458" s="19">
        <f t="shared" si="1034"/>
        <v>-130.71701798095228</v>
      </c>
      <c r="N458" s="19" t="str">
        <f t="shared" si="937"/>
        <v>Depressed</v>
      </c>
      <c r="O458" s="19">
        <f t="shared" si="1035"/>
        <v>0.79393186005597072</v>
      </c>
      <c r="P458" s="9">
        <v>-0.386170163939481</v>
      </c>
      <c r="Q458" s="9">
        <v>-7.8166394534439299E-2</v>
      </c>
      <c r="R458" s="9">
        <v>-0.18240315392927001</v>
      </c>
      <c r="S458" s="9">
        <v>-4.3242062891491496E-3</v>
      </c>
      <c r="T458" s="9">
        <v>-0.24506223954936099</v>
      </c>
      <c r="U458" s="9">
        <v>-0.138243418804091</v>
      </c>
      <c r="V458" s="9">
        <v>0.2889635464230319</v>
      </c>
      <c r="W458" s="9">
        <v>1.9981562861868862E-2</v>
      </c>
      <c r="X458" s="9">
        <v>-0.30800376940504171</v>
      </c>
      <c r="Y458" s="9">
        <v>0.40213796827050136</v>
      </c>
      <c r="Z458" s="9">
        <f t="shared" si="938"/>
        <v>-0.19347113008673533</v>
      </c>
      <c r="AA458" s="9">
        <f t="shared" si="939"/>
        <v>-2.0760191419392782E-2</v>
      </c>
      <c r="AB458" s="9">
        <f t="shared" si="1036"/>
        <v>-96.124621263908608</v>
      </c>
      <c r="AC458" s="9" t="str">
        <f t="shared" si="940"/>
        <v>Bored</v>
      </c>
      <c r="AD458" s="3">
        <v>0.41999103053609899</v>
      </c>
      <c r="AE458" s="3">
        <v>0.54521712706101899</v>
      </c>
      <c r="AF458" s="3">
        <v>0.25501743081413197</v>
      </c>
      <c r="AG458" s="3">
        <v>-3.3148072047086502E-2</v>
      </c>
      <c r="AH458" s="3">
        <v>0.24095986934286601</v>
      </c>
      <c r="AI458" s="3">
        <v>0.75153576856175197</v>
      </c>
      <c r="AJ458" s="3">
        <v>0.38583415327951198</v>
      </c>
      <c r="AK458" s="3">
        <v>-2.556236593647011E-2</v>
      </c>
      <c r="AL458" s="3">
        <v>-0.12522609652492001</v>
      </c>
      <c r="AM458" s="3">
        <v>0.22986684998538387</v>
      </c>
      <c r="AN458" s="3">
        <f t="shared" si="941"/>
        <v>-3.5971951703537064E-2</v>
      </c>
      <c r="AO458" s="3">
        <f t="shared" si="942"/>
        <v>0.31993801743638595</v>
      </c>
      <c r="AP458" s="3">
        <f t="shared" si="1037"/>
        <v>-6.4150596322206583</v>
      </c>
      <c r="AQ458" s="3" t="str">
        <f t="shared" si="943"/>
        <v>Contented</v>
      </c>
      <c r="AR458" s="9">
        <v>0.52214836462161696</v>
      </c>
      <c r="AS458" s="9">
        <v>0.55031728039353001</v>
      </c>
      <c r="AT458" s="9">
        <v>-3.4949456496861001E-2</v>
      </c>
      <c r="AU458" s="9">
        <v>2.7764412078500701E-2</v>
      </c>
      <c r="AV458" s="9">
        <v>8.1873834811035398E-2</v>
      </c>
      <c r="AW458" s="9">
        <v>0.152396091491525</v>
      </c>
      <c r="AX458" s="9">
        <v>-5.7861211938383096E-2</v>
      </c>
      <c r="AY458" s="9">
        <v>3.9510294224260487E-2</v>
      </c>
      <c r="AZ458" s="9">
        <v>-2.816891577191305E-2</v>
      </c>
      <c r="BA458" s="9">
        <v>-6.6995567193752137E-3</v>
      </c>
      <c r="BB458" s="9">
        <f t="shared" si="944"/>
        <v>8.4748236759121021E-2</v>
      </c>
      <c r="BC458" s="9">
        <f t="shared" si="945"/>
        <v>2.9278337271741117E-2</v>
      </c>
      <c r="BD458" s="9">
        <f t="shared" si="1038"/>
        <v>70.941284618201124</v>
      </c>
      <c r="BE458" s="9" t="str">
        <f t="shared" si="946"/>
        <v>alert</v>
      </c>
      <c r="BF458" s="5">
        <v>0.31301014427364499</v>
      </c>
      <c r="BG458" s="5">
        <v>0.26935551334343699</v>
      </c>
      <c r="BH458" s="5">
        <v>3.2327279610041601E-2</v>
      </c>
      <c r="BI458" s="5">
        <v>0.15033081074268301</v>
      </c>
      <c r="BJ458" s="5">
        <v>-0.162267377978074</v>
      </c>
      <c r="BK458" s="5">
        <v>-6.0742490330523799E-2</v>
      </c>
      <c r="BL458" s="5">
        <v>0.21445327297931788</v>
      </c>
      <c r="BM458" s="5">
        <v>0.72062045107019757</v>
      </c>
      <c r="BN458" s="5">
        <v>4.3654630930207994E-2</v>
      </c>
      <c r="BO458" s="5">
        <v>0.3136484577406628</v>
      </c>
      <c r="BP458" s="5">
        <f t="shared" si="947"/>
        <v>8.0050690344757758E-2</v>
      </c>
      <c r="BQ458" s="5">
        <f t="shared" si="948"/>
        <v>5.7351433933805929E-2</v>
      </c>
      <c r="BR458" s="5">
        <f t="shared" si="1039"/>
        <v>54.380712895708513</v>
      </c>
      <c r="BS458" s="5" t="str">
        <f t="shared" si="949"/>
        <v>excited</v>
      </c>
      <c r="BT458" s="6">
        <v>0.71517173794228095</v>
      </c>
      <c r="BU458" s="6">
        <v>0.37187714683358197</v>
      </c>
      <c r="BV458" s="6">
        <v>0.60884623209987199</v>
      </c>
      <c r="BW458" s="6">
        <v>0.27021352772875501</v>
      </c>
      <c r="BX458" s="6">
        <v>3.0406220224609402E-2</v>
      </c>
      <c r="BY458" s="6">
        <v>-7.1598652626093204E-2</v>
      </c>
      <c r="BZ458" s="6">
        <v>0.81660975278401093</v>
      </c>
      <c r="CA458" s="6">
        <v>0.89987639122114682</v>
      </c>
      <c r="CB458" s="6">
        <v>0.34329459110869898</v>
      </c>
      <c r="CC458" s="6">
        <v>0.8086662634402858</v>
      </c>
      <c r="CD458" s="6">
        <f t="shared" si="950"/>
        <v>0.32800830566938211</v>
      </c>
      <c r="CE458" s="6">
        <f t="shared" si="951"/>
        <v>-0.48236254441507986</v>
      </c>
      <c r="CF458" s="6">
        <f t="shared" si="1040"/>
        <v>145.78415365776436</v>
      </c>
      <c r="CG458" s="6" t="str">
        <f t="shared" si="952"/>
        <v>stressed</v>
      </c>
      <c r="CH458" s="5">
        <v>0.50869240979559005</v>
      </c>
      <c r="CI458" s="5">
        <v>0.47380446271223697</v>
      </c>
      <c r="CJ458" s="5">
        <v>0.63762440675019105</v>
      </c>
      <c r="CK458" s="5">
        <v>0.48569438282154997</v>
      </c>
      <c r="CL458" s="5">
        <v>0.327455336390017</v>
      </c>
      <c r="CM458" s="5">
        <v>0.56216543958739595</v>
      </c>
      <c r="CN458" s="5">
        <v>0.7625738509240112</v>
      </c>
      <c r="CO458" s="5">
        <v>0.46883059222416762</v>
      </c>
      <c r="CP458" s="5">
        <v>3.4887947083353077E-2</v>
      </c>
      <c r="CQ458" s="5">
        <v>1.1433306517347639</v>
      </c>
      <c r="CR458" s="5">
        <f t="shared" si="953"/>
        <v>-2.4343961562959371E-2</v>
      </c>
      <c r="CS458" s="5">
        <f t="shared" si="954"/>
        <v>2.624601566192597E-3</v>
      </c>
      <c r="CT458" s="5">
        <f t="shared" si="1041"/>
        <v>-83.846524500205518</v>
      </c>
      <c r="CU458" s="5" t="str">
        <f t="shared" si="955"/>
        <v>Calm</v>
      </c>
      <c r="CV458" s="3">
        <v>0.20559880821975099</v>
      </c>
      <c r="CW458" s="3">
        <v>0.89592995301192901</v>
      </c>
      <c r="CX458" s="3">
        <v>0.104144499302185</v>
      </c>
      <c r="CY458" s="3">
        <v>0.53101275489903499</v>
      </c>
      <c r="CZ458" s="3">
        <v>0.21302061687341201</v>
      </c>
      <c r="DA458" s="3">
        <v>0.70247786466227902</v>
      </c>
      <c r="DB458" s="3">
        <v>0.24878085692991395</v>
      </c>
      <c r="DC458" s="3">
        <v>0.33221356216318726</v>
      </c>
      <c r="DD458" s="3">
        <v>-0.69033114479217805</v>
      </c>
      <c r="DE458" s="3">
        <v>0.57661431689810416</v>
      </c>
      <c r="DF458" s="3">
        <f t="shared" si="956"/>
        <v>-0.74153517186868811</v>
      </c>
      <c r="DG458" s="3">
        <f t="shared" si="957"/>
        <v>-0.37427888383023133</v>
      </c>
      <c r="DH458" s="3">
        <f t="shared" si="1042"/>
        <v>-116.78168420266282</v>
      </c>
      <c r="DI458" s="3" t="str">
        <f t="shared" si="958"/>
        <v>Bored</v>
      </c>
      <c r="DJ458" s="7">
        <v>0.20387521369783901</v>
      </c>
      <c r="DK458" s="7">
        <v>0.38770010788512299</v>
      </c>
      <c r="DL458" s="7">
        <v>-5.1855714068210299E-3</v>
      </c>
      <c r="DM458" s="7">
        <v>0.242601953316674</v>
      </c>
      <c r="DN458" s="7">
        <v>6.03717747347313E-2</v>
      </c>
      <c r="DO458" s="7">
        <v>0.38482208156702502</v>
      </c>
      <c r="DP458" s="7">
        <v>-1.9623956502135376E-2</v>
      </c>
      <c r="DQ458" s="7">
        <v>0.31403881549178647</v>
      </c>
      <c r="DR458" s="7">
        <v>-0.18382489418728398</v>
      </c>
      <c r="DS458" s="7">
        <v>0.40132908396950079</v>
      </c>
      <c r="DT458" s="7">
        <f t="shared" si="959"/>
        <v>-0.54957278176497149</v>
      </c>
      <c r="DU458" s="7">
        <f t="shared" si="960"/>
        <v>0.25232867389055458</v>
      </c>
      <c r="DV458" s="7">
        <f t="shared" si="1043"/>
        <v>-65.338439006326055</v>
      </c>
      <c r="DW458" s="7" t="str">
        <f t="shared" si="961"/>
        <v>Calm</v>
      </c>
      <c r="DX458" s="9">
        <v>0.60128946666185701</v>
      </c>
      <c r="DY458" s="9">
        <v>0.217548764642126</v>
      </c>
      <c r="DZ458" s="9">
        <v>7.2528338944289394E-2</v>
      </c>
      <c r="EA458" s="9">
        <v>3.4925950129820901E-2</v>
      </c>
      <c r="EB458" s="9">
        <v>0.467646146855211</v>
      </c>
      <c r="EC458" s="9">
        <v>0.39302604646828598</v>
      </c>
      <c r="ED458" s="9">
        <v>6.785098936469415E-2</v>
      </c>
      <c r="EE458" s="9">
        <v>5.7201753977212694E-2</v>
      </c>
      <c r="EF458" s="9">
        <v>0.38374070201973098</v>
      </c>
      <c r="EG458" s="9">
        <v>0.13122773823468348</v>
      </c>
      <c r="EH458" s="9">
        <f t="shared" si="962"/>
        <v>0.39105487866058009</v>
      </c>
      <c r="EI458" s="9">
        <f t="shared" si="963"/>
        <v>9.0622661044029496E-2</v>
      </c>
      <c r="EJ458" s="9">
        <f t="shared" si="1044"/>
        <v>76.95264090767958</v>
      </c>
      <c r="EK458" s="9" t="str">
        <f t="shared" si="964"/>
        <v>alert</v>
      </c>
      <c r="EL458" s="1">
        <v>0.227170996828713</v>
      </c>
      <c r="EM458" s="1">
        <v>-0.118080516678138</v>
      </c>
      <c r="EN458" s="1">
        <v>0.213192839753474</v>
      </c>
      <c r="EO458" s="1">
        <v>4.8455036752441602E-2</v>
      </c>
      <c r="EP458" s="1">
        <v>0.111707805717796</v>
      </c>
      <c r="EQ458" s="1">
        <v>-0.427236899018761</v>
      </c>
      <c r="ER458" s="1">
        <v>0.62911234975877439</v>
      </c>
      <c r="ES458" s="1">
        <v>-8.8856572993396055E-2</v>
      </c>
      <c r="ET458" s="1">
        <v>0.34525151350685102</v>
      </c>
      <c r="EU458" s="1">
        <v>2.3984482985570255</v>
      </c>
      <c r="EV458" s="1">
        <f t="shared" si="965"/>
        <v>0.21887009624992859</v>
      </c>
      <c r="EW458" s="1">
        <f t="shared" si="966"/>
        <v>1</v>
      </c>
      <c r="EX458" s="1">
        <f t="shared" si="1045"/>
        <v>12.345653891347091</v>
      </c>
      <c r="EY458" s="1" t="str">
        <f t="shared" si="967"/>
        <v>happy</v>
      </c>
      <c r="EZ458" s="3">
        <v>0.84773167223637902</v>
      </c>
      <c r="FA458" s="3">
        <v>0.62918688772939402</v>
      </c>
      <c r="FB458" s="3">
        <v>0.37859071636151798</v>
      </c>
      <c r="FC458" s="3">
        <v>0.23071514855812</v>
      </c>
      <c r="FD458" s="3">
        <v>0.88534261547416304</v>
      </c>
      <c r="FE458" s="3">
        <v>0.56453908851276102</v>
      </c>
      <c r="FF458" s="3">
        <v>0.21845036825377573</v>
      </c>
      <c r="FG458" s="3">
        <v>0.19327312394123353</v>
      </c>
      <c r="FH458" s="3">
        <v>0.218544784506985</v>
      </c>
      <c r="FI458" s="3">
        <v>0.41255210777076184</v>
      </c>
      <c r="FJ458" s="3">
        <f t="shared" si="968"/>
        <v>3.7095124667034574E-2</v>
      </c>
      <c r="FK458" s="3">
        <f t="shared" si="969"/>
        <v>-3.1426416416249436E-2</v>
      </c>
      <c r="FL458" s="3">
        <f t="shared" si="1046"/>
        <v>130.27075554807502</v>
      </c>
      <c r="FM458" s="3" t="str">
        <f t="shared" si="970"/>
        <v>stressed</v>
      </c>
      <c r="FN458" s="7">
        <v>0.28858400435072501</v>
      </c>
      <c r="FO458" s="7">
        <v>0.57505136906737297</v>
      </c>
      <c r="FP458" s="7">
        <v>-5.9782933723060802E-2</v>
      </c>
      <c r="FQ458" s="7">
        <v>-1.95688035262504E-2</v>
      </c>
      <c r="FR458" s="7">
        <v>1.0802838647635499E-2</v>
      </c>
      <c r="FS458" s="7">
        <v>0.49774972934787598</v>
      </c>
      <c r="FT458" s="7">
        <v>-0.19968457238913531</v>
      </c>
      <c r="FU458" s="7">
        <v>-1.8240849636673197E-2</v>
      </c>
      <c r="FV458" s="7">
        <v>-0.28646736471664797</v>
      </c>
      <c r="FW458" s="7">
        <v>-9.1881064268190787E-2</v>
      </c>
      <c r="FX458" s="7">
        <f t="shared" si="971"/>
        <v>-0.31412631877924913</v>
      </c>
      <c r="FY458" s="7">
        <f t="shared" si="972"/>
        <v>5.5516926557997559E-2</v>
      </c>
      <c r="FZ458" s="7">
        <f t="shared" si="1047"/>
        <v>-79.977362047428144</v>
      </c>
      <c r="GA458" s="7" t="str">
        <f t="shared" si="973"/>
        <v>Calm</v>
      </c>
      <c r="GB458" s="5">
        <v>1.1159862276306001</v>
      </c>
      <c r="GC458" s="5">
        <v>0.19117876368530201</v>
      </c>
      <c r="GD458" s="5">
        <v>0.68078402911221703</v>
      </c>
      <c r="GE458" s="5">
        <v>0.58526190757151897</v>
      </c>
      <c r="GF458" s="5">
        <v>0.83391096011503096</v>
      </c>
      <c r="GG458" s="5">
        <v>0.132269952197723</v>
      </c>
      <c r="GH458" s="5">
        <v>0.34913842298490816</v>
      </c>
      <c r="GI458" s="5">
        <v>1.8094426684419995</v>
      </c>
      <c r="GJ458" s="5">
        <v>0.92480746394529811</v>
      </c>
      <c r="GK458" s="5">
        <v>0.96854333239848156</v>
      </c>
      <c r="GL458" s="5">
        <f t="shared" si="974"/>
        <v>0.99532878508479272</v>
      </c>
      <c r="GM458" s="5">
        <f t="shared" si="975"/>
        <v>-0.34064327923334692</v>
      </c>
      <c r="GN458" s="5">
        <f t="shared" si="1048"/>
        <v>108.89309888130269</v>
      </c>
      <c r="GO458" s="5" t="str">
        <f t="shared" si="976"/>
        <v>nervous</v>
      </c>
      <c r="GP458" s="6">
        <v>0.416530082552999</v>
      </c>
      <c r="GQ458" s="6">
        <v>0.29297752133951199</v>
      </c>
      <c r="GR458" s="6">
        <v>0.27602887672833998</v>
      </c>
      <c r="GS458" s="6">
        <v>0.54147275569517495</v>
      </c>
      <c r="GT458" s="6">
        <v>0.53739665676308701</v>
      </c>
      <c r="GU458" s="6">
        <v>0.14374414036420799</v>
      </c>
      <c r="GV458" s="6">
        <v>0.28936066613064837</v>
      </c>
      <c r="GW458" s="6">
        <v>1.2398577931371768</v>
      </c>
      <c r="GX458" s="6">
        <v>0.12355256121348701</v>
      </c>
      <c r="GY458" s="6">
        <v>1.1522098254317861</v>
      </c>
      <c r="GZ458" s="6">
        <f t="shared" si="977"/>
        <v>0.25246349197343321</v>
      </c>
      <c r="HA458" s="6">
        <f t="shared" si="978"/>
        <v>0.35000195162906556</v>
      </c>
      <c r="HB458" s="6">
        <f t="shared" si="1049"/>
        <v>35.803674445679675</v>
      </c>
      <c r="HC458" s="6" t="str">
        <f t="shared" si="979"/>
        <v>excited</v>
      </c>
      <c r="HD458" s="3">
        <v>0.44779108882434099</v>
      </c>
      <c r="HE458" s="3">
        <v>0.25223015887966599</v>
      </c>
      <c r="HF458" s="3">
        <v>0.112673104258012</v>
      </c>
      <c r="HG458" s="3">
        <v>0.206023398330863</v>
      </c>
      <c r="HH458" s="3">
        <v>0.32569431680594302</v>
      </c>
      <c r="HI458" s="3">
        <v>0.193739070653035</v>
      </c>
      <c r="HJ458" s="3">
        <v>0.14566933446688493</v>
      </c>
      <c r="HK458" s="3">
        <v>0.46196774281207709</v>
      </c>
      <c r="HL458" s="3">
        <v>0.195560929944675</v>
      </c>
      <c r="HM458" s="3">
        <v>0.45526689887509075</v>
      </c>
      <c r="HN458" s="3">
        <f t="shared" si="980"/>
        <v>0.38248266423918942</v>
      </c>
      <c r="HO458" s="3">
        <f t="shared" si="981"/>
        <v>-0.59113131851505707</v>
      </c>
      <c r="HP458" s="3">
        <f t="shared" si="1050"/>
        <v>147.09571844726045</v>
      </c>
      <c r="HQ458" s="3" t="str">
        <f t="shared" si="982"/>
        <v>stressed</v>
      </c>
      <c r="HR458" s="5">
        <v>1.2704230982884701</v>
      </c>
      <c r="HS458" s="5">
        <v>1.20112627978912</v>
      </c>
      <c r="HT458" s="5">
        <v>0.88678184754433698</v>
      </c>
      <c r="HU458" s="5">
        <v>1.09530784468714</v>
      </c>
      <c r="HV458" s="5">
        <v>1.2010911502970001</v>
      </c>
      <c r="HW458" s="5">
        <v>1.2507961144014901</v>
      </c>
      <c r="HX458" s="5">
        <v>0.35880102574843403</v>
      </c>
      <c r="HY458" s="5">
        <v>0.44671391202359234</v>
      </c>
      <c r="HZ458" s="5">
        <v>6.9296818499350099E-2</v>
      </c>
      <c r="IA458" s="5">
        <v>0.8019624086058833</v>
      </c>
      <c r="IB458" s="5">
        <f t="shared" si="983"/>
        <v>0.15677757825983596</v>
      </c>
      <c r="IC458" s="5">
        <f t="shared" si="984"/>
        <v>0.1834262779518987</v>
      </c>
      <c r="ID458" s="5">
        <f t="shared" si="1051"/>
        <v>40.521077754733803</v>
      </c>
      <c r="IE458" s="5" t="str">
        <f t="shared" si="985"/>
        <v>excited</v>
      </c>
      <c r="IF458" s="6">
        <v>0.41403432414779101</v>
      </c>
      <c r="IG458" s="6">
        <v>0.54450712440206495</v>
      </c>
      <c r="IH458" s="6">
        <v>0.135388151346816</v>
      </c>
      <c r="II458" s="6">
        <v>0.13451921091762001</v>
      </c>
      <c r="IJ458" s="6">
        <v>0.14041663968096599</v>
      </c>
      <c r="IK458" s="6">
        <v>6.12356864648851E-2</v>
      </c>
      <c r="IL458" s="6">
        <v>0.24418417530000153</v>
      </c>
      <c r="IM458" s="6">
        <v>0.22207314474784057</v>
      </c>
      <c r="IN458" s="6">
        <v>-0.13047280025427394</v>
      </c>
      <c r="IO458" s="6">
        <v>0.28158131573002865</v>
      </c>
      <c r="IP458" s="6">
        <f t="shared" si="986"/>
        <v>-0.23003775172665264</v>
      </c>
      <c r="IQ458" s="6">
        <f t="shared" si="987"/>
        <v>-0.31974734958056006</v>
      </c>
      <c r="IR458" s="6">
        <f t="shared" si="1052"/>
        <v>-144.26740088102204</v>
      </c>
      <c r="IS458" s="6" t="str">
        <f t="shared" si="988"/>
        <v>Depressed</v>
      </c>
      <c r="IT458" s="5">
        <v>0.242432645533045</v>
      </c>
      <c r="IU458" s="5">
        <v>0.63091570893707605</v>
      </c>
      <c r="IV458" s="5">
        <v>0.85278998154229702</v>
      </c>
      <c r="IW458" s="5">
        <v>1.21173319235377</v>
      </c>
      <c r="IX458" s="5">
        <v>0.80616654070274496</v>
      </c>
      <c r="IY458" s="5">
        <v>0.323020782027714</v>
      </c>
      <c r="IZ458" s="5">
        <v>0.81326591965382</v>
      </c>
      <c r="JA458" s="5">
        <v>1.2702451408775099</v>
      </c>
      <c r="JB458" s="5">
        <v>-0.38848306340403099</v>
      </c>
      <c r="JC458" s="5">
        <v>2.3639171738620299</v>
      </c>
      <c r="JD458" s="5">
        <f t="shared" si="989"/>
        <v>-0.23095106915774133</v>
      </c>
      <c r="JE458" s="5">
        <f t="shared" si="990"/>
        <v>0.48851077551590905</v>
      </c>
      <c r="JF458" s="5">
        <f t="shared" si="1053"/>
        <v>-25.303171497002662</v>
      </c>
      <c r="JG458" s="5" t="str">
        <f t="shared" si="991"/>
        <v>Contented</v>
      </c>
      <c r="JH458" s="6">
        <v>0.13286398593569099</v>
      </c>
      <c r="JI458" s="6">
        <v>0.394846601392289</v>
      </c>
      <c r="JJ458" s="6">
        <v>-0.16903221976801999</v>
      </c>
      <c r="JK458" s="6">
        <v>-0.135952035070838</v>
      </c>
      <c r="JL458" s="6">
        <v>-0.282415947274472</v>
      </c>
      <c r="JM458" s="6">
        <v>-0.14265822447262799</v>
      </c>
      <c r="JN458" s="6">
        <v>1.1302574587110243</v>
      </c>
      <c r="JO458" s="6">
        <v>-0.53908921866826509</v>
      </c>
      <c r="JP458" s="6">
        <v>-0.26198261545659801</v>
      </c>
      <c r="JQ458" s="6">
        <v>-0.57793848022477856</v>
      </c>
      <c r="JR458" s="6">
        <f t="shared" si="992"/>
        <v>-0.2693574831228519</v>
      </c>
      <c r="JS458" s="6">
        <f t="shared" si="993"/>
        <v>-1.2953205076203567E-2</v>
      </c>
      <c r="JT458" s="6">
        <f t="shared" si="1054"/>
        <v>-92.753191268023997</v>
      </c>
      <c r="JU458" s="6" t="str">
        <f t="shared" si="994"/>
        <v>Bored</v>
      </c>
      <c r="JV458" s="3">
        <v>0.15457140545522499</v>
      </c>
      <c r="JW458" s="3">
        <v>1.20997954526768</v>
      </c>
      <c r="JX458" s="3">
        <v>6.3831363448461506E-2</v>
      </c>
      <c r="JY458" s="3">
        <v>4.9245910837337002E-2</v>
      </c>
      <c r="JZ458" s="3">
        <v>0.40593425592629201</v>
      </c>
      <c r="KA458" s="3">
        <v>0.84290330003974501</v>
      </c>
      <c r="KB458" s="3">
        <v>0.11388174615601908</v>
      </c>
      <c r="KC458" s="3">
        <v>2.3988661091842424E-2</v>
      </c>
      <c r="KD458" s="3">
        <v>-1.0554081398124551</v>
      </c>
      <c r="KE458" s="3">
        <v>8.2867755305064267E-2</v>
      </c>
      <c r="KF458" s="3">
        <f t="shared" si="995"/>
        <v>-1</v>
      </c>
      <c r="KG458" s="3">
        <f t="shared" si="996"/>
        <v>-9.9348900737990076E-2</v>
      </c>
      <c r="KH458" s="3">
        <f t="shared" si="1055"/>
        <v>-95.673654880434256</v>
      </c>
      <c r="KI458" s="3" t="str">
        <f t="shared" si="997"/>
        <v>Bored</v>
      </c>
      <c r="KJ458" s="7">
        <v>9.8387669073116708E-3</v>
      </c>
      <c r="KK458" s="7">
        <v>7.4899536652471593E-2</v>
      </c>
      <c r="KL458" s="7">
        <v>-0.14613643820539399</v>
      </c>
      <c r="KM458" s="7">
        <v>-2.1899795548005301E-2</v>
      </c>
      <c r="KN458" s="7">
        <v>-0.1734392307532</v>
      </c>
      <c r="KO458" s="7">
        <v>5.6626645830088203E-2</v>
      </c>
      <c r="KP458" s="7">
        <v>0.89325197967075776</v>
      </c>
      <c r="KQ458" s="7">
        <v>-0.16650521694347198</v>
      </c>
      <c r="KR458" s="7">
        <v>-6.5060769745159924E-2</v>
      </c>
      <c r="KS458" s="7">
        <v>-1.9830020981579948</v>
      </c>
      <c r="KT458" s="7">
        <f t="shared" si="998"/>
        <v>8.6253194347724049E-2</v>
      </c>
      <c r="KU458" s="7">
        <f t="shared" si="999"/>
        <v>-0.66625910066351812</v>
      </c>
      <c r="KV458" s="7">
        <f t="shared" si="1056"/>
        <v>172.62357545009837</v>
      </c>
      <c r="KW458" s="7" t="str">
        <f t="shared" si="1000"/>
        <v>Upset</v>
      </c>
      <c r="LL458" s="5">
        <v>0.50214174561269997</v>
      </c>
      <c r="LM458" s="5">
        <v>0.800379364610459</v>
      </c>
      <c r="LN458" s="5">
        <v>-1.01227972459558E-2</v>
      </c>
      <c r="LO458" s="5">
        <v>3.1263311901883098E-2</v>
      </c>
      <c r="LP458" s="5">
        <v>0.62529460923493496</v>
      </c>
      <c r="LQ458" s="5">
        <v>0.84522060835083301</v>
      </c>
      <c r="LR458" s="5">
        <v>-8.9785975079044039E-3</v>
      </c>
      <c r="LS458" s="5">
        <v>1.8998123733329982E-2</v>
      </c>
      <c r="LT458" s="5">
        <v>-0.29823761899775902</v>
      </c>
      <c r="LU458" s="5">
        <v>1.6230458370310268E-2</v>
      </c>
      <c r="LV458" s="5">
        <f t="shared" si="1001"/>
        <v>-0.20668600104410451</v>
      </c>
      <c r="LW458" s="5">
        <f t="shared" si="1002"/>
        <v>3.3960323604381726E-2</v>
      </c>
      <c r="LX458" s="5">
        <f t="shared" si="1057"/>
        <v>-80.669173814315712</v>
      </c>
      <c r="LY458" s="5" t="str">
        <f t="shared" si="1003"/>
        <v>Calm</v>
      </c>
      <c r="LZ458" s="6">
        <v>0.62008052493292698</v>
      </c>
      <c r="MA458" s="6">
        <v>-4.2854533916408602E-2</v>
      </c>
      <c r="MB458" s="6">
        <v>0.20433239514962601</v>
      </c>
      <c r="MC458" s="6">
        <v>5.6157067853681103E-2</v>
      </c>
      <c r="MD458" s="6">
        <v>0.491701700957834</v>
      </c>
      <c r="ME458" s="6">
        <v>3.6248613847815601E-2</v>
      </c>
      <c r="MF458" s="6">
        <v>0.18378814698707266</v>
      </c>
      <c r="MG458" s="6">
        <v>-8.5010213975601481</v>
      </c>
      <c r="MH458" s="6">
        <v>0.66293505884933557</v>
      </c>
      <c r="MI458" s="6">
        <v>0.45127812513184756</v>
      </c>
      <c r="MJ458" s="6">
        <f t="shared" si="1004"/>
        <v>0.63344608603491137</v>
      </c>
      <c r="MK458" s="6">
        <f t="shared" si="1005"/>
        <v>0.1579743212537954</v>
      </c>
      <c r="ML458" s="6">
        <f t="shared" si="1058"/>
        <v>75.996723734179696</v>
      </c>
      <c r="MM458" s="6" t="str">
        <f t="shared" si="1006"/>
        <v>alert</v>
      </c>
      <c r="MN458" s="3">
        <v>0.35864662904764599</v>
      </c>
      <c r="MO458" s="3">
        <v>0.33632849416459698</v>
      </c>
      <c r="MP458" s="3">
        <v>0.19692313416350701</v>
      </c>
      <c r="MQ458" s="3">
        <v>0.33100128085017599</v>
      </c>
      <c r="MR458" s="3">
        <v>0.153288940461664</v>
      </c>
      <c r="MS458" s="3">
        <v>-6.9345136568660107E-2</v>
      </c>
      <c r="MT458" s="3">
        <v>0.38466390282718149</v>
      </c>
      <c r="MU458" s="3">
        <v>1.2397824487289817</v>
      </c>
      <c r="MV458" s="3">
        <v>2.2318134883049012E-2</v>
      </c>
      <c r="MW458" s="3">
        <v>0.75963066501368393</v>
      </c>
      <c r="MX458" s="3">
        <f t="shared" si="1007"/>
        <v>-0.28656760867790065</v>
      </c>
      <c r="MY458" s="3">
        <f t="shared" si="1008"/>
        <v>0.34270226213633515</v>
      </c>
      <c r="MZ458" s="3">
        <f t="shared" si="1059"/>
        <v>-39.90236546514199</v>
      </c>
      <c r="NA458" s="3" t="str">
        <f t="shared" si="1009"/>
        <v>Relased</v>
      </c>
      <c r="NB458" s="7">
        <v>8.8003907444990703E-2</v>
      </c>
      <c r="NC458" s="7">
        <v>-9.2514511104084193E-2</v>
      </c>
      <c r="ND458" s="7">
        <v>0.20907174929245201</v>
      </c>
      <c r="NE458" s="7">
        <v>0.36241237650455399</v>
      </c>
      <c r="NF458" s="7">
        <v>0.80880902787683795</v>
      </c>
      <c r="NG458" s="7">
        <v>-3.6957506671018402E-3</v>
      </c>
      <c r="NH458" s="7">
        <v>0.23312749075973677</v>
      </c>
      <c r="NI458" s="7">
        <v>-3.7668786035159991</v>
      </c>
      <c r="NJ458" s="7">
        <v>0.16363476402004401</v>
      </c>
      <c r="NK458" s="7">
        <v>1.26787370118815</v>
      </c>
      <c r="NL458" s="7">
        <f t="shared" si="1010"/>
        <v>-7.5430729876403868E-2</v>
      </c>
      <c r="NM458" s="7">
        <f t="shared" si="1011"/>
        <v>0.44119187215954181</v>
      </c>
      <c r="NN458" s="7">
        <f t="shared" si="1060"/>
        <v>-9.7020721123559603</v>
      </c>
      <c r="NO458" s="7" t="str">
        <f t="shared" si="1012"/>
        <v>Contented</v>
      </c>
      <c r="NP458" s="5">
        <v>0.88133841882178499</v>
      </c>
      <c r="NQ458" s="5">
        <v>0.493494880359997</v>
      </c>
      <c r="NR458" s="5">
        <v>1.1518402219760999</v>
      </c>
      <c r="NS458" s="5">
        <v>0.72532178062004804</v>
      </c>
      <c r="NT458" s="5">
        <v>1.0533674258349099</v>
      </c>
      <c r="NU458" s="5">
        <v>0.44762251233855599</v>
      </c>
      <c r="NV458" s="5">
        <v>0.59535676969047924</v>
      </c>
      <c r="NW458" s="5">
        <v>0.77070276912029623</v>
      </c>
      <c r="NX458" s="5">
        <v>0.38784353846178798</v>
      </c>
      <c r="NY458" s="5">
        <v>1.3653742629839718</v>
      </c>
      <c r="NZ458" s="5">
        <f t="shared" si="1013"/>
        <v>-1.0779423387649478E-2</v>
      </c>
      <c r="OA458" s="5">
        <f t="shared" si="1014"/>
        <v>-0.84847238289444182</v>
      </c>
      <c r="OB458" s="5">
        <f t="shared" si="1061"/>
        <v>-179.27212452317039</v>
      </c>
      <c r="OC458" s="5" t="str">
        <f t="shared" si="1015"/>
        <v>Sad</v>
      </c>
      <c r="OD458" s="1">
        <v>8.9941336134927399E-2</v>
      </c>
      <c r="OE458" s="1">
        <v>0.136374218062563</v>
      </c>
      <c r="OF458" s="1">
        <v>0.90333390859486495</v>
      </c>
      <c r="OG458" s="1">
        <v>0.72437269243334801</v>
      </c>
      <c r="OH458" s="1">
        <v>-0.14466483220656501</v>
      </c>
      <c r="OI458" s="1">
        <v>-0.78396718031141199</v>
      </c>
      <c r="OJ458" s="1">
        <v>-16.50724046234776</v>
      </c>
      <c r="OK458" s="1">
        <v>-1.1185617118473179</v>
      </c>
      <c r="OL458" s="1">
        <v>-0.27332238704541501</v>
      </c>
      <c r="OM458" s="1">
        <v>2.2030328214139399</v>
      </c>
      <c r="ON458" s="1">
        <f t="shared" si="1016"/>
        <v>-0.49240287930990867</v>
      </c>
      <c r="OO458" s="1">
        <f t="shared" si="1017"/>
        <v>0.70000012373017162</v>
      </c>
      <c r="OP458" s="1">
        <f t="shared" si="1062"/>
        <v>-35.123801563197219</v>
      </c>
      <c r="OQ458" s="1" t="str">
        <f t="shared" si="1018"/>
        <v>Relased</v>
      </c>
      <c r="OR458" s="3">
        <v>0.69147399288887201</v>
      </c>
      <c r="OS458" s="3">
        <v>0.86153085193632095</v>
      </c>
      <c r="OT458" s="3">
        <v>0.19347416201779999</v>
      </c>
      <c r="OU458" s="3">
        <v>0.133727146982411</v>
      </c>
      <c r="OV458" s="3">
        <v>0.70204054824404605</v>
      </c>
      <c r="OW458" s="3">
        <v>0.76281212108739005</v>
      </c>
      <c r="OX458" s="3">
        <v>0.13883899758986853</v>
      </c>
      <c r="OY458" s="3">
        <v>8.2326915684240137E-2</v>
      </c>
      <c r="OZ458" s="3">
        <v>-0.17005685904744894</v>
      </c>
      <c r="PA458" s="3">
        <v>0.21068917466065018</v>
      </c>
      <c r="PB458" s="3">
        <f t="shared" si="1019"/>
        <v>-0.36577255447238388</v>
      </c>
      <c r="PC458" s="3">
        <f t="shared" si="1020"/>
        <v>0.33802752630323307</v>
      </c>
      <c r="PD458" s="3">
        <f t="shared" si="1063"/>
        <v>-47.257530706654904</v>
      </c>
      <c r="PE458" s="3" t="str">
        <f t="shared" si="1021"/>
        <v>Relased</v>
      </c>
      <c r="PF458" s="1">
        <v>1.00340596995031</v>
      </c>
      <c r="PG458" s="1">
        <v>0.77123600835763495</v>
      </c>
      <c r="PH458" s="1">
        <v>0.668310820373476</v>
      </c>
      <c r="PI458" s="1">
        <v>0.94863056343886898</v>
      </c>
      <c r="PJ458" s="1">
        <v>0.95340871046366604</v>
      </c>
      <c r="PK458" s="1">
        <v>0.36555162759061699</v>
      </c>
      <c r="PL458" s="1">
        <v>0.34152995021076338</v>
      </c>
      <c r="PM458" s="1">
        <v>0.83448353363517047</v>
      </c>
      <c r="PN458" s="1">
        <v>0.232169961592675</v>
      </c>
      <c r="PO458" s="1">
        <v>0.91113667070697746</v>
      </c>
      <c r="PP458" s="1">
        <f t="shared" si="1022"/>
        <v>0.36083017639047488</v>
      </c>
      <c r="PQ458" s="1">
        <f t="shared" si="1023"/>
        <v>-0.57431288918035361</v>
      </c>
      <c r="PR458" s="1">
        <f t="shared" si="1064"/>
        <v>147.85961263682094</v>
      </c>
      <c r="PS458" s="1" t="str">
        <f t="shared" si="1024"/>
        <v>stressed</v>
      </c>
      <c r="PT458" s="5">
        <v>0.43078822827299001</v>
      </c>
      <c r="PU458" s="5">
        <v>0.110620870309244</v>
      </c>
      <c r="PV458" s="5">
        <v>5.9203904789767801E-2</v>
      </c>
      <c r="PW458" s="5">
        <v>3.7426872898414697E-2</v>
      </c>
      <c r="PX458" s="5">
        <v>0.140462994661224</v>
      </c>
      <c r="PY458" s="5">
        <v>-0.21361807100583599</v>
      </c>
      <c r="PZ458" s="5">
        <v>0.10363899876777295</v>
      </c>
      <c r="QA458" s="5">
        <v>-0.36337757381063551</v>
      </c>
      <c r="QB458" s="5">
        <v>0.32016735796374601</v>
      </c>
      <c r="QC458" s="5">
        <v>0.17848015103777456</v>
      </c>
      <c r="QD458" s="5">
        <f t="shared" si="1025"/>
        <v>0.13240591380847544</v>
      </c>
      <c r="QE458" s="5">
        <f t="shared" si="1026"/>
        <v>-5.4596192361753948E-2</v>
      </c>
      <c r="QF458" s="5">
        <f t="shared" si="1065"/>
        <v>112.4082897819841</v>
      </c>
      <c r="QG458" s="5" t="str">
        <f t="shared" si="1027"/>
        <v>nervous</v>
      </c>
      <c r="QH458" s="3">
        <v>0.39788043772513798</v>
      </c>
      <c r="QI458" s="3">
        <v>0.72930681813414899</v>
      </c>
      <c r="QJ458" s="3">
        <v>-6.8387286732036395E-2</v>
      </c>
      <c r="QK458" s="3">
        <v>0.28970019974955202</v>
      </c>
      <c r="QL458" s="3">
        <v>0.62983454604857803</v>
      </c>
      <c r="QM458" s="3">
        <v>0.88373915233338596</v>
      </c>
      <c r="QN458" s="3">
        <v>-6.6543047257053539E-2</v>
      </c>
      <c r="QO458" s="3">
        <v>0.17959822909794915</v>
      </c>
      <c r="QP458" s="3">
        <v>-0.33142638040901101</v>
      </c>
      <c r="QQ458" s="3">
        <v>0.19634085806692561</v>
      </c>
      <c r="QR458" s="3">
        <f t="shared" si="1028"/>
        <v>-0.16391160526068693</v>
      </c>
      <c r="QS458" s="3">
        <f t="shared" si="1029"/>
        <v>-0.58908647911160106</v>
      </c>
      <c r="QT458" s="3">
        <f t="shared" si="1066"/>
        <v>-164.45092800199177</v>
      </c>
      <c r="QU458" s="3" t="str">
        <f t="shared" si="1030"/>
        <v>Sad</v>
      </c>
      <c r="QV458" s="5">
        <v>0.42862029407095298</v>
      </c>
      <c r="QW458" s="5">
        <v>-0.10444788590837401</v>
      </c>
      <c r="QX458" s="5">
        <v>9.09926457912687E-2</v>
      </c>
      <c r="QY458" s="5">
        <v>-0.18714542401996101</v>
      </c>
      <c r="QZ458" s="5">
        <v>0.37346826814711898</v>
      </c>
      <c r="RA458" s="5">
        <v>-1.0073008533623899</v>
      </c>
      <c r="RB458" s="5">
        <v>0.11344463701070656</v>
      </c>
      <c r="RC458" s="5">
        <v>0.16833428040828402</v>
      </c>
      <c r="RD458" s="5">
        <v>0.53306817997932698</v>
      </c>
      <c r="RE458" s="5">
        <v>-0.29661000075142041</v>
      </c>
      <c r="RF458" s="5">
        <f t="shared" si="1031"/>
        <v>0.38632527482441104</v>
      </c>
      <c r="RG458" s="5">
        <f t="shared" si="1032"/>
        <v>-0.35533148713118778</v>
      </c>
      <c r="RH458" s="5">
        <f t="shared" si="1067"/>
        <v>132.60700550500084</v>
      </c>
      <c r="RI458" s="5" t="str">
        <f t="shared" si="1033"/>
        <v>stressed</v>
      </c>
    </row>
    <row r="459" spans="1:477" x14ac:dyDescent="0.3">
      <c r="A459" s="1">
        <v>1.0294311348345801E-2</v>
      </c>
      <c r="B459" s="1">
        <v>0.76203709063435199</v>
      </c>
      <c r="C459" s="1">
        <v>0.235198260309367</v>
      </c>
      <c r="D459" s="1">
        <v>0.332625172795595</v>
      </c>
      <c r="E459" s="1">
        <v>0.29321553446717402</v>
      </c>
      <c r="F459" s="1">
        <v>0.96436558582529597</v>
      </c>
      <c r="G459" s="1">
        <v>0.77492794237827078</v>
      </c>
      <c r="H459" s="1">
        <v>0.192669518723009</v>
      </c>
      <c r="I459" s="1">
        <v>-0.75174277928600619</v>
      </c>
      <c r="J459" s="1">
        <v>0.73520697416584224</v>
      </c>
      <c r="K459" s="18">
        <f t="shared" si="935"/>
        <v>-0.63788355065507396</v>
      </c>
      <c r="L459" s="19">
        <f t="shared" si="936"/>
        <v>-0.2565937316727972</v>
      </c>
      <c r="M459" s="19">
        <f t="shared" si="1034"/>
        <v>-111.91284948080281</v>
      </c>
      <c r="N459" s="19" t="str">
        <f t="shared" si="937"/>
        <v>Bored</v>
      </c>
      <c r="O459" s="19">
        <f t="shared" si="1035"/>
        <v>0.97334224318234719</v>
      </c>
      <c r="P459" s="9">
        <v>-0.41280243908813702</v>
      </c>
      <c r="Q459" s="9">
        <v>-0.17205793302633299</v>
      </c>
      <c r="R459" s="9">
        <v>-0.25541191281130898</v>
      </c>
      <c r="S459" s="9">
        <v>-9.0470998996215898E-2</v>
      </c>
      <c r="T459" s="9">
        <v>-7.1116063213741004E-2</v>
      </c>
      <c r="U459" s="9">
        <v>-0.15995168669898199</v>
      </c>
      <c r="V459" s="9">
        <v>0.52779943646787431</v>
      </c>
      <c r="W459" s="9">
        <v>0.27249511345805655</v>
      </c>
      <c r="X459" s="9">
        <v>-0.24074450606180403</v>
      </c>
      <c r="Y459" s="9">
        <v>0.59139399470174392</v>
      </c>
      <c r="Z459" s="9">
        <f t="shared" si="938"/>
        <v>-0.11476109370896903</v>
      </c>
      <c r="AA459" s="9">
        <f t="shared" si="939"/>
        <v>5.4572909795235658E-2</v>
      </c>
      <c r="AB459" s="9">
        <f t="shared" si="1036"/>
        <v>-64.567279593148257</v>
      </c>
      <c r="AC459" s="9" t="str">
        <f t="shared" si="940"/>
        <v>Calm</v>
      </c>
      <c r="AD459" s="3">
        <v>0.41999103053609899</v>
      </c>
      <c r="AE459" s="3">
        <v>0.54521712706101899</v>
      </c>
      <c r="AF459" s="3">
        <v>0.25501743081413197</v>
      </c>
      <c r="AG459" s="3">
        <v>-3.3148072047086502E-2</v>
      </c>
      <c r="AH459" s="3">
        <v>0.24095986934286601</v>
      </c>
      <c r="AI459" s="3">
        <v>0.75153576856175197</v>
      </c>
      <c r="AJ459" s="3">
        <v>0.38583415327951198</v>
      </c>
      <c r="AK459" s="3">
        <v>-2.556236593647011E-2</v>
      </c>
      <c r="AL459" s="3">
        <v>-0.12522609652492001</v>
      </c>
      <c r="AM459" s="3">
        <v>0.22986684998538387</v>
      </c>
      <c r="AN459" s="3">
        <f t="shared" si="941"/>
        <v>-3.5971951703537064E-2</v>
      </c>
      <c r="AO459" s="3">
        <f t="shared" si="942"/>
        <v>0.31993801743638595</v>
      </c>
      <c r="AP459" s="3">
        <f t="shared" si="1037"/>
        <v>-6.4150596322206583</v>
      </c>
      <c r="AQ459" s="3" t="str">
        <f t="shared" si="943"/>
        <v>Contented</v>
      </c>
      <c r="AR459" s="9">
        <v>0.64961162772391101</v>
      </c>
      <c r="AS459" s="9">
        <v>0.55253493527219399</v>
      </c>
      <c r="AT459" s="9">
        <v>3.1260511164559503E-2</v>
      </c>
      <c r="AU459" s="9">
        <v>1.7494634939472599E-2</v>
      </c>
      <c r="AV459" s="9">
        <v>0.47425292749118098</v>
      </c>
      <c r="AW459" s="9">
        <v>0.15813231437039299</v>
      </c>
      <c r="AX459" s="9">
        <v>2.781519447294668E-2</v>
      </c>
      <c r="AY459" s="9">
        <v>2.4617195949681241E-2</v>
      </c>
      <c r="AZ459" s="9">
        <v>9.7076692451717017E-2</v>
      </c>
      <c r="BA459" s="9">
        <v>4.0556740421500558E-2</v>
      </c>
      <c r="BB459" s="9">
        <f t="shared" si="944"/>
        <v>0.23231571273442531</v>
      </c>
      <c r="BC459" s="9">
        <f t="shared" si="945"/>
        <v>4.6843292377865886E-2</v>
      </c>
      <c r="BD459" s="9">
        <f t="shared" si="1038"/>
        <v>78.59994600580778</v>
      </c>
      <c r="BE459" s="9" t="str">
        <f t="shared" si="946"/>
        <v>alert</v>
      </c>
      <c r="BF459" s="5">
        <v>0.53143810089980803</v>
      </c>
      <c r="BG459" s="5">
        <v>0.51316520605196003</v>
      </c>
      <c r="BH459" s="5">
        <v>-2.3186787402267699E-2</v>
      </c>
      <c r="BI459" s="5">
        <v>0.14897112048427699</v>
      </c>
      <c r="BJ459" s="5">
        <v>1.26017120673474E-2</v>
      </c>
      <c r="BK459" s="5">
        <v>0.21584035673626101</v>
      </c>
      <c r="BL459" s="5">
        <v>-4.2619651815201845E-2</v>
      </c>
      <c r="BM459" s="5">
        <v>0.20434840018848208</v>
      </c>
      <c r="BN459" s="5">
        <v>1.8272894847847998E-2</v>
      </c>
      <c r="BO459" s="5">
        <v>0.12041349308864199</v>
      </c>
      <c r="BP459" s="5">
        <f t="shared" si="947"/>
        <v>5.3385126766569035E-2</v>
      </c>
      <c r="BQ459" s="5">
        <f t="shared" si="948"/>
        <v>-2.2645139226739941E-2</v>
      </c>
      <c r="BR459" s="5">
        <f t="shared" si="1039"/>
        <v>112.98590043550543</v>
      </c>
      <c r="BS459" s="5" t="str">
        <f t="shared" si="949"/>
        <v>nervous</v>
      </c>
      <c r="BT459" s="6">
        <v>0.90264234229944296</v>
      </c>
      <c r="BU459" s="6">
        <v>0.66845105373921598</v>
      </c>
      <c r="BV459" s="6">
        <v>0.59995540249160995</v>
      </c>
      <c r="BW459" s="6">
        <v>0.247257894776065</v>
      </c>
      <c r="BX459" s="6">
        <v>0.16866588302995</v>
      </c>
      <c r="BY459" s="6">
        <v>0.23973997421213</v>
      </c>
      <c r="BZ459" s="6">
        <v>0.5600212789434551</v>
      </c>
      <c r="CA459" s="6">
        <v>0.27225317930503845</v>
      </c>
      <c r="CB459" s="6">
        <v>0.23419128856022697</v>
      </c>
      <c r="CC459" s="6">
        <v>0.53925075326764849</v>
      </c>
      <c r="CD459" s="6">
        <f t="shared" si="950"/>
        <v>0.21348812707363174</v>
      </c>
      <c r="CE459" s="6">
        <f t="shared" si="951"/>
        <v>-0.68208105660028662</v>
      </c>
      <c r="CF459" s="6">
        <f t="shared" si="1040"/>
        <v>162.62012809412107</v>
      </c>
      <c r="CG459" s="6" t="str">
        <f t="shared" si="952"/>
        <v>Upset</v>
      </c>
      <c r="CH459" s="5">
        <v>0.46561013773693599</v>
      </c>
      <c r="CI459" s="5">
        <v>0.47380446271223697</v>
      </c>
      <c r="CJ459" s="5">
        <v>0.55986679810348405</v>
      </c>
      <c r="CK459" s="5">
        <v>0.48569438282154997</v>
      </c>
      <c r="CL459" s="5">
        <v>0.55963694120418706</v>
      </c>
      <c r="CM459" s="5">
        <v>0.56216543958739595</v>
      </c>
      <c r="CN459" s="5">
        <v>0.54607987635694166</v>
      </c>
      <c r="CO459" s="5">
        <v>0.46883059222416762</v>
      </c>
      <c r="CP459" s="5">
        <v>-8.1943249753009817E-3</v>
      </c>
      <c r="CQ459" s="5">
        <v>1.1129922618033699</v>
      </c>
      <c r="CR459" s="5">
        <f t="shared" si="953"/>
        <v>-0.11400871648571576</v>
      </c>
      <c r="CS459" s="5">
        <f t="shared" si="954"/>
        <v>-3.8545399311501805E-2</v>
      </c>
      <c r="CT459" s="5">
        <f t="shared" si="1041"/>
        <v>-108.67996779538478</v>
      </c>
      <c r="CU459" s="5" t="str">
        <f t="shared" si="955"/>
        <v>Bored</v>
      </c>
      <c r="CV459" s="3">
        <v>0.38366533260578201</v>
      </c>
      <c r="CW459" s="3">
        <v>0.55460742577879696</v>
      </c>
      <c r="CX459" s="3">
        <v>0.237779220161664</v>
      </c>
      <c r="CY459" s="3">
        <v>0.55661306350613704</v>
      </c>
      <c r="CZ459" s="3">
        <v>0.2184531548001</v>
      </c>
      <c r="DA459" s="3">
        <v>0.31098104716965902</v>
      </c>
      <c r="DB459" s="3">
        <v>0.3949043670558805</v>
      </c>
      <c r="DC459" s="3">
        <v>0.64304583633160539</v>
      </c>
      <c r="DD459" s="3">
        <v>-0.17094209317301495</v>
      </c>
      <c r="DE459" s="3">
        <v>0.84665389309128358</v>
      </c>
      <c r="DF459" s="3">
        <f t="shared" si="956"/>
        <v>-5.0187998539534928E-2</v>
      </c>
      <c r="DG459" s="3">
        <f t="shared" si="957"/>
        <v>-0.21585658444268063</v>
      </c>
      <c r="DH459" s="3">
        <f t="shared" si="1042"/>
        <v>-166.91092910039387</v>
      </c>
      <c r="DI459" s="3" t="str">
        <f t="shared" si="958"/>
        <v>Sad</v>
      </c>
      <c r="DJ459" s="7">
        <v>0.174568179850072</v>
      </c>
      <c r="DK459" s="7">
        <v>0.38014631215646399</v>
      </c>
      <c r="DL459" s="7">
        <v>2.5035929076284501E-2</v>
      </c>
      <c r="DM459" s="7">
        <v>0.34131897123523303</v>
      </c>
      <c r="DN459" s="7">
        <v>-2.40011840460298E-2</v>
      </c>
      <c r="DO459" s="7">
        <v>0.50018720236067105</v>
      </c>
      <c r="DP459" s="7">
        <v>0.16627766890473067</v>
      </c>
      <c r="DQ459" s="7">
        <v>0.38771552554425609</v>
      </c>
      <c r="DR459" s="7">
        <v>-0.20557813230639199</v>
      </c>
      <c r="DS459" s="7">
        <v>0.66043866816301044</v>
      </c>
      <c r="DT459" s="7">
        <f t="shared" si="959"/>
        <v>-0.57032016110388128</v>
      </c>
      <c r="DU459" s="7">
        <f t="shared" si="960"/>
        <v>0.35476217537540444</v>
      </c>
      <c r="DV459" s="7">
        <f t="shared" si="1043"/>
        <v>-58.116719279232996</v>
      </c>
      <c r="DW459" s="7" t="str">
        <f t="shared" si="961"/>
        <v>Relased</v>
      </c>
      <c r="DX459" s="9">
        <v>0.60128946666185701</v>
      </c>
      <c r="DY459" s="9">
        <v>0.201058115844885</v>
      </c>
      <c r="DZ459" s="9">
        <v>8.9807954675915999E-2</v>
      </c>
      <c r="EA459" s="9">
        <v>1.0782797835787899E-2</v>
      </c>
      <c r="EB459" s="9">
        <v>0.41586637922339098</v>
      </c>
      <c r="EC459" s="9">
        <v>0.32328974622356599</v>
      </c>
      <c r="ED459" s="9">
        <v>8.8293209972906975E-2</v>
      </c>
      <c r="EE459" s="9">
        <v>2.0564206733392307E-2</v>
      </c>
      <c r="EF459" s="9">
        <v>0.40023135081697203</v>
      </c>
      <c r="EG459" s="9">
        <v>0.12537054352109131</v>
      </c>
      <c r="EH459" s="9">
        <f t="shared" si="962"/>
        <v>0.40664380701099301</v>
      </c>
      <c r="EI459" s="9">
        <f t="shared" si="963"/>
        <v>8.8569262085338663E-2</v>
      </c>
      <c r="EJ459" s="9">
        <f t="shared" si="1044"/>
        <v>77.712566893283324</v>
      </c>
      <c r="EK459" s="9" t="str">
        <f t="shared" si="964"/>
        <v>alert</v>
      </c>
      <c r="EL459" s="1">
        <v>0.227170996828713</v>
      </c>
      <c r="EM459" s="1">
        <v>-0.118080516678138</v>
      </c>
      <c r="EN459" s="1">
        <v>0.213192839753474</v>
      </c>
      <c r="EO459" s="1">
        <v>4.8455036752441602E-2</v>
      </c>
      <c r="EP459" s="1">
        <v>0.111707805717796</v>
      </c>
      <c r="EQ459" s="1">
        <v>-0.427236899018761</v>
      </c>
      <c r="ER459" s="1">
        <v>0.62911234975877439</v>
      </c>
      <c r="ES459" s="1">
        <v>-8.8856572993396055E-2</v>
      </c>
      <c r="ET459" s="1">
        <v>0.34525151350685102</v>
      </c>
      <c r="EU459" s="1">
        <v>2.3984482985570255</v>
      </c>
      <c r="EV459" s="1">
        <f t="shared" si="965"/>
        <v>0.21887009624992859</v>
      </c>
      <c r="EW459" s="1">
        <f t="shared" si="966"/>
        <v>1</v>
      </c>
      <c r="EX459" s="1">
        <f t="shared" si="1045"/>
        <v>12.345653891347091</v>
      </c>
      <c r="EY459" s="1" t="str">
        <f t="shared" si="967"/>
        <v>happy</v>
      </c>
      <c r="EZ459" s="3">
        <v>0.84773167223637902</v>
      </c>
      <c r="FA459" s="3">
        <v>0.62918688772939402</v>
      </c>
      <c r="FB459" s="3">
        <v>0.37859071636151798</v>
      </c>
      <c r="FC459" s="3">
        <v>0.23071514855812</v>
      </c>
      <c r="FD459" s="3">
        <v>0.88534261547416304</v>
      </c>
      <c r="FE459" s="3">
        <v>0.56453908851276102</v>
      </c>
      <c r="FF459" s="3">
        <v>0.21845036825377573</v>
      </c>
      <c r="FG459" s="3">
        <v>0.19327312394123353</v>
      </c>
      <c r="FH459" s="3">
        <v>0.218544784506985</v>
      </c>
      <c r="FI459" s="3">
        <v>0.41255210777076184</v>
      </c>
      <c r="FJ459" s="3">
        <f t="shared" si="968"/>
        <v>3.7095124667034574E-2</v>
      </c>
      <c r="FK459" s="3">
        <f t="shared" si="969"/>
        <v>-3.1426416416249436E-2</v>
      </c>
      <c r="FL459" s="3">
        <f t="shared" si="1046"/>
        <v>130.27075554807502</v>
      </c>
      <c r="FM459" s="3" t="str">
        <f t="shared" si="970"/>
        <v>stressed</v>
      </c>
      <c r="FN459" s="7">
        <v>0.28858400435072501</v>
      </c>
      <c r="FO459" s="7">
        <v>0.57505136906737297</v>
      </c>
      <c r="FP459" s="7">
        <v>-5.9782933723060802E-2</v>
      </c>
      <c r="FQ459" s="7">
        <v>-1.95688035262504E-2</v>
      </c>
      <c r="FR459" s="7">
        <v>1.0802838647635499E-2</v>
      </c>
      <c r="FS459" s="7">
        <v>0.49774972934787598</v>
      </c>
      <c r="FT459" s="7">
        <v>-0.19968457238913531</v>
      </c>
      <c r="FU459" s="7">
        <v>-1.8240849636673197E-2</v>
      </c>
      <c r="FV459" s="7">
        <v>-0.28646736471664797</v>
      </c>
      <c r="FW459" s="7">
        <v>-9.1881064268190787E-2</v>
      </c>
      <c r="FX459" s="7">
        <f t="shared" si="971"/>
        <v>-0.31412631877924913</v>
      </c>
      <c r="FY459" s="7">
        <f t="shared" si="972"/>
        <v>5.5516926557997559E-2</v>
      </c>
      <c r="FZ459" s="7">
        <f t="shared" si="1047"/>
        <v>-79.977362047428144</v>
      </c>
      <c r="GA459" s="7" t="str">
        <f t="shared" si="973"/>
        <v>Calm</v>
      </c>
      <c r="GB459" s="5">
        <v>1.1116239103615599</v>
      </c>
      <c r="GC459" s="5">
        <v>0.19117876368530201</v>
      </c>
      <c r="GD459" s="5">
        <v>0.61713481214634203</v>
      </c>
      <c r="GE459" s="5">
        <v>0.58526190757151897</v>
      </c>
      <c r="GF459" s="5">
        <v>0.78635942331715603</v>
      </c>
      <c r="GG459" s="5">
        <v>0.132269952197723</v>
      </c>
      <c r="GH459" s="5">
        <v>0.32515291425146331</v>
      </c>
      <c r="GI459" s="5">
        <v>1.8094426684419995</v>
      </c>
      <c r="GJ459" s="5">
        <v>0.92044514667625799</v>
      </c>
      <c r="GK459" s="5">
        <v>0.92293080423521667</v>
      </c>
      <c r="GL459" s="5">
        <f t="shared" si="974"/>
        <v>0.99094691186972117</v>
      </c>
      <c r="GM459" s="5">
        <f t="shared" si="975"/>
        <v>-0.37923760043905375</v>
      </c>
      <c r="GN459" s="5">
        <f t="shared" si="1048"/>
        <v>110.9419602887249</v>
      </c>
      <c r="GO459" s="5" t="str">
        <f t="shared" si="976"/>
        <v>nervous</v>
      </c>
      <c r="GP459" s="6">
        <v>0.26610368673956702</v>
      </c>
      <c r="GQ459" s="6">
        <v>0.25163823982556999</v>
      </c>
      <c r="GR459" s="6">
        <v>0.34695753650264599</v>
      </c>
      <c r="GS459" s="6">
        <v>0.53035452881203604</v>
      </c>
      <c r="GT459" s="6">
        <v>0.25126104825856699</v>
      </c>
      <c r="GU459" s="6">
        <v>0.102937333792796</v>
      </c>
      <c r="GV459" s="6">
        <v>0.67062463486982227</v>
      </c>
      <c r="GW459" s="6">
        <v>1.4957446825789051</v>
      </c>
      <c r="GX459" s="6">
        <v>1.4465446913997038E-2</v>
      </c>
      <c r="GY459" s="6">
        <v>1.6944968531620501</v>
      </c>
      <c r="GZ459" s="6">
        <f t="shared" si="977"/>
        <v>0.16862469808694946</v>
      </c>
      <c r="HA459" s="6">
        <f t="shared" si="978"/>
        <v>0.55035095781861298</v>
      </c>
      <c r="HB459" s="6">
        <f t="shared" si="1049"/>
        <v>17.034794579028549</v>
      </c>
      <c r="HC459" s="6" t="str">
        <f t="shared" si="979"/>
        <v>happy</v>
      </c>
      <c r="HD459" s="3">
        <v>0.44779108882434099</v>
      </c>
      <c r="HE459" s="3">
        <v>0.34689500916501598</v>
      </c>
      <c r="HF459" s="3">
        <v>0.113982752432639</v>
      </c>
      <c r="HG459" s="3">
        <v>0.14358263426628201</v>
      </c>
      <c r="HH459" s="3">
        <v>0.29978907633215002</v>
      </c>
      <c r="HI459" s="3">
        <v>0.20863587056365199</v>
      </c>
      <c r="HJ459" s="3">
        <v>0.15246893610236298</v>
      </c>
      <c r="HK459" s="3">
        <v>0.25846022157474041</v>
      </c>
      <c r="HL459" s="3">
        <v>0.10089607965932501</v>
      </c>
      <c r="HM459" s="3">
        <v>0.32410959163698688</v>
      </c>
      <c r="HN459" s="3">
        <f t="shared" si="980"/>
        <v>0.27581695527612671</v>
      </c>
      <c r="HO459" s="3">
        <f t="shared" si="981"/>
        <v>-0.68856061740016705</v>
      </c>
      <c r="HP459" s="3">
        <f t="shared" si="1050"/>
        <v>158.17042568429758</v>
      </c>
      <c r="HQ459" s="3" t="str">
        <f t="shared" si="982"/>
        <v>Upset</v>
      </c>
      <c r="HR459" s="5">
        <v>1.2704230982884701</v>
      </c>
      <c r="HS459" s="5">
        <v>1.20112627978912</v>
      </c>
      <c r="HT459" s="5">
        <v>0.88678184754433698</v>
      </c>
      <c r="HU459" s="5">
        <v>1.09530784468714</v>
      </c>
      <c r="HV459" s="5">
        <v>1.2010911502970001</v>
      </c>
      <c r="HW459" s="5">
        <v>1.2507961144014901</v>
      </c>
      <c r="HX459" s="5">
        <v>0.35880102574843403</v>
      </c>
      <c r="HY459" s="5">
        <v>0.44671391202359234</v>
      </c>
      <c r="HZ459" s="5">
        <v>6.9296818499350099E-2</v>
      </c>
      <c r="IA459" s="5">
        <v>0.8019624086058833</v>
      </c>
      <c r="IB459" s="5">
        <f t="shared" si="983"/>
        <v>0.15677757825983596</v>
      </c>
      <c r="IC459" s="5">
        <f t="shared" si="984"/>
        <v>0.1834262779518987</v>
      </c>
      <c r="ID459" s="5">
        <f t="shared" si="1051"/>
        <v>40.521077754733803</v>
      </c>
      <c r="IE459" s="5" t="str">
        <f t="shared" si="985"/>
        <v>excited</v>
      </c>
      <c r="IF459" s="6">
        <v>0.41403432414779101</v>
      </c>
      <c r="IG459" s="6">
        <v>0.53116074685122805</v>
      </c>
      <c r="IH459" s="6">
        <v>0.101719867835162</v>
      </c>
      <c r="II459" s="6">
        <v>0.16257866330097701</v>
      </c>
      <c r="IJ459" s="6">
        <v>0.14796964234660201</v>
      </c>
      <c r="IK459" s="6">
        <v>3.9020853877867898E-2</v>
      </c>
      <c r="IL459" s="6">
        <v>0.18099492868290432</v>
      </c>
      <c r="IM459" s="6">
        <v>0.28513488175185997</v>
      </c>
      <c r="IN459" s="6">
        <v>-0.11712642270343704</v>
      </c>
      <c r="IO459" s="6">
        <v>0.27962326428214446</v>
      </c>
      <c r="IP459" s="6">
        <f t="shared" si="986"/>
        <v>-0.21442329650688607</v>
      </c>
      <c r="IQ459" s="6">
        <f t="shared" si="987"/>
        <v>-0.32077134616155156</v>
      </c>
      <c r="IR459" s="6">
        <f t="shared" si="1052"/>
        <v>-146.23879686486174</v>
      </c>
      <c r="IS459" s="6" t="str">
        <f t="shared" si="988"/>
        <v>Depressed</v>
      </c>
      <c r="IT459" s="5">
        <v>0.242432645533045</v>
      </c>
      <c r="IU459" s="5">
        <v>0.63091570893707605</v>
      </c>
      <c r="IV459" s="5">
        <v>0.85278998154229702</v>
      </c>
      <c r="IW459" s="5">
        <v>1.21173319235377</v>
      </c>
      <c r="IX459" s="5">
        <v>0.80616654070274496</v>
      </c>
      <c r="IY459" s="5">
        <v>0.323020782027714</v>
      </c>
      <c r="IZ459" s="5">
        <v>0.81326591965382</v>
      </c>
      <c r="JA459" s="5">
        <v>1.2702451408775099</v>
      </c>
      <c r="JB459" s="5">
        <v>-0.38848306340403099</v>
      </c>
      <c r="JC459" s="5">
        <v>2.3639171738620299</v>
      </c>
      <c r="JD459" s="5">
        <f t="shared" si="989"/>
        <v>-0.23095106915774133</v>
      </c>
      <c r="JE459" s="5">
        <f t="shared" si="990"/>
        <v>0.48851077551590905</v>
      </c>
      <c r="JF459" s="5">
        <f t="shared" si="1053"/>
        <v>-25.303171497002662</v>
      </c>
      <c r="JG459" s="5" t="str">
        <f t="shared" si="991"/>
        <v>Contented</v>
      </c>
      <c r="JH459" s="6">
        <v>7.3989928200555402E-2</v>
      </c>
      <c r="JI459" s="6">
        <v>0.3131861170352</v>
      </c>
      <c r="JJ459" s="6">
        <v>-0.18267043145253201</v>
      </c>
      <c r="JK459" s="6">
        <v>-0.10917093484067</v>
      </c>
      <c r="JL459" s="6">
        <v>-0.25087361784325302</v>
      </c>
      <c r="JM459" s="6">
        <v>-0.41489290400269002</v>
      </c>
      <c r="JN459" s="6">
        <v>1.0327149542251381</v>
      </c>
      <c r="JO459" s="6">
        <v>1.073388886776709</v>
      </c>
      <c r="JP459" s="6">
        <v>-0.23919618883464461</v>
      </c>
      <c r="JQ459" s="6">
        <v>-0.75376917008255728</v>
      </c>
      <c r="JR459" s="6">
        <f t="shared" si="992"/>
        <v>-0.25367500029354528</v>
      </c>
      <c r="JS459" s="6">
        <f t="shared" si="993"/>
        <v>-0.1116756924376634</v>
      </c>
      <c r="JT459" s="6">
        <f t="shared" si="1054"/>
        <v>-113.76059979298127</v>
      </c>
      <c r="JU459" s="6" t="str">
        <f t="shared" si="994"/>
        <v>Bored</v>
      </c>
      <c r="JV459" s="3">
        <v>0.15457140545522499</v>
      </c>
      <c r="JW459" s="3">
        <v>1.20997954526768</v>
      </c>
      <c r="JX459" s="3">
        <v>6.3831363448461506E-2</v>
      </c>
      <c r="JY459" s="3">
        <v>4.9245910837337002E-2</v>
      </c>
      <c r="JZ459" s="3">
        <v>0.40593425592629201</v>
      </c>
      <c r="KA459" s="3">
        <v>0.84290330003974501</v>
      </c>
      <c r="KB459" s="3">
        <v>0.11388174615601908</v>
      </c>
      <c r="KC459" s="3">
        <v>2.3988661091842424E-2</v>
      </c>
      <c r="KD459" s="3">
        <v>-1.0554081398124551</v>
      </c>
      <c r="KE459" s="3">
        <v>8.2867755305064267E-2</v>
      </c>
      <c r="KF459" s="3">
        <f t="shared" si="995"/>
        <v>-1</v>
      </c>
      <c r="KG459" s="3">
        <f t="shared" si="996"/>
        <v>-9.9348900737990076E-2</v>
      </c>
      <c r="KH459" s="3">
        <f t="shared" si="1055"/>
        <v>-95.673654880434256</v>
      </c>
      <c r="KI459" s="3" t="str">
        <f t="shared" si="997"/>
        <v>Bored</v>
      </c>
      <c r="KJ459" s="7">
        <v>-0.108654976843728</v>
      </c>
      <c r="KK459" s="7">
        <v>5.0545256258967698E-2</v>
      </c>
      <c r="KL459" s="7">
        <v>-0.18098235732868101</v>
      </c>
      <c r="KM459" s="7">
        <v>-7.8592955349384E-2</v>
      </c>
      <c r="KN459" s="7">
        <v>-0.27144419925993202</v>
      </c>
      <c r="KO459" s="7">
        <v>7.3023163723061604E-3</v>
      </c>
      <c r="KP459" s="7">
        <v>0.47614509240431452</v>
      </c>
      <c r="KQ459" s="7">
        <v>-1.3586214904874792</v>
      </c>
      <c r="KR459" s="7">
        <v>-6.5060769745159924E-2</v>
      </c>
      <c r="KS459" s="7">
        <v>-1.9830020981579948</v>
      </c>
      <c r="KT459" s="7">
        <f t="shared" si="998"/>
        <v>8.6253194347724049E-2</v>
      </c>
      <c r="KU459" s="7">
        <f t="shared" si="999"/>
        <v>-0.66625910066351812</v>
      </c>
      <c r="KV459" s="7">
        <f t="shared" si="1056"/>
        <v>172.62357545009837</v>
      </c>
      <c r="KW459" s="7" t="str">
        <f t="shared" si="1000"/>
        <v>Upset</v>
      </c>
      <c r="LL459" s="5">
        <v>0.50214174561269997</v>
      </c>
      <c r="LM459" s="5">
        <v>0.800379364610459</v>
      </c>
      <c r="LN459" s="5">
        <v>-1.01227972459558E-2</v>
      </c>
      <c r="LO459" s="5">
        <v>3.1263311901883098E-2</v>
      </c>
      <c r="LP459" s="5">
        <v>0.62529460923493496</v>
      </c>
      <c r="LQ459" s="5">
        <v>0.84522060835083301</v>
      </c>
      <c r="LR459" s="5">
        <v>-8.9785975079044039E-3</v>
      </c>
      <c r="LS459" s="5">
        <v>1.8998123733329982E-2</v>
      </c>
      <c r="LT459" s="5">
        <v>-0.29823761899775902</v>
      </c>
      <c r="LU459" s="5">
        <v>1.6230458370310268E-2</v>
      </c>
      <c r="LV459" s="5">
        <f t="shared" si="1001"/>
        <v>-0.20668600104410451</v>
      </c>
      <c r="LW459" s="5">
        <f t="shared" si="1002"/>
        <v>3.3960323604381726E-2</v>
      </c>
      <c r="LX459" s="5">
        <f t="shared" si="1057"/>
        <v>-80.669173814315712</v>
      </c>
      <c r="LY459" s="5" t="str">
        <f t="shared" si="1003"/>
        <v>Calm</v>
      </c>
      <c r="LZ459" s="6">
        <v>0.66513823487091095</v>
      </c>
      <c r="MA459" s="6">
        <v>-4.2854533916408602E-2</v>
      </c>
      <c r="MB459" s="6">
        <v>0.25853909064264002</v>
      </c>
      <c r="MC459" s="6">
        <v>5.6157067853681103E-2</v>
      </c>
      <c r="MD459" s="6">
        <v>0.67681361146955898</v>
      </c>
      <c r="ME459" s="6">
        <v>3.6248613847815601E-2</v>
      </c>
      <c r="MF459" s="6">
        <v>0.19265899245765142</v>
      </c>
      <c r="MG459" s="6">
        <v>-8.5010213975601481</v>
      </c>
      <c r="MH459" s="6">
        <v>0.70799276878731954</v>
      </c>
      <c r="MI459" s="6">
        <v>0.5057117163981929</v>
      </c>
      <c r="MJ459" s="6">
        <f t="shared" si="1004"/>
        <v>0.66610040132428128</v>
      </c>
      <c r="MK459" s="6">
        <f t="shared" si="1005"/>
        <v>0.17730964575926511</v>
      </c>
      <c r="ML459" s="6">
        <f t="shared" si="1058"/>
        <v>75.094053139030422</v>
      </c>
      <c r="MM459" s="6" t="str">
        <f t="shared" si="1006"/>
        <v>alert</v>
      </c>
      <c r="MN459" s="3">
        <v>0.31618908365055698</v>
      </c>
      <c r="MO459" s="3">
        <v>0.42044030423977902</v>
      </c>
      <c r="MP459" s="3">
        <v>9.2135664910808698E-2</v>
      </c>
      <c r="MQ459" s="3">
        <v>0.35913465736394901</v>
      </c>
      <c r="MR459" s="3">
        <v>0.15299147316352299</v>
      </c>
      <c r="MS459" s="3">
        <v>-0.231896765169295</v>
      </c>
      <c r="MT459" s="3">
        <v>0.19637570988969791</v>
      </c>
      <c r="MU459" s="3">
        <v>1.904783686221633</v>
      </c>
      <c r="MV459" s="3">
        <v>-0.10425122058922204</v>
      </c>
      <c r="MW459" s="3">
        <v>0.61261514907404091</v>
      </c>
      <c r="MX459" s="3">
        <f t="shared" si="1007"/>
        <v>-0.4085271456031061</v>
      </c>
      <c r="MY459" s="3">
        <f t="shared" si="1008"/>
        <v>0.28214112594515894</v>
      </c>
      <c r="MZ459" s="3">
        <f t="shared" si="1059"/>
        <v>-55.369875570463456</v>
      </c>
      <c r="NA459" s="3" t="str">
        <f t="shared" si="1009"/>
        <v>Relased</v>
      </c>
      <c r="NB459" s="7">
        <v>8.8003907444990703E-2</v>
      </c>
      <c r="NC459" s="7">
        <v>-9.2514511104084193E-2</v>
      </c>
      <c r="ND459" s="7">
        <v>0.20907174929245201</v>
      </c>
      <c r="NE459" s="7">
        <v>0.36241237650455399</v>
      </c>
      <c r="NF459" s="7">
        <v>0.80880902787683795</v>
      </c>
      <c r="NG459" s="7">
        <v>-3.6957506671018402E-3</v>
      </c>
      <c r="NH459" s="7">
        <v>0.23312749075973677</v>
      </c>
      <c r="NI459" s="7">
        <v>-3.7668786035159991</v>
      </c>
      <c r="NJ459" s="7">
        <v>0.16363476402004401</v>
      </c>
      <c r="NK459" s="7">
        <v>1.26787370118815</v>
      </c>
      <c r="NL459" s="7">
        <f t="shared" si="1010"/>
        <v>-7.5430729876403868E-2</v>
      </c>
      <c r="NM459" s="7">
        <f t="shared" si="1011"/>
        <v>0.44119187215954181</v>
      </c>
      <c r="NN459" s="7">
        <f t="shared" si="1060"/>
        <v>-9.7020721123559603</v>
      </c>
      <c r="NO459" s="7" t="str">
        <f t="shared" si="1012"/>
        <v>Contented</v>
      </c>
      <c r="NP459" s="5">
        <v>0.88133841882178499</v>
      </c>
      <c r="NQ459" s="5">
        <v>0.493494880359997</v>
      </c>
      <c r="NR459" s="5">
        <v>1.1518402219760999</v>
      </c>
      <c r="NS459" s="5">
        <v>0.72532178062004804</v>
      </c>
      <c r="NT459" s="5">
        <v>1.0533674258349099</v>
      </c>
      <c r="NU459" s="5">
        <v>0.44762251233855599</v>
      </c>
      <c r="NV459" s="5">
        <v>0.59535676969047924</v>
      </c>
      <c r="NW459" s="5">
        <v>0.77070276912029623</v>
      </c>
      <c r="NX459" s="5">
        <v>0.38784353846178798</v>
      </c>
      <c r="NY459" s="5">
        <v>1.3653742629839718</v>
      </c>
      <c r="NZ459" s="5">
        <f t="shared" si="1013"/>
        <v>-1.0779423387649478E-2</v>
      </c>
      <c r="OA459" s="5">
        <f t="shared" si="1014"/>
        <v>-0.84847238289444182</v>
      </c>
      <c r="OB459" s="5">
        <f t="shared" si="1061"/>
        <v>-179.27212452317039</v>
      </c>
      <c r="OC459" s="5" t="str">
        <f t="shared" si="1015"/>
        <v>Sad</v>
      </c>
      <c r="OD459" s="1">
        <v>-8.0003560318973099E-2</v>
      </c>
      <c r="OE459" s="1">
        <v>8.7924641163053194E-2</v>
      </c>
      <c r="OF459" s="1">
        <v>0.97003540255940901</v>
      </c>
      <c r="OG459" s="1">
        <v>0.667013117711312</v>
      </c>
      <c r="OH459" s="1">
        <v>-0.23153262189314899</v>
      </c>
      <c r="OI459" s="1">
        <v>-0.81072366554728603</v>
      </c>
      <c r="OJ459" s="1">
        <v>-3.1137166658186781</v>
      </c>
      <c r="OK459" s="1">
        <v>-0.92281961542429314</v>
      </c>
      <c r="OL459" s="1">
        <v>-0.27332238704541501</v>
      </c>
      <c r="OM459" s="1">
        <v>2.2030328214139399</v>
      </c>
      <c r="ON459" s="1">
        <f t="shared" si="1016"/>
        <v>-0.49240287930990867</v>
      </c>
      <c r="OO459" s="1">
        <f t="shared" si="1017"/>
        <v>0.70000012373017162</v>
      </c>
      <c r="OP459" s="1">
        <f t="shared" si="1062"/>
        <v>-35.123801563197219</v>
      </c>
      <c r="OQ459" s="1" t="str">
        <f t="shared" si="1018"/>
        <v>Relased</v>
      </c>
      <c r="OR459" s="3">
        <v>0.72767848321291495</v>
      </c>
      <c r="OS459" s="3">
        <v>0.72860577617500799</v>
      </c>
      <c r="OT459" s="3">
        <v>0.217161678904221</v>
      </c>
      <c r="OU459" s="3">
        <v>0.11111396421681199</v>
      </c>
      <c r="OV459" s="3">
        <v>0.96150695493059202</v>
      </c>
      <c r="OW459" s="3">
        <v>0.79437803937380302</v>
      </c>
      <c r="OX459" s="3">
        <v>0.12855999939408178</v>
      </c>
      <c r="OY459" s="3">
        <v>7.2958072884557731E-2</v>
      </c>
      <c r="OZ459" s="3">
        <v>-9.2729296209304035E-4</v>
      </c>
      <c r="PA459" s="3">
        <v>0.22542003115449963</v>
      </c>
      <c r="PB459" s="3">
        <f t="shared" si="1019"/>
        <v>-0.1721781891282933</v>
      </c>
      <c r="PC459" s="3">
        <f t="shared" si="1020"/>
        <v>0.34584283302017771</v>
      </c>
      <c r="PD459" s="3">
        <f t="shared" si="1063"/>
        <v>-26.46646214614908</v>
      </c>
      <c r="PE459" s="3" t="str">
        <f t="shared" si="1021"/>
        <v>Contented</v>
      </c>
      <c r="PF459" s="1">
        <v>1.00340596995031</v>
      </c>
      <c r="PG459" s="1">
        <v>0.77123600835763495</v>
      </c>
      <c r="PH459" s="1">
        <v>0.668310820373476</v>
      </c>
      <c r="PI459" s="1">
        <v>0.94863056343886898</v>
      </c>
      <c r="PJ459" s="1">
        <v>0.95340871046366604</v>
      </c>
      <c r="PK459" s="1">
        <v>0.36555162759061699</v>
      </c>
      <c r="PL459" s="1">
        <v>0.34152995021076338</v>
      </c>
      <c r="PM459" s="1">
        <v>0.83448353363517047</v>
      </c>
      <c r="PN459" s="1">
        <v>0.232169961592675</v>
      </c>
      <c r="PO459" s="1">
        <v>0.91113667070697746</v>
      </c>
      <c r="PP459" s="1">
        <f t="shared" si="1022"/>
        <v>0.36083017639047488</v>
      </c>
      <c r="PQ459" s="1">
        <f t="shared" si="1023"/>
        <v>-0.57431288918035361</v>
      </c>
      <c r="PR459" s="1">
        <f t="shared" si="1064"/>
        <v>147.85961263682094</v>
      </c>
      <c r="PS459" s="1" t="str">
        <f t="shared" si="1024"/>
        <v>stressed</v>
      </c>
      <c r="PT459" s="5">
        <v>0.72888389915381702</v>
      </c>
      <c r="PU459" s="5">
        <v>0.457785873867882</v>
      </c>
      <c r="PV459" s="5">
        <v>8.5997514250013202E-2</v>
      </c>
      <c r="PW459" s="5">
        <v>6.7981272599006895E-2</v>
      </c>
      <c r="PX459" s="5">
        <v>0.566653763871099</v>
      </c>
      <c r="PY459" s="5">
        <v>0.39410276895774998</v>
      </c>
      <c r="PZ459" s="5">
        <v>6.6379787098755527E-2</v>
      </c>
      <c r="QA459" s="5">
        <v>7.9800656073450632E-2</v>
      </c>
      <c r="QB459" s="5">
        <v>0.27109802528593502</v>
      </c>
      <c r="QC459" s="5">
        <v>0.12975706498104633</v>
      </c>
      <c r="QD459" s="5">
        <f t="shared" si="1025"/>
        <v>8.2480335369065516E-2</v>
      </c>
      <c r="QE459" s="5">
        <f t="shared" si="1026"/>
        <v>-7.3273640338664459E-2</v>
      </c>
      <c r="QF459" s="5">
        <f t="shared" si="1065"/>
        <v>131.61715423490821</v>
      </c>
      <c r="QG459" s="5" t="str">
        <f t="shared" si="1027"/>
        <v>stressed</v>
      </c>
      <c r="QH459" s="3">
        <v>0.39788043772513798</v>
      </c>
      <c r="QI459" s="3">
        <v>0.72930681813414899</v>
      </c>
      <c r="QJ459" s="3">
        <v>-6.8387286732036395E-2</v>
      </c>
      <c r="QK459" s="3">
        <v>0.28970019974955202</v>
      </c>
      <c r="QL459" s="3">
        <v>0.62983454604857803</v>
      </c>
      <c r="QM459" s="3">
        <v>0.88373915233338596</v>
      </c>
      <c r="QN459" s="3">
        <v>-6.6543047257053539E-2</v>
      </c>
      <c r="QO459" s="3">
        <v>0.17959822909794915</v>
      </c>
      <c r="QP459" s="3">
        <v>-0.33142638040901101</v>
      </c>
      <c r="QQ459" s="3">
        <v>0.19634085806692561</v>
      </c>
      <c r="QR459" s="3">
        <f t="shared" si="1028"/>
        <v>-0.16391160526068693</v>
      </c>
      <c r="QS459" s="3">
        <f t="shared" si="1029"/>
        <v>-0.58908647911160106</v>
      </c>
      <c r="QT459" s="3">
        <f t="shared" si="1066"/>
        <v>-164.45092800199177</v>
      </c>
      <c r="QU459" s="3" t="str">
        <f t="shared" si="1030"/>
        <v>Sad</v>
      </c>
      <c r="QV459" s="5">
        <v>0.45617107267810397</v>
      </c>
      <c r="QW459" s="5">
        <v>-0.10444788590837401</v>
      </c>
      <c r="QX459" s="5">
        <v>0.101854872905442</v>
      </c>
      <c r="QY459" s="5">
        <v>-0.18714542401996101</v>
      </c>
      <c r="QZ459" s="5">
        <v>0.60210618357814405</v>
      </c>
      <c r="RA459" s="5">
        <v>-1.0073008533623899</v>
      </c>
      <c r="RB459" s="5">
        <v>9.6245924499750529E-2</v>
      </c>
      <c r="RC459" s="5">
        <v>0.16833428040828402</v>
      </c>
      <c r="RD459" s="5">
        <v>0.56061895858647803</v>
      </c>
      <c r="RE459" s="5">
        <v>-0.24249339913537737</v>
      </c>
      <c r="RF459" s="5">
        <f t="shared" si="1031"/>
        <v>0.40725239079389564</v>
      </c>
      <c r="RG459" s="5">
        <f t="shared" si="1032"/>
        <v>-0.32618870547400158</v>
      </c>
      <c r="RH459" s="5">
        <f t="shared" si="1067"/>
        <v>128.6929741976119</v>
      </c>
      <c r="RI459" s="5" t="str">
        <f t="shared" si="1033"/>
        <v>stressed</v>
      </c>
    </row>
    <row r="460" spans="1:477" x14ac:dyDescent="0.3">
      <c r="A460" s="1">
        <v>1.0294311348345801E-2</v>
      </c>
      <c r="B460" s="1">
        <v>0.76203709063435199</v>
      </c>
      <c r="C460" s="1">
        <v>0.235198260309367</v>
      </c>
      <c r="D460" s="1">
        <v>0.332625172795595</v>
      </c>
      <c r="E460" s="1">
        <v>0.29321553446717402</v>
      </c>
      <c r="F460" s="1">
        <v>0.96436558582529597</v>
      </c>
      <c r="G460" s="1">
        <v>0.77492794237827078</v>
      </c>
      <c r="H460" s="1">
        <v>0.192669518723009</v>
      </c>
      <c r="I460" s="1">
        <v>-0.75174277928600619</v>
      </c>
      <c r="J460" s="1">
        <v>0.73520697416584224</v>
      </c>
      <c r="K460" s="18">
        <f t="shared" si="935"/>
        <v>-0.63788355065507396</v>
      </c>
      <c r="L460" s="19">
        <f t="shared" si="936"/>
        <v>-0.2565937316727972</v>
      </c>
      <c r="M460" s="19">
        <f t="shared" si="1034"/>
        <v>-111.91284948080281</v>
      </c>
      <c r="N460" s="19" t="str">
        <f t="shared" si="937"/>
        <v>Bored</v>
      </c>
      <c r="O460" s="19">
        <f t="shared" si="1035"/>
        <v>0.97334224318234719</v>
      </c>
      <c r="P460" s="9">
        <v>-0.41280243908813702</v>
      </c>
      <c r="Q460" s="9">
        <v>-0.17205793302633299</v>
      </c>
      <c r="R460" s="9">
        <v>-0.25541191281130898</v>
      </c>
      <c r="S460" s="9">
        <v>-9.0470998996215898E-2</v>
      </c>
      <c r="T460" s="9">
        <v>-7.1116063213741004E-2</v>
      </c>
      <c r="U460" s="9">
        <v>-0.15995168669898199</v>
      </c>
      <c r="V460" s="9">
        <v>0.52779943646787431</v>
      </c>
      <c r="W460" s="9">
        <v>0.27249511345805655</v>
      </c>
      <c r="X460" s="9">
        <v>-0.24074450606180403</v>
      </c>
      <c r="Y460" s="9">
        <v>0.59139399470174392</v>
      </c>
      <c r="Z460" s="9">
        <f t="shared" si="938"/>
        <v>-0.11476109370896903</v>
      </c>
      <c r="AA460" s="9">
        <f t="shared" si="939"/>
        <v>5.4572909795235658E-2</v>
      </c>
      <c r="AB460" s="9">
        <f t="shared" si="1036"/>
        <v>-64.567279593148257</v>
      </c>
      <c r="AC460" s="9" t="str">
        <f t="shared" si="940"/>
        <v>Calm</v>
      </c>
      <c r="AD460" s="3">
        <v>0.219810717489308</v>
      </c>
      <c r="AE460" s="3">
        <v>0.55162698333471605</v>
      </c>
      <c r="AF460" s="3">
        <v>0.16262908695466599</v>
      </c>
      <c r="AG460" s="3">
        <v>2.56445305528996E-2</v>
      </c>
      <c r="AH460" s="3">
        <v>-8.7984059906589696E-2</v>
      </c>
      <c r="AI460" s="3">
        <v>0.61865404266190704</v>
      </c>
      <c r="AJ460" s="3">
        <v>1.2336585781416771</v>
      </c>
      <c r="AK460" s="3">
        <v>2.1913138795923361E-2</v>
      </c>
      <c r="AL460" s="3">
        <v>-0.33181626584540802</v>
      </c>
      <c r="AM460" s="3">
        <v>0.24405550481452745</v>
      </c>
      <c r="AN460" s="3">
        <f t="shared" si="941"/>
        <v>-0.25020216002185625</v>
      </c>
      <c r="AO460" s="3">
        <f t="shared" si="942"/>
        <v>0.32589424031378456</v>
      </c>
      <c r="AP460" s="3">
        <f t="shared" si="1037"/>
        <v>-37.514904106175166</v>
      </c>
      <c r="AQ460" s="3" t="str">
        <f t="shared" si="943"/>
        <v>Relased</v>
      </c>
      <c r="AR460" s="9">
        <v>0.64961162772391101</v>
      </c>
      <c r="AS460" s="9">
        <v>0.297912426487008</v>
      </c>
      <c r="AT460" s="9">
        <v>4.7663245453557601E-2</v>
      </c>
      <c r="AU460" s="9">
        <v>-4.2244983969752696E-3</v>
      </c>
      <c r="AV460" s="9">
        <v>0.47337732351887601</v>
      </c>
      <c r="AW460" s="9">
        <v>-0.23175539748822799</v>
      </c>
      <c r="AX460" s="9">
        <v>4.2443200710754761E-2</v>
      </c>
      <c r="AY460" s="9">
        <v>-6.3855624427348046E-2</v>
      </c>
      <c r="AZ460" s="9">
        <v>0.35169920123690301</v>
      </c>
      <c r="BA460" s="9">
        <v>4.5844479476309798E-2</v>
      </c>
      <c r="BB460" s="9">
        <f t="shared" si="944"/>
        <v>0.53231825558479096</v>
      </c>
      <c r="BC460" s="9">
        <f t="shared" si="945"/>
        <v>4.8808721426056856E-2</v>
      </c>
      <c r="BD460" s="9">
        <f t="shared" si="1038"/>
        <v>84.761149014495857</v>
      </c>
      <c r="BE460" s="9" t="str">
        <f t="shared" si="946"/>
        <v>alert</v>
      </c>
      <c r="BF460" s="5">
        <v>0.55962269121535702</v>
      </c>
      <c r="BG460" s="5">
        <v>0.59427211955247605</v>
      </c>
      <c r="BH460" s="5">
        <v>3.5824870395929298E-2</v>
      </c>
      <c r="BI460" s="5">
        <v>6.98411053954619E-2</v>
      </c>
      <c r="BJ460" s="5">
        <v>0.12143980421624399</v>
      </c>
      <c r="BK460" s="5">
        <v>0.36110096653215601</v>
      </c>
      <c r="BL460" s="5">
        <v>5.2601443533058533E-2</v>
      </c>
      <c r="BM460" s="5">
        <v>7.3103488482901435E-2</v>
      </c>
      <c r="BN460" s="5">
        <v>-3.4649428337119037E-2</v>
      </c>
      <c r="BO460" s="5">
        <v>9.1573317433569335E-2</v>
      </c>
      <c r="BP460" s="5">
        <f t="shared" si="947"/>
        <v>-2.2140477349321674E-3</v>
      </c>
      <c r="BQ460" s="5">
        <f t="shared" si="948"/>
        <v>-3.4584568645782632E-2</v>
      </c>
      <c r="BR460" s="5">
        <f t="shared" si="1039"/>
        <v>-176.337016157714</v>
      </c>
      <c r="BS460" s="5" t="str">
        <f t="shared" si="949"/>
        <v>Sad</v>
      </c>
      <c r="BT460" s="6">
        <v>1.0363553040785101</v>
      </c>
      <c r="BU460" s="6">
        <v>0.66845105373921598</v>
      </c>
      <c r="BV460" s="6">
        <v>0.61461521220241999</v>
      </c>
      <c r="BW460" s="6">
        <v>0.247257894776065</v>
      </c>
      <c r="BX460" s="6">
        <v>0.29775452269292102</v>
      </c>
      <c r="BY460" s="6">
        <v>0.23973997421213</v>
      </c>
      <c r="BZ460" s="6">
        <v>0.46069311526607931</v>
      </c>
      <c r="CA460" s="6">
        <v>0.27225317930503845</v>
      </c>
      <c r="CB460" s="6">
        <v>0.36790425033929408</v>
      </c>
      <c r="CC460" s="6">
        <v>0.50555484089216096</v>
      </c>
      <c r="CD460" s="6">
        <f t="shared" si="950"/>
        <v>0.35383981126488173</v>
      </c>
      <c r="CE460" s="6">
        <f t="shared" si="951"/>
        <v>-0.70705993581196669</v>
      </c>
      <c r="CF460" s="6">
        <f t="shared" si="1040"/>
        <v>153.41486610698701</v>
      </c>
      <c r="CG460" s="6" t="str">
        <f t="shared" si="952"/>
        <v>Upset</v>
      </c>
      <c r="CH460" s="5">
        <v>0.448656490472162</v>
      </c>
      <c r="CI460" s="5">
        <v>0.47380446271223697</v>
      </c>
      <c r="CJ460" s="5">
        <v>0.66865912030531904</v>
      </c>
      <c r="CK460" s="5">
        <v>0.48569438282154997</v>
      </c>
      <c r="CL460" s="5">
        <v>0.59678138348161902</v>
      </c>
      <c r="CM460" s="5">
        <v>0.56216543958739595</v>
      </c>
      <c r="CN460" s="5">
        <v>0.63959718407416388</v>
      </c>
      <c r="CO460" s="5">
        <v>0.46883059222416762</v>
      </c>
      <c r="CP460" s="5">
        <v>-2.5147972240074978E-2</v>
      </c>
      <c r="CQ460" s="5">
        <v>1.251384678280377</v>
      </c>
      <c r="CR460" s="5">
        <f t="shared" si="953"/>
        <v>-0.14929340678647873</v>
      </c>
      <c r="CS460" s="5">
        <f t="shared" si="954"/>
        <v>0.14925678533669395</v>
      </c>
      <c r="CT460" s="5">
        <f t="shared" si="1041"/>
        <v>-45.007028146546723</v>
      </c>
      <c r="CU460" s="5" t="str">
        <f t="shared" si="955"/>
        <v>Relased</v>
      </c>
      <c r="CV460" s="3">
        <v>0.38366533260578201</v>
      </c>
      <c r="CW460" s="3">
        <v>0.57764650124477801</v>
      </c>
      <c r="CX460" s="3">
        <v>0.24591524574972001</v>
      </c>
      <c r="CY460" s="3">
        <v>0.55696098734162802</v>
      </c>
      <c r="CZ460" s="3">
        <v>0.213550315207377</v>
      </c>
      <c r="DA460" s="3">
        <v>0.23975708097021001</v>
      </c>
      <c r="DB460" s="3">
        <v>0.41176959553922382</v>
      </c>
      <c r="DC460" s="3">
        <v>0.68137820711818209</v>
      </c>
      <c r="DD460" s="3">
        <v>-0.193981168638996</v>
      </c>
      <c r="DE460" s="3">
        <v>0.83518813024011784</v>
      </c>
      <c r="DF460" s="3">
        <f t="shared" si="956"/>
        <v>-8.0854797637183395E-2</v>
      </c>
      <c r="DG460" s="3">
        <f t="shared" si="957"/>
        <v>-0.22258312631006472</v>
      </c>
      <c r="DH460" s="3">
        <f t="shared" si="1042"/>
        <v>-160.03611168586656</v>
      </c>
      <c r="DI460" s="3" t="str">
        <f t="shared" si="958"/>
        <v>Sad</v>
      </c>
      <c r="DJ460" s="7">
        <v>0.120487382536646</v>
      </c>
      <c r="DK460" s="7">
        <v>0.38014631215646399</v>
      </c>
      <c r="DL460" s="7">
        <v>0.134522147359145</v>
      </c>
      <c r="DM460" s="7">
        <v>0.34131897123523303</v>
      </c>
      <c r="DN460" s="7">
        <v>-0.35993267861768802</v>
      </c>
      <c r="DO460" s="7">
        <v>0.50018720236067105</v>
      </c>
      <c r="DP460" s="7">
        <v>-0.56180743393520238</v>
      </c>
      <c r="DQ460" s="7">
        <v>0.38771552554425609</v>
      </c>
      <c r="DR460" s="7">
        <v>-0.25965892961981801</v>
      </c>
      <c r="DS460" s="7">
        <v>0.95047761195152891</v>
      </c>
      <c r="DT460" s="7">
        <f t="shared" si="959"/>
        <v>-0.62190028957343313</v>
      </c>
      <c r="DU460" s="7">
        <f t="shared" si="960"/>
        <v>0.46942294592041645</v>
      </c>
      <c r="DV460" s="7">
        <f t="shared" si="1043"/>
        <v>-52.953754926997057</v>
      </c>
      <c r="DW460" s="7" t="str">
        <f t="shared" si="961"/>
        <v>Relased</v>
      </c>
      <c r="DX460" s="9">
        <v>0.53560055524349903</v>
      </c>
      <c r="DY460" s="9">
        <v>0.29145118031199202</v>
      </c>
      <c r="DZ460" s="9">
        <v>1.39442133949056E-2</v>
      </c>
      <c r="EA460" s="9">
        <v>-0.101453980949181</v>
      </c>
      <c r="EB460" s="9">
        <v>0.13563015539241199</v>
      </c>
      <c r="EC460" s="9">
        <v>0.21572243009716099</v>
      </c>
      <c r="ED460" s="9">
        <v>2.0774099238837152E-2</v>
      </c>
      <c r="EE460" s="9">
        <v>-0.20003797292870751</v>
      </c>
      <c r="EF460" s="9">
        <v>0.24414937493150701</v>
      </c>
      <c r="EG460" s="9">
        <v>-0.10580930284306733</v>
      </c>
      <c r="EH460" s="9">
        <f t="shared" si="962"/>
        <v>0.25909650497418935</v>
      </c>
      <c r="EI460" s="9">
        <f t="shared" si="963"/>
        <v>7.5228774239453067E-3</v>
      </c>
      <c r="EJ460" s="9">
        <f t="shared" si="1044"/>
        <v>88.336881991312012</v>
      </c>
      <c r="EK460" s="9" t="str">
        <f t="shared" si="964"/>
        <v>alert</v>
      </c>
      <c r="EL460" s="1">
        <v>0.28412988818668899</v>
      </c>
      <c r="EM460" s="1">
        <v>0.42143615297451997</v>
      </c>
      <c r="EN460" s="1">
        <v>0.24329518905941899</v>
      </c>
      <c r="EO460" s="1">
        <v>5.8181142408250397E-2</v>
      </c>
      <c r="EP460" s="1">
        <v>0.28273660617624302</v>
      </c>
      <c r="EQ460" s="1">
        <v>0.47453013632822999</v>
      </c>
      <c r="ER460" s="1">
        <v>0.42919310186580029</v>
      </c>
      <c r="ES460" s="1">
        <v>6.4936753874442699E-2</v>
      </c>
      <c r="ET460" s="1">
        <v>-0.13730626478783098</v>
      </c>
      <c r="EU460" s="1">
        <v>0.42728293863392941</v>
      </c>
      <c r="EV460" s="1">
        <f t="shared" si="965"/>
        <v>-0.43354888728905994</v>
      </c>
      <c r="EW460" s="1">
        <f t="shared" si="966"/>
        <v>-0.57902108462351776</v>
      </c>
      <c r="EX460" s="1">
        <f t="shared" si="1045"/>
        <v>-143.17553214768245</v>
      </c>
      <c r="EY460" s="1" t="str">
        <f t="shared" si="967"/>
        <v>Depressed</v>
      </c>
      <c r="EZ460" s="3">
        <v>0.83243089738612197</v>
      </c>
      <c r="FA460" s="3">
        <v>0.47632481652789899</v>
      </c>
      <c r="FB460" s="3">
        <v>0.39544528173291699</v>
      </c>
      <c r="FC460" s="3">
        <v>0.28994836168242999</v>
      </c>
      <c r="FD460" s="3">
        <v>0.79638972813702302</v>
      </c>
      <c r="FE460" s="3">
        <v>0.393434244695271</v>
      </c>
      <c r="FF460" s="3">
        <v>0.2427801290924271</v>
      </c>
      <c r="FG460" s="3">
        <v>0.33336630178323906</v>
      </c>
      <c r="FH460" s="3">
        <v>0.35610608085822298</v>
      </c>
      <c r="FI460" s="3">
        <v>0.52369868274773701</v>
      </c>
      <c r="FJ460" s="3">
        <f t="shared" si="968"/>
        <v>0.15013207570948217</v>
      </c>
      <c r="FK460" s="3">
        <f t="shared" si="969"/>
        <v>2.4177485202765192E-2</v>
      </c>
      <c r="FL460" s="3">
        <f t="shared" si="1046"/>
        <v>80.851552030379665</v>
      </c>
      <c r="FM460" s="3" t="str">
        <f t="shared" si="970"/>
        <v>alert</v>
      </c>
      <c r="FN460" s="7">
        <v>0.112504097426251</v>
      </c>
      <c r="FO460" s="7">
        <v>0.55308766949732002</v>
      </c>
      <c r="FP460" s="7">
        <v>2.6877983317120401E-2</v>
      </c>
      <c r="FQ460" s="7">
        <v>-6.9170675739141804E-2</v>
      </c>
      <c r="FR460" s="7">
        <v>0.43084052160823</v>
      </c>
      <c r="FS460" s="7">
        <v>0.83734175432223401</v>
      </c>
      <c r="FT460" s="7">
        <v>4.9467653447792227E-2</v>
      </c>
      <c r="FU460" s="7">
        <v>-4.9747707114200554E-2</v>
      </c>
      <c r="FV460" s="7">
        <v>-0.44058357207106902</v>
      </c>
      <c r="FW460" s="7">
        <v>-6.3541489729511361E-2</v>
      </c>
      <c r="FX460" s="7">
        <f t="shared" si="971"/>
        <v>-0.51262391996270651</v>
      </c>
      <c r="FY460" s="7">
        <f t="shared" si="972"/>
        <v>6.6299731839324805E-2</v>
      </c>
      <c r="FZ460" s="7">
        <f t="shared" si="1047"/>
        <v>-82.630612607843645</v>
      </c>
      <c r="GA460" s="7" t="str">
        <f t="shared" si="973"/>
        <v>Calm</v>
      </c>
      <c r="GB460" s="5">
        <v>0.42866476708166001</v>
      </c>
      <c r="GC460" s="5">
        <v>0.75007249129860798</v>
      </c>
      <c r="GD460" s="5">
        <v>0.400992117849653</v>
      </c>
      <c r="GE460" s="5">
        <v>0.59088767253358299</v>
      </c>
      <c r="GF460" s="5">
        <v>0.53076395228828599</v>
      </c>
      <c r="GG460" s="5">
        <v>0.582617955165186</v>
      </c>
      <c r="GH460" s="5">
        <v>0.41794883742169331</v>
      </c>
      <c r="GI460" s="5">
        <v>0.44337953656189583</v>
      </c>
      <c r="GJ460" s="5">
        <v>-0.32140772421694797</v>
      </c>
      <c r="GK460" s="5">
        <v>0.84147657447105939</v>
      </c>
      <c r="GL460" s="5">
        <f t="shared" si="974"/>
        <v>-0.25647309369624116</v>
      </c>
      <c r="GM460" s="5">
        <f t="shared" si="975"/>
        <v>-0.44815881208136654</v>
      </c>
      <c r="GN460" s="5">
        <f t="shared" si="1048"/>
        <v>-150.21828308304481</v>
      </c>
      <c r="GO460" s="5" t="str">
        <f t="shared" si="976"/>
        <v>Sad</v>
      </c>
      <c r="GP460" s="6">
        <v>0.11844488500764799</v>
      </c>
      <c r="GQ460" s="6">
        <v>0.246889435936017</v>
      </c>
      <c r="GR460" s="6">
        <v>0.35110051923893099</v>
      </c>
      <c r="GS460" s="6">
        <v>0.50039181468705496</v>
      </c>
      <c r="GT460" s="6">
        <v>-0.23127164775026399</v>
      </c>
      <c r="GU460" s="6">
        <v>3.8128161913859898E-2</v>
      </c>
      <c r="GV460" s="6">
        <v>-3.1118549420749817</v>
      </c>
      <c r="GW460" s="6">
        <v>1.75565234730039</v>
      </c>
      <c r="GX460" s="6">
        <v>-0.12844455092836901</v>
      </c>
      <c r="GY460" s="6">
        <v>2.3307208907352752</v>
      </c>
      <c r="GZ460" s="6">
        <f t="shared" si="977"/>
        <v>5.8791360479998556E-2</v>
      </c>
      <c r="HA460" s="6">
        <f t="shared" si="978"/>
        <v>0.78540517656916675</v>
      </c>
      <c r="HB460" s="6">
        <f t="shared" si="1049"/>
        <v>4.2808813747495709</v>
      </c>
      <c r="HC460" s="6" t="str">
        <f t="shared" si="979"/>
        <v>happy</v>
      </c>
      <c r="HD460" s="3">
        <v>0.24600206249353501</v>
      </c>
      <c r="HE460" s="3">
        <v>0.54555730528664304</v>
      </c>
      <c r="HF460" s="3">
        <v>6.1267254457434001E-2</v>
      </c>
      <c r="HG460" s="3">
        <v>0.19612592792806899</v>
      </c>
      <c r="HH460" s="3">
        <v>0.13683026671368301</v>
      </c>
      <c r="HI460" s="3">
        <v>4.4766385155600399E-2</v>
      </c>
      <c r="HJ460" s="3">
        <v>0.16003678316381556</v>
      </c>
      <c r="HK460" s="3">
        <v>0.33223455386169654</v>
      </c>
      <c r="HL460" s="3">
        <v>-0.29955524279310802</v>
      </c>
      <c r="HM460" s="3">
        <v>0.32517230275137499</v>
      </c>
      <c r="HN460" s="3">
        <f t="shared" si="980"/>
        <v>-0.17540040878064711</v>
      </c>
      <c r="HO460" s="3">
        <f t="shared" si="981"/>
        <v>-0.68777118979622665</v>
      </c>
      <c r="HP460" s="3">
        <f t="shared" si="1050"/>
        <v>-165.69298111342016</v>
      </c>
      <c r="HQ460" s="3" t="str">
        <f t="shared" si="982"/>
        <v>Sad</v>
      </c>
      <c r="HR460" s="5">
        <v>1.2704230982884701</v>
      </c>
      <c r="HS460" s="5">
        <v>1.20112627978912</v>
      </c>
      <c r="HT460" s="5">
        <v>0.88678184754433698</v>
      </c>
      <c r="HU460" s="5">
        <v>1.09530784468714</v>
      </c>
      <c r="HV460" s="5">
        <v>1.2010911502970001</v>
      </c>
      <c r="HW460" s="5">
        <v>1.2507961144014901</v>
      </c>
      <c r="HX460" s="5">
        <v>0.35880102574843403</v>
      </c>
      <c r="HY460" s="5">
        <v>0.44671391202359234</v>
      </c>
      <c r="HZ460" s="5">
        <v>6.9296818499350099E-2</v>
      </c>
      <c r="IA460" s="5">
        <v>0.8019624086058833</v>
      </c>
      <c r="IB460" s="5">
        <f t="shared" si="983"/>
        <v>0.15677757825983596</v>
      </c>
      <c r="IC460" s="5">
        <f t="shared" si="984"/>
        <v>0.1834262779518987</v>
      </c>
      <c r="ID460" s="5">
        <f t="shared" si="1051"/>
        <v>40.521077754733803</v>
      </c>
      <c r="IE460" s="5" t="str">
        <f t="shared" si="985"/>
        <v>excited</v>
      </c>
      <c r="IF460" s="6">
        <v>0.35707286003979899</v>
      </c>
      <c r="IG460" s="6">
        <v>0.35981991167019001</v>
      </c>
      <c r="IH460" s="6">
        <v>2.00177176934444E-2</v>
      </c>
      <c r="II460" s="6">
        <v>0.17701031176378099</v>
      </c>
      <c r="IJ460" s="6">
        <v>0.12433070608419899</v>
      </c>
      <c r="IK460" s="6">
        <v>-9.1890383302053302E-3</v>
      </c>
      <c r="IL460" s="6">
        <v>4.1581988797084059E-2</v>
      </c>
      <c r="IM460" s="6">
        <v>0.50483378738912488</v>
      </c>
      <c r="IN460" s="6">
        <v>-2.7470516303910175E-3</v>
      </c>
      <c r="IO460" s="6">
        <v>0.27483612226589849</v>
      </c>
      <c r="IP460" s="6">
        <f t="shared" si="986"/>
        <v>-8.0606344237830752E-2</v>
      </c>
      <c r="IQ460" s="6">
        <f t="shared" si="987"/>
        <v>-0.32327486416801288</v>
      </c>
      <c r="IR460" s="6">
        <f t="shared" si="1052"/>
        <v>-165.9991877183073</v>
      </c>
      <c r="IS460" s="6" t="str">
        <f t="shared" si="988"/>
        <v>Sad</v>
      </c>
      <c r="IT460" s="5">
        <v>0.242432645533045</v>
      </c>
      <c r="IU460" s="5">
        <v>0.63091570893707605</v>
      </c>
      <c r="IV460" s="5">
        <v>0.85278998154229702</v>
      </c>
      <c r="IW460" s="5">
        <v>1.21173319235377</v>
      </c>
      <c r="IX460" s="5">
        <v>0.80616654070274496</v>
      </c>
      <c r="IY460" s="5">
        <v>0.323020782027714</v>
      </c>
      <c r="IZ460" s="5">
        <v>0.81326591965382</v>
      </c>
      <c r="JA460" s="5">
        <v>1.2702451408775099</v>
      </c>
      <c r="JB460" s="5">
        <v>-0.38848306340403099</v>
      </c>
      <c r="JC460" s="5">
        <v>2.3639171738620299</v>
      </c>
      <c r="JD460" s="5">
        <f t="shared" si="989"/>
        <v>-0.23095106915774133</v>
      </c>
      <c r="JE460" s="5">
        <f t="shared" si="990"/>
        <v>0.48851077551590905</v>
      </c>
      <c r="JF460" s="5">
        <f t="shared" si="1053"/>
        <v>-25.303171497002662</v>
      </c>
      <c r="JG460" s="5" t="str">
        <f t="shared" si="991"/>
        <v>Contented</v>
      </c>
      <c r="JH460" s="6">
        <v>0.13767683807504899</v>
      </c>
      <c r="JI460" s="6">
        <v>-7.9879541256250394E-2</v>
      </c>
      <c r="JJ460" s="6">
        <v>-0.26083313578529199</v>
      </c>
      <c r="JK460" s="6">
        <v>-8.4784145034034794E-2</v>
      </c>
      <c r="JL460" s="6">
        <v>-9.8475620093699603E-2</v>
      </c>
      <c r="JM460" s="6">
        <v>-0.42180409418394599</v>
      </c>
      <c r="JN460" s="6">
        <v>-6.653699788342994</v>
      </c>
      <c r="JO460" s="6">
        <v>0.16899922390261335</v>
      </c>
      <c r="JP460" s="6">
        <v>-0.23919618883464461</v>
      </c>
      <c r="JQ460" s="6">
        <v>-0.75376917008255728</v>
      </c>
      <c r="JR460" s="6">
        <f t="shared" si="992"/>
        <v>-0.25367500029354528</v>
      </c>
      <c r="JS460" s="6">
        <f t="shared" si="993"/>
        <v>-0.1116756924376634</v>
      </c>
      <c r="JT460" s="6">
        <f t="shared" si="1054"/>
        <v>-113.76059979298127</v>
      </c>
      <c r="JU460" s="6" t="str">
        <f t="shared" si="994"/>
        <v>Bored</v>
      </c>
      <c r="JV460" s="3">
        <v>0.407597109926225</v>
      </c>
      <c r="JW460" s="3">
        <v>0.52389066224766201</v>
      </c>
      <c r="JX460" s="3">
        <v>-1.1850549735332699E-2</v>
      </c>
      <c r="JY460" s="3">
        <v>-9.38134786059696E-2</v>
      </c>
      <c r="JZ460" s="3">
        <v>0.16184083441956301</v>
      </c>
      <c r="KA460" s="3">
        <v>7.8801005605755106E-2</v>
      </c>
      <c r="KB460" s="3">
        <v>-2.0810959039527087E-2</v>
      </c>
      <c r="KC460" s="3">
        <v>-0.15565750052610039</v>
      </c>
      <c r="KD460" s="3">
        <v>-0.11629355232143701</v>
      </c>
      <c r="KE460" s="3">
        <v>-0.11343576533989895</v>
      </c>
      <c r="KF460" s="3">
        <f t="shared" si="995"/>
        <v>-7.3007962539639593E-4</v>
      </c>
      <c r="KG460" s="3">
        <f t="shared" si="996"/>
        <v>-0.1867066219873198</v>
      </c>
      <c r="KH460" s="3">
        <f t="shared" si="1055"/>
        <v>-179.77595723387978</v>
      </c>
      <c r="KI460" s="3" t="str">
        <f t="shared" si="997"/>
        <v>Sad</v>
      </c>
      <c r="KJ460" s="7">
        <v>-0.17250333805235299</v>
      </c>
      <c r="KK460" s="7">
        <v>-4.3227170719263103E-2</v>
      </c>
      <c r="KL460" s="7">
        <v>-0.151231764413327</v>
      </c>
      <c r="KM460" s="7">
        <v>-0.22890907329359</v>
      </c>
      <c r="KN460" s="7">
        <v>-0.32037458495038001</v>
      </c>
      <c r="KO460" s="7">
        <v>-0.14538288804507901</v>
      </c>
      <c r="KP460" s="7">
        <v>0.30683412130124649</v>
      </c>
      <c r="KQ460" s="7">
        <v>1.2136631248262284</v>
      </c>
      <c r="KR460" s="7">
        <v>-0.12927616733308989</v>
      </c>
      <c r="KS460" s="7">
        <v>1.7621097723797357</v>
      </c>
      <c r="KT460" s="7">
        <f t="shared" si="998"/>
        <v>3.6093063300723482E-2</v>
      </c>
      <c r="KU460" s="7">
        <f t="shared" si="999"/>
        <v>0.63314178087010586</v>
      </c>
      <c r="KV460" s="7">
        <f t="shared" si="1056"/>
        <v>3.2626885481154062</v>
      </c>
      <c r="KW460" s="7" t="str">
        <f t="shared" si="1000"/>
        <v>happy</v>
      </c>
      <c r="LL460" s="5">
        <v>0.48893265697695398</v>
      </c>
      <c r="LM460" s="5">
        <v>0.79353218398778402</v>
      </c>
      <c r="LN460" s="5">
        <v>4.3624262057500099E-2</v>
      </c>
      <c r="LO460" s="5">
        <v>6.9764543534412596E-2</v>
      </c>
      <c r="LP460" s="5">
        <v>0.63221109340205806</v>
      </c>
      <c r="LQ460" s="5">
        <v>0.77810756369063405</v>
      </c>
      <c r="LR460" s="5">
        <v>3.8910498357371703E-2</v>
      </c>
      <c r="LS460" s="5">
        <v>4.4389653314295986E-2</v>
      </c>
      <c r="LT460" s="5">
        <v>-0.30459952701083004</v>
      </c>
      <c r="LU460" s="5">
        <v>8.8414747890176573E-2</v>
      </c>
      <c r="LV460" s="5">
        <f t="shared" si="1001"/>
        <v>-0.21239082378500618</v>
      </c>
      <c r="LW460" s="5">
        <f t="shared" si="1002"/>
        <v>6.0045649647704424E-2</v>
      </c>
      <c r="LX460" s="5">
        <f t="shared" si="1057"/>
        <v>-74.213711975776349</v>
      </c>
      <c r="LY460" s="5" t="str">
        <f t="shared" si="1003"/>
        <v>Calm</v>
      </c>
      <c r="LZ460" s="6">
        <v>0.55164632605016395</v>
      </c>
      <c r="MA460" s="6">
        <v>-4.2854533916408602E-2</v>
      </c>
      <c r="MB460" s="6">
        <v>0.203067928209552</v>
      </c>
      <c r="MC460" s="6">
        <v>5.6157067853681103E-2</v>
      </c>
      <c r="MD460" s="6">
        <v>0.66953461257749802</v>
      </c>
      <c r="ME460" s="6">
        <v>3.6248613847815601E-2</v>
      </c>
      <c r="MF460" s="6">
        <v>0.16628815745990563</v>
      </c>
      <c r="MG460" s="6">
        <v>-8.5010213975601481</v>
      </c>
      <c r="MH460" s="6">
        <v>0.59450085996657254</v>
      </c>
      <c r="MI460" s="6">
        <v>0.50949130876522852</v>
      </c>
      <c r="MJ460" s="6">
        <f t="shared" si="1004"/>
        <v>0.58385031408003574</v>
      </c>
      <c r="MK460" s="6">
        <f t="shared" si="1005"/>
        <v>0.17865219258035303</v>
      </c>
      <c r="ML460" s="6">
        <f t="shared" si="1058"/>
        <v>72.986428003264095</v>
      </c>
      <c r="MM460" s="6" t="str">
        <f t="shared" si="1006"/>
        <v>alert</v>
      </c>
      <c r="MN460" s="3">
        <v>0.25642290018881703</v>
      </c>
      <c r="MO460" s="3">
        <v>0.33379662481626499</v>
      </c>
      <c r="MP460" s="3">
        <v>-3.3453538913014003E-2</v>
      </c>
      <c r="MQ460" s="3">
        <v>0.28686848906398699</v>
      </c>
      <c r="MR460" s="3">
        <v>-4.9551395115448899E-2</v>
      </c>
      <c r="MS460" s="3">
        <v>-0.393320217408067</v>
      </c>
      <c r="MT460" s="3">
        <v>-0.16171168137027631</v>
      </c>
      <c r="MU460" s="3">
        <v>-4.81940818040436</v>
      </c>
      <c r="MV460" s="3">
        <v>-7.737372462744796E-2</v>
      </c>
      <c r="MW460" s="3">
        <v>0.42935711106607494</v>
      </c>
      <c r="MX460" s="3">
        <f t="shared" si="1007"/>
        <v>-0.38262856257741318</v>
      </c>
      <c r="MY460" s="3">
        <f t="shared" si="1008"/>
        <v>0.20665035255982067</v>
      </c>
      <c r="MZ460" s="3">
        <f t="shared" si="1059"/>
        <v>-61.627368079356224</v>
      </c>
      <c r="NA460" s="3" t="str">
        <f t="shared" si="1009"/>
        <v>Calm</v>
      </c>
      <c r="NB460" s="7">
        <v>8.8003907444990703E-2</v>
      </c>
      <c r="NC460" s="7">
        <v>-9.2514511104084193E-2</v>
      </c>
      <c r="ND460" s="7">
        <v>0.20907174929245201</v>
      </c>
      <c r="NE460" s="7">
        <v>0.36241237650455399</v>
      </c>
      <c r="NF460" s="7">
        <v>0.80880902787683795</v>
      </c>
      <c r="NG460" s="7">
        <v>-3.6957506671018402E-3</v>
      </c>
      <c r="NH460" s="7">
        <v>0.23312749075973677</v>
      </c>
      <c r="NI460" s="7">
        <v>-3.7668786035159991</v>
      </c>
      <c r="NJ460" s="7">
        <v>0.16363476402004401</v>
      </c>
      <c r="NK460" s="7">
        <v>1.26787370118815</v>
      </c>
      <c r="NL460" s="7">
        <f t="shared" si="1010"/>
        <v>-7.5430729876403868E-2</v>
      </c>
      <c r="NM460" s="7">
        <f t="shared" si="1011"/>
        <v>0.44119187215954181</v>
      </c>
      <c r="NN460" s="7">
        <f t="shared" si="1060"/>
        <v>-9.7020721123559603</v>
      </c>
      <c r="NO460" s="7" t="str">
        <f t="shared" si="1012"/>
        <v>Contented</v>
      </c>
      <c r="NP460" s="5">
        <v>0.88133841882178499</v>
      </c>
      <c r="NQ460" s="5">
        <v>0.493494880359997</v>
      </c>
      <c r="NR460" s="5">
        <v>1.1518402219760999</v>
      </c>
      <c r="NS460" s="5">
        <v>0.72532178062004804</v>
      </c>
      <c r="NT460" s="5">
        <v>1.0533674258349099</v>
      </c>
      <c r="NU460" s="5">
        <v>0.44762251233855599</v>
      </c>
      <c r="NV460" s="5">
        <v>0.59535676969047924</v>
      </c>
      <c r="NW460" s="5">
        <v>0.77070276912029623</v>
      </c>
      <c r="NX460" s="5">
        <v>0.38784353846178798</v>
      </c>
      <c r="NY460" s="5">
        <v>1.3653742629839718</v>
      </c>
      <c r="NZ460" s="5">
        <f t="shared" si="1013"/>
        <v>-1.0779423387649478E-2</v>
      </c>
      <c r="OA460" s="5">
        <f t="shared" si="1014"/>
        <v>-0.84847238289444182</v>
      </c>
      <c r="OB460" s="5">
        <f t="shared" si="1061"/>
        <v>-179.27212452317039</v>
      </c>
      <c r="OC460" s="5" t="str">
        <f t="shared" si="1015"/>
        <v>Sad</v>
      </c>
      <c r="OD460" s="1">
        <v>0.44786624604062297</v>
      </c>
      <c r="OE460" s="1">
        <v>0.71154286386596799</v>
      </c>
      <c r="OF460" s="1">
        <v>0.74195525799411499</v>
      </c>
      <c r="OG460" s="1">
        <v>0.43501221511050903</v>
      </c>
      <c r="OH460" s="1">
        <v>-0.34199007478481203</v>
      </c>
      <c r="OI460" s="1">
        <v>0.58083395718404796</v>
      </c>
      <c r="OJ460" s="1">
        <v>7.0077643457794876</v>
      </c>
      <c r="OK460" s="1">
        <v>0.33659858953294686</v>
      </c>
      <c r="OL460" s="1">
        <v>-0.26367661782534502</v>
      </c>
      <c r="OM460" s="1">
        <v>1.0151442342896957</v>
      </c>
      <c r="ON460" s="1">
        <f t="shared" si="1016"/>
        <v>-0.4797695664751872</v>
      </c>
      <c r="OO460" s="1">
        <f t="shared" si="1017"/>
        <v>0.23524432854837096</v>
      </c>
      <c r="OP460" s="1">
        <f t="shared" si="1062"/>
        <v>-63.880005403977378</v>
      </c>
      <c r="OQ460" s="1" t="str">
        <f t="shared" si="1018"/>
        <v>Calm</v>
      </c>
      <c r="OR460" s="3">
        <v>0.73035201115833204</v>
      </c>
      <c r="OS460" s="3">
        <v>0.72672926923691095</v>
      </c>
      <c r="OT460" s="3">
        <v>0.202016944128422</v>
      </c>
      <c r="OU460" s="3">
        <v>0.19070211968461701</v>
      </c>
      <c r="OV460" s="3">
        <v>0.95498257441795198</v>
      </c>
      <c r="OW460" s="3">
        <v>0.78593813257864398</v>
      </c>
      <c r="OX460" s="3">
        <v>0.11986755974591493</v>
      </c>
      <c r="OY460" s="3">
        <v>0.12607009277500777</v>
      </c>
      <c r="OZ460" s="3">
        <v>3.622741921421091E-3</v>
      </c>
      <c r="PA460" s="3">
        <v>0.26952447272297075</v>
      </c>
      <c r="PB460" s="3">
        <f t="shared" si="1019"/>
        <v>-0.16696998611591851</v>
      </c>
      <c r="PC460" s="3">
        <f t="shared" si="1020"/>
        <v>0.36924199779929912</v>
      </c>
      <c r="PD460" s="3">
        <f t="shared" si="1063"/>
        <v>-24.332322423468035</v>
      </c>
      <c r="PE460" s="3" t="str">
        <f t="shared" si="1021"/>
        <v>Contented</v>
      </c>
      <c r="PF460" s="1">
        <v>1.00645530490889</v>
      </c>
      <c r="PG460" s="1">
        <v>0.77123600835763495</v>
      </c>
      <c r="PH460" s="1">
        <v>0.642037052516364</v>
      </c>
      <c r="PI460" s="1">
        <v>0.84385281432546499</v>
      </c>
      <c r="PJ460" s="1">
        <v>1.01895854433837</v>
      </c>
      <c r="PK460" s="1">
        <v>0.41208020603505302</v>
      </c>
      <c r="PL460" s="1">
        <v>0.31699055121745884</v>
      </c>
      <c r="PM460" s="1">
        <v>0.71312537093777129</v>
      </c>
      <c r="PN460" s="1">
        <v>0.23521929655125506</v>
      </c>
      <c r="PO460" s="1">
        <v>0.83585370291959848</v>
      </c>
      <c r="PP460" s="1">
        <f t="shared" si="1022"/>
        <v>0.36363081067165193</v>
      </c>
      <c r="PQ460" s="1">
        <f t="shared" si="1023"/>
        <v>-0.63261187763018423</v>
      </c>
      <c r="PR460" s="1">
        <f t="shared" si="1064"/>
        <v>150.10933610753565</v>
      </c>
      <c r="PS460" s="1" t="str">
        <f t="shared" si="1024"/>
        <v>Upset</v>
      </c>
      <c r="PT460" s="5">
        <v>0.78640914553817698</v>
      </c>
      <c r="PU460" s="5">
        <v>0.54724684252584199</v>
      </c>
      <c r="PV460" s="5">
        <v>0.15806411339794099</v>
      </c>
      <c r="PW460" s="5">
        <v>5.8113466470449002E-2</v>
      </c>
      <c r="PX460" s="5">
        <v>0.77678848458475702</v>
      </c>
      <c r="PY460" s="5">
        <v>0.58719844459646497</v>
      </c>
      <c r="PZ460" s="5">
        <v>0.10111588602236456</v>
      </c>
      <c r="QA460" s="5">
        <v>5.1226328083095705E-2</v>
      </c>
      <c r="QB460" s="5">
        <v>0.23916230301233499</v>
      </c>
      <c r="QC460" s="5">
        <v>0.1620939596141287</v>
      </c>
      <c r="QD460" s="5">
        <f t="shared" si="1025"/>
        <v>4.998734391432702E-2</v>
      </c>
      <c r="QE460" s="5">
        <f t="shared" si="1026"/>
        <v>-6.0877654859809005E-2</v>
      </c>
      <c r="QF460" s="5">
        <f t="shared" si="1065"/>
        <v>140.61018776313742</v>
      </c>
      <c r="QG460" s="5" t="str">
        <f t="shared" si="1027"/>
        <v>stressed</v>
      </c>
      <c r="QH460" s="3">
        <v>0.39788043772513798</v>
      </c>
      <c r="QI460" s="3">
        <v>0.72228155030329699</v>
      </c>
      <c r="QJ460" s="3">
        <v>-6.8387286732036395E-2</v>
      </c>
      <c r="QK460" s="3">
        <v>0.299857797093459</v>
      </c>
      <c r="QL460" s="3">
        <v>0.62983454604857803</v>
      </c>
      <c r="QM460" s="3">
        <v>0.80994151765977696</v>
      </c>
      <c r="QN460" s="3">
        <v>-6.6543047257053539E-2</v>
      </c>
      <c r="QO460" s="3">
        <v>0.19570113736251715</v>
      </c>
      <c r="QP460" s="3">
        <v>-0.32440111257815901</v>
      </c>
      <c r="QQ460" s="3">
        <v>0.2066402117151174</v>
      </c>
      <c r="QR460" s="3">
        <f t="shared" si="1028"/>
        <v>-0.15660905832879024</v>
      </c>
      <c r="QS460" s="3">
        <f t="shared" si="1029"/>
        <v>-0.5823800209586405</v>
      </c>
      <c r="QT460" s="3">
        <f t="shared" si="1066"/>
        <v>-164.94853539557988</v>
      </c>
      <c r="QU460" s="3" t="str">
        <f t="shared" si="1030"/>
        <v>Sad</v>
      </c>
      <c r="QV460" s="5">
        <v>0.45617107267810397</v>
      </c>
      <c r="QW460" s="5">
        <v>-0.10444788590837401</v>
      </c>
      <c r="QX460" s="5">
        <v>0.101854872905442</v>
      </c>
      <c r="QY460" s="5">
        <v>-0.18714542401996101</v>
      </c>
      <c r="QZ460" s="5">
        <v>0.60210618357814405</v>
      </c>
      <c r="RA460" s="5">
        <v>-1.0073008533623899</v>
      </c>
      <c r="RB460" s="5">
        <v>9.6245924499750529E-2</v>
      </c>
      <c r="RC460" s="5">
        <v>0.16833428040828402</v>
      </c>
      <c r="RD460" s="5">
        <v>0.56061895858647803</v>
      </c>
      <c r="RE460" s="5">
        <v>-0.24249339913537737</v>
      </c>
      <c r="RF460" s="5">
        <f t="shared" si="1031"/>
        <v>0.40725239079389564</v>
      </c>
      <c r="RG460" s="5">
        <f t="shared" si="1032"/>
        <v>-0.32618870547400158</v>
      </c>
      <c r="RH460" s="5">
        <f t="shared" si="1067"/>
        <v>128.6929741976119</v>
      </c>
      <c r="RI460" s="5" t="str">
        <f t="shared" si="1033"/>
        <v>stressed</v>
      </c>
    </row>
    <row r="461" spans="1:477" x14ac:dyDescent="0.3">
      <c r="A461" s="1">
        <v>0.57853878306093198</v>
      </c>
      <c r="B461" s="1">
        <v>0.67245470957178999</v>
      </c>
      <c r="C461" s="1">
        <v>0.41315647974687902</v>
      </c>
      <c r="D461" s="1">
        <v>0.39999934762032202</v>
      </c>
      <c r="E461" s="1">
        <v>0.17130533663221101</v>
      </c>
      <c r="F461" s="1">
        <v>0.83614389320565896</v>
      </c>
      <c r="G461" s="1">
        <v>0.55098982427968379</v>
      </c>
      <c r="H461" s="1">
        <v>0.26514630656815652</v>
      </c>
      <c r="I461" s="1">
        <v>-9.3915926510858005E-2</v>
      </c>
      <c r="J461" s="1">
        <v>0.65000803933512918</v>
      </c>
      <c r="K461" s="18">
        <f t="shared" si="935"/>
        <v>-0.1261521518399974</v>
      </c>
      <c r="L461" s="19">
        <f t="shared" si="936"/>
        <v>-0.32374735569909541</v>
      </c>
      <c r="M461" s="19">
        <f t="shared" si="1034"/>
        <v>-158.71101072814977</v>
      </c>
      <c r="N461" s="19" t="str">
        <f t="shared" si="937"/>
        <v>Sad</v>
      </c>
      <c r="O461" s="19">
        <f t="shared" si="1035"/>
        <v>7.507307357227852E-2</v>
      </c>
      <c r="P461" s="9">
        <v>-0.41280243908813702</v>
      </c>
      <c r="Q461" s="9">
        <v>-0.17205793302633299</v>
      </c>
      <c r="R461" s="9">
        <v>-0.25541191281130898</v>
      </c>
      <c r="S461" s="9">
        <v>-9.0470998996215898E-2</v>
      </c>
      <c r="T461" s="9">
        <v>-7.1116063213741004E-2</v>
      </c>
      <c r="U461" s="9">
        <v>-0.15995168669898199</v>
      </c>
      <c r="V461" s="9">
        <v>0.52779943646787431</v>
      </c>
      <c r="W461" s="9">
        <v>0.27249511345805655</v>
      </c>
      <c r="X461" s="9">
        <v>-0.24074450606180403</v>
      </c>
      <c r="Y461" s="9">
        <v>0.59139399470174392</v>
      </c>
      <c r="Z461" s="9">
        <f t="shared" si="938"/>
        <v>-0.11476109370896903</v>
      </c>
      <c r="AA461" s="9">
        <f t="shared" si="939"/>
        <v>5.4572909795235658E-2</v>
      </c>
      <c r="AB461" s="9">
        <f t="shared" si="1036"/>
        <v>-64.567279593148257</v>
      </c>
      <c r="AC461" s="9" t="str">
        <f t="shared" si="940"/>
        <v>Calm</v>
      </c>
      <c r="AD461" s="3">
        <v>0.219810717489308</v>
      </c>
      <c r="AE461" s="3">
        <v>0.55162698333471605</v>
      </c>
      <c r="AF461" s="3">
        <v>0.16262908695466599</v>
      </c>
      <c r="AG461" s="3">
        <v>2.56445305528996E-2</v>
      </c>
      <c r="AH461" s="3">
        <v>-8.7984059906589696E-2</v>
      </c>
      <c r="AI461" s="3">
        <v>0.61865404266190704</v>
      </c>
      <c r="AJ461" s="3">
        <v>1.2336585781416771</v>
      </c>
      <c r="AK461" s="3">
        <v>2.1913138795923361E-2</v>
      </c>
      <c r="AL461" s="3">
        <v>-0.33181626584540802</v>
      </c>
      <c r="AM461" s="3">
        <v>0.24405550481452745</v>
      </c>
      <c r="AN461" s="3">
        <f t="shared" si="941"/>
        <v>-0.25020216002185625</v>
      </c>
      <c r="AO461" s="3">
        <f t="shared" si="942"/>
        <v>0.32589424031378456</v>
      </c>
      <c r="AP461" s="3">
        <f t="shared" si="1037"/>
        <v>-37.514904106175166</v>
      </c>
      <c r="AQ461" s="3" t="str">
        <f t="shared" si="943"/>
        <v>Relased</v>
      </c>
      <c r="AR461" s="9">
        <v>0.64961162772391101</v>
      </c>
      <c r="AS461" s="9">
        <v>0.297912426487008</v>
      </c>
      <c r="AT461" s="9">
        <v>4.7663245453557601E-2</v>
      </c>
      <c r="AU461" s="9">
        <v>-4.2244983969752696E-3</v>
      </c>
      <c r="AV461" s="9">
        <v>0.47337732351887601</v>
      </c>
      <c r="AW461" s="9">
        <v>-0.23175539748822799</v>
      </c>
      <c r="AX461" s="9">
        <v>4.2443200710754761E-2</v>
      </c>
      <c r="AY461" s="9">
        <v>-6.3855624427348046E-2</v>
      </c>
      <c r="AZ461" s="9">
        <v>0.35169920123690301</v>
      </c>
      <c r="BA461" s="9">
        <v>4.5844479476309798E-2</v>
      </c>
      <c r="BB461" s="9">
        <f t="shared" si="944"/>
        <v>0.53231825558479096</v>
      </c>
      <c r="BC461" s="9">
        <f t="shared" si="945"/>
        <v>4.8808721426056856E-2</v>
      </c>
      <c r="BD461" s="9">
        <f t="shared" si="1038"/>
        <v>84.761149014495857</v>
      </c>
      <c r="BE461" s="9" t="str">
        <f t="shared" si="946"/>
        <v>alert</v>
      </c>
      <c r="BF461" s="5">
        <v>0.552861827238605</v>
      </c>
      <c r="BG461" s="5">
        <v>0.59934638395649698</v>
      </c>
      <c r="BH461" s="5">
        <v>9.4061523323091603E-2</v>
      </c>
      <c r="BI461" s="5">
        <v>5.6319178220309997E-2</v>
      </c>
      <c r="BJ461" s="5">
        <v>0.19268888462566799</v>
      </c>
      <c r="BK461" s="5">
        <v>0.49791741965626402</v>
      </c>
      <c r="BL461" s="5">
        <v>0.12616381666095899</v>
      </c>
      <c r="BM461" s="5">
        <v>5.1326926154747904E-2</v>
      </c>
      <c r="BN461" s="5">
        <v>-4.6484556717891978E-2</v>
      </c>
      <c r="BO461" s="5">
        <v>0.13051521424884016</v>
      </c>
      <c r="BP461" s="5">
        <f t="shared" si="947"/>
        <v>-1.4647805901413791E-2</v>
      </c>
      <c r="BQ461" s="5">
        <f t="shared" si="948"/>
        <v>-1.8463167929286373E-2</v>
      </c>
      <c r="BR461" s="5">
        <f t="shared" si="1039"/>
        <v>-141.57317563827544</v>
      </c>
      <c r="BS461" s="5" t="str">
        <f t="shared" si="949"/>
        <v>Depressed</v>
      </c>
      <c r="BT461" s="6">
        <v>1.0363553040785101</v>
      </c>
      <c r="BU461" s="6">
        <v>0.62582039715697502</v>
      </c>
      <c r="BV461" s="6">
        <v>0.66807437593396801</v>
      </c>
      <c r="BW461" s="6">
        <v>0.14503224454951799</v>
      </c>
      <c r="BX461" s="6">
        <v>0.322851516938579</v>
      </c>
      <c r="BY461" s="6">
        <v>0.26200057862132098</v>
      </c>
      <c r="BZ461" s="6">
        <v>0.49151782172050212</v>
      </c>
      <c r="CA461" s="6">
        <v>0.16335753322608476</v>
      </c>
      <c r="CB461" s="6">
        <v>0.41053490692153505</v>
      </c>
      <c r="CC461" s="6">
        <v>0.48918211226352831</v>
      </c>
      <c r="CD461" s="6">
        <f t="shared" si="950"/>
        <v>0.39858703973015519</v>
      </c>
      <c r="CE461" s="6">
        <f t="shared" si="951"/>
        <v>-0.71919708782681302</v>
      </c>
      <c r="CF461" s="6">
        <f t="shared" si="1040"/>
        <v>151.00429142539153</v>
      </c>
      <c r="CG461" s="6" t="str">
        <f t="shared" si="952"/>
        <v>Upset</v>
      </c>
      <c r="CH461" s="5">
        <v>0.44450812534674899</v>
      </c>
      <c r="CI461" s="5">
        <v>0.47380446271223697</v>
      </c>
      <c r="CJ461" s="5">
        <v>0.69597879109536498</v>
      </c>
      <c r="CK461" s="5">
        <v>0.48569438282154997</v>
      </c>
      <c r="CL461" s="5">
        <v>0.54370865226353504</v>
      </c>
      <c r="CM461" s="5">
        <v>0.56216543958739595</v>
      </c>
      <c r="CN461" s="5">
        <v>0.70427744889981325</v>
      </c>
      <c r="CO461" s="5">
        <v>0.46883059222416762</v>
      </c>
      <c r="CP461" s="5">
        <v>-2.9296337365487979E-2</v>
      </c>
      <c r="CQ461" s="5">
        <v>1.2867875158006792</v>
      </c>
      <c r="CR461" s="5">
        <f t="shared" si="953"/>
        <v>-0.15792717015424773</v>
      </c>
      <c r="CS461" s="5">
        <f t="shared" si="954"/>
        <v>0.19729937609644499</v>
      </c>
      <c r="CT461" s="5">
        <f t="shared" si="1041"/>
        <v>-38.675328777465523</v>
      </c>
      <c r="CU461" s="5" t="str">
        <f t="shared" si="955"/>
        <v>Relased</v>
      </c>
      <c r="CV461" s="3">
        <v>0.36574989933262803</v>
      </c>
      <c r="CW461" s="3">
        <v>0.57886520697959298</v>
      </c>
      <c r="CX461" s="3">
        <v>0.17857369635902701</v>
      </c>
      <c r="CY461" s="3">
        <v>0.52483246120010896</v>
      </c>
      <c r="CZ461" s="3">
        <v>0.11310851096470299</v>
      </c>
      <c r="DA461" s="3">
        <v>0.13436234412324</v>
      </c>
      <c r="DB461" s="3">
        <v>0.37291544331057624</v>
      </c>
      <c r="DC461" s="3">
        <v>0.73585556305078681</v>
      </c>
      <c r="DD461" s="3">
        <v>-0.21311530764696496</v>
      </c>
      <c r="DE461" s="3">
        <v>0.74464843178851414</v>
      </c>
      <c r="DF461" s="3">
        <f t="shared" si="956"/>
        <v>-0.10632382297764431</v>
      </c>
      <c r="DG461" s="3">
        <f t="shared" si="957"/>
        <v>-0.27569944139529323</v>
      </c>
      <c r="DH461" s="3">
        <f t="shared" si="1042"/>
        <v>-158.91080652991783</v>
      </c>
      <c r="DI461" s="3" t="str">
        <f t="shared" si="958"/>
        <v>Sad</v>
      </c>
      <c r="DJ461" s="7">
        <v>0.270831458949916</v>
      </c>
      <c r="DK461" s="7">
        <v>0.38014631215646399</v>
      </c>
      <c r="DL461" s="7">
        <v>0.16530315767488599</v>
      </c>
      <c r="DM461" s="7">
        <v>0.34131897123523303</v>
      </c>
      <c r="DN461" s="7">
        <v>0.482936737251006</v>
      </c>
      <c r="DO461" s="7">
        <v>0.50018720236067105</v>
      </c>
      <c r="DP461" s="7">
        <v>0.21930237771775571</v>
      </c>
      <c r="DQ461" s="7">
        <v>0.38771552554425609</v>
      </c>
      <c r="DR461" s="7">
        <v>-0.10931485320654799</v>
      </c>
      <c r="DS461" s="7">
        <v>0.77824797004831836</v>
      </c>
      <c r="DT461" s="7">
        <f t="shared" si="959"/>
        <v>-0.47850804757134635</v>
      </c>
      <c r="DU461" s="7">
        <f t="shared" si="960"/>
        <v>0.40133559463798729</v>
      </c>
      <c r="DV461" s="7">
        <f t="shared" si="1043"/>
        <v>-50.012673417259684</v>
      </c>
      <c r="DW461" s="7" t="str">
        <f t="shared" si="961"/>
        <v>Relased</v>
      </c>
      <c r="DX461" s="9">
        <v>0.53560055524349903</v>
      </c>
      <c r="DY461" s="9">
        <v>0.29145118031199202</v>
      </c>
      <c r="DZ461" s="9">
        <v>1.39442133949056E-2</v>
      </c>
      <c r="EA461" s="9">
        <v>-0.101453980949181</v>
      </c>
      <c r="EB461" s="9">
        <v>0.13563015539241199</v>
      </c>
      <c r="EC461" s="9">
        <v>0.21572243009716099</v>
      </c>
      <c r="ED461" s="9">
        <v>2.0774099238837152E-2</v>
      </c>
      <c r="EE461" s="9">
        <v>-0.20003797292870751</v>
      </c>
      <c r="EF461" s="9">
        <v>0.24414937493150701</v>
      </c>
      <c r="EG461" s="9">
        <v>-0.10580930284306733</v>
      </c>
      <c r="EH461" s="9">
        <f t="shared" si="962"/>
        <v>0.25909650497418935</v>
      </c>
      <c r="EI461" s="9">
        <f t="shared" si="963"/>
        <v>7.5228774239453067E-3</v>
      </c>
      <c r="EJ461" s="9">
        <f t="shared" si="1044"/>
        <v>88.336881991312012</v>
      </c>
      <c r="EK461" s="9" t="str">
        <f t="shared" si="964"/>
        <v>alert</v>
      </c>
      <c r="EL461" s="1">
        <v>0.22497158290083899</v>
      </c>
      <c r="EM461" s="1">
        <v>0.4537351380306</v>
      </c>
      <c r="EN461" s="1">
        <v>0.26450196327609998</v>
      </c>
      <c r="EO461" s="1">
        <v>0.107099401070713</v>
      </c>
      <c r="EP461" s="1">
        <v>0.48833263922266301</v>
      </c>
      <c r="EQ461" s="1">
        <v>0.66802791672099204</v>
      </c>
      <c r="ER461" s="1">
        <v>0.37081227766839703</v>
      </c>
      <c r="ES461" s="1">
        <v>9.5474173995175438E-2</v>
      </c>
      <c r="ET461" s="1">
        <v>-0.22876355512976101</v>
      </c>
      <c r="EU461" s="1">
        <v>0.54751390090382068</v>
      </c>
      <c r="EV461" s="1">
        <f t="shared" si="965"/>
        <v>-0.55719930820440688</v>
      </c>
      <c r="EW461" s="1">
        <f t="shared" si="966"/>
        <v>-0.48270890893870388</v>
      </c>
      <c r="EX461" s="1">
        <f t="shared" si="1045"/>
        <v>-130.90280373626194</v>
      </c>
      <c r="EY461" s="1" t="str">
        <f t="shared" si="967"/>
        <v>Depressed</v>
      </c>
      <c r="EZ461" s="3">
        <v>0.83243089738612197</v>
      </c>
      <c r="FA461" s="3">
        <v>0.47632481652789899</v>
      </c>
      <c r="FB461" s="3">
        <v>0.39544528173291699</v>
      </c>
      <c r="FC461" s="3">
        <v>0.28994836168242999</v>
      </c>
      <c r="FD461" s="3">
        <v>0.79638972813702302</v>
      </c>
      <c r="FE461" s="3">
        <v>0.393434244695271</v>
      </c>
      <c r="FF461" s="3">
        <v>0.2427801290924271</v>
      </c>
      <c r="FG461" s="3">
        <v>0.33336630178323906</v>
      </c>
      <c r="FH461" s="3">
        <v>0.35610608085822298</v>
      </c>
      <c r="FI461" s="3">
        <v>0.52369868274773701</v>
      </c>
      <c r="FJ461" s="3">
        <f t="shared" si="968"/>
        <v>0.15013207570948217</v>
      </c>
      <c r="FK461" s="3">
        <f t="shared" si="969"/>
        <v>2.4177485202765192E-2</v>
      </c>
      <c r="FL461" s="3">
        <f t="shared" si="1046"/>
        <v>80.851552030379665</v>
      </c>
      <c r="FM461" s="3" t="str">
        <f t="shared" si="970"/>
        <v>alert</v>
      </c>
      <c r="FN461" s="7">
        <v>8.0832195296921899E-2</v>
      </c>
      <c r="FO461" s="7">
        <v>0.551419796191159</v>
      </c>
      <c r="FP461" s="7">
        <v>6.8718682982068999E-2</v>
      </c>
      <c r="FQ461" s="7">
        <v>-6.5711515579087804E-2</v>
      </c>
      <c r="FR461" s="7">
        <v>0.54723172334219194</v>
      </c>
      <c r="FS461" s="7">
        <v>0.89945408192291998</v>
      </c>
      <c r="FT461" s="7">
        <v>0.10941351818293964</v>
      </c>
      <c r="FU461" s="7">
        <v>-4.5290990878203034E-2</v>
      </c>
      <c r="FV461" s="7">
        <v>-0.47058760089423712</v>
      </c>
      <c r="FW461" s="7">
        <v>4.756279843268609E-3</v>
      </c>
      <c r="FX461" s="7">
        <f t="shared" si="971"/>
        <v>-0.55126831596410697</v>
      </c>
      <c r="FY461" s="7">
        <f t="shared" si="972"/>
        <v>9.2286062348525544E-2</v>
      </c>
      <c r="FZ461" s="7">
        <f t="shared" si="1047"/>
        <v>-80.496422595883232</v>
      </c>
      <c r="GA461" s="7" t="str">
        <f t="shared" si="973"/>
        <v>Calm</v>
      </c>
      <c r="GB461" s="5">
        <v>0.41546520403353199</v>
      </c>
      <c r="GC461" s="5">
        <v>0.85625035998327703</v>
      </c>
      <c r="GD461" s="5">
        <v>0.42303868689558299</v>
      </c>
      <c r="GE461" s="5">
        <v>0.54464836397501304</v>
      </c>
      <c r="GF461" s="5">
        <v>0.529812459692096</v>
      </c>
      <c r="GG461" s="5">
        <v>0.74863665592914097</v>
      </c>
      <c r="GH461" s="5">
        <v>0.44752849149979734</v>
      </c>
      <c r="GI461" s="5">
        <v>0.33936866494328699</v>
      </c>
      <c r="GJ461" s="5">
        <v>-0.44078515594974504</v>
      </c>
      <c r="GK461" s="5">
        <v>0.760930414198977</v>
      </c>
      <c r="GL461" s="5">
        <f t="shared" si="974"/>
        <v>-0.37638568563595254</v>
      </c>
      <c r="GM461" s="5">
        <f t="shared" si="975"/>
        <v>-0.51631167504700026</v>
      </c>
      <c r="GN461" s="5">
        <f t="shared" si="1048"/>
        <v>-143.90835142471809</v>
      </c>
      <c r="GO461" s="5" t="str">
        <f t="shared" si="976"/>
        <v>Depressed</v>
      </c>
      <c r="GP461" s="6">
        <v>5.1911886194587503E-2</v>
      </c>
      <c r="GQ461" s="6">
        <v>0.24944782441632399</v>
      </c>
      <c r="GR461" s="6">
        <v>0.29422675966304901</v>
      </c>
      <c r="GS461" s="6">
        <v>0.43720465661967101</v>
      </c>
      <c r="GT461" s="6">
        <v>-0.32659886246061798</v>
      </c>
      <c r="GU461" s="6">
        <v>-0.26975264699393098</v>
      </c>
      <c r="GV461" s="6">
        <v>-1.0711347282009269</v>
      </c>
      <c r="GW461" s="6">
        <v>-21.53205993052304</v>
      </c>
      <c r="GX461" s="6">
        <v>-0.19753593822173648</v>
      </c>
      <c r="GY461" s="6">
        <v>2.4271041898732055</v>
      </c>
      <c r="GZ461" s="6">
        <f t="shared" si="977"/>
        <v>5.691243057175166E-3</v>
      </c>
      <c r="HA461" s="6">
        <f t="shared" si="978"/>
        <v>0.82101417550904032</v>
      </c>
      <c r="HB461" s="6">
        <f t="shared" si="1049"/>
        <v>0.39716608338747045</v>
      </c>
      <c r="HC461" s="6" t="str">
        <f t="shared" si="979"/>
        <v>happy</v>
      </c>
      <c r="HD461" s="3">
        <v>9.4298753884009302E-3</v>
      </c>
      <c r="HE461" s="3">
        <v>0.59054263328811096</v>
      </c>
      <c r="HF461" s="3">
        <v>1.4374195156372199E-2</v>
      </c>
      <c r="HG461" s="3">
        <v>0.17059691525984599</v>
      </c>
      <c r="HH461" s="3">
        <v>-7.3098132581856698E-2</v>
      </c>
      <c r="HI461" s="3">
        <v>-1.7272133562434198E-2</v>
      </c>
      <c r="HJ461" s="3">
        <v>-0.22576705865681637</v>
      </c>
      <c r="HK461" s="3">
        <v>0.29758537259719553</v>
      </c>
      <c r="HL461" s="3">
        <v>-0.58111275789971006</v>
      </c>
      <c r="HM461" s="3">
        <v>0.30829930995379884</v>
      </c>
      <c r="HN461" s="3">
        <f t="shared" si="980"/>
        <v>-0.49265155186275522</v>
      </c>
      <c r="HO461" s="3">
        <f t="shared" si="981"/>
        <v>-0.70030517583923801</v>
      </c>
      <c r="HP461" s="3">
        <f t="shared" si="1050"/>
        <v>-144.87433269711275</v>
      </c>
      <c r="HQ461" s="3" t="str">
        <f t="shared" si="982"/>
        <v>Depressed</v>
      </c>
      <c r="HR461" s="5">
        <v>1.2704230982884701</v>
      </c>
      <c r="HS461" s="5">
        <v>1.20112627978912</v>
      </c>
      <c r="HT461" s="5">
        <v>0.88678184754433698</v>
      </c>
      <c r="HU461" s="5">
        <v>1.09530784468714</v>
      </c>
      <c r="HV461" s="5">
        <v>1.2010911502970001</v>
      </c>
      <c r="HW461" s="5">
        <v>1.2507961144014901</v>
      </c>
      <c r="HX461" s="5">
        <v>0.35880102574843403</v>
      </c>
      <c r="HY461" s="5">
        <v>0.44671391202359234</v>
      </c>
      <c r="HZ461" s="5">
        <v>6.9296818499350099E-2</v>
      </c>
      <c r="IA461" s="5">
        <v>0.8019624086058833</v>
      </c>
      <c r="IB461" s="5">
        <f t="shared" si="983"/>
        <v>0.15677757825983596</v>
      </c>
      <c r="IC461" s="5">
        <f t="shared" si="984"/>
        <v>0.1834262779518987</v>
      </c>
      <c r="ID461" s="5">
        <f t="shared" si="1051"/>
        <v>40.521077754733803</v>
      </c>
      <c r="IE461" s="5" t="str">
        <f t="shared" si="985"/>
        <v>excited</v>
      </c>
      <c r="IF461" s="6">
        <v>0.58118593407319397</v>
      </c>
      <c r="IG461" s="6">
        <v>0.32235746495579998</v>
      </c>
      <c r="IH461" s="6">
        <v>3.1481396310193803E-2</v>
      </c>
      <c r="II461" s="6">
        <v>0.16586012170985201</v>
      </c>
      <c r="IJ461" s="6">
        <v>0.21479632048362399</v>
      </c>
      <c r="IK461" s="6">
        <v>0.156827645535524</v>
      </c>
      <c r="IL461" s="6">
        <v>3.9550374559193933E-2</v>
      </c>
      <c r="IM461" s="6">
        <v>0.34612953966743726</v>
      </c>
      <c r="IN461" s="6">
        <v>0.25882846911739399</v>
      </c>
      <c r="IO461" s="6">
        <v>0.21840845523537858</v>
      </c>
      <c r="IP461" s="6">
        <f t="shared" si="986"/>
        <v>0.22542120816325339</v>
      </c>
      <c r="IQ461" s="6">
        <f t="shared" si="987"/>
        <v>-0.35278468025328924</v>
      </c>
      <c r="IR461" s="6">
        <f t="shared" si="1052"/>
        <v>147.4223681597168</v>
      </c>
      <c r="IS461" s="6" t="str">
        <f t="shared" si="988"/>
        <v>stressed</v>
      </c>
      <c r="IT461" s="5">
        <v>0.242432645533045</v>
      </c>
      <c r="IU461" s="5">
        <v>0.63091570893707605</v>
      </c>
      <c r="IV461" s="5">
        <v>0.85278998154229702</v>
      </c>
      <c r="IW461" s="5">
        <v>1.21173319235377</v>
      </c>
      <c r="IX461" s="5">
        <v>0.80616654070274496</v>
      </c>
      <c r="IY461" s="5">
        <v>0.323020782027714</v>
      </c>
      <c r="IZ461" s="5">
        <v>0.81326591965382</v>
      </c>
      <c r="JA461" s="5">
        <v>1.2702451408775099</v>
      </c>
      <c r="JB461" s="5">
        <v>-0.38848306340403099</v>
      </c>
      <c r="JC461" s="5">
        <v>2.3639171738620299</v>
      </c>
      <c r="JD461" s="5">
        <f t="shared" si="989"/>
        <v>-0.23095106915774133</v>
      </c>
      <c r="JE461" s="5">
        <f t="shared" si="990"/>
        <v>0.48851077551590905</v>
      </c>
      <c r="JF461" s="5">
        <f t="shared" si="1053"/>
        <v>-25.303171497002662</v>
      </c>
      <c r="JG461" s="5" t="str">
        <f t="shared" si="991"/>
        <v>Contented</v>
      </c>
      <c r="JH461" s="6">
        <v>0.13767683807504899</v>
      </c>
      <c r="JI461" s="6">
        <v>-8.8232152159842703E-2</v>
      </c>
      <c r="JJ461" s="6">
        <v>-0.230104364834605</v>
      </c>
      <c r="JK461" s="6">
        <v>-9.8817524523109199E-2</v>
      </c>
      <c r="JL461" s="6">
        <v>-0.13667586928088299</v>
      </c>
      <c r="JM461" s="6">
        <v>-0.47936999776572797</v>
      </c>
      <c r="JN461" s="6">
        <v>-229.88165682660059</v>
      </c>
      <c r="JO461" s="6">
        <v>0.17409645917667346</v>
      </c>
      <c r="JP461" s="6">
        <v>-0.23919618883464461</v>
      </c>
      <c r="JQ461" s="6">
        <v>-0.75376917008255728</v>
      </c>
      <c r="JR461" s="6">
        <f t="shared" si="992"/>
        <v>-0.25367500029354528</v>
      </c>
      <c r="JS461" s="6">
        <f t="shared" si="993"/>
        <v>-0.1116756924376634</v>
      </c>
      <c r="JT461" s="6">
        <f t="shared" si="1054"/>
        <v>-113.76059979298127</v>
      </c>
      <c r="JU461" s="6" t="str">
        <f t="shared" si="994"/>
        <v>Bored</v>
      </c>
      <c r="JV461" s="3">
        <v>0.86011069852758604</v>
      </c>
      <c r="JW461" s="3">
        <v>0.43956911553801398</v>
      </c>
      <c r="JX461" s="3">
        <v>6.3386175620671698E-2</v>
      </c>
      <c r="JY461" s="3">
        <v>-0.132504123490119</v>
      </c>
      <c r="JZ461" s="3">
        <v>0.335545217897953</v>
      </c>
      <c r="KA461" s="3">
        <v>3.6413754354010598E-2</v>
      </c>
      <c r="KB461" s="3">
        <v>5.3013726398951966E-2</v>
      </c>
      <c r="KC461" s="3">
        <v>-0.27838002556725877</v>
      </c>
      <c r="KD461" s="3">
        <v>0.42054158298957206</v>
      </c>
      <c r="KE461" s="3">
        <v>-5.3180750459788741E-2</v>
      </c>
      <c r="KF461" s="3">
        <f t="shared" si="995"/>
        <v>0.57049222919818177</v>
      </c>
      <c r="KG461" s="3">
        <f t="shared" si="996"/>
        <v>-0.15989232555250987</v>
      </c>
      <c r="KH461" s="3">
        <f t="shared" si="1055"/>
        <v>105.65663427165195</v>
      </c>
      <c r="KI461" s="3" t="str">
        <f t="shared" si="997"/>
        <v>nervous</v>
      </c>
      <c r="KJ461" s="7">
        <v>-0.189385791425001</v>
      </c>
      <c r="KK461" s="7">
        <v>-7.68669312592032E-2</v>
      </c>
      <c r="KL461" s="7">
        <v>-0.204467042453402</v>
      </c>
      <c r="KM461" s="7">
        <v>-0.327948811729114</v>
      </c>
      <c r="KN461" s="7">
        <v>-0.289430422541816</v>
      </c>
      <c r="KO461" s="7">
        <v>-0.36837804125289902</v>
      </c>
      <c r="KP461" s="7">
        <v>0.42702614591821658</v>
      </c>
      <c r="KQ461" s="7">
        <v>0.73655814658345187</v>
      </c>
      <c r="KR461" s="7">
        <v>-0.1125188601657978</v>
      </c>
      <c r="KS461" s="7">
        <v>1.9996635107239875</v>
      </c>
      <c r="KT461" s="7">
        <f t="shared" si="998"/>
        <v>4.9182583183478235E-2</v>
      </c>
      <c r="KU461" s="7">
        <f t="shared" si="999"/>
        <v>0.71556322719443366</v>
      </c>
      <c r="KV461" s="7">
        <f t="shared" si="1056"/>
        <v>3.931908964587179</v>
      </c>
      <c r="KW461" s="7" t="str">
        <f t="shared" si="1000"/>
        <v>happy</v>
      </c>
      <c r="LL461" s="5">
        <v>0.46418533296460601</v>
      </c>
      <c r="LM461" s="5">
        <v>0.69805079093923605</v>
      </c>
      <c r="LN461" s="5">
        <v>9.5458307066843301E-2</v>
      </c>
      <c r="LO461" s="5">
        <v>5.1182537266845303E-2</v>
      </c>
      <c r="LP461" s="5">
        <v>0.65051278957927094</v>
      </c>
      <c r="LQ461" s="5">
        <v>0.67591719052418497</v>
      </c>
      <c r="LR461" s="5">
        <v>8.5636016726210865E-2</v>
      </c>
      <c r="LS461" s="5">
        <v>3.7251623005312318E-2</v>
      </c>
      <c r="LT461" s="5">
        <v>-0.23386545797463004</v>
      </c>
      <c r="LU461" s="5">
        <v>0.12617130144013744</v>
      </c>
      <c r="LV461" s="5">
        <f t="shared" si="1001"/>
        <v>-0.14896247418215935</v>
      </c>
      <c r="LW461" s="5">
        <f t="shared" si="1002"/>
        <v>7.3689782133788517E-2</v>
      </c>
      <c r="LX461" s="5">
        <f t="shared" si="1057"/>
        <v>-63.67900133620617</v>
      </c>
      <c r="LY461" s="5" t="str">
        <f t="shared" si="1003"/>
        <v>Calm</v>
      </c>
      <c r="LZ461" s="6">
        <v>0.55164632605016395</v>
      </c>
      <c r="MA461" s="6">
        <v>-4.2854533916408602E-2</v>
      </c>
      <c r="MB461" s="6">
        <v>0.203067928209552</v>
      </c>
      <c r="MC461" s="6">
        <v>5.6157067853681103E-2</v>
      </c>
      <c r="MD461" s="6">
        <v>0.66953461257749802</v>
      </c>
      <c r="ME461" s="6">
        <v>3.6248613847815601E-2</v>
      </c>
      <c r="MF461" s="6">
        <v>0.16628815745990563</v>
      </c>
      <c r="MG461" s="6">
        <v>-8.5010213975601481</v>
      </c>
      <c r="MH461" s="6">
        <v>0.59450085996657254</v>
      </c>
      <c r="MI461" s="6">
        <v>0.50949130876522852</v>
      </c>
      <c r="MJ461" s="6">
        <f t="shared" si="1004"/>
        <v>0.58385031408003574</v>
      </c>
      <c r="MK461" s="6">
        <f t="shared" si="1005"/>
        <v>0.17865219258035303</v>
      </c>
      <c r="ML461" s="6">
        <f t="shared" si="1058"/>
        <v>72.986428003264095</v>
      </c>
      <c r="MM461" s="6" t="str">
        <f t="shared" si="1006"/>
        <v>alert</v>
      </c>
      <c r="MN461" s="3">
        <v>0.47038109882691098</v>
      </c>
      <c r="MO461" s="3">
        <v>0.33129733666156602</v>
      </c>
      <c r="MP461" s="3">
        <v>-5.9895067386799804E-3</v>
      </c>
      <c r="MQ461" s="3">
        <v>0.28217917373231899</v>
      </c>
      <c r="MR461" s="3">
        <v>-4.7692322574592501E-2</v>
      </c>
      <c r="MS461" s="3">
        <v>-0.48823037345602399</v>
      </c>
      <c r="MT461" s="3">
        <v>-1.4170016038241393E-2</v>
      </c>
      <c r="MU461" s="3">
        <v>-1.798086492788012</v>
      </c>
      <c r="MV461" s="3">
        <v>0.13908376216534496</v>
      </c>
      <c r="MW461" s="3">
        <v>0.34451427750498453</v>
      </c>
      <c r="MX461" s="3">
        <f t="shared" si="1007"/>
        <v>-0.1740547355658163</v>
      </c>
      <c r="MY461" s="3">
        <f t="shared" si="1008"/>
        <v>0.17170044699850595</v>
      </c>
      <c r="MZ461" s="3">
        <f t="shared" si="1059"/>
        <v>-45.390127815359953</v>
      </c>
      <c r="NA461" s="3" t="str">
        <f t="shared" si="1009"/>
        <v>Relased</v>
      </c>
      <c r="NB461" s="7">
        <v>8.8003907444990703E-2</v>
      </c>
      <c r="NC461" s="7">
        <v>-9.2514511104084193E-2</v>
      </c>
      <c r="ND461" s="7">
        <v>0.20907174929245201</v>
      </c>
      <c r="NE461" s="7">
        <v>0.36241237650455399</v>
      </c>
      <c r="NF461" s="7">
        <v>0.80880902787683795</v>
      </c>
      <c r="NG461" s="7">
        <v>-3.6957506671018402E-3</v>
      </c>
      <c r="NH461" s="7">
        <v>0.23312749075973677</v>
      </c>
      <c r="NI461" s="7">
        <v>-3.7668786035159991</v>
      </c>
      <c r="NJ461" s="7">
        <v>0.16363476402004401</v>
      </c>
      <c r="NK461" s="7">
        <v>1.26787370118815</v>
      </c>
      <c r="NL461" s="7">
        <f t="shared" si="1010"/>
        <v>-7.5430729876403868E-2</v>
      </c>
      <c r="NM461" s="7">
        <f t="shared" si="1011"/>
        <v>0.44119187215954181</v>
      </c>
      <c r="NN461" s="7">
        <f t="shared" si="1060"/>
        <v>-9.7020721123559603</v>
      </c>
      <c r="NO461" s="7" t="str">
        <f t="shared" si="1012"/>
        <v>Contented</v>
      </c>
      <c r="NP461" s="5">
        <v>0.88133841882178499</v>
      </c>
      <c r="NQ461" s="5">
        <v>0.493494880359997</v>
      </c>
      <c r="NR461" s="5">
        <v>1.1518402219760999</v>
      </c>
      <c r="NS461" s="5">
        <v>0.72532178062004804</v>
      </c>
      <c r="NT461" s="5">
        <v>1.0533674258349099</v>
      </c>
      <c r="NU461" s="5">
        <v>0.44762251233855599</v>
      </c>
      <c r="NV461" s="5">
        <v>0.59535676969047924</v>
      </c>
      <c r="NW461" s="5">
        <v>0.77070276912029623</v>
      </c>
      <c r="NX461" s="5">
        <v>0.38784353846178798</v>
      </c>
      <c r="NY461" s="5">
        <v>1.3653742629839718</v>
      </c>
      <c r="NZ461" s="5">
        <f t="shared" si="1013"/>
        <v>-1.0779423387649478E-2</v>
      </c>
      <c r="OA461" s="5">
        <f t="shared" si="1014"/>
        <v>-0.84847238289444182</v>
      </c>
      <c r="OB461" s="5">
        <f t="shared" si="1061"/>
        <v>-179.27212452317039</v>
      </c>
      <c r="OC461" s="5" t="str">
        <f t="shared" si="1015"/>
        <v>Sad</v>
      </c>
      <c r="OD461" s="1">
        <v>0.57555470712406898</v>
      </c>
      <c r="OE461" s="1">
        <v>0.71154286386596799</v>
      </c>
      <c r="OF461" s="1">
        <v>0.82417389379773198</v>
      </c>
      <c r="OG461" s="1">
        <v>0.55382165718583798</v>
      </c>
      <c r="OH461" s="1">
        <v>-0.154217404681669</v>
      </c>
      <c r="OI461" s="1">
        <v>0.34099982547047902</v>
      </c>
      <c r="OJ461" s="1">
        <v>1.9560904980882932</v>
      </c>
      <c r="OK461" s="1">
        <v>0.52617500724363309</v>
      </c>
      <c r="OL461" s="1">
        <v>-0.13598815674189901</v>
      </c>
      <c r="OM461" s="1">
        <v>1.0706224470019117</v>
      </c>
      <c r="ON461" s="1">
        <f t="shared" si="1016"/>
        <v>-0.31253269428308805</v>
      </c>
      <c r="OO461" s="1">
        <f t="shared" si="1017"/>
        <v>0.2569499170554137</v>
      </c>
      <c r="OP461" s="1">
        <f t="shared" si="1062"/>
        <v>-50.574539651119601</v>
      </c>
      <c r="OQ461" s="1" t="str">
        <f t="shared" si="1018"/>
        <v>Relased</v>
      </c>
      <c r="OR461" s="3">
        <v>0.73035201115833204</v>
      </c>
      <c r="OS461" s="3">
        <v>0.72672926923691095</v>
      </c>
      <c r="OT461" s="3">
        <v>0.202016944128422</v>
      </c>
      <c r="OU461" s="3">
        <v>0.19070211968461701</v>
      </c>
      <c r="OV461" s="3">
        <v>0.95498257441795198</v>
      </c>
      <c r="OW461" s="3">
        <v>0.78593813257864398</v>
      </c>
      <c r="OX461" s="3">
        <v>0.11986755974591493</v>
      </c>
      <c r="OY461" s="3">
        <v>0.12607009277500777</v>
      </c>
      <c r="OZ461" s="3">
        <v>3.622741921421091E-3</v>
      </c>
      <c r="PA461" s="3">
        <v>0.26952447272297075</v>
      </c>
      <c r="PB461" s="3">
        <f t="shared" si="1019"/>
        <v>-0.16696998611591851</v>
      </c>
      <c r="PC461" s="3">
        <f t="shared" si="1020"/>
        <v>0.36924199779929912</v>
      </c>
      <c r="PD461" s="3">
        <f t="shared" si="1063"/>
        <v>-24.332322423468035</v>
      </c>
      <c r="PE461" s="3" t="str">
        <f t="shared" si="1021"/>
        <v>Contented</v>
      </c>
      <c r="PF461" s="1">
        <v>1.00645530490889</v>
      </c>
      <c r="PG461" s="1">
        <v>0.77123600835763495</v>
      </c>
      <c r="PH461" s="1">
        <v>0.642037052516364</v>
      </c>
      <c r="PI461" s="1">
        <v>0.94798698058573905</v>
      </c>
      <c r="PJ461" s="1">
        <v>1.01895854433837</v>
      </c>
      <c r="PK461" s="1">
        <v>0.35549555853569098</v>
      </c>
      <c r="PL461" s="1">
        <v>0.31699055121745884</v>
      </c>
      <c r="PM461" s="1">
        <v>0.84136009715212878</v>
      </c>
      <c r="PN461" s="1">
        <v>0.23521929655125506</v>
      </c>
      <c r="PO461" s="1">
        <v>0.89443202047290105</v>
      </c>
      <c r="PP461" s="1">
        <f t="shared" si="1022"/>
        <v>0.36363081067165193</v>
      </c>
      <c r="PQ461" s="1">
        <f t="shared" si="1023"/>
        <v>-0.58724893885636209</v>
      </c>
      <c r="PR461" s="1">
        <f t="shared" si="1064"/>
        <v>148.23376638053142</v>
      </c>
      <c r="PS461" s="1" t="str">
        <f t="shared" si="1024"/>
        <v>stressed</v>
      </c>
      <c r="PT461" s="5">
        <v>0.78640914553817698</v>
      </c>
      <c r="PU461" s="5">
        <v>0.57600659153357103</v>
      </c>
      <c r="PV461" s="5">
        <v>0.195673808470233</v>
      </c>
      <c r="PW461" s="5">
        <v>8.7546874944113798E-2</v>
      </c>
      <c r="PX461" s="5">
        <v>0.71157626952416597</v>
      </c>
      <c r="PY461" s="5">
        <v>0.59398769790301598</v>
      </c>
      <c r="PZ461" s="5">
        <v>0.13062464193757817</v>
      </c>
      <c r="QA461" s="5">
        <v>7.4826754057297287E-2</v>
      </c>
      <c r="QB461" s="5">
        <v>0.21040255400460595</v>
      </c>
      <c r="QC461" s="5">
        <v>0.2078812477776244</v>
      </c>
      <c r="QD461" s="5">
        <f t="shared" si="1025"/>
        <v>2.0725745546750218E-2</v>
      </c>
      <c r="QE461" s="5">
        <f t="shared" si="1026"/>
        <v>-4.3325612042122819E-2</v>
      </c>
      <c r="QF461" s="5">
        <f t="shared" si="1065"/>
        <v>154.43486825968529</v>
      </c>
      <c r="QG461" s="5" t="str">
        <f t="shared" si="1027"/>
        <v>Upset</v>
      </c>
      <c r="QH461" s="3">
        <v>0.39788043772513798</v>
      </c>
      <c r="QI461" s="3">
        <v>0.72228155030329699</v>
      </c>
      <c r="QJ461" s="3">
        <v>-6.8387286732036395E-2</v>
      </c>
      <c r="QK461" s="3">
        <v>0.299857797093459</v>
      </c>
      <c r="QL461" s="3">
        <v>0.62983454604857803</v>
      </c>
      <c r="QM461" s="3">
        <v>0.80994151765977696</v>
      </c>
      <c r="QN461" s="3">
        <v>-6.6543047257053539E-2</v>
      </c>
      <c r="QO461" s="3">
        <v>0.19570113736251715</v>
      </c>
      <c r="QP461" s="3">
        <v>-0.32440111257815901</v>
      </c>
      <c r="QQ461" s="3">
        <v>0.2066402117151174</v>
      </c>
      <c r="QR461" s="3">
        <f t="shared" si="1028"/>
        <v>-0.15660905832879024</v>
      </c>
      <c r="QS461" s="3">
        <f t="shared" si="1029"/>
        <v>-0.5823800209586405</v>
      </c>
      <c r="QT461" s="3">
        <f t="shared" si="1066"/>
        <v>-164.94853539557988</v>
      </c>
      <c r="QU461" s="3" t="str">
        <f t="shared" si="1030"/>
        <v>Sad</v>
      </c>
      <c r="QV461" s="5">
        <v>0.51764368870788902</v>
      </c>
      <c r="QW461" s="5">
        <v>-0.10444788590837401</v>
      </c>
      <c r="QX461" s="5">
        <v>0.13899626184701799</v>
      </c>
      <c r="QY461" s="5">
        <v>-0.18714542401996101</v>
      </c>
      <c r="QZ461" s="5">
        <v>0.61421588221267898</v>
      </c>
      <c r="RA461" s="5">
        <v>-1.0073008533623899</v>
      </c>
      <c r="RB461" s="5">
        <v>0.12280345143343979</v>
      </c>
      <c r="RC461" s="5">
        <v>0.16833428040828402</v>
      </c>
      <c r="RD461" s="5">
        <v>0.62209157461626297</v>
      </c>
      <c r="RE461" s="5">
        <v>-0.11652868167275472</v>
      </c>
      <c r="RF461" s="5">
        <f t="shared" si="1031"/>
        <v>0.45394597368483458</v>
      </c>
      <c r="RG461" s="5">
        <f t="shared" si="1032"/>
        <v>-0.25835439681641392</v>
      </c>
      <c r="RH461" s="5">
        <f t="shared" si="1067"/>
        <v>119.64551453182189</v>
      </c>
      <c r="RI461" s="5" t="str">
        <f t="shared" si="1033"/>
        <v>nervous</v>
      </c>
    </row>
    <row r="462" spans="1:477" x14ac:dyDescent="0.3">
      <c r="A462" s="1">
        <v>0.70145592494586895</v>
      </c>
      <c r="B462" s="1">
        <v>0.57829606663812905</v>
      </c>
      <c r="C462" s="1">
        <v>0.39348555572113902</v>
      </c>
      <c r="D462" s="1">
        <v>0.42148185908666203</v>
      </c>
      <c r="E462" s="1">
        <v>0.44940563084420998</v>
      </c>
      <c r="F462" s="1">
        <v>0.52131390563348501</v>
      </c>
      <c r="G462" s="1">
        <v>0.34190520461951385</v>
      </c>
      <c r="H462" s="1">
        <v>0.38330123381470393</v>
      </c>
      <c r="I462" s="1">
        <v>0.1231598583077399</v>
      </c>
      <c r="J462" s="1">
        <v>0.63681668023746119</v>
      </c>
      <c r="K462" s="18">
        <f t="shared" si="935"/>
        <v>4.2713704799137719E-2</v>
      </c>
      <c r="L462" s="19">
        <f t="shared" si="936"/>
        <v>-0.33414475762672313</v>
      </c>
      <c r="M462" s="19">
        <f t="shared" si="1034"/>
        <v>172.71539046818839</v>
      </c>
      <c r="N462" s="19" t="str">
        <f t="shared" si="937"/>
        <v>Upset</v>
      </c>
      <c r="O462" s="19">
        <f t="shared" si="1035"/>
        <v>-9.6237285909827122E-2</v>
      </c>
      <c r="P462" s="9">
        <v>-0.41280243908813702</v>
      </c>
      <c r="Q462" s="9">
        <v>-0.17205793302633299</v>
      </c>
      <c r="R462" s="9">
        <v>-0.25541191281130898</v>
      </c>
      <c r="S462" s="9">
        <v>-9.0470998996215898E-2</v>
      </c>
      <c r="T462" s="9">
        <v>-7.1116063213741004E-2</v>
      </c>
      <c r="U462" s="9">
        <v>-0.15995168669898199</v>
      </c>
      <c r="V462" s="9">
        <v>0.52779943646787431</v>
      </c>
      <c r="W462" s="9">
        <v>0.27249511345805655</v>
      </c>
      <c r="X462" s="9">
        <v>-0.24074450606180403</v>
      </c>
      <c r="Y462" s="9">
        <v>0.59139399470174392</v>
      </c>
      <c r="Z462" s="9">
        <f t="shared" si="938"/>
        <v>-0.11476109370896903</v>
      </c>
      <c r="AA462" s="9">
        <f t="shared" si="939"/>
        <v>5.4572909795235658E-2</v>
      </c>
      <c r="AB462" s="9">
        <f t="shared" si="1036"/>
        <v>-64.567279593148257</v>
      </c>
      <c r="AC462" s="9" t="str">
        <f t="shared" si="940"/>
        <v>Calm</v>
      </c>
      <c r="AD462" s="3">
        <v>0.161343606352502</v>
      </c>
      <c r="AE462" s="3">
        <v>0.55114585387848403</v>
      </c>
      <c r="AF462" s="3">
        <v>-8.0417024209688897E-4</v>
      </c>
      <c r="AG462" s="3">
        <v>6.1781697984266901E-2</v>
      </c>
      <c r="AH462" s="3">
        <v>0.17821251843417399</v>
      </c>
      <c r="AI462" s="3">
        <v>0.58905413323936495</v>
      </c>
      <c r="AJ462" s="3">
        <v>-2.3682984443355393E-3</v>
      </c>
      <c r="AK462" s="3">
        <v>5.418496639386583E-2</v>
      </c>
      <c r="AL462" s="3">
        <v>-0.38980224752598203</v>
      </c>
      <c r="AM462" s="3">
        <v>8.5583761088060664E-2</v>
      </c>
      <c r="AN462" s="3">
        <f t="shared" si="941"/>
        <v>-0.31033255720305286</v>
      </c>
      <c r="AO462" s="3">
        <f t="shared" si="942"/>
        <v>0.25936975037650889</v>
      </c>
      <c r="AP462" s="3">
        <f t="shared" si="1037"/>
        <v>-50.111796424270409</v>
      </c>
      <c r="AQ462" s="3" t="str">
        <f t="shared" si="943"/>
        <v>Relased</v>
      </c>
      <c r="AR462" s="9">
        <v>0.64760989601507801</v>
      </c>
      <c r="AS462" s="9">
        <v>0.26050344446263501</v>
      </c>
      <c r="AT462" s="9">
        <v>4.5373560576857E-2</v>
      </c>
      <c r="AU462" s="9">
        <v>8.8128500005930394E-2</v>
      </c>
      <c r="AV462" s="9">
        <v>0.430566758468789</v>
      </c>
      <c r="AW462" s="9">
        <v>-0.31965471980341298</v>
      </c>
      <c r="AX462" s="9">
        <v>4.2083605119958505E-2</v>
      </c>
      <c r="AY462" s="9">
        <v>-1.4898833456795475</v>
      </c>
      <c r="AZ462" s="9">
        <v>0.387106451552443</v>
      </c>
      <c r="BA462" s="9">
        <v>0.14701035061610113</v>
      </c>
      <c r="BB462" s="9">
        <f t="shared" si="944"/>
        <v>0.5740359543879352</v>
      </c>
      <c r="BC462" s="9">
        <f t="shared" si="945"/>
        <v>8.6411625004072956E-2</v>
      </c>
      <c r="BD462" s="9">
        <f t="shared" si="1038"/>
        <v>81.43934365830718</v>
      </c>
      <c r="BE462" s="9" t="str">
        <f t="shared" si="946"/>
        <v>alert</v>
      </c>
      <c r="BF462" s="5">
        <v>0.29155773406754298</v>
      </c>
      <c r="BG462" s="5">
        <v>0.53046212415718896</v>
      </c>
      <c r="BH462" s="5">
        <v>0.11507042970590201</v>
      </c>
      <c r="BI462" s="5">
        <v>5.0266692122797101E-2</v>
      </c>
      <c r="BJ462" s="5">
        <v>-1.22117007420087E-2</v>
      </c>
      <c r="BK462" s="5">
        <v>0.37401383282628098</v>
      </c>
      <c r="BL462" s="5">
        <v>0.41192791727171352</v>
      </c>
      <c r="BM462" s="5">
        <v>5.5575487368887316E-2</v>
      </c>
      <c r="BN462" s="5">
        <v>-0.23890439008964598</v>
      </c>
      <c r="BO462" s="5">
        <v>0.20113519177720107</v>
      </c>
      <c r="BP462" s="5">
        <f t="shared" si="947"/>
        <v>-0.21680038064372775</v>
      </c>
      <c r="BQ462" s="5">
        <f t="shared" si="948"/>
        <v>1.0772515214895417E-2</v>
      </c>
      <c r="BR462" s="5">
        <f t="shared" si="1039"/>
        <v>-87.155390400045803</v>
      </c>
      <c r="BS462" s="5" t="str">
        <f t="shared" si="949"/>
        <v>Calm</v>
      </c>
      <c r="BT462" s="6">
        <v>1.0345192631168101</v>
      </c>
      <c r="BU462" s="6">
        <v>0.392761339584136</v>
      </c>
      <c r="BV462" s="6">
        <v>0.82177787711125305</v>
      </c>
      <c r="BW462" s="6">
        <v>0.21063670426930201</v>
      </c>
      <c r="BX462" s="6">
        <v>2.23958359376903E-2</v>
      </c>
      <c r="BY462" s="6">
        <v>-0.431167131446202</v>
      </c>
      <c r="BZ462" s="6">
        <v>0.77752496661879711</v>
      </c>
      <c r="CA462" s="6">
        <v>-5.4845036140851242</v>
      </c>
      <c r="CB462" s="6">
        <v>0.64175792353267402</v>
      </c>
      <c r="CC462" s="6">
        <v>0.72334380459374448</v>
      </c>
      <c r="CD462" s="6">
        <f t="shared" si="950"/>
        <v>0.64129006098830188</v>
      </c>
      <c r="CE462" s="6">
        <f t="shared" si="951"/>
        <v>-0.54561233477011739</v>
      </c>
      <c r="CF462" s="6">
        <f t="shared" si="1040"/>
        <v>130.3912791647233</v>
      </c>
      <c r="CG462" s="6" t="str">
        <f t="shared" si="952"/>
        <v>stressed</v>
      </c>
      <c r="CH462" s="5">
        <v>0.44450812534674899</v>
      </c>
      <c r="CI462" s="5">
        <v>0.47380446271223697</v>
      </c>
      <c r="CJ462" s="5">
        <v>0.69597879109536498</v>
      </c>
      <c r="CK462" s="5">
        <v>0.48569438282154997</v>
      </c>
      <c r="CL462" s="5">
        <v>0.54370865226353504</v>
      </c>
      <c r="CM462" s="5">
        <v>0.56216543958739595</v>
      </c>
      <c r="CN462" s="5">
        <v>0.70427744889981325</v>
      </c>
      <c r="CO462" s="5">
        <v>0.46883059222416762</v>
      </c>
      <c r="CP462" s="5">
        <v>-2.9296337365487979E-2</v>
      </c>
      <c r="CQ462" s="5">
        <v>1.2867875158006792</v>
      </c>
      <c r="CR462" s="5">
        <f t="shared" si="953"/>
        <v>-0.15792717015424773</v>
      </c>
      <c r="CS462" s="5">
        <f t="shared" si="954"/>
        <v>0.19729937609644499</v>
      </c>
      <c r="CT462" s="5">
        <f t="shared" si="1041"/>
        <v>-38.675328777465523</v>
      </c>
      <c r="CU462" s="5" t="str">
        <f t="shared" si="955"/>
        <v>Relased</v>
      </c>
      <c r="CV462" s="3">
        <v>6.2771125761694496E-2</v>
      </c>
      <c r="CW462" s="3">
        <v>0.55943090003485596</v>
      </c>
      <c r="CX462" s="3">
        <v>-7.1219723240194002E-2</v>
      </c>
      <c r="CY462" s="3">
        <v>0.60006869704306498</v>
      </c>
      <c r="CZ462" s="3">
        <v>-0.11436125123730501</v>
      </c>
      <c r="DA462" s="3">
        <v>-9.7676620496595905E-3</v>
      </c>
      <c r="DB462" s="3">
        <v>1.380491374727582</v>
      </c>
      <c r="DC462" s="3">
        <v>1.0917024381012472</v>
      </c>
      <c r="DD462" s="3">
        <v>-0.49665977427316144</v>
      </c>
      <c r="DE462" s="3">
        <v>0.84996343932797747</v>
      </c>
      <c r="DF462" s="3">
        <f t="shared" si="956"/>
        <v>-0.48374353350877553</v>
      </c>
      <c r="DG462" s="3">
        <f t="shared" si="957"/>
        <v>-0.21391499524254287</v>
      </c>
      <c r="DH462" s="3">
        <f t="shared" si="1042"/>
        <v>-113.8553714093365</v>
      </c>
      <c r="DI462" s="3" t="str">
        <f t="shared" si="958"/>
        <v>Bored</v>
      </c>
      <c r="DJ462" s="7">
        <v>0.37557990380019901</v>
      </c>
      <c r="DK462" s="7">
        <v>0.38014631215646399</v>
      </c>
      <c r="DL462" s="7">
        <v>0.21814536718965399</v>
      </c>
      <c r="DM462" s="7">
        <v>0.34131897123523303</v>
      </c>
      <c r="DN462" s="7">
        <v>0.43570508514115602</v>
      </c>
      <c r="DO462" s="7">
        <v>0.50018720236067105</v>
      </c>
      <c r="DP462" s="7">
        <v>0.26888870145904176</v>
      </c>
      <c r="DQ462" s="7">
        <v>0.38771552554425609</v>
      </c>
      <c r="DR462" s="7">
        <v>-4.5664083562649838E-3</v>
      </c>
      <c r="DS462" s="7">
        <v>0.74030029210600967</v>
      </c>
      <c r="DT462" s="7">
        <f t="shared" si="959"/>
        <v>-0.37860311808129921</v>
      </c>
      <c r="DU462" s="7">
        <f t="shared" si="960"/>
        <v>0.38633378165237775</v>
      </c>
      <c r="DV462" s="7">
        <f t="shared" si="1043"/>
        <v>-44.42097274093242</v>
      </c>
      <c r="DW462" s="7" t="str">
        <f t="shared" si="961"/>
        <v>Relased</v>
      </c>
      <c r="DX462" s="9">
        <v>0.55819059014806505</v>
      </c>
      <c r="DY462" s="9">
        <v>0.141298240473517</v>
      </c>
      <c r="DZ462" s="9">
        <v>-4.2093611334069497E-2</v>
      </c>
      <c r="EA462" s="9">
        <v>-0.15806614400015501</v>
      </c>
      <c r="EB462" s="9">
        <v>0.28063909526765801</v>
      </c>
      <c r="EC462" s="9">
        <v>8.6685918985223501E-2</v>
      </c>
      <c r="ED462" s="9">
        <v>-5.0181356318127854E-2</v>
      </c>
      <c r="EE462" s="9">
        <v>-0.69332073059558796</v>
      </c>
      <c r="EF462" s="9">
        <v>0.41689234967454802</v>
      </c>
      <c r="EG462" s="9">
        <v>-0.28615146743137826</v>
      </c>
      <c r="EH462" s="9">
        <f t="shared" si="962"/>
        <v>0.42239377055885008</v>
      </c>
      <c r="EI462" s="9">
        <f t="shared" si="963"/>
        <v>-5.5700974792259772E-2</v>
      </c>
      <c r="EJ462" s="9">
        <f t="shared" si="1044"/>
        <v>97.512237079384334</v>
      </c>
      <c r="EK462" s="9" t="str">
        <f t="shared" si="964"/>
        <v>nervous</v>
      </c>
      <c r="EL462" s="1">
        <v>0.231406166226651</v>
      </c>
      <c r="EM462" s="1">
        <v>0.46441748701362201</v>
      </c>
      <c r="EN462" s="1">
        <v>0.35308894543928898</v>
      </c>
      <c r="EO462" s="1">
        <v>0.120265608828259</v>
      </c>
      <c r="EP462" s="1">
        <v>0.43576137291470701</v>
      </c>
      <c r="EQ462" s="1">
        <v>0.67198060369785595</v>
      </c>
      <c r="ER462" s="1">
        <v>0.5292357986926538</v>
      </c>
      <c r="ES462" s="1">
        <v>0.10583052700569298</v>
      </c>
      <c r="ET462" s="1">
        <v>-0.23301132078697101</v>
      </c>
      <c r="EU462" s="1">
        <v>0.68027948182453513</v>
      </c>
      <c r="EV462" s="1">
        <f t="shared" si="965"/>
        <v>-0.56294229500731863</v>
      </c>
      <c r="EW462" s="1">
        <f t="shared" si="966"/>
        <v>-0.37635575569828927</v>
      </c>
      <c r="EX462" s="1">
        <f t="shared" si="1045"/>
        <v>-123.7647556247741</v>
      </c>
      <c r="EY462" s="1" t="str">
        <f t="shared" si="967"/>
        <v>Depressed</v>
      </c>
      <c r="EZ462" s="3">
        <v>0.80826414390840495</v>
      </c>
      <c r="FA462" s="3">
        <v>0.55794060050643601</v>
      </c>
      <c r="FB462" s="3">
        <v>0.40204891400348403</v>
      </c>
      <c r="FC462" s="3">
        <v>0.270537075555774</v>
      </c>
      <c r="FD462" s="3">
        <v>0.671597482865947</v>
      </c>
      <c r="FE462" s="3">
        <v>0.533731323815412</v>
      </c>
      <c r="FF462" s="3">
        <v>0.27168007246719972</v>
      </c>
      <c r="FG462" s="3">
        <v>0.24781902834391656</v>
      </c>
      <c r="FH462" s="3">
        <v>0.25032354340196894</v>
      </c>
      <c r="FI462" s="3">
        <v>0.49230248416926209</v>
      </c>
      <c r="FJ462" s="3">
        <f t="shared" si="968"/>
        <v>6.3208385509168963E-2</v>
      </c>
      <c r="FK462" s="3">
        <f t="shared" si="969"/>
        <v>8.4707381677782134E-3</v>
      </c>
      <c r="FL462" s="3">
        <f t="shared" si="1046"/>
        <v>82.367104633155975</v>
      </c>
      <c r="FM462" s="3" t="str">
        <f t="shared" si="970"/>
        <v>alert</v>
      </c>
      <c r="FN462" s="7">
        <v>2.76506990764991E-2</v>
      </c>
      <c r="FO462" s="7">
        <v>0.60165858446871101</v>
      </c>
      <c r="FP462" s="7">
        <v>9.0222322719078294E-3</v>
      </c>
      <c r="FQ462" s="7">
        <v>1.4862583667052899E-2</v>
      </c>
      <c r="FR462" s="7">
        <v>0.55825717078822701</v>
      </c>
      <c r="FS462" s="7">
        <v>0.80285342247430402</v>
      </c>
      <c r="FT462" s="7">
        <v>1.539872177171963E-2</v>
      </c>
      <c r="FU462" s="7">
        <v>1.0582026777686292E-2</v>
      </c>
      <c r="FV462" s="7">
        <v>-0.57400788539221193</v>
      </c>
      <c r="FW462" s="7">
        <v>3.7954018101251839E-2</v>
      </c>
      <c r="FX462" s="7">
        <f t="shared" si="971"/>
        <v>-0.68447090859830606</v>
      </c>
      <c r="FY462" s="7">
        <f t="shared" si="972"/>
        <v>0.10491732986906421</v>
      </c>
      <c r="FZ462" s="7">
        <f t="shared" si="1047"/>
        <v>-81.285395409633864</v>
      </c>
      <c r="GA462" s="7" t="str">
        <f t="shared" si="973"/>
        <v>Calm</v>
      </c>
      <c r="GB462" s="5">
        <v>0.422824616782498</v>
      </c>
      <c r="GC462" s="5">
        <v>0.85625035998327703</v>
      </c>
      <c r="GD462" s="5">
        <v>0.474099698887336</v>
      </c>
      <c r="GE462" s="5">
        <v>0.53012761869398295</v>
      </c>
      <c r="GF462" s="5">
        <v>0.52423361949037695</v>
      </c>
      <c r="GG462" s="5">
        <v>0.69179578402854602</v>
      </c>
      <c r="GH462" s="5">
        <v>0.50060247694285831</v>
      </c>
      <c r="GI462" s="5">
        <v>0.34244949399256031</v>
      </c>
      <c r="GJ462" s="5">
        <v>-0.43342574320077903</v>
      </c>
      <c r="GK462" s="5">
        <v>0.78511997797077826</v>
      </c>
      <c r="GL462" s="5">
        <f t="shared" si="974"/>
        <v>-0.36899328118334251</v>
      </c>
      <c r="GM462" s="5">
        <f t="shared" si="975"/>
        <v>-0.49584405723171088</v>
      </c>
      <c r="GN462" s="5">
        <f t="shared" si="1048"/>
        <v>-143.34440824709395</v>
      </c>
      <c r="GO462" s="5" t="str">
        <f t="shared" si="976"/>
        <v>Depressed</v>
      </c>
      <c r="GP462" s="6">
        <v>8.3016288521372897E-2</v>
      </c>
      <c r="GQ462" s="6">
        <v>0.217268844643147</v>
      </c>
      <c r="GR462" s="6">
        <v>0.238775881092433</v>
      </c>
      <c r="GS462" s="6">
        <v>0.56918804024577196</v>
      </c>
      <c r="GT462" s="6">
        <v>-0.340086223290684</v>
      </c>
      <c r="GU462" s="6">
        <v>-0.53252324121011196</v>
      </c>
      <c r="GV462" s="6">
        <v>-0.9288362768158992</v>
      </c>
      <c r="GW462" s="6">
        <v>-1.8054880326621154</v>
      </c>
      <c r="GX462" s="6">
        <v>-0.13425255612177411</v>
      </c>
      <c r="GY462" s="6">
        <v>2.690655753828274</v>
      </c>
      <c r="GZ462" s="6">
        <f t="shared" si="977"/>
        <v>5.4327623828530403E-2</v>
      </c>
      <c r="HA462" s="6">
        <f t="shared" si="978"/>
        <v>0.9183838178165511</v>
      </c>
      <c r="HB462" s="6">
        <f t="shared" si="1049"/>
        <v>3.3854257818272524</v>
      </c>
      <c r="HC462" s="6" t="str">
        <f t="shared" si="979"/>
        <v>happy</v>
      </c>
      <c r="HD462" s="3">
        <v>0.101413460282788</v>
      </c>
      <c r="HE462" s="3">
        <v>0.59666298363746695</v>
      </c>
      <c r="HF462" s="3">
        <v>3.3427254908267902E-2</v>
      </c>
      <c r="HG462" s="3">
        <v>0.138835381930482</v>
      </c>
      <c r="HH462" s="3">
        <v>-7.8961167448126004E-3</v>
      </c>
      <c r="HI462" s="3">
        <v>-0.103996902052666</v>
      </c>
      <c r="HJ462" s="3">
        <v>0.35744444445958629</v>
      </c>
      <c r="HK462" s="3">
        <v>0.28180422221046436</v>
      </c>
      <c r="HL462" s="3">
        <v>-0.49524952335467898</v>
      </c>
      <c r="HM462" s="3">
        <v>0.24676758303339685</v>
      </c>
      <c r="HN462" s="3">
        <f t="shared" si="980"/>
        <v>-0.3959032576542888</v>
      </c>
      <c r="HO462" s="3">
        <f t="shared" si="981"/>
        <v>-0.74601359376338361</v>
      </c>
      <c r="HP462" s="3">
        <f t="shared" si="1050"/>
        <v>-152.04547667468935</v>
      </c>
      <c r="HQ462" s="3" t="str">
        <f t="shared" si="982"/>
        <v>Sad</v>
      </c>
      <c r="HR462" s="5">
        <v>1.2704230982884701</v>
      </c>
      <c r="HS462" s="5">
        <v>1.20112627978912</v>
      </c>
      <c r="HT462" s="5">
        <v>0.88678184754433698</v>
      </c>
      <c r="HU462" s="5">
        <v>1.09530784468714</v>
      </c>
      <c r="HV462" s="5">
        <v>1.2010911502970001</v>
      </c>
      <c r="HW462" s="5">
        <v>1.2507961144014901</v>
      </c>
      <c r="HX462" s="5">
        <v>0.35880102574843403</v>
      </c>
      <c r="HY462" s="5">
        <v>0.44671391202359234</v>
      </c>
      <c r="HZ462" s="5">
        <v>6.9296818499350099E-2</v>
      </c>
      <c r="IA462" s="5">
        <v>0.8019624086058833</v>
      </c>
      <c r="IB462" s="5">
        <f t="shared" si="983"/>
        <v>0.15677757825983596</v>
      </c>
      <c r="IC462" s="5">
        <f t="shared" si="984"/>
        <v>0.1834262779518987</v>
      </c>
      <c r="ID462" s="5">
        <f t="shared" si="1051"/>
        <v>40.521077754733803</v>
      </c>
      <c r="IE462" s="5" t="str">
        <f t="shared" si="985"/>
        <v>excited</v>
      </c>
      <c r="IF462" s="6">
        <v>0.58118593407319397</v>
      </c>
      <c r="IG462" s="6">
        <v>0.32235746495579998</v>
      </c>
      <c r="IH462" s="6">
        <v>3.1481396310193803E-2</v>
      </c>
      <c r="II462" s="6">
        <v>0.16586012170985201</v>
      </c>
      <c r="IJ462" s="6">
        <v>0.21479632048362399</v>
      </c>
      <c r="IK462" s="6">
        <v>0.156827645535524</v>
      </c>
      <c r="IL462" s="6">
        <v>3.9550374559193933E-2</v>
      </c>
      <c r="IM462" s="6">
        <v>0.34612953966743726</v>
      </c>
      <c r="IN462" s="6">
        <v>0.25882846911739399</v>
      </c>
      <c r="IO462" s="6">
        <v>0.21840845523537858</v>
      </c>
      <c r="IP462" s="6">
        <f t="shared" si="986"/>
        <v>0.22542120816325339</v>
      </c>
      <c r="IQ462" s="6">
        <f t="shared" si="987"/>
        <v>-0.35278468025328924</v>
      </c>
      <c r="IR462" s="6">
        <f t="shared" si="1052"/>
        <v>147.4223681597168</v>
      </c>
      <c r="IS462" s="6" t="str">
        <f t="shared" si="988"/>
        <v>stressed</v>
      </c>
      <c r="IT462" s="5">
        <v>0.242432645533045</v>
      </c>
      <c r="IU462" s="5">
        <v>0.63091570893707605</v>
      </c>
      <c r="IV462" s="5">
        <v>0.85278998154229702</v>
      </c>
      <c r="IW462" s="5">
        <v>1.21173319235377</v>
      </c>
      <c r="IX462" s="5">
        <v>0.80616654070274496</v>
      </c>
      <c r="IY462" s="5">
        <v>0.323020782027714</v>
      </c>
      <c r="IZ462" s="5">
        <v>0.81326591965382</v>
      </c>
      <c r="JA462" s="5">
        <v>1.2702451408775099</v>
      </c>
      <c r="JB462" s="5">
        <v>-0.38848306340403099</v>
      </c>
      <c r="JC462" s="5">
        <v>2.3639171738620299</v>
      </c>
      <c r="JD462" s="5">
        <f t="shared" si="989"/>
        <v>-0.23095106915774133</v>
      </c>
      <c r="JE462" s="5">
        <f t="shared" si="990"/>
        <v>0.48851077551590905</v>
      </c>
      <c r="JF462" s="5">
        <f t="shared" si="1053"/>
        <v>-25.303171497002662</v>
      </c>
      <c r="JG462" s="5" t="str">
        <f t="shared" si="991"/>
        <v>Contented</v>
      </c>
      <c r="JH462" s="6">
        <v>0.12676088086775</v>
      </c>
      <c r="JI462" s="6">
        <v>-8.4916028879669606E-2</v>
      </c>
      <c r="JJ462" s="6">
        <v>-0.193949268897985</v>
      </c>
      <c r="JK462" s="6">
        <v>-4.8833663820279802E-2</v>
      </c>
      <c r="JL462" s="6">
        <v>-0.14763936162650201</v>
      </c>
      <c r="JM462" s="6">
        <v>-0.38980160966723998</v>
      </c>
      <c r="JN462" s="6">
        <v>9.2894339937394044</v>
      </c>
      <c r="JO462" s="6">
        <v>0.10286886320415134</v>
      </c>
      <c r="JP462" s="6">
        <v>-0.23919618883464461</v>
      </c>
      <c r="JQ462" s="6">
        <v>-0.75376917008255728</v>
      </c>
      <c r="JR462" s="6">
        <f t="shared" si="992"/>
        <v>-0.25367500029354528</v>
      </c>
      <c r="JS462" s="6">
        <f t="shared" si="993"/>
        <v>-0.1116756924376634</v>
      </c>
      <c r="JT462" s="6">
        <f t="shared" si="1054"/>
        <v>-113.76059979298127</v>
      </c>
      <c r="JU462" s="6" t="str">
        <f t="shared" si="994"/>
        <v>Bored</v>
      </c>
      <c r="JV462" s="3">
        <v>0.86011069852758604</v>
      </c>
      <c r="JW462" s="3">
        <v>0.43956911553801398</v>
      </c>
      <c r="JX462" s="3">
        <v>9.2471092990869998E-3</v>
      </c>
      <c r="JY462" s="3">
        <v>-0.13645783689910801</v>
      </c>
      <c r="JZ462" s="3">
        <v>0.27911830671279397</v>
      </c>
      <c r="KA462" s="3">
        <v>0.115125113815661</v>
      </c>
      <c r="KB462" s="3">
        <v>8.1169889956724181E-3</v>
      </c>
      <c r="KC462" s="3">
        <v>-0.24600551020353598</v>
      </c>
      <c r="KD462" s="3">
        <v>0.42054158298957206</v>
      </c>
      <c r="KE462" s="3">
        <v>-9.7878513017822535E-2</v>
      </c>
      <c r="KF462" s="3">
        <f t="shared" si="995"/>
        <v>0.57049222919818177</v>
      </c>
      <c r="KG462" s="3">
        <f t="shared" si="996"/>
        <v>-0.17978343432725019</v>
      </c>
      <c r="KH462" s="3">
        <f t="shared" si="1055"/>
        <v>107.49158853077432</v>
      </c>
      <c r="KI462" s="3" t="str">
        <f t="shared" si="997"/>
        <v>nervous</v>
      </c>
      <c r="KJ462" s="7">
        <v>1.8718523330963601E-2</v>
      </c>
      <c r="KK462" s="7">
        <v>-4.9221481177729502E-2</v>
      </c>
      <c r="KL462" s="7">
        <v>-0.14825604687212901</v>
      </c>
      <c r="KM462" s="7">
        <v>-0.28324246693956501</v>
      </c>
      <c r="KN462" s="7">
        <v>-0.28904434091812098</v>
      </c>
      <c r="KO462" s="7">
        <v>-0.198164155104124</v>
      </c>
      <c r="KP462" s="7">
        <v>0.54843465635437827</v>
      </c>
      <c r="KQ462" s="7">
        <v>1.1449430581202329</v>
      </c>
      <c r="KR462" s="7">
        <v>-0.1125188601657978</v>
      </c>
      <c r="KS462" s="7">
        <v>1.9996635107239875</v>
      </c>
      <c r="KT462" s="7">
        <f t="shared" si="998"/>
        <v>4.9182583183478235E-2</v>
      </c>
      <c r="KU462" s="7">
        <f t="shared" si="999"/>
        <v>0.71556322719443366</v>
      </c>
      <c r="KV462" s="7">
        <f t="shared" si="1056"/>
        <v>3.931908964587179</v>
      </c>
      <c r="KW462" s="7" t="str">
        <f t="shared" si="1000"/>
        <v>happy</v>
      </c>
      <c r="LL462" s="5">
        <v>0.10347008107452001</v>
      </c>
      <c r="LM462" s="5">
        <v>0.19966553109249299</v>
      </c>
      <c r="LN462" s="5">
        <v>5.1508341169840703E-2</v>
      </c>
      <c r="LO462" s="5">
        <v>-7.66408427676631E-2</v>
      </c>
      <c r="LP462" s="5">
        <v>0.30389677659780501</v>
      </c>
      <c r="LQ462" s="5">
        <v>3.9018173517612498E-2</v>
      </c>
      <c r="LR462" s="5">
        <v>0.12644214962443664</v>
      </c>
      <c r="LS462" s="5">
        <v>-0.32109792703635726</v>
      </c>
      <c r="LT462" s="5">
        <v>-9.6195450017972986E-2</v>
      </c>
      <c r="LU462" s="5">
        <v>-8.2908442918199945E-2</v>
      </c>
      <c r="LV462" s="5">
        <f t="shared" si="1001"/>
        <v>-2.5511617848238854E-2</v>
      </c>
      <c r="LW462" s="5">
        <f t="shared" si="1002"/>
        <v>-1.8656238543913739E-3</v>
      </c>
      <c r="LX462" s="5">
        <f t="shared" si="1057"/>
        <v>-94.182503739450141</v>
      </c>
      <c r="LY462" s="5" t="str">
        <f t="shared" si="1003"/>
        <v>Bored</v>
      </c>
      <c r="LZ462" s="6">
        <v>0.54010171635341198</v>
      </c>
      <c r="MA462" s="6">
        <v>-4.2854533916408602E-2</v>
      </c>
      <c r="MB462" s="6">
        <v>0.212482047729593</v>
      </c>
      <c r="MC462" s="6">
        <v>5.6157067853681103E-2</v>
      </c>
      <c r="MD462" s="6">
        <v>0.62132945599929701</v>
      </c>
      <c r="ME462" s="6">
        <v>3.6248613847815601E-2</v>
      </c>
      <c r="MF462" s="6">
        <v>0.18294846288581057</v>
      </c>
      <c r="MG462" s="6">
        <v>-8.5010213975601481</v>
      </c>
      <c r="MH462" s="6">
        <v>0.58295625026982056</v>
      </c>
      <c r="MI462" s="6">
        <v>0.54025266521707893</v>
      </c>
      <c r="MJ462" s="6">
        <f t="shared" si="1004"/>
        <v>0.57548368103434133</v>
      </c>
      <c r="MK462" s="6">
        <f t="shared" si="1005"/>
        <v>0.18957891623366963</v>
      </c>
      <c r="ML462" s="6">
        <f t="shared" si="1058"/>
        <v>71.766806451160548</v>
      </c>
      <c r="MM462" s="6" t="str">
        <f t="shared" si="1006"/>
        <v>alert</v>
      </c>
      <c r="MN462" s="3">
        <v>0.47038109882691098</v>
      </c>
      <c r="MO462" s="3">
        <v>0.31022370694197499</v>
      </c>
      <c r="MP462" s="3">
        <v>-3.31972194447104E-2</v>
      </c>
      <c r="MQ462" s="3">
        <v>0.19237250643186601</v>
      </c>
      <c r="MR462" s="3">
        <v>-6.1033543149214699E-2</v>
      </c>
      <c r="MS462" s="3">
        <v>0.104389882759995</v>
      </c>
      <c r="MT462" s="3">
        <v>-8.1097881211848619E-2</v>
      </c>
      <c r="MU462" s="3">
        <v>0.4639802245028824</v>
      </c>
      <c r="MV462" s="3">
        <v>0.160157391884936</v>
      </c>
      <c r="MW462" s="3">
        <v>0.203912768421109</v>
      </c>
      <c r="MX462" s="3">
        <f t="shared" si="1007"/>
        <v>-0.15374863451675436</v>
      </c>
      <c r="MY462" s="3">
        <f t="shared" si="1008"/>
        <v>0.11378147779385883</v>
      </c>
      <c r="MZ462" s="3">
        <f t="shared" si="1059"/>
        <v>-53.496755766472056</v>
      </c>
      <c r="NA462" s="3" t="str">
        <f t="shared" si="1009"/>
        <v>Relased</v>
      </c>
      <c r="NB462" s="7">
        <v>8.8003907444990703E-2</v>
      </c>
      <c r="NC462" s="7">
        <v>-9.2514511104084193E-2</v>
      </c>
      <c r="ND462" s="7">
        <v>0.20907174929245201</v>
      </c>
      <c r="NE462" s="7">
        <v>0.36241237650455399</v>
      </c>
      <c r="NF462" s="7">
        <v>0.80880902787683795</v>
      </c>
      <c r="NG462" s="7">
        <v>-3.6957506671018402E-3</v>
      </c>
      <c r="NH462" s="7">
        <v>0.23312749075973677</v>
      </c>
      <c r="NI462" s="7">
        <v>-3.7668786035159991</v>
      </c>
      <c r="NJ462" s="7">
        <v>0.16363476402004401</v>
      </c>
      <c r="NK462" s="7">
        <v>1.26787370118815</v>
      </c>
      <c r="NL462" s="7">
        <f t="shared" si="1010"/>
        <v>-7.5430729876403868E-2</v>
      </c>
      <c r="NM462" s="7">
        <f t="shared" si="1011"/>
        <v>0.44119187215954181</v>
      </c>
      <c r="NN462" s="7">
        <f t="shared" si="1060"/>
        <v>-9.7020721123559603</v>
      </c>
      <c r="NO462" s="7" t="str">
        <f t="shared" si="1012"/>
        <v>Contented</v>
      </c>
      <c r="NP462" s="5">
        <v>0.88133841882178499</v>
      </c>
      <c r="NQ462" s="5">
        <v>0.493494880359997</v>
      </c>
      <c r="NR462" s="5">
        <v>1.1518402219760999</v>
      </c>
      <c r="NS462" s="5">
        <v>0.72532178062004804</v>
      </c>
      <c r="NT462" s="5">
        <v>1.0533674258349099</v>
      </c>
      <c r="NU462" s="5">
        <v>0.44762251233855599</v>
      </c>
      <c r="NV462" s="5">
        <v>0.59535676969047924</v>
      </c>
      <c r="NW462" s="5">
        <v>0.77070276912029623</v>
      </c>
      <c r="NX462" s="5">
        <v>0.38784353846178798</v>
      </c>
      <c r="NY462" s="5">
        <v>1.3653742629839718</v>
      </c>
      <c r="NZ462" s="5">
        <f t="shared" si="1013"/>
        <v>-1.0779423387649478E-2</v>
      </c>
      <c r="OA462" s="5">
        <f t="shared" si="1014"/>
        <v>-0.84847238289444182</v>
      </c>
      <c r="OB462" s="5">
        <f t="shared" si="1061"/>
        <v>-179.27212452317039</v>
      </c>
      <c r="OC462" s="5" t="str">
        <f t="shared" si="1015"/>
        <v>Sad</v>
      </c>
      <c r="OD462" s="1">
        <v>0.55966242883060502</v>
      </c>
      <c r="OE462" s="1">
        <v>0.59971948653662699</v>
      </c>
      <c r="OF462" s="1">
        <v>0.86620017010347805</v>
      </c>
      <c r="OG462" s="1">
        <v>0.58366337372572397</v>
      </c>
      <c r="OH462" s="1">
        <v>-0.11159829084714699</v>
      </c>
      <c r="OI462" s="1">
        <v>7.8671863763792399E-2</v>
      </c>
      <c r="OJ462" s="1">
        <v>1.9332057548766759</v>
      </c>
      <c r="OK462" s="1">
        <v>0.8603638201861713</v>
      </c>
      <c r="OL462" s="1">
        <v>-4.005705770602197E-2</v>
      </c>
      <c r="OM462" s="1">
        <v>1.2505486972081676</v>
      </c>
      <c r="ON462" s="1">
        <f t="shared" si="1016"/>
        <v>-0.18688925859138428</v>
      </c>
      <c r="OO462" s="1">
        <f t="shared" si="1017"/>
        <v>0.32734521203095324</v>
      </c>
      <c r="OP462" s="1">
        <f t="shared" si="1062"/>
        <v>-29.723085748594368</v>
      </c>
      <c r="OQ462" s="1" t="str">
        <f t="shared" si="1018"/>
        <v>Contented</v>
      </c>
      <c r="OR462" s="3">
        <v>0.94828286047588095</v>
      </c>
      <c r="OS462" s="3">
        <v>0.73423727043699705</v>
      </c>
      <c r="OT462" s="3">
        <v>0.135200020495477</v>
      </c>
      <c r="OU462" s="3">
        <v>0.26234722601123001</v>
      </c>
      <c r="OV462" s="3">
        <v>1.0380974230095299</v>
      </c>
      <c r="OW462" s="3">
        <v>0.70306114035825895</v>
      </c>
      <c r="OX462" s="3">
        <v>6.8063513124610606E-2</v>
      </c>
      <c r="OY462" s="3">
        <v>0.18252801508774613</v>
      </c>
      <c r="OZ462" s="3">
        <v>0.2140455900388839</v>
      </c>
      <c r="PA462" s="3">
        <v>0.23628082612658632</v>
      </c>
      <c r="PB462" s="3">
        <f t="shared" si="1019"/>
        <v>7.3890785173693185E-2</v>
      </c>
      <c r="PC462" s="3">
        <f t="shared" si="1020"/>
        <v>0.35160491779319503</v>
      </c>
      <c r="PD462" s="3">
        <f t="shared" si="1063"/>
        <v>11.868168124900174</v>
      </c>
      <c r="PE462" s="3" t="str">
        <f t="shared" si="1021"/>
        <v>happy</v>
      </c>
      <c r="PF462" s="1">
        <v>0.83187656757768402</v>
      </c>
      <c r="PG462" s="1">
        <v>0.47671090826329499</v>
      </c>
      <c r="PH462" s="1">
        <v>0.66861526750338396</v>
      </c>
      <c r="PI462" s="1">
        <v>1.0236207923937599</v>
      </c>
      <c r="PJ462" s="1">
        <v>0.65220026681996401</v>
      </c>
      <c r="PK462" s="1">
        <v>0.25856982584706201</v>
      </c>
      <c r="PL462" s="1">
        <v>0.45052604555663672</v>
      </c>
      <c r="PM462" s="1">
        <v>1.3921496170197851</v>
      </c>
      <c r="PN462" s="1">
        <v>0.35516565931438904</v>
      </c>
      <c r="PO462" s="1">
        <v>1.2931776370621373</v>
      </c>
      <c r="PP462" s="1">
        <f t="shared" si="1022"/>
        <v>0.4737944693119378</v>
      </c>
      <c r="PQ462" s="1">
        <f t="shared" si="1023"/>
        <v>-0.27846108445599804</v>
      </c>
      <c r="PR462" s="1">
        <f t="shared" si="1064"/>
        <v>120.44383916526081</v>
      </c>
      <c r="PS462" s="1" t="str">
        <f t="shared" si="1024"/>
        <v>stressed</v>
      </c>
      <c r="PT462" s="5">
        <v>0.77284298018545305</v>
      </c>
      <c r="PU462" s="5">
        <v>0.559704523489304</v>
      </c>
      <c r="PV462" s="5">
        <v>0.19905758047205699</v>
      </c>
      <c r="PW462" s="5">
        <v>2.2409645447679202E-2</v>
      </c>
      <c r="PX462" s="5">
        <v>0.491948261002156</v>
      </c>
      <c r="PY462" s="5">
        <v>0.35728373160708099</v>
      </c>
      <c r="PZ462" s="5">
        <v>0.15738374364859345</v>
      </c>
      <c r="QA462" s="5">
        <v>2.4438312402729426E-2</v>
      </c>
      <c r="QB462" s="5">
        <v>0.21313845669614906</v>
      </c>
      <c r="QC462" s="5">
        <v>0.16619837214733252</v>
      </c>
      <c r="QD462" s="5">
        <f t="shared" si="1025"/>
        <v>2.3509388954458421E-2</v>
      </c>
      <c r="QE462" s="5">
        <f t="shared" si="1026"/>
        <v>-5.9304274399559764E-2</v>
      </c>
      <c r="QF462" s="5">
        <f t="shared" si="1065"/>
        <v>158.37564474342639</v>
      </c>
      <c r="QG462" s="5" t="str">
        <f t="shared" si="1027"/>
        <v>Upset</v>
      </c>
      <c r="QH462" s="3">
        <v>0.39788043772513798</v>
      </c>
      <c r="QI462" s="3">
        <v>0.72228155030329699</v>
      </c>
      <c r="QJ462" s="3">
        <v>-6.8387286732036395E-2</v>
      </c>
      <c r="QK462" s="3">
        <v>0.33076461503626198</v>
      </c>
      <c r="QL462" s="3">
        <v>0.62983454604857803</v>
      </c>
      <c r="QM462" s="3">
        <v>0.87846762716580096</v>
      </c>
      <c r="QN462" s="3">
        <v>-6.6543047257053539E-2</v>
      </c>
      <c r="QO462" s="3">
        <v>0.20663113227971486</v>
      </c>
      <c r="QP462" s="3">
        <v>-0.32440111257815901</v>
      </c>
      <c r="QQ462" s="3">
        <v>0.2342315942768495</v>
      </c>
      <c r="QR462" s="3">
        <f t="shared" si="1028"/>
        <v>-0.15660905832879024</v>
      </c>
      <c r="QS462" s="3">
        <f t="shared" si="1029"/>
        <v>-0.56441380105268846</v>
      </c>
      <c r="QT462" s="3">
        <f t="shared" si="1066"/>
        <v>-164.49215203547263</v>
      </c>
      <c r="QU462" s="3" t="str">
        <f t="shared" si="1030"/>
        <v>Sad</v>
      </c>
      <c r="QV462" s="5">
        <v>0.49841177349565002</v>
      </c>
      <c r="QW462" s="5">
        <v>0.21089650602853699</v>
      </c>
      <c r="QX462" s="5">
        <v>6.4050661244140494E-2</v>
      </c>
      <c r="QY462" s="5">
        <v>-0.234690732290747</v>
      </c>
      <c r="QZ462" s="5">
        <v>0.547124026830211</v>
      </c>
      <c r="RA462" s="5">
        <v>0.12916642438346199</v>
      </c>
      <c r="RB462" s="5">
        <v>6.1261088548261948E-2</v>
      </c>
      <c r="RC462" s="5">
        <v>-0.69013912221014617</v>
      </c>
      <c r="RD462" s="5">
        <v>0.28751526746711303</v>
      </c>
      <c r="RE462" s="5">
        <v>-0.24057250700791769</v>
      </c>
      <c r="RF462" s="5">
        <f t="shared" si="1031"/>
        <v>0.19980734188098248</v>
      </c>
      <c r="RG462" s="5">
        <f t="shared" si="1032"/>
        <v>-0.32515426986300833</v>
      </c>
      <c r="RH462" s="5">
        <f t="shared" si="1067"/>
        <v>148.42926950626861</v>
      </c>
      <c r="RI462" s="5" t="str">
        <f t="shared" si="1033"/>
        <v>stressed</v>
      </c>
    </row>
    <row r="463" spans="1:477" x14ac:dyDescent="0.3">
      <c r="A463" s="1">
        <v>0.70145592494586895</v>
      </c>
      <c r="B463" s="1">
        <v>0.57829606663812905</v>
      </c>
      <c r="C463" s="1">
        <v>0.39348555572113902</v>
      </c>
      <c r="D463" s="1">
        <v>0.42148185908666203</v>
      </c>
      <c r="E463" s="1">
        <v>0.44940563084420998</v>
      </c>
      <c r="F463" s="1">
        <v>0.52131390563348501</v>
      </c>
      <c r="G463" s="1">
        <v>0.34190520461951385</v>
      </c>
      <c r="H463" s="1">
        <v>0.38330123381470393</v>
      </c>
      <c r="I463" s="1">
        <v>0.1231598583077399</v>
      </c>
      <c r="J463" s="1">
        <v>0.63681668023746119</v>
      </c>
      <c r="K463" s="18">
        <f t="shared" si="935"/>
        <v>4.2713704799137719E-2</v>
      </c>
      <c r="L463" s="19">
        <f t="shared" si="936"/>
        <v>-0.33414475762672313</v>
      </c>
      <c r="M463" s="19">
        <f t="shared" si="1034"/>
        <v>172.71539046818839</v>
      </c>
      <c r="N463" s="19" t="str">
        <f t="shared" si="937"/>
        <v>Upset</v>
      </c>
      <c r="O463" s="19">
        <f t="shared" si="1035"/>
        <v>-9.6237285909827122E-2</v>
      </c>
      <c r="P463" s="9">
        <v>-0.41280243908813702</v>
      </c>
      <c r="Q463" s="9">
        <v>-0.17205793302633299</v>
      </c>
      <c r="R463" s="9">
        <v>-0.25541191281130898</v>
      </c>
      <c r="S463" s="9">
        <v>-9.0470998996215898E-2</v>
      </c>
      <c r="T463" s="9">
        <v>-7.1116063213741004E-2</v>
      </c>
      <c r="U463" s="9">
        <v>-0.15995168669898199</v>
      </c>
      <c r="V463" s="9">
        <v>0.52779943646787431</v>
      </c>
      <c r="W463" s="9">
        <v>0.27249511345805655</v>
      </c>
      <c r="X463" s="9">
        <v>-0.24074450606180403</v>
      </c>
      <c r="Y463" s="9">
        <v>0.59139399470174392</v>
      </c>
      <c r="Z463" s="9">
        <f t="shared" si="938"/>
        <v>-0.11476109370896903</v>
      </c>
      <c r="AA463" s="9">
        <f t="shared" si="939"/>
        <v>5.4572909795235658E-2</v>
      </c>
      <c r="AB463" s="9">
        <f t="shared" si="1036"/>
        <v>-64.567279593148257</v>
      </c>
      <c r="AC463" s="9" t="str">
        <f t="shared" si="940"/>
        <v>Calm</v>
      </c>
      <c r="AD463" s="3">
        <v>0.116483358711681</v>
      </c>
      <c r="AE463" s="3">
        <v>0.76767109475647199</v>
      </c>
      <c r="AF463" s="3">
        <v>1.0235614200427399E-2</v>
      </c>
      <c r="AG463" s="3">
        <v>0.16003775399885101</v>
      </c>
      <c r="AH463" s="3">
        <v>0.25738461780275601</v>
      </c>
      <c r="AI463" s="3">
        <v>0.57791065250181906</v>
      </c>
      <c r="AJ463" s="3">
        <v>2.7377616815042055E-2</v>
      </c>
      <c r="AK463" s="3">
        <v>0.11893573491535404</v>
      </c>
      <c r="AL463" s="3">
        <v>-0.65118773604479097</v>
      </c>
      <c r="AM463" s="3">
        <v>0.19258328398547347</v>
      </c>
      <c r="AN463" s="3">
        <f t="shared" si="941"/>
        <v>-0.58138450435500655</v>
      </c>
      <c r="AO463" s="3">
        <f t="shared" si="942"/>
        <v>0.30428683475319462</v>
      </c>
      <c r="AP463" s="3">
        <f t="shared" si="1037"/>
        <v>-62.373199131477278</v>
      </c>
      <c r="AQ463" s="3" t="str">
        <f t="shared" si="943"/>
        <v>Calm</v>
      </c>
      <c r="AR463" s="9">
        <v>0.54017340858752605</v>
      </c>
      <c r="AS463" s="9">
        <v>4.2866867209821399E-2</v>
      </c>
      <c r="AT463" s="9">
        <v>9.9668806376234903E-2</v>
      </c>
      <c r="AU463" s="9">
        <v>0.12683506232659</v>
      </c>
      <c r="AV463" s="9">
        <v>0.26242287664321701</v>
      </c>
      <c r="AW463" s="9">
        <v>-0.12849891066608399</v>
      </c>
      <c r="AX463" s="9">
        <v>0.1241829898920857</v>
      </c>
      <c r="AY463" s="9">
        <v>-1.4811635598930004</v>
      </c>
      <c r="AZ463" s="9">
        <v>0.49730654137770464</v>
      </c>
      <c r="BA463" s="9">
        <v>0.38848751639509876</v>
      </c>
      <c r="BB463" s="9">
        <f t="shared" si="944"/>
        <v>0.7038764281451424</v>
      </c>
      <c r="BC463" s="9">
        <f t="shared" si="945"/>
        <v>0.1761676116701012</v>
      </c>
      <c r="BD463" s="9">
        <f t="shared" si="1038"/>
        <v>75.948549687967684</v>
      </c>
      <c r="BE463" s="9" t="str">
        <f t="shared" si="946"/>
        <v>alert</v>
      </c>
      <c r="BF463" s="5">
        <v>0.18218771410347001</v>
      </c>
      <c r="BG463" s="5">
        <v>0.49725388035801099</v>
      </c>
      <c r="BH463" s="5">
        <v>0.122198218423911</v>
      </c>
      <c r="BI463" s="5">
        <v>5.0623136108036502E-2</v>
      </c>
      <c r="BJ463" s="5">
        <v>-0.160938639301067</v>
      </c>
      <c r="BK463" s="5">
        <v>0.28552566563497001</v>
      </c>
      <c r="BL463" s="5">
        <v>5.7507547768664198</v>
      </c>
      <c r="BM463" s="5">
        <v>6.4671000113856361E-2</v>
      </c>
      <c r="BN463" s="5">
        <v>-0.31506616625454098</v>
      </c>
      <c r="BO463" s="5">
        <v>0.25435792559759912</v>
      </c>
      <c r="BP463" s="5">
        <f t="shared" si="947"/>
        <v>-0.29681447731397981</v>
      </c>
      <c r="BQ463" s="5">
        <f t="shared" si="948"/>
        <v>3.2805982747724727E-2</v>
      </c>
      <c r="BR463" s="5">
        <f t="shared" si="1039"/>
        <v>-83.692875245292001</v>
      </c>
      <c r="BS463" s="5" t="str">
        <f t="shared" si="949"/>
        <v>Calm</v>
      </c>
      <c r="BT463" s="6">
        <v>0.43291354975192098</v>
      </c>
      <c r="BU463" s="6">
        <v>0.49332301961258301</v>
      </c>
      <c r="BV463" s="6">
        <v>0.73108552270245497</v>
      </c>
      <c r="BW463" s="6">
        <v>0.19460551919379199</v>
      </c>
      <c r="BX463" s="6">
        <v>-0.12514826299387699</v>
      </c>
      <c r="BY463" s="6">
        <v>-5.1547085769786803E-2</v>
      </c>
      <c r="BZ463" s="6">
        <v>2.3754645314408473</v>
      </c>
      <c r="CA463" s="6">
        <v>0.44050728952347457</v>
      </c>
      <c r="CB463" s="6">
        <v>-6.0409469860662035E-2</v>
      </c>
      <c r="CC463" s="6">
        <v>0.99941102793141567</v>
      </c>
      <c r="CD463" s="6">
        <f t="shared" si="950"/>
        <v>-9.5739281086766548E-2</v>
      </c>
      <c r="CE463" s="6">
        <f t="shared" si="951"/>
        <v>-0.3409628880000678</v>
      </c>
      <c r="CF463" s="6">
        <f t="shared" si="1040"/>
        <v>-164.31574061340538</v>
      </c>
      <c r="CG463" s="6" t="str">
        <f t="shared" si="952"/>
        <v>Sad</v>
      </c>
      <c r="CH463" s="5">
        <v>0.220614582398931</v>
      </c>
      <c r="CI463" s="5">
        <v>0.47380446271223697</v>
      </c>
      <c r="CJ463" s="5">
        <v>0.64684053392990903</v>
      </c>
      <c r="CK463" s="5">
        <v>0.48569438282154997</v>
      </c>
      <c r="CL463" s="5">
        <v>0.38316410539631801</v>
      </c>
      <c r="CM463" s="5">
        <v>0.56216543958739595</v>
      </c>
      <c r="CN463" s="5">
        <v>1.0713205798831755</v>
      </c>
      <c r="CO463" s="5">
        <v>0.46883059222416762</v>
      </c>
      <c r="CP463" s="5">
        <v>-0.25318988031330597</v>
      </c>
      <c r="CQ463" s="5">
        <v>1.6309099307179196</v>
      </c>
      <c r="CR463" s="5">
        <f t="shared" si="953"/>
        <v>-0.62390444335544482</v>
      </c>
      <c r="CS463" s="5">
        <f t="shared" si="954"/>
        <v>0.66428263249913866</v>
      </c>
      <c r="CT463" s="5">
        <f t="shared" si="1041"/>
        <v>-43.204653163226723</v>
      </c>
      <c r="CU463" s="5" t="str">
        <f t="shared" si="955"/>
        <v>Relased</v>
      </c>
      <c r="CV463" s="3">
        <v>6.9445194580070799E-2</v>
      </c>
      <c r="CW463" s="3">
        <v>0.52795227334418904</v>
      </c>
      <c r="CX463" s="3">
        <v>-0.14349557868997301</v>
      </c>
      <c r="CY463" s="3">
        <v>0.57418661325633502</v>
      </c>
      <c r="CZ463" s="3">
        <v>-0.176029951625747</v>
      </c>
      <c r="DA463" s="3">
        <v>-0.123327567928379</v>
      </c>
      <c r="DB463" s="3">
        <v>1.3463048813675949</v>
      </c>
      <c r="DC463" s="3">
        <v>1.419059700435928</v>
      </c>
      <c r="DD463" s="3">
        <v>-0.45850707876411823</v>
      </c>
      <c r="DE463" s="3">
        <v>0.72094553072489176</v>
      </c>
      <c r="DF463" s="3">
        <f t="shared" si="956"/>
        <v>-0.43295933212286453</v>
      </c>
      <c r="DG463" s="3">
        <f t="shared" si="957"/>
        <v>-0.28960506271788189</v>
      </c>
      <c r="DH463" s="3">
        <f t="shared" si="1042"/>
        <v>-123.77843316850341</v>
      </c>
      <c r="DI463" s="3" t="str">
        <f t="shared" si="958"/>
        <v>Depressed</v>
      </c>
      <c r="DJ463" s="7">
        <v>0.79973200583705295</v>
      </c>
      <c r="DK463" s="7">
        <v>0.38014631215646399</v>
      </c>
      <c r="DL463" s="7">
        <v>0.38683462755447001</v>
      </c>
      <c r="DM463" s="7">
        <v>0.34131897123523303</v>
      </c>
      <c r="DN463" s="7">
        <v>0.72518352068298397</v>
      </c>
      <c r="DO463" s="7">
        <v>0.50018720236067105</v>
      </c>
      <c r="DP463" s="7">
        <v>0.25367610259517359</v>
      </c>
      <c r="DQ463" s="7">
        <v>0.38771552554425609</v>
      </c>
      <c r="DR463" s="7">
        <v>0.41958569368058896</v>
      </c>
      <c r="DS463" s="7">
        <v>0.61714296100295318</v>
      </c>
      <c r="DT463" s="7">
        <f t="shared" si="959"/>
        <v>2.5936404272599578E-2</v>
      </c>
      <c r="DU463" s="7">
        <f t="shared" si="960"/>
        <v>0.33764613199371607</v>
      </c>
      <c r="DV463" s="7">
        <f t="shared" si="1043"/>
        <v>4.3925690555223964</v>
      </c>
      <c r="DW463" s="7" t="str">
        <f t="shared" si="961"/>
        <v>happy</v>
      </c>
      <c r="DX463" s="9">
        <v>0.55819059014806505</v>
      </c>
      <c r="DY463" s="9">
        <v>0.141298240473517</v>
      </c>
      <c r="DZ463" s="9">
        <v>-4.2093611334069497E-2</v>
      </c>
      <c r="EA463" s="9">
        <v>-0.15806614400015501</v>
      </c>
      <c r="EB463" s="9">
        <v>0.28063909526765801</v>
      </c>
      <c r="EC463" s="9">
        <v>8.6685918985223501E-2</v>
      </c>
      <c r="ED463" s="9">
        <v>-5.0181356318127854E-2</v>
      </c>
      <c r="EE463" s="9">
        <v>-0.69332073059558796</v>
      </c>
      <c r="EF463" s="9">
        <v>0.41689234967454802</v>
      </c>
      <c r="EG463" s="9">
        <v>-0.28615146743137826</v>
      </c>
      <c r="EH463" s="9">
        <f t="shared" si="962"/>
        <v>0.42239377055885008</v>
      </c>
      <c r="EI463" s="9">
        <f t="shared" si="963"/>
        <v>-5.5700974792259772E-2</v>
      </c>
      <c r="EJ463" s="9">
        <f t="shared" si="1044"/>
        <v>97.512237079384334</v>
      </c>
      <c r="EK463" s="9" t="str">
        <f t="shared" si="964"/>
        <v>nervous</v>
      </c>
      <c r="EL463" s="1">
        <v>0.34036294209543599</v>
      </c>
      <c r="EM463" s="1">
        <v>0.45349826626225997</v>
      </c>
      <c r="EN463" s="1">
        <v>0.35287924080122701</v>
      </c>
      <c r="EO463" s="1">
        <v>0.124007966570171</v>
      </c>
      <c r="EP463" s="1">
        <v>0.23660745159812399</v>
      </c>
      <c r="EQ463" s="1">
        <v>0.35952198865580198</v>
      </c>
      <c r="ER463" s="1">
        <v>0.61160718930865621</v>
      </c>
      <c r="ES463" s="1">
        <v>0.15252752415457202</v>
      </c>
      <c r="ET463" s="1">
        <v>-0.11313532416682398</v>
      </c>
      <c r="EU463" s="1">
        <v>0.60071861724791997</v>
      </c>
      <c r="EV463" s="1">
        <f t="shared" si="965"/>
        <v>-0.40086973212785415</v>
      </c>
      <c r="EW463" s="1">
        <f t="shared" si="966"/>
        <v>-0.44008875610077847</v>
      </c>
      <c r="EX463" s="1">
        <f t="shared" si="1045"/>
        <v>-137.67011704330145</v>
      </c>
      <c r="EY463" s="1" t="str">
        <f t="shared" si="967"/>
        <v>Depressed</v>
      </c>
      <c r="EZ463" s="3">
        <v>0.366027054681549</v>
      </c>
      <c r="FA463" s="3">
        <v>0.43140854750329599</v>
      </c>
      <c r="FB463" s="3">
        <v>0.26931924633128401</v>
      </c>
      <c r="FC463" s="3">
        <v>0.156272968737389</v>
      </c>
      <c r="FD463" s="3">
        <v>0.79774527522588801</v>
      </c>
      <c r="FE463" s="3">
        <v>0.45747323564022901</v>
      </c>
      <c r="FF463" s="3">
        <v>0.23141918690634694</v>
      </c>
      <c r="FG463" s="3">
        <v>0.17580849523626257</v>
      </c>
      <c r="FH463" s="3">
        <v>-6.5381492821746989E-2</v>
      </c>
      <c r="FI463" s="3">
        <v>0.53370104608148794</v>
      </c>
      <c r="FJ463" s="3">
        <f t="shared" si="968"/>
        <v>-0.19621294643550602</v>
      </c>
      <c r="FK463" s="3">
        <f t="shared" si="969"/>
        <v>2.918142191321027E-2</v>
      </c>
      <c r="FL463" s="3">
        <f t="shared" si="1046"/>
        <v>-81.540791909256981</v>
      </c>
      <c r="FM463" s="3" t="str">
        <f t="shared" si="970"/>
        <v>Calm</v>
      </c>
      <c r="FN463" s="7">
        <v>0.33354808292286903</v>
      </c>
      <c r="FO463" s="7">
        <v>0.56019274797397101</v>
      </c>
      <c r="FP463" s="7">
        <v>-1.2977405934213501E-2</v>
      </c>
      <c r="FQ463" s="7">
        <v>2.5207019537850799E-2</v>
      </c>
      <c r="FR463" s="7">
        <v>0.336557898506472</v>
      </c>
      <c r="FS463" s="7">
        <v>0.32588467811004701</v>
      </c>
      <c r="FT463" s="7">
        <v>-1.9366199219013978E-2</v>
      </c>
      <c r="FU463" s="7">
        <v>2.844787463918606E-2</v>
      </c>
      <c r="FV463" s="7">
        <v>-0.22664466505110198</v>
      </c>
      <c r="FW463" s="7">
        <v>1.3683624134487933E-2</v>
      </c>
      <c r="FX463" s="7">
        <f t="shared" si="971"/>
        <v>-0.23707626295597584</v>
      </c>
      <c r="FY463" s="7">
        <f t="shared" si="972"/>
        <v>9.5682789954305347E-2</v>
      </c>
      <c r="FZ463" s="7">
        <f t="shared" si="1047"/>
        <v>-68.021244319469076</v>
      </c>
      <c r="GA463" s="7" t="str">
        <f t="shared" si="973"/>
        <v>Calm</v>
      </c>
      <c r="GB463" s="5">
        <v>0.54335414531161896</v>
      </c>
      <c r="GC463" s="5">
        <v>0.78591731123015796</v>
      </c>
      <c r="GD463" s="5">
        <v>0.50007854963085496</v>
      </c>
      <c r="GE463" s="5">
        <v>0.461560874836979</v>
      </c>
      <c r="GF463" s="5">
        <v>0.260055256303381</v>
      </c>
      <c r="GG463" s="5">
        <v>0.72677300620498697</v>
      </c>
      <c r="GH463" s="5">
        <v>0.62244547876288914</v>
      </c>
      <c r="GI463" s="5">
        <v>0.3051258208749445</v>
      </c>
      <c r="GJ463" s="5">
        <v>-0.24256316591853899</v>
      </c>
      <c r="GK463" s="5">
        <v>0.72343344148051458</v>
      </c>
      <c r="GL463" s="5">
        <f t="shared" si="974"/>
        <v>-0.17727508106797618</v>
      </c>
      <c r="GM463" s="5">
        <f t="shared" si="975"/>
        <v>-0.54803914702921497</v>
      </c>
      <c r="GN463" s="5">
        <f t="shared" si="1048"/>
        <v>-162.07508056913682</v>
      </c>
      <c r="GO463" s="5" t="str">
        <f t="shared" si="976"/>
        <v>Sad</v>
      </c>
      <c r="GP463" s="6">
        <v>8.8949026163476205E-2</v>
      </c>
      <c r="GQ463" s="6">
        <v>0.230132987145513</v>
      </c>
      <c r="GR463" s="6">
        <v>0.19015452542254499</v>
      </c>
      <c r="GS463" s="6">
        <v>0.64213707003930898</v>
      </c>
      <c r="GT463" s="6">
        <v>-0.36495358334689598</v>
      </c>
      <c r="GU463" s="6">
        <v>-0.57990439234836899</v>
      </c>
      <c r="GV463" s="6">
        <v>-0.68895429612844095</v>
      </c>
      <c r="GW463" s="6">
        <v>-1.8358764052392746</v>
      </c>
      <c r="GX463" s="6">
        <v>-0.14118396098203678</v>
      </c>
      <c r="GY463" s="6">
        <v>2.6083939574992225</v>
      </c>
      <c r="GZ463" s="6">
        <f t="shared" si="977"/>
        <v>4.9000499473330184E-2</v>
      </c>
      <c r="HA463" s="6">
        <f t="shared" si="978"/>
        <v>0.88799203579131314</v>
      </c>
      <c r="HB463" s="6">
        <f t="shared" si="1049"/>
        <v>3.1584488262058712</v>
      </c>
      <c r="HC463" s="6" t="str">
        <f t="shared" si="979"/>
        <v>happy</v>
      </c>
      <c r="HD463" s="3">
        <v>0.16360844907504299</v>
      </c>
      <c r="HE463" s="3">
        <v>0.65179461177283504</v>
      </c>
      <c r="HF463" s="3">
        <v>1.7108157597341401E-2</v>
      </c>
      <c r="HG463" s="3">
        <v>0.151439478175174</v>
      </c>
      <c r="HH463" s="3">
        <v>-4.6955383592409201E-2</v>
      </c>
      <c r="HI463" s="3">
        <v>2.7509584744864899E-2</v>
      </c>
      <c r="HJ463" s="3">
        <v>0.14665844850762452</v>
      </c>
      <c r="HK463" s="3">
        <v>0.22293322925354267</v>
      </c>
      <c r="HL463" s="3">
        <v>-0.48818616269779203</v>
      </c>
      <c r="HM463" s="3">
        <v>0.20670468859566832</v>
      </c>
      <c r="HN463" s="3">
        <f t="shared" si="980"/>
        <v>-0.38794446017182715</v>
      </c>
      <c r="HO463" s="3">
        <f t="shared" si="981"/>
        <v>-0.77577403790920596</v>
      </c>
      <c r="HP463" s="3">
        <f t="shared" si="1050"/>
        <v>-153.43155500804301</v>
      </c>
      <c r="HQ463" s="3" t="str">
        <f t="shared" si="982"/>
        <v>Sad</v>
      </c>
      <c r="HR463" s="5">
        <v>1.2704230982884701</v>
      </c>
      <c r="HS463" s="5">
        <v>1.20112627978912</v>
      </c>
      <c r="HT463" s="5">
        <v>0.88678184754433698</v>
      </c>
      <c r="HU463" s="5">
        <v>1.09530784468714</v>
      </c>
      <c r="HV463" s="5">
        <v>1.2010911502970001</v>
      </c>
      <c r="HW463" s="5">
        <v>1.2507961144014901</v>
      </c>
      <c r="HX463" s="5">
        <v>0.35880102574843403</v>
      </c>
      <c r="HY463" s="5">
        <v>0.44671391202359234</v>
      </c>
      <c r="HZ463" s="5">
        <v>6.9296818499350099E-2</v>
      </c>
      <c r="IA463" s="5">
        <v>0.8019624086058833</v>
      </c>
      <c r="IB463" s="5">
        <f t="shared" si="983"/>
        <v>0.15677757825983596</v>
      </c>
      <c r="IC463" s="5">
        <f t="shared" si="984"/>
        <v>0.1834262779518987</v>
      </c>
      <c r="ID463" s="5">
        <f t="shared" si="1051"/>
        <v>40.521077754733803</v>
      </c>
      <c r="IE463" s="5" t="str">
        <f t="shared" si="985"/>
        <v>excited</v>
      </c>
      <c r="IF463" s="6">
        <v>0.60019766352630899</v>
      </c>
      <c r="IG463" s="6">
        <v>0.466673197611229</v>
      </c>
      <c r="IH463" s="6">
        <v>0.105097748735112</v>
      </c>
      <c r="II463" s="6">
        <v>0.13857351361873299</v>
      </c>
      <c r="IJ463" s="6">
        <v>0.41596864204741102</v>
      </c>
      <c r="IK463" s="6">
        <v>0.25731587487795099</v>
      </c>
      <c r="IL463" s="6">
        <v>0.10342573667188718</v>
      </c>
      <c r="IM463" s="6">
        <v>0.19140276957813335</v>
      </c>
      <c r="IN463" s="6">
        <v>0.13352446591507999</v>
      </c>
      <c r="IO463" s="6">
        <v>0.2283980856821167</v>
      </c>
      <c r="IP463" s="6">
        <f t="shared" si="986"/>
        <v>7.8823096472840248E-2</v>
      </c>
      <c r="IQ463" s="6">
        <f t="shared" si="987"/>
        <v>-0.34756043171074946</v>
      </c>
      <c r="IR463" s="6">
        <f t="shared" si="1052"/>
        <v>167.22205743626952</v>
      </c>
      <c r="IS463" s="6" t="str">
        <f t="shared" si="988"/>
        <v>Upset</v>
      </c>
      <c r="IT463" s="5">
        <v>0.242432645533045</v>
      </c>
      <c r="IU463" s="5">
        <v>0.63091570893707605</v>
      </c>
      <c r="IV463" s="5">
        <v>0.85278998154229702</v>
      </c>
      <c r="IW463" s="5">
        <v>1.21173319235377</v>
      </c>
      <c r="IX463" s="5">
        <v>0.80616654070274496</v>
      </c>
      <c r="IY463" s="5">
        <v>0.323020782027714</v>
      </c>
      <c r="IZ463" s="5">
        <v>0.81326591965382</v>
      </c>
      <c r="JA463" s="5">
        <v>1.2702451408775099</v>
      </c>
      <c r="JB463" s="5">
        <v>-0.38848306340403099</v>
      </c>
      <c r="JC463" s="5">
        <v>2.3639171738620299</v>
      </c>
      <c r="JD463" s="5">
        <f t="shared" si="989"/>
        <v>-0.23095106915774133</v>
      </c>
      <c r="JE463" s="5">
        <f t="shared" si="990"/>
        <v>0.48851077551590905</v>
      </c>
      <c r="JF463" s="5">
        <f t="shared" si="1053"/>
        <v>-25.303171497002662</v>
      </c>
      <c r="JG463" s="5" t="str">
        <f t="shared" si="991"/>
        <v>Contented</v>
      </c>
      <c r="JH463" s="6">
        <v>0.13073643082448499</v>
      </c>
      <c r="JI463" s="6">
        <v>-7.0015261790660798E-3</v>
      </c>
      <c r="JJ463" s="6">
        <v>-3.1037475083072901E-2</v>
      </c>
      <c r="JK463" s="6">
        <v>-3.4164510073199303E-2</v>
      </c>
      <c r="JL463" s="6">
        <v>-0.23086670199242601</v>
      </c>
      <c r="JM463" s="6">
        <v>-0.32967359859405099</v>
      </c>
      <c r="JN463" s="6">
        <v>0.30997094805641806</v>
      </c>
      <c r="JO463" s="6">
        <v>0.10147619339629715</v>
      </c>
      <c r="JP463" s="6">
        <v>0.13773795700355107</v>
      </c>
      <c r="JQ463" s="6">
        <v>-0.52694900717884219</v>
      </c>
      <c r="JR463" s="6">
        <f t="shared" si="992"/>
        <v>5.7453716655968545E-3</v>
      </c>
      <c r="JS463" s="6">
        <f t="shared" si="993"/>
        <v>1.5675515043228394E-2</v>
      </c>
      <c r="JT463" s="6">
        <f t="shared" si="1054"/>
        <v>20.128837242816434</v>
      </c>
      <c r="JU463" s="6" t="str">
        <f t="shared" si="994"/>
        <v>happy</v>
      </c>
      <c r="JV463" s="3">
        <v>0.86011069852758604</v>
      </c>
      <c r="JW463" s="3">
        <v>0.40867019661302301</v>
      </c>
      <c r="JX463" s="3">
        <v>6.1295107075710703E-2</v>
      </c>
      <c r="JY463" s="3">
        <v>-3.9472722354079802E-2</v>
      </c>
      <c r="JZ463" s="3">
        <v>0.29622396091402198</v>
      </c>
      <c r="KA463" s="3">
        <v>0.32445711585221798</v>
      </c>
      <c r="KB463" s="3">
        <v>5.3008103298840842E-2</v>
      </c>
      <c r="KC463" s="3">
        <v>-5.3841565691158562E-2</v>
      </c>
      <c r="KD463" s="3">
        <v>0.45144050191456303</v>
      </c>
      <c r="KE463" s="3">
        <v>1.7199490317997338E-2</v>
      </c>
      <c r="KF463" s="3">
        <f t="shared" si="995"/>
        <v>0.60337038982427527</v>
      </c>
      <c r="KG463" s="3">
        <f t="shared" si="996"/>
        <v>-0.12857216667239302</v>
      </c>
      <c r="KH463" s="3">
        <f t="shared" si="1055"/>
        <v>102.02923670485544</v>
      </c>
      <c r="KI463" s="3" t="str">
        <f t="shared" si="997"/>
        <v>nervous</v>
      </c>
      <c r="KJ463" s="7">
        <v>1.8718523330963601E-2</v>
      </c>
      <c r="KK463" s="7">
        <v>-6.2907923959548501E-2</v>
      </c>
      <c r="KL463" s="7">
        <v>-0.128779288483932</v>
      </c>
      <c r="KM463" s="7">
        <v>-0.21721559859853501</v>
      </c>
      <c r="KN463" s="7">
        <v>-0.24088744951103</v>
      </c>
      <c r="KO463" s="7">
        <v>-0.140388270002344</v>
      </c>
      <c r="KP463" s="7">
        <v>0.57964581590297315</v>
      </c>
      <c r="KQ463" s="7">
        <v>1.0684685943468852</v>
      </c>
      <c r="KR463" s="7">
        <v>-0.112518860165798</v>
      </c>
      <c r="KS463" s="7">
        <v>1.99966351072399</v>
      </c>
      <c r="KT463" s="7">
        <f t="shared" si="998"/>
        <v>4.9182583183478235E-2</v>
      </c>
      <c r="KU463" s="7">
        <f t="shared" si="999"/>
        <v>0.71556322719443455</v>
      </c>
      <c r="KV463" s="7">
        <f t="shared" si="1056"/>
        <v>3.9319089645871741</v>
      </c>
      <c r="KW463" s="7" t="str">
        <f t="shared" si="1000"/>
        <v>happy</v>
      </c>
      <c r="LL463" s="5">
        <v>-9.9729562423923196E-2</v>
      </c>
      <c r="LM463" s="5">
        <v>0.200034115424048</v>
      </c>
      <c r="LN463" s="5">
        <v>-1.7235877565275299E-2</v>
      </c>
      <c r="LO463" s="5">
        <v>-2.6881059451355001E-2</v>
      </c>
      <c r="LP463" s="5">
        <v>-0.153889622116786</v>
      </c>
      <c r="LQ463" s="5">
        <v>-4.2651949708394303E-2</v>
      </c>
      <c r="LR463" s="5">
        <v>6.7959675828500724E-2</v>
      </c>
      <c r="LS463" s="5">
        <v>-0.17080117895900407</v>
      </c>
      <c r="LT463" s="5">
        <v>-0.2997636778479712</v>
      </c>
      <c r="LU463" s="5">
        <v>-0.43982985514700823</v>
      </c>
      <c r="LV463" s="5">
        <f t="shared" si="1001"/>
        <v>-0.20805444196069078</v>
      </c>
      <c r="LW463" s="5">
        <f t="shared" si="1002"/>
        <v>-0.1308467563384802</v>
      </c>
      <c r="LX463" s="5">
        <f t="shared" si="1057"/>
        <v>-122.1660473716571</v>
      </c>
      <c r="LY463" s="5" t="str">
        <f t="shared" si="1003"/>
        <v>Depressed</v>
      </c>
      <c r="LZ463" s="6">
        <v>0.36398162752666802</v>
      </c>
      <c r="MA463" s="6">
        <v>-4.2854533916408602E-2</v>
      </c>
      <c r="MB463" s="6">
        <v>0.192432855860667</v>
      </c>
      <c r="MC463" s="6">
        <v>5.6157067853681103E-2</v>
      </c>
      <c r="MD463" s="6">
        <v>0.27325360417563499</v>
      </c>
      <c r="ME463" s="6">
        <v>3.6248613847815601E-2</v>
      </c>
      <c r="MF463" s="6">
        <v>0.3019808797241233</v>
      </c>
      <c r="MG463" s="6">
        <v>-8.5010213975601481</v>
      </c>
      <c r="MH463" s="6">
        <v>0.4068361614430766</v>
      </c>
      <c r="MI463" s="6">
        <v>0.77411694204803805</v>
      </c>
      <c r="MJ463" s="6">
        <f t="shared" si="1004"/>
        <v>0.44784557165736838</v>
      </c>
      <c r="MK463" s="6">
        <f t="shared" si="1005"/>
        <v>0.27264971089496726</v>
      </c>
      <c r="ML463" s="6">
        <f t="shared" si="1058"/>
        <v>58.666821101250832</v>
      </c>
      <c r="MM463" s="6" t="str">
        <f t="shared" si="1006"/>
        <v>excited</v>
      </c>
      <c r="MN463" s="3">
        <v>0.48426943658796201</v>
      </c>
      <c r="MO463" s="3">
        <v>0.34014874122396399</v>
      </c>
      <c r="MP463" s="3">
        <v>-4.46952049630151E-2</v>
      </c>
      <c r="MQ463" s="3">
        <v>0.14947559069543201</v>
      </c>
      <c r="MR463" s="3">
        <v>5.15281814993616E-2</v>
      </c>
      <c r="MS463" s="3">
        <v>0.42018636194766001</v>
      </c>
      <c r="MT463" s="3">
        <v>-8.3418073269095297E-2</v>
      </c>
      <c r="MU463" s="3">
        <v>0.19659172655835166</v>
      </c>
      <c r="MV463" s="3">
        <v>0.14412069536399802</v>
      </c>
      <c r="MW463" s="3">
        <v>0.12709616133224128</v>
      </c>
      <c r="MX463" s="3">
        <f t="shared" si="1007"/>
        <v>-0.16920125394588725</v>
      </c>
      <c r="MY463" s="3">
        <f t="shared" si="1008"/>
        <v>8.2137872192645123E-2</v>
      </c>
      <c r="MZ463" s="3">
        <f t="shared" si="1059"/>
        <v>-64.105985469461771</v>
      </c>
      <c r="NA463" s="3" t="str">
        <f t="shared" si="1009"/>
        <v>Calm</v>
      </c>
      <c r="NB463" s="7">
        <v>8.8003907444990703E-2</v>
      </c>
      <c r="NC463" s="7">
        <v>-9.2514511104084193E-2</v>
      </c>
      <c r="ND463" s="7">
        <v>0.20907174929245201</v>
      </c>
      <c r="NE463" s="7">
        <v>0.36241237650455399</v>
      </c>
      <c r="NF463" s="7">
        <v>0.80880902787683795</v>
      </c>
      <c r="NG463" s="7">
        <v>-3.6957506671018402E-3</v>
      </c>
      <c r="NH463" s="7">
        <v>0.23312749075973677</v>
      </c>
      <c r="NI463" s="7">
        <v>-3.7668786035159991</v>
      </c>
      <c r="NJ463" s="7">
        <v>0.16363476402004401</v>
      </c>
      <c r="NK463" s="7">
        <v>1.26787370118815</v>
      </c>
      <c r="NL463" s="7">
        <f t="shared" si="1010"/>
        <v>-7.5430729876403868E-2</v>
      </c>
      <c r="NM463" s="7">
        <f t="shared" si="1011"/>
        <v>0.44119187215954181</v>
      </c>
      <c r="NN463" s="7">
        <f t="shared" si="1060"/>
        <v>-9.7020721123559603</v>
      </c>
      <c r="NO463" s="7" t="str">
        <f t="shared" si="1012"/>
        <v>Contented</v>
      </c>
      <c r="NP463" s="5">
        <v>0.88133841882178499</v>
      </c>
      <c r="NQ463" s="5">
        <v>0.493494880359997</v>
      </c>
      <c r="NR463" s="5">
        <v>1.1518402219760999</v>
      </c>
      <c r="NS463" s="5">
        <v>0.72532178062004804</v>
      </c>
      <c r="NT463" s="5">
        <v>1.0533674258349099</v>
      </c>
      <c r="NU463" s="5">
        <v>0.44762251233855599</v>
      </c>
      <c r="NV463" s="5">
        <v>0.59535676969047924</v>
      </c>
      <c r="NW463" s="5">
        <v>0.77070276912029623</v>
      </c>
      <c r="NX463" s="5">
        <v>0.38784353846178798</v>
      </c>
      <c r="NY463" s="5">
        <v>1.3653742629839718</v>
      </c>
      <c r="NZ463" s="5">
        <f t="shared" si="1013"/>
        <v>-1.0779423387649478E-2</v>
      </c>
      <c r="OA463" s="5">
        <f t="shared" si="1014"/>
        <v>-0.84847238289444182</v>
      </c>
      <c r="OB463" s="5">
        <f t="shared" si="1061"/>
        <v>-179.27212452317039</v>
      </c>
      <c r="OC463" s="5" t="str">
        <f t="shared" si="1015"/>
        <v>Sad</v>
      </c>
      <c r="OD463" s="1">
        <v>0.44880488848318201</v>
      </c>
      <c r="OE463" s="1">
        <v>0.34731823191630401</v>
      </c>
      <c r="OF463" s="1">
        <v>0.91927807853787902</v>
      </c>
      <c r="OG463" s="1">
        <v>0.59392597847014195</v>
      </c>
      <c r="OH463" s="1">
        <v>-0.13154209427909</v>
      </c>
      <c r="OI463" s="1">
        <v>-0.218746393030915</v>
      </c>
      <c r="OJ463" s="1">
        <v>2.8975287847541198</v>
      </c>
      <c r="OK463" s="1">
        <v>4.6194095349260511</v>
      </c>
      <c r="OL463" s="1">
        <v>0.101486656566878</v>
      </c>
      <c r="OM463" s="1">
        <v>1.900716130752127</v>
      </c>
      <c r="ON463" s="1">
        <f t="shared" si="1016"/>
        <v>-1.5058037936757085E-3</v>
      </c>
      <c r="OO463" s="1">
        <f t="shared" si="1017"/>
        <v>0.58172014740225242</v>
      </c>
      <c r="OP463" s="1">
        <f t="shared" si="1062"/>
        <v>-0.14831188130574591</v>
      </c>
      <c r="OQ463" s="1" t="str">
        <f t="shared" si="1018"/>
        <v>Contented</v>
      </c>
      <c r="OR463" s="3">
        <v>1.00916697200397</v>
      </c>
      <c r="OS463" s="3">
        <v>0.912921003129891</v>
      </c>
      <c r="OT463" s="3">
        <v>0.112071362019611</v>
      </c>
      <c r="OU463" s="3">
        <v>0.23458991285535699</v>
      </c>
      <c r="OV463" s="3">
        <v>0.99810109602048802</v>
      </c>
      <c r="OW463" s="3">
        <v>0.76606760484940495</v>
      </c>
      <c r="OX463" s="3">
        <v>5.5832782778192161E-2</v>
      </c>
      <c r="OY463" s="3">
        <v>0.13972096757564764</v>
      </c>
      <c r="OZ463" s="3">
        <v>9.6245968874078991E-2</v>
      </c>
      <c r="PA463" s="3">
        <v>0.18035661185114343</v>
      </c>
      <c r="PB463" s="3">
        <f t="shared" si="1019"/>
        <v>-6.0948695734484359E-2</v>
      </c>
      <c r="PC463" s="3">
        <f t="shared" si="1020"/>
        <v>0.32193489231645356</v>
      </c>
      <c r="PD463" s="3">
        <f t="shared" si="1063"/>
        <v>-10.72035565916155</v>
      </c>
      <c r="PE463" s="3" t="str">
        <f t="shared" si="1021"/>
        <v>Contented</v>
      </c>
      <c r="PF463" s="1">
        <v>0.67749198210358796</v>
      </c>
      <c r="PG463" s="1">
        <v>0.320992838285243</v>
      </c>
      <c r="PH463" s="1">
        <v>0.68673356083538795</v>
      </c>
      <c r="PI463" s="1">
        <v>1.0927820356917299</v>
      </c>
      <c r="PJ463" s="1">
        <v>0.13002518761051299</v>
      </c>
      <c r="PK463" s="1">
        <v>0.34434130188744599</v>
      </c>
      <c r="PL463" s="1">
        <v>0.85042595574596136</v>
      </c>
      <c r="PM463" s="1">
        <v>1.6424559776958023</v>
      </c>
      <c r="PN463" s="1">
        <v>0.35649914381834497</v>
      </c>
      <c r="PO463" s="1">
        <v>1.7822159738333698</v>
      </c>
      <c r="PP463" s="1">
        <f t="shared" si="1022"/>
        <v>0.47501919616744082</v>
      </c>
      <c r="PQ463" s="1">
        <f t="shared" si="1023"/>
        <v>0.10024928237587627</v>
      </c>
      <c r="PR463" s="1">
        <f t="shared" si="1064"/>
        <v>78.083019869871478</v>
      </c>
      <c r="PS463" s="1" t="str">
        <f t="shared" si="1024"/>
        <v>alert</v>
      </c>
      <c r="PT463" s="5">
        <v>0.20959909410550601</v>
      </c>
      <c r="PU463" s="5">
        <v>0.38699930071583899</v>
      </c>
      <c r="PV463" s="5">
        <v>0.16944315921234299</v>
      </c>
      <c r="PW463" s="5">
        <v>1.22336044905349E-2</v>
      </c>
      <c r="PX463" s="5">
        <v>-0.131355884450436</v>
      </c>
      <c r="PY463" s="5">
        <v>-8.0739273135219003E-2</v>
      </c>
      <c r="PZ463" s="5">
        <v>2.1655957105967647</v>
      </c>
      <c r="QA463" s="5">
        <v>3.9945155713520343E-2</v>
      </c>
      <c r="QB463" s="5">
        <v>-0.17740020661033298</v>
      </c>
      <c r="QC463" s="5">
        <v>0.30452104008305636</v>
      </c>
      <c r="QD463" s="5">
        <f t="shared" si="1025"/>
        <v>-0.37384406185672359</v>
      </c>
      <c r="QE463" s="5">
        <f t="shared" si="1026"/>
        <v>-6.279832733673385E-3</v>
      </c>
      <c r="QF463" s="5">
        <f t="shared" si="1065"/>
        <v>-90.962364021400248</v>
      </c>
      <c r="QG463" s="5" t="str">
        <f t="shared" si="1027"/>
        <v>Bored</v>
      </c>
      <c r="QH463" s="3">
        <v>0.50704398090017699</v>
      </c>
      <c r="QI463" s="3">
        <v>0.26685607524367799</v>
      </c>
      <c r="QJ463" s="3">
        <v>5.4661626334452401E-2</v>
      </c>
      <c r="QK463" s="3">
        <v>0.15583727265726299</v>
      </c>
      <c r="QL463" s="3">
        <v>0.33972093371012402</v>
      </c>
      <c r="QM463" s="3">
        <v>0.56854532264657398</v>
      </c>
      <c r="QN463" s="3">
        <v>6.4553485142459913E-2</v>
      </c>
      <c r="QO463" s="3">
        <v>0.18654179063001233</v>
      </c>
      <c r="QP463" s="3">
        <v>0.240187905656499</v>
      </c>
      <c r="QQ463" s="3">
        <v>0.27199752386707049</v>
      </c>
      <c r="QR463" s="3">
        <f t="shared" si="1028"/>
        <v>0.43026362783214189</v>
      </c>
      <c r="QS463" s="3">
        <f t="shared" si="1029"/>
        <v>-0.53982239123650633</v>
      </c>
      <c r="QT463" s="3">
        <f t="shared" si="1066"/>
        <v>141.44352010750299</v>
      </c>
      <c r="QU463" s="3" t="str">
        <f t="shared" si="1030"/>
        <v>stressed</v>
      </c>
      <c r="QV463" s="5">
        <v>0.40857353973997801</v>
      </c>
      <c r="QW463" s="5">
        <v>0.44216741565670997</v>
      </c>
      <c r="QX463" s="5">
        <v>7.7904012968941103E-2</v>
      </c>
      <c r="QY463" s="5">
        <v>-0.17056181647693899</v>
      </c>
      <c r="QZ463" s="5">
        <v>0.28451016064212897</v>
      </c>
      <c r="RA463" s="5">
        <v>0.15738429368925599</v>
      </c>
      <c r="RB463" s="5">
        <v>0.11240202723854494</v>
      </c>
      <c r="RC463" s="5">
        <v>-0.2844822453479452</v>
      </c>
      <c r="RD463" s="5">
        <v>-3.3593875916731963E-2</v>
      </c>
      <c r="RE463" s="5">
        <v>-0.10891423872357586</v>
      </c>
      <c r="RF463" s="5">
        <f t="shared" si="1031"/>
        <v>-4.4101854961513531E-2</v>
      </c>
      <c r="RG463" s="5">
        <f t="shared" si="1032"/>
        <v>-0.25425387975358271</v>
      </c>
      <c r="RH463" s="5">
        <f t="shared" si="1067"/>
        <v>-170.15961420975606</v>
      </c>
      <c r="RI463" s="5" t="str">
        <f t="shared" si="1033"/>
        <v>Sad</v>
      </c>
    </row>
    <row r="464" spans="1:477" x14ac:dyDescent="0.3">
      <c r="A464" s="1">
        <v>0.91334242175634694</v>
      </c>
      <c r="B464" s="1">
        <v>0.74059866732691204</v>
      </c>
      <c r="C464" s="1">
        <v>0.42137638356243801</v>
      </c>
      <c r="D464" s="1">
        <v>0.35878852141867001</v>
      </c>
      <c r="E464" s="1">
        <v>0.74536574476470496</v>
      </c>
      <c r="F464" s="1">
        <v>0.42588496561997502</v>
      </c>
      <c r="G464" s="1">
        <v>0.25403889126935819</v>
      </c>
      <c r="H464" s="1">
        <v>0.30758127356854786</v>
      </c>
      <c r="I464" s="1">
        <v>0.1727437544294349</v>
      </c>
      <c r="J464" s="1">
        <v>0.47170054008001894</v>
      </c>
      <c r="K464" s="18">
        <f t="shared" si="935"/>
        <v>8.1285612306430499E-2</v>
      </c>
      <c r="L464" s="19">
        <f t="shared" si="936"/>
        <v>-0.46428895742027865</v>
      </c>
      <c r="M464" s="19">
        <f t="shared" si="1034"/>
        <v>170.06955834240884</v>
      </c>
      <c r="N464" s="19" t="str">
        <f t="shared" si="937"/>
        <v>Upset</v>
      </c>
      <c r="O464" s="19">
        <f t="shared" si="1035"/>
        <v>-0.10444371662909877</v>
      </c>
      <c r="P464" s="9">
        <v>0.53978268749867497</v>
      </c>
      <c r="Q464" s="9">
        <v>-0.17205793302633299</v>
      </c>
      <c r="R464" s="9">
        <v>0.41305098074230701</v>
      </c>
      <c r="S464" s="9">
        <v>-9.0470998996215898E-2</v>
      </c>
      <c r="T464" s="9">
        <v>0.58768611018099004</v>
      </c>
      <c r="U464" s="9">
        <v>-0.15995168669898199</v>
      </c>
      <c r="V464" s="9">
        <v>0.36635247165364354</v>
      </c>
      <c r="W464" s="9">
        <v>0.27249511345805655</v>
      </c>
      <c r="X464" s="9">
        <v>0.71184062052500796</v>
      </c>
      <c r="Y464" s="9">
        <v>0.87723216297735973</v>
      </c>
      <c r="Z464" s="9">
        <f t="shared" si="938"/>
        <v>1</v>
      </c>
      <c r="AA464" s="9">
        <f t="shared" si="939"/>
        <v>0.16835039983217293</v>
      </c>
      <c r="AB464" s="9">
        <f t="shared" si="1036"/>
        <v>80.443840011983269</v>
      </c>
      <c r="AC464" s="9" t="str">
        <f t="shared" si="940"/>
        <v>alert</v>
      </c>
      <c r="AD464" s="3">
        <v>0.116483358711681</v>
      </c>
      <c r="AE464" s="3">
        <v>0.76767109475647199</v>
      </c>
      <c r="AF464" s="3">
        <v>1.0235614200427399E-2</v>
      </c>
      <c r="AG464" s="3">
        <v>0.16003775399885101</v>
      </c>
      <c r="AH464" s="3">
        <v>0.25738461780275601</v>
      </c>
      <c r="AI464" s="3">
        <v>0.57791065250181906</v>
      </c>
      <c r="AJ464" s="3">
        <v>2.7377616815042055E-2</v>
      </c>
      <c r="AK464" s="3">
        <v>0.11893573491535404</v>
      </c>
      <c r="AL464" s="3">
        <v>-0.65118773604479097</v>
      </c>
      <c r="AM464" s="3">
        <v>0.19258328398547347</v>
      </c>
      <c r="AN464" s="3">
        <f t="shared" si="941"/>
        <v>-0.58138450435500655</v>
      </c>
      <c r="AO464" s="3">
        <f t="shared" si="942"/>
        <v>0.30428683475319462</v>
      </c>
      <c r="AP464" s="3">
        <f t="shared" si="1037"/>
        <v>-62.373199131477278</v>
      </c>
      <c r="AQ464" s="3" t="str">
        <f t="shared" si="943"/>
        <v>Calm</v>
      </c>
      <c r="AR464" s="9">
        <v>0.54017340858752605</v>
      </c>
      <c r="AS464" s="9">
        <v>4.2866867209821399E-2</v>
      </c>
      <c r="AT464" s="9">
        <v>9.9668806376234903E-2</v>
      </c>
      <c r="AU464" s="9">
        <v>0.12683506232659</v>
      </c>
      <c r="AV464" s="9">
        <v>0.26242287664321701</v>
      </c>
      <c r="AW464" s="9">
        <v>-0.12849891066608399</v>
      </c>
      <c r="AX464" s="9">
        <v>0.1241829898920857</v>
      </c>
      <c r="AY464" s="9">
        <v>-1.4811635598930004</v>
      </c>
      <c r="AZ464" s="9">
        <v>0.49730654137770464</v>
      </c>
      <c r="BA464" s="9">
        <v>0.38848751639509876</v>
      </c>
      <c r="BB464" s="9">
        <f t="shared" si="944"/>
        <v>0.7038764281451424</v>
      </c>
      <c r="BC464" s="9">
        <f t="shared" si="945"/>
        <v>0.1761676116701012</v>
      </c>
      <c r="BD464" s="9">
        <f t="shared" si="1038"/>
        <v>75.948549687967684</v>
      </c>
      <c r="BE464" s="9" t="str">
        <f t="shared" si="946"/>
        <v>alert</v>
      </c>
      <c r="BF464" s="5">
        <v>0.65914502462320401</v>
      </c>
      <c r="BG464" s="5">
        <v>0.29355105882989302</v>
      </c>
      <c r="BH464" s="5">
        <v>0.20879097459004201</v>
      </c>
      <c r="BI464" s="5">
        <v>3.0427023409521099E-2</v>
      </c>
      <c r="BJ464" s="5">
        <v>0.28437153171767199</v>
      </c>
      <c r="BK464" s="5">
        <v>6.1657611934106397E-2</v>
      </c>
      <c r="BL464" s="5">
        <v>0.22129020756113735</v>
      </c>
      <c r="BM464" s="5">
        <v>8.565957397401712E-2</v>
      </c>
      <c r="BN464" s="5">
        <v>0.36559396579331099</v>
      </c>
      <c r="BO464" s="5">
        <v>0.25109581340200843</v>
      </c>
      <c r="BP464" s="5">
        <f t="shared" si="947"/>
        <v>0.41827396137144257</v>
      </c>
      <c r="BQ464" s="5">
        <f t="shared" si="948"/>
        <v>3.1455513916256228E-2</v>
      </c>
      <c r="BR464" s="5">
        <f t="shared" si="1039"/>
        <v>85.699273070692072</v>
      </c>
      <c r="BS464" s="5" t="str">
        <f t="shared" si="949"/>
        <v>alert</v>
      </c>
      <c r="BT464" s="6">
        <v>0.43291354975192098</v>
      </c>
      <c r="BU464" s="6">
        <v>0.49332301961258301</v>
      </c>
      <c r="BV464" s="6">
        <v>0.73108552270245497</v>
      </c>
      <c r="BW464" s="6">
        <v>0.19460551919379199</v>
      </c>
      <c r="BX464" s="6">
        <v>-0.12514826299387699</v>
      </c>
      <c r="BY464" s="6">
        <v>-5.1547085769786803E-2</v>
      </c>
      <c r="BZ464" s="6">
        <v>2.3754645314408473</v>
      </c>
      <c r="CA464" s="6">
        <v>0.44050728952347457</v>
      </c>
      <c r="CB464" s="6">
        <v>-6.0409469860662035E-2</v>
      </c>
      <c r="CC464" s="6">
        <v>0.99941102793141567</v>
      </c>
      <c r="CD464" s="6">
        <f t="shared" si="950"/>
        <v>-9.5739281086766548E-2</v>
      </c>
      <c r="CE464" s="6">
        <f t="shared" si="951"/>
        <v>-0.3409628880000678</v>
      </c>
      <c r="CF464" s="6">
        <f t="shared" si="1040"/>
        <v>-164.31574061340538</v>
      </c>
      <c r="CG464" s="6" t="str">
        <f t="shared" si="952"/>
        <v>Sad</v>
      </c>
      <c r="CH464" s="5">
        <v>0.44973104283879001</v>
      </c>
      <c r="CI464" s="5">
        <v>0.47380446271223697</v>
      </c>
      <c r="CJ464" s="5">
        <v>0.48090856142840899</v>
      </c>
      <c r="CK464" s="5">
        <v>0.48569438282154997</v>
      </c>
      <c r="CL464" s="5">
        <v>0.374947989234935</v>
      </c>
      <c r="CM464" s="5">
        <v>0.56216543958739595</v>
      </c>
      <c r="CN464" s="5">
        <v>0.58314634266755139</v>
      </c>
      <c r="CO464" s="5">
        <v>0.46883059222416762</v>
      </c>
      <c r="CP464" s="5">
        <v>-2.4073419873446966E-2</v>
      </c>
      <c r="CQ464" s="5">
        <v>1.0466332246460148</v>
      </c>
      <c r="CR464" s="5">
        <f t="shared" si="953"/>
        <v>-0.14705700025540736</v>
      </c>
      <c r="CS464" s="5">
        <f t="shared" si="954"/>
        <v>-0.12859637512759792</v>
      </c>
      <c r="CT464" s="5">
        <f t="shared" si="1041"/>
        <v>-131.16859815921026</v>
      </c>
      <c r="CU464" s="5" t="str">
        <f t="shared" si="955"/>
        <v>Depressed</v>
      </c>
      <c r="CV464" s="3">
        <v>0.26474505967638301</v>
      </c>
      <c r="CW464" s="3">
        <v>0.45610411402110101</v>
      </c>
      <c r="CX464" s="3">
        <v>-0.14079232495018501</v>
      </c>
      <c r="CY464" s="3">
        <v>0.49714276382843797</v>
      </c>
      <c r="CZ464" s="3">
        <v>-0.23606588542481399</v>
      </c>
      <c r="DA464" s="3">
        <v>-0.16652370980445699</v>
      </c>
      <c r="DB464" s="3">
        <v>-4.9092182262703172</v>
      </c>
      <c r="DC464" s="3">
        <v>1.716769355209927</v>
      </c>
      <c r="DD464" s="3">
        <v>-0.191359054344718</v>
      </c>
      <c r="DE464" s="3">
        <v>0.49434812701582032</v>
      </c>
      <c r="DF464" s="3">
        <f t="shared" si="956"/>
        <v>-7.7364559828273505E-2</v>
      </c>
      <c r="DG464" s="3">
        <f t="shared" si="957"/>
        <v>-0.42254143536705102</v>
      </c>
      <c r="DH464" s="3">
        <f t="shared" si="1042"/>
        <v>-169.62444133905623</v>
      </c>
      <c r="DI464" s="3" t="str">
        <f t="shared" si="958"/>
        <v>Sad</v>
      </c>
      <c r="DJ464" s="7">
        <v>0.79308645837014602</v>
      </c>
      <c r="DK464" s="7">
        <v>0.38014631215646399</v>
      </c>
      <c r="DL464" s="7">
        <v>0.458447809524266</v>
      </c>
      <c r="DM464" s="7">
        <v>0.34131897123523303</v>
      </c>
      <c r="DN464" s="7">
        <v>0.79489368719016995</v>
      </c>
      <c r="DO464" s="7">
        <v>0.50018720236067105</v>
      </c>
      <c r="DP464" s="7">
        <v>0.28869870369978934</v>
      </c>
      <c r="DQ464" s="7">
        <v>0.38771552554425609</v>
      </c>
      <c r="DR464" s="7">
        <v>0.41294014621368202</v>
      </c>
      <c r="DS464" s="7">
        <v>0.68167783994008335</v>
      </c>
      <c r="DT464" s="7">
        <f t="shared" si="959"/>
        <v>1.9598143575240146E-2</v>
      </c>
      <c r="DU464" s="7">
        <f t="shared" si="960"/>
        <v>0.36315863334717524</v>
      </c>
      <c r="DV464" s="7">
        <f t="shared" si="1043"/>
        <v>3.0890157725669281</v>
      </c>
      <c r="DW464" s="7" t="str">
        <f t="shared" si="961"/>
        <v>happy</v>
      </c>
      <c r="DX464" s="9">
        <v>0.61423720260970005</v>
      </c>
      <c r="DY464" s="9">
        <v>0.11614443206762</v>
      </c>
      <c r="DZ464" s="9">
        <v>3.4438231407217197E-2</v>
      </c>
      <c r="EA464" s="9">
        <v>-0.41667848795304602</v>
      </c>
      <c r="EB464" s="9">
        <v>0.89150244819675295</v>
      </c>
      <c r="EC464" s="9">
        <v>-7.8280406774882905E-2</v>
      </c>
      <c r="ED464" s="9">
        <v>2.2871305400487107E-2</v>
      </c>
      <c r="EE464" s="9">
        <v>-11.004600930080494</v>
      </c>
      <c r="EF464" s="9">
        <v>0.49809277054208007</v>
      </c>
      <c r="EG464" s="9">
        <v>-0.52334319265119689</v>
      </c>
      <c r="EH464" s="9">
        <f t="shared" si="962"/>
        <v>0.49915409445460246</v>
      </c>
      <c r="EI464" s="9">
        <f t="shared" si="963"/>
        <v>-0.13885498714670907</v>
      </c>
      <c r="EJ464" s="9">
        <f t="shared" si="1044"/>
        <v>105.54553566407584</v>
      </c>
      <c r="EK464" s="9" t="str">
        <f t="shared" si="964"/>
        <v>nervous</v>
      </c>
      <c r="EL464" s="1">
        <v>0.36937165956962398</v>
      </c>
      <c r="EM464" s="1">
        <v>0.17732787262684099</v>
      </c>
      <c r="EN464" s="1">
        <v>0.33856469473288398</v>
      </c>
      <c r="EO464" s="1">
        <v>0.12350518188232</v>
      </c>
      <c r="EP464" s="1">
        <v>0.191564903241917</v>
      </c>
      <c r="EQ464" s="1">
        <v>-0.100605293235677</v>
      </c>
      <c r="ER464" s="1">
        <v>0.60357038064326041</v>
      </c>
      <c r="ES464" s="1">
        <v>1.6097631604985361</v>
      </c>
      <c r="ET464" s="1">
        <v>0.19204378694278298</v>
      </c>
      <c r="EU464" s="1">
        <v>0.84519896104310555</v>
      </c>
      <c r="EV464" s="1">
        <f t="shared" si="965"/>
        <v>1.1732974580305644E-2</v>
      </c>
      <c r="EW464" s="1">
        <f t="shared" si="966"/>
        <v>-0.24424541110426057</v>
      </c>
      <c r="EX464" s="1">
        <f t="shared" si="1045"/>
        <v>177.24975982873133</v>
      </c>
      <c r="EY464" s="1" t="str">
        <f t="shared" si="967"/>
        <v>Upset</v>
      </c>
      <c r="EZ464" s="3">
        <v>0.64968297361423399</v>
      </c>
      <c r="FA464" s="3">
        <v>0.73449392936480495</v>
      </c>
      <c r="FB464" s="3">
        <v>0.19724341468175</v>
      </c>
      <c r="FC464" s="3">
        <v>0.18998096352921101</v>
      </c>
      <c r="FD464" s="3">
        <v>0.74465094901960005</v>
      </c>
      <c r="FE464" s="3">
        <v>0.61321369485299504</v>
      </c>
      <c r="FF464" s="3">
        <v>0.14146067271257809</v>
      </c>
      <c r="FG464" s="3">
        <v>0.14096600784571106</v>
      </c>
      <c r="FH464" s="3">
        <v>-8.481095575057096E-2</v>
      </c>
      <c r="FI464" s="3">
        <v>0.27975064269427768</v>
      </c>
      <c r="FJ464" s="3">
        <f t="shared" si="968"/>
        <v>-0.21217853638065165</v>
      </c>
      <c r="FK464" s="3">
        <f t="shared" si="969"/>
        <v>-9.7863727691954727E-2</v>
      </c>
      <c r="FL464" s="3">
        <f t="shared" si="1046"/>
        <v>-114.76070731704141</v>
      </c>
      <c r="FM464" s="3" t="str">
        <f t="shared" si="970"/>
        <v>Bored</v>
      </c>
      <c r="FN464" s="7">
        <v>0.47970449382890401</v>
      </c>
      <c r="FO464" s="7">
        <v>0.62551126020269798</v>
      </c>
      <c r="FP464" s="7">
        <v>-4.7732239202469003E-2</v>
      </c>
      <c r="FQ464" s="7">
        <v>0.106237894010282</v>
      </c>
      <c r="FR464" s="7">
        <v>0.29646256738154098</v>
      </c>
      <c r="FS464" s="7">
        <v>0.33914963686523403</v>
      </c>
      <c r="FT464" s="7">
        <v>-6.1497378061921112E-2</v>
      </c>
      <c r="FU464" s="7">
        <v>0.11012978170172545</v>
      </c>
      <c r="FV464" s="7">
        <v>-0.14580676637379397</v>
      </c>
      <c r="FW464" s="7">
        <v>5.2935958064655057E-2</v>
      </c>
      <c r="FX464" s="7">
        <f t="shared" si="971"/>
        <v>-0.13295918631876169</v>
      </c>
      <c r="FY464" s="7">
        <f t="shared" si="972"/>
        <v>0.11061774506553879</v>
      </c>
      <c r="FZ464" s="7">
        <f t="shared" si="1047"/>
        <v>-50.240638183155205</v>
      </c>
      <c r="GA464" s="7" t="str">
        <f t="shared" si="973"/>
        <v>Relased</v>
      </c>
      <c r="GB464" s="5">
        <v>0.53700556741259597</v>
      </c>
      <c r="GC464" s="5">
        <v>0.80431851487296402</v>
      </c>
      <c r="GD464" s="5">
        <v>0.56141227581919395</v>
      </c>
      <c r="GE464" s="5">
        <v>0.42211264059216802</v>
      </c>
      <c r="GF464" s="5">
        <v>0.287746864509422</v>
      </c>
      <c r="GG464" s="5">
        <v>0.64358121847720995</v>
      </c>
      <c r="GH464" s="5">
        <v>0.68070399563523398</v>
      </c>
      <c r="GI464" s="5">
        <v>0.29153444183284494</v>
      </c>
      <c r="GJ464" s="5">
        <v>-0.26731294746036804</v>
      </c>
      <c r="GK464" s="5">
        <v>0.73324927912684368</v>
      </c>
      <c r="GL464" s="5">
        <f t="shared" si="974"/>
        <v>-0.20213581405195602</v>
      </c>
      <c r="GM464" s="5">
        <f t="shared" si="975"/>
        <v>-0.53973363084143655</v>
      </c>
      <c r="GN464" s="5">
        <f t="shared" si="1048"/>
        <v>-159.46855637403968</v>
      </c>
      <c r="GO464" s="5" t="str">
        <f t="shared" si="976"/>
        <v>Sad</v>
      </c>
      <c r="GP464" s="6">
        <v>0.100846995141244</v>
      </c>
      <c r="GQ464" s="6">
        <v>0.121490403721614</v>
      </c>
      <c r="GR464" s="6">
        <v>0.22725569810867199</v>
      </c>
      <c r="GS464" s="6">
        <v>0.69045131881393995</v>
      </c>
      <c r="GT464" s="6">
        <v>-0.29374492381290002</v>
      </c>
      <c r="GU464" s="6">
        <v>-0.41137455354227198</v>
      </c>
      <c r="GV464" s="6">
        <v>-1.178113729232928</v>
      </c>
      <c r="GW464" s="6">
        <v>-2.3818181133432099</v>
      </c>
      <c r="GX464" s="6">
        <v>-0.14118396098203678</v>
      </c>
      <c r="GY464" s="6">
        <v>2.6083939574992225</v>
      </c>
      <c r="GZ464" s="6">
        <f t="shared" si="977"/>
        <v>4.9000499473330184E-2</v>
      </c>
      <c r="HA464" s="6">
        <f t="shared" si="978"/>
        <v>0.88799203579131314</v>
      </c>
      <c r="HB464" s="6">
        <f t="shared" si="1049"/>
        <v>3.1584488262058712</v>
      </c>
      <c r="HC464" s="6" t="str">
        <f t="shared" si="979"/>
        <v>happy</v>
      </c>
      <c r="HD464" s="3">
        <v>0.40172218065797799</v>
      </c>
      <c r="HE464" s="3">
        <v>0.78291283235335796</v>
      </c>
      <c r="HF464" s="3">
        <v>0.116226420741633</v>
      </c>
      <c r="HG464" s="3">
        <v>0.302004736185009</v>
      </c>
      <c r="HH464" s="3">
        <v>-0.117796151266309</v>
      </c>
      <c r="HI464" s="3">
        <v>0.21898149551339099</v>
      </c>
      <c r="HJ464" s="3">
        <v>0.40935458080633214</v>
      </c>
      <c r="HK464" s="3">
        <v>0.30143372188566314</v>
      </c>
      <c r="HL464" s="3">
        <v>-0.38119065169537997</v>
      </c>
      <c r="HM464" s="3">
        <v>0.3530464255513609</v>
      </c>
      <c r="HN464" s="3">
        <f t="shared" si="980"/>
        <v>-0.26738490715361851</v>
      </c>
      <c r="HO464" s="3">
        <f t="shared" si="981"/>
        <v>-0.66706509039064876</v>
      </c>
      <c r="HP464" s="3">
        <f t="shared" si="1050"/>
        <v>-158.15722080350756</v>
      </c>
      <c r="HQ464" s="3" t="str">
        <f t="shared" si="982"/>
        <v>Sad</v>
      </c>
      <c r="HR464" s="5">
        <v>1.2704230982884701</v>
      </c>
      <c r="HS464" s="5">
        <v>1.20112627978912</v>
      </c>
      <c r="HT464" s="5">
        <v>0.88678184754433698</v>
      </c>
      <c r="HU464" s="5">
        <v>1.09530784468714</v>
      </c>
      <c r="HV464" s="5">
        <v>1.2010911502970001</v>
      </c>
      <c r="HW464" s="5">
        <v>1.2507961144014901</v>
      </c>
      <c r="HX464" s="5">
        <v>0.35880102574843403</v>
      </c>
      <c r="HY464" s="5">
        <v>0.44671391202359234</v>
      </c>
      <c r="HZ464" s="5">
        <v>6.9296818499350099E-2</v>
      </c>
      <c r="IA464" s="5">
        <v>0.8019624086058833</v>
      </c>
      <c r="IB464" s="5">
        <f t="shared" si="983"/>
        <v>0.15677757825983596</v>
      </c>
      <c r="IC464" s="5">
        <f t="shared" si="984"/>
        <v>0.1834262779518987</v>
      </c>
      <c r="ID464" s="5">
        <f t="shared" si="1051"/>
        <v>40.521077754733803</v>
      </c>
      <c r="IE464" s="5" t="str">
        <f t="shared" si="985"/>
        <v>excited</v>
      </c>
      <c r="IF464" s="6">
        <v>0.63338499783124302</v>
      </c>
      <c r="IG464" s="6">
        <v>0.425536826184086</v>
      </c>
      <c r="IH464" s="6">
        <v>7.2624812681173101E-2</v>
      </c>
      <c r="II464" s="6">
        <v>0.12821356174361001</v>
      </c>
      <c r="IJ464" s="6">
        <v>0.53349758058286201</v>
      </c>
      <c r="IK464" s="6">
        <v>0.37695713858610602</v>
      </c>
      <c r="IL464" s="6">
        <v>6.2238321168421713E-2</v>
      </c>
      <c r="IM464" s="6">
        <v>0.15976887973272941</v>
      </c>
      <c r="IN464" s="6">
        <v>0.20784817164715702</v>
      </c>
      <c r="IO464" s="6">
        <v>0.18966307981378969</v>
      </c>
      <c r="IP464" s="6">
        <f t="shared" si="986"/>
        <v>0.1657773408361618</v>
      </c>
      <c r="IQ464" s="6">
        <f t="shared" si="987"/>
        <v>-0.36781756725062897</v>
      </c>
      <c r="IR464" s="6">
        <f t="shared" si="1052"/>
        <v>155.73865617825004</v>
      </c>
      <c r="IS464" s="6" t="str">
        <f t="shared" si="988"/>
        <v>Upset</v>
      </c>
      <c r="IT464" s="5">
        <v>0.242432645533045</v>
      </c>
      <c r="IU464" s="5">
        <v>0.67452020173981597</v>
      </c>
      <c r="IV464" s="5">
        <v>0.85278998154229702</v>
      </c>
      <c r="IW464" s="5">
        <v>1.16292776827842</v>
      </c>
      <c r="IX464" s="5">
        <v>0.80616654070274496</v>
      </c>
      <c r="IY464" s="5">
        <v>0.79180339646795705</v>
      </c>
      <c r="IZ464" s="5">
        <v>0.81326591965382</v>
      </c>
      <c r="JA464" s="5">
        <v>0.79309080867266868</v>
      </c>
      <c r="JB464" s="5">
        <v>-0.43208755620677097</v>
      </c>
      <c r="JC464" s="5">
        <v>2.1982785219716896</v>
      </c>
      <c r="JD464" s="5">
        <f t="shared" si="989"/>
        <v>-0.28950006793612304</v>
      </c>
      <c r="JE464" s="5">
        <f t="shared" si="990"/>
        <v>0.34410354801073506</v>
      </c>
      <c r="JF464" s="5">
        <f t="shared" si="1053"/>
        <v>-40.074462791725558</v>
      </c>
      <c r="JG464" s="5" t="str">
        <f t="shared" si="991"/>
        <v>Relased</v>
      </c>
      <c r="JH464" s="6">
        <v>0.13073643082448499</v>
      </c>
      <c r="JI464" s="6">
        <v>-7.0015261790660798E-3</v>
      </c>
      <c r="JJ464" s="6">
        <v>-3.1037475083072901E-2</v>
      </c>
      <c r="JK464" s="6">
        <v>-3.4164510073199303E-2</v>
      </c>
      <c r="JL464" s="6">
        <v>-0.23086670199242601</v>
      </c>
      <c r="JM464" s="6">
        <v>-0.32967359859405099</v>
      </c>
      <c r="JN464" s="6">
        <v>0.30997094805641806</v>
      </c>
      <c r="JO464" s="6">
        <v>0.10147619339629715</v>
      </c>
      <c r="JP464" s="6">
        <v>0.13773795700355107</v>
      </c>
      <c r="JQ464" s="6">
        <v>-0.52694900717884219</v>
      </c>
      <c r="JR464" s="6">
        <f t="shared" si="992"/>
        <v>5.7453716655968545E-3</v>
      </c>
      <c r="JS464" s="6">
        <f t="shared" si="993"/>
        <v>1.5675515043228394E-2</v>
      </c>
      <c r="JT464" s="6">
        <f t="shared" si="1054"/>
        <v>20.128837242816434</v>
      </c>
      <c r="JU464" s="6" t="str">
        <f t="shared" si="994"/>
        <v>happy</v>
      </c>
      <c r="JV464" s="3">
        <v>0.63650156374201805</v>
      </c>
      <c r="JW464" s="3">
        <v>6.0143000932980098E-2</v>
      </c>
      <c r="JX464" s="3">
        <v>-6.3540581561446499E-2</v>
      </c>
      <c r="JY464" s="3">
        <v>-3.8858150588401599E-2</v>
      </c>
      <c r="JZ464" s="3">
        <v>-5.0264230496253101E-2</v>
      </c>
      <c r="KA464" s="3">
        <v>-9.6126023697330407E-2</v>
      </c>
      <c r="KB464" s="3">
        <v>-0.10838712916771669</v>
      </c>
      <c r="KC464" s="3">
        <v>1.0799023429154424</v>
      </c>
      <c r="KD464" s="3">
        <v>0.57635856280903797</v>
      </c>
      <c r="KE464" s="3">
        <v>-0.14698848931322622</v>
      </c>
      <c r="KF464" s="3">
        <f t="shared" si="995"/>
        <v>0.73629012339679378</v>
      </c>
      <c r="KG464" s="3">
        <f t="shared" si="996"/>
        <v>-0.20163803788035839</v>
      </c>
      <c r="KH464" s="3">
        <f t="shared" si="1055"/>
        <v>105.31533675345079</v>
      </c>
      <c r="KI464" s="3" t="str">
        <f t="shared" si="997"/>
        <v>nervous</v>
      </c>
      <c r="KJ464" s="7">
        <v>0.28084819532268501</v>
      </c>
      <c r="KK464" s="7">
        <v>0.16883406208930599</v>
      </c>
      <c r="KL464" s="7">
        <v>-5.7851911795857199E-2</v>
      </c>
      <c r="KM464" s="7">
        <v>-2.42382382440051E-3</v>
      </c>
      <c r="KN464" s="7">
        <v>9.0701313742868897E-2</v>
      </c>
      <c r="KO464" s="7">
        <v>0.106600379308174</v>
      </c>
      <c r="KP464" s="7">
        <v>-0.15570444956677407</v>
      </c>
      <c r="KQ464" s="7">
        <v>-8.8000026870375479E-3</v>
      </c>
      <c r="KR464" s="7">
        <v>0.11201413323337903</v>
      </c>
      <c r="KS464" s="7">
        <v>-0.13404072459330799</v>
      </c>
      <c r="KT464" s="7">
        <f t="shared" si="998"/>
        <v>0.22457049319145028</v>
      </c>
      <c r="KU464" s="7">
        <f t="shared" si="999"/>
        <v>-2.4745009286959996E-2</v>
      </c>
      <c r="KV464" s="7">
        <f t="shared" si="1056"/>
        <v>96.287950120366716</v>
      </c>
      <c r="KW464" s="7" t="str">
        <f t="shared" si="1000"/>
        <v>nervous</v>
      </c>
      <c r="LL464" s="5">
        <v>-6.4480747779229403E-3</v>
      </c>
      <c r="LM464" s="5">
        <v>0.161465096006429</v>
      </c>
      <c r="LN464" s="5">
        <v>-4.3221415286353801E-2</v>
      </c>
      <c r="LO464" s="5">
        <v>-3.1484922428972002E-2</v>
      </c>
      <c r="LP464" s="5">
        <v>-0.18581791205831699</v>
      </c>
      <c r="LQ464" s="5">
        <v>-8.7885854400223701E-2</v>
      </c>
      <c r="LR464" s="5">
        <v>0.22480011154113849</v>
      </c>
      <c r="LS464" s="5">
        <v>-0.42790495989994987</v>
      </c>
      <c r="LT464" s="5">
        <v>-0.16791317078435194</v>
      </c>
      <c r="LU464" s="5">
        <v>-0.48192345023327071</v>
      </c>
      <c r="LV464" s="5">
        <f t="shared" si="1001"/>
        <v>-8.9822023392152839E-2</v>
      </c>
      <c r="LW464" s="5">
        <f t="shared" si="1002"/>
        <v>-0.14605817089231565</v>
      </c>
      <c r="LX464" s="5">
        <f t="shared" si="1057"/>
        <v>-148.40955214956654</v>
      </c>
      <c r="LY464" s="5" t="str">
        <f t="shared" si="1003"/>
        <v>Depressed</v>
      </c>
      <c r="LZ464" s="6">
        <v>0.23443047033582601</v>
      </c>
      <c r="MA464" s="6">
        <v>-0.293385572474401</v>
      </c>
      <c r="MB464" s="6">
        <v>0.193689365398904</v>
      </c>
      <c r="MC464" s="6">
        <v>4.2223911901122103E-2</v>
      </c>
      <c r="MD464" s="6">
        <v>2.1233503650060202E-3</v>
      </c>
      <c r="ME464" s="6">
        <v>4.1543213187567402E-2</v>
      </c>
      <c r="MF464" s="6">
        <v>0.8187961827252056</v>
      </c>
      <c r="MG464" s="6">
        <v>-0.16766008713026528</v>
      </c>
      <c r="MH464" s="6">
        <v>0.4068361614430766</v>
      </c>
      <c r="MI464" s="6">
        <v>0.77411694204803805</v>
      </c>
      <c r="MJ464" s="6">
        <f t="shared" si="1004"/>
        <v>0.44784557165736838</v>
      </c>
      <c r="MK464" s="6">
        <f t="shared" si="1005"/>
        <v>0.27264971089496726</v>
      </c>
      <c r="ML464" s="6">
        <f t="shared" si="1058"/>
        <v>58.666821101250832</v>
      </c>
      <c r="MM464" s="6" t="str">
        <f t="shared" si="1006"/>
        <v>excited</v>
      </c>
      <c r="MN464" s="3">
        <v>0.35933428975086201</v>
      </c>
      <c r="MO464" s="3">
        <v>0.34013169926299103</v>
      </c>
      <c r="MP464" s="3">
        <v>-2.80899227768493E-2</v>
      </c>
      <c r="MQ464" s="3">
        <v>9.2668102926657198E-2</v>
      </c>
      <c r="MR464" s="3">
        <v>0.15387727668534601</v>
      </c>
      <c r="MS464" s="3">
        <v>0.58229268181447602</v>
      </c>
      <c r="MT464" s="3">
        <v>-5.4733612049916384E-2</v>
      </c>
      <c r="MU464" s="3">
        <v>0.10046146310488159</v>
      </c>
      <c r="MV464" s="3">
        <v>1.9202590487870985E-2</v>
      </c>
      <c r="MW464" s="3">
        <v>9.2324975287009878E-2</v>
      </c>
      <c r="MX464" s="3">
        <f t="shared" si="1007"/>
        <v>-0.2895696809432452</v>
      </c>
      <c r="MY464" s="3">
        <f t="shared" si="1008"/>
        <v>6.7814332801887867E-2</v>
      </c>
      <c r="MZ464" s="3">
        <f t="shared" si="1059"/>
        <v>-76.819435749151182</v>
      </c>
      <c r="NA464" s="3" t="str">
        <f t="shared" si="1009"/>
        <v>Calm</v>
      </c>
      <c r="NB464" s="7">
        <v>8.8003907444990703E-2</v>
      </c>
      <c r="NC464" s="7">
        <v>-9.2514511104084193E-2</v>
      </c>
      <c r="ND464" s="7">
        <v>0.20907174929245201</v>
      </c>
      <c r="NE464" s="7">
        <v>0.36241237650455399</v>
      </c>
      <c r="NF464" s="7">
        <v>0.80880902787683795</v>
      </c>
      <c r="NG464" s="7">
        <v>-3.6957506671018402E-3</v>
      </c>
      <c r="NH464" s="7">
        <v>0.23312749075973677</v>
      </c>
      <c r="NI464" s="7">
        <v>-3.7668786035159991</v>
      </c>
      <c r="NJ464" s="7">
        <v>0.16363476402004401</v>
      </c>
      <c r="NK464" s="7">
        <v>1.26787370118815</v>
      </c>
      <c r="NL464" s="7">
        <f t="shared" si="1010"/>
        <v>-7.5430729876403868E-2</v>
      </c>
      <c r="NM464" s="7">
        <f t="shared" si="1011"/>
        <v>0.44119187215954181</v>
      </c>
      <c r="NN464" s="7">
        <f t="shared" si="1060"/>
        <v>-9.7020721123559603</v>
      </c>
      <c r="NO464" s="7" t="str">
        <f t="shared" si="1012"/>
        <v>Contented</v>
      </c>
      <c r="NP464" s="5">
        <v>0.88133841882178499</v>
      </c>
      <c r="NQ464" s="5">
        <v>0.493494880359997</v>
      </c>
      <c r="NR464" s="5">
        <v>1.1518402219760999</v>
      </c>
      <c r="NS464" s="5">
        <v>0.72532178062004804</v>
      </c>
      <c r="NT464" s="5">
        <v>1.0533674258349099</v>
      </c>
      <c r="NU464" s="5">
        <v>0.44762251233855599</v>
      </c>
      <c r="NV464" s="5">
        <v>0.59535676969047924</v>
      </c>
      <c r="NW464" s="5">
        <v>0.77070276912029623</v>
      </c>
      <c r="NX464" s="5">
        <v>0.38784353846178798</v>
      </c>
      <c r="NY464" s="5">
        <v>1.3653742629839718</v>
      </c>
      <c r="NZ464" s="5">
        <f t="shared" si="1013"/>
        <v>-1.0779423387649478E-2</v>
      </c>
      <c r="OA464" s="5">
        <f t="shared" si="1014"/>
        <v>-0.84847238289444182</v>
      </c>
      <c r="OB464" s="5">
        <f t="shared" si="1061"/>
        <v>-179.27212452317039</v>
      </c>
      <c r="OC464" s="5" t="str">
        <f t="shared" si="1015"/>
        <v>Sad</v>
      </c>
      <c r="OD464" s="1">
        <v>0.382383661100685</v>
      </c>
      <c r="OE464" s="1">
        <v>0.40173537130501502</v>
      </c>
      <c r="OF464" s="1">
        <v>0.916507246359336</v>
      </c>
      <c r="OG464" s="1">
        <v>0.51152507614087905</v>
      </c>
      <c r="OH464" s="1">
        <v>-0.29626192189050798</v>
      </c>
      <c r="OI464" s="1">
        <v>-8.8761116867001597E-2</v>
      </c>
      <c r="OJ464" s="1">
        <v>10.641996489674145</v>
      </c>
      <c r="OK464" s="1">
        <v>1.634399855219369</v>
      </c>
      <c r="OL464" s="1">
        <v>-1.9351710204330019E-2</v>
      </c>
      <c r="OM464" s="1">
        <v>1.8211932927057901</v>
      </c>
      <c r="ON464" s="1">
        <f t="shared" si="1016"/>
        <v>-0.1597709307138907</v>
      </c>
      <c r="OO464" s="1">
        <f t="shared" si="1017"/>
        <v>0.55060721287965353</v>
      </c>
      <c r="OP464" s="1">
        <f t="shared" si="1062"/>
        <v>-16.181261883820781</v>
      </c>
      <c r="OQ464" s="1" t="str">
        <f t="shared" si="1018"/>
        <v>Contented</v>
      </c>
      <c r="OR464" s="3">
        <v>1.00916697200397</v>
      </c>
      <c r="OS464" s="3">
        <v>0.912921003129891</v>
      </c>
      <c r="OT464" s="3">
        <v>0.112071362019611</v>
      </c>
      <c r="OU464" s="3">
        <v>0.23458991285535699</v>
      </c>
      <c r="OV464" s="3">
        <v>0.99810109602048802</v>
      </c>
      <c r="OW464" s="3">
        <v>0.76606760484940495</v>
      </c>
      <c r="OX464" s="3">
        <v>5.5832782778192161E-2</v>
      </c>
      <c r="OY464" s="3">
        <v>0.13972096757564764</v>
      </c>
      <c r="OZ464" s="3">
        <v>9.6245968874078991E-2</v>
      </c>
      <c r="PA464" s="3">
        <v>0.18035661185114343</v>
      </c>
      <c r="PB464" s="3">
        <f t="shared" si="1019"/>
        <v>-6.0948695734484359E-2</v>
      </c>
      <c r="PC464" s="3">
        <f t="shared" si="1020"/>
        <v>0.32193489231645356</v>
      </c>
      <c r="PD464" s="3">
        <f t="shared" si="1063"/>
        <v>-10.72035565916155</v>
      </c>
      <c r="PE464" s="3" t="str">
        <f t="shared" si="1021"/>
        <v>Contented</v>
      </c>
      <c r="PF464" s="1">
        <v>0.67749198210358796</v>
      </c>
      <c r="PG464" s="1">
        <v>0.37677771679843097</v>
      </c>
      <c r="PH464" s="1">
        <v>0.72847929746353901</v>
      </c>
      <c r="PI464" s="1">
        <v>1.1231847918424001</v>
      </c>
      <c r="PJ464" s="1">
        <v>0.38664611354335598</v>
      </c>
      <c r="PK464" s="1">
        <v>0.28560800218729998</v>
      </c>
      <c r="PL464" s="1">
        <v>0.68457214382561804</v>
      </c>
      <c r="PM464" s="1">
        <v>1.6956657724479045</v>
      </c>
      <c r="PN464" s="1">
        <v>0.30071426530515699</v>
      </c>
      <c r="PO464" s="1">
        <v>1.7563476321423022</v>
      </c>
      <c r="PP464" s="1">
        <f t="shared" si="1022"/>
        <v>0.42378407596665113</v>
      </c>
      <c r="PQ464" s="1">
        <f t="shared" si="1023"/>
        <v>8.0216887296512107E-2</v>
      </c>
      <c r="PR464" s="1">
        <f t="shared" si="1064"/>
        <v>79.281457327199163</v>
      </c>
      <c r="PS464" s="1" t="str">
        <f t="shared" si="1024"/>
        <v>alert</v>
      </c>
      <c r="PT464" s="5">
        <v>0.108379218017073</v>
      </c>
      <c r="PU464" s="5">
        <v>0.37750520821557099</v>
      </c>
      <c r="PV464" s="5">
        <v>6.2150526093646602E-2</v>
      </c>
      <c r="PW464" s="5">
        <v>-9.7834936223517594E-3</v>
      </c>
      <c r="PX464" s="5">
        <v>-0.12724248922624401</v>
      </c>
      <c r="PY464" s="5">
        <v>-0.240826978155603</v>
      </c>
      <c r="PZ464" s="5">
        <v>-3.2947904636726015</v>
      </c>
      <c r="QA464" s="5">
        <v>-7.1580482261580522E-2</v>
      </c>
      <c r="QB464" s="5">
        <v>-0.26912599019849798</v>
      </c>
      <c r="QC464" s="5">
        <v>0.10777672558334116</v>
      </c>
      <c r="QD464" s="5">
        <f t="shared" si="1025"/>
        <v>-0.46717043402314395</v>
      </c>
      <c r="QE464" s="5">
        <f t="shared" si="1026"/>
        <v>-8.1699556651467109E-2</v>
      </c>
      <c r="QF464" s="5">
        <f t="shared" si="1065"/>
        <v>-99.919668332872817</v>
      </c>
      <c r="QG464" s="5" t="str">
        <f t="shared" si="1027"/>
        <v>Bored</v>
      </c>
      <c r="QH464" s="3">
        <v>0.94742751129464198</v>
      </c>
      <c r="QI464" s="3">
        <v>0.77995431529473302</v>
      </c>
      <c r="QJ464" s="3">
        <v>0.120647112740056</v>
      </c>
      <c r="QK464" s="3">
        <v>0.27941178486718998</v>
      </c>
      <c r="QL464" s="3">
        <v>0.68209125269482995</v>
      </c>
      <c r="QM464" s="3">
        <v>0.67747642268566799</v>
      </c>
      <c r="QN464" s="3">
        <v>7.4038492471655573E-2</v>
      </c>
      <c r="QO464" s="3">
        <v>0.1917153094042589</v>
      </c>
      <c r="QP464" s="3">
        <v>0.16747319599990895</v>
      </c>
      <c r="QQ464" s="3">
        <v>0.23159841758735031</v>
      </c>
      <c r="QR464" s="3">
        <f t="shared" si="1028"/>
        <v>0.35467895366860946</v>
      </c>
      <c r="QS464" s="3">
        <f t="shared" si="1029"/>
        <v>-0.56612840275301723</v>
      </c>
      <c r="QT464" s="3">
        <f t="shared" si="1066"/>
        <v>147.93289192367266</v>
      </c>
      <c r="QU464" s="3" t="str">
        <f t="shared" si="1030"/>
        <v>stressed</v>
      </c>
      <c r="QV464" s="5">
        <v>0.40857353973997801</v>
      </c>
      <c r="QW464" s="5">
        <v>0.44216741565670997</v>
      </c>
      <c r="QX464" s="5">
        <v>7.7904012968941103E-2</v>
      </c>
      <c r="QY464" s="5">
        <v>-0.17056181647693899</v>
      </c>
      <c r="QZ464" s="5">
        <v>0.28451016064212897</v>
      </c>
      <c r="RA464" s="5">
        <v>0.15738429368925599</v>
      </c>
      <c r="RB464" s="5">
        <v>0.11240202723854494</v>
      </c>
      <c r="RC464" s="5">
        <v>-0.2844822453479452</v>
      </c>
      <c r="RD464" s="5">
        <v>-3.3593875916731963E-2</v>
      </c>
      <c r="RE464" s="5">
        <v>-0.10891423872357586</v>
      </c>
      <c r="RF464" s="5">
        <f t="shared" si="1031"/>
        <v>-4.4101854961513531E-2</v>
      </c>
      <c r="RG464" s="5">
        <f t="shared" si="1032"/>
        <v>-0.25425387975358271</v>
      </c>
      <c r="RH464" s="5">
        <f t="shared" si="1067"/>
        <v>-170.15961420975606</v>
      </c>
      <c r="RI464" s="5" t="str">
        <f t="shared" si="1033"/>
        <v>Sad</v>
      </c>
    </row>
    <row r="465" spans="1:477" x14ac:dyDescent="0.3">
      <c r="A465" s="1">
        <v>0.92054198480376803</v>
      </c>
      <c r="B465" s="1">
        <v>0.71364221546687301</v>
      </c>
      <c r="C465" s="1">
        <v>0.45139668699712299</v>
      </c>
      <c r="D465" s="1">
        <v>0.27716255059901701</v>
      </c>
      <c r="E465" s="1">
        <v>0.76796215854999395</v>
      </c>
      <c r="F465" s="1">
        <v>0.42800276011856098</v>
      </c>
      <c r="G465" s="1">
        <v>0.26733525574923622</v>
      </c>
      <c r="H465" s="1">
        <v>0.24277472990838364</v>
      </c>
      <c r="I465" s="1">
        <v>0.20689976933689502</v>
      </c>
      <c r="J465" s="1">
        <v>0.44582442877337919</v>
      </c>
      <c r="K465" s="18">
        <f t="shared" si="935"/>
        <v>0.10785598597361412</v>
      </c>
      <c r="L465" s="19">
        <f t="shared" si="936"/>
        <v>-0.48468445477481048</v>
      </c>
      <c r="M465" s="19">
        <f t="shared" si="1034"/>
        <v>167.45448413213464</v>
      </c>
      <c r="N465" s="19" t="str">
        <f t="shared" si="937"/>
        <v>Upset</v>
      </c>
      <c r="O465" s="19">
        <f t="shared" si="1035"/>
        <v>-0.1266073734543694</v>
      </c>
      <c r="P465" s="9">
        <v>0.53978268749867497</v>
      </c>
      <c r="Q465" s="9">
        <v>-0.17205793302633299</v>
      </c>
      <c r="R465" s="9">
        <v>0.41305098074230701</v>
      </c>
      <c r="S465" s="9">
        <v>-9.0470998996215898E-2</v>
      </c>
      <c r="T465" s="9">
        <v>0.58768611018099004</v>
      </c>
      <c r="U465" s="9">
        <v>-0.15995168669898199</v>
      </c>
      <c r="V465" s="9">
        <v>0.36635247165364354</v>
      </c>
      <c r="W465" s="9">
        <v>0.27249511345805655</v>
      </c>
      <c r="X465" s="9">
        <v>0.71184062052500796</v>
      </c>
      <c r="Y465" s="9">
        <v>0.87723216297735973</v>
      </c>
      <c r="Z465" s="9">
        <f t="shared" si="938"/>
        <v>1</v>
      </c>
      <c r="AA465" s="9">
        <f t="shared" si="939"/>
        <v>0.16835039983217293</v>
      </c>
      <c r="AB465" s="9">
        <f t="shared" si="1036"/>
        <v>80.443840011983269</v>
      </c>
      <c r="AC465" s="9" t="str">
        <f t="shared" si="940"/>
        <v>alert</v>
      </c>
      <c r="AD465" s="3">
        <v>0.25712816712528802</v>
      </c>
      <c r="AE465" s="3">
        <v>0.76767109475647199</v>
      </c>
      <c r="AF465" s="3">
        <v>7.4980844065982198E-3</v>
      </c>
      <c r="AG465" s="3">
        <v>0.16272028058372801</v>
      </c>
      <c r="AH465" s="3">
        <v>0.53053585007605797</v>
      </c>
      <c r="AI465" s="3">
        <v>0.76234106542062996</v>
      </c>
      <c r="AJ465" s="3">
        <v>9.5193943646679595E-3</v>
      </c>
      <c r="AK465" s="3">
        <v>0.10635227929488665</v>
      </c>
      <c r="AL465" s="3">
        <v>-0.51054292763118392</v>
      </c>
      <c r="AM465" s="3">
        <v>0.16609922676736449</v>
      </c>
      <c r="AN465" s="3">
        <f t="shared" si="941"/>
        <v>-0.43553842317679126</v>
      </c>
      <c r="AO465" s="3">
        <f t="shared" si="942"/>
        <v>0.29316915309919978</v>
      </c>
      <c r="AP465" s="3">
        <f t="shared" si="1037"/>
        <v>-56.054756989054944</v>
      </c>
      <c r="AQ465" s="3" t="str">
        <f t="shared" si="943"/>
        <v>Relased</v>
      </c>
      <c r="AR465" s="9">
        <v>0.60080354240259204</v>
      </c>
      <c r="AS465" s="9">
        <v>0.16853700771414901</v>
      </c>
      <c r="AT465" s="9">
        <v>0.163841623378258</v>
      </c>
      <c r="AU465" s="9">
        <v>0.130788807370189</v>
      </c>
      <c r="AV465" s="9">
        <v>0.44865695639265502</v>
      </c>
      <c r="AW465" s="9">
        <v>0.19588050336263599</v>
      </c>
      <c r="AX465" s="9">
        <v>0.15611985736132408</v>
      </c>
      <c r="AY465" s="9">
        <v>0.35889825103006917</v>
      </c>
      <c r="AZ465" s="9">
        <v>0.432266534688443</v>
      </c>
      <c r="BA465" s="9">
        <v>0.38296490507843273</v>
      </c>
      <c r="BB465" s="9">
        <f t="shared" si="944"/>
        <v>0.62724468224460694</v>
      </c>
      <c r="BC465" s="9">
        <f t="shared" si="945"/>
        <v>0.17411488164860534</v>
      </c>
      <c r="BD465" s="9">
        <f t="shared" si="1038"/>
        <v>74.486044718105717</v>
      </c>
      <c r="BE465" s="9" t="str">
        <f t="shared" si="946"/>
        <v>alert</v>
      </c>
      <c r="BF465" s="5">
        <v>0.65914502462320401</v>
      </c>
      <c r="BG465" s="5">
        <v>0.175365753911225</v>
      </c>
      <c r="BH465" s="5">
        <v>0.30249580550640498</v>
      </c>
      <c r="BI465" s="5">
        <v>-6.8847348690857596E-2</v>
      </c>
      <c r="BJ465" s="5">
        <v>0.54185619178269495</v>
      </c>
      <c r="BK465" s="5">
        <v>0.13517323975682299</v>
      </c>
      <c r="BL465" s="5">
        <v>0.25186969119952274</v>
      </c>
      <c r="BM465" s="5">
        <v>-0.2217027493959495</v>
      </c>
      <c r="BN465" s="5">
        <v>0.48377927071197901</v>
      </c>
      <c r="BO465" s="5">
        <v>0.27998255124503207</v>
      </c>
      <c r="BP465" s="5">
        <f t="shared" si="947"/>
        <v>0.54243716880887982</v>
      </c>
      <c r="BQ465" s="5">
        <f t="shared" si="948"/>
        <v>4.3414219429983358E-2</v>
      </c>
      <c r="BR465" s="5">
        <f t="shared" si="1039"/>
        <v>85.424058792357442</v>
      </c>
      <c r="BS465" s="5" t="str">
        <f t="shared" si="949"/>
        <v>alert</v>
      </c>
      <c r="BT465" s="6">
        <v>0.86315803794319301</v>
      </c>
      <c r="BU465" s="6">
        <v>0.49142495958731702</v>
      </c>
      <c r="BV465" s="6">
        <v>0.68733391121656595</v>
      </c>
      <c r="BW465" s="6">
        <v>0.20707231156490399</v>
      </c>
      <c r="BX465" s="6">
        <v>0.19541162801551901</v>
      </c>
      <c r="BY465" s="6">
        <v>4.3336110171799697E-2</v>
      </c>
      <c r="BZ465" s="6">
        <v>0.64930437109594485</v>
      </c>
      <c r="CA465" s="6">
        <v>0.38722398333554792</v>
      </c>
      <c r="CB465" s="6">
        <v>0.37173307835587599</v>
      </c>
      <c r="CC465" s="6">
        <v>0.66028159545190568</v>
      </c>
      <c r="CD465" s="6">
        <f t="shared" si="950"/>
        <v>0.35785873698050397</v>
      </c>
      <c r="CE465" s="6">
        <f t="shared" si="951"/>
        <v>-0.59236053637458297</v>
      </c>
      <c r="CF465" s="6">
        <f t="shared" si="1040"/>
        <v>148.86285249676504</v>
      </c>
      <c r="CG465" s="6" t="str">
        <f t="shared" si="952"/>
        <v>stressed</v>
      </c>
      <c r="CH465" s="5">
        <v>0.41999913603078498</v>
      </c>
      <c r="CI465" s="5">
        <v>0.47380446271223697</v>
      </c>
      <c r="CJ465" s="5">
        <v>0.38715386773434202</v>
      </c>
      <c r="CK465" s="5">
        <v>0.48569438282154997</v>
      </c>
      <c r="CL465" s="5">
        <v>0.28066645080105501</v>
      </c>
      <c r="CM465" s="5">
        <v>0.56216543958739595</v>
      </c>
      <c r="CN465" s="5">
        <v>0.55255156669662309</v>
      </c>
      <c r="CO465" s="5">
        <v>0.46883059222416762</v>
      </c>
      <c r="CP465" s="5">
        <v>-5.3805326681451993E-2</v>
      </c>
      <c r="CQ465" s="5">
        <v>0.97655486259330349</v>
      </c>
      <c r="CR465" s="5">
        <f t="shared" si="953"/>
        <v>-0.20893637685134281</v>
      </c>
      <c r="CS465" s="5">
        <f t="shared" si="954"/>
        <v>-0.22369457360621892</v>
      </c>
      <c r="CT465" s="5">
        <f t="shared" si="1041"/>
        <v>-136.95375439749176</v>
      </c>
      <c r="CU465" s="5" t="str">
        <f t="shared" si="955"/>
        <v>Depressed</v>
      </c>
      <c r="CV465" s="3">
        <v>0.38158783555074</v>
      </c>
      <c r="CW465" s="3">
        <v>0.26068200694958998</v>
      </c>
      <c r="CX465" s="3">
        <v>-0.20828481130499299</v>
      </c>
      <c r="CY465" s="3">
        <v>0.236344072284351</v>
      </c>
      <c r="CZ465" s="3">
        <v>-4.4688918807025899E-2</v>
      </c>
      <c r="DA465" s="3">
        <v>-0.19765089275234399</v>
      </c>
      <c r="DB465" s="3">
        <v>-0.61824126155751202</v>
      </c>
      <c r="DC465" s="3">
        <v>3.7496413524398324</v>
      </c>
      <c r="DD465" s="3">
        <v>0.12090582860115001</v>
      </c>
      <c r="DE465" s="3">
        <v>4.3687651392947974E-2</v>
      </c>
      <c r="DF465" s="3">
        <f t="shared" si="956"/>
        <v>0.3382842557976653</v>
      </c>
      <c r="DG465" s="3">
        <f t="shared" si="957"/>
        <v>-0.68692738130035647</v>
      </c>
      <c r="DH465" s="3">
        <f t="shared" si="1042"/>
        <v>153.78159840357705</v>
      </c>
      <c r="DI465" s="3" t="str">
        <f t="shared" si="958"/>
        <v>Upset</v>
      </c>
      <c r="DJ465" s="7">
        <v>0.79308645837014602</v>
      </c>
      <c r="DK465" s="7">
        <v>0.38014631215646399</v>
      </c>
      <c r="DL465" s="7">
        <v>0.458447809524266</v>
      </c>
      <c r="DM465" s="7">
        <v>0.34131897123523303</v>
      </c>
      <c r="DN465" s="7">
        <v>0.79489368719016995</v>
      </c>
      <c r="DO465" s="7">
        <v>0.50018720236067105</v>
      </c>
      <c r="DP465" s="7">
        <v>0.28869870369978934</v>
      </c>
      <c r="DQ465" s="7">
        <v>0.38771552554425609</v>
      </c>
      <c r="DR465" s="7">
        <v>0.41294014621368202</v>
      </c>
      <c r="DS465" s="7">
        <v>0.68167783994008335</v>
      </c>
      <c r="DT465" s="7">
        <f t="shared" si="959"/>
        <v>1.9598143575240146E-2</v>
      </c>
      <c r="DU465" s="7">
        <f t="shared" si="960"/>
        <v>0.36315863334717524</v>
      </c>
      <c r="DV465" s="7">
        <f t="shared" si="1043"/>
        <v>3.0890157725669281</v>
      </c>
      <c r="DW465" s="7" t="str">
        <f t="shared" si="961"/>
        <v>happy</v>
      </c>
      <c r="DX465" s="9">
        <v>0.63508478324849105</v>
      </c>
      <c r="DY465" s="9">
        <v>0.11614443206762</v>
      </c>
      <c r="DZ465" s="9">
        <v>3.7750082524703403E-2</v>
      </c>
      <c r="EA465" s="9">
        <v>-0.41667848795304602</v>
      </c>
      <c r="EB465" s="9">
        <v>1.0373855330958699</v>
      </c>
      <c r="EC465" s="9">
        <v>-7.8280406774882905E-2</v>
      </c>
      <c r="ED465" s="9">
        <v>2.2571451436708592E-2</v>
      </c>
      <c r="EE465" s="9">
        <v>-11.004600930080494</v>
      </c>
      <c r="EF465" s="9">
        <v>0.51894035118087101</v>
      </c>
      <c r="EG465" s="9">
        <v>-0.50441116732779445</v>
      </c>
      <c r="EH465" s="9">
        <f t="shared" si="962"/>
        <v>0.51886171450360474</v>
      </c>
      <c r="EI465" s="9">
        <f t="shared" si="963"/>
        <v>-0.13221785060167157</v>
      </c>
      <c r="EJ465" s="9">
        <f t="shared" si="1044"/>
        <v>104.29602428467</v>
      </c>
      <c r="EK465" s="9" t="str">
        <f t="shared" si="964"/>
        <v>nervous</v>
      </c>
      <c r="EL465" s="1">
        <v>0.40481200334790701</v>
      </c>
      <c r="EM465" s="1">
        <v>0.21290768441483801</v>
      </c>
      <c r="EN465" s="1">
        <v>0.280235800104366</v>
      </c>
      <c r="EO465" s="1">
        <v>0.13499007317299999</v>
      </c>
      <c r="EP465" s="1">
        <v>0.13371813830888099</v>
      </c>
      <c r="EQ465" s="1">
        <v>-0.15565509027132499</v>
      </c>
      <c r="ER465" s="1">
        <v>0.52037161604774906</v>
      </c>
      <c r="ES465" s="1">
        <v>2.3577983704044083</v>
      </c>
      <c r="ET465" s="1">
        <v>0.191904318933069</v>
      </c>
      <c r="EU465" s="1">
        <v>0.67219141870195132</v>
      </c>
      <c r="EV465" s="1">
        <f t="shared" si="965"/>
        <v>1.154441358051117E-2</v>
      </c>
      <c r="EW465" s="1">
        <f t="shared" si="966"/>
        <v>-0.3828347769229844</v>
      </c>
      <c r="EX465" s="1">
        <f t="shared" si="1045"/>
        <v>178.27276456166729</v>
      </c>
      <c r="EY465" s="1" t="str">
        <f t="shared" si="967"/>
        <v>Upset</v>
      </c>
      <c r="EZ465" s="3">
        <v>0.70764853698922803</v>
      </c>
      <c r="FA465" s="3">
        <v>0.73918729086757196</v>
      </c>
      <c r="FB465" s="3">
        <v>0.191727377689245</v>
      </c>
      <c r="FC465" s="3">
        <v>0.17958706235017299</v>
      </c>
      <c r="FD465" s="3">
        <v>0.70875212471735005</v>
      </c>
      <c r="FE465" s="3">
        <v>0.55974593481116897</v>
      </c>
      <c r="FF465" s="3">
        <v>0.13536238923966507</v>
      </c>
      <c r="FG465" s="3">
        <v>0.13825734749092439</v>
      </c>
      <c r="FH465" s="3">
        <v>-3.1538753878343928E-2</v>
      </c>
      <c r="FI465" s="3">
        <v>0.25663895853992402</v>
      </c>
      <c r="FJ465" s="3">
        <f t="shared" si="968"/>
        <v>-0.1684036706685772</v>
      </c>
      <c r="FK465" s="3">
        <f t="shared" si="969"/>
        <v>-0.10942593563434644</v>
      </c>
      <c r="FL465" s="3">
        <f t="shared" si="1046"/>
        <v>-123.01514863232929</v>
      </c>
      <c r="FM465" s="3" t="str">
        <f t="shared" si="970"/>
        <v>Depressed</v>
      </c>
      <c r="FN465" s="7">
        <v>0.597533185161084</v>
      </c>
      <c r="FO465" s="7">
        <v>0.77524112298530401</v>
      </c>
      <c r="FP465" s="7">
        <v>-2.2229003840155501E-2</v>
      </c>
      <c r="FQ465" s="7">
        <v>0.14458833175758801</v>
      </c>
      <c r="FR465" s="7">
        <v>0.36528701598625302</v>
      </c>
      <c r="FS465" s="7">
        <v>0.52250277746642004</v>
      </c>
      <c r="FT465" s="7">
        <v>-2.3087388292919578E-2</v>
      </c>
      <c r="FU465" s="7">
        <v>0.11141515032916673</v>
      </c>
      <c r="FV465" s="7">
        <v>-0.17770793782422001</v>
      </c>
      <c r="FW465" s="7">
        <v>8.913288017653119E-2</v>
      </c>
      <c r="FX465" s="7">
        <f t="shared" si="971"/>
        <v>-0.17404705187523339</v>
      </c>
      <c r="FY465" s="7">
        <f t="shared" si="972"/>
        <v>0.1243901594108221</v>
      </c>
      <c r="FZ465" s="7">
        <f t="shared" si="1047"/>
        <v>-54.446884078224684</v>
      </c>
      <c r="GA465" s="7" t="str">
        <f t="shared" si="973"/>
        <v>Relased</v>
      </c>
      <c r="GB465" s="5">
        <v>0.53533381063814101</v>
      </c>
      <c r="GC465" s="5">
        <v>0.80431851487296402</v>
      </c>
      <c r="GD465" s="5">
        <v>0.56074846244047705</v>
      </c>
      <c r="GE465" s="5">
        <v>0.43532060754455798</v>
      </c>
      <c r="GF465" s="5">
        <v>0.31178238590443103</v>
      </c>
      <c r="GG465" s="5">
        <v>0.72949259476921802</v>
      </c>
      <c r="GH465" s="5">
        <v>0.66194987739476718</v>
      </c>
      <c r="GI465" s="5">
        <v>0.28381630880618186</v>
      </c>
      <c r="GJ465" s="5">
        <v>-0.26898470423482301</v>
      </c>
      <c r="GK465" s="5">
        <v>0.74352804157975394</v>
      </c>
      <c r="GL465" s="5">
        <f t="shared" si="974"/>
        <v>-0.20381506518852233</v>
      </c>
      <c r="GM465" s="5">
        <f t="shared" si="975"/>
        <v>-0.5310364181308227</v>
      </c>
      <c r="GN465" s="5">
        <f t="shared" si="1048"/>
        <v>-159.002888613062</v>
      </c>
      <c r="GO465" s="5" t="str">
        <f t="shared" si="976"/>
        <v>Sad</v>
      </c>
      <c r="GP465" s="6">
        <v>0.100846995141244</v>
      </c>
      <c r="GQ465" s="6">
        <v>0.121490403721614</v>
      </c>
      <c r="GR465" s="6">
        <v>0.22725569810867199</v>
      </c>
      <c r="GS465" s="6">
        <v>0.69045131881393995</v>
      </c>
      <c r="GT465" s="6">
        <v>-0.29374492381290002</v>
      </c>
      <c r="GU465" s="6">
        <v>-0.41137455354227198</v>
      </c>
      <c r="GV465" s="6">
        <v>-1.178113729232928</v>
      </c>
      <c r="GW465" s="6">
        <v>-2.3818181133432099</v>
      </c>
      <c r="GX465" s="6">
        <v>-0.14118396098203678</v>
      </c>
      <c r="GY465" s="6">
        <v>2.6083939574992225</v>
      </c>
      <c r="GZ465" s="6">
        <f t="shared" si="977"/>
        <v>4.9000499473330184E-2</v>
      </c>
      <c r="HA465" s="6">
        <f t="shared" si="978"/>
        <v>0.88799203579131314</v>
      </c>
      <c r="HB465" s="6">
        <f t="shared" si="1049"/>
        <v>3.1584488262058712</v>
      </c>
      <c r="HC465" s="6" t="str">
        <f t="shared" si="979"/>
        <v>happy</v>
      </c>
      <c r="HD465" s="3">
        <v>0.42419283748050302</v>
      </c>
      <c r="HE465" s="3">
        <v>0.73437460533269605</v>
      </c>
      <c r="HF465" s="3">
        <v>0.12687738365534901</v>
      </c>
      <c r="HG465" s="3">
        <v>0.40700293949762001</v>
      </c>
      <c r="HH465" s="3">
        <v>-5.6109206841978898E-2</v>
      </c>
      <c r="HI465" s="3">
        <v>0.277492537265283</v>
      </c>
      <c r="HJ465" s="3">
        <v>0.34469716416144763</v>
      </c>
      <c r="HK465" s="3">
        <v>0.40222962320195105</v>
      </c>
      <c r="HL465" s="3">
        <v>-0.31018176785219304</v>
      </c>
      <c r="HM465" s="3">
        <v>0.46081074214947432</v>
      </c>
      <c r="HN465" s="3">
        <f t="shared" si="980"/>
        <v>-0.1873740803791798</v>
      </c>
      <c r="HO465" s="3">
        <f t="shared" si="981"/>
        <v>-0.5870131128677607</v>
      </c>
      <c r="HP465" s="3">
        <f t="shared" si="1050"/>
        <v>-162.29696172055557</v>
      </c>
      <c r="HQ465" s="3" t="str">
        <f t="shared" si="982"/>
        <v>Sad</v>
      </c>
      <c r="HR465" s="5">
        <v>1.2704230982884701</v>
      </c>
      <c r="HS465" s="5">
        <v>1.20112627978912</v>
      </c>
      <c r="HT465" s="5">
        <v>0.88678184754433698</v>
      </c>
      <c r="HU465" s="5">
        <v>1.09530784468714</v>
      </c>
      <c r="HV465" s="5">
        <v>1.2010911502970001</v>
      </c>
      <c r="HW465" s="5">
        <v>1.2507961144014901</v>
      </c>
      <c r="HX465" s="5">
        <v>0.35880102574843403</v>
      </c>
      <c r="HY465" s="5">
        <v>0.44671391202359234</v>
      </c>
      <c r="HZ465" s="5">
        <v>6.9296818499350099E-2</v>
      </c>
      <c r="IA465" s="5">
        <v>0.8019624086058833</v>
      </c>
      <c r="IB465" s="5">
        <f t="shared" si="983"/>
        <v>0.15677757825983596</v>
      </c>
      <c r="IC465" s="5">
        <f t="shared" si="984"/>
        <v>0.1834262779518987</v>
      </c>
      <c r="ID465" s="5">
        <f t="shared" si="1051"/>
        <v>40.521077754733803</v>
      </c>
      <c r="IE465" s="5" t="str">
        <f t="shared" si="985"/>
        <v>excited</v>
      </c>
      <c r="IF465" s="6">
        <v>0.68307027717357305</v>
      </c>
      <c r="IG465" s="6">
        <v>0.41926635502257997</v>
      </c>
      <c r="IH465" s="6">
        <v>0.15847558845164</v>
      </c>
      <c r="II465" s="6">
        <v>5.9534879387455102E-2</v>
      </c>
      <c r="IJ465" s="6">
        <v>0.456994895965665</v>
      </c>
      <c r="IK465" s="6">
        <v>0.207939603766569</v>
      </c>
      <c r="IL465" s="6">
        <v>0.13900572720353166</v>
      </c>
      <c r="IM465" s="6">
        <v>9.4920780890522832E-2</v>
      </c>
      <c r="IN465" s="6">
        <v>0.26380392215099308</v>
      </c>
      <c r="IO465" s="6">
        <v>0.19777122656693286</v>
      </c>
      <c r="IP465" s="6">
        <f t="shared" si="986"/>
        <v>0.23124218754850356</v>
      </c>
      <c r="IQ465" s="6">
        <f t="shared" si="987"/>
        <v>-0.36357727286900454</v>
      </c>
      <c r="IR465" s="6">
        <f t="shared" si="1052"/>
        <v>147.54284951888727</v>
      </c>
      <c r="IS465" s="6" t="str">
        <f t="shared" si="988"/>
        <v>stressed</v>
      </c>
      <c r="IT465" s="5">
        <v>0.242432645533045</v>
      </c>
      <c r="IU465" s="5">
        <v>0.67452020173981597</v>
      </c>
      <c r="IV465" s="5">
        <v>0.85278998154229702</v>
      </c>
      <c r="IW465" s="5">
        <v>1.16292776827842</v>
      </c>
      <c r="IX465" s="5">
        <v>0.80616654070274496</v>
      </c>
      <c r="IY465" s="5">
        <v>0.79180339646795705</v>
      </c>
      <c r="IZ465" s="5">
        <v>0.81326591965382</v>
      </c>
      <c r="JA465" s="5">
        <v>0.79309080867266868</v>
      </c>
      <c r="JB465" s="5">
        <v>-0.43208755620677097</v>
      </c>
      <c r="JC465" s="5">
        <v>2.1982785219716896</v>
      </c>
      <c r="JD465" s="5">
        <f t="shared" si="989"/>
        <v>-0.28950006793612304</v>
      </c>
      <c r="JE465" s="5">
        <f t="shared" si="990"/>
        <v>0.34410354801073506</v>
      </c>
      <c r="JF465" s="5">
        <f t="shared" si="1053"/>
        <v>-40.074462791725558</v>
      </c>
      <c r="JG465" s="5" t="str">
        <f t="shared" si="991"/>
        <v>Relased</v>
      </c>
      <c r="JH465" s="6">
        <v>1.2089966470764999</v>
      </c>
      <c r="JI465" s="6">
        <v>0.27962305093102102</v>
      </c>
      <c r="JJ465" s="6">
        <v>9.6555261526483804E-2</v>
      </c>
      <c r="JK465" s="6">
        <v>1.47263026688918E-2</v>
      </c>
      <c r="JL465" s="6">
        <v>0.97762074315467395</v>
      </c>
      <c r="JM465" s="6">
        <v>2.2876558004624199E-2</v>
      </c>
      <c r="JN465" s="6">
        <v>4.4157364684763521E-2</v>
      </c>
      <c r="JO465" s="6">
        <v>4.8682055228787831E-2</v>
      </c>
      <c r="JP465" s="6">
        <v>0.92937359614547888</v>
      </c>
      <c r="JQ465" s="6">
        <v>7.4754864754458847E-2</v>
      </c>
      <c r="JR465" s="6">
        <f t="shared" si="992"/>
        <v>0.55057903619241966</v>
      </c>
      <c r="JS465" s="6">
        <f t="shared" si="993"/>
        <v>0.35351018395298506</v>
      </c>
      <c r="JT465" s="6">
        <f t="shared" si="1054"/>
        <v>57.296704250032327</v>
      </c>
      <c r="JU465" s="6" t="str">
        <f t="shared" si="994"/>
        <v>excited</v>
      </c>
      <c r="JV465" s="3">
        <v>0.41596003385853503</v>
      </c>
      <c r="JW465" s="3">
        <v>0.170834315713215</v>
      </c>
      <c r="JX465" s="3">
        <v>6.2663463530726105E-2</v>
      </c>
      <c r="JY465" s="3">
        <v>-2.0248527523739498E-2</v>
      </c>
      <c r="JZ465" s="3">
        <v>-0.35574741037455798</v>
      </c>
      <c r="KA465" s="3">
        <v>-9.8319823346038698E-2</v>
      </c>
      <c r="KB465" s="3">
        <v>1.0407030935531525</v>
      </c>
      <c r="KC465" s="3">
        <v>-0.27923421736459675</v>
      </c>
      <c r="KD465" s="3">
        <v>0.24512571814532003</v>
      </c>
      <c r="KE465" s="3">
        <v>7.2282454727012224E-2</v>
      </c>
      <c r="KF465" s="3">
        <f t="shared" si="995"/>
        <v>0.38384003613230178</v>
      </c>
      <c r="KG465" s="3">
        <f t="shared" si="996"/>
        <v>-0.10405950263753661</v>
      </c>
      <c r="KH465" s="3">
        <f t="shared" si="1055"/>
        <v>105.16836703096378</v>
      </c>
      <c r="KI465" s="3" t="str">
        <f t="shared" si="997"/>
        <v>nervous</v>
      </c>
      <c r="KJ465" s="7">
        <v>0.311385412305342</v>
      </c>
      <c r="KK465" s="7">
        <v>0.20194281835664701</v>
      </c>
      <c r="KL465" s="7">
        <v>-0.102125730060159</v>
      </c>
      <c r="KM465" s="7">
        <v>2.52188296794385E-2</v>
      </c>
      <c r="KN465" s="7">
        <v>0.236494135842717</v>
      </c>
      <c r="KO465" s="7">
        <v>0.155088156467518</v>
      </c>
      <c r="KP465" s="7">
        <v>-0.18640179288561534</v>
      </c>
      <c r="KQ465" s="7">
        <v>7.0634850916950778E-2</v>
      </c>
      <c r="KR465" s="7">
        <v>0.10944259394869499</v>
      </c>
      <c r="KS465" s="7">
        <v>-0.14982012635763517</v>
      </c>
      <c r="KT465" s="7">
        <f t="shared" si="998"/>
        <v>0.22256180442898255</v>
      </c>
      <c r="KU465" s="7">
        <f t="shared" si="999"/>
        <v>-3.0219817322452824E-2</v>
      </c>
      <c r="KV465" s="7">
        <f t="shared" si="1056"/>
        <v>97.732428943228811</v>
      </c>
      <c r="KW465" s="7" t="str">
        <f t="shared" si="1000"/>
        <v>nervous</v>
      </c>
      <c r="LL465" s="5">
        <v>-6.4480747779229403E-3</v>
      </c>
      <c r="LM465" s="5">
        <v>0.161465096006429</v>
      </c>
      <c r="LN465" s="5">
        <v>-4.3221415286353801E-2</v>
      </c>
      <c r="LO465" s="5">
        <v>-3.1484922428972002E-2</v>
      </c>
      <c r="LP465" s="5">
        <v>-0.18581791205831699</v>
      </c>
      <c r="LQ465" s="5">
        <v>-8.7885854400223701E-2</v>
      </c>
      <c r="LR465" s="5">
        <v>0.22480011154113849</v>
      </c>
      <c r="LS465" s="5">
        <v>-0.42790495989994987</v>
      </c>
      <c r="LT465" s="5">
        <v>-0.16791317078435194</v>
      </c>
      <c r="LU465" s="5">
        <v>-0.48192345023327071</v>
      </c>
      <c r="LV465" s="5">
        <f t="shared" si="1001"/>
        <v>-8.9822023392152839E-2</v>
      </c>
      <c r="LW465" s="5">
        <f t="shared" si="1002"/>
        <v>-0.14605817089231565</v>
      </c>
      <c r="LX465" s="5">
        <f t="shared" si="1057"/>
        <v>-148.40955214956654</v>
      </c>
      <c r="LY465" s="5" t="str">
        <f t="shared" si="1003"/>
        <v>Depressed</v>
      </c>
      <c r="LZ465" s="6">
        <v>7.8221557914041201E-2</v>
      </c>
      <c r="MA465" s="6">
        <v>-0.12436999768870401</v>
      </c>
      <c r="MB465" s="6">
        <v>0.18774709922708499</v>
      </c>
      <c r="MC465" s="6">
        <v>0.14503256184885199</v>
      </c>
      <c r="MD465" s="6">
        <v>-6.7012735054411895E-2</v>
      </c>
      <c r="ME465" s="6">
        <v>0.10024492493119699</v>
      </c>
      <c r="MF465" s="6">
        <v>16.749939005931807</v>
      </c>
      <c r="MG465" s="6">
        <v>-6.0116942778430431</v>
      </c>
      <c r="MH465" s="6">
        <v>0.40683616144307699</v>
      </c>
      <c r="MI465" s="6">
        <v>0.77411694204803805</v>
      </c>
      <c r="MJ465" s="6">
        <f t="shared" si="1004"/>
        <v>0.4478455716573686</v>
      </c>
      <c r="MK465" s="6">
        <f t="shared" si="1005"/>
        <v>0.27264971089496726</v>
      </c>
      <c r="ML465" s="6">
        <f t="shared" si="1058"/>
        <v>58.666821101250846</v>
      </c>
      <c r="MM465" s="6" t="str">
        <f t="shared" si="1006"/>
        <v>excited</v>
      </c>
      <c r="MN465" s="3">
        <v>0.205264969449239</v>
      </c>
      <c r="MO465" s="3">
        <v>0.29297901373789198</v>
      </c>
      <c r="MP465" s="3">
        <v>7.9189656128233504E-2</v>
      </c>
      <c r="MQ465" s="3">
        <v>0.26938980446633398</v>
      </c>
      <c r="MR465" s="3">
        <v>0.216683728327701</v>
      </c>
      <c r="MS465" s="3">
        <v>0.52802085768070295</v>
      </c>
      <c r="MT465" s="3">
        <v>0.18767602920793114</v>
      </c>
      <c r="MU465" s="3">
        <v>0.32812405195735156</v>
      </c>
      <c r="MV465" s="3">
        <v>-8.7714044288652981E-2</v>
      </c>
      <c r="MW465" s="3">
        <v>0.69961599609251601</v>
      </c>
      <c r="MX465" s="3">
        <f t="shared" si="1007"/>
        <v>-0.39259227451095036</v>
      </c>
      <c r="MY465" s="3">
        <f t="shared" si="1008"/>
        <v>0.31797999717829262</v>
      </c>
      <c r="MZ465" s="3">
        <f t="shared" si="1059"/>
        <v>-50.994267515032526</v>
      </c>
      <c r="NA465" s="3" t="str">
        <f t="shared" si="1009"/>
        <v>Relased</v>
      </c>
      <c r="NB465" s="7">
        <v>8.8003907444990703E-2</v>
      </c>
      <c r="NC465" s="7">
        <v>-9.2514511104084193E-2</v>
      </c>
      <c r="ND465" s="7">
        <v>0.20907174929245201</v>
      </c>
      <c r="NE465" s="7">
        <v>0.36241237650455399</v>
      </c>
      <c r="NF465" s="7">
        <v>0.80880902787683795</v>
      </c>
      <c r="NG465" s="7">
        <v>-3.6957506671018402E-3</v>
      </c>
      <c r="NH465" s="7">
        <v>0.23312749075973677</v>
      </c>
      <c r="NI465" s="7">
        <v>-3.7668786035159991</v>
      </c>
      <c r="NJ465" s="7">
        <v>0.16363476402004401</v>
      </c>
      <c r="NK465" s="7">
        <v>1.26787370118815</v>
      </c>
      <c r="NL465" s="7">
        <f t="shared" si="1010"/>
        <v>-7.5430729876403868E-2</v>
      </c>
      <c r="NM465" s="7">
        <f t="shared" si="1011"/>
        <v>0.44119187215954181</v>
      </c>
      <c r="NN465" s="7">
        <f t="shared" si="1060"/>
        <v>-9.7020721123559603</v>
      </c>
      <c r="NO465" s="7" t="str">
        <f t="shared" si="1012"/>
        <v>Contented</v>
      </c>
      <c r="NP465" s="5">
        <v>0.88133841882178499</v>
      </c>
      <c r="NQ465" s="5">
        <v>0.493494880359997</v>
      </c>
      <c r="NR465" s="5">
        <v>1.1518402219760999</v>
      </c>
      <c r="NS465" s="5">
        <v>0.72532178062004804</v>
      </c>
      <c r="NT465" s="5">
        <v>1.0533674258349099</v>
      </c>
      <c r="NU465" s="5">
        <v>0.44762251233855599</v>
      </c>
      <c r="NV465" s="5">
        <v>0.59535676969047924</v>
      </c>
      <c r="NW465" s="5">
        <v>0.77070276912029623</v>
      </c>
      <c r="NX465" s="5">
        <v>0.38784353846178798</v>
      </c>
      <c r="NY465" s="5">
        <v>1.3653742629839718</v>
      </c>
      <c r="NZ465" s="5">
        <f t="shared" si="1013"/>
        <v>-1.0779423387649478E-2</v>
      </c>
      <c r="OA465" s="5">
        <f t="shared" si="1014"/>
        <v>-0.84847238289444182</v>
      </c>
      <c r="OB465" s="5">
        <f t="shared" si="1061"/>
        <v>-179.27212452317039</v>
      </c>
      <c r="OC465" s="5" t="str">
        <f t="shared" si="1015"/>
        <v>Sad</v>
      </c>
      <c r="OD465" s="1">
        <v>0.183310644475672</v>
      </c>
      <c r="OE465" s="1">
        <v>0.46345934954067403</v>
      </c>
      <c r="OF465" s="1">
        <v>0.82085547330853703</v>
      </c>
      <c r="OG465" s="1">
        <v>0.41288448345859402</v>
      </c>
      <c r="OH465" s="1">
        <v>-0.61754644984763696</v>
      </c>
      <c r="OI465" s="1">
        <v>-0.16707635340614899</v>
      </c>
      <c r="OJ465" s="1">
        <v>-1.8903449765166072</v>
      </c>
      <c r="OK465" s="1">
        <v>1.393077500543217</v>
      </c>
      <c r="OL465" s="1">
        <v>-0.280148705065002</v>
      </c>
      <c r="OM465" s="1">
        <v>1.9075404984479696</v>
      </c>
      <c r="ON465" s="1">
        <f t="shared" si="1016"/>
        <v>-0.50134348415781449</v>
      </c>
      <c r="OO465" s="1">
        <f t="shared" si="1017"/>
        <v>0.58439014900801922</v>
      </c>
      <c r="OP465" s="1">
        <f t="shared" si="1062"/>
        <v>-40.626020729060855</v>
      </c>
      <c r="OQ465" s="1" t="str">
        <f t="shared" si="1018"/>
        <v>Relased</v>
      </c>
      <c r="OR465" s="3">
        <v>1.00825643964783</v>
      </c>
      <c r="OS465" s="3">
        <v>0.912921003129891</v>
      </c>
      <c r="OT465" s="3">
        <v>0.10328533393759</v>
      </c>
      <c r="OU465" s="3">
        <v>0.24531160598081</v>
      </c>
      <c r="OV465" s="3">
        <v>1.1657013936001299</v>
      </c>
      <c r="OW465" s="3">
        <v>0.93232793044716999</v>
      </c>
      <c r="OX465" s="3">
        <v>4.7510274743129917E-2</v>
      </c>
      <c r="OY465" s="3">
        <v>0.13294228302588276</v>
      </c>
      <c r="OZ465" s="3">
        <v>9.5335436517938965E-2</v>
      </c>
      <c r="PA465" s="3">
        <v>0.18144963195819308</v>
      </c>
      <c r="PB465" s="3">
        <f t="shared" si="1019"/>
        <v>-6.1990937713176764E-2</v>
      </c>
      <c r="PC465" s="3">
        <f t="shared" si="1020"/>
        <v>0.32251478306401116</v>
      </c>
      <c r="PD465" s="3">
        <f t="shared" si="1063"/>
        <v>-10.880192826087978</v>
      </c>
      <c r="PE465" s="3" t="str">
        <f t="shared" si="1021"/>
        <v>Contented</v>
      </c>
      <c r="PF465" s="1">
        <v>0.59527061714000695</v>
      </c>
      <c r="PG465" s="1">
        <v>0.37802508457114697</v>
      </c>
      <c r="PH465" s="1">
        <v>0.76109693105705201</v>
      </c>
      <c r="PI465" s="1">
        <v>1.1134680184191099</v>
      </c>
      <c r="PJ465" s="1">
        <v>0.507020897192757</v>
      </c>
      <c r="PK465" s="1">
        <v>0.27346077178105199</v>
      </c>
      <c r="PL465" s="1">
        <v>0.6904679217436932</v>
      </c>
      <c r="PM465" s="1">
        <v>1.7091207852978458</v>
      </c>
      <c r="PN465" s="1">
        <v>0.21724553256885998</v>
      </c>
      <c r="PO465" s="1">
        <v>1.9259973574120222</v>
      </c>
      <c r="PP465" s="1">
        <f t="shared" si="1022"/>
        <v>0.34712296871442816</v>
      </c>
      <c r="PQ465" s="1">
        <f t="shared" si="1023"/>
        <v>0.21159331498929035</v>
      </c>
      <c r="PR465" s="1">
        <f t="shared" si="1064"/>
        <v>58.635061000164995</v>
      </c>
      <c r="PS465" s="1" t="str">
        <f t="shared" si="1024"/>
        <v>excited</v>
      </c>
      <c r="PT465" s="5">
        <v>0.22738734578725001</v>
      </c>
      <c r="PU465" s="5">
        <v>8.6058574366425403E-2</v>
      </c>
      <c r="PV465" s="5">
        <v>3.4765034743441697E-2</v>
      </c>
      <c r="PW465" s="5">
        <v>-7.8090869562728996E-2</v>
      </c>
      <c r="PX465" s="5">
        <v>-0.33749009680165798</v>
      </c>
      <c r="PY465" s="5">
        <v>-0.42492760339825397</v>
      </c>
      <c r="PZ465" s="5">
        <v>-0.31575082750559402</v>
      </c>
      <c r="QA465" s="5">
        <v>0.23044557888881087</v>
      </c>
      <c r="QB465" s="5">
        <v>0.14132877142082462</v>
      </c>
      <c r="QC465" s="5">
        <v>-0.13822427421625277</v>
      </c>
      <c r="QD465" s="5">
        <f t="shared" si="1025"/>
        <v>-4.9553354703837704E-2</v>
      </c>
      <c r="QE465" s="5">
        <f t="shared" si="1026"/>
        <v>-0.17600127782477959</v>
      </c>
      <c r="QF465" s="5">
        <f t="shared" si="1065"/>
        <v>-164.27537587387192</v>
      </c>
      <c r="QG465" s="5" t="str">
        <f t="shared" si="1027"/>
        <v>Sad</v>
      </c>
      <c r="QH465" s="3">
        <v>0.94742751129464198</v>
      </c>
      <c r="QI465" s="3">
        <v>0.88877425302463797</v>
      </c>
      <c r="QJ465" s="3">
        <v>0.117203681247693</v>
      </c>
      <c r="QK465" s="3">
        <v>0.316639028298903</v>
      </c>
      <c r="QL465" s="3">
        <v>0.709541152801893</v>
      </c>
      <c r="QM465" s="3">
        <v>0.729321793634922</v>
      </c>
      <c r="QN465" s="3">
        <v>7.0733794662072566E-2</v>
      </c>
      <c r="QO465" s="3">
        <v>0.19568617632592389</v>
      </c>
      <c r="QP465" s="3">
        <v>5.8653258270004005E-2</v>
      </c>
      <c r="QQ465" s="3">
        <v>0.23627180736722087</v>
      </c>
      <c r="QR465" s="3">
        <f t="shared" si="1028"/>
        <v>0.24156402032629742</v>
      </c>
      <c r="QS465" s="3">
        <f t="shared" si="1029"/>
        <v>-0.56308530955884595</v>
      </c>
      <c r="QT465" s="3">
        <f t="shared" si="1066"/>
        <v>156.78063137150264</v>
      </c>
      <c r="QU465" s="3" t="str">
        <f t="shared" si="1030"/>
        <v>Upset</v>
      </c>
      <c r="QV465" s="5">
        <v>-4.2059815887217399E-4</v>
      </c>
      <c r="QW465" s="5">
        <v>0.70739416766658703</v>
      </c>
      <c r="QX465" s="5">
        <v>-7.6621980773305995E-2</v>
      </c>
      <c r="QY465" s="5">
        <v>-2.11926622795695E-2</v>
      </c>
      <c r="QZ465" s="5">
        <v>-0.19455922313077401</v>
      </c>
      <c r="RA465" s="5">
        <v>0.80491107682123797</v>
      </c>
      <c r="RB465" s="5">
        <v>0.39297389989645443</v>
      </c>
      <c r="RC465" s="5">
        <v>-1.401348197185341E-2</v>
      </c>
      <c r="RD465" s="5">
        <v>-0.70781476582545921</v>
      </c>
      <c r="RE465" s="5">
        <v>-0.13835685982007292</v>
      </c>
      <c r="RF465" s="5">
        <f t="shared" si="1031"/>
        <v>-0.55622889693581534</v>
      </c>
      <c r="RG465" s="5">
        <f t="shared" si="1032"/>
        <v>-0.27010927075019908</v>
      </c>
      <c r="RH465" s="5">
        <f t="shared" si="1067"/>
        <v>-115.90158622323199</v>
      </c>
      <c r="RI465" s="5" t="str">
        <f t="shared" si="1033"/>
        <v>Bored</v>
      </c>
    </row>
    <row r="466" spans="1:477" x14ac:dyDescent="0.3">
      <c r="A466" s="1">
        <v>0.92054198480376803</v>
      </c>
      <c r="B466" s="1">
        <v>0.71364221546687301</v>
      </c>
      <c r="C466" s="1">
        <v>0.45139668699712299</v>
      </c>
      <c r="D466" s="1">
        <v>0.27716255059901701</v>
      </c>
      <c r="E466" s="1">
        <v>0.76796215854999395</v>
      </c>
      <c r="F466" s="1">
        <v>0.42800276011856098</v>
      </c>
      <c r="G466" s="1">
        <v>0.26733525574923622</v>
      </c>
      <c r="H466" s="1">
        <v>0.24277472990838364</v>
      </c>
      <c r="I466" s="1">
        <v>0.20689976933689502</v>
      </c>
      <c r="J466" s="1">
        <v>0.44582442877337919</v>
      </c>
      <c r="K466" s="18">
        <f t="shared" si="935"/>
        <v>0.10785598597361412</v>
      </c>
      <c r="L466" s="19">
        <f t="shared" si="936"/>
        <v>-0.48468445477481048</v>
      </c>
      <c r="M466" s="19">
        <f t="shared" si="1034"/>
        <v>167.45448413213464</v>
      </c>
      <c r="N466" s="19" t="str">
        <f t="shared" si="937"/>
        <v>Upset</v>
      </c>
      <c r="O466" s="19">
        <f t="shared" si="1035"/>
        <v>-0.1266073734543694</v>
      </c>
      <c r="P466" s="9">
        <v>0.53978268749867497</v>
      </c>
      <c r="Q466" s="9">
        <v>-0.17205793302633299</v>
      </c>
      <c r="R466" s="9">
        <v>0.39579809457311799</v>
      </c>
      <c r="S466" s="9">
        <v>-9.0470998996215898E-2</v>
      </c>
      <c r="T466" s="9">
        <v>0.58358337733718602</v>
      </c>
      <c r="U466" s="9">
        <v>-0.15995168669898199</v>
      </c>
      <c r="V466" s="9">
        <v>0.35233225122475947</v>
      </c>
      <c r="W466" s="9">
        <v>0.27249511345805655</v>
      </c>
      <c r="X466" s="9">
        <v>0.71184062052500796</v>
      </c>
      <c r="Y466" s="9">
        <v>0.83031422786595921</v>
      </c>
      <c r="Z466" s="9">
        <f t="shared" si="938"/>
        <v>1</v>
      </c>
      <c r="AA466" s="9">
        <f t="shared" si="939"/>
        <v>0.14967478024331604</v>
      </c>
      <c r="AB466" s="9">
        <f t="shared" si="1036"/>
        <v>81.487458945447145</v>
      </c>
      <c r="AC466" s="9" t="str">
        <f t="shared" si="940"/>
        <v>alert</v>
      </c>
      <c r="AD466" s="3">
        <v>0.25712816712528802</v>
      </c>
      <c r="AE466" s="3">
        <v>0.76767109475647199</v>
      </c>
      <c r="AF466" s="3">
        <v>7.4980844065982198E-3</v>
      </c>
      <c r="AG466" s="3">
        <v>0.16272028058372801</v>
      </c>
      <c r="AH466" s="3">
        <v>0.53053585007605797</v>
      </c>
      <c r="AI466" s="3">
        <v>0.76234106542062996</v>
      </c>
      <c r="AJ466" s="3">
        <v>9.5193943646679595E-3</v>
      </c>
      <c r="AK466" s="3">
        <v>0.10635227929488665</v>
      </c>
      <c r="AL466" s="3">
        <v>-0.51054292763118392</v>
      </c>
      <c r="AM466" s="3">
        <v>0.16609922676736449</v>
      </c>
      <c r="AN466" s="3">
        <f t="shared" si="941"/>
        <v>-0.43553842317679126</v>
      </c>
      <c r="AO466" s="3">
        <f t="shared" si="942"/>
        <v>0.29316915309919978</v>
      </c>
      <c r="AP466" s="3">
        <f t="shared" si="1037"/>
        <v>-56.054756989054944</v>
      </c>
      <c r="AQ466" s="3" t="str">
        <f t="shared" si="943"/>
        <v>Relased</v>
      </c>
      <c r="AR466" s="9">
        <v>0.60080354240259204</v>
      </c>
      <c r="AS466" s="9">
        <v>0.16853700771414901</v>
      </c>
      <c r="AT466" s="9">
        <v>0.163841623378258</v>
      </c>
      <c r="AU466" s="9">
        <v>0.130788807370189</v>
      </c>
      <c r="AV466" s="9">
        <v>0.44865695639265502</v>
      </c>
      <c r="AW466" s="9">
        <v>0.19588050336263599</v>
      </c>
      <c r="AX466" s="9">
        <v>0.15611985736132408</v>
      </c>
      <c r="AY466" s="9">
        <v>0.35889825103006917</v>
      </c>
      <c r="AZ466" s="9">
        <v>0.432266534688443</v>
      </c>
      <c r="BA466" s="9">
        <v>0.38296490507843273</v>
      </c>
      <c r="BB466" s="9">
        <f t="shared" si="944"/>
        <v>0.62724468224460694</v>
      </c>
      <c r="BC466" s="9">
        <f t="shared" si="945"/>
        <v>0.17411488164860534</v>
      </c>
      <c r="BD466" s="9">
        <f t="shared" si="1038"/>
        <v>74.486044718105717</v>
      </c>
      <c r="BE466" s="9" t="str">
        <f t="shared" si="946"/>
        <v>alert</v>
      </c>
      <c r="BF466" s="5">
        <v>0.65914502462320401</v>
      </c>
      <c r="BG466" s="5">
        <v>0.175365753911225</v>
      </c>
      <c r="BH466" s="5">
        <v>0.24731456658763401</v>
      </c>
      <c r="BI466" s="5">
        <v>-6.8847348690857596E-2</v>
      </c>
      <c r="BJ466" s="5">
        <v>0.54234175608096602</v>
      </c>
      <c r="BK466" s="5">
        <v>0.13517323975682299</v>
      </c>
      <c r="BL466" s="5">
        <v>0.20584043916212491</v>
      </c>
      <c r="BM466" s="5">
        <v>-0.2217027493959495</v>
      </c>
      <c r="BN466" s="5">
        <v>0.48377927071197901</v>
      </c>
      <c r="BO466" s="5">
        <v>0.21385849348788666</v>
      </c>
      <c r="BP466" s="5">
        <f t="shared" si="947"/>
        <v>0.54243716880887982</v>
      </c>
      <c r="BQ466" s="5">
        <f t="shared" si="948"/>
        <v>1.6039784199964657E-2</v>
      </c>
      <c r="BR466" s="5">
        <f t="shared" si="1039"/>
        <v>88.306266092608084</v>
      </c>
      <c r="BS466" s="5" t="str">
        <f t="shared" si="949"/>
        <v>alert</v>
      </c>
      <c r="BT466" s="6">
        <v>0.90941480541556297</v>
      </c>
      <c r="BU466" s="6">
        <v>0.35770139207566198</v>
      </c>
      <c r="BV466" s="6">
        <v>0.55766964582875</v>
      </c>
      <c r="BW466" s="6">
        <v>0.16765728545358799</v>
      </c>
      <c r="BX466" s="6">
        <v>0.21305540592348901</v>
      </c>
      <c r="BY466" s="6">
        <v>0.234555605626076</v>
      </c>
      <c r="BZ466" s="6">
        <v>0.49682355949872153</v>
      </c>
      <c r="CA466" s="6">
        <v>0.28308198316640337</v>
      </c>
      <c r="CB466" s="6">
        <v>0.55171341333990098</v>
      </c>
      <c r="CC466" s="6">
        <v>0.57242337578701907</v>
      </c>
      <c r="CD466" s="6">
        <f t="shared" si="950"/>
        <v>0.54677492580931042</v>
      </c>
      <c r="CE466" s="6">
        <f t="shared" si="951"/>
        <v>-0.65749009370210443</v>
      </c>
      <c r="CF466" s="6">
        <f t="shared" si="1040"/>
        <v>140.252772117332</v>
      </c>
      <c r="CG466" s="6" t="str">
        <f t="shared" si="952"/>
        <v>stressed</v>
      </c>
      <c r="CH466" s="5">
        <v>0.41999913603078498</v>
      </c>
      <c r="CI466" s="5">
        <v>0.47380446271223697</v>
      </c>
      <c r="CJ466" s="5">
        <v>0.38715386773434202</v>
      </c>
      <c r="CK466" s="5">
        <v>0.48569438282154997</v>
      </c>
      <c r="CL466" s="5">
        <v>0.28066645080105501</v>
      </c>
      <c r="CM466" s="5">
        <v>0.56216543958739595</v>
      </c>
      <c r="CN466" s="5">
        <v>0.55255156669662309</v>
      </c>
      <c r="CO466" s="5">
        <v>0.46883059222416762</v>
      </c>
      <c r="CP466" s="5">
        <v>-5.3805326681451993E-2</v>
      </c>
      <c r="CQ466" s="5">
        <v>0.97655486259330349</v>
      </c>
      <c r="CR466" s="5">
        <f t="shared" si="953"/>
        <v>-0.20893637685134281</v>
      </c>
      <c r="CS466" s="5">
        <f t="shared" si="954"/>
        <v>-0.22369457360621892</v>
      </c>
      <c r="CT466" s="5">
        <f t="shared" si="1041"/>
        <v>-136.95375439749176</v>
      </c>
      <c r="CU466" s="5" t="str">
        <f t="shared" si="955"/>
        <v>Depressed</v>
      </c>
      <c r="CV466" s="3">
        <v>0.38158783555074</v>
      </c>
      <c r="CW466" s="3">
        <v>0.37197522509063202</v>
      </c>
      <c r="CX466" s="3">
        <v>-0.255442993336158</v>
      </c>
      <c r="CY466" s="3">
        <v>0.212110953550529</v>
      </c>
      <c r="CZ466" s="3">
        <v>0.189746540777852</v>
      </c>
      <c r="DA466" s="3">
        <v>-0.105112083708368</v>
      </c>
      <c r="DB466" s="3">
        <v>-0.44709893876444234</v>
      </c>
      <c r="DC466" s="3">
        <v>0.79483046048196637</v>
      </c>
      <c r="DD466" s="3">
        <v>9.6126104601079732E-3</v>
      </c>
      <c r="DE466" s="3">
        <v>-5.7502871423591624E-2</v>
      </c>
      <c r="DF466" s="3">
        <f t="shared" si="956"/>
        <v>0.19014433730563796</v>
      </c>
      <c r="DG466" s="3">
        <f t="shared" si="957"/>
        <v>-0.74629214378004782</v>
      </c>
      <c r="DH466" s="3">
        <f t="shared" si="1042"/>
        <v>165.70599407461415</v>
      </c>
      <c r="DI466" s="3" t="str">
        <f t="shared" si="958"/>
        <v>Upset</v>
      </c>
      <c r="DJ466" s="7">
        <v>0.79308645837014602</v>
      </c>
      <c r="DK466" s="7">
        <v>0.38014631215646399</v>
      </c>
      <c r="DL466" s="7">
        <v>0.458447809524266</v>
      </c>
      <c r="DM466" s="7">
        <v>0.34131897123523303</v>
      </c>
      <c r="DN466" s="7">
        <v>0.79489368719016995</v>
      </c>
      <c r="DO466" s="7">
        <v>0.50018720236067105</v>
      </c>
      <c r="DP466" s="7">
        <v>0.28869870369978934</v>
      </c>
      <c r="DQ466" s="7">
        <v>0.38771552554425609</v>
      </c>
      <c r="DR466" s="7">
        <v>0.41294014621368202</v>
      </c>
      <c r="DS466" s="7">
        <v>0.68167783994008335</v>
      </c>
      <c r="DT466" s="7">
        <f t="shared" si="959"/>
        <v>1.9598143575240146E-2</v>
      </c>
      <c r="DU466" s="7">
        <f t="shared" si="960"/>
        <v>0.36315863334717524</v>
      </c>
      <c r="DV466" s="7">
        <f t="shared" si="1043"/>
        <v>3.0890157725669281</v>
      </c>
      <c r="DW466" s="7" t="str">
        <f t="shared" si="961"/>
        <v>happy</v>
      </c>
      <c r="DX466" s="9">
        <v>0.60486450021917904</v>
      </c>
      <c r="DY466" s="9">
        <v>6.4502671341045398E-2</v>
      </c>
      <c r="DZ466" s="9">
        <v>3.2352007763377599E-2</v>
      </c>
      <c r="EA466" s="9">
        <v>-0.13035340008774701</v>
      </c>
      <c r="EB466" s="9">
        <v>0.99122452077177403</v>
      </c>
      <c r="EC466" s="9">
        <v>0.28205249490080703</v>
      </c>
      <c r="ED466" s="9">
        <v>2.0269550969839657E-2</v>
      </c>
      <c r="EE466" s="9">
        <v>-0.37614040356500278</v>
      </c>
      <c r="EF466" s="9">
        <v>0.54036182887813367</v>
      </c>
      <c r="EG466" s="9">
        <v>-0.14640902106976428</v>
      </c>
      <c r="EH466" s="9">
        <f t="shared" si="962"/>
        <v>0.53911185051028876</v>
      </c>
      <c r="EI466" s="9">
        <f t="shared" si="963"/>
        <v>-6.7104583633009751E-3</v>
      </c>
      <c r="EJ466" s="9">
        <f t="shared" si="1044"/>
        <v>90.713137891353028</v>
      </c>
      <c r="EK466" s="9" t="str">
        <f t="shared" si="964"/>
        <v>nervous</v>
      </c>
      <c r="EL466" s="1">
        <v>0.61035299014418498</v>
      </c>
      <c r="EM466" s="1">
        <v>0.21772379293115199</v>
      </c>
      <c r="EN466" s="1">
        <v>0.18257416521572201</v>
      </c>
      <c r="EO466" s="1">
        <v>5.8383471610024502E-2</v>
      </c>
      <c r="EP466" s="1">
        <v>0.33052595754849901</v>
      </c>
      <c r="EQ466" s="1">
        <v>-0.27125562460479302</v>
      </c>
      <c r="ER466" s="1">
        <v>0.19404639211393596</v>
      </c>
      <c r="ES466" s="1">
        <v>-1.0906309346177745</v>
      </c>
      <c r="ET466" s="1">
        <v>0.39262919721303302</v>
      </c>
      <c r="EU466" s="1">
        <v>0.29098465474526486</v>
      </c>
      <c r="EV466" s="1">
        <f t="shared" si="965"/>
        <v>0.282924809770976</v>
      </c>
      <c r="EW466" s="1">
        <f t="shared" si="966"/>
        <v>-0.68820414375895234</v>
      </c>
      <c r="EX466" s="1">
        <f t="shared" si="1045"/>
        <v>157.65214521798552</v>
      </c>
      <c r="EY466" s="1" t="str">
        <f t="shared" si="967"/>
        <v>Upset</v>
      </c>
      <c r="EZ466" s="3">
        <v>0.70764853698922803</v>
      </c>
      <c r="FA466" s="3">
        <v>0.73918729086757196</v>
      </c>
      <c r="FB466" s="3">
        <v>0.191727377689245</v>
      </c>
      <c r="FC466" s="3">
        <v>0.17958706235017299</v>
      </c>
      <c r="FD466" s="3">
        <v>0.70875212471735005</v>
      </c>
      <c r="FE466" s="3">
        <v>0.55974593481116897</v>
      </c>
      <c r="FF466" s="3">
        <v>0.13536238923966507</v>
      </c>
      <c r="FG466" s="3">
        <v>0.13825734749092439</v>
      </c>
      <c r="FH466" s="3">
        <v>-3.1538753878343928E-2</v>
      </c>
      <c r="FI466" s="3">
        <v>0.25663895853992402</v>
      </c>
      <c r="FJ466" s="3">
        <f t="shared" si="968"/>
        <v>-0.1684036706685772</v>
      </c>
      <c r="FK466" s="3">
        <f t="shared" si="969"/>
        <v>-0.10942593563434644</v>
      </c>
      <c r="FL466" s="3">
        <f t="shared" si="1046"/>
        <v>-123.01514863232929</v>
      </c>
      <c r="FM466" s="3" t="str">
        <f t="shared" si="970"/>
        <v>Depressed</v>
      </c>
      <c r="FN466" s="7">
        <v>0.59555656401829904</v>
      </c>
      <c r="FO466" s="7">
        <v>0.77524112298530401</v>
      </c>
      <c r="FP466" s="7">
        <v>-4.6130105734644697E-2</v>
      </c>
      <c r="FQ466" s="7">
        <v>0.173691314964043</v>
      </c>
      <c r="FR466" s="7">
        <v>0.37316173792512802</v>
      </c>
      <c r="FS466" s="7">
        <v>0.63293629518713901</v>
      </c>
      <c r="FT466" s="7">
        <v>-4.7619731806552247E-2</v>
      </c>
      <c r="FU466" s="7">
        <v>0.12334476659160078</v>
      </c>
      <c r="FV466" s="7">
        <v>-0.17968455896700497</v>
      </c>
      <c r="FW466" s="7">
        <v>9.3056189428092476E-2</v>
      </c>
      <c r="FX466" s="7">
        <f t="shared" si="971"/>
        <v>-0.17659288765737813</v>
      </c>
      <c r="FY466" s="7">
        <f t="shared" si="972"/>
        <v>0.12588292281347235</v>
      </c>
      <c r="FZ466" s="7">
        <f t="shared" si="1047"/>
        <v>-54.517112270222448</v>
      </c>
      <c r="GA466" s="7" t="str">
        <f t="shared" si="973"/>
        <v>Relased</v>
      </c>
      <c r="GB466" s="5">
        <v>0.44399252797620598</v>
      </c>
      <c r="GC466" s="5">
        <v>0.76312821544104603</v>
      </c>
      <c r="GD466" s="5">
        <v>0.59679364807580304</v>
      </c>
      <c r="GE466" s="5">
        <v>0.448352833771274</v>
      </c>
      <c r="GF466" s="5">
        <v>0.237098901127343</v>
      </c>
      <c r="GG466" s="5">
        <v>0.84742197043905099</v>
      </c>
      <c r="GH466" s="5">
        <v>0.87623132897341183</v>
      </c>
      <c r="GI466" s="5">
        <v>0.27838488840772652</v>
      </c>
      <c r="GJ466" s="5">
        <v>-0.31913568746484006</v>
      </c>
      <c r="GK466" s="5">
        <v>0.86581768024991423</v>
      </c>
      <c r="GL466" s="5">
        <f t="shared" si="974"/>
        <v>-0.25419087157123044</v>
      </c>
      <c r="GM466" s="5">
        <f t="shared" si="975"/>
        <v>-0.4275629693872578</v>
      </c>
      <c r="GN466" s="5">
        <f t="shared" si="1048"/>
        <v>-149.2680526821851</v>
      </c>
      <c r="GO466" s="5" t="str">
        <f t="shared" si="976"/>
        <v>Depressed</v>
      </c>
      <c r="GP466" s="6">
        <v>-1.06972886683181E-2</v>
      </c>
      <c r="GQ466" s="6">
        <v>0.56892171438569505</v>
      </c>
      <c r="GR466" s="6">
        <v>0.22572821249625399</v>
      </c>
      <c r="GS466" s="6">
        <v>0.67061527285128497</v>
      </c>
      <c r="GT466" s="6">
        <v>-0.347033582076125</v>
      </c>
      <c r="GU466" s="6">
        <v>0.61739130382138796</v>
      </c>
      <c r="GV466" s="6">
        <v>-0.63100009240608823</v>
      </c>
      <c r="GW466" s="6">
        <v>0.56529369783432837</v>
      </c>
      <c r="GX466" s="6">
        <v>-0.57961900305401315</v>
      </c>
      <c r="GY466" s="6">
        <v>1.6057045232222569</v>
      </c>
      <c r="GZ466" s="6">
        <f t="shared" si="977"/>
        <v>-0.28795831881540379</v>
      </c>
      <c r="HA466" s="6">
        <f t="shared" si="978"/>
        <v>0.51754645734005722</v>
      </c>
      <c r="HB466" s="6">
        <f t="shared" si="1049"/>
        <v>-29.091179885214807</v>
      </c>
      <c r="HC466" s="6" t="str">
        <f t="shared" si="979"/>
        <v>Contented</v>
      </c>
      <c r="HD466" s="3">
        <v>0.42554009991508801</v>
      </c>
      <c r="HE466" s="3">
        <v>0.74131229718139602</v>
      </c>
      <c r="HF466" s="3">
        <v>0.121916052973729</v>
      </c>
      <c r="HG466" s="3">
        <v>0.44728893826187699</v>
      </c>
      <c r="HH466" s="3">
        <v>4.09443312547281E-2</v>
      </c>
      <c r="HI466" s="3">
        <v>0.22896652374051801</v>
      </c>
      <c r="HJ466" s="3">
        <v>0.26135074362073929</v>
      </c>
      <c r="HK466" s="3">
        <v>0.4609901078093035</v>
      </c>
      <c r="HL466" s="3">
        <v>-0.31577219726630801</v>
      </c>
      <c r="HM466" s="3">
        <v>0.48781233397812512</v>
      </c>
      <c r="HN466" s="3">
        <f t="shared" si="980"/>
        <v>-0.19367322008168897</v>
      </c>
      <c r="HO466" s="3">
        <f t="shared" si="981"/>
        <v>-0.56695516706172588</v>
      </c>
      <c r="HP466" s="3">
        <f t="shared" si="1050"/>
        <v>-161.1397121284416</v>
      </c>
      <c r="HQ466" s="3" t="str">
        <f t="shared" si="982"/>
        <v>Sad</v>
      </c>
      <c r="HR466" s="5">
        <v>1.2704230982884701</v>
      </c>
      <c r="HS466" s="5">
        <v>1.20112627978912</v>
      </c>
      <c r="HT466" s="5">
        <v>0.88678184754433698</v>
      </c>
      <c r="HU466" s="5">
        <v>1.09530784468714</v>
      </c>
      <c r="HV466" s="5">
        <v>1.2010911502970001</v>
      </c>
      <c r="HW466" s="5">
        <v>1.2507961144014901</v>
      </c>
      <c r="HX466" s="5">
        <v>0.35880102574843403</v>
      </c>
      <c r="HY466" s="5">
        <v>0.44671391202359234</v>
      </c>
      <c r="HZ466" s="5">
        <v>6.9296818499350099E-2</v>
      </c>
      <c r="IA466" s="5">
        <v>0.8019624086058833</v>
      </c>
      <c r="IB466" s="5">
        <f t="shared" si="983"/>
        <v>0.15677757825983596</v>
      </c>
      <c r="IC466" s="5">
        <f t="shared" si="984"/>
        <v>0.1834262779518987</v>
      </c>
      <c r="ID466" s="5">
        <f t="shared" si="1051"/>
        <v>40.521077754733803</v>
      </c>
      <c r="IE466" s="5" t="str">
        <f t="shared" si="985"/>
        <v>excited</v>
      </c>
      <c r="IF466" s="6">
        <v>0.731282800355054</v>
      </c>
      <c r="IG466" s="6">
        <v>0.40061058683627498</v>
      </c>
      <c r="IH466" s="6">
        <v>0.21237540167270799</v>
      </c>
      <c r="II466" s="6">
        <v>5.3248835040106898E-2</v>
      </c>
      <c r="IJ466" s="6">
        <v>0.32308395633728598</v>
      </c>
      <c r="IK466" s="6">
        <v>8.4249646772013007E-2</v>
      </c>
      <c r="IL466" s="6">
        <v>0.20142459948087901</v>
      </c>
      <c r="IM466" s="6">
        <v>0.10982306105789222</v>
      </c>
      <c r="IN466" s="6">
        <v>0.33067221351877901</v>
      </c>
      <c r="IO466" s="6">
        <v>0.23467248746097252</v>
      </c>
      <c r="IP466" s="6">
        <f t="shared" si="986"/>
        <v>0.30947404763244957</v>
      </c>
      <c r="IQ466" s="6">
        <f t="shared" si="987"/>
        <v>-0.34427912570816355</v>
      </c>
      <c r="IR466" s="6">
        <f t="shared" si="1052"/>
        <v>138.04748530252928</v>
      </c>
      <c r="IS466" s="6" t="str">
        <f t="shared" si="988"/>
        <v>stressed</v>
      </c>
      <c r="IT466" s="5">
        <v>0.242432645533045</v>
      </c>
      <c r="IU466" s="5">
        <v>0.67452020173981597</v>
      </c>
      <c r="IV466" s="5">
        <v>0.85278998154229702</v>
      </c>
      <c r="IW466" s="5">
        <v>1.16292776827842</v>
      </c>
      <c r="IX466" s="5">
        <v>0.80616654070274496</v>
      </c>
      <c r="IY466" s="5">
        <v>0.79180339646795705</v>
      </c>
      <c r="IZ466" s="5">
        <v>0.81326591965382</v>
      </c>
      <c r="JA466" s="5">
        <v>0.79309080867266868</v>
      </c>
      <c r="JB466" s="5">
        <v>-0.43208755620677097</v>
      </c>
      <c r="JC466" s="5">
        <v>2.1982785219716896</v>
      </c>
      <c r="JD466" s="5">
        <f t="shared" si="989"/>
        <v>-0.28950006793612304</v>
      </c>
      <c r="JE466" s="5">
        <f t="shared" si="990"/>
        <v>0.34410354801073506</v>
      </c>
      <c r="JF466" s="5">
        <f t="shared" si="1053"/>
        <v>-40.074462791725558</v>
      </c>
      <c r="JG466" s="5" t="str">
        <f t="shared" si="991"/>
        <v>Relased</v>
      </c>
      <c r="JH466" s="6">
        <v>1.2089966470764999</v>
      </c>
      <c r="JI466" s="6">
        <v>0.27340544490181101</v>
      </c>
      <c r="JJ466" s="6">
        <v>0.121641274439097</v>
      </c>
      <c r="JK466" s="6">
        <v>-5.8716959331496898E-2</v>
      </c>
      <c r="JL466" s="6">
        <v>1.0949649016495899</v>
      </c>
      <c r="JM466" s="6">
        <v>0.15701483150200901</v>
      </c>
      <c r="JN466" s="6">
        <v>5.2796573148694736E-2</v>
      </c>
      <c r="JO466" s="6">
        <v>-0.13641773529369858</v>
      </c>
      <c r="JP466" s="6">
        <v>0.93559120217468883</v>
      </c>
      <c r="JQ466" s="6">
        <v>4.2447535286209481E-2</v>
      </c>
      <c r="JR466" s="6">
        <f t="shared" si="992"/>
        <v>0.55485822842427823</v>
      </c>
      <c r="JS466" s="6">
        <f t="shared" si="993"/>
        <v>0.33537080266697861</v>
      </c>
      <c r="JT466" s="6">
        <f t="shared" si="1054"/>
        <v>58.850138680535387</v>
      </c>
      <c r="JU466" s="6" t="str">
        <f t="shared" si="994"/>
        <v>excited</v>
      </c>
      <c r="JV466" s="3">
        <v>0.41596003385853503</v>
      </c>
      <c r="JW466" s="3">
        <v>0.170834315713215</v>
      </c>
      <c r="JX466" s="3">
        <v>6.2663463530726105E-2</v>
      </c>
      <c r="JY466" s="3">
        <v>-2.0248527523739498E-2</v>
      </c>
      <c r="JZ466" s="3">
        <v>-0.35574741037455798</v>
      </c>
      <c r="KA466" s="3">
        <v>-9.8319823346038698E-2</v>
      </c>
      <c r="KB466" s="3">
        <v>1.0407030935531525</v>
      </c>
      <c r="KC466" s="3">
        <v>-0.27923421736459675</v>
      </c>
      <c r="KD466" s="3">
        <v>0.24512571814532003</v>
      </c>
      <c r="KE466" s="3">
        <v>7.2282454727012224E-2</v>
      </c>
      <c r="KF466" s="3">
        <f t="shared" si="995"/>
        <v>0.38384003613230178</v>
      </c>
      <c r="KG466" s="3">
        <f t="shared" si="996"/>
        <v>-0.10405950263753661</v>
      </c>
      <c r="KH466" s="3">
        <f t="shared" si="1055"/>
        <v>105.16836703096378</v>
      </c>
      <c r="KI466" s="3" t="str">
        <f t="shared" si="997"/>
        <v>nervous</v>
      </c>
      <c r="KJ466" s="7">
        <v>0.38081120896392301</v>
      </c>
      <c r="KK466" s="7">
        <v>0.20194281835664701</v>
      </c>
      <c r="KL466" s="7">
        <v>-9.2251257331573897E-2</v>
      </c>
      <c r="KM466" s="7">
        <v>-3.3457297881688101E-2</v>
      </c>
      <c r="KN466" s="7">
        <v>0.28603518444284798</v>
      </c>
      <c r="KO466" s="7">
        <v>9.0943425780887099E-2</v>
      </c>
      <c r="KP466" s="7">
        <v>-0.13833959101178098</v>
      </c>
      <c r="KQ466" s="7">
        <v>-0.11423308042414296</v>
      </c>
      <c r="KR466" s="7">
        <v>0.178868390607276</v>
      </c>
      <c r="KS466" s="7">
        <v>-0.21571460568235654</v>
      </c>
      <c r="KT466" s="7">
        <f t="shared" si="998"/>
        <v>0.27679189860021891</v>
      </c>
      <c r="KU466" s="7">
        <f t="shared" si="999"/>
        <v>-5.3082510743263311E-2</v>
      </c>
      <c r="KV466" s="7">
        <f t="shared" si="1056"/>
        <v>100.85624023200731</v>
      </c>
      <c r="KW466" s="7" t="str">
        <f t="shared" si="1000"/>
        <v>nervous</v>
      </c>
      <c r="LL466" s="5">
        <v>0.83279754509040704</v>
      </c>
      <c r="LM466" s="5">
        <v>0.17013423028827901</v>
      </c>
      <c r="LN466" s="5">
        <v>7.8455539446949094E-2</v>
      </c>
      <c r="LO466" s="5">
        <v>1.4539096812963099E-2</v>
      </c>
      <c r="LP466" s="5">
        <v>0.54404910169148202</v>
      </c>
      <c r="LQ466" s="5">
        <v>2.12513368055193E-2</v>
      </c>
      <c r="LR466" s="5">
        <v>5.6982046352310654E-2</v>
      </c>
      <c r="LS466" s="5">
        <v>7.5967571817144752E-2</v>
      </c>
      <c r="LT466" s="5">
        <v>0.66266331480212803</v>
      </c>
      <c r="LU466" s="5">
        <v>9.2722793855842658E-2</v>
      </c>
      <c r="LV466" s="5">
        <f t="shared" si="1001"/>
        <v>0.65496894392405847</v>
      </c>
      <c r="LW466" s="5">
        <f t="shared" si="1002"/>
        <v>6.1602453550208658E-2</v>
      </c>
      <c r="LX466" s="5">
        <f t="shared" si="1057"/>
        <v>84.626908891809776</v>
      </c>
      <c r="LY466" s="5" t="str">
        <f t="shared" si="1003"/>
        <v>alert</v>
      </c>
      <c r="LZ466" s="6">
        <v>8.1686798504930797E-2</v>
      </c>
      <c r="MA466" s="6">
        <v>-9.2292113502108294E-2</v>
      </c>
      <c r="MB466" s="6">
        <v>0.114371622313897</v>
      </c>
      <c r="MC466" s="6">
        <v>0.141643294427508</v>
      </c>
      <c r="MD466" s="6">
        <v>-0.13678184407743699</v>
      </c>
      <c r="ME466" s="6">
        <v>-2.5850668444942399E-2</v>
      </c>
      <c r="MF466" s="6">
        <v>-2.0758966822775675</v>
      </c>
      <c r="MG466" s="6">
        <v>-1.1989161935512047</v>
      </c>
      <c r="MH466" s="6">
        <v>0.40683616144307699</v>
      </c>
      <c r="MI466" s="6">
        <v>0.77411694204803805</v>
      </c>
      <c r="MJ466" s="6">
        <f t="shared" si="1004"/>
        <v>0.4478455716573686</v>
      </c>
      <c r="MK466" s="6">
        <f t="shared" si="1005"/>
        <v>0.27264971089496726</v>
      </c>
      <c r="ML466" s="6">
        <f t="shared" si="1058"/>
        <v>58.666821101250846</v>
      </c>
      <c r="MM466" s="6" t="str">
        <f t="shared" si="1006"/>
        <v>excited</v>
      </c>
      <c r="MN466" s="3">
        <v>0.28726019935917202</v>
      </c>
      <c r="MO466" s="3">
        <v>0.42641337616942898</v>
      </c>
      <c r="MP466" s="3">
        <v>0.13991880858366401</v>
      </c>
      <c r="MQ466" s="3">
        <v>0.30201982128927302</v>
      </c>
      <c r="MR466" s="3">
        <v>0.21847376130285701</v>
      </c>
      <c r="MS466" s="3">
        <v>0.68166827866138302</v>
      </c>
      <c r="MT466" s="3">
        <v>0.27666484647482215</v>
      </c>
      <c r="MU466" s="3">
        <v>0.27256097957454861</v>
      </c>
      <c r="MV466" s="3">
        <v>-0.13915317681025696</v>
      </c>
      <c r="MW466" s="3">
        <v>0.61924477103639941</v>
      </c>
      <c r="MX466" s="3">
        <f t="shared" si="1007"/>
        <v>-0.44215792773530838</v>
      </c>
      <c r="MY466" s="3">
        <f t="shared" si="1008"/>
        <v>0.28487211278006708</v>
      </c>
      <c r="MZ466" s="3">
        <f t="shared" si="1059"/>
        <v>-57.207254327851935</v>
      </c>
      <c r="NA466" s="3" t="str">
        <f t="shared" si="1009"/>
        <v>Relased</v>
      </c>
      <c r="NB466" s="7">
        <v>0.81262200597563305</v>
      </c>
      <c r="NC466" s="7">
        <v>-9.2514511104084193E-2</v>
      </c>
      <c r="ND466" s="7">
        <v>0.17325633430259199</v>
      </c>
      <c r="NE466" s="7">
        <v>0.36241237650455399</v>
      </c>
      <c r="NF466" s="7">
        <v>0.91375628466344705</v>
      </c>
      <c r="NG466" s="7">
        <v>-3.6957506671018402E-3</v>
      </c>
      <c r="NH466" s="7">
        <v>0.10035826750257328</v>
      </c>
      <c r="NI466" s="7">
        <v>-3.7668786035159991</v>
      </c>
      <c r="NJ466" s="7">
        <v>0.90513651707971721</v>
      </c>
      <c r="NK466" s="7">
        <v>0.74387326145341304</v>
      </c>
      <c r="NL466" s="7">
        <f t="shared" si="1010"/>
        <v>0.69628030677802322</v>
      </c>
      <c r="NM466" s="7">
        <f t="shared" si="1011"/>
        <v>0.25236701171947229</v>
      </c>
      <c r="NN466" s="7">
        <f t="shared" si="1060"/>
        <v>70.076935839458017</v>
      </c>
      <c r="NO466" s="7" t="str">
        <f t="shared" si="1012"/>
        <v>alert</v>
      </c>
      <c r="NP466" s="5">
        <v>0.88133841882178499</v>
      </c>
      <c r="NQ466" s="5">
        <v>0.493494880359997</v>
      </c>
      <c r="NR466" s="5">
        <v>1.1518402219760999</v>
      </c>
      <c r="NS466" s="5">
        <v>0.72532178062004804</v>
      </c>
      <c r="NT466" s="5">
        <v>1.0533674258349099</v>
      </c>
      <c r="NU466" s="5">
        <v>0.44762251233855599</v>
      </c>
      <c r="NV466" s="5">
        <v>0.59535676969047924</v>
      </c>
      <c r="NW466" s="5">
        <v>0.77070276912029623</v>
      </c>
      <c r="NX466" s="5">
        <v>0.38784353846178798</v>
      </c>
      <c r="NY466" s="5">
        <v>1.3653742629839718</v>
      </c>
      <c r="NZ466" s="5">
        <f t="shared" si="1013"/>
        <v>-1.0779423387649478E-2</v>
      </c>
      <c r="OA466" s="5">
        <f t="shared" si="1014"/>
        <v>-0.84847238289444182</v>
      </c>
      <c r="OB466" s="5">
        <f t="shared" si="1061"/>
        <v>-179.27212452317039</v>
      </c>
      <c r="OC466" s="5" t="str">
        <f t="shared" si="1015"/>
        <v>Sad</v>
      </c>
      <c r="OD466" s="1">
        <v>0.50444533395903002</v>
      </c>
      <c r="OE466" s="1">
        <v>0.45520598647956401</v>
      </c>
      <c r="OF466" s="1">
        <v>0.77472183473130996</v>
      </c>
      <c r="OG466" s="1">
        <v>0.36396968921918899</v>
      </c>
      <c r="OH466" s="1">
        <v>-0.36731180229434801</v>
      </c>
      <c r="OI466" s="1">
        <v>-9.8903704019186203E-2</v>
      </c>
      <c r="OJ466" s="1">
        <v>5.6493975275547825</v>
      </c>
      <c r="OK466" s="1">
        <v>1.0215193871503301</v>
      </c>
      <c r="OL466" s="1">
        <v>4.9239347479466011E-2</v>
      </c>
      <c r="OM466" s="1">
        <v>1.1865679749495652</v>
      </c>
      <c r="ON466" s="1">
        <f t="shared" si="1016"/>
        <v>-6.9935452628760664E-2</v>
      </c>
      <c r="OO466" s="1">
        <f t="shared" si="1017"/>
        <v>0.30231305685082055</v>
      </c>
      <c r="OP466" s="1">
        <f t="shared" si="1062"/>
        <v>-13.025365248776799</v>
      </c>
      <c r="OQ466" s="1" t="str">
        <f t="shared" si="1018"/>
        <v>Contented</v>
      </c>
      <c r="OR466" s="3">
        <v>0.97815032021830095</v>
      </c>
      <c r="OS466" s="3">
        <v>0.91189708832332705</v>
      </c>
      <c r="OT466" s="3">
        <v>0.13947044880832801</v>
      </c>
      <c r="OU466" s="3">
        <v>0.237150458465817</v>
      </c>
      <c r="OV466" s="3">
        <v>1.2275447430898301</v>
      </c>
      <c r="OW466" s="3">
        <v>1.18353656290789</v>
      </c>
      <c r="OX466" s="3">
        <v>6.3231972147205315E-2</v>
      </c>
      <c r="OY466" s="3">
        <v>0.113174883073236</v>
      </c>
      <c r="OZ466" s="3">
        <v>6.6253231894973896E-2</v>
      </c>
      <c r="PA466" s="3">
        <v>0.19926532296073352</v>
      </c>
      <c r="PB466" s="3">
        <f t="shared" si="1019"/>
        <v>-9.5279918919150552E-2</v>
      </c>
      <c r="PC466" s="3">
        <f t="shared" si="1020"/>
        <v>0.33196671748597129</v>
      </c>
      <c r="PD466" s="3">
        <f t="shared" si="1063"/>
        <v>-16.0143514541688</v>
      </c>
      <c r="PE466" s="3" t="str">
        <f t="shared" si="1021"/>
        <v>Contented</v>
      </c>
      <c r="PF466" s="1">
        <v>0.569950257075585</v>
      </c>
      <c r="PG466" s="1">
        <v>0.40503627568427197</v>
      </c>
      <c r="PH466" s="1">
        <v>0.80757707406152002</v>
      </c>
      <c r="PI466" s="1">
        <v>1.1207880721150001</v>
      </c>
      <c r="PJ466" s="1">
        <v>0.51942172877387405</v>
      </c>
      <c r="PK466" s="1">
        <v>0.12095550133911399</v>
      </c>
      <c r="PL466" s="1">
        <v>0.74132351901063076</v>
      </c>
      <c r="PM466" s="1">
        <v>2.1308091135142768</v>
      </c>
      <c r="PN466" s="1">
        <v>0.16491398139131302</v>
      </c>
      <c r="PO466" s="1">
        <v>1.9778377253252624</v>
      </c>
      <c r="PP466" s="1">
        <f t="shared" si="1022"/>
        <v>0.29905952596189911</v>
      </c>
      <c r="PQ466" s="1">
        <f t="shared" si="1023"/>
        <v>0.25173839825360367</v>
      </c>
      <c r="PR466" s="1">
        <f t="shared" si="1064"/>
        <v>49.910438666585911</v>
      </c>
      <c r="PS466" s="1" t="str">
        <f t="shared" si="1024"/>
        <v>excited</v>
      </c>
      <c r="PT466" s="5">
        <v>0.22738734578725001</v>
      </c>
      <c r="PU466" s="5">
        <v>8.6058574366425403E-2</v>
      </c>
      <c r="PV466" s="5">
        <v>3.4765034743441697E-2</v>
      </c>
      <c r="PW466" s="5">
        <v>-7.8090869562728996E-2</v>
      </c>
      <c r="PX466" s="5">
        <v>-0.33749009680165798</v>
      </c>
      <c r="PY466" s="5">
        <v>-0.42492760339825397</v>
      </c>
      <c r="PZ466" s="5">
        <v>-0.31575082750559402</v>
      </c>
      <c r="QA466" s="5">
        <v>0.23044557888881087</v>
      </c>
      <c r="QB466" s="5">
        <v>0.14132877142082462</v>
      </c>
      <c r="QC466" s="5">
        <v>-0.13822427421625277</v>
      </c>
      <c r="QD466" s="5">
        <f t="shared" si="1025"/>
        <v>-4.9553354703837704E-2</v>
      </c>
      <c r="QE466" s="5">
        <f t="shared" si="1026"/>
        <v>-0.17600127782477959</v>
      </c>
      <c r="QF466" s="5">
        <f t="shared" si="1065"/>
        <v>-164.27537587387192</v>
      </c>
      <c r="QG466" s="5" t="str">
        <f t="shared" si="1027"/>
        <v>Sad</v>
      </c>
      <c r="QH466" s="3">
        <v>0.94742751129464198</v>
      </c>
      <c r="QI466" s="3">
        <v>0.88877425302463797</v>
      </c>
      <c r="QJ466" s="3">
        <v>0.117203681247693</v>
      </c>
      <c r="QK466" s="3">
        <v>0.316639028298903</v>
      </c>
      <c r="QL466" s="3">
        <v>0.709541152801893</v>
      </c>
      <c r="QM466" s="3">
        <v>0.729321793634922</v>
      </c>
      <c r="QN466" s="3">
        <v>7.0733794662072566E-2</v>
      </c>
      <c r="QO466" s="3">
        <v>0.19568617632592389</v>
      </c>
      <c r="QP466" s="3">
        <v>5.8653258270004005E-2</v>
      </c>
      <c r="QQ466" s="3">
        <v>0.23627180736722087</v>
      </c>
      <c r="QR466" s="3">
        <f t="shared" si="1028"/>
        <v>0.24156402032629742</v>
      </c>
      <c r="QS466" s="3">
        <f t="shared" si="1029"/>
        <v>-0.56308530955884595</v>
      </c>
      <c r="QT466" s="3">
        <f t="shared" si="1066"/>
        <v>156.78063137150264</v>
      </c>
      <c r="QU466" s="3" t="str">
        <f t="shared" si="1030"/>
        <v>Upset</v>
      </c>
      <c r="QV466" s="5">
        <v>-4.2059815887217399E-4</v>
      </c>
      <c r="QW466" s="5">
        <v>0.70739416766658703</v>
      </c>
      <c r="QX466" s="5">
        <v>-7.6621980773305995E-2</v>
      </c>
      <c r="QY466" s="5">
        <v>-2.11926622795695E-2</v>
      </c>
      <c r="QZ466" s="5">
        <v>-0.19455922313077401</v>
      </c>
      <c r="RA466" s="5">
        <v>0.80491107682123797</v>
      </c>
      <c r="RB466" s="5">
        <v>0.39297389989645443</v>
      </c>
      <c r="RC466" s="5">
        <v>-1.401348197185341E-2</v>
      </c>
      <c r="RD466" s="5">
        <v>-0.70781476582545921</v>
      </c>
      <c r="RE466" s="5">
        <v>-0.13835685982007292</v>
      </c>
      <c r="RF466" s="5">
        <f t="shared" si="1031"/>
        <v>-0.55622889693581534</v>
      </c>
      <c r="RG466" s="5">
        <f t="shared" si="1032"/>
        <v>-0.27010927075019908</v>
      </c>
      <c r="RH466" s="5">
        <f t="shared" si="1067"/>
        <v>-115.90158622323199</v>
      </c>
      <c r="RI466" s="5" t="str">
        <f t="shared" si="1033"/>
        <v>Bored</v>
      </c>
    </row>
    <row r="467" spans="1:477" x14ac:dyDescent="0.3">
      <c r="A467" s="1">
        <v>0.97825238607238996</v>
      </c>
      <c r="B467" s="1">
        <v>0.71195573911704602</v>
      </c>
      <c r="C467" s="1">
        <v>0.478591909480996</v>
      </c>
      <c r="D467" s="1">
        <v>0.26925289187207402</v>
      </c>
      <c r="E467" s="1">
        <v>0.78516387269885002</v>
      </c>
      <c r="F467" s="1">
        <v>0.60948668936234196</v>
      </c>
      <c r="G467" s="1">
        <v>0.27140041785396829</v>
      </c>
      <c r="H467" s="1">
        <v>0.2037568085216615</v>
      </c>
      <c r="I467" s="1">
        <v>0.26629664695534394</v>
      </c>
      <c r="J467" s="1">
        <v>0.44245722772706042</v>
      </c>
      <c r="K467" s="18">
        <f t="shared" si="935"/>
        <v>0.15406152948511664</v>
      </c>
      <c r="L467" s="19">
        <f t="shared" si="936"/>
        <v>-0.48733847566761546</v>
      </c>
      <c r="M467" s="19">
        <f t="shared" si="1034"/>
        <v>162.45677554881277</v>
      </c>
      <c r="N467" s="19" t="str">
        <f t="shared" si="937"/>
        <v>Upset</v>
      </c>
      <c r="O467" s="19">
        <f t="shared" si="1035"/>
        <v>-0.15755257768950662</v>
      </c>
      <c r="P467" s="9">
        <v>0.53978268749867497</v>
      </c>
      <c r="Q467" s="9">
        <v>-0.17205793302633299</v>
      </c>
      <c r="R467" s="9">
        <v>0.39579809457311799</v>
      </c>
      <c r="S467" s="9">
        <v>-9.0470998996215898E-2</v>
      </c>
      <c r="T467" s="9">
        <v>0.58358337733718602</v>
      </c>
      <c r="U467" s="9">
        <v>-0.15995168669898199</v>
      </c>
      <c r="V467" s="9">
        <v>0.35233225122475947</v>
      </c>
      <c r="W467" s="9">
        <v>0.27249511345805655</v>
      </c>
      <c r="X467" s="9">
        <v>0.71184062052500796</v>
      </c>
      <c r="Y467" s="9">
        <v>0.83031422786595921</v>
      </c>
      <c r="Z467" s="9">
        <f t="shared" si="938"/>
        <v>1</v>
      </c>
      <c r="AA467" s="9">
        <f t="shared" si="939"/>
        <v>0.14967478024331604</v>
      </c>
      <c r="AB467" s="9">
        <f t="shared" si="1036"/>
        <v>81.487458945447145</v>
      </c>
      <c r="AC467" s="9" t="str">
        <f t="shared" si="940"/>
        <v>alert</v>
      </c>
      <c r="AD467" s="3">
        <v>0.510516907367773</v>
      </c>
      <c r="AE467" s="3">
        <v>0.76767109475647199</v>
      </c>
      <c r="AF467" s="3">
        <v>3.5934015150758399E-2</v>
      </c>
      <c r="AG467" s="3">
        <v>0.151391929000704</v>
      </c>
      <c r="AH467" s="3">
        <v>0.61567034464173198</v>
      </c>
      <c r="AI467" s="3">
        <v>0.76904133444970002</v>
      </c>
      <c r="AJ467" s="3">
        <v>3.1907673512233219E-2</v>
      </c>
      <c r="AK467" s="3">
        <v>9.8516759624902209E-2</v>
      </c>
      <c r="AL467" s="3">
        <v>-0.257154187388699</v>
      </c>
      <c r="AM467" s="3">
        <v>0.14655586176692462</v>
      </c>
      <c r="AN467" s="3">
        <f t="shared" si="941"/>
        <v>-0.17277895700174417</v>
      </c>
      <c r="AO467" s="3">
        <f t="shared" si="942"/>
        <v>0.28496508871686843</v>
      </c>
      <c r="AP467" s="3">
        <f t="shared" si="1037"/>
        <v>-31.229113037634825</v>
      </c>
      <c r="AQ467" s="3" t="str">
        <f t="shared" si="943"/>
        <v>Relased</v>
      </c>
      <c r="AR467" s="9">
        <v>0.62979654430957999</v>
      </c>
      <c r="AS467" s="9">
        <v>0.16128534473585501</v>
      </c>
      <c r="AT467" s="9">
        <v>0.19911085052767799</v>
      </c>
      <c r="AU467" s="9">
        <v>0.108876535360785</v>
      </c>
      <c r="AV467" s="9">
        <v>0.56861614139658401</v>
      </c>
      <c r="AW467" s="9">
        <v>0.35654855462167701</v>
      </c>
      <c r="AX467" s="9">
        <v>0.16614547968536567</v>
      </c>
      <c r="AY467" s="9">
        <v>0.21025378117552043</v>
      </c>
      <c r="AZ467" s="9">
        <v>0.468511199573725</v>
      </c>
      <c r="BA467" s="9">
        <v>0.38932427875462844</v>
      </c>
      <c r="BB467" s="9">
        <f t="shared" si="944"/>
        <v>0.66994904362342522</v>
      </c>
      <c r="BC467" s="9">
        <f t="shared" si="945"/>
        <v>0.17647863251110829</v>
      </c>
      <c r="BD467" s="9">
        <f t="shared" si="1038"/>
        <v>75.242340764407402</v>
      </c>
      <c r="BE467" s="9" t="str">
        <f t="shared" si="946"/>
        <v>alert</v>
      </c>
      <c r="BF467" s="5">
        <v>0.53833393405209695</v>
      </c>
      <c r="BG467" s="5">
        <v>4.5108524403096602E-2</v>
      </c>
      <c r="BH467" s="5">
        <v>0.115585543383742</v>
      </c>
      <c r="BI467" s="5">
        <v>0.12185130967251601</v>
      </c>
      <c r="BJ467" s="5">
        <v>0.17964434009247501</v>
      </c>
      <c r="BK467" s="5">
        <v>0.19552605547479601</v>
      </c>
      <c r="BL467" s="5">
        <v>0.16098752224982746</v>
      </c>
      <c r="BM467" s="5">
        <v>0.50637489314440232</v>
      </c>
      <c r="BN467" s="5">
        <v>0.49322540964900036</v>
      </c>
      <c r="BO467" s="5">
        <v>0.40695847485102482</v>
      </c>
      <c r="BP467" s="5">
        <f t="shared" si="947"/>
        <v>0.55236110063041521</v>
      </c>
      <c r="BQ467" s="5">
        <f t="shared" si="948"/>
        <v>9.5980476166524831E-2</v>
      </c>
      <c r="BR467" s="5">
        <f t="shared" si="1039"/>
        <v>80.142481935980058</v>
      </c>
      <c r="BS467" s="5" t="str">
        <f t="shared" si="949"/>
        <v>alert</v>
      </c>
      <c r="BT467" s="6">
        <v>0.90941480541556297</v>
      </c>
      <c r="BU467" s="6">
        <v>0.324365932196992</v>
      </c>
      <c r="BV467" s="6">
        <v>0.60060624054987899</v>
      </c>
      <c r="BW467" s="6">
        <v>0.16090052465996699</v>
      </c>
      <c r="BX467" s="6">
        <v>0.18361809044351299</v>
      </c>
      <c r="BY467" s="6">
        <v>0.29526247611359202</v>
      </c>
      <c r="BZ467" s="6">
        <v>0.54948596956711793</v>
      </c>
      <c r="CA467" s="6">
        <v>0.25967260781128809</v>
      </c>
      <c r="CB467" s="6">
        <v>0.58504887321857102</v>
      </c>
      <c r="CC467" s="6">
        <v>0.61721401704115642</v>
      </c>
      <c r="CD467" s="6">
        <f t="shared" si="950"/>
        <v>0.58176545982344541</v>
      </c>
      <c r="CE467" s="6">
        <f t="shared" si="951"/>
        <v>-0.62428665925482441</v>
      </c>
      <c r="CF467" s="6">
        <f t="shared" si="1040"/>
        <v>137.0192133729181</v>
      </c>
      <c r="CG467" s="6" t="str">
        <f t="shared" si="952"/>
        <v>stressed</v>
      </c>
      <c r="CH467" s="5">
        <v>0.54355410771073598</v>
      </c>
      <c r="CI467" s="5">
        <v>0.47380446271223697</v>
      </c>
      <c r="CJ467" s="5">
        <v>0.35846907004849599</v>
      </c>
      <c r="CK467" s="5">
        <v>0.48569438282154997</v>
      </c>
      <c r="CL467" s="5">
        <v>0.32002332128307498</v>
      </c>
      <c r="CM467" s="5">
        <v>0.56216543958739595</v>
      </c>
      <c r="CN467" s="5">
        <v>0.41509777584873059</v>
      </c>
      <c r="CO467" s="5">
        <v>0.46883059222416762</v>
      </c>
      <c r="CP467" s="5">
        <v>6.9749644998499005E-2</v>
      </c>
      <c r="CQ467" s="5">
        <v>0.82976000538244821</v>
      </c>
      <c r="CR467" s="5">
        <f t="shared" si="953"/>
        <v>4.8211766127006506E-2</v>
      </c>
      <c r="CS467" s="5">
        <f t="shared" si="954"/>
        <v>-0.42289909348609867</v>
      </c>
      <c r="CT467" s="5">
        <f t="shared" si="1041"/>
        <v>173.49618814763608</v>
      </c>
      <c r="CU467" s="5" t="str">
        <f t="shared" si="955"/>
        <v>Upset</v>
      </c>
      <c r="CV467" s="3">
        <v>0.366093752107291</v>
      </c>
      <c r="CW467" s="3">
        <v>0.42761799965445901</v>
      </c>
      <c r="CX467" s="3">
        <v>-0.182904525059576</v>
      </c>
      <c r="CY467" s="3">
        <v>0.25675341044215499</v>
      </c>
      <c r="CZ467" s="3">
        <v>0.33370674205873402</v>
      </c>
      <c r="DA467" s="3">
        <v>-4.46664749331874E-2</v>
      </c>
      <c r="DB467" s="3">
        <v>-0.26136667033587807</v>
      </c>
      <c r="DC467" s="3">
        <v>0.67045929802481152</v>
      </c>
      <c r="DD467" s="3">
        <v>-6.1524247547168009E-2</v>
      </c>
      <c r="DE467" s="3">
        <v>9.3042449250198778E-2</v>
      </c>
      <c r="DF467" s="3">
        <f t="shared" si="956"/>
        <v>9.5455653457699352E-2</v>
      </c>
      <c r="DG467" s="3">
        <f t="shared" si="957"/>
        <v>-0.65797273445718418</v>
      </c>
      <c r="DH467" s="3">
        <f t="shared" si="1042"/>
        <v>171.7453820311184</v>
      </c>
      <c r="DI467" s="3" t="str">
        <f t="shared" si="958"/>
        <v>Upset</v>
      </c>
      <c r="DJ467" s="7">
        <v>0.74475819071664595</v>
      </c>
      <c r="DK467" s="7">
        <v>0.38014631215646399</v>
      </c>
      <c r="DL467" s="7">
        <v>0.58531912624704097</v>
      </c>
      <c r="DM467" s="7">
        <v>0.34131897123523303</v>
      </c>
      <c r="DN467" s="7">
        <v>0.99835620411725701</v>
      </c>
      <c r="DO467" s="7">
        <v>0.50018720236067105</v>
      </c>
      <c r="DP467" s="7">
        <v>0.33578927922445079</v>
      </c>
      <c r="DQ467" s="7">
        <v>0.38771552554425609</v>
      </c>
      <c r="DR467" s="7">
        <v>0.36461187856018196</v>
      </c>
      <c r="DS467" s="7">
        <v>0.82374823384167706</v>
      </c>
      <c r="DT467" s="7">
        <f t="shared" si="959"/>
        <v>-2.6495449310077301E-2</v>
      </c>
      <c r="DU467" s="7">
        <f t="shared" si="960"/>
        <v>0.41932316292244431</v>
      </c>
      <c r="DV467" s="7">
        <f t="shared" si="1043"/>
        <v>-3.6154977209104517</v>
      </c>
      <c r="DW467" s="7" t="str">
        <f t="shared" si="961"/>
        <v>Contented</v>
      </c>
      <c r="DX467" s="9">
        <v>0.52143164024113797</v>
      </c>
      <c r="DY467" s="9">
        <v>0.11641575918897799</v>
      </c>
      <c r="DZ467" s="9">
        <v>-7.4486377836056494E-2</v>
      </c>
      <c r="EA467" s="9">
        <v>-0.15206965298003</v>
      </c>
      <c r="EB467" s="9">
        <v>0.73748147319678203</v>
      </c>
      <c r="EC467" s="9">
        <v>6.14561276255432E-2</v>
      </c>
      <c r="ED467" s="9">
        <v>-5.9167211017958458E-2</v>
      </c>
      <c r="EE467" s="9">
        <v>-0.85493922453638271</v>
      </c>
      <c r="EF467" s="9">
        <v>0.40501588105215997</v>
      </c>
      <c r="EG467" s="9">
        <v>-0.355188452627545</v>
      </c>
      <c r="EH467" s="9">
        <f t="shared" si="962"/>
        <v>0.4111667157178478</v>
      </c>
      <c r="EI467" s="9">
        <f t="shared" si="963"/>
        <v>-7.9903768184802271E-2</v>
      </c>
      <c r="EJ467" s="9">
        <f t="shared" si="1044"/>
        <v>100.99745610592008</v>
      </c>
      <c r="EK467" s="9" t="str">
        <f t="shared" si="964"/>
        <v>nervous</v>
      </c>
      <c r="EL467" s="1">
        <v>0.55443380684267796</v>
      </c>
      <c r="EM467" s="1">
        <v>0.16856847919634699</v>
      </c>
      <c r="EN467" s="1">
        <v>0.119143488368957</v>
      </c>
      <c r="EO467" s="1">
        <v>-4.7035445511605802E-2</v>
      </c>
      <c r="EP467" s="1">
        <v>0.481515457491899</v>
      </c>
      <c r="EQ467" s="1">
        <v>-0.40390175631115899</v>
      </c>
      <c r="ER467" s="1">
        <v>0.11500899944698223</v>
      </c>
      <c r="ES467" s="1">
        <v>0.19986737994838966</v>
      </c>
      <c r="ET467" s="1">
        <v>0.38586532764633097</v>
      </c>
      <c r="EU467" s="1">
        <v>9.9734183763644527E-2</v>
      </c>
      <c r="EV467" s="1">
        <f t="shared" si="965"/>
        <v>0.27378004596032368</v>
      </c>
      <c r="EW467" s="1">
        <f t="shared" si="966"/>
        <v>-0.84140718408426463</v>
      </c>
      <c r="EX467" s="1">
        <f t="shared" si="1045"/>
        <v>161.9759649317181</v>
      </c>
      <c r="EY467" s="1" t="str">
        <f t="shared" si="967"/>
        <v>Upset</v>
      </c>
      <c r="EZ467" s="3">
        <v>0.77118732877588103</v>
      </c>
      <c r="FA467" s="3">
        <v>0.73918729086757196</v>
      </c>
      <c r="FB467" s="3">
        <v>0.19941803442655401</v>
      </c>
      <c r="FC467" s="3">
        <v>0.16609872963969599</v>
      </c>
      <c r="FD467" s="3">
        <v>0.71952678316864305</v>
      </c>
      <c r="FE467" s="3">
        <v>0.50368279608556299</v>
      </c>
      <c r="FF467" s="3">
        <v>0.13377349340741682</v>
      </c>
      <c r="FG467" s="3">
        <v>0.13364126418625369</v>
      </c>
      <c r="FH467" s="3">
        <v>3.2000037908309076E-2</v>
      </c>
      <c r="FI467" s="3">
        <v>0.24200404278015197</v>
      </c>
      <c r="FJ467" s="3">
        <f t="shared" si="968"/>
        <v>-0.1161925365269969</v>
      </c>
      <c r="FK467" s="3">
        <f t="shared" si="969"/>
        <v>-0.11674742454462106</v>
      </c>
      <c r="FL467" s="3">
        <f t="shared" si="1046"/>
        <v>-135.13648444530898</v>
      </c>
      <c r="FM467" s="3" t="str">
        <f t="shared" si="970"/>
        <v>Depressed</v>
      </c>
      <c r="FN467" s="7">
        <v>0.55329926005325103</v>
      </c>
      <c r="FO467" s="7">
        <v>0.755203633639979</v>
      </c>
      <c r="FP467" s="7">
        <v>0.11382083440181399</v>
      </c>
      <c r="FQ467" s="7">
        <v>0.15959366999313901</v>
      </c>
      <c r="FR467" s="7">
        <v>0.25457910630178898</v>
      </c>
      <c r="FS467" s="7">
        <v>0.62632045968646899</v>
      </c>
      <c r="FT467" s="7">
        <v>0.14088857820930054</v>
      </c>
      <c r="FU467" s="7">
        <v>0.11552000487292821</v>
      </c>
      <c r="FV467" s="7">
        <v>-0.20190437358672797</v>
      </c>
      <c r="FW467" s="7">
        <v>0.20895215877073428</v>
      </c>
      <c r="FX467" s="7">
        <f t="shared" si="971"/>
        <v>-0.20521142153171046</v>
      </c>
      <c r="FY467" s="7">
        <f t="shared" si="972"/>
        <v>0.16997969175426086</v>
      </c>
      <c r="FZ467" s="7">
        <f t="shared" si="1047"/>
        <v>-50.36453881593868</v>
      </c>
      <c r="GA467" s="7" t="str">
        <f t="shared" si="973"/>
        <v>Relased</v>
      </c>
      <c r="GB467" s="5">
        <v>0.61911732968703304</v>
      </c>
      <c r="GC467" s="5">
        <v>0.69567687179539806</v>
      </c>
      <c r="GD467" s="5">
        <v>0.63694530585333797</v>
      </c>
      <c r="GE467" s="5">
        <v>0.420601786187075</v>
      </c>
      <c r="GF467" s="5">
        <v>0.24550102838889201</v>
      </c>
      <c r="GG467" s="5">
        <v>0.75333754180758905</v>
      </c>
      <c r="GH467" s="5">
        <v>0.73667798041064225</v>
      </c>
      <c r="GI467" s="5">
        <v>0.2902674964710979</v>
      </c>
      <c r="GJ467" s="5">
        <v>-7.655954210836502E-2</v>
      </c>
      <c r="GK467" s="5">
        <v>0.80434420143321905</v>
      </c>
      <c r="GL467" s="5">
        <f t="shared" si="974"/>
        <v>-1.0527275276524417E-2</v>
      </c>
      <c r="GM467" s="5">
        <f t="shared" si="975"/>
        <v>-0.4795777837950792</v>
      </c>
      <c r="GN467" s="5">
        <f t="shared" si="1048"/>
        <v>-178.74249472734712</v>
      </c>
      <c r="GO467" s="5" t="str">
        <f t="shared" si="976"/>
        <v>Sad</v>
      </c>
      <c r="GP467" s="6">
        <v>-8.7718327485876296E-2</v>
      </c>
      <c r="GQ467" s="6">
        <v>0.54637909316687605</v>
      </c>
      <c r="GR467" s="6">
        <v>0.212859979723972</v>
      </c>
      <c r="GS467" s="6">
        <v>0.64096949710255002</v>
      </c>
      <c r="GT467" s="6">
        <v>-0.21442059756311899</v>
      </c>
      <c r="GU467" s="6">
        <v>0.78591470727672597</v>
      </c>
      <c r="GV467" s="6">
        <v>-0.70451028343817101</v>
      </c>
      <c r="GW467" s="6">
        <v>0.48110221400800041</v>
      </c>
      <c r="GX467" s="6">
        <v>-0.63409742065275232</v>
      </c>
      <c r="GY467" s="6">
        <v>1.8615707745544634</v>
      </c>
      <c r="GZ467" s="6">
        <f t="shared" si="977"/>
        <v>-0.32982765282109605</v>
      </c>
      <c r="HA467" s="6">
        <f t="shared" si="978"/>
        <v>0.61207674582291371</v>
      </c>
      <c r="HB467" s="6">
        <f t="shared" si="1049"/>
        <v>-28.318739984318988</v>
      </c>
      <c r="HC467" s="6" t="str">
        <f t="shared" si="979"/>
        <v>Contented</v>
      </c>
      <c r="HD467" s="3">
        <v>0.42554009991508801</v>
      </c>
      <c r="HE467" s="3">
        <v>0.74131229718139602</v>
      </c>
      <c r="HF467" s="3">
        <v>0.121916052973729</v>
      </c>
      <c r="HG467" s="3">
        <v>0.44728893826187699</v>
      </c>
      <c r="HH467" s="3">
        <v>4.09443312547281E-2</v>
      </c>
      <c r="HI467" s="3">
        <v>0.22896652374051801</v>
      </c>
      <c r="HJ467" s="3">
        <v>0.26135074362073929</v>
      </c>
      <c r="HK467" s="3">
        <v>0.4609901078093035</v>
      </c>
      <c r="HL467" s="3">
        <v>-0.31577219726630801</v>
      </c>
      <c r="HM467" s="3">
        <v>0.48781233397812512</v>
      </c>
      <c r="HN467" s="3">
        <f t="shared" si="980"/>
        <v>-0.19367322008168897</v>
      </c>
      <c r="HO467" s="3">
        <f t="shared" si="981"/>
        <v>-0.56695516706172588</v>
      </c>
      <c r="HP467" s="3">
        <f t="shared" si="1050"/>
        <v>-161.1397121284416</v>
      </c>
      <c r="HQ467" s="3" t="str">
        <f t="shared" si="982"/>
        <v>Sad</v>
      </c>
      <c r="HR467" s="5">
        <v>1.2704230982884701</v>
      </c>
      <c r="HS467" s="5">
        <v>1.20112627978912</v>
      </c>
      <c r="HT467" s="5">
        <v>0.88678184754433698</v>
      </c>
      <c r="HU467" s="5">
        <v>1.09530784468714</v>
      </c>
      <c r="HV467" s="5">
        <v>1.2010911502970001</v>
      </c>
      <c r="HW467" s="5">
        <v>1.2507961144014901</v>
      </c>
      <c r="HX467" s="5">
        <v>0.35880102574843403</v>
      </c>
      <c r="HY467" s="5">
        <v>0.44671391202359234</v>
      </c>
      <c r="HZ467" s="5">
        <v>6.9296818499350099E-2</v>
      </c>
      <c r="IA467" s="5">
        <v>0.8019624086058833</v>
      </c>
      <c r="IB467" s="5">
        <f t="shared" si="983"/>
        <v>0.15677757825983596</v>
      </c>
      <c r="IC467" s="5">
        <f t="shared" si="984"/>
        <v>0.1834262779518987</v>
      </c>
      <c r="ID467" s="5">
        <f t="shared" si="1051"/>
        <v>40.521077754733803</v>
      </c>
      <c r="IE467" s="5" t="str">
        <f t="shared" si="985"/>
        <v>excited</v>
      </c>
      <c r="IF467" s="6">
        <v>0.74815252055838</v>
      </c>
      <c r="IG467" s="6">
        <v>0.40452824730306802</v>
      </c>
      <c r="IH467" s="6">
        <v>0.347528092019533</v>
      </c>
      <c r="II467" s="6">
        <v>0.11020381892315501</v>
      </c>
      <c r="IJ467" s="6">
        <v>0.143572313026536</v>
      </c>
      <c r="IK467" s="6">
        <v>-1.2703596636759599E-2</v>
      </c>
      <c r="IL467" s="6">
        <v>0.38972570789847705</v>
      </c>
      <c r="IM467" s="6">
        <v>0.28125800338429557</v>
      </c>
      <c r="IN467" s="6">
        <v>0.34362427325531197</v>
      </c>
      <c r="IO467" s="6">
        <v>0.39710206303859086</v>
      </c>
      <c r="IP467" s="6">
        <f t="shared" si="986"/>
        <v>0.32462717483790282</v>
      </c>
      <c r="IQ467" s="6">
        <f t="shared" si="987"/>
        <v>-0.25933379384617994</v>
      </c>
      <c r="IR467" s="6">
        <f t="shared" si="1052"/>
        <v>128.62018791897114</v>
      </c>
      <c r="IS467" s="6" t="str">
        <f t="shared" si="988"/>
        <v>stressed</v>
      </c>
      <c r="IT467" s="5">
        <v>0.242432645533045</v>
      </c>
      <c r="IU467" s="5">
        <v>0.67452020173981597</v>
      </c>
      <c r="IV467" s="5">
        <v>0.85278998154229702</v>
      </c>
      <c r="IW467" s="5">
        <v>1.16292776827842</v>
      </c>
      <c r="IX467" s="5">
        <v>0.80616654070274496</v>
      </c>
      <c r="IY467" s="5">
        <v>0.79180339646795705</v>
      </c>
      <c r="IZ467" s="5">
        <v>0.81326591965382</v>
      </c>
      <c r="JA467" s="5">
        <v>0.79309080867266868</v>
      </c>
      <c r="JB467" s="5">
        <v>-0.43208755620677097</v>
      </c>
      <c r="JC467" s="5">
        <v>2.1982785219716896</v>
      </c>
      <c r="JD467" s="5">
        <f t="shared" si="989"/>
        <v>-0.28950006793612304</v>
      </c>
      <c r="JE467" s="5">
        <f t="shared" si="990"/>
        <v>0.34410354801073506</v>
      </c>
      <c r="JF467" s="5">
        <f t="shared" si="1053"/>
        <v>-40.074462791725558</v>
      </c>
      <c r="JG467" s="5" t="str">
        <f t="shared" si="991"/>
        <v>Relased</v>
      </c>
      <c r="JH467" s="6">
        <v>1.2089966470764999</v>
      </c>
      <c r="JI467" s="6">
        <v>0.27340544490181101</v>
      </c>
      <c r="JJ467" s="6">
        <v>0.121641274439097</v>
      </c>
      <c r="JK467" s="6">
        <v>-5.8716959331496898E-2</v>
      </c>
      <c r="JL467" s="6">
        <v>1.0949649016495899</v>
      </c>
      <c r="JM467" s="6">
        <v>0.15701483150200901</v>
      </c>
      <c r="JN467" s="6">
        <v>5.2796573148694736E-2</v>
      </c>
      <c r="JO467" s="6">
        <v>-0.13641773529369858</v>
      </c>
      <c r="JP467" s="6">
        <v>0.93559120217468883</v>
      </c>
      <c r="JQ467" s="6">
        <v>4.2447535286209481E-2</v>
      </c>
      <c r="JR467" s="6">
        <f t="shared" si="992"/>
        <v>0.55485822842427823</v>
      </c>
      <c r="JS467" s="6">
        <f t="shared" si="993"/>
        <v>0.33537080266697861</v>
      </c>
      <c r="JT467" s="6">
        <f t="shared" si="1054"/>
        <v>58.850138680535387</v>
      </c>
      <c r="JU467" s="6" t="str">
        <f t="shared" si="994"/>
        <v>excited</v>
      </c>
      <c r="JV467" s="3">
        <v>0.52334498026368803</v>
      </c>
      <c r="JW467" s="3">
        <v>0.39644191435806803</v>
      </c>
      <c r="JX467" s="3">
        <v>7.7081592608091803E-2</v>
      </c>
      <c r="JY467" s="3">
        <v>-9.1179791480497097E-3</v>
      </c>
      <c r="JZ467" s="3">
        <v>-0.19404957632421199</v>
      </c>
      <c r="KA467" s="3">
        <v>0.27185481801204198</v>
      </c>
      <c r="KB467" s="3">
        <v>0.23408037794010411</v>
      </c>
      <c r="KC467" s="3">
        <v>-1.3643608754022866E-2</v>
      </c>
      <c r="KD467" s="3">
        <v>0.12690306590562</v>
      </c>
      <c r="KE467" s="3">
        <v>7.3890608637113456E-2</v>
      </c>
      <c r="KF467" s="3">
        <f t="shared" si="995"/>
        <v>0.25804458809687292</v>
      </c>
      <c r="KG467" s="3">
        <f t="shared" si="996"/>
        <v>-0.10334385240088739</v>
      </c>
      <c r="KH467" s="3">
        <f t="shared" si="1055"/>
        <v>111.82552666105776</v>
      </c>
      <c r="KI467" s="3" t="str">
        <f t="shared" si="997"/>
        <v>nervous</v>
      </c>
      <c r="KJ467" s="7">
        <v>0.40151980710768698</v>
      </c>
      <c r="KK467" s="7">
        <v>0.14454581046207199</v>
      </c>
      <c r="KL467" s="7">
        <v>-0.119762152742365</v>
      </c>
      <c r="KM467" s="7">
        <v>-0.28124404486161603</v>
      </c>
      <c r="KN467" s="7">
        <v>9.2988487530458505E-2</v>
      </c>
      <c r="KO467" s="7">
        <v>-8.5573286823860104E-2</v>
      </c>
      <c r="KP467" s="7">
        <v>-0.24218431529040477</v>
      </c>
      <c r="KQ467" s="7">
        <v>-4.7690691785043589</v>
      </c>
      <c r="KR467" s="7">
        <v>0.25697399664561499</v>
      </c>
      <c r="KS467" s="7">
        <v>-0.73435533148679377</v>
      </c>
      <c r="KT467" s="7">
        <f t="shared" si="998"/>
        <v>0.33780199246476084</v>
      </c>
      <c r="KU467" s="7">
        <f t="shared" si="999"/>
        <v>-0.23302966308634177</v>
      </c>
      <c r="KV467" s="7">
        <f t="shared" si="1056"/>
        <v>124.59950326710299</v>
      </c>
      <c r="KW467" s="7" t="str">
        <f t="shared" si="1000"/>
        <v>stressed</v>
      </c>
      <c r="LL467" s="5">
        <v>0.83279754509040704</v>
      </c>
      <c r="LM467" s="5">
        <v>0.117258322216491</v>
      </c>
      <c r="LN467" s="5">
        <v>7.4450783059463205E-2</v>
      </c>
      <c r="LO467" s="5">
        <v>-0.11585721759405899</v>
      </c>
      <c r="LP467" s="5">
        <v>0.58393952209510203</v>
      </c>
      <c r="LQ467" s="5">
        <v>9.2292749236513094E-2</v>
      </c>
      <c r="LR467" s="5">
        <v>5.2550882435346447E-2</v>
      </c>
      <c r="LS467" s="5">
        <v>-0.55288296447599994</v>
      </c>
      <c r="LT467" s="5">
        <v>0.71553922287391603</v>
      </c>
      <c r="LU467" s="5">
        <v>-4.3583157537850567E-2</v>
      </c>
      <c r="LV467" s="5">
        <f t="shared" si="1001"/>
        <v>0.70238360037523706</v>
      </c>
      <c r="LW467" s="5">
        <f t="shared" si="1002"/>
        <v>1.2345403194795157E-2</v>
      </c>
      <c r="LX467" s="5">
        <f t="shared" si="1057"/>
        <v>88.993047854743523</v>
      </c>
      <c r="LY467" s="5" t="str">
        <f t="shared" si="1003"/>
        <v>alert</v>
      </c>
      <c r="LZ467" s="6">
        <v>0.19731449131527501</v>
      </c>
      <c r="MA467" s="6">
        <v>-7.3974959600641002E-2</v>
      </c>
      <c r="MB467" s="6">
        <v>5.27596588218519E-2</v>
      </c>
      <c r="MC467" s="6">
        <v>0.176402412153879</v>
      </c>
      <c r="MD467" s="6">
        <v>-5.6478063106934498E-2</v>
      </c>
      <c r="ME467" s="6">
        <v>-9.0758172818908606E-2</v>
      </c>
      <c r="MF467" s="6">
        <v>0.3746165640029161</v>
      </c>
      <c r="MG467" s="6">
        <v>-1.0708374785505173</v>
      </c>
      <c r="MH467" s="6">
        <v>0.271289450915916</v>
      </c>
      <c r="MI467" s="6">
        <v>1.8579774691048325</v>
      </c>
      <c r="MJ467" s="6">
        <f t="shared" si="1004"/>
        <v>0.34961188361412532</v>
      </c>
      <c r="MK467" s="6">
        <f t="shared" si="1005"/>
        <v>0.65764718252549348</v>
      </c>
      <c r="ML467" s="6">
        <f t="shared" si="1058"/>
        <v>27.995562853801566</v>
      </c>
      <c r="MM467" s="6" t="str">
        <f t="shared" si="1006"/>
        <v>happy</v>
      </c>
      <c r="MN467" s="3">
        <v>0.243413908083884</v>
      </c>
      <c r="MO467" s="3">
        <v>0.527391538714581</v>
      </c>
      <c r="MP467" s="3">
        <v>0.13720641726101701</v>
      </c>
      <c r="MQ467" s="3">
        <v>0.48869911395266502</v>
      </c>
      <c r="MR467" s="3">
        <v>7.2890066446648694E-2</v>
      </c>
      <c r="MS467" s="3">
        <v>0.55170809007280097</v>
      </c>
      <c r="MT467" s="3">
        <v>0.43378025035778522</v>
      </c>
      <c r="MU467" s="3">
        <v>0.45287673252360539</v>
      </c>
      <c r="MV467" s="3">
        <v>-0.28397763063069703</v>
      </c>
      <c r="MW467" s="3">
        <v>0.81201493037364525</v>
      </c>
      <c r="MX467" s="3">
        <f t="shared" si="1007"/>
        <v>-0.58170768887204916</v>
      </c>
      <c r="MY467" s="3">
        <f t="shared" si="1008"/>
        <v>0.36428128125185344</v>
      </c>
      <c r="MZ467" s="3">
        <f t="shared" si="1059"/>
        <v>-57.944074886147455</v>
      </c>
      <c r="NA467" s="3" t="str">
        <f t="shared" si="1009"/>
        <v>Relased</v>
      </c>
      <c r="NB467" s="7">
        <v>0.81262200597563305</v>
      </c>
      <c r="NC467" s="7">
        <v>-9.2514511104084193E-2</v>
      </c>
      <c r="ND467" s="7">
        <v>0.17325633430259199</v>
      </c>
      <c r="NE467" s="7">
        <v>0.36241237650455399</v>
      </c>
      <c r="NF467" s="7">
        <v>0.91375628466344705</v>
      </c>
      <c r="NG467" s="7">
        <v>-3.6957506671018402E-3</v>
      </c>
      <c r="NH467" s="7">
        <v>0.10035826750257328</v>
      </c>
      <c r="NI467" s="7">
        <v>-3.7668786035159991</v>
      </c>
      <c r="NJ467" s="7">
        <v>0.90513651707971721</v>
      </c>
      <c r="NK467" s="7">
        <v>0.74387326145341304</v>
      </c>
      <c r="NL467" s="7">
        <f t="shared" si="1010"/>
        <v>0.69628030677802322</v>
      </c>
      <c r="NM467" s="7">
        <f t="shared" si="1011"/>
        <v>0.25236701171947229</v>
      </c>
      <c r="NN467" s="7">
        <f t="shared" si="1060"/>
        <v>70.076935839458017</v>
      </c>
      <c r="NO467" s="7" t="str">
        <f t="shared" si="1012"/>
        <v>alert</v>
      </c>
      <c r="NP467" s="5">
        <v>0.88133841882178499</v>
      </c>
      <c r="NQ467" s="5">
        <v>0.493494880359997</v>
      </c>
      <c r="NR467" s="5">
        <v>1.1518402219760999</v>
      </c>
      <c r="NS467" s="5">
        <v>0.72532178062004804</v>
      </c>
      <c r="NT467" s="5">
        <v>1.0533674258349099</v>
      </c>
      <c r="NU467" s="5">
        <v>0.44762251233855599</v>
      </c>
      <c r="NV467" s="5">
        <v>0.59535676969047924</v>
      </c>
      <c r="NW467" s="5">
        <v>0.77070276912029623</v>
      </c>
      <c r="NX467" s="5">
        <v>0.38784353846178798</v>
      </c>
      <c r="NY467" s="5">
        <v>1.3653742629839718</v>
      </c>
      <c r="NZ467" s="5">
        <f t="shared" si="1013"/>
        <v>-1.0779423387649478E-2</v>
      </c>
      <c r="OA467" s="5">
        <f t="shared" si="1014"/>
        <v>-0.84847238289444182</v>
      </c>
      <c r="OB467" s="5">
        <f t="shared" si="1061"/>
        <v>-179.27212452317039</v>
      </c>
      <c r="OC467" s="5" t="str">
        <f t="shared" si="1015"/>
        <v>Sad</v>
      </c>
      <c r="OD467" s="1">
        <v>0.53273336165210305</v>
      </c>
      <c r="OE467" s="1">
        <v>0.45839573703884401</v>
      </c>
      <c r="OF467" s="1">
        <v>0.80718169991233701</v>
      </c>
      <c r="OG467" s="1">
        <v>0.371101707658404</v>
      </c>
      <c r="OH467" s="1">
        <v>-0.236749168551776</v>
      </c>
      <c r="OI467" s="1">
        <v>-0.20131830821086799</v>
      </c>
      <c r="OJ467" s="1">
        <v>2.7271108347287112</v>
      </c>
      <c r="OK467" s="1">
        <v>1.443540607008045</v>
      </c>
      <c r="OL467" s="1">
        <v>7.4337624613259046E-2</v>
      </c>
      <c r="OM467" s="1">
        <v>1.1888293958143108</v>
      </c>
      <c r="ON467" s="1">
        <f t="shared" si="1016"/>
        <v>-3.7063591462519363E-2</v>
      </c>
      <c r="OO467" s="1">
        <f t="shared" si="1017"/>
        <v>0.30319782707559373</v>
      </c>
      <c r="OP467" s="1">
        <f t="shared" si="1062"/>
        <v>-6.9693886383591925</v>
      </c>
      <c r="OQ467" s="1" t="str">
        <f t="shared" si="1018"/>
        <v>Contented</v>
      </c>
      <c r="OR467" s="3">
        <v>0.89972206092252804</v>
      </c>
      <c r="OS467" s="3">
        <v>0.90781564165746598</v>
      </c>
      <c r="OT467" s="3">
        <v>0.171060062160105</v>
      </c>
      <c r="OU467" s="3">
        <v>0.23237309986917801</v>
      </c>
      <c r="OV467" s="3">
        <v>1.1416622850017</v>
      </c>
      <c r="OW467" s="3">
        <v>1.2369208840107999</v>
      </c>
      <c r="OX467" s="3">
        <v>8.3796107529500188E-2</v>
      </c>
      <c r="OY467" s="3">
        <v>0.10834575580176416</v>
      </c>
      <c r="OZ467" s="3">
        <v>-8.093580734937933E-3</v>
      </c>
      <c r="PA467" s="3">
        <v>0.22319488077811131</v>
      </c>
      <c r="PB467" s="3">
        <f t="shared" si="1019"/>
        <v>-0.18038108922062168</v>
      </c>
      <c r="PC467" s="3">
        <f t="shared" si="1020"/>
        <v>0.34466230202457249</v>
      </c>
      <c r="PD467" s="3">
        <f t="shared" si="1063"/>
        <v>-27.6255819133495</v>
      </c>
      <c r="PE467" s="3" t="str">
        <f t="shared" si="1021"/>
        <v>Contented</v>
      </c>
      <c r="PF467" s="1">
        <v>0.62373224516179404</v>
      </c>
      <c r="PG467" s="1">
        <v>0.75967722878231103</v>
      </c>
      <c r="PH467" s="1">
        <v>0.735613256846126</v>
      </c>
      <c r="PI467" s="1">
        <v>1.0817882209796399</v>
      </c>
      <c r="PJ467" s="1">
        <v>0.62317979477805197</v>
      </c>
      <c r="PK467" s="1">
        <v>0.25326756603302297</v>
      </c>
      <c r="PL467" s="1">
        <v>0.58994799415170751</v>
      </c>
      <c r="PM467" s="1">
        <v>1.0679636506517183</v>
      </c>
      <c r="PN467" s="1">
        <v>-0.13594498362051699</v>
      </c>
      <c r="PO467" s="1">
        <v>1.3137118922890907</v>
      </c>
      <c r="PP467" s="1">
        <f t="shared" si="1022"/>
        <v>2.2738314072513699E-2</v>
      </c>
      <c r="PQ467" s="1">
        <f t="shared" si="1023"/>
        <v>-0.26255939588703692</v>
      </c>
      <c r="PR467" s="1">
        <f t="shared" si="1064"/>
        <v>175.05038858268546</v>
      </c>
      <c r="PS467" s="1" t="str">
        <f t="shared" si="1024"/>
        <v>Upset</v>
      </c>
      <c r="PT467" s="5">
        <v>0.495597834347762</v>
      </c>
      <c r="PU467" s="5">
        <v>0.61904011058390096</v>
      </c>
      <c r="PV467" s="5">
        <v>9.3454780668509305E-2</v>
      </c>
      <c r="PW467" s="5">
        <v>4.1281553453597297E-2</v>
      </c>
      <c r="PX467" s="5">
        <v>-4.21910984597543E-2</v>
      </c>
      <c r="PY467" s="5">
        <v>0.27891400401705402</v>
      </c>
      <c r="PZ467" s="5">
        <v>0.20611687756573779</v>
      </c>
      <c r="QA467" s="5">
        <v>4.5972898595094194E-2</v>
      </c>
      <c r="QB467" s="5">
        <v>-0.12344227623613896</v>
      </c>
      <c r="QC467" s="5">
        <v>0.12087901253923948</v>
      </c>
      <c r="QD467" s="5">
        <f t="shared" si="1025"/>
        <v>-0.31894458109522539</v>
      </c>
      <c r="QE467" s="5">
        <f t="shared" si="1026"/>
        <v>-7.6676942059435427E-2</v>
      </c>
      <c r="QF467" s="5">
        <f t="shared" si="1065"/>
        <v>-103.51785397456898</v>
      </c>
      <c r="QG467" s="5" t="str">
        <f t="shared" si="1027"/>
        <v>Bored</v>
      </c>
      <c r="QH467" s="3">
        <v>0.946341769373926</v>
      </c>
      <c r="QI467" s="3">
        <v>0.88877425302463797</v>
      </c>
      <c r="QJ467" s="3">
        <v>0.23744711682572101</v>
      </c>
      <c r="QK467" s="3">
        <v>0.46118475120490798</v>
      </c>
      <c r="QL467" s="3">
        <v>0.92634418769462101</v>
      </c>
      <c r="QM467" s="3">
        <v>0.853830346537096</v>
      </c>
      <c r="QN467" s="3">
        <v>0.12679494708093739</v>
      </c>
      <c r="QO467" s="3">
        <v>0.26465255016593908</v>
      </c>
      <c r="QP467" s="3">
        <v>5.7567516349288028E-2</v>
      </c>
      <c r="QQ467" s="3">
        <v>0.38070174283448921</v>
      </c>
      <c r="QR467" s="3">
        <f t="shared" si="1028"/>
        <v>0.24043542544239327</v>
      </c>
      <c r="QS467" s="3">
        <f t="shared" si="1029"/>
        <v>-0.46903927994065797</v>
      </c>
      <c r="QT467" s="3">
        <f t="shared" si="1066"/>
        <v>152.85975301286973</v>
      </c>
      <c r="QU467" s="3" t="str">
        <f t="shared" si="1030"/>
        <v>Upset</v>
      </c>
      <c r="QV467" s="5">
        <v>-0.243477678630141</v>
      </c>
      <c r="QW467" s="5">
        <v>0.79052799457759404</v>
      </c>
      <c r="QX467" s="5">
        <v>-3.5624648093153903E-2</v>
      </c>
      <c r="QY467" s="5">
        <v>0.108320069757895</v>
      </c>
      <c r="QZ467" s="5">
        <v>-0.25767238238390699</v>
      </c>
      <c r="RA467" s="5">
        <v>1.15263607456962</v>
      </c>
      <c r="RB467" s="5">
        <v>7.1085790194397064E-2</v>
      </c>
      <c r="RC467" s="5">
        <v>5.5744170797390691E-2</v>
      </c>
      <c r="RD467" s="5">
        <v>-1.034005673207735</v>
      </c>
      <c r="RE467" s="5">
        <v>0.13288617069681735</v>
      </c>
      <c r="RF467" s="5">
        <f t="shared" si="1031"/>
        <v>-0.80399811770145035</v>
      </c>
      <c r="RG467" s="5">
        <f t="shared" si="1032"/>
        <v>-0.12403992828720445</v>
      </c>
      <c r="RH467" s="5">
        <f t="shared" si="1067"/>
        <v>-98.770380752946068</v>
      </c>
      <c r="RI467" s="5" t="str">
        <f t="shared" si="1033"/>
        <v>Bored</v>
      </c>
    </row>
    <row r="468" spans="1:477" x14ac:dyDescent="0.3">
      <c r="A468" s="1">
        <v>0.93709322959004004</v>
      </c>
      <c r="B468" s="1">
        <v>0.61451523970671595</v>
      </c>
      <c r="C468" s="1">
        <v>0.40793485863311502</v>
      </c>
      <c r="D468" s="1">
        <v>0.25885418808642102</v>
      </c>
      <c r="E468" s="1">
        <v>0.48968103703572702</v>
      </c>
      <c r="F468" s="1">
        <v>0.58300491896397499</v>
      </c>
      <c r="G468" s="1">
        <v>0.28591408478220998</v>
      </c>
      <c r="H468" s="1">
        <v>0.21615852243670161</v>
      </c>
      <c r="I468" s="1">
        <v>0.32257798988332409</v>
      </c>
      <c r="J468" s="1">
        <v>0.42974053049719979</v>
      </c>
      <c r="K468" s="18">
        <f t="shared" si="935"/>
        <v>0.19784346119286766</v>
      </c>
      <c r="L468" s="19">
        <f t="shared" si="936"/>
        <v>-0.49736175009384087</v>
      </c>
      <c r="M468" s="19">
        <f t="shared" si="1034"/>
        <v>158.30803779206911</v>
      </c>
      <c r="N468" s="19" t="str">
        <f t="shared" si="937"/>
        <v>Upset</v>
      </c>
      <c r="O468" s="19">
        <f t="shared" si="1035"/>
        <v>-0.20789909069620371</v>
      </c>
      <c r="P468" s="9">
        <v>0.53978268749867497</v>
      </c>
      <c r="Q468" s="9">
        <v>-0.17205793302633299</v>
      </c>
      <c r="R468" s="9">
        <v>0.36509661650390701</v>
      </c>
      <c r="S468" s="9">
        <v>-9.0470998996215898E-2</v>
      </c>
      <c r="T468" s="9">
        <v>0.59167158405735998</v>
      </c>
      <c r="U468" s="9">
        <v>-0.15995168669898199</v>
      </c>
      <c r="V468" s="9">
        <v>0.32267907389823813</v>
      </c>
      <c r="W468" s="9">
        <v>0.27249511345805655</v>
      </c>
      <c r="X468" s="9">
        <v>0.71184062052500796</v>
      </c>
      <c r="Y468" s="9">
        <v>0.74682385171963384</v>
      </c>
      <c r="Z468" s="9">
        <f t="shared" si="938"/>
        <v>1</v>
      </c>
      <c r="AA468" s="9">
        <f t="shared" si="939"/>
        <v>0.11644155076428775</v>
      </c>
      <c r="AB468" s="9">
        <f t="shared" si="1036"/>
        <v>83.358300273364733</v>
      </c>
      <c r="AC468" s="9" t="str">
        <f t="shared" si="940"/>
        <v>alert</v>
      </c>
      <c r="AD468" s="3">
        <v>0.520621564398423</v>
      </c>
      <c r="AE468" s="3">
        <v>4.8822632888790699E-2</v>
      </c>
      <c r="AF468" s="3">
        <v>-1.89809143655235E-3</v>
      </c>
      <c r="AG468" s="3">
        <v>7.97509953044713E-2</v>
      </c>
      <c r="AH468" s="3">
        <v>0.63404808309055904</v>
      </c>
      <c r="AI468" s="3">
        <v>0.51291718134576103</v>
      </c>
      <c r="AJ468" s="3">
        <v>-1.6438393792372217E-3</v>
      </c>
      <c r="AK468" s="3">
        <v>0.14197141324786292</v>
      </c>
      <c r="AL468" s="3">
        <v>0.47179893150963231</v>
      </c>
      <c r="AM468" s="3">
        <v>0.13671735393705636</v>
      </c>
      <c r="AN468" s="3">
        <f t="shared" si="941"/>
        <v>0.58313202864451652</v>
      </c>
      <c r="AO468" s="3">
        <f t="shared" si="942"/>
        <v>0.28083500407379414</v>
      </c>
      <c r="AP468" s="3">
        <f t="shared" si="1037"/>
        <v>64.284643967124538</v>
      </c>
      <c r="AQ468" s="3" t="str">
        <f t="shared" si="943"/>
        <v>alert</v>
      </c>
      <c r="AR468" s="9">
        <v>0.49559905293396</v>
      </c>
      <c r="AS468" s="9">
        <v>0.192883417403788</v>
      </c>
      <c r="AT468" s="9">
        <v>0.119685713704674</v>
      </c>
      <c r="AU468" s="9">
        <v>7.3068984800141304E-2</v>
      </c>
      <c r="AV468" s="9">
        <v>0.435974509962196</v>
      </c>
      <c r="AW468" s="9">
        <v>0.30958113744254501</v>
      </c>
      <c r="AX468" s="9">
        <v>0.12847693244169012</v>
      </c>
      <c r="AY468" s="9">
        <v>0.14542117268846502</v>
      </c>
      <c r="AZ468" s="9">
        <v>0.302715635530172</v>
      </c>
      <c r="BA468" s="9">
        <v>0.27997037950763781</v>
      </c>
      <c r="BB468" s="9">
        <f t="shared" si="944"/>
        <v>0.47460460591568432</v>
      </c>
      <c r="BC468" s="9">
        <f t="shared" si="945"/>
        <v>0.13583227536579523</v>
      </c>
      <c r="BD468" s="9">
        <f t="shared" si="1038"/>
        <v>74.028829574358028</v>
      </c>
      <c r="BE468" s="9" t="str">
        <f t="shared" si="946"/>
        <v>alert</v>
      </c>
      <c r="BF468" s="5">
        <v>-0.244715729726593</v>
      </c>
      <c r="BG468" s="5">
        <v>8.5557611012827398E-2</v>
      </c>
      <c r="BH468" s="5">
        <v>-3.9415375900133604E-3</v>
      </c>
      <c r="BI468" s="5">
        <v>-2.1046145645595201E-2</v>
      </c>
      <c r="BJ468" s="5">
        <v>-0.49578518071592997</v>
      </c>
      <c r="BK468" s="5">
        <v>4.5645956385943598E-2</v>
      </c>
      <c r="BL468" s="5">
        <v>5.3227991139914999E-3</v>
      </c>
      <c r="BM468" s="5">
        <v>-0.16040833388035108</v>
      </c>
      <c r="BN468" s="5">
        <v>-0.33027334073942038</v>
      </c>
      <c r="BO468" s="5">
        <v>0.15699911155991422</v>
      </c>
      <c r="BP468" s="5">
        <f t="shared" si="947"/>
        <v>-0.31279084223855969</v>
      </c>
      <c r="BQ468" s="5">
        <f t="shared" si="948"/>
        <v>-7.4992047943694962E-3</v>
      </c>
      <c r="BR468" s="5">
        <f t="shared" si="1039"/>
        <v>-91.373411329308155</v>
      </c>
      <c r="BS468" s="5" t="str">
        <f t="shared" si="949"/>
        <v>Bored</v>
      </c>
      <c r="BT468" s="6">
        <v>0.90941480541556297</v>
      </c>
      <c r="BU468" s="6">
        <v>0.28293596500762103</v>
      </c>
      <c r="BV468" s="6">
        <v>0.59405869274581202</v>
      </c>
      <c r="BW468" s="6">
        <v>0.19619777577255301</v>
      </c>
      <c r="BX468" s="6">
        <v>-6.3522865249353896E-2</v>
      </c>
      <c r="BY468" s="6">
        <v>-0.28802303369731402</v>
      </c>
      <c r="BZ468" s="6">
        <v>0.70228673963849997</v>
      </c>
      <c r="CA468" s="6">
        <v>-38.567943100527209</v>
      </c>
      <c r="CB468" s="6">
        <v>0.62647884040794199</v>
      </c>
      <c r="CC468" s="6">
        <v>0.66277180182295747</v>
      </c>
      <c r="CD468" s="6">
        <f t="shared" si="950"/>
        <v>0.6252523858001815</v>
      </c>
      <c r="CE468" s="6">
        <f t="shared" si="951"/>
        <v>-0.5905145390482156</v>
      </c>
      <c r="CF468" s="6">
        <f t="shared" si="1040"/>
        <v>133.36334531364949</v>
      </c>
      <c r="CG468" s="6" t="str">
        <f t="shared" si="952"/>
        <v>stressed</v>
      </c>
      <c r="CH468" s="5">
        <v>0.53197408218881803</v>
      </c>
      <c r="CI468" s="5">
        <v>0.47380446271223697</v>
      </c>
      <c r="CJ468" s="5">
        <v>0.32829373600432898</v>
      </c>
      <c r="CK468" s="5">
        <v>0.48569438282154997</v>
      </c>
      <c r="CL468" s="5">
        <v>0.28870154848188101</v>
      </c>
      <c r="CM468" s="5">
        <v>0.56216543958739595</v>
      </c>
      <c r="CN468" s="5">
        <v>0.40002861512535737</v>
      </c>
      <c r="CO468" s="5">
        <v>0.46883059222416762</v>
      </c>
      <c r="CP468" s="5">
        <v>5.8169619476581058E-2</v>
      </c>
      <c r="CQ468" s="5">
        <v>0.80931147612216792</v>
      </c>
      <c r="CR468" s="5">
        <f t="shared" si="953"/>
        <v>2.4110898164229955E-2</v>
      </c>
      <c r="CS468" s="5">
        <f t="shared" si="954"/>
        <v>-0.45064829077366264</v>
      </c>
      <c r="CT468" s="5">
        <f t="shared" si="1041"/>
        <v>176.9374413730788</v>
      </c>
      <c r="CU468" s="5" t="str">
        <f t="shared" si="955"/>
        <v>Upset</v>
      </c>
      <c r="CV468" s="3">
        <v>0.31672376968029098</v>
      </c>
      <c r="CW468" s="3">
        <v>0.52381812917278303</v>
      </c>
      <c r="CX468" s="3">
        <v>-7.3776946317431702E-2</v>
      </c>
      <c r="CY468" s="3">
        <v>0.32466410463527001</v>
      </c>
      <c r="CZ468" s="3">
        <v>0.33758427682605902</v>
      </c>
      <c r="DA468" s="3">
        <v>0.20430018769309199</v>
      </c>
      <c r="DB468" s="3">
        <v>-0.11275567633832501</v>
      </c>
      <c r="DC468" s="3">
        <v>0.44589470847644619</v>
      </c>
      <c r="DD468" s="3">
        <v>-0.20709435949249205</v>
      </c>
      <c r="DE468" s="3">
        <v>0.29848263204984288</v>
      </c>
      <c r="DF468" s="3">
        <f t="shared" si="956"/>
        <v>-9.8309473282787163E-2</v>
      </c>
      <c r="DG468" s="3">
        <f t="shared" si="957"/>
        <v>-0.53744852610027438</v>
      </c>
      <c r="DH468" s="3">
        <f t="shared" si="1042"/>
        <v>-169.63411905532433</v>
      </c>
      <c r="DI468" s="3" t="str">
        <f t="shared" si="958"/>
        <v>Sad</v>
      </c>
      <c r="DJ468" s="7">
        <v>0.74177477552670401</v>
      </c>
      <c r="DK468" s="7">
        <v>0.38014631215646399</v>
      </c>
      <c r="DL468" s="7">
        <v>0.63772881880576404</v>
      </c>
      <c r="DM468" s="7">
        <v>0.34131897123523303</v>
      </c>
      <c r="DN468" s="7">
        <v>1.07505619856445</v>
      </c>
      <c r="DO468" s="7">
        <v>0.50018720236067105</v>
      </c>
      <c r="DP468" s="7">
        <v>0.3510116394425627</v>
      </c>
      <c r="DQ468" s="7">
        <v>0.38771552554425609</v>
      </c>
      <c r="DR468" s="7">
        <v>0.36162846337024002</v>
      </c>
      <c r="DS468" s="7">
        <v>0.87265298851168527</v>
      </c>
      <c r="DT468" s="7">
        <f t="shared" si="959"/>
        <v>-2.9340912883466852E-2</v>
      </c>
      <c r="DU468" s="7">
        <f t="shared" si="960"/>
        <v>0.43865662476909439</v>
      </c>
      <c r="DV468" s="7">
        <f t="shared" si="1043"/>
        <v>-3.8267063170570794</v>
      </c>
      <c r="DW468" s="7" t="str">
        <f t="shared" si="961"/>
        <v>Contented</v>
      </c>
      <c r="DX468" s="9">
        <v>0.32030100467001099</v>
      </c>
      <c r="DY468" s="9">
        <v>0.57494839395192898</v>
      </c>
      <c r="DZ468" s="9">
        <v>-2.9288835047722599E-2</v>
      </c>
      <c r="EA468" s="9">
        <v>-0.13430475717937601</v>
      </c>
      <c r="EB468" s="9">
        <v>-4.5389118229382103E-2</v>
      </c>
      <c r="EC468" s="9">
        <v>0.62365865029448098</v>
      </c>
      <c r="ED468" s="9">
        <v>-0.1065389911907208</v>
      </c>
      <c r="EE468" s="9">
        <v>-0.11205069903774534</v>
      </c>
      <c r="EF468" s="9">
        <v>-0.25464738928191799</v>
      </c>
      <c r="EG468" s="9">
        <v>-0.18273521599558593</v>
      </c>
      <c r="EH468" s="9">
        <f t="shared" si="962"/>
        <v>-0.21242569614392148</v>
      </c>
      <c r="EI468" s="9">
        <f t="shared" si="963"/>
        <v>-1.9445594291219503E-2</v>
      </c>
      <c r="EJ468" s="9">
        <f t="shared" si="1044"/>
        <v>-95.23031806309578</v>
      </c>
      <c r="EK468" s="9" t="str">
        <f t="shared" si="964"/>
        <v>Bored</v>
      </c>
      <c r="EL468" s="1">
        <v>0.56911308973570496</v>
      </c>
      <c r="EM468" s="1">
        <v>0.236837142227633</v>
      </c>
      <c r="EN468" s="1">
        <v>0.13077715890494199</v>
      </c>
      <c r="EO468" s="1">
        <v>-9.5963798392370805E-2</v>
      </c>
      <c r="EP468" s="1">
        <v>0.46850887474750202</v>
      </c>
      <c r="EQ468" s="1">
        <v>-0.21764768361568901</v>
      </c>
      <c r="ER468" s="1">
        <v>0.12603545740290514</v>
      </c>
      <c r="ES468" s="1">
        <v>-5.0008601249771889</v>
      </c>
      <c r="ET468" s="1">
        <v>0.33227594750807199</v>
      </c>
      <c r="EU468" s="1">
        <v>4.3195422163678734E-2</v>
      </c>
      <c r="EV468" s="1">
        <f t="shared" si="965"/>
        <v>0.20132710769903883</v>
      </c>
      <c r="EW468" s="1">
        <f t="shared" si="966"/>
        <v>-0.88669810613472699</v>
      </c>
      <c r="EX468" s="1">
        <f t="shared" si="1045"/>
        <v>167.20772756777484</v>
      </c>
      <c r="EY468" s="1" t="str">
        <f t="shared" si="967"/>
        <v>Upset</v>
      </c>
      <c r="EZ468" s="3">
        <v>0.77118732877588103</v>
      </c>
      <c r="FA468" s="3">
        <v>0.73918729086757196</v>
      </c>
      <c r="FB468" s="3">
        <v>0.19941803442655401</v>
      </c>
      <c r="FC468" s="3">
        <v>0.16609872963969599</v>
      </c>
      <c r="FD468" s="3">
        <v>0.71952678316864305</v>
      </c>
      <c r="FE468" s="3">
        <v>0.50368279608556299</v>
      </c>
      <c r="FF468" s="3">
        <v>0.13377349340741682</v>
      </c>
      <c r="FG468" s="3">
        <v>0.13364126418625369</v>
      </c>
      <c r="FH468" s="3">
        <v>3.2000037908309076E-2</v>
      </c>
      <c r="FI468" s="3">
        <v>0.24200404278015197</v>
      </c>
      <c r="FJ468" s="3">
        <f t="shared" si="968"/>
        <v>-0.1161925365269969</v>
      </c>
      <c r="FK468" s="3">
        <f t="shared" si="969"/>
        <v>-0.11674742454462106</v>
      </c>
      <c r="FL468" s="3">
        <f t="shared" si="1046"/>
        <v>-135.13648444530898</v>
      </c>
      <c r="FM468" s="3" t="str">
        <f t="shared" si="970"/>
        <v>Depressed</v>
      </c>
      <c r="FN468" s="7">
        <v>0.524835274329428</v>
      </c>
      <c r="FO468" s="7">
        <v>0.74397717651122597</v>
      </c>
      <c r="FP468" s="7">
        <v>0.12359001865274601</v>
      </c>
      <c r="FQ468" s="7">
        <v>0.10457035866537701</v>
      </c>
      <c r="FR468" s="7">
        <v>0.11894709538546699</v>
      </c>
      <c r="FS468" s="7">
        <v>0.56544934902631805</v>
      </c>
      <c r="FT468" s="7">
        <v>0.19197484191354758</v>
      </c>
      <c r="FU468" s="7">
        <v>7.9859661176826191E-2</v>
      </c>
      <c r="FV468" s="7">
        <v>-0.21914190218179797</v>
      </c>
      <c r="FW468" s="7">
        <v>0.17982198800693902</v>
      </c>
      <c r="FX468" s="7">
        <f t="shared" si="971"/>
        <v>-0.2274129027074312</v>
      </c>
      <c r="FY468" s="7">
        <f t="shared" si="972"/>
        <v>0.15889607584714427</v>
      </c>
      <c r="FZ468" s="7">
        <f t="shared" si="1047"/>
        <v>-55.057546105560178</v>
      </c>
      <c r="GA468" s="7" t="str">
        <f t="shared" si="973"/>
        <v>Relased</v>
      </c>
      <c r="GB468" s="5">
        <v>0.620217557436889</v>
      </c>
      <c r="GC468" s="5">
        <v>0.70773097389888295</v>
      </c>
      <c r="GD468" s="5">
        <v>0.64732711250014197</v>
      </c>
      <c r="GE468" s="5">
        <v>0.32817095139261099</v>
      </c>
      <c r="GF468" s="5">
        <v>0.220645213557776</v>
      </c>
      <c r="GG468" s="5">
        <v>0.68498387157559804</v>
      </c>
      <c r="GH468" s="5">
        <v>0.7698368090840938</v>
      </c>
      <c r="GI468" s="5">
        <v>0.23563398671233893</v>
      </c>
      <c r="GJ468" s="5">
        <v>-8.7513416461993954E-2</v>
      </c>
      <c r="GK468" s="5">
        <v>0.73459026526540749</v>
      </c>
      <c r="GL468" s="5">
        <f t="shared" si="974"/>
        <v>-2.1530255039614032E-2</v>
      </c>
      <c r="GM468" s="5">
        <f t="shared" si="975"/>
        <v>-0.53859897657323019</v>
      </c>
      <c r="GN468" s="5">
        <f t="shared" si="1048"/>
        <v>-177.71084545438868</v>
      </c>
      <c r="GO468" s="5" t="str">
        <f t="shared" si="976"/>
        <v>Sad</v>
      </c>
      <c r="GP468" s="6">
        <v>-8.7718327485876296E-2</v>
      </c>
      <c r="GQ468" s="6">
        <v>0.54637909316687605</v>
      </c>
      <c r="GR468" s="6">
        <v>0.212859979723972</v>
      </c>
      <c r="GS468" s="6">
        <v>0.64096949710255002</v>
      </c>
      <c r="GT468" s="6">
        <v>-0.21442059756311899</v>
      </c>
      <c r="GU468" s="6">
        <v>0.78591470727672597</v>
      </c>
      <c r="GV468" s="6">
        <v>-0.70451028343817101</v>
      </c>
      <c r="GW468" s="6">
        <v>0.48110221400800041</v>
      </c>
      <c r="GX468" s="6">
        <v>-0.63409742065275232</v>
      </c>
      <c r="GY468" s="6">
        <v>1.8615707745544634</v>
      </c>
      <c r="GZ468" s="6">
        <f t="shared" si="977"/>
        <v>-0.32982765282109605</v>
      </c>
      <c r="HA468" s="6">
        <f t="shared" si="978"/>
        <v>0.61207674582291371</v>
      </c>
      <c r="HB468" s="6">
        <f t="shared" si="1049"/>
        <v>-28.318739984318988</v>
      </c>
      <c r="HC468" s="6" t="str">
        <f t="shared" si="979"/>
        <v>Contented</v>
      </c>
      <c r="HD468" s="3">
        <v>0.41560624437188398</v>
      </c>
      <c r="HE468" s="3">
        <v>0.67062653075543499</v>
      </c>
      <c r="HF468" s="3">
        <v>0.108805126729812</v>
      </c>
      <c r="HG468" s="3">
        <v>0.43554084424594902</v>
      </c>
      <c r="HH468" s="3">
        <v>0.169827473460407</v>
      </c>
      <c r="HI468" s="3">
        <v>5.7907607651846202E-2</v>
      </c>
      <c r="HJ468" s="3">
        <v>0.18585387792949323</v>
      </c>
      <c r="HK468" s="3">
        <v>0.59783175733964489</v>
      </c>
      <c r="HL468" s="3">
        <v>-0.25502028638355101</v>
      </c>
      <c r="HM468" s="3">
        <v>0.5011319704581344</v>
      </c>
      <c r="HN468" s="3">
        <f t="shared" si="980"/>
        <v>-0.1252196639239721</v>
      </c>
      <c r="HO468" s="3">
        <f t="shared" si="981"/>
        <v>-0.55706076719198816</v>
      </c>
      <c r="HP468" s="3">
        <f t="shared" si="1050"/>
        <v>-167.33126771423997</v>
      </c>
      <c r="HQ468" s="3" t="str">
        <f t="shared" si="982"/>
        <v>Sad</v>
      </c>
      <c r="HR468" s="5">
        <v>1.2704230982884701</v>
      </c>
      <c r="HS468" s="5">
        <v>1.20112627978912</v>
      </c>
      <c r="HT468" s="5">
        <v>0.88678184754433698</v>
      </c>
      <c r="HU468" s="5">
        <v>1.09530784468714</v>
      </c>
      <c r="HV468" s="5">
        <v>1.2010911502970001</v>
      </c>
      <c r="HW468" s="5">
        <v>1.2507961144014901</v>
      </c>
      <c r="HX468" s="5">
        <v>0.35880102574843403</v>
      </c>
      <c r="HY468" s="5">
        <v>0.44671391202359234</v>
      </c>
      <c r="HZ468" s="5">
        <v>6.9296818499350099E-2</v>
      </c>
      <c r="IA468" s="5">
        <v>0.8019624086058833</v>
      </c>
      <c r="IB468" s="5">
        <f t="shared" si="983"/>
        <v>0.15677757825983596</v>
      </c>
      <c r="IC468" s="5">
        <f t="shared" si="984"/>
        <v>0.1834262779518987</v>
      </c>
      <c r="ID468" s="5">
        <f t="shared" si="1051"/>
        <v>40.521077754733803</v>
      </c>
      <c r="IE468" s="5" t="str">
        <f t="shared" si="985"/>
        <v>excited</v>
      </c>
      <c r="IF468" s="6">
        <v>0.76827828046152802</v>
      </c>
      <c r="IG468" s="6">
        <v>0.40452824730306802</v>
      </c>
      <c r="IH468" s="6">
        <v>0.34933232999060199</v>
      </c>
      <c r="II468" s="6">
        <v>0.212840480983291</v>
      </c>
      <c r="IJ468" s="6">
        <v>0.154766333119464</v>
      </c>
      <c r="IK468" s="6">
        <v>0.25321243727499498</v>
      </c>
      <c r="IL468" s="6">
        <v>0.37845660421044214</v>
      </c>
      <c r="IM468" s="6">
        <v>0.32359330352177773</v>
      </c>
      <c r="IN468" s="6">
        <v>0.36375003315846</v>
      </c>
      <c r="IO468" s="6">
        <v>0.47933976974481124</v>
      </c>
      <c r="IP468" s="6">
        <f t="shared" si="986"/>
        <v>0.3481730977352937</v>
      </c>
      <c r="IQ468" s="6">
        <f t="shared" si="987"/>
        <v>-0.21632617492649509</v>
      </c>
      <c r="IR468" s="6">
        <f t="shared" si="1052"/>
        <v>121.85342384108328</v>
      </c>
      <c r="IS468" s="6" t="str">
        <f t="shared" si="988"/>
        <v>stressed</v>
      </c>
      <c r="IT468" s="5">
        <v>0.242432645533045</v>
      </c>
      <c r="IU468" s="5">
        <v>0.67452020173981597</v>
      </c>
      <c r="IV468" s="5">
        <v>0.85278998154229702</v>
      </c>
      <c r="IW468" s="5">
        <v>1.09519772644319</v>
      </c>
      <c r="IX468" s="5">
        <v>0.80616654070274496</v>
      </c>
      <c r="IY468" s="5">
        <v>0.99579399026482396</v>
      </c>
      <c r="IZ468" s="5">
        <v>0.81326591965382</v>
      </c>
      <c r="JA468" s="5">
        <v>0.6556836622029657</v>
      </c>
      <c r="JB468" s="5">
        <v>-0.43208755620677097</v>
      </c>
      <c r="JC468" s="5">
        <v>2.124414263807632</v>
      </c>
      <c r="JD468" s="5">
        <f t="shared" si="989"/>
        <v>-0.28950006793612304</v>
      </c>
      <c r="JE468" s="5">
        <f t="shared" si="990"/>
        <v>0.27970714891265724</v>
      </c>
      <c r="JF468" s="5">
        <f t="shared" si="1053"/>
        <v>-45.985647339412431</v>
      </c>
      <c r="JG468" s="5" t="str">
        <f t="shared" si="991"/>
        <v>Relased</v>
      </c>
      <c r="JH468" s="6">
        <v>1.2089966470764999</v>
      </c>
      <c r="JI468" s="6">
        <v>0.92195984985212598</v>
      </c>
      <c r="JJ468" s="6">
        <v>9.0266018835530301E-2</v>
      </c>
      <c r="JK468" s="6">
        <v>0.14642581063607901</v>
      </c>
      <c r="JL468" s="6">
        <v>1.34065508140085</v>
      </c>
      <c r="JM468" s="6">
        <v>0.89844831652562696</v>
      </c>
      <c r="JN468" s="6">
        <v>3.5403274034386298E-2</v>
      </c>
      <c r="JO468" s="6">
        <v>8.043570301458107E-2</v>
      </c>
      <c r="JP468" s="6">
        <v>0.28703679722437392</v>
      </c>
      <c r="JQ468" s="6">
        <v>0.11107304621786331</v>
      </c>
      <c r="JR468" s="6">
        <f t="shared" si="992"/>
        <v>0.10849849469993256</v>
      </c>
      <c r="JS468" s="6">
        <f t="shared" si="993"/>
        <v>0.37390151161832197</v>
      </c>
      <c r="JT468" s="6">
        <f t="shared" si="1054"/>
        <v>16.181636978876274</v>
      </c>
      <c r="JU468" s="6" t="str">
        <f t="shared" si="994"/>
        <v>happy</v>
      </c>
      <c r="JV468" s="3">
        <v>0.52334498026368803</v>
      </c>
      <c r="JW468" s="3">
        <v>0.39644191435806803</v>
      </c>
      <c r="JX468" s="3">
        <v>7.7081592608091803E-2</v>
      </c>
      <c r="JY468" s="3">
        <v>-9.1179791480497097E-3</v>
      </c>
      <c r="JZ468" s="3">
        <v>-0.19404957632421199</v>
      </c>
      <c r="KA468" s="3">
        <v>0.27185481801204198</v>
      </c>
      <c r="KB468" s="3">
        <v>0.23408037794010411</v>
      </c>
      <c r="KC468" s="3">
        <v>-1.3643608754022866E-2</v>
      </c>
      <c r="KD468" s="3">
        <v>0.12690306590562</v>
      </c>
      <c r="KE468" s="3">
        <v>7.3890608637113456E-2</v>
      </c>
      <c r="KF468" s="3">
        <f t="shared" si="995"/>
        <v>0.25804458809687292</v>
      </c>
      <c r="KG468" s="3">
        <f t="shared" si="996"/>
        <v>-0.10334385240088739</v>
      </c>
      <c r="KH468" s="3">
        <f t="shared" si="1055"/>
        <v>111.82552666105776</v>
      </c>
      <c r="KI468" s="3" t="str">
        <f t="shared" si="997"/>
        <v>nervous</v>
      </c>
      <c r="KJ468" s="7">
        <v>0.43498789232917301</v>
      </c>
      <c r="KK468" s="7">
        <v>8.4837185647069296E-2</v>
      </c>
      <c r="KL468" s="7">
        <v>-5.3601595546536797E-2</v>
      </c>
      <c r="KM468" s="7">
        <v>-0.19700255647312601</v>
      </c>
      <c r="KN468" s="7">
        <v>0.11185491456235901</v>
      </c>
      <c r="KO468" s="7">
        <v>-0.227042657774471</v>
      </c>
      <c r="KP468" s="7">
        <v>-9.8020116331472285E-2</v>
      </c>
      <c r="KQ468" s="7">
        <v>1.3853373820708648</v>
      </c>
      <c r="KR468" s="7">
        <v>0.35015070668210369</v>
      </c>
      <c r="KS468" s="7">
        <v>-0.48209323219899791</v>
      </c>
      <c r="KT468" s="7">
        <f t="shared" si="998"/>
        <v>0.41058447394918773</v>
      </c>
      <c r="KU468" s="7">
        <f t="shared" si="999"/>
        <v>-0.1455050161536936</v>
      </c>
      <c r="KV468" s="7">
        <f t="shared" si="1056"/>
        <v>109.5135677108258</v>
      </c>
      <c r="KW468" s="7" t="str">
        <f t="shared" si="1000"/>
        <v>nervous</v>
      </c>
      <c r="LL468" s="5">
        <v>0.83279754509040704</v>
      </c>
      <c r="LM468" s="5">
        <v>0.119812156247928</v>
      </c>
      <c r="LN468" s="5">
        <v>6.8881034842382102E-2</v>
      </c>
      <c r="LO468" s="5">
        <v>-0.23013633921332999</v>
      </c>
      <c r="LP468" s="5">
        <v>0.58212770376595402</v>
      </c>
      <c r="LQ468" s="5">
        <v>1.70072439746356E-2</v>
      </c>
      <c r="LR468" s="5">
        <v>4.8681748310065456E-2</v>
      </c>
      <c r="LS468" s="5">
        <v>-1.6820446430766987</v>
      </c>
      <c r="LT468" s="5">
        <v>0.71298538884247908</v>
      </c>
      <c r="LU468" s="5">
        <v>-0.16927741145654721</v>
      </c>
      <c r="LV468" s="5">
        <f t="shared" si="1001"/>
        <v>0.70009353732668345</v>
      </c>
      <c r="LW468" s="5">
        <f t="shared" si="1002"/>
        <v>-3.3076884910416937E-2</v>
      </c>
      <c r="LX468" s="5">
        <f t="shared" si="1057"/>
        <v>92.705006612452777</v>
      </c>
      <c r="LY468" s="5" t="str">
        <f t="shared" si="1003"/>
        <v>nervous</v>
      </c>
      <c r="LZ468" s="6">
        <v>0.19731449131527501</v>
      </c>
      <c r="MA468" s="6">
        <v>-7.3974959600641002E-2</v>
      </c>
      <c r="MB468" s="6">
        <v>5.27596588218519E-2</v>
      </c>
      <c r="MC468" s="6">
        <v>0.176402412153879</v>
      </c>
      <c r="MD468" s="6">
        <v>-5.6478063106934498E-2</v>
      </c>
      <c r="ME468" s="6">
        <v>-9.0758172818908606E-2</v>
      </c>
      <c r="MF468" s="6">
        <v>0.3746165640029161</v>
      </c>
      <c r="MG468" s="6">
        <v>-1.0708374785505173</v>
      </c>
      <c r="MH468" s="6">
        <v>0.271289450915916</v>
      </c>
      <c r="MI468" s="6">
        <v>1.8579774691048325</v>
      </c>
      <c r="MJ468" s="6">
        <f t="shared" si="1004"/>
        <v>0.34961188361412532</v>
      </c>
      <c r="MK468" s="6">
        <f t="shared" si="1005"/>
        <v>0.65764718252549348</v>
      </c>
      <c r="ML468" s="6">
        <f t="shared" si="1058"/>
        <v>27.995562853801566</v>
      </c>
      <c r="MM468" s="6" t="str">
        <f t="shared" si="1006"/>
        <v>happy</v>
      </c>
      <c r="MN468" s="3">
        <v>0.24075500717314699</v>
      </c>
      <c r="MO468" s="3">
        <v>0.53097502039436895</v>
      </c>
      <c r="MP468" s="3">
        <v>1.87211814715448E-2</v>
      </c>
      <c r="MQ468" s="3">
        <v>0.41435904039375399</v>
      </c>
      <c r="MR468" s="3">
        <v>-3.5484374908316199E-2</v>
      </c>
      <c r="MS468" s="3">
        <v>0.45688515028596799</v>
      </c>
      <c r="MT468" s="3">
        <v>9.1202434878222563E-2</v>
      </c>
      <c r="MU468" s="3">
        <v>0.41945110521905737</v>
      </c>
      <c r="MV468" s="3">
        <v>-0.29022001322122193</v>
      </c>
      <c r="MW468" s="3">
        <v>0.56118099127276744</v>
      </c>
      <c r="MX468" s="3">
        <f t="shared" si="1007"/>
        <v>-0.58772271586819425</v>
      </c>
      <c r="MY468" s="3">
        <f t="shared" si="1008"/>
        <v>0.26095349132324452</v>
      </c>
      <c r="MZ468" s="3">
        <f t="shared" si="1059"/>
        <v>-66.058403903409882</v>
      </c>
      <c r="NA468" s="3" t="str">
        <f t="shared" si="1009"/>
        <v>Calm</v>
      </c>
      <c r="NB468" s="7">
        <v>0.81262200597563305</v>
      </c>
      <c r="NC468" s="7">
        <v>-9.2514511104084193E-2</v>
      </c>
      <c r="ND468" s="7">
        <v>0.145448192661294</v>
      </c>
      <c r="NE468" s="7">
        <v>0.36241237650455399</v>
      </c>
      <c r="NF468" s="7">
        <v>0.95958788437865505</v>
      </c>
      <c r="NG468" s="7">
        <v>-3.6957506671018402E-3</v>
      </c>
      <c r="NH468" s="7">
        <v>8.2071651587621475E-2</v>
      </c>
      <c r="NI468" s="7">
        <v>-3.7668786035159991</v>
      </c>
      <c r="NJ468" s="7">
        <v>0.90513651707971721</v>
      </c>
      <c r="NK468" s="7">
        <v>0.70525660791301581</v>
      </c>
      <c r="NL468" s="7">
        <f t="shared" si="1010"/>
        <v>0.69628030677802322</v>
      </c>
      <c r="NM468" s="7">
        <f t="shared" si="1011"/>
        <v>0.23845140466555592</v>
      </c>
      <c r="NN468" s="7">
        <f t="shared" si="1060"/>
        <v>71.095479777485849</v>
      </c>
      <c r="NO468" s="7" t="str">
        <f t="shared" si="1012"/>
        <v>alert</v>
      </c>
      <c r="NP468" s="5">
        <v>0.88133841882178499</v>
      </c>
      <c r="NQ468" s="5">
        <v>0.493494880359997</v>
      </c>
      <c r="NR468" s="5">
        <v>1.1518402219760999</v>
      </c>
      <c r="NS468" s="5">
        <v>0.72532178062004804</v>
      </c>
      <c r="NT468" s="5">
        <v>1.0533674258349099</v>
      </c>
      <c r="NU468" s="5">
        <v>0.44762251233855599</v>
      </c>
      <c r="NV468" s="5">
        <v>0.59535676969047924</v>
      </c>
      <c r="NW468" s="5">
        <v>0.77070276912029623</v>
      </c>
      <c r="NX468" s="5">
        <v>0.38784353846178798</v>
      </c>
      <c r="NY468" s="5">
        <v>1.3653742629839718</v>
      </c>
      <c r="NZ468" s="5">
        <f t="shared" si="1013"/>
        <v>-1.0779423387649478E-2</v>
      </c>
      <c r="OA468" s="5">
        <f t="shared" si="1014"/>
        <v>-0.84847238289444182</v>
      </c>
      <c r="OB468" s="5">
        <f t="shared" si="1061"/>
        <v>-179.27212452317039</v>
      </c>
      <c r="OC468" s="5" t="str">
        <f t="shared" si="1015"/>
        <v>Sad</v>
      </c>
      <c r="OD468" s="1">
        <v>0.57184407981695795</v>
      </c>
      <c r="OE468" s="1">
        <v>0.53975141588729503</v>
      </c>
      <c r="OF468" s="1">
        <v>0.90619089483517501</v>
      </c>
      <c r="OG468" s="1">
        <v>0.432077361571507</v>
      </c>
      <c r="OH468" s="1">
        <v>5.8864097118371102E-2</v>
      </c>
      <c r="OI468" s="1">
        <v>0.26150173633899598</v>
      </c>
      <c r="OJ468" s="1">
        <v>1.4367831716380191</v>
      </c>
      <c r="OK468" s="1">
        <v>0.53925199591536721</v>
      </c>
      <c r="OL468" s="1">
        <v>3.2092663929662923E-2</v>
      </c>
      <c r="OM468" s="1">
        <v>1.203916587984031</v>
      </c>
      <c r="ON468" s="1">
        <f t="shared" si="1016"/>
        <v>-9.2392906505213923E-2</v>
      </c>
      <c r="OO468" s="1">
        <f t="shared" si="1017"/>
        <v>0.30910061970269864</v>
      </c>
      <c r="OP468" s="1">
        <f t="shared" si="1062"/>
        <v>-16.641870068153732</v>
      </c>
      <c r="OQ468" s="1" t="str">
        <f t="shared" si="1018"/>
        <v>Contented</v>
      </c>
      <c r="OR468" s="3">
        <v>0.63549677366892199</v>
      </c>
      <c r="OS468" s="3">
        <v>0.73840425390779396</v>
      </c>
      <c r="OT468" s="3">
        <v>0.116207337776195</v>
      </c>
      <c r="OU468" s="3">
        <v>0.20573598969835699</v>
      </c>
      <c r="OV468" s="3">
        <v>1.0714253769634701</v>
      </c>
      <c r="OW468" s="3">
        <v>1.0277645984346899</v>
      </c>
      <c r="OX468" s="3">
        <v>6.808004555634932E-2</v>
      </c>
      <c r="OY468" s="3">
        <v>0.11648715774003585</v>
      </c>
      <c r="OZ468" s="3">
        <v>-0.10290748023887197</v>
      </c>
      <c r="PA468" s="3">
        <v>0.2343278889909523</v>
      </c>
      <c r="PB468" s="3">
        <f t="shared" si="1019"/>
        <v>-0.28890993562586176</v>
      </c>
      <c r="PC468" s="3">
        <f t="shared" si="1020"/>
        <v>0.35056880677546376</v>
      </c>
      <c r="PD468" s="3">
        <f t="shared" si="1063"/>
        <v>-39.492536666275321</v>
      </c>
      <c r="PE468" s="3" t="str">
        <f t="shared" si="1021"/>
        <v>Relased</v>
      </c>
      <c r="PF468" s="1">
        <v>0.52197554216599296</v>
      </c>
      <c r="PG468" s="1">
        <v>0.75967722878231103</v>
      </c>
      <c r="PH468" s="1">
        <v>0.68436492308304198</v>
      </c>
      <c r="PI468" s="1">
        <v>1.0675341285297499</v>
      </c>
      <c r="PJ468" s="1">
        <v>0.51331359561706602</v>
      </c>
      <c r="PK468" s="1">
        <v>0.243364471830089</v>
      </c>
      <c r="PL468" s="1">
        <v>0.66103748035889098</v>
      </c>
      <c r="PM468" s="1">
        <v>1.0642968561306818</v>
      </c>
      <c r="PN468" s="1">
        <v>-0.23770168661631808</v>
      </c>
      <c r="PO468" s="1">
        <v>1.3669061475336641</v>
      </c>
      <c r="PP468" s="1">
        <f t="shared" si="1022"/>
        <v>-7.0719215067634678E-2</v>
      </c>
      <c r="PQ468" s="1">
        <f t="shared" si="1023"/>
        <v>-0.22136586482355203</v>
      </c>
      <c r="PR468" s="1">
        <f t="shared" si="1064"/>
        <v>-162.2830049585454</v>
      </c>
      <c r="PS468" s="1" t="str">
        <f t="shared" si="1024"/>
        <v>Sad</v>
      </c>
      <c r="PT468" s="5">
        <v>0.97202177079123098</v>
      </c>
      <c r="PU468" s="5">
        <v>0.77739959008314297</v>
      </c>
      <c r="PV468" s="5">
        <v>0.25818837922862498</v>
      </c>
      <c r="PW468" s="5">
        <v>0.111083808977521</v>
      </c>
      <c r="PX468" s="5">
        <v>0.47551160786265201</v>
      </c>
      <c r="PY468" s="5">
        <v>0.53303636841304003</v>
      </c>
      <c r="PZ468" s="5">
        <v>0.17836437006290268</v>
      </c>
      <c r="QA468" s="5">
        <v>8.4768590374303718E-2</v>
      </c>
      <c r="QB468" s="5">
        <v>0.19462218070808801</v>
      </c>
      <c r="QC468" s="5">
        <v>0.21108247359091409</v>
      </c>
      <c r="QD468" s="5">
        <f t="shared" si="1025"/>
        <v>4.6700092686260408E-3</v>
      </c>
      <c r="QE468" s="5">
        <f t="shared" si="1026"/>
        <v>-4.2098458069969813E-2</v>
      </c>
      <c r="QF468" s="5">
        <f t="shared" si="1065"/>
        <v>173.67002208887772</v>
      </c>
      <c r="QG468" s="5" t="str">
        <f t="shared" si="1027"/>
        <v>Upset</v>
      </c>
      <c r="QH468" s="3">
        <v>0.946341769373926</v>
      </c>
      <c r="QI468" s="3">
        <v>0.88877425302463797</v>
      </c>
      <c r="QJ468" s="3">
        <v>0.23744711682572101</v>
      </c>
      <c r="QK468" s="3">
        <v>0.49299078045873901</v>
      </c>
      <c r="QL468" s="3">
        <v>0.92634418769462101</v>
      </c>
      <c r="QM468" s="3">
        <v>0.91403768343522096</v>
      </c>
      <c r="QN468" s="3">
        <v>0.12679494708093739</v>
      </c>
      <c r="QO468" s="3">
        <v>0.27345657663373024</v>
      </c>
      <c r="QP468" s="3">
        <v>5.7567516349288028E-2</v>
      </c>
      <c r="QQ468" s="3">
        <v>0.39803363295240096</v>
      </c>
      <c r="QR468" s="3">
        <f t="shared" si="1028"/>
        <v>0.24043542544239327</v>
      </c>
      <c r="QS468" s="3">
        <f t="shared" si="1029"/>
        <v>-0.45775356243275467</v>
      </c>
      <c r="QT468" s="3">
        <f t="shared" si="1066"/>
        <v>152.28926340378672</v>
      </c>
      <c r="QU468" s="3" t="str">
        <f t="shared" si="1030"/>
        <v>Upset</v>
      </c>
      <c r="QV468" s="5">
        <v>-0.243477678630141</v>
      </c>
      <c r="QW468" s="5">
        <v>0.79052799457759404</v>
      </c>
      <c r="QX468" s="5">
        <v>-3.5624648093153903E-2</v>
      </c>
      <c r="QY468" s="5">
        <v>0.108320069757895</v>
      </c>
      <c r="QZ468" s="5">
        <v>-0.25767238238390699</v>
      </c>
      <c r="RA468" s="5">
        <v>1.15263607456962</v>
      </c>
      <c r="RB468" s="5">
        <v>7.1085790194397064E-2</v>
      </c>
      <c r="RC468" s="5">
        <v>5.5744170797390691E-2</v>
      </c>
      <c r="RD468" s="5">
        <v>-1.034005673207735</v>
      </c>
      <c r="RE468" s="5">
        <v>0.13288617069681735</v>
      </c>
      <c r="RF468" s="5">
        <f t="shared" si="1031"/>
        <v>-0.80399811770145035</v>
      </c>
      <c r="RG468" s="5">
        <f t="shared" si="1032"/>
        <v>-0.12403992828720445</v>
      </c>
      <c r="RH468" s="5">
        <f t="shared" si="1067"/>
        <v>-98.770380752946068</v>
      </c>
      <c r="RI468" s="5" t="str">
        <f t="shared" si="1033"/>
        <v>Bored</v>
      </c>
    </row>
    <row r="469" spans="1:477" x14ac:dyDescent="0.3">
      <c r="A469" s="1">
        <v>0.84995112712056198</v>
      </c>
      <c r="B469" s="1">
        <v>0.60414890232878404</v>
      </c>
      <c r="C469" s="1">
        <v>0.30217496536031802</v>
      </c>
      <c r="D469" s="1">
        <v>0.236237012296447</v>
      </c>
      <c r="E469" s="1">
        <v>0.44202047396012301</v>
      </c>
      <c r="F469" s="1">
        <v>0.49958587141381899</v>
      </c>
      <c r="G469" s="1">
        <v>0.23388669310343987</v>
      </c>
      <c r="H469" s="1">
        <v>0.21403422082589812</v>
      </c>
      <c r="I469" s="1">
        <v>0.24580222479177793</v>
      </c>
      <c r="J469" s="1">
        <v>0.3702716228268399</v>
      </c>
      <c r="K469" s="18">
        <f t="shared" si="935"/>
        <v>0.13811867267192235</v>
      </c>
      <c r="L469" s="19">
        <f t="shared" si="936"/>
        <v>-0.54423501998723822</v>
      </c>
      <c r="M469" s="19">
        <f t="shared" si="1034"/>
        <v>165.75983239332888</v>
      </c>
      <c r="N469" s="19" t="str">
        <f t="shared" si="937"/>
        <v>Upset</v>
      </c>
      <c r="O469" s="19">
        <f t="shared" si="1035"/>
        <v>-0.16904079486530299</v>
      </c>
      <c r="P469" s="9">
        <v>0.53978268749867497</v>
      </c>
      <c r="Q469" s="9">
        <v>-0.17205793302633299</v>
      </c>
      <c r="R469" s="9">
        <v>0.36509661650390701</v>
      </c>
      <c r="S469" s="9">
        <v>-9.0470998996215898E-2</v>
      </c>
      <c r="T469" s="9">
        <v>0.59167158405735998</v>
      </c>
      <c r="U469" s="9">
        <v>-0.15995168669898199</v>
      </c>
      <c r="V469" s="9">
        <v>0.32267907389823813</v>
      </c>
      <c r="W469" s="9">
        <v>0.27249511345805655</v>
      </c>
      <c r="X469" s="9">
        <v>0.71184062052500796</v>
      </c>
      <c r="Y469" s="9">
        <v>0.74682385171963384</v>
      </c>
      <c r="Z469" s="9">
        <f t="shared" si="938"/>
        <v>1</v>
      </c>
      <c r="AA469" s="9">
        <f t="shared" si="939"/>
        <v>0.11644155076428775</v>
      </c>
      <c r="AB469" s="9">
        <f t="shared" si="1036"/>
        <v>83.358300273364733</v>
      </c>
      <c r="AC469" s="9" t="str">
        <f t="shared" si="940"/>
        <v>alert</v>
      </c>
      <c r="AD469" s="3">
        <v>0.522318147995536</v>
      </c>
      <c r="AE469" s="3">
        <v>3.58803397321419E-2</v>
      </c>
      <c r="AF469" s="3">
        <v>-4.3655788131001802E-3</v>
      </c>
      <c r="AG469" s="3">
        <v>9.9912553378359498E-2</v>
      </c>
      <c r="AH469" s="3">
        <v>0.44083956184669498</v>
      </c>
      <c r="AI469" s="3">
        <v>0.144252954282756</v>
      </c>
      <c r="AJ469" s="3">
        <v>-4.5325690367107986E-3</v>
      </c>
      <c r="AK469" s="3">
        <v>0.55465900362703757</v>
      </c>
      <c r="AL469" s="3">
        <v>0.48643780826339411</v>
      </c>
      <c r="AM469" s="3">
        <v>0.1711702497694203</v>
      </c>
      <c r="AN469" s="3">
        <f t="shared" si="941"/>
        <v>0.5983122747657128</v>
      </c>
      <c r="AO469" s="3">
        <f t="shared" si="942"/>
        <v>0.2952979062178267</v>
      </c>
      <c r="AP469" s="3">
        <f t="shared" si="1037"/>
        <v>63.731289145582345</v>
      </c>
      <c r="AQ469" s="3" t="str">
        <f t="shared" si="943"/>
        <v>alert</v>
      </c>
      <c r="AR469" s="9">
        <v>0.482903211381634</v>
      </c>
      <c r="AS469" s="9">
        <v>0.15165874084297501</v>
      </c>
      <c r="AT469" s="9">
        <v>9.8773396728871893E-3</v>
      </c>
      <c r="AU469" s="9">
        <v>5.9201287792301299E-2</v>
      </c>
      <c r="AV469" s="9">
        <v>0.31516497204956201</v>
      </c>
      <c r="AW469" s="9">
        <v>0.16715791275059499</v>
      </c>
      <c r="AX469" s="9">
        <v>1.2376561148473282E-2</v>
      </c>
      <c r="AY469" s="9">
        <v>0.18569070067391011</v>
      </c>
      <c r="AZ469" s="9">
        <v>0.33124447053865902</v>
      </c>
      <c r="BA469" s="9">
        <v>0.10886033620991112</v>
      </c>
      <c r="BB469" s="9">
        <f t="shared" si="944"/>
        <v>0.50821798553376518</v>
      </c>
      <c r="BC469" s="9">
        <f t="shared" si="945"/>
        <v>7.2231434619179025E-2</v>
      </c>
      <c r="BD469" s="9">
        <f t="shared" si="1038"/>
        <v>81.910906215194174</v>
      </c>
      <c r="BE469" s="9" t="str">
        <f t="shared" si="946"/>
        <v>alert</v>
      </c>
      <c r="BF469" s="5">
        <v>2.691053699366E-2</v>
      </c>
      <c r="BG469" s="5">
        <v>0.64776167109143801</v>
      </c>
      <c r="BH469" s="5">
        <v>2.9168195934792002E-2</v>
      </c>
      <c r="BI469" s="5">
        <v>-2.9164146328262201E-2</v>
      </c>
      <c r="BJ469" s="5">
        <v>-0.21503652027237299</v>
      </c>
      <c r="BK469" s="5">
        <v>0.183211162792665</v>
      </c>
      <c r="BL469" s="5">
        <v>-0.15504607830582681</v>
      </c>
      <c r="BM469" s="5">
        <v>-3.5096389603910642E-2</v>
      </c>
      <c r="BN469" s="5">
        <v>-0.33027334073942038</v>
      </c>
      <c r="BO469" s="5">
        <v>0.15699911155991422</v>
      </c>
      <c r="BP469" s="5">
        <f t="shared" si="947"/>
        <v>-0.31279084223855969</v>
      </c>
      <c r="BQ469" s="5">
        <f t="shared" si="948"/>
        <v>-7.4992047943694962E-3</v>
      </c>
      <c r="BR469" s="5">
        <f t="shared" si="1039"/>
        <v>-91.373411329308155</v>
      </c>
      <c r="BS469" s="5" t="str">
        <f t="shared" si="949"/>
        <v>Bored</v>
      </c>
      <c r="BT469" s="6">
        <v>0.68430706158601595</v>
      </c>
      <c r="BU469" s="6">
        <v>0.29654262280596999</v>
      </c>
      <c r="BV469" s="6">
        <v>0.59393048985089503</v>
      </c>
      <c r="BW469" s="6">
        <v>0.20408679263184801</v>
      </c>
      <c r="BX469" s="6">
        <v>0.20306758254604501</v>
      </c>
      <c r="BY469" s="6">
        <v>-0.298090495458046</v>
      </c>
      <c r="BZ469" s="6">
        <v>0.66931199102698846</v>
      </c>
      <c r="CA469" s="6">
        <v>-131.84986010194467</v>
      </c>
      <c r="CB469" s="6">
        <v>0.38776443878004596</v>
      </c>
      <c r="CC469" s="6">
        <v>0.81359793980809814</v>
      </c>
      <c r="CD469" s="6">
        <f t="shared" si="950"/>
        <v>0.37468603932630717</v>
      </c>
      <c r="CE469" s="6">
        <f t="shared" si="951"/>
        <v>-0.47870667818032864</v>
      </c>
      <c r="CF469" s="6">
        <f t="shared" si="1040"/>
        <v>141.94954095207211</v>
      </c>
      <c r="CG469" s="6" t="str">
        <f t="shared" si="952"/>
        <v>stressed</v>
      </c>
      <c r="CH469" s="5">
        <v>0.42284316844290998</v>
      </c>
      <c r="CI469" s="5">
        <v>0.47380446271223697</v>
      </c>
      <c r="CJ469" s="5">
        <v>0.50203339594030305</v>
      </c>
      <c r="CK469" s="5">
        <v>0.48569438282154997</v>
      </c>
      <c r="CL469" s="5">
        <v>0.22595596196680401</v>
      </c>
      <c r="CM469" s="5">
        <v>0.56216543958739595</v>
      </c>
      <c r="CN469" s="5">
        <v>0.77378863874751336</v>
      </c>
      <c r="CO469" s="5">
        <v>0.46883059222416762</v>
      </c>
      <c r="CP469" s="5">
        <v>-5.0961294269326995E-2</v>
      </c>
      <c r="CQ469" s="5">
        <v>1.1015785292259881</v>
      </c>
      <c r="CR469" s="5">
        <f t="shared" si="953"/>
        <v>-0.2030172491674922</v>
      </c>
      <c r="CS469" s="5">
        <f t="shared" si="954"/>
        <v>-5.4034137550122763E-2</v>
      </c>
      <c r="CT469" s="5">
        <f t="shared" si="1041"/>
        <v>-104.90406517103766</v>
      </c>
      <c r="CU469" s="5" t="str">
        <f t="shared" si="955"/>
        <v>Bored</v>
      </c>
      <c r="CV469" s="3">
        <v>0.32254665106096397</v>
      </c>
      <c r="CW469" s="3">
        <v>0.59574212979920804</v>
      </c>
      <c r="CX469" s="3">
        <v>-3.30130367495063E-2</v>
      </c>
      <c r="CY469" s="3">
        <v>0.41428708934876701</v>
      </c>
      <c r="CZ469" s="3">
        <v>0.29790595715896201</v>
      </c>
      <c r="DA469" s="3">
        <v>0.34523151042064798</v>
      </c>
      <c r="DB469" s="3">
        <v>-5.3207990928139479E-2</v>
      </c>
      <c r="DC469" s="3">
        <v>0.44027491487643577</v>
      </c>
      <c r="DD469" s="3">
        <v>-0.27319547873824407</v>
      </c>
      <c r="DE469" s="3">
        <v>0.41520059979619567</v>
      </c>
      <c r="DF469" s="3">
        <f t="shared" si="956"/>
        <v>-0.18629519766796743</v>
      </c>
      <c r="DG469" s="3">
        <f t="shared" si="957"/>
        <v>-0.46897438208446773</v>
      </c>
      <c r="DH469" s="3">
        <f t="shared" si="1042"/>
        <v>-158.33506417681181</v>
      </c>
      <c r="DI469" s="3" t="str">
        <f t="shared" si="958"/>
        <v>Sad</v>
      </c>
      <c r="DJ469" s="7">
        <v>0.74177477552670401</v>
      </c>
      <c r="DK469" s="7">
        <v>0.38014631215646399</v>
      </c>
      <c r="DL469" s="7">
        <v>0.63772881880576404</v>
      </c>
      <c r="DM469" s="7">
        <v>0.34131897123523303</v>
      </c>
      <c r="DN469" s="7">
        <v>1.07505619856445</v>
      </c>
      <c r="DO469" s="7">
        <v>0.50018720236067105</v>
      </c>
      <c r="DP469" s="7">
        <v>0.3510116394425627</v>
      </c>
      <c r="DQ469" s="7">
        <v>0.38771552554425609</v>
      </c>
      <c r="DR469" s="7">
        <v>0.36162846337024002</v>
      </c>
      <c r="DS469" s="7">
        <v>0.87265298851168527</v>
      </c>
      <c r="DT469" s="7">
        <f t="shared" si="959"/>
        <v>-2.9340912883466852E-2</v>
      </c>
      <c r="DU469" s="7">
        <f t="shared" si="960"/>
        <v>0.43865662476909439</v>
      </c>
      <c r="DV469" s="7">
        <f t="shared" si="1043"/>
        <v>-3.8267063170570794</v>
      </c>
      <c r="DW469" s="7" t="str">
        <f t="shared" si="961"/>
        <v>Contented</v>
      </c>
      <c r="DX469" s="9">
        <v>0.45646087788399597</v>
      </c>
      <c r="DY469" s="9">
        <v>0.77258769656527004</v>
      </c>
      <c r="DZ469" s="9">
        <v>-3.31827891361395E-2</v>
      </c>
      <c r="EA469" s="9">
        <v>-6.1680637350082897E-2</v>
      </c>
      <c r="EB469" s="9">
        <v>0.23453012396879799</v>
      </c>
      <c r="EC469" s="9">
        <v>0.842851345315491</v>
      </c>
      <c r="ED469" s="9">
        <v>-4.8022027851541596E-2</v>
      </c>
      <c r="EE469" s="9">
        <v>-3.8181965243499219E-2</v>
      </c>
      <c r="EF469" s="9">
        <v>-0.31612681868127407</v>
      </c>
      <c r="EG469" s="9">
        <v>-7.7184440434936011E-2</v>
      </c>
      <c r="EH469" s="9">
        <f t="shared" si="962"/>
        <v>-0.27054338646130704</v>
      </c>
      <c r="EI469" s="9">
        <f t="shared" si="963"/>
        <v>1.7558101714017837E-2</v>
      </c>
      <c r="EJ469" s="9">
        <f t="shared" si="1044"/>
        <v>-86.286746136585862</v>
      </c>
      <c r="EK469" s="9" t="str">
        <f t="shared" si="964"/>
        <v>Calm</v>
      </c>
      <c r="EL469" s="1">
        <v>0.56911308973570496</v>
      </c>
      <c r="EM469" s="1">
        <v>0.236837142227633</v>
      </c>
      <c r="EN469" s="1">
        <v>0.13077715890494199</v>
      </c>
      <c r="EO469" s="1">
        <v>-9.5963798392370805E-2</v>
      </c>
      <c r="EP469" s="1">
        <v>0.46850887474750202</v>
      </c>
      <c r="EQ469" s="1">
        <v>-0.21764768361568901</v>
      </c>
      <c r="ER469" s="1">
        <v>0.12603545740290514</v>
      </c>
      <c r="ES469" s="1">
        <v>-5.0008601249771889</v>
      </c>
      <c r="ET469" s="1">
        <v>0.33227594750807199</v>
      </c>
      <c r="EU469" s="1">
        <v>4.3195422163678734E-2</v>
      </c>
      <c r="EV469" s="1">
        <f t="shared" si="965"/>
        <v>0.20132710769903883</v>
      </c>
      <c r="EW469" s="1">
        <f t="shared" si="966"/>
        <v>-0.88669810613472699</v>
      </c>
      <c r="EX469" s="1">
        <f t="shared" si="1045"/>
        <v>167.20772756777484</v>
      </c>
      <c r="EY469" s="1" t="str">
        <f t="shared" si="967"/>
        <v>Upset</v>
      </c>
      <c r="EZ469" s="3">
        <v>0.85636302660733199</v>
      </c>
      <c r="FA469" s="3">
        <v>0.62749095912166497</v>
      </c>
      <c r="FB469" s="3">
        <v>0.22575193243381</v>
      </c>
      <c r="FC469" s="3">
        <v>0.12554414698334901</v>
      </c>
      <c r="FD469" s="3">
        <v>0.97951737374613801</v>
      </c>
      <c r="FE469" s="3">
        <v>0.30459348013646897</v>
      </c>
      <c r="FF469" s="3">
        <v>0.12296657908126532</v>
      </c>
      <c r="FG469" s="3">
        <v>0.13469181728135307</v>
      </c>
      <c r="FH469" s="3">
        <v>0.22887206748566702</v>
      </c>
      <c r="FI469" s="3">
        <v>0.23674571945471581</v>
      </c>
      <c r="FJ469" s="3">
        <f t="shared" si="968"/>
        <v>4.5581265837746798E-2</v>
      </c>
      <c r="FK469" s="3">
        <f t="shared" si="969"/>
        <v>-0.11937803455603246</v>
      </c>
      <c r="FL469" s="3">
        <f t="shared" si="1046"/>
        <v>159.10199919924057</v>
      </c>
      <c r="FM469" s="3" t="str">
        <f t="shared" si="970"/>
        <v>Upset</v>
      </c>
      <c r="FN469" s="7">
        <v>0.44441955097603603</v>
      </c>
      <c r="FO469" s="7">
        <v>0.53423380512731999</v>
      </c>
      <c r="FP469" s="7">
        <v>0.117340643156152</v>
      </c>
      <c r="FQ469" s="7">
        <v>4.9621582885946501E-2</v>
      </c>
      <c r="FR469" s="7">
        <v>0.118255327321015</v>
      </c>
      <c r="FS469" s="7">
        <v>0.53151182406059205</v>
      </c>
      <c r="FT469" s="7">
        <v>0.20854075360763621</v>
      </c>
      <c r="FU469" s="7">
        <v>4.6560437619394851E-2</v>
      </c>
      <c r="FV469" s="7">
        <v>-8.9814254151283968E-2</v>
      </c>
      <c r="FW469" s="7">
        <v>0.17060404994356915</v>
      </c>
      <c r="FX469" s="7">
        <f t="shared" si="971"/>
        <v>-6.0842310675410793E-2</v>
      </c>
      <c r="FY469" s="7">
        <f t="shared" si="972"/>
        <v>0.15538878144168344</v>
      </c>
      <c r="FZ469" s="7">
        <f t="shared" si="1047"/>
        <v>-21.382773836256757</v>
      </c>
      <c r="GA469" s="7" t="str">
        <f t="shared" si="973"/>
        <v>Contented</v>
      </c>
      <c r="GB469" s="5">
        <v>1.0362131506668499</v>
      </c>
      <c r="GC469" s="5">
        <v>0.60757909276177702</v>
      </c>
      <c r="GD469" s="5">
        <v>0.85505232747470095</v>
      </c>
      <c r="GE469" s="5">
        <v>0.27078961467034401</v>
      </c>
      <c r="GF469" s="5">
        <v>0.42619596453888398</v>
      </c>
      <c r="GG469" s="5">
        <v>0.13581970253546699</v>
      </c>
      <c r="GH469" s="5">
        <v>0.58468749858305613</v>
      </c>
      <c r="GI469" s="5">
        <v>0.3642588828275814</v>
      </c>
      <c r="GJ469" s="5">
        <v>0.42863405790507292</v>
      </c>
      <c r="GK469" s="5">
        <v>0.68490525286623838</v>
      </c>
      <c r="GL469" s="5">
        <f t="shared" si="974"/>
        <v>0.49693107032232775</v>
      </c>
      <c r="GM469" s="5">
        <f t="shared" si="975"/>
        <v>-0.58063916607510069</v>
      </c>
      <c r="GN469" s="5">
        <f t="shared" si="1048"/>
        <v>139.44194518899704</v>
      </c>
      <c r="GO469" s="5" t="str">
        <f t="shared" si="976"/>
        <v>stressed</v>
      </c>
      <c r="GP469" s="6">
        <v>4.8831840626280799E-2</v>
      </c>
      <c r="GQ469" s="6">
        <v>0.57522413575791598</v>
      </c>
      <c r="GR469" s="6">
        <v>0.129472850862619</v>
      </c>
      <c r="GS469" s="6">
        <v>0.60606314985869603</v>
      </c>
      <c r="GT469" s="6">
        <v>-0.23521019182530001</v>
      </c>
      <c r="GU469" s="6">
        <v>0.76700796552461104</v>
      </c>
      <c r="GV469" s="6">
        <v>-0.69467752037555497</v>
      </c>
      <c r="GW469" s="6">
        <v>0.45153379156972312</v>
      </c>
      <c r="GX469" s="6">
        <v>-0.52639229513163521</v>
      </c>
      <c r="GY469" s="6">
        <v>1.1786378603134893</v>
      </c>
      <c r="GZ469" s="6">
        <f t="shared" si="977"/>
        <v>-0.2470509850444419</v>
      </c>
      <c r="HA469" s="6">
        <f t="shared" si="978"/>
        <v>0.35976584095950637</v>
      </c>
      <c r="HB469" s="6">
        <f t="shared" si="1049"/>
        <v>-34.477362640879342</v>
      </c>
      <c r="HC469" s="6" t="str">
        <f t="shared" si="979"/>
        <v>Relased</v>
      </c>
      <c r="HD469" s="3">
        <v>0.41560624437188398</v>
      </c>
      <c r="HE469" s="3">
        <v>0.67062653075543499</v>
      </c>
      <c r="HF469" s="3">
        <v>0.108805126729812</v>
      </c>
      <c r="HG469" s="3">
        <v>0.43554084424594902</v>
      </c>
      <c r="HH469" s="3">
        <v>0.169827473460407</v>
      </c>
      <c r="HI469" s="3">
        <v>5.7907607651846202E-2</v>
      </c>
      <c r="HJ469" s="3">
        <v>0.18585387792949323</v>
      </c>
      <c r="HK469" s="3">
        <v>0.59783175733964489</v>
      </c>
      <c r="HL469" s="3">
        <v>-0.25502028638355101</v>
      </c>
      <c r="HM469" s="3">
        <v>0.5011319704581344</v>
      </c>
      <c r="HN469" s="3">
        <f t="shared" si="980"/>
        <v>-0.1252196639239721</v>
      </c>
      <c r="HO469" s="3">
        <f t="shared" si="981"/>
        <v>-0.55706076719198816</v>
      </c>
      <c r="HP469" s="3">
        <f t="shared" si="1050"/>
        <v>-167.33126771423997</v>
      </c>
      <c r="HQ469" s="3" t="str">
        <f t="shared" si="982"/>
        <v>Sad</v>
      </c>
      <c r="HR469" s="5">
        <v>1.2704230982884701</v>
      </c>
      <c r="HS469" s="5">
        <v>1.20112627978912</v>
      </c>
      <c r="HT469" s="5">
        <v>0.88678184754433698</v>
      </c>
      <c r="HU469" s="5">
        <v>1.09530784468714</v>
      </c>
      <c r="HV469" s="5">
        <v>1.2010911502970001</v>
      </c>
      <c r="HW469" s="5">
        <v>1.2507961144014901</v>
      </c>
      <c r="HX469" s="5">
        <v>0.35880102574843403</v>
      </c>
      <c r="HY469" s="5">
        <v>0.44671391202359234</v>
      </c>
      <c r="HZ469" s="5">
        <v>6.9296818499350099E-2</v>
      </c>
      <c r="IA469" s="5">
        <v>0.8019624086058833</v>
      </c>
      <c r="IB469" s="5">
        <f t="shared" si="983"/>
        <v>0.15677757825983596</v>
      </c>
      <c r="IC469" s="5">
        <f t="shared" si="984"/>
        <v>0.1834262779518987</v>
      </c>
      <c r="ID469" s="5">
        <f t="shared" si="1051"/>
        <v>40.521077754733803</v>
      </c>
      <c r="IE469" s="5" t="str">
        <f t="shared" si="985"/>
        <v>excited</v>
      </c>
      <c r="IF469" s="6">
        <v>0.74811119437649398</v>
      </c>
      <c r="IG469" s="6">
        <v>0.40452824730306802</v>
      </c>
      <c r="IH469" s="6">
        <v>0.300781574902172</v>
      </c>
      <c r="II469" s="6">
        <v>0.25963893106163699</v>
      </c>
      <c r="IJ469" s="6">
        <v>0.15983797303439701</v>
      </c>
      <c r="IK469" s="6">
        <v>0.25416090949777398</v>
      </c>
      <c r="IL469" s="6">
        <v>0.33127578690322623</v>
      </c>
      <c r="IM469" s="6">
        <v>0.39417520142986073</v>
      </c>
      <c r="IN469" s="6">
        <v>0.34358294707342596</v>
      </c>
      <c r="IO469" s="6">
        <v>0.4862062547045895</v>
      </c>
      <c r="IP469" s="6">
        <f t="shared" si="986"/>
        <v>0.32457882570241581</v>
      </c>
      <c r="IQ469" s="6">
        <f t="shared" si="987"/>
        <v>-0.21273522887150786</v>
      </c>
      <c r="IR469" s="6">
        <f t="shared" si="1052"/>
        <v>123.24160738055699</v>
      </c>
      <c r="IS469" s="6" t="str">
        <f t="shared" si="988"/>
        <v>stressed</v>
      </c>
      <c r="IT469" s="5">
        <v>0.242432645533045</v>
      </c>
      <c r="IU469" s="5">
        <v>0.67452020173981597</v>
      </c>
      <c r="IV469" s="5">
        <v>0.85278998154229702</v>
      </c>
      <c r="IW469" s="5">
        <v>1.09519772644319</v>
      </c>
      <c r="IX469" s="5">
        <v>0.80616654070274496</v>
      </c>
      <c r="IY469" s="5">
        <v>0.99579399026482396</v>
      </c>
      <c r="IZ469" s="5">
        <v>0.81326591965382</v>
      </c>
      <c r="JA469" s="5">
        <v>0.6556836622029657</v>
      </c>
      <c r="JB469" s="5">
        <v>-0.43208755620677097</v>
      </c>
      <c r="JC469" s="5">
        <v>2.124414263807632</v>
      </c>
      <c r="JD469" s="5">
        <f t="shared" si="989"/>
        <v>-0.28950006793612304</v>
      </c>
      <c r="JE469" s="5">
        <f t="shared" si="990"/>
        <v>0.27970714891265724</v>
      </c>
      <c r="JF469" s="5">
        <f t="shared" si="1053"/>
        <v>-45.985647339412431</v>
      </c>
      <c r="JG469" s="5" t="str">
        <f t="shared" si="991"/>
        <v>Relased</v>
      </c>
      <c r="JH469" s="6">
        <v>1.2089966470764999</v>
      </c>
      <c r="JI469" s="6">
        <v>0.92195984985212598</v>
      </c>
      <c r="JJ469" s="6">
        <v>9.0266018835530301E-2</v>
      </c>
      <c r="JK469" s="6">
        <v>0.14642581063607901</v>
      </c>
      <c r="JL469" s="6">
        <v>1.34065508140085</v>
      </c>
      <c r="JM469" s="6">
        <v>0.89844831652562696</v>
      </c>
      <c r="JN469" s="6">
        <v>3.5403274034386298E-2</v>
      </c>
      <c r="JO469" s="6">
        <v>8.043570301458107E-2</v>
      </c>
      <c r="JP469" s="6">
        <v>0.28703679722437392</v>
      </c>
      <c r="JQ469" s="6">
        <v>0.11107304621786331</v>
      </c>
      <c r="JR469" s="6">
        <f t="shared" si="992"/>
        <v>0.10849849469993256</v>
      </c>
      <c r="JS469" s="6">
        <f t="shared" si="993"/>
        <v>0.37390151161832197</v>
      </c>
      <c r="JT469" s="6">
        <f t="shared" si="1054"/>
        <v>16.181636978876274</v>
      </c>
      <c r="JU469" s="6" t="str">
        <f t="shared" si="994"/>
        <v>happy</v>
      </c>
      <c r="JV469" s="3">
        <v>0.53586895474721896</v>
      </c>
      <c r="JW469" s="3">
        <v>0.39644191435806803</v>
      </c>
      <c r="JX469" s="3">
        <v>0.106719445198279</v>
      </c>
      <c r="JY469" s="3">
        <v>1.8195601544860201E-2</v>
      </c>
      <c r="JZ469" s="3">
        <v>0.17541201963067299</v>
      </c>
      <c r="KA469" s="3">
        <v>0.54833071205816997</v>
      </c>
      <c r="KB469" s="3">
        <v>0.15003838010937814</v>
      </c>
      <c r="KC469" s="3">
        <v>1.9259238716389075E-2</v>
      </c>
      <c r="KD469" s="3">
        <v>0.13942704038915094</v>
      </c>
      <c r="KE469" s="3">
        <v>0.13398432956489795</v>
      </c>
      <c r="KF469" s="3">
        <f t="shared" si="995"/>
        <v>0.27137079040661094</v>
      </c>
      <c r="KG469" s="3">
        <f t="shared" si="996"/>
        <v>-7.6601333955999218E-2</v>
      </c>
      <c r="KH469" s="3">
        <f t="shared" si="1055"/>
        <v>105.76307466827564</v>
      </c>
      <c r="KI469" s="3" t="str">
        <f t="shared" si="997"/>
        <v>nervous</v>
      </c>
      <c r="KJ469" s="7">
        <v>0.34419612142079697</v>
      </c>
      <c r="KK469" s="7">
        <v>8.1729633424880793E-2</v>
      </c>
      <c r="KL469" s="7">
        <v>-9.0744726358957306E-2</v>
      </c>
      <c r="KM469" s="7">
        <v>-4.1009264066599702E-2</v>
      </c>
      <c r="KN469" s="7">
        <v>0.163841346204641</v>
      </c>
      <c r="KO469" s="7">
        <v>-0.17650559432563601</v>
      </c>
      <c r="KP469" s="7">
        <v>-0.17861817708661773</v>
      </c>
      <c r="KQ469" s="7">
        <v>0.43269689567740299</v>
      </c>
      <c r="KR469" s="7">
        <v>0.26246648799591621</v>
      </c>
      <c r="KS469" s="7">
        <v>-0.30933558003153483</v>
      </c>
      <c r="KT469" s="7">
        <f t="shared" si="998"/>
        <v>0.34209230438766647</v>
      </c>
      <c r="KU469" s="7">
        <f t="shared" si="999"/>
        <v>-8.5565165682457978E-2</v>
      </c>
      <c r="KV469" s="7">
        <f t="shared" si="1056"/>
        <v>104.04287803308982</v>
      </c>
      <c r="KW469" s="7" t="str">
        <f t="shared" si="1000"/>
        <v>nervous</v>
      </c>
      <c r="LL469" s="5">
        <v>0.53971276110088195</v>
      </c>
      <c r="LM469" s="5">
        <v>-0.16224818254037299</v>
      </c>
      <c r="LN469" s="5">
        <v>-9.1871656978115293E-2</v>
      </c>
      <c r="LO469" s="5">
        <v>-0.270993329783634</v>
      </c>
      <c r="LP469" s="5">
        <v>0.14747099918634801</v>
      </c>
      <c r="LQ469" s="5">
        <v>-0.40951061233028901</v>
      </c>
      <c r="LR469" s="5">
        <v>-0.13369299783760119</v>
      </c>
      <c r="LS469" s="5">
        <v>0.47396442733327021</v>
      </c>
      <c r="LT469" s="5">
        <v>0.70196094364125494</v>
      </c>
      <c r="LU469" s="5">
        <v>-0.96132195541516396</v>
      </c>
      <c r="LV469" s="5">
        <f t="shared" si="1001"/>
        <v>0.69020774432864718</v>
      </c>
      <c r="LW469" s="5">
        <f t="shared" si="1002"/>
        <v>-0.31929900204172557</v>
      </c>
      <c r="LX469" s="5">
        <f t="shared" si="1057"/>
        <v>114.82586964611012</v>
      </c>
      <c r="LY469" s="5" t="str">
        <f t="shared" si="1003"/>
        <v>nervous</v>
      </c>
      <c r="LZ469" s="6">
        <v>0.29150564332954798</v>
      </c>
      <c r="MA469" s="6">
        <v>-0.12728519419380499</v>
      </c>
      <c r="MB469" s="6">
        <v>-4.30191336743301E-2</v>
      </c>
      <c r="MC469" s="6">
        <v>0.121716514663279</v>
      </c>
      <c r="MD469" s="6">
        <v>5.6856097239834098E-2</v>
      </c>
      <c r="ME469" s="6">
        <v>-0.45007769879987802</v>
      </c>
      <c r="MF469" s="6">
        <v>-0.12348983445775992</v>
      </c>
      <c r="MG469" s="6">
        <v>-0.21081457804149306</v>
      </c>
      <c r="MH469" s="6">
        <v>0.418790837523353</v>
      </c>
      <c r="MI469" s="6">
        <v>0.47921791350051923</v>
      </c>
      <c r="MJ469" s="6">
        <f t="shared" si="1004"/>
        <v>0.45650938884747694</v>
      </c>
      <c r="MK469" s="6">
        <f t="shared" si="1005"/>
        <v>0.16789879733840785</v>
      </c>
      <c r="ML469" s="6">
        <f t="shared" si="1058"/>
        <v>69.807069999865945</v>
      </c>
      <c r="MM469" s="6" t="str">
        <f t="shared" si="1006"/>
        <v>alert</v>
      </c>
      <c r="MN469" s="3">
        <v>5.8152715189432901E-2</v>
      </c>
      <c r="MO469" s="3">
        <v>0.50769876801477198</v>
      </c>
      <c r="MP469" s="3">
        <v>-7.8304514233534295E-2</v>
      </c>
      <c r="MQ469" s="3">
        <v>0.40744592817971498</v>
      </c>
      <c r="MR469" s="3">
        <v>-0.114420738720799</v>
      </c>
      <c r="MS469" s="3">
        <v>1.05498559195826E-2</v>
      </c>
      <c r="MT469" s="3">
        <v>1.3916343478793805</v>
      </c>
      <c r="MU469" s="3">
        <v>0.7861978003656509</v>
      </c>
      <c r="MV469" s="3">
        <v>-0.4495460528253391</v>
      </c>
      <c r="MW469" s="3">
        <v>0.58167456252367888</v>
      </c>
      <c r="MX469" s="3">
        <f t="shared" si="1007"/>
        <v>-0.74124589640222249</v>
      </c>
      <c r="MY469" s="3">
        <f t="shared" si="1008"/>
        <v>0.26939555236447221</v>
      </c>
      <c r="MZ469" s="3">
        <f t="shared" si="1059"/>
        <v>-70.027025966494534</v>
      </c>
      <c r="NA469" s="3" t="str">
        <f t="shared" si="1009"/>
        <v>Calm</v>
      </c>
      <c r="NB469" s="7">
        <v>0.81262200597563305</v>
      </c>
      <c r="NC469" s="7">
        <v>-9.2514511104084193E-2</v>
      </c>
      <c r="ND469" s="7">
        <v>0.145448192661294</v>
      </c>
      <c r="NE469" s="7">
        <v>0.36241237650455399</v>
      </c>
      <c r="NF469" s="7">
        <v>0.95958788437865505</v>
      </c>
      <c r="NG469" s="7">
        <v>-3.6957506671018402E-3</v>
      </c>
      <c r="NH469" s="7">
        <v>8.2071651587621475E-2</v>
      </c>
      <c r="NI469" s="7">
        <v>-3.7668786035159991</v>
      </c>
      <c r="NJ469" s="7">
        <v>0.90513651707971721</v>
      </c>
      <c r="NK469" s="7">
        <v>0.70525660791301581</v>
      </c>
      <c r="NL469" s="7">
        <f t="shared" si="1010"/>
        <v>0.69628030677802322</v>
      </c>
      <c r="NM469" s="7">
        <f t="shared" si="1011"/>
        <v>0.23845140466555592</v>
      </c>
      <c r="NN469" s="7">
        <f t="shared" si="1060"/>
        <v>71.095479777485849</v>
      </c>
      <c r="NO469" s="7" t="str">
        <f t="shared" si="1012"/>
        <v>alert</v>
      </c>
      <c r="NP469" s="5">
        <v>0.88133841882178499</v>
      </c>
      <c r="NQ469" s="5">
        <v>0.493494880359997</v>
      </c>
      <c r="NR469" s="5">
        <v>1.1518402219760999</v>
      </c>
      <c r="NS469" s="5">
        <v>0.72532178062004804</v>
      </c>
      <c r="NT469" s="5">
        <v>1.0533674258349099</v>
      </c>
      <c r="NU469" s="5">
        <v>0.44762251233855599</v>
      </c>
      <c r="NV469" s="5">
        <v>0.59535676969047924</v>
      </c>
      <c r="NW469" s="5">
        <v>0.77070276912029623</v>
      </c>
      <c r="NX469" s="5">
        <v>0.38784353846178798</v>
      </c>
      <c r="NY469" s="5">
        <v>1.3653742629839718</v>
      </c>
      <c r="NZ469" s="5">
        <f t="shared" si="1013"/>
        <v>-1.0779423387649478E-2</v>
      </c>
      <c r="OA469" s="5">
        <f t="shared" si="1014"/>
        <v>-0.84847238289444182</v>
      </c>
      <c r="OB469" s="5">
        <f t="shared" si="1061"/>
        <v>-179.27212452317039</v>
      </c>
      <c r="OC469" s="5" t="str">
        <f t="shared" si="1015"/>
        <v>Sad</v>
      </c>
      <c r="OD469" s="1">
        <v>0.39953549373946101</v>
      </c>
      <c r="OE469" s="1">
        <v>0.517147869422247</v>
      </c>
      <c r="OF469" s="1">
        <v>0.92698505883315396</v>
      </c>
      <c r="OG469" s="1">
        <v>0.49471144731718197</v>
      </c>
      <c r="OH469" s="1">
        <v>3.9997755798724902E-2</v>
      </c>
      <c r="OI469" s="1">
        <v>0.45477132113262803</v>
      </c>
      <c r="OJ469" s="1">
        <v>2.109021467220352</v>
      </c>
      <c r="OK469" s="1">
        <v>0.50900471163116756</v>
      </c>
      <c r="OL469" s="1">
        <v>-0.11761237568278599</v>
      </c>
      <c r="OM469" s="1">
        <v>1.5509133941809532</v>
      </c>
      <c r="ON469" s="1">
        <f t="shared" si="1016"/>
        <v>-0.28846545968461812</v>
      </c>
      <c r="OO469" s="1">
        <f t="shared" si="1017"/>
        <v>0.44486148005409798</v>
      </c>
      <c r="OP469" s="1">
        <f t="shared" si="1062"/>
        <v>-32.960941716036622</v>
      </c>
      <c r="OQ469" s="1" t="str">
        <f t="shared" si="1018"/>
        <v>Relased</v>
      </c>
      <c r="OR469" s="3">
        <v>0.63549677366892199</v>
      </c>
      <c r="OS469" s="3">
        <v>0.73840425390779396</v>
      </c>
      <c r="OT469" s="3">
        <v>6.3069503673932603E-2</v>
      </c>
      <c r="OU469" s="3">
        <v>0.16327647716444901</v>
      </c>
      <c r="OV469" s="3">
        <v>0.91159068808621202</v>
      </c>
      <c r="OW469" s="3">
        <v>0.89146752565281695</v>
      </c>
      <c r="OX469" s="3">
        <v>4.0766605142272788E-2</v>
      </c>
      <c r="OY469" s="3">
        <v>0.10017749813943397</v>
      </c>
      <c r="OZ469" s="3">
        <v>-0.10290748023887197</v>
      </c>
      <c r="PA469" s="3">
        <v>0.16474693321804279</v>
      </c>
      <c r="PB469" s="3">
        <f t="shared" si="1019"/>
        <v>-0.28890993562586176</v>
      </c>
      <c r="PC469" s="3">
        <f t="shared" si="1020"/>
        <v>0.31365333541434448</v>
      </c>
      <c r="PD469" s="3">
        <f t="shared" si="1063"/>
        <v>-42.648551768090371</v>
      </c>
      <c r="PE469" s="3" t="str">
        <f t="shared" si="1021"/>
        <v>Relased</v>
      </c>
      <c r="PF469" s="1">
        <v>0.73853499422584401</v>
      </c>
      <c r="PG469" s="1">
        <v>0.76419131330304302</v>
      </c>
      <c r="PH469" s="1">
        <v>0.60763905461179002</v>
      </c>
      <c r="PI469" s="1">
        <v>1.1116670259102801</v>
      </c>
      <c r="PJ469" s="1">
        <v>0.58476330119736997</v>
      </c>
      <c r="PK469" s="1">
        <v>0.191581056564953</v>
      </c>
      <c r="PL469" s="1">
        <v>0.4591852469797495</v>
      </c>
      <c r="PM469" s="1">
        <v>1.163108561156476</v>
      </c>
      <c r="PN469" s="1">
        <v>-2.5656319077199008E-2</v>
      </c>
      <c r="PO469" s="1">
        <v>1.1441245634072457</v>
      </c>
      <c r="PP469" s="1">
        <f t="shared" si="1022"/>
        <v>0.12403194659921368</v>
      </c>
      <c r="PQ469" s="1">
        <f t="shared" si="1023"/>
        <v>-0.39388750393457606</v>
      </c>
      <c r="PR469" s="1">
        <f t="shared" si="1064"/>
        <v>162.52121244946071</v>
      </c>
      <c r="PS469" s="1" t="str">
        <f t="shared" si="1024"/>
        <v>Upset</v>
      </c>
      <c r="PT469" s="5">
        <v>0.97202177079123098</v>
      </c>
      <c r="PU469" s="5">
        <v>0.77739959008314297</v>
      </c>
      <c r="PV469" s="5">
        <v>0.266679209799283</v>
      </c>
      <c r="PW469" s="5">
        <v>0.129001763647699</v>
      </c>
      <c r="PX469" s="5">
        <v>0.54067070298764797</v>
      </c>
      <c r="PY469" s="5">
        <v>0.55784133954960402</v>
      </c>
      <c r="PZ469" s="5">
        <v>0.17629439851253295</v>
      </c>
      <c r="QA469" s="5">
        <v>9.6613098643688555E-2</v>
      </c>
      <c r="QB469" s="5">
        <v>0.19462218070808801</v>
      </c>
      <c r="QC469" s="5">
        <v>0.22617819943002052</v>
      </c>
      <c r="QD469" s="5">
        <f t="shared" si="1025"/>
        <v>4.6700092686260408E-3</v>
      </c>
      <c r="QE469" s="5">
        <f t="shared" si="1026"/>
        <v>-3.6311681064397194E-2</v>
      </c>
      <c r="QF469" s="5">
        <f t="shared" si="1065"/>
        <v>172.67147523964732</v>
      </c>
      <c r="QG469" s="5" t="str">
        <f t="shared" si="1027"/>
        <v>Upset</v>
      </c>
      <c r="QH469" s="3">
        <v>0.377540801322024</v>
      </c>
      <c r="QI469" s="3">
        <v>0.14115472185969599</v>
      </c>
      <c r="QJ469" s="3">
        <v>-0.13708064702755099</v>
      </c>
      <c r="QK469" s="3">
        <v>2.0741154151493701E-2</v>
      </c>
      <c r="QL469" s="3">
        <v>7.9256813716431299E-2</v>
      </c>
      <c r="QM469" s="3">
        <v>9.7902590605630502E-2</v>
      </c>
      <c r="QN469" s="3">
        <v>-0.30009054888785031</v>
      </c>
      <c r="QO469" s="3">
        <v>8.6762266075847624E-2</v>
      </c>
      <c r="QP469" s="3">
        <v>0.23638607946232801</v>
      </c>
      <c r="QQ469" s="3">
        <v>-0.22429245612613252</v>
      </c>
      <c r="QR469" s="3">
        <f t="shared" si="1028"/>
        <v>0.426311748006589</v>
      </c>
      <c r="QS469" s="3">
        <f t="shared" si="1029"/>
        <v>-0.8629832512524569</v>
      </c>
      <c r="QT469" s="3">
        <f t="shared" si="1066"/>
        <v>153.71073364202383</v>
      </c>
      <c r="QU469" s="3" t="str">
        <f t="shared" si="1030"/>
        <v>Upset</v>
      </c>
      <c r="QV469" s="5">
        <v>-0.26757238266502198</v>
      </c>
      <c r="QW469" s="5">
        <v>0.78322317778111294</v>
      </c>
      <c r="QX469" s="5">
        <v>-7.7476585516738097E-2</v>
      </c>
      <c r="QY469" s="5">
        <v>0.233695496682743</v>
      </c>
      <c r="QZ469" s="5">
        <v>-0.29880073900739101</v>
      </c>
      <c r="RA469" s="5">
        <v>1.39412874357146</v>
      </c>
      <c r="RB469" s="5">
        <v>0.13679424844166618</v>
      </c>
      <c r="RC469" s="5">
        <v>0.10733014465460006</v>
      </c>
      <c r="RD469" s="5">
        <v>-1.050795560446135</v>
      </c>
      <c r="RE469" s="5">
        <v>0.30295485364438268</v>
      </c>
      <c r="RF469" s="5">
        <f t="shared" si="1031"/>
        <v>-0.81675143848278642</v>
      </c>
      <c r="RG469" s="5">
        <f t="shared" si="1032"/>
        <v>-3.2454826010626436E-2</v>
      </c>
      <c r="RH469" s="5">
        <f t="shared" si="1067"/>
        <v>-92.27553533634682</v>
      </c>
      <c r="RI469" s="5" t="str">
        <f t="shared" si="1033"/>
        <v>Bored</v>
      </c>
    </row>
    <row r="470" spans="1:477" x14ac:dyDescent="0.3">
      <c r="A470" s="1">
        <v>0.54981784003896395</v>
      </c>
      <c r="B470" s="1">
        <v>0.43019745951815302</v>
      </c>
      <c r="C470" s="1">
        <v>0.28577298069180801</v>
      </c>
      <c r="D470" s="1">
        <v>0.191375658635701</v>
      </c>
      <c r="E470" s="1">
        <v>0.219128987242382</v>
      </c>
      <c r="F470" s="1">
        <v>0.31390321733521498</v>
      </c>
      <c r="G470" s="1">
        <v>0.37164205710058545</v>
      </c>
      <c r="H470" s="1">
        <v>0.25719054502810695</v>
      </c>
      <c r="I470" s="1">
        <v>0.11962038052081092</v>
      </c>
      <c r="J470" s="1">
        <v>0.48687876561023014</v>
      </c>
      <c r="K470" s="18">
        <f t="shared" si="935"/>
        <v>3.9960302575833939E-2</v>
      </c>
      <c r="L470" s="19">
        <f t="shared" si="936"/>
        <v>-0.45232551148439437</v>
      </c>
      <c r="M470" s="19">
        <f t="shared" si="1034"/>
        <v>174.95136147940971</v>
      </c>
      <c r="N470" s="19" t="str">
        <f t="shared" si="937"/>
        <v>Upset</v>
      </c>
      <c r="O470" s="19">
        <f t="shared" si="1035"/>
        <v>-0.12205970720545802</v>
      </c>
      <c r="P470" s="9">
        <v>0.49491543291208001</v>
      </c>
      <c r="Q470" s="9">
        <v>-0.17205793302633299</v>
      </c>
      <c r="R470" s="9">
        <v>0.30529278526466003</v>
      </c>
      <c r="S470" s="9">
        <v>-9.0470998996215898E-2</v>
      </c>
      <c r="T470" s="9">
        <v>0.53325066312812497</v>
      </c>
      <c r="U470" s="9">
        <v>-0.15995168669898199</v>
      </c>
      <c r="V470" s="9">
        <v>0.29692944208181904</v>
      </c>
      <c r="W470" s="9">
        <v>0.27249511345805655</v>
      </c>
      <c r="X470" s="9">
        <v>0.66697336593841294</v>
      </c>
      <c r="Y470" s="9">
        <v>0.66537647830533708</v>
      </c>
      <c r="Z470" s="9">
        <f t="shared" si="938"/>
        <v>0.94749417306788764</v>
      </c>
      <c r="AA470" s="9">
        <f t="shared" si="939"/>
        <v>8.4021535714917883E-2</v>
      </c>
      <c r="AB470" s="9">
        <f t="shared" si="1036"/>
        <v>84.932401837050534</v>
      </c>
      <c r="AC470" s="9" t="str">
        <f t="shared" si="940"/>
        <v>alert</v>
      </c>
      <c r="AD470" s="3">
        <v>0.31386537309639101</v>
      </c>
      <c r="AE470" s="3">
        <v>0.15013817060666901</v>
      </c>
      <c r="AF470" s="3">
        <v>1.50332200805312E-2</v>
      </c>
      <c r="AG470" s="3">
        <v>7.7033115227372398E-2</v>
      </c>
      <c r="AH470" s="3">
        <v>3.5513510126953E-3</v>
      </c>
      <c r="AI470" s="3">
        <v>8.0850699227827894E-2</v>
      </c>
      <c r="AJ470" s="3">
        <v>4.7361146841666556E-2</v>
      </c>
      <c r="AK470" s="3">
        <v>0.33349275782234217</v>
      </c>
      <c r="AL470" s="3">
        <v>0.163727202489722</v>
      </c>
      <c r="AM470" s="3">
        <v>0.19841731072386298</v>
      </c>
      <c r="AN470" s="3">
        <f t="shared" si="941"/>
        <v>0.26366730821759488</v>
      </c>
      <c r="AO470" s="3">
        <f t="shared" si="942"/>
        <v>0.30673588746079727</v>
      </c>
      <c r="AP470" s="3">
        <f t="shared" si="1037"/>
        <v>40.68204667341908</v>
      </c>
      <c r="AQ470" s="3" t="str">
        <f t="shared" si="943"/>
        <v>excited</v>
      </c>
      <c r="AR470" s="9">
        <v>0.34045800997044501</v>
      </c>
      <c r="AS470" s="9">
        <v>0.114331556900872</v>
      </c>
      <c r="AT470" s="9">
        <v>-7.2513771907463595E-2</v>
      </c>
      <c r="AU470" s="9">
        <v>8.7979565091732506E-2</v>
      </c>
      <c r="AV470" s="9">
        <v>-0.17537119282899899</v>
      </c>
      <c r="AW470" s="9">
        <v>-0.36804629029499902</v>
      </c>
      <c r="AX470" s="9">
        <v>-0.43924628969818924</v>
      </c>
      <c r="AY470" s="9">
        <v>-0.34676569198314067</v>
      </c>
      <c r="AZ470" s="9">
        <v>0.22612645306957302</v>
      </c>
      <c r="BA470" s="9">
        <v>3.40064819223194E-2</v>
      </c>
      <c r="BB470" s="9">
        <f t="shared" si="944"/>
        <v>0.38436533522970184</v>
      </c>
      <c r="BC470" s="9">
        <f t="shared" si="945"/>
        <v>4.4408590477108767E-2</v>
      </c>
      <c r="BD470" s="9">
        <f t="shared" si="1038"/>
        <v>83.409413802326256</v>
      </c>
      <c r="BE470" s="9" t="str">
        <f t="shared" si="946"/>
        <v>alert</v>
      </c>
      <c r="BF470" s="5">
        <v>0.57081145099575104</v>
      </c>
      <c r="BG470" s="5">
        <v>0.82842385690059905</v>
      </c>
      <c r="BH470" s="5">
        <v>7.3229777251036798E-2</v>
      </c>
      <c r="BI470" s="5">
        <v>0.11712050912654701</v>
      </c>
      <c r="BJ470" s="5">
        <v>0.30310538088566003</v>
      </c>
      <c r="BK470" s="5">
        <v>0.660506228712055</v>
      </c>
      <c r="BL470" s="5">
        <v>8.3794904251225072E-2</v>
      </c>
      <c r="BM470" s="5">
        <v>7.8660852015999871E-2</v>
      </c>
      <c r="BN470" s="5">
        <v>-0.25761240590484802</v>
      </c>
      <c r="BO470" s="5">
        <v>0.13603879583610692</v>
      </c>
      <c r="BP470" s="5">
        <f t="shared" si="947"/>
        <v>-0.23645466211302124</v>
      </c>
      <c r="BQ470" s="5">
        <f t="shared" si="948"/>
        <v>-1.6176482394141378E-2</v>
      </c>
      <c r="BR470" s="5">
        <f t="shared" si="1039"/>
        <v>-93.913656182267431</v>
      </c>
      <c r="BS470" s="5" t="str">
        <f t="shared" si="949"/>
        <v>Bored</v>
      </c>
      <c r="BT470" s="6">
        <v>0.68430706158601595</v>
      </c>
      <c r="BU470" s="6">
        <v>0.29654262280596999</v>
      </c>
      <c r="BV470" s="6">
        <v>0.59393048985089503</v>
      </c>
      <c r="BW470" s="6">
        <v>0.20408679263184801</v>
      </c>
      <c r="BX470" s="6">
        <v>0.20306758254604501</v>
      </c>
      <c r="BY470" s="6">
        <v>-0.298090495458046</v>
      </c>
      <c r="BZ470" s="6">
        <v>0.66931199102698846</v>
      </c>
      <c r="CA470" s="6">
        <v>-131.84986010194467</v>
      </c>
      <c r="CB470" s="6">
        <v>0.38776443878004596</v>
      </c>
      <c r="CC470" s="6">
        <v>0.81359793980809814</v>
      </c>
      <c r="CD470" s="6">
        <f t="shared" si="950"/>
        <v>0.37468603932630717</v>
      </c>
      <c r="CE470" s="6">
        <f t="shared" si="951"/>
        <v>-0.47870667818032864</v>
      </c>
      <c r="CF470" s="6">
        <f t="shared" si="1040"/>
        <v>141.94954095207211</v>
      </c>
      <c r="CG470" s="6" t="str">
        <f t="shared" si="952"/>
        <v>stressed</v>
      </c>
      <c r="CH470" s="5">
        <v>0.25672793124048898</v>
      </c>
      <c r="CI470" s="5">
        <v>0.47380446271223697</v>
      </c>
      <c r="CJ470" s="5">
        <v>0.57818391801648905</v>
      </c>
      <c r="CK470" s="5">
        <v>0.48569438282154997</v>
      </c>
      <c r="CL470" s="5">
        <v>-3.7448771109945302E-2</v>
      </c>
      <c r="CM470" s="5">
        <v>0.56216543958739595</v>
      </c>
      <c r="CN470" s="5">
        <v>2.6367481418310716</v>
      </c>
      <c r="CO470" s="5">
        <v>0.46883059222416762</v>
      </c>
      <c r="CP470" s="5">
        <v>-0.21707653147174799</v>
      </c>
      <c r="CQ470" s="5">
        <v>1.45630544195537</v>
      </c>
      <c r="CR470" s="5">
        <f t="shared" si="953"/>
        <v>-0.54874372367683022</v>
      </c>
      <c r="CS470" s="5">
        <f t="shared" si="954"/>
        <v>0.42733970402273513</v>
      </c>
      <c r="CT470" s="5">
        <f t="shared" si="1041"/>
        <v>-52.089965304228514</v>
      </c>
      <c r="CU470" s="5" t="str">
        <f t="shared" si="955"/>
        <v>Relased</v>
      </c>
      <c r="CV470" s="3">
        <v>0.327770799501304</v>
      </c>
      <c r="CW470" s="3">
        <v>0.57449123679000802</v>
      </c>
      <c r="CX470" s="3">
        <v>-8.0999976167502305E-2</v>
      </c>
      <c r="CY470" s="3">
        <v>0.33737152394318098</v>
      </c>
      <c r="CZ470" s="3">
        <v>8.8358603741763006E-2</v>
      </c>
      <c r="DA470" s="3">
        <v>0.367585805660047</v>
      </c>
      <c r="DB470" s="3">
        <v>-0.19465093198470546</v>
      </c>
      <c r="DC470" s="3">
        <v>0.35811457953139431</v>
      </c>
      <c r="DD470" s="3">
        <v>-0.24672043728870402</v>
      </c>
      <c r="DE470" s="3">
        <v>0.2841431174800137</v>
      </c>
      <c r="DF470" s="3">
        <f t="shared" si="956"/>
        <v>-0.15105486094378773</v>
      </c>
      <c r="DG470" s="3">
        <f t="shared" si="957"/>
        <v>-0.54586099253307796</v>
      </c>
      <c r="DH470" s="3">
        <f t="shared" si="1042"/>
        <v>-164.53175893803842</v>
      </c>
      <c r="DI470" s="3" t="str">
        <f t="shared" si="958"/>
        <v>Sad</v>
      </c>
      <c r="DJ470" s="7">
        <v>0.74177477552670401</v>
      </c>
      <c r="DK470" s="7">
        <v>0.38014631215646399</v>
      </c>
      <c r="DL470" s="7">
        <v>0.63772881880576404</v>
      </c>
      <c r="DM470" s="7">
        <v>0.34131897123523303</v>
      </c>
      <c r="DN470" s="7">
        <v>1.07505619856445</v>
      </c>
      <c r="DO470" s="7">
        <v>0.50018720236067105</v>
      </c>
      <c r="DP470" s="7">
        <v>0.3510116394425627</v>
      </c>
      <c r="DQ470" s="7">
        <v>0.38771552554425609</v>
      </c>
      <c r="DR470" s="7">
        <v>0.36162846337024002</v>
      </c>
      <c r="DS470" s="7">
        <v>0.87265298851168527</v>
      </c>
      <c r="DT470" s="7">
        <f t="shared" si="959"/>
        <v>-2.9340912883466852E-2</v>
      </c>
      <c r="DU470" s="7">
        <f t="shared" si="960"/>
        <v>0.43865662476909439</v>
      </c>
      <c r="DV470" s="7">
        <f t="shared" si="1043"/>
        <v>-3.8267063170570794</v>
      </c>
      <c r="DW470" s="7" t="str">
        <f t="shared" si="961"/>
        <v>Contented</v>
      </c>
      <c r="DX470" s="9">
        <v>0.63255954880198895</v>
      </c>
      <c r="DY470" s="9">
        <v>0.774377483780883</v>
      </c>
      <c r="DZ470" s="9">
        <v>-2.5734363343919799E-2</v>
      </c>
      <c r="EA470" s="9">
        <v>-1.8562856592968299E-2</v>
      </c>
      <c r="EB470" s="9">
        <v>0.38837249718195299</v>
      </c>
      <c r="EC470" s="9">
        <v>1.0038912163140801</v>
      </c>
      <c r="ED470" s="9">
        <v>-2.5206734811735521E-2</v>
      </c>
      <c r="EE470" s="9">
        <v>-1.0438724244528965E-2</v>
      </c>
      <c r="EF470" s="9">
        <v>-0.14181793497889406</v>
      </c>
      <c r="EG470" s="9">
        <v>-3.148486315380207E-2</v>
      </c>
      <c r="EH470" s="9">
        <f t="shared" si="962"/>
        <v>-0.10576583693690933</v>
      </c>
      <c r="EI470" s="9">
        <f t="shared" si="963"/>
        <v>3.3579331840434712E-2</v>
      </c>
      <c r="EJ470" s="9">
        <f t="shared" si="1044"/>
        <v>-72.38600697631594</v>
      </c>
      <c r="EK470" s="9" t="str">
        <f t="shared" si="964"/>
        <v>Calm</v>
      </c>
      <c r="EL470" s="1">
        <v>0.64913051889811701</v>
      </c>
      <c r="EM470" s="1">
        <v>0.29346538386219601</v>
      </c>
      <c r="EN470" s="1">
        <v>0.22723005276602701</v>
      </c>
      <c r="EO470" s="1">
        <v>-8.2223020645957698E-2</v>
      </c>
      <c r="EP470" s="1">
        <v>0.40853829108011902</v>
      </c>
      <c r="EQ470" s="1">
        <v>0.226332338791978</v>
      </c>
      <c r="ER470" s="1">
        <v>0.21484045915157768</v>
      </c>
      <c r="ES470" s="1">
        <v>-0.15818272582287052</v>
      </c>
      <c r="ET470" s="1">
        <v>0.35566513503592101</v>
      </c>
      <c r="EU470" s="1">
        <v>0.15383796141636982</v>
      </c>
      <c r="EV470" s="1">
        <f t="shared" si="965"/>
        <v>0.23294933127327688</v>
      </c>
      <c r="EW470" s="1">
        <f t="shared" si="966"/>
        <v>-0.79806682948571939</v>
      </c>
      <c r="EX470" s="1">
        <f t="shared" si="1045"/>
        <v>163.7278970105518</v>
      </c>
      <c r="EY470" s="1" t="str">
        <f t="shared" si="967"/>
        <v>Upset</v>
      </c>
      <c r="EZ470" s="3">
        <v>0.85636302660733199</v>
      </c>
      <c r="FA470" s="3">
        <v>0.62749095912166497</v>
      </c>
      <c r="FB470" s="3">
        <v>0.22575193243381</v>
      </c>
      <c r="FC470" s="3">
        <v>0.12554414698334901</v>
      </c>
      <c r="FD470" s="3">
        <v>0.97951737374613801</v>
      </c>
      <c r="FE470" s="3">
        <v>0.30459348013646897</v>
      </c>
      <c r="FF470" s="3">
        <v>0.12296657908126532</v>
      </c>
      <c r="FG470" s="3">
        <v>0.13469181728135307</v>
      </c>
      <c r="FH470" s="3">
        <v>0.22887206748566702</v>
      </c>
      <c r="FI470" s="3">
        <v>0.23674571945471581</v>
      </c>
      <c r="FJ470" s="3">
        <f t="shared" si="968"/>
        <v>4.5581265837746798E-2</v>
      </c>
      <c r="FK470" s="3">
        <f t="shared" si="969"/>
        <v>-0.11937803455603246</v>
      </c>
      <c r="FL470" s="3">
        <f t="shared" si="1046"/>
        <v>159.10199919924057</v>
      </c>
      <c r="FM470" s="3" t="str">
        <f t="shared" si="970"/>
        <v>Upset</v>
      </c>
      <c r="FN470" s="7">
        <v>0.39113744433374698</v>
      </c>
      <c r="FO470" s="7">
        <v>0.55280584946184497</v>
      </c>
      <c r="FP470" s="7">
        <v>-2.53831017313535E-2</v>
      </c>
      <c r="FQ470" s="7">
        <v>-4.3129606471897897E-2</v>
      </c>
      <c r="FR470" s="7">
        <v>0.18689518666125399</v>
      </c>
      <c r="FS470" s="7">
        <v>0.558553567498557</v>
      </c>
      <c r="FT470" s="7">
        <v>-4.3912921814915705E-2</v>
      </c>
      <c r="FU470" s="7">
        <v>-3.8807973202637305E-2</v>
      </c>
      <c r="FV470" s="7">
        <v>-0.16166840512809799</v>
      </c>
      <c r="FW470" s="7">
        <v>-7.2581381374893922E-2</v>
      </c>
      <c r="FX470" s="7">
        <f t="shared" si="971"/>
        <v>-0.15338855774968019</v>
      </c>
      <c r="FY470" s="7">
        <f t="shared" si="972"/>
        <v>6.286018156508133E-2</v>
      </c>
      <c r="FZ470" s="7">
        <f t="shared" si="1047"/>
        <v>-67.7156856935717</v>
      </c>
      <c r="GA470" s="7" t="str">
        <f t="shared" si="973"/>
        <v>Calm</v>
      </c>
      <c r="GB470" s="5">
        <v>1.1955835142863001</v>
      </c>
      <c r="GC470" s="5">
        <v>0.78151877085975396</v>
      </c>
      <c r="GD470" s="5">
        <v>0.96349522684143396</v>
      </c>
      <c r="GE470" s="5">
        <v>0.26168163970129599</v>
      </c>
      <c r="GF470" s="5">
        <v>0.73730483198458296</v>
      </c>
      <c r="GG470" s="5">
        <v>0.36265120690713998</v>
      </c>
      <c r="GH470" s="5">
        <v>0.49847433179485151</v>
      </c>
      <c r="GI470" s="5">
        <v>0.22870871005724761</v>
      </c>
      <c r="GJ470" s="5">
        <v>0.41406474342654609</v>
      </c>
      <c r="GK470" s="5">
        <v>0.61968309669533495</v>
      </c>
      <c r="GL470" s="5">
        <f t="shared" si="974"/>
        <v>0.48229644268336735</v>
      </c>
      <c r="GM470" s="5">
        <f t="shared" si="975"/>
        <v>-0.63582586469392255</v>
      </c>
      <c r="GN470" s="5">
        <f t="shared" si="1048"/>
        <v>142.81839444964402</v>
      </c>
      <c r="GO470" s="5" t="str">
        <f t="shared" si="976"/>
        <v>stressed</v>
      </c>
      <c r="GP470" s="6">
        <v>0.210997991876092</v>
      </c>
      <c r="GQ470" s="6">
        <v>0.144966113815089</v>
      </c>
      <c r="GR470" s="6">
        <v>9.1230313907576202E-2</v>
      </c>
      <c r="GS470" s="6">
        <v>0.58581216501948097</v>
      </c>
      <c r="GT470" s="6">
        <v>-0.27185335844497599</v>
      </c>
      <c r="GU470" s="6">
        <v>-0.34043754112528402</v>
      </c>
      <c r="GV470" s="6">
        <v>-1.4991334216072778</v>
      </c>
      <c r="GW470" s="6">
        <v>-2.9969196679054861</v>
      </c>
      <c r="GX470" s="6">
        <v>6.6031878061002997E-2</v>
      </c>
      <c r="GY470" s="6">
        <v>1.9019964881358848</v>
      </c>
      <c r="GZ470" s="6">
        <f t="shared" si="977"/>
        <v>0.20825602778301411</v>
      </c>
      <c r="HA470" s="6">
        <f t="shared" si="978"/>
        <v>0.6270121050079569</v>
      </c>
      <c r="HB470" s="6">
        <f t="shared" si="1049"/>
        <v>18.373409842418013</v>
      </c>
      <c r="HC470" s="6" t="str">
        <f t="shared" si="979"/>
        <v>happy</v>
      </c>
      <c r="HD470" s="3">
        <v>0.38389349351622698</v>
      </c>
      <c r="HE470" s="3">
        <v>0.61978616858125901</v>
      </c>
      <c r="HF470" s="3">
        <v>5.7575441343727399E-2</v>
      </c>
      <c r="HG470" s="3">
        <v>0.39983629829859102</v>
      </c>
      <c r="HH470" s="3">
        <v>0.47277927882371801</v>
      </c>
      <c r="HI470" s="3">
        <v>0.108385470440792</v>
      </c>
      <c r="HJ470" s="3">
        <v>6.7208207384091237E-2</v>
      </c>
      <c r="HK470" s="3">
        <v>0.54909622521906942</v>
      </c>
      <c r="HL470" s="3">
        <v>-0.23589267506503203</v>
      </c>
      <c r="HM470" s="3">
        <v>0.45573478961048297</v>
      </c>
      <c r="HN470" s="3">
        <f t="shared" si="980"/>
        <v>-0.10366720579500732</v>
      </c>
      <c r="HO470" s="3">
        <f t="shared" si="981"/>
        <v>-0.59078374911717857</v>
      </c>
      <c r="HP470" s="3">
        <f t="shared" si="1050"/>
        <v>-170.04740370916033</v>
      </c>
      <c r="HQ470" s="3" t="str">
        <f t="shared" si="982"/>
        <v>Sad</v>
      </c>
      <c r="HR470" s="5">
        <v>1.2704230982884701</v>
      </c>
      <c r="HS470" s="5">
        <v>1.20112627978912</v>
      </c>
      <c r="HT470" s="5">
        <v>0.88678184754433698</v>
      </c>
      <c r="HU470" s="5">
        <v>1.09530784468714</v>
      </c>
      <c r="HV470" s="5">
        <v>1.2010911502970001</v>
      </c>
      <c r="HW470" s="5">
        <v>1.2507961144014901</v>
      </c>
      <c r="HX470" s="5">
        <v>0.35880102574843403</v>
      </c>
      <c r="HY470" s="5">
        <v>0.44671391202359234</v>
      </c>
      <c r="HZ470" s="5">
        <v>6.9296818499350099E-2</v>
      </c>
      <c r="IA470" s="5">
        <v>0.8019624086058833</v>
      </c>
      <c r="IB470" s="5">
        <f t="shared" si="983"/>
        <v>0.15677757825983596</v>
      </c>
      <c r="IC470" s="5">
        <f t="shared" si="984"/>
        <v>0.1834262779518987</v>
      </c>
      <c r="ID470" s="5">
        <f t="shared" si="1051"/>
        <v>40.521077754733803</v>
      </c>
      <c r="IE470" s="5" t="str">
        <f t="shared" si="985"/>
        <v>excited</v>
      </c>
      <c r="IF470" s="6">
        <v>0.74811119437649398</v>
      </c>
      <c r="IG470" s="6">
        <v>0.40452824730306802</v>
      </c>
      <c r="IH470" s="6">
        <v>0.300781574902172</v>
      </c>
      <c r="II470" s="6">
        <v>0.25963893106163699</v>
      </c>
      <c r="IJ470" s="6">
        <v>0.15983797303439701</v>
      </c>
      <c r="IK470" s="6">
        <v>0.25416090949777398</v>
      </c>
      <c r="IL470" s="6">
        <v>0.33127578690322623</v>
      </c>
      <c r="IM470" s="6">
        <v>0.39417520142986073</v>
      </c>
      <c r="IN470" s="6">
        <v>0.34358294707342596</v>
      </c>
      <c r="IO470" s="6">
        <v>0.4862062547045895</v>
      </c>
      <c r="IP470" s="6">
        <f t="shared" si="986"/>
        <v>0.32457882570241581</v>
      </c>
      <c r="IQ470" s="6">
        <f t="shared" si="987"/>
        <v>-0.21273522887150786</v>
      </c>
      <c r="IR470" s="6">
        <f t="shared" si="1052"/>
        <v>123.24160738055699</v>
      </c>
      <c r="IS470" s="6" t="str">
        <f t="shared" si="988"/>
        <v>stressed</v>
      </c>
      <c r="IT470" s="5">
        <v>0.242432645533045</v>
      </c>
      <c r="IU470" s="5">
        <v>0.67452020173981597</v>
      </c>
      <c r="IV470" s="5">
        <v>0.85278998154229702</v>
      </c>
      <c r="IW470" s="5">
        <v>1.09519772644319</v>
      </c>
      <c r="IX470" s="5">
        <v>0.80616654070274496</v>
      </c>
      <c r="IY470" s="5">
        <v>0.99579399026482396</v>
      </c>
      <c r="IZ470" s="5">
        <v>0.81326591965382</v>
      </c>
      <c r="JA470" s="5">
        <v>0.6556836622029657</v>
      </c>
      <c r="JB470" s="5">
        <v>-0.43208755620677097</v>
      </c>
      <c r="JC470" s="5">
        <v>2.124414263807632</v>
      </c>
      <c r="JD470" s="5">
        <f t="shared" si="989"/>
        <v>-0.28950006793612304</v>
      </c>
      <c r="JE470" s="5">
        <f t="shared" si="990"/>
        <v>0.27970714891265724</v>
      </c>
      <c r="JF470" s="5">
        <f t="shared" si="1053"/>
        <v>-45.985647339412431</v>
      </c>
      <c r="JG470" s="5" t="str">
        <f t="shared" si="991"/>
        <v>Relased</v>
      </c>
      <c r="JH470" s="6">
        <v>1.2089966470764999</v>
      </c>
      <c r="JI470" s="6">
        <v>1.07544202221816</v>
      </c>
      <c r="JJ470" s="6">
        <v>8.1897099583628799E-2</v>
      </c>
      <c r="JK470" s="6">
        <v>0.22191107619325601</v>
      </c>
      <c r="JL470" s="6">
        <v>1.39360220414702</v>
      </c>
      <c r="JM470" s="6">
        <v>1.14952695198088</v>
      </c>
      <c r="JN470" s="6">
        <v>3.1467430927792722E-2</v>
      </c>
      <c r="JO470" s="6">
        <v>9.9736705889636554E-2</v>
      </c>
      <c r="JP470" s="6">
        <v>0.13355462485833991</v>
      </c>
      <c r="JQ470" s="6">
        <v>0.13299029641740751</v>
      </c>
      <c r="JR470" s="6">
        <f t="shared" si="992"/>
        <v>2.8662438574060811E-3</v>
      </c>
      <c r="JS470" s="6">
        <f t="shared" si="993"/>
        <v>0.38620724423856334</v>
      </c>
      <c r="JT470" s="6">
        <f t="shared" si="1054"/>
        <v>0.4252138289645977</v>
      </c>
      <c r="JU470" s="6" t="str">
        <f t="shared" si="994"/>
        <v>happy</v>
      </c>
      <c r="JV470" s="3">
        <v>0.52875090752217602</v>
      </c>
      <c r="JW470" s="3">
        <v>0.337819396585751</v>
      </c>
      <c r="JX470" s="3">
        <v>8.9538534695977001E-2</v>
      </c>
      <c r="JY470" s="3">
        <v>1.5443401073122599E-3</v>
      </c>
      <c r="JZ470" s="3">
        <v>0.21030303103790601</v>
      </c>
      <c r="KA470" s="3">
        <v>0.89225417666936502</v>
      </c>
      <c r="KB470" s="3">
        <v>0.12115290917795155</v>
      </c>
      <c r="KC470" s="3">
        <v>1.2554859651406928E-3</v>
      </c>
      <c r="KD470" s="3">
        <v>0.19093151093642502</v>
      </c>
      <c r="KE470" s="3">
        <v>0.1051073113993361</v>
      </c>
      <c r="KF470" s="3">
        <f t="shared" si="995"/>
        <v>0.32617439889938482</v>
      </c>
      <c r="KG470" s="3">
        <f t="shared" si="996"/>
        <v>-8.9451997536208028E-2</v>
      </c>
      <c r="KH470" s="3">
        <f t="shared" si="1055"/>
        <v>105.33607551297709</v>
      </c>
      <c r="KI470" s="3" t="str">
        <f t="shared" si="997"/>
        <v>nervous</v>
      </c>
      <c r="KJ470" s="7">
        <v>0.33481029829445702</v>
      </c>
      <c r="KK470" s="7">
        <v>0.163139899162906</v>
      </c>
      <c r="KL470" s="7">
        <v>-0.13900276155834401</v>
      </c>
      <c r="KM470" s="7">
        <v>5.9071696814148297E-2</v>
      </c>
      <c r="KN470" s="7">
        <v>0.14735598412753001</v>
      </c>
      <c r="KO470" s="7">
        <v>-0.14984639273070799</v>
      </c>
      <c r="KP470" s="7">
        <v>-0.28828801727925518</v>
      </c>
      <c r="KQ470" s="7">
        <v>4.443650523316526</v>
      </c>
      <c r="KR470" s="7">
        <v>0.17167039913155102</v>
      </c>
      <c r="KS470" s="7">
        <v>-0.16052019891214084</v>
      </c>
      <c r="KT470" s="7">
        <f t="shared" si="998"/>
        <v>0.27116938111594791</v>
      </c>
      <c r="KU470" s="7">
        <f t="shared" si="999"/>
        <v>-3.3932305544547625E-2</v>
      </c>
      <c r="KV470" s="7">
        <f t="shared" si="1056"/>
        <v>97.132533345520756</v>
      </c>
      <c r="KW470" s="7" t="str">
        <f t="shared" si="1000"/>
        <v>nervous</v>
      </c>
      <c r="LL470" s="5">
        <v>4.1165901099926797E-3</v>
      </c>
      <c r="LM470" s="5">
        <v>-0.137669833595887</v>
      </c>
      <c r="LN470" s="5">
        <v>-0.21159925544935501</v>
      </c>
      <c r="LO470" s="5">
        <v>-0.131451906042133</v>
      </c>
      <c r="LP470" s="5">
        <v>-0.19537363650606199</v>
      </c>
      <c r="LQ470" s="5">
        <v>-0.397857590309591</v>
      </c>
      <c r="LR470" s="5">
        <v>1.1063605730434609</v>
      </c>
      <c r="LS470" s="5">
        <v>0.24546251074031758</v>
      </c>
      <c r="LT470" s="5">
        <v>0.14178642370587968</v>
      </c>
      <c r="LU470" s="5">
        <v>2.568647174246431</v>
      </c>
      <c r="LV470" s="5">
        <f t="shared" si="1001"/>
        <v>0.18789046252652231</v>
      </c>
      <c r="LW470" s="5">
        <f t="shared" si="1002"/>
        <v>0.95633031124181378</v>
      </c>
      <c r="LX470" s="5">
        <f t="shared" si="1057"/>
        <v>11.115340222837771</v>
      </c>
      <c r="LY470" s="5" t="str">
        <f t="shared" si="1003"/>
        <v>happy</v>
      </c>
      <c r="LZ470" s="6">
        <v>0.32193429685838798</v>
      </c>
      <c r="MA470" s="6">
        <v>-0.22597105144971699</v>
      </c>
      <c r="MB470" s="6">
        <v>8.2215972433757001E-2</v>
      </c>
      <c r="MC470" s="6">
        <v>0.25355512218508203</v>
      </c>
      <c r="MD470" s="6">
        <v>0.121348298553541</v>
      </c>
      <c r="ME470" s="6">
        <v>-0.411336197610987</v>
      </c>
      <c r="MF470" s="6">
        <v>0.18547078835196812</v>
      </c>
      <c r="MG470" s="6">
        <v>-0.39785381785439367</v>
      </c>
      <c r="MH470" s="6">
        <v>0.418790837523353</v>
      </c>
      <c r="MI470" s="6">
        <v>0.47921791350051923</v>
      </c>
      <c r="MJ470" s="6">
        <f t="shared" si="1004"/>
        <v>0.45650938884747694</v>
      </c>
      <c r="MK470" s="6">
        <f t="shared" si="1005"/>
        <v>0.16789879733840785</v>
      </c>
      <c r="ML470" s="6">
        <f t="shared" si="1058"/>
        <v>69.807069999865945</v>
      </c>
      <c r="MM470" s="6" t="str">
        <f t="shared" si="1006"/>
        <v>alert</v>
      </c>
      <c r="MN470" s="3">
        <v>5.8152715189432901E-2</v>
      </c>
      <c r="MO470" s="3">
        <v>0.50769876801477198</v>
      </c>
      <c r="MP470" s="3">
        <v>-7.8304514233534295E-2</v>
      </c>
      <c r="MQ470" s="3">
        <v>0.40744592817971498</v>
      </c>
      <c r="MR470" s="3">
        <v>-0.114420738720799</v>
      </c>
      <c r="MS470" s="3">
        <v>1.05498559195826E-2</v>
      </c>
      <c r="MT470" s="3">
        <v>1.3916343478793805</v>
      </c>
      <c r="MU470" s="3">
        <v>0.7861978003656509</v>
      </c>
      <c r="MV470" s="3">
        <v>-0.4495460528253391</v>
      </c>
      <c r="MW470" s="3">
        <v>0.58167456252367888</v>
      </c>
      <c r="MX470" s="3">
        <f t="shared" si="1007"/>
        <v>-0.74124589640222249</v>
      </c>
      <c r="MY470" s="3">
        <f t="shared" si="1008"/>
        <v>0.26939555236447221</v>
      </c>
      <c r="MZ470" s="3">
        <f t="shared" si="1059"/>
        <v>-70.027025966494534</v>
      </c>
      <c r="NA470" s="3" t="str">
        <f t="shared" si="1009"/>
        <v>Calm</v>
      </c>
      <c r="NB470" s="7">
        <v>1.1044523339947601</v>
      </c>
      <c r="NC470" s="7">
        <v>-9.2514511104084193E-2</v>
      </c>
      <c r="ND470" s="7">
        <v>0.56407098876863104</v>
      </c>
      <c r="NE470" s="7">
        <v>0.36241237650455399</v>
      </c>
      <c r="NF470" s="13">
        <v>1.12816858152059</v>
      </c>
      <c r="NG470" s="7">
        <v>-3.6957506671018402E-3</v>
      </c>
      <c r="NH470" s="7">
        <v>0.25264969294548961</v>
      </c>
      <c r="NI470" s="7">
        <v>-3.7668786035159991</v>
      </c>
      <c r="NJ470" s="7">
        <v>1.1969668450988442</v>
      </c>
      <c r="NK470" s="7">
        <v>0.91555364797672656</v>
      </c>
      <c r="NL470" s="7">
        <f t="shared" si="1010"/>
        <v>1</v>
      </c>
      <c r="NM470" s="7">
        <f t="shared" si="1011"/>
        <v>0.31423246557667217</v>
      </c>
      <c r="NN470" s="7">
        <f t="shared" si="1060"/>
        <v>72.555588279266118</v>
      </c>
      <c r="NO470" s="7" t="str">
        <f t="shared" si="1012"/>
        <v>alert</v>
      </c>
      <c r="NP470" s="5">
        <v>0.88133841882178499</v>
      </c>
      <c r="NQ470" s="5">
        <v>0.493494880359997</v>
      </c>
      <c r="NR470" s="5">
        <v>1.1518402219760999</v>
      </c>
      <c r="NS470" s="5">
        <v>0.72532178062004804</v>
      </c>
      <c r="NT470" s="5">
        <v>1.0533674258349099</v>
      </c>
      <c r="NU470" s="5">
        <v>0.44762251233855599</v>
      </c>
      <c r="NV470" s="5">
        <v>0.59535676969047924</v>
      </c>
      <c r="NW470" s="5">
        <v>0.77070276912029623</v>
      </c>
      <c r="NX470" s="5">
        <v>0.38784353846178798</v>
      </c>
      <c r="NY470" s="5">
        <v>1.3653742629839718</v>
      </c>
      <c r="NZ470" s="5">
        <f t="shared" si="1013"/>
        <v>-1.0779423387649478E-2</v>
      </c>
      <c r="OA470" s="5">
        <f t="shared" si="1014"/>
        <v>-0.84847238289444182</v>
      </c>
      <c r="OB470" s="5">
        <f t="shared" si="1061"/>
        <v>-179.27212452317039</v>
      </c>
      <c r="OC470" s="5" t="str">
        <f t="shared" si="1015"/>
        <v>Sad</v>
      </c>
      <c r="OD470" s="1">
        <v>0.51628728081518405</v>
      </c>
      <c r="OE470" s="1">
        <v>0.67532455932501201</v>
      </c>
      <c r="OF470" s="1">
        <v>0.88655252734202195</v>
      </c>
      <c r="OG470" s="1">
        <v>0.50633593432276602</v>
      </c>
      <c r="OH470" s="1">
        <v>0.38185503315909602</v>
      </c>
      <c r="OI470" s="1">
        <v>0.67297735243683499</v>
      </c>
      <c r="OJ470" s="1">
        <v>0.98709582384447137</v>
      </c>
      <c r="OK470" s="1">
        <v>0.37553602046082468</v>
      </c>
      <c r="OL470" s="1">
        <v>-0.15903727850982796</v>
      </c>
      <c r="OM470" s="1">
        <v>1.1689112299361772</v>
      </c>
      <c r="ON470" s="1">
        <f t="shared" si="1016"/>
        <v>-0.34272072379285079</v>
      </c>
      <c r="OO470" s="1">
        <f t="shared" si="1017"/>
        <v>0.29540493881856844</v>
      </c>
      <c r="OP470" s="1">
        <f t="shared" si="1062"/>
        <v>-49.240611176027727</v>
      </c>
      <c r="OQ470" s="1" t="str">
        <f t="shared" si="1018"/>
        <v>Relased</v>
      </c>
      <c r="OR470" s="3">
        <v>0.63549677366892199</v>
      </c>
      <c r="OS470" s="3">
        <v>0.74751397308499501</v>
      </c>
      <c r="OT470" s="3">
        <v>2.81078427059685E-2</v>
      </c>
      <c r="OU470" s="3">
        <v>0.18050883193844</v>
      </c>
      <c r="OV470" s="3">
        <v>0.81522410169421899</v>
      </c>
      <c r="OW470" s="3">
        <v>0.80050586803120005</v>
      </c>
      <c r="OX470" s="3">
        <v>1.9375086678154133E-2</v>
      </c>
      <c r="OY470" s="3">
        <v>0.11660627799724109</v>
      </c>
      <c r="OZ470" s="3">
        <v>-0.11201719941607302</v>
      </c>
      <c r="PA470" s="3">
        <v>0.15084241039634397</v>
      </c>
      <c r="PB470" s="3">
        <f t="shared" si="1019"/>
        <v>-0.2993373868598056</v>
      </c>
      <c r="PC470" s="3">
        <f t="shared" si="1020"/>
        <v>0.30627643165795315</v>
      </c>
      <c r="PD470" s="3">
        <f t="shared" si="1063"/>
        <v>-44.343541095634293</v>
      </c>
      <c r="PE470" s="3" t="str">
        <f t="shared" si="1021"/>
        <v>Relased</v>
      </c>
      <c r="PF470" s="1">
        <v>0.75013557070288905</v>
      </c>
      <c r="PG470" s="1">
        <v>0.54130084132940803</v>
      </c>
      <c r="PH470" s="1">
        <v>0.76343226483273796</v>
      </c>
      <c r="PI470" s="1">
        <v>1.1421031957183401</v>
      </c>
      <c r="PJ470" s="1">
        <v>0.44471745135394303</v>
      </c>
      <c r="PK470" s="1">
        <v>8.8978619693618505E-2</v>
      </c>
      <c r="PL470" s="1">
        <v>0.63893403685631389</v>
      </c>
      <c r="PM470" s="1">
        <v>1.8120584063846157</v>
      </c>
      <c r="PN470" s="1">
        <v>0.20883472937348102</v>
      </c>
      <c r="PO470" s="1">
        <v>1.4755162877531001</v>
      </c>
      <c r="PP470" s="1">
        <f t="shared" si="1022"/>
        <v>0.33939814212726316</v>
      </c>
      <c r="PQ470" s="1">
        <f t="shared" si="1023"/>
        <v>-0.13725837681815889</v>
      </c>
      <c r="PR470" s="1">
        <f t="shared" si="1064"/>
        <v>112.01924491129266</v>
      </c>
      <c r="PS470" s="1" t="str">
        <f t="shared" si="1024"/>
        <v>nervous</v>
      </c>
      <c r="PT470" s="5">
        <v>0.97202177079123098</v>
      </c>
      <c r="PU470" s="5">
        <v>0.71151743387991395</v>
      </c>
      <c r="PV470" s="5">
        <v>0.201675681580717</v>
      </c>
      <c r="PW470" s="5">
        <v>0.13659610132800301</v>
      </c>
      <c r="PX470" s="5">
        <v>0.47860025688741198</v>
      </c>
      <c r="PY470" s="5">
        <v>0.31779169199421298</v>
      </c>
      <c r="PZ470" s="5">
        <v>0.13902703649375048</v>
      </c>
      <c r="QA470" s="5">
        <v>0.13270658725774009</v>
      </c>
      <c r="QB470" s="5">
        <v>0.26050433691131702</v>
      </c>
      <c r="QC470" s="5">
        <v>0.20092896082856382</v>
      </c>
      <c r="QD470" s="5">
        <f t="shared" si="1025"/>
        <v>7.1701790175015656E-2</v>
      </c>
      <c r="QE470" s="5">
        <f t="shared" si="1026"/>
        <v>-4.5990693183749265E-2</v>
      </c>
      <c r="QF470" s="5">
        <f t="shared" si="1065"/>
        <v>122.67677203374066</v>
      </c>
      <c r="QG470" s="5" t="str">
        <f t="shared" si="1027"/>
        <v>stressed</v>
      </c>
      <c r="QH470" s="3">
        <v>0.377540801322024</v>
      </c>
      <c r="QI470" s="3">
        <v>0.50624846104305599</v>
      </c>
      <c r="QJ470" s="3">
        <v>-0.10206588345491301</v>
      </c>
      <c r="QK470" s="3">
        <v>-1.63251833242588E-2</v>
      </c>
      <c r="QL470" s="3">
        <v>1.7909254544817298E-2</v>
      </c>
      <c r="QM470" s="3">
        <v>4.2845589095621202E-2</v>
      </c>
      <c r="QN470" s="3">
        <v>-0.25810056653344193</v>
      </c>
      <c r="QO470" s="3">
        <v>-2.9731124058138624E-2</v>
      </c>
      <c r="QP470" s="3">
        <v>-0.12870765972103199</v>
      </c>
      <c r="QQ470" s="3">
        <v>-0.13395848062506358</v>
      </c>
      <c r="QR470" s="3">
        <f t="shared" si="1028"/>
        <v>4.680818613244786E-2</v>
      </c>
      <c r="QS470" s="3">
        <f t="shared" si="1029"/>
        <v>-0.8041619846776511</v>
      </c>
      <c r="QT470" s="3">
        <f t="shared" si="1066"/>
        <v>176.66871993236234</v>
      </c>
      <c r="QU470" s="3" t="str">
        <f t="shared" si="1030"/>
        <v>Upset</v>
      </c>
      <c r="QV470" s="5">
        <v>-0.14106915106448401</v>
      </c>
      <c r="QW470" s="5">
        <v>0.77267110262167604</v>
      </c>
      <c r="QX470" s="5">
        <v>-4.1992125813209401E-3</v>
      </c>
      <c r="QY470" s="5">
        <v>5.8653495050501298E-2</v>
      </c>
      <c r="QZ470" s="5">
        <v>0.24599485876355201</v>
      </c>
      <c r="RA470" s="5">
        <v>1.0690611878508101</v>
      </c>
      <c r="RB470" s="5">
        <v>-4.0020817332626288E-2</v>
      </c>
      <c r="RC470" s="5">
        <v>3.1846916815176256E-2</v>
      </c>
      <c r="RD470" s="5">
        <v>-0.91374025368616008</v>
      </c>
      <c r="RE470" s="5">
        <v>8.6216140299955168E-2</v>
      </c>
      <c r="RF470" s="5">
        <f t="shared" si="1031"/>
        <v>-0.71264649322164453</v>
      </c>
      <c r="RG470" s="5">
        <f t="shared" si="1032"/>
        <v>-0.14917259488441359</v>
      </c>
      <c r="RH470" s="5">
        <f t="shared" si="1067"/>
        <v>-101.82256872123784</v>
      </c>
      <c r="RI470" s="5" t="str">
        <f t="shared" si="1033"/>
        <v>Bored</v>
      </c>
    </row>
    <row r="471" spans="1:477" x14ac:dyDescent="0.3">
      <c r="A471" s="1">
        <v>0.36147764907957902</v>
      </c>
      <c r="B471" s="1">
        <v>0.409104673238746</v>
      </c>
      <c r="C471" s="1">
        <v>0.33075980935736699</v>
      </c>
      <c r="D471" s="1">
        <v>0.16965100821358201</v>
      </c>
      <c r="E471" s="1">
        <v>0.10760245351542599</v>
      </c>
      <c r="F471" s="1">
        <v>0.31431460337918599</v>
      </c>
      <c r="G471" s="1">
        <v>0.70512436474616114</v>
      </c>
      <c r="H471" s="1">
        <v>0.23451270058315271</v>
      </c>
      <c r="I471" s="1">
        <v>-4.7627024159166975E-2</v>
      </c>
      <c r="J471" s="1">
        <v>0.64939306687628751</v>
      </c>
      <c r="K471" s="18">
        <f t="shared" si="935"/>
        <v>-9.0143459506876855E-2</v>
      </c>
      <c r="L471" s="19">
        <f t="shared" si="936"/>
        <v>-0.32423207571783319</v>
      </c>
      <c r="M471" s="19">
        <f t="shared" si="1034"/>
        <v>-164.46293054852913</v>
      </c>
      <c r="N471" s="19" t="str">
        <f t="shared" si="937"/>
        <v>Sad</v>
      </c>
      <c r="O471" s="19">
        <f t="shared" si="1035"/>
        <v>6.1806536147726999E-2</v>
      </c>
      <c r="P471" s="9">
        <v>0.49491543291208001</v>
      </c>
      <c r="Q471" s="9">
        <v>-0.17205793302633299</v>
      </c>
      <c r="R471" s="9">
        <v>0.30529278526466003</v>
      </c>
      <c r="S471" s="9">
        <v>-9.0470998996215898E-2</v>
      </c>
      <c r="T471" s="9">
        <v>0.53325066312812497</v>
      </c>
      <c r="U471" s="9">
        <v>-0.15995168669898199</v>
      </c>
      <c r="V471" s="9">
        <v>0.29692944208181904</v>
      </c>
      <c r="W471" s="9">
        <v>0.27249511345805655</v>
      </c>
      <c r="X471" s="9">
        <v>0.66697336593841294</v>
      </c>
      <c r="Y471" s="9">
        <v>0.66537647830533708</v>
      </c>
      <c r="Z471" s="9">
        <f t="shared" si="938"/>
        <v>0.94749417306788764</v>
      </c>
      <c r="AA471" s="9">
        <f t="shared" si="939"/>
        <v>8.4021535714917883E-2</v>
      </c>
      <c r="AB471" s="9">
        <f t="shared" si="1036"/>
        <v>84.932401837050534</v>
      </c>
      <c r="AC471" s="9" t="str">
        <f t="shared" si="940"/>
        <v>alert</v>
      </c>
      <c r="AD471" s="3">
        <v>0.114700597400117</v>
      </c>
      <c r="AE471" s="3">
        <v>0.24667001244499601</v>
      </c>
      <c r="AF471" s="3">
        <v>9.5607307016372899E-3</v>
      </c>
      <c r="AG471" s="3">
        <v>5.1266886449532499E-2</v>
      </c>
      <c r="AH471" s="3">
        <v>-0.32654782290664403</v>
      </c>
      <c r="AI471" s="3">
        <v>1.5269147027990901E-3</v>
      </c>
      <c r="AJ471" s="3">
        <v>-4.51303087816117E-2</v>
      </c>
      <c r="AK471" s="3">
        <v>0.20655729721828645</v>
      </c>
      <c r="AL471" s="3">
        <v>-0.13196941504487902</v>
      </c>
      <c r="AM471" s="3">
        <v>0.16832474886997895</v>
      </c>
      <c r="AN471" s="3">
        <f t="shared" si="941"/>
        <v>-4.2964649061979721E-2</v>
      </c>
      <c r="AO471" s="3">
        <f t="shared" si="942"/>
        <v>0.29410339991973156</v>
      </c>
      <c r="AP471" s="3">
        <f t="shared" si="1037"/>
        <v>-8.3113692731268305</v>
      </c>
      <c r="AQ471" s="3" t="str">
        <f t="shared" si="943"/>
        <v>Contented</v>
      </c>
      <c r="AR471" s="9">
        <v>-7.08364866105506E-2</v>
      </c>
      <c r="AS471" s="9">
        <v>-3.18325865265821E-2</v>
      </c>
      <c r="AT471" s="9">
        <v>-4.4177100411862E-2</v>
      </c>
      <c r="AU471" s="9">
        <v>0.14201325141304899</v>
      </c>
      <c r="AV471" s="9">
        <v>-0.66521707492174598</v>
      </c>
      <c r="AW471" s="9">
        <v>-0.58615332572423295</v>
      </c>
      <c r="AX471" s="9">
        <v>6.00188664530001E-2</v>
      </c>
      <c r="AY471" s="9">
        <v>-0.22980014365669174</v>
      </c>
      <c r="AZ471" s="9">
        <v>-3.90039000839685E-2</v>
      </c>
      <c r="BA471" s="9">
        <v>-0.95292718646158925</v>
      </c>
      <c r="BB471" s="9">
        <f t="shared" si="944"/>
        <v>7.1982190030303483E-2</v>
      </c>
      <c r="BC471" s="9">
        <f t="shared" si="945"/>
        <v>-0.32243025697231309</v>
      </c>
      <c r="BD471" s="9">
        <f t="shared" si="1038"/>
        <v>167.41515011304287</v>
      </c>
      <c r="BE471" s="9" t="str">
        <f t="shared" si="946"/>
        <v>Upset</v>
      </c>
      <c r="BF471" s="5">
        <v>0.57696989824272105</v>
      </c>
      <c r="BG471" s="5">
        <v>0.82842385690059905</v>
      </c>
      <c r="BH471" s="5">
        <v>0.13245636096590299</v>
      </c>
      <c r="BI471" s="5">
        <v>0.17913608520744401</v>
      </c>
      <c r="BJ471" s="5">
        <v>0.37896365980645902</v>
      </c>
      <c r="BK471" s="5">
        <v>0.73875227685934997</v>
      </c>
      <c r="BL471" s="5">
        <v>0.1385623089079675</v>
      </c>
      <c r="BM471" s="5">
        <v>0.11430501099941012</v>
      </c>
      <c r="BN471" s="5">
        <v>-0.25145395865787801</v>
      </c>
      <c r="BO471" s="5">
        <v>0.22171184768184152</v>
      </c>
      <c r="BP471" s="5">
        <f t="shared" si="947"/>
        <v>-0.22998471592517444</v>
      </c>
      <c r="BQ471" s="5">
        <f t="shared" si="948"/>
        <v>1.9290963014646278E-2</v>
      </c>
      <c r="BR471" s="5">
        <f t="shared" si="1039"/>
        <v>-85.205292372955384</v>
      </c>
      <c r="BS471" s="5" t="str">
        <f t="shared" si="949"/>
        <v>Calm</v>
      </c>
      <c r="BT471" s="6">
        <v>1.0252127237905699</v>
      </c>
      <c r="BU471" s="6">
        <v>0.16307395494940299</v>
      </c>
      <c r="BV471" s="6">
        <v>0.703123542590816</v>
      </c>
      <c r="BW471" s="6">
        <v>0.221145942523676</v>
      </c>
      <c r="BX471" s="6">
        <v>0.84068275252577596</v>
      </c>
      <c r="BY471" s="6">
        <v>-0.30982901025337001</v>
      </c>
      <c r="BZ471" s="6">
        <v>0.37682900865321978</v>
      </c>
      <c r="CA471" s="6">
        <v>-1.5069051084177412</v>
      </c>
      <c r="CB471" s="6">
        <v>0.86213876884116691</v>
      </c>
      <c r="CC471" s="6">
        <v>0.77781692048804463</v>
      </c>
      <c r="CD471" s="6">
        <f t="shared" si="950"/>
        <v>0.87261260736675283</v>
      </c>
      <c r="CE471" s="6">
        <f t="shared" si="951"/>
        <v>-0.50523125331890206</v>
      </c>
      <c r="CF471" s="6">
        <f t="shared" si="1040"/>
        <v>120.07027844408699</v>
      </c>
      <c r="CG471" s="6" t="str">
        <f t="shared" si="952"/>
        <v>stressed</v>
      </c>
      <c r="CH471" s="5">
        <v>0.17232035924183101</v>
      </c>
      <c r="CI471" s="5">
        <v>0.47380446271223697</v>
      </c>
      <c r="CJ471" s="5">
        <v>0.59984281816927099</v>
      </c>
      <c r="CK471" s="5">
        <v>0.48569438282154997</v>
      </c>
      <c r="CL471" s="5">
        <v>-0.33661736366463102</v>
      </c>
      <c r="CM471" s="5">
        <v>0.56216543958739595</v>
      </c>
      <c r="CN471" s="5">
        <v>-3.6509662502771043</v>
      </c>
      <c r="CO471" s="5">
        <v>0.46883059222416762</v>
      </c>
      <c r="CP471" s="5">
        <v>-0.301484103470406</v>
      </c>
      <c r="CQ471" s="5">
        <v>1.6800735153740776</v>
      </c>
      <c r="CR471" s="5">
        <f t="shared" si="953"/>
        <v>-0.72441654442733905</v>
      </c>
      <c r="CS471" s="5">
        <f t="shared" si="954"/>
        <v>0.73099892258644261</v>
      </c>
      <c r="CT471" s="5">
        <f t="shared" si="1041"/>
        <v>-44.740871301138448</v>
      </c>
      <c r="CU471" s="5" t="str">
        <f t="shared" si="955"/>
        <v>Relased</v>
      </c>
      <c r="CV471" s="3">
        <v>0.35030052714131799</v>
      </c>
      <c r="CW471" s="3">
        <v>0.56424088021869401</v>
      </c>
      <c r="CX471" s="3">
        <v>-0.111499787040587</v>
      </c>
      <c r="CY471" s="3">
        <v>0.333493101009116</v>
      </c>
      <c r="CZ471" s="3">
        <v>-3.2802705305918301E-3</v>
      </c>
      <c r="DA471" s="3">
        <v>0.24041315987470399</v>
      </c>
      <c r="DB471" s="3">
        <v>-0.32130627799535955</v>
      </c>
      <c r="DC471" s="3">
        <v>0.41445526200353966</v>
      </c>
      <c r="DD471" s="3">
        <v>-0.21394035307737602</v>
      </c>
      <c r="DE471" s="3">
        <v>0.24273730219537307</v>
      </c>
      <c r="DF471" s="3">
        <f t="shared" si="956"/>
        <v>-0.10742202253422839</v>
      </c>
      <c r="DG471" s="3">
        <f t="shared" si="957"/>
        <v>-0.57015226330857494</v>
      </c>
      <c r="DH471" s="3">
        <f t="shared" si="1042"/>
        <v>-169.33002010280916</v>
      </c>
      <c r="DI471" s="3" t="str">
        <f t="shared" si="958"/>
        <v>Sad</v>
      </c>
      <c r="DJ471" s="7">
        <v>0.74177477552670401</v>
      </c>
      <c r="DK471" s="7">
        <v>0.38014631215646399</v>
      </c>
      <c r="DL471" s="7">
        <v>0.63772881880576404</v>
      </c>
      <c r="DM471" s="7">
        <v>0.34131897123523303</v>
      </c>
      <c r="DN471" s="7">
        <v>1.07505619856445</v>
      </c>
      <c r="DO471" s="7">
        <v>0.50018720236067105</v>
      </c>
      <c r="DP471" s="7">
        <v>0.3510116394425627</v>
      </c>
      <c r="DQ471" s="7">
        <v>0.38771552554425609</v>
      </c>
      <c r="DR471" s="7">
        <v>0.36162846337024002</v>
      </c>
      <c r="DS471" s="7">
        <v>0.87265298851168527</v>
      </c>
      <c r="DT471" s="7">
        <f t="shared" si="959"/>
        <v>-2.9340912883466852E-2</v>
      </c>
      <c r="DU471" s="7">
        <f t="shared" si="960"/>
        <v>0.43865662476909439</v>
      </c>
      <c r="DV471" s="7">
        <f t="shared" si="1043"/>
        <v>-3.8267063170570794</v>
      </c>
      <c r="DW471" s="7" t="str">
        <f t="shared" si="961"/>
        <v>Contented</v>
      </c>
      <c r="DX471" s="9">
        <v>0.61204242062705705</v>
      </c>
      <c r="DY471" s="9">
        <v>0.774377483780883</v>
      </c>
      <c r="DZ471" s="9">
        <v>-3.3966057885153202E-2</v>
      </c>
      <c r="EA471" s="9">
        <v>2.0183696978390901E-2</v>
      </c>
      <c r="EB471" s="9">
        <v>0.36606671678207597</v>
      </c>
      <c r="EC471" s="9">
        <v>1.0401823827755099</v>
      </c>
      <c r="ED471" s="9">
        <v>-3.4726245350415887E-2</v>
      </c>
      <c r="EE471" s="9">
        <v>1.1123191552062045E-2</v>
      </c>
      <c r="EF471" s="9">
        <v>-0.16233506315382595</v>
      </c>
      <c r="EG471" s="9">
        <v>-9.9409716081997179E-3</v>
      </c>
      <c r="EH471" s="9">
        <f t="shared" si="962"/>
        <v>-0.12516107389864484</v>
      </c>
      <c r="EI471" s="9">
        <f t="shared" si="963"/>
        <v>4.1132129148543584E-2</v>
      </c>
      <c r="EJ471" s="9">
        <f t="shared" si="1044"/>
        <v>-71.807741421285741</v>
      </c>
      <c r="EK471" s="9" t="str">
        <f t="shared" si="964"/>
        <v>Calm</v>
      </c>
      <c r="EL471" s="1">
        <v>0.64913051889811701</v>
      </c>
      <c r="EM471" s="1">
        <v>0.29346538386219601</v>
      </c>
      <c r="EN471" s="1">
        <v>0.22723005276602701</v>
      </c>
      <c r="EO471" s="1">
        <v>-8.2223020645957698E-2</v>
      </c>
      <c r="EP471" s="1">
        <v>0.40853829108011902</v>
      </c>
      <c r="EQ471" s="1">
        <v>0.226332338791978</v>
      </c>
      <c r="ER471" s="1">
        <v>0.21484045915157768</v>
      </c>
      <c r="ES471" s="1">
        <v>-0.15818272582287052</v>
      </c>
      <c r="ET471" s="1">
        <v>0.35566513503592101</v>
      </c>
      <c r="EU471" s="1">
        <v>0.15383796141636982</v>
      </c>
      <c r="EV471" s="1">
        <f t="shared" si="965"/>
        <v>0.23294933127327688</v>
      </c>
      <c r="EW471" s="1">
        <f t="shared" si="966"/>
        <v>-0.79806682948571939</v>
      </c>
      <c r="EX471" s="1">
        <f t="shared" si="1045"/>
        <v>163.7278970105518</v>
      </c>
      <c r="EY471" s="1" t="str">
        <f t="shared" si="967"/>
        <v>Upset</v>
      </c>
      <c r="EZ471" s="3">
        <v>0.859172546844572</v>
      </c>
      <c r="FA471" s="3">
        <v>0.41198055726677901</v>
      </c>
      <c r="FB471" s="3">
        <v>0.23762056890284999</v>
      </c>
      <c r="FC471" s="3">
        <v>0.21793884084769699</v>
      </c>
      <c r="FD471" s="3">
        <v>1.0995782737002</v>
      </c>
      <c r="FE471" s="3">
        <v>0.26568402700835297</v>
      </c>
      <c r="FF471" s="3">
        <v>0.12131230088611397</v>
      </c>
      <c r="FG471" s="3">
        <v>0.32160281930745516</v>
      </c>
      <c r="FH471" s="3">
        <v>0.44719198957779299</v>
      </c>
      <c r="FI471" s="3">
        <v>0.35838280084209329</v>
      </c>
      <c r="FJ471" s="3">
        <f t="shared" si="968"/>
        <v>0.2249792433190525</v>
      </c>
      <c r="FK471" s="3">
        <f t="shared" si="969"/>
        <v>-5.8525990234478686E-2</v>
      </c>
      <c r="FL471" s="3">
        <f t="shared" si="1046"/>
        <v>104.58170317111075</v>
      </c>
      <c r="FM471" s="3" t="str">
        <f t="shared" si="970"/>
        <v>nervous</v>
      </c>
      <c r="FN471" s="7">
        <v>0.39113744433374698</v>
      </c>
      <c r="FO471" s="7">
        <v>0.55280584946184497</v>
      </c>
      <c r="FP471" s="7">
        <v>-2.53831017313535E-2</v>
      </c>
      <c r="FQ471" s="7">
        <v>-4.3129606471897897E-2</v>
      </c>
      <c r="FR471" s="7">
        <v>0.18689518666125399</v>
      </c>
      <c r="FS471" s="7">
        <v>0.558553567498557</v>
      </c>
      <c r="FT471" s="7">
        <v>-4.3912921814915705E-2</v>
      </c>
      <c r="FU471" s="7">
        <v>-3.8807973202637305E-2</v>
      </c>
      <c r="FV471" s="7">
        <v>-0.16166840512809799</v>
      </c>
      <c r="FW471" s="7">
        <v>-7.2581381374893922E-2</v>
      </c>
      <c r="FX471" s="7">
        <f t="shared" si="971"/>
        <v>-0.15338855774968019</v>
      </c>
      <c r="FY471" s="7">
        <f t="shared" si="972"/>
        <v>6.286018156508133E-2</v>
      </c>
      <c r="FZ471" s="7">
        <f t="shared" si="1047"/>
        <v>-67.7156856935717</v>
      </c>
      <c r="GA471" s="7" t="str">
        <f t="shared" si="973"/>
        <v>Calm</v>
      </c>
      <c r="GB471" s="5">
        <v>1.3814162269574799</v>
      </c>
      <c r="GC471" s="5">
        <v>0.740797372731403</v>
      </c>
      <c r="GD471" s="5">
        <v>1.0818478650691501</v>
      </c>
      <c r="GE471" s="5">
        <v>0.296225525363567</v>
      </c>
      <c r="GF471" s="5">
        <v>0.90887793356275304</v>
      </c>
      <c r="GG471" s="5">
        <v>0.39270242368849401</v>
      </c>
      <c r="GH471" s="5">
        <v>0.47236197153967846</v>
      </c>
      <c r="GI471" s="5">
        <v>0.26133707857661792</v>
      </c>
      <c r="GJ471" s="5">
        <v>0.64061885422607689</v>
      </c>
      <c r="GK471" s="5">
        <v>0.64935659192587547</v>
      </c>
      <c r="GL471" s="5">
        <f t="shared" si="974"/>
        <v>0.70986617882391001</v>
      </c>
      <c r="GM471" s="5">
        <f t="shared" si="975"/>
        <v>-0.61071810477927202</v>
      </c>
      <c r="GN471" s="5">
        <f t="shared" si="1048"/>
        <v>130.70634881556663</v>
      </c>
      <c r="GO471" s="5" t="str">
        <f t="shared" si="976"/>
        <v>stressed</v>
      </c>
      <c r="GP471" s="6">
        <v>0.274766948343039</v>
      </c>
      <c r="GQ471" s="6">
        <v>0.16008499216598299</v>
      </c>
      <c r="GR471" s="6">
        <v>4.9832682105534598E-2</v>
      </c>
      <c r="GS471" s="6">
        <v>0.55774302786908003</v>
      </c>
      <c r="GT471" s="6">
        <v>-0.187837445790521</v>
      </c>
      <c r="GU471" s="6">
        <v>-0.206803662804903</v>
      </c>
      <c r="GV471" s="6">
        <v>0.57325396605632761</v>
      </c>
      <c r="GW471" s="6">
        <v>-11.938332581844483</v>
      </c>
      <c r="GX471" s="6">
        <v>0.11468195617705601</v>
      </c>
      <c r="GY471" s="6">
        <v>1.3972013307872295</v>
      </c>
      <c r="GZ471" s="6">
        <f t="shared" si="977"/>
        <v>0.24564599723930747</v>
      </c>
      <c r="HA471" s="6">
        <f t="shared" si="978"/>
        <v>0.44051454387801536</v>
      </c>
      <c r="HB471" s="6">
        <f t="shared" si="1049"/>
        <v>29.145534472050382</v>
      </c>
      <c r="HC471" s="6" t="str">
        <f t="shared" si="979"/>
        <v>happy</v>
      </c>
      <c r="HD471" s="3">
        <v>0.37279309278165101</v>
      </c>
      <c r="HE471" s="3">
        <v>0.56624059714663599</v>
      </c>
      <c r="HF471" s="3">
        <v>6.3780090021406305E-2</v>
      </c>
      <c r="HG471" s="3">
        <v>0.39154308316208902</v>
      </c>
      <c r="HH471" s="3">
        <v>0.64997594501357803</v>
      </c>
      <c r="HI471" s="3">
        <v>0.16446542587926799</v>
      </c>
      <c r="HJ471" s="3">
        <v>6.2360208086564964E-2</v>
      </c>
      <c r="HK471" s="3">
        <v>0.53584214557406018</v>
      </c>
      <c r="HL471" s="3">
        <v>-0.19344750436498498</v>
      </c>
      <c r="HM471" s="3">
        <v>0.48488481091479041</v>
      </c>
      <c r="HN471" s="3">
        <f t="shared" si="980"/>
        <v>-5.5841173100384389E-2</v>
      </c>
      <c r="HO471" s="3">
        <f t="shared" si="981"/>
        <v>-0.56912985732898558</v>
      </c>
      <c r="HP471" s="3">
        <f t="shared" si="1050"/>
        <v>-174.39626048323365</v>
      </c>
      <c r="HQ471" s="3" t="str">
        <f t="shared" si="982"/>
        <v>Sad</v>
      </c>
      <c r="HR471" s="5">
        <v>1.2704230982884701</v>
      </c>
      <c r="HS471" s="5">
        <v>1.20112627978912</v>
      </c>
      <c r="HT471" s="5">
        <v>0.88678184754433698</v>
      </c>
      <c r="HU471" s="5">
        <v>1.09530784468714</v>
      </c>
      <c r="HV471" s="5">
        <v>1.2010911502970001</v>
      </c>
      <c r="HW471" s="5">
        <v>1.2507961144014901</v>
      </c>
      <c r="HX471" s="5">
        <v>0.35880102574843403</v>
      </c>
      <c r="HY471" s="5">
        <v>0.44671391202359234</v>
      </c>
      <c r="HZ471" s="5">
        <v>6.9296818499350099E-2</v>
      </c>
      <c r="IA471" s="5">
        <v>0.8019624086058833</v>
      </c>
      <c r="IB471" s="5">
        <f t="shared" si="983"/>
        <v>0.15677757825983596</v>
      </c>
      <c r="IC471" s="5">
        <f t="shared" si="984"/>
        <v>0.1834262779518987</v>
      </c>
      <c r="ID471" s="5">
        <f t="shared" si="1051"/>
        <v>40.521077754733803</v>
      </c>
      <c r="IE471" s="5" t="str">
        <f t="shared" si="985"/>
        <v>excited</v>
      </c>
      <c r="IF471" s="6">
        <v>0.65349853547927494</v>
      </c>
      <c r="IG471" s="6">
        <v>0.42266490645691301</v>
      </c>
      <c r="IH471" s="6">
        <v>0.22227767560606801</v>
      </c>
      <c r="II471" s="6">
        <v>0.21584846402115901</v>
      </c>
      <c r="IJ471" s="6">
        <v>0.33896650690198998</v>
      </c>
      <c r="IK471" s="6">
        <v>0.164811039804279</v>
      </c>
      <c r="IL471" s="6">
        <v>0.22396524422940625</v>
      </c>
      <c r="IM471" s="6">
        <v>0.36741668385720205</v>
      </c>
      <c r="IN471" s="6">
        <v>0.23083362902236193</v>
      </c>
      <c r="IO471" s="6">
        <v>0.40711858678173357</v>
      </c>
      <c r="IP471" s="6">
        <f t="shared" si="986"/>
        <v>0.19266893696581611</v>
      </c>
      <c r="IQ471" s="6">
        <f t="shared" si="987"/>
        <v>-0.25409548099312385</v>
      </c>
      <c r="IR471" s="6">
        <f t="shared" si="1052"/>
        <v>142.82862799193578</v>
      </c>
      <c r="IS471" s="6" t="str">
        <f t="shared" si="988"/>
        <v>stressed</v>
      </c>
      <c r="IT471" s="5">
        <v>0.242432645533045</v>
      </c>
      <c r="IU471" s="5">
        <v>0.32492418499589099</v>
      </c>
      <c r="IV471" s="5">
        <v>0.85278998154229702</v>
      </c>
      <c r="IW471" s="5">
        <v>1.36829447627359</v>
      </c>
      <c r="IX471" s="5">
        <v>0.80616654070274496</v>
      </c>
      <c r="IY471" s="5">
        <v>-5.0621218958254499E-2</v>
      </c>
      <c r="IZ471" s="5">
        <v>0.81326591965382</v>
      </c>
      <c r="JA471" s="5">
        <v>4.988259864772477</v>
      </c>
      <c r="JB471" s="5">
        <v>-0.43208755620677097</v>
      </c>
      <c r="JC471" s="5">
        <v>2.124414263807632</v>
      </c>
      <c r="JD471" s="5">
        <f t="shared" si="989"/>
        <v>-0.28950006793612304</v>
      </c>
      <c r="JE471" s="5">
        <f t="shared" si="990"/>
        <v>0.27970714891265724</v>
      </c>
      <c r="JF471" s="5">
        <f t="shared" si="1053"/>
        <v>-45.985647339412431</v>
      </c>
      <c r="JG471" s="5" t="str">
        <f t="shared" si="991"/>
        <v>Relased</v>
      </c>
      <c r="JH471" s="6">
        <v>1.2089966470764999</v>
      </c>
      <c r="JI471" s="6">
        <v>1.07544202221816</v>
      </c>
      <c r="JJ471" s="6">
        <v>8.1897099583628799E-2</v>
      </c>
      <c r="JK471" s="6">
        <v>0.22191107619325601</v>
      </c>
      <c r="JL471" s="6">
        <v>1.39360220414702</v>
      </c>
      <c r="JM471" s="6">
        <v>1.14952695198088</v>
      </c>
      <c r="JN471" s="6">
        <v>3.1467430927792722E-2</v>
      </c>
      <c r="JO471" s="6">
        <v>9.9736705889636554E-2</v>
      </c>
      <c r="JP471" s="6">
        <v>0.13355462485833991</v>
      </c>
      <c r="JQ471" s="6">
        <v>0.13299029641740751</v>
      </c>
      <c r="JR471" s="6">
        <f t="shared" si="992"/>
        <v>2.8662438574060811E-3</v>
      </c>
      <c r="JS471" s="6">
        <f t="shared" si="993"/>
        <v>0.38620724423856334</v>
      </c>
      <c r="JT471" s="6">
        <f t="shared" si="1054"/>
        <v>0.4252138289645977</v>
      </c>
      <c r="JU471" s="6" t="str">
        <f t="shared" si="994"/>
        <v>happy</v>
      </c>
      <c r="JV471" s="3">
        <v>0.52875090752217602</v>
      </c>
      <c r="JW471" s="3">
        <v>0.337819396585751</v>
      </c>
      <c r="JX471" s="3">
        <v>8.9538534695977001E-2</v>
      </c>
      <c r="JY471" s="3">
        <v>1.5443401073122599E-3</v>
      </c>
      <c r="JZ471" s="3">
        <v>0.21030303103790601</v>
      </c>
      <c r="KA471" s="3">
        <v>0.89225417666936502</v>
      </c>
      <c r="KB471" s="3">
        <v>0.12115290917795155</v>
      </c>
      <c r="KC471" s="3">
        <v>1.2554859651406928E-3</v>
      </c>
      <c r="KD471" s="3">
        <v>0.19093151093642502</v>
      </c>
      <c r="KE471" s="3">
        <v>0.1051073113993361</v>
      </c>
      <c r="KF471" s="3">
        <f t="shared" si="995"/>
        <v>0.32617439889938482</v>
      </c>
      <c r="KG471" s="3">
        <f t="shared" si="996"/>
        <v>-8.9451997536208028E-2</v>
      </c>
      <c r="KH471" s="3">
        <f t="shared" si="1055"/>
        <v>105.33607551297709</v>
      </c>
      <c r="KI471" s="3" t="str">
        <f t="shared" si="997"/>
        <v>nervous</v>
      </c>
      <c r="KJ471" s="7">
        <v>0.25635232009983899</v>
      </c>
      <c r="KK471" s="7">
        <v>6.8244410939139397E-2</v>
      </c>
      <c r="KL471" s="7">
        <v>-0.19897127765714601</v>
      </c>
      <c r="KM471" s="7">
        <v>6.3801071753834496E-2</v>
      </c>
      <c r="KN471" s="7">
        <v>5.8883088706285003E-2</v>
      </c>
      <c r="KO471" s="7">
        <v>-0.14777547887003301</v>
      </c>
      <c r="KP471" s="7">
        <v>-0.63118314789160401</v>
      </c>
      <c r="KQ471" s="7">
        <v>-0.8022157053049096</v>
      </c>
      <c r="KR471" s="7">
        <v>0.18810790916069958</v>
      </c>
      <c r="KS471" s="7">
        <v>-0.41642503752473076</v>
      </c>
      <c r="KT471" s="7">
        <f t="shared" si="998"/>
        <v>0.28400910006372015</v>
      </c>
      <c r="KU471" s="7">
        <f t="shared" si="999"/>
        <v>-0.12272083426590052</v>
      </c>
      <c r="KV471" s="7">
        <f t="shared" si="1056"/>
        <v>113.36925813102403</v>
      </c>
      <c r="KW471" s="7" t="str">
        <f t="shared" si="1000"/>
        <v>nervous</v>
      </c>
      <c r="LL471" s="5">
        <v>1.0449182584790899E-2</v>
      </c>
      <c r="LM471" s="5">
        <v>-9.3727531394206906E-2</v>
      </c>
      <c r="LN471" s="5">
        <v>-0.26931153869927299</v>
      </c>
      <c r="LO471" s="5">
        <v>-5.5172553497712398E-2</v>
      </c>
      <c r="LP471" s="5">
        <v>-0.24244935501478501</v>
      </c>
      <c r="LQ471" s="5">
        <v>-0.32523656020607999</v>
      </c>
      <c r="LR471" s="5">
        <v>1.1608247350787533</v>
      </c>
      <c r="LS471" s="5">
        <v>0.13168802435305083</v>
      </c>
      <c r="LT471" s="5">
        <v>0.14178642370587968</v>
      </c>
      <c r="LU471" s="5">
        <v>2.568647174246431</v>
      </c>
      <c r="LV471" s="5">
        <f t="shared" si="1001"/>
        <v>0.18789046252652231</v>
      </c>
      <c r="LW471" s="5">
        <f t="shared" si="1002"/>
        <v>0.95633031124181378</v>
      </c>
      <c r="LX471" s="5">
        <f t="shared" si="1057"/>
        <v>11.115340222837771</v>
      </c>
      <c r="LY471" s="5" t="str">
        <f t="shared" si="1003"/>
        <v>happy</v>
      </c>
      <c r="LZ471" s="6">
        <v>0.32193429685838798</v>
      </c>
      <c r="MA471" s="6">
        <v>0.518503575210993</v>
      </c>
      <c r="MB471" s="6">
        <v>0.13518578655146199</v>
      </c>
      <c r="MC471" s="6">
        <v>0.20892100850960599</v>
      </c>
      <c r="MD471" s="6">
        <v>8.8224246948314898E-3</v>
      </c>
      <c r="ME471" s="6">
        <v>0.22087732940706001</v>
      </c>
      <c r="MF471" s="6">
        <v>0.40871667223158853</v>
      </c>
      <c r="MG471" s="6">
        <v>0.28256208295983748</v>
      </c>
      <c r="MH471" s="6">
        <v>-0.19656927835260501</v>
      </c>
      <c r="MI471" s="6">
        <v>0.40943751643864618</v>
      </c>
      <c r="MJ471" s="6">
        <f t="shared" si="1004"/>
        <v>1.0544352719949135E-2</v>
      </c>
      <c r="MK471" s="6">
        <f t="shared" si="1005"/>
        <v>0.14311214281271201</v>
      </c>
      <c r="ML471" s="6">
        <f t="shared" si="1058"/>
        <v>4.2138788658201589</v>
      </c>
      <c r="MM471" s="6" t="str">
        <f t="shared" si="1006"/>
        <v>happy</v>
      </c>
      <c r="MN471" s="3">
        <v>-4.0950332839670499E-2</v>
      </c>
      <c r="MO471" s="3">
        <v>0.33371680536429399</v>
      </c>
      <c r="MP471" s="3">
        <v>-7.7337953053150194E-2</v>
      </c>
      <c r="MQ471" s="3">
        <v>0.15085356184625401</v>
      </c>
      <c r="MR471" s="3">
        <v>-0.12023869616296699</v>
      </c>
      <c r="MS471" s="3">
        <v>-0.16436228491993099</v>
      </c>
      <c r="MT471" s="3">
        <v>0.47979663089778113</v>
      </c>
      <c r="MU471" s="3">
        <v>0.89075603916821933</v>
      </c>
      <c r="MV471" s="3">
        <v>-0.37466713820396447</v>
      </c>
      <c r="MW471" s="3">
        <v>0.25110665220356027</v>
      </c>
      <c r="MX471" s="3">
        <f t="shared" si="1007"/>
        <v>-0.66909416805842503</v>
      </c>
      <c r="MY471" s="3">
        <f t="shared" si="1008"/>
        <v>0.1332223864957196</v>
      </c>
      <c r="MZ471" s="3">
        <f t="shared" si="1059"/>
        <v>-78.739186393105669</v>
      </c>
      <c r="NA471" s="3" t="str">
        <f t="shared" si="1009"/>
        <v>Calm</v>
      </c>
      <c r="NB471" s="7">
        <v>1.1044523339947601</v>
      </c>
      <c r="NC471" s="7">
        <v>-9.2514511104084193E-2</v>
      </c>
      <c r="ND471" s="7">
        <v>0.56407098876863104</v>
      </c>
      <c r="NE471" s="7">
        <v>0.36241237650455399</v>
      </c>
      <c r="NF471" s="13">
        <v>1.12816858152059</v>
      </c>
      <c r="NG471" s="7">
        <v>-3.6957506671018402E-3</v>
      </c>
      <c r="NH471" s="7">
        <v>0.25264969294548961</v>
      </c>
      <c r="NI471" s="7">
        <v>-3.7668786035159991</v>
      </c>
      <c r="NJ471" s="7">
        <v>1.1969668450988442</v>
      </c>
      <c r="NK471" s="7">
        <v>0.91555364797672656</v>
      </c>
      <c r="NL471" s="7">
        <f t="shared" si="1010"/>
        <v>1</v>
      </c>
      <c r="NM471" s="7">
        <f t="shared" si="1011"/>
        <v>0.31423246557667217</v>
      </c>
      <c r="NN471" s="7">
        <f t="shared" si="1060"/>
        <v>72.555588279266118</v>
      </c>
      <c r="NO471" s="7" t="str">
        <f t="shared" si="1012"/>
        <v>alert</v>
      </c>
      <c r="NP471" s="5">
        <v>0.88133841882178499</v>
      </c>
      <c r="NQ471" s="5">
        <v>0.493494880359997</v>
      </c>
      <c r="NR471" s="5">
        <v>1.1518402219760999</v>
      </c>
      <c r="NS471" s="5">
        <v>0.72532178062004804</v>
      </c>
      <c r="NT471" s="5">
        <v>1.0533674258349099</v>
      </c>
      <c r="NU471" s="5">
        <v>0.44762251233855599</v>
      </c>
      <c r="NV471" s="5">
        <v>0.59535676969047924</v>
      </c>
      <c r="NW471" s="5">
        <v>0.77070276912029623</v>
      </c>
      <c r="NX471" s="5">
        <v>0.38784353846178798</v>
      </c>
      <c r="NY471" s="5">
        <v>1.3653742629839718</v>
      </c>
      <c r="NZ471" s="5">
        <f t="shared" si="1013"/>
        <v>-1.0779423387649478E-2</v>
      </c>
      <c r="OA471" s="5">
        <f t="shared" si="1014"/>
        <v>-0.84847238289444182</v>
      </c>
      <c r="OB471" s="5">
        <f t="shared" si="1061"/>
        <v>-179.27212452317039</v>
      </c>
      <c r="OC471" s="5" t="str">
        <f t="shared" si="1015"/>
        <v>Sad</v>
      </c>
      <c r="OD471" s="1">
        <v>0.51628728081518405</v>
      </c>
      <c r="OE471" s="1">
        <v>0.67532455932501201</v>
      </c>
      <c r="OF471" s="1">
        <v>0.88655252734202195</v>
      </c>
      <c r="OG471" s="1">
        <v>0.50633593432276602</v>
      </c>
      <c r="OH471" s="1">
        <v>0.38185503315909602</v>
      </c>
      <c r="OI471" s="1">
        <v>0.67297735243683499</v>
      </c>
      <c r="OJ471" s="1">
        <v>0.98709582384447137</v>
      </c>
      <c r="OK471" s="1">
        <v>0.37553602046082468</v>
      </c>
      <c r="OL471" s="1">
        <v>-0.15903727850982796</v>
      </c>
      <c r="OM471" s="1">
        <v>1.1689112299361772</v>
      </c>
      <c r="ON471" s="1">
        <f t="shared" si="1016"/>
        <v>-0.34272072379285079</v>
      </c>
      <c r="OO471" s="1">
        <f t="shared" si="1017"/>
        <v>0.29540493881856844</v>
      </c>
      <c r="OP471" s="1">
        <f t="shared" si="1062"/>
        <v>-49.240611176027727</v>
      </c>
      <c r="OQ471" s="1" t="str">
        <f t="shared" si="1018"/>
        <v>Relased</v>
      </c>
      <c r="OR471" s="3">
        <v>0.26533313394604102</v>
      </c>
      <c r="OS471" s="3">
        <v>0.43954908729534198</v>
      </c>
      <c r="OT471" s="3">
        <v>-5.9652290632479503E-2</v>
      </c>
      <c r="OU471" s="3">
        <v>0.20511609278930501</v>
      </c>
      <c r="OV471" s="3">
        <v>0.121534367630735</v>
      </c>
      <c r="OW471" s="3">
        <v>0.22861660404164799</v>
      </c>
      <c r="OX471" s="3">
        <v>-0.15419307744732125</v>
      </c>
      <c r="OY471" s="3">
        <v>0.30698387458187298</v>
      </c>
      <c r="OZ471" s="3">
        <v>-0.17421595334930096</v>
      </c>
      <c r="PA471" s="3">
        <v>0.2063661102143364</v>
      </c>
      <c r="PB471" s="3">
        <f t="shared" si="1019"/>
        <v>-0.37053326686826926</v>
      </c>
      <c r="PC471" s="3">
        <f t="shared" si="1020"/>
        <v>0.33573396824575208</v>
      </c>
      <c r="PD471" s="3">
        <f t="shared" si="1063"/>
        <v>-47.820804458835575</v>
      </c>
      <c r="PE471" s="3" t="str">
        <f t="shared" si="1021"/>
        <v>Relased</v>
      </c>
      <c r="PF471" s="1">
        <v>0.75013557070288905</v>
      </c>
      <c r="PG471" s="1">
        <v>0.54861439733031803</v>
      </c>
      <c r="PH471" s="1">
        <v>0.78142695012513796</v>
      </c>
      <c r="PI471" s="1">
        <v>1.11869295317399</v>
      </c>
      <c r="PJ471" s="1">
        <v>0.44086507930222901</v>
      </c>
      <c r="PK471" s="1">
        <v>4.6763759272734899E-2</v>
      </c>
      <c r="PL471" s="1">
        <v>0.65610959164613381</v>
      </c>
      <c r="PM471" s="1">
        <v>1.8789620357534185</v>
      </c>
      <c r="PN471" s="1">
        <v>0.20152117337257103</v>
      </c>
      <c r="PO471" s="1">
        <v>1.4630374976460017</v>
      </c>
      <c r="PP471" s="1">
        <f t="shared" si="1022"/>
        <v>0.33268107236232258</v>
      </c>
      <c r="PQ471" s="1">
        <f t="shared" si="1023"/>
        <v>-0.1469219283717621</v>
      </c>
      <c r="PR471" s="1">
        <f t="shared" si="1064"/>
        <v>113.82768956457224</v>
      </c>
      <c r="PS471" s="1" t="str">
        <f t="shared" si="1024"/>
        <v>nervous</v>
      </c>
      <c r="PT471" s="5">
        <v>0.97202177079123098</v>
      </c>
      <c r="PU471" s="5">
        <v>0.71151743387991395</v>
      </c>
      <c r="PV471" s="5">
        <v>0.201675681580717</v>
      </c>
      <c r="PW471" s="5">
        <v>0.13659610132800301</v>
      </c>
      <c r="PX471" s="5">
        <v>0.47860025688741198</v>
      </c>
      <c r="PY471" s="5">
        <v>0.31779169199421298</v>
      </c>
      <c r="PZ471" s="5">
        <v>0.13902703649375048</v>
      </c>
      <c r="QA471" s="5">
        <v>0.13270658725774009</v>
      </c>
      <c r="QB471" s="5">
        <v>0.26050433691131702</v>
      </c>
      <c r="QC471" s="5">
        <v>0.20092896082856382</v>
      </c>
      <c r="QD471" s="5">
        <f t="shared" si="1025"/>
        <v>7.1701790175015656E-2</v>
      </c>
      <c r="QE471" s="5">
        <f t="shared" si="1026"/>
        <v>-4.5990693183749265E-2</v>
      </c>
      <c r="QF471" s="5">
        <f t="shared" si="1065"/>
        <v>122.67677203374066</v>
      </c>
      <c r="QG471" s="5" t="str">
        <f t="shared" si="1027"/>
        <v>stressed</v>
      </c>
      <c r="QH471" s="3">
        <v>0.377540801322024</v>
      </c>
      <c r="QI471" s="3">
        <v>0.50624846104305599</v>
      </c>
      <c r="QJ471" s="3">
        <v>-0.10206588345491301</v>
      </c>
      <c r="QK471" s="3">
        <v>-1.63251833242588E-2</v>
      </c>
      <c r="QL471" s="3">
        <v>1.7909254544817298E-2</v>
      </c>
      <c r="QM471" s="3">
        <v>4.2845589095621202E-2</v>
      </c>
      <c r="QN471" s="3">
        <v>-0.25810056653344193</v>
      </c>
      <c r="QO471" s="3">
        <v>-2.9731124058138624E-2</v>
      </c>
      <c r="QP471" s="3">
        <v>-0.12870765972103199</v>
      </c>
      <c r="QQ471" s="3">
        <v>-0.13395848062506358</v>
      </c>
      <c r="QR471" s="3">
        <f t="shared" si="1028"/>
        <v>4.680818613244786E-2</v>
      </c>
      <c r="QS471" s="3">
        <f t="shared" si="1029"/>
        <v>-0.8041619846776511</v>
      </c>
      <c r="QT471" s="3">
        <f t="shared" si="1066"/>
        <v>176.66871993236234</v>
      </c>
      <c r="QU471" s="3" t="str">
        <f t="shared" si="1030"/>
        <v>Upset</v>
      </c>
      <c r="QV471" s="5">
        <v>-3.0812189685134099E-2</v>
      </c>
      <c r="QW471" s="5">
        <v>-8.2288050439957405E-2</v>
      </c>
      <c r="QX471" s="5">
        <v>3.4440161293370498E-2</v>
      </c>
      <c r="QY471" s="5">
        <v>-9.8563182839629504E-2</v>
      </c>
      <c r="QZ471" s="5">
        <v>0.135487506878436</v>
      </c>
      <c r="RA471" s="5">
        <v>-0.23107877040657501</v>
      </c>
      <c r="RB471" s="5">
        <v>0.32901893413678907</v>
      </c>
      <c r="RC471" s="5">
        <v>0.31452973410959678</v>
      </c>
      <c r="RD471" s="5">
        <v>5.1475860754823306E-2</v>
      </c>
      <c r="RE471" s="5">
        <v>0.56695743064150395</v>
      </c>
      <c r="RF471" s="5">
        <f t="shared" si="1031"/>
        <v>2.0515710668994158E-2</v>
      </c>
      <c r="RG471" s="5">
        <f t="shared" si="1032"/>
        <v>0.10971539955063214</v>
      </c>
      <c r="RH471" s="5">
        <f t="shared" si="1067"/>
        <v>10.59143841133695</v>
      </c>
      <c r="RI471" s="5" t="str">
        <f t="shared" si="1033"/>
        <v>happy</v>
      </c>
    </row>
    <row r="472" spans="1:477" x14ac:dyDescent="0.3">
      <c r="A472" s="1">
        <v>0.35343512305972302</v>
      </c>
      <c r="B472" s="1">
        <v>0.41032523233308899</v>
      </c>
      <c r="C472" s="1">
        <v>0.33018883803005</v>
      </c>
      <c r="D472" s="1">
        <v>0.24136251383850399</v>
      </c>
      <c r="E472" s="1">
        <v>0.19816497809307701</v>
      </c>
      <c r="F472" s="1">
        <v>0.25454161948494802</v>
      </c>
      <c r="G472" s="1">
        <v>0.59860184459716703</v>
      </c>
      <c r="H472" s="1">
        <v>0.3630238342887952</v>
      </c>
      <c r="I472" s="1">
        <v>-5.6890109273365963E-2</v>
      </c>
      <c r="J472" s="1">
        <v>0.74833859578191586</v>
      </c>
      <c r="K472" s="18">
        <f t="shared" si="935"/>
        <v>-9.7349324519584668E-2</v>
      </c>
      <c r="L472" s="19">
        <f t="shared" si="936"/>
        <v>-0.24624341470447375</v>
      </c>
      <c r="M472" s="19">
        <f t="shared" si="1034"/>
        <v>-158.42924078420086</v>
      </c>
      <c r="N472" s="19" t="str">
        <f t="shared" si="937"/>
        <v>Sad</v>
      </c>
      <c r="O472" s="19">
        <f t="shared" si="1035"/>
        <v>7.4486858177008453E-2</v>
      </c>
      <c r="P472" s="9">
        <v>0.49491543291208001</v>
      </c>
      <c r="Q472" s="9">
        <v>-0.17205793302633299</v>
      </c>
      <c r="R472" s="9">
        <v>0.30529278526466003</v>
      </c>
      <c r="S472" s="9">
        <v>-9.0470998996215898E-2</v>
      </c>
      <c r="T472" s="9">
        <v>0.53325066312812497</v>
      </c>
      <c r="U472" s="9">
        <v>-0.15995168669898199</v>
      </c>
      <c r="V472" s="9">
        <v>0.29692944208181904</v>
      </c>
      <c r="W472" s="9">
        <v>0.27249511345805655</v>
      </c>
      <c r="X472" s="9">
        <v>0.66697336593841294</v>
      </c>
      <c r="Y472" s="9">
        <v>0.66537647830533708</v>
      </c>
      <c r="Z472" s="9">
        <f t="shared" si="938"/>
        <v>0.94749417306788764</v>
      </c>
      <c r="AA472" s="9">
        <f t="shared" si="939"/>
        <v>8.4021535714917883E-2</v>
      </c>
      <c r="AB472" s="9">
        <f t="shared" si="1036"/>
        <v>84.932401837050534</v>
      </c>
      <c r="AC472" s="9" t="str">
        <f t="shared" si="940"/>
        <v>alert</v>
      </c>
      <c r="AD472" s="3">
        <v>0.110791243025907</v>
      </c>
      <c r="AE472" s="3">
        <v>0.39717416644526699</v>
      </c>
      <c r="AF472" s="3">
        <v>3.00093440832266E-2</v>
      </c>
      <c r="AG472" s="3">
        <v>1.8418162890048901E-2</v>
      </c>
      <c r="AH472" s="3">
        <v>-0.34416207275029898</v>
      </c>
      <c r="AI472" s="3">
        <v>0.20150374798599099</v>
      </c>
      <c r="AJ472" s="3">
        <v>-0.12859081025108091</v>
      </c>
      <c r="AK472" s="3">
        <v>3.0764727487143224E-2</v>
      </c>
      <c r="AL472" s="3">
        <v>-0.28638292341936</v>
      </c>
      <c r="AM472" s="3">
        <v>9.5336229732043712E-2</v>
      </c>
      <c r="AN472" s="3">
        <f t="shared" si="941"/>
        <v>-0.20308861902160436</v>
      </c>
      <c r="AO472" s="3">
        <f t="shared" si="942"/>
        <v>0.26346371682702063</v>
      </c>
      <c r="AP472" s="3">
        <f t="shared" si="1037"/>
        <v>-37.626507009661758</v>
      </c>
      <c r="AQ472" s="3" t="str">
        <f t="shared" si="943"/>
        <v>Relased</v>
      </c>
      <c r="AR472" s="9">
        <v>-7.08364866105506E-2</v>
      </c>
      <c r="AS472" s="9">
        <v>-3.18325865265821E-2</v>
      </c>
      <c r="AT472" s="9">
        <v>-4.4177100411862E-2</v>
      </c>
      <c r="AU472" s="9">
        <v>0.14201325141304899</v>
      </c>
      <c r="AV472" s="9">
        <v>-0.66521707492174598</v>
      </c>
      <c r="AW472" s="9">
        <v>-0.58615332572423295</v>
      </c>
      <c r="AX472" s="9">
        <v>6.00188664530001E-2</v>
      </c>
      <c r="AY472" s="9">
        <v>-0.22980014365669174</v>
      </c>
      <c r="AZ472" s="9">
        <v>-3.90039000839685E-2</v>
      </c>
      <c r="BA472" s="9">
        <v>-0.95292718646158925</v>
      </c>
      <c r="BB472" s="9">
        <f t="shared" si="944"/>
        <v>7.1982190030303483E-2</v>
      </c>
      <c r="BC472" s="9">
        <f t="shared" si="945"/>
        <v>-0.32243025697231309</v>
      </c>
      <c r="BD472" s="9">
        <f t="shared" si="1038"/>
        <v>167.41515011304287</v>
      </c>
      <c r="BE472" s="9" t="str">
        <f t="shared" si="946"/>
        <v>Upset</v>
      </c>
      <c r="BF472" s="5">
        <v>0.63617753319426695</v>
      </c>
      <c r="BG472" s="5">
        <v>0.82842385690059905</v>
      </c>
      <c r="BH472" s="5">
        <v>0.15285653220003501</v>
      </c>
      <c r="BI472" s="5">
        <v>0.28022266892613601</v>
      </c>
      <c r="BJ472" s="5">
        <v>0.56121271245451498</v>
      </c>
      <c r="BK472" s="5">
        <v>0.87835571590931605</v>
      </c>
      <c r="BL472" s="5">
        <v>0.12765807367773632</v>
      </c>
      <c r="BM472" s="5">
        <v>0.16418210845164863</v>
      </c>
      <c r="BN472" s="5">
        <v>-0.1922463237063321</v>
      </c>
      <c r="BO472" s="5">
        <v>0.29569765811714777</v>
      </c>
      <c r="BP472" s="5">
        <f t="shared" si="947"/>
        <v>-0.16778231381242537</v>
      </c>
      <c r="BQ472" s="5">
        <f t="shared" si="948"/>
        <v>4.9920053914362938E-2</v>
      </c>
      <c r="BR472" s="5">
        <f t="shared" si="1039"/>
        <v>-73.430747621361135</v>
      </c>
      <c r="BS472" s="5" t="str">
        <f t="shared" si="949"/>
        <v>Calm</v>
      </c>
      <c r="BT472" s="6">
        <v>1.0252127237905699</v>
      </c>
      <c r="BU472" s="6">
        <v>5.53397583468999E-2</v>
      </c>
      <c r="BV472" s="6">
        <v>0.73339235183880003</v>
      </c>
      <c r="BW472" s="6">
        <v>0.28982440717961699</v>
      </c>
      <c r="BX472" s="6">
        <v>0.83662205639376697</v>
      </c>
      <c r="BY472" s="6">
        <v>-0.296034080619902</v>
      </c>
      <c r="BZ472" s="6">
        <v>0.39390839597818028</v>
      </c>
      <c r="CA472" s="6">
        <v>-1.2041181713081301</v>
      </c>
      <c r="CB472" s="6">
        <v>0.96987296544367008</v>
      </c>
      <c r="CC472" s="6">
        <v>0.94693851148660968</v>
      </c>
      <c r="CD472" s="6">
        <f t="shared" si="950"/>
        <v>0.98569570519788408</v>
      </c>
      <c r="CE472" s="6">
        <f t="shared" si="951"/>
        <v>-0.37986091917969511</v>
      </c>
      <c r="CF472" s="6">
        <f t="shared" si="1040"/>
        <v>111.07533641041601</v>
      </c>
      <c r="CG472" s="6" t="str">
        <f t="shared" si="952"/>
        <v>nervous</v>
      </c>
      <c r="CH472" s="5">
        <v>0.17232035924183101</v>
      </c>
      <c r="CI472" s="5">
        <v>0.47380446271223697</v>
      </c>
      <c r="CJ472" s="5">
        <v>0.59984281816927099</v>
      </c>
      <c r="CK472" s="5">
        <v>0.48569438282154997</v>
      </c>
      <c r="CL472" s="5">
        <v>-0.33661736366463102</v>
      </c>
      <c r="CM472" s="5">
        <v>0.56216543958739595</v>
      </c>
      <c r="CN472" s="5">
        <v>-3.6509662502771043</v>
      </c>
      <c r="CO472" s="5">
        <v>0.46883059222416762</v>
      </c>
      <c r="CP472" s="5">
        <v>-0.301484103470406</v>
      </c>
      <c r="CQ472" s="5">
        <v>1.6800735153740776</v>
      </c>
      <c r="CR472" s="5">
        <f t="shared" si="953"/>
        <v>-0.72441654442733905</v>
      </c>
      <c r="CS472" s="5">
        <f t="shared" si="954"/>
        <v>0.73099892258644261</v>
      </c>
      <c r="CT472" s="5">
        <f t="shared" si="1041"/>
        <v>-44.740871301138448</v>
      </c>
      <c r="CU472" s="5" t="str">
        <f t="shared" si="955"/>
        <v>Relased</v>
      </c>
      <c r="CV472" s="3">
        <v>0.39665123196766999</v>
      </c>
      <c r="CW472" s="3">
        <v>0.52884821556821704</v>
      </c>
      <c r="CX472" s="3">
        <v>-6.9402901345520698E-2</v>
      </c>
      <c r="CY472" s="3">
        <v>0.23439017408767099</v>
      </c>
      <c r="CZ472" s="3">
        <v>0.18029012197484101</v>
      </c>
      <c r="DA472" s="3">
        <v>0.111436420717895</v>
      </c>
      <c r="DB472" s="3">
        <v>-0.12029455138075665</v>
      </c>
      <c r="DC472" s="3">
        <v>0.36607183868602683</v>
      </c>
      <c r="DD472" s="3">
        <v>-0.13219698360054705</v>
      </c>
      <c r="DE472" s="3">
        <v>0.17826836437495849</v>
      </c>
      <c r="DF472" s="3">
        <f t="shared" si="956"/>
        <v>1.3847519829286448E-3</v>
      </c>
      <c r="DG472" s="3">
        <f t="shared" si="957"/>
        <v>-0.60797382084678098</v>
      </c>
      <c r="DH472" s="3">
        <f t="shared" si="1042"/>
        <v>179.86950045482851</v>
      </c>
      <c r="DI472" s="3" t="str">
        <f t="shared" si="958"/>
        <v>Upset</v>
      </c>
      <c r="DJ472" s="7">
        <v>0.74177477552670401</v>
      </c>
      <c r="DK472" s="7">
        <v>0.38014631215646399</v>
      </c>
      <c r="DL472" s="7">
        <v>0.63772881880576404</v>
      </c>
      <c r="DM472" s="7">
        <v>0.34131897123523303</v>
      </c>
      <c r="DN472" s="7">
        <v>1.07505619856445</v>
      </c>
      <c r="DO472" s="7">
        <v>0.50018720236067105</v>
      </c>
      <c r="DP472" s="7">
        <v>0.3510116394425627</v>
      </c>
      <c r="DQ472" s="7">
        <v>0.38771552554425609</v>
      </c>
      <c r="DR472" s="7">
        <v>0.36162846337024002</v>
      </c>
      <c r="DS472" s="7">
        <v>0.87265298851168527</v>
      </c>
      <c r="DT472" s="7">
        <f t="shared" si="959"/>
        <v>-2.9340912883466852E-2</v>
      </c>
      <c r="DU472" s="7">
        <f t="shared" si="960"/>
        <v>0.43865662476909439</v>
      </c>
      <c r="DV472" s="7">
        <f t="shared" si="1043"/>
        <v>-3.8267063170570794</v>
      </c>
      <c r="DW472" s="7" t="str">
        <f t="shared" si="961"/>
        <v>Contented</v>
      </c>
      <c r="DX472" s="9">
        <v>0.59469194350614996</v>
      </c>
      <c r="DY472" s="9">
        <v>0.59127875091716597</v>
      </c>
      <c r="DZ472" s="9">
        <v>-6.0226937581415403E-2</v>
      </c>
      <c r="EA472" s="9">
        <v>-5.2975203547595398E-2</v>
      </c>
      <c r="EB472" s="9">
        <v>0.236448662531518</v>
      </c>
      <c r="EC472" s="9">
        <v>0.90595275300409905</v>
      </c>
      <c r="ED472" s="9">
        <v>-7.2462995002178815E-2</v>
      </c>
      <c r="EE472" s="9">
        <v>-3.538210584592482E-2</v>
      </c>
      <c r="EF472" s="9">
        <v>3.413192588983982E-3</v>
      </c>
      <c r="EG472" s="9">
        <v>-9.5451044162651849E-2</v>
      </c>
      <c r="EH472" s="9">
        <f t="shared" si="962"/>
        <v>3.1523948913365185E-2</v>
      </c>
      <c r="EI472" s="9">
        <f t="shared" si="963"/>
        <v>1.1154246812921986E-2</v>
      </c>
      <c r="EJ472" s="9">
        <f t="shared" si="1044"/>
        <v>70.514486280639943</v>
      </c>
      <c r="EK472" s="9" t="str">
        <f t="shared" si="964"/>
        <v>alert</v>
      </c>
      <c r="EL472" s="1">
        <v>0.53917263806315097</v>
      </c>
      <c r="EM472" s="1">
        <v>0.28731419032934802</v>
      </c>
      <c r="EN472" s="1">
        <v>0.257309978635688</v>
      </c>
      <c r="EO472" s="1">
        <v>-9.0292681714427406E-2</v>
      </c>
      <c r="EP472" s="1">
        <v>0.33783740438815002</v>
      </c>
      <c r="EQ472" s="1">
        <v>0.39055292803619701</v>
      </c>
      <c r="ER472" s="1">
        <v>0.29339456355196303</v>
      </c>
      <c r="ES472" s="1">
        <v>-0.13320115295183324</v>
      </c>
      <c r="ET472" s="1">
        <v>0.25185844773380295</v>
      </c>
      <c r="EU472" s="1">
        <v>0.20208101470425854</v>
      </c>
      <c r="EV472" s="1">
        <f t="shared" si="965"/>
        <v>9.2602503472607012E-2</v>
      </c>
      <c r="EW472" s="1">
        <f t="shared" si="966"/>
        <v>-0.75942126484817718</v>
      </c>
      <c r="EX472" s="1">
        <f t="shared" si="1045"/>
        <v>173.04777448723357</v>
      </c>
      <c r="EY472" s="1" t="str">
        <f t="shared" si="967"/>
        <v>Upset</v>
      </c>
      <c r="EZ472" s="3">
        <v>0.85691188997921797</v>
      </c>
      <c r="FA472" s="3">
        <v>0.56500912887889898</v>
      </c>
      <c r="FB472" s="3">
        <v>0.32418619456046199</v>
      </c>
      <c r="FC472" s="3">
        <v>0.28676083003540698</v>
      </c>
      <c r="FD472" s="3">
        <v>1.18170548270114</v>
      </c>
      <c r="FE472" s="3">
        <v>0.52317772759589898</v>
      </c>
      <c r="FF472" s="3">
        <v>0.15902258015893611</v>
      </c>
      <c r="FG472" s="3">
        <v>0.2635216813446673</v>
      </c>
      <c r="FH472" s="3">
        <v>0.29190276110031899</v>
      </c>
      <c r="FI472" s="3">
        <v>0.42966312227840475</v>
      </c>
      <c r="FJ472" s="3">
        <f t="shared" si="968"/>
        <v>9.7374885244320364E-2</v>
      </c>
      <c r="FK472" s="3">
        <f t="shared" si="969"/>
        <v>-2.2866196117228843E-2</v>
      </c>
      <c r="FL472" s="3">
        <f t="shared" si="1046"/>
        <v>103.21512614999796</v>
      </c>
      <c r="FM472" s="3" t="str">
        <f t="shared" si="970"/>
        <v>nervous</v>
      </c>
      <c r="FN472" s="7">
        <v>0.400109154548067</v>
      </c>
      <c r="FO472" s="7">
        <v>0.62001367091279103</v>
      </c>
      <c r="FP472" s="7">
        <v>-2.88663956091239E-2</v>
      </c>
      <c r="FQ472" s="7">
        <v>-8.3619037246339498E-2</v>
      </c>
      <c r="FR472" s="7">
        <v>0.28014988216196302</v>
      </c>
      <c r="FS472" s="7">
        <v>0.63264883085467005</v>
      </c>
      <c r="FT472" s="7">
        <v>-4.2434416966707057E-2</v>
      </c>
      <c r="FU472" s="7">
        <v>-6.6753045715311252E-2</v>
      </c>
      <c r="FV472" s="7">
        <v>-0.21990451636472402</v>
      </c>
      <c r="FW472" s="7">
        <v>-0.110266558151609</v>
      </c>
      <c r="FX472" s="7">
        <f t="shared" si="971"/>
        <v>-0.22839512961618957</v>
      </c>
      <c r="FY472" s="7">
        <f t="shared" si="972"/>
        <v>4.8521507474504899E-2</v>
      </c>
      <c r="FZ472" s="7">
        <f t="shared" si="1047"/>
        <v>-78.006090840091076</v>
      </c>
      <c r="GA472" s="7" t="str">
        <f t="shared" si="973"/>
        <v>Calm</v>
      </c>
      <c r="GB472" s="5">
        <v>1.3814162269574799</v>
      </c>
      <c r="GC472" s="5">
        <v>0.82360327339230799</v>
      </c>
      <c r="GD472" s="5">
        <v>1.15907346558872</v>
      </c>
      <c r="GE472" s="5">
        <v>0.40210654657343298</v>
      </c>
      <c r="GF472" s="5">
        <v>1.05068174997343</v>
      </c>
      <c r="GG472" s="5">
        <v>0.55126055412034103</v>
      </c>
      <c r="GH472" s="5">
        <v>0.47657350837952961</v>
      </c>
      <c r="GI472" s="5">
        <v>0.2924700894203528</v>
      </c>
      <c r="GJ472" s="5">
        <v>0.55781295356517191</v>
      </c>
      <c r="GK472" s="5">
        <v>0.70801188466337783</v>
      </c>
      <c r="GL472" s="5">
        <f t="shared" si="974"/>
        <v>0.62668906542799996</v>
      </c>
      <c r="GM472" s="5">
        <f t="shared" si="975"/>
        <v>-0.56108785406782147</v>
      </c>
      <c r="GN472" s="5">
        <f t="shared" si="1048"/>
        <v>131.83875173314254</v>
      </c>
      <c r="GO472" s="5" t="str">
        <f t="shared" si="976"/>
        <v>stressed</v>
      </c>
      <c r="GP472" s="6">
        <v>0.324596909447816</v>
      </c>
      <c r="GQ472" s="6">
        <v>0.24526710781344799</v>
      </c>
      <c r="GR472" s="6">
        <v>0.15521249935754799</v>
      </c>
      <c r="GS472" s="6">
        <v>0.48345263173588998</v>
      </c>
      <c r="GT472" s="6">
        <v>-0.11103147356733201</v>
      </c>
      <c r="GU472" s="6">
        <v>-0.142139689128325</v>
      </c>
      <c r="GV472" s="6">
        <v>0.72676788131768844</v>
      </c>
      <c r="GW472" s="6">
        <v>4.6879155698835717</v>
      </c>
      <c r="GX472" s="6">
        <v>7.9329801634368008E-2</v>
      </c>
      <c r="GY472" s="6">
        <v>1.1207325111749087</v>
      </c>
      <c r="GZ472" s="6">
        <f t="shared" si="977"/>
        <v>0.21847613380327924</v>
      </c>
      <c r="HA472" s="6">
        <f t="shared" si="978"/>
        <v>0.33837259612838699</v>
      </c>
      <c r="HB472" s="6">
        <f t="shared" si="1049"/>
        <v>32.849010019289587</v>
      </c>
      <c r="HC472" s="6" t="str">
        <f t="shared" si="979"/>
        <v>excited</v>
      </c>
      <c r="HD472" s="3">
        <v>0.41862473131642303</v>
      </c>
      <c r="HE472" s="3">
        <v>0.57896626910881299</v>
      </c>
      <c r="HF472" s="3">
        <v>4.2890563333594896E-3</v>
      </c>
      <c r="HG472" s="3">
        <v>0.315058751448898</v>
      </c>
      <c r="HH472" s="3">
        <v>0.83943816815537198</v>
      </c>
      <c r="HI472" s="3">
        <v>0.40430816817805598</v>
      </c>
      <c r="HJ472" s="3">
        <v>3.4092542870155971E-3</v>
      </c>
      <c r="HK472" s="3">
        <v>0.32041792148917631</v>
      </c>
      <c r="HL472" s="3">
        <v>-0.16034153779238997</v>
      </c>
      <c r="HM472" s="3">
        <v>0.32011897425511193</v>
      </c>
      <c r="HN472" s="3">
        <f t="shared" si="980"/>
        <v>-1.8538294738152605E-2</v>
      </c>
      <c r="HO472" s="3">
        <f t="shared" si="981"/>
        <v>-0.69152501993192206</v>
      </c>
      <c r="HP472" s="3">
        <f t="shared" si="1050"/>
        <v>-178.46439148067427</v>
      </c>
      <c r="HQ472" s="3" t="str">
        <f t="shared" si="982"/>
        <v>Sad</v>
      </c>
      <c r="HR472" s="5">
        <v>1.2704230982884701</v>
      </c>
      <c r="HS472" s="5">
        <v>1.20112627978912</v>
      </c>
      <c r="HT472" s="5">
        <v>0.88678184754433698</v>
      </c>
      <c r="HU472" s="5">
        <v>1.09530784468714</v>
      </c>
      <c r="HV472" s="5">
        <v>1.2010911502970001</v>
      </c>
      <c r="HW472" s="5">
        <v>1.2507961144014901</v>
      </c>
      <c r="HX472" s="5">
        <v>0.35880102574843403</v>
      </c>
      <c r="HY472" s="5">
        <v>0.44671391202359234</v>
      </c>
      <c r="HZ472" s="5">
        <v>6.9296818499350099E-2</v>
      </c>
      <c r="IA472" s="5">
        <v>0.8019624086058833</v>
      </c>
      <c r="IB472" s="5">
        <f t="shared" si="983"/>
        <v>0.15677757825983596</v>
      </c>
      <c r="IC472" s="5">
        <f t="shared" si="984"/>
        <v>0.1834262779518987</v>
      </c>
      <c r="ID472" s="5">
        <f t="shared" si="1051"/>
        <v>40.521077754733803</v>
      </c>
      <c r="IE472" s="5" t="str">
        <f t="shared" si="985"/>
        <v>excited</v>
      </c>
      <c r="IF472" s="6">
        <v>0.73115385029369395</v>
      </c>
      <c r="IG472" s="6">
        <v>1.2041433312504599</v>
      </c>
      <c r="IH472" s="6">
        <v>0.38547111506201498</v>
      </c>
      <c r="II472" s="6">
        <v>0.23690824711980599</v>
      </c>
      <c r="IJ472" s="6">
        <v>0.36804347548308403</v>
      </c>
      <c r="IK472" s="6">
        <v>0.492663326922825</v>
      </c>
      <c r="IL472" s="6">
        <v>0.35068418201400847</v>
      </c>
      <c r="IM472" s="6">
        <v>0.13962005982157807</v>
      </c>
      <c r="IN472" s="6">
        <v>-0.47298948095676596</v>
      </c>
      <c r="IO472" s="6">
        <v>0.32159369016660838</v>
      </c>
      <c r="IP472" s="6">
        <f t="shared" si="986"/>
        <v>-0.63076157004218958</v>
      </c>
      <c r="IQ472" s="6">
        <f t="shared" si="987"/>
        <v>-0.29882219224382234</v>
      </c>
      <c r="IR472" s="6">
        <f t="shared" si="1052"/>
        <v>-115.34917281918835</v>
      </c>
      <c r="IS472" s="6" t="str">
        <f t="shared" si="988"/>
        <v>Bored</v>
      </c>
      <c r="IT472" s="5">
        <v>0.242432645533045</v>
      </c>
      <c r="IU472" s="5">
        <v>0.33253267438704698</v>
      </c>
      <c r="IV472" s="5">
        <v>0.85278998154229702</v>
      </c>
      <c r="IW472" s="5">
        <v>1.34687766887192</v>
      </c>
      <c r="IX472" s="5">
        <v>0.80616654070274496</v>
      </c>
      <c r="IY472" s="5">
        <v>-0.130455072969962</v>
      </c>
      <c r="IZ472" s="5">
        <v>0.81326591965382</v>
      </c>
      <c r="JA472" s="5">
        <v>6.6651507115426698</v>
      </c>
      <c r="JB472" s="5">
        <v>-0.43208755620677097</v>
      </c>
      <c r="JC472" s="5">
        <v>2.124414263807632</v>
      </c>
      <c r="JD472" s="5">
        <f t="shared" si="989"/>
        <v>-0.28950006793612304</v>
      </c>
      <c r="JE472" s="5">
        <f t="shared" si="990"/>
        <v>0.27970714891265724</v>
      </c>
      <c r="JF472" s="5">
        <f t="shared" si="1053"/>
        <v>-45.985647339412431</v>
      </c>
      <c r="JG472" s="5" t="str">
        <f t="shared" si="991"/>
        <v>Relased</v>
      </c>
      <c r="JH472" s="6">
        <v>1.2089966470764999</v>
      </c>
      <c r="JI472" s="6">
        <v>1.07544202221816</v>
      </c>
      <c r="JJ472" s="6">
        <v>8.1897099583628799E-2</v>
      </c>
      <c r="JK472" s="6">
        <v>0.22191107619325601</v>
      </c>
      <c r="JL472" s="6">
        <v>1.39360220414702</v>
      </c>
      <c r="JM472" s="6">
        <v>1.14952695198088</v>
      </c>
      <c r="JN472" s="6">
        <v>3.1467430927792722E-2</v>
      </c>
      <c r="JO472" s="6">
        <v>9.9736705889636554E-2</v>
      </c>
      <c r="JP472" s="6">
        <v>0.13355462485833991</v>
      </c>
      <c r="JQ472" s="6">
        <v>0.13299029641740751</v>
      </c>
      <c r="JR472" s="6">
        <f t="shared" si="992"/>
        <v>2.8662438574060811E-3</v>
      </c>
      <c r="JS472" s="6">
        <f t="shared" si="993"/>
        <v>0.38620724423856334</v>
      </c>
      <c r="JT472" s="6">
        <f t="shared" si="1054"/>
        <v>0.4252138289645977</v>
      </c>
      <c r="JU472" s="6" t="str">
        <f t="shared" si="994"/>
        <v>happy</v>
      </c>
      <c r="JV472" s="3">
        <v>0.33451677180587502</v>
      </c>
      <c r="JW472" s="3">
        <v>0.33537519811327998</v>
      </c>
      <c r="JX472" s="3">
        <v>0.18600859246916901</v>
      </c>
      <c r="JY472" s="3">
        <v>-7.0246222511108097E-2</v>
      </c>
      <c r="JZ472" s="3">
        <v>0.17187122371718899</v>
      </c>
      <c r="KA472" s="3">
        <v>0.92952600042528399</v>
      </c>
      <c r="KB472" s="3">
        <v>0.36732425356378151</v>
      </c>
      <c r="KC472" s="3">
        <v>-5.5534948177983288E-2</v>
      </c>
      <c r="KD472" s="3">
        <v>-8.5842630740495807E-4</v>
      </c>
      <c r="KE472" s="3">
        <v>0.17280751995285379</v>
      </c>
      <c r="KF472" s="3">
        <f t="shared" si="995"/>
        <v>0.12209928615908239</v>
      </c>
      <c r="KG472" s="3">
        <f t="shared" si="996"/>
        <v>-5.9324489237281286E-2</v>
      </c>
      <c r="KH472" s="3">
        <f t="shared" si="1055"/>
        <v>115.91376770340038</v>
      </c>
      <c r="KI472" s="3" t="str">
        <f t="shared" si="997"/>
        <v>nervous</v>
      </c>
      <c r="KJ472" s="7">
        <v>0.181678087607164</v>
      </c>
      <c r="KK472" s="7">
        <v>7.4312847697045506E-2</v>
      </c>
      <c r="KL472" s="7">
        <v>-0.18312614471775099</v>
      </c>
      <c r="KM472" s="7">
        <v>-5.2282469681799101E-2</v>
      </c>
      <c r="KN472" s="7">
        <v>-0.15145366104163799</v>
      </c>
      <c r="KO472" s="7">
        <v>-0.16285637692521901</v>
      </c>
      <c r="KP472" s="7">
        <v>-6.0588790434364999</v>
      </c>
      <c r="KQ472" s="7">
        <v>0.59047194230387012</v>
      </c>
      <c r="KR472" s="7">
        <v>0.1073652399101185</v>
      </c>
      <c r="KS472" s="7">
        <v>-0.91959746199528425</v>
      </c>
      <c r="KT472" s="7">
        <f t="shared" si="998"/>
        <v>0.22093913518266484</v>
      </c>
      <c r="KU472" s="7">
        <f t="shared" si="999"/>
        <v>-0.2973011177185737</v>
      </c>
      <c r="KV472" s="7">
        <f t="shared" si="1056"/>
        <v>143.38213769114887</v>
      </c>
      <c r="KW472" s="7" t="str">
        <f t="shared" si="1000"/>
        <v>stressed</v>
      </c>
      <c r="LL472" s="5">
        <v>2.3589027642145601E-3</v>
      </c>
      <c r="LM472" s="5">
        <v>-0.114574467634106</v>
      </c>
      <c r="LN472" s="5">
        <v>-0.29635163863733999</v>
      </c>
      <c r="LO472" s="5">
        <v>-5.9493647331219701E-2</v>
      </c>
      <c r="LP472" s="5">
        <v>-0.33788289886723699</v>
      </c>
      <c r="LQ472" s="5">
        <v>-0.257187947718646</v>
      </c>
      <c r="LR472" s="5">
        <v>0.88325020588496272</v>
      </c>
      <c r="LS472" s="5">
        <v>0.16003136647035263</v>
      </c>
      <c r="LT472" s="5">
        <v>0.14178642370587968</v>
      </c>
      <c r="LU472" s="5">
        <v>2.568647174246431</v>
      </c>
      <c r="LV472" s="5">
        <f t="shared" si="1001"/>
        <v>0.18789046252652231</v>
      </c>
      <c r="LW472" s="5">
        <f t="shared" si="1002"/>
        <v>0.95633031124181378</v>
      </c>
      <c r="LX472" s="5">
        <f t="shared" si="1057"/>
        <v>11.115340222837771</v>
      </c>
      <c r="LY472" s="5" t="str">
        <f t="shared" si="1003"/>
        <v>happy</v>
      </c>
      <c r="LZ472" s="6">
        <v>0.60243423607886804</v>
      </c>
      <c r="MA472" s="6">
        <v>0.67769559467288898</v>
      </c>
      <c r="MB472" s="6">
        <v>0.15600241660837999</v>
      </c>
      <c r="MC472" s="6">
        <v>0.24765513628379199</v>
      </c>
      <c r="MD472" s="6">
        <v>0.44628269997441999</v>
      </c>
      <c r="ME472" s="6">
        <v>0.56618909601692002</v>
      </c>
      <c r="MF472" s="6">
        <v>0.14875550422163974</v>
      </c>
      <c r="MG472" s="6">
        <v>0.19909814642581727</v>
      </c>
      <c r="MH472" s="6">
        <v>-7.5261358594020944E-2</v>
      </c>
      <c r="MI472" s="6">
        <v>0.31532547964695412</v>
      </c>
      <c r="MJ472" s="6">
        <f t="shared" si="1004"/>
        <v>9.8458875325436512E-2</v>
      </c>
      <c r="MK472" s="6">
        <f t="shared" si="1005"/>
        <v>0.10968266059585297</v>
      </c>
      <c r="ML472" s="6">
        <f t="shared" si="1058"/>
        <v>41.913382513257247</v>
      </c>
      <c r="MM472" s="6" t="str">
        <f t="shared" si="1006"/>
        <v>excited</v>
      </c>
      <c r="MN472" s="3">
        <v>-3.5331490543947602E-2</v>
      </c>
      <c r="MO472" s="3">
        <v>0.366230107593085</v>
      </c>
      <c r="MP472" s="3">
        <v>-3.4189183010104603E-2</v>
      </c>
      <c r="MQ472" s="3">
        <v>0.15993413118399699</v>
      </c>
      <c r="MR472" s="3">
        <v>-2.8779639886176302E-2</v>
      </c>
      <c r="MS472" s="3">
        <v>-0.101098882912526</v>
      </c>
      <c r="MT472" s="3">
        <v>0.53327999024082295</v>
      </c>
      <c r="MU472" s="3">
        <v>0.6032263132216592</v>
      </c>
      <c r="MV472" s="3">
        <v>-0.40156159813703263</v>
      </c>
      <c r="MW472" s="3">
        <v>0.38001049776288331</v>
      </c>
      <c r="MX472" s="3">
        <f t="shared" si="1007"/>
        <v>-0.69500909720578141</v>
      </c>
      <c r="MY472" s="3">
        <f t="shared" si="1008"/>
        <v>0.18632265483535182</v>
      </c>
      <c r="MZ472" s="3">
        <f t="shared" si="1059"/>
        <v>-74.992652530987385</v>
      </c>
      <c r="NA472" s="3" t="str">
        <f t="shared" si="1009"/>
        <v>Calm</v>
      </c>
      <c r="NB472" s="7">
        <v>1.1044523339947601</v>
      </c>
      <c r="NC472" s="7">
        <v>-9.2514511104084193E-2</v>
      </c>
      <c r="ND472" s="7">
        <v>0.56407098876863104</v>
      </c>
      <c r="NE472" s="7">
        <v>0.36241237650455399</v>
      </c>
      <c r="NF472" s="13">
        <v>1.12816858152059</v>
      </c>
      <c r="NG472" s="7">
        <v>-3.6957506671018402E-3</v>
      </c>
      <c r="NH472" s="7">
        <v>0.25264969294548961</v>
      </c>
      <c r="NI472" s="7">
        <v>-3.7668786035159991</v>
      </c>
      <c r="NJ472" s="7">
        <v>1.1969668450988442</v>
      </c>
      <c r="NK472" s="7">
        <v>0.91555364797672656</v>
      </c>
      <c r="NL472" s="7">
        <f t="shared" si="1010"/>
        <v>1</v>
      </c>
      <c r="NM472" s="7">
        <f t="shared" si="1011"/>
        <v>0.31423246557667217</v>
      </c>
      <c r="NN472" s="7">
        <f t="shared" si="1060"/>
        <v>72.555588279266118</v>
      </c>
      <c r="NO472" s="7" t="str">
        <f t="shared" si="1012"/>
        <v>alert</v>
      </c>
      <c r="NP472" s="5">
        <v>0.88133841882178499</v>
      </c>
      <c r="NQ472" s="5">
        <v>0.493494880359997</v>
      </c>
      <c r="NR472" s="5">
        <v>1.1518402219760999</v>
      </c>
      <c r="NS472" s="5">
        <v>0.72532178062004804</v>
      </c>
      <c r="NT472" s="5">
        <v>1.0533674258349099</v>
      </c>
      <c r="NU472" s="5">
        <v>0.44762251233855599</v>
      </c>
      <c r="NV472" s="5">
        <v>0.59535676969047924</v>
      </c>
      <c r="NW472" s="5">
        <v>0.77070276912029623</v>
      </c>
      <c r="NX472" s="5">
        <v>0.38784353846178798</v>
      </c>
      <c r="NY472" s="5">
        <v>1.3653742629839718</v>
      </c>
      <c r="NZ472" s="5">
        <f t="shared" si="1013"/>
        <v>-1.0779423387649478E-2</v>
      </c>
      <c r="OA472" s="5">
        <f t="shared" si="1014"/>
        <v>-0.84847238289444182</v>
      </c>
      <c r="OB472" s="5">
        <f t="shared" si="1061"/>
        <v>-179.27212452317039</v>
      </c>
      <c r="OC472" s="5" t="str">
        <f t="shared" si="1015"/>
        <v>Sad</v>
      </c>
      <c r="OD472" s="1">
        <v>0.557332776727549</v>
      </c>
      <c r="OE472" s="1">
        <v>0.61424199885777597</v>
      </c>
      <c r="OF472" s="1">
        <v>0.80032116476064297</v>
      </c>
      <c r="OG472" s="1">
        <v>0.46272834975758698</v>
      </c>
      <c r="OH472" s="1">
        <v>0.31604945412915297</v>
      </c>
      <c r="OI472" s="1">
        <v>0.71375914809327101</v>
      </c>
      <c r="OJ472" s="1">
        <v>0.91634697442333668</v>
      </c>
      <c r="OK472" s="1">
        <v>0.34843972147159913</v>
      </c>
      <c r="OL472" s="1">
        <v>-5.6909222130226977E-2</v>
      </c>
      <c r="OM472" s="1">
        <v>1.0780784469238882</v>
      </c>
      <c r="ON472" s="1">
        <f t="shared" si="1016"/>
        <v>-0.20896097316964368</v>
      </c>
      <c r="OO472" s="1">
        <f t="shared" si="1017"/>
        <v>0.25986704178425923</v>
      </c>
      <c r="OP472" s="1">
        <f t="shared" si="1062"/>
        <v>-38.803013887628502</v>
      </c>
      <c r="OQ472" s="1" t="str">
        <f t="shared" si="1018"/>
        <v>Relased</v>
      </c>
      <c r="OR472" s="3">
        <v>0.26533313394604102</v>
      </c>
      <c r="OS472" s="3">
        <v>0.43954908729534198</v>
      </c>
      <c r="OT472" s="3">
        <v>-5.9652290632479503E-2</v>
      </c>
      <c r="OU472" s="3">
        <v>0.20511609278930501</v>
      </c>
      <c r="OV472" s="3">
        <v>0.121534367630735</v>
      </c>
      <c r="OW472" s="3">
        <v>0.22861660404164799</v>
      </c>
      <c r="OX472" s="3">
        <v>-0.15419307744732125</v>
      </c>
      <c r="OY472" s="3">
        <v>0.30698387458187298</v>
      </c>
      <c r="OZ472" s="3">
        <v>-0.17421595334930096</v>
      </c>
      <c r="PA472" s="3">
        <v>0.2063661102143364</v>
      </c>
      <c r="PB472" s="3">
        <f t="shared" si="1019"/>
        <v>-0.37053326686826926</v>
      </c>
      <c r="PC472" s="3">
        <f t="shared" si="1020"/>
        <v>0.33573396824575208</v>
      </c>
      <c r="PD472" s="3">
        <f t="shared" si="1063"/>
        <v>-47.820804458835575</v>
      </c>
      <c r="PE472" s="3" t="str">
        <f t="shared" si="1021"/>
        <v>Relased</v>
      </c>
      <c r="PF472" s="1">
        <v>0.40369086664571702</v>
      </c>
      <c r="PG472" s="1">
        <v>0.56621321761221799</v>
      </c>
      <c r="PH472" s="1">
        <v>0.746600353603741</v>
      </c>
      <c r="PI472" s="1">
        <v>1.13168509521327</v>
      </c>
      <c r="PJ472" s="1">
        <v>0.27339514127074299</v>
      </c>
      <c r="PK472" s="1">
        <v>2.57885068070937E-2</v>
      </c>
      <c r="PL472" s="1">
        <v>1.1026669357725936</v>
      </c>
      <c r="PM472" s="1">
        <v>1.9116246600857931</v>
      </c>
      <c r="PN472" s="1">
        <v>-0.16252235096650097</v>
      </c>
      <c r="PO472" s="1">
        <v>1.9365682435022127</v>
      </c>
      <c r="PP472" s="1">
        <f t="shared" si="1022"/>
        <v>-1.6714300532193471E-3</v>
      </c>
      <c r="PQ472" s="1">
        <f t="shared" si="1023"/>
        <v>0.21977938926597163</v>
      </c>
      <c r="PR472" s="1">
        <f t="shared" si="1064"/>
        <v>-0.43572803586379971</v>
      </c>
      <c r="PS472" s="1" t="str">
        <f t="shared" si="1024"/>
        <v>Contented</v>
      </c>
      <c r="PT472" s="5">
        <v>0.660756704737676</v>
      </c>
      <c r="PU472" s="5">
        <v>0.49964068453723298</v>
      </c>
      <c r="PV472" s="5">
        <v>6.1648771534254403E-2</v>
      </c>
      <c r="PW472" s="5">
        <v>8.8832604793991798E-2</v>
      </c>
      <c r="PX472" s="5">
        <v>5.4637962360795503E-2</v>
      </c>
      <c r="PY472" s="5">
        <v>0.31075462247792601</v>
      </c>
      <c r="PZ472" s="5">
        <v>8.6174491325595334E-2</v>
      </c>
      <c r="QA472" s="5">
        <v>0.10961638600941469</v>
      </c>
      <c r="QB472" s="5">
        <v>0.16111602020044302</v>
      </c>
      <c r="QC472" s="5">
        <v>0.12968089873269767</v>
      </c>
      <c r="QD472" s="5">
        <f t="shared" si="1025"/>
        <v>-2.9420824116282329E-2</v>
      </c>
      <c r="QE472" s="5">
        <f t="shared" si="1026"/>
        <v>-7.3302837814774091E-2</v>
      </c>
      <c r="QF472" s="5">
        <f t="shared" si="1065"/>
        <v>-158.1314496013004</v>
      </c>
      <c r="QG472" s="5" t="str">
        <f t="shared" si="1027"/>
        <v>Sad</v>
      </c>
      <c r="QH472" s="3">
        <v>0.377540801322024</v>
      </c>
      <c r="QI472" s="3">
        <v>0.563487150140075</v>
      </c>
      <c r="QJ472" s="3">
        <v>-0.10206588345491301</v>
      </c>
      <c r="QK472" s="3">
        <v>-6.5421732839160505E-4</v>
      </c>
      <c r="QL472" s="3">
        <v>1.7909254544817298E-2</v>
      </c>
      <c r="QM472" s="3">
        <v>0.12410274898618399</v>
      </c>
      <c r="QN472" s="3">
        <v>-0.25810056653344193</v>
      </c>
      <c r="QO472" s="3">
        <v>-9.5146442555793585E-4</v>
      </c>
      <c r="QP472" s="3">
        <v>-0.185946348818051</v>
      </c>
      <c r="QQ472" s="3">
        <v>-0.10915733228083799</v>
      </c>
      <c r="QR472" s="3">
        <f t="shared" si="1028"/>
        <v>-1.2689647048459651E-2</v>
      </c>
      <c r="QS472" s="3">
        <f t="shared" si="1029"/>
        <v>-0.78801263500024499</v>
      </c>
      <c r="QT472" s="3">
        <f t="shared" si="1066"/>
        <v>-179.07742547517009</v>
      </c>
      <c r="QU472" s="3" t="str">
        <f t="shared" si="1030"/>
        <v>Sad</v>
      </c>
      <c r="QV472" s="5">
        <v>-2.7476937964257601E-2</v>
      </c>
      <c r="QW472" s="5">
        <v>-6.3406075636891102E-2</v>
      </c>
      <c r="QX472" s="5">
        <v>6.5922754296127602E-3</v>
      </c>
      <c r="QY472" s="5">
        <v>-8.9924050709563497E-2</v>
      </c>
      <c r="QZ472" s="5">
        <v>-0.114783316078789</v>
      </c>
      <c r="RA472" s="5">
        <v>-0.29197658624460798</v>
      </c>
      <c r="RB472" s="5">
        <v>-4.6339544899294219E-2</v>
      </c>
      <c r="RC472" s="5">
        <v>0.25303443401959858</v>
      </c>
      <c r="RD472" s="5">
        <v>3.5929137672633504E-2</v>
      </c>
      <c r="RE472" s="5">
        <v>0.91691254479811268</v>
      </c>
      <c r="RF472" s="5">
        <f t="shared" si="1031"/>
        <v>8.7066768291299557E-3</v>
      </c>
      <c r="RG472" s="5">
        <f t="shared" si="1032"/>
        <v>0.29817264145287115</v>
      </c>
      <c r="RH472" s="5">
        <f t="shared" si="1067"/>
        <v>1.6725683594276635</v>
      </c>
      <c r="RI472" s="5" t="str">
        <f t="shared" si="1033"/>
        <v>happy</v>
      </c>
    </row>
    <row r="473" spans="1:477" x14ac:dyDescent="0.3">
      <c r="A473" s="1">
        <v>0.33546800426729101</v>
      </c>
      <c r="B473" s="1">
        <v>0.46028343771806102</v>
      </c>
      <c r="C473" s="1">
        <v>0.367453430442644</v>
      </c>
      <c r="D473" s="1">
        <v>0.220074593862602</v>
      </c>
      <c r="E473" s="1">
        <v>0.33786809137803903</v>
      </c>
      <c r="F473" s="1">
        <v>0.17120634281459901</v>
      </c>
      <c r="G473" s="1">
        <v>0.54572067771069666</v>
      </c>
      <c r="H473" s="1">
        <v>0.34850064188999169</v>
      </c>
      <c r="I473" s="1">
        <v>-0.12481543345077001</v>
      </c>
      <c r="J473" s="1">
        <v>0.73833108343404175</v>
      </c>
      <c r="K473" s="18">
        <f t="shared" si="935"/>
        <v>-0.15018924890034213</v>
      </c>
      <c r="L473" s="19">
        <f t="shared" si="936"/>
        <v>-0.25413131521617605</v>
      </c>
      <c r="M473" s="19">
        <f t="shared" si="1034"/>
        <v>-149.41730669204821</v>
      </c>
      <c r="N473" s="19" t="str">
        <f t="shared" si="937"/>
        <v>Depressed</v>
      </c>
      <c r="O473" s="19">
        <f t="shared" si="1035"/>
        <v>0.1568522868640527</v>
      </c>
      <c r="P473" s="9">
        <v>0.49491543291208001</v>
      </c>
      <c r="Q473" s="9">
        <v>-0.17205793302633299</v>
      </c>
      <c r="R473" s="9">
        <v>0.30529278526466003</v>
      </c>
      <c r="S473" s="9">
        <v>-9.0470998996215898E-2</v>
      </c>
      <c r="T473" s="9">
        <v>0.53325066312812497</v>
      </c>
      <c r="U473" s="9">
        <v>-0.15995168669898199</v>
      </c>
      <c r="V473" s="9">
        <v>0.29692944208181904</v>
      </c>
      <c r="W473" s="9">
        <v>0.27249511345805655</v>
      </c>
      <c r="X473" s="9">
        <v>0.66697336593841294</v>
      </c>
      <c r="Y473" s="9">
        <v>0.66537647830533708</v>
      </c>
      <c r="Z473" s="9">
        <f t="shared" si="938"/>
        <v>0.94749417306788764</v>
      </c>
      <c r="AA473" s="9">
        <f t="shared" si="939"/>
        <v>8.4021535714917883E-2</v>
      </c>
      <c r="AB473" s="9">
        <f t="shared" si="1036"/>
        <v>84.932401837050534</v>
      </c>
      <c r="AC473" s="9" t="str">
        <f t="shared" si="940"/>
        <v>alert</v>
      </c>
      <c r="AD473" s="3">
        <v>0.15741689921426399</v>
      </c>
      <c r="AE473" s="3">
        <v>0.39924888273737402</v>
      </c>
      <c r="AF473" s="3">
        <v>1.8406915667288401E-2</v>
      </c>
      <c r="AG473" s="3">
        <v>2.38709432441877E-2</v>
      </c>
      <c r="AH473" s="3">
        <v>-8.6350653732218105E-2</v>
      </c>
      <c r="AI473" s="3">
        <v>0.26183412352735702</v>
      </c>
      <c r="AJ473" s="3">
        <v>0.25901066733487005</v>
      </c>
      <c r="AK473" s="3">
        <v>3.6108844151151225E-2</v>
      </c>
      <c r="AL473" s="3">
        <v>-0.24183198352311003</v>
      </c>
      <c r="AM473" s="3">
        <v>7.5948370246959274E-2</v>
      </c>
      <c r="AN473" s="3">
        <f t="shared" si="941"/>
        <v>-0.15689011322559765</v>
      </c>
      <c r="AO473" s="3">
        <f t="shared" si="942"/>
        <v>0.25532493174841986</v>
      </c>
      <c r="AP473" s="3">
        <f t="shared" si="1037"/>
        <v>-31.56957538106349</v>
      </c>
      <c r="AQ473" s="3" t="str">
        <f t="shared" si="943"/>
        <v>Relased</v>
      </c>
      <c r="AR473" s="9">
        <v>-7.08364866105506E-2</v>
      </c>
      <c r="AS473" s="9">
        <v>-3.18325865265821E-2</v>
      </c>
      <c r="AT473" s="9">
        <v>-4.4177100411862E-2</v>
      </c>
      <c r="AU473" s="9">
        <v>0.14201325141304899</v>
      </c>
      <c r="AV473" s="9">
        <v>-0.66521707492174598</v>
      </c>
      <c r="AW473" s="9">
        <v>-0.58615332572423295</v>
      </c>
      <c r="AX473" s="9">
        <v>6.00188664530001E-2</v>
      </c>
      <c r="AY473" s="9">
        <v>-0.22980014365669174</v>
      </c>
      <c r="AZ473" s="9">
        <v>-3.90039000839685E-2</v>
      </c>
      <c r="BA473" s="9">
        <v>-0.95292718646158925</v>
      </c>
      <c r="BB473" s="9">
        <f t="shared" si="944"/>
        <v>7.1982190030303483E-2</v>
      </c>
      <c r="BC473" s="9">
        <f t="shared" si="945"/>
        <v>-0.32243025697231309</v>
      </c>
      <c r="BD473" s="9">
        <f t="shared" si="1038"/>
        <v>167.41515011304287</v>
      </c>
      <c r="BE473" s="9" t="str">
        <f t="shared" si="946"/>
        <v>Upset</v>
      </c>
      <c r="BF473" s="5">
        <v>0.58668584497520604</v>
      </c>
      <c r="BG473" s="5">
        <v>0.60399667433110205</v>
      </c>
      <c r="BH473" s="5">
        <v>7.1246636664199503E-2</v>
      </c>
      <c r="BI473" s="5">
        <v>0.12703467174677699</v>
      </c>
      <c r="BJ473" s="5">
        <v>0.50935390560011196</v>
      </c>
      <c r="BK473" s="5">
        <v>0.61195034085385502</v>
      </c>
      <c r="BL473" s="5">
        <v>6.500369774618274E-2</v>
      </c>
      <c r="BM473" s="5">
        <v>0.10447385466664746</v>
      </c>
      <c r="BN473" s="5">
        <v>-1.7310829355896007E-2</v>
      </c>
      <c r="BO473" s="5">
        <v>0.16652743715973528</v>
      </c>
      <c r="BP473" s="5">
        <f t="shared" si="947"/>
        <v>1.6001550756450822E-2</v>
      </c>
      <c r="BQ473" s="5">
        <f t="shared" si="948"/>
        <v>-3.5546112405255847E-3</v>
      </c>
      <c r="BR473" s="5">
        <f t="shared" si="1039"/>
        <v>102.52440963472689</v>
      </c>
      <c r="BS473" s="5" t="str">
        <f t="shared" si="949"/>
        <v>nervous</v>
      </c>
      <c r="BT473" s="6">
        <v>1.0252127237905699</v>
      </c>
      <c r="BU473" s="6">
        <v>4.1712065632179399E-2</v>
      </c>
      <c r="BV473" s="6">
        <v>0.68940812101183002</v>
      </c>
      <c r="BW473" s="6">
        <v>5.9940572457482098E-2</v>
      </c>
      <c r="BX473" s="6">
        <v>0.70702396837195003</v>
      </c>
      <c r="BY473" s="6">
        <v>0.16440198673488199</v>
      </c>
      <c r="BZ473" s="6">
        <v>0.3979872520487801</v>
      </c>
      <c r="CA473" s="6">
        <v>0.29081264362672377</v>
      </c>
      <c r="CB473" s="6">
        <v>0.98350065815839049</v>
      </c>
      <c r="CC473" s="6">
        <v>0.70234443973763216</v>
      </c>
      <c r="CD473" s="6">
        <f t="shared" si="950"/>
        <v>1</v>
      </c>
      <c r="CE473" s="6">
        <f t="shared" si="951"/>
        <v>-0.5611792258641366</v>
      </c>
      <c r="CF473" s="6">
        <f t="shared" si="1040"/>
        <v>119.30023521160658</v>
      </c>
      <c r="CG473" s="6" t="str">
        <f t="shared" si="952"/>
        <v>nervous</v>
      </c>
      <c r="CH473" s="5">
        <v>0.38097554258741501</v>
      </c>
      <c r="CI473" s="5">
        <v>0.47380446271223697</v>
      </c>
      <c r="CJ473" s="5">
        <v>0.66684364421752296</v>
      </c>
      <c r="CK473" s="5">
        <v>0.48569438282154997</v>
      </c>
      <c r="CL473" s="5">
        <v>-0.28987057273322703</v>
      </c>
      <c r="CM473" s="5">
        <v>0.56216543958739595</v>
      </c>
      <c r="CN473" s="5">
        <v>7.3195089717366173</v>
      </c>
      <c r="CO473" s="5">
        <v>0.46883059222416762</v>
      </c>
      <c r="CP473" s="5">
        <v>-9.2828920124821968E-2</v>
      </c>
      <c r="CQ473" s="5">
        <v>1.3483446265627599</v>
      </c>
      <c r="CR473" s="5">
        <f t="shared" si="953"/>
        <v>-0.29015402798964185</v>
      </c>
      <c r="CS473" s="5">
        <f t="shared" si="954"/>
        <v>0.28083401026240318</v>
      </c>
      <c r="CT473" s="5">
        <f t="shared" si="1041"/>
        <v>-45.93513388833609</v>
      </c>
      <c r="CU473" s="5" t="str">
        <f t="shared" si="955"/>
        <v>Relased</v>
      </c>
      <c r="CV473" s="3">
        <v>0.34888204701833098</v>
      </c>
      <c r="CW473" s="3">
        <v>0.52884821556821704</v>
      </c>
      <c r="CX473" s="3">
        <v>2.1320050609402799E-2</v>
      </c>
      <c r="CY473" s="3">
        <v>0.21113186045621399</v>
      </c>
      <c r="CZ473" s="3">
        <v>0.15571224755218499</v>
      </c>
      <c r="DA473" s="3">
        <v>3.8549283204219E-2</v>
      </c>
      <c r="DB473" s="3">
        <v>4.2251866180035388E-2</v>
      </c>
      <c r="DC473" s="3">
        <v>0.3721057299565077</v>
      </c>
      <c r="DD473" s="3">
        <v>-0.17996616854988606</v>
      </c>
      <c r="DE473" s="3">
        <v>0.26483296859403438</v>
      </c>
      <c r="DF473" s="3">
        <f t="shared" si="956"/>
        <v>-6.2199743847334732E-2</v>
      </c>
      <c r="DG473" s="3">
        <f t="shared" si="957"/>
        <v>-0.55718954752178951</v>
      </c>
      <c r="DH473" s="3">
        <f t="shared" si="1042"/>
        <v>-173.63037382730673</v>
      </c>
      <c r="DI473" s="3" t="str">
        <f t="shared" si="958"/>
        <v>Sad</v>
      </c>
      <c r="DJ473" s="7">
        <v>0.74177477552670401</v>
      </c>
      <c r="DK473" s="7">
        <v>0.38014631215646399</v>
      </c>
      <c r="DL473" s="7">
        <v>0.63772881880576404</v>
      </c>
      <c r="DM473" s="7">
        <v>0.34131897123523303</v>
      </c>
      <c r="DN473" s="7">
        <v>1.07505619856445</v>
      </c>
      <c r="DO473" s="7">
        <v>0.50018720236067105</v>
      </c>
      <c r="DP473" s="7">
        <v>0.3510116394425627</v>
      </c>
      <c r="DQ473" s="7">
        <v>0.38771552554425609</v>
      </c>
      <c r="DR473" s="7">
        <v>0.36162846337024002</v>
      </c>
      <c r="DS473" s="7">
        <v>0.87265298851168527</v>
      </c>
      <c r="DT473" s="7">
        <f t="shared" si="959"/>
        <v>-2.9340912883466852E-2</v>
      </c>
      <c r="DU473" s="7">
        <f t="shared" si="960"/>
        <v>0.43865662476909439</v>
      </c>
      <c r="DV473" s="7">
        <f t="shared" si="1043"/>
        <v>-3.8267063170570794</v>
      </c>
      <c r="DW473" s="7" t="str">
        <f t="shared" si="961"/>
        <v>Contented</v>
      </c>
      <c r="DX473" s="9">
        <v>0.46653952168685198</v>
      </c>
      <c r="DY473" s="9">
        <v>0.54658466976125397</v>
      </c>
      <c r="DZ473" s="9">
        <v>-3.9218494667553699E-2</v>
      </c>
      <c r="EA473" s="9">
        <v>-5.9217731094512997E-2</v>
      </c>
      <c r="EB473" s="9">
        <v>8.4434370769138206E-2</v>
      </c>
      <c r="EC473" s="9">
        <v>0.87325457174689003</v>
      </c>
      <c r="ED473" s="9">
        <v>-7.1180313994072472E-2</v>
      </c>
      <c r="EE473" s="9">
        <v>-4.1707349228925598E-2</v>
      </c>
      <c r="EF473" s="9">
        <v>-8.0045148074401995E-2</v>
      </c>
      <c r="EG473" s="9">
        <v>-9.7161065339252423E-2</v>
      </c>
      <c r="EH473" s="9">
        <f t="shared" si="962"/>
        <v>-4.7370830112159368E-2</v>
      </c>
      <c r="EI473" s="9">
        <f t="shared" si="963"/>
        <v>1.0554752366336073E-2</v>
      </c>
      <c r="EJ473" s="9">
        <f t="shared" si="1044"/>
        <v>-77.439037412338692</v>
      </c>
      <c r="EK473" s="9" t="str">
        <f t="shared" si="964"/>
        <v>Calm</v>
      </c>
      <c r="EL473" s="1">
        <v>0.53917263806315097</v>
      </c>
      <c r="EM473" s="1">
        <v>0.28731419032934802</v>
      </c>
      <c r="EN473" s="1">
        <v>0.257309978635688</v>
      </c>
      <c r="EO473" s="1">
        <v>-9.0292681714427406E-2</v>
      </c>
      <c r="EP473" s="1">
        <v>0.33783740438815002</v>
      </c>
      <c r="EQ473" s="1">
        <v>0.39055292803619701</v>
      </c>
      <c r="ER473" s="1">
        <v>0.29339456355196303</v>
      </c>
      <c r="ES473" s="1">
        <v>-0.13320115295183324</v>
      </c>
      <c r="ET473" s="1">
        <v>0.25185844773380295</v>
      </c>
      <c r="EU473" s="1">
        <v>0.20208101470425854</v>
      </c>
      <c r="EV473" s="1">
        <f t="shared" si="965"/>
        <v>9.2602503472607012E-2</v>
      </c>
      <c r="EW473" s="1">
        <f t="shared" si="966"/>
        <v>-0.75942126484817718</v>
      </c>
      <c r="EX473" s="1">
        <f t="shared" si="1045"/>
        <v>173.04777448723357</v>
      </c>
      <c r="EY473" s="1" t="str">
        <f t="shared" si="967"/>
        <v>Upset</v>
      </c>
      <c r="EZ473" s="3">
        <v>0.85691188997921797</v>
      </c>
      <c r="FA473" s="3">
        <v>0.56500912887889898</v>
      </c>
      <c r="FB473" s="3">
        <v>0.32418619456046199</v>
      </c>
      <c r="FC473" s="3">
        <v>0.28676083003540698</v>
      </c>
      <c r="FD473" s="3">
        <v>1.18170548270114</v>
      </c>
      <c r="FE473" s="3">
        <v>0.52317772759589898</v>
      </c>
      <c r="FF473" s="3">
        <v>0.15902258015893611</v>
      </c>
      <c r="FG473" s="3">
        <v>0.2635216813446673</v>
      </c>
      <c r="FH473" s="3">
        <v>0.29190276110031899</v>
      </c>
      <c r="FI473" s="3">
        <v>0.42966312227840475</v>
      </c>
      <c r="FJ473" s="3">
        <f t="shared" si="968"/>
        <v>9.7374885244320364E-2</v>
      </c>
      <c r="FK473" s="3">
        <f t="shared" si="969"/>
        <v>-2.2866196117228843E-2</v>
      </c>
      <c r="FL473" s="3">
        <f t="shared" si="1046"/>
        <v>103.21512614999796</v>
      </c>
      <c r="FM473" s="3" t="str">
        <f t="shared" si="970"/>
        <v>nervous</v>
      </c>
      <c r="FN473" s="7">
        <v>0.29036868691996698</v>
      </c>
      <c r="FO473" s="7">
        <v>0.62001367091279103</v>
      </c>
      <c r="FP473" s="7">
        <v>-6.3848638011619996E-2</v>
      </c>
      <c r="FQ473" s="7">
        <v>-0.183339339721067</v>
      </c>
      <c r="FR473" s="7">
        <v>0.50572984860341497</v>
      </c>
      <c r="FS473" s="7">
        <v>0.63332931170561901</v>
      </c>
      <c r="FT473" s="7">
        <v>-8.0201928734416977E-2</v>
      </c>
      <c r="FU473" s="7">
        <v>-0.14628026187855242</v>
      </c>
      <c r="FV473" s="7">
        <v>-0.32964498399282405</v>
      </c>
      <c r="FW473" s="7">
        <v>-0.27152105442941449</v>
      </c>
      <c r="FX473" s="7">
        <f t="shared" si="971"/>
        <v>-0.3697379510550397</v>
      </c>
      <c r="FY473" s="7">
        <f t="shared" si="972"/>
        <v>-1.2833536219920783E-2</v>
      </c>
      <c r="FZ473" s="7">
        <f t="shared" si="1047"/>
        <v>-91.987927883403486</v>
      </c>
      <c r="GA473" s="7" t="str">
        <f t="shared" si="973"/>
        <v>Bored</v>
      </c>
      <c r="GB473" s="5">
        <v>1.34253201243991</v>
      </c>
      <c r="GC473" s="5">
        <v>0.71022276284288999</v>
      </c>
      <c r="GD473" s="5">
        <v>1.1507869318556601</v>
      </c>
      <c r="GE473" s="5">
        <v>0.51919088682042103</v>
      </c>
      <c r="GF473" s="5">
        <v>1.03341097129765</v>
      </c>
      <c r="GG473" s="5">
        <v>0.57824532767706605</v>
      </c>
      <c r="GH473" s="5">
        <v>0.48434955709474747</v>
      </c>
      <c r="GI473" s="5">
        <v>0.40295207203067301</v>
      </c>
      <c r="GJ473" s="5">
        <v>0.63230924959702006</v>
      </c>
      <c r="GK473" s="5">
        <v>0.81353011026171629</v>
      </c>
      <c r="GL473" s="5">
        <f t="shared" si="974"/>
        <v>0.70151932285121066</v>
      </c>
      <c r="GM473" s="5">
        <f t="shared" si="975"/>
        <v>-0.47180527193990685</v>
      </c>
      <c r="GN473" s="5">
        <f t="shared" si="1048"/>
        <v>123.92271729900584</v>
      </c>
      <c r="GO473" s="5" t="str">
        <f t="shared" si="976"/>
        <v>stressed</v>
      </c>
      <c r="GP473" s="6">
        <v>0.37242208521099801</v>
      </c>
      <c r="GQ473" s="6">
        <v>5.2027987300773099E-2</v>
      </c>
      <c r="GR473" s="6">
        <v>0.29018466890785499</v>
      </c>
      <c r="GS473" s="6">
        <v>0.43298591016712101</v>
      </c>
      <c r="GT473" s="6">
        <v>1.4836538061110601E-2</v>
      </c>
      <c r="GU473" s="6">
        <v>-0.22123149247814899</v>
      </c>
      <c r="GV473" s="6">
        <v>0.74933042537817351</v>
      </c>
      <c r="GW473" s="6">
        <v>-2.5589653696193957</v>
      </c>
      <c r="GX473" s="6">
        <v>0.32039409791022488</v>
      </c>
      <c r="GY473" s="6">
        <v>1.703782437344078</v>
      </c>
      <c r="GZ473" s="6">
        <f t="shared" si="977"/>
        <v>0.403745860467561</v>
      </c>
      <c r="HA473" s="6">
        <f t="shared" si="978"/>
        <v>0.55378153511002504</v>
      </c>
      <c r="HB473" s="6">
        <f t="shared" si="1049"/>
        <v>36.094691880310194</v>
      </c>
      <c r="HC473" s="6" t="str">
        <f t="shared" si="979"/>
        <v>excited</v>
      </c>
      <c r="HD473" s="3">
        <v>0.32931130175960399</v>
      </c>
      <c r="HE473" s="3">
        <v>0.327564105896617</v>
      </c>
      <c r="HF473" s="3">
        <v>0.1578917141949</v>
      </c>
      <c r="HG473" s="3">
        <v>0.17249586865494701</v>
      </c>
      <c r="HH473" s="3">
        <v>0.380175556694962</v>
      </c>
      <c r="HI473" s="3">
        <v>0.361045209906179</v>
      </c>
      <c r="HJ473" s="3">
        <v>0.22254353595615056</v>
      </c>
      <c r="HK473" s="3">
        <v>0.25049888913258095</v>
      </c>
      <c r="HL473" s="3">
        <v>1.7471958629869944E-3</v>
      </c>
      <c r="HM473" s="3">
        <v>0.5029684153174403</v>
      </c>
      <c r="HN473" s="3">
        <f t="shared" si="980"/>
        <v>0.16409876260847955</v>
      </c>
      <c r="HO473" s="3">
        <f t="shared" si="981"/>
        <v>-0.55569657682508389</v>
      </c>
      <c r="HP473" s="3">
        <f t="shared" si="1050"/>
        <v>163.5479811502957</v>
      </c>
      <c r="HQ473" s="3" t="str">
        <f t="shared" si="982"/>
        <v>Upset</v>
      </c>
      <c r="HR473" s="5">
        <v>1.2704230982884701</v>
      </c>
      <c r="HS473" s="5">
        <v>1.20112627978912</v>
      </c>
      <c r="HT473" s="5">
        <v>0.88678184754433698</v>
      </c>
      <c r="HU473" s="5">
        <v>1.09530784468714</v>
      </c>
      <c r="HV473" s="5">
        <v>1.2010911502970001</v>
      </c>
      <c r="HW473" s="5">
        <v>1.2507961144014901</v>
      </c>
      <c r="HX473" s="5">
        <v>0.35880102574843403</v>
      </c>
      <c r="HY473" s="5">
        <v>0.44671391202359234</v>
      </c>
      <c r="HZ473" s="5">
        <v>6.9296818499350099E-2</v>
      </c>
      <c r="IA473" s="5">
        <v>0.8019624086058833</v>
      </c>
      <c r="IB473" s="5">
        <f t="shared" si="983"/>
        <v>0.15677757825983596</v>
      </c>
      <c r="IC473" s="5">
        <f t="shared" si="984"/>
        <v>0.1834262779518987</v>
      </c>
      <c r="ID473" s="5">
        <f t="shared" si="1051"/>
        <v>40.521077754733803</v>
      </c>
      <c r="IE473" s="5" t="str">
        <f t="shared" si="985"/>
        <v>excited</v>
      </c>
      <c r="IF473" s="6">
        <v>0.73190469519385604</v>
      </c>
      <c r="IG473" s="6">
        <v>1.20520892430601</v>
      </c>
      <c r="IH473" s="6">
        <v>0.49838943058094298</v>
      </c>
      <c r="II473" s="6">
        <v>0.29625369990803602</v>
      </c>
      <c r="IJ473" s="6">
        <v>0.35936729348813801</v>
      </c>
      <c r="IK473" s="6">
        <v>0.83997343941577196</v>
      </c>
      <c r="IL473" s="6">
        <v>0.45670505222339941</v>
      </c>
      <c r="IM473" s="6">
        <v>0.14485441746569702</v>
      </c>
      <c r="IN473" s="6">
        <v>-0.47330422911215397</v>
      </c>
      <c r="IO473" s="6">
        <v>0.41022019694133582</v>
      </c>
      <c r="IP473" s="6">
        <f t="shared" si="986"/>
        <v>-0.63112980636392479</v>
      </c>
      <c r="IQ473" s="6">
        <f t="shared" si="987"/>
        <v>-0.25247344077429679</v>
      </c>
      <c r="IR473" s="6">
        <f t="shared" si="1052"/>
        <v>-111.80309350681934</v>
      </c>
      <c r="IS473" s="6" t="str">
        <f t="shared" si="988"/>
        <v>Bored</v>
      </c>
      <c r="IT473" s="5">
        <v>0.242432645533045</v>
      </c>
      <c r="IU473" s="5">
        <v>0.345998957168131</v>
      </c>
      <c r="IV473" s="5">
        <v>0.85278998154229702</v>
      </c>
      <c r="IW473" s="5">
        <v>1.28039996268581</v>
      </c>
      <c r="IX473" s="5">
        <v>0.80616654070274496</v>
      </c>
      <c r="IY473" s="5">
        <v>-0.12934916919874201</v>
      </c>
      <c r="IZ473" s="5">
        <v>0.81326591965382</v>
      </c>
      <c r="JA473" s="5">
        <v>5.909998688144209</v>
      </c>
      <c r="JB473" s="5">
        <v>-0.43208755620677097</v>
      </c>
      <c r="JC473" s="5">
        <v>2.124414263807632</v>
      </c>
      <c r="JD473" s="5">
        <f t="shared" si="989"/>
        <v>-0.28950006793612304</v>
      </c>
      <c r="JE473" s="5">
        <f t="shared" si="990"/>
        <v>0.27970714891265724</v>
      </c>
      <c r="JF473" s="5">
        <f t="shared" si="1053"/>
        <v>-45.985647339412431</v>
      </c>
      <c r="JG473" s="5" t="str">
        <f t="shared" si="991"/>
        <v>Relased</v>
      </c>
      <c r="JH473" s="6">
        <v>0.53320696080979202</v>
      </c>
      <c r="JI473" s="6">
        <v>1.07544202221816</v>
      </c>
      <c r="JJ473" s="6">
        <v>0.22370496838440301</v>
      </c>
      <c r="JK473" s="6">
        <v>0.26726682967444898</v>
      </c>
      <c r="JL473" s="6">
        <v>0.42638740726741697</v>
      </c>
      <c r="JM473" s="6">
        <v>1.3205817938298501</v>
      </c>
      <c r="JN473" s="6">
        <v>0.23312451159196851</v>
      </c>
      <c r="JO473" s="6">
        <v>0.11154598209097837</v>
      </c>
      <c r="JP473" s="6">
        <v>-0.54223506140836797</v>
      </c>
      <c r="JQ473" s="6">
        <v>0.30520753951847107</v>
      </c>
      <c r="JR473" s="6">
        <f t="shared" si="992"/>
        <v>-0.46223784319104377</v>
      </c>
      <c r="JS473" s="6">
        <f t="shared" si="993"/>
        <v>0.48290091369536925</v>
      </c>
      <c r="JT473" s="6">
        <f t="shared" si="1054"/>
        <v>-43.74757208498653</v>
      </c>
      <c r="JU473" s="6" t="str">
        <f t="shared" si="994"/>
        <v>Relased</v>
      </c>
      <c r="JV473" s="3">
        <v>0.31438527613622802</v>
      </c>
      <c r="JW473" s="3">
        <v>0.28666064062390201</v>
      </c>
      <c r="JX473" s="3">
        <v>0.16256187497356001</v>
      </c>
      <c r="JY473" s="3">
        <v>-0.15078951561574999</v>
      </c>
      <c r="JZ473" s="3">
        <v>-6.1812450695887103E-2</v>
      </c>
      <c r="KA473" s="3">
        <v>0.85928375311401395</v>
      </c>
      <c r="KB473" s="3">
        <v>0.64362377342117516</v>
      </c>
      <c r="KC473" s="3">
        <v>-0.13158536874891019</v>
      </c>
      <c r="KD473" s="3">
        <v>2.7724635512326012E-2</v>
      </c>
      <c r="KE473" s="3">
        <v>1.9586455925476681E-2</v>
      </c>
      <c r="KF473" s="3">
        <f t="shared" si="995"/>
        <v>0.15251324659491483</v>
      </c>
      <c r="KG473" s="3">
        <f t="shared" si="996"/>
        <v>-0.12750993469873906</v>
      </c>
      <c r="KH473" s="3">
        <f t="shared" si="1055"/>
        <v>129.89758260295702</v>
      </c>
      <c r="KI473" s="3" t="str">
        <f t="shared" si="997"/>
        <v>stressed</v>
      </c>
      <c r="KJ473" s="7">
        <v>0.28023866895774302</v>
      </c>
      <c r="KK473" s="7">
        <v>3.4344358587137302E-2</v>
      </c>
      <c r="KL473" s="7">
        <v>-0.20470238097143401</v>
      </c>
      <c r="KM473" s="7">
        <v>-9.8582120239149695E-2</v>
      </c>
      <c r="KN473" s="7">
        <v>-0.14101479494608299</v>
      </c>
      <c r="KO473" s="7">
        <v>-0.30850624954457401</v>
      </c>
      <c r="KP473" s="7">
        <v>-1.4703109105719192</v>
      </c>
      <c r="KQ473" s="7">
        <v>0.35957630688524267</v>
      </c>
      <c r="KR473" s="7">
        <v>0.24589431037060572</v>
      </c>
      <c r="KS473" s="7">
        <v>-0.96408411978715314</v>
      </c>
      <c r="KT473" s="7">
        <f t="shared" si="998"/>
        <v>0.32914739346841992</v>
      </c>
      <c r="KU473" s="7">
        <f t="shared" si="999"/>
        <v>-0.31273617128960074</v>
      </c>
      <c r="KV473" s="7">
        <f t="shared" si="1056"/>
        <v>133.5354213540638</v>
      </c>
      <c r="KW473" s="7" t="str">
        <f t="shared" si="1000"/>
        <v>stressed</v>
      </c>
      <c r="LL473" s="5">
        <v>-0.26922790112323303</v>
      </c>
      <c r="LM473" s="5">
        <v>5.83914633785357E-2</v>
      </c>
      <c r="LN473" s="5">
        <v>-0.23649253496999301</v>
      </c>
      <c r="LO473" s="5">
        <v>-0.120346267751042</v>
      </c>
      <c r="LP473" s="5">
        <v>-0.36456485308618097</v>
      </c>
      <c r="LQ473" s="5">
        <v>-0.25886405794904099</v>
      </c>
      <c r="LR473" s="5">
        <v>0.37313859049239395</v>
      </c>
      <c r="LS473" s="5">
        <v>0.60031281586828955</v>
      </c>
      <c r="LT473" s="5">
        <v>-0.32761936450176871</v>
      </c>
      <c r="LU473" s="5">
        <v>1.6924911392836781</v>
      </c>
      <c r="LV473" s="5">
        <f t="shared" si="1001"/>
        <v>-0.23303307327059319</v>
      </c>
      <c r="LW473" s="5">
        <f t="shared" si="1002"/>
        <v>0.63971272050500483</v>
      </c>
      <c r="LX473" s="5">
        <f t="shared" si="1057"/>
        <v>-20.015553801327613</v>
      </c>
      <c r="LY473" s="5" t="str">
        <f t="shared" si="1003"/>
        <v>Contented</v>
      </c>
      <c r="LZ473" s="6">
        <v>0.60243423607886804</v>
      </c>
      <c r="MA473" s="6">
        <v>0.67769559467288898</v>
      </c>
      <c r="MB473" s="6">
        <v>0.15600241660837999</v>
      </c>
      <c r="MC473" s="6">
        <v>0.24765513628379199</v>
      </c>
      <c r="MD473" s="6">
        <v>0.44628269997441999</v>
      </c>
      <c r="ME473" s="6">
        <v>0.56618909601692002</v>
      </c>
      <c r="MF473" s="6">
        <v>0.14875550422163974</v>
      </c>
      <c r="MG473" s="6">
        <v>0.19909814642581727</v>
      </c>
      <c r="MH473" s="6">
        <v>-7.5261358594020944E-2</v>
      </c>
      <c r="MI473" s="6">
        <v>0.31532547964695412</v>
      </c>
      <c r="MJ473" s="6">
        <f t="shared" si="1004"/>
        <v>9.8458875325436512E-2</v>
      </c>
      <c r="MK473" s="6">
        <f t="shared" si="1005"/>
        <v>0.10968266059585297</v>
      </c>
      <c r="ML473" s="6">
        <f t="shared" si="1058"/>
        <v>41.913382513257247</v>
      </c>
      <c r="MM473" s="6" t="str">
        <f t="shared" si="1006"/>
        <v>excited</v>
      </c>
      <c r="MN473" s="3">
        <v>0.204145710454045</v>
      </c>
      <c r="MO473" s="3">
        <v>0.36107806221940703</v>
      </c>
      <c r="MP473" s="3">
        <v>9.0402440204070705E-2</v>
      </c>
      <c r="MQ473" s="3">
        <v>0.33338656521426202</v>
      </c>
      <c r="MR473" s="3">
        <v>1.12100852620082E-2</v>
      </c>
      <c r="MS473" s="3">
        <v>0.12738590960400101</v>
      </c>
      <c r="MT473" s="3">
        <v>0.41978178438840996</v>
      </c>
      <c r="MU473" s="3">
        <v>0.68252027671508519</v>
      </c>
      <c r="MV473" s="3">
        <v>-0.15693235176536202</v>
      </c>
      <c r="MW473" s="3">
        <v>0.74977208303510146</v>
      </c>
      <c r="MX473" s="3">
        <f t="shared" si="1007"/>
        <v>-0.45928956229523843</v>
      </c>
      <c r="MY473" s="3">
        <f t="shared" si="1008"/>
        <v>0.33864114707619475</v>
      </c>
      <c r="MZ473" s="3">
        <f t="shared" si="1059"/>
        <v>-53.598086431036826</v>
      </c>
      <c r="NA473" s="3" t="str">
        <f t="shared" si="1009"/>
        <v>Relased</v>
      </c>
      <c r="NB473" s="7">
        <v>1.1044523339947601</v>
      </c>
      <c r="NC473" s="7">
        <v>-9.2514511104084193E-2</v>
      </c>
      <c r="ND473" s="7">
        <v>0.56407098876863104</v>
      </c>
      <c r="NE473" s="7">
        <v>0.36241237650455399</v>
      </c>
      <c r="NF473" s="13">
        <v>1.12816858152059</v>
      </c>
      <c r="NG473" s="7">
        <v>-3.6957506671018402E-3</v>
      </c>
      <c r="NH473" s="7">
        <v>0.25264969294548961</v>
      </c>
      <c r="NI473" s="7">
        <v>-3.7668786035159991</v>
      </c>
      <c r="NJ473" s="7">
        <v>1.1969668450988442</v>
      </c>
      <c r="NK473" s="7">
        <v>0.91555364797672656</v>
      </c>
      <c r="NL473" s="7">
        <f t="shared" si="1010"/>
        <v>1</v>
      </c>
      <c r="NM473" s="7">
        <f t="shared" si="1011"/>
        <v>0.31423246557667217</v>
      </c>
      <c r="NN473" s="7">
        <f t="shared" si="1060"/>
        <v>72.555588279266118</v>
      </c>
      <c r="NO473" s="7" t="str">
        <f t="shared" si="1012"/>
        <v>alert</v>
      </c>
      <c r="NP473" s="5">
        <v>0.88133841882178499</v>
      </c>
      <c r="NQ473" s="5">
        <v>0.493494880359997</v>
      </c>
      <c r="NR473" s="5">
        <v>1.1518402219760999</v>
      </c>
      <c r="NS473" s="5">
        <v>0.72532178062004804</v>
      </c>
      <c r="NT473" s="5">
        <v>1.0533674258349099</v>
      </c>
      <c r="NU473" s="5">
        <v>0.44762251233855599</v>
      </c>
      <c r="NV473" s="5">
        <v>0.59535676969047924</v>
      </c>
      <c r="NW473" s="5">
        <v>0.77070276912029623</v>
      </c>
      <c r="NX473" s="5">
        <v>0.38784353846178798</v>
      </c>
      <c r="NY473" s="5">
        <v>1.3653742629839718</v>
      </c>
      <c r="NZ473" s="5">
        <f t="shared" si="1013"/>
        <v>-1.0779423387649478E-2</v>
      </c>
      <c r="OA473" s="5">
        <f t="shared" si="1014"/>
        <v>-0.84847238289444182</v>
      </c>
      <c r="OB473" s="5">
        <f t="shared" si="1061"/>
        <v>-179.27212452317039</v>
      </c>
      <c r="OC473" s="5" t="str">
        <f t="shared" si="1015"/>
        <v>Sad</v>
      </c>
      <c r="OD473" s="1">
        <v>0.52685073344191802</v>
      </c>
      <c r="OE473" s="1">
        <v>0.57613397014538503</v>
      </c>
      <c r="OF473" s="1">
        <v>0.76832782081183804</v>
      </c>
      <c r="OG473" s="1">
        <v>0.43735021613872099</v>
      </c>
      <c r="OH473" s="1">
        <v>0.44391829925693499</v>
      </c>
      <c r="OI473" s="1">
        <v>0.68090805542055399</v>
      </c>
      <c r="OJ473" s="1">
        <v>0.79146305138699746</v>
      </c>
      <c r="OK473" s="1">
        <v>0.34792012299017566</v>
      </c>
      <c r="OL473" s="1">
        <v>-4.9283236703467015E-2</v>
      </c>
      <c r="OM473" s="1">
        <v>1.0931049479011452</v>
      </c>
      <c r="ON473" s="1">
        <f t="shared" si="1016"/>
        <v>-0.1989730232849598</v>
      </c>
      <c r="OO473" s="1">
        <f t="shared" si="1017"/>
        <v>0.26574608926916854</v>
      </c>
      <c r="OP473" s="1">
        <f t="shared" si="1062"/>
        <v>-36.823431020868469</v>
      </c>
      <c r="OQ473" s="1" t="str">
        <f t="shared" si="1018"/>
        <v>Relased</v>
      </c>
      <c r="OR473" s="3">
        <v>0.44870708376451302</v>
      </c>
      <c r="OS473" s="3">
        <v>0.404340776660646</v>
      </c>
      <c r="OT473" s="3">
        <v>-2.38279515621624E-2</v>
      </c>
      <c r="OU473" s="3">
        <v>0.26887708226381102</v>
      </c>
      <c r="OV473" s="3">
        <v>0.38888950252626098</v>
      </c>
      <c r="OW473" s="3">
        <v>-0.16595564277681099</v>
      </c>
      <c r="OX473" s="3">
        <v>-2.8448004626764872E-2</v>
      </c>
      <c r="OY473" s="3">
        <v>1.1279104442596439</v>
      </c>
      <c r="OZ473" s="3">
        <v>4.436630710386702E-2</v>
      </c>
      <c r="PA473" s="3">
        <v>0.28726305060951229</v>
      </c>
      <c r="PB473" s="3">
        <f t="shared" si="1019"/>
        <v>-0.12033281423687259</v>
      </c>
      <c r="PC473" s="3">
        <f t="shared" si="1020"/>
        <v>0.37865302063857675</v>
      </c>
      <c r="PD473" s="3">
        <f t="shared" si="1063"/>
        <v>-17.629828417377926</v>
      </c>
      <c r="PE473" s="3" t="str">
        <f t="shared" si="1021"/>
        <v>Contented</v>
      </c>
      <c r="PF473" s="1">
        <v>0.139938430632739</v>
      </c>
      <c r="PG473" s="1">
        <v>0.56354921042141104</v>
      </c>
      <c r="PH473" s="1">
        <v>0.64890429473985101</v>
      </c>
      <c r="PI473" s="1">
        <v>1.1498819388902399</v>
      </c>
      <c r="PJ473" s="1">
        <v>9.0422227107363001E-2</v>
      </c>
      <c r="PK473" s="1">
        <v>6.5286870058309895E-2</v>
      </c>
      <c r="PL473" s="1">
        <v>2.8169058948944277</v>
      </c>
      <c r="PM473" s="1">
        <v>1.8285877267300377</v>
      </c>
      <c r="PN473" s="1">
        <v>-0.42361077978867201</v>
      </c>
      <c r="PO473" s="1">
        <v>2.5569549891945176</v>
      </c>
      <c r="PP473" s="1">
        <f t="shared" si="1022"/>
        <v>-0.24146575049037511</v>
      </c>
      <c r="PQ473" s="1">
        <f t="shared" si="1023"/>
        <v>0.70020571655546471</v>
      </c>
      <c r="PR473" s="1">
        <f t="shared" si="1064"/>
        <v>-19.02673981394987</v>
      </c>
      <c r="PS473" s="1" t="str">
        <f t="shared" si="1024"/>
        <v>Contented</v>
      </c>
      <c r="PT473" s="5">
        <v>0.22586147303572601</v>
      </c>
      <c r="PU473" s="5">
        <v>0.43492515377795399</v>
      </c>
      <c r="PV473" s="5">
        <v>6.5359170047494697E-2</v>
      </c>
      <c r="PW473" s="5">
        <v>0.101178252688312</v>
      </c>
      <c r="PX473" s="5">
        <v>-0.276322643294588</v>
      </c>
      <c r="PY473" s="5">
        <v>0.66899528262029495</v>
      </c>
      <c r="PZ473" s="5">
        <v>-1.2952369061638305</v>
      </c>
      <c r="QA473" s="5">
        <v>9.1653573348479137E-2</v>
      </c>
      <c r="QB473" s="5">
        <v>-0.20906368074222798</v>
      </c>
      <c r="QC473" s="5">
        <v>0.25202904534986109</v>
      </c>
      <c r="QD473" s="5">
        <f t="shared" si="1025"/>
        <v>-0.40606005451787908</v>
      </c>
      <c r="QE473" s="5">
        <f t="shared" si="1026"/>
        <v>-2.6402049534391181E-2</v>
      </c>
      <c r="QF473" s="5">
        <f t="shared" si="1065"/>
        <v>-93.720138549282638</v>
      </c>
      <c r="QG473" s="5" t="str">
        <f t="shared" si="1027"/>
        <v>Bored</v>
      </c>
      <c r="QH473" s="3">
        <v>0.21841153110765499</v>
      </c>
      <c r="QI473" s="3">
        <v>0.54902787755474702</v>
      </c>
      <c r="QJ473" s="3">
        <v>-8.2288225232800605E-2</v>
      </c>
      <c r="QK473" s="3">
        <v>-5.1705992107584399E-2</v>
      </c>
      <c r="QL473" s="3">
        <v>-8.9274818491727304E-2</v>
      </c>
      <c r="QM473" s="3">
        <v>0.101719495756212</v>
      </c>
      <c r="QN473" s="3">
        <v>-0.63721790314996141</v>
      </c>
      <c r="QO473" s="3">
        <v>-7.9456320883029896E-2</v>
      </c>
      <c r="QP473" s="3">
        <v>-0.33061634644709204</v>
      </c>
      <c r="QQ473" s="3">
        <v>-0.17459908342982852</v>
      </c>
      <c r="QR473" s="3">
        <f t="shared" si="1028"/>
        <v>-0.16306960020610872</v>
      </c>
      <c r="QS473" s="3">
        <f t="shared" si="1029"/>
        <v>-0.8306252474542527</v>
      </c>
      <c r="QT473" s="3">
        <f t="shared" si="1066"/>
        <v>-168.89286603657831</v>
      </c>
      <c r="QU473" s="3" t="str">
        <f t="shared" si="1030"/>
        <v>Sad</v>
      </c>
      <c r="QV473" s="5">
        <v>-2.7476937964257601E-2</v>
      </c>
      <c r="QW473" s="5">
        <v>-6.3406075636891102E-2</v>
      </c>
      <c r="QX473" s="5">
        <v>6.5922754296127602E-3</v>
      </c>
      <c r="QY473" s="5">
        <v>-8.9924050709563497E-2</v>
      </c>
      <c r="QZ473" s="5">
        <v>-0.114783316078789</v>
      </c>
      <c r="RA473" s="5">
        <v>-0.29197658624460798</v>
      </c>
      <c r="RB473" s="5">
        <v>-4.6339544899294219E-2</v>
      </c>
      <c r="RC473" s="5">
        <v>0.25303443401959858</v>
      </c>
      <c r="RD473" s="5">
        <v>3.5929137672633504E-2</v>
      </c>
      <c r="RE473" s="5">
        <v>0.91691254479811268</v>
      </c>
      <c r="RF473" s="5">
        <f t="shared" si="1031"/>
        <v>8.7066768291299557E-3</v>
      </c>
      <c r="RG473" s="5">
        <f t="shared" si="1032"/>
        <v>0.29817264145287115</v>
      </c>
      <c r="RH473" s="5">
        <f t="shared" si="1067"/>
        <v>1.6725683594276635</v>
      </c>
      <c r="RI473" s="5" t="str">
        <f t="shared" si="1033"/>
        <v>happy</v>
      </c>
    </row>
    <row r="474" spans="1:477" x14ac:dyDescent="0.3">
      <c r="A474" s="1">
        <v>0.33546800426729101</v>
      </c>
      <c r="B474" s="1">
        <v>0.46028343771806102</v>
      </c>
      <c r="C474" s="1">
        <v>0.367453430442644</v>
      </c>
      <c r="D474" s="1">
        <v>0.220074593862602</v>
      </c>
      <c r="E474" s="1">
        <v>0.33786809137803903</v>
      </c>
      <c r="F474" s="1">
        <v>0.17120634281459901</v>
      </c>
      <c r="G474" s="1">
        <v>0.54572067771069666</v>
      </c>
      <c r="H474" s="1">
        <v>0.34850064188999169</v>
      </c>
      <c r="I474" s="1">
        <v>-0.12481543345077001</v>
      </c>
      <c r="J474" s="1">
        <v>0.73833108343404175</v>
      </c>
      <c r="K474" s="18">
        <f t="shared" si="935"/>
        <v>-0.15018924890034213</v>
      </c>
      <c r="L474" s="19">
        <f t="shared" si="936"/>
        <v>-0.25413131521617605</v>
      </c>
      <c r="M474" s="19">
        <f t="shared" si="1034"/>
        <v>-149.41730669204821</v>
      </c>
      <c r="N474" s="19" t="str">
        <f t="shared" si="937"/>
        <v>Depressed</v>
      </c>
      <c r="O474" s="19">
        <f t="shared" si="1035"/>
        <v>0.1568522868640527</v>
      </c>
      <c r="P474" s="9">
        <v>0.49491543291208001</v>
      </c>
      <c r="Q474" s="9">
        <v>-0.17205793302633299</v>
      </c>
      <c r="R474" s="9">
        <v>0.30529278526466003</v>
      </c>
      <c r="S474" s="9">
        <v>-9.0470998996215898E-2</v>
      </c>
      <c r="T474" s="9">
        <v>0.53325066312812497</v>
      </c>
      <c r="U474" s="9">
        <v>-0.15995168669898199</v>
      </c>
      <c r="V474" s="9">
        <v>0.29692944208181904</v>
      </c>
      <c r="W474" s="9">
        <v>0.27249511345805655</v>
      </c>
      <c r="X474" s="9">
        <v>0.66697336593841294</v>
      </c>
      <c r="Y474" s="9">
        <v>0.66537647830533708</v>
      </c>
      <c r="Z474" s="9">
        <f t="shared" si="938"/>
        <v>0.94749417306788764</v>
      </c>
      <c r="AA474" s="9">
        <f t="shared" si="939"/>
        <v>8.4021535714917883E-2</v>
      </c>
      <c r="AB474" s="9">
        <f t="shared" si="1036"/>
        <v>84.932401837050534</v>
      </c>
      <c r="AC474" s="9" t="str">
        <f t="shared" si="940"/>
        <v>alert</v>
      </c>
      <c r="AD474" s="3">
        <v>0.22473200321849701</v>
      </c>
      <c r="AE474" s="3">
        <v>0.41106184958733699</v>
      </c>
      <c r="AF474" s="3">
        <v>3.8209881673637099E-2</v>
      </c>
      <c r="AG474" s="3">
        <v>0.13955744490260799</v>
      </c>
      <c r="AH474" s="3">
        <v>3.5293054435539102E-2</v>
      </c>
      <c r="AI474" s="3">
        <v>0.41796243807438399</v>
      </c>
      <c r="AJ474" s="3">
        <v>0.14694692126354772</v>
      </c>
      <c r="AK474" s="3">
        <v>0.16833939243955381</v>
      </c>
      <c r="AL474" s="3">
        <v>-0.18632984636883998</v>
      </c>
      <c r="AM474" s="3">
        <v>0.27959900177036423</v>
      </c>
      <c r="AN474" s="3">
        <f t="shared" si="941"/>
        <v>-9.9335417163436079E-2</v>
      </c>
      <c r="AO474" s="3">
        <f t="shared" si="942"/>
        <v>0.34081496340278838</v>
      </c>
      <c r="AP474" s="3">
        <f t="shared" si="1037"/>
        <v>-16.249521874972807</v>
      </c>
      <c r="AQ474" s="3" t="str">
        <f t="shared" si="943"/>
        <v>Contented</v>
      </c>
      <c r="AR474" s="9">
        <v>0.12019847221187401</v>
      </c>
      <c r="AS474" s="9">
        <v>0.37818659837145102</v>
      </c>
      <c r="AT474" s="9">
        <v>-2.0017626425991801E-2</v>
      </c>
      <c r="AU474" s="9">
        <v>0.18456730263420301</v>
      </c>
      <c r="AV474" s="9">
        <v>0.42703290355680901</v>
      </c>
      <c r="AW474" s="9">
        <v>-0.17321389184594699</v>
      </c>
      <c r="AX474" s="9">
        <v>-3.6579822196549885E-2</v>
      </c>
      <c r="AY474" s="9">
        <v>0.90044819021423206</v>
      </c>
      <c r="AZ474" s="9">
        <v>-0.257988126159577</v>
      </c>
      <c r="BA474" s="9">
        <v>0.33016574115195158</v>
      </c>
      <c r="BB474" s="9">
        <f t="shared" si="944"/>
        <v>-0.18603044593121942</v>
      </c>
      <c r="BC474" s="9">
        <f t="shared" si="945"/>
        <v>0.15448966765342376</v>
      </c>
      <c r="BD474" s="9">
        <f t="shared" si="1038"/>
        <v>-50.291939366530563</v>
      </c>
      <c r="BE474" s="9" t="str">
        <f t="shared" si="946"/>
        <v>Relased</v>
      </c>
      <c r="BF474" s="5">
        <v>0.51521942607451199</v>
      </c>
      <c r="BG474" s="5">
        <v>0.32578533115955999</v>
      </c>
      <c r="BH474" s="5">
        <v>4.16848709887341E-2</v>
      </c>
      <c r="BI474" s="5">
        <v>0.14132260796260099</v>
      </c>
      <c r="BJ474" s="5">
        <v>0.48529994403847498</v>
      </c>
      <c r="BK474" s="5">
        <v>0.37777911072328801</v>
      </c>
      <c r="BL474" s="5">
        <v>4.1663232351040531E-2</v>
      </c>
      <c r="BM474" s="5">
        <v>0.20086661512398166</v>
      </c>
      <c r="BN474" s="5">
        <v>0.189434094914952</v>
      </c>
      <c r="BO474" s="5">
        <v>0.21760575951224934</v>
      </c>
      <c r="BP474" s="5">
        <f t="shared" si="947"/>
        <v>0.23320379037959227</v>
      </c>
      <c r="BQ474" s="5">
        <f t="shared" si="948"/>
        <v>1.759109993213448E-2</v>
      </c>
      <c r="BR474" s="5">
        <f t="shared" si="1039"/>
        <v>85.68621664307436</v>
      </c>
      <c r="BS474" s="5" t="str">
        <f t="shared" si="949"/>
        <v>alert</v>
      </c>
      <c r="BT474" s="6">
        <v>0.85565177130130998</v>
      </c>
      <c r="BU474" s="6">
        <v>0.307151134870563</v>
      </c>
      <c r="BV474" s="6">
        <v>0.70488501946498205</v>
      </c>
      <c r="BW474" s="6">
        <v>6.1134161033803099E-2</v>
      </c>
      <c r="BX474" s="6">
        <v>0.28514881153045302</v>
      </c>
      <c r="BY474" s="6">
        <v>0.12609329746621301</v>
      </c>
      <c r="BZ474" s="6">
        <v>0.61788627221356662</v>
      </c>
      <c r="CA474" s="6">
        <v>0.14110778228370027</v>
      </c>
      <c r="CB474" s="6">
        <v>0.54850063643074698</v>
      </c>
      <c r="CC474" s="6">
        <v>0.65876957860437313</v>
      </c>
      <c r="CD474" s="6">
        <f t="shared" si="950"/>
        <v>0.54340263755743856</v>
      </c>
      <c r="CE474" s="6">
        <f t="shared" si="951"/>
        <v>-0.59348139892252849</v>
      </c>
      <c r="CF474" s="6">
        <f t="shared" si="1040"/>
        <v>137.52219922254687</v>
      </c>
      <c r="CG474" s="6" t="str">
        <f t="shared" si="952"/>
        <v>stressed</v>
      </c>
      <c r="CH474" s="5">
        <v>0.38097554258741501</v>
      </c>
      <c r="CI474" s="5">
        <v>0.47380446271223697</v>
      </c>
      <c r="CJ474" s="5">
        <v>0.66684364421752296</v>
      </c>
      <c r="CK474" s="5">
        <v>0.48569438282154997</v>
      </c>
      <c r="CL474" s="5">
        <v>-0.28987057273322703</v>
      </c>
      <c r="CM474" s="5">
        <v>0.56216543958739595</v>
      </c>
      <c r="CN474" s="5">
        <v>7.3195089717366173</v>
      </c>
      <c r="CO474" s="5">
        <v>0.46883059222416762</v>
      </c>
      <c r="CP474" s="5">
        <v>-9.2828920124821968E-2</v>
      </c>
      <c r="CQ474" s="5">
        <v>1.3483446265627599</v>
      </c>
      <c r="CR474" s="5">
        <f t="shared" si="953"/>
        <v>-0.29015402798964185</v>
      </c>
      <c r="CS474" s="5">
        <f t="shared" si="954"/>
        <v>0.28083401026240318</v>
      </c>
      <c r="CT474" s="5">
        <f t="shared" si="1041"/>
        <v>-45.93513388833609</v>
      </c>
      <c r="CU474" s="5" t="str">
        <f t="shared" si="955"/>
        <v>Relased</v>
      </c>
      <c r="CV474" s="3">
        <v>0.34888204701833098</v>
      </c>
      <c r="CW474" s="3">
        <v>0.52884821556821704</v>
      </c>
      <c r="CX474" s="3">
        <v>1.30653886920264E-2</v>
      </c>
      <c r="CY474" s="3">
        <v>0.115038301182302</v>
      </c>
      <c r="CZ474" s="3">
        <v>0.107446119753906</v>
      </c>
      <c r="DA474" s="3">
        <v>0.115390706340737</v>
      </c>
      <c r="DB474" s="3">
        <v>2.8631563079794746E-2</v>
      </c>
      <c r="DC474" s="3">
        <v>0.17856465554957512</v>
      </c>
      <c r="DD474" s="3">
        <v>-0.17996616854988606</v>
      </c>
      <c r="DE474" s="3">
        <v>0.14594881290389236</v>
      </c>
      <c r="DF474" s="3">
        <f t="shared" si="956"/>
        <v>-6.2199743847334732E-2</v>
      </c>
      <c r="DG474" s="3">
        <f t="shared" si="957"/>
        <v>-0.62693451442881276</v>
      </c>
      <c r="DH474" s="3">
        <f t="shared" si="1042"/>
        <v>-174.33408372463279</v>
      </c>
      <c r="DI474" s="3" t="str">
        <f t="shared" si="958"/>
        <v>Sad</v>
      </c>
      <c r="DJ474" s="7">
        <v>0.74177477552670401</v>
      </c>
      <c r="DK474" s="7">
        <v>0.38014631215646399</v>
      </c>
      <c r="DL474" s="7">
        <v>0.63772881880576404</v>
      </c>
      <c r="DM474" s="7">
        <v>0.34131897123523303</v>
      </c>
      <c r="DN474" s="7">
        <v>1.07505619856445</v>
      </c>
      <c r="DO474" s="7">
        <v>0.50018720236067105</v>
      </c>
      <c r="DP474" s="7">
        <v>0.3510116394425627</v>
      </c>
      <c r="DQ474" s="7">
        <v>0.38771552554425609</v>
      </c>
      <c r="DR474" s="7">
        <v>0.36162846337024002</v>
      </c>
      <c r="DS474" s="7">
        <v>0.87265298851168527</v>
      </c>
      <c r="DT474" s="7">
        <f t="shared" si="959"/>
        <v>-2.9340912883466852E-2</v>
      </c>
      <c r="DU474" s="7">
        <f t="shared" si="960"/>
        <v>0.43865662476909439</v>
      </c>
      <c r="DV474" s="7">
        <f t="shared" si="1043"/>
        <v>-3.8267063170570794</v>
      </c>
      <c r="DW474" s="7" t="str">
        <f t="shared" si="961"/>
        <v>Contented</v>
      </c>
      <c r="DX474" s="9">
        <v>0.47147512891768201</v>
      </c>
      <c r="DY474" s="9">
        <v>0.54658466976125397</v>
      </c>
      <c r="DZ474" s="9">
        <v>-8.43834711839965E-2</v>
      </c>
      <c r="EA474" s="9">
        <v>-5.9217731094512997E-2</v>
      </c>
      <c r="EB474" s="9">
        <v>0.30748891334837603</v>
      </c>
      <c r="EC474" s="9">
        <v>0.87325457174689003</v>
      </c>
      <c r="ED474" s="9">
        <v>-0.10832781310228312</v>
      </c>
      <c r="EE474" s="9">
        <v>-4.1707349228925598E-2</v>
      </c>
      <c r="EF474" s="9">
        <v>-7.5109540843571965E-2</v>
      </c>
      <c r="EG474" s="9">
        <v>-0.14105379906450546</v>
      </c>
      <c r="EH474" s="9">
        <f t="shared" si="962"/>
        <v>-4.270510540761896E-2</v>
      </c>
      <c r="EI474" s="9">
        <f t="shared" si="963"/>
        <v>-4.8330395942717264E-3</v>
      </c>
      <c r="EJ474" s="9">
        <f t="shared" si="1044"/>
        <v>-96.456828496326551</v>
      </c>
      <c r="EK474" s="9" t="str">
        <f t="shared" si="964"/>
        <v>Bored</v>
      </c>
      <c r="EL474" s="1">
        <v>0.53752608479140795</v>
      </c>
      <c r="EM474" s="1">
        <v>0.47730525029961202</v>
      </c>
      <c r="EN474" s="1">
        <v>0.32456462398278102</v>
      </c>
      <c r="EO474" s="1">
        <v>-8.8582440940463594E-2</v>
      </c>
      <c r="EP474" s="1">
        <v>0.45325023972746398</v>
      </c>
      <c r="EQ474" s="1">
        <v>0.55186643753054399</v>
      </c>
      <c r="ER474" s="1">
        <v>0.32758617253030542</v>
      </c>
      <c r="ES474" s="1">
        <v>-8.607158746003353E-2</v>
      </c>
      <c r="ET474" s="1">
        <v>6.0220834491795938E-2</v>
      </c>
      <c r="EU474" s="1">
        <v>0.2325334022339311</v>
      </c>
      <c r="EV474" s="1">
        <f t="shared" si="965"/>
        <v>-0.16649189405430953</v>
      </c>
      <c r="EW474" s="1">
        <f t="shared" si="966"/>
        <v>-0.73502708515928727</v>
      </c>
      <c r="EX474" s="1">
        <f t="shared" si="1045"/>
        <v>-167.23722801596017</v>
      </c>
      <c r="EY474" s="1" t="str">
        <f t="shared" si="967"/>
        <v>Sad</v>
      </c>
      <c r="EZ474" s="3">
        <v>0.80482978780608605</v>
      </c>
      <c r="FA474" s="3">
        <v>0.567806244332004</v>
      </c>
      <c r="FB474" s="3">
        <v>0.31888184922819501</v>
      </c>
      <c r="FC474" s="3">
        <v>0.281536269493811</v>
      </c>
      <c r="FD474" s="3">
        <v>1.10698846520021</v>
      </c>
      <c r="FE474" s="3">
        <v>0.54932234274701897</v>
      </c>
      <c r="FF474" s="3">
        <v>0.16679506471222338</v>
      </c>
      <c r="FG474" s="3">
        <v>0.25201778268869585</v>
      </c>
      <c r="FH474" s="3">
        <v>0.23702354347408205</v>
      </c>
      <c r="FI474" s="3">
        <v>0.43741975634047958</v>
      </c>
      <c r="FJ474" s="3">
        <f t="shared" si="968"/>
        <v>5.2279501581858234E-2</v>
      </c>
      <c r="FK474" s="3">
        <f t="shared" si="969"/>
        <v>-1.8985742604633926E-2</v>
      </c>
      <c r="FL474" s="3">
        <f t="shared" si="1046"/>
        <v>109.9589181732435</v>
      </c>
      <c r="FM474" s="3" t="str">
        <f t="shared" si="970"/>
        <v>nervous</v>
      </c>
      <c r="FN474" s="7">
        <v>0.46220544139568798</v>
      </c>
      <c r="FO474" s="7">
        <v>0.58681744751287701</v>
      </c>
      <c r="FP474" s="7">
        <v>-5.3396508972571803E-2</v>
      </c>
      <c r="FQ474" s="7">
        <v>-0.10529194747454799</v>
      </c>
      <c r="FR474" s="7">
        <v>0.47637498158821001</v>
      </c>
      <c r="FS474" s="7">
        <v>0.66280503097184795</v>
      </c>
      <c r="FT474" s="7">
        <v>-5.6890712468533833E-2</v>
      </c>
      <c r="FU474" s="7">
        <v>-8.4259005649629126E-2</v>
      </c>
      <c r="FV474" s="7">
        <v>-0.12461200611718903</v>
      </c>
      <c r="FW474" s="7">
        <v>-0.15127263487284254</v>
      </c>
      <c r="FX474" s="7">
        <f t="shared" si="971"/>
        <v>-0.1056608953679633</v>
      </c>
      <c r="FY474" s="7">
        <f t="shared" si="972"/>
        <v>3.2919278159708965E-2</v>
      </c>
      <c r="FZ474" s="7">
        <f t="shared" si="1047"/>
        <v>-72.695267618467057</v>
      </c>
      <c r="GA474" s="7" t="str">
        <f t="shared" si="973"/>
        <v>Calm</v>
      </c>
      <c r="GB474" s="5">
        <v>1.31678575199524</v>
      </c>
      <c r="GC474" s="5">
        <v>0.68585339178763305</v>
      </c>
      <c r="GD474" s="5">
        <v>1.1644563517084701</v>
      </c>
      <c r="GE474" s="5">
        <v>0.58768647443086497</v>
      </c>
      <c r="GF474" s="5">
        <v>1.0828144103714299</v>
      </c>
      <c r="GG474" s="5">
        <v>0.685330661666256</v>
      </c>
      <c r="GH474" s="5">
        <v>0.48527099221396697</v>
      </c>
      <c r="GI474" s="5">
        <v>0.42859780417554866</v>
      </c>
      <c r="GJ474" s="5">
        <v>0.6309323602076069</v>
      </c>
      <c r="GK474" s="5">
        <v>0.87491689732461508</v>
      </c>
      <c r="GL474" s="5">
        <f t="shared" si="974"/>
        <v>0.70013626096838855</v>
      </c>
      <c r="GM474" s="5">
        <f t="shared" si="975"/>
        <v>-0.4198638103920701</v>
      </c>
      <c r="GN474" s="5">
        <f t="shared" si="1048"/>
        <v>120.95064027039808</v>
      </c>
      <c r="GO474" s="5" t="str">
        <f t="shared" si="976"/>
        <v>stressed</v>
      </c>
      <c r="GP474" s="6">
        <v>0.54390452207376605</v>
      </c>
      <c r="GQ474" s="6">
        <v>0.104993667027377</v>
      </c>
      <c r="GR474" s="6">
        <v>0.38674713105529801</v>
      </c>
      <c r="GS474" s="6">
        <v>0.469587676614101</v>
      </c>
      <c r="GT474" s="6">
        <v>0.11547341465120201</v>
      </c>
      <c r="GU474" s="6">
        <v>-0.28257374433631499</v>
      </c>
      <c r="GV474" s="6">
        <v>0.58653332105137368</v>
      </c>
      <c r="GW474" s="6">
        <v>-2.6443713941916704</v>
      </c>
      <c r="GX474" s="6">
        <v>0.43891085504638905</v>
      </c>
      <c r="GY474" s="6">
        <v>1.3196751386463232</v>
      </c>
      <c r="GZ474" s="6">
        <f t="shared" si="977"/>
        <v>0.49483179703706237</v>
      </c>
      <c r="HA474" s="6">
        <f t="shared" si="978"/>
        <v>0.41187234010983609</v>
      </c>
      <c r="HB474" s="6">
        <f t="shared" si="1049"/>
        <v>50.227757310693633</v>
      </c>
      <c r="HC474" s="6" t="str">
        <f t="shared" si="979"/>
        <v>excited</v>
      </c>
      <c r="HD474" s="3">
        <v>0.32931130175960399</v>
      </c>
      <c r="HE474" s="3">
        <v>0.327564105896617</v>
      </c>
      <c r="HF474" s="3">
        <v>0.1578917141949</v>
      </c>
      <c r="HG474" s="3">
        <v>0.17249586865494701</v>
      </c>
      <c r="HH474" s="3">
        <v>0.380175556694962</v>
      </c>
      <c r="HI474" s="3">
        <v>0.361045209906179</v>
      </c>
      <c r="HJ474" s="3">
        <v>0.22254353595615056</v>
      </c>
      <c r="HK474" s="3">
        <v>0.25049888913258095</v>
      </c>
      <c r="HL474" s="3">
        <v>1.7471958629869944E-3</v>
      </c>
      <c r="HM474" s="3">
        <v>0.5029684153174403</v>
      </c>
      <c r="HN474" s="3">
        <f t="shared" si="980"/>
        <v>0.16409876260847955</v>
      </c>
      <c r="HO474" s="3">
        <f t="shared" si="981"/>
        <v>-0.55569657682508389</v>
      </c>
      <c r="HP474" s="3">
        <f t="shared" si="1050"/>
        <v>163.5479811502957</v>
      </c>
      <c r="HQ474" s="3" t="str">
        <f t="shared" si="982"/>
        <v>Upset</v>
      </c>
      <c r="HR474" s="5">
        <v>1.2704230982884701</v>
      </c>
      <c r="HS474" s="5">
        <v>1.20112627978912</v>
      </c>
      <c r="HT474" s="5">
        <v>0.88678184754433698</v>
      </c>
      <c r="HU474" s="5">
        <v>1.09530784468714</v>
      </c>
      <c r="HV474" s="5">
        <v>1.2010911502970001</v>
      </c>
      <c r="HW474" s="5">
        <v>1.2507961144014901</v>
      </c>
      <c r="HX474" s="5">
        <v>0.35880102574843403</v>
      </c>
      <c r="HY474" s="5">
        <v>0.44671391202359234</v>
      </c>
      <c r="HZ474" s="5">
        <v>6.9296818499350099E-2</v>
      </c>
      <c r="IA474" s="5">
        <v>0.8019624086058833</v>
      </c>
      <c r="IB474" s="5">
        <f t="shared" si="983"/>
        <v>0.15677757825983596</v>
      </c>
      <c r="IC474" s="5">
        <f t="shared" si="984"/>
        <v>0.1834262779518987</v>
      </c>
      <c r="ID474" s="5">
        <f t="shared" si="1051"/>
        <v>40.521077754733803</v>
      </c>
      <c r="IE474" s="5" t="str">
        <f t="shared" si="985"/>
        <v>excited</v>
      </c>
      <c r="IF474" s="6">
        <v>0.73190469519385604</v>
      </c>
      <c r="IG474" s="6">
        <v>1.20520892430601</v>
      </c>
      <c r="IH474" s="6">
        <v>0.54759211457343004</v>
      </c>
      <c r="II474" s="6">
        <v>0.39252099396927498</v>
      </c>
      <c r="IJ474" s="6">
        <v>0.26152433959765098</v>
      </c>
      <c r="IK474" s="6">
        <v>1.0472604808324599</v>
      </c>
      <c r="IL474" s="6">
        <v>0.55121412340072617</v>
      </c>
      <c r="IM474" s="6">
        <v>0.1742625196479172</v>
      </c>
      <c r="IN474" s="6">
        <v>-0.47330422911215397</v>
      </c>
      <c r="IO474" s="6">
        <v>0.48531645179668303</v>
      </c>
      <c r="IP474" s="6">
        <f t="shared" si="986"/>
        <v>-0.63112980636392479</v>
      </c>
      <c r="IQ474" s="6">
        <f t="shared" si="987"/>
        <v>-0.21320056656038067</v>
      </c>
      <c r="IR474" s="6">
        <f t="shared" si="1052"/>
        <v>-108.66536913158161</v>
      </c>
      <c r="IS474" s="6" t="str">
        <f t="shared" si="988"/>
        <v>Bored</v>
      </c>
      <c r="IT474" s="5">
        <v>0.14935503863882699</v>
      </c>
      <c r="IU474" s="5">
        <v>3.1806333785448102E-2</v>
      </c>
      <c r="IV474" s="5">
        <v>1.1342388075236001</v>
      </c>
      <c r="IW474" s="5">
        <v>1.1953372345489801</v>
      </c>
      <c r="IX474" s="5">
        <v>-0.50153947304437696</v>
      </c>
      <c r="IY474" s="5">
        <v>-0.26371346511879401</v>
      </c>
      <c r="IZ474" s="5">
        <v>-3.220581879031863</v>
      </c>
      <c r="JA474" s="5">
        <v>-5.1543789433141196</v>
      </c>
      <c r="JB474" s="5">
        <v>-0.43208755620677097</v>
      </c>
      <c r="JC474" s="5">
        <v>2.124414263807632</v>
      </c>
      <c r="JD474" s="5">
        <f t="shared" si="989"/>
        <v>-0.28950006793612304</v>
      </c>
      <c r="JE474" s="5">
        <f t="shared" si="990"/>
        <v>0.27970714891265724</v>
      </c>
      <c r="JF474" s="5">
        <f t="shared" si="1053"/>
        <v>-45.985647339412431</v>
      </c>
      <c r="JG474" s="5" t="str">
        <f t="shared" si="991"/>
        <v>Relased</v>
      </c>
      <c r="JH474" s="6">
        <v>0.53320696080979202</v>
      </c>
      <c r="JI474" s="6">
        <v>1.07544202221816</v>
      </c>
      <c r="JJ474" s="6">
        <v>0.22370496838440301</v>
      </c>
      <c r="JK474" s="6">
        <v>0.26726682967444898</v>
      </c>
      <c r="JL474" s="6">
        <v>0.42638740726741697</v>
      </c>
      <c r="JM474" s="6">
        <v>1.3205817938298501</v>
      </c>
      <c r="JN474" s="6">
        <v>0.23312451159196851</v>
      </c>
      <c r="JO474" s="6">
        <v>0.11154598209097837</v>
      </c>
      <c r="JP474" s="6">
        <v>-0.54223506140836797</v>
      </c>
      <c r="JQ474" s="6">
        <v>0.30520753951847107</v>
      </c>
      <c r="JR474" s="6">
        <f t="shared" si="992"/>
        <v>-0.46223784319104377</v>
      </c>
      <c r="JS474" s="6">
        <f t="shared" si="993"/>
        <v>0.48290091369536925</v>
      </c>
      <c r="JT474" s="6">
        <f t="shared" si="1054"/>
        <v>-43.74757208498653</v>
      </c>
      <c r="JU474" s="6" t="str">
        <f t="shared" si="994"/>
        <v>Relased</v>
      </c>
      <c r="JV474" s="3">
        <v>0.31438527613622802</v>
      </c>
      <c r="JW474" s="3">
        <v>0.28666064062390201</v>
      </c>
      <c r="JX474" s="3">
        <v>0.16256187497356001</v>
      </c>
      <c r="JY474" s="3">
        <v>-0.15078951561574999</v>
      </c>
      <c r="JZ474" s="3">
        <v>-6.1812450695887103E-2</v>
      </c>
      <c r="KA474" s="3">
        <v>0.85928375311401395</v>
      </c>
      <c r="KB474" s="3">
        <v>0.64362377342117516</v>
      </c>
      <c r="KC474" s="3">
        <v>-0.13158536874891019</v>
      </c>
      <c r="KD474" s="3">
        <v>2.7724635512326012E-2</v>
      </c>
      <c r="KE474" s="3">
        <v>1.9586455925476681E-2</v>
      </c>
      <c r="KF474" s="3">
        <f t="shared" si="995"/>
        <v>0.15251324659491483</v>
      </c>
      <c r="KG474" s="3">
        <f t="shared" si="996"/>
        <v>-0.12750993469873906</v>
      </c>
      <c r="KH474" s="3">
        <f t="shared" si="1055"/>
        <v>129.89758260295702</v>
      </c>
      <c r="KI474" s="3" t="str">
        <f t="shared" si="997"/>
        <v>stressed</v>
      </c>
      <c r="KJ474" s="7">
        <v>0.33442989114523503</v>
      </c>
      <c r="KK474" s="7">
        <v>0.18380804739168399</v>
      </c>
      <c r="KL474" s="7">
        <v>-0.11287636582518901</v>
      </c>
      <c r="KM474" s="7">
        <v>-0.21893269701527701</v>
      </c>
      <c r="KN474" s="7">
        <v>-0.139833442373577</v>
      </c>
      <c r="KO474" s="7">
        <v>-0.38060070949485098</v>
      </c>
      <c r="KP474" s="7">
        <v>-0.5800535751689877</v>
      </c>
      <c r="KQ474" s="7">
        <v>1.1125043722438355</v>
      </c>
      <c r="KR474" s="7">
        <v>0.15062184375355103</v>
      </c>
      <c r="KS474" s="7">
        <v>-0.64026393701940076</v>
      </c>
      <c r="KT474" s="7">
        <f t="shared" si="998"/>
        <v>0.25472786808685211</v>
      </c>
      <c r="KU474" s="7">
        <f t="shared" si="999"/>
        <v>-0.20038379157647312</v>
      </c>
      <c r="KV474" s="7">
        <f t="shared" si="1056"/>
        <v>128.19065368440678</v>
      </c>
      <c r="KW474" s="7" t="str">
        <f t="shared" si="1000"/>
        <v>stressed</v>
      </c>
      <c r="LL474" s="5">
        <v>-0.32611827474619598</v>
      </c>
      <c r="LM474" s="5">
        <v>0.36935751871252798</v>
      </c>
      <c r="LN474" s="5">
        <v>-0.206155803526374</v>
      </c>
      <c r="LO474" s="5">
        <v>-0.14766043981728699</v>
      </c>
      <c r="LP474" s="5">
        <v>-0.34662542328581503</v>
      </c>
      <c r="LQ474" s="5">
        <v>-9.2990964637562401E-2</v>
      </c>
      <c r="LR474" s="5">
        <v>0.3064403340075057</v>
      </c>
      <c r="LS474" s="5">
        <v>-0.53429200328355753</v>
      </c>
      <c r="LT474" s="5">
        <v>-0.32761936450176871</v>
      </c>
      <c r="LU474" s="5">
        <v>1.6924911392836781</v>
      </c>
      <c r="LV474" s="5">
        <f t="shared" si="1001"/>
        <v>-0.23303307327059319</v>
      </c>
      <c r="LW474" s="5">
        <f t="shared" si="1002"/>
        <v>0.63971272050500483</v>
      </c>
      <c r="LX474" s="5">
        <f t="shared" si="1057"/>
        <v>-20.015553801327613</v>
      </c>
      <c r="LY474" s="5" t="str">
        <f t="shared" si="1003"/>
        <v>Contented</v>
      </c>
      <c r="LZ474" s="6">
        <v>0.607758244605765</v>
      </c>
      <c r="MA474" s="6">
        <v>0.67769559467288898</v>
      </c>
      <c r="MB474" s="6">
        <v>9.3463841424204303E-2</v>
      </c>
      <c r="MC474" s="6">
        <v>0.18921631921252899</v>
      </c>
      <c r="MD474" s="6">
        <v>0.54403746493427896</v>
      </c>
      <c r="ME474" s="6">
        <v>0.67518674225355302</v>
      </c>
      <c r="MF474" s="6">
        <v>8.1146196890703806E-2</v>
      </c>
      <c r="MG474" s="6">
        <v>0.13986162288318568</v>
      </c>
      <c r="MH474" s="6">
        <v>-6.9937350067123982E-2</v>
      </c>
      <c r="MI474" s="6">
        <v>0.21990689358037332</v>
      </c>
      <c r="MJ474" s="6">
        <f t="shared" si="1004"/>
        <v>0.10231730162539421</v>
      </c>
      <c r="MK474" s="6">
        <f t="shared" si="1005"/>
        <v>7.5789079765901324E-2</v>
      </c>
      <c r="ML474" s="6">
        <f t="shared" si="1058"/>
        <v>53.471692083559418</v>
      </c>
      <c r="MM474" s="6" t="str">
        <f t="shared" si="1006"/>
        <v>excited</v>
      </c>
      <c r="MN474" s="3">
        <v>0.21673093305601501</v>
      </c>
      <c r="MO474" s="3">
        <v>0.33681310391102998</v>
      </c>
      <c r="MP474" s="3">
        <v>8.0341051311513298E-2</v>
      </c>
      <c r="MQ474" s="3">
        <v>0.47913145579182698</v>
      </c>
      <c r="MR474" s="3">
        <v>0.149445371943077</v>
      </c>
      <c r="MS474" s="3">
        <v>0.27215811959603797</v>
      </c>
      <c r="MT474" s="3">
        <v>0.21940537990767181</v>
      </c>
      <c r="MU474" s="3">
        <v>0.7867883362903535</v>
      </c>
      <c r="MV474" s="3">
        <v>-0.12008217085501496</v>
      </c>
      <c r="MW474" s="3">
        <v>1.0107100243889868</v>
      </c>
      <c r="MX474" s="3">
        <f t="shared" si="1007"/>
        <v>-0.42378151232005634</v>
      </c>
      <c r="MY474" s="3">
        <f t="shared" si="1008"/>
        <v>0.44613114976588064</v>
      </c>
      <c r="MZ474" s="3">
        <f t="shared" si="1059"/>
        <v>-43.528291036349856</v>
      </c>
      <c r="NA474" s="3" t="str">
        <f t="shared" si="1009"/>
        <v>Relased</v>
      </c>
      <c r="NB474" s="7">
        <v>1.1044523339947601</v>
      </c>
      <c r="NC474" s="7">
        <v>-9.2514511104084193E-2</v>
      </c>
      <c r="ND474" s="7">
        <v>0.56407098876863104</v>
      </c>
      <c r="NE474" s="7">
        <v>0.36241237650455399</v>
      </c>
      <c r="NF474" s="13">
        <v>1.12816858152059</v>
      </c>
      <c r="NG474" s="7">
        <v>-3.6957506671018402E-3</v>
      </c>
      <c r="NH474" s="7">
        <v>0.25264969294548961</v>
      </c>
      <c r="NI474" s="7">
        <v>-3.7668786035159991</v>
      </c>
      <c r="NJ474" s="7">
        <v>1.1969668450988442</v>
      </c>
      <c r="NK474" s="7">
        <v>0.91555364797672656</v>
      </c>
      <c r="NL474" s="7">
        <f t="shared" si="1010"/>
        <v>1</v>
      </c>
      <c r="NM474" s="7">
        <f t="shared" si="1011"/>
        <v>0.31423246557667217</v>
      </c>
      <c r="NN474" s="7">
        <f t="shared" si="1060"/>
        <v>72.555588279266118</v>
      </c>
      <c r="NO474" s="7" t="str">
        <f t="shared" si="1012"/>
        <v>alert</v>
      </c>
      <c r="NP474" s="5">
        <v>0.88133841882178499</v>
      </c>
      <c r="NQ474" s="5">
        <v>0.493494880359997</v>
      </c>
      <c r="NR474" s="5">
        <v>1.1518402219760999</v>
      </c>
      <c r="NS474" s="5">
        <v>0.72532178062004804</v>
      </c>
      <c r="NT474" s="5">
        <v>1.0533674258349099</v>
      </c>
      <c r="NU474" s="5">
        <v>0.44762251233855599</v>
      </c>
      <c r="NV474" s="5">
        <v>0.59535676969047924</v>
      </c>
      <c r="NW474" s="5">
        <v>0.77070276912029623</v>
      </c>
      <c r="NX474" s="5">
        <v>0.38784353846178798</v>
      </c>
      <c r="NY474" s="5">
        <v>1.3653742629839718</v>
      </c>
      <c r="NZ474" s="5">
        <f t="shared" si="1013"/>
        <v>-1.0779423387649478E-2</v>
      </c>
      <c r="OA474" s="5">
        <f t="shared" si="1014"/>
        <v>-0.84847238289444182</v>
      </c>
      <c r="OB474" s="5">
        <f t="shared" si="1061"/>
        <v>-179.27212452317039</v>
      </c>
      <c r="OC474" s="5" t="str">
        <f t="shared" si="1015"/>
        <v>Sad</v>
      </c>
      <c r="OD474" s="1">
        <v>0.40004603640148401</v>
      </c>
      <c r="OE474" s="1">
        <v>0.42184713623817099</v>
      </c>
      <c r="OF474" s="1">
        <v>0.75698973609347397</v>
      </c>
      <c r="OG474" s="1">
        <v>0.42658564823432998</v>
      </c>
      <c r="OH474" s="1">
        <v>-3.4080831245391102E-2</v>
      </c>
      <c r="OI474" s="1">
        <v>0.55475584860022598</v>
      </c>
      <c r="OJ474" s="1">
        <v>2.0684746129638194</v>
      </c>
      <c r="OK474" s="1">
        <v>0.43680559537191982</v>
      </c>
      <c r="OL474" s="1">
        <v>-2.1801099836686988E-2</v>
      </c>
      <c r="OM474" s="1">
        <v>1.4400598809289811</v>
      </c>
      <c r="ON474" s="1">
        <f t="shared" si="1016"/>
        <v>-0.16297895951633234</v>
      </c>
      <c r="OO474" s="1">
        <f t="shared" si="1017"/>
        <v>0.40149056694107554</v>
      </c>
      <c r="OP474" s="1">
        <f t="shared" si="1062"/>
        <v>-22.093941230344893</v>
      </c>
      <c r="OQ474" s="1" t="str">
        <f t="shared" si="1018"/>
        <v>Contented</v>
      </c>
      <c r="OR474" s="3">
        <v>0.45790571726113799</v>
      </c>
      <c r="OS474" s="3">
        <v>0.319157771235201</v>
      </c>
      <c r="OT474" s="3">
        <v>1.5114992498143E-2</v>
      </c>
      <c r="OU474" s="3">
        <v>0.30583064917909503</v>
      </c>
      <c r="OV474" s="3">
        <v>0.59215488049369203</v>
      </c>
      <c r="OW474" s="3">
        <v>-0.19803265644100301</v>
      </c>
      <c r="OX474" s="3">
        <v>1.4394400218864392E-2</v>
      </c>
      <c r="OY474" s="3">
        <v>2.5249152473351844</v>
      </c>
      <c r="OZ474" s="3">
        <v>0.13874794602593699</v>
      </c>
      <c r="PA474" s="3">
        <v>0.41302370582136821</v>
      </c>
      <c r="PB474" s="3">
        <f t="shared" si="1019"/>
        <v>-1.2298755437053388E-2</v>
      </c>
      <c r="PC474" s="3">
        <f t="shared" si="1020"/>
        <v>0.4453740625423499</v>
      </c>
      <c r="PD474" s="3">
        <f t="shared" si="1063"/>
        <v>-1.5817888931934538</v>
      </c>
      <c r="PE474" s="3" t="str">
        <f t="shared" si="1021"/>
        <v>Contented</v>
      </c>
      <c r="PF474" s="1">
        <v>0.139938430632739</v>
      </c>
      <c r="PG474" s="1">
        <v>0.56354921042141104</v>
      </c>
      <c r="PH474" s="1">
        <v>0.64890429473985101</v>
      </c>
      <c r="PI474" s="1">
        <v>1.1498819388902399</v>
      </c>
      <c r="PJ474" s="1">
        <v>9.0422227107363001E-2</v>
      </c>
      <c r="PK474" s="1">
        <v>6.5286870058309895E-2</v>
      </c>
      <c r="PL474" s="1">
        <v>2.8169058948944277</v>
      </c>
      <c r="PM474" s="1">
        <v>1.8285877267300377</v>
      </c>
      <c r="PN474" s="1">
        <v>-0.42361077978867201</v>
      </c>
      <c r="PO474" s="1">
        <v>2.5569549891945176</v>
      </c>
      <c r="PP474" s="1">
        <f t="shared" si="1022"/>
        <v>-0.24146575049037511</v>
      </c>
      <c r="PQ474" s="1">
        <f t="shared" si="1023"/>
        <v>0.70020571655546471</v>
      </c>
      <c r="PR474" s="1">
        <f t="shared" si="1064"/>
        <v>-19.02673981394987</v>
      </c>
      <c r="PS474" s="1" t="str">
        <f t="shared" si="1024"/>
        <v>Contented</v>
      </c>
      <c r="PT474" s="5">
        <v>0.27317586678752498</v>
      </c>
      <c r="PU474" s="5">
        <v>0.36669266939690398</v>
      </c>
      <c r="PV474" s="5">
        <v>0.436631584020165</v>
      </c>
      <c r="PW474" s="5">
        <v>-1.5393609307858E-2</v>
      </c>
      <c r="PX474" s="5">
        <v>-0.29623684062970002</v>
      </c>
      <c r="PY474" s="5">
        <v>0.71054822926825301</v>
      </c>
      <c r="PZ474" s="5">
        <v>-18.933787749311428</v>
      </c>
      <c r="QA474" s="5">
        <v>-1.428984856305837E-2</v>
      </c>
      <c r="QB474" s="5">
        <v>-9.3516802609379002E-2</v>
      </c>
      <c r="QC474" s="5">
        <v>0.65831956236537592</v>
      </c>
      <c r="QD474" s="5">
        <f t="shared" si="1025"/>
        <v>-0.28849691654883336</v>
      </c>
      <c r="QE474" s="5">
        <f t="shared" si="1026"/>
        <v>0.12934485833253051</v>
      </c>
      <c r="QF474" s="5">
        <f t="shared" si="1065"/>
        <v>-65.851373246731882</v>
      </c>
      <c r="QG474" s="5" t="str">
        <f t="shared" si="1027"/>
        <v>Calm</v>
      </c>
      <c r="QH474" s="3">
        <v>0.21841153110765499</v>
      </c>
      <c r="QI474" s="3">
        <v>0.54902787755474702</v>
      </c>
      <c r="QJ474" s="3">
        <v>-8.2288225232800605E-2</v>
      </c>
      <c r="QK474" s="3">
        <v>-5.1705992107584399E-2</v>
      </c>
      <c r="QL474" s="3">
        <v>-8.9274818491727304E-2</v>
      </c>
      <c r="QM474" s="3">
        <v>0.101719495756212</v>
      </c>
      <c r="QN474" s="3">
        <v>-0.63721790314996141</v>
      </c>
      <c r="QO474" s="3">
        <v>-7.9456320883029896E-2</v>
      </c>
      <c r="QP474" s="3">
        <v>-0.33061634644709204</v>
      </c>
      <c r="QQ474" s="3">
        <v>-0.17459908342982852</v>
      </c>
      <c r="QR474" s="3">
        <f t="shared" si="1028"/>
        <v>-0.16306960020610872</v>
      </c>
      <c r="QS474" s="3">
        <f t="shared" si="1029"/>
        <v>-0.8306252474542527</v>
      </c>
      <c r="QT474" s="3">
        <f t="shared" si="1066"/>
        <v>-168.89286603657831</v>
      </c>
      <c r="QU474" s="3" t="str">
        <f t="shared" si="1030"/>
        <v>Sad</v>
      </c>
      <c r="QV474" s="5">
        <v>7.3577242089992098E-2</v>
      </c>
      <c r="QW474" s="5">
        <v>-0.19074081072217799</v>
      </c>
      <c r="QX474" s="5">
        <v>-2.8457652833472999E-2</v>
      </c>
      <c r="QY474" s="5">
        <v>-0.10667664469907399</v>
      </c>
      <c r="QZ474" s="5">
        <v>-0.210548573757006</v>
      </c>
      <c r="RA474" s="5">
        <v>-0.40496095859609399</v>
      </c>
      <c r="RB474" s="5">
        <v>0.20776356984434799</v>
      </c>
      <c r="RC474" s="5">
        <v>0.17907726683631639</v>
      </c>
      <c r="RD474" s="5">
        <v>0.26431805281217008</v>
      </c>
      <c r="RE474" s="5">
        <v>1.1533815426600482</v>
      </c>
      <c r="RF474" s="5">
        <f t="shared" si="1031"/>
        <v>0.18218712111789226</v>
      </c>
      <c r="RG474" s="5">
        <f t="shared" si="1032"/>
        <v>0.42551553009688137</v>
      </c>
      <c r="RH474" s="5">
        <f t="shared" si="1067"/>
        <v>23.178489321587502</v>
      </c>
      <c r="RI474" s="5" t="str">
        <f t="shared" si="1033"/>
        <v>happy</v>
      </c>
    </row>
    <row r="475" spans="1:477" x14ac:dyDescent="0.3">
      <c r="A475" s="1">
        <v>0.310244872400047</v>
      </c>
      <c r="B475" s="1">
        <v>0.42756311040793799</v>
      </c>
      <c r="C475" s="1">
        <v>0.382543795215529</v>
      </c>
      <c r="D475" s="1">
        <v>0.167837924835149</v>
      </c>
      <c r="E475" s="1">
        <v>0.51375568555407602</v>
      </c>
      <c r="F475" s="1">
        <v>0.12274860640733801</v>
      </c>
      <c r="G475" s="1">
        <v>0.46425186430131943</v>
      </c>
      <c r="H475" s="1">
        <v>0.3049870095560539</v>
      </c>
      <c r="I475" s="1">
        <v>-0.11731823800789098</v>
      </c>
      <c r="J475" s="1">
        <v>0.74596877897147285</v>
      </c>
      <c r="K475" s="18">
        <f t="shared" si="935"/>
        <v>-0.144357090643212</v>
      </c>
      <c r="L475" s="19">
        <f t="shared" si="936"/>
        <v>-0.24811129940767918</v>
      </c>
      <c r="M475" s="19">
        <f t="shared" si="1034"/>
        <v>-149.80813109858843</v>
      </c>
      <c r="N475" s="19" t="str">
        <f t="shared" si="937"/>
        <v>Depressed</v>
      </c>
      <c r="O475" s="19">
        <f t="shared" si="1035"/>
        <v>0.15900917412332083</v>
      </c>
      <c r="P475" s="9">
        <v>0.49491543291208001</v>
      </c>
      <c r="Q475" s="9">
        <v>-0.17205793302633299</v>
      </c>
      <c r="R475" s="9">
        <v>0.30529278526466003</v>
      </c>
      <c r="S475" s="9">
        <v>-9.0470998996215898E-2</v>
      </c>
      <c r="T475" s="9">
        <v>0.53325066312812497</v>
      </c>
      <c r="U475" s="9">
        <v>-0.15995168669898199</v>
      </c>
      <c r="V475" s="9">
        <v>0.29692944208181904</v>
      </c>
      <c r="W475" s="9">
        <v>0.27249511345805655</v>
      </c>
      <c r="X475" s="9">
        <v>0.66697336593841294</v>
      </c>
      <c r="Y475" s="9">
        <v>0.66537647830533708</v>
      </c>
      <c r="Z475" s="9">
        <f t="shared" si="938"/>
        <v>0.94749417306788764</v>
      </c>
      <c r="AA475" s="9">
        <f t="shared" si="939"/>
        <v>8.4021535714917883E-2</v>
      </c>
      <c r="AB475" s="9">
        <f t="shared" si="1036"/>
        <v>84.932401837050534</v>
      </c>
      <c r="AC475" s="9" t="str">
        <f t="shared" si="940"/>
        <v>alert</v>
      </c>
      <c r="AD475" s="3">
        <v>0.21271896445069199</v>
      </c>
      <c r="AE475" s="3">
        <v>0.43688499612561899</v>
      </c>
      <c r="AF475" s="3">
        <v>-6.7689867744310703E-4</v>
      </c>
      <c r="AG475" s="3">
        <v>0.1155954443595</v>
      </c>
      <c r="AH475" s="3">
        <v>9.0534556754664104E-3</v>
      </c>
      <c r="AI475" s="3">
        <v>0.31375669798742001</v>
      </c>
      <c r="AJ475" s="3">
        <v>-3.0522220799955356E-3</v>
      </c>
      <c r="AK475" s="3">
        <v>0.15399550180341104</v>
      </c>
      <c r="AL475" s="3">
        <v>-0.22416603167492699</v>
      </c>
      <c r="AM475" s="3">
        <v>0.17690554962150212</v>
      </c>
      <c r="AN475" s="3">
        <f t="shared" si="941"/>
        <v>-0.13857084587117419</v>
      </c>
      <c r="AO475" s="3">
        <f t="shared" si="942"/>
        <v>0.29770551459219807</v>
      </c>
      <c r="AP475" s="3">
        <f t="shared" si="1037"/>
        <v>-24.96022663402475</v>
      </c>
      <c r="AQ475" s="3" t="str">
        <f t="shared" si="943"/>
        <v>Contented</v>
      </c>
      <c r="AR475" s="9">
        <v>0.12019847221187401</v>
      </c>
      <c r="AS475" s="9">
        <v>0.37818659837145102</v>
      </c>
      <c r="AT475" s="9">
        <v>-2.0017626425991801E-2</v>
      </c>
      <c r="AU475" s="9">
        <v>0.18456730263420301</v>
      </c>
      <c r="AV475" s="9">
        <v>0.42703290355680901</v>
      </c>
      <c r="AW475" s="9">
        <v>-0.17321389184594699</v>
      </c>
      <c r="AX475" s="9">
        <v>-3.6579822196549885E-2</v>
      </c>
      <c r="AY475" s="9">
        <v>0.90044819021423206</v>
      </c>
      <c r="AZ475" s="9">
        <v>-0.257988126159577</v>
      </c>
      <c r="BA475" s="9">
        <v>0.33016574115195158</v>
      </c>
      <c r="BB475" s="9">
        <f t="shared" si="944"/>
        <v>-0.18603044593121942</v>
      </c>
      <c r="BC475" s="9">
        <f t="shared" si="945"/>
        <v>0.15448966765342376</v>
      </c>
      <c r="BD475" s="9">
        <f t="shared" si="1038"/>
        <v>-50.291939366530563</v>
      </c>
      <c r="BE475" s="9" t="str">
        <f t="shared" si="946"/>
        <v>Relased</v>
      </c>
      <c r="BF475" s="5">
        <v>0.47397689399811899</v>
      </c>
      <c r="BG475" s="5">
        <v>0.34287133024240302</v>
      </c>
      <c r="BH475" s="5">
        <v>4.58691078537403E-2</v>
      </c>
      <c r="BI475" s="5">
        <v>0.120140065586036</v>
      </c>
      <c r="BJ475" s="5">
        <v>0.117307576569339</v>
      </c>
      <c r="BK475" s="5">
        <v>0.30038231336601001</v>
      </c>
      <c r="BL475" s="5">
        <v>7.7575363698829322E-2</v>
      </c>
      <c r="BM475" s="5">
        <v>0.18676935106359449</v>
      </c>
      <c r="BN475" s="5">
        <v>0.13110556375571597</v>
      </c>
      <c r="BO475" s="5">
        <v>0.20323135744602502</v>
      </c>
      <c r="BP475" s="5">
        <f t="shared" si="947"/>
        <v>0.1719249577969022</v>
      </c>
      <c r="BQ475" s="5">
        <f t="shared" si="948"/>
        <v>1.1640298488924783E-2</v>
      </c>
      <c r="BR475" s="5">
        <f t="shared" si="1039"/>
        <v>86.126660839632962</v>
      </c>
      <c r="BS475" s="5" t="str">
        <f t="shared" si="949"/>
        <v>alert</v>
      </c>
      <c r="BT475" s="6">
        <v>0.35144603409786401</v>
      </c>
      <c r="BU475" s="6">
        <v>0.34212826473799701</v>
      </c>
      <c r="BV475" s="6">
        <v>0.71993740362849001</v>
      </c>
      <c r="BW475" s="6">
        <v>6.9764973600683997E-2</v>
      </c>
      <c r="BX475" s="6">
        <v>-0.23600125966041</v>
      </c>
      <c r="BY475" s="6">
        <v>-2.4926995289458E-2</v>
      </c>
      <c r="BZ475" s="6">
        <v>6.236206074607038</v>
      </c>
      <c r="CA475" s="6">
        <v>0.21993913745040131</v>
      </c>
      <c r="CB475" s="6">
        <v>9.3177693598670008E-3</v>
      </c>
      <c r="CC475" s="6">
        <v>1.1385980976438435</v>
      </c>
      <c r="CD475" s="6">
        <f t="shared" si="950"/>
        <v>-2.2550150217185649E-2</v>
      </c>
      <c r="CE475" s="6">
        <f t="shared" si="951"/>
        <v>-0.23778310276583214</v>
      </c>
      <c r="CF475" s="6">
        <f t="shared" si="1040"/>
        <v>-174.58255936084205</v>
      </c>
      <c r="CG475" s="6" t="str">
        <f t="shared" si="952"/>
        <v>Sad</v>
      </c>
      <c r="CH475" s="5">
        <v>0.47415978930542702</v>
      </c>
      <c r="CI475" s="5">
        <v>0.47380446271223697</v>
      </c>
      <c r="CJ475" s="5">
        <v>0.634986764092067</v>
      </c>
      <c r="CK475" s="5">
        <v>0.48569438282154997</v>
      </c>
      <c r="CL475" s="5">
        <v>-3.48485520393369E-2</v>
      </c>
      <c r="CM475" s="5">
        <v>0.56216543958739595</v>
      </c>
      <c r="CN475" s="5">
        <v>1.4454143446083909</v>
      </c>
      <c r="CO475" s="5">
        <v>0.46883059222416762</v>
      </c>
      <c r="CP475" s="5">
        <v>3.5532659319004178E-4</v>
      </c>
      <c r="CQ475" s="5">
        <v>1.1821976878646419</v>
      </c>
      <c r="CR475" s="5">
        <f t="shared" si="953"/>
        <v>-9.6214798571636839E-2</v>
      </c>
      <c r="CS475" s="5">
        <f t="shared" si="954"/>
        <v>5.536820184290403E-2</v>
      </c>
      <c r="CT475" s="5">
        <f t="shared" si="1041"/>
        <v>-60.081100733490999</v>
      </c>
      <c r="CU475" s="5" t="str">
        <f t="shared" si="955"/>
        <v>Calm</v>
      </c>
      <c r="CV475" s="3">
        <v>0.34888204701833098</v>
      </c>
      <c r="CW475" s="3">
        <v>0.52884821556821704</v>
      </c>
      <c r="CX475" s="3">
        <v>1.30653886920264E-2</v>
      </c>
      <c r="CY475" s="3">
        <v>0.115038301182302</v>
      </c>
      <c r="CZ475" s="3">
        <v>0.107446119753906</v>
      </c>
      <c r="DA475" s="3">
        <v>0.115390706340737</v>
      </c>
      <c r="DB475" s="3">
        <v>2.8631563079794746E-2</v>
      </c>
      <c r="DC475" s="3">
        <v>0.17856465554957512</v>
      </c>
      <c r="DD475" s="3">
        <v>-0.17996616854988606</v>
      </c>
      <c r="DE475" s="3">
        <v>0.14594881290389236</v>
      </c>
      <c r="DF475" s="3">
        <f t="shared" si="956"/>
        <v>-6.2199743847334732E-2</v>
      </c>
      <c r="DG475" s="3">
        <f t="shared" si="957"/>
        <v>-0.62693451442881276</v>
      </c>
      <c r="DH475" s="3">
        <f t="shared" si="1042"/>
        <v>-174.33408372463279</v>
      </c>
      <c r="DI475" s="3" t="str">
        <f t="shared" si="958"/>
        <v>Sad</v>
      </c>
      <c r="DJ475" s="7">
        <v>0.74177477552670401</v>
      </c>
      <c r="DK475" s="7">
        <v>0.38014631215646399</v>
      </c>
      <c r="DL475" s="7">
        <v>0.63772881880576404</v>
      </c>
      <c r="DM475" s="7">
        <v>0.34131897123523303</v>
      </c>
      <c r="DN475" s="7">
        <v>1.07505619856445</v>
      </c>
      <c r="DO475" s="7">
        <v>0.50018720236067105</v>
      </c>
      <c r="DP475" s="7">
        <v>0.3510116394425627</v>
      </c>
      <c r="DQ475" s="7">
        <v>0.38771552554425609</v>
      </c>
      <c r="DR475" s="7">
        <v>0.36162846337024002</v>
      </c>
      <c r="DS475" s="7">
        <v>0.87265298851168527</v>
      </c>
      <c r="DT475" s="7">
        <f t="shared" si="959"/>
        <v>-2.9340912883466852E-2</v>
      </c>
      <c r="DU475" s="7">
        <f t="shared" si="960"/>
        <v>0.43865662476909439</v>
      </c>
      <c r="DV475" s="7">
        <f t="shared" si="1043"/>
        <v>-3.8267063170570794</v>
      </c>
      <c r="DW475" s="7" t="str">
        <f t="shared" si="961"/>
        <v>Contented</v>
      </c>
      <c r="DX475" s="9">
        <v>0.47147512891768201</v>
      </c>
      <c r="DY475" s="9">
        <v>0.54658466976125397</v>
      </c>
      <c r="DZ475" s="9">
        <v>-8.43834711839965E-2</v>
      </c>
      <c r="EA475" s="9">
        <v>-5.9217731094512997E-2</v>
      </c>
      <c r="EB475" s="9">
        <v>0.30748891334837603</v>
      </c>
      <c r="EC475" s="9">
        <v>0.87325457174689003</v>
      </c>
      <c r="ED475" s="9">
        <v>-0.10832781310228312</v>
      </c>
      <c r="EE475" s="9">
        <v>-4.1707349228925598E-2</v>
      </c>
      <c r="EF475" s="9">
        <v>-7.5109540843571965E-2</v>
      </c>
      <c r="EG475" s="9">
        <v>-0.14105379906450546</v>
      </c>
      <c r="EH475" s="9">
        <f t="shared" si="962"/>
        <v>-4.270510540761896E-2</v>
      </c>
      <c r="EI475" s="9">
        <f t="shared" si="963"/>
        <v>-4.8330395942717264E-3</v>
      </c>
      <c r="EJ475" s="9">
        <f t="shared" si="1044"/>
        <v>-96.456828496326551</v>
      </c>
      <c r="EK475" s="9" t="str">
        <f t="shared" si="964"/>
        <v>Bored</v>
      </c>
      <c r="EL475" s="1">
        <v>0.50712677905256298</v>
      </c>
      <c r="EM475" s="1">
        <v>0.46718884028066798</v>
      </c>
      <c r="EN475" s="1">
        <v>0.30853808020225498</v>
      </c>
      <c r="EO475" s="1">
        <v>-8.1883225735951901E-2</v>
      </c>
      <c r="EP475" s="1">
        <v>0.40167622654149598</v>
      </c>
      <c r="EQ475" s="1">
        <v>0.47853039947949999</v>
      </c>
      <c r="ER475" s="1">
        <v>0.33949940559513475</v>
      </c>
      <c r="ES475" s="1">
        <v>-8.6583017764043049E-2</v>
      </c>
      <c r="ET475" s="1">
        <v>3.9937938771894999E-2</v>
      </c>
      <c r="EU475" s="1">
        <v>0.23262980698329913</v>
      </c>
      <c r="EV475" s="1">
        <f t="shared" si="965"/>
        <v>-0.19391440552136985</v>
      </c>
      <c r="EW475" s="1">
        <f t="shared" si="966"/>
        <v>-0.73494985920199074</v>
      </c>
      <c r="EX475" s="1">
        <f t="shared" si="1045"/>
        <v>-165.21951122342784</v>
      </c>
      <c r="EY475" s="1" t="str">
        <f t="shared" si="967"/>
        <v>Sad</v>
      </c>
      <c r="EZ475" s="3">
        <v>0.80482978780608605</v>
      </c>
      <c r="FA475" s="3">
        <v>0.567806244332004</v>
      </c>
      <c r="FB475" s="3">
        <v>0.31888184922819501</v>
      </c>
      <c r="FC475" s="3">
        <v>0.281536269493811</v>
      </c>
      <c r="FD475" s="3">
        <v>1.10698846520021</v>
      </c>
      <c r="FE475" s="3">
        <v>0.54932234274701897</v>
      </c>
      <c r="FF475" s="3">
        <v>0.16679506471222338</v>
      </c>
      <c r="FG475" s="3">
        <v>0.25201778268869585</v>
      </c>
      <c r="FH475" s="3">
        <v>0.23702354347408205</v>
      </c>
      <c r="FI475" s="3">
        <v>0.43741975634047958</v>
      </c>
      <c r="FJ475" s="3">
        <f t="shared" si="968"/>
        <v>5.2279501581858234E-2</v>
      </c>
      <c r="FK475" s="3">
        <f t="shared" si="969"/>
        <v>-1.8985742604633926E-2</v>
      </c>
      <c r="FL475" s="3">
        <f t="shared" si="1046"/>
        <v>109.9589181732435</v>
      </c>
      <c r="FM475" s="3" t="str">
        <f t="shared" si="970"/>
        <v>nervous</v>
      </c>
      <c r="FN475" s="7">
        <v>0.46220544139568798</v>
      </c>
      <c r="FO475" s="7">
        <v>0.29618610109858001</v>
      </c>
      <c r="FP475" s="7">
        <v>-7.9206799122129107E-2</v>
      </c>
      <c r="FQ475" s="7">
        <v>-0.108546017768669</v>
      </c>
      <c r="FR475" s="7">
        <v>0.42320700986583598</v>
      </c>
      <c r="FS475" s="7">
        <v>0.57517828399707105</v>
      </c>
      <c r="FT475" s="7">
        <v>-8.945751667403852E-2</v>
      </c>
      <c r="FU475" s="7">
        <v>-0.124570179393726</v>
      </c>
      <c r="FV475" s="7">
        <v>0.16601934029710796</v>
      </c>
      <c r="FW475" s="7">
        <v>-0.24756712907596429</v>
      </c>
      <c r="FX475" s="7">
        <f t="shared" si="971"/>
        <v>0.26866459630007111</v>
      </c>
      <c r="FY475" s="7">
        <f t="shared" si="972"/>
        <v>-3.7194081141096458E-3</v>
      </c>
      <c r="FZ475" s="7">
        <f t="shared" si="1047"/>
        <v>90.793155396042849</v>
      </c>
      <c r="GA475" s="7" t="str">
        <f t="shared" si="973"/>
        <v>nervous</v>
      </c>
      <c r="GB475" s="5">
        <v>1.31678575199524</v>
      </c>
      <c r="GC475" s="5">
        <v>0.68585339178763305</v>
      </c>
      <c r="GD475" s="5">
        <v>1.1644563517084701</v>
      </c>
      <c r="GE475" s="5">
        <v>0.58768647443086497</v>
      </c>
      <c r="GF475" s="5">
        <v>1.0828144103714299</v>
      </c>
      <c r="GG475" s="5">
        <v>0.685330661666256</v>
      </c>
      <c r="GH475" s="5">
        <v>0.48527099221396697</v>
      </c>
      <c r="GI475" s="5">
        <v>0.42859780417554866</v>
      </c>
      <c r="GJ475" s="5">
        <v>0.6309323602076069</v>
      </c>
      <c r="GK475" s="5">
        <v>0.87491689732461508</v>
      </c>
      <c r="GL475" s="5">
        <f t="shared" si="974"/>
        <v>0.70013626096838855</v>
      </c>
      <c r="GM475" s="5">
        <f t="shared" si="975"/>
        <v>-0.4198638103920701</v>
      </c>
      <c r="GN475" s="5">
        <f t="shared" si="1048"/>
        <v>120.95064027039808</v>
      </c>
      <c r="GO475" s="5" t="str">
        <f t="shared" si="976"/>
        <v>stressed</v>
      </c>
      <c r="GP475" s="6">
        <v>0.69125064087746002</v>
      </c>
      <c r="GQ475" s="6">
        <v>6.3868954597269906E-2</v>
      </c>
      <c r="GR475" s="6">
        <v>0.446428302464773</v>
      </c>
      <c r="GS475" s="6">
        <v>0.55121511163645298</v>
      </c>
      <c r="GT475" s="6">
        <v>0.51149900742370902</v>
      </c>
      <c r="GU475" s="6">
        <v>-0.31560531158880401</v>
      </c>
      <c r="GV475" s="6">
        <v>0.37117308917556813</v>
      </c>
      <c r="GW475" s="6">
        <v>-2.1896523737133067</v>
      </c>
      <c r="GX475" s="6">
        <v>0.62738168628019009</v>
      </c>
      <c r="GY475" s="6">
        <v>1.3211727255919319</v>
      </c>
      <c r="GZ475" s="6">
        <f t="shared" si="977"/>
        <v>0.63968086812023395</v>
      </c>
      <c r="HA475" s="6">
        <f t="shared" si="978"/>
        <v>0.41242562654468018</v>
      </c>
      <c r="HB475" s="6">
        <f t="shared" si="1049"/>
        <v>57.188645623092562</v>
      </c>
      <c r="HC475" s="6" t="str">
        <f t="shared" si="979"/>
        <v>excited</v>
      </c>
      <c r="HD475" s="3">
        <v>0.46218736633124702</v>
      </c>
      <c r="HE475" s="3">
        <v>0.47612914092682801</v>
      </c>
      <c r="HF475" s="3">
        <v>0.158032373015077</v>
      </c>
      <c r="HG475" s="3">
        <v>0.282863927840379</v>
      </c>
      <c r="HH475" s="3">
        <v>0.669565945510877</v>
      </c>
      <c r="HI475" s="3">
        <v>0.25214506933794401</v>
      </c>
      <c r="HJ475" s="3">
        <v>0.13963499939562979</v>
      </c>
      <c r="HK475" s="3">
        <v>0.38840305458234026</v>
      </c>
      <c r="HL475" s="3">
        <v>-1.3941774595580991E-2</v>
      </c>
      <c r="HM475" s="3">
        <v>0.4698801496563586</v>
      </c>
      <c r="HN475" s="3">
        <f t="shared" si="980"/>
        <v>0.14642086894658379</v>
      </c>
      <c r="HO475" s="3">
        <f t="shared" si="981"/>
        <v>-0.58027596620543309</v>
      </c>
      <c r="HP475" s="3">
        <f t="shared" si="1050"/>
        <v>165.83819467794629</v>
      </c>
      <c r="HQ475" s="3" t="str">
        <f t="shared" si="982"/>
        <v>Upset</v>
      </c>
      <c r="HR475" s="5">
        <v>1.2704230982884701</v>
      </c>
      <c r="HS475" s="5">
        <v>1.20112627978912</v>
      </c>
      <c r="HT475" s="5">
        <v>0.88678184754433698</v>
      </c>
      <c r="HU475" s="5">
        <v>1.09530784468714</v>
      </c>
      <c r="HV475" s="5">
        <v>1.2010911502970001</v>
      </c>
      <c r="HW475" s="5">
        <v>1.2507961144014901</v>
      </c>
      <c r="HX475" s="5">
        <v>0.35880102574843403</v>
      </c>
      <c r="HY475" s="5">
        <v>0.44671391202359234</v>
      </c>
      <c r="HZ475" s="5">
        <v>6.9296818499350099E-2</v>
      </c>
      <c r="IA475" s="5">
        <v>0.8019624086058833</v>
      </c>
      <c r="IB475" s="5">
        <f t="shared" si="983"/>
        <v>0.15677757825983596</v>
      </c>
      <c r="IC475" s="5">
        <f t="shared" si="984"/>
        <v>0.1834262779518987</v>
      </c>
      <c r="ID475" s="5">
        <f t="shared" si="1051"/>
        <v>40.521077754733803</v>
      </c>
      <c r="IE475" s="5" t="str">
        <f t="shared" si="985"/>
        <v>excited</v>
      </c>
      <c r="IF475" s="6">
        <v>0.64242612295819501</v>
      </c>
      <c r="IG475" s="6">
        <v>1.19502957559884</v>
      </c>
      <c r="IH475" s="6">
        <v>0.46575231102861198</v>
      </c>
      <c r="II475" s="6">
        <v>0.430099161091405</v>
      </c>
      <c r="IJ475" s="6">
        <v>0.24409965220504101</v>
      </c>
      <c r="IK475" s="6">
        <v>1.1635733453708299</v>
      </c>
      <c r="IL475" s="6">
        <v>0.52536804239318702</v>
      </c>
      <c r="IM475" s="6">
        <v>0.18235335726396135</v>
      </c>
      <c r="IN475" s="6">
        <v>-0.55260345264064503</v>
      </c>
      <c r="IO475" s="6">
        <v>0.48754997076856577</v>
      </c>
      <c r="IP475" s="6">
        <f t="shared" si="986"/>
        <v>-0.72390510588107615</v>
      </c>
      <c r="IQ475" s="6">
        <f t="shared" si="987"/>
        <v>-0.21203250951404584</v>
      </c>
      <c r="IR475" s="6">
        <f t="shared" si="1052"/>
        <v>-106.32535908999211</v>
      </c>
      <c r="IS475" s="6" t="str">
        <f t="shared" si="988"/>
        <v>Bored</v>
      </c>
      <c r="IT475" s="5">
        <v>0.14935503863882699</v>
      </c>
      <c r="IU475" s="5">
        <v>3.1806333785448102E-2</v>
      </c>
      <c r="IV475" s="5">
        <v>1.1342388075236001</v>
      </c>
      <c r="IW475" s="5">
        <v>1.1953372345489801</v>
      </c>
      <c r="IX475" s="5">
        <v>-0.50153947304437696</v>
      </c>
      <c r="IY475" s="5">
        <v>-0.26371346511879401</v>
      </c>
      <c r="IZ475" s="5">
        <v>-3.220581879031863</v>
      </c>
      <c r="JA475" s="5">
        <v>-5.1543789433141196</v>
      </c>
      <c r="JB475" s="5">
        <v>-0.43208755620677097</v>
      </c>
      <c r="JC475" s="5">
        <v>2.124414263807632</v>
      </c>
      <c r="JD475" s="5">
        <f t="shared" si="989"/>
        <v>-0.28950006793612304</v>
      </c>
      <c r="JE475" s="5">
        <f t="shared" si="990"/>
        <v>0.27970714891265724</v>
      </c>
      <c r="JF475" s="5">
        <f t="shared" si="1053"/>
        <v>-45.985647339412431</v>
      </c>
      <c r="JG475" s="5" t="str">
        <f t="shared" si="991"/>
        <v>Relased</v>
      </c>
      <c r="JH475" s="6">
        <v>0.94054414662674402</v>
      </c>
      <c r="JI475" s="6">
        <v>0.70618882727339605</v>
      </c>
      <c r="JJ475" s="6">
        <v>0.20125558074298699</v>
      </c>
      <c r="JK475" s="6">
        <v>0.233147671295593</v>
      </c>
      <c r="JL475" s="6">
        <v>0.63642043958816696</v>
      </c>
      <c r="JM475" s="6">
        <v>0.51666833389224598</v>
      </c>
      <c r="JN475" s="6">
        <v>0.12762213083430624</v>
      </c>
      <c r="JO475" s="6">
        <v>0.19065813956010516</v>
      </c>
      <c r="JP475" s="6">
        <v>0.23435531935334797</v>
      </c>
      <c r="JQ475" s="6">
        <v>0.26379702047851428</v>
      </c>
      <c r="JR475" s="6">
        <f t="shared" si="992"/>
        <v>7.2241104024253433E-2</v>
      </c>
      <c r="JS475" s="6">
        <f t="shared" si="993"/>
        <v>0.45965042513810817</v>
      </c>
      <c r="JT475" s="6">
        <f t="shared" si="1054"/>
        <v>8.9318458480244907</v>
      </c>
      <c r="JU475" s="6" t="str">
        <f t="shared" si="994"/>
        <v>happy</v>
      </c>
      <c r="JV475" s="3">
        <v>0.414723237612108</v>
      </c>
      <c r="JW475" s="3">
        <v>0.437197267900653</v>
      </c>
      <c r="JX475" s="3">
        <v>7.7728583822267799E-2</v>
      </c>
      <c r="JY475" s="3">
        <v>-0.268415330487634</v>
      </c>
      <c r="JZ475" s="3">
        <v>1.56952463828125E-2</v>
      </c>
      <c r="KA475" s="3">
        <v>0.57220101177717697</v>
      </c>
      <c r="KB475" s="3">
        <v>0.1805883964388135</v>
      </c>
      <c r="KC475" s="3">
        <v>-0.2659161758957071</v>
      </c>
      <c r="KD475" s="3">
        <v>-2.2474030288544999E-2</v>
      </c>
      <c r="KE475" s="3">
        <v>-0.22383161977137064</v>
      </c>
      <c r="KF475" s="3">
        <f t="shared" si="995"/>
        <v>9.9099086655430657E-2</v>
      </c>
      <c r="KG475" s="3">
        <f t="shared" si="996"/>
        <v>-0.23583427006423952</v>
      </c>
      <c r="KH475" s="3">
        <f t="shared" si="1055"/>
        <v>157.20753891806041</v>
      </c>
      <c r="KI475" s="3" t="str">
        <f t="shared" si="997"/>
        <v>Upset</v>
      </c>
      <c r="KJ475" s="7">
        <v>0.33350847316070598</v>
      </c>
      <c r="KK475" s="7">
        <v>0.18380804739168399</v>
      </c>
      <c r="KL475" s="7">
        <v>-0.119036625011866</v>
      </c>
      <c r="KM475" s="7">
        <v>-0.23726692740377101</v>
      </c>
      <c r="KN475" s="7">
        <v>-0.196026153760648</v>
      </c>
      <c r="KO475" s="7">
        <v>-0.30386360078053898</v>
      </c>
      <c r="KP475" s="7">
        <v>-0.86583224323909536</v>
      </c>
      <c r="KQ475" s="7">
        <v>1.9763094726261701</v>
      </c>
      <c r="KR475" s="7">
        <v>0.14970042576902198</v>
      </c>
      <c r="KS475" s="7">
        <v>-0.68875347733951442</v>
      </c>
      <c r="KT475" s="7">
        <f t="shared" si="998"/>
        <v>0.25400812720555077</v>
      </c>
      <c r="KU475" s="7">
        <f t="shared" si="999"/>
        <v>-0.21720768192078721</v>
      </c>
      <c r="KV475" s="7">
        <f t="shared" si="1056"/>
        <v>130.53444706462076</v>
      </c>
      <c r="KW475" s="7" t="str">
        <f t="shared" si="1000"/>
        <v>stressed</v>
      </c>
      <c r="LL475" s="5">
        <v>-0.11847313738615101</v>
      </c>
      <c r="LM475" s="5">
        <v>0.41495726481835299</v>
      </c>
      <c r="LN475" s="5">
        <v>-0.14198282107986199</v>
      </c>
      <c r="LO475" s="5">
        <v>-0.14542250907062201</v>
      </c>
      <c r="LP475" s="5">
        <v>-0.42252240236803401</v>
      </c>
      <c r="LQ475" s="5">
        <v>-7.7190207741494904E-2</v>
      </c>
      <c r="LR475" s="5">
        <v>0.26244730436109598</v>
      </c>
      <c r="LS475" s="5">
        <v>-0.4305408299114602</v>
      </c>
      <c r="LT475" s="5">
        <v>-0.533430402204504</v>
      </c>
      <c r="LU475" s="5">
        <v>-0.96937847108259079</v>
      </c>
      <c r="LV475" s="5">
        <f t="shared" si="1001"/>
        <v>-0.41758706018816916</v>
      </c>
      <c r="LW475" s="5">
        <f t="shared" si="1002"/>
        <v>-0.32221039507968197</v>
      </c>
      <c r="LX475" s="5">
        <f t="shared" si="1057"/>
        <v>-127.65379668561258</v>
      </c>
      <c r="LY475" s="5" t="str">
        <f t="shared" si="1003"/>
        <v>Depressed</v>
      </c>
      <c r="LZ475" s="6">
        <v>0.61241486031028902</v>
      </c>
      <c r="MA475" s="6">
        <v>0.77337125350680702</v>
      </c>
      <c r="MB475" s="6">
        <v>0.10656401518160299</v>
      </c>
      <c r="MC475" s="6">
        <v>0.24440294583265401</v>
      </c>
      <c r="MD475" s="6">
        <v>0.55364774892115698</v>
      </c>
      <c r="ME475" s="6">
        <v>0.85646527348611301</v>
      </c>
      <c r="MF475" s="6">
        <v>9.1387901762701701E-2</v>
      </c>
      <c r="MG475" s="6">
        <v>0.14995549663105304</v>
      </c>
      <c r="MH475" s="6">
        <v>-0.160956393196518</v>
      </c>
      <c r="MI475" s="6">
        <v>0.25326199874202204</v>
      </c>
      <c r="MJ475" s="6">
        <f t="shared" si="1004"/>
        <v>3.6353795362541907E-2</v>
      </c>
      <c r="MK475" s="6">
        <f t="shared" si="1005"/>
        <v>8.7637127399923465E-2</v>
      </c>
      <c r="ML475" s="6">
        <f t="shared" si="1058"/>
        <v>22.529741937099622</v>
      </c>
      <c r="MM475" s="6" t="str">
        <f t="shared" si="1006"/>
        <v>happy</v>
      </c>
      <c r="MN475" s="3">
        <v>0.21673093305601501</v>
      </c>
      <c r="MO475" s="3">
        <v>0.33681310391102998</v>
      </c>
      <c r="MP475" s="3">
        <v>8.0341051311513298E-2</v>
      </c>
      <c r="MQ475" s="3">
        <v>0.47913145579182698</v>
      </c>
      <c r="MR475" s="3">
        <v>0.149445371943077</v>
      </c>
      <c r="MS475" s="3">
        <v>0.27215811959603797</v>
      </c>
      <c r="MT475" s="3">
        <v>0.21940537990767181</v>
      </c>
      <c r="MU475" s="3">
        <v>0.7867883362903535</v>
      </c>
      <c r="MV475" s="3">
        <v>-0.12008217085501496</v>
      </c>
      <c r="MW475" s="3">
        <v>1.0107100243889868</v>
      </c>
      <c r="MX475" s="3">
        <f t="shared" si="1007"/>
        <v>-0.42378151232005634</v>
      </c>
      <c r="MY475" s="3">
        <f t="shared" si="1008"/>
        <v>0.44613114976588064</v>
      </c>
      <c r="MZ475" s="3">
        <f t="shared" si="1059"/>
        <v>-43.528291036349856</v>
      </c>
      <c r="NA475" s="3" t="str">
        <f t="shared" si="1009"/>
        <v>Relased</v>
      </c>
      <c r="NB475" s="7">
        <v>1.1044523339947601</v>
      </c>
      <c r="NC475" s="7">
        <v>-9.2514511104084193E-2</v>
      </c>
      <c r="ND475" s="7">
        <v>0.56407098876863104</v>
      </c>
      <c r="NE475" s="7">
        <v>0.36241237650455399</v>
      </c>
      <c r="NF475" s="13">
        <v>1.12816858152059</v>
      </c>
      <c r="NG475" s="7">
        <v>-3.6957506671018402E-3</v>
      </c>
      <c r="NH475" s="7">
        <v>0.25264969294548961</v>
      </c>
      <c r="NI475" s="7">
        <v>-3.7668786035159991</v>
      </c>
      <c r="NJ475" s="7">
        <v>1.1969668450988442</v>
      </c>
      <c r="NK475" s="7">
        <v>0.91555364797672656</v>
      </c>
      <c r="NL475" s="7">
        <f t="shared" si="1010"/>
        <v>1</v>
      </c>
      <c r="NM475" s="7">
        <f t="shared" si="1011"/>
        <v>0.31423246557667217</v>
      </c>
      <c r="NN475" s="7">
        <f t="shared" si="1060"/>
        <v>72.555588279266118</v>
      </c>
      <c r="NO475" s="7" t="str">
        <f t="shared" si="1012"/>
        <v>alert</v>
      </c>
      <c r="NP475" s="5">
        <v>0.88133841882178499</v>
      </c>
      <c r="NQ475" s="5">
        <v>0.493494880359997</v>
      </c>
      <c r="NR475" s="5">
        <v>1.1518402219760999</v>
      </c>
      <c r="NS475" s="5">
        <v>0.72532178062004804</v>
      </c>
      <c r="NT475" s="5">
        <v>1.0533674258349099</v>
      </c>
      <c r="NU475" s="5">
        <v>0.44762251233855599</v>
      </c>
      <c r="NV475" s="5">
        <v>0.59535676969047924</v>
      </c>
      <c r="NW475" s="5">
        <v>0.77070276912029623</v>
      </c>
      <c r="NX475" s="5">
        <v>0.38784353846178798</v>
      </c>
      <c r="NY475" s="5">
        <v>1.3653742629839718</v>
      </c>
      <c r="NZ475" s="5">
        <f t="shared" si="1013"/>
        <v>-1.0779423387649478E-2</v>
      </c>
      <c r="OA475" s="5">
        <f t="shared" si="1014"/>
        <v>-0.84847238289444182</v>
      </c>
      <c r="OB475" s="5">
        <f t="shared" si="1061"/>
        <v>-179.27212452317039</v>
      </c>
      <c r="OC475" s="5" t="str">
        <f t="shared" si="1015"/>
        <v>Sad</v>
      </c>
      <c r="OD475" s="1">
        <v>8.3562800843222207E-2</v>
      </c>
      <c r="OE475" s="1">
        <v>5.3324464591180898E-2</v>
      </c>
      <c r="OF475" s="1">
        <v>0.75549816079327803</v>
      </c>
      <c r="OG475" s="1">
        <v>0.71821700686199097</v>
      </c>
      <c r="OH475" s="1">
        <v>-0.53338506402771002</v>
      </c>
      <c r="OI475" s="1">
        <v>-2.8012048088525799E-2</v>
      </c>
      <c r="OJ475" s="1">
        <v>-1.6795481740827529</v>
      </c>
      <c r="OK475" s="1">
        <v>28.374098805882674</v>
      </c>
      <c r="OL475" s="1">
        <v>-2.1801099836686988E-2</v>
      </c>
      <c r="OM475" s="1">
        <v>1.4400598809289811</v>
      </c>
      <c r="ON475" s="1">
        <f t="shared" si="1016"/>
        <v>-0.16297895951633234</v>
      </c>
      <c r="OO475" s="1">
        <f t="shared" si="1017"/>
        <v>0.40149056694107554</v>
      </c>
      <c r="OP475" s="1">
        <f t="shared" si="1062"/>
        <v>-22.093941230344893</v>
      </c>
      <c r="OQ475" s="1" t="str">
        <f t="shared" si="1018"/>
        <v>Contented</v>
      </c>
      <c r="OR475" s="3">
        <v>0.48416928575489798</v>
      </c>
      <c r="OS475" s="3">
        <v>0.14322626540222599</v>
      </c>
      <c r="OT475" s="3">
        <v>2.21452561637536E-2</v>
      </c>
      <c r="OU475" s="3">
        <v>0.297531016282015</v>
      </c>
      <c r="OV475" s="3">
        <v>0.60564064690699904</v>
      </c>
      <c r="OW475" s="3">
        <v>0.242262670335712</v>
      </c>
      <c r="OX475" s="3">
        <v>2.0320292098699334E-2</v>
      </c>
      <c r="OY475" s="3">
        <v>0.77182764198524678</v>
      </c>
      <c r="OZ475" s="3">
        <v>0.34094302035267199</v>
      </c>
      <c r="PA475" s="3">
        <v>0.50952907118353064</v>
      </c>
      <c r="PB475" s="3">
        <f t="shared" si="1019"/>
        <v>0.2191440844874013</v>
      </c>
      <c r="PC475" s="3">
        <f t="shared" si="1020"/>
        <v>0.49657400671742424</v>
      </c>
      <c r="PD475" s="3">
        <f t="shared" si="1063"/>
        <v>23.812444884832878</v>
      </c>
      <c r="PE475" s="3" t="str">
        <f t="shared" si="1021"/>
        <v>happy</v>
      </c>
      <c r="PF475" s="1">
        <v>6.7360995366597898E-2</v>
      </c>
      <c r="PG475" s="1">
        <v>0.55335982793934102</v>
      </c>
      <c r="PH475" s="1">
        <v>0.61099390250507002</v>
      </c>
      <c r="PI475" s="1">
        <v>1.21646219078357</v>
      </c>
      <c r="PJ475" s="1">
        <v>3.8660229128806102E-2</v>
      </c>
      <c r="PK475" s="1">
        <v>0.142344764269594</v>
      </c>
      <c r="PL475" s="1">
        <v>5.7629395002088142</v>
      </c>
      <c r="PM475" s="1">
        <v>1.7485326450428837</v>
      </c>
      <c r="PN475" s="1">
        <v>-0.48599883257274312</v>
      </c>
      <c r="PO475" s="1">
        <v>2.9440869786769333</v>
      </c>
      <c r="PP475" s="1">
        <f t="shared" si="1022"/>
        <v>-0.29876549674203023</v>
      </c>
      <c r="PQ475" s="1">
        <f t="shared" si="1023"/>
        <v>1</v>
      </c>
      <c r="PR475" s="1">
        <f t="shared" si="1064"/>
        <v>-16.634330622036838</v>
      </c>
      <c r="PS475" s="1" t="str">
        <f t="shared" si="1024"/>
        <v>Contented</v>
      </c>
      <c r="PT475" s="5">
        <v>5.7715813296625999E-2</v>
      </c>
      <c r="PU475" s="5">
        <v>0.30241098719617998</v>
      </c>
      <c r="PV475" s="5">
        <v>0.50255358617553703</v>
      </c>
      <c r="PW475" s="5">
        <v>-5.9816861525848197E-2</v>
      </c>
      <c r="PX475" s="5">
        <v>-0.47651544271998703</v>
      </c>
      <c r="PY475" s="5">
        <v>0.64830629811075302</v>
      </c>
      <c r="PZ475" s="5">
        <v>-1.199985747044465</v>
      </c>
      <c r="QA475" s="5">
        <v>-6.2917612260028177E-2</v>
      </c>
      <c r="QB475" s="5">
        <v>-0.24469517389955397</v>
      </c>
      <c r="QC475" s="5">
        <v>1.2293912145495349</v>
      </c>
      <c r="QD475" s="5">
        <f t="shared" si="1025"/>
        <v>-0.44231330699677007</v>
      </c>
      <c r="QE475" s="5">
        <f t="shared" si="1026"/>
        <v>0.34825876420334034</v>
      </c>
      <c r="QF475" s="5">
        <f t="shared" si="1065"/>
        <v>-51.784602549827099</v>
      </c>
      <c r="QG475" s="5" t="str">
        <f t="shared" si="1027"/>
        <v>Relased</v>
      </c>
      <c r="QH475" s="3">
        <v>3.47305509475795E-2</v>
      </c>
      <c r="QI475" s="3">
        <v>0.54902787755474702</v>
      </c>
      <c r="QJ475" s="3">
        <v>-5.4327794315968798E-2</v>
      </c>
      <c r="QK475" s="3">
        <v>3.0659023568983201E-2</v>
      </c>
      <c r="QL475" s="3">
        <v>-9.4238690293667104E-2</v>
      </c>
      <c r="QM475" s="3">
        <v>0.27888733598360199</v>
      </c>
      <c r="QN475" s="3">
        <v>0.91294728608483389</v>
      </c>
      <c r="QO475" s="3">
        <v>3.7031598245371632E-2</v>
      </c>
      <c r="QP475" s="3">
        <v>-0.51429732660716754</v>
      </c>
      <c r="QQ475" s="3">
        <v>-4.0545488666792362E-2</v>
      </c>
      <c r="QR475" s="3">
        <f t="shared" si="1028"/>
        <v>-0.35400025372869104</v>
      </c>
      <c r="QS475" s="3">
        <f t="shared" si="1029"/>
        <v>-0.74333580636490049</v>
      </c>
      <c r="QT475" s="3">
        <f t="shared" si="1066"/>
        <v>-154.53471836228647</v>
      </c>
      <c r="QU475" s="3" t="str">
        <f t="shared" si="1030"/>
        <v>Sad</v>
      </c>
      <c r="QV475" s="5">
        <v>-4.27336199748546E-2</v>
      </c>
      <c r="QW475" s="5">
        <v>-0.365118349632019</v>
      </c>
      <c r="QX475" s="5">
        <v>-9.71572489366479E-2</v>
      </c>
      <c r="QY475" s="5">
        <v>-0.10576447641796299</v>
      </c>
      <c r="QZ475" s="5">
        <v>-0.26880744709529197</v>
      </c>
      <c r="RA475" s="5">
        <v>-0.57568378261001396</v>
      </c>
      <c r="RB475" s="5">
        <v>0.31186016614230821</v>
      </c>
      <c r="RC475" s="5">
        <v>0.11241946929469093</v>
      </c>
      <c r="RD475" s="5">
        <v>0.32238472965716441</v>
      </c>
      <c r="RE475" s="5">
        <v>0.49753768640667861</v>
      </c>
      <c r="RF475" s="5">
        <f t="shared" si="1031"/>
        <v>0.22629360890994277</v>
      </c>
      <c r="RG475" s="5">
        <f t="shared" si="1032"/>
        <v>7.2331595163080298E-2</v>
      </c>
      <c r="RH475" s="5">
        <f t="shared" si="1067"/>
        <v>72.274246221590786</v>
      </c>
      <c r="RI475" s="5" t="str">
        <f t="shared" si="1033"/>
        <v>alert</v>
      </c>
    </row>
    <row r="476" spans="1:477" x14ac:dyDescent="0.3">
      <c r="A476" s="1">
        <v>0.29768243558287999</v>
      </c>
      <c r="B476" s="1">
        <v>0.213203516232677</v>
      </c>
      <c r="C476" s="1">
        <v>0.45128457276336398</v>
      </c>
      <c r="D476" s="1">
        <v>-2.8284109903021501E-3</v>
      </c>
      <c r="E476" s="1">
        <v>0.574069376779339</v>
      </c>
      <c r="F476" s="1">
        <v>0.22898297522675601</v>
      </c>
      <c r="G476" s="1">
        <v>0.51767551998601646</v>
      </c>
      <c r="H476" s="1">
        <v>-6.396421068782545E-3</v>
      </c>
      <c r="I476" s="1">
        <v>8.4478919350202991E-2</v>
      </c>
      <c r="J476" s="1">
        <v>0.87780092636989571</v>
      </c>
      <c r="K476" s="18">
        <f t="shared" si="935"/>
        <v>1.262333844100616E-2</v>
      </c>
      <c r="L476" s="19">
        <f t="shared" si="936"/>
        <v>-0.14420147379115267</v>
      </c>
      <c r="M476" s="19">
        <f t="shared" si="1034"/>
        <v>174.99710408923713</v>
      </c>
      <c r="N476" s="19" t="str">
        <f t="shared" si="937"/>
        <v>Upset</v>
      </c>
      <c r="O476" s="19">
        <f t="shared" si="1035"/>
        <v>-0.16535768707279325</v>
      </c>
      <c r="P476" s="9">
        <v>0.49491543291208001</v>
      </c>
      <c r="Q476" s="9">
        <v>-0.17205793302633299</v>
      </c>
      <c r="R476" s="9">
        <v>0.30529278526466003</v>
      </c>
      <c r="S476" s="9">
        <v>-9.0470998996215898E-2</v>
      </c>
      <c r="T476" s="9">
        <v>0.53325066312812497</v>
      </c>
      <c r="U476" s="9">
        <v>-0.15995168669898199</v>
      </c>
      <c r="V476" s="9">
        <v>0.29692944208181904</v>
      </c>
      <c r="W476" s="9">
        <v>0.27249511345805655</v>
      </c>
      <c r="X476" s="9">
        <v>0.66697336593841294</v>
      </c>
      <c r="Y476" s="9">
        <v>0.66537647830533708</v>
      </c>
      <c r="Z476" s="9">
        <f t="shared" si="938"/>
        <v>0.94749417306788764</v>
      </c>
      <c r="AA476" s="9">
        <f t="shared" si="939"/>
        <v>8.4021535714917883E-2</v>
      </c>
      <c r="AB476" s="9">
        <f t="shared" si="1036"/>
        <v>84.932401837050534</v>
      </c>
      <c r="AC476" s="9" t="str">
        <f t="shared" si="940"/>
        <v>alert</v>
      </c>
      <c r="AD476" s="3">
        <v>0.21271896445069199</v>
      </c>
      <c r="AE476" s="3">
        <v>0.43688499612561899</v>
      </c>
      <c r="AF476" s="3">
        <v>-6.7689867744310703E-4</v>
      </c>
      <c r="AG476" s="3">
        <v>0.1155954443595</v>
      </c>
      <c r="AH476" s="3">
        <v>9.0534556754664104E-3</v>
      </c>
      <c r="AI476" s="3">
        <v>0.31375669798742001</v>
      </c>
      <c r="AJ476" s="3">
        <v>-3.0522220799955356E-3</v>
      </c>
      <c r="AK476" s="3">
        <v>0.15399550180341104</v>
      </c>
      <c r="AL476" s="3">
        <v>-0.22416603167492699</v>
      </c>
      <c r="AM476" s="3">
        <v>0.17690554962150212</v>
      </c>
      <c r="AN476" s="3">
        <f t="shared" si="941"/>
        <v>-0.13857084587117419</v>
      </c>
      <c r="AO476" s="3">
        <f t="shared" si="942"/>
        <v>0.29770551459219807</v>
      </c>
      <c r="AP476" s="3">
        <f t="shared" si="1037"/>
        <v>-24.96022663402475</v>
      </c>
      <c r="AQ476" s="3" t="str">
        <f t="shared" si="943"/>
        <v>Contented</v>
      </c>
      <c r="AR476" s="9">
        <v>0.74262577355256598</v>
      </c>
      <c r="AS476" s="9">
        <v>0.59128685061561004</v>
      </c>
      <c r="AT476" s="9">
        <v>2.9587672711966499E-2</v>
      </c>
      <c r="AU476" s="9">
        <v>0.185002203996463</v>
      </c>
      <c r="AV476" s="9">
        <v>0.775818570296402</v>
      </c>
      <c r="AW476" s="9">
        <v>0.382309988698605</v>
      </c>
      <c r="AX476" s="9">
        <v>1.9485516760507249E-2</v>
      </c>
      <c r="AY476" s="9">
        <v>0.19001931449035453</v>
      </c>
      <c r="AZ476" s="9">
        <v>0.15133892293695594</v>
      </c>
      <c r="BA476" s="9">
        <v>0.16087251355181312</v>
      </c>
      <c r="BB476" s="9">
        <f t="shared" si="944"/>
        <v>0.29624881591517371</v>
      </c>
      <c r="BC476" s="9">
        <f t="shared" si="945"/>
        <v>9.156412920713608E-2</v>
      </c>
      <c r="BD476" s="9">
        <f t="shared" si="1038"/>
        <v>72.82474721629201</v>
      </c>
      <c r="BE476" s="9" t="str">
        <f t="shared" si="946"/>
        <v>alert</v>
      </c>
      <c r="BF476" s="5">
        <v>0.429939687249834</v>
      </c>
      <c r="BG476" s="5">
        <v>0.53033407685152001</v>
      </c>
      <c r="BH476" s="5">
        <v>0.128643650764211</v>
      </c>
      <c r="BI476" s="5">
        <v>0.101131948142794</v>
      </c>
      <c r="BJ476" s="5">
        <v>-4.4599755916338503E-2</v>
      </c>
      <c r="BK476" s="5">
        <v>0.238096134789514</v>
      </c>
      <c r="BL476" s="5">
        <v>0.33384458838467829</v>
      </c>
      <c r="BM476" s="5">
        <v>0.13160850082510417</v>
      </c>
      <c r="BN476" s="5">
        <v>-0.10039438960168601</v>
      </c>
      <c r="BO476" s="5">
        <v>0.23928134610866331</v>
      </c>
      <c r="BP476" s="5">
        <f t="shared" si="947"/>
        <v>-7.1284439092608398E-2</v>
      </c>
      <c r="BQ476" s="5">
        <f t="shared" si="948"/>
        <v>2.6564489670789282E-2</v>
      </c>
      <c r="BR476" s="5">
        <f t="shared" si="1039"/>
        <v>-69.561848502207596</v>
      </c>
      <c r="BS476" s="5" t="str">
        <f t="shared" si="949"/>
        <v>Calm</v>
      </c>
      <c r="BT476" s="6">
        <v>0.30698000797674002</v>
      </c>
      <c r="BU476" s="6">
        <v>0.353209613960142</v>
      </c>
      <c r="BV476" s="6">
        <v>0.73639826370490102</v>
      </c>
      <c r="BW476" s="6">
        <v>0.101845666027492</v>
      </c>
      <c r="BX476" s="6">
        <v>-0.17107173441203299</v>
      </c>
      <c r="BY476" s="6">
        <v>-0.19519885090793099</v>
      </c>
      <c r="BZ476" s="6">
        <v>5.418347569210316</v>
      </c>
      <c r="CA476" s="6">
        <v>0.64454891591049046</v>
      </c>
      <c r="CB476" s="6">
        <v>-4.6229605983401978E-2</v>
      </c>
      <c r="CC476" s="6">
        <v>1.2697017673091111</v>
      </c>
      <c r="CD476" s="6">
        <f t="shared" si="950"/>
        <v>-8.0855400344789885E-2</v>
      </c>
      <c r="CE476" s="6">
        <f t="shared" si="951"/>
        <v>-0.14059556582413979</v>
      </c>
      <c r="CF476" s="6">
        <f t="shared" si="1040"/>
        <v>-150.09713220736731</v>
      </c>
      <c r="CG476" s="6" t="str">
        <f t="shared" si="952"/>
        <v>Sad</v>
      </c>
      <c r="CH476" s="5">
        <v>0.63193761755310895</v>
      </c>
      <c r="CI476" s="5">
        <v>0.47380446271223697</v>
      </c>
      <c r="CJ476" s="5">
        <v>0.67552393134112798</v>
      </c>
      <c r="CK476" s="5">
        <v>0.48569438282154997</v>
      </c>
      <c r="CL476" s="5">
        <v>0.22033255465660601</v>
      </c>
      <c r="CM476" s="5">
        <v>0.56216543958739595</v>
      </c>
      <c r="CN476" s="5">
        <v>0.79261712232597559</v>
      </c>
      <c r="CO476" s="5">
        <v>0.46883059222416762</v>
      </c>
      <c r="CP476" s="5">
        <v>0.15813315484087198</v>
      </c>
      <c r="CQ476" s="5">
        <v>1.050171043399216</v>
      </c>
      <c r="CR476" s="5">
        <f t="shared" si="953"/>
        <v>0.23215948686095755</v>
      </c>
      <c r="CS476" s="5">
        <f t="shared" si="954"/>
        <v>-0.12379546112050044</v>
      </c>
      <c r="CT476" s="5">
        <f t="shared" si="1041"/>
        <v>118.06808059393876</v>
      </c>
      <c r="CU476" s="5" t="str">
        <f t="shared" si="955"/>
        <v>nervous</v>
      </c>
      <c r="CV476" s="3">
        <v>0.26828013886586299</v>
      </c>
      <c r="CW476" s="3">
        <v>0.70271148165942698</v>
      </c>
      <c r="CX476" s="3">
        <v>-3.8959168848545903E-2</v>
      </c>
      <c r="CY476" s="3">
        <v>0.15458179636878</v>
      </c>
      <c r="CZ476" s="3">
        <v>0.23883263030586099</v>
      </c>
      <c r="DA476" s="3">
        <v>0.106159269295549</v>
      </c>
      <c r="DB476" s="3">
        <v>-7.6825454251878894E-2</v>
      </c>
      <c r="DC476" s="3">
        <v>0.19110815440696341</v>
      </c>
      <c r="DD476" s="3">
        <v>-0.43443134279356399</v>
      </c>
      <c r="DE476" s="3">
        <v>0.1190768540903414</v>
      </c>
      <c r="DF476" s="3">
        <f t="shared" si="956"/>
        <v>-0.40091265736687409</v>
      </c>
      <c r="DG476" s="3">
        <f t="shared" si="957"/>
        <v>-0.64269930551723031</v>
      </c>
      <c r="DH476" s="3">
        <f t="shared" si="1042"/>
        <v>-148.04428861152874</v>
      </c>
      <c r="DI476" s="3" t="str">
        <f t="shared" si="958"/>
        <v>Depressed</v>
      </c>
      <c r="DJ476" s="7">
        <v>0.74177477552670401</v>
      </c>
      <c r="DK476" s="7">
        <v>0.38014631215646399</v>
      </c>
      <c r="DL476" s="7">
        <v>0.63772881880576404</v>
      </c>
      <c r="DM476" s="7">
        <v>0.34131897123523303</v>
      </c>
      <c r="DN476" s="7">
        <v>1.07505619856445</v>
      </c>
      <c r="DO476" s="7">
        <v>0.50018720236067105</v>
      </c>
      <c r="DP476" s="7">
        <v>0.3510116394425627</v>
      </c>
      <c r="DQ476" s="7">
        <v>0.38771552554425609</v>
      </c>
      <c r="DR476" s="7">
        <v>0.36162846337024002</v>
      </c>
      <c r="DS476" s="7">
        <v>0.87265298851168527</v>
      </c>
      <c r="DT476" s="7">
        <f t="shared" si="959"/>
        <v>-2.9340912883466852E-2</v>
      </c>
      <c r="DU476" s="7">
        <f t="shared" si="960"/>
        <v>0.43865662476909439</v>
      </c>
      <c r="DV476" s="7">
        <f t="shared" si="1043"/>
        <v>-3.8267063170570794</v>
      </c>
      <c r="DW476" s="7" t="str">
        <f t="shared" si="961"/>
        <v>Contented</v>
      </c>
      <c r="DX476" s="9">
        <v>0.60282128794220302</v>
      </c>
      <c r="DY476" s="9">
        <v>0.54658466976125397</v>
      </c>
      <c r="DZ476" s="9">
        <v>-9.4496708147880901E-2</v>
      </c>
      <c r="EA476" s="9">
        <v>-5.9217731094512997E-2</v>
      </c>
      <c r="EB476" s="9">
        <v>0.487700978692994</v>
      </c>
      <c r="EC476" s="9">
        <v>0.87325457174689003</v>
      </c>
      <c r="ED476" s="9">
        <v>-8.6652708559037672E-2</v>
      </c>
      <c r="EE476" s="9">
        <v>-4.1707349228925598E-2</v>
      </c>
      <c r="EF476" s="9">
        <v>5.623661818094905E-2</v>
      </c>
      <c r="EG476" s="9">
        <v>-0.13373381111536897</v>
      </c>
      <c r="EH476" s="9">
        <f t="shared" si="962"/>
        <v>8.1458951889977982E-2</v>
      </c>
      <c r="EI476" s="9">
        <f t="shared" si="963"/>
        <v>-2.2668186698578952E-3</v>
      </c>
      <c r="EJ476" s="9">
        <f t="shared" si="1044"/>
        <v>91.59400078015976</v>
      </c>
      <c r="EK476" s="9" t="str">
        <f t="shared" si="964"/>
        <v>nervous</v>
      </c>
      <c r="EL476" s="1">
        <v>0.42525367774873601</v>
      </c>
      <c r="EM476" s="1">
        <v>0.434009521631812</v>
      </c>
      <c r="EN476" s="1">
        <v>0.32308364845854998</v>
      </c>
      <c r="EO476" s="1">
        <v>-7.3636140288955404E-2</v>
      </c>
      <c r="EP476" s="1">
        <v>0.21710661417180199</v>
      </c>
      <c r="EQ476" s="1">
        <v>0.29438019804693299</v>
      </c>
      <c r="ER476" s="1">
        <v>0.5029632941547334</v>
      </c>
      <c r="ES476" s="1">
        <v>-0.10109442555206916</v>
      </c>
      <c r="ET476" s="1">
        <v>-8.7558438830759866E-3</v>
      </c>
      <c r="EU476" s="1">
        <v>0.29030395849539925</v>
      </c>
      <c r="EV476" s="1">
        <f t="shared" si="965"/>
        <v>-0.25974848718655963</v>
      </c>
      <c r="EW476" s="1">
        <f t="shared" si="966"/>
        <v>-0.68874942207634515</v>
      </c>
      <c r="EX476" s="1">
        <f t="shared" si="1045"/>
        <v>-159.33700537896519</v>
      </c>
      <c r="EY476" s="1" t="str">
        <f t="shared" si="967"/>
        <v>Sad</v>
      </c>
      <c r="EZ476" s="3">
        <v>0.85914124390900004</v>
      </c>
      <c r="FA476" s="3">
        <v>0.58540921767121901</v>
      </c>
      <c r="FB476" s="3">
        <v>0.42509937338426801</v>
      </c>
      <c r="FC476" s="3">
        <v>0.220371971342674</v>
      </c>
      <c r="FD476" s="3">
        <v>1.2301588409169</v>
      </c>
      <c r="FE476" s="3">
        <v>0.71160968483876497</v>
      </c>
      <c r="FF476" s="3">
        <v>0.20346496727380897</v>
      </c>
      <c r="FG476" s="3">
        <v>0.16990652250033622</v>
      </c>
      <c r="FH476" s="3">
        <v>0.27373202623778103</v>
      </c>
      <c r="FI476" s="3">
        <v>0.44683198122469853</v>
      </c>
      <c r="FJ476" s="3">
        <f t="shared" si="968"/>
        <v>8.2443618081661674E-2</v>
      </c>
      <c r="FK476" s="3">
        <f t="shared" si="969"/>
        <v>-1.4277037666253434E-2</v>
      </c>
      <c r="FL476" s="3">
        <f t="shared" si="1046"/>
        <v>99.824664812932781</v>
      </c>
      <c r="FM476" s="3" t="str">
        <f t="shared" si="970"/>
        <v>nervous</v>
      </c>
      <c r="FN476" s="7">
        <v>0.43935548575567401</v>
      </c>
      <c r="FO476" s="7">
        <v>0.25314836599178597</v>
      </c>
      <c r="FP476" s="7">
        <v>-0.10811322596033</v>
      </c>
      <c r="FQ476" s="7">
        <v>-9.2053122355956904E-2</v>
      </c>
      <c r="FR476" s="7">
        <v>-5.4998832880892697E-2</v>
      </c>
      <c r="FS476" s="7">
        <v>0.30623563616199401</v>
      </c>
      <c r="FT476" s="7">
        <v>-0.2812836076901522</v>
      </c>
      <c r="FU476" s="7">
        <v>-0.16456159275475782</v>
      </c>
      <c r="FV476" s="7">
        <v>0.18620711976388804</v>
      </c>
      <c r="FW476" s="7">
        <v>-0.28904727072808095</v>
      </c>
      <c r="FX476" s="7">
        <f t="shared" si="971"/>
        <v>0.29466592261198232</v>
      </c>
      <c r="FY476" s="7">
        <f t="shared" si="972"/>
        <v>-1.9502012396548363E-2</v>
      </c>
      <c r="FZ476" s="7">
        <f t="shared" si="1047"/>
        <v>93.786511158266322</v>
      </c>
      <c r="GA476" s="7" t="str">
        <f t="shared" si="973"/>
        <v>nervous</v>
      </c>
      <c r="GB476" s="5">
        <v>1.31678575199524</v>
      </c>
      <c r="GC476" s="5">
        <v>0.745239015388523</v>
      </c>
      <c r="GD476" s="5">
        <v>1.1644563517084701</v>
      </c>
      <c r="GE476" s="5">
        <v>0.64227142335429599</v>
      </c>
      <c r="GF476" s="5">
        <v>1.0828144103714299</v>
      </c>
      <c r="GG476" s="5">
        <v>0.82061651011426895</v>
      </c>
      <c r="GH476" s="5">
        <v>0.48527099221396697</v>
      </c>
      <c r="GI476" s="5">
        <v>0.41017284985347829</v>
      </c>
      <c r="GJ476" s="5">
        <v>0.57154673660671695</v>
      </c>
      <c r="GK476" s="5">
        <v>0.87619111256121807</v>
      </c>
      <c r="GL476" s="5">
        <f t="shared" si="974"/>
        <v>0.64048441600427553</v>
      </c>
      <c r="GM476" s="5">
        <f t="shared" si="975"/>
        <v>-0.4187856532693025</v>
      </c>
      <c r="GN476" s="5">
        <f t="shared" si="1048"/>
        <v>123.1789742129674</v>
      </c>
      <c r="GO476" s="5" t="str">
        <f t="shared" si="976"/>
        <v>stressed</v>
      </c>
      <c r="GP476" s="6">
        <v>0.68553435885492098</v>
      </c>
      <c r="GQ476" s="6">
        <v>0.19446636717320101</v>
      </c>
      <c r="GR476" s="6">
        <v>0.52246971353009897</v>
      </c>
      <c r="GS476" s="6">
        <v>0.60726602208977098</v>
      </c>
      <c r="GT476" s="6">
        <v>0.49561249512880801</v>
      </c>
      <c r="GU476" s="6">
        <v>-0.36310539864521602</v>
      </c>
      <c r="GV476" s="6">
        <v>0.44234102793224411</v>
      </c>
      <c r="GW476" s="6">
        <v>-3.6009814382179042</v>
      </c>
      <c r="GX476" s="6">
        <v>0.49106799168172</v>
      </c>
      <c r="GY476" s="6">
        <v>1.2837895494915392</v>
      </c>
      <c r="GZ476" s="6">
        <f t="shared" si="977"/>
        <v>0.53491711285239818</v>
      </c>
      <c r="HA476" s="6">
        <f t="shared" si="978"/>
        <v>0.39861433880049346</v>
      </c>
      <c r="HB476" s="6">
        <f t="shared" si="1049"/>
        <v>53.306926788373261</v>
      </c>
      <c r="HC476" s="6" t="str">
        <f t="shared" si="979"/>
        <v>excited</v>
      </c>
      <c r="HD476" s="3">
        <v>0.46218736633124702</v>
      </c>
      <c r="HE476" s="3">
        <v>0.47612914092682801</v>
      </c>
      <c r="HF476" s="3">
        <v>0.158032373015077</v>
      </c>
      <c r="HG476" s="3">
        <v>0.282863927840379</v>
      </c>
      <c r="HH476" s="3">
        <v>0.669565945510877</v>
      </c>
      <c r="HI476" s="3">
        <v>0.25214506933794401</v>
      </c>
      <c r="HJ476" s="3">
        <v>0.13963499939562979</v>
      </c>
      <c r="HK476" s="3">
        <v>0.38840305458234026</v>
      </c>
      <c r="HL476" s="3">
        <v>-1.3941774595580991E-2</v>
      </c>
      <c r="HM476" s="3">
        <v>0.4698801496563586</v>
      </c>
      <c r="HN476" s="3">
        <f t="shared" si="980"/>
        <v>0.14642086894658379</v>
      </c>
      <c r="HO476" s="3">
        <f t="shared" si="981"/>
        <v>-0.58027596620543309</v>
      </c>
      <c r="HP476" s="3">
        <f t="shared" si="1050"/>
        <v>165.83819467794629</v>
      </c>
      <c r="HQ476" s="3" t="str">
        <f t="shared" si="982"/>
        <v>Upset</v>
      </c>
      <c r="HR476" s="5">
        <v>1.2704230982884701</v>
      </c>
      <c r="HS476" s="5">
        <v>1.20112627978912</v>
      </c>
      <c r="HT476" s="5">
        <v>0.88678184754433698</v>
      </c>
      <c r="HU476" s="5">
        <v>1.09530784468714</v>
      </c>
      <c r="HV476" s="5">
        <v>1.2010911502970001</v>
      </c>
      <c r="HW476" s="5">
        <v>1.2507961144014901</v>
      </c>
      <c r="HX476" s="5">
        <v>0.35880102574843403</v>
      </c>
      <c r="HY476" s="5">
        <v>0.44671391202359234</v>
      </c>
      <c r="HZ476" s="5">
        <v>6.9296818499350099E-2</v>
      </c>
      <c r="IA476" s="5">
        <v>0.8019624086058833</v>
      </c>
      <c r="IB476" s="5">
        <f t="shared" si="983"/>
        <v>0.15677757825983596</v>
      </c>
      <c r="IC476" s="5">
        <f t="shared" si="984"/>
        <v>0.1834262779518987</v>
      </c>
      <c r="ID476" s="5">
        <f t="shared" si="1051"/>
        <v>40.521077754733803</v>
      </c>
      <c r="IE476" s="5" t="str">
        <f t="shared" si="985"/>
        <v>excited</v>
      </c>
      <c r="IF476" s="6">
        <v>0.64242612295819501</v>
      </c>
      <c r="IG476" s="6">
        <v>1.19502957559884</v>
      </c>
      <c r="IH476" s="6">
        <v>0.46575231102861198</v>
      </c>
      <c r="II476" s="6">
        <v>0.430099161091405</v>
      </c>
      <c r="IJ476" s="6">
        <v>0.24409965220504101</v>
      </c>
      <c r="IK476" s="6">
        <v>1.1635733453708299</v>
      </c>
      <c r="IL476" s="6">
        <v>0.52536804239318702</v>
      </c>
      <c r="IM476" s="6">
        <v>0.18235335726396135</v>
      </c>
      <c r="IN476" s="6">
        <v>-0.55260345264064503</v>
      </c>
      <c r="IO476" s="6">
        <v>0.48754997076856577</v>
      </c>
      <c r="IP476" s="6">
        <f t="shared" si="986"/>
        <v>-0.72390510588107615</v>
      </c>
      <c r="IQ476" s="6">
        <f t="shared" si="987"/>
        <v>-0.21203250951404584</v>
      </c>
      <c r="IR476" s="6">
        <f t="shared" si="1052"/>
        <v>-106.32535908999211</v>
      </c>
      <c r="IS476" s="6" t="str">
        <f t="shared" si="988"/>
        <v>Bored</v>
      </c>
      <c r="IT476" s="5">
        <v>0.14935503863882699</v>
      </c>
      <c r="IU476" s="5">
        <v>0.23036268255325601</v>
      </c>
      <c r="IV476" s="5">
        <v>1.1342388075236001</v>
      </c>
      <c r="IW476" s="5">
        <v>1.10727205574333</v>
      </c>
      <c r="IX476" s="5">
        <v>-0.50153947304437696</v>
      </c>
      <c r="IY476" s="5">
        <v>-0.133110975896086</v>
      </c>
      <c r="IZ476" s="5">
        <v>-3.220581879031863</v>
      </c>
      <c r="JA476" s="5">
        <v>11.385631098965346</v>
      </c>
      <c r="JB476" s="5">
        <v>-0.43208755620677097</v>
      </c>
      <c r="JC476" s="5">
        <v>2.124414263807632</v>
      </c>
      <c r="JD476" s="5">
        <f t="shared" si="989"/>
        <v>-0.28950006793612304</v>
      </c>
      <c r="JE476" s="5">
        <f t="shared" si="990"/>
        <v>0.27970714891265724</v>
      </c>
      <c r="JF476" s="5">
        <f t="shared" si="1053"/>
        <v>-45.985647339412431</v>
      </c>
      <c r="JG476" s="5" t="str">
        <f t="shared" si="991"/>
        <v>Relased</v>
      </c>
      <c r="JH476" s="6">
        <v>0.94054414662674402</v>
      </c>
      <c r="JI476" s="6">
        <v>0.70618882727339605</v>
      </c>
      <c r="JJ476" s="6">
        <v>0.20125558074298699</v>
      </c>
      <c r="JK476" s="6">
        <v>0.233147671295593</v>
      </c>
      <c r="JL476" s="6">
        <v>0.63642043958816696</v>
      </c>
      <c r="JM476" s="6">
        <v>0.51666833389224598</v>
      </c>
      <c r="JN476" s="6">
        <v>0.12762213083430624</v>
      </c>
      <c r="JO476" s="6">
        <v>0.19065813956010516</v>
      </c>
      <c r="JP476" s="6">
        <v>0.23435531935334797</v>
      </c>
      <c r="JQ476" s="6">
        <v>0.26379702047851428</v>
      </c>
      <c r="JR476" s="6">
        <f t="shared" si="992"/>
        <v>7.2241104024253433E-2</v>
      </c>
      <c r="JS476" s="6">
        <f t="shared" si="993"/>
        <v>0.45965042513810817</v>
      </c>
      <c r="JT476" s="6">
        <f t="shared" si="1054"/>
        <v>8.9318458480244907</v>
      </c>
      <c r="JU476" s="6" t="str">
        <f t="shared" si="994"/>
        <v>happy</v>
      </c>
      <c r="JV476" s="3">
        <v>0.414723237612108</v>
      </c>
      <c r="JW476" s="3">
        <v>0.437197267900653</v>
      </c>
      <c r="JX476" s="3">
        <v>7.7728583822267799E-2</v>
      </c>
      <c r="JY476" s="3">
        <v>-0.268415330487634</v>
      </c>
      <c r="JZ476" s="3">
        <v>1.56952463828125E-2</v>
      </c>
      <c r="KA476" s="3">
        <v>0.57220101177717697</v>
      </c>
      <c r="KB476" s="3">
        <v>0.1805883964388135</v>
      </c>
      <c r="KC476" s="3">
        <v>-0.2659161758957071</v>
      </c>
      <c r="KD476" s="3">
        <v>-2.2474030288544999E-2</v>
      </c>
      <c r="KE476" s="3">
        <v>-0.22383161977137064</v>
      </c>
      <c r="KF476" s="3">
        <f t="shared" si="995"/>
        <v>9.9099086655430657E-2</v>
      </c>
      <c r="KG476" s="3">
        <f t="shared" si="996"/>
        <v>-0.23583427006423952</v>
      </c>
      <c r="KH476" s="3">
        <f t="shared" si="1055"/>
        <v>157.20753891806041</v>
      </c>
      <c r="KI476" s="3" t="str">
        <f t="shared" si="997"/>
        <v>Upset</v>
      </c>
      <c r="KJ476" s="7">
        <v>0.33519402714549101</v>
      </c>
      <c r="KK476" s="7">
        <v>0.17717195284531501</v>
      </c>
      <c r="KL476" s="7">
        <v>-8.9597183584388701E-2</v>
      </c>
      <c r="KM476" s="7">
        <v>-0.28336337069189599</v>
      </c>
      <c r="KN476" s="7">
        <v>-0.18583307329186</v>
      </c>
      <c r="KO476" s="7">
        <v>-0.22700593029841401</v>
      </c>
      <c r="KP476" s="7">
        <v>-0.599870188778997</v>
      </c>
      <c r="KQ476" s="7">
        <v>5.6861479892625866</v>
      </c>
      <c r="KR476" s="7">
        <v>0.15802207430017601</v>
      </c>
      <c r="KS476" s="7">
        <v>-0.72791826319728958</v>
      </c>
      <c r="KT476" s="7">
        <f t="shared" si="998"/>
        <v>0.2605083591830637</v>
      </c>
      <c r="KU476" s="7">
        <f t="shared" si="999"/>
        <v>-0.23079626325770786</v>
      </c>
      <c r="KV476" s="7">
        <f t="shared" si="1056"/>
        <v>131.53920038084851</v>
      </c>
      <c r="KW476" s="7" t="str">
        <f t="shared" si="1000"/>
        <v>stressed</v>
      </c>
      <c r="LL476" s="5">
        <v>8.26361920544217E-2</v>
      </c>
      <c r="LM476" s="5">
        <v>0.41495726481835299</v>
      </c>
      <c r="LN476" s="5">
        <v>-0.118045813171787</v>
      </c>
      <c r="LO476" s="5">
        <v>-0.17929477169418001</v>
      </c>
      <c r="LP476" s="5">
        <v>-0.35092897171075699</v>
      </c>
      <c r="LQ476" s="5">
        <v>-9.5643136645987503E-2</v>
      </c>
      <c r="LR476" s="5">
        <v>0.4399887813715882</v>
      </c>
      <c r="LS476" s="5">
        <v>-0.5614996515199504</v>
      </c>
      <c r="LT476" s="5">
        <v>-0.3323210727639313</v>
      </c>
      <c r="LU476" s="5">
        <v>-0.5975572643874042</v>
      </c>
      <c r="LV476" s="5">
        <f t="shared" si="1001"/>
        <v>-0.2372491688444307</v>
      </c>
      <c r="LW476" s="5">
        <f t="shared" si="1002"/>
        <v>-0.1878449054284147</v>
      </c>
      <c r="LX476" s="5">
        <f t="shared" si="1057"/>
        <v>-128.37084729984133</v>
      </c>
      <c r="LY476" s="5" t="str">
        <f t="shared" si="1003"/>
        <v>Depressed</v>
      </c>
      <c r="LZ476" s="6">
        <v>0.50670635270005204</v>
      </c>
      <c r="MA476" s="6">
        <v>0.70273538314013595</v>
      </c>
      <c r="MB476" s="6">
        <v>0.15204964751251199</v>
      </c>
      <c r="MC476" s="6">
        <v>0.26394768336860502</v>
      </c>
      <c r="MD476" s="6">
        <v>0.27657169081588001</v>
      </c>
      <c r="ME476" s="6">
        <v>0.72828122827516295</v>
      </c>
      <c r="MF476" s="6">
        <v>0.19411963449147704</v>
      </c>
      <c r="MG476" s="6">
        <v>0.18444767255885061</v>
      </c>
      <c r="MH476" s="6">
        <v>-0.19602903044008391</v>
      </c>
      <c r="MI476" s="6">
        <v>0.34395814081289955</v>
      </c>
      <c r="MJ476" s="6">
        <f t="shared" si="1004"/>
        <v>1.09358822871235E-2</v>
      </c>
      <c r="MK476" s="6">
        <f t="shared" si="1005"/>
        <v>0.11985325162648763</v>
      </c>
      <c r="ML476" s="6">
        <f t="shared" si="1058"/>
        <v>5.2134562238807023</v>
      </c>
      <c r="MM476" s="6" t="str">
        <f t="shared" si="1006"/>
        <v>happy</v>
      </c>
      <c r="MN476" s="3">
        <v>0.34691413678371602</v>
      </c>
      <c r="MO476" s="3">
        <v>0.209508966251613</v>
      </c>
      <c r="MP476" s="3">
        <v>0.20521216875328199</v>
      </c>
      <c r="MQ476" s="3">
        <v>0.59584070518869803</v>
      </c>
      <c r="MR476" s="3">
        <v>0.13785429765440399</v>
      </c>
      <c r="MS476" s="3">
        <v>0.43885738942137897</v>
      </c>
      <c r="MT476" s="3">
        <v>0.42331998986513431</v>
      </c>
      <c r="MU476" s="3">
        <v>0.91898769881454867</v>
      </c>
      <c r="MV476" s="3">
        <v>0.13740517053210302</v>
      </c>
      <c r="MW476" s="3">
        <v>1.4396470412033173</v>
      </c>
      <c r="MX476" s="3">
        <f t="shared" si="1007"/>
        <v>-0.1756721907350618</v>
      </c>
      <c r="MY476" s="3">
        <f t="shared" si="1008"/>
        <v>0.62282619400457384</v>
      </c>
      <c r="MZ476" s="3">
        <f t="shared" si="1059"/>
        <v>-15.751451820955143</v>
      </c>
      <c r="NA476" s="3" t="str">
        <f t="shared" si="1009"/>
        <v>Contented</v>
      </c>
      <c r="NB476" s="7">
        <v>1.1044523339947601</v>
      </c>
      <c r="NC476" s="7">
        <v>-9.2514511104084193E-2</v>
      </c>
      <c r="ND476" s="7">
        <v>0.56407098876863104</v>
      </c>
      <c r="NE476" s="7">
        <v>0.36241237650455399</v>
      </c>
      <c r="NF476" s="13">
        <v>1.12816858152059</v>
      </c>
      <c r="NG476" s="7">
        <v>-3.6957506671018402E-3</v>
      </c>
      <c r="NH476" s="7">
        <v>0.25264969294548961</v>
      </c>
      <c r="NI476" s="7">
        <v>-3.7668786035159991</v>
      </c>
      <c r="NJ476" s="7">
        <v>1.1969668450988442</v>
      </c>
      <c r="NK476" s="7">
        <v>0.91555364797672656</v>
      </c>
      <c r="NL476" s="7">
        <f t="shared" si="1010"/>
        <v>1</v>
      </c>
      <c r="NM476" s="7">
        <f t="shared" si="1011"/>
        <v>0.31423246557667217</v>
      </c>
      <c r="NN476" s="7">
        <f t="shared" si="1060"/>
        <v>72.555588279266118</v>
      </c>
      <c r="NO476" s="7" t="str">
        <f t="shared" si="1012"/>
        <v>alert</v>
      </c>
      <c r="NP476" s="5">
        <v>0.88133841882178499</v>
      </c>
      <c r="NQ476" s="5">
        <v>0.493494880359997</v>
      </c>
      <c r="NR476" s="5">
        <v>1.1518402219760999</v>
      </c>
      <c r="NS476" s="5">
        <v>0.72532178062004804</v>
      </c>
      <c r="NT476" s="5">
        <v>1.0533674258349099</v>
      </c>
      <c r="NU476" s="5">
        <v>0.44762251233855599</v>
      </c>
      <c r="NV476" s="5">
        <v>0.59535676969047924</v>
      </c>
      <c r="NW476" s="5">
        <v>0.77070276912029623</v>
      </c>
      <c r="NX476" s="5">
        <v>0.38784353846178798</v>
      </c>
      <c r="NY476" s="5">
        <v>1.3653742629839718</v>
      </c>
      <c r="NZ476" s="5">
        <f t="shared" si="1013"/>
        <v>-1.0779423387649478E-2</v>
      </c>
      <c r="OA476" s="5">
        <f t="shared" si="1014"/>
        <v>-0.84847238289444182</v>
      </c>
      <c r="OB476" s="5">
        <f t="shared" si="1061"/>
        <v>-179.27212452317039</v>
      </c>
      <c r="OC476" s="5" t="str">
        <f t="shared" si="1015"/>
        <v>Sad</v>
      </c>
      <c r="OD476" s="1">
        <v>8.3562800843222207E-2</v>
      </c>
      <c r="OE476" s="1">
        <v>1.6789799984204601E-2</v>
      </c>
      <c r="OF476" s="1">
        <v>0.75549816079327803</v>
      </c>
      <c r="OG476" s="1">
        <v>0.72325127175385595</v>
      </c>
      <c r="OH476" s="1">
        <v>-0.53338506402771002</v>
      </c>
      <c r="OI476" s="1">
        <v>-0.22278323602514</v>
      </c>
      <c r="OJ476" s="1">
        <v>-1.6795481740827529</v>
      </c>
      <c r="OK476" s="1">
        <v>-3.5110403790251361</v>
      </c>
      <c r="OL476" s="1">
        <v>-2.1801099836686988E-2</v>
      </c>
      <c r="OM476" s="1">
        <v>1.4400598809289811</v>
      </c>
      <c r="ON476" s="1">
        <f t="shared" si="1016"/>
        <v>-0.16297895951633234</v>
      </c>
      <c r="OO476" s="1">
        <f t="shared" si="1017"/>
        <v>0.40149056694107554</v>
      </c>
      <c r="OP476" s="1">
        <f t="shared" si="1062"/>
        <v>-22.093941230344893</v>
      </c>
      <c r="OQ476" s="1" t="str">
        <f t="shared" si="1018"/>
        <v>Contented</v>
      </c>
      <c r="OR476" s="3">
        <v>0.48411859733510099</v>
      </c>
      <c r="OS476" s="3">
        <v>0.25183836157281198</v>
      </c>
      <c r="OT476" s="3">
        <v>-8.1967731376537505E-3</v>
      </c>
      <c r="OU476" s="3">
        <v>0.20110280286697799</v>
      </c>
      <c r="OV476" s="3">
        <v>0.48954685546742499</v>
      </c>
      <c r="OW476" s="3">
        <v>0.13948656873574</v>
      </c>
      <c r="OX476" s="3">
        <v>-8.4184697259831603E-3</v>
      </c>
      <c r="OY476" s="3">
        <v>0.51390235400645801</v>
      </c>
      <c r="OZ476" s="3">
        <v>0.23228023576228901</v>
      </c>
      <c r="PA476" s="3">
        <v>0.2621159123429958</v>
      </c>
      <c r="PB476" s="3">
        <f t="shared" si="1019"/>
        <v>9.4763094775169865E-2</v>
      </c>
      <c r="PC476" s="3">
        <f t="shared" si="1020"/>
        <v>0.36531146112448432</v>
      </c>
      <c r="PD476" s="3">
        <f t="shared" si="1063"/>
        <v>14.542202092045004</v>
      </c>
      <c r="PE476" s="3" t="str">
        <f t="shared" si="1021"/>
        <v>happy</v>
      </c>
      <c r="PF476" s="1">
        <v>-1.57576347353026E-2</v>
      </c>
      <c r="PG476" s="1">
        <v>0.58279349010387604</v>
      </c>
      <c r="PH476" s="1">
        <v>0.67569307224974695</v>
      </c>
      <c r="PI476" s="1">
        <v>1.2293911378895099</v>
      </c>
      <c r="PJ476" s="1">
        <v>0.196295799088542</v>
      </c>
      <c r="PK476" s="1">
        <v>0.33510608747272802</v>
      </c>
      <c r="PL476" s="1">
        <v>3.742660587418468</v>
      </c>
      <c r="PM476" s="1">
        <v>1.3393525478411172</v>
      </c>
      <c r="PN476" s="1">
        <v>-0.48599883257274312</v>
      </c>
      <c r="PO476" s="1">
        <v>2.9440869786769333</v>
      </c>
      <c r="PP476" s="1">
        <f t="shared" si="1022"/>
        <v>-0.29876549674203023</v>
      </c>
      <c r="PQ476" s="1">
        <f t="shared" si="1023"/>
        <v>1</v>
      </c>
      <c r="PR476" s="1">
        <f t="shared" si="1064"/>
        <v>-16.634330622036838</v>
      </c>
      <c r="PS476" s="1" t="str">
        <f t="shared" si="1024"/>
        <v>Contented</v>
      </c>
      <c r="PT476" s="5">
        <v>0.13949826539320501</v>
      </c>
      <c r="PU476" s="5">
        <v>-3.0207158528474699E-2</v>
      </c>
      <c r="PV476" s="5">
        <v>0.466028212300446</v>
      </c>
      <c r="PW476" s="5">
        <v>-0.17225445484492399</v>
      </c>
      <c r="PX476" s="5">
        <v>-0.24843408803775499</v>
      </c>
      <c r="PY476" s="5">
        <v>-0.14681799795749401</v>
      </c>
      <c r="PZ476" s="5">
        <v>-4.2780070043723235</v>
      </c>
      <c r="QA476" s="5">
        <v>0.97305071360621653</v>
      </c>
      <c r="QB476" s="5">
        <v>0.1697054239216797</v>
      </c>
      <c r="QC476" s="5">
        <v>2.6879932492506096</v>
      </c>
      <c r="QD476" s="5">
        <f t="shared" si="1025"/>
        <v>-2.0681537767147318E-2</v>
      </c>
      <c r="QE476" s="5">
        <f t="shared" si="1026"/>
        <v>0.90739747701857953</v>
      </c>
      <c r="QF476" s="5">
        <f t="shared" si="1065"/>
        <v>-1.3056678385475295</v>
      </c>
      <c r="QG476" s="5" t="str">
        <f t="shared" si="1027"/>
        <v>Contented</v>
      </c>
      <c r="QH476" s="3">
        <v>3.47305509475795E-2</v>
      </c>
      <c r="QI476" s="3">
        <v>0.54902787755474702</v>
      </c>
      <c r="QJ476" s="3">
        <v>-5.4327794315968798E-2</v>
      </c>
      <c r="QK476" s="3">
        <v>3.0659023568983201E-2</v>
      </c>
      <c r="QL476" s="3">
        <v>-9.4238690293667104E-2</v>
      </c>
      <c r="QM476" s="3">
        <v>0.27888733598360199</v>
      </c>
      <c r="QN476" s="3">
        <v>0.91294728608483389</v>
      </c>
      <c r="QO476" s="3">
        <v>3.7031598245371632E-2</v>
      </c>
      <c r="QP476" s="3">
        <v>-0.51429732660716754</v>
      </c>
      <c r="QQ476" s="3">
        <v>-4.0545488666792362E-2</v>
      </c>
      <c r="QR476" s="3">
        <f t="shared" si="1028"/>
        <v>-0.35400025372869104</v>
      </c>
      <c r="QS476" s="3">
        <f t="shared" si="1029"/>
        <v>-0.74333580636490049</v>
      </c>
      <c r="QT476" s="3">
        <f t="shared" si="1066"/>
        <v>-154.53471836228647</v>
      </c>
      <c r="QU476" s="3" t="str">
        <f t="shared" si="1030"/>
        <v>Sad</v>
      </c>
      <c r="QV476" s="5">
        <v>-4.27336199748546E-2</v>
      </c>
      <c r="QW476" s="5">
        <v>-0.365118349632019</v>
      </c>
      <c r="QX476" s="5">
        <v>-9.71572489366479E-2</v>
      </c>
      <c r="QY476" s="5">
        <v>-0.10576447641796299</v>
      </c>
      <c r="QZ476" s="5">
        <v>-0.26880744709529197</v>
      </c>
      <c r="RA476" s="5">
        <v>-0.57568378261001396</v>
      </c>
      <c r="RB476" s="5">
        <v>0.31186016614230821</v>
      </c>
      <c r="RC476" s="5">
        <v>0.11241946929469093</v>
      </c>
      <c r="RD476" s="5">
        <v>0.32238472965716441</v>
      </c>
      <c r="RE476" s="5">
        <v>0.49753768640667861</v>
      </c>
      <c r="RF476" s="5">
        <f t="shared" si="1031"/>
        <v>0.22629360890994277</v>
      </c>
      <c r="RG476" s="5">
        <f t="shared" si="1032"/>
        <v>7.2331595163080298E-2</v>
      </c>
      <c r="RH476" s="5">
        <f t="shared" si="1067"/>
        <v>72.274246221590786</v>
      </c>
      <c r="RI476" s="5" t="str">
        <f t="shared" si="1033"/>
        <v>alert</v>
      </c>
    </row>
    <row r="477" spans="1:477" x14ac:dyDescent="0.3">
      <c r="A477" s="1">
        <v>0.29768243558287999</v>
      </c>
      <c r="B477" s="1">
        <v>0.213203516232677</v>
      </c>
      <c r="C477" s="1">
        <v>0.45128457276336398</v>
      </c>
      <c r="D477" s="1">
        <v>-2.8284109903021501E-3</v>
      </c>
      <c r="E477" s="1">
        <v>0.574069376779339</v>
      </c>
      <c r="F477" s="1">
        <v>0.22898297522675601</v>
      </c>
      <c r="G477" s="1">
        <v>0.51767551998601646</v>
      </c>
      <c r="H477" s="1">
        <v>-6.396421068782545E-3</v>
      </c>
      <c r="I477" s="1">
        <v>8.4478919350202991E-2</v>
      </c>
      <c r="J477" s="1">
        <v>0.87780092636989571</v>
      </c>
      <c r="K477" s="18">
        <f t="shared" si="935"/>
        <v>1.262333844100616E-2</v>
      </c>
      <c r="L477" s="19">
        <f t="shared" si="936"/>
        <v>-0.14420147379115267</v>
      </c>
      <c r="M477" s="19">
        <f t="shared" si="1034"/>
        <v>174.99710408923713</v>
      </c>
      <c r="N477" s="19" t="str">
        <f t="shared" si="937"/>
        <v>Upset</v>
      </c>
      <c r="O477" s="19">
        <f t="shared" si="1035"/>
        <v>-0.16535768707279325</v>
      </c>
      <c r="P477" s="9">
        <v>0.49491543291208001</v>
      </c>
      <c r="Q477" s="9">
        <v>0.69390808388512004</v>
      </c>
      <c r="R477" s="9">
        <v>0.30529278526466003</v>
      </c>
      <c r="S477" s="9">
        <v>0.93693802439610097</v>
      </c>
      <c r="T477" s="9">
        <v>0.53325066312812497</v>
      </c>
      <c r="U477" s="9">
        <v>8.7781245026352706E-2</v>
      </c>
      <c r="V477" s="9">
        <v>0.29692944208181904</v>
      </c>
      <c r="W477" s="9">
        <v>1.1986066455593258</v>
      </c>
      <c r="X477" s="9">
        <v>-0.19899265097304003</v>
      </c>
      <c r="Y477" s="9">
        <v>1.0449244922471295</v>
      </c>
      <c r="Z477" s="9">
        <f t="shared" si="938"/>
        <v>-6.590105764069909E-2</v>
      </c>
      <c r="AA477" s="9">
        <f t="shared" si="939"/>
        <v>0.2351001010280076</v>
      </c>
      <c r="AB477" s="9">
        <f t="shared" si="1036"/>
        <v>-15.658749056396564</v>
      </c>
      <c r="AC477" s="9" t="str">
        <f t="shared" si="940"/>
        <v>Contented</v>
      </c>
      <c r="AD477" s="3">
        <v>9.6190408101198804E-2</v>
      </c>
      <c r="AE477" s="3">
        <v>0.393316034136651</v>
      </c>
      <c r="AF477" s="3">
        <v>-8.8464190024379705E-2</v>
      </c>
      <c r="AG477" s="3">
        <v>0.105038936485031</v>
      </c>
      <c r="AH477" s="3">
        <v>-0.126929444355872</v>
      </c>
      <c r="AI477" s="3">
        <v>0.17546911892904801</v>
      </c>
      <c r="AJ477" s="3">
        <v>2.8779103317180499</v>
      </c>
      <c r="AK477" s="3">
        <v>0.184672430211796</v>
      </c>
      <c r="AL477" s="3">
        <v>-0.29712562603545223</v>
      </c>
      <c r="AM477" s="3">
        <v>3.3860119153646756E-2</v>
      </c>
      <c r="AN477" s="3">
        <f t="shared" si="941"/>
        <v>-0.2142286041763527</v>
      </c>
      <c r="AO477" s="3">
        <f t="shared" si="942"/>
        <v>0.23765680132658629</v>
      </c>
      <c r="AP477" s="3">
        <f t="shared" si="1037"/>
        <v>-42.032132423948553</v>
      </c>
      <c r="AQ477" s="3" t="str">
        <f t="shared" si="943"/>
        <v>Relased</v>
      </c>
      <c r="AR477" s="9">
        <v>0.74262577355256598</v>
      </c>
      <c r="AS477" s="9">
        <v>0.59128685061561004</v>
      </c>
      <c r="AT477" s="9">
        <v>2.9587672711966499E-2</v>
      </c>
      <c r="AU477" s="9">
        <v>0.185002203996463</v>
      </c>
      <c r="AV477" s="9">
        <v>0.775818570296402</v>
      </c>
      <c r="AW477" s="9">
        <v>0.382309988698605</v>
      </c>
      <c r="AX477" s="9">
        <v>1.9485516760507249E-2</v>
      </c>
      <c r="AY477" s="9">
        <v>0.19001931449035453</v>
      </c>
      <c r="AZ477" s="9">
        <v>0.15133892293695594</v>
      </c>
      <c r="BA477" s="9">
        <v>0.16087251355181312</v>
      </c>
      <c r="BB477" s="9">
        <f t="shared" si="944"/>
        <v>0.29624881591517371</v>
      </c>
      <c r="BC477" s="9">
        <f t="shared" si="945"/>
        <v>9.156412920713608E-2</v>
      </c>
      <c r="BD477" s="9">
        <f t="shared" si="1038"/>
        <v>72.82474721629201</v>
      </c>
      <c r="BE477" s="9" t="str">
        <f t="shared" si="946"/>
        <v>alert</v>
      </c>
      <c r="BF477" s="5">
        <v>0.429939687249834</v>
      </c>
      <c r="BG477" s="5">
        <v>0.53033407685152001</v>
      </c>
      <c r="BH477" s="5">
        <v>0.128643650764211</v>
      </c>
      <c r="BI477" s="5">
        <v>0.101131948142794</v>
      </c>
      <c r="BJ477" s="5">
        <v>-4.4599755916338503E-2</v>
      </c>
      <c r="BK477" s="5">
        <v>0.238096134789514</v>
      </c>
      <c r="BL477" s="5">
        <v>0.33384458838467829</v>
      </c>
      <c r="BM477" s="5">
        <v>0.13160850082510417</v>
      </c>
      <c r="BN477" s="5">
        <v>-0.10039438960168601</v>
      </c>
      <c r="BO477" s="5">
        <v>0.23928134610866331</v>
      </c>
      <c r="BP477" s="5">
        <f t="shared" si="947"/>
        <v>-7.1284439092608398E-2</v>
      </c>
      <c r="BQ477" s="5">
        <f t="shared" si="948"/>
        <v>2.6564489670789282E-2</v>
      </c>
      <c r="BR477" s="5">
        <f t="shared" si="1039"/>
        <v>-69.561848502207596</v>
      </c>
      <c r="BS477" s="5" t="str">
        <f t="shared" si="949"/>
        <v>Calm</v>
      </c>
      <c r="BT477" s="6">
        <v>0.25956911862519799</v>
      </c>
      <c r="BU477" s="6">
        <v>0.25009355941732397</v>
      </c>
      <c r="BV477" s="6">
        <v>0.659548607135793</v>
      </c>
      <c r="BW477" s="6">
        <v>0.11492079104716101</v>
      </c>
      <c r="BX477" s="6">
        <v>-0.12274728140107601</v>
      </c>
      <c r="BY477" s="6">
        <v>-0.25988075072234101</v>
      </c>
      <c r="BZ477" s="6">
        <v>4.8204922585231378</v>
      </c>
      <c r="CA477" s="6">
        <v>-11.741958184494782</v>
      </c>
      <c r="CB477" s="6">
        <v>9.4755592078740181E-3</v>
      </c>
      <c r="CC477" s="6">
        <v>1.5195725163896321</v>
      </c>
      <c r="CD477" s="6">
        <f t="shared" si="950"/>
        <v>-2.2384526252078429E-2</v>
      </c>
      <c r="CE477" s="6">
        <f t="shared" si="951"/>
        <v>4.4634357326859053E-2</v>
      </c>
      <c r="CF477" s="6">
        <f t="shared" si="1040"/>
        <v>-26.634171082362482</v>
      </c>
      <c r="CG477" s="6" t="str">
        <f t="shared" si="952"/>
        <v>Contented</v>
      </c>
      <c r="CH477" s="5">
        <v>0.63193761755310895</v>
      </c>
      <c r="CI477" s="5">
        <v>0.47380446271223697</v>
      </c>
      <c r="CJ477" s="5">
        <v>0.67552393134112798</v>
      </c>
      <c r="CK477" s="5">
        <v>0.48569438282154997</v>
      </c>
      <c r="CL477" s="5">
        <v>0.22033255465660601</v>
      </c>
      <c r="CM477" s="5">
        <v>0.56216543958739595</v>
      </c>
      <c r="CN477" s="5">
        <v>0.79261712232597559</v>
      </c>
      <c r="CO477" s="5">
        <v>0.46883059222416762</v>
      </c>
      <c r="CP477" s="5">
        <v>0.15813315484087198</v>
      </c>
      <c r="CQ477" s="5">
        <v>1.050171043399216</v>
      </c>
      <c r="CR477" s="5">
        <f t="shared" si="953"/>
        <v>0.23215948686095755</v>
      </c>
      <c r="CS477" s="5">
        <f t="shared" si="954"/>
        <v>-0.12379546112050044</v>
      </c>
      <c r="CT477" s="5">
        <f t="shared" si="1041"/>
        <v>118.06808059393876</v>
      </c>
      <c r="CU477" s="5" t="str">
        <f t="shared" si="955"/>
        <v>nervous</v>
      </c>
      <c r="CV477" s="3">
        <v>0.26828013886586299</v>
      </c>
      <c r="CW477" s="3">
        <v>0.70271148165942698</v>
      </c>
      <c r="CX477" s="3">
        <v>-3.8959168848545903E-2</v>
      </c>
      <c r="CY477" s="3">
        <v>0.15458179636878</v>
      </c>
      <c r="CZ477" s="3">
        <v>0.23883263030586099</v>
      </c>
      <c r="DA477" s="3">
        <v>0.106159269295549</v>
      </c>
      <c r="DB477" s="3">
        <v>-7.6825454251878894E-2</v>
      </c>
      <c r="DC477" s="3">
        <v>0.19110815440696341</v>
      </c>
      <c r="DD477" s="3">
        <v>-0.43443134279356399</v>
      </c>
      <c r="DE477" s="3">
        <v>0.1190768540903414</v>
      </c>
      <c r="DF477" s="3">
        <f t="shared" si="956"/>
        <v>-0.40091265736687409</v>
      </c>
      <c r="DG477" s="3">
        <f t="shared" si="957"/>
        <v>-0.64269930551723031</v>
      </c>
      <c r="DH477" s="3">
        <f t="shared" si="1042"/>
        <v>-148.04428861152874</v>
      </c>
      <c r="DI477" s="3" t="str">
        <f t="shared" si="958"/>
        <v>Depressed</v>
      </c>
      <c r="DJ477" s="7">
        <v>0.38420067472674202</v>
      </c>
      <c r="DK477" s="7">
        <v>0.38014631215646399</v>
      </c>
      <c r="DL477" s="7">
        <v>-8.5015278147172899E-2</v>
      </c>
      <c r="DM477" s="7">
        <v>0.34131897123523303</v>
      </c>
      <c r="DN477" s="7">
        <v>0.54842796127394799</v>
      </c>
      <c r="DO477" s="7">
        <v>0.50018720236067105</v>
      </c>
      <c r="DP477" s="7">
        <v>-9.1156624261224159E-2</v>
      </c>
      <c r="DQ477" s="7">
        <v>0.38771552554425609</v>
      </c>
      <c r="DR477" s="7">
        <v>4.054362570278025E-3</v>
      </c>
      <c r="DS477" s="7">
        <v>0.33532374364841178</v>
      </c>
      <c r="DT477" s="7">
        <f t="shared" si="959"/>
        <v>-0.37038096726276315</v>
      </c>
      <c r="DU477" s="7">
        <f t="shared" si="960"/>
        <v>0.22623485668640653</v>
      </c>
      <c r="DV477" s="7">
        <f t="shared" si="1043"/>
        <v>-58.582720433854234</v>
      </c>
      <c r="DW477" s="7" t="str">
        <f t="shared" si="961"/>
        <v>Relased</v>
      </c>
      <c r="DX477" s="9">
        <v>0.60282128794220302</v>
      </c>
      <c r="DY477" s="9">
        <v>0.54658466976125397</v>
      </c>
      <c r="DZ477" s="9">
        <v>-9.4496708147880901E-2</v>
      </c>
      <c r="EA477" s="9">
        <v>-5.9217731094512997E-2</v>
      </c>
      <c r="EB477" s="9">
        <v>0.487700978692994</v>
      </c>
      <c r="EC477" s="9">
        <v>0.87325457174689003</v>
      </c>
      <c r="ED477" s="9">
        <v>-8.6652708559037672E-2</v>
      </c>
      <c r="EE477" s="9">
        <v>-4.1707349228925598E-2</v>
      </c>
      <c r="EF477" s="9">
        <v>5.623661818094905E-2</v>
      </c>
      <c r="EG477" s="9">
        <v>-0.13373381111536897</v>
      </c>
      <c r="EH477" s="9">
        <f t="shared" si="962"/>
        <v>8.1458951889977982E-2</v>
      </c>
      <c r="EI477" s="9">
        <f t="shared" si="963"/>
        <v>-2.2668186698578952E-3</v>
      </c>
      <c r="EJ477" s="9">
        <f t="shared" si="1044"/>
        <v>91.59400078015976</v>
      </c>
      <c r="EK477" s="9" t="str">
        <f t="shared" si="964"/>
        <v>nervous</v>
      </c>
      <c r="EL477" s="1">
        <v>0.423720724923693</v>
      </c>
      <c r="EM477" s="1">
        <v>0.36012099073688397</v>
      </c>
      <c r="EN477" s="1">
        <v>0.23900354367805399</v>
      </c>
      <c r="EO477" s="1">
        <v>-6.8126700500791601E-2</v>
      </c>
      <c r="EP477" s="1">
        <v>2.9760783402236299E-2</v>
      </c>
      <c r="EQ477" s="1">
        <v>2.3236268387725602E-3</v>
      </c>
      <c r="ER477" s="1">
        <v>0.52704143231850531</v>
      </c>
      <c r="ES477" s="1">
        <v>-0.18796444255809885</v>
      </c>
      <c r="ET477" s="1">
        <v>6.3599734186809032E-2</v>
      </c>
      <c r="EU477" s="1">
        <v>0.21799916968345723</v>
      </c>
      <c r="EV477" s="1">
        <f t="shared" si="965"/>
        <v>-0.16192361559387114</v>
      </c>
      <c r="EW477" s="1">
        <f t="shared" si="966"/>
        <v>-0.74666987277752905</v>
      </c>
      <c r="EX477" s="1">
        <f t="shared" si="1045"/>
        <v>-167.76423958204731</v>
      </c>
      <c r="EY477" s="1" t="str">
        <f t="shared" si="967"/>
        <v>Sad</v>
      </c>
      <c r="EZ477" s="3">
        <v>0.85914124390900004</v>
      </c>
      <c r="FA477" s="3">
        <v>0.58540921767121901</v>
      </c>
      <c r="FB477" s="3">
        <v>0.42509937338426801</v>
      </c>
      <c r="FC477" s="3">
        <v>0.220371971342674</v>
      </c>
      <c r="FD477" s="3">
        <v>1.2301588409169</v>
      </c>
      <c r="FE477" s="3">
        <v>0.71160968483876497</v>
      </c>
      <c r="FF477" s="3">
        <v>0.20346496727380897</v>
      </c>
      <c r="FG477" s="3">
        <v>0.16990652250033622</v>
      </c>
      <c r="FH477" s="3">
        <v>0.27373202623778103</v>
      </c>
      <c r="FI477" s="3">
        <v>0.44683198122469853</v>
      </c>
      <c r="FJ477" s="3">
        <f t="shared" si="968"/>
        <v>8.2443618081661674E-2</v>
      </c>
      <c r="FK477" s="3">
        <f t="shared" si="969"/>
        <v>-1.4277037666253434E-2</v>
      </c>
      <c r="FL477" s="3">
        <f t="shared" si="1046"/>
        <v>99.824664812932781</v>
      </c>
      <c r="FM477" s="3" t="str">
        <f t="shared" si="970"/>
        <v>nervous</v>
      </c>
      <c r="FN477" s="7">
        <v>0.21553018236236601</v>
      </c>
      <c r="FO477" s="7">
        <v>0.118482017197676</v>
      </c>
      <c r="FP477" s="7">
        <v>-0.22961352032433299</v>
      </c>
      <c r="FQ477" s="7">
        <v>-0.20400543056748199</v>
      </c>
      <c r="FR477" s="7">
        <v>-0.25079561686775598</v>
      </c>
      <c r="FS477" s="7">
        <v>-0.14475307693717501</v>
      </c>
      <c r="FT477" s="7">
        <v>6.5110078337256523</v>
      </c>
      <c r="FU477" s="7">
        <v>7.765405453391593</v>
      </c>
      <c r="FV477" s="7">
        <v>9.7048165164690017E-2</v>
      </c>
      <c r="FW477" s="7">
        <v>-1.2982129139683345</v>
      </c>
      <c r="FX477" s="7">
        <f t="shared" si="971"/>
        <v>0.17983154590515205</v>
      </c>
      <c r="FY477" s="7">
        <f t="shared" si="972"/>
        <v>-0.40347519494427175</v>
      </c>
      <c r="FZ477" s="7">
        <f t="shared" si="1047"/>
        <v>155.97715293124446</v>
      </c>
      <c r="GA477" s="7" t="str">
        <f t="shared" si="973"/>
        <v>Upset</v>
      </c>
      <c r="GB477" s="5">
        <v>1.31678575199524</v>
      </c>
      <c r="GC477" s="5">
        <v>0.745239015388523</v>
      </c>
      <c r="GD477" s="5">
        <v>1.1644563517084701</v>
      </c>
      <c r="GE477" s="5">
        <v>0.64227142335429599</v>
      </c>
      <c r="GF477" s="5">
        <v>1.0828144103714299</v>
      </c>
      <c r="GG477" s="5">
        <v>0.82061651011426895</v>
      </c>
      <c r="GH477" s="5">
        <v>0.48527099221396697</v>
      </c>
      <c r="GI477" s="5">
        <v>0.41017284985347829</v>
      </c>
      <c r="GJ477" s="5">
        <v>0.57154673660671695</v>
      </c>
      <c r="GK477" s="5">
        <v>0.87619111256121807</v>
      </c>
      <c r="GL477" s="5">
        <f t="shared" si="974"/>
        <v>0.64048441600427553</v>
      </c>
      <c r="GM477" s="5">
        <f t="shared" si="975"/>
        <v>-0.4187856532693025</v>
      </c>
      <c r="GN477" s="5">
        <f t="shared" si="1048"/>
        <v>123.1789742129674</v>
      </c>
      <c r="GO477" s="5" t="str">
        <f t="shared" si="976"/>
        <v>stressed</v>
      </c>
      <c r="GP477" s="6">
        <v>0.68553435885492098</v>
      </c>
      <c r="GQ477" s="6">
        <v>0.219239265473437</v>
      </c>
      <c r="GR477" s="6">
        <v>0.53134123100141295</v>
      </c>
      <c r="GS477" s="6">
        <v>0.597163833636705</v>
      </c>
      <c r="GT477" s="6">
        <v>0.445888864702357</v>
      </c>
      <c r="GU477" s="6">
        <v>-0.52314069649153305</v>
      </c>
      <c r="GV477" s="6">
        <v>0.46962199461562848</v>
      </c>
      <c r="GW477" s="6">
        <v>-1.9649918450076214</v>
      </c>
      <c r="GX477" s="6">
        <v>0.466295093381484</v>
      </c>
      <c r="GY477" s="6">
        <v>1.247278915182616</v>
      </c>
      <c r="GZ477" s="6">
        <f t="shared" si="977"/>
        <v>0.51587792634626095</v>
      </c>
      <c r="HA477" s="6">
        <f t="shared" si="978"/>
        <v>0.38512541333281436</v>
      </c>
      <c r="HB477" s="6">
        <f t="shared" si="1049"/>
        <v>53.257053040296654</v>
      </c>
      <c r="HC477" s="6" t="str">
        <f t="shared" si="979"/>
        <v>excited</v>
      </c>
      <c r="HD477" s="3">
        <v>0.56119678663671102</v>
      </c>
      <c r="HE477" s="3">
        <v>0.48182412365341298</v>
      </c>
      <c r="HF477" s="3">
        <v>0.18156229160079301</v>
      </c>
      <c r="HG477" s="3">
        <v>0.29328631461197202</v>
      </c>
      <c r="HH477" s="3">
        <v>0.66013579257202903</v>
      </c>
      <c r="HI477" s="3">
        <v>5.7639855407382298E-2</v>
      </c>
      <c r="HJ477" s="3">
        <v>0.14865917334197462</v>
      </c>
      <c r="HK477" s="3">
        <v>0.54366246125011419</v>
      </c>
      <c r="HL477" s="3">
        <v>7.9372662983298037E-2</v>
      </c>
      <c r="HM477" s="3">
        <v>0.45526278670739434</v>
      </c>
      <c r="HN477" s="3">
        <f t="shared" si="980"/>
        <v>0.25156497059400329</v>
      </c>
      <c r="HO477" s="3">
        <f t="shared" si="981"/>
        <v>-0.59113437321039952</v>
      </c>
      <c r="HP477" s="3">
        <f t="shared" si="1050"/>
        <v>156.94718674056449</v>
      </c>
      <c r="HQ477" s="3" t="str">
        <f t="shared" si="982"/>
        <v>Upset</v>
      </c>
      <c r="HR477" s="5">
        <v>1.2704230982884701</v>
      </c>
      <c r="HS477" s="5">
        <v>1.20112627978912</v>
      </c>
      <c r="HT477" s="5">
        <v>0.88678184754433698</v>
      </c>
      <c r="HU477" s="5">
        <v>1.09530784468714</v>
      </c>
      <c r="HV477" s="5">
        <v>1.2010911502970001</v>
      </c>
      <c r="HW477" s="5">
        <v>1.2507961144014901</v>
      </c>
      <c r="HX477" s="5">
        <v>0.35880102574843403</v>
      </c>
      <c r="HY477" s="5">
        <v>0.44671391202359234</v>
      </c>
      <c r="HZ477" s="5">
        <v>6.9296818499350099E-2</v>
      </c>
      <c r="IA477" s="5">
        <v>0.8019624086058833</v>
      </c>
      <c r="IB477" s="5">
        <f t="shared" si="983"/>
        <v>0.15677757825983596</v>
      </c>
      <c r="IC477" s="5">
        <f t="shared" si="984"/>
        <v>0.1834262779518987</v>
      </c>
      <c r="ID477" s="5">
        <f t="shared" si="1051"/>
        <v>40.521077754733803</v>
      </c>
      <c r="IE477" s="5" t="str">
        <f t="shared" si="985"/>
        <v>excited</v>
      </c>
      <c r="IF477" s="6">
        <v>0.45741722837909798</v>
      </c>
      <c r="IG477" s="6">
        <v>1.19502957559884</v>
      </c>
      <c r="IH477" s="6">
        <v>0.41166607493303398</v>
      </c>
      <c r="II477" s="6">
        <v>0.430099161091405</v>
      </c>
      <c r="IJ477" s="6">
        <v>0.20701493534177701</v>
      </c>
      <c r="IK477" s="6">
        <v>1.1635733453708299</v>
      </c>
      <c r="IL477" s="6">
        <v>0.61957577825201893</v>
      </c>
      <c r="IM477" s="6">
        <v>0.18235335726396135</v>
      </c>
      <c r="IN477" s="6">
        <v>-0.737612347219742</v>
      </c>
      <c r="IO477" s="6">
        <v>0.50940534605898113</v>
      </c>
      <c r="IP477" s="6">
        <f t="shared" si="986"/>
        <v>-0.94035433254652934</v>
      </c>
      <c r="IQ477" s="6">
        <f t="shared" si="987"/>
        <v>-0.20060286623380852</v>
      </c>
      <c r="IR477" s="6">
        <f t="shared" si="1052"/>
        <v>-102.04222209358313</v>
      </c>
      <c r="IS477" s="6" t="str">
        <f t="shared" si="988"/>
        <v>Bored</v>
      </c>
      <c r="IT477" s="5">
        <v>0.14935503863882699</v>
      </c>
      <c r="IU477" s="5">
        <v>0.23036268255325601</v>
      </c>
      <c r="IV477" s="5">
        <v>1.1342388075236001</v>
      </c>
      <c r="IW477" s="5">
        <v>1.10727205574333</v>
      </c>
      <c r="IX477" s="5">
        <v>-0.50153947304437696</v>
      </c>
      <c r="IY477" s="5">
        <v>-0.133110975896086</v>
      </c>
      <c r="IZ477" s="5">
        <v>-3.220581879031863</v>
      </c>
      <c r="JA477" s="5">
        <v>11.385631098965346</v>
      </c>
      <c r="JB477" s="5">
        <v>-0.43208755620677097</v>
      </c>
      <c r="JC477" s="5">
        <v>2.124414263807632</v>
      </c>
      <c r="JD477" s="5">
        <f t="shared" si="989"/>
        <v>-0.28950006793612304</v>
      </c>
      <c r="JE477" s="5">
        <f t="shared" si="990"/>
        <v>0.27970714891265724</v>
      </c>
      <c r="JF477" s="5">
        <f t="shared" si="1053"/>
        <v>-45.985647339412431</v>
      </c>
      <c r="JG477" s="5" t="str">
        <f t="shared" si="991"/>
        <v>Relased</v>
      </c>
      <c r="JH477" s="6">
        <v>0.92807828852471497</v>
      </c>
      <c r="JI477" s="6">
        <v>0.76058070704819603</v>
      </c>
      <c r="JJ477" s="6">
        <v>0.17578419310135501</v>
      </c>
      <c r="JK477" s="6">
        <v>0.15972907126597899</v>
      </c>
      <c r="JL477" s="6">
        <v>0.732339784500458</v>
      </c>
      <c r="JM477" s="6">
        <v>0.53036647710596996</v>
      </c>
      <c r="JN477" s="6">
        <v>0.10586742938848391</v>
      </c>
      <c r="JO477" s="6">
        <v>0.12373013646614377</v>
      </c>
      <c r="JP477" s="6">
        <v>0.16749758147651894</v>
      </c>
      <c r="JQ477" s="6">
        <v>0.19868621506588099</v>
      </c>
      <c r="JR477" s="6">
        <f t="shared" si="992"/>
        <v>2.6227073669468082E-2</v>
      </c>
      <c r="JS477" s="6">
        <f t="shared" si="993"/>
        <v>0.42309309450576871</v>
      </c>
      <c r="JT477" s="6">
        <f t="shared" si="1054"/>
        <v>3.5471632709861289</v>
      </c>
      <c r="JU477" s="6" t="str">
        <f t="shared" si="994"/>
        <v>happy</v>
      </c>
      <c r="JV477" s="3">
        <v>0.50486611760254196</v>
      </c>
      <c r="JW477" s="3">
        <v>1.0416750715327501</v>
      </c>
      <c r="JX477" s="3">
        <v>8.0537574413824406E-2</v>
      </c>
      <c r="JY477" s="3">
        <v>-0.16764227127037901</v>
      </c>
      <c r="JZ477" s="3">
        <v>0.41472281019687701</v>
      </c>
      <c r="KA477" s="3">
        <v>0.95997685604298499</v>
      </c>
      <c r="KB477" s="3">
        <v>8.7579974028777444E-2</v>
      </c>
      <c r="KC477" s="3">
        <v>-8.3751959549438718E-2</v>
      </c>
      <c r="KD477" s="3">
        <v>-0.53680895393020811</v>
      </c>
      <c r="KE477" s="3">
        <v>-5.632226122943218E-2</v>
      </c>
      <c r="KF477" s="3">
        <f t="shared" si="995"/>
        <v>-0.44818175110303715</v>
      </c>
      <c r="KG477" s="3">
        <f t="shared" si="996"/>
        <v>-0.16129034032684819</v>
      </c>
      <c r="KH477" s="3">
        <f t="shared" si="1055"/>
        <v>-109.79264138812587</v>
      </c>
      <c r="KI477" s="3" t="str">
        <f t="shared" si="997"/>
        <v>Bored</v>
      </c>
      <c r="KJ477" s="7">
        <v>0.11178221559783701</v>
      </c>
      <c r="KK477" s="7">
        <v>-1.2532981803916E-2</v>
      </c>
      <c r="KL477" s="7">
        <v>-0.228258147607377</v>
      </c>
      <c r="KM477" s="7">
        <v>-0.226633831753907</v>
      </c>
      <c r="KN477" s="7">
        <v>-0.134842885600824</v>
      </c>
      <c r="KO477" s="7">
        <v>-0.117873620828866</v>
      </c>
      <c r="KP477" s="7">
        <v>9.898157667483698</v>
      </c>
      <c r="KQ477" s="7">
        <v>1.7379015109541325</v>
      </c>
      <c r="KR477" s="7">
        <v>0.15802207430017601</v>
      </c>
      <c r="KS477" s="7">
        <v>-0.72791826319728958</v>
      </c>
      <c r="KT477" s="7">
        <f t="shared" si="998"/>
        <v>0.2605083591830637</v>
      </c>
      <c r="KU477" s="7">
        <f t="shared" si="999"/>
        <v>-0.23079626325770786</v>
      </c>
      <c r="KV477" s="7">
        <f t="shared" si="1056"/>
        <v>131.53920038084851</v>
      </c>
      <c r="KW477" s="7" t="str">
        <f t="shared" si="1000"/>
        <v>stressed</v>
      </c>
      <c r="LL477" s="5">
        <v>8.1755090706197103E-2</v>
      </c>
      <c r="LM477" s="5">
        <v>0.252589409745759</v>
      </c>
      <c r="LN477" s="5">
        <v>-7.5852649956057505E-2</v>
      </c>
      <c r="LO477" s="5">
        <v>-0.23665343482005199</v>
      </c>
      <c r="LP477" s="5">
        <v>-0.28859303606505399</v>
      </c>
      <c r="LQ477" s="5">
        <v>-0.29162401157127199</v>
      </c>
      <c r="LR477" s="5">
        <v>0.3667250214870183</v>
      </c>
      <c r="LS477" s="5">
        <v>6.0626578408025527</v>
      </c>
      <c r="LT477" s="5">
        <v>-0.17083431903956189</v>
      </c>
      <c r="LU477" s="5">
        <v>-0.93468289250660297</v>
      </c>
      <c r="LV477" s="5">
        <f t="shared" si="1001"/>
        <v>-9.2441462868741886E-2</v>
      </c>
      <c r="LW477" s="5">
        <f t="shared" si="1002"/>
        <v>-0.30967241090838538</v>
      </c>
      <c r="LX477" s="5">
        <f t="shared" si="1057"/>
        <v>-163.37891398535052</v>
      </c>
      <c r="LY477" s="5" t="str">
        <f t="shared" si="1003"/>
        <v>Sad</v>
      </c>
      <c r="LZ477" s="6">
        <v>0.23071169612367401</v>
      </c>
      <c r="MA477" s="6">
        <v>0.69842816254687101</v>
      </c>
      <c r="MB477" s="6">
        <v>0.14645783719455699</v>
      </c>
      <c r="MC477" s="6">
        <v>0.22598188827027299</v>
      </c>
      <c r="MD477" s="6">
        <v>0.17465156598839801</v>
      </c>
      <c r="ME477" s="6">
        <v>0.62627012234063895</v>
      </c>
      <c r="MF477" s="6">
        <v>0.36130022348711349</v>
      </c>
      <c r="MG477" s="6">
        <v>0.17059121374907102</v>
      </c>
      <c r="MH477" s="6">
        <v>-0.46771646642319697</v>
      </c>
      <c r="MI477" s="6">
        <v>0.40084355653166509</v>
      </c>
      <c r="MJ477" s="6">
        <f t="shared" si="1004"/>
        <v>-0.18596198950804488</v>
      </c>
      <c r="MK477" s="6">
        <f t="shared" si="1005"/>
        <v>0.14005948727919382</v>
      </c>
      <c r="ML477" s="6">
        <f t="shared" si="1058"/>
        <v>-53.014333179363554</v>
      </c>
      <c r="MM477" s="6" t="str">
        <f t="shared" si="1006"/>
        <v>Relased</v>
      </c>
      <c r="MN477" s="3">
        <v>0.33486092905502401</v>
      </c>
      <c r="MO477" s="3">
        <v>0.209508966251613</v>
      </c>
      <c r="MP477" s="3">
        <v>0.24368866716621701</v>
      </c>
      <c r="MQ477" s="3">
        <v>0.59584070518869803</v>
      </c>
      <c r="MR477" s="3">
        <v>0.31951223143059199</v>
      </c>
      <c r="MS477" s="3">
        <v>0.43885738942137897</v>
      </c>
      <c r="MT477" s="3">
        <v>0.37240015618209882</v>
      </c>
      <c r="MU477" s="3">
        <v>0.91898769881454867</v>
      </c>
      <c r="MV477" s="3">
        <v>0.12535196280341102</v>
      </c>
      <c r="MW477" s="3">
        <v>1.5422038940673202</v>
      </c>
      <c r="MX477" s="3">
        <f t="shared" si="1007"/>
        <v>-0.1872864051518891</v>
      </c>
      <c r="MY477" s="3">
        <f t="shared" si="1008"/>
        <v>0.66507316021040763</v>
      </c>
      <c r="MZ477" s="3">
        <f t="shared" si="1059"/>
        <v>-15.727363603595064</v>
      </c>
      <c r="NA477" s="3" t="str">
        <f t="shared" si="1009"/>
        <v>Contented</v>
      </c>
      <c r="NB477" s="7">
        <v>0.29129877612697003</v>
      </c>
      <c r="NC477" s="7">
        <v>-9.2514511104084193E-2</v>
      </c>
      <c r="ND477" s="7">
        <v>-5.3189984306968703E-2</v>
      </c>
      <c r="NE477" s="7">
        <v>0.36241237650455399</v>
      </c>
      <c r="NF477" s="7">
        <v>0.107476962257366</v>
      </c>
      <c r="NG477" s="7">
        <v>-3.6957506671018402E-3</v>
      </c>
      <c r="NH477" s="7">
        <v>-0.13338320059909145</v>
      </c>
      <c r="NI477" s="7">
        <v>-3.7668786035159991</v>
      </c>
      <c r="NJ477" s="7">
        <v>0.38381328723105423</v>
      </c>
      <c r="NK477" s="7">
        <v>1.5555677516124571</v>
      </c>
      <c r="NL477" s="7">
        <f t="shared" si="1010"/>
        <v>0.15371801548406139</v>
      </c>
      <c r="NM477" s="7">
        <f t="shared" si="1011"/>
        <v>0.54486313806212028</v>
      </c>
      <c r="NN477" s="7">
        <f t="shared" si="1060"/>
        <v>15.754940219919382</v>
      </c>
      <c r="NO477" s="7" t="str">
        <f t="shared" si="1012"/>
        <v>happy</v>
      </c>
      <c r="NP477" s="5">
        <v>0.88133841882178499</v>
      </c>
      <c r="NQ477" s="5">
        <v>0.493494880359997</v>
      </c>
      <c r="NR477" s="5">
        <v>1.1518402219760999</v>
      </c>
      <c r="NS477" s="5">
        <v>0.72532178062004804</v>
      </c>
      <c r="NT477" s="5">
        <v>1.0533674258349099</v>
      </c>
      <c r="NU477" s="5">
        <v>0.44762251233855599</v>
      </c>
      <c r="NV477" s="5">
        <v>0.59535676969047924</v>
      </c>
      <c r="NW477" s="5">
        <v>0.77070276912029623</v>
      </c>
      <c r="NX477" s="5">
        <v>0.38784353846178798</v>
      </c>
      <c r="NY477" s="5">
        <v>1.3653742629839718</v>
      </c>
      <c r="NZ477" s="5">
        <f t="shared" si="1013"/>
        <v>-1.0779423387649478E-2</v>
      </c>
      <c r="OA477" s="5">
        <f t="shared" si="1014"/>
        <v>-0.84847238289444182</v>
      </c>
      <c r="OB477" s="5">
        <f t="shared" si="1061"/>
        <v>-179.27212452317039</v>
      </c>
      <c r="OC477" s="5" t="str">
        <f t="shared" si="1015"/>
        <v>Sad</v>
      </c>
      <c r="OD477" s="1">
        <v>8.8278196011342906E-3</v>
      </c>
      <c r="OE477" s="1">
        <v>0.104506814083418</v>
      </c>
      <c r="OF477" s="1">
        <v>1.0464042025137701</v>
      </c>
      <c r="OG477" s="1">
        <v>0.52147449324081996</v>
      </c>
      <c r="OH477" s="1">
        <v>-0.23003120532531399</v>
      </c>
      <c r="OI477" s="1">
        <v>-0.191409372068331</v>
      </c>
      <c r="OJ477" s="1">
        <v>-4.7305071714342564</v>
      </c>
      <c r="OK477" s="1">
        <v>-6.0006805936754155</v>
      </c>
      <c r="OL477" s="1">
        <v>-2.1801099836686988E-2</v>
      </c>
      <c r="OM477" s="1">
        <v>1.4400598809289811</v>
      </c>
      <c r="ON477" s="1">
        <f t="shared" si="1016"/>
        <v>-0.16297895951633234</v>
      </c>
      <c r="OO477" s="1">
        <f t="shared" si="1017"/>
        <v>0.40149056694107554</v>
      </c>
      <c r="OP477" s="1">
        <f t="shared" si="1062"/>
        <v>-22.093941230344893</v>
      </c>
      <c r="OQ477" s="1" t="str">
        <f t="shared" si="1018"/>
        <v>Contented</v>
      </c>
      <c r="OR477" s="3">
        <v>0.36351988479633601</v>
      </c>
      <c r="OS477" s="3">
        <v>0.58926079151773803</v>
      </c>
      <c r="OT477" s="3">
        <v>-2.8302836746253099E-2</v>
      </c>
      <c r="OU477" s="3">
        <v>0.20690048623802401</v>
      </c>
      <c r="OV477" s="3">
        <v>8.8225864745744703E-2</v>
      </c>
      <c r="OW477" s="3">
        <v>0.202494097924178</v>
      </c>
      <c r="OX477" s="3">
        <v>-6.2652137347042502E-2</v>
      </c>
      <c r="OY477" s="3">
        <v>0.26131886142675026</v>
      </c>
      <c r="OZ477" s="3">
        <v>-0.22574090672140201</v>
      </c>
      <c r="PA477" s="3">
        <v>0.18744885778193313</v>
      </c>
      <c r="PB477" s="3">
        <f t="shared" si="1019"/>
        <v>-0.42951136796752731</v>
      </c>
      <c r="PC477" s="3">
        <f t="shared" si="1020"/>
        <v>0.32569761156392385</v>
      </c>
      <c r="PD477" s="3">
        <f t="shared" si="1063"/>
        <v>-52.827030475481344</v>
      </c>
      <c r="PE477" s="3" t="str">
        <f t="shared" si="1021"/>
        <v>Relased</v>
      </c>
      <c r="PF477" s="1">
        <v>0.322027768988778</v>
      </c>
      <c r="PG477" s="1">
        <v>0.486766092405165</v>
      </c>
      <c r="PH477" s="1">
        <v>0.22745145817913801</v>
      </c>
      <c r="PI477" s="1">
        <v>0.87936849884008195</v>
      </c>
      <c r="PJ477" s="1">
        <v>0.322818310326352</v>
      </c>
      <c r="PK477" s="1">
        <v>0.26938324449464701</v>
      </c>
      <c r="PL477" s="1">
        <v>0.35272209210096583</v>
      </c>
      <c r="PM477" s="1">
        <v>1.1629561198128726</v>
      </c>
      <c r="PN477" s="1">
        <v>-0.164738323416387</v>
      </c>
      <c r="PO477" s="1">
        <v>1.3684821434124559</v>
      </c>
      <c r="PP477" s="1">
        <f t="shared" si="1022"/>
        <v>-3.7066700296711774E-3</v>
      </c>
      <c r="PQ477" s="1">
        <f t="shared" si="1023"/>
        <v>-0.22014541658359754</v>
      </c>
      <c r="PR477" s="1">
        <f t="shared" si="1064"/>
        <v>-179.03538085834009</v>
      </c>
      <c r="PS477" s="1" t="str">
        <f t="shared" si="1024"/>
        <v>Sad</v>
      </c>
      <c r="PT477" s="5">
        <v>9.5713095953565197E-2</v>
      </c>
      <c r="PU477" s="5">
        <v>-2.79875315024453E-2</v>
      </c>
      <c r="PV477" s="5">
        <v>0.36416216087804099</v>
      </c>
      <c r="PW477" s="5">
        <v>-0.213553006174382</v>
      </c>
      <c r="PX477" s="5">
        <v>-0.25432308985659602</v>
      </c>
      <c r="PY477" s="5">
        <v>-0.61407575429585004</v>
      </c>
      <c r="PZ477" s="5">
        <v>-2.2959597432471899</v>
      </c>
      <c r="QA477" s="5">
        <v>0.33260429446431522</v>
      </c>
      <c r="QB477" s="5">
        <v>0.1237006274560105</v>
      </c>
      <c r="QC477" s="5">
        <v>2.2238154222008637</v>
      </c>
      <c r="QD477" s="5">
        <f t="shared" si="1025"/>
        <v>-6.7489104717705639E-2</v>
      </c>
      <c r="QE477" s="5">
        <f t="shared" si="1026"/>
        <v>0.72946011880890227</v>
      </c>
      <c r="QF477" s="5">
        <f t="shared" si="1065"/>
        <v>-5.2859148035421528</v>
      </c>
      <c r="QG477" s="5" t="str">
        <f t="shared" si="1027"/>
        <v>Contented</v>
      </c>
      <c r="QH477" s="3">
        <v>3.47305509475795E-2</v>
      </c>
      <c r="QI477" s="3">
        <v>0.17242790057249699</v>
      </c>
      <c r="QJ477" s="3">
        <v>-5.4327794315968798E-2</v>
      </c>
      <c r="QK477" s="3">
        <v>0.455125791144744</v>
      </c>
      <c r="QL477" s="3">
        <v>-9.4238690293667104E-2</v>
      </c>
      <c r="QM477" s="3">
        <v>0.43039761182538799</v>
      </c>
      <c r="QN477" s="3">
        <v>0.91294728608483389</v>
      </c>
      <c r="QO477" s="3">
        <v>0.75498760716740498</v>
      </c>
      <c r="QP477" s="3">
        <v>-0.13769734962491748</v>
      </c>
      <c r="QQ477" s="3">
        <v>1.9347412277308531</v>
      </c>
      <c r="QR477" s="3">
        <f t="shared" si="1028"/>
        <v>3.7463683686857818E-2</v>
      </c>
      <c r="QS477" s="3">
        <f t="shared" si="1029"/>
        <v>0.54287866457382061</v>
      </c>
      <c r="QT477" s="3">
        <f t="shared" si="1066"/>
        <v>3.9476836554948944</v>
      </c>
      <c r="QU477" s="3" t="str">
        <f t="shared" si="1030"/>
        <v>happy</v>
      </c>
      <c r="QV477" s="5">
        <v>0.114688719565799</v>
      </c>
      <c r="QW477" s="5">
        <v>-0.41667557572281999</v>
      </c>
      <c r="QX477" s="5">
        <v>-9.0132314923219298E-2</v>
      </c>
      <c r="QY477" s="5">
        <v>-0.17528467698591599</v>
      </c>
      <c r="QZ477" s="5">
        <v>-0.207850619607376</v>
      </c>
      <c r="RA477" s="5">
        <v>-0.77952516955628604</v>
      </c>
      <c r="RB477" s="5">
        <v>0.9674804279753243</v>
      </c>
      <c r="RC477" s="5">
        <v>0.14653449906103955</v>
      </c>
      <c r="RD477" s="5">
        <v>0.53136429528861895</v>
      </c>
      <c r="RE477" s="5">
        <v>0.87890246379176562</v>
      </c>
      <c r="RF477" s="5">
        <f t="shared" si="1031"/>
        <v>0.38503103218141632</v>
      </c>
      <c r="RG477" s="5">
        <f t="shared" si="1032"/>
        <v>0.27770351629606282</v>
      </c>
      <c r="RH477" s="5">
        <f t="shared" si="1067"/>
        <v>54.198984129380335</v>
      </c>
      <c r="RI477" s="5" t="str">
        <f t="shared" si="1033"/>
        <v>excited</v>
      </c>
    </row>
    <row r="478" spans="1:477" x14ac:dyDescent="0.3">
      <c r="A478" s="1">
        <v>0.180287535546273</v>
      </c>
      <c r="B478" s="1">
        <v>0.288484282034767</v>
      </c>
      <c r="C478" s="1">
        <v>0.41456738090459</v>
      </c>
      <c r="D478" s="1">
        <v>5.3547650499950097E-2</v>
      </c>
      <c r="E478" s="1">
        <v>0.59207176224282398</v>
      </c>
      <c r="F478" s="1">
        <v>0.43921728116640202</v>
      </c>
      <c r="G478" s="1">
        <v>0.53675456758441609</v>
      </c>
      <c r="H478" s="1">
        <v>7.3584630304205007E-2</v>
      </c>
      <c r="I478" s="1">
        <v>-0.10819674648849401</v>
      </c>
      <c r="J478" s="1">
        <v>0.9985989213688462</v>
      </c>
      <c r="K478" s="18">
        <f t="shared" si="935"/>
        <v>-0.13726137298618846</v>
      </c>
      <c r="L478" s="19">
        <f t="shared" si="936"/>
        <v>-4.8988744249304994E-2</v>
      </c>
      <c r="M478" s="19">
        <f t="shared" si="1034"/>
        <v>-109.64154180613339</v>
      </c>
      <c r="N478" s="19" t="str">
        <f t="shared" si="937"/>
        <v>Bored</v>
      </c>
      <c r="O478" s="19">
        <f t="shared" si="1035"/>
        <v>0.23080898302891095</v>
      </c>
      <c r="P478" s="9">
        <v>0.49491543291208001</v>
      </c>
      <c r="Q478" s="9">
        <v>0.69390808388512004</v>
      </c>
      <c r="R478" s="9">
        <v>0.30529278526466003</v>
      </c>
      <c r="S478" s="9">
        <v>0.93693802439610097</v>
      </c>
      <c r="T478" s="9">
        <v>0.53325066312812497</v>
      </c>
      <c r="U478" s="9">
        <v>8.7781245026352706E-2</v>
      </c>
      <c r="V478" s="9">
        <v>0.29692944208181904</v>
      </c>
      <c r="W478" s="9">
        <v>1.1986066455593258</v>
      </c>
      <c r="X478" s="9">
        <v>-0.19899265097304003</v>
      </c>
      <c r="Y478" s="9">
        <v>1.0449244922471295</v>
      </c>
      <c r="Z478" s="9">
        <f t="shared" si="938"/>
        <v>-6.590105764069909E-2</v>
      </c>
      <c r="AA478" s="9">
        <f t="shared" si="939"/>
        <v>0.2351001010280076</v>
      </c>
      <c r="AB478" s="9">
        <f t="shared" si="1036"/>
        <v>-15.658749056396564</v>
      </c>
      <c r="AC478" s="9" t="str">
        <f t="shared" si="940"/>
        <v>Contented</v>
      </c>
      <c r="AD478" s="3">
        <v>0.21316655881928401</v>
      </c>
      <c r="AE478" s="3">
        <v>0.59199243165459903</v>
      </c>
      <c r="AF478" s="3">
        <v>-0.11157882282796799</v>
      </c>
      <c r="AG478" s="3">
        <v>-5.1873821954395397E-2</v>
      </c>
      <c r="AH478" s="3">
        <v>0.47811711040001298</v>
      </c>
      <c r="AI478" s="3">
        <v>0.56485299279143897</v>
      </c>
      <c r="AJ478" s="3">
        <v>-0.16140815673250292</v>
      </c>
      <c r="AK478" s="3">
        <v>-4.4840754744079551E-2</v>
      </c>
      <c r="AL478" s="3">
        <v>-0.37882587283531499</v>
      </c>
      <c r="AM478" s="3">
        <v>-0.20300666913768417</v>
      </c>
      <c r="AN478" s="3">
        <f t="shared" si="941"/>
        <v>-0.29895025840202127</v>
      </c>
      <c r="AO478" s="3">
        <f t="shared" si="942"/>
        <v>0.1382230353843128</v>
      </c>
      <c r="AP478" s="3">
        <f t="shared" si="1037"/>
        <v>-65.186004749610248</v>
      </c>
      <c r="AQ478" s="3" t="str">
        <f t="shared" si="943"/>
        <v>Calm</v>
      </c>
      <c r="AR478" s="9">
        <v>0.74409849088028401</v>
      </c>
      <c r="AS478" s="9">
        <v>0.60592777540632603</v>
      </c>
      <c r="AT478" s="9">
        <v>-1.3277992621823899E-3</v>
      </c>
      <c r="AU478" s="9">
        <v>0.136549883399362</v>
      </c>
      <c r="AV478" s="9">
        <v>0.93380290696289303</v>
      </c>
      <c r="AW478" s="9">
        <v>0.540912445766078</v>
      </c>
      <c r="AX478" s="9">
        <v>-7.9134522677505451E-4</v>
      </c>
      <c r="AY478" s="9">
        <v>0.119066179297207</v>
      </c>
      <c r="AZ478" s="9">
        <v>0.13817071547395798</v>
      </c>
      <c r="BA478" s="9">
        <v>0.10016255795461096</v>
      </c>
      <c r="BB478" s="9">
        <f t="shared" si="944"/>
        <v>0.28073370791263086</v>
      </c>
      <c r="BC478" s="9">
        <f t="shared" si="945"/>
        <v>6.8998509192924606E-2</v>
      </c>
      <c r="BD478" s="9">
        <f t="shared" si="1038"/>
        <v>76.191589508990859</v>
      </c>
      <c r="BE478" s="9" t="str">
        <f t="shared" si="946"/>
        <v>alert</v>
      </c>
      <c r="BF478" s="5">
        <v>0.23273893588373801</v>
      </c>
      <c r="BG478" s="5">
        <v>0.50780229568338398</v>
      </c>
      <c r="BH478" s="5">
        <v>0.11589512417393399</v>
      </c>
      <c r="BI478" s="5">
        <v>7.7374808655344296E-2</v>
      </c>
      <c r="BJ478" s="5">
        <v>0.14851154137106201</v>
      </c>
      <c r="BK478" s="5">
        <v>0.36785339601692901</v>
      </c>
      <c r="BL478" s="5">
        <v>0.30398683041248536</v>
      </c>
      <c r="BM478" s="5">
        <v>8.8362137525881901E-2</v>
      </c>
      <c r="BN478" s="5">
        <v>-0.27506335979964597</v>
      </c>
      <c r="BO478" s="5">
        <v>0.26098470225659604</v>
      </c>
      <c r="BP478" s="5">
        <f t="shared" si="947"/>
        <v>-0.25478829851487406</v>
      </c>
      <c r="BQ478" s="5">
        <f t="shared" si="948"/>
        <v>3.554937561544258E-2</v>
      </c>
      <c r="BR478" s="5">
        <f t="shared" si="1039"/>
        <v>-82.057075229863116</v>
      </c>
      <c r="BS478" s="5" t="str">
        <f t="shared" si="949"/>
        <v>Calm</v>
      </c>
      <c r="BT478" s="6">
        <v>0.157121010721465</v>
      </c>
      <c r="BU478" s="6">
        <v>0.23386003387580101</v>
      </c>
      <c r="BV478" s="6">
        <v>0.65562436334628404</v>
      </c>
      <c r="BW478" s="6">
        <v>7.3203102247925797E-2</v>
      </c>
      <c r="BX478" s="6">
        <v>-0.247172614110102</v>
      </c>
      <c r="BY478" s="6">
        <v>-0.20863492067396999</v>
      </c>
      <c r="BZ478" s="6">
        <v>-7.2805406975020377</v>
      </c>
      <c r="CA478" s="6">
        <v>2.9019930123688087</v>
      </c>
      <c r="CB478" s="6">
        <v>-7.6739023154336006E-2</v>
      </c>
      <c r="CC478" s="6">
        <v>1.8640992336212769</v>
      </c>
      <c r="CD478" s="6">
        <f t="shared" si="950"/>
        <v>-0.11287958129673992</v>
      </c>
      <c r="CE478" s="6">
        <f t="shared" si="951"/>
        <v>0.3000330288044819</v>
      </c>
      <c r="CF478" s="6">
        <f t="shared" si="1040"/>
        <v>-20.617496813168717</v>
      </c>
      <c r="CG478" s="6" t="str">
        <f t="shared" si="952"/>
        <v>Contented</v>
      </c>
      <c r="CH478" s="5">
        <v>0.64855363944456401</v>
      </c>
      <c r="CI478" s="5">
        <v>0.47380446271223697</v>
      </c>
      <c r="CJ478" s="5">
        <v>0.56284798342284104</v>
      </c>
      <c r="CK478" s="5">
        <v>0.48569438282154997</v>
      </c>
      <c r="CL478" s="5">
        <v>0.263382547351452</v>
      </c>
      <c r="CM478" s="5">
        <v>0.56216543958739595</v>
      </c>
      <c r="CN478" s="5">
        <v>0.61720106250015516</v>
      </c>
      <c r="CO478" s="5">
        <v>0.46883059222416762</v>
      </c>
      <c r="CP478" s="5">
        <v>0.17474917673232704</v>
      </c>
      <c r="CQ478" s="5">
        <v>0.93423156497862814</v>
      </c>
      <c r="CR478" s="5">
        <f t="shared" si="953"/>
        <v>0.26674149610736153</v>
      </c>
      <c r="CS478" s="5">
        <f t="shared" si="954"/>
        <v>-0.28112841251076881</v>
      </c>
      <c r="CT478" s="5">
        <f t="shared" si="1041"/>
        <v>136.5042260607967</v>
      </c>
      <c r="CU478" s="5" t="str">
        <f t="shared" si="955"/>
        <v>stressed</v>
      </c>
      <c r="CV478" s="3">
        <v>0.58482922418985195</v>
      </c>
      <c r="CW478" s="3">
        <v>0.71334381455189899</v>
      </c>
      <c r="CX478" s="3">
        <v>-6.8957044277784499E-2</v>
      </c>
      <c r="CY478" s="3">
        <v>0.208168645690608</v>
      </c>
      <c r="CZ478" s="3">
        <v>0.66068049378392202</v>
      </c>
      <c r="DA478" s="3">
        <v>0.19877988021100201</v>
      </c>
      <c r="DB478" s="3">
        <v>-5.5364517259620848E-2</v>
      </c>
      <c r="DC478" s="3">
        <v>0.22822413986813456</v>
      </c>
      <c r="DD478" s="3">
        <v>-0.12851459036204704</v>
      </c>
      <c r="DE478" s="3">
        <v>0.10723655264613553</v>
      </c>
      <c r="DF478" s="3">
        <f t="shared" si="956"/>
        <v>6.2863034280100649E-3</v>
      </c>
      <c r="DG478" s="3">
        <f t="shared" si="957"/>
        <v>-0.64964557541839085</v>
      </c>
      <c r="DH478" s="3">
        <f t="shared" si="1042"/>
        <v>179.44559398592051</v>
      </c>
      <c r="DI478" s="3" t="str">
        <f t="shared" si="958"/>
        <v>Upset</v>
      </c>
      <c r="DJ478" s="7">
        <v>0.50333207131285296</v>
      </c>
      <c r="DK478" s="7">
        <v>0.38014631215646399</v>
      </c>
      <c r="DL478" s="7">
        <v>-8.0858776467312293E-3</v>
      </c>
      <c r="DM478" s="7">
        <v>0.34131897123523303</v>
      </c>
      <c r="DN478" s="7">
        <v>0.84204651337546299</v>
      </c>
      <c r="DO478" s="7">
        <v>0.50018720236067105</v>
      </c>
      <c r="DP478" s="7">
        <v>-6.0101132415486501E-3</v>
      </c>
      <c r="DQ478" s="7">
        <v>0.38771552554425609</v>
      </c>
      <c r="DR478" s="7">
        <v>0.12318575915638896</v>
      </c>
      <c r="DS478" s="7">
        <v>0.3771830752439399</v>
      </c>
      <c r="DT478" s="7">
        <f t="shared" si="959"/>
        <v>-0.25675814648487449</v>
      </c>
      <c r="DU478" s="7">
        <f t="shared" si="960"/>
        <v>0.24278305932619415</v>
      </c>
      <c r="DV478" s="7">
        <f t="shared" si="1043"/>
        <v>-46.602479853516236</v>
      </c>
      <c r="DW478" s="7" t="str">
        <f t="shared" si="961"/>
        <v>Relased</v>
      </c>
      <c r="DX478" s="9">
        <v>0.60106440935472805</v>
      </c>
      <c r="DY478" s="9">
        <v>0.54658466976125397</v>
      </c>
      <c r="DZ478" s="9">
        <v>-0.102401224205124</v>
      </c>
      <c r="EA478" s="9">
        <v>-5.9217731094512997E-2</v>
      </c>
      <c r="EB478" s="9">
        <v>0.57872622409381502</v>
      </c>
      <c r="EC478" s="9">
        <v>0.87325457174689003</v>
      </c>
      <c r="ED478" s="9">
        <v>-8.6796098648286357E-2</v>
      </c>
      <c r="EE478" s="9">
        <v>-4.1707349228925598E-2</v>
      </c>
      <c r="EF478" s="9">
        <v>5.4479739593474075E-2</v>
      </c>
      <c r="EG478" s="9">
        <v>-0.14082610986289448</v>
      </c>
      <c r="EH478" s="9">
        <f t="shared" si="962"/>
        <v>7.9798140677680207E-2</v>
      </c>
      <c r="EI478" s="9">
        <f t="shared" si="963"/>
        <v>-4.7532169500956734E-3</v>
      </c>
      <c r="EJ478" s="9">
        <f t="shared" si="1044"/>
        <v>93.408824577488247</v>
      </c>
      <c r="EK478" s="9" t="str">
        <f t="shared" si="964"/>
        <v>nervous</v>
      </c>
      <c r="EL478" s="1">
        <v>0.459844811125669</v>
      </c>
      <c r="EM478" s="1">
        <v>0.227993044028409</v>
      </c>
      <c r="EN478" s="1">
        <v>0.17093106983440201</v>
      </c>
      <c r="EO478" s="1">
        <v>-0.102363820455912</v>
      </c>
      <c r="EP478" s="1">
        <v>7.2794127422831104E-2</v>
      </c>
      <c r="EQ478" s="1">
        <v>-0.191646894394922</v>
      </c>
      <c r="ER478" s="1">
        <v>0.32091358228560618</v>
      </c>
      <c r="ES478" s="1">
        <v>-2.8163594077541725</v>
      </c>
      <c r="ET478" s="1">
        <v>0.23185176709725999</v>
      </c>
      <c r="EU478" s="1">
        <v>9.9685193050520191E-2</v>
      </c>
      <c r="EV478" s="1">
        <f t="shared" si="965"/>
        <v>6.5553435294678719E-2</v>
      </c>
      <c r="EW478" s="1">
        <f t="shared" si="966"/>
        <v>-0.8414464285690485</v>
      </c>
      <c r="EX478" s="1">
        <f t="shared" si="1045"/>
        <v>175.54533244430266</v>
      </c>
      <c r="EY478" s="1" t="str">
        <f t="shared" si="967"/>
        <v>Upset</v>
      </c>
      <c r="EZ478" s="3">
        <v>0.99772012656055098</v>
      </c>
      <c r="FA478" s="3">
        <v>0.41186877562757801</v>
      </c>
      <c r="FB478" s="3">
        <v>0.43849026386912998</v>
      </c>
      <c r="FC478" s="3">
        <v>0.17763510580943701</v>
      </c>
      <c r="FD478" s="3">
        <v>1.16909804274128</v>
      </c>
      <c r="FE478" s="3">
        <v>0.72495559036151302</v>
      </c>
      <c r="FF478" s="3">
        <v>0.20236597148823782</v>
      </c>
      <c r="FG478" s="3">
        <v>0.15625554054243554</v>
      </c>
      <c r="FH478" s="3">
        <v>0.58585135093297303</v>
      </c>
      <c r="FI478" s="3">
        <v>0.43709578638292701</v>
      </c>
      <c r="FJ478" s="3">
        <f t="shared" si="968"/>
        <v>0.33891849699592069</v>
      </c>
      <c r="FK478" s="3">
        <f t="shared" si="969"/>
        <v>-1.9147816817456031E-2</v>
      </c>
      <c r="FL478" s="3">
        <f t="shared" si="1046"/>
        <v>93.233591756941863</v>
      </c>
      <c r="FM478" s="3" t="str">
        <f t="shared" si="970"/>
        <v>nervous</v>
      </c>
      <c r="FN478" s="7">
        <v>-0.142638641004179</v>
      </c>
      <c r="FO478" s="7">
        <v>-0.19000837087712499</v>
      </c>
      <c r="FP478" s="7">
        <v>-0.15535910969580699</v>
      </c>
      <c r="FQ478" s="7">
        <v>-0.165122186892254</v>
      </c>
      <c r="FR478" s="7">
        <v>-0.261087127350979</v>
      </c>
      <c r="FS478" s="7">
        <v>-0.34485730007544402</v>
      </c>
      <c r="FT478" s="7">
        <v>0.38481345971242886</v>
      </c>
      <c r="FU478" s="7">
        <v>0.30871711508083821</v>
      </c>
      <c r="FV478" s="7">
        <v>4.7369729872945993E-2</v>
      </c>
      <c r="FW478" s="7">
        <v>0.96342755275497871</v>
      </c>
      <c r="FX478" s="7">
        <f t="shared" si="971"/>
        <v>0.11584703444308775</v>
      </c>
      <c r="FY478" s="7">
        <f t="shared" si="972"/>
        <v>0.45704685473447015</v>
      </c>
      <c r="FZ478" s="7">
        <f t="shared" si="1047"/>
        <v>14.223137000355798</v>
      </c>
      <c r="GA478" s="7" t="str">
        <f t="shared" si="973"/>
        <v>happy</v>
      </c>
      <c r="GB478" s="5">
        <v>1.31678575199524</v>
      </c>
      <c r="GC478" s="5">
        <v>0.50931502733889999</v>
      </c>
      <c r="GD478" s="5">
        <v>1.1644563517084701</v>
      </c>
      <c r="GE478" s="5">
        <v>0.61610185478998503</v>
      </c>
      <c r="GF478" s="5">
        <v>1.0828144103714299</v>
      </c>
      <c r="GG478" s="5">
        <v>0.85682303937834503</v>
      </c>
      <c r="GH478" s="5">
        <v>0.48527099221396697</v>
      </c>
      <c r="GI478" s="5">
        <v>0.45098066571737078</v>
      </c>
      <c r="GJ478" s="5">
        <v>0.80747072465633996</v>
      </c>
      <c r="GK478" s="5">
        <v>0.97506020842272945</v>
      </c>
      <c r="GL478" s="5">
        <f t="shared" si="974"/>
        <v>0.87746603386238076</v>
      </c>
      <c r="GM478" s="5">
        <f t="shared" si="975"/>
        <v>-0.33512912738372058</v>
      </c>
      <c r="GN478" s="5">
        <f t="shared" si="1048"/>
        <v>110.9032727880204</v>
      </c>
      <c r="GO478" s="5" t="str">
        <f t="shared" si="976"/>
        <v>nervous</v>
      </c>
      <c r="GP478" s="6">
        <v>0.41807889395918502</v>
      </c>
      <c r="GQ478" s="6">
        <v>0.15812077075289599</v>
      </c>
      <c r="GR478" s="6">
        <v>0.509675100479416</v>
      </c>
      <c r="GS478" s="6">
        <v>0.54527607723824401</v>
      </c>
      <c r="GT478" s="6">
        <v>-6.9294236201720594E-2</v>
      </c>
      <c r="GU478" s="6">
        <v>-0.263531049188935</v>
      </c>
      <c r="GV478" s="6">
        <v>1.4612887612557504</v>
      </c>
      <c r="GW478" s="6">
        <v>-5.1728928651782979</v>
      </c>
      <c r="GX478" s="6">
        <v>0.25995812320628903</v>
      </c>
      <c r="GY478" s="6">
        <v>1.8308778056037303</v>
      </c>
      <c r="GZ478" s="6">
        <f t="shared" si="977"/>
        <v>0.35729785183639229</v>
      </c>
      <c r="HA478" s="6">
        <f t="shared" si="978"/>
        <v>0.60073716823422618</v>
      </c>
      <c r="HB478" s="6">
        <f t="shared" si="1049"/>
        <v>30.742729346336041</v>
      </c>
      <c r="HC478" s="6" t="str">
        <f t="shared" si="979"/>
        <v>excited</v>
      </c>
      <c r="HD478" s="3">
        <v>0.54451392564295698</v>
      </c>
      <c r="HE478" s="3">
        <v>0.53145469330394601</v>
      </c>
      <c r="HF478" s="3">
        <v>0.13383042982551599</v>
      </c>
      <c r="HG478" s="3">
        <v>0.26168305832635902</v>
      </c>
      <c r="HH478" s="3">
        <v>0.82070156911549097</v>
      </c>
      <c r="HI478" s="3">
        <v>0.19256862278368</v>
      </c>
      <c r="HJ478" s="3">
        <v>9.802879496998021E-2</v>
      </c>
      <c r="HK478" s="3">
        <v>0.36142904863948944</v>
      </c>
      <c r="HL478" s="3">
        <v>1.3059232339010962E-2</v>
      </c>
      <c r="HM478" s="3">
        <v>0.36758831176598916</v>
      </c>
      <c r="HN478" s="3">
        <f t="shared" si="980"/>
        <v>0.17684484932275679</v>
      </c>
      <c r="HO478" s="3">
        <f t="shared" si="981"/>
        <v>-0.65626275075595197</v>
      </c>
      <c r="HP478" s="3">
        <f t="shared" si="1050"/>
        <v>164.91859161427675</v>
      </c>
      <c r="HQ478" s="3" t="str">
        <f t="shared" si="982"/>
        <v>Upset</v>
      </c>
      <c r="HR478" s="5">
        <v>1.2704230982884701</v>
      </c>
      <c r="HS478" s="5">
        <v>1.20112627978912</v>
      </c>
      <c r="HT478" s="5">
        <v>0.88678184754433698</v>
      </c>
      <c r="HU478" s="5">
        <v>1.09530784468714</v>
      </c>
      <c r="HV478" s="5">
        <v>1.2010911502970001</v>
      </c>
      <c r="HW478" s="5">
        <v>1.2507961144014901</v>
      </c>
      <c r="HX478" s="5">
        <v>0.35880102574843403</v>
      </c>
      <c r="HY478" s="5">
        <v>0.44671391202359234</v>
      </c>
      <c r="HZ478" s="5">
        <v>6.9296818499350099E-2</v>
      </c>
      <c r="IA478" s="5">
        <v>0.8019624086058833</v>
      </c>
      <c r="IB478" s="5">
        <f t="shared" si="983"/>
        <v>0.15677757825983596</v>
      </c>
      <c r="IC478" s="5">
        <f t="shared" si="984"/>
        <v>0.1834262779518987</v>
      </c>
      <c r="ID478" s="5">
        <f t="shared" si="1051"/>
        <v>40.521077754733803</v>
      </c>
      <c r="IE478" s="5" t="str">
        <f t="shared" si="985"/>
        <v>excited</v>
      </c>
      <c r="IF478" s="6">
        <v>0.34203859157415301</v>
      </c>
      <c r="IG478" s="6">
        <v>0.52577474779843203</v>
      </c>
      <c r="IH478" s="6">
        <v>0.28655685219398402</v>
      </c>
      <c r="II478" s="6">
        <v>0.22064811571862999</v>
      </c>
      <c r="IJ478" s="6">
        <v>2.51971199101221E-2</v>
      </c>
      <c r="IK478" s="6">
        <v>0.798567865156948</v>
      </c>
      <c r="IL478" s="6">
        <v>0.78030769675365386</v>
      </c>
      <c r="IM478" s="6">
        <v>0.16660954163985972</v>
      </c>
      <c r="IN478" s="6">
        <v>-0.18373615622427902</v>
      </c>
      <c r="IO478" s="6">
        <v>0.58446320758253723</v>
      </c>
      <c r="IP478" s="6">
        <f t="shared" si="986"/>
        <v>-0.29235265953442524</v>
      </c>
      <c r="IQ478" s="6">
        <f t="shared" si="987"/>
        <v>-0.16135007047111483</v>
      </c>
      <c r="IR478" s="6">
        <f t="shared" si="1052"/>
        <v>-118.89440173186671</v>
      </c>
      <c r="IS478" s="6" t="str">
        <f t="shared" si="988"/>
        <v>Bored</v>
      </c>
      <c r="IT478" s="5">
        <v>0.14935503863882699</v>
      </c>
      <c r="IU478" s="5">
        <v>0.23036268255325601</v>
      </c>
      <c r="IV478" s="5">
        <v>1.1342388075236001</v>
      </c>
      <c r="IW478" s="5">
        <v>1.1563561830748399</v>
      </c>
      <c r="IX478" s="5">
        <v>-0.50153947304437696</v>
      </c>
      <c r="IY478" s="5">
        <v>-0.11944986603358999</v>
      </c>
      <c r="IZ478" s="5">
        <v>-3.220581879031863</v>
      </c>
      <c r="JA478" s="5">
        <v>10.425812087008049</v>
      </c>
      <c r="JB478" s="5">
        <v>-0.43208755620677097</v>
      </c>
      <c r="JC478" s="5">
        <v>2.124414263807632</v>
      </c>
      <c r="JD478" s="5">
        <f t="shared" si="989"/>
        <v>-0.28950006793612304</v>
      </c>
      <c r="JE478" s="5">
        <f t="shared" si="990"/>
        <v>0.27970714891265724</v>
      </c>
      <c r="JF478" s="5">
        <f t="shared" si="1053"/>
        <v>-45.985647339412431</v>
      </c>
      <c r="JG478" s="5" t="str">
        <f t="shared" si="991"/>
        <v>Relased</v>
      </c>
      <c r="JH478" s="6">
        <v>0.89555428361586298</v>
      </c>
      <c r="JI478" s="6">
        <v>0.76512547901768502</v>
      </c>
      <c r="JJ478" s="6">
        <v>0.15983094442241999</v>
      </c>
      <c r="JK478" s="6">
        <v>0.15151702789608601</v>
      </c>
      <c r="JL478" s="6">
        <v>0.86951754174333795</v>
      </c>
      <c r="JM478" s="6">
        <v>0.74808702465223598</v>
      </c>
      <c r="JN478" s="6">
        <v>9.0552090926891093E-2</v>
      </c>
      <c r="JO478" s="6">
        <v>0.10012937874133282</v>
      </c>
      <c r="JP478" s="6">
        <v>0.13042880459817796</v>
      </c>
      <c r="JQ478" s="6">
        <v>0.18748224632108632</v>
      </c>
      <c r="JR478" s="6">
        <f t="shared" si="992"/>
        <v>7.1493582781556597E-4</v>
      </c>
      <c r="JS478" s="6">
        <f t="shared" si="993"/>
        <v>0.41680247673192694</v>
      </c>
      <c r="JT478" s="6">
        <f t="shared" si="1054"/>
        <v>9.8278603582355156E-2</v>
      </c>
      <c r="JU478" s="6" t="str">
        <f t="shared" si="994"/>
        <v>happy</v>
      </c>
      <c r="JV478" s="3">
        <v>0.50486611760254196</v>
      </c>
      <c r="JW478" s="3">
        <v>1.0416750715327501</v>
      </c>
      <c r="JX478" s="3">
        <v>8.0537574413824406E-2</v>
      </c>
      <c r="JY478" s="3">
        <v>-0.16764227127037901</v>
      </c>
      <c r="JZ478" s="3">
        <v>0.41472281019687701</v>
      </c>
      <c r="KA478" s="3">
        <v>0.95997685604298499</v>
      </c>
      <c r="KB478" s="3">
        <v>8.7579974028777444E-2</v>
      </c>
      <c r="KC478" s="3">
        <v>-8.3751959549438718E-2</v>
      </c>
      <c r="KD478" s="3">
        <v>-0.53680895393020811</v>
      </c>
      <c r="KE478" s="3">
        <v>-5.632226122943218E-2</v>
      </c>
      <c r="KF478" s="3">
        <f t="shared" si="995"/>
        <v>-0.44818175110303715</v>
      </c>
      <c r="KG478" s="3">
        <f t="shared" si="996"/>
        <v>-0.16129034032684819</v>
      </c>
      <c r="KH478" s="3">
        <f t="shared" si="1055"/>
        <v>-109.79264138812587</v>
      </c>
      <c r="KI478" s="3" t="str">
        <f t="shared" si="997"/>
        <v>Bored</v>
      </c>
      <c r="KJ478" s="7">
        <v>-5.6243630415066102E-2</v>
      </c>
      <c r="KK478" s="7">
        <v>0.112971770535421</v>
      </c>
      <c r="KL478" s="7">
        <v>-0.36152467313570102</v>
      </c>
      <c r="KM478" s="7">
        <v>-0.15648926382482201</v>
      </c>
      <c r="KN478" s="7">
        <v>-5.8843815444820903E-2</v>
      </c>
      <c r="KO478" s="7">
        <v>-0.18314786394711899</v>
      </c>
      <c r="KP478" s="7">
        <v>3.141304166015106</v>
      </c>
      <c r="KQ478" s="7">
        <v>2.2299512015688245</v>
      </c>
      <c r="KR478" s="7">
        <v>0.15802207430017601</v>
      </c>
      <c r="KS478" s="7">
        <v>-0.72791826319728958</v>
      </c>
      <c r="KT478" s="7">
        <f t="shared" si="998"/>
        <v>0.2605083591830637</v>
      </c>
      <c r="KU478" s="7">
        <f t="shared" si="999"/>
        <v>-0.23079626325770786</v>
      </c>
      <c r="KV478" s="7">
        <f t="shared" si="1056"/>
        <v>131.53920038084851</v>
      </c>
      <c r="KW478" s="7" t="str">
        <f t="shared" si="1000"/>
        <v>stressed</v>
      </c>
      <c r="LL478" s="5">
        <v>8.1488581998219595E-2</v>
      </c>
      <c r="LM478" s="5">
        <v>9.2804019582855404E-2</v>
      </c>
      <c r="LN478" s="5">
        <v>-6.7417656238933907E-2</v>
      </c>
      <c r="LO478" s="5">
        <v>-9.7428223856534393E-2</v>
      </c>
      <c r="LP478" s="5">
        <v>-0.31590815634980401</v>
      </c>
      <c r="LQ478" s="5">
        <v>-0.308690555130884</v>
      </c>
      <c r="LR478" s="5">
        <v>0.28759397087642669</v>
      </c>
      <c r="LS478" s="5">
        <v>0.45129365575862596</v>
      </c>
      <c r="LT478" s="5">
        <v>-1.131543758463581E-2</v>
      </c>
      <c r="LU478" s="5">
        <v>-0.94579964152286511</v>
      </c>
      <c r="LV478" s="5">
        <f t="shared" si="1001"/>
        <v>5.0601621164780175E-2</v>
      </c>
      <c r="LW478" s="5">
        <f t="shared" si="1002"/>
        <v>-0.31368968425913546</v>
      </c>
      <c r="LX478" s="5">
        <f t="shared" si="1057"/>
        <v>170.83649390518192</v>
      </c>
      <c r="LY478" s="5" t="str">
        <f t="shared" si="1003"/>
        <v>Upset</v>
      </c>
      <c r="LZ478" s="6">
        <v>0.18370446326235201</v>
      </c>
      <c r="MA478" s="6">
        <v>0.44961514730337498</v>
      </c>
      <c r="MB478" s="6">
        <v>6.7676193763664405E-2</v>
      </c>
      <c r="MC478" s="6">
        <v>0.105869073447672</v>
      </c>
      <c r="MD478" s="6">
        <v>0.176574281952741</v>
      </c>
      <c r="ME478" s="6">
        <v>0.14835984148131101</v>
      </c>
      <c r="MF478" s="6">
        <v>0.18784398097995061</v>
      </c>
      <c r="MG478" s="6">
        <v>0.17704598926928108</v>
      </c>
      <c r="MH478" s="6">
        <v>-0.26591068404102297</v>
      </c>
      <c r="MI478" s="6">
        <v>0.27402478040481515</v>
      </c>
      <c r="MJ478" s="6">
        <f t="shared" si="1004"/>
        <v>-3.970889199830685E-2</v>
      </c>
      <c r="MK478" s="6">
        <f t="shared" si="1005"/>
        <v>9.5012263078956494E-2</v>
      </c>
      <c r="ML478" s="6">
        <f t="shared" si="1058"/>
        <v>-22.681727316074017</v>
      </c>
      <c r="MM478" s="6" t="str">
        <f t="shared" si="1006"/>
        <v>Contented</v>
      </c>
      <c r="MN478" s="3">
        <v>0.33486092905502401</v>
      </c>
      <c r="MO478" s="3">
        <v>0.209508966251613</v>
      </c>
      <c r="MP478" s="3">
        <v>0.24368866716621701</v>
      </c>
      <c r="MQ478" s="3">
        <v>0.59584070518869803</v>
      </c>
      <c r="MR478" s="3">
        <v>0.31951223143059199</v>
      </c>
      <c r="MS478" s="3">
        <v>0.43885738942137897</v>
      </c>
      <c r="MT478" s="3">
        <v>0.37240015618209882</v>
      </c>
      <c r="MU478" s="3">
        <v>0.91898769881454867</v>
      </c>
      <c r="MV478" s="3">
        <v>0.12535196280341102</v>
      </c>
      <c r="MW478" s="3">
        <v>1.5422038940673202</v>
      </c>
      <c r="MX478" s="3">
        <f t="shared" si="1007"/>
        <v>-0.1872864051518891</v>
      </c>
      <c r="MY478" s="3">
        <f t="shared" si="1008"/>
        <v>0.66507316021040763</v>
      </c>
      <c r="MZ478" s="3">
        <f t="shared" si="1059"/>
        <v>-15.727363603595064</v>
      </c>
      <c r="NA478" s="3" t="str">
        <f t="shared" si="1009"/>
        <v>Contented</v>
      </c>
      <c r="NB478" s="7">
        <v>0.29129877612697003</v>
      </c>
      <c r="NC478" s="7">
        <v>-9.2514511104084193E-2</v>
      </c>
      <c r="ND478" s="7">
        <v>-5.3189984306968703E-2</v>
      </c>
      <c r="NE478" s="7">
        <v>0.36241237650455399</v>
      </c>
      <c r="NF478" s="7">
        <v>0.107476962257366</v>
      </c>
      <c r="NG478" s="7">
        <v>-3.6957506671018402E-3</v>
      </c>
      <c r="NH478" s="7">
        <v>-0.13338320059909145</v>
      </c>
      <c r="NI478" s="7">
        <v>-3.7668786035159991</v>
      </c>
      <c r="NJ478" s="7">
        <v>0.38381328723105423</v>
      </c>
      <c r="NK478" s="7">
        <v>1.5555677516124571</v>
      </c>
      <c r="NL478" s="7">
        <f t="shared" si="1010"/>
        <v>0.15371801548406139</v>
      </c>
      <c r="NM478" s="7">
        <f t="shared" si="1011"/>
        <v>0.54486313806212028</v>
      </c>
      <c r="NN478" s="7">
        <f t="shared" si="1060"/>
        <v>15.754940219919382</v>
      </c>
      <c r="NO478" s="7" t="str">
        <f t="shared" si="1012"/>
        <v>happy</v>
      </c>
      <c r="NP478" s="5">
        <v>0.88133841882178499</v>
      </c>
      <c r="NQ478" s="5">
        <v>0.493494880359997</v>
      </c>
      <c r="NR478" s="5">
        <v>1.1518402219760999</v>
      </c>
      <c r="NS478" s="5">
        <v>0.72532178062004804</v>
      </c>
      <c r="NT478" s="5">
        <v>1.0533674258349099</v>
      </c>
      <c r="NU478" s="5">
        <v>0.44762251233855599</v>
      </c>
      <c r="NV478" s="5">
        <v>0.59535676969047924</v>
      </c>
      <c r="NW478" s="5">
        <v>0.77070276912029623</v>
      </c>
      <c r="NX478" s="5">
        <v>0.38784353846178798</v>
      </c>
      <c r="NY478" s="5">
        <v>1.3653742629839718</v>
      </c>
      <c r="NZ478" s="5">
        <f t="shared" si="1013"/>
        <v>-1.0779423387649478E-2</v>
      </c>
      <c r="OA478" s="5">
        <f t="shared" si="1014"/>
        <v>-0.84847238289444182</v>
      </c>
      <c r="OB478" s="5">
        <f t="shared" si="1061"/>
        <v>-179.27212452317039</v>
      </c>
      <c r="OC478" s="5" t="str">
        <f t="shared" si="1015"/>
        <v>Sad</v>
      </c>
      <c r="OD478" s="1">
        <v>0.38229512484678801</v>
      </c>
      <c r="OE478" s="1">
        <v>0.12345094407339401</v>
      </c>
      <c r="OF478" s="1">
        <v>0.99302674261354296</v>
      </c>
      <c r="OG478" s="1">
        <v>0.39249071471336999</v>
      </c>
      <c r="OH478" s="1">
        <v>-0.322005824432959</v>
      </c>
      <c r="OI478" s="1">
        <v>-0.301188645464668</v>
      </c>
      <c r="OJ478" s="1">
        <v>16.471027790957162</v>
      </c>
      <c r="OK478" s="1">
        <v>-2.2082580771613336</v>
      </c>
      <c r="OL478" s="1">
        <v>0.25884418077339399</v>
      </c>
      <c r="OM478" s="1">
        <v>2.7395516099316994</v>
      </c>
      <c r="ON478" s="1">
        <f t="shared" si="1016"/>
        <v>0.20458940591358554</v>
      </c>
      <c r="OO478" s="1">
        <f t="shared" si="1017"/>
        <v>0.90991056389291347</v>
      </c>
      <c r="OP478" s="1">
        <f t="shared" si="1062"/>
        <v>12.671964170050856</v>
      </c>
      <c r="OQ478" s="1" t="str">
        <f t="shared" si="1018"/>
        <v>happy</v>
      </c>
      <c r="OR478" s="3">
        <v>0.36351988479633601</v>
      </c>
      <c r="OS478" s="3">
        <v>0.58926079151773803</v>
      </c>
      <c r="OT478" s="3">
        <v>-2.8302836746253099E-2</v>
      </c>
      <c r="OU478" s="3">
        <v>0.20690048623802401</v>
      </c>
      <c r="OV478" s="3">
        <v>8.8225864745744703E-2</v>
      </c>
      <c r="OW478" s="3">
        <v>0.202494097924178</v>
      </c>
      <c r="OX478" s="3">
        <v>-6.2652137347042502E-2</v>
      </c>
      <c r="OY478" s="3">
        <v>0.26131886142675026</v>
      </c>
      <c r="OZ478" s="3">
        <v>-0.22574090672140201</v>
      </c>
      <c r="PA478" s="3">
        <v>0.18744885778193313</v>
      </c>
      <c r="PB478" s="3">
        <f t="shared" si="1019"/>
        <v>-0.42951136796752731</v>
      </c>
      <c r="PC478" s="3">
        <f t="shared" si="1020"/>
        <v>0.32569761156392385</v>
      </c>
      <c r="PD478" s="3">
        <f t="shared" si="1063"/>
        <v>-52.827030475481344</v>
      </c>
      <c r="PE478" s="3" t="str">
        <f t="shared" si="1021"/>
        <v>Relased</v>
      </c>
      <c r="PF478" s="1">
        <v>0.324889711510854</v>
      </c>
      <c r="PG478" s="1">
        <v>0.486766092405165</v>
      </c>
      <c r="PH478" s="1">
        <v>0.216629428882646</v>
      </c>
      <c r="PI478" s="1">
        <v>0.535973073941307</v>
      </c>
      <c r="PJ478" s="1">
        <v>0.23592183924042701</v>
      </c>
      <c r="PK478" s="1">
        <v>0.13140064045276401</v>
      </c>
      <c r="PL478" s="1">
        <v>0.38627847196164616</v>
      </c>
      <c r="PM478" s="1">
        <v>0.86703642472537867</v>
      </c>
      <c r="PN478" s="1">
        <v>-0.161876380894311</v>
      </c>
      <c r="PO478" s="1">
        <v>0.92724341918440079</v>
      </c>
      <c r="PP478" s="1">
        <f t="shared" si="1022"/>
        <v>-1.0781446472656331E-3</v>
      </c>
      <c r="PQ478" s="1">
        <f t="shared" si="1023"/>
        <v>-0.56183985349847587</v>
      </c>
      <c r="PR478" s="1">
        <f t="shared" si="1064"/>
        <v>-179.8900521887432</v>
      </c>
      <c r="PS478" s="1" t="str">
        <f t="shared" si="1024"/>
        <v>Sad</v>
      </c>
      <c r="PT478" s="5">
        <v>9.5713095953565197E-2</v>
      </c>
      <c r="PU478" s="5">
        <v>-2.79875315024453E-2</v>
      </c>
      <c r="PV478" s="5">
        <v>0.36416216087804099</v>
      </c>
      <c r="PW478" s="5">
        <v>-0.213553006174382</v>
      </c>
      <c r="PX478" s="5">
        <v>-0.25432308985659602</v>
      </c>
      <c r="PY478" s="5">
        <v>-0.61407575429585004</v>
      </c>
      <c r="PZ478" s="5">
        <v>-2.2959597432471899</v>
      </c>
      <c r="QA478" s="5">
        <v>0.33260429446431522</v>
      </c>
      <c r="QB478" s="5">
        <v>0.1237006274560105</v>
      </c>
      <c r="QC478" s="5">
        <v>2.2238154222008637</v>
      </c>
      <c r="QD478" s="5">
        <f t="shared" si="1025"/>
        <v>-6.7489104717705639E-2</v>
      </c>
      <c r="QE478" s="5">
        <f t="shared" si="1026"/>
        <v>0.72946011880890227</v>
      </c>
      <c r="QF478" s="5">
        <f t="shared" si="1065"/>
        <v>-5.2859148035421528</v>
      </c>
      <c r="QG478" s="5" t="str">
        <f t="shared" si="1027"/>
        <v>Contented</v>
      </c>
      <c r="QH478" s="3">
        <v>-8.9895728239944406E-2</v>
      </c>
      <c r="QI478" s="3">
        <v>0.23848137131250699</v>
      </c>
      <c r="QJ478" s="3">
        <v>7.5175094959199296E-3</v>
      </c>
      <c r="QK478" s="3">
        <v>0.37745500335388599</v>
      </c>
      <c r="QL478" s="3">
        <v>-0.33033024999109001</v>
      </c>
      <c r="QM478" s="3">
        <v>0.29586641610007902</v>
      </c>
      <c r="QN478" s="3">
        <v>-1.788920696327562E-2</v>
      </c>
      <c r="QO478" s="3">
        <v>0.70638451631211041</v>
      </c>
      <c r="QP478" s="3">
        <v>-0.32837709955245142</v>
      </c>
      <c r="QQ478" s="3">
        <v>2.5909132597811122</v>
      </c>
      <c r="QR478" s="3">
        <f t="shared" si="1028"/>
        <v>-0.16074197285667091</v>
      </c>
      <c r="QS478" s="3">
        <f t="shared" si="1029"/>
        <v>0.97014725097300558</v>
      </c>
      <c r="QT478" s="3">
        <f t="shared" si="1066"/>
        <v>-9.4077679605625342</v>
      </c>
      <c r="QU478" s="3" t="str">
        <f t="shared" si="1030"/>
        <v>Contented</v>
      </c>
      <c r="QV478" s="5">
        <v>0.48930502515383201</v>
      </c>
      <c r="QW478" s="5">
        <v>-0.41667557572281999</v>
      </c>
      <c r="QX478" s="5">
        <v>-9.7081125588659903E-2</v>
      </c>
      <c r="QY478" s="5">
        <v>-0.17528467698591599</v>
      </c>
      <c r="QZ478" s="5">
        <v>0.71290425093837395</v>
      </c>
      <c r="RA478" s="5">
        <v>-0.77952516955628604</v>
      </c>
      <c r="RB478" s="5">
        <v>-8.0752267944748476E-2</v>
      </c>
      <c r="RC478" s="5">
        <v>0.14653449906103955</v>
      </c>
      <c r="RD478" s="5">
        <v>0.53136429528861895</v>
      </c>
      <c r="RE478" s="5">
        <v>0.87890246379176562</v>
      </c>
      <c r="RF478" s="5">
        <f t="shared" si="1031"/>
        <v>0.38503103218141632</v>
      </c>
      <c r="RG478" s="5">
        <f t="shared" si="1032"/>
        <v>0.27770351629606282</v>
      </c>
      <c r="RH478" s="5">
        <f t="shared" si="1067"/>
        <v>54.198984129380335</v>
      </c>
      <c r="RI478" s="5" t="str">
        <f t="shared" si="1033"/>
        <v>excited</v>
      </c>
    </row>
    <row r="479" spans="1:477" x14ac:dyDescent="0.3">
      <c r="A479" s="1">
        <v>0.45558920203300701</v>
      </c>
      <c r="B479" s="1">
        <v>0.30362521725446001</v>
      </c>
      <c r="C479" s="1">
        <v>0.28695590795899201</v>
      </c>
      <c r="D479" s="1">
        <v>0.28857812700221203</v>
      </c>
      <c r="E479" s="1">
        <v>0.30856002509965702</v>
      </c>
      <c r="F479" s="1">
        <v>0.40733791865521701</v>
      </c>
      <c r="G479" s="1">
        <v>0.37552338963391191</v>
      </c>
      <c r="H479" s="1">
        <v>0.40589745434969199</v>
      </c>
      <c r="I479" s="1">
        <v>0.151963984778547</v>
      </c>
      <c r="J479" s="1">
        <v>0.75806520574431457</v>
      </c>
      <c r="K479" s="18">
        <f t="shared" si="935"/>
        <v>6.5120780260362165E-2</v>
      </c>
      <c r="L479" s="19">
        <f t="shared" si="936"/>
        <v>-0.23857692087138527</v>
      </c>
      <c r="M479" s="19">
        <f t="shared" si="1034"/>
        <v>164.73273373733832</v>
      </c>
      <c r="N479" s="19" t="str">
        <f t="shared" si="937"/>
        <v>Upset</v>
      </c>
      <c r="O479" s="19">
        <f t="shared" si="1035"/>
        <v>-0.20015950819422956</v>
      </c>
      <c r="P479" s="9">
        <v>0.49491543291208001</v>
      </c>
      <c r="Q479" s="9">
        <v>0.69390808388512004</v>
      </c>
      <c r="R479" s="9">
        <v>0.30529278526466003</v>
      </c>
      <c r="S479" s="9">
        <v>0.92534295751601603</v>
      </c>
      <c r="T479" s="9">
        <v>0.53325066312812497</v>
      </c>
      <c r="U479" s="9">
        <v>0.12631898275796699</v>
      </c>
      <c r="V479" s="9">
        <v>0.29692944208181904</v>
      </c>
      <c r="W479" s="9">
        <v>1.1281546234546158</v>
      </c>
      <c r="X479" s="9">
        <v>-0.19899265097304003</v>
      </c>
      <c r="Y479" s="9">
        <v>1.0351710959555391</v>
      </c>
      <c r="Z479" s="9">
        <f t="shared" si="938"/>
        <v>-6.590105764069909E-2</v>
      </c>
      <c r="AA479" s="9">
        <f t="shared" si="939"/>
        <v>0.23121777503883911</v>
      </c>
      <c r="AB479" s="9">
        <f t="shared" si="1036"/>
        <v>-15.908466774848225</v>
      </c>
      <c r="AC479" s="9" t="str">
        <f t="shared" si="940"/>
        <v>Contented</v>
      </c>
      <c r="AD479" s="3">
        <v>0.21316655881928401</v>
      </c>
      <c r="AE479" s="3">
        <v>0.59199243165459903</v>
      </c>
      <c r="AF479" s="3">
        <v>-0.11157882282796799</v>
      </c>
      <c r="AG479" s="3">
        <v>-5.1873821954395397E-2</v>
      </c>
      <c r="AH479" s="3">
        <v>0.47811711040001298</v>
      </c>
      <c r="AI479" s="3">
        <v>0.56485299279143897</v>
      </c>
      <c r="AJ479" s="3">
        <v>-0.16140815673250292</v>
      </c>
      <c r="AK479" s="3">
        <v>-4.4840754744079551E-2</v>
      </c>
      <c r="AL479" s="3">
        <v>-0.37882587283531499</v>
      </c>
      <c r="AM479" s="3">
        <v>-0.20300666913768417</v>
      </c>
      <c r="AN479" s="3">
        <f t="shared" si="941"/>
        <v>-0.29895025840202127</v>
      </c>
      <c r="AO479" s="3">
        <f t="shared" si="942"/>
        <v>0.1382230353843128</v>
      </c>
      <c r="AP479" s="3">
        <f t="shared" si="1037"/>
        <v>-65.186004749610248</v>
      </c>
      <c r="AQ479" s="3" t="str">
        <f t="shared" si="943"/>
        <v>Calm</v>
      </c>
      <c r="AR479" s="9">
        <v>0.74409849088028401</v>
      </c>
      <c r="AS479" s="9">
        <v>0.60592777540632603</v>
      </c>
      <c r="AT479" s="9">
        <v>-1.3277992621823899E-3</v>
      </c>
      <c r="AU479" s="9">
        <v>0.136549883399362</v>
      </c>
      <c r="AV479" s="9">
        <v>0.93380290696289303</v>
      </c>
      <c r="AW479" s="9">
        <v>0.540912445766078</v>
      </c>
      <c r="AX479" s="9">
        <v>-7.9134522677505451E-4</v>
      </c>
      <c r="AY479" s="9">
        <v>0.119066179297207</v>
      </c>
      <c r="AZ479" s="9">
        <v>0.13817071547395798</v>
      </c>
      <c r="BA479" s="9">
        <v>0.10016255795461096</v>
      </c>
      <c r="BB479" s="9">
        <f t="shared" si="944"/>
        <v>0.28073370791263086</v>
      </c>
      <c r="BC479" s="9">
        <f t="shared" si="945"/>
        <v>6.8998509192924606E-2</v>
      </c>
      <c r="BD479" s="9">
        <f t="shared" si="1038"/>
        <v>76.191589508990859</v>
      </c>
      <c r="BE479" s="9" t="str">
        <f t="shared" si="946"/>
        <v>alert</v>
      </c>
      <c r="BF479" s="5">
        <v>0.23273893588373801</v>
      </c>
      <c r="BG479" s="5">
        <v>0.50780229568338398</v>
      </c>
      <c r="BH479" s="5">
        <v>0.11589512417393399</v>
      </c>
      <c r="BI479" s="5">
        <v>7.7374808655344296E-2</v>
      </c>
      <c r="BJ479" s="5">
        <v>0.14851154137106201</v>
      </c>
      <c r="BK479" s="5">
        <v>0.36785339601692901</v>
      </c>
      <c r="BL479" s="5">
        <v>0.30398683041248536</v>
      </c>
      <c r="BM479" s="5">
        <v>8.8362137525881901E-2</v>
      </c>
      <c r="BN479" s="5">
        <v>-0.27506335979964597</v>
      </c>
      <c r="BO479" s="5">
        <v>0.26098470225659604</v>
      </c>
      <c r="BP479" s="5">
        <f t="shared" si="947"/>
        <v>-0.25478829851487406</v>
      </c>
      <c r="BQ479" s="5">
        <f t="shared" si="948"/>
        <v>3.554937561544258E-2</v>
      </c>
      <c r="BR479" s="5">
        <f t="shared" si="1039"/>
        <v>-82.057075229863116</v>
      </c>
      <c r="BS479" s="5" t="str">
        <f t="shared" si="949"/>
        <v>Calm</v>
      </c>
      <c r="BT479" s="6">
        <v>0.157121010721465</v>
      </c>
      <c r="BU479" s="6">
        <v>0.23386003387580101</v>
      </c>
      <c r="BV479" s="6">
        <v>0.65562436334628404</v>
      </c>
      <c r="BW479" s="6">
        <v>7.3203102247925797E-2</v>
      </c>
      <c r="BX479" s="6">
        <v>-0.247172614110102</v>
      </c>
      <c r="BY479" s="6">
        <v>-0.20863492067396999</v>
      </c>
      <c r="BZ479" s="6">
        <v>-7.2805406975020377</v>
      </c>
      <c r="CA479" s="6">
        <v>2.9019930123688087</v>
      </c>
      <c r="CB479" s="6">
        <v>-7.6739023154336006E-2</v>
      </c>
      <c r="CC479" s="6">
        <v>1.8640992336212769</v>
      </c>
      <c r="CD479" s="6">
        <f t="shared" si="950"/>
        <v>-0.11287958129673992</v>
      </c>
      <c r="CE479" s="6">
        <f t="shared" si="951"/>
        <v>0.3000330288044819</v>
      </c>
      <c r="CF479" s="6">
        <f t="shared" si="1040"/>
        <v>-20.617496813168717</v>
      </c>
      <c r="CG479" s="6" t="str">
        <f t="shared" si="952"/>
        <v>Contented</v>
      </c>
      <c r="CH479" s="5">
        <v>0.62827176611738</v>
      </c>
      <c r="CI479" s="5">
        <v>0.47380446271223697</v>
      </c>
      <c r="CJ479" s="5">
        <v>0.49000150490375899</v>
      </c>
      <c r="CK479" s="5">
        <v>0.48569438282154997</v>
      </c>
      <c r="CL479" s="5">
        <v>0.32606913221260297</v>
      </c>
      <c r="CM479" s="5">
        <v>0.56216543958739595</v>
      </c>
      <c r="CN479" s="5">
        <v>0.51344493960305038</v>
      </c>
      <c r="CO479" s="5">
        <v>0.46883059222416762</v>
      </c>
      <c r="CP479" s="5">
        <v>0.15446730340514303</v>
      </c>
      <c r="CQ479" s="5">
        <v>0.8853252272408404</v>
      </c>
      <c r="CR479" s="5">
        <f t="shared" si="953"/>
        <v>0.22452995260333153</v>
      </c>
      <c r="CS479" s="5">
        <f t="shared" si="954"/>
        <v>-0.34749561169776333</v>
      </c>
      <c r="CT479" s="5">
        <f t="shared" si="1041"/>
        <v>147.13198099018371</v>
      </c>
      <c r="CU479" s="5" t="str">
        <f t="shared" si="955"/>
        <v>stressed</v>
      </c>
      <c r="CV479" s="3">
        <v>0.62460484951540496</v>
      </c>
      <c r="CW479" s="3">
        <v>0.71993791346560998</v>
      </c>
      <c r="CX479" s="3">
        <v>-3.3682180252996199E-2</v>
      </c>
      <c r="CY479" s="3">
        <v>0.25056941993654802</v>
      </c>
      <c r="CZ479" s="3">
        <v>0.86666853596579396</v>
      </c>
      <c r="DA479" s="3">
        <v>0.33775458451597901</v>
      </c>
      <c r="DB479" s="3">
        <v>-2.2586187469662209E-2</v>
      </c>
      <c r="DC479" s="3">
        <v>0.23690195440991929</v>
      </c>
      <c r="DD479" s="3">
        <v>-9.5333063950205021E-2</v>
      </c>
      <c r="DE479" s="3">
        <v>0.16130929090175342</v>
      </c>
      <c r="DF479" s="3">
        <f t="shared" si="956"/>
        <v>5.0453492590083693E-2</v>
      </c>
      <c r="DG479" s="3">
        <f t="shared" si="957"/>
        <v>-0.61792308625810555</v>
      </c>
      <c r="DH479" s="3">
        <f t="shared" si="1042"/>
        <v>175.33214761615511</v>
      </c>
      <c r="DI479" s="3" t="str">
        <f t="shared" si="958"/>
        <v>Upset</v>
      </c>
      <c r="DJ479" s="7">
        <v>0.569229191539525</v>
      </c>
      <c r="DK479" s="7">
        <v>0.38014631215646399</v>
      </c>
      <c r="DL479" s="7">
        <v>-3.5134950953363803E-2</v>
      </c>
      <c r="DM479" s="7">
        <v>0.34131897123523303</v>
      </c>
      <c r="DN479" s="7">
        <v>0.848871816863627</v>
      </c>
      <c r="DO479" s="7">
        <v>0.50018720236067105</v>
      </c>
      <c r="DP479" s="7">
        <v>-2.4776056673796037E-2</v>
      </c>
      <c r="DQ479" s="7">
        <v>0.38771552554425609</v>
      </c>
      <c r="DR479" s="7">
        <v>0.18908287938306101</v>
      </c>
      <c r="DS479" s="7">
        <v>0.32251097599408474</v>
      </c>
      <c r="DT479" s="7">
        <f t="shared" si="959"/>
        <v>-0.1939080759253301</v>
      </c>
      <c r="DU479" s="7">
        <f t="shared" si="960"/>
        <v>0.22116959961137539</v>
      </c>
      <c r="DV479" s="7">
        <f t="shared" si="1043"/>
        <v>-41.242317465363243</v>
      </c>
      <c r="DW479" s="7" t="str">
        <f t="shared" si="961"/>
        <v>Relased</v>
      </c>
      <c r="DX479" s="9">
        <v>0.60106440935472805</v>
      </c>
      <c r="DY479" s="9">
        <v>0.54658466976125397</v>
      </c>
      <c r="DZ479" s="9">
        <v>-0.102401224205124</v>
      </c>
      <c r="EA479" s="9">
        <v>-5.9217731094512997E-2</v>
      </c>
      <c r="EB479" s="9">
        <v>0.57872622409381502</v>
      </c>
      <c r="EC479" s="9">
        <v>0.87325457174689003</v>
      </c>
      <c r="ED479" s="9">
        <v>-8.6796098648286357E-2</v>
      </c>
      <c r="EE479" s="9">
        <v>-4.1707349228925598E-2</v>
      </c>
      <c r="EF479" s="9">
        <v>5.4479739593474075E-2</v>
      </c>
      <c r="EG479" s="9">
        <v>-0.14082610986289448</v>
      </c>
      <c r="EH479" s="9">
        <f t="shared" si="962"/>
        <v>7.9798140677680207E-2</v>
      </c>
      <c r="EI479" s="9">
        <f t="shared" si="963"/>
        <v>-4.7532169500956734E-3</v>
      </c>
      <c r="EJ479" s="9">
        <f t="shared" si="1044"/>
        <v>93.408824577488247</v>
      </c>
      <c r="EK479" s="9" t="str">
        <f t="shared" si="964"/>
        <v>nervous</v>
      </c>
      <c r="EL479" s="1">
        <v>0.61880406754866701</v>
      </c>
      <c r="EM479" s="1">
        <v>0.20266175803146699</v>
      </c>
      <c r="EN479" s="1">
        <v>0.221547891975552</v>
      </c>
      <c r="EO479" s="1">
        <v>-5.12827541679923E-2</v>
      </c>
      <c r="EP479" s="1">
        <v>0.19939379137971</v>
      </c>
      <c r="EQ479" s="1">
        <v>-8.2206069023516001E-2</v>
      </c>
      <c r="ER479" s="1">
        <v>0.27077544820970467</v>
      </c>
      <c r="ES479" s="1">
        <v>-0.42573957768492982</v>
      </c>
      <c r="ET479" s="1">
        <v>0.41614230951719999</v>
      </c>
      <c r="EU479" s="1">
        <v>0.20726989791366596</v>
      </c>
      <c r="EV479" s="1">
        <f t="shared" si="965"/>
        <v>0.31471457986552176</v>
      </c>
      <c r="EW479" s="1">
        <f t="shared" si="966"/>
        <v>-0.75526465974548662</v>
      </c>
      <c r="EX479" s="1">
        <f t="shared" si="1045"/>
        <v>157.37877946515658</v>
      </c>
      <c r="EY479" s="1" t="str">
        <f t="shared" si="967"/>
        <v>Upset</v>
      </c>
      <c r="EZ479" s="3">
        <v>0.99772012656055098</v>
      </c>
      <c r="FA479" s="3">
        <v>0.41186877562757801</v>
      </c>
      <c r="FB479" s="3">
        <v>0.43849026386912998</v>
      </c>
      <c r="FC479" s="3">
        <v>0.17763510580943701</v>
      </c>
      <c r="FD479" s="3">
        <v>1.16909804274128</v>
      </c>
      <c r="FE479" s="3">
        <v>0.72495559036151302</v>
      </c>
      <c r="FF479" s="3">
        <v>0.20236597148823782</v>
      </c>
      <c r="FG479" s="3">
        <v>0.15625554054243554</v>
      </c>
      <c r="FH479" s="3">
        <v>0.58585135093297303</v>
      </c>
      <c r="FI479" s="3">
        <v>0.43709578638292701</v>
      </c>
      <c r="FJ479" s="3">
        <f t="shared" si="968"/>
        <v>0.33891849699592069</v>
      </c>
      <c r="FK479" s="3">
        <f t="shared" si="969"/>
        <v>-1.9147816817456031E-2</v>
      </c>
      <c r="FL479" s="3">
        <f t="shared" si="1046"/>
        <v>93.233591756941863</v>
      </c>
      <c r="FM479" s="3" t="str">
        <f t="shared" si="970"/>
        <v>nervous</v>
      </c>
      <c r="FN479" s="7">
        <v>0.11112625869594001</v>
      </c>
      <c r="FO479" s="7">
        <v>0.171467012410843</v>
      </c>
      <c r="FP479" s="7">
        <v>-4.1320172576926002E-2</v>
      </c>
      <c r="FQ479" s="7">
        <v>-0.101129955963699</v>
      </c>
      <c r="FR479" s="7">
        <v>-0.26884231800128</v>
      </c>
      <c r="FS479" s="7">
        <v>-0.20633871347244501</v>
      </c>
      <c r="FT479" s="7">
        <v>0.26199090161725191</v>
      </c>
      <c r="FU479" s="7">
        <v>2.9000580093597845</v>
      </c>
      <c r="FV479" s="7">
        <v>-6.0340753714902995E-2</v>
      </c>
      <c r="FW479" s="7">
        <v>-0.5040818133521574</v>
      </c>
      <c r="FX479" s="7">
        <f t="shared" si="971"/>
        <v>-2.2881221212269542E-2</v>
      </c>
      <c r="FY479" s="7">
        <f t="shared" si="972"/>
        <v>-0.1013195992735163</v>
      </c>
      <c r="FZ479" s="7">
        <f t="shared" si="1047"/>
        <v>-167.27424427709471</v>
      </c>
      <c r="GA479" s="7" t="str">
        <f t="shared" si="973"/>
        <v>Sad</v>
      </c>
      <c r="GB479" s="5">
        <v>1.31678575199524</v>
      </c>
      <c r="GC479" s="5">
        <v>0.50931502733889999</v>
      </c>
      <c r="GD479" s="5">
        <v>1.1644563517084701</v>
      </c>
      <c r="GE479" s="5">
        <v>0.61610185478998503</v>
      </c>
      <c r="GF479" s="5">
        <v>1.0828144103714299</v>
      </c>
      <c r="GG479" s="5">
        <v>0.85682303937834503</v>
      </c>
      <c r="GH479" s="5">
        <v>0.48527099221396697</v>
      </c>
      <c r="GI479" s="5">
        <v>0.45098066571737078</v>
      </c>
      <c r="GJ479" s="5">
        <v>0.80747072465633996</v>
      </c>
      <c r="GK479" s="5">
        <v>0.97506020842272945</v>
      </c>
      <c r="GL479" s="5">
        <f t="shared" si="974"/>
        <v>0.87746603386238076</v>
      </c>
      <c r="GM479" s="5">
        <f t="shared" si="975"/>
        <v>-0.33512912738372058</v>
      </c>
      <c r="GN479" s="5">
        <f t="shared" si="1048"/>
        <v>110.9032727880204</v>
      </c>
      <c r="GO479" s="5" t="str">
        <f t="shared" si="976"/>
        <v>nervous</v>
      </c>
      <c r="GP479" s="6">
        <v>0.27162280532191302</v>
      </c>
      <c r="GQ479" s="6">
        <v>0.14329089055491201</v>
      </c>
      <c r="GR479" s="6">
        <v>0.41797845699713498</v>
      </c>
      <c r="GS479" s="6">
        <v>0.57824686127133695</v>
      </c>
      <c r="GT479" s="6">
        <v>-0.20271615465450701</v>
      </c>
      <c r="GU479" s="6">
        <v>-0.141299611994365</v>
      </c>
      <c r="GV479" s="6">
        <v>6.0658652386778362</v>
      </c>
      <c r="GW479" s="6">
        <v>290.3897388984546</v>
      </c>
      <c r="GX479" s="6">
        <v>0.12833191476700101</v>
      </c>
      <c r="GY479" s="6">
        <v>2.4010422605192097</v>
      </c>
      <c r="GZ479" s="6">
        <f t="shared" si="977"/>
        <v>0.25613665942365649</v>
      </c>
      <c r="HA479" s="6">
        <f t="shared" si="978"/>
        <v>0.8113855445839937</v>
      </c>
      <c r="HB479" s="6">
        <f t="shared" si="1049"/>
        <v>17.519766390322616</v>
      </c>
      <c r="HC479" s="6" t="str">
        <f t="shared" si="979"/>
        <v>happy</v>
      </c>
      <c r="HD479" s="3">
        <v>0.51426438234613503</v>
      </c>
      <c r="HE479" s="3">
        <v>0.52926106078879498</v>
      </c>
      <c r="HF479" s="3">
        <v>5.9520295510412401E-2</v>
      </c>
      <c r="HG479" s="3">
        <v>0.246903780916987</v>
      </c>
      <c r="HH479" s="3">
        <v>0.65393593697167995</v>
      </c>
      <c r="HI479" s="3">
        <v>0.304380165005258</v>
      </c>
      <c r="HJ479" s="3">
        <v>5.0950418799037833E-2</v>
      </c>
      <c r="HK479" s="3">
        <v>0.29617510900064747</v>
      </c>
      <c r="HL479" s="3">
        <v>-1.499667844265995E-2</v>
      </c>
      <c r="HM479" s="3">
        <v>0.29364312910938595</v>
      </c>
      <c r="HN479" s="3">
        <f t="shared" si="980"/>
        <v>0.14523223275905095</v>
      </c>
      <c r="HO479" s="3">
        <f t="shared" si="981"/>
        <v>-0.71119241844945902</v>
      </c>
      <c r="HP479" s="3">
        <f t="shared" si="1050"/>
        <v>168.45834738873134</v>
      </c>
      <c r="HQ479" s="3" t="str">
        <f t="shared" si="982"/>
        <v>Upset</v>
      </c>
      <c r="HR479" s="5">
        <v>1.2704230982884701</v>
      </c>
      <c r="HS479" s="5">
        <v>1.20112627978912</v>
      </c>
      <c r="HT479" s="5">
        <v>0.88678184754433698</v>
      </c>
      <c r="HU479" s="5">
        <v>1.09530784468714</v>
      </c>
      <c r="HV479" s="5">
        <v>1.2010911502970001</v>
      </c>
      <c r="HW479" s="5">
        <v>1.2507961144014901</v>
      </c>
      <c r="HX479" s="5">
        <v>0.35880102574843403</v>
      </c>
      <c r="HY479" s="5">
        <v>0.44671391202359234</v>
      </c>
      <c r="HZ479" s="5">
        <v>6.9296818499350099E-2</v>
      </c>
      <c r="IA479" s="5">
        <v>0.8019624086058833</v>
      </c>
      <c r="IB479" s="5">
        <f t="shared" si="983"/>
        <v>0.15677757825983596</v>
      </c>
      <c r="IC479" s="5">
        <f t="shared" si="984"/>
        <v>0.1834262779518987</v>
      </c>
      <c r="ID479" s="5">
        <f t="shared" si="1051"/>
        <v>40.521077754733803</v>
      </c>
      <c r="IE479" s="5" t="str">
        <f t="shared" si="985"/>
        <v>excited</v>
      </c>
      <c r="IF479" s="6">
        <v>0.36675515479834803</v>
      </c>
      <c r="IG479" s="6">
        <v>0.52798605971651802</v>
      </c>
      <c r="IH479" s="6">
        <v>0.16436463191519801</v>
      </c>
      <c r="II479" s="6">
        <v>0.153648434270683</v>
      </c>
      <c r="IJ479" s="6">
        <v>-6.1881468127034399E-2</v>
      </c>
      <c r="IK479" s="6">
        <v>0.58216162643977698</v>
      </c>
      <c r="IL479" s="6">
        <v>0.53912370631185569</v>
      </c>
      <c r="IM479" s="6">
        <v>0.13840359817590181</v>
      </c>
      <c r="IN479" s="6">
        <v>-0.16123090491816999</v>
      </c>
      <c r="IO479" s="6">
        <v>0.35542463119719986</v>
      </c>
      <c r="IP479" s="6">
        <f t="shared" si="986"/>
        <v>-0.26602287548700809</v>
      </c>
      <c r="IQ479" s="6">
        <f t="shared" si="987"/>
        <v>-0.28112972150487414</v>
      </c>
      <c r="IR479" s="6">
        <f t="shared" si="1052"/>
        <v>-136.58153078876015</v>
      </c>
      <c r="IS479" s="6" t="str">
        <f t="shared" si="988"/>
        <v>Depressed</v>
      </c>
      <c r="IT479" s="5">
        <v>0.14935503863882699</v>
      </c>
      <c r="IU479" s="5">
        <v>0.23036268255325601</v>
      </c>
      <c r="IV479" s="5">
        <v>1.1342388075236001</v>
      </c>
      <c r="IW479" s="5">
        <v>1.1563561830748399</v>
      </c>
      <c r="IX479" s="5">
        <v>-0.50153947304437696</v>
      </c>
      <c r="IY479" s="5">
        <v>-0.11944986603358999</v>
      </c>
      <c r="IZ479" s="5">
        <v>-3.220581879031863</v>
      </c>
      <c r="JA479" s="5">
        <v>10.425812087008049</v>
      </c>
      <c r="JB479" s="5">
        <v>-0.43208755620677097</v>
      </c>
      <c r="JC479" s="5">
        <v>2.124414263807632</v>
      </c>
      <c r="JD479" s="5">
        <f t="shared" si="989"/>
        <v>-0.28950006793612304</v>
      </c>
      <c r="JE479" s="5">
        <f t="shared" si="990"/>
        <v>0.27970714891265724</v>
      </c>
      <c r="JF479" s="5">
        <f t="shared" si="1053"/>
        <v>-45.985647339412431</v>
      </c>
      <c r="JG479" s="5" t="str">
        <f t="shared" si="991"/>
        <v>Relased</v>
      </c>
      <c r="JH479" s="6">
        <v>0.89540159268365005</v>
      </c>
      <c r="JI479" s="6">
        <v>0.74197702326432602</v>
      </c>
      <c r="JJ479" s="6">
        <v>0.173730245772902</v>
      </c>
      <c r="JK479" s="6">
        <v>1.52372465106419E-2</v>
      </c>
      <c r="JL479" s="6">
        <v>0.99901732548339295</v>
      </c>
      <c r="JM479" s="6">
        <v>0.73616165972318703</v>
      </c>
      <c r="JN479" s="6">
        <v>9.1706350747909435E-2</v>
      </c>
      <c r="JO479" s="6">
        <v>1.030840115749181E-2</v>
      </c>
      <c r="JP479" s="6">
        <v>0.15342456941932403</v>
      </c>
      <c r="JQ479" s="6">
        <v>0.11540855025405308</v>
      </c>
      <c r="JR479" s="6">
        <f t="shared" si="992"/>
        <v>1.6541493143605646E-2</v>
      </c>
      <c r="JS479" s="6">
        <f t="shared" si="993"/>
        <v>0.37633573821872068</v>
      </c>
      <c r="JT479" s="6">
        <f t="shared" si="1054"/>
        <v>2.51676365130026</v>
      </c>
      <c r="JU479" s="6" t="str">
        <f t="shared" si="994"/>
        <v>happy</v>
      </c>
      <c r="JV479" s="3">
        <v>0.50486611760254196</v>
      </c>
      <c r="JW479" s="3">
        <v>1.0416750715327501</v>
      </c>
      <c r="JX479" s="3">
        <v>0.11026476668299399</v>
      </c>
      <c r="JY479" s="3">
        <v>-0.13162724627973901</v>
      </c>
      <c r="JZ479" s="3">
        <v>0.49793346515609099</v>
      </c>
      <c r="KA479" s="3">
        <v>1.02650896478122</v>
      </c>
      <c r="KB479" s="3">
        <v>0.10995693314875858</v>
      </c>
      <c r="KC479" s="3">
        <v>-6.3643874997861519E-2</v>
      </c>
      <c r="KD479" s="3">
        <v>-0.53680895393020811</v>
      </c>
      <c r="KE479" s="3">
        <v>-1.3813068637822242E-2</v>
      </c>
      <c r="KF479" s="3">
        <f t="shared" si="995"/>
        <v>-0.44818175110303715</v>
      </c>
      <c r="KG479" s="3">
        <f t="shared" si="996"/>
        <v>-0.14237317478263856</v>
      </c>
      <c r="KH479" s="3">
        <f t="shared" si="1055"/>
        <v>-107.62340733228395</v>
      </c>
      <c r="KI479" s="3" t="str">
        <f t="shared" si="997"/>
        <v>Bored</v>
      </c>
      <c r="KJ479" s="7">
        <v>-0.25870499971655198</v>
      </c>
      <c r="KK479" s="7">
        <v>0.16266325414989699</v>
      </c>
      <c r="KL479" s="7">
        <v>-0.26046467110399202</v>
      </c>
      <c r="KM479" s="7">
        <v>-0.15114174073182099</v>
      </c>
      <c r="KN479" s="7">
        <v>-0.54977996111806704</v>
      </c>
      <c r="KO479" s="7">
        <v>-0.31074957212451798</v>
      </c>
      <c r="KP479" s="7">
        <v>0.32216390374795334</v>
      </c>
      <c r="KQ479" s="7">
        <v>1.02063271475035</v>
      </c>
      <c r="KR479" s="7">
        <v>0.15802207430017601</v>
      </c>
      <c r="KS479" s="7">
        <v>-0.72791826319728958</v>
      </c>
      <c r="KT479" s="7">
        <f t="shared" si="998"/>
        <v>0.2605083591830637</v>
      </c>
      <c r="KU479" s="7">
        <f t="shared" si="999"/>
        <v>-0.23079626325770786</v>
      </c>
      <c r="KV479" s="7">
        <f t="shared" si="1056"/>
        <v>131.53920038084851</v>
      </c>
      <c r="KW479" s="7" t="str">
        <f t="shared" si="1000"/>
        <v>stressed</v>
      </c>
      <c r="LL479" s="5">
        <v>8.1488581998219595E-2</v>
      </c>
      <c r="LM479" s="5">
        <v>9.2804019582855404E-2</v>
      </c>
      <c r="LN479" s="5">
        <v>-6.7417656238933907E-2</v>
      </c>
      <c r="LO479" s="5">
        <v>-9.7428223856534393E-2</v>
      </c>
      <c r="LP479" s="5">
        <v>-0.31590815634980401</v>
      </c>
      <c r="LQ479" s="5">
        <v>-0.308690555130884</v>
      </c>
      <c r="LR479" s="5">
        <v>0.28759397087642669</v>
      </c>
      <c r="LS479" s="5">
        <v>0.45129365575862596</v>
      </c>
      <c r="LT479" s="5">
        <v>-1.131543758463581E-2</v>
      </c>
      <c r="LU479" s="5">
        <v>-0.94579964152286511</v>
      </c>
      <c r="LV479" s="5">
        <f t="shared" si="1001"/>
        <v>5.0601621164780175E-2</v>
      </c>
      <c r="LW479" s="5">
        <f t="shared" si="1002"/>
        <v>-0.31368968425913546</v>
      </c>
      <c r="LX479" s="5">
        <f t="shared" si="1057"/>
        <v>170.83649390518192</v>
      </c>
      <c r="LY479" s="5" t="str">
        <f t="shared" si="1003"/>
        <v>Upset</v>
      </c>
      <c r="LZ479" s="6">
        <v>0.15310046136771499</v>
      </c>
      <c r="MA479" s="6">
        <v>8.10915633021011E-2</v>
      </c>
      <c r="MB479" s="6">
        <v>3.3319221417621801E-2</v>
      </c>
      <c r="MC479" s="6">
        <v>-6.3521459067118993E-2</v>
      </c>
      <c r="MD479" s="6">
        <v>8.2333799226672305E-2</v>
      </c>
      <c r="ME479" s="6">
        <v>-0.13542317596873199</v>
      </c>
      <c r="MF479" s="6">
        <v>0.14152239921879969</v>
      </c>
      <c r="MG479" s="6">
        <v>1.169143633870678</v>
      </c>
      <c r="MH479" s="6">
        <v>7.2008898065613891E-2</v>
      </c>
      <c r="MI479" s="6">
        <v>-0.1289635618124865</v>
      </c>
      <c r="MJ479" s="6">
        <f t="shared" si="1004"/>
        <v>0.20518887559240762</v>
      </c>
      <c r="MK479" s="6">
        <f t="shared" si="1005"/>
        <v>-4.8132993139151647E-2</v>
      </c>
      <c r="ML479" s="6">
        <f t="shared" si="1058"/>
        <v>103.20168777611389</v>
      </c>
      <c r="MM479" s="6" t="str">
        <f t="shared" si="1006"/>
        <v>nervous</v>
      </c>
      <c r="MN479" s="3">
        <v>0.38351659351879702</v>
      </c>
      <c r="MO479" s="3">
        <v>0.209508966251613</v>
      </c>
      <c r="MP479" s="3">
        <v>0.29256700496980897</v>
      </c>
      <c r="MQ479" s="3">
        <v>0.59584070518869803</v>
      </c>
      <c r="MR479" s="3">
        <v>0.34831007898958999</v>
      </c>
      <c r="MS479" s="3">
        <v>0.43885738942137897</v>
      </c>
      <c r="MT479" s="3">
        <v>0.39977636230039981</v>
      </c>
      <c r="MU479" s="3">
        <v>0.91898769881454867</v>
      </c>
      <c r="MV479" s="3">
        <v>0.17400762726718402</v>
      </c>
      <c r="MW479" s="3">
        <v>1.4980934557061154</v>
      </c>
      <c r="MX479" s="3">
        <f t="shared" si="1007"/>
        <v>-0.14040284250239798</v>
      </c>
      <c r="MY479" s="3">
        <f t="shared" si="1008"/>
        <v>0.64690243688252336</v>
      </c>
      <c r="MZ479" s="3">
        <f t="shared" si="1059"/>
        <v>-12.245479439326601</v>
      </c>
      <c r="NA479" s="3" t="str">
        <f t="shared" si="1009"/>
        <v>Contented</v>
      </c>
      <c r="NB479" s="7">
        <v>0.29129877612697003</v>
      </c>
      <c r="NC479" s="7">
        <v>-9.2514511104084193E-2</v>
      </c>
      <c r="ND479" s="7">
        <v>-5.3189984306968703E-2</v>
      </c>
      <c r="NE479" s="7">
        <v>0.36241237650455399</v>
      </c>
      <c r="NF479" s="7">
        <v>0.107476962257366</v>
      </c>
      <c r="NG479" s="7">
        <v>-3.6957506671018402E-3</v>
      </c>
      <c r="NH479" s="7">
        <v>-0.13338320059909145</v>
      </c>
      <c r="NI479" s="7">
        <v>-3.7668786035159991</v>
      </c>
      <c r="NJ479" s="7">
        <v>0.38381328723105423</v>
      </c>
      <c r="NK479" s="7">
        <v>1.5555677516124571</v>
      </c>
      <c r="NL479" s="7">
        <f t="shared" si="1010"/>
        <v>0.15371801548406139</v>
      </c>
      <c r="NM479" s="7">
        <f t="shared" si="1011"/>
        <v>0.54486313806212028</v>
      </c>
      <c r="NN479" s="7">
        <f t="shared" si="1060"/>
        <v>15.754940219919382</v>
      </c>
      <c r="NO479" s="7" t="str">
        <f t="shared" si="1012"/>
        <v>happy</v>
      </c>
      <c r="NP479" s="5">
        <v>0.88133841882178499</v>
      </c>
      <c r="NQ479" s="5">
        <v>0.493494880359997</v>
      </c>
      <c r="NR479" s="5">
        <v>1.1518402219760999</v>
      </c>
      <c r="NS479" s="5">
        <v>0.72532178062004804</v>
      </c>
      <c r="NT479" s="5">
        <v>1.0533674258349099</v>
      </c>
      <c r="NU479" s="5">
        <v>0.44762251233855599</v>
      </c>
      <c r="NV479" s="5">
        <v>0.59535676969047924</v>
      </c>
      <c r="NW479" s="5">
        <v>0.77070276912029623</v>
      </c>
      <c r="NX479" s="5">
        <v>0.38784353846178798</v>
      </c>
      <c r="NY479" s="5">
        <v>1.3653742629839718</v>
      </c>
      <c r="NZ479" s="5">
        <f t="shared" si="1013"/>
        <v>-1.0779423387649478E-2</v>
      </c>
      <c r="OA479" s="5">
        <f t="shared" si="1014"/>
        <v>-0.84847238289444182</v>
      </c>
      <c r="OB479" s="5">
        <f t="shared" si="1061"/>
        <v>-179.27212452317039</v>
      </c>
      <c r="OC479" s="5" t="str">
        <f t="shared" si="1015"/>
        <v>Sad</v>
      </c>
      <c r="OD479" s="1">
        <v>0.488467037733956</v>
      </c>
      <c r="OE479" s="1">
        <v>0.113181987832932</v>
      </c>
      <c r="OF479" s="1">
        <v>0.94150742836883405</v>
      </c>
      <c r="OG479" s="1">
        <v>0.387197545960002</v>
      </c>
      <c r="OH479" s="1">
        <v>-8.6964259238635599E-2</v>
      </c>
      <c r="OI479" s="1">
        <v>-0.217446749279635</v>
      </c>
      <c r="OJ479" s="1">
        <v>2.3449586872032255</v>
      </c>
      <c r="OK479" s="1">
        <v>-3.7135993080262852</v>
      </c>
      <c r="OL479" s="1">
        <v>0.37528504990102401</v>
      </c>
      <c r="OM479" s="1">
        <v>2.2084386708295565</v>
      </c>
      <c r="ON479" s="1">
        <f t="shared" si="1016"/>
        <v>0.35709501670255417</v>
      </c>
      <c r="OO479" s="1">
        <f t="shared" si="1017"/>
        <v>0.70211513676339732</v>
      </c>
      <c r="OP479" s="1">
        <f t="shared" si="1062"/>
        <v>26.957840505197741</v>
      </c>
      <c r="OQ479" s="1" t="str">
        <f t="shared" si="1018"/>
        <v>happy</v>
      </c>
      <c r="OR479" s="3">
        <v>0.40878424899523003</v>
      </c>
      <c r="OS479" s="3">
        <v>0.58926079151773803</v>
      </c>
      <c r="OT479" s="3">
        <v>6.3173013944640297E-2</v>
      </c>
      <c r="OU479" s="3">
        <v>0.19235441190633601</v>
      </c>
      <c r="OV479" s="3">
        <v>0.44026351493278498</v>
      </c>
      <c r="OW479" s="3">
        <v>0.15247718865404999</v>
      </c>
      <c r="OX479" s="3">
        <v>7.4404546632780857E-2</v>
      </c>
      <c r="OY479" s="3">
        <v>0.25932932794109631</v>
      </c>
      <c r="OZ479" s="3">
        <v>-0.180476542522508</v>
      </c>
      <c r="PA479" s="3">
        <v>0.25602795012101071</v>
      </c>
      <c r="PB479" s="3">
        <f t="shared" si="1019"/>
        <v>-0.37769945794721649</v>
      </c>
      <c r="PC479" s="3">
        <f t="shared" si="1020"/>
        <v>0.36208155442721579</v>
      </c>
      <c r="PD479" s="3">
        <f t="shared" si="1063"/>
        <v>-46.209421483927656</v>
      </c>
      <c r="PE479" s="3" t="str">
        <f t="shared" si="1021"/>
        <v>Relased</v>
      </c>
      <c r="PF479" s="1">
        <v>0.324889711510854</v>
      </c>
      <c r="PG479" s="1">
        <v>0.486766092405165</v>
      </c>
      <c r="PH479" s="1">
        <v>0.216629428882646</v>
      </c>
      <c r="PI479" s="1">
        <v>0.535973073941307</v>
      </c>
      <c r="PJ479" s="1">
        <v>0.23592183924042701</v>
      </c>
      <c r="PK479" s="1">
        <v>0.13140064045276401</v>
      </c>
      <c r="PL479" s="1">
        <v>0.38627847196164616</v>
      </c>
      <c r="PM479" s="1">
        <v>0.86703642472537867</v>
      </c>
      <c r="PN479" s="1">
        <v>-0.161876380894311</v>
      </c>
      <c r="PO479" s="1">
        <v>0.92724341918440079</v>
      </c>
      <c r="PP479" s="1">
        <f t="shared" si="1022"/>
        <v>-1.0781446472656331E-3</v>
      </c>
      <c r="PQ479" s="1">
        <f t="shared" si="1023"/>
        <v>-0.56183985349847587</v>
      </c>
      <c r="PR479" s="1">
        <f t="shared" si="1064"/>
        <v>-179.8900521887432</v>
      </c>
      <c r="PS479" s="1" t="str">
        <f t="shared" si="1024"/>
        <v>Sad</v>
      </c>
      <c r="PT479" s="5">
        <v>0.250339239291134</v>
      </c>
      <c r="PU479" s="5">
        <v>-4.8561297497800401E-2</v>
      </c>
      <c r="PV479" s="5">
        <v>0.34877615245056698</v>
      </c>
      <c r="PW479" s="5">
        <v>-0.265097243279862</v>
      </c>
      <c r="PX479" s="5">
        <v>0.21765054752103899</v>
      </c>
      <c r="PY479" s="5">
        <v>-0.62566019274264995</v>
      </c>
      <c r="PZ479" s="5">
        <v>0.74526445294103782</v>
      </c>
      <c r="QA479" s="5">
        <v>0.39319014169263472</v>
      </c>
      <c r="QB479" s="5">
        <v>0.29890053678893441</v>
      </c>
      <c r="QC479" s="5">
        <v>0.41470791319901146</v>
      </c>
      <c r="QD479" s="5">
        <f t="shared" si="1025"/>
        <v>0.11076799271239168</v>
      </c>
      <c r="QE479" s="5">
        <f t="shared" si="1026"/>
        <v>3.5959067896831787E-2</v>
      </c>
      <c r="QF479" s="5">
        <f t="shared" si="1065"/>
        <v>72.014802001460382</v>
      </c>
      <c r="QG479" s="5" t="str">
        <f t="shared" si="1027"/>
        <v>alert</v>
      </c>
      <c r="QH479" s="3">
        <v>7.0274592528763002E-2</v>
      </c>
      <c r="QI479" s="3">
        <v>0.407778031334599</v>
      </c>
      <c r="QJ479" s="3">
        <v>6.1933310328137703E-2</v>
      </c>
      <c r="QK479" s="3">
        <v>0.28436790868968298</v>
      </c>
      <c r="QL479" s="3">
        <v>-0.14688649051467401</v>
      </c>
      <c r="QM479" s="3">
        <v>0.223545196601179</v>
      </c>
      <c r="QN479" s="3">
        <v>-0.80840328925837723</v>
      </c>
      <c r="QO479" s="3">
        <v>0.45043156358981712</v>
      </c>
      <c r="QP479" s="3">
        <v>-0.337503438805836</v>
      </c>
      <c r="QQ479" s="3">
        <v>0.72439978724350906</v>
      </c>
      <c r="QR479" s="3">
        <f t="shared" si="1028"/>
        <v>-0.17022851804169192</v>
      </c>
      <c r="QS479" s="3">
        <f t="shared" si="1029"/>
        <v>-0.24523916288300485</v>
      </c>
      <c r="QT479" s="3">
        <f t="shared" si="1066"/>
        <v>-145.23422139302187</v>
      </c>
      <c r="QU479" s="3" t="str">
        <f t="shared" si="1030"/>
        <v>Depressed</v>
      </c>
      <c r="QV479" s="5">
        <v>0.48941042274522001</v>
      </c>
      <c r="QW479" s="5">
        <v>-0.41667557572281999</v>
      </c>
      <c r="QX479" s="5">
        <v>-0.18134441962890399</v>
      </c>
      <c r="QY479" s="5">
        <v>-0.17528467698591599</v>
      </c>
      <c r="QZ479" s="5">
        <v>0.58746100375135202</v>
      </c>
      <c r="RA479" s="5">
        <v>-0.77952516955628604</v>
      </c>
      <c r="RB479" s="5">
        <v>-0.16839932341679723</v>
      </c>
      <c r="RC479" s="5">
        <v>0.14653449906103955</v>
      </c>
      <c r="RD479" s="5">
        <v>0.53136429528861895</v>
      </c>
      <c r="RE479" s="5">
        <v>0.87890246379176562</v>
      </c>
      <c r="RF479" s="5">
        <f t="shared" si="1031"/>
        <v>0.38503103218141632</v>
      </c>
      <c r="RG479" s="5">
        <f t="shared" si="1032"/>
        <v>0.27770351629606282</v>
      </c>
      <c r="RH479" s="5">
        <f t="shared" si="1067"/>
        <v>54.198984129380335</v>
      </c>
      <c r="RI479" s="5" t="str">
        <f t="shared" si="1033"/>
        <v>excited</v>
      </c>
    </row>
    <row r="480" spans="1:477" x14ac:dyDescent="0.3">
      <c r="A480" s="1">
        <v>0.493586808534271</v>
      </c>
      <c r="B480" s="1">
        <v>0.39068698617102998</v>
      </c>
      <c r="C480" s="1">
        <v>0.16284415668058699</v>
      </c>
      <c r="D480" s="1">
        <v>0.26113357812572802</v>
      </c>
      <c r="E480" s="1">
        <v>3.7576388599297898E-2</v>
      </c>
      <c r="F480" s="1">
        <v>0.193964134701577</v>
      </c>
      <c r="G480" s="1">
        <v>0.30658027054468051</v>
      </c>
      <c r="H480" s="1">
        <v>0.44664855467304909</v>
      </c>
      <c r="I480" s="1">
        <v>0.10289982236324102</v>
      </c>
      <c r="J480" s="1">
        <v>0.47946432128254202</v>
      </c>
      <c r="K480" s="18">
        <f t="shared" si="935"/>
        <v>2.6953179837007735E-2</v>
      </c>
      <c r="L480" s="19">
        <f t="shared" si="936"/>
        <v>-0.458169561151621</v>
      </c>
      <c r="M480" s="19">
        <f t="shared" si="1034"/>
        <v>176.63328645514815</v>
      </c>
      <c r="N480" s="19" t="str">
        <f t="shared" si="937"/>
        <v>Upset</v>
      </c>
      <c r="O480" s="19">
        <f t="shared" si="1035"/>
        <v>-0.11636647266872147</v>
      </c>
      <c r="P480" s="9">
        <v>0.49491543291208001</v>
      </c>
      <c r="Q480" s="9">
        <v>0.69390808388512004</v>
      </c>
      <c r="R480" s="9">
        <v>0.30529278526466003</v>
      </c>
      <c r="S480" s="9">
        <v>0.92534295751601603</v>
      </c>
      <c r="T480" s="9">
        <v>0.53325066312812497</v>
      </c>
      <c r="U480" s="9">
        <v>0.12631898275796699</v>
      </c>
      <c r="V480" s="9">
        <v>0.29692944208181904</v>
      </c>
      <c r="W480" s="9">
        <v>1.1281546234546158</v>
      </c>
      <c r="X480" s="9">
        <v>-0.19899265097304003</v>
      </c>
      <c r="Y480" s="9">
        <v>1.0351710959555391</v>
      </c>
      <c r="Z480" s="9">
        <f t="shared" si="938"/>
        <v>-6.590105764069909E-2</v>
      </c>
      <c r="AA480" s="9">
        <f t="shared" si="939"/>
        <v>0.23121777503883911</v>
      </c>
      <c r="AB480" s="9">
        <f t="shared" si="1036"/>
        <v>-15.908466774848225</v>
      </c>
      <c r="AC480" s="9" t="str">
        <f t="shared" si="940"/>
        <v>Contented</v>
      </c>
      <c r="AD480" s="3">
        <v>0.36128445978373602</v>
      </c>
      <c r="AE480" s="3">
        <v>0.59199243165459903</v>
      </c>
      <c r="AF480" s="3">
        <v>0.13204147832028701</v>
      </c>
      <c r="AG480" s="3">
        <v>-2.0130372916440899E-2</v>
      </c>
      <c r="AH480" s="3">
        <v>0.67281603309040405</v>
      </c>
      <c r="AI480" s="3">
        <v>0.73168291635972804</v>
      </c>
      <c r="AJ480" s="3">
        <v>0.12768727916693653</v>
      </c>
      <c r="AK480" s="3">
        <v>-1.5207938220379257E-2</v>
      </c>
      <c r="AL480" s="3">
        <v>-0.230707971870863</v>
      </c>
      <c r="AM480" s="3">
        <v>0.11739622182070417</v>
      </c>
      <c r="AN480" s="3">
        <f t="shared" si="941"/>
        <v>-0.14535471760907481</v>
      </c>
      <c r="AO480" s="3">
        <f t="shared" si="942"/>
        <v>0.27272423032431359</v>
      </c>
      <c r="AP480" s="3">
        <f t="shared" si="1037"/>
        <v>-28.05642184703256</v>
      </c>
      <c r="AQ480" s="3" t="str">
        <f t="shared" si="943"/>
        <v>Contented</v>
      </c>
      <c r="AR480" s="9">
        <v>0.76171313051395295</v>
      </c>
      <c r="AS480" s="9">
        <v>0.58802130228972405</v>
      </c>
      <c r="AT480" s="9">
        <v>1.5477964905782101E-2</v>
      </c>
      <c r="AU480" s="9">
        <v>7.0171998876135205E-2</v>
      </c>
      <c r="AV480" s="9">
        <v>1.0089865684460899</v>
      </c>
      <c r="AW480" s="9">
        <v>0.563584473728861</v>
      </c>
      <c r="AX480" s="9">
        <v>8.7411574728750059E-3</v>
      </c>
      <c r="AY480" s="9">
        <v>6.0934045606074447E-2</v>
      </c>
      <c r="AZ480" s="9">
        <v>0.17369182822422891</v>
      </c>
      <c r="BA480" s="9">
        <v>6.3456900631929977E-2</v>
      </c>
      <c r="BB480" s="9">
        <f t="shared" si="944"/>
        <v>0.32258556225495938</v>
      </c>
      <c r="BC480" s="9">
        <f t="shared" si="945"/>
        <v>5.535517990092198E-2</v>
      </c>
      <c r="BD480" s="9">
        <f t="shared" si="1038"/>
        <v>80.262966709646747</v>
      </c>
      <c r="BE480" s="9" t="str">
        <f t="shared" si="946"/>
        <v>alert</v>
      </c>
      <c r="BF480" s="5">
        <v>0.38330415454628602</v>
      </c>
      <c r="BG480" s="5">
        <v>0.53096930751547899</v>
      </c>
      <c r="BH480" s="5">
        <v>0.150283616477316</v>
      </c>
      <c r="BI480" s="5">
        <v>4.7008398356862498E-2</v>
      </c>
      <c r="BJ480" s="5">
        <v>0.43351233068441403</v>
      </c>
      <c r="BK480" s="5">
        <v>0.40385125511792402</v>
      </c>
      <c r="BL480" s="5">
        <v>0.18398700221491024</v>
      </c>
      <c r="BM480" s="5">
        <v>5.0286012349192624E-2</v>
      </c>
      <c r="BN480" s="5">
        <v>-0.14766515296919297</v>
      </c>
      <c r="BO480" s="5">
        <v>0.21579103301245134</v>
      </c>
      <c r="BP480" s="5">
        <f t="shared" si="947"/>
        <v>-0.12094619358708514</v>
      </c>
      <c r="BQ480" s="5">
        <f t="shared" si="948"/>
        <v>1.683982853842525E-2</v>
      </c>
      <c r="BR480" s="5">
        <f t="shared" si="1039"/>
        <v>-82.073436121963439</v>
      </c>
      <c r="BS480" s="5" t="str">
        <f t="shared" si="949"/>
        <v>Calm</v>
      </c>
      <c r="BT480" s="6">
        <v>0.180411151593905</v>
      </c>
      <c r="BU480" s="6">
        <v>0.246203979555115</v>
      </c>
      <c r="BV480" s="6">
        <v>0.71906115965647199</v>
      </c>
      <c r="BW480" s="6">
        <v>0.11631227744478401</v>
      </c>
      <c r="BX480" s="6">
        <v>-0.31899525663077499</v>
      </c>
      <c r="BY480" s="6">
        <v>-9.5033751388458099E-2</v>
      </c>
      <c r="BZ480" s="6">
        <v>-5.1886264984369408</v>
      </c>
      <c r="CA480" s="6">
        <v>0.76941259436716658</v>
      </c>
      <c r="CB480" s="6">
        <v>-6.5792827961209999E-2</v>
      </c>
      <c r="CC480" s="6">
        <v>1.958143010191201</v>
      </c>
      <c r="CD480" s="6">
        <f t="shared" si="950"/>
        <v>-0.10138991783853424</v>
      </c>
      <c r="CE480" s="6">
        <f t="shared" si="951"/>
        <v>0.36974795770663693</v>
      </c>
      <c r="CF480" s="6">
        <f t="shared" si="1040"/>
        <v>-15.334353219261796</v>
      </c>
      <c r="CG480" s="6" t="str">
        <f t="shared" si="952"/>
        <v>Contented</v>
      </c>
      <c r="CH480" s="5">
        <v>0.539056184019859</v>
      </c>
      <c r="CI480" s="5">
        <v>0.47380446271223697</v>
      </c>
      <c r="CJ480" s="5">
        <v>0.43918504913569201</v>
      </c>
      <c r="CK480" s="5">
        <v>0.48569438282154997</v>
      </c>
      <c r="CL480" s="5">
        <v>0.196837727537999</v>
      </c>
      <c r="CM480" s="5">
        <v>0.56216543958739595</v>
      </c>
      <c r="CN480" s="5">
        <v>0.59680484134724643</v>
      </c>
      <c r="CO480" s="5">
        <v>0.46883059222416762</v>
      </c>
      <c r="CP480" s="5">
        <v>6.5251721307622024E-2</v>
      </c>
      <c r="CQ480" s="5">
        <v>0.9131359135546262</v>
      </c>
      <c r="CR480" s="5">
        <f t="shared" si="953"/>
        <v>3.8850485810716151E-2</v>
      </c>
      <c r="CS480" s="5">
        <f t="shared" si="954"/>
        <v>-0.3097557717610685</v>
      </c>
      <c r="CT480" s="5">
        <f t="shared" si="1041"/>
        <v>172.85112389250978</v>
      </c>
      <c r="CU480" s="5" t="str">
        <f t="shared" si="955"/>
        <v>Upset</v>
      </c>
      <c r="CV480" s="3">
        <v>0.63262454667811097</v>
      </c>
      <c r="CW480" s="3">
        <v>0.77931151718353397</v>
      </c>
      <c r="CX480" s="3">
        <v>-9.3393831608385505E-3</v>
      </c>
      <c r="CY480" s="3">
        <v>0.153440112359609</v>
      </c>
      <c r="CZ480" s="3">
        <v>0.82962419767286699</v>
      </c>
      <c r="DA480" s="3">
        <v>0.55612261682197195</v>
      </c>
      <c r="DB480" s="3">
        <v>-6.3870002945250297E-3</v>
      </c>
      <c r="DC480" s="3">
        <v>0.11489904926975332</v>
      </c>
      <c r="DD480" s="3">
        <v>-0.14668697050542301</v>
      </c>
      <c r="DE480" s="3">
        <v>0.10205896207839255</v>
      </c>
      <c r="DF480" s="3">
        <f t="shared" si="956"/>
        <v>-1.7902546155207255E-2</v>
      </c>
      <c r="DG480" s="3">
        <f t="shared" si="957"/>
        <v>-0.6526830776045236</v>
      </c>
      <c r="DH480" s="3">
        <f t="shared" si="1042"/>
        <v>-178.42881905942946</v>
      </c>
      <c r="DI480" s="3" t="str">
        <f t="shared" si="958"/>
        <v>Sad</v>
      </c>
      <c r="DJ480" s="7">
        <v>0.56225262979871404</v>
      </c>
      <c r="DK480" s="7">
        <v>0.38014631215646399</v>
      </c>
      <c r="DL480" s="7">
        <v>7.0661450155110897E-2</v>
      </c>
      <c r="DM480" s="7">
        <v>0.34131897123523303</v>
      </c>
      <c r="DN480" s="7">
        <v>0.94026723265307999</v>
      </c>
      <c r="DO480" s="7">
        <v>0.50018720236067105</v>
      </c>
      <c r="DP480" s="7">
        <v>4.702862965139535E-2</v>
      </c>
      <c r="DQ480" s="7">
        <v>0.38771552554425609</v>
      </c>
      <c r="DR480" s="7">
        <v>0.18210631764225005</v>
      </c>
      <c r="DS480" s="7">
        <v>0.43716137937890248</v>
      </c>
      <c r="DT480" s="7">
        <f t="shared" si="959"/>
        <v>-0.20056204496319874</v>
      </c>
      <c r="DU480" s="7">
        <f t="shared" si="960"/>
        <v>0.2664942150705496</v>
      </c>
      <c r="DV480" s="7">
        <f t="shared" si="1043"/>
        <v>-36.964912836708066</v>
      </c>
      <c r="DW480" s="7" t="str">
        <f t="shared" si="961"/>
        <v>Relased</v>
      </c>
      <c r="DX480" s="9">
        <v>0.61150598973812398</v>
      </c>
      <c r="DY480" s="9">
        <v>0.54658466976125397</v>
      </c>
      <c r="DZ480" s="9">
        <v>-0.10035115483436401</v>
      </c>
      <c r="EA480" s="9">
        <v>-5.9217731094512997E-2</v>
      </c>
      <c r="EB480" s="9">
        <v>0.77851664141713695</v>
      </c>
      <c r="EC480" s="9">
        <v>0.87325457174689003</v>
      </c>
      <c r="ED480" s="9">
        <v>-7.2193900002161263E-2</v>
      </c>
      <c r="EE480" s="9">
        <v>-4.1707349228925598E-2</v>
      </c>
      <c r="EF480" s="9">
        <v>6.4921319976870007E-2</v>
      </c>
      <c r="EG480" s="9">
        <v>-0.13778617815452879</v>
      </c>
      <c r="EH480" s="9">
        <f t="shared" si="962"/>
        <v>8.9668767992784115E-2</v>
      </c>
      <c r="EI480" s="9">
        <f t="shared" si="963"/>
        <v>-3.6874861848260609E-3</v>
      </c>
      <c r="EJ480" s="9">
        <f t="shared" si="1044"/>
        <v>92.35487139242214</v>
      </c>
      <c r="EK480" s="9" t="str">
        <f t="shared" si="964"/>
        <v>nervous</v>
      </c>
      <c r="EL480" s="1">
        <v>0.61473006227021698</v>
      </c>
      <c r="EM480" s="1">
        <v>0.172488594387945</v>
      </c>
      <c r="EN480" s="1">
        <v>0.25512857439020797</v>
      </c>
      <c r="EO480" s="1">
        <v>4.0492699535991897E-2</v>
      </c>
      <c r="EP480" s="1">
        <v>0.29019992336177303</v>
      </c>
      <c r="EQ480" s="1">
        <v>-1.54240923153076E-2</v>
      </c>
      <c r="ER480" s="1">
        <v>0.28193183830904872</v>
      </c>
      <c r="ES480" s="1">
        <v>0.25780936495291151</v>
      </c>
      <c r="ET480" s="1">
        <v>0.44224146788227198</v>
      </c>
      <c r="EU480" s="1">
        <v>0.37552625490501934</v>
      </c>
      <c r="EV480" s="1">
        <f t="shared" si="965"/>
        <v>0.35000068888222313</v>
      </c>
      <c r="EW480" s="1">
        <f t="shared" si="966"/>
        <v>-0.62048127692383725</v>
      </c>
      <c r="EX480" s="1">
        <f t="shared" si="1045"/>
        <v>150.5735516564113</v>
      </c>
      <c r="EY480" s="1" t="str">
        <f t="shared" si="967"/>
        <v>Upset</v>
      </c>
      <c r="EZ480" s="3">
        <v>1.00195253452335</v>
      </c>
      <c r="FA480" s="3">
        <v>0.42220495952768999</v>
      </c>
      <c r="FB480" s="3">
        <v>0.45575781016613898</v>
      </c>
      <c r="FC480" s="3">
        <v>0.194219232752183</v>
      </c>
      <c r="FD480" s="3">
        <v>1.1662634148887601</v>
      </c>
      <c r="FE480" s="3">
        <v>0.75875398017037798</v>
      </c>
      <c r="FF480" s="3">
        <v>0.21019945466673334</v>
      </c>
      <c r="FG480" s="3">
        <v>0.16445892081721183</v>
      </c>
      <c r="FH480" s="3">
        <v>0.57974757499565999</v>
      </c>
      <c r="FI480" s="3">
        <v>0.45639407553826888</v>
      </c>
      <c r="FJ480" s="3">
        <f t="shared" si="968"/>
        <v>0.33390289856743194</v>
      </c>
      <c r="FK480" s="3">
        <f t="shared" si="969"/>
        <v>-9.4933567332724511E-3</v>
      </c>
      <c r="FL480" s="3">
        <f t="shared" si="1046"/>
        <v>91.628565627718658</v>
      </c>
      <c r="FM480" s="3" t="str">
        <f t="shared" si="970"/>
        <v>nervous</v>
      </c>
      <c r="FN480" s="7">
        <v>0.46244466930167899</v>
      </c>
      <c r="FO480" s="7">
        <v>0.56692779211558098</v>
      </c>
      <c r="FP480" s="7">
        <v>0.108459558842147</v>
      </c>
      <c r="FQ480" s="7">
        <v>2.79857366592049E-2</v>
      </c>
      <c r="FR480" s="7">
        <v>3.0362695259196201E-2</v>
      </c>
      <c r="FS480" s="7">
        <v>0.26491372760919302</v>
      </c>
      <c r="FT480" s="7">
        <v>0.22008510148542895</v>
      </c>
      <c r="FU480" s="7">
        <v>3.3643111092199821E-2</v>
      </c>
      <c r="FV480" s="7">
        <v>-0.10448312281390199</v>
      </c>
      <c r="FW480" s="7">
        <v>0.13255191936404767</v>
      </c>
      <c r="FX480" s="7">
        <f t="shared" si="971"/>
        <v>-7.9735425757776923E-2</v>
      </c>
      <c r="FY480" s="7">
        <f t="shared" si="972"/>
        <v>0.14091048664517491</v>
      </c>
      <c r="FZ480" s="7">
        <f t="shared" si="1047"/>
        <v>-29.503729394729721</v>
      </c>
      <c r="GA480" s="7" t="str">
        <f t="shared" si="973"/>
        <v>Contented</v>
      </c>
      <c r="GB480" s="5">
        <v>1.31678575199524</v>
      </c>
      <c r="GC480" s="5">
        <v>0.50931502733889999</v>
      </c>
      <c r="GD480" s="5">
        <v>1.1644563517084701</v>
      </c>
      <c r="GE480" s="5">
        <v>0.61610185478998503</v>
      </c>
      <c r="GF480" s="5">
        <v>1.0828144103714299</v>
      </c>
      <c r="GG480" s="5">
        <v>0.85682303937834503</v>
      </c>
      <c r="GH480" s="5">
        <v>0.48527099221396697</v>
      </c>
      <c r="GI480" s="5">
        <v>0.45098066571737078</v>
      </c>
      <c r="GJ480" s="5">
        <v>0.80747072465633996</v>
      </c>
      <c r="GK480" s="5">
        <v>0.97506020842272945</v>
      </c>
      <c r="GL480" s="5">
        <f t="shared" si="974"/>
        <v>0.87746603386238076</v>
      </c>
      <c r="GM480" s="5">
        <f t="shared" si="975"/>
        <v>-0.33512912738372058</v>
      </c>
      <c r="GN480" s="5">
        <f t="shared" si="1048"/>
        <v>110.9032727880204</v>
      </c>
      <c r="GO480" s="5" t="str">
        <f t="shared" si="976"/>
        <v>nervous</v>
      </c>
      <c r="GP480" s="6">
        <v>0.17318135220810399</v>
      </c>
      <c r="GQ480" s="6">
        <v>-6.7824947877878003E-2</v>
      </c>
      <c r="GR480" s="6">
        <v>0.41323885351841899</v>
      </c>
      <c r="GS480" s="6">
        <v>0.56816826200699699</v>
      </c>
      <c r="GT480" s="6">
        <v>-0.303837397816204</v>
      </c>
      <c r="GU480" s="6">
        <v>-0.109536782099293</v>
      </c>
      <c r="GV480" s="6">
        <v>-3.1627993300663637</v>
      </c>
      <c r="GW480" s="6">
        <v>-3.2034433926649699</v>
      </c>
      <c r="GX480" s="6">
        <v>0.12833191476700101</v>
      </c>
      <c r="GY480" s="6">
        <v>2.4010422605192097</v>
      </c>
      <c r="GZ480" s="6">
        <f t="shared" si="977"/>
        <v>0.25613665942365649</v>
      </c>
      <c r="HA480" s="6">
        <f t="shared" si="978"/>
        <v>0.8113855445839937</v>
      </c>
      <c r="HB480" s="6">
        <f t="shared" si="1049"/>
        <v>17.519766390322616</v>
      </c>
      <c r="HC480" s="6" t="str">
        <f t="shared" si="979"/>
        <v>happy</v>
      </c>
      <c r="HD480" s="3">
        <v>0.34123031081129201</v>
      </c>
      <c r="HE480" s="3">
        <v>0.57360671614232706</v>
      </c>
      <c r="HF480" s="3">
        <v>-2.5526969338732001E-2</v>
      </c>
      <c r="HG480" s="3">
        <v>0.32418642660046099</v>
      </c>
      <c r="HH480" s="3">
        <v>0.53878132431471604</v>
      </c>
      <c r="HI480" s="3">
        <v>0.36462327444974302</v>
      </c>
      <c r="HJ480" s="3">
        <v>-2.9007536173174364E-2</v>
      </c>
      <c r="HK480" s="3">
        <v>0.34552980596568128</v>
      </c>
      <c r="HL480" s="3">
        <v>-0.23237640533103504</v>
      </c>
      <c r="HM480" s="3">
        <v>0.32646192541665742</v>
      </c>
      <c r="HN480" s="3">
        <f t="shared" si="980"/>
        <v>-9.9705171281124105E-2</v>
      </c>
      <c r="HO480" s="3">
        <f t="shared" si="981"/>
        <v>-0.6868132025155278</v>
      </c>
      <c r="HP480" s="3">
        <f t="shared" si="1050"/>
        <v>-171.74003254945285</v>
      </c>
      <c r="HQ480" s="3" t="str">
        <f t="shared" si="982"/>
        <v>Sad</v>
      </c>
      <c r="HR480" s="5">
        <v>1.2704230982884701</v>
      </c>
      <c r="HS480" s="5">
        <v>1.20112627978912</v>
      </c>
      <c r="HT480" s="5">
        <v>0.88678184754433698</v>
      </c>
      <c r="HU480" s="5">
        <v>1.09530784468714</v>
      </c>
      <c r="HV480" s="5">
        <v>1.2010911502970001</v>
      </c>
      <c r="HW480" s="5">
        <v>1.2507961144014901</v>
      </c>
      <c r="HX480" s="5">
        <v>0.35880102574843403</v>
      </c>
      <c r="HY480" s="5">
        <v>0.44671391202359234</v>
      </c>
      <c r="HZ480" s="5">
        <v>6.9296818499350099E-2</v>
      </c>
      <c r="IA480" s="5">
        <v>0.8019624086058833</v>
      </c>
      <c r="IB480" s="5">
        <f t="shared" si="983"/>
        <v>0.15677757825983596</v>
      </c>
      <c r="IC480" s="5">
        <f t="shared" si="984"/>
        <v>0.1834262779518987</v>
      </c>
      <c r="ID480" s="5">
        <f t="shared" si="1051"/>
        <v>40.521077754733803</v>
      </c>
      <c r="IE480" s="5" t="str">
        <f t="shared" si="985"/>
        <v>excited</v>
      </c>
      <c r="IF480" s="6">
        <v>0.456690880584185</v>
      </c>
      <c r="IG480" s="6">
        <v>0.484049274230064</v>
      </c>
      <c r="IH480" s="6">
        <v>4.5798653084588699E-2</v>
      </c>
      <c r="II480" s="6">
        <v>0.107750379002562</v>
      </c>
      <c r="IJ480" s="6">
        <v>0.115030585480988</v>
      </c>
      <c r="IK480" s="6">
        <v>0.393811765939443</v>
      </c>
      <c r="IL480" s="6">
        <v>8.0106583018115865E-2</v>
      </c>
      <c r="IM480" s="6">
        <v>0.12274195353487423</v>
      </c>
      <c r="IN480" s="6">
        <v>-2.7358393645878998E-2</v>
      </c>
      <c r="IO480" s="6">
        <v>0.16322151372125629</v>
      </c>
      <c r="IP480" s="6">
        <f t="shared" si="986"/>
        <v>-0.10940012714524583</v>
      </c>
      <c r="IQ480" s="6">
        <f t="shared" si="987"/>
        <v>-0.3816456376540236</v>
      </c>
      <c r="IR480" s="6">
        <f t="shared" si="1052"/>
        <v>-164.00485517545917</v>
      </c>
      <c r="IS480" s="6" t="str">
        <f t="shared" si="988"/>
        <v>Sad</v>
      </c>
      <c r="IT480" s="5">
        <v>0.14935503863882699</v>
      </c>
      <c r="IU480" s="5">
        <v>0.23036268255325601</v>
      </c>
      <c r="IV480" s="5">
        <v>1.1342388075236001</v>
      </c>
      <c r="IW480" s="5">
        <v>1.1563561830748399</v>
      </c>
      <c r="IX480" s="5">
        <v>-0.50153947304437696</v>
      </c>
      <c r="IY480" s="5">
        <v>-0.11944986603358999</v>
      </c>
      <c r="IZ480" s="5">
        <v>-3.220581879031863</v>
      </c>
      <c r="JA480" s="5">
        <v>10.425812087008049</v>
      </c>
      <c r="JB480" s="5">
        <v>-0.43208755620677097</v>
      </c>
      <c r="JC480" s="5">
        <v>2.124414263807632</v>
      </c>
      <c r="JD480" s="5">
        <f t="shared" si="989"/>
        <v>-0.28950006793612304</v>
      </c>
      <c r="JE480" s="5">
        <f t="shared" si="990"/>
        <v>0.27970714891265724</v>
      </c>
      <c r="JF480" s="5">
        <f t="shared" si="1053"/>
        <v>-45.985647339412431</v>
      </c>
      <c r="JG480" s="5" t="str">
        <f t="shared" si="991"/>
        <v>Relased</v>
      </c>
      <c r="JH480" s="6">
        <v>7.9393142864141494E-2</v>
      </c>
      <c r="JI480" s="6">
        <v>0.67472724894513503</v>
      </c>
      <c r="JJ480" s="6">
        <v>7.5923562067101297E-2</v>
      </c>
      <c r="JK480" s="6">
        <v>-4.63985545169599E-2</v>
      </c>
      <c r="JL480" s="6">
        <v>0.383112722911226</v>
      </c>
      <c r="JM480" s="6">
        <v>0.734526320773219</v>
      </c>
      <c r="JN480" s="6">
        <v>0.16415697115499134</v>
      </c>
      <c r="JO480" s="6">
        <v>-3.2924205773864297E-2</v>
      </c>
      <c r="JP480" s="6">
        <v>-0.59533410608099357</v>
      </c>
      <c r="JQ480" s="6">
        <v>3.915158358111144E-2</v>
      </c>
      <c r="JR480" s="6">
        <f t="shared" si="992"/>
        <v>-0.49878261917310807</v>
      </c>
      <c r="JS480" s="6">
        <f t="shared" si="993"/>
        <v>0.33352024659617152</v>
      </c>
      <c r="JT480" s="6">
        <f t="shared" si="1054"/>
        <v>-56.230598830373069</v>
      </c>
      <c r="JU480" s="6" t="str">
        <f t="shared" si="994"/>
        <v>Relased</v>
      </c>
      <c r="JV480" s="3">
        <v>0.50486611760254196</v>
      </c>
      <c r="JW480" s="3">
        <v>1.04142235720481</v>
      </c>
      <c r="JX480" s="3">
        <v>0.23248141081854001</v>
      </c>
      <c r="JY480" s="3">
        <v>-6.6948290479490802E-2</v>
      </c>
      <c r="JZ480" s="3">
        <v>0.59115676338046497</v>
      </c>
      <c r="KA480" s="3">
        <v>1.0268861989854501</v>
      </c>
      <c r="KB480" s="3">
        <v>0.21211364730819379</v>
      </c>
      <c r="KC480" s="3">
        <v>-3.2368618443858695E-2</v>
      </c>
      <c r="KD480" s="3">
        <v>-0.53655623960226806</v>
      </c>
      <c r="KE480" s="3">
        <v>0.10705190075200718</v>
      </c>
      <c r="KF480" s="3">
        <f t="shared" si="995"/>
        <v>-0.44791284906517959</v>
      </c>
      <c r="KG480" s="3">
        <f t="shared" si="996"/>
        <v>-8.8586628978084669E-2</v>
      </c>
      <c r="KH480" s="3">
        <f t="shared" si="1055"/>
        <v>-101.18738217004861</v>
      </c>
      <c r="KI480" s="3" t="str">
        <f t="shared" si="997"/>
        <v>Bored</v>
      </c>
      <c r="KJ480" s="7">
        <v>-8.52189985959457E-2</v>
      </c>
      <c r="KK480" s="7">
        <v>0.30872326580873599</v>
      </c>
      <c r="KL480" s="7">
        <v>3.3533734246175499E-2</v>
      </c>
      <c r="KM480" s="7">
        <v>-0.14810075740348699</v>
      </c>
      <c r="KN480" s="7">
        <v>-0.29945816080441601</v>
      </c>
      <c r="KO480" s="7">
        <v>-0.47073622212688199</v>
      </c>
      <c r="KP480" s="7">
        <v>-8.7173707683731963E-2</v>
      </c>
      <c r="KQ480" s="7">
        <v>0.9141290966424962</v>
      </c>
      <c r="KR480" s="7">
        <v>-0.39394226440468172</v>
      </c>
      <c r="KS480" s="7">
        <v>-0.51259434366072476</v>
      </c>
      <c r="KT480" s="7">
        <f t="shared" si="998"/>
        <v>-0.170643741445067</v>
      </c>
      <c r="KU480" s="7">
        <f t="shared" si="999"/>
        <v>-0.15608765626997734</v>
      </c>
      <c r="KV480" s="7">
        <f t="shared" si="1056"/>
        <v>-132.44912443467496</v>
      </c>
      <c r="KW480" s="7" t="str">
        <f t="shared" si="1000"/>
        <v>Depressed</v>
      </c>
      <c r="LL480" s="5">
        <v>0.81062553666636605</v>
      </c>
      <c r="LM480" s="5">
        <v>0.22420594012394501</v>
      </c>
      <c r="LN480" s="5">
        <v>-2.4657862353219099E-2</v>
      </c>
      <c r="LO480" s="5">
        <v>-7.2401803981353699E-3</v>
      </c>
      <c r="LP480" s="5">
        <v>0.76721374301044898</v>
      </c>
      <c r="LQ480" s="5">
        <v>-9.8897725190175798E-2</v>
      </c>
      <c r="LR480" s="5">
        <v>-1.5627613452664019E-2</v>
      </c>
      <c r="LS480" s="5">
        <v>-5.7778976437914444E-2</v>
      </c>
      <c r="LT480" s="5">
        <v>0.58641959654242104</v>
      </c>
      <c r="LU480" s="5">
        <v>-3.082438393765442E-2</v>
      </c>
      <c r="LV480" s="5">
        <f t="shared" si="1001"/>
        <v>0.58660000540982304</v>
      </c>
      <c r="LW480" s="5">
        <f t="shared" si="1002"/>
        <v>1.6956057001707769E-2</v>
      </c>
      <c r="LX480" s="5">
        <f t="shared" si="1057"/>
        <v>88.344289034470108</v>
      </c>
      <c r="LY480" s="5" t="str">
        <f t="shared" si="1003"/>
        <v>alert</v>
      </c>
      <c r="LZ480" s="6">
        <v>-3.49164425569162E-2</v>
      </c>
      <c r="MA480" s="6">
        <v>-7.7698408910876896E-4</v>
      </c>
      <c r="MB480" s="6">
        <v>-1.34294021119936E-2</v>
      </c>
      <c r="MC480" s="6">
        <v>-7.2583408287623899E-2</v>
      </c>
      <c r="MD480" s="6">
        <v>-0.20488884818477199</v>
      </c>
      <c r="ME480" s="6">
        <v>-0.25424470668549498</v>
      </c>
      <c r="MF480" s="6">
        <v>5.6001275328238655E-2</v>
      </c>
      <c r="MG480" s="6">
        <v>0.28461660679591139</v>
      </c>
      <c r="MH480" s="6">
        <v>-3.4139458467807429E-2</v>
      </c>
      <c r="MI480" s="6">
        <v>2.4097661245196358</v>
      </c>
      <c r="MJ480" s="6">
        <f t="shared" si="1004"/>
        <v>0.12826082251422055</v>
      </c>
      <c r="MK480" s="6">
        <f t="shared" si="1005"/>
        <v>0.8536477120271786</v>
      </c>
      <c r="ML480" s="6">
        <f t="shared" si="1058"/>
        <v>8.5447905014653998</v>
      </c>
      <c r="MM480" s="6" t="str">
        <f t="shared" si="1006"/>
        <v>happy</v>
      </c>
      <c r="MN480" s="3">
        <v>0.32477990767141302</v>
      </c>
      <c r="MO480" s="3">
        <v>0.209508966251613</v>
      </c>
      <c r="MP480" s="3">
        <v>0.27474144415828</v>
      </c>
      <c r="MQ480" s="3">
        <v>0.59584070518869803</v>
      </c>
      <c r="MR480" s="3">
        <v>0.32181162232108301</v>
      </c>
      <c r="MS480" s="3">
        <v>0.43885738942137897</v>
      </c>
      <c r="MT480" s="3">
        <v>0.42490727362523367</v>
      </c>
      <c r="MU480" s="3">
        <v>0.91898769881454867</v>
      </c>
      <c r="MV480" s="3">
        <v>0.11527094141980002</v>
      </c>
      <c r="MW480" s="3">
        <v>1.6294221943173033</v>
      </c>
      <c r="MX480" s="3">
        <f t="shared" si="1007"/>
        <v>-0.19700026278425764</v>
      </c>
      <c r="MY480" s="3">
        <f t="shared" si="1008"/>
        <v>0.70100160848365434</v>
      </c>
      <c r="MZ480" s="3">
        <f t="shared" si="1059"/>
        <v>-15.69678796808952</v>
      </c>
      <c r="NA480" s="3" t="str">
        <f t="shared" si="1009"/>
        <v>Contented</v>
      </c>
      <c r="NB480" s="7">
        <v>0.29129877612697003</v>
      </c>
      <c r="NC480" s="7">
        <v>-9.2514511104084193E-2</v>
      </c>
      <c r="ND480" s="7">
        <v>-5.3189984306968703E-2</v>
      </c>
      <c r="NE480" s="7">
        <v>0.36241237650455399</v>
      </c>
      <c r="NF480" s="7">
        <v>0.107476962257366</v>
      </c>
      <c r="NG480" s="7">
        <v>-3.6957506671018402E-3</v>
      </c>
      <c r="NH480" s="7">
        <v>-0.13338320059909145</v>
      </c>
      <c r="NI480" s="7">
        <v>-3.7668786035159991</v>
      </c>
      <c r="NJ480" s="7">
        <v>0.38381328723105423</v>
      </c>
      <c r="NK480" s="7">
        <v>1.5555677516124571</v>
      </c>
      <c r="NL480" s="7">
        <f t="shared" si="1010"/>
        <v>0.15371801548406139</v>
      </c>
      <c r="NM480" s="7">
        <f t="shared" si="1011"/>
        <v>0.54486313806212028</v>
      </c>
      <c r="NN480" s="7">
        <f t="shared" si="1060"/>
        <v>15.754940219919382</v>
      </c>
      <c r="NO480" s="7" t="str">
        <f t="shared" si="1012"/>
        <v>happy</v>
      </c>
      <c r="NP480" s="5">
        <v>0.88133841882178499</v>
      </c>
      <c r="NQ480" s="5">
        <v>0.493494880359997</v>
      </c>
      <c r="NR480" s="5">
        <v>1.1518402219760999</v>
      </c>
      <c r="NS480" s="5">
        <v>0.72532178062004804</v>
      </c>
      <c r="NT480" s="5">
        <v>1.0533674258349099</v>
      </c>
      <c r="NU480" s="5">
        <v>0.44762251233855599</v>
      </c>
      <c r="NV480" s="5">
        <v>0.59535676969047924</v>
      </c>
      <c r="NW480" s="5">
        <v>0.77070276912029623</v>
      </c>
      <c r="NX480" s="5">
        <v>0.38784353846178798</v>
      </c>
      <c r="NY480" s="5">
        <v>1.3653742629839718</v>
      </c>
      <c r="NZ480" s="5">
        <f t="shared" si="1013"/>
        <v>-1.0779423387649478E-2</v>
      </c>
      <c r="OA480" s="5">
        <f t="shared" si="1014"/>
        <v>-0.84847238289444182</v>
      </c>
      <c r="OB480" s="5">
        <f t="shared" si="1061"/>
        <v>-179.27212452317039</v>
      </c>
      <c r="OC480" s="5" t="str">
        <f t="shared" si="1015"/>
        <v>Sad</v>
      </c>
      <c r="OD480" s="1">
        <v>0.49987909779012002</v>
      </c>
      <c r="OE480" s="1">
        <v>0.13846112598219901</v>
      </c>
      <c r="OF480" s="1">
        <v>0.94668908594103596</v>
      </c>
      <c r="OG480" s="1">
        <v>0.49795373879514698</v>
      </c>
      <c r="OH480" s="1">
        <v>4.20703280882017E-2</v>
      </c>
      <c r="OI480" s="1">
        <v>-9.61798911533676E-2</v>
      </c>
      <c r="OJ480" s="1">
        <v>1.7468218264218369</v>
      </c>
      <c r="OK480" s="1">
        <v>11.777180605321259</v>
      </c>
      <c r="OL480" s="1">
        <v>0.36141797180792101</v>
      </c>
      <c r="OM480" s="1">
        <v>2.2631235991975545</v>
      </c>
      <c r="ON480" s="1">
        <f t="shared" si="1016"/>
        <v>0.33893294671552088</v>
      </c>
      <c r="OO480" s="1">
        <f t="shared" si="1017"/>
        <v>0.72351035652020679</v>
      </c>
      <c r="OP480" s="1">
        <f t="shared" si="1062"/>
        <v>25.101034520415709</v>
      </c>
      <c r="OQ480" s="1" t="str">
        <f t="shared" si="1018"/>
        <v>happy</v>
      </c>
      <c r="OR480" s="3">
        <v>0.393382147490763</v>
      </c>
      <c r="OS480" s="3">
        <v>0.55684083839526299</v>
      </c>
      <c r="OT480" s="3">
        <v>9.7535507280792702E-2</v>
      </c>
      <c r="OU480" s="3">
        <v>0.12625837855468799</v>
      </c>
      <c r="OV480" s="3">
        <v>0.43005304007216</v>
      </c>
      <c r="OW480" s="3">
        <v>0.167828896949173</v>
      </c>
      <c r="OX480" s="3">
        <v>0.11844952554124304</v>
      </c>
      <c r="OY480" s="3">
        <v>0.17422885543119487</v>
      </c>
      <c r="OZ480" s="3">
        <v>-0.16345869090449999</v>
      </c>
      <c r="PA480" s="3">
        <v>0.23551723033389504</v>
      </c>
      <c r="PB480" s="3">
        <f t="shared" si="1019"/>
        <v>-0.35821995321150701</v>
      </c>
      <c r="PC480" s="3">
        <f t="shared" si="1020"/>
        <v>0.3511997997791716</v>
      </c>
      <c r="PD480" s="3">
        <f t="shared" si="1063"/>
        <v>-45.566959170776542</v>
      </c>
      <c r="PE480" s="3" t="str">
        <f t="shared" si="1021"/>
        <v>Relased</v>
      </c>
      <c r="PF480" s="1">
        <v>0.492576014797314</v>
      </c>
      <c r="PG480" s="1">
        <v>0.33702231408452499</v>
      </c>
      <c r="PH480" s="1">
        <v>0.17803533537487501</v>
      </c>
      <c r="PI480" s="1">
        <v>0.38740063303895</v>
      </c>
      <c r="PJ480" s="1">
        <v>0.348462496036473</v>
      </c>
      <c r="PK480" s="1">
        <v>-6.5403834132211E-3</v>
      </c>
      <c r="PL480" s="1">
        <v>0.21168511677113894</v>
      </c>
      <c r="PM480" s="1">
        <v>1.1722293931532894</v>
      </c>
      <c r="PN480" s="1">
        <v>0.15555370071278901</v>
      </c>
      <c r="PO480" s="1">
        <v>0.68157799832593569</v>
      </c>
      <c r="PP480" s="1">
        <f t="shared" si="1022"/>
        <v>0.2904626603155227</v>
      </c>
      <c r="PQ480" s="1">
        <f t="shared" si="1023"/>
        <v>-0.75208269267027983</v>
      </c>
      <c r="PR480" s="1">
        <f t="shared" si="1064"/>
        <v>158.88288732797255</v>
      </c>
      <c r="PS480" s="1" t="str">
        <f t="shared" si="1024"/>
        <v>Upset</v>
      </c>
      <c r="PT480" s="5">
        <v>0.24933162302440101</v>
      </c>
      <c r="PU480" s="5">
        <v>-6.9881977734930004E-2</v>
      </c>
      <c r="PV480" s="5">
        <v>0.311242122806143</v>
      </c>
      <c r="PW480" s="5">
        <v>-0.19282683078390001</v>
      </c>
      <c r="PX480" s="5">
        <v>0.31697118471947799</v>
      </c>
      <c r="PY480" s="5">
        <v>-0.57551103774187595</v>
      </c>
      <c r="PZ480" s="5">
        <v>0.54960370768090572</v>
      </c>
      <c r="QA480" s="5">
        <v>0.29877427576659266</v>
      </c>
      <c r="QB480" s="5">
        <v>0.31921360075933103</v>
      </c>
      <c r="QC480" s="5">
        <v>0.65988033484951603</v>
      </c>
      <c r="QD480" s="5">
        <f t="shared" si="1025"/>
        <v>0.13143551381478047</v>
      </c>
      <c r="QE480" s="5">
        <f t="shared" si="1026"/>
        <v>0.12994316293996833</v>
      </c>
      <c r="QF480" s="5">
        <f t="shared" si="1065"/>
        <v>45.327128741466993</v>
      </c>
      <c r="QG480" s="5" t="str">
        <f t="shared" si="1027"/>
        <v>excited</v>
      </c>
      <c r="QH480" s="3">
        <v>4.4260511848824902E-2</v>
      </c>
      <c r="QI480" s="3">
        <v>0.40544524232759399</v>
      </c>
      <c r="QJ480" s="3">
        <v>5.1394188576177398E-2</v>
      </c>
      <c r="QK480" s="3">
        <v>0.179020128357125</v>
      </c>
      <c r="QL480" s="3">
        <v>1.96286565877496E-2</v>
      </c>
      <c r="QM480" s="3">
        <v>0.18339757729361</v>
      </c>
      <c r="QN480" s="3">
        <v>0.80442725791929193</v>
      </c>
      <c r="QO480" s="3">
        <v>0.30402022813539042</v>
      </c>
      <c r="QP480" s="3">
        <v>-0.36118473047876909</v>
      </c>
      <c r="QQ480" s="3">
        <v>0.51236684163687884</v>
      </c>
      <c r="QR480" s="3">
        <f t="shared" si="1028"/>
        <v>-0.19484448258756704</v>
      </c>
      <c r="QS480" s="3">
        <f t="shared" si="1029"/>
        <v>-0.38330511588671501</v>
      </c>
      <c r="QT480" s="3">
        <f t="shared" si="1066"/>
        <v>-153.05452295284147</v>
      </c>
      <c r="QU480" s="3" t="str">
        <f t="shared" si="1030"/>
        <v>Sad</v>
      </c>
      <c r="QV480" s="5">
        <v>0.48941042274522001</v>
      </c>
      <c r="QW480" s="5">
        <v>-0.41667557572281999</v>
      </c>
      <c r="QX480" s="5">
        <v>-0.18134441962890399</v>
      </c>
      <c r="QY480" s="5">
        <v>-0.17528467698591599</v>
      </c>
      <c r="QZ480" s="5">
        <v>0.58746100375135202</v>
      </c>
      <c r="RA480" s="5">
        <v>-0.77952516955628604</v>
      </c>
      <c r="RB480" s="5">
        <v>-0.16839932341679723</v>
      </c>
      <c r="RC480" s="5">
        <v>0.14653449906103955</v>
      </c>
      <c r="RD480" s="5">
        <v>0.53136429528861895</v>
      </c>
      <c r="RE480" s="5">
        <v>0.87890246379176562</v>
      </c>
      <c r="RF480" s="5">
        <f t="shared" si="1031"/>
        <v>0.38503103218141632</v>
      </c>
      <c r="RG480" s="5">
        <f t="shared" si="1032"/>
        <v>0.27770351629606282</v>
      </c>
      <c r="RH480" s="5">
        <f t="shared" si="1067"/>
        <v>54.198984129380335</v>
      </c>
      <c r="RI480" s="5" t="str">
        <f t="shared" si="1033"/>
        <v>excited</v>
      </c>
    </row>
    <row r="481" spans="1:477" x14ac:dyDescent="0.3">
      <c r="A481" s="1">
        <v>0.493586808534271</v>
      </c>
      <c r="B481" s="1">
        <v>0.296273132348775</v>
      </c>
      <c r="C481" s="1">
        <v>0.23972650266040901</v>
      </c>
      <c r="D481" s="1">
        <v>0.22693385030493701</v>
      </c>
      <c r="E481" s="1">
        <v>-3.4177207935531098E-2</v>
      </c>
      <c r="F481" s="1">
        <v>-0.21417960212502599</v>
      </c>
      <c r="G481" s="1">
        <v>0.52181430764176007</v>
      </c>
      <c r="H481" s="1">
        <v>2.7643329466575532</v>
      </c>
      <c r="I481" s="1">
        <v>0.197313676185496</v>
      </c>
      <c r="J481" s="1">
        <v>0.59081405298720435</v>
      </c>
      <c r="K481" s="18">
        <f t="shared" si="935"/>
        <v>0.10039884913457753</v>
      </c>
      <c r="L481" s="19">
        <f t="shared" si="936"/>
        <v>-0.37040393317538334</v>
      </c>
      <c r="M481" s="19">
        <f t="shared" si="1034"/>
        <v>164.8342424876499</v>
      </c>
      <c r="N481" s="19" t="str">
        <f t="shared" si="937"/>
        <v>Upset</v>
      </c>
      <c r="O481" s="19">
        <f t="shared" si="1035"/>
        <v>-0.24980843561315905</v>
      </c>
      <c r="P481" s="9">
        <v>0.49491543291208001</v>
      </c>
      <c r="Q481" s="9">
        <v>0.69390808388512004</v>
      </c>
      <c r="R481" s="9">
        <v>0.30529278526466003</v>
      </c>
      <c r="S481" s="9">
        <v>0.92534295751601603</v>
      </c>
      <c r="T481" s="9">
        <v>0.53325066312812497</v>
      </c>
      <c r="U481" s="9">
        <v>0.12631898275796699</v>
      </c>
      <c r="V481" s="9">
        <v>0.29692944208181904</v>
      </c>
      <c r="W481" s="9">
        <v>1.1281546234546158</v>
      </c>
      <c r="X481" s="9">
        <v>-0.19899265097304003</v>
      </c>
      <c r="Y481" s="9">
        <v>1.0351710959555391</v>
      </c>
      <c r="Z481" s="9">
        <f t="shared" si="938"/>
        <v>-6.590105764069909E-2</v>
      </c>
      <c r="AA481" s="9">
        <f t="shared" si="939"/>
        <v>0.23121777503883911</v>
      </c>
      <c r="AB481" s="9">
        <f t="shared" si="1036"/>
        <v>-15.908466774848225</v>
      </c>
      <c r="AC481" s="9" t="str">
        <f t="shared" si="940"/>
        <v>Contented</v>
      </c>
      <c r="AD481" s="3">
        <v>0.33784134726715997</v>
      </c>
      <c r="AE481" s="3">
        <v>0.59199243165459903</v>
      </c>
      <c r="AF481" s="3">
        <v>0.18636949197630601</v>
      </c>
      <c r="AG481" s="3">
        <v>8.5546601693086505E-2</v>
      </c>
      <c r="AH481" s="3">
        <v>0.69385668917322896</v>
      </c>
      <c r="AI481" s="3">
        <v>0.85583271114502601</v>
      </c>
      <c r="AJ481" s="3">
        <v>0.18064344933651946</v>
      </c>
      <c r="AK481" s="3">
        <v>5.9086279941006604E-2</v>
      </c>
      <c r="AL481" s="3">
        <v>-0.25415108438743905</v>
      </c>
      <c r="AM481" s="3">
        <v>0.29243516404051068</v>
      </c>
      <c r="AN481" s="3">
        <f t="shared" si="941"/>
        <v>-0.16966479438850179</v>
      </c>
      <c r="AO481" s="3">
        <f t="shared" si="942"/>
        <v>0.34620342652999092</v>
      </c>
      <c r="AP481" s="3">
        <f t="shared" si="1037"/>
        <v>-26.108205685021183</v>
      </c>
      <c r="AQ481" s="3" t="str">
        <f t="shared" si="943"/>
        <v>Contented</v>
      </c>
      <c r="AR481" s="9">
        <v>0.76171313051395295</v>
      </c>
      <c r="AS481" s="9">
        <v>0.58802130228972405</v>
      </c>
      <c r="AT481" s="9">
        <v>1.5477964905782101E-2</v>
      </c>
      <c r="AU481" s="9">
        <v>7.0171998876135205E-2</v>
      </c>
      <c r="AV481" s="9">
        <v>1.0089865684460899</v>
      </c>
      <c r="AW481" s="9">
        <v>0.563584473728861</v>
      </c>
      <c r="AX481" s="9">
        <v>8.7411574728750059E-3</v>
      </c>
      <c r="AY481" s="9">
        <v>6.0934045606074447E-2</v>
      </c>
      <c r="AZ481" s="9">
        <v>0.17369182822422891</v>
      </c>
      <c r="BA481" s="9">
        <v>6.3456900631929977E-2</v>
      </c>
      <c r="BB481" s="9">
        <f t="shared" si="944"/>
        <v>0.32258556225495938</v>
      </c>
      <c r="BC481" s="9">
        <f t="shared" si="945"/>
        <v>5.535517990092198E-2</v>
      </c>
      <c r="BD481" s="9">
        <f t="shared" si="1038"/>
        <v>80.262966709646747</v>
      </c>
      <c r="BE481" s="9" t="str">
        <f t="shared" si="946"/>
        <v>alert</v>
      </c>
      <c r="BF481" s="5">
        <v>0.38433857000774702</v>
      </c>
      <c r="BG481" s="5">
        <v>0.49748076454471701</v>
      </c>
      <c r="BH481" s="5">
        <v>9.7508832424101202E-2</v>
      </c>
      <c r="BI481" s="5">
        <v>3.1926326570564698E-2</v>
      </c>
      <c r="BJ481" s="5">
        <v>0.47273645566156203</v>
      </c>
      <c r="BK481" s="5">
        <v>0.42105935603459999</v>
      </c>
      <c r="BL481" s="5">
        <v>0.11376930782454474</v>
      </c>
      <c r="BM481" s="5">
        <v>3.4757683257677391E-2</v>
      </c>
      <c r="BN481" s="5">
        <v>-0.11314219453697</v>
      </c>
      <c r="BO481" s="5">
        <v>0.14678194718916671</v>
      </c>
      <c r="BP481" s="5">
        <f t="shared" si="947"/>
        <v>-8.4677037687170609E-2</v>
      </c>
      <c r="BQ481" s="5">
        <f t="shared" si="948"/>
        <v>-1.1728967966628034E-2</v>
      </c>
      <c r="BR481" s="5">
        <f t="shared" si="1039"/>
        <v>-97.88609705496863</v>
      </c>
      <c r="BS481" s="5" t="str">
        <f t="shared" si="949"/>
        <v>Bored</v>
      </c>
      <c r="BT481" s="6">
        <v>0.20779411706066001</v>
      </c>
      <c r="BU481" s="6">
        <v>0.45915562026020701</v>
      </c>
      <c r="BV481" s="6">
        <v>0.71069408821379398</v>
      </c>
      <c r="BW481" s="6">
        <v>0.20288551561691101</v>
      </c>
      <c r="BX481" s="6">
        <v>-0.145634201510522</v>
      </c>
      <c r="BY481" s="6">
        <v>0.303874177556271</v>
      </c>
      <c r="BZ481" s="6">
        <v>11.433318110616645</v>
      </c>
      <c r="CA481" s="6">
        <v>0.26589461669452197</v>
      </c>
      <c r="CB481" s="6">
        <v>-0.25136150319954698</v>
      </c>
      <c r="CC481" s="6">
        <v>1.3697877856591543</v>
      </c>
      <c r="CD481" s="6">
        <f t="shared" si="950"/>
        <v>-0.29617190274343397</v>
      </c>
      <c r="CE481" s="6">
        <f t="shared" si="951"/>
        <v>-6.6401505272082995E-2</v>
      </c>
      <c r="CF481" s="6">
        <f t="shared" si="1040"/>
        <v>-102.63670472061631</v>
      </c>
      <c r="CG481" s="6" t="str">
        <f t="shared" si="952"/>
        <v>Bored</v>
      </c>
      <c r="CH481" s="5">
        <v>0.22330303495967799</v>
      </c>
      <c r="CI481" s="5">
        <v>0.47380446271223697</v>
      </c>
      <c r="CJ481" s="5">
        <v>0.47065083299215699</v>
      </c>
      <c r="CK481" s="5">
        <v>0.48569438282154997</v>
      </c>
      <c r="CL481" s="5">
        <v>0.160106198519683</v>
      </c>
      <c r="CM481" s="5">
        <v>0.56216543958739595</v>
      </c>
      <c r="CN481" s="5">
        <v>1.2275417279889069</v>
      </c>
      <c r="CO481" s="5">
        <v>0.46883059222416762</v>
      </c>
      <c r="CP481" s="5">
        <v>-0.25050142775255901</v>
      </c>
      <c r="CQ481" s="5">
        <v>1.3718762443490444</v>
      </c>
      <c r="CR481" s="5">
        <f t="shared" si="953"/>
        <v>-0.61830911542908462</v>
      </c>
      <c r="CS481" s="5">
        <f t="shared" si="954"/>
        <v>0.31276704056182569</v>
      </c>
      <c r="CT481" s="5">
        <f t="shared" si="1041"/>
        <v>-63.167773802850334</v>
      </c>
      <c r="CU481" s="5" t="str">
        <f t="shared" si="955"/>
        <v>Calm</v>
      </c>
      <c r="CV481" s="3">
        <v>0.63262454667811097</v>
      </c>
      <c r="CW481" s="3">
        <v>0.77931151718353397</v>
      </c>
      <c r="CX481" s="3">
        <v>-9.3393831608385505E-3</v>
      </c>
      <c r="CY481" s="3">
        <v>0.153440112359609</v>
      </c>
      <c r="CZ481" s="3">
        <v>0.82962419767286699</v>
      </c>
      <c r="DA481" s="3">
        <v>0.55612261682197195</v>
      </c>
      <c r="DB481" s="3">
        <v>-6.3870002945250297E-3</v>
      </c>
      <c r="DC481" s="3">
        <v>0.11489904926975332</v>
      </c>
      <c r="DD481" s="3">
        <v>-0.14668697050542301</v>
      </c>
      <c r="DE481" s="3">
        <v>0.10205896207839255</v>
      </c>
      <c r="DF481" s="3">
        <f t="shared" si="956"/>
        <v>-1.7902546155207255E-2</v>
      </c>
      <c r="DG481" s="3">
        <f t="shared" si="957"/>
        <v>-0.6526830776045236</v>
      </c>
      <c r="DH481" s="3">
        <f t="shared" si="1042"/>
        <v>-178.42881905942946</v>
      </c>
      <c r="DI481" s="3" t="str">
        <f t="shared" si="958"/>
        <v>Sad</v>
      </c>
      <c r="DJ481" s="7">
        <v>0.46882320000841299</v>
      </c>
      <c r="DK481" s="7">
        <v>0.38014631215646399</v>
      </c>
      <c r="DL481" s="7">
        <v>0.105267795016191</v>
      </c>
      <c r="DM481" s="7">
        <v>0.34131897123523303</v>
      </c>
      <c r="DN481" s="7">
        <v>0.73168254684063205</v>
      </c>
      <c r="DO481" s="7">
        <v>0.50018720236067105</v>
      </c>
      <c r="DP481" s="7">
        <v>8.7686206661222815E-2</v>
      </c>
      <c r="DQ481" s="7">
        <v>0.38771552554425609</v>
      </c>
      <c r="DR481" s="7">
        <v>8.8676887851948993E-2</v>
      </c>
      <c r="DS481" s="7">
        <v>0.52603392683987582</v>
      </c>
      <c r="DT481" s="7">
        <f t="shared" si="959"/>
        <v>-0.28967134495172375</v>
      </c>
      <c r="DU481" s="7">
        <f t="shared" si="960"/>
        <v>0.30162809964159365</v>
      </c>
      <c r="DV481" s="7">
        <f t="shared" si="1043"/>
        <v>-43.841571329932442</v>
      </c>
      <c r="DW481" s="7" t="str">
        <f t="shared" si="961"/>
        <v>Relased</v>
      </c>
      <c r="DX481" s="9">
        <v>0.61150598973812398</v>
      </c>
      <c r="DY481" s="9">
        <v>0.54658466976125397</v>
      </c>
      <c r="DZ481" s="9">
        <v>-0.10035115483436401</v>
      </c>
      <c r="EA481" s="9">
        <v>-5.9217731094512997E-2</v>
      </c>
      <c r="EB481" s="9">
        <v>0.77851664141713695</v>
      </c>
      <c r="EC481" s="9">
        <v>0.87325457174689003</v>
      </c>
      <c r="ED481" s="9">
        <v>-7.2193900002161263E-2</v>
      </c>
      <c r="EE481" s="9">
        <v>-4.1707349228925598E-2</v>
      </c>
      <c r="EF481" s="9">
        <v>6.4921319976870007E-2</v>
      </c>
      <c r="EG481" s="9">
        <v>-0.13778617815452879</v>
      </c>
      <c r="EH481" s="9">
        <f t="shared" si="962"/>
        <v>8.9668767992784115E-2</v>
      </c>
      <c r="EI481" s="9">
        <f t="shared" si="963"/>
        <v>-3.6874861848260609E-3</v>
      </c>
      <c r="EJ481" s="9">
        <f t="shared" si="1044"/>
        <v>92.35487139242214</v>
      </c>
      <c r="EK481" s="9" t="str">
        <f t="shared" si="964"/>
        <v>nervous</v>
      </c>
      <c r="EL481" s="1">
        <v>0.59919623522369903</v>
      </c>
      <c r="EM481" s="1">
        <v>0.114702480308842</v>
      </c>
      <c r="EN481" s="1">
        <v>0.30963264341088398</v>
      </c>
      <c r="EO481" s="1">
        <v>7.7995593872400099E-2</v>
      </c>
      <c r="EP481" s="1">
        <v>0.247137361459323</v>
      </c>
      <c r="EQ481" s="1">
        <v>3.3192726645444197E-2</v>
      </c>
      <c r="ER481" s="1">
        <v>0.36585176888215976</v>
      </c>
      <c r="ES481" s="1">
        <v>0.52737066655924969</v>
      </c>
      <c r="ET481" s="1">
        <v>0.48449375491485702</v>
      </c>
      <c r="EU481" s="1">
        <v>0.54297371440727182</v>
      </c>
      <c r="EV481" s="1">
        <f t="shared" si="965"/>
        <v>0.40712585688886738</v>
      </c>
      <c r="EW481" s="1">
        <f t="shared" si="966"/>
        <v>-0.48634586926274959</v>
      </c>
      <c r="EX481" s="1">
        <f t="shared" si="1045"/>
        <v>140.06690202816748</v>
      </c>
      <c r="EY481" s="1" t="str">
        <f t="shared" si="967"/>
        <v>stressed</v>
      </c>
      <c r="EZ481" s="3">
        <v>0.97165328611889601</v>
      </c>
      <c r="FA481" s="3">
        <v>0.30464411964136601</v>
      </c>
      <c r="FB481" s="3">
        <v>0.47991830808817298</v>
      </c>
      <c r="FC481" s="3">
        <v>0.23761709148639401</v>
      </c>
      <c r="FD481" s="3">
        <v>1.0345247824956501</v>
      </c>
      <c r="FE481" s="3">
        <v>0.71343060187791396</v>
      </c>
      <c r="FF481" s="3">
        <v>0.23922019465580216</v>
      </c>
      <c r="FG481" s="3">
        <v>0.23339847897588142</v>
      </c>
      <c r="FH481" s="3">
        <v>0.66700916647752995</v>
      </c>
      <c r="FI481" s="3">
        <v>0.56220078199339996</v>
      </c>
      <c r="FJ481" s="3">
        <f t="shared" si="968"/>
        <v>0.40560754591996062</v>
      </c>
      <c r="FK481" s="3">
        <f t="shared" si="969"/>
        <v>4.3439139815378169E-2</v>
      </c>
      <c r="FL481" s="3">
        <f t="shared" si="1046"/>
        <v>83.887123589389745</v>
      </c>
      <c r="FM481" s="3" t="str">
        <f t="shared" si="970"/>
        <v>alert</v>
      </c>
      <c r="FN481" s="7">
        <v>0.53926577037795198</v>
      </c>
      <c r="FO481" s="7">
        <v>0.56692779211558098</v>
      </c>
      <c r="FP481" s="7">
        <v>0.16883515870510801</v>
      </c>
      <c r="FQ481" s="7">
        <v>8.6133604890390403E-2</v>
      </c>
      <c r="FR481" s="7">
        <v>0.17368381432338201</v>
      </c>
      <c r="FS481" s="7">
        <v>0.39215768160384101</v>
      </c>
      <c r="FT481" s="7">
        <v>0.23681219868559958</v>
      </c>
      <c r="FU481" s="7">
        <v>8.9808059083990019E-2</v>
      </c>
      <c r="FV481" s="7">
        <v>-2.7662021737628995E-2</v>
      </c>
      <c r="FW481" s="7">
        <v>0.23049199727826933</v>
      </c>
      <c r="FX481" s="7">
        <f t="shared" si="971"/>
        <v>1.9208121748842233E-2</v>
      </c>
      <c r="FY481" s="7">
        <f t="shared" si="972"/>
        <v>0.17817529413004762</v>
      </c>
      <c r="FZ481" s="7">
        <f t="shared" si="1047"/>
        <v>6.1529874243738263</v>
      </c>
      <c r="GA481" s="7" t="str">
        <f t="shared" si="973"/>
        <v>happy</v>
      </c>
      <c r="GB481" s="5">
        <v>1.31678575199524</v>
      </c>
      <c r="GC481" s="5">
        <v>0.50931502733889999</v>
      </c>
      <c r="GD481" s="5">
        <v>1.1644563517084701</v>
      </c>
      <c r="GE481" s="5">
        <v>0.61610185478998503</v>
      </c>
      <c r="GF481" s="5">
        <v>1.0828144103714299</v>
      </c>
      <c r="GG481" s="5">
        <v>0.85682303937834503</v>
      </c>
      <c r="GH481" s="5">
        <v>0.48527099221396697</v>
      </c>
      <c r="GI481" s="5">
        <v>0.45098066571737078</v>
      </c>
      <c r="GJ481" s="5">
        <v>0.80747072465633996</v>
      </c>
      <c r="GK481" s="5">
        <v>0.97506020842272945</v>
      </c>
      <c r="GL481" s="5">
        <f t="shared" si="974"/>
        <v>0.87746603386238076</v>
      </c>
      <c r="GM481" s="5">
        <f t="shared" si="975"/>
        <v>-0.33512912738372058</v>
      </c>
      <c r="GN481" s="5">
        <f t="shared" si="1048"/>
        <v>110.9032727880204</v>
      </c>
      <c r="GO481" s="5" t="str">
        <f t="shared" si="976"/>
        <v>nervous</v>
      </c>
      <c r="GP481" s="6">
        <v>0.17318135220810399</v>
      </c>
      <c r="GQ481" s="6">
        <v>-6.7824947877878003E-2</v>
      </c>
      <c r="GR481" s="6">
        <v>0.41323885351841899</v>
      </c>
      <c r="GS481" s="6">
        <v>0.56816826200699699</v>
      </c>
      <c r="GT481" s="6">
        <v>-0.303837397816204</v>
      </c>
      <c r="GU481" s="6">
        <v>-0.109536782099293</v>
      </c>
      <c r="GV481" s="6">
        <v>-3.1627993300663637</v>
      </c>
      <c r="GW481" s="6">
        <v>-3.2034433926649699</v>
      </c>
      <c r="GX481" s="6">
        <v>0.12833191476700101</v>
      </c>
      <c r="GY481" s="6">
        <v>2.4010422605192097</v>
      </c>
      <c r="GZ481" s="6">
        <f t="shared" si="977"/>
        <v>0.25613665942365649</v>
      </c>
      <c r="HA481" s="6">
        <f t="shared" si="978"/>
        <v>0.8113855445839937</v>
      </c>
      <c r="HB481" s="6">
        <f t="shared" si="1049"/>
        <v>17.519766390322616</v>
      </c>
      <c r="HC481" s="6" t="str">
        <f t="shared" si="979"/>
        <v>happy</v>
      </c>
      <c r="HD481" s="3">
        <v>0.279438107099168</v>
      </c>
      <c r="HE481" s="3">
        <v>0.59478344793025895</v>
      </c>
      <c r="HF481" s="3">
        <v>7.29314212231551E-3</v>
      </c>
      <c r="HG481" s="3">
        <v>0.36304778061480503</v>
      </c>
      <c r="HH481" s="3">
        <v>0.13893768911471199</v>
      </c>
      <c r="HI481" s="3">
        <v>0.229310754921874</v>
      </c>
      <c r="HJ481" s="3">
        <v>1.7432036433071157E-2</v>
      </c>
      <c r="HK481" s="3">
        <v>0.44054160235361661</v>
      </c>
      <c r="HL481" s="3">
        <v>-0.31534534083109095</v>
      </c>
      <c r="HM481" s="3">
        <v>0.42362364621020421</v>
      </c>
      <c r="HN481" s="3">
        <f t="shared" si="980"/>
        <v>-0.1931922501741612</v>
      </c>
      <c r="HO481" s="3">
        <f t="shared" si="981"/>
        <v>-0.61463728998172806</v>
      </c>
      <c r="HP481" s="3">
        <f t="shared" si="1050"/>
        <v>-162.55106981233504</v>
      </c>
      <c r="HQ481" s="3" t="str">
        <f t="shared" si="982"/>
        <v>Sad</v>
      </c>
      <c r="HR481" s="5">
        <v>1.2704230982884701</v>
      </c>
      <c r="HS481" s="5">
        <v>1.20112627978912</v>
      </c>
      <c r="HT481" s="5">
        <v>0.88678184754433698</v>
      </c>
      <c r="HU481" s="5">
        <v>1.09530784468714</v>
      </c>
      <c r="HV481" s="5">
        <v>1.2010911502970001</v>
      </c>
      <c r="HW481" s="5">
        <v>1.2507961144014901</v>
      </c>
      <c r="HX481" s="5">
        <v>0.35880102574843398</v>
      </c>
      <c r="HY481" s="5">
        <v>0.44671391202359201</v>
      </c>
      <c r="HZ481" s="5">
        <v>6.9296818499350099E-2</v>
      </c>
      <c r="IA481" s="5">
        <v>0.80196240860588297</v>
      </c>
      <c r="IB481" s="5">
        <f t="shared" si="983"/>
        <v>0.15677757825983596</v>
      </c>
      <c r="IC481" s="5">
        <f t="shared" si="984"/>
        <v>0.18342627795189803</v>
      </c>
      <c r="ID481" s="5">
        <f t="shared" si="1051"/>
        <v>40.521077754733909</v>
      </c>
      <c r="IE481" s="5" t="str">
        <f t="shared" si="985"/>
        <v>excited</v>
      </c>
      <c r="IF481" s="6">
        <v>0.456690880584185</v>
      </c>
      <c r="IG481" s="6">
        <v>0.484049274230064</v>
      </c>
      <c r="IH481" s="6">
        <v>4.5798653084588699E-2</v>
      </c>
      <c r="II481" s="6">
        <v>0.107750379002562</v>
      </c>
      <c r="IJ481" s="6">
        <v>0.115030585480988</v>
      </c>
      <c r="IK481" s="6">
        <v>0.393811765939443</v>
      </c>
      <c r="IL481" s="6">
        <v>8.0106583018115865E-2</v>
      </c>
      <c r="IM481" s="6">
        <v>0.12274195353487423</v>
      </c>
      <c r="IN481" s="6">
        <v>-2.7358393645878998E-2</v>
      </c>
      <c r="IO481" s="6">
        <v>0.16322151372125629</v>
      </c>
      <c r="IP481" s="6">
        <f t="shared" si="986"/>
        <v>-0.10940012714524583</v>
      </c>
      <c r="IQ481" s="6">
        <f t="shared" si="987"/>
        <v>-0.3816456376540236</v>
      </c>
      <c r="IR481" s="6">
        <f t="shared" si="1052"/>
        <v>-164.00485517545917</v>
      </c>
      <c r="IS481" s="6" t="str">
        <f t="shared" si="988"/>
        <v>Sad</v>
      </c>
      <c r="IT481" s="5">
        <v>0.14935503863882699</v>
      </c>
      <c r="IU481" s="5">
        <v>0.23036268255325601</v>
      </c>
      <c r="IV481" s="5">
        <v>1.1342388075236001</v>
      </c>
      <c r="IW481" s="5">
        <v>1.1563561830748399</v>
      </c>
      <c r="IX481" s="5">
        <v>-0.50153947304437696</v>
      </c>
      <c r="IY481" s="5">
        <v>-0.11944986603358999</v>
      </c>
      <c r="IZ481" s="5">
        <v>-3.220581879031863</v>
      </c>
      <c r="JA481" s="5">
        <v>10.425812087008049</v>
      </c>
      <c r="JB481" s="5">
        <v>-0.43208755620677097</v>
      </c>
      <c r="JC481" s="5">
        <v>2.124414263807632</v>
      </c>
      <c r="JD481" s="5">
        <f t="shared" si="989"/>
        <v>-0.28950006793612304</v>
      </c>
      <c r="JE481" s="5">
        <f t="shared" si="990"/>
        <v>0.27970714891265724</v>
      </c>
      <c r="JF481" s="5">
        <f t="shared" si="1053"/>
        <v>-45.985647339412431</v>
      </c>
      <c r="JG481" s="5" t="str">
        <f t="shared" si="991"/>
        <v>Relased</v>
      </c>
      <c r="JH481" s="6">
        <v>0.25238591509423902</v>
      </c>
      <c r="JI481" s="6">
        <v>0.54230536645854999</v>
      </c>
      <c r="JJ481" s="6">
        <v>0.114658818734318</v>
      </c>
      <c r="JK481" s="6">
        <v>-0.115300287369542</v>
      </c>
      <c r="JL481" s="6">
        <v>0.63055410030270298</v>
      </c>
      <c r="JM481" s="6">
        <v>0.54838215033014104</v>
      </c>
      <c r="JN481" s="6">
        <v>0.12986025860745593</v>
      </c>
      <c r="JO481" s="6">
        <v>-0.10571340149653533</v>
      </c>
      <c r="JP481" s="6">
        <v>-0.28991945136431096</v>
      </c>
      <c r="JQ481" s="6">
        <v>-8.0719223944497218E-4</v>
      </c>
      <c r="JR481" s="6">
        <f t="shared" si="992"/>
        <v>-0.28858467291862988</v>
      </c>
      <c r="JS481" s="6">
        <f t="shared" si="993"/>
        <v>0.31108485864361879</v>
      </c>
      <c r="JT481" s="6">
        <f t="shared" si="1054"/>
        <v>-42.851214460022653</v>
      </c>
      <c r="JU481" s="6" t="str">
        <f t="shared" si="994"/>
        <v>Relased</v>
      </c>
      <c r="JV481" s="3">
        <v>0.30365341624564601</v>
      </c>
      <c r="JW481" s="3">
        <v>0.99115391117506202</v>
      </c>
      <c r="JX481" s="3">
        <v>0.185032391374328</v>
      </c>
      <c r="JY481" s="3">
        <v>-9.8586008675563302E-2</v>
      </c>
      <c r="JZ481" s="3">
        <v>0.40195753711328802</v>
      </c>
      <c r="KA481" s="3">
        <v>0.64563249679744095</v>
      </c>
      <c r="KB481" s="3">
        <v>0.2622300440398701</v>
      </c>
      <c r="KC481" s="3">
        <v>-6.0231443880134843E-2</v>
      </c>
      <c r="KD481" s="3">
        <v>-0.68750049492941601</v>
      </c>
      <c r="KE481" s="3">
        <v>6.6763896734325937E-2</v>
      </c>
      <c r="KF481" s="3">
        <f t="shared" si="995"/>
        <v>-0.60852589459856665</v>
      </c>
      <c r="KG481" s="3">
        <f t="shared" si="996"/>
        <v>-0.10651533557033077</v>
      </c>
      <c r="KH481" s="3">
        <f t="shared" si="1055"/>
        <v>-99.928374482985191</v>
      </c>
      <c r="KI481" s="3" t="str">
        <f t="shared" si="997"/>
        <v>Bored</v>
      </c>
      <c r="KJ481" s="7">
        <v>0.21586321723822199</v>
      </c>
      <c r="KK481" s="7">
        <v>0.30089800466923999</v>
      </c>
      <c r="KL481" s="7">
        <v>4.4734988663922899E-2</v>
      </c>
      <c r="KM481" s="7">
        <v>-0.13982302720242801</v>
      </c>
      <c r="KN481" s="7">
        <v>-0.33673111356435198</v>
      </c>
      <c r="KO481" s="7">
        <v>-0.40088799752675902</v>
      </c>
      <c r="KP481" s="7">
        <v>-0.37011472875491591</v>
      </c>
      <c r="KQ481" s="7">
        <v>1.3983702089234986</v>
      </c>
      <c r="KR481" s="7">
        <v>-8.5034787431018E-2</v>
      </c>
      <c r="KS481" s="7">
        <v>-0.1840076896395543</v>
      </c>
      <c r="KT481" s="7">
        <f t="shared" si="998"/>
        <v>7.0651027542078193E-2</v>
      </c>
      <c r="KU481" s="7">
        <f t="shared" si="999"/>
        <v>-4.2081505678275954E-2</v>
      </c>
      <c r="KV481" s="7">
        <f t="shared" si="1056"/>
        <v>120.77907771715275</v>
      </c>
      <c r="KW481" s="7" t="str">
        <f t="shared" si="1000"/>
        <v>stressed</v>
      </c>
      <c r="LL481" s="5">
        <v>0.81592383577974503</v>
      </c>
      <c r="LM481" s="5">
        <v>0.224077788672983</v>
      </c>
      <c r="LN481" s="5">
        <v>-8.0968442924085303E-3</v>
      </c>
      <c r="LO481" s="5">
        <v>-2.81871041351941E-2</v>
      </c>
      <c r="LP481" s="5">
        <v>0.85596807211843595</v>
      </c>
      <c r="LQ481" s="5">
        <v>-2.1688468352651698E-2</v>
      </c>
      <c r="LR481" s="5">
        <v>-4.8429233099091182E-3</v>
      </c>
      <c r="LS481" s="5">
        <v>-0.139271697195193</v>
      </c>
      <c r="LT481" s="5">
        <v>0.59184604710676203</v>
      </c>
      <c r="LU481" s="5">
        <v>-3.4888357454918452E-2</v>
      </c>
      <c r="LV481" s="5">
        <f t="shared" si="1001"/>
        <v>0.59146598877805601</v>
      </c>
      <c r="LW481" s="5">
        <f t="shared" si="1002"/>
        <v>1.5487453861960931E-2</v>
      </c>
      <c r="LX481" s="5">
        <f t="shared" si="1057"/>
        <v>88.500060805857416</v>
      </c>
      <c r="LY481" s="5" t="str">
        <f t="shared" si="1003"/>
        <v>alert</v>
      </c>
      <c r="LZ481" s="6">
        <v>0.271856000731306</v>
      </c>
      <c r="MA481" s="6">
        <v>2.9626703198675799E-2</v>
      </c>
      <c r="MB481" s="6">
        <v>7.5010421847374997E-2</v>
      </c>
      <c r="MC481" s="6">
        <v>5.2639724063620497E-2</v>
      </c>
      <c r="MD481" s="6">
        <v>-0.13997362737309799</v>
      </c>
      <c r="ME481" s="6">
        <v>-0.12558890651176999</v>
      </c>
      <c r="MF481" s="6">
        <v>0.56876760659772085</v>
      </c>
      <c r="MG481" s="6">
        <v>-0.54854643022184268</v>
      </c>
      <c r="MH481" s="6">
        <v>0.2422292975326302</v>
      </c>
      <c r="MI481" s="6">
        <v>0.42340785805291753</v>
      </c>
      <c r="MJ481" s="6">
        <f t="shared" si="1004"/>
        <v>0.32855135008409553</v>
      </c>
      <c r="MK481" s="6">
        <f t="shared" si="1005"/>
        <v>0.14807453978634721</v>
      </c>
      <c r="ML481" s="6">
        <f t="shared" si="1058"/>
        <v>65.739425464645606</v>
      </c>
      <c r="MM481" s="6" t="str">
        <f t="shared" si="1006"/>
        <v>alert</v>
      </c>
      <c r="MN481" s="3">
        <v>0.27289580743087599</v>
      </c>
      <c r="MO481" s="3">
        <v>0.209508966251613</v>
      </c>
      <c r="MP481" s="3">
        <v>0.247113815820311</v>
      </c>
      <c r="MQ481" s="3">
        <v>0.59584070518869803</v>
      </c>
      <c r="MR481" s="3">
        <v>0.11065793929833501</v>
      </c>
      <c r="MS481" s="3">
        <v>0.43885738942137897</v>
      </c>
      <c r="MT481" s="3">
        <v>0.64427428470611026</v>
      </c>
      <c r="MU481" s="3">
        <v>0.91898769881454867</v>
      </c>
      <c r="MV481" s="3">
        <v>6.3386841179262993E-2</v>
      </c>
      <c r="MW481" s="3">
        <v>1.7474008695523979</v>
      </c>
      <c r="MX481" s="3">
        <f t="shared" si="1007"/>
        <v>-0.24699467743151504</v>
      </c>
      <c r="MY481" s="3">
        <f t="shared" si="1008"/>
        <v>0.74960139451916663</v>
      </c>
      <c r="MZ481" s="3">
        <f t="shared" si="1059"/>
        <v>-18.237121773751714</v>
      </c>
      <c r="NA481" s="3" t="str">
        <f t="shared" si="1009"/>
        <v>Contented</v>
      </c>
      <c r="NB481" s="7">
        <v>0.29129877612697003</v>
      </c>
      <c r="NC481" s="7">
        <v>-9.2514511104084193E-2</v>
      </c>
      <c r="ND481" s="7">
        <v>-5.3189984306968703E-2</v>
      </c>
      <c r="NE481" s="7">
        <v>0.36241237650455399</v>
      </c>
      <c r="NF481" s="7">
        <v>0.107476962257366</v>
      </c>
      <c r="NG481" s="7">
        <v>-3.6957506671018402E-3</v>
      </c>
      <c r="NH481" s="7">
        <v>-0.13338320059909145</v>
      </c>
      <c r="NI481" s="7">
        <v>-3.7668786035159991</v>
      </c>
      <c r="NJ481" s="7">
        <v>0.38381328723105423</v>
      </c>
      <c r="NK481" s="7">
        <v>1.5555677516124571</v>
      </c>
      <c r="NL481" s="7">
        <f t="shared" si="1010"/>
        <v>0.15371801548406139</v>
      </c>
      <c r="NM481" s="7">
        <f t="shared" si="1011"/>
        <v>0.54486313806212028</v>
      </c>
      <c r="NN481" s="7">
        <f t="shared" si="1060"/>
        <v>15.754940219919382</v>
      </c>
      <c r="NO481" s="7" t="str">
        <f t="shared" si="1012"/>
        <v>happy</v>
      </c>
      <c r="NP481" s="5">
        <v>0.88133841882178499</v>
      </c>
      <c r="NQ481" s="5">
        <v>0.493494880359997</v>
      </c>
      <c r="NR481" s="5">
        <v>1.1518402219760999</v>
      </c>
      <c r="NS481" s="5">
        <v>0.72532178062004804</v>
      </c>
      <c r="NT481" s="5">
        <v>1.0533674258349099</v>
      </c>
      <c r="NU481" s="5">
        <v>0.44762251233855599</v>
      </c>
      <c r="NV481" s="5">
        <v>0.59535676969047924</v>
      </c>
      <c r="NW481" s="5">
        <v>0.77070276912029623</v>
      </c>
      <c r="NX481" s="5">
        <v>0.38784353846178798</v>
      </c>
      <c r="NY481" s="5">
        <v>1.3653742629839718</v>
      </c>
      <c r="NZ481" s="5">
        <f t="shared" si="1013"/>
        <v>-1.0779423387649478E-2</v>
      </c>
      <c r="OA481" s="5">
        <f t="shared" si="1014"/>
        <v>-0.84847238289444182</v>
      </c>
      <c r="OB481" s="5">
        <f t="shared" si="1061"/>
        <v>-179.27212452317039</v>
      </c>
      <c r="OC481" s="5" t="str">
        <f t="shared" si="1015"/>
        <v>Sad</v>
      </c>
      <c r="OD481" s="1">
        <v>0.44761218333244002</v>
      </c>
      <c r="OE481" s="1">
        <v>0.103548960123098</v>
      </c>
      <c r="OF481" s="1">
        <v>0.89534538048443102</v>
      </c>
      <c r="OG481" s="1">
        <v>0.52681721891489297</v>
      </c>
      <c r="OH481" s="1">
        <v>8.4902110682804802E-2</v>
      </c>
      <c r="OI481" s="1">
        <v>-8.8645417528124895E-2</v>
      </c>
      <c r="OJ481" s="1">
        <v>1.6813546425831698</v>
      </c>
      <c r="OK481" s="1">
        <v>35.348455949834772</v>
      </c>
      <c r="OL481" s="1">
        <v>0.34406322320934202</v>
      </c>
      <c r="OM481" s="1">
        <v>2.5803027232344244</v>
      </c>
      <c r="ON481" s="1">
        <f t="shared" si="1016"/>
        <v>0.31620298467603924</v>
      </c>
      <c r="OO481" s="1">
        <f t="shared" si="1017"/>
        <v>0.84760518965913634</v>
      </c>
      <c r="OP481" s="1">
        <f t="shared" si="1062"/>
        <v>20.458259805147094</v>
      </c>
      <c r="OQ481" s="1" t="str">
        <f t="shared" si="1018"/>
        <v>happy</v>
      </c>
      <c r="OR481" s="3">
        <v>0.41669763104396101</v>
      </c>
      <c r="OS481" s="3">
        <v>1.6831455437793599E-2</v>
      </c>
      <c r="OT481" s="3">
        <v>2.66337989545735E-2</v>
      </c>
      <c r="OU481" s="3">
        <v>0.12533084256109001</v>
      </c>
      <c r="OV481" s="3">
        <v>0.377065505359578</v>
      </c>
      <c r="OW481" s="3">
        <v>-0.21298731496398701</v>
      </c>
      <c r="OX481" s="3">
        <v>3.3553837074430749E-2</v>
      </c>
      <c r="OY481" s="3">
        <v>-0.63893499212219107</v>
      </c>
      <c r="OZ481" s="3">
        <v>0.39986617560616744</v>
      </c>
      <c r="PA481" s="3">
        <v>0.35052928685572532</v>
      </c>
      <c r="PB481" s="3">
        <f t="shared" si="1019"/>
        <v>0.28659054644790083</v>
      </c>
      <c r="PC481" s="3">
        <f t="shared" si="1020"/>
        <v>0.41221828151103779</v>
      </c>
      <c r="PD481" s="3">
        <f t="shared" si="1063"/>
        <v>34.808563140658208</v>
      </c>
      <c r="PE481" s="3" t="str">
        <f t="shared" si="1021"/>
        <v>excited</v>
      </c>
      <c r="PF481" s="1">
        <v>0.74977564234110305</v>
      </c>
      <c r="PG481" s="1">
        <v>-0.17832341670694801</v>
      </c>
      <c r="PH481" s="1">
        <v>0.15361819586237299</v>
      </c>
      <c r="PI481" s="1">
        <v>5.2925249980824998E-2</v>
      </c>
      <c r="PJ481" s="1">
        <v>0.676484901605797</v>
      </c>
      <c r="PK481" s="1">
        <v>-0.30262180118106502</v>
      </c>
      <c r="PL481" s="1">
        <v>0.10770696596378132</v>
      </c>
      <c r="PM481" s="1">
        <v>-0.11004423791390835</v>
      </c>
      <c r="PN481" s="1">
        <v>0.92809905904805112</v>
      </c>
      <c r="PO481" s="1">
        <v>0.36143606863021932</v>
      </c>
      <c r="PP481" s="1">
        <f t="shared" si="1022"/>
        <v>1</v>
      </c>
      <c r="PQ481" s="1">
        <f t="shared" si="1023"/>
        <v>-1</v>
      </c>
      <c r="PR481" s="1">
        <f t="shared" si="1064"/>
        <v>135</v>
      </c>
      <c r="PS481" s="1" t="str">
        <f t="shared" si="1024"/>
        <v>stressed</v>
      </c>
      <c r="PT481" s="5">
        <v>0.47085519872701698</v>
      </c>
      <c r="PU481" s="5">
        <v>0.49437357344478899</v>
      </c>
      <c r="PV481" s="5">
        <v>0.38216772078262701</v>
      </c>
      <c r="PW481" s="5">
        <v>0.293814023145753</v>
      </c>
      <c r="PX481" s="5">
        <v>0.40779312342079199</v>
      </c>
      <c r="PY481" s="5">
        <v>0.70507833168262701</v>
      </c>
      <c r="PZ481" s="5">
        <v>0.43494958238631626</v>
      </c>
      <c r="QA481" s="5">
        <v>0.24495690230659276</v>
      </c>
      <c r="QB481" s="5">
        <v>-2.3518374717772017E-2</v>
      </c>
      <c r="QC481" s="5">
        <v>0.70033318879149464</v>
      </c>
      <c r="QD481" s="5">
        <f t="shared" si="1025"/>
        <v>-0.21727703619537353</v>
      </c>
      <c r="QE481" s="5">
        <f t="shared" si="1026"/>
        <v>0.14545031029387712</v>
      </c>
      <c r="QF481" s="5">
        <f t="shared" si="1065"/>
        <v>-56.200726132435605</v>
      </c>
      <c r="QG481" s="5" t="str">
        <f t="shared" si="1027"/>
        <v>Relased</v>
      </c>
      <c r="QH481" s="3">
        <v>0.118702427224254</v>
      </c>
      <c r="QI481" s="3">
        <v>0.47337225955951001</v>
      </c>
      <c r="QJ481" s="3">
        <v>0.119513899929936</v>
      </c>
      <c r="QK481" s="3">
        <v>5.0032125153590998E-2</v>
      </c>
      <c r="QL481" s="3">
        <v>0.13283178897223499</v>
      </c>
      <c r="QM481" s="3">
        <v>0.22563019872706</v>
      </c>
      <c r="QN481" s="3">
        <v>0.47513973143350119</v>
      </c>
      <c r="QO481" s="3">
        <v>7.1576465233373077E-2</v>
      </c>
      <c r="QP481" s="3">
        <v>-0.35466983233525601</v>
      </c>
      <c r="QQ481" s="3">
        <v>0.28635918553540213</v>
      </c>
      <c r="QR481" s="3">
        <f t="shared" si="1028"/>
        <v>-0.18807244903738674</v>
      </c>
      <c r="QS481" s="3">
        <f t="shared" si="1029"/>
        <v>-0.53047074779599257</v>
      </c>
      <c r="QT481" s="3">
        <f t="shared" si="1066"/>
        <v>-160.47860970467548</v>
      </c>
      <c r="QU481" s="3" t="str">
        <f t="shared" si="1030"/>
        <v>Sad</v>
      </c>
      <c r="QV481" s="5">
        <v>0.71867836150310205</v>
      </c>
      <c r="QW481" s="5">
        <v>-0.41667557572281999</v>
      </c>
      <c r="QX481" s="5">
        <v>-2.6247501039294699E-2</v>
      </c>
      <c r="QY481" s="5">
        <v>-0.17528467698591599</v>
      </c>
      <c r="QZ481" s="5">
        <v>0.73900929898634105</v>
      </c>
      <c r="RA481" s="5">
        <v>-0.77952516955628604</v>
      </c>
      <c r="RB481" s="5">
        <v>-1.8006258645615249E-2</v>
      </c>
      <c r="RC481" s="5">
        <v>0.14653449906103955</v>
      </c>
      <c r="RD481" s="5">
        <v>1.135353937225922</v>
      </c>
      <c r="RE481" s="5">
        <v>-0.66731893715653545</v>
      </c>
      <c r="RF481" s="5">
        <f t="shared" si="1031"/>
        <v>0.84381157923676331</v>
      </c>
      <c r="RG481" s="5">
        <f t="shared" si="1032"/>
        <v>-0.55496504262812574</v>
      </c>
      <c r="RH481" s="5">
        <f t="shared" si="1067"/>
        <v>123.33245344924451</v>
      </c>
      <c r="RI481" s="5" t="str">
        <f t="shared" si="1033"/>
        <v>stressed</v>
      </c>
    </row>
    <row r="482" spans="1:477" x14ac:dyDescent="0.3">
      <c r="A482" s="1">
        <v>0.26094362802139398</v>
      </c>
      <c r="B482" s="1">
        <v>0.29138973423006798</v>
      </c>
      <c r="C482" s="1">
        <v>0.27740948751290101</v>
      </c>
      <c r="D482" s="1">
        <v>0.22821708922327899</v>
      </c>
      <c r="E482" s="1">
        <v>-0.30938923622189202</v>
      </c>
      <c r="F482" s="1">
        <v>-0.31459839957666302</v>
      </c>
      <c r="G482" s="1">
        <v>-5.7262050744581048</v>
      </c>
      <c r="H482" s="1">
        <v>-9.8332707122583773</v>
      </c>
      <c r="I482" s="1">
        <v>-3.0446106208673995E-2</v>
      </c>
      <c r="J482" s="1">
        <v>0.91543732697063196</v>
      </c>
      <c r="K482" s="18">
        <f t="shared" si="935"/>
        <v>-7.6778217363534296E-2</v>
      </c>
      <c r="L482" s="19">
        <f t="shared" si="936"/>
        <v>-0.11453654076508979</v>
      </c>
      <c r="M482" s="19">
        <f t="shared" si="1034"/>
        <v>-146.1645433982647</v>
      </c>
      <c r="N482" s="19" t="str">
        <f t="shared" si="937"/>
        <v>Depressed</v>
      </c>
      <c r="O482" s="19">
        <f t="shared" si="1035"/>
        <v>5.512269996613519E-2</v>
      </c>
      <c r="P482" s="9">
        <v>0.49491543291208001</v>
      </c>
      <c r="Q482" s="9">
        <v>0.69390808388512004</v>
      </c>
      <c r="R482" s="9">
        <v>0.30529278526466003</v>
      </c>
      <c r="S482" s="9">
        <v>0.92534295751601603</v>
      </c>
      <c r="T482" s="9">
        <v>0.53325066312812497</v>
      </c>
      <c r="U482" s="9">
        <v>0.12631898275796699</v>
      </c>
      <c r="V482" s="9">
        <v>0.29692944208181904</v>
      </c>
      <c r="W482" s="9">
        <v>1.1281546234546158</v>
      </c>
      <c r="X482" s="9">
        <v>-0.19899265097304003</v>
      </c>
      <c r="Y482" s="9">
        <v>1.0351710959555391</v>
      </c>
      <c r="Z482" s="9">
        <f t="shared" si="938"/>
        <v>-6.590105764069909E-2</v>
      </c>
      <c r="AA482" s="9">
        <f t="shared" si="939"/>
        <v>0.23121777503883911</v>
      </c>
      <c r="AB482" s="9">
        <f t="shared" si="1036"/>
        <v>-15.908466774848225</v>
      </c>
      <c r="AC482" s="9" t="str">
        <f t="shared" si="940"/>
        <v>Contented</v>
      </c>
      <c r="AD482" s="3">
        <v>0.34489323607539701</v>
      </c>
      <c r="AE482" s="3">
        <v>0.13985289549390301</v>
      </c>
      <c r="AF482" s="3">
        <v>0.18327210819791001</v>
      </c>
      <c r="AG482" s="3">
        <v>8.63892338063421E-2</v>
      </c>
      <c r="AH482" s="3">
        <v>0.40815908979521998</v>
      </c>
      <c r="AI482" s="3">
        <v>0.26955001692052299</v>
      </c>
      <c r="AJ482" s="3">
        <v>0.24337234200296229</v>
      </c>
      <c r="AK482" s="3">
        <v>0.21101274853387689</v>
      </c>
      <c r="AL482" s="3">
        <v>0.20504034058149401</v>
      </c>
      <c r="AM482" s="3">
        <v>0.55629395356134148</v>
      </c>
      <c r="AN482" s="3">
        <f t="shared" si="941"/>
        <v>0.30650827305534456</v>
      </c>
      <c r="AO482" s="3">
        <f t="shared" si="942"/>
        <v>0.45696810277813071</v>
      </c>
      <c r="AP482" s="3">
        <f t="shared" si="1037"/>
        <v>33.85146666924296</v>
      </c>
      <c r="AQ482" s="3" t="str">
        <f t="shared" si="943"/>
        <v>excited</v>
      </c>
      <c r="AR482" s="9">
        <v>0.76171313051395295</v>
      </c>
      <c r="AS482" s="9">
        <v>0.58802130228972405</v>
      </c>
      <c r="AT482" s="9">
        <v>1.5477964905782101E-2</v>
      </c>
      <c r="AU482" s="9">
        <v>7.0171998876135205E-2</v>
      </c>
      <c r="AV482" s="9">
        <v>1.0089865684460899</v>
      </c>
      <c r="AW482" s="9">
        <v>0.563584473728861</v>
      </c>
      <c r="AX482" s="9">
        <v>8.7411574728750059E-3</v>
      </c>
      <c r="AY482" s="9">
        <v>6.0934045606074447E-2</v>
      </c>
      <c r="AZ482" s="9">
        <v>0.17369182822422891</v>
      </c>
      <c r="BA482" s="9">
        <v>6.3456900631929977E-2</v>
      </c>
      <c r="BB482" s="9">
        <f t="shared" si="944"/>
        <v>0.32258556225495938</v>
      </c>
      <c r="BC482" s="9">
        <f t="shared" si="945"/>
        <v>5.535517990092198E-2</v>
      </c>
      <c r="BD482" s="9">
        <f t="shared" si="1038"/>
        <v>80.262966709646747</v>
      </c>
      <c r="BE482" s="9" t="str">
        <f t="shared" si="946"/>
        <v>alert</v>
      </c>
      <c r="BF482" s="5">
        <v>0.374703926488683</v>
      </c>
      <c r="BG482" s="5">
        <v>0.48098501424720802</v>
      </c>
      <c r="BH482" s="5">
        <v>8.0500185921863102E-2</v>
      </c>
      <c r="BI482" s="5">
        <v>-3.5675737256802398E-2</v>
      </c>
      <c r="BJ482" s="5">
        <v>0.38373471567730599</v>
      </c>
      <c r="BK482" s="5">
        <v>0.16144454458572799</v>
      </c>
      <c r="BL482" s="5">
        <v>0.10613935188213305</v>
      </c>
      <c r="BM482" s="5">
        <v>-5.5532527677606254E-2</v>
      </c>
      <c r="BN482" s="5">
        <v>-0.10628108775852502</v>
      </c>
      <c r="BO482" s="5">
        <v>5.2384045803503969E-2</v>
      </c>
      <c r="BP482" s="5">
        <f t="shared" si="947"/>
        <v>-7.7468890914873301E-2</v>
      </c>
      <c r="BQ482" s="5">
        <f t="shared" si="948"/>
        <v>-5.0808379076304755E-2</v>
      </c>
      <c r="BR482" s="5">
        <f t="shared" si="1039"/>
        <v>-123.25907615718141</v>
      </c>
      <c r="BS482" s="5" t="str">
        <f t="shared" si="949"/>
        <v>Depressed</v>
      </c>
      <c r="BT482" s="6">
        <v>0.21232083081643499</v>
      </c>
      <c r="BU482" s="6">
        <v>0.52029754066517497</v>
      </c>
      <c r="BV482" s="6">
        <v>0.73504287942359803</v>
      </c>
      <c r="BW482" s="6">
        <v>0.33042752150997401</v>
      </c>
      <c r="BX482" s="6">
        <v>-1.47719386291345E-2</v>
      </c>
      <c r="BY482" s="6">
        <v>0.49502191094915798</v>
      </c>
      <c r="BZ482" s="6">
        <v>3.7208149905831291</v>
      </c>
      <c r="CA482" s="6">
        <v>0.32544192961594737</v>
      </c>
      <c r="CB482" s="6">
        <v>-0.30797670984873998</v>
      </c>
      <c r="CC482" s="6">
        <v>1.4543320812155163</v>
      </c>
      <c r="CD482" s="6">
        <f t="shared" si="950"/>
        <v>-0.35559800099394667</v>
      </c>
      <c r="CE482" s="6">
        <f t="shared" si="951"/>
        <v>-3.7285696588240658E-3</v>
      </c>
      <c r="CF482" s="6">
        <f t="shared" si="1040"/>
        <v>-90.600744312206274</v>
      </c>
      <c r="CG482" s="6" t="str">
        <f t="shared" si="952"/>
        <v>Bored</v>
      </c>
      <c r="CH482" s="5">
        <v>0.19077244401325799</v>
      </c>
      <c r="CI482" s="5">
        <v>0.47380446271223697</v>
      </c>
      <c r="CJ482" s="5">
        <v>0.52957414533689096</v>
      </c>
      <c r="CK482" s="5">
        <v>0.48569438282154997</v>
      </c>
      <c r="CL482" s="5">
        <v>-0.1010722279185</v>
      </c>
      <c r="CM482" s="5">
        <v>0.56216543958739595</v>
      </c>
      <c r="CN482" s="5">
        <v>5.9038224030302962</v>
      </c>
      <c r="CO482" s="5">
        <v>0.46883059222416762</v>
      </c>
      <c r="CP482" s="5">
        <v>-0.28303201869897898</v>
      </c>
      <c r="CQ482" s="5">
        <v>1.5276915551593186</v>
      </c>
      <c r="CR482" s="5">
        <f t="shared" si="953"/>
        <v>-0.68601323884978216</v>
      </c>
      <c r="CS482" s="5">
        <f t="shared" si="954"/>
        <v>0.52421255554543644</v>
      </c>
      <c r="CT482" s="5">
        <f t="shared" si="1041"/>
        <v>-52.61498129164049</v>
      </c>
      <c r="CU482" s="5" t="str">
        <f t="shared" si="955"/>
        <v>Relased</v>
      </c>
      <c r="CV482" s="3">
        <v>0.76581523911466798</v>
      </c>
      <c r="CW482" s="3">
        <v>0.63544531442316898</v>
      </c>
      <c r="CX482" s="3">
        <v>1.86583259061372E-2</v>
      </c>
      <c r="CY482" s="3">
        <v>0.100265004053194</v>
      </c>
      <c r="CZ482" s="3">
        <v>0.88709046986393103</v>
      </c>
      <c r="DA482" s="3">
        <v>0.69648690756213005</v>
      </c>
      <c r="DB482" s="3">
        <v>1.1288197387657991E-2</v>
      </c>
      <c r="DC482" s="3">
        <v>7.5277857535231738E-2</v>
      </c>
      <c r="DD482" s="3">
        <v>0.130369924691499</v>
      </c>
      <c r="DE482" s="3">
        <v>8.4868820191276437E-2</v>
      </c>
      <c r="DF482" s="3">
        <f t="shared" si="956"/>
        <v>0.35088170285547493</v>
      </c>
      <c r="DG482" s="3">
        <f t="shared" si="957"/>
        <v>-0.6627679023659393</v>
      </c>
      <c r="DH482" s="3">
        <f t="shared" si="1042"/>
        <v>152.10241984072454</v>
      </c>
      <c r="DI482" s="3" t="str">
        <f t="shared" si="958"/>
        <v>Upset</v>
      </c>
      <c r="DJ482" s="7">
        <v>0.23066810260439</v>
      </c>
      <c r="DK482" s="7">
        <v>0.38014631215646399</v>
      </c>
      <c r="DL482" s="7">
        <v>0.11269583784852</v>
      </c>
      <c r="DM482" s="7">
        <v>0.34131897123523303</v>
      </c>
      <c r="DN482" s="7">
        <v>0.59946721681147197</v>
      </c>
      <c r="DO482" s="7">
        <v>0.50018720236067105</v>
      </c>
      <c r="DP482" s="7">
        <v>0.13575598485295173</v>
      </c>
      <c r="DQ482" s="7">
        <v>0.38771552554425609</v>
      </c>
      <c r="DR482" s="7">
        <v>-0.149478209552074</v>
      </c>
      <c r="DS482" s="7">
        <v>0.7432941956052378</v>
      </c>
      <c r="DT482" s="7">
        <f t="shared" si="959"/>
        <v>-0.51681427053741058</v>
      </c>
      <c r="DU482" s="7">
        <f t="shared" si="960"/>
        <v>0.38751735816687916</v>
      </c>
      <c r="DV482" s="7">
        <f t="shared" si="1043"/>
        <v>-53.136725976964115</v>
      </c>
      <c r="DW482" s="7" t="str">
        <f t="shared" si="961"/>
        <v>Relased</v>
      </c>
      <c r="DX482" s="9">
        <v>0.58449397685975402</v>
      </c>
      <c r="DY482" s="9">
        <v>0.54658466976125397</v>
      </c>
      <c r="DZ482" s="9">
        <v>-7.5763826517820598E-2</v>
      </c>
      <c r="EA482" s="9">
        <v>-5.9217731094512997E-2</v>
      </c>
      <c r="EB482" s="9">
        <v>1.0044870446054099</v>
      </c>
      <c r="EC482" s="9">
        <v>0.87325457174689003</v>
      </c>
      <c r="ED482" s="9">
        <v>-4.7680762384411914E-2</v>
      </c>
      <c r="EE482" s="9">
        <v>-4.1707349228925598E-2</v>
      </c>
      <c r="EF482" s="9">
        <v>3.7909307098500045E-2</v>
      </c>
      <c r="EG482" s="9">
        <v>-0.11933879046835376</v>
      </c>
      <c r="EH482" s="9">
        <f t="shared" si="962"/>
        <v>6.4133791259073814E-2</v>
      </c>
      <c r="EI482" s="9">
        <f t="shared" si="963"/>
        <v>2.7797474513469034E-3</v>
      </c>
      <c r="EJ482" s="9">
        <f t="shared" si="1044"/>
        <v>87.518185466052827</v>
      </c>
      <c r="EK482" s="9" t="str">
        <f t="shared" si="964"/>
        <v>alert</v>
      </c>
      <c r="EL482" s="1">
        <v>0.25581790975110102</v>
      </c>
      <c r="EM482" s="1">
        <v>0.14797855047842401</v>
      </c>
      <c r="EN482" s="1">
        <v>0.275645376806956</v>
      </c>
      <c r="EO482" s="1">
        <v>6.9751383346706303E-2</v>
      </c>
      <c r="EP482" s="1">
        <v>0.152303986584514</v>
      </c>
      <c r="EQ482" s="1">
        <v>-1.4974550274492701E-2</v>
      </c>
      <c r="ER482" s="1">
        <v>0.67539962761586736</v>
      </c>
      <c r="ES482" s="1">
        <v>0.52443071817207354</v>
      </c>
      <c r="ET482" s="1">
        <v>0.10783935927267702</v>
      </c>
      <c r="EU482" s="1">
        <v>0.85537342243498782</v>
      </c>
      <c r="EV482" s="1">
        <f t="shared" si="965"/>
        <v>-0.10211156296741342</v>
      </c>
      <c r="EW482" s="1">
        <f t="shared" si="966"/>
        <v>-0.23609506035788941</v>
      </c>
      <c r="EX482" s="1">
        <f t="shared" si="1045"/>
        <v>-156.61142570367801</v>
      </c>
      <c r="EY482" s="1" t="str">
        <f t="shared" si="967"/>
        <v>Sad</v>
      </c>
      <c r="EZ482" s="3">
        <v>0.97165328611889601</v>
      </c>
      <c r="FA482" s="3">
        <v>0.27210451083799497</v>
      </c>
      <c r="FB482" s="3">
        <v>0.48654214522108402</v>
      </c>
      <c r="FC482" s="3">
        <v>0.214146965312879</v>
      </c>
      <c r="FD482" s="3">
        <v>1.09262326273399</v>
      </c>
      <c r="FE482" s="3">
        <v>0.61396496393939504</v>
      </c>
      <c r="FF482" s="3">
        <v>0.23569620334613323</v>
      </c>
      <c r="FG482" s="3">
        <v>0.24168191254605603</v>
      </c>
      <c r="FH482" s="3">
        <v>0.69954877528090109</v>
      </c>
      <c r="FI482" s="3">
        <v>0.56336459739053935</v>
      </c>
      <c r="FJ482" s="3">
        <f t="shared" si="968"/>
        <v>0.43234601280570062</v>
      </c>
      <c r="FK482" s="3">
        <f t="shared" si="969"/>
        <v>4.4021368074401046E-2</v>
      </c>
      <c r="FL482" s="3">
        <f t="shared" si="1046"/>
        <v>84.186193218605013</v>
      </c>
      <c r="FM482" s="3" t="str">
        <f t="shared" si="970"/>
        <v>alert</v>
      </c>
      <c r="FN482" s="7">
        <v>0.54006295233329205</v>
      </c>
      <c r="FO482" s="7">
        <v>0.56692779211558098</v>
      </c>
      <c r="FP482" s="7">
        <v>0.14809568353083699</v>
      </c>
      <c r="FQ482" s="7">
        <v>0.11293089372845801</v>
      </c>
      <c r="FR482" s="7">
        <v>0.20948136634540601</v>
      </c>
      <c r="FS482" s="7">
        <v>0.424892088765225</v>
      </c>
      <c r="FT482" s="7">
        <v>0.19758095664296554</v>
      </c>
      <c r="FU482" s="7">
        <v>0.11386230091311278</v>
      </c>
      <c r="FV482" s="7">
        <v>-2.686483978228893E-2</v>
      </c>
      <c r="FW482" s="7">
        <v>0.2357983375816298</v>
      </c>
      <c r="FX482" s="7">
        <f t="shared" si="971"/>
        <v>2.0234871034709556E-2</v>
      </c>
      <c r="FY482" s="7">
        <f t="shared" si="972"/>
        <v>0.18019428118892167</v>
      </c>
      <c r="FZ482" s="7">
        <f t="shared" si="1047"/>
        <v>6.4071732566760566</v>
      </c>
      <c r="GA482" s="7" t="str">
        <f t="shared" si="973"/>
        <v>happy</v>
      </c>
      <c r="GB482" s="5">
        <v>1.31678575199524</v>
      </c>
      <c r="GC482" s="5">
        <v>0.50931502733889999</v>
      </c>
      <c r="GD482" s="5">
        <v>1.1644563517084701</v>
      </c>
      <c r="GE482" s="5">
        <v>0.61610185478998503</v>
      </c>
      <c r="GF482" s="5">
        <v>1.0828144103714299</v>
      </c>
      <c r="GG482" s="5">
        <v>0.85682303937834503</v>
      </c>
      <c r="GH482" s="5">
        <v>0.48527099221396697</v>
      </c>
      <c r="GI482" s="5">
        <v>0.45098066571737078</v>
      </c>
      <c r="GJ482" s="5">
        <v>0.80747072465633996</v>
      </c>
      <c r="GK482" s="5">
        <v>0.97506020842272945</v>
      </c>
      <c r="GL482" s="5">
        <f t="shared" si="974"/>
        <v>0.87746603386238076</v>
      </c>
      <c r="GM482" s="5">
        <f t="shared" si="975"/>
        <v>-0.33512912738372058</v>
      </c>
      <c r="GN482" s="5">
        <f t="shared" si="1048"/>
        <v>110.9032727880204</v>
      </c>
      <c r="GO482" s="5" t="str">
        <f t="shared" si="976"/>
        <v>nervous</v>
      </c>
      <c r="GP482" s="6">
        <v>0.27781702941109698</v>
      </c>
      <c r="GQ482" s="6">
        <v>0.10145683392289</v>
      </c>
      <c r="GR482" s="6">
        <v>0.45266513706099698</v>
      </c>
      <c r="GS482" s="6">
        <v>0.64355723620211602</v>
      </c>
      <c r="GT482" s="6">
        <v>-0.28443372640968001</v>
      </c>
      <c r="GU482" s="6">
        <v>-6.9765665225013707E-2</v>
      </c>
      <c r="GV482" s="6">
        <v>-68.412553447427882</v>
      </c>
      <c r="GW482" s="6">
        <v>20.307147468665065</v>
      </c>
      <c r="GX482" s="6">
        <v>0.17636019548820697</v>
      </c>
      <c r="GY482" s="6">
        <v>2.8903187887159629</v>
      </c>
      <c r="GZ482" s="6">
        <f t="shared" si="977"/>
        <v>0.29304874710664874</v>
      </c>
      <c r="HA482" s="6">
        <f t="shared" si="978"/>
        <v>0.99214971773115268</v>
      </c>
      <c r="HB482" s="6">
        <f t="shared" si="1049"/>
        <v>16.455425934728815</v>
      </c>
      <c r="HC482" s="6" t="str">
        <f t="shared" si="979"/>
        <v>happy</v>
      </c>
      <c r="HD482" s="3">
        <v>0.391940715469622</v>
      </c>
      <c r="HE482" s="3">
        <v>0.59195065031671401</v>
      </c>
      <c r="HF482" s="3">
        <v>2.23343178813636E-2</v>
      </c>
      <c r="HG482" s="3">
        <v>0.30411249792731798</v>
      </c>
      <c r="HH482" s="3">
        <v>7.3641048552181001E-3</v>
      </c>
      <c r="HI482" s="3">
        <v>0.158216674538494</v>
      </c>
      <c r="HJ482" s="3">
        <v>5.593300342128181E-2</v>
      </c>
      <c r="HK482" s="3">
        <v>0.40539288749482078</v>
      </c>
      <c r="HL482" s="3">
        <v>-0.20000993484709201</v>
      </c>
      <c r="HM482" s="3">
        <v>0.33179152410569429</v>
      </c>
      <c r="HN482" s="3">
        <f t="shared" si="980"/>
        <v>-6.3235536454731678E-2</v>
      </c>
      <c r="HO482" s="3">
        <f t="shared" si="981"/>
        <v>-0.68285414697721003</v>
      </c>
      <c r="HP482" s="3">
        <f t="shared" si="1050"/>
        <v>-174.70922824100651</v>
      </c>
      <c r="HQ482" s="3" t="str">
        <f t="shared" si="982"/>
        <v>Sad</v>
      </c>
      <c r="HR482" s="5">
        <v>1.2704230982884701</v>
      </c>
      <c r="HS482" s="5">
        <v>1.20112627978912</v>
      </c>
      <c r="HT482" s="5">
        <v>0.88678184754433698</v>
      </c>
      <c r="HU482" s="5">
        <v>1.09530784468714</v>
      </c>
      <c r="HV482" s="5">
        <v>1.2010911502970001</v>
      </c>
      <c r="HW482" s="5">
        <v>1.2507961144014901</v>
      </c>
      <c r="HX482" s="5">
        <v>0.35880102574843398</v>
      </c>
      <c r="HY482" s="5">
        <v>0.44671391202359201</v>
      </c>
      <c r="HZ482" s="5">
        <v>6.9296818499350099E-2</v>
      </c>
      <c r="IA482" s="5">
        <v>0.80196240860588297</v>
      </c>
      <c r="IB482" s="5">
        <f t="shared" si="983"/>
        <v>0.15677757825983596</v>
      </c>
      <c r="IC482" s="5">
        <f t="shared" si="984"/>
        <v>0.18342627795189803</v>
      </c>
      <c r="ID482" s="5">
        <f t="shared" si="1051"/>
        <v>40.521077754733909</v>
      </c>
      <c r="IE482" s="5" t="str">
        <f t="shared" si="985"/>
        <v>excited</v>
      </c>
      <c r="IF482" s="6">
        <v>0.45044418211819798</v>
      </c>
      <c r="IG482" s="6">
        <v>0.111391748348213</v>
      </c>
      <c r="IH482" s="6">
        <v>0.10511704321837</v>
      </c>
      <c r="II482" s="6">
        <v>0.12773650444996701</v>
      </c>
      <c r="IJ482" s="6">
        <v>0.158124218646093</v>
      </c>
      <c r="IK482" s="6">
        <v>5.2644512612737997E-2</v>
      </c>
      <c r="IL482" s="6">
        <v>0.1727283951752264</v>
      </c>
      <c r="IM482" s="6">
        <v>0.77870894948266844</v>
      </c>
      <c r="IN482" s="6">
        <v>0.33905243376998495</v>
      </c>
      <c r="IO482" s="6">
        <v>0.41445115031185781</v>
      </c>
      <c r="IP482" s="6">
        <f t="shared" si="986"/>
        <v>0.31927839891397247</v>
      </c>
      <c r="IQ482" s="6">
        <f t="shared" si="987"/>
        <v>-0.2502607911575413</v>
      </c>
      <c r="IR482" s="6">
        <f t="shared" si="1052"/>
        <v>128.09050250520761</v>
      </c>
      <c r="IS482" s="6" t="str">
        <f t="shared" si="988"/>
        <v>stressed</v>
      </c>
      <c r="IT482" s="5">
        <v>0.14935503863882699</v>
      </c>
      <c r="IU482" s="5">
        <v>0.139573354561187</v>
      </c>
      <c r="IV482" s="5">
        <v>1.1342388075236001</v>
      </c>
      <c r="IW482" s="5">
        <v>1.0560438653280699</v>
      </c>
      <c r="IX482" s="5">
        <v>-0.50153947304437696</v>
      </c>
      <c r="IY482" s="5">
        <v>-0.28766230390471298</v>
      </c>
      <c r="IZ482" s="5">
        <v>-3.220581879031863</v>
      </c>
      <c r="JA482" s="5">
        <v>-7.1311456392221144</v>
      </c>
      <c r="JB482" s="5">
        <v>-0.43208755620677097</v>
      </c>
      <c r="JC482" s="5">
        <v>2.124414263807632</v>
      </c>
      <c r="JD482" s="5">
        <f t="shared" si="989"/>
        <v>-0.28950006793612304</v>
      </c>
      <c r="JE482" s="5">
        <f t="shared" si="990"/>
        <v>0.27970714891265724</v>
      </c>
      <c r="JF482" s="5">
        <f t="shared" si="1053"/>
        <v>-45.985647339412431</v>
      </c>
      <c r="JG482" s="5" t="str">
        <f t="shared" si="991"/>
        <v>Relased</v>
      </c>
      <c r="JH482" s="6">
        <v>0.25238591509423902</v>
      </c>
      <c r="JI482" s="6">
        <v>0.54230536645854999</v>
      </c>
      <c r="JJ482" s="6">
        <v>0.114658818734318</v>
      </c>
      <c r="JK482" s="6">
        <v>-0.115300287369542</v>
      </c>
      <c r="JL482" s="6">
        <v>0.63055410030270298</v>
      </c>
      <c r="JM482" s="6">
        <v>0.54838215033014104</v>
      </c>
      <c r="JN482" s="6">
        <v>0.12986025860745593</v>
      </c>
      <c r="JO482" s="6">
        <v>-0.10571340149653533</v>
      </c>
      <c r="JP482" s="6">
        <v>-0.28991945136431096</v>
      </c>
      <c r="JQ482" s="6">
        <v>-8.0719223944497218E-4</v>
      </c>
      <c r="JR482" s="6">
        <f t="shared" si="992"/>
        <v>-0.28858467291862988</v>
      </c>
      <c r="JS482" s="6">
        <f t="shared" si="993"/>
        <v>0.31108485864361879</v>
      </c>
      <c r="JT482" s="6">
        <f t="shared" si="1054"/>
        <v>-42.851214460022653</v>
      </c>
      <c r="JU482" s="6" t="str">
        <f t="shared" si="994"/>
        <v>Relased</v>
      </c>
      <c r="JV482" s="3">
        <v>0.41913766226958299</v>
      </c>
      <c r="JW482" s="3">
        <v>0.433467227952473</v>
      </c>
      <c r="JX482" s="3">
        <v>0.161047787734662</v>
      </c>
      <c r="JY482" s="3">
        <v>-6.6608940809987E-2</v>
      </c>
      <c r="JZ482" s="3">
        <v>0.36719251382630702</v>
      </c>
      <c r="KA482" s="3">
        <v>6.9613893113640996E-2</v>
      </c>
      <c r="KB482" s="3">
        <v>0.2048093696903002</v>
      </c>
      <c r="KC482" s="3">
        <v>-0.13240198850799922</v>
      </c>
      <c r="KD482" s="3">
        <v>-1.4329565682890011E-2</v>
      </c>
      <c r="KE482" s="3">
        <v>0.11076507771387395</v>
      </c>
      <c r="KF482" s="3">
        <f t="shared" si="995"/>
        <v>0.107765247959271</v>
      </c>
      <c r="KG482" s="3">
        <f t="shared" si="996"/>
        <v>-8.6934215017711258E-2</v>
      </c>
      <c r="KH482" s="3">
        <f t="shared" si="1055"/>
        <v>128.893115269476</v>
      </c>
      <c r="KI482" s="3" t="str">
        <f t="shared" si="997"/>
        <v>stressed</v>
      </c>
      <c r="KJ482" s="7">
        <v>0.48435872791946999</v>
      </c>
      <c r="KK482" s="7">
        <v>0.29867751316644298</v>
      </c>
      <c r="KL482" s="7">
        <v>0.16377434162579399</v>
      </c>
      <c r="KM482" s="7">
        <v>-0.138061109297831</v>
      </c>
      <c r="KN482" s="7">
        <v>-0.13537844670433999</v>
      </c>
      <c r="KO482" s="7">
        <v>-0.340745262283977</v>
      </c>
      <c r="KP482" s="7">
        <v>0.46929397000753392</v>
      </c>
      <c r="KQ482" s="7">
        <v>3.2818753604358286</v>
      </c>
      <c r="KR482" s="7">
        <v>0.18568121475302701</v>
      </c>
      <c r="KS482" s="7">
        <v>3.2837857277594119E-2</v>
      </c>
      <c r="KT482" s="7">
        <f t="shared" si="998"/>
        <v>0.28211355298199114</v>
      </c>
      <c r="KU482" s="7">
        <f t="shared" si="999"/>
        <v>3.3155043872465928E-2</v>
      </c>
      <c r="KV482" s="7">
        <f t="shared" si="1056"/>
        <v>83.297131675116944</v>
      </c>
      <c r="KW482" s="7" t="str">
        <f t="shared" si="1000"/>
        <v>alert</v>
      </c>
      <c r="LL482" s="5">
        <v>0.81851721738149397</v>
      </c>
      <c r="LM482" s="5">
        <v>0.119452200924843</v>
      </c>
      <c r="LN482" s="5">
        <v>-4.1424563147808298E-2</v>
      </c>
      <c r="LO482" s="5">
        <v>-0.129640515839094</v>
      </c>
      <c r="LP482" s="5">
        <v>0.85672167001714605</v>
      </c>
      <c r="LQ482" s="5">
        <v>-8.5900755688207098E-2</v>
      </c>
      <c r="LR482" s="5">
        <v>-2.4727555848547408E-2</v>
      </c>
      <c r="LS482" s="5">
        <v>-3.8639323857660637</v>
      </c>
      <c r="LT482" s="5">
        <v>0.69906501645665098</v>
      </c>
      <c r="LU482" s="5">
        <v>-0.18237809852669754</v>
      </c>
      <c r="LV482" s="5">
        <f t="shared" si="1001"/>
        <v>0.68761092098181797</v>
      </c>
      <c r="LW482" s="5">
        <f t="shared" si="1002"/>
        <v>-3.7811096411139111E-2</v>
      </c>
      <c r="LX482" s="5">
        <f t="shared" si="1057"/>
        <v>93.147472687431005</v>
      </c>
      <c r="LY482" s="5" t="str">
        <f t="shared" si="1003"/>
        <v>nervous</v>
      </c>
      <c r="LZ482" s="6">
        <v>0.326546160550234</v>
      </c>
      <c r="MA482" s="6">
        <v>0.20164673731381499</v>
      </c>
      <c r="MB482" s="6">
        <v>0.155617813173308</v>
      </c>
      <c r="MC482" s="6">
        <v>0.17073734876187899</v>
      </c>
      <c r="MD482" s="6">
        <v>5.9761292738795803E-2</v>
      </c>
      <c r="ME482" s="6">
        <v>7.1600816645246299E-2</v>
      </c>
      <c r="MF482" s="6">
        <v>0.40283409457512315</v>
      </c>
      <c r="MG482" s="6">
        <v>0.62484493013049747</v>
      </c>
      <c r="MH482" s="6">
        <v>0.124899423236419</v>
      </c>
      <c r="MI482" s="6">
        <v>0.61787116649036655</v>
      </c>
      <c r="MJ482" s="6">
        <f t="shared" si="1004"/>
        <v>0.24351980468589551</v>
      </c>
      <c r="MK482" s="6">
        <f t="shared" si="1005"/>
        <v>0.21714973922794645</v>
      </c>
      <c r="ML482" s="6">
        <f t="shared" si="1058"/>
        <v>48.27620186602455</v>
      </c>
      <c r="MM482" s="6" t="str">
        <f t="shared" si="1006"/>
        <v>excited</v>
      </c>
      <c r="MN482" s="3">
        <v>0.27289580743087599</v>
      </c>
      <c r="MO482" s="3">
        <v>0.209508966251613</v>
      </c>
      <c r="MP482" s="3">
        <v>0.247113815820311</v>
      </c>
      <c r="MQ482" s="3">
        <v>0.59584070518869803</v>
      </c>
      <c r="MR482" s="3">
        <v>0.11065793929833501</v>
      </c>
      <c r="MS482" s="3">
        <v>0.43885738942137897</v>
      </c>
      <c r="MT482" s="3">
        <v>0.64427428470611026</v>
      </c>
      <c r="MU482" s="3">
        <v>0.91898769881454867</v>
      </c>
      <c r="MV482" s="3">
        <v>6.3386841179262993E-2</v>
      </c>
      <c r="MW482" s="3">
        <v>1.7474008695523979</v>
      </c>
      <c r="MX482" s="3">
        <f t="shared" si="1007"/>
        <v>-0.24699467743151504</v>
      </c>
      <c r="MY482" s="3">
        <f t="shared" si="1008"/>
        <v>0.74960139451916663</v>
      </c>
      <c r="MZ482" s="3">
        <f t="shared" si="1059"/>
        <v>-18.237121773751714</v>
      </c>
      <c r="NA482" s="3" t="str">
        <f t="shared" si="1009"/>
        <v>Contented</v>
      </c>
      <c r="NB482" s="7">
        <v>0.29129877612697003</v>
      </c>
      <c r="NC482" s="7">
        <v>-9.2514511104084193E-2</v>
      </c>
      <c r="ND482" s="7">
        <v>-5.3189984306968703E-2</v>
      </c>
      <c r="NE482" s="7">
        <v>0.36241237650455399</v>
      </c>
      <c r="NF482" s="7">
        <v>0.107476962257366</v>
      </c>
      <c r="NG482" s="7">
        <v>-3.6957506671018402E-3</v>
      </c>
      <c r="NH482" s="7">
        <v>-0.13338320059909145</v>
      </c>
      <c r="NI482" s="7">
        <v>-3.7668786035159991</v>
      </c>
      <c r="NJ482" s="7">
        <v>0.38381328723105423</v>
      </c>
      <c r="NK482" s="7">
        <v>1.5555677516124571</v>
      </c>
      <c r="NL482" s="7">
        <f t="shared" si="1010"/>
        <v>0.15371801548406139</v>
      </c>
      <c r="NM482" s="7">
        <f t="shared" si="1011"/>
        <v>0.54486313806212028</v>
      </c>
      <c r="NN482" s="7">
        <f t="shared" si="1060"/>
        <v>15.754940219919382</v>
      </c>
      <c r="NO482" s="7" t="str">
        <f t="shared" si="1012"/>
        <v>happy</v>
      </c>
      <c r="NP482" s="5">
        <v>0.88133841882178499</v>
      </c>
      <c r="NQ482" s="5">
        <v>0.493494880359997</v>
      </c>
      <c r="NR482" s="5">
        <v>1.1518402219760999</v>
      </c>
      <c r="NS482" s="5">
        <v>0.72532178062004804</v>
      </c>
      <c r="NT482" s="5">
        <v>1.0533674258349099</v>
      </c>
      <c r="NU482" s="5">
        <v>0.44762251233855599</v>
      </c>
      <c r="NV482" s="5">
        <v>0.59535676969047924</v>
      </c>
      <c r="NW482" s="5">
        <v>0.77070276912029623</v>
      </c>
      <c r="NX482" s="5">
        <v>0.38784353846178798</v>
      </c>
      <c r="NY482" s="5">
        <v>1.3653742629839718</v>
      </c>
      <c r="NZ482" s="5">
        <f t="shared" si="1013"/>
        <v>-1.0779423387649478E-2</v>
      </c>
      <c r="OA482" s="5">
        <f t="shared" si="1014"/>
        <v>-0.84847238289444182</v>
      </c>
      <c r="OB482" s="5">
        <f t="shared" si="1061"/>
        <v>-179.27212452317039</v>
      </c>
      <c r="OC482" s="5" t="str">
        <f t="shared" si="1015"/>
        <v>Sad</v>
      </c>
      <c r="OD482" s="1">
        <v>0.34811851471532101</v>
      </c>
      <c r="OE482" s="1">
        <v>0.100601103668212</v>
      </c>
      <c r="OF482" s="1">
        <v>0.85360215321684396</v>
      </c>
      <c r="OG482" s="1">
        <v>0.454150339319143</v>
      </c>
      <c r="OH482" s="1">
        <v>-4.9494301893716001E-2</v>
      </c>
      <c r="OI482" s="1">
        <v>-0.18338997789633901</v>
      </c>
      <c r="OJ482" s="1">
        <v>2.8584492367562202</v>
      </c>
      <c r="OK482" s="1">
        <v>-5.4856445815136858</v>
      </c>
      <c r="OL482" s="1">
        <v>0.247517411047109</v>
      </c>
      <c r="OM482" s="1">
        <v>2.9144089960831949</v>
      </c>
      <c r="ON482" s="1">
        <f t="shared" si="1016"/>
        <v>0.18975444334146907</v>
      </c>
      <c r="OO482" s="1">
        <f t="shared" si="1017"/>
        <v>0.97832268976490799</v>
      </c>
      <c r="OP482" s="1">
        <f t="shared" si="1062"/>
        <v>10.976735126707846</v>
      </c>
      <c r="OQ482" s="1" t="str">
        <f t="shared" si="1018"/>
        <v>happy</v>
      </c>
      <c r="OR482" s="3">
        <v>0.286034622120244</v>
      </c>
      <c r="OS482" s="3">
        <v>0.30989813666233501</v>
      </c>
      <c r="OT482" s="3">
        <v>-5.2639513483632001E-2</v>
      </c>
      <c r="OU482" s="3">
        <v>0.16113222430809199</v>
      </c>
      <c r="OV482" s="3">
        <v>-0.151355009735404</v>
      </c>
      <c r="OW482" s="3">
        <v>-0.34620520587370501</v>
      </c>
      <c r="OX482" s="3">
        <v>-0.39084990334852854</v>
      </c>
      <c r="OY482" s="3">
        <v>-4.4380399687461267</v>
      </c>
      <c r="OZ482" s="3">
        <v>-2.3863514542091013E-2</v>
      </c>
      <c r="PA482" s="3">
        <v>0.18205528933515575</v>
      </c>
      <c r="PB482" s="3">
        <f t="shared" si="1019"/>
        <v>-0.19843216330292235</v>
      </c>
      <c r="PC482" s="3">
        <f t="shared" si="1020"/>
        <v>0.32283610845118882</v>
      </c>
      <c r="PD482" s="3">
        <f t="shared" si="1063"/>
        <v>-31.577085448972099</v>
      </c>
      <c r="PE482" s="3" t="str">
        <f t="shared" si="1021"/>
        <v>Relased</v>
      </c>
      <c r="PF482" s="1">
        <v>0.74977564234110305</v>
      </c>
      <c r="PG482" s="1">
        <v>0.75999544324411095</v>
      </c>
      <c r="PH482" s="1">
        <v>0.122227948816268</v>
      </c>
      <c r="PI482" s="1">
        <v>0.73591409702746502</v>
      </c>
      <c r="PJ482" s="1">
        <v>0.87681361663197199</v>
      </c>
      <c r="PK482" s="1">
        <v>0.48917419493741898</v>
      </c>
      <c r="PL482" s="1">
        <v>7.5143708309887008E-2</v>
      </c>
      <c r="PM482" s="1">
        <v>0.58912262556970796</v>
      </c>
      <c r="PN482" s="1">
        <v>-1.0219800903007892E-2</v>
      </c>
      <c r="PO482" s="1">
        <v>0.56839215827947975</v>
      </c>
      <c r="PP482" s="1">
        <f t="shared" si="1022"/>
        <v>0.13820947795207617</v>
      </c>
      <c r="PQ482" s="1">
        <f t="shared" si="1023"/>
        <v>-0.83973359400282477</v>
      </c>
      <c r="PR482" s="1">
        <f t="shared" si="1064"/>
        <v>170.65363616225085</v>
      </c>
      <c r="PS482" s="1" t="str">
        <f t="shared" si="1024"/>
        <v>Upset</v>
      </c>
      <c r="PT482" s="5">
        <v>0.395259120457571</v>
      </c>
      <c r="PU482" s="5">
        <v>0.49925711221004598</v>
      </c>
      <c r="PV482" s="5">
        <v>0.32573065406284502</v>
      </c>
      <c r="PW482" s="5">
        <v>0.33681817027857303</v>
      </c>
      <c r="PX482" s="5">
        <v>2.2028424852098799E-2</v>
      </c>
      <c r="PY482" s="5">
        <v>0.54968045765393103</v>
      </c>
      <c r="PZ482" s="5">
        <v>0.78059040516323031</v>
      </c>
      <c r="QA482" s="5">
        <v>0.32110411520701904</v>
      </c>
      <c r="QB482" s="5">
        <v>-0.10399799175247498</v>
      </c>
      <c r="QC482" s="5">
        <v>0.74067836909518325</v>
      </c>
      <c r="QD482" s="5">
        <f t="shared" si="1025"/>
        <v>-0.29916099943208307</v>
      </c>
      <c r="QE482" s="5">
        <f t="shared" si="1026"/>
        <v>0.16091618216750736</v>
      </c>
      <c r="QF482" s="5">
        <f t="shared" si="1065"/>
        <v>-61.724566386002515</v>
      </c>
      <c r="QG482" s="5" t="str">
        <f t="shared" si="1027"/>
        <v>Calm</v>
      </c>
      <c r="QH482" s="3">
        <v>0.84696780406516603</v>
      </c>
      <c r="QI482" s="3">
        <v>1.0616456902600899</v>
      </c>
      <c r="QJ482" s="3">
        <v>0.201005935078439</v>
      </c>
      <c r="QK482" s="3">
        <v>0.26721044881168898</v>
      </c>
      <c r="QL482" s="3">
        <v>0.48765602849300199</v>
      </c>
      <c r="QM482" s="3">
        <v>0.66532595753794699</v>
      </c>
      <c r="QN482" s="3">
        <v>0.15060868101924771</v>
      </c>
      <c r="QO482" s="3">
        <v>0.15472775662089983</v>
      </c>
      <c r="QP482" s="3">
        <v>-0.21467788619492389</v>
      </c>
      <c r="QQ482" s="3">
        <v>0.245317548724371</v>
      </c>
      <c r="QR482" s="3">
        <f t="shared" si="1028"/>
        <v>-4.2555184586935857E-2</v>
      </c>
      <c r="QS482" s="3">
        <f t="shared" si="1029"/>
        <v>-0.55719514519063018</v>
      </c>
      <c r="QT482" s="3">
        <f t="shared" si="1066"/>
        <v>-175.63257451461013</v>
      </c>
      <c r="QU482" s="3" t="str">
        <f t="shared" si="1030"/>
        <v>Sad</v>
      </c>
      <c r="QV482" s="5">
        <v>0.71867836150310205</v>
      </c>
      <c r="QW482" s="5">
        <v>-0.41667557572281999</v>
      </c>
      <c r="QX482" s="5">
        <v>-2.6247501039294699E-2</v>
      </c>
      <c r="QY482" s="5">
        <v>-0.17528467698591599</v>
      </c>
      <c r="QZ482" s="5">
        <v>0.73900929898634105</v>
      </c>
      <c r="RA482" s="5">
        <v>-0.77952516955628604</v>
      </c>
      <c r="RB482" s="5">
        <v>-1.8006258645615249E-2</v>
      </c>
      <c r="RC482" s="5">
        <v>0.14653449906103955</v>
      </c>
      <c r="RD482" s="5">
        <v>1.135353937225922</v>
      </c>
      <c r="RE482" s="5">
        <v>-0.66731893715653545</v>
      </c>
      <c r="RF482" s="5">
        <f t="shared" si="1031"/>
        <v>0.84381157923676331</v>
      </c>
      <c r="RG482" s="5">
        <f t="shared" si="1032"/>
        <v>-0.55496504262812574</v>
      </c>
      <c r="RH482" s="5">
        <f t="shared" si="1067"/>
        <v>123.33245344924451</v>
      </c>
      <c r="RI482" s="5" t="str">
        <f t="shared" si="1033"/>
        <v>stressed</v>
      </c>
    </row>
    <row r="483" spans="1:477" x14ac:dyDescent="0.3">
      <c r="A483" s="1">
        <v>0.260130138816763</v>
      </c>
      <c r="B483" s="1">
        <v>0.127946655722256</v>
      </c>
      <c r="C483" s="1">
        <v>0.341077096364169</v>
      </c>
      <c r="D483" s="1">
        <v>0.25127042841798702</v>
      </c>
      <c r="E483" s="1">
        <v>-0.210990066274307</v>
      </c>
      <c r="F483" s="1">
        <v>-0.47039835233175398</v>
      </c>
      <c r="G483" s="1">
        <v>6.9409156054762731</v>
      </c>
      <c r="H483" s="1">
        <v>-0.73373976798986018</v>
      </c>
      <c r="I483" s="1">
        <v>0.132183483094507</v>
      </c>
      <c r="J483" s="1">
        <v>1.5263667735809405</v>
      </c>
      <c r="K483" s="18">
        <f t="shared" si="935"/>
        <v>4.9733290751025283E-2</v>
      </c>
      <c r="L483" s="19">
        <f t="shared" si="936"/>
        <v>0.36699678410311876</v>
      </c>
      <c r="M483" s="19">
        <f t="shared" si="1034"/>
        <v>7.7173822823659863</v>
      </c>
      <c r="N483" s="19" t="str">
        <f t="shared" si="937"/>
        <v>happy</v>
      </c>
      <c r="O483" s="19">
        <f t="shared" si="1035"/>
        <v>-0.34061166489360051</v>
      </c>
      <c r="P483" s="9">
        <v>0.49491543291208001</v>
      </c>
      <c r="Q483" s="9">
        <v>0.40514766457782903</v>
      </c>
      <c r="R483" s="9">
        <v>0.30529278526466003</v>
      </c>
      <c r="S483" s="9">
        <v>0.89751373262791101</v>
      </c>
      <c r="T483" s="9">
        <v>0.53325066312812497</v>
      </c>
      <c r="U483" s="9">
        <v>0.201370467984194</v>
      </c>
      <c r="V483" s="9">
        <v>0.29692944208181904</v>
      </c>
      <c r="W483" s="9">
        <v>1.4797805447904404</v>
      </c>
      <c r="X483" s="9">
        <v>8.9767768334250986E-2</v>
      </c>
      <c r="Y483" s="9">
        <v>1.3363579967303971</v>
      </c>
      <c r="Z483" s="9">
        <f t="shared" si="938"/>
        <v>0.27202032267755683</v>
      </c>
      <c r="AA483" s="9">
        <f t="shared" si="939"/>
        <v>0.35110480695238189</v>
      </c>
      <c r="AB483" s="9">
        <f t="shared" si="1036"/>
        <v>37.766925304948685</v>
      </c>
      <c r="AC483" s="9" t="str">
        <f t="shared" si="940"/>
        <v>excited</v>
      </c>
      <c r="AD483" s="3">
        <v>0.28665543378986702</v>
      </c>
      <c r="AE483" s="3">
        <v>0.153366804083367</v>
      </c>
      <c r="AF483" s="3">
        <v>-4.6866344654711303E-2</v>
      </c>
      <c r="AG483" s="3">
        <v>0.104524219231312</v>
      </c>
      <c r="AH483" s="3">
        <v>-6.2541166846017002E-2</v>
      </c>
      <c r="AI483" s="3">
        <v>0.13995863986982199</v>
      </c>
      <c r="AJ483" s="3">
        <v>-0.20911807754949077</v>
      </c>
      <c r="AK483" s="3">
        <v>0.35634214960224431</v>
      </c>
      <c r="AL483" s="3">
        <v>0.13328862970650002</v>
      </c>
      <c r="AM483" s="3">
        <v>0.13103400149792283</v>
      </c>
      <c r="AN483" s="3">
        <f t="shared" si="941"/>
        <v>0.23210306772294675</v>
      </c>
      <c r="AO483" s="3">
        <f t="shared" si="942"/>
        <v>0.27844920258479333</v>
      </c>
      <c r="AP483" s="3">
        <f t="shared" si="1037"/>
        <v>39.813107292909173</v>
      </c>
      <c r="AQ483" s="3" t="str">
        <f t="shared" si="943"/>
        <v>excited</v>
      </c>
      <c r="AR483" s="9">
        <v>0.69716303661492196</v>
      </c>
      <c r="AS483" s="9">
        <v>0.49907830969387501</v>
      </c>
      <c r="AT483" s="9">
        <v>1.54270021883817E-2</v>
      </c>
      <c r="AU483" s="9">
        <v>3.8671599954721497E-2</v>
      </c>
      <c r="AV483" s="9">
        <v>0.99965295928410003</v>
      </c>
      <c r="AW483" s="9">
        <v>0.42927459562760101</v>
      </c>
      <c r="AX483" s="9">
        <v>9.0917354773096832E-3</v>
      </c>
      <c r="AY483" s="9">
        <v>4.1656141466299437E-2</v>
      </c>
      <c r="AZ483" s="9">
        <v>0.19808472692104695</v>
      </c>
      <c r="BA483" s="9">
        <v>4.522381901447689E-2</v>
      </c>
      <c r="BB483" s="9">
        <f t="shared" si="944"/>
        <v>0.35132587932846127</v>
      </c>
      <c r="BC483" s="9">
        <f t="shared" si="945"/>
        <v>4.8578024697624178E-2</v>
      </c>
      <c r="BD483" s="9">
        <f t="shared" si="1038"/>
        <v>82.127597607885534</v>
      </c>
      <c r="BE483" s="9" t="str">
        <f t="shared" si="946"/>
        <v>alert</v>
      </c>
      <c r="BF483" s="5">
        <v>0.17130397074666801</v>
      </c>
      <c r="BG483" s="5">
        <v>0.90289871484147799</v>
      </c>
      <c r="BH483" s="5">
        <v>-4.4575081571782502E-3</v>
      </c>
      <c r="BI483" s="5">
        <v>0.15400659032924199</v>
      </c>
      <c r="BJ483" s="5">
        <v>7.5893712807694302E-2</v>
      </c>
      <c r="BK483" s="5">
        <v>0.40942003601120103</v>
      </c>
      <c r="BL483" s="5">
        <v>-1.8032159901684438E-2</v>
      </c>
      <c r="BM483" s="5">
        <v>0.11735456056630771</v>
      </c>
      <c r="BN483" s="5">
        <v>-0.73159474409480996</v>
      </c>
      <c r="BO483" s="5">
        <v>0.13921868207784535</v>
      </c>
      <c r="BP483" s="5">
        <f t="shared" si="947"/>
        <v>-0.73441138709555254</v>
      </c>
      <c r="BQ483" s="5">
        <f t="shared" si="948"/>
        <v>-1.4860053957716612E-2</v>
      </c>
      <c r="BR483" s="5">
        <f t="shared" si="1039"/>
        <v>-91.159162595513351</v>
      </c>
      <c r="BS483" s="5" t="str">
        <f t="shared" si="949"/>
        <v>Bored</v>
      </c>
      <c r="BT483" s="6">
        <v>0.227757975069972</v>
      </c>
      <c r="BU483" s="6">
        <v>0.70153817099974203</v>
      </c>
      <c r="BV483" s="6">
        <v>0.67378212907055102</v>
      </c>
      <c r="BW483" s="6">
        <v>0.33449625559594398</v>
      </c>
      <c r="BX483" s="6">
        <v>-4.0930213749149597E-2</v>
      </c>
      <c r="BY483" s="6">
        <v>0.59250530454828698</v>
      </c>
      <c r="BZ483" s="6">
        <v>3.6064347413205149</v>
      </c>
      <c r="CA483" s="6">
        <v>0.25848919446410745</v>
      </c>
      <c r="CB483" s="6">
        <v>-0.47378019592977005</v>
      </c>
      <c r="CC483" s="6">
        <v>1.0849914625502555</v>
      </c>
      <c r="CD483" s="6">
        <f t="shared" si="950"/>
        <v>-0.52963347374566982</v>
      </c>
      <c r="CE483" s="6">
        <f t="shared" si="951"/>
        <v>-0.27752185944426655</v>
      </c>
      <c r="CF483" s="6">
        <f t="shared" si="1040"/>
        <v>-117.65402236303871</v>
      </c>
      <c r="CG483" s="6" t="str">
        <f t="shared" si="952"/>
        <v>Bored</v>
      </c>
      <c r="CH483" s="5">
        <v>0.188911595431797</v>
      </c>
      <c r="CI483" s="5">
        <v>0.47380446271223697</v>
      </c>
      <c r="CJ483" s="5">
        <v>0.55140882194011498</v>
      </c>
      <c r="CK483" s="5">
        <v>0.48569438282154997</v>
      </c>
      <c r="CL483" s="5">
        <v>-9.28913162354012E-2</v>
      </c>
      <c r="CM483" s="5">
        <v>0.56216543958739595</v>
      </c>
      <c r="CN483" s="5">
        <v>5.7426288129436367</v>
      </c>
      <c r="CO483" s="5">
        <v>0.46883059222416762</v>
      </c>
      <c r="CP483" s="5">
        <v>-0.28489286728043994</v>
      </c>
      <c r="CQ483" s="5">
        <v>1.5649284365707374</v>
      </c>
      <c r="CR483" s="5">
        <f t="shared" si="953"/>
        <v>-0.68988612029340468</v>
      </c>
      <c r="CS483" s="5">
        <f t="shared" si="954"/>
        <v>0.57474399257480657</v>
      </c>
      <c r="CT483" s="5">
        <f t="shared" si="1041"/>
        <v>-50.202326305005762</v>
      </c>
      <c r="CU483" s="5" t="str">
        <f t="shared" si="955"/>
        <v>Relased</v>
      </c>
      <c r="CV483" s="3">
        <v>0.75720631268845096</v>
      </c>
      <c r="CW483" s="3">
        <v>0.69153610858461201</v>
      </c>
      <c r="CX483" s="3">
        <v>0.112106344581769</v>
      </c>
      <c r="CY483" s="3">
        <v>0.29243242024374699</v>
      </c>
      <c r="CZ483" s="3">
        <v>0.80316391613129801</v>
      </c>
      <c r="DA483" s="3">
        <v>0.76667946650926999</v>
      </c>
      <c r="DB483" s="3">
        <v>7.1845990465073992E-2</v>
      </c>
      <c r="DC483" s="3">
        <v>0.20054128157623047</v>
      </c>
      <c r="DD483" s="3">
        <v>6.5670204103838947E-2</v>
      </c>
      <c r="DE483" s="3">
        <v>0.27923443041726698</v>
      </c>
      <c r="DF483" s="3">
        <f t="shared" si="956"/>
        <v>0.26476134894346637</v>
      </c>
      <c r="DG483" s="3">
        <f t="shared" si="957"/>
        <v>-0.54874073891106057</v>
      </c>
      <c r="DH483" s="3">
        <f t="shared" si="1042"/>
        <v>154.24320384058373</v>
      </c>
      <c r="DI483" s="3" t="str">
        <f t="shared" si="958"/>
        <v>Upset</v>
      </c>
      <c r="DJ483" s="7">
        <v>0.26288272206724</v>
      </c>
      <c r="DK483" s="7">
        <v>0.38014631215646399</v>
      </c>
      <c r="DL483" s="7">
        <v>-1.20059975259415E-2</v>
      </c>
      <c r="DM483" s="7">
        <v>0.34131897123523303</v>
      </c>
      <c r="DN483" s="7">
        <v>0.44025852710246099</v>
      </c>
      <c r="DO483" s="7">
        <v>0.50018720236067105</v>
      </c>
      <c r="DP483" s="7">
        <v>-1.7074801883858598E-2</v>
      </c>
      <c r="DQ483" s="7">
        <v>0.38771552554425609</v>
      </c>
      <c r="DR483" s="7">
        <v>-0.11726359008922399</v>
      </c>
      <c r="DS483" s="7">
        <v>0.5121276897035516</v>
      </c>
      <c r="DT483" s="7">
        <f t="shared" si="959"/>
        <v>-0.48608923886190658</v>
      </c>
      <c r="DU483" s="7">
        <f t="shared" si="960"/>
        <v>0.29613056250190795</v>
      </c>
      <c r="DV483" s="7">
        <f t="shared" si="1043"/>
        <v>-58.649797333094178</v>
      </c>
      <c r="DW483" s="7" t="str">
        <f t="shared" si="961"/>
        <v>Relased</v>
      </c>
      <c r="DX483" s="9">
        <v>0.40047792585278102</v>
      </c>
      <c r="DY483" s="9">
        <v>0.54658466976125397</v>
      </c>
      <c r="DZ483" s="9">
        <v>-7.8930227706972195E-2</v>
      </c>
      <c r="EA483" s="9">
        <v>-5.9217731094512997E-2</v>
      </c>
      <c r="EB483" s="9">
        <v>1.18177738078086</v>
      </c>
      <c r="EC483" s="9">
        <v>0.87325457174689003</v>
      </c>
      <c r="ED483" s="9">
        <v>-4.9884634531516772E-2</v>
      </c>
      <c r="EE483" s="9">
        <v>-4.1707349228925598E-2</v>
      </c>
      <c r="EF483" s="9">
        <v>-0.14610674390847295</v>
      </c>
      <c r="EG483" s="9">
        <v>-0.14586993451252919</v>
      </c>
      <c r="EH483" s="9">
        <f t="shared" si="962"/>
        <v>-0.1098201307329788</v>
      </c>
      <c r="EI483" s="9">
        <f t="shared" si="963"/>
        <v>-6.5214669041812057E-3</v>
      </c>
      <c r="EJ483" s="9">
        <f t="shared" si="1044"/>
        <v>-93.398413780484702</v>
      </c>
      <c r="EK483" s="9" t="str">
        <f t="shared" si="964"/>
        <v>Bored</v>
      </c>
      <c r="EL483" s="1">
        <v>0.24639554714744699</v>
      </c>
      <c r="EM483" s="1">
        <v>0.181818289703576</v>
      </c>
      <c r="EN483" s="1">
        <v>0.250085766580949</v>
      </c>
      <c r="EO483" s="1">
        <v>1.0301978670761099E-2</v>
      </c>
      <c r="EP483" s="1">
        <v>0.32877399038069199</v>
      </c>
      <c r="EQ483" s="1">
        <v>-3.8936846350963797E-2</v>
      </c>
      <c r="ER483" s="1">
        <v>0.43480356705906753</v>
      </c>
      <c r="ES483" s="1">
        <v>7.2101585965486076E-2</v>
      </c>
      <c r="ET483" s="1">
        <v>6.4577257443870995E-2</v>
      </c>
      <c r="EU483" s="1">
        <v>0.6080787747694848</v>
      </c>
      <c r="EV483" s="1">
        <f t="shared" si="965"/>
        <v>-0.16060200239345412</v>
      </c>
      <c r="EW483" s="1">
        <f t="shared" si="966"/>
        <v>-0.43419283070101677</v>
      </c>
      <c r="EX483" s="1">
        <f t="shared" si="1045"/>
        <v>-159.70125394216578</v>
      </c>
      <c r="EY483" s="1" t="str">
        <f t="shared" si="967"/>
        <v>Sad</v>
      </c>
      <c r="EZ483" s="3">
        <v>0.97165328611889601</v>
      </c>
      <c r="FA483" s="3">
        <v>0.27210451083799497</v>
      </c>
      <c r="FB483" s="3">
        <v>0.48654214522108402</v>
      </c>
      <c r="FC483" s="3">
        <v>0.214146965312879</v>
      </c>
      <c r="FD483" s="3">
        <v>1.09262326273399</v>
      </c>
      <c r="FE483" s="3">
        <v>0.61396496393939504</v>
      </c>
      <c r="FF483" s="3">
        <v>0.23569620334613323</v>
      </c>
      <c r="FG483" s="3">
        <v>0.24168191254605603</v>
      </c>
      <c r="FH483" s="3">
        <v>0.69954877528090109</v>
      </c>
      <c r="FI483" s="3">
        <v>0.56336459739053935</v>
      </c>
      <c r="FJ483" s="3">
        <f t="shared" si="968"/>
        <v>0.43234601280570062</v>
      </c>
      <c r="FK483" s="3">
        <f t="shared" si="969"/>
        <v>4.4021368074401046E-2</v>
      </c>
      <c r="FL483" s="3">
        <f t="shared" si="1046"/>
        <v>84.186193218605013</v>
      </c>
      <c r="FM483" s="3" t="str">
        <f t="shared" si="970"/>
        <v>alert</v>
      </c>
      <c r="FN483" s="7">
        <v>0.35693930382181999</v>
      </c>
      <c r="FO483" s="7">
        <v>0.31384382987952802</v>
      </c>
      <c r="FP483" s="7">
        <v>0.10852686096507499</v>
      </c>
      <c r="FQ483" s="7">
        <v>4.3738049935821498E-2</v>
      </c>
      <c r="FR483" s="7">
        <v>7.7055932833892907E-2</v>
      </c>
      <c r="FS483" s="7">
        <v>0.122186593859842</v>
      </c>
      <c r="FT483" s="7">
        <v>0.25006463619592451</v>
      </c>
      <c r="FU483" s="7">
        <v>0.10030962876564135</v>
      </c>
      <c r="FV483" s="7">
        <v>4.3095473942291962E-2</v>
      </c>
      <c r="FW483" s="7">
        <v>0.22699573565707637</v>
      </c>
      <c r="FX483" s="7">
        <f t="shared" si="971"/>
        <v>0.1103419057895656</v>
      </c>
      <c r="FY483" s="7">
        <f t="shared" si="972"/>
        <v>0.17684501628051774</v>
      </c>
      <c r="FZ483" s="7">
        <f t="shared" si="1047"/>
        <v>31.961974836196905</v>
      </c>
      <c r="GA483" s="7" t="str">
        <f t="shared" si="973"/>
        <v>excited</v>
      </c>
      <c r="GB483" s="5">
        <v>1.31678575199524</v>
      </c>
      <c r="GC483" s="5">
        <v>0.50931502733889999</v>
      </c>
      <c r="GD483" s="5">
        <v>1.1644563517084701</v>
      </c>
      <c r="GE483" s="5">
        <v>0.61610185478998503</v>
      </c>
      <c r="GF483" s="5">
        <v>1.0828144103714299</v>
      </c>
      <c r="GG483" s="5">
        <v>0.85682303937834503</v>
      </c>
      <c r="GH483" s="5">
        <v>0.48527099221396697</v>
      </c>
      <c r="GI483" s="5">
        <v>0.45098066571737078</v>
      </c>
      <c r="GJ483" s="5">
        <v>0.80747072465633996</v>
      </c>
      <c r="GK483" s="5">
        <v>0.97506020842272945</v>
      </c>
      <c r="GL483" s="5">
        <f t="shared" si="974"/>
        <v>0.87746603386238076</v>
      </c>
      <c r="GM483" s="5">
        <f t="shared" si="975"/>
        <v>-0.33512912738372058</v>
      </c>
      <c r="GN483" s="5">
        <f t="shared" si="1048"/>
        <v>110.9032727880204</v>
      </c>
      <c r="GO483" s="5" t="str">
        <f t="shared" si="976"/>
        <v>nervous</v>
      </c>
      <c r="GP483" s="6">
        <v>0.27781702941109698</v>
      </c>
      <c r="GQ483" s="6">
        <v>0.10145683392289</v>
      </c>
      <c r="GR483" s="6">
        <v>0.45266513706099698</v>
      </c>
      <c r="GS483" s="6">
        <v>0.64355723620211602</v>
      </c>
      <c r="GT483" s="6">
        <v>-0.28443372640968001</v>
      </c>
      <c r="GU483" s="6">
        <v>-6.9765665225013707E-2</v>
      </c>
      <c r="GV483" s="6">
        <v>-68.412553447427882</v>
      </c>
      <c r="GW483" s="6">
        <v>20.307147468665065</v>
      </c>
      <c r="GX483" s="6">
        <v>0.17636019548820697</v>
      </c>
      <c r="GY483" s="6">
        <v>2.8903187887159629</v>
      </c>
      <c r="GZ483" s="6">
        <f t="shared" si="977"/>
        <v>0.29304874710664874</v>
      </c>
      <c r="HA483" s="6">
        <f t="shared" si="978"/>
        <v>0.99214971773115268</v>
      </c>
      <c r="HB483" s="6">
        <f t="shared" si="1049"/>
        <v>16.455425934728815</v>
      </c>
      <c r="HC483" s="6" t="str">
        <f t="shared" si="979"/>
        <v>happy</v>
      </c>
      <c r="HD483" s="3">
        <v>0.406982427908747</v>
      </c>
      <c r="HE483" s="3">
        <v>0.473800470190614</v>
      </c>
      <c r="HF483" s="3">
        <v>4.5820074592541199E-2</v>
      </c>
      <c r="HG483" s="3">
        <v>0.24869645991400499</v>
      </c>
      <c r="HH483" s="3">
        <v>-0.14258181193990199</v>
      </c>
      <c r="HI483" s="3">
        <v>4.3595598808800498E-2</v>
      </c>
      <c r="HJ483" s="3">
        <v>0.1732979116733234</v>
      </c>
      <c r="HK483" s="3">
        <v>0.48066940360593741</v>
      </c>
      <c r="HL483" s="3">
        <v>-6.6818042281866996E-2</v>
      </c>
      <c r="HM483" s="3">
        <v>0.33438039628389993</v>
      </c>
      <c r="HN483" s="3">
        <f t="shared" si="980"/>
        <v>8.6841367546884207E-2</v>
      </c>
      <c r="HO483" s="3">
        <f t="shared" si="981"/>
        <v>-0.6809310211786006</v>
      </c>
      <c r="HP483" s="3">
        <f t="shared" si="1050"/>
        <v>172.73211517926032</v>
      </c>
      <c r="HQ483" s="3" t="str">
        <f t="shared" si="982"/>
        <v>Upset</v>
      </c>
      <c r="HR483" s="5">
        <v>1.2704230982884701</v>
      </c>
      <c r="HS483" s="5">
        <v>1.20112627978912</v>
      </c>
      <c r="HT483" s="5">
        <v>0.88678184754433698</v>
      </c>
      <c r="HU483" s="5">
        <v>1.09530784468714</v>
      </c>
      <c r="HV483" s="5">
        <v>1.2010911502970001</v>
      </c>
      <c r="HW483" s="5">
        <v>1.2507961144014901</v>
      </c>
      <c r="HX483" s="5">
        <v>0.35880102574843398</v>
      </c>
      <c r="HY483" s="5">
        <v>0.44671391202359201</v>
      </c>
      <c r="HZ483" s="5">
        <v>6.9296818499350099E-2</v>
      </c>
      <c r="IA483" s="5">
        <v>0.80196240860588297</v>
      </c>
      <c r="IB483" s="5">
        <f t="shared" si="983"/>
        <v>0.15677757825983596</v>
      </c>
      <c r="IC483" s="5">
        <f t="shared" si="984"/>
        <v>0.18342627795189803</v>
      </c>
      <c r="ID483" s="5">
        <f t="shared" si="1051"/>
        <v>40.521077754733909</v>
      </c>
      <c r="IE483" s="5" t="str">
        <f t="shared" si="985"/>
        <v>excited</v>
      </c>
      <c r="IF483" s="6">
        <v>0.415893417525112</v>
      </c>
      <c r="IG483" s="6">
        <v>0.15158880972101399</v>
      </c>
      <c r="IH483" s="6">
        <v>0.12834576414914101</v>
      </c>
      <c r="II483" s="6">
        <v>0.160671788001855</v>
      </c>
      <c r="IJ483" s="6">
        <v>9.5724285441239995E-2</v>
      </c>
      <c r="IK483" s="6">
        <v>0.33363886420794298</v>
      </c>
      <c r="IL483" s="6">
        <v>0.25086263318292962</v>
      </c>
      <c r="IM483" s="6">
        <v>0.33112659610049211</v>
      </c>
      <c r="IN483" s="6">
        <v>0.26430460780409804</v>
      </c>
      <c r="IO483" s="6">
        <v>0.50929798022669093</v>
      </c>
      <c r="IP483" s="6">
        <f t="shared" si="986"/>
        <v>0.23182795950646051</v>
      </c>
      <c r="IQ483" s="6">
        <f t="shared" si="987"/>
        <v>-0.20065901503689509</v>
      </c>
      <c r="IR483" s="6">
        <f t="shared" si="1052"/>
        <v>130.87787193122051</v>
      </c>
      <c r="IS483" s="6" t="str">
        <f t="shared" si="988"/>
        <v>stressed</v>
      </c>
      <c r="IT483" s="5">
        <v>0.14935503863882699</v>
      </c>
      <c r="IU483" s="5">
        <v>0.16097740158974599</v>
      </c>
      <c r="IV483" s="5">
        <v>1.1342388075236001</v>
      </c>
      <c r="IW483" s="5">
        <v>1.13338782443363</v>
      </c>
      <c r="IX483" s="5">
        <v>-0.50153947304437696</v>
      </c>
      <c r="IY483" s="5">
        <v>-0.31822600167399301</v>
      </c>
      <c r="IZ483" s="5">
        <v>-3.220581879031863</v>
      </c>
      <c r="JA483" s="5">
        <v>-7.2076178981969292</v>
      </c>
      <c r="JB483" s="5">
        <v>-0.43208755620677097</v>
      </c>
      <c r="JC483" s="5">
        <v>2.124414263807632</v>
      </c>
      <c r="JD483" s="5">
        <f t="shared" si="989"/>
        <v>-0.28950006793612304</v>
      </c>
      <c r="JE483" s="5">
        <f t="shared" si="990"/>
        <v>0.27970714891265724</v>
      </c>
      <c r="JF483" s="5">
        <f t="shared" si="1053"/>
        <v>-45.985647339412431</v>
      </c>
      <c r="JG483" s="5" t="str">
        <f t="shared" si="991"/>
        <v>Relased</v>
      </c>
      <c r="JH483" s="6">
        <v>0.25238591509423902</v>
      </c>
      <c r="JI483" s="6">
        <v>0.49953378937124299</v>
      </c>
      <c r="JJ483" s="6">
        <v>0.114658818734318</v>
      </c>
      <c r="JK483" s="6">
        <v>-0.11835940657347301</v>
      </c>
      <c r="JL483" s="6">
        <v>0.63055410030270298</v>
      </c>
      <c r="JM483" s="6">
        <v>0.75557231508657297</v>
      </c>
      <c r="JN483" s="6">
        <v>0.12986025860745593</v>
      </c>
      <c r="JO483" s="6">
        <v>-9.4302311297101218E-2</v>
      </c>
      <c r="JP483" s="6">
        <v>-0.24714787427700396</v>
      </c>
      <c r="JQ483" s="6">
        <v>-4.9215199670630278E-3</v>
      </c>
      <c r="JR483" s="6">
        <f t="shared" si="992"/>
        <v>-0.25914765173129661</v>
      </c>
      <c r="JS483" s="6">
        <f t="shared" si="993"/>
        <v>0.30877481443336596</v>
      </c>
      <c r="JT483" s="6">
        <f t="shared" si="1054"/>
        <v>-40.005968709476683</v>
      </c>
      <c r="JU483" s="6" t="str">
        <f t="shared" si="994"/>
        <v>Relased</v>
      </c>
      <c r="JV483" s="3">
        <v>0.41913766226958299</v>
      </c>
      <c r="JW483" s="3">
        <v>0.20109204477512799</v>
      </c>
      <c r="JX483" s="3">
        <v>3.2832621915293E-2</v>
      </c>
      <c r="JY483" s="3">
        <v>-3.5192598080454399E-2</v>
      </c>
      <c r="JZ483" s="3">
        <v>0.20324734915889001</v>
      </c>
      <c r="KA483" s="3">
        <v>-0.173586433378943</v>
      </c>
      <c r="KB483" s="3">
        <v>5.2752912284852245E-2</v>
      </c>
      <c r="KC483" s="3">
        <v>-1.2794697624985567</v>
      </c>
      <c r="KD483" s="3">
        <v>0.218045617494455</v>
      </c>
      <c r="KE483" s="3">
        <v>-3.8050034339797804E-3</v>
      </c>
      <c r="KF483" s="3">
        <f t="shared" si="995"/>
        <v>0.35502530959991763</v>
      </c>
      <c r="KG483" s="3">
        <f t="shared" si="996"/>
        <v>-0.13791945043042164</v>
      </c>
      <c r="KH483" s="3">
        <f t="shared" si="1055"/>
        <v>111.23004307805853</v>
      </c>
      <c r="KI483" s="3" t="str">
        <f t="shared" si="997"/>
        <v>nervous</v>
      </c>
      <c r="KJ483" s="7">
        <v>0.48435872791946999</v>
      </c>
      <c r="KK483" s="7">
        <v>0.227107691893394</v>
      </c>
      <c r="KL483" s="7">
        <v>0.12836854300616601</v>
      </c>
      <c r="KM483" s="7">
        <v>-0.14271944769485001</v>
      </c>
      <c r="KN483" s="7">
        <v>-0.241553215317242</v>
      </c>
      <c r="KO483" s="7">
        <v>-6.0000814180333997E-2</v>
      </c>
      <c r="KP483" s="7">
        <v>0.5286887502281038</v>
      </c>
      <c r="KQ483" s="7">
        <v>-0.85406088395663915</v>
      </c>
      <c r="KR483" s="7">
        <v>0.25725103602607602</v>
      </c>
      <c r="KS483" s="7">
        <v>-2.0170881279904532E-2</v>
      </c>
      <c r="KT483" s="7">
        <f t="shared" si="998"/>
        <v>0.33801839432710334</v>
      </c>
      <c r="KU483" s="7">
        <f t="shared" si="999"/>
        <v>1.4763176288358437E-2</v>
      </c>
      <c r="KV483" s="7">
        <f t="shared" si="1056"/>
        <v>87.499158407457074</v>
      </c>
      <c r="KW483" s="7" t="str">
        <f t="shared" si="1000"/>
        <v>alert</v>
      </c>
      <c r="LL483" s="5">
        <v>0.77231262885972496</v>
      </c>
      <c r="LM483" s="5">
        <v>9.0755717158520197E-2</v>
      </c>
      <c r="LN483" s="5">
        <v>-0.15212278664998199</v>
      </c>
      <c r="LO483" s="5">
        <v>-0.312697835639142</v>
      </c>
      <c r="LP483" s="5">
        <v>0.37526517768300199</v>
      </c>
      <c r="LQ483" s="5">
        <v>-3.5126785956051801E-2</v>
      </c>
      <c r="LR483" s="5">
        <v>-0.13255988899635288</v>
      </c>
      <c r="LS483" s="5">
        <v>-5.6211368595423741</v>
      </c>
      <c r="LT483" s="5">
        <v>0.6815569117012048</v>
      </c>
      <c r="LU483" s="5">
        <v>-0.5385675704984062</v>
      </c>
      <c r="LV483" s="5">
        <f t="shared" si="1001"/>
        <v>0.67191112872550973</v>
      </c>
      <c r="LW483" s="5">
        <f t="shared" si="1002"/>
        <v>-0.16652772673862759</v>
      </c>
      <c r="LX483" s="5">
        <f t="shared" si="1057"/>
        <v>103.9198076882675</v>
      </c>
      <c r="LY483" s="5" t="str">
        <f t="shared" si="1003"/>
        <v>nervous</v>
      </c>
      <c r="LZ483" s="6">
        <v>0.35149061897441602</v>
      </c>
      <c r="MA483" s="6">
        <v>0.22921687457512899</v>
      </c>
      <c r="MB483" s="6">
        <v>0.21060589536394</v>
      </c>
      <c r="MC483" s="6">
        <v>0.25320497879642501</v>
      </c>
      <c r="MD483" s="6">
        <v>6.1132388571672698E-2</v>
      </c>
      <c r="ME483" s="6">
        <v>0.28862418121063499</v>
      </c>
      <c r="MF483" s="6">
        <v>0.51040754275054812</v>
      </c>
      <c r="MG483" s="6">
        <v>0.4889627347376227</v>
      </c>
      <c r="MH483" s="6">
        <v>0.12227374439928704</v>
      </c>
      <c r="MI483" s="6">
        <v>0.79869965397784815</v>
      </c>
      <c r="MJ483" s="6">
        <f t="shared" si="1004"/>
        <v>0.24161691737283997</v>
      </c>
      <c r="MK483" s="6">
        <f t="shared" si="1005"/>
        <v>0.28138172179723564</v>
      </c>
      <c r="ML483" s="6">
        <f t="shared" si="1058"/>
        <v>40.652033991291731</v>
      </c>
      <c r="MM483" s="6" t="str">
        <f t="shared" si="1006"/>
        <v>excited</v>
      </c>
      <c r="MN483" s="3">
        <v>0.26117350761818398</v>
      </c>
      <c r="MO483" s="3">
        <v>0.209508966251613</v>
      </c>
      <c r="MP483" s="3">
        <v>0.23135183362130701</v>
      </c>
      <c r="MQ483" s="3">
        <v>0.59584070518869803</v>
      </c>
      <c r="MR483" s="3">
        <v>-7.5569866928829096E-2</v>
      </c>
      <c r="MS483" s="3">
        <v>0.43885738942137897</v>
      </c>
      <c r="MT483" s="3">
        <v>1.2464832735071236</v>
      </c>
      <c r="MU483" s="3">
        <v>0.91898769881454867</v>
      </c>
      <c r="MV483" s="3">
        <v>5.1664541366570976E-2</v>
      </c>
      <c r="MW483" s="3">
        <v>1.7574322069166908</v>
      </c>
      <c r="MX483" s="3">
        <f t="shared" si="1007"/>
        <v>-0.25829003602380518</v>
      </c>
      <c r="MY483" s="3">
        <f t="shared" si="1008"/>
        <v>0.7537336739212126</v>
      </c>
      <c r="MZ483" s="3">
        <f t="shared" si="1059"/>
        <v>-18.915601476259013</v>
      </c>
      <c r="NA483" s="3" t="str">
        <f t="shared" si="1009"/>
        <v>Contented</v>
      </c>
      <c r="NB483" s="7">
        <v>0.29129877612697003</v>
      </c>
      <c r="NC483" s="7">
        <v>-9.2514511104084193E-2</v>
      </c>
      <c r="ND483" s="7">
        <v>-5.3189984306968703E-2</v>
      </c>
      <c r="NE483" s="7">
        <v>0.36241237650455399</v>
      </c>
      <c r="NF483" s="7">
        <v>0.107476962257366</v>
      </c>
      <c r="NG483" s="7">
        <v>-3.6957506671018402E-3</v>
      </c>
      <c r="NH483" s="7">
        <v>-0.13338320059909145</v>
      </c>
      <c r="NI483" s="7">
        <v>-3.7668786035159991</v>
      </c>
      <c r="NJ483" s="7">
        <v>0.38381328723105423</v>
      </c>
      <c r="NK483" s="7">
        <v>1.5555677516124571</v>
      </c>
      <c r="NL483" s="7">
        <f t="shared" si="1010"/>
        <v>0.15371801548406139</v>
      </c>
      <c r="NM483" s="7">
        <f t="shared" si="1011"/>
        <v>0.54486313806212028</v>
      </c>
      <c r="NN483" s="7">
        <f t="shared" si="1060"/>
        <v>15.754940219919382</v>
      </c>
      <c r="NO483" s="7" t="str">
        <f t="shared" si="1012"/>
        <v>happy</v>
      </c>
      <c r="NP483" s="5">
        <v>0.88133841882178499</v>
      </c>
      <c r="NQ483" s="5">
        <v>0.493494880359997</v>
      </c>
      <c r="NR483" s="5">
        <v>1.1518402219760999</v>
      </c>
      <c r="NS483" s="5">
        <v>0.72532178062004804</v>
      </c>
      <c r="NT483" s="5">
        <v>1.0533674258349099</v>
      </c>
      <c r="NU483" s="5">
        <v>0.44762251233855599</v>
      </c>
      <c r="NV483" s="5">
        <v>0.59535676969047924</v>
      </c>
      <c r="NW483" s="5">
        <v>0.77070276912029623</v>
      </c>
      <c r="NX483" s="5">
        <v>0.38784353846178798</v>
      </c>
      <c r="NY483" s="5">
        <v>1.3653742629839718</v>
      </c>
      <c r="NZ483" s="5">
        <f t="shared" si="1013"/>
        <v>-1.0779423387649478E-2</v>
      </c>
      <c r="OA483" s="5">
        <f t="shared" si="1014"/>
        <v>-0.84847238289444182</v>
      </c>
      <c r="OB483" s="5">
        <f t="shared" si="1061"/>
        <v>-179.27212452317039</v>
      </c>
      <c r="OC483" s="5" t="str">
        <f t="shared" si="1015"/>
        <v>Sad</v>
      </c>
      <c r="OD483" s="1">
        <v>0.44156660991452801</v>
      </c>
      <c r="OE483" s="1">
        <v>3.7898700024644197E-2</v>
      </c>
      <c r="OF483" s="1">
        <v>0.778501601138334</v>
      </c>
      <c r="OG483" s="1">
        <v>0.40685888031024797</v>
      </c>
      <c r="OH483" s="1">
        <v>-0.17621424460663501</v>
      </c>
      <c r="OI483" s="1">
        <v>-0.31131008060452597</v>
      </c>
      <c r="OJ483" s="1">
        <v>2.9338408204314481</v>
      </c>
      <c r="OK483" s="1">
        <v>-1.4880831933452647</v>
      </c>
      <c r="OL483" s="1">
        <v>0.40366790988988382</v>
      </c>
      <c r="OM483" s="1">
        <v>2.472254940819314</v>
      </c>
      <c r="ON483" s="1">
        <f t="shared" si="1016"/>
        <v>0.39426878078528671</v>
      </c>
      <c r="OO483" s="1">
        <f t="shared" si="1017"/>
        <v>0.80533200547480832</v>
      </c>
      <c r="OP483" s="1">
        <f t="shared" si="1062"/>
        <v>26.085120750542018</v>
      </c>
      <c r="OQ483" s="1" t="str">
        <f t="shared" si="1018"/>
        <v>happy</v>
      </c>
      <c r="OR483" s="3">
        <v>0.60946454735202304</v>
      </c>
      <c r="OS483" s="3">
        <v>0.57016742910638096</v>
      </c>
      <c r="OT483" s="3">
        <v>2.37572614511554E-2</v>
      </c>
      <c r="OU483" s="3">
        <v>0.23186397621976301</v>
      </c>
      <c r="OV483" s="3">
        <v>7.0790464154652302E-2</v>
      </c>
      <c r="OW483" s="3">
        <v>-1.6233720378763299E-2</v>
      </c>
      <c r="OX483" s="3">
        <v>3.4924052082374507E-2</v>
      </c>
      <c r="OY483" s="3">
        <v>0.41857711954802884</v>
      </c>
      <c r="OZ483" s="3">
        <v>3.9297118245642082E-2</v>
      </c>
      <c r="PA483" s="3">
        <v>0.21669575153292067</v>
      </c>
      <c r="PB483" s="3">
        <f t="shared" si="1019"/>
        <v>-0.12613526748340975</v>
      </c>
      <c r="PC483" s="3">
        <f t="shared" si="1020"/>
        <v>0.34121425482749101</v>
      </c>
      <c r="PD483" s="3">
        <f t="shared" si="1063"/>
        <v>-20.287633357355276</v>
      </c>
      <c r="PE483" s="3" t="str">
        <f t="shared" si="1021"/>
        <v>Contented</v>
      </c>
      <c r="PF483" s="1">
        <v>0.74977564234110305</v>
      </c>
      <c r="PG483" s="1">
        <v>0.75999544324411095</v>
      </c>
      <c r="PH483" s="1">
        <v>0.122227948816268</v>
      </c>
      <c r="PI483" s="1">
        <v>0.73591409702746502</v>
      </c>
      <c r="PJ483" s="1">
        <v>0.87681361663197199</v>
      </c>
      <c r="PK483" s="1">
        <v>0.48917419493741898</v>
      </c>
      <c r="PL483" s="1">
        <v>7.5143708309887008E-2</v>
      </c>
      <c r="PM483" s="1">
        <v>0.58912262556970796</v>
      </c>
      <c r="PN483" s="1">
        <v>-1.0219800903007892E-2</v>
      </c>
      <c r="PO483" s="1">
        <v>0.56839215827947975</v>
      </c>
      <c r="PP483" s="1">
        <f t="shared" si="1022"/>
        <v>0.13820947795207617</v>
      </c>
      <c r="PQ483" s="1">
        <f t="shared" si="1023"/>
        <v>-0.83973359400282477</v>
      </c>
      <c r="PR483" s="1">
        <f t="shared" si="1064"/>
        <v>170.65363616225085</v>
      </c>
      <c r="PS483" s="1" t="str">
        <f t="shared" si="1024"/>
        <v>Upset</v>
      </c>
      <c r="PT483" s="5">
        <v>0.43199430288380702</v>
      </c>
      <c r="PU483" s="5">
        <v>0.53434003801348195</v>
      </c>
      <c r="PV483" s="5">
        <v>0.304868790787235</v>
      </c>
      <c r="PW483" s="5">
        <v>0.191887662230845</v>
      </c>
      <c r="PX483" s="5">
        <v>0.19807358096250399</v>
      </c>
      <c r="PY483" s="5">
        <v>0.49735615292882002</v>
      </c>
      <c r="PZ483" s="5">
        <v>0.48386657787750376</v>
      </c>
      <c r="QA483" s="5">
        <v>0.18599241125004445</v>
      </c>
      <c r="QB483" s="5">
        <v>-0.10234573512967493</v>
      </c>
      <c r="QC483" s="5">
        <v>0.51406271307383866</v>
      </c>
      <c r="QD483" s="5">
        <f t="shared" si="1025"/>
        <v>-0.29747991140577412</v>
      </c>
      <c r="QE483" s="5">
        <f t="shared" si="1026"/>
        <v>7.4045614872896737E-2</v>
      </c>
      <c r="QF483" s="5">
        <f t="shared" si="1065"/>
        <v>-76.022570247147513</v>
      </c>
      <c r="QG483" s="5" t="str">
        <f t="shared" si="1027"/>
        <v>Calm</v>
      </c>
      <c r="QH483" s="3">
        <v>0.84696780406516603</v>
      </c>
      <c r="QI483" s="3">
        <v>1.0616456902600899</v>
      </c>
      <c r="QJ483" s="3">
        <v>0.201005935078439</v>
      </c>
      <c r="QK483" s="3">
        <v>0.26721044881168898</v>
      </c>
      <c r="QL483" s="3">
        <v>0.48765602849300199</v>
      </c>
      <c r="QM483" s="3">
        <v>0.66532595753794699</v>
      </c>
      <c r="QN483" s="3">
        <v>0.15060868101924771</v>
      </c>
      <c r="QO483" s="3">
        <v>0.15472775662089983</v>
      </c>
      <c r="QP483" s="3">
        <v>-0.21467788619492389</v>
      </c>
      <c r="QQ483" s="3">
        <v>0.245317548724371</v>
      </c>
      <c r="QR483" s="3">
        <f t="shared" si="1028"/>
        <v>-4.2555184586935857E-2</v>
      </c>
      <c r="QS483" s="3">
        <f t="shared" si="1029"/>
        <v>-0.55719514519063018</v>
      </c>
      <c r="QT483" s="3">
        <f t="shared" si="1066"/>
        <v>-175.63257451461013</v>
      </c>
      <c r="QU483" s="3" t="str">
        <f t="shared" si="1030"/>
        <v>Sad</v>
      </c>
      <c r="QV483" s="5">
        <v>0.92332600516930596</v>
      </c>
      <c r="QW483" s="5">
        <v>-0.41667557572281999</v>
      </c>
      <c r="QX483" s="5">
        <v>0.11952821966306899</v>
      </c>
      <c r="QY483" s="5">
        <v>-0.17528467698591599</v>
      </c>
      <c r="QZ483" s="5">
        <v>0.99394844126869497</v>
      </c>
      <c r="RA483" s="5">
        <v>-0.77952516955628604</v>
      </c>
      <c r="RB483" s="5">
        <v>6.2342780338586333E-2</v>
      </c>
      <c r="RC483" s="5">
        <v>0.14653449906103955</v>
      </c>
      <c r="RD483" s="5">
        <v>1.340001580892126</v>
      </c>
      <c r="RE483" s="5">
        <v>-0.11004916621458459</v>
      </c>
      <c r="RF483" s="5">
        <f t="shared" si="1031"/>
        <v>0.9992585461973571</v>
      </c>
      <c r="RG483" s="5">
        <f t="shared" si="1032"/>
        <v>-0.25486505900504197</v>
      </c>
      <c r="RH483" s="5">
        <f t="shared" si="1067"/>
        <v>104.30846601837379</v>
      </c>
      <c r="RI483" s="5" t="str">
        <f t="shared" si="1033"/>
        <v>nervous</v>
      </c>
    </row>
    <row r="484" spans="1:477" x14ac:dyDescent="0.3">
      <c r="A484" s="1">
        <v>0.36067734350625102</v>
      </c>
      <c r="B484" s="1">
        <v>1.6345589101913E-2</v>
      </c>
      <c r="C484" s="1">
        <v>0.318000750031117</v>
      </c>
      <c r="D484" s="1">
        <v>0.22807635408051399</v>
      </c>
      <c r="E484" s="1">
        <v>7.0417158424651405E-2</v>
      </c>
      <c r="F484" s="1">
        <v>-0.192277625952093</v>
      </c>
      <c r="G484" s="1">
        <v>0.73765902512504655</v>
      </c>
      <c r="H484" s="1">
        <v>-1.2963889815857643</v>
      </c>
      <c r="I484" s="1">
        <v>0.34433175440433805</v>
      </c>
      <c r="J484" s="1">
        <v>1.4483922777163352</v>
      </c>
      <c r="K484" s="18">
        <f t="shared" si="935"/>
        <v>0.21476597553059906</v>
      </c>
      <c r="L484" s="19">
        <f t="shared" si="936"/>
        <v>0.30553744791146187</v>
      </c>
      <c r="M484" s="19">
        <f t="shared" si="1034"/>
        <v>35.103848430702975</v>
      </c>
      <c r="N484" s="19" t="str">
        <f t="shared" si="937"/>
        <v>excited</v>
      </c>
      <c r="O484" s="19">
        <f t="shared" si="1035"/>
        <v>-0.91329127388173614</v>
      </c>
      <c r="P484" s="9">
        <v>0.49491543291208001</v>
      </c>
      <c r="Q484" s="9">
        <v>0.40514766457782903</v>
      </c>
      <c r="R484" s="9">
        <v>0.30529278526466003</v>
      </c>
      <c r="S484" s="9">
        <v>0.89751373262791101</v>
      </c>
      <c r="T484" s="9">
        <v>0.53325066312812497</v>
      </c>
      <c r="U484" s="9">
        <v>0.201370467984194</v>
      </c>
      <c r="V484" s="9">
        <v>0.29692944208181904</v>
      </c>
      <c r="W484" s="9">
        <v>1.4797805447904404</v>
      </c>
      <c r="X484" s="9">
        <v>8.9767768334250986E-2</v>
      </c>
      <c r="Y484" s="9">
        <v>1.3363579967303971</v>
      </c>
      <c r="Z484" s="9">
        <f t="shared" si="938"/>
        <v>0.27202032267755683</v>
      </c>
      <c r="AA484" s="9">
        <f t="shared" si="939"/>
        <v>0.35110480695238189</v>
      </c>
      <c r="AB484" s="9">
        <f t="shared" si="1036"/>
        <v>37.766925304948685</v>
      </c>
      <c r="AC484" s="9" t="str">
        <f t="shared" si="940"/>
        <v>excited</v>
      </c>
      <c r="AD484" s="3">
        <v>0.28665543378986702</v>
      </c>
      <c r="AE484" s="3">
        <v>0.153366804083367</v>
      </c>
      <c r="AF484" s="3">
        <v>-4.6866344654711303E-2</v>
      </c>
      <c r="AG484" s="3">
        <v>0.104524219231312</v>
      </c>
      <c r="AH484" s="3">
        <v>-6.2541166846017002E-2</v>
      </c>
      <c r="AI484" s="3">
        <v>0.13995863986982199</v>
      </c>
      <c r="AJ484" s="3">
        <v>-0.20911807754949077</v>
      </c>
      <c r="AK484" s="3">
        <v>0.35634214960224431</v>
      </c>
      <c r="AL484" s="3">
        <v>0.13328862970650002</v>
      </c>
      <c r="AM484" s="3">
        <v>0.13103400149792283</v>
      </c>
      <c r="AN484" s="3">
        <f t="shared" si="941"/>
        <v>0.23210306772294675</v>
      </c>
      <c r="AO484" s="3">
        <f t="shared" si="942"/>
        <v>0.27844920258479333</v>
      </c>
      <c r="AP484" s="3">
        <f t="shared" si="1037"/>
        <v>39.813107292909173</v>
      </c>
      <c r="AQ484" s="3" t="str">
        <f t="shared" si="943"/>
        <v>excited</v>
      </c>
      <c r="AR484" s="9">
        <v>0.78311414618727304</v>
      </c>
      <c r="AS484" s="9">
        <v>0.53087133374502204</v>
      </c>
      <c r="AT484" s="9">
        <v>4.0286872947787003E-2</v>
      </c>
      <c r="AU484" s="9">
        <v>3.4752233119296302E-2</v>
      </c>
      <c r="AV484" s="9">
        <v>0.99611446325034803</v>
      </c>
      <c r="AW484" s="9">
        <v>0.36696650060625802</v>
      </c>
      <c r="AX484" s="9">
        <v>2.264288733560826E-2</v>
      </c>
      <c r="AY484" s="9">
        <v>3.8706581288597663E-2</v>
      </c>
      <c r="AZ484" s="9">
        <v>0.252242812442251</v>
      </c>
      <c r="BA484" s="9">
        <v>5.710801771641328E-2</v>
      </c>
      <c r="BB484" s="9">
        <f t="shared" si="944"/>
        <v>0.41513627633454897</v>
      </c>
      <c r="BC484" s="9">
        <f t="shared" si="945"/>
        <v>5.2995328407423603E-2</v>
      </c>
      <c r="BD484" s="9">
        <f t="shared" si="1038"/>
        <v>82.725102595297685</v>
      </c>
      <c r="BE484" s="9" t="str">
        <f t="shared" si="946"/>
        <v>alert</v>
      </c>
      <c r="BF484" s="5">
        <v>0.103419466409284</v>
      </c>
      <c r="BG484" s="5">
        <v>0.89870553962940503</v>
      </c>
      <c r="BH484" s="5">
        <v>-4.7295023759615799E-2</v>
      </c>
      <c r="BI484" s="5">
        <v>0.21602085529729101</v>
      </c>
      <c r="BJ484" s="5">
        <v>-5.24071437643224E-2</v>
      </c>
      <c r="BK484" s="5">
        <v>0.46384883900386897</v>
      </c>
      <c r="BL484" s="5">
        <v>-0.92712939359343305</v>
      </c>
      <c r="BM484" s="5">
        <v>0.158541089210673</v>
      </c>
      <c r="BN484" s="5">
        <v>-0.79528607322012101</v>
      </c>
      <c r="BO484" s="5">
        <v>0.16836804841806452</v>
      </c>
      <c r="BP484" s="5">
        <f t="shared" si="947"/>
        <v>-0.80132427204004064</v>
      </c>
      <c r="BQ484" s="5">
        <f t="shared" si="948"/>
        <v>-2.7926239187581192E-3</v>
      </c>
      <c r="BR484" s="5">
        <f t="shared" si="1039"/>
        <v>-90.199675614639176</v>
      </c>
      <c r="BS484" s="5" t="str">
        <f t="shared" si="949"/>
        <v>Bored</v>
      </c>
      <c r="BT484" s="6">
        <v>0.19809777343405699</v>
      </c>
      <c r="BU484" s="6">
        <v>0.67860878533323399</v>
      </c>
      <c r="BV484" s="6">
        <v>0.63396140181814398</v>
      </c>
      <c r="BW484" s="6">
        <v>0.273668660092592</v>
      </c>
      <c r="BX484" s="6">
        <v>-0.289589030090938</v>
      </c>
      <c r="BY484" s="6">
        <v>0.42125127365125697</v>
      </c>
      <c r="BZ484" s="6">
        <v>-6.9292020350718841</v>
      </c>
      <c r="CA484" s="6">
        <v>0.2488213458221879</v>
      </c>
      <c r="CB484" s="6">
        <v>-0.480511011899177</v>
      </c>
      <c r="CC484" s="6">
        <v>1.0352723529146692</v>
      </c>
      <c r="CD484" s="6">
        <f t="shared" si="950"/>
        <v>-0.53669846837834057</v>
      </c>
      <c r="CE484" s="6">
        <f t="shared" si="951"/>
        <v>-0.31437878203654634</v>
      </c>
      <c r="CF484" s="6">
        <f t="shared" si="1040"/>
        <v>-120.36024741329668</v>
      </c>
      <c r="CG484" s="6" t="str">
        <f t="shared" si="952"/>
        <v>Depressed</v>
      </c>
      <c r="CH484" s="5">
        <v>0.40019974555530902</v>
      </c>
      <c r="CI484" s="5">
        <v>0.47380446271223697</v>
      </c>
      <c r="CJ484" s="5">
        <v>0.53596967690850505</v>
      </c>
      <c r="CK484" s="5">
        <v>0.48569438282154997</v>
      </c>
      <c r="CL484" s="5">
        <v>0.32200931743454703</v>
      </c>
      <c r="CM484" s="5">
        <v>0.56216543958739595</v>
      </c>
      <c r="CN484" s="5">
        <v>0.74212538221225988</v>
      </c>
      <c r="CO484" s="5">
        <v>0.46883059222416762</v>
      </c>
      <c r="CP484" s="5">
        <v>-7.3604717156927957E-2</v>
      </c>
      <c r="CQ484" s="5">
        <v>1.1689463850010526</v>
      </c>
      <c r="CR484" s="5">
        <f t="shared" si="953"/>
        <v>-0.25014375542660761</v>
      </c>
      <c r="CS484" s="5">
        <f t="shared" si="954"/>
        <v>3.738583192287015E-2</v>
      </c>
      <c r="CT484" s="5">
        <f t="shared" si="1041"/>
        <v>-81.499642153716934</v>
      </c>
      <c r="CU484" s="5" t="str">
        <f t="shared" si="955"/>
        <v>Calm</v>
      </c>
      <c r="CV484" s="3">
        <v>0.76747969464506205</v>
      </c>
      <c r="CW484" s="3">
        <v>0.47160292505271001</v>
      </c>
      <c r="CX484" s="3">
        <v>0.138621355020149</v>
      </c>
      <c r="CY484" s="3">
        <v>0.32973281840494201</v>
      </c>
      <c r="CZ484" s="3">
        <v>0.77864853152261104</v>
      </c>
      <c r="DA484" s="3">
        <v>0.64314656366604195</v>
      </c>
      <c r="DB484" s="3">
        <v>8.9657088379884425E-2</v>
      </c>
      <c r="DC484" s="3">
        <v>0.29579095728846094</v>
      </c>
      <c r="DD484" s="3">
        <v>0.29587676959235204</v>
      </c>
      <c r="DE484" s="3">
        <v>0.37798462021792262</v>
      </c>
      <c r="DF484" s="3">
        <f t="shared" si="956"/>
        <v>0.57118416982532283</v>
      </c>
      <c r="DG484" s="3">
        <f t="shared" si="957"/>
        <v>-0.49080763016560236</v>
      </c>
      <c r="DH484" s="3">
        <f t="shared" si="1042"/>
        <v>130.67183720967449</v>
      </c>
      <c r="DI484" s="3" t="str">
        <f t="shared" si="958"/>
        <v>stressed</v>
      </c>
      <c r="DJ484" s="7">
        <v>0.20403857932664601</v>
      </c>
      <c r="DK484" s="7">
        <v>0.63967202665644196</v>
      </c>
      <c r="DL484" s="7">
        <v>-0.16145759996501499</v>
      </c>
      <c r="DM484" s="7">
        <v>-2.16690019881298E-2</v>
      </c>
      <c r="DN484" s="7">
        <v>0.36921645531984099</v>
      </c>
      <c r="DO484" s="7">
        <v>0.91064039750131498</v>
      </c>
      <c r="DP484" s="7">
        <v>-0.28165055726825344</v>
      </c>
      <c r="DQ484" s="7">
        <v>-1.3977183985932376E-2</v>
      </c>
      <c r="DR484" s="7">
        <v>-0.43563344732979592</v>
      </c>
      <c r="DS484" s="7">
        <v>-0.21704906949672209</v>
      </c>
      <c r="DT484" s="7">
        <f t="shared" si="959"/>
        <v>-0.78973783416885446</v>
      </c>
      <c r="DU484" s="7">
        <f t="shared" si="960"/>
        <v>7.8659316170957005E-3</v>
      </c>
      <c r="DV484" s="7">
        <f t="shared" si="1043"/>
        <v>-89.429342546900017</v>
      </c>
      <c r="DW484" s="7" t="str">
        <f t="shared" si="961"/>
        <v>Calm</v>
      </c>
      <c r="DX484" s="9">
        <v>0.40047792585278102</v>
      </c>
      <c r="DY484" s="9">
        <v>0.54658466976125397</v>
      </c>
      <c r="DZ484" s="9">
        <v>-7.8930227706972195E-2</v>
      </c>
      <c r="EA484" s="9">
        <v>-5.9217731094512997E-2</v>
      </c>
      <c r="EB484" s="9">
        <v>1.18177738078086</v>
      </c>
      <c r="EC484" s="9">
        <v>0.87325457174689003</v>
      </c>
      <c r="ED484" s="9">
        <v>-4.9884634531516772E-2</v>
      </c>
      <c r="EE484" s="9">
        <v>-4.1707349228925598E-2</v>
      </c>
      <c r="EF484" s="9">
        <v>-0.14610674390847295</v>
      </c>
      <c r="EG484" s="9">
        <v>-0.14586993451252919</v>
      </c>
      <c r="EH484" s="9">
        <f t="shared" si="962"/>
        <v>-0.1098201307329788</v>
      </c>
      <c r="EI484" s="9">
        <f t="shared" si="963"/>
        <v>-6.5214669041812057E-3</v>
      </c>
      <c r="EJ484" s="9">
        <f t="shared" si="1044"/>
        <v>-93.398413780484702</v>
      </c>
      <c r="EK484" s="9" t="str">
        <f t="shared" si="964"/>
        <v>Bored</v>
      </c>
      <c r="EL484" s="1">
        <v>0.181877686529379</v>
      </c>
      <c r="EM484" s="1">
        <v>0.291135895642815</v>
      </c>
      <c r="EN484" s="1">
        <v>0.27100742142428202</v>
      </c>
      <c r="EO484" s="1">
        <v>2.3668117883513098E-2</v>
      </c>
      <c r="EP484" s="1">
        <v>0.441037579684319</v>
      </c>
      <c r="EQ484" s="1">
        <v>1.0175611856000299E-2</v>
      </c>
      <c r="ER484" s="1">
        <v>0.43506305933319339</v>
      </c>
      <c r="ES484" s="1">
        <v>7.8550328462334479E-2</v>
      </c>
      <c r="ET484" s="1">
        <v>-0.10925820911343601</v>
      </c>
      <c r="EU484" s="1">
        <v>0.62297479483479734</v>
      </c>
      <c r="EV484" s="1">
        <f t="shared" si="965"/>
        <v>-0.39562786560746743</v>
      </c>
      <c r="EW484" s="1">
        <f t="shared" si="966"/>
        <v>-0.42226022969334631</v>
      </c>
      <c r="EX484" s="1">
        <f t="shared" si="1045"/>
        <v>-136.86502664222547</v>
      </c>
      <c r="EY484" s="1" t="str">
        <f t="shared" si="967"/>
        <v>Depressed</v>
      </c>
      <c r="EZ484" s="3">
        <v>0.97165328611889601</v>
      </c>
      <c r="FA484" s="3">
        <v>0.16295196233631901</v>
      </c>
      <c r="FB484" s="3">
        <v>0.48654214522108402</v>
      </c>
      <c r="FC484" s="3">
        <v>0.24660525119780199</v>
      </c>
      <c r="FD484" s="3">
        <v>1.09262326273399</v>
      </c>
      <c r="FE484" s="3">
        <v>0.60584738743807898</v>
      </c>
      <c r="FF484" s="3">
        <v>0.23569620334613323</v>
      </c>
      <c r="FG484" s="3">
        <v>0.32076672706625936</v>
      </c>
      <c r="FH484" s="3">
        <v>0.80870132378257698</v>
      </c>
      <c r="FI484" s="3">
        <v>0.64616957961112831</v>
      </c>
      <c r="FJ484" s="3">
        <f t="shared" si="968"/>
        <v>0.52203891050592865</v>
      </c>
      <c r="FK484" s="3">
        <f t="shared" si="969"/>
        <v>8.5446666927844861E-2</v>
      </c>
      <c r="FL484" s="3">
        <f t="shared" si="1046"/>
        <v>80.704327194418283</v>
      </c>
      <c r="FM484" s="3" t="str">
        <f t="shared" si="970"/>
        <v>alert</v>
      </c>
      <c r="FN484" s="7">
        <v>0.31920906877354299</v>
      </c>
      <c r="FO484" s="7">
        <v>0.25414933910704701</v>
      </c>
      <c r="FP484" s="7">
        <v>3.5170337607788302E-2</v>
      </c>
      <c r="FQ484" s="7">
        <v>-6.6873262302196102E-3</v>
      </c>
      <c r="FR484" s="7">
        <v>6.2168338860396501E-2</v>
      </c>
      <c r="FS484" s="7">
        <v>-0.13215804181378399</v>
      </c>
      <c r="FT484" s="7">
        <v>9.2219247663317599E-2</v>
      </c>
      <c r="FU484" s="7">
        <v>-5.4818059800966788E-2</v>
      </c>
      <c r="FV484" s="7">
        <v>6.505972966649598E-2</v>
      </c>
      <c r="FW484" s="7">
        <v>4.9677498378118634E-2</v>
      </c>
      <c r="FX484" s="7">
        <f t="shared" si="971"/>
        <v>0.13863128656188239</v>
      </c>
      <c r="FY484" s="7">
        <f t="shared" si="972"/>
        <v>0.10937794747192919</v>
      </c>
      <c r="FZ484" s="7">
        <f t="shared" si="1047"/>
        <v>51.727104586862495</v>
      </c>
      <c r="GA484" s="7" t="str">
        <f t="shared" si="973"/>
        <v>excited</v>
      </c>
      <c r="GB484" s="5">
        <v>1.31678575199524</v>
      </c>
      <c r="GC484" s="5">
        <v>0.50931502733889999</v>
      </c>
      <c r="GD484" s="5">
        <v>1.1644563517084701</v>
      </c>
      <c r="GE484" s="5">
        <v>0.61610185478998503</v>
      </c>
      <c r="GF484" s="5">
        <v>1.0828144103714299</v>
      </c>
      <c r="GG484" s="5">
        <v>0.85682303937834503</v>
      </c>
      <c r="GH484" s="5">
        <v>0.48527099221396697</v>
      </c>
      <c r="GI484" s="5">
        <v>0.45098066571737078</v>
      </c>
      <c r="GJ484" s="5">
        <v>0.80747072465633996</v>
      </c>
      <c r="GK484" s="5">
        <v>0.97506020842272945</v>
      </c>
      <c r="GL484" s="5">
        <f t="shared" si="974"/>
        <v>0.87746603386238076</v>
      </c>
      <c r="GM484" s="5">
        <f t="shared" si="975"/>
        <v>-0.33512912738372058</v>
      </c>
      <c r="GN484" s="5">
        <f t="shared" si="1048"/>
        <v>110.9032727880204</v>
      </c>
      <c r="GO484" s="5" t="str">
        <f t="shared" si="976"/>
        <v>nervous</v>
      </c>
      <c r="GP484" s="6">
        <v>0.57683056358152995</v>
      </c>
      <c r="GQ484" s="6">
        <v>8.9594531002360103E-2</v>
      </c>
      <c r="GR484" s="6">
        <v>0.46222112967213802</v>
      </c>
      <c r="GS484" s="6">
        <v>0.60861181383201302</v>
      </c>
      <c r="GT484" s="6">
        <v>0.38157050408551202</v>
      </c>
      <c r="GU484" s="6">
        <v>-6.2091367197313903E-2</v>
      </c>
      <c r="GV484" s="6">
        <v>0.48228361305699025</v>
      </c>
      <c r="GW484" s="6">
        <v>22.128792823476793</v>
      </c>
      <c r="GX484" s="6">
        <v>0.48723603257916986</v>
      </c>
      <c r="GY484" s="6">
        <v>1.6068316637637567</v>
      </c>
      <c r="GZ484" s="6">
        <f t="shared" si="977"/>
        <v>0.53197206447117384</v>
      </c>
      <c r="HA484" s="6">
        <f t="shared" si="978"/>
        <v>0.51796288162420567</v>
      </c>
      <c r="HB484" s="6">
        <f t="shared" si="1049"/>
        <v>45.764446812495549</v>
      </c>
      <c r="HC484" s="6" t="str">
        <f t="shared" si="979"/>
        <v>excited</v>
      </c>
      <c r="HD484" s="3">
        <v>0.406982427908747</v>
      </c>
      <c r="HE484" s="3">
        <v>0.473800470190614</v>
      </c>
      <c r="HF484" s="3">
        <v>4.5820074592541199E-2</v>
      </c>
      <c r="HG484" s="3">
        <v>0.24869645991400499</v>
      </c>
      <c r="HH484" s="3">
        <v>-0.14258181193990199</v>
      </c>
      <c r="HI484" s="3">
        <v>4.3595598808800498E-2</v>
      </c>
      <c r="HJ484" s="3">
        <v>0.1732979116733234</v>
      </c>
      <c r="HK484" s="3">
        <v>0.48066940360593741</v>
      </c>
      <c r="HL484" s="3">
        <v>-6.6818042281866996E-2</v>
      </c>
      <c r="HM484" s="3">
        <v>0.33438039628389993</v>
      </c>
      <c r="HN484" s="3">
        <f t="shared" si="980"/>
        <v>8.6841367546884207E-2</v>
      </c>
      <c r="HO484" s="3">
        <f t="shared" si="981"/>
        <v>-0.6809310211786006</v>
      </c>
      <c r="HP484" s="3">
        <f t="shared" si="1050"/>
        <v>172.73211517926032</v>
      </c>
      <c r="HQ484" s="3" t="str">
        <f t="shared" si="982"/>
        <v>Upset</v>
      </c>
      <c r="HR484" s="5">
        <v>1.2704230982884701</v>
      </c>
      <c r="HS484" s="5">
        <v>1.20112627978912</v>
      </c>
      <c r="HT484" s="5">
        <v>0.88678184754433698</v>
      </c>
      <c r="HU484" s="5">
        <v>1.09530784468714</v>
      </c>
      <c r="HV484" s="5">
        <v>1.2010911502970001</v>
      </c>
      <c r="HW484" s="5">
        <v>1.2507961144014901</v>
      </c>
      <c r="HX484" s="5">
        <v>0.35880102574843398</v>
      </c>
      <c r="HY484" s="5">
        <v>0.44671391202359201</v>
      </c>
      <c r="HZ484" s="5">
        <v>6.9296818499350099E-2</v>
      </c>
      <c r="IA484" s="5">
        <v>0.80196240860588297</v>
      </c>
      <c r="IB484" s="5">
        <f t="shared" si="983"/>
        <v>0.15677757825983596</v>
      </c>
      <c r="IC484" s="5">
        <f t="shared" si="984"/>
        <v>0.18342627795189803</v>
      </c>
      <c r="ID484" s="5">
        <f t="shared" si="1051"/>
        <v>40.521077754733909</v>
      </c>
      <c r="IE484" s="5" t="str">
        <f t="shared" si="985"/>
        <v>excited</v>
      </c>
      <c r="IF484" s="6">
        <v>0.28429302173852</v>
      </c>
      <c r="IG484" s="6">
        <v>0.150502646297688</v>
      </c>
      <c r="IH484" s="6">
        <v>0.12447568107915601</v>
      </c>
      <c r="II484" s="6">
        <v>0.148519906306391</v>
      </c>
      <c r="IJ484" s="6">
        <v>-0.14563387754450899</v>
      </c>
      <c r="IK484" s="6">
        <v>0.34765283960450299</v>
      </c>
      <c r="IL484" s="6">
        <v>0.8977098611324934</v>
      </c>
      <c r="IM484" s="6">
        <v>0.29813965821818078</v>
      </c>
      <c r="IN484" s="6">
        <v>0.133790375440832</v>
      </c>
      <c r="IO484" s="6">
        <v>0.62787099195020746</v>
      </c>
      <c r="IP484" s="6">
        <f t="shared" si="986"/>
        <v>7.9134194549194792E-2</v>
      </c>
      <c r="IQ484" s="6">
        <f t="shared" si="987"/>
        <v>-0.1386492252870235</v>
      </c>
      <c r="IR484" s="6">
        <f t="shared" si="1052"/>
        <v>150.28438975382528</v>
      </c>
      <c r="IS484" s="6" t="str">
        <f t="shared" si="988"/>
        <v>Upset</v>
      </c>
      <c r="IT484" s="5">
        <v>0.14935503863882699</v>
      </c>
      <c r="IU484" s="5">
        <v>0.23572925983626</v>
      </c>
      <c r="IV484" s="5">
        <v>1.1342388075236001</v>
      </c>
      <c r="IW484" s="5">
        <v>1.1329362617671701</v>
      </c>
      <c r="IX484" s="5">
        <v>-0.50153947304437696</v>
      </c>
      <c r="IY484" s="5">
        <v>-0.32437753057241903</v>
      </c>
      <c r="IZ484" s="5">
        <v>-3.220581879031863</v>
      </c>
      <c r="JA484" s="5">
        <v>-12.780128166730872</v>
      </c>
      <c r="JB484" s="5">
        <v>-0.43208755620677097</v>
      </c>
      <c r="JC484" s="5">
        <v>2.124414263807632</v>
      </c>
      <c r="JD484" s="5">
        <f t="shared" si="989"/>
        <v>-0.28950006793612304</v>
      </c>
      <c r="JE484" s="5">
        <f t="shared" si="990"/>
        <v>0.27970714891265724</v>
      </c>
      <c r="JF484" s="5">
        <f t="shared" si="1053"/>
        <v>-45.985647339412431</v>
      </c>
      <c r="JG484" s="5" t="str">
        <f t="shared" si="991"/>
        <v>Relased</v>
      </c>
      <c r="JH484" s="6">
        <v>0.25238591509423902</v>
      </c>
      <c r="JI484" s="6">
        <v>-8.4168968357774907E-3</v>
      </c>
      <c r="JJ484" s="6">
        <v>0.150220366566747</v>
      </c>
      <c r="JK484" s="6">
        <v>-0.28855223889779402</v>
      </c>
      <c r="JL484" s="6">
        <v>0.78720496660787997</v>
      </c>
      <c r="JM484" s="6">
        <v>0.69301767718807905</v>
      </c>
      <c r="JN484" s="6">
        <v>0.14449950380556598</v>
      </c>
      <c r="JO484" s="6">
        <v>-0.42148978963959483</v>
      </c>
      <c r="JP484" s="6">
        <v>0.26080281193001653</v>
      </c>
      <c r="JQ484" s="6">
        <v>-0.56700589820178637</v>
      </c>
      <c r="JR484" s="6">
        <f t="shared" si="992"/>
        <v>9.04432712658787E-2</v>
      </c>
      <c r="JS484" s="6">
        <f t="shared" si="993"/>
        <v>-6.8149609990973969E-3</v>
      </c>
      <c r="JT484" s="6">
        <f t="shared" si="1054"/>
        <v>94.309132276369184</v>
      </c>
      <c r="JU484" s="6" t="str">
        <f t="shared" si="994"/>
        <v>nervous</v>
      </c>
      <c r="JV484" s="3">
        <v>0.470798100470461</v>
      </c>
      <c r="JW484" s="3">
        <v>0.232479127186315</v>
      </c>
      <c r="JX484" s="3">
        <v>-6.8067402954445605E-2</v>
      </c>
      <c r="JY484" s="3">
        <v>-1.0613755285421101E-2</v>
      </c>
      <c r="JZ484" s="3">
        <v>0.41074588667955497</v>
      </c>
      <c r="KA484" s="3">
        <v>-0.40093327695139402</v>
      </c>
      <c r="KB484" s="3">
        <v>-7.7213847461547372E-2</v>
      </c>
      <c r="KC484" s="3">
        <v>6.3006790276301988E-2</v>
      </c>
      <c r="KD484" s="3">
        <v>0.238318973284146</v>
      </c>
      <c r="KE484" s="3">
        <v>-0.11187786998595364</v>
      </c>
      <c r="KF484" s="3">
        <f t="shared" si="995"/>
        <v>0.37659728270685688</v>
      </c>
      <c r="KG484" s="3">
        <f t="shared" si="996"/>
        <v>-0.1860133374877937</v>
      </c>
      <c r="KH484" s="3">
        <f t="shared" si="1055"/>
        <v>116.28622636656496</v>
      </c>
      <c r="KI484" s="3" t="str">
        <f t="shared" si="997"/>
        <v>nervous</v>
      </c>
      <c r="KJ484" s="7">
        <v>0.48435872791946999</v>
      </c>
      <c r="KK484" s="7">
        <v>0.227107691893394</v>
      </c>
      <c r="KL484" s="7">
        <v>0.12836854300616601</v>
      </c>
      <c r="KM484" s="7">
        <v>-0.14271944769485001</v>
      </c>
      <c r="KN484" s="7">
        <v>-0.241553215317242</v>
      </c>
      <c r="KO484" s="7">
        <v>-6.0000814180333997E-2</v>
      </c>
      <c r="KP484" s="7">
        <v>0.5286887502281038</v>
      </c>
      <c r="KQ484" s="7">
        <v>-0.85406088395663915</v>
      </c>
      <c r="KR484" s="7">
        <v>0.25725103602607602</v>
      </c>
      <c r="KS484" s="7">
        <v>-2.0170881279904532E-2</v>
      </c>
      <c r="KT484" s="7">
        <f t="shared" si="998"/>
        <v>0.33801839432710334</v>
      </c>
      <c r="KU484" s="7">
        <f t="shared" si="999"/>
        <v>1.4763176288358437E-2</v>
      </c>
      <c r="KV484" s="7">
        <f t="shared" si="1056"/>
        <v>87.499158407457074</v>
      </c>
      <c r="KW484" s="7" t="str">
        <f t="shared" si="1000"/>
        <v>alert</v>
      </c>
      <c r="LL484" s="5">
        <v>-0.19318323065888099</v>
      </c>
      <c r="LM484" s="5">
        <v>-4.6045690982170699E-2</v>
      </c>
      <c r="LN484" s="5">
        <v>-5.9614936984684098E-2</v>
      </c>
      <c r="LO484" s="5">
        <v>-0.226358364982848</v>
      </c>
      <c r="LP484" s="5">
        <v>-0.479252394309095</v>
      </c>
      <c r="LQ484" s="5">
        <v>1.21610641517429E-2</v>
      </c>
      <c r="LR484" s="5">
        <v>8.8655232963784747E-2</v>
      </c>
      <c r="LS484" s="5">
        <v>6.6802673116524387</v>
      </c>
      <c r="LT484" s="5">
        <v>-0.14713753967671028</v>
      </c>
      <c r="LU484" s="5">
        <v>1.1953960248862281</v>
      </c>
      <c r="LV484" s="5">
        <f t="shared" si="1001"/>
        <v>-7.1192188984621874E-2</v>
      </c>
      <c r="LW484" s="5">
        <f t="shared" si="1002"/>
        <v>0.460076843781003</v>
      </c>
      <c r="LX484" s="5">
        <f t="shared" si="1057"/>
        <v>-8.7961726285056603</v>
      </c>
      <c r="LY484" s="5" t="str">
        <f t="shared" si="1003"/>
        <v>Contented</v>
      </c>
      <c r="LZ484" s="6">
        <v>0.32927155564437199</v>
      </c>
      <c r="MA484" s="6">
        <v>0.22268250220903299</v>
      </c>
      <c r="MB484" s="6">
        <v>0.15012932990831801</v>
      </c>
      <c r="MC484" s="6">
        <v>0.20885962024834101</v>
      </c>
      <c r="MD484" s="6">
        <v>-7.8425546167252502E-2</v>
      </c>
      <c r="ME484" s="6">
        <v>0.27761923999385102</v>
      </c>
      <c r="MF484" s="6">
        <v>0.59849200001729275</v>
      </c>
      <c r="MG484" s="6">
        <v>0.41746730548790206</v>
      </c>
      <c r="MH484" s="6">
        <v>0.106589053435339</v>
      </c>
      <c r="MI484" s="6">
        <v>0.65039643254512292</v>
      </c>
      <c r="MJ484" s="6">
        <f t="shared" si="1004"/>
        <v>0.23024987620146176</v>
      </c>
      <c r="MK484" s="6">
        <f t="shared" si="1005"/>
        <v>0.22870302019223732</v>
      </c>
      <c r="ML484" s="6">
        <f t="shared" si="1058"/>
        <v>45.193109109774063</v>
      </c>
      <c r="MM484" s="6" t="str">
        <f t="shared" si="1006"/>
        <v>excited</v>
      </c>
      <c r="MN484" s="3">
        <v>0.27585055167086803</v>
      </c>
      <c r="MO484" s="3">
        <v>0.209508966251613</v>
      </c>
      <c r="MP484" s="3">
        <v>0.15363239847865701</v>
      </c>
      <c r="MQ484" s="3">
        <v>0.59584070518869803</v>
      </c>
      <c r="MR484" s="3">
        <v>-2.0145133411587898E-2</v>
      </c>
      <c r="MS484" s="3">
        <v>0.43885738942137897</v>
      </c>
      <c r="MT484" s="3">
        <v>0.6008179237049911</v>
      </c>
      <c r="MU484" s="3">
        <v>0.91898769881454867</v>
      </c>
      <c r="MV484" s="3">
        <v>6.6341585419255028E-2</v>
      </c>
      <c r="MW484" s="3">
        <v>1.5441607220877798</v>
      </c>
      <c r="MX484" s="3">
        <f t="shared" si="1007"/>
        <v>-0.24414754877310296</v>
      </c>
      <c r="MY484" s="3">
        <f t="shared" si="1008"/>
        <v>0.66587925014923011</v>
      </c>
      <c r="MZ484" s="3">
        <f t="shared" si="1059"/>
        <v>-20.135683271486908</v>
      </c>
      <c r="NA484" s="3" t="str">
        <f t="shared" si="1009"/>
        <v>Contented</v>
      </c>
      <c r="NB484" s="7">
        <v>0.29129877612697003</v>
      </c>
      <c r="NC484" s="7">
        <v>-9.2514511104084193E-2</v>
      </c>
      <c r="ND484" s="7">
        <v>-5.3189984306968703E-2</v>
      </c>
      <c r="NE484" s="7">
        <v>0.36241237650455399</v>
      </c>
      <c r="NF484" s="7">
        <v>0.107476962257366</v>
      </c>
      <c r="NG484" s="7">
        <v>-3.6957506671018402E-3</v>
      </c>
      <c r="NH484" s="7">
        <v>-0.13338320059909145</v>
      </c>
      <c r="NI484" s="7">
        <v>-3.7668786035159991</v>
      </c>
      <c r="NJ484" s="7">
        <v>0.38381328723105423</v>
      </c>
      <c r="NK484" s="7">
        <v>1.5555677516124571</v>
      </c>
      <c r="NL484" s="7">
        <f t="shared" si="1010"/>
        <v>0.15371801548406139</v>
      </c>
      <c r="NM484" s="7">
        <f t="shared" si="1011"/>
        <v>0.54486313806212028</v>
      </c>
      <c r="NN484" s="7">
        <f t="shared" si="1060"/>
        <v>15.754940219919382</v>
      </c>
      <c r="NO484" s="7" t="str">
        <f t="shared" si="1012"/>
        <v>happy</v>
      </c>
      <c r="NP484" s="5">
        <v>0.88133841882178499</v>
      </c>
      <c r="NQ484" s="5">
        <v>0.493494880359997</v>
      </c>
      <c r="NR484" s="5">
        <v>1.1518402219760999</v>
      </c>
      <c r="NS484" s="5">
        <v>0.72532178062004804</v>
      </c>
      <c r="NT484" s="5">
        <v>1.0533674258349099</v>
      </c>
      <c r="NU484" s="5">
        <v>0.44762251233855599</v>
      </c>
      <c r="NV484" s="5">
        <v>0.59535676969047924</v>
      </c>
      <c r="NW484" s="5">
        <v>0.77070276912029623</v>
      </c>
      <c r="NX484" s="5">
        <v>0.38784353846178798</v>
      </c>
      <c r="NY484" s="5">
        <v>1.3653742629839718</v>
      </c>
      <c r="NZ484" s="5">
        <f t="shared" si="1013"/>
        <v>-1.0779423387649478E-2</v>
      </c>
      <c r="OA484" s="5">
        <f t="shared" si="1014"/>
        <v>-0.84847238289444182</v>
      </c>
      <c r="OB484" s="5">
        <f t="shared" si="1061"/>
        <v>-179.27212452317039</v>
      </c>
      <c r="OC484" s="5" t="str">
        <f t="shared" si="1015"/>
        <v>Sad</v>
      </c>
      <c r="OD484" s="1">
        <v>0.38210903021210701</v>
      </c>
      <c r="OE484" s="1">
        <v>0.17624868065757199</v>
      </c>
      <c r="OF484" s="1">
        <v>0.818084323046811</v>
      </c>
      <c r="OG484" s="1">
        <v>0.36407492393461799</v>
      </c>
      <c r="OH484" s="1">
        <v>-5.83017621812578E-2</v>
      </c>
      <c r="OI484" s="1">
        <v>-0.13134874647641101</v>
      </c>
      <c r="OJ484" s="1">
        <v>2.5264544802276392</v>
      </c>
      <c r="OK484" s="1">
        <v>8.108584802500129</v>
      </c>
      <c r="OL484" s="1">
        <v>0.20586034955453503</v>
      </c>
      <c r="OM484" s="1">
        <v>2.1172077038931509</v>
      </c>
      <c r="ON484" s="1">
        <f t="shared" si="1016"/>
        <v>0.13519511503866144</v>
      </c>
      <c r="OO484" s="1">
        <f t="shared" si="1017"/>
        <v>0.66642145215078585</v>
      </c>
      <c r="OP484" s="1">
        <f t="shared" si="1062"/>
        <v>11.467810121399523</v>
      </c>
      <c r="OQ484" s="1" t="str">
        <f t="shared" si="1018"/>
        <v>happy</v>
      </c>
      <c r="OR484" s="3">
        <v>0.60946454735202304</v>
      </c>
      <c r="OS484" s="3">
        <v>0.57016742910638096</v>
      </c>
      <c r="OT484" s="3">
        <v>2.37572614511554E-2</v>
      </c>
      <c r="OU484" s="3">
        <v>0.23186397621976301</v>
      </c>
      <c r="OV484" s="3">
        <v>7.0790464154652302E-2</v>
      </c>
      <c r="OW484" s="3">
        <v>-1.6233720378763299E-2</v>
      </c>
      <c r="OX484" s="3">
        <v>3.4924052082374507E-2</v>
      </c>
      <c r="OY484" s="3">
        <v>0.41857711954802884</v>
      </c>
      <c r="OZ484" s="3">
        <v>3.9297118245642082E-2</v>
      </c>
      <c r="PA484" s="3">
        <v>0.21669575153292067</v>
      </c>
      <c r="PB484" s="3">
        <f t="shared" si="1019"/>
        <v>-0.12613526748340975</v>
      </c>
      <c r="PC484" s="3">
        <f t="shared" si="1020"/>
        <v>0.34121425482749101</v>
      </c>
      <c r="PD484" s="3">
        <f t="shared" si="1063"/>
        <v>-20.287633357355276</v>
      </c>
      <c r="PE484" s="3" t="str">
        <f t="shared" si="1021"/>
        <v>Contented</v>
      </c>
      <c r="PF484" s="1">
        <v>0.98156929159919104</v>
      </c>
      <c r="PG484" s="1">
        <v>0.76166556096595806</v>
      </c>
      <c r="PH484" s="1">
        <v>0.50526387849063203</v>
      </c>
      <c r="PI484" s="1">
        <v>1.00181547417114</v>
      </c>
      <c r="PJ484" s="1">
        <v>1.1174550864183399</v>
      </c>
      <c r="PK484" s="1">
        <v>0.62490554524773501</v>
      </c>
      <c r="PL484" s="1">
        <v>0.24071367811737349</v>
      </c>
      <c r="PM484" s="1">
        <v>0.72251287343408999</v>
      </c>
      <c r="PN484" s="1">
        <v>0.21990373063323299</v>
      </c>
      <c r="PO484" s="1">
        <v>0.86453030149329735</v>
      </c>
      <c r="PP484" s="1">
        <f t="shared" si="1022"/>
        <v>0.34956436683118586</v>
      </c>
      <c r="PQ484" s="1">
        <f t="shared" si="1023"/>
        <v>-0.61040477371060708</v>
      </c>
      <c r="PR484" s="1">
        <f t="shared" si="1064"/>
        <v>150.2012541439459</v>
      </c>
      <c r="PS484" s="1" t="str">
        <f t="shared" si="1024"/>
        <v>Upset</v>
      </c>
      <c r="PT484" s="5">
        <v>0.55280851131035702</v>
      </c>
      <c r="PU484" s="5">
        <v>0.47658301988130403</v>
      </c>
      <c r="PV484" s="5">
        <v>0.20476701463385999</v>
      </c>
      <c r="PW484" s="5">
        <v>5.7946755763626297E-2</v>
      </c>
      <c r="PX484" s="5">
        <v>0.16574574307559101</v>
      </c>
      <c r="PY484" s="5">
        <v>0.237689350373397</v>
      </c>
      <c r="PZ484" s="5">
        <v>0.2849708472032455</v>
      </c>
      <c r="QA484" s="5">
        <v>8.1126973654270254E-2</v>
      </c>
      <c r="QB484" s="5">
        <v>7.6225491429052994E-2</v>
      </c>
      <c r="QC484" s="5">
        <v>0.25521267898266004</v>
      </c>
      <c r="QD484" s="5">
        <f t="shared" si="1025"/>
        <v>-0.11579266823258783</v>
      </c>
      <c r="QE484" s="5">
        <f t="shared" si="1026"/>
        <v>-2.5181639327104377E-2</v>
      </c>
      <c r="QF484" s="5">
        <f t="shared" si="1065"/>
        <v>-102.26917727799162</v>
      </c>
      <c r="QG484" s="5" t="str">
        <f t="shared" si="1027"/>
        <v>Bored</v>
      </c>
      <c r="QH484" s="3">
        <v>0.84696780406516603</v>
      </c>
      <c r="QI484" s="3">
        <v>1.1631212627920999</v>
      </c>
      <c r="QJ484" s="3">
        <v>0.25463065198061702</v>
      </c>
      <c r="QK484" s="3">
        <v>0.37761541222358302</v>
      </c>
      <c r="QL484" s="3">
        <v>0.54469002295170299</v>
      </c>
      <c r="QM484" s="3">
        <v>0.88599939090205404</v>
      </c>
      <c r="QN484" s="3">
        <v>0.18296929535217601</v>
      </c>
      <c r="QO484" s="3">
        <v>0.18428168763162778</v>
      </c>
      <c r="QP484" s="3">
        <v>-0.3161534587269339</v>
      </c>
      <c r="QQ484" s="3">
        <v>0.31453634300528982</v>
      </c>
      <c r="QR484" s="3">
        <f t="shared" si="1028"/>
        <v>-0.14803587923060546</v>
      </c>
      <c r="QS484" s="3">
        <f t="shared" si="1029"/>
        <v>-0.51212309862342931</v>
      </c>
      <c r="QT484" s="3">
        <f t="shared" si="1066"/>
        <v>-163.87737065624748</v>
      </c>
      <c r="QU484" s="3" t="str">
        <f t="shared" si="1030"/>
        <v>Sad</v>
      </c>
      <c r="QV484" s="5">
        <v>0.92332600516930596</v>
      </c>
      <c r="QW484" s="5">
        <v>-0.41667557572281999</v>
      </c>
      <c r="QX484" s="5">
        <v>0.25337932659732498</v>
      </c>
      <c r="QY484" s="5">
        <v>-0.17528467698591599</v>
      </c>
      <c r="QZ484" s="5">
        <v>1.1522565171312</v>
      </c>
      <c r="RA484" s="5">
        <v>-0.77952516955628604</v>
      </c>
      <c r="RB484" s="5">
        <v>0.12207624793279136</v>
      </c>
      <c r="RC484" s="5">
        <v>0.14653449906103955</v>
      </c>
      <c r="RD484" s="5">
        <v>1.340001580892126</v>
      </c>
      <c r="RE484" s="5">
        <v>0.15413911658325674</v>
      </c>
      <c r="RF484" s="5">
        <f t="shared" si="1031"/>
        <v>0.9992585461973571</v>
      </c>
      <c r="RG484" s="5">
        <f t="shared" si="1032"/>
        <v>-0.11259482746703608</v>
      </c>
      <c r="RH484" s="5">
        <f t="shared" si="1067"/>
        <v>96.428878835267625</v>
      </c>
      <c r="RI484" s="5" t="str">
        <f t="shared" si="1033"/>
        <v>nervous</v>
      </c>
    </row>
    <row r="485" spans="1:477" x14ac:dyDescent="0.3">
      <c r="A485" s="1">
        <v>0.45866712674259003</v>
      </c>
      <c r="B485" s="1">
        <v>0.151630648664143</v>
      </c>
      <c r="C485" s="1">
        <v>0.25078623257002503</v>
      </c>
      <c r="D485" s="1">
        <v>0.13562293865028799</v>
      </c>
      <c r="E485" s="1">
        <v>0.28602110211509801</v>
      </c>
      <c r="F485" s="1">
        <v>7.0444914926277594E-2</v>
      </c>
      <c r="G485" s="1">
        <v>0.33676674727988881</v>
      </c>
      <c r="H485" s="1">
        <v>0.61070626798192307</v>
      </c>
      <c r="I485" s="1">
        <v>0.30703647807844703</v>
      </c>
      <c r="J485" s="1">
        <v>0.6331485822028281</v>
      </c>
      <c r="K485" s="18">
        <f t="shared" si="935"/>
        <v>0.18575353275340145</v>
      </c>
      <c r="L485" s="19">
        <f t="shared" si="936"/>
        <v>-0.33703594490270017</v>
      </c>
      <c r="M485" s="19">
        <f t="shared" si="1034"/>
        <v>151.13914255375292</v>
      </c>
      <c r="N485" s="19" t="str">
        <f t="shared" si="937"/>
        <v>Upset</v>
      </c>
      <c r="O485" s="19">
        <f t="shared" si="1035"/>
        <v>-0.50309290063169987</v>
      </c>
      <c r="P485" s="9">
        <v>0.49491543291208001</v>
      </c>
      <c r="Q485" s="9">
        <v>0.40514766457782903</v>
      </c>
      <c r="R485" s="9">
        <v>0.30529278526466003</v>
      </c>
      <c r="S485" s="9">
        <v>0.89751373262791101</v>
      </c>
      <c r="T485" s="9">
        <v>0.53325066312812497</v>
      </c>
      <c r="U485" s="9">
        <v>0.201370467984194</v>
      </c>
      <c r="V485" s="9">
        <v>0.29692944208181904</v>
      </c>
      <c r="W485" s="9">
        <v>1.4797805447904404</v>
      </c>
      <c r="X485" s="9">
        <v>8.9767768334250986E-2</v>
      </c>
      <c r="Y485" s="9">
        <v>1.3363579967303971</v>
      </c>
      <c r="Z485" s="9">
        <f t="shared" si="938"/>
        <v>0.27202032267755683</v>
      </c>
      <c r="AA485" s="9">
        <f t="shared" si="939"/>
        <v>0.35110480695238189</v>
      </c>
      <c r="AB485" s="9">
        <f t="shared" si="1036"/>
        <v>37.766925304948685</v>
      </c>
      <c r="AC485" s="9" t="str">
        <f t="shared" si="940"/>
        <v>excited</v>
      </c>
      <c r="AD485" s="3">
        <v>0.34540886853798602</v>
      </c>
      <c r="AE485" s="3">
        <v>0.13037198472950001</v>
      </c>
      <c r="AF485" s="3">
        <v>-0.154850119430469</v>
      </c>
      <c r="AG485" s="3">
        <v>7.9622234599315903E-2</v>
      </c>
      <c r="AH485" s="3">
        <v>-6.2454991653693802E-2</v>
      </c>
      <c r="AI485" s="3">
        <v>-8.4355763528718194E-2</v>
      </c>
      <c r="AJ485" s="3">
        <v>-0.54726275934290003</v>
      </c>
      <c r="AK485" s="3">
        <v>1.7303079766567864</v>
      </c>
      <c r="AL485" s="3">
        <v>0.21503688380848601</v>
      </c>
      <c r="AM485" s="3">
        <v>-0.15811456958495904</v>
      </c>
      <c r="AN485" s="3">
        <f t="shared" si="941"/>
        <v>0.31687450463851019</v>
      </c>
      <c r="AO485" s="3">
        <f t="shared" si="942"/>
        <v>0.15706818692194724</v>
      </c>
      <c r="AP485" s="3">
        <f t="shared" si="1037"/>
        <v>63.633329323656447</v>
      </c>
      <c r="AQ485" s="3" t="str">
        <f t="shared" si="943"/>
        <v>alert</v>
      </c>
      <c r="AR485" s="9">
        <v>0.77699466386038196</v>
      </c>
      <c r="AS485" s="9">
        <v>0.51812568135068304</v>
      </c>
      <c r="AT485" s="9">
        <v>4.29317950134371E-2</v>
      </c>
      <c r="AU485" s="9">
        <v>6.9336272402730798E-2</v>
      </c>
      <c r="AV485" s="9">
        <v>0.76234750499432102</v>
      </c>
      <c r="AW485" s="9">
        <v>0.41949151063651702</v>
      </c>
      <c r="AX485" s="9">
        <v>2.788970242098876E-2</v>
      </c>
      <c r="AY485" s="9">
        <v>7.3949446528149138E-2</v>
      </c>
      <c r="AZ485" s="9">
        <v>0.25886898250969892</v>
      </c>
      <c r="BA485" s="9">
        <v>8.6685432617361641E-2</v>
      </c>
      <c r="BB485" s="9">
        <f t="shared" si="944"/>
        <v>0.42294339393415781</v>
      </c>
      <c r="BC485" s="9">
        <f t="shared" si="945"/>
        <v>6.3989121749750577E-2</v>
      </c>
      <c r="BD485" s="9">
        <f t="shared" si="1038"/>
        <v>81.396696012990446</v>
      </c>
      <c r="BE485" s="9" t="str">
        <f t="shared" si="946"/>
        <v>alert</v>
      </c>
      <c r="BF485" s="5">
        <v>8.4777835095808093E-2</v>
      </c>
      <c r="BG485" s="5">
        <v>0.89870553962940503</v>
      </c>
      <c r="BH485" s="5">
        <v>-9.9619079681903699E-2</v>
      </c>
      <c r="BI485" s="5">
        <v>0.237250113844336</v>
      </c>
      <c r="BJ485" s="5">
        <v>-0.196915499794065</v>
      </c>
      <c r="BK485" s="5">
        <v>0.43928285203727602</v>
      </c>
      <c r="BL485" s="5">
        <v>0.88836413661691138</v>
      </c>
      <c r="BM485" s="5">
        <v>0.1773185143622977</v>
      </c>
      <c r="BN485" s="5">
        <v>-0.81392770453359697</v>
      </c>
      <c r="BO485" s="5">
        <v>0.13994241051699186</v>
      </c>
      <c r="BP485" s="5">
        <f t="shared" si="947"/>
        <v>-0.82090881122907267</v>
      </c>
      <c r="BQ485" s="5">
        <f t="shared" si="948"/>
        <v>-1.4560440504557071E-2</v>
      </c>
      <c r="BR485" s="5">
        <f t="shared" si="1039"/>
        <v>-91.016147358344853</v>
      </c>
      <c r="BS485" s="5" t="str">
        <f t="shared" si="949"/>
        <v>Bored</v>
      </c>
      <c r="BT485" s="6">
        <v>0.19809777343405699</v>
      </c>
      <c r="BU485" s="6">
        <v>0.67860878533323399</v>
      </c>
      <c r="BV485" s="6">
        <v>0.63396140181814398</v>
      </c>
      <c r="BW485" s="6">
        <v>0.273668660092592</v>
      </c>
      <c r="BX485" s="6">
        <v>-0.289589030090938</v>
      </c>
      <c r="BY485" s="6">
        <v>0.42125127365125697</v>
      </c>
      <c r="BZ485" s="6">
        <v>-6.9292020350718841</v>
      </c>
      <c r="CA485" s="6">
        <v>0.2488213458221879</v>
      </c>
      <c r="CB485" s="6">
        <v>-0.480511011899177</v>
      </c>
      <c r="CC485" s="6">
        <v>1.0352723529146692</v>
      </c>
      <c r="CD485" s="6">
        <f t="shared" si="950"/>
        <v>-0.53669846837834057</v>
      </c>
      <c r="CE485" s="6">
        <f t="shared" si="951"/>
        <v>-0.31437878203654634</v>
      </c>
      <c r="CF485" s="6">
        <f t="shared" si="1040"/>
        <v>-120.36024741329668</v>
      </c>
      <c r="CG485" s="6" t="str">
        <f t="shared" si="952"/>
        <v>Depressed</v>
      </c>
      <c r="CH485" s="5">
        <v>0.40019974555530902</v>
      </c>
      <c r="CI485" s="5">
        <v>0.47380446271223697</v>
      </c>
      <c r="CJ485" s="5">
        <v>0.53596967690850505</v>
      </c>
      <c r="CK485" s="5">
        <v>0.48569438282154997</v>
      </c>
      <c r="CL485" s="5">
        <v>0.32200931743454703</v>
      </c>
      <c r="CM485" s="5">
        <v>0.56216543958739595</v>
      </c>
      <c r="CN485" s="5">
        <v>0.74212538221225988</v>
      </c>
      <c r="CO485" s="5">
        <v>0.46883059222416762</v>
      </c>
      <c r="CP485" s="5">
        <v>-7.3604717156927957E-2</v>
      </c>
      <c r="CQ485" s="5">
        <v>1.1689463850010526</v>
      </c>
      <c r="CR485" s="5">
        <f t="shared" si="953"/>
        <v>-0.25014375542660761</v>
      </c>
      <c r="CS485" s="5">
        <f t="shared" si="954"/>
        <v>3.738583192287015E-2</v>
      </c>
      <c r="CT485" s="5">
        <f t="shared" si="1041"/>
        <v>-81.499642153716934</v>
      </c>
      <c r="CU485" s="5" t="str">
        <f t="shared" si="955"/>
        <v>Calm</v>
      </c>
      <c r="CV485" s="3">
        <v>0.67853409463806102</v>
      </c>
      <c r="CW485" s="3">
        <v>0.47160292505271001</v>
      </c>
      <c r="CX485" s="3">
        <v>7.5093635612311693E-2</v>
      </c>
      <c r="CY485" s="3">
        <v>0.27869706407803002</v>
      </c>
      <c r="CZ485" s="3">
        <v>0.36614533079231698</v>
      </c>
      <c r="DA485" s="3">
        <v>0.59066629415990501</v>
      </c>
      <c r="DB485" s="3">
        <v>7.1881989617413281E-2</v>
      </c>
      <c r="DC485" s="3">
        <v>0.26236010517617031</v>
      </c>
      <c r="DD485" s="3">
        <v>0.20693116958535102</v>
      </c>
      <c r="DE485" s="3">
        <v>0.30760743601267859</v>
      </c>
      <c r="DF485" s="3">
        <f t="shared" si="956"/>
        <v>0.45279066701041515</v>
      </c>
      <c r="DG485" s="3">
        <f t="shared" si="957"/>
        <v>-0.53209533881701887</v>
      </c>
      <c r="DH485" s="3">
        <f t="shared" si="1042"/>
        <v>139.60361977734553</v>
      </c>
      <c r="DI485" s="3" t="str">
        <f t="shared" si="958"/>
        <v>stressed</v>
      </c>
      <c r="DJ485" s="7">
        <v>0.25857747743624299</v>
      </c>
      <c r="DK485" s="7">
        <v>0.74587564578123999</v>
      </c>
      <c r="DL485" s="7">
        <v>-0.105170656383832</v>
      </c>
      <c r="DM485" s="7">
        <v>1.7077696330596099E-2</v>
      </c>
      <c r="DN485" s="7">
        <v>0.49785698832502701</v>
      </c>
      <c r="DO485" s="7">
        <v>0.84311740294898396</v>
      </c>
      <c r="DP485" s="7">
        <v>-0.13903472295909869</v>
      </c>
      <c r="DQ485" s="7">
        <v>1.0747495934134521E-2</v>
      </c>
      <c r="DR485" s="7">
        <v>-0.48729816834499701</v>
      </c>
      <c r="DS485" s="7">
        <v>-8.7702410413195681E-2</v>
      </c>
      <c r="DT485" s="7">
        <f t="shared" si="959"/>
        <v>-0.83901360449197515</v>
      </c>
      <c r="DU485" s="7">
        <f t="shared" si="960"/>
        <v>5.9000401368695998E-2</v>
      </c>
      <c r="DV485" s="7">
        <f t="shared" si="1043"/>
        <v>-85.977516664145</v>
      </c>
      <c r="DW485" s="7" t="str">
        <f t="shared" si="961"/>
        <v>Calm</v>
      </c>
      <c r="DX485" s="9">
        <v>0.40047792585278102</v>
      </c>
      <c r="DY485" s="9">
        <v>0.54658466976125397</v>
      </c>
      <c r="DZ485" s="9">
        <v>-4.5032683966958698E-2</v>
      </c>
      <c r="EA485" s="9">
        <v>-5.9217731094512997E-2</v>
      </c>
      <c r="EB485" s="9">
        <v>1.37221946816822</v>
      </c>
      <c r="EC485" s="9">
        <v>0.87325457174689003</v>
      </c>
      <c r="ED485" s="9">
        <v>-2.5403480661079596E-2</v>
      </c>
      <c r="EE485" s="9">
        <v>-4.1707349228925598E-2</v>
      </c>
      <c r="EF485" s="9">
        <v>-0.14610674390847295</v>
      </c>
      <c r="EG485" s="9">
        <v>-0.11007763958186964</v>
      </c>
      <c r="EH485" s="9">
        <f t="shared" si="962"/>
        <v>-0.1098201307329788</v>
      </c>
      <c r="EI485" s="9">
        <f t="shared" si="963"/>
        <v>6.0264958550588776E-3</v>
      </c>
      <c r="EJ485" s="9">
        <f t="shared" si="1044"/>
        <v>-86.858983889693874</v>
      </c>
      <c r="EK485" s="9" t="str">
        <f t="shared" si="964"/>
        <v>Calm</v>
      </c>
      <c r="EL485" s="1">
        <v>0.181877686529379</v>
      </c>
      <c r="EM485" s="1">
        <v>0.291135895642815</v>
      </c>
      <c r="EN485" s="1">
        <v>0.27100742142428202</v>
      </c>
      <c r="EO485" s="1">
        <v>2.3668117883513098E-2</v>
      </c>
      <c r="EP485" s="1">
        <v>0.441037579684319</v>
      </c>
      <c r="EQ485" s="1">
        <v>1.0175611856000299E-2</v>
      </c>
      <c r="ER485" s="1">
        <v>0.43506305933319339</v>
      </c>
      <c r="ES485" s="1">
        <v>7.8550328462334479E-2</v>
      </c>
      <c r="ET485" s="1">
        <v>-0.10925820911343601</v>
      </c>
      <c r="EU485" s="1">
        <v>0.62297479483479734</v>
      </c>
      <c r="EV485" s="1">
        <f t="shared" si="965"/>
        <v>-0.39562786560746743</v>
      </c>
      <c r="EW485" s="1">
        <f t="shared" si="966"/>
        <v>-0.42226022969334631</v>
      </c>
      <c r="EX485" s="1">
        <f t="shared" si="1045"/>
        <v>-136.86502664222547</v>
      </c>
      <c r="EY485" s="1" t="str">
        <f t="shared" si="967"/>
        <v>Depressed</v>
      </c>
      <c r="EZ485" s="3">
        <v>1.12495875431294</v>
      </c>
      <c r="FA485" s="3">
        <v>0.16295196233631901</v>
      </c>
      <c r="FB485" s="3">
        <v>0.34766009608905402</v>
      </c>
      <c r="FC485" s="3">
        <v>0.24660525119780199</v>
      </c>
      <c r="FD485" s="3">
        <v>1.1066664381997799</v>
      </c>
      <c r="FE485" s="3">
        <v>0.60584738743807898</v>
      </c>
      <c r="FF485" s="3">
        <v>0.15578785239361939</v>
      </c>
      <c r="FG485" s="3">
        <v>0.32076672706625936</v>
      </c>
      <c r="FH485" s="3">
        <v>0.96200679197662098</v>
      </c>
      <c r="FI485" s="3">
        <v>0.46141812441234176</v>
      </c>
      <c r="FJ485" s="3">
        <f t="shared" si="968"/>
        <v>0.64801317188932472</v>
      </c>
      <c r="FK485" s="3">
        <f t="shared" si="969"/>
        <v>-6.9799484759245356E-3</v>
      </c>
      <c r="FL485" s="3">
        <f t="shared" si="1046"/>
        <v>90.617126535190451</v>
      </c>
      <c r="FM485" s="3" t="str">
        <f t="shared" si="970"/>
        <v>nervous</v>
      </c>
      <c r="FN485" s="7">
        <v>0.31920906877354299</v>
      </c>
      <c r="FO485" s="7">
        <v>0.25414933910704701</v>
      </c>
      <c r="FP485" s="7">
        <v>3.5170337607788302E-2</v>
      </c>
      <c r="FQ485" s="7">
        <v>-6.6873262302196102E-3</v>
      </c>
      <c r="FR485" s="7">
        <v>6.2168338860396501E-2</v>
      </c>
      <c r="FS485" s="7">
        <v>-0.13215804181378399</v>
      </c>
      <c r="FT485" s="7">
        <v>9.2219247663317599E-2</v>
      </c>
      <c r="FU485" s="7">
        <v>-5.4818059800966788E-2</v>
      </c>
      <c r="FV485" s="7">
        <v>6.505972966649598E-2</v>
      </c>
      <c r="FW485" s="7">
        <v>4.9677498378118634E-2</v>
      </c>
      <c r="FX485" s="7">
        <f t="shared" si="971"/>
        <v>0.13863128656188239</v>
      </c>
      <c r="FY485" s="7">
        <f t="shared" si="972"/>
        <v>0.10937794747192919</v>
      </c>
      <c r="FZ485" s="7">
        <f t="shared" si="1047"/>
        <v>51.727104586862495</v>
      </c>
      <c r="GA485" s="7" t="str">
        <f t="shared" si="973"/>
        <v>excited</v>
      </c>
      <c r="GB485" s="5">
        <v>1.31678575199524</v>
      </c>
      <c r="GC485" s="5">
        <v>0.50931502733889999</v>
      </c>
      <c r="GD485" s="5">
        <v>1.1644563517084701</v>
      </c>
      <c r="GE485" s="5">
        <v>0.61610185478998503</v>
      </c>
      <c r="GF485" s="5">
        <v>1.0828144103714299</v>
      </c>
      <c r="GG485" s="5">
        <v>0.85682303937834503</v>
      </c>
      <c r="GH485" s="5">
        <v>0.48527099221396697</v>
      </c>
      <c r="GI485" s="5">
        <v>0.45098066571737078</v>
      </c>
      <c r="GJ485" s="5">
        <v>0.80747072465633996</v>
      </c>
      <c r="GK485" s="5">
        <v>0.97506020842272945</v>
      </c>
      <c r="GL485" s="5">
        <f t="shared" si="974"/>
        <v>0.87746603386238076</v>
      </c>
      <c r="GM485" s="5">
        <f t="shared" si="975"/>
        <v>-0.33512912738372058</v>
      </c>
      <c r="GN485" s="5">
        <f t="shared" si="1048"/>
        <v>110.9032727880204</v>
      </c>
      <c r="GO485" s="5" t="str">
        <f t="shared" si="976"/>
        <v>nervous</v>
      </c>
      <c r="GP485" s="6">
        <v>0.57683056358152995</v>
      </c>
      <c r="GQ485" s="6">
        <v>8.9594531002360103E-2</v>
      </c>
      <c r="GR485" s="6">
        <v>0.46222112967213802</v>
      </c>
      <c r="GS485" s="6">
        <v>0.60861181383201302</v>
      </c>
      <c r="GT485" s="6">
        <v>0.38157050408551202</v>
      </c>
      <c r="GU485" s="6">
        <v>-6.2091367197313903E-2</v>
      </c>
      <c r="GV485" s="6">
        <v>0.48228361305699025</v>
      </c>
      <c r="GW485" s="6">
        <v>22.128792823476793</v>
      </c>
      <c r="GX485" s="6">
        <v>0.48723603257916986</v>
      </c>
      <c r="GY485" s="6">
        <v>1.6068316637637567</v>
      </c>
      <c r="GZ485" s="6">
        <f t="shared" si="977"/>
        <v>0.53197206447117384</v>
      </c>
      <c r="HA485" s="6">
        <f t="shared" si="978"/>
        <v>0.51796288162420567</v>
      </c>
      <c r="HB485" s="6">
        <f t="shared" si="1049"/>
        <v>45.764446812495549</v>
      </c>
      <c r="HC485" s="6" t="str">
        <f t="shared" si="979"/>
        <v>excited</v>
      </c>
      <c r="HD485" s="3">
        <v>0.44087163498936199</v>
      </c>
      <c r="HE485" s="3">
        <v>0.56134837427877604</v>
      </c>
      <c r="HF485" s="3">
        <v>0.183634977821092</v>
      </c>
      <c r="HG485" s="3">
        <v>0.25322492116219403</v>
      </c>
      <c r="HH485" s="3">
        <v>1.0996698894084399E-2</v>
      </c>
      <c r="HI485" s="3">
        <v>9.0386480725327803E-2</v>
      </c>
      <c r="HJ485" s="3">
        <v>0.40639045503121773</v>
      </c>
      <c r="HK485" s="3">
        <v>0.38853978610764878</v>
      </c>
      <c r="HL485" s="3">
        <v>-0.12047673928941405</v>
      </c>
      <c r="HM485" s="3">
        <v>0.43589221422779106</v>
      </c>
      <c r="HN485" s="3">
        <f t="shared" si="980"/>
        <v>2.638024664412475E-2</v>
      </c>
      <c r="HO485" s="3">
        <f t="shared" si="981"/>
        <v>-0.60552366905241306</v>
      </c>
      <c r="HP485" s="3">
        <f t="shared" si="1050"/>
        <v>177.50542926625994</v>
      </c>
      <c r="HQ485" s="3" t="str">
        <f t="shared" si="982"/>
        <v>Upset</v>
      </c>
      <c r="HR485" s="5">
        <v>1.2704230982884701</v>
      </c>
      <c r="HS485" s="5">
        <v>1.20112627978912</v>
      </c>
      <c r="HT485" s="5">
        <v>0.88678184754433698</v>
      </c>
      <c r="HU485" s="5">
        <v>1.09530784468714</v>
      </c>
      <c r="HV485" s="5">
        <v>1.2010911502970001</v>
      </c>
      <c r="HW485" s="5">
        <v>1.2507961144014901</v>
      </c>
      <c r="HX485" s="5">
        <v>0.35880102574843398</v>
      </c>
      <c r="HY485" s="5">
        <v>0.44671391202359201</v>
      </c>
      <c r="HZ485" s="5">
        <v>6.9296818499350099E-2</v>
      </c>
      <c r="IA485" s="5">
        <v>0.80196240860588297</v>
      </c>
      <c r="IB485" s="5">
        <f t="shared" si="983"/>
        <v>0.15677757825983596</v>
      </c>
      <c r="IC485" s="5">
        <f t="shared" si="984"/>
        <v>0.18342627795189803</v>
      </c>
      <c r="ID485" s="5">
        <f t="shared" si="1051"/>
        <v>40.521077754733909</v>
      </c>
      <c r="IE485" s="5" t="str">
        <f t="shared" si="985"/>
        <v>excited</v>
      </c>
      <c r="IF485" s="6">
        <v>9.9905512307903704E-2</v>
      </c>
      <c r="IG485" s="6">
        <v>0.30477457363231097</v>
      </c>
      <c r="IH485" s="6">
        <v>8.7610767418958499E-2</v>
      </c>
      <c r="II485" s="6">
        <v>8.9218810505153207E-2</v>
      </c>
      <c r="IJ485" s="6">
        <v>-0.31404790995964899</v>
      </c>
      <c r="IK485" s="6">
        <v>0.41349707965407501</v>
      </c>
      <c r="IL485" s="6">
        <v>-0.40912387448578874</v>
      </c>
      <c r="IM485" s="6">
        <v>0.12421318605146218</v>
      </c>
      <c r="IN485" s="6">
        <v>-0.20486906132440727</v>
      </c>
      <c r="IO485" s="6">
        <v>0.43696140251941029</v>
      </c>
      <c r="IP485" s="6">
        <f t="shared" si="986"/>
        <v>-0.31707688145101842</v>
      </c>
      <c r="IQ485" s="6">
        <f t="shared" si="987"/>
        <v>-0.23848866876377339</v>
      </c>
      <c r="IR485" s="6">
        <f t="shared" si="1052"/>
        <v>-126.94857364482746</v>
      </c>
      <c r="IS485" s="6" t="str">
        <f t="shared" si="988"/>
        <v>Depressed</v>
      </c>
      <c r="IT485" s="5">
        <v>0.14935503863882699</v>
      </c>
      <c r="IU485" s="5">
        <v>0.23572925983626</v>
      </c>
      <c r="IV485" s="5">
        <v>1.1342388075236001</v>
      </c>
      <c r="IW485" s="5">
        <v>1.1329362617671701</v>
      </c>
      <c r="IX485" s="5">
        <v>-0.50153947304437696</v>
      </c>
      <c r="IY485" s="5">
        <v>-0.32437753057241903</v>
      </c>
      <c r="IZ485" s="5">
        <v>-3.220581879031863</v>
      </c>
      <c r="JA485" s="5">
        <v>-12.780128166730872</v>
      </c>
      <c r="JB485" s="5">
        <v>-0.43208755620677097</v>
      </c>
      <c r="JC485" s="5">
        <v>2.124414263807632</v>
      </c>
      <c r="JD485" s="5">
        <f t="shared" si="989"/>
        <v>-0.28950006793612304</v>
      </c>
      <c r="JE485" s="5">
        <f t="shared" si="990"/>
        <v>0.27970714891265724</v>
      </c>
      <c r="JF485" s="5">
        <f t="shared" si="1053"/>
        <v>-45.985647339412431</v>
      </c>
      <c r="JG485" s="5" t="str">
        <f t="shared" si="991"/>
        <v>Relased</v>
      </c>
      <c r="JH485" s="6">
        <v>0.25238591509423902</v>
      </c>
      <c r="JI485" s="6">
        <v>9.1406697430923695E-2</v>
      </c>
      <c r="JJ485" s="6">
        <v>0.150220366566747</v>
      </c>
      <c r="JK485" s="6">
        <v>-0.260741663081205</v>
      </c>
      <c r="JL485" s="6">
        <v>0.78720496660787997</v>
      </c>
      <c r="JM485" s="6">
        <v>0.51230047311856397</v>
      </c>
      <c r="JN485" s="6">
        <v>0.14449950380556598</v>
      </c>
      <c r="JO485" s="6">
        <v>-0.43190088804789384</v>
      </c>
      <c r="JP485" s="6">
        <v>0.16097921766331533</v>
      </c>
      <c r="JQ485" s="6">
        <v>-0.3214766475133865</v>
      </c>
      <c r="JR485" s="6">
        <f t="shared" si="992"/>
        <v>2.1740888526368352E-2</v>
      </c>
      <c r="JS485" s="6">
        <f t="shared" si="993"/>
        <v>0.13104071349982127</v>
      </c>
      <c r="JT485" s="6">
        <f t="shared" si="1054"/>
        <v>9.420102510829004</v>
      </c>
      <c r="JU485" s="6" t="str">
        <f t="shared" si="994"/>
        <v>happy</v>
      </c>
      <c r="JV485" s="3">
        <v>0.47494527625333099</v>
      </c>
      <c r="JW485" s="3">
        <v>0.60865253395080199</v>
      </c>
      <c r="JX485" s="3">
        <v>-9.4955633977027804E-2</v>
      </c>
      <c r="JY485" s="3">
        <v>-4.8406320068080599E-2</v>
      </c>
      <c r="JZ485" s="3">
        <v>0.39340359742825398</v>
      </c>
      <c r="KA485" s="3">
        <v>-8.8761929964179198E-2</v>
      </c>
      <c r="KB485" s="3">
        <v>-0.10935194004967075</v>
      </c>
      <c r="KC485" s="3">
        <v>-9.3108664970844773E-2</v>
      </c>
      <c r="KD485" s="3">
        <v>-0.13370725769747099</v>
      </c>
      <c r="KE485" s="3">
        <v>-0.13230181225458662</v>
      </c>
      <c r="KF485" s="3">
        <f t="shared" si="995"/>
        <v>-1.9259226351809766E-2</v>
      </c>
      <c r="KG485" s="3">
        <f t="shared" si="996"/>
        <v>-0.1951022679850849</v>
      </c>
      <c r="KH485" s="3">
        <f t="shared" si="1055"/>
        <v>-174.36239772957717</v>
      </c>
      <c r="KI485" s="3" t="str">
        <f t="shared" si="997"/>
        <v>Sad</v>
      </c>
      <c r="KJ485" s="7">
        <v>0.49352827545264299</v>
      </c>
      <c r="KK485" s="7">
        <v>0.44073353216919903</v>
      </c>
      <c r="KL485" s="7">
        <v>0.128206098860143</v>
      </c>
      <c r="KM485" s="7">
        <v>-9.8581319050750599E-2</v>
      </c>
      <c r="KN485" s="7">
        <v>-0.115823526236143</v>
      </c>
      <c r="KO485" s="7">
        <v>0.110118108910813</v>
      </c>
      <c r="KP485" s="7">
        <v>0.33943470164484324</v>
      </c>
      <c r="KQ485" s="7">
        <v>-0.1789616508311927</v>
      </c>
      <c r="KR485" s="7">
        <v>5.2794743283443968E-2</v>
      </c>
      <c r="KS485" s="7">
        <v>3.1709291301120511E-2</v>
      </c>
      <c r="KT485" s="7">
        <f t="shared" si="998"/>
        <v>0.17831285916614137</v>
      </c>
      <c r="KU485" s="7">
        <f t="shared" si="999"/>
        <v>3.276347756539888E-2</v>
      </c>
      <c r="KV485" s="7">
        <f t="shared" si="1056"/>
        <v>79.588516409074799</v>
      </c>
      <c r="KW485" s="7" t="str">
        <f t="shared" si="1000"/>
        <v>alert</v>
      </c>
      <c r="LL485" s="5">
        <v>-0.17887261652076</v>
      </c>
      <c r="LM485" s="5">
        <v>0.18093079963640701</v>
      </c>
      <c r="LN485" s="5">
        <v>-6.0668479717217803E-2</v>
      </c>
      <c r="LO485" s="5">
        <v>-0.248027053023678</v>
      </c>
      <c r="LP485" s="5">
        <v>-0.41946733008380099</v>
      </c>
      <c r="LQ485" s="5">
        <v>3.2805438828486397E-2</v>
      </c>
      <c r="LR485" s="5">
        <v>0.10139466713111368</v>
      </c>
      <c r="LS485" s="5">
        <v>-1.1604351924833602</v>
      </c>
      <c r="LT485" s="5">
        <v>-0.14713753967671028</v>
      </c>
      <c r="LU485" s="5">
        <v>1.1953960248862281</v>
      </c>
      <c r="LV485" s="5">
        <f t="shared" si="1001"/>
        <v>-7.1192188984621874E-2</v>
      </c>
      <c r="LW485" s="5">
        <f t="shared" si="1002"/>
        <v>0.460076843781003</v>
      </c>
      <c r="LX485" s="5">
        <f t="shared" si="1057"/>
        <v>-8.7961726285056603</v>
      </c>
      <c r="LY485" s="5" t="str">
        <f t="shared" si="1003"/>
        <v>Contented</v>
      </c>
      <c r="LZ485" s="6">
        <v>0.32927155564437199</v>
      </c>
      <c r="MA485" s="6">
        <v>0.22268250220903299</v>
      </c>
      <c r="MB485" s="6">
        <v>0.15012932990831801</v>
      </c>
      <c r="MC485" s="6">
        <v>0.20885962024834101</v>
      </c>
      <c r="MD485" s="6">
        <v>-7.8425546167252502E-2</v>
      </c>
      <c r="ME485" s="6">
        <v>0.27761923999385102</v>
      </c>
      <c r="MF485" s="6">
        <v>0.59849200001729275</v>
      </c>
      <c r="MG485" s="6">
        <v>0.41746730548790206</v>
      </c>
      <c r="MH485" s="6">
        <v>0.106589053435339</v>
      </c>
      <c r="MI485" s="6">
        <v>0.65039643254512292</v>
      </c>
      <c r="MJ485" s="6">
        <f t="shared" si="1004"/>
        <v>0.23024987620146176</v>
      </c>
      <c r="MK485" s="6">
        <f t="shared" si="1005"/>
        <v>0.22870302019223732</v>
      </c>
      <c r="ML485" s="6">
        <f t="shared" si="1058"/>
        <v>45.193109109774063</v>
      </c>
      <c r="MM485" s="6" t="str">
        <f t="shared" si="1006"/>
        <v>excited</v>
      </c>
      <c r="MN485" s="3">
        <v>0.26438971276439999</v>
      </c>
      <c r="MO485" s="3">
        <v>-0.34064422560480001</v>
      </c>
      <c r="MP485" s="3">
        <v>3.6252850340056798E-2</v>
      </c>
      <c r="MQ485" s="3">
        <v>0.15437226222616901</v>
      </c>
      <c r="MR485" s="3">
        <v>-3.04597231051442E-2</v>
      </c>
      <c r="MS485" s="3">
        <v>-0.35924678143634597</v>
      </c>
      <c r="MT485" s="3">
        <v>0.15497307717092185</v>
      </c>
      <c r="MU485" s="3">
        <v>-0.22056614626153298</v>
      </c>
      <c r="MV485" s="3">
        <v>0.60503393836920005</v>
      </c>
      <c r="MW485" s="3">
        <v>-2.4998535229672552</v>
      </c>
      <c r="MX485" s="3">
        <f t="shared" si="1007"/>
        <v>0.27492493655149808</v>
      </c>
      <c r="MY485" s="3">
        <f t="shared" si="1008"/>
        <v>-1</v>
      </c>
      <c r="MZ485" s="3">
        <f t="shared" si="1059"/>
        <v>164.62774726490025</v>
      </c>
      <c r="NA485" s="3" t="str">
        <f t="shared" si="1009"/>
        <v>Upset</v>
      </c>
      <c r="NB485" s="7">
        <v>0.29129877612697003</v>
      </c>
      <c r="NC485" s="7">
        <v>-9.2514511104084193E-2</v>
      </c>
      <c r="ND485" s="7">
        <v>-5.3189984306968703E-2</v>
      </c>
      <c r="NE485" s="7">
        <v>0.36241237650455399</v>
      </c>
      <c r="NF485" s="7">
        <v>0.107476962257366</v>
      </c>
      <c r="NG485" s="7">
        <v>-3.6957506671018402E-3</v>
      </c>
      <c r="NH485" s="7">
        <v>-0.13338320059909145</v>
      </c>
      <c r="NI485" s="7">
        <v>-3.7668786035159991</v>
      </c>
      <c r="NJ485" s="7">
        <v>0.38381328723105423</v>
      </c>
      <c r="NK485" s="7">
        <v>1.5555677516124571</v>
      </c>
      <c r="NL485" s="7">
        <f t="shared" si="1010"/>
        <v>0.15371801548406139</v>
      </c>
      <c r="NM485" s="7">
        <f t="shared" si="1011"/>
        <v>0.54486313806212028</v>
      </c>
      <c r="NN485" s="7">
        <f t="shared" si="1060"/>
        <v>15.754940219919382</v>
      </c>
      <c r="NO485" s="7" t="str">
        <f t="shared" si="1012"/>
        <v>happy</v>
      </c>
      <c r="NP485" s="5">
        <v>0.88133841882178499</v>
      </c>
      <c r="NQ485" s="5">
        <v>0.493494880359997</v>
      </c>
      <c r="NR485" s="5">
        <v>1.1518402219760999</v>
      </c>
      <c r="NS485" s="5">
        <v>0.72532178062004804</v>
      </c>
      <c r="NT485" s="5">
        <v>1.0533674258349099</v>
      </c>
      <c r="NU485" s="5">
        <v>0.44762251233855599</v>
      </c>
      <c r="NV485" s="5">
        <v>0.59535676969047924</v>
      </c>
      <c r="NW485" s="5">
        <v>0.77070276912029623</v>
      </c>
      <c r="NX485" s="5">
        <v>0.38784353846178798</v>
      </c>
      <c r="NY485" s="5">
        <v>1.3653742629839718</v>
      </c>
      <c r="NZ485" s="5">
        <f t="shared" si="1013"/>
        <v>-1.0779423387649478E-2</v>
      </c>
      <c r="OA485" s="5">
        <f t="shared" si="1014"/>
        <v>-0.84847238289444182</v>
      </c>
      <c r="OB485" s="5">
        <f t="shared" si="1061"/>
        <v>-179.27212452317039</v>
      </c>
      <c r="OC485" s="5" t="str">
        <f t="shared" si="1015"/>
        <v>Sad</v>
      </c>
      <c r="OD485" s="1">
        <v>0.37467953767776402</v>
      </c>
      <c r="OE485" s="1">
        <v>0.29762831242271698</v>
      </c>
      <c r="OF485" s="1">
        <v>0.82533491999034703</v>
      </c>
      <c r="OG485" s="1">
        <v>0.37583172741968501</v>
      </c>
      <c r="OH485" s="1">
        <v>-4.5121465965146396E-3</v>
      </c>
      <c r="OI485" s="1">
        <v>-9.7210905231441505E-2</v>
      </c>
      <c r="OJ485" s="1">
        <v>2.2296262174244066</v>
      </c>
      <c r="OK485" s="1">
        <v>1.8752449334952059</v>
      </c>
      <c r="OL485" s="1">
        <v>7.705122525504704E-2</v>
      </c>
      <c r="OM485" s="1">
        <v>1.7866318937530024</v>
      </c>
      <c r="ON485" s="1">
        <f t="shared" si="1016"/>
        <v>-3.3509518683660255E-2</v>
      </c>
      <c r="OO485" s="1">
        <f t="shared" si="1017"/>
        <v>0.5370852288931045</v>
      </c>
      <c r="OP485" s="1">
        <f t="shared" si="1062"/>
        <v>-3.5701382773329025</v>
      </c>
      <c r="OQ485" s="1" t="str">
        <f t="shared" si="1018"/>
        <v>Contented</v>
      </c>
      <c r="OR485" s="3">
        <v>1.11741388974212</v>
      </c>
      <c r="OS485" s="3">
        <v>0.70785046633454796</v>
      </c>
      <c r="OT485" s="3">
        <v>0.127299354114777</v>
      </c>
      <c r="OU485" s="3">
        <v>0.32966850767488498</v>
      </c>
      <c r="OV485" s="3">
        <v>0.850132009060931</v>
      </c>
      <c r="OW485" s="3">
        <v>0.47672945109623899</v>
      </c>
      <c r="OX485" s="3">
        <v>6.469956009271198E-2</v>
      </c>
      <c r="OY485" s="3">
        <v>0.27829992964079348</v>
      </c>
      <c r="OZ485" s="3">
        <v>0.40956342340757201</v>
      </c>
      <c r="PA485" s="3">
        <v>0.25035708404008716</v>
      </c>
      <c r="PB485" s="3">
        <f t="shared" si="1019"/>
        <v>0.29769051304244565</v>
      </c>
      <c r="PC485" s="3">
        <f t="shared" si="1020"/>
        <v>0.35907293386318795</v>
      </c>
      <c r="PD485" s="3">
        <f t="shared" si="1063"/>
        <v>39.660533197840238</v>
      </c>
      <c r="PE485" s="3" t="str">
        <f t="shared" si="1021"/>
        <v>excited</v>
      </c>
      <c r="PF485" s="1">
        <v>0.96387078178921104</v>
      </c>
      <c r="PG485" s="1">
        <v>0.76590391758027399</v>
      </c>
      <c r="PH485" s="1">
        <v>0.499553071570427</v>
      </c>
      <c r="PI485" s="1">
        <v>0.973971182639222</v>
      </c>
      <c r="PJ485" s="1">
        <v>0.93546965834069595</v>
      </c>
      <c r="PK485" s="1">
        <v>0.67605156801494104</v>
      </c>
      <c r="PL485" s="1">
        <v>0.2630139710689568</v>
      </c>
      <c r="PM485" s="1">
        <v>0.67545162965775118</v>
      </c>
      <c r="PN485" s="1">
        <v>0.19796686420893705</v>
      </c>
      <c r="PO485" s="1">
        <v>0.85185906277086776</v>
      </c>
      <c r="PP485" s="1">
        <f t="shared" si="1022"/>
        <v>0.3294166490619026</v>
      </c>
      <c r="PQ485" s="1">
        <f t="shared" si="1023"/>
        <v>-0.62021735710942227</v>
      </c>
      <c r="PR485" s="1">
        <f t="shared" si="1064"/>
        <v>152.02584449647142</v>
      </c>
      <c r="PS485" s="1" t="str">
        <f t="shared" si="1024"/>
        <v>Upset</v>
      </c>
      <c r="PT485" s="5">
        <v>0.59858371778404396</v>
      </c>
      <c r="PU485" s="5">
        <v>0.39700627645203901</v>
      </c>
      <c r="PV485" s="5">
        <v>0.12154374111630099</v>
      </c>
      <c r="PW485" s="5">
        <v>-8.8091589876452894E-2</v>
      </c>
      <c r="PX485" s="5">
        <v>0.14840566685409101</v>
      </c>
      <c r="PY485" s="5">
        <v>0.103919163846416</v>
      </c>
      <c r="PZ485" s="5">
        <v>0.16271147035801664</v>
      </c>
      <c r="QA485" s="5">
        <v>-0.1758576881700544</v>
      </c>
      <c r="QB485" s="5">
        <v>0.20157744133200495</v>
      </c>
      <c r="QC485" s="5">
        <v>3.3600328883895587E-2</v>
      </c>
      <c r="QD485" s="5">
        <f t="shared" si="1025"/>
        <v>1.1746637192749487E-2</v>
      </c>
      <c r="QE485" s="5">
        <f t="shared" si="1026"/>
        <v>-0.11013424547342565</v>
      </c>
      <c r="QF485" s="5">
        <f t="shared" si="1065"/>
        <v>173.91199428367881</v>
      </c>
      <c r="QG485" s="5" t="str">
        <f t="shared" si="1027"/>
        <v>Upset</v>
      </c>
      <c r="QH485" s="3">
        <v>0.84696780406516603</v>
      </c>
      <c r="QI485" s="3">
        <v>1.1631212627920999</v>
      </c>
      <c r="QJ485" s="3">
        <v>0.31200529202698801</v>
      </c>
      <c r="QK485" s="3">
        <v>0.50589102025628696</v>
      </c>
      <c r="QL485" s="3">
        <v>0.73868657211286703</v>
      </c>
      <c r="QM485" s="3">
        <v>1.0625873249899001</v>
      </c>
      <c r="QN485" s="3">
        <v>0.19676752810346163</v>
      </c>
      <c r="QO485" s="3">
        <v>0.2272943650545132</v>
      </c>
      <c r="QP485" s="3">
        <v>-0.3161534587269339</v>
      </c>
      <c r="QQ485" s="3">
        <v>0.40689555789785942</v>
      </c>
      <c r="QR485" s="3">
        <f t="shared" si="1028"/>
        <v>-0.14803587923060546</v>
      </c>
      <c r="QS485" s="3">
        <f t="shared" si="1029"/>
        <v>-0.4519830907282677</v>
      </c>
      <c r="QT485" s="3">
        <f t="shared" si="1066"/>
        <v>-161.8650714905591</v>
      </c>
      <c r="QU485" s="3" t="str">
        <f t="shared" si="1030"/>
        <v>Sad</v>
      </c>
      <c r="QV485" s="5">
        <v>0.92430213726480503</v>
      </c>
      <c r="QW485" s="5">
        <v>-0.41667557572281999</v>
      </c>
      <c r="QX485" s="5">
        <v>0.190077582549635</v>
      </c>
      <c r="QY485" s="5">
        <v>-0.17528467698591599</v>
      </c>
      <c r="QZ485" s="5">
        <v>1.1806423441718501</v>
      </c>
      <c r="RA485" s="5">
        <v>-0.77952516955628604</v>
      </c>
      <c r="RB485" s="5">
        <v>9.030052061986181E-2</v>
      </c>
      <c r="RC485" s="5">
        <v>0.14653449906103955</v>
      </c>
      <c r="RD485" s="5">
        <v>1.340977712987625</v>
      </c>
      <c r="RE485" s="5">
        <v>2.9141315061969056E-2</v>
      </c>
      <c r="RF485" s="5">
        <f t="shared" si="1031"/>
        <v>1</v>
      </c>
      <c r="RG485" s="5">
        <f t="shared" si="1032"/>
        <v>-0.17990843417147628</v>
      </c>
      <c r="RH485" s="5">
        <f t="shared" si="1067"/>
        <v>100.19889195181185</v>
      </c>
      <c r="RI485" s="5" t="str">
        <f t="shared" si="1033"/>
        <v>nervous</v>
      </c>
    </row>
    <row r="486" spans="1:477" x14ac:dyDescent="0.3">
      <c r="A486" s="1">
        <v>0.45866712674259003</v>
      </c>
      <c r="B486" s="1">
        <v>0.151630648664143</v>
      </c>
      <c r="C486" s="1">
        <v>0.25078623257002503</v>
      </c>
      <c r="D486" s="1">
        <v>0.13562293865028799</v>
      </c>
      <c r="E486" s="1">
        <v>0.28602110211509801</v>
      </c>
      <c r="F486" s="1">
        <v>7.0444914926277594E-2</v>
      </c>
      <c r="G486" s="1">
        <v>0.33676674727988881</v>
      </c>
      <c r="H486" s="1">
        <v>0.61070626798192307</v>
      </c>
      <c r="I486" s="1">
        <v>0.30703647807844703</v>
      </c>
      <c r="J486" s="1">
        <v>0.6331485822028281</v>
      </c>
      <c r="K486" s="18">
        <f t="shared" si="935"/>
        <v>0.18575353275340145</v>
      </c>
      <c r="L486" s="19">
        <f t="shared" si="936"/>
        <v>-0.33703594490270017</v>
      </c>
      <c r="M486" s="19">
        <f t="shared" si="1034"/>
        <v>151.13914255375292</v>
      </c>
      <c r="N486" s="19" t="str">
        <f t="shared" si="937"/>
        <v>Upset</v>
      </c>
      <c r="O486" s="19">
        <f t="shared" si="1035"/>
        <v>-0.50309290063169987</v>
      </c>
      <c r="P486" s="9">
        <v>0.49491543291208001</v>
      </c>
      <c r="Q486" s="9">
        <v>0.40514766457782903</v>
      </c>
      <c r="R486" s="9">
        <v>0.30529278526466003</v>
      </c>
      <c r="S486" s="9">
        <v>0.89751373262791101</v>
      </c>
      <c r="T486" s="9">
        <v>0.53325066312812497</v>
      </c>
      <c r="U486" s="9">
        <v>0.201370467984194</v>
      </c>
      <c r="V486" s="9">
        <v>0.29692944208181904</v>
      </c>
      <c r="W486" s="9">
        <v>1.4797805447904404</v>
      </c>
      <c r="X486" s="9">
        <v>8.9767768334250986E-2</v>
      </c>
      <c r="Y486" s="9">
        <v>1.3363579967303971</v>
      </c>
      <c r="Z486" s="9">
        <f t="shared" si="938"/>
        <v>0.27202032267755683</v>
      </c>
      <c r="AA486" s="9">
        <f t="shared" si="939"/>
        <v>0.35110480695238189</v>
      </c>
      <c r="AB486" s="9">
        <f t="shared" si="1036"/>
        <v>37.766925304948685</v>
      </c>
      <c r="AC486" s="9" t="str">
        <f t="shared" si="940"/>
        <v>excited</v>
      </c>
      <c r="AD486" s="3">
        <v>0.34540886853798602</v>
      </c>
      <c r="AE486" s="3">
        <v>0.13037198472950001</v>
      </c>
      <c r="AF486" s="3">
        <v>-0.154850119430469</v>
      </c>
      <c r="AG486" s="3">
        <v>7.9622234599315903E-2</v>
      </c>
      <c r="AH486" s="3">
        <v>-6.2454991653693802E-2</v>
      </c>
      <c r="AI486" s="3">
        <v>-8.4355763528718194E-2</v>
      </c>
      <c r="AJ486" s="3">
        <v>-0.54726275934290003</v>
      </c>
      <c r="AK486" s="3">
        <v>1.7303079766567864</v>
      </c>
      <c r="AL486" s="3">
        <v>0.21503688380848601</v>
      </c>
      <c r="AM486" s="3">
        <v>-0.15811456958495904</v>
      </c>
      <c r="AN486" s="3">
        <f t="shared" si="941"/>
        <v>0.31687450463851019</v>
      </c>
      <c r="AO486" s="3">
        <f t="shared" si="942"/>
        <v>0.15706818692194724</v>
      </c>
      <c r="AP486" s="3">
        <f t="shared" si="1037"/>
        <v>63.633329323656447</v>
      </c>
      <c r="AQ486" s="3" t="str">
        <f t="shared" si="943"/>
        <v>alert</v>
      </c>
      <c r="AR486" s="9">
        <v>0.74259539583363698</v>
      </c>
      <c r="AS486" s="9">
        <v>0.48724709867399502</v>
      </c>
      <c r="AT486" s="9">
        <v>-7.16835612918457E-3</v>
      </c>
      <c r="AU486" s="9">
        <v>2.3133568391892199E-2</v>
      </c>
      <c r="AV486" s="9">
        <v>0.510723528738392</v>
      </c>
      <c r="AW486" s="9">
        <v>0.31777864047099402</v>
      </c>
      <c r="AX486" s="9">
        <v>-5.7194988351686703E-3</v>
      </c>
      <c r="AY486" s="9">
        <v>2.8736433218225003E-2</v>
      </c>
      <c r="AZ486" s="9">
        <v>0.25534829715964197</v>
      </c>
      <c r="BA486" s="9">
        <v>1.2981509692506851E-2</v>
      </c>
      <c r="BB486" s="9">
        <f t="shared" si="944"/>
        <v>0.41879523530265117</v>
      </c>
      <c r="BC486" s="9">
        <f t="shared" si="945"/>
        <v>3.6593701971916692E-2</v>
      </c>
      <c r="BD486" s="9">
        <f t="shared" si="1038"/>
        <v>85.006263678988432</v>
      </c>
      <c r="BE486" s="9" t="str">
        <f t="shared" si="946"/>
        <v>alert</v>
      </c>
      <c r="BF486" s="5">
        <v>9.0144285589774803E-2</v>
      </c>
      <c r="BG486" s="5">
        <v>0.69941271055397403</v>
      </c>
      <c r="BH486" s="5">
        <v>-9.4111502361969093E-2</v>
      </c>
      <c r="BI486" s="5">
        <v>0.15809500843427099</v>
      </c>
      <c r="BJ486" s="5">
        <v>-1.0922098457221901E-2</v>
      </c>
      <c r="BK486" s="5">
        <v>0.29233700451110001</v>
      </c>
      <c r="BL486" s="5">
        <v>-1.1879437537429218</v>
      </c>
      <c r="BM486" s="5">
        <v>0.15941018790602579</v>
      </c>
      <c r="BN486" s="5">
        <v>-0.6092684249641992</v>
      </c>
      <c r="BO486" s="5">
        <v>8.1037222625854471E-2</v>
      </c>
      <c r="BP486" s="5">
        <f t="shared" si="947"/>
        <v>-0.6058977098010323</v>
      </c>
      <c r="BQ486" s="5">
        <f t="shared" si="948"/>
        <v>-3.8946364559010016E-2</v>
      </c>
      <c r="BR486" s="5">
        <f t="shared" si="1039"/>
        <v>-93.67784295451122</v>
      </c>
      <c r="BS486" s="5" t="str">
        <f t="shared" si="949"/>
        <v>Bored</v>
      </c>
      <c r="BT486" s="6">
        <v>0.34162721491567599</v>
      </c>
      <c r="BU486" s="6">
        <v>0.767137662522693</v>
      </c>
      <c r="BV486" s="6">
        <v>0.59181203144094696</v>
      </c>
      <c r="BW486" s="6">
        <v>0.222620228868219</v>
      </c>
      <c r="BX486" s="6">
        <v>-0.111043877249089</v>
      </c>
      <c r="BY486" s="6">
        <v>0.27633324971138101</v>
      </c>
      <c r="BZ486" s="6">
        <v>2.5665862825555945</v>
      </c>
      <c r="CA486" s="6">
        <v>0.21334588847482916</v>
      </c>
      <c r="CB486" s="6">
        <v>-0.42551044760701701</v>
      </c>
      <c r="CC486" s="6">
        <v>0.73454009671625486</v>
      </c>
      <c r="CD486" s="6">
        <f t="shared" si="950"/>
        <v>-0.47896717795469024</v>
      </c>
      <c r="CE486" s="6">
        <f t="shared" si="951"/>
        <v>-0.53731249040233808</v>
      </c>
      <c r="CF486" s="6">
        <f t="shared" si="1040"/>
        <v>-138.28578318108572</v>
      </c>
      <c r="CG486" s="6" t="str">
        <f t="shared" si="952"/>
        <v>Depressed</v>
      </c>
      <c r="CH486" s="5">
        <v>0.49807120575249803</v>
      </c>
      <c r="CI486" s="5">
        <v>0.47380446271223697</v>
      </c>
      <c r="CJ486" s="5">
        <v>0.55845653160671305</v>
      </c>
      <c r="CK486" s="5">
        <v>0.48569438282154997</v>
      </c>
      <c r="CL486" s="5">
        <v>0.41464454899098002</v>
      </c>
      <c r="CM486" s="5">
        <v>0.56216543958739595</v>
      </c>
      <c r="CN486" s="5">
        <v>0.61186248698387946</v>
      </c>
      <c r="CO486" s="5">
        <v>0.46883059222416762</v>
      </c>
      <c r="CP486" s="5">
        <v>2.4266743040261052E-2</v>
      </c>
      <c r="CQ486" s="5">
        <v>1.0743667614168186</v>
      </c>
      <c r="CR486" s="5">
        <f t="shared" si="953"/>
        <v>-4.6449287303715781E-2</v>
      </c>
      <c r="CS486" s="5">
        <f t="shared" si="954"/>
        <v>-9.0961229169702396E-2</v>
      </c>
      <c r="CT486" s="5">
        <f t="shared" si="1041"/>
        <v>-152.94890334453933</v>
      </c>
      <c r="CU486" s="5" t="str">
        <f t="shared" si="955"/>
        <v>Sad</v>
      </c>
      <c r="CV486" s="3">
        <v>0.40759619977156197</v>
      </c>
      <c r="CW486" s="3">
        <v>0.3811945656595</v>
      </c>
      <c r="CX486" s="3">
        <v>-2.3841043450000501E-2</v>
      </c>
      <c r="CY486" s="3">
        <v>0.22983896980837801</v>
      </c>
      <c r="CZ486" s="3">
        <v>2.4801432854003099E-2</v>
      </c>
      <c r="DA486" s="3">
        <v>0.49912943517723901</v>
      </c>
      <c r="DB486" s="3">
        <v>-5.5136850091512098E-2</v>
      </c>
      <c r="DC486" s="3">
        <v>0.26108452068774496</v>
      </c>
      <c r="DD486" s="3">
        <v>2.6401634112061978E-2</v>
      </c>
      <c r="DE486" s="3">
        <v>0.26115661514597321</v>
      </c>
      <c r="DF486" s="3">
        <f t="shared" si="956"/>
        <v>0.21249183194101851</v>
      </c>
      <c r="DG486" s="3">
        <f t="shared" si="957"/>
        <v>-0.55934632903809056</v>
      </c>
      <c r="DH486" s="3">
        <f t="shared" si="1042"/>
        <v>159.19855937351193</v>
      </c>
      <c r="DI486" s="3" t="str">
        <f t="shared" si="958"/>
        <v>Upset</v>
      </c>
      <c r="DJ486" s="7">
        <v>0.25857747743624299</v>
      </c>
      <c r="DK486" s="7">
        <v>0.74587564578123999</v>
      </c>
      <c r="DL486" s="7">
        <v>-0.105170656383832</v>
      </c>
      <c r="DM486" s="7">
        <v>1.7077696330596099E-2</v>
      </c>
      <c r="DN486" s="7">
        <v>0.49785698832502701</v>
      </c>
      <c r="DO486" s="7">
        <v>0.84311740294898396</v>
      </c>
      <c r="DP486" s="7">
        <v>-0.13903472295909869</v>
      </c>
      <c r="DQ486" s="7">
        <v>1.0747495934134521E-2</v>
      </c>
      <c r="DR486" s="7">
        <v>-0.48729816834499701</v>
      </c>
      <c r="DS486" s="7">
        <v>-8.7702410413195681E-2</v>
      </c>
      <c r="DT486" s="7">
        <f t="shared" si="959"/>
        <v>-0.83901360449197515</v>
      </c>
      <c r="DU486" s="7">
        <f t="shared" si="960"/>
        <v>5.9000401368695998E-2</v>
      </c>
      <c r="DV486" s="7">
        <f t="shared" si="1043"/>
        <v>-85.977516664145</v>
      </c>
      <c r="DW486" s="7" t="str">
        <f t="shared" si="961"/>
        <v>Calm</v>
      </c>
      <c r="DX486" s="9">
        <v>0.56093910404821401</v>
      </c>
      <c r="DY486" s="9">
        <v>0.54658466976125397</v>
      </c>
      <c r="DZ486" s="9">
        <v>1.69150228307452E-2</v>
      </c>
      <c r="EA486" s="9">
        <v>-5.9217731094512997E-2</v>
      </c>
      <c r="EB486" s="9">
        <v>0.77263476222052696</v>
      </c>
      <c r="EC486" s="9">
        <v>0.87325457174689003</v>
      </c>
      <c r="ED486" s="9">
        <v>1.2683978937044118E-2</v>
      </c>
      <c r="EE486" s="9">
        <v>-4.1707349228925598E-2</v>
      </c>
      <c r="EF486" s="9">
        <v>1.4354434286960038E-2</v>
      </c>
      <c r="EG486" s="9">
        <v>-3.8195756392896449E-2</v>
      </c>
      <c r="EH486" s="9">
        <f t="shared" si="962"/>
        <v>4.1866915705722985E-2</v>
      </c>
      <c r="EI486" s="9">
        <f t="shared" si="963"/>
        <v>3.1226645637761008E-2</v>
      </c>
      <c r="EJ486" s="9">
        <f t="shared" si="1044"/>
        <v>53.282401690981565</v>
      </c>
      <c r="EK486" s="9" t="str">
        <f t="shared" si="964"/>
        <v>excited</v>
      </c>
      <c r="EL486" s="1">
        <v>0.41380647821217997</v>
      </c>
      <c r="EM486" s="1">
        <v>0.584702979316157</v>
      </c>
      <c r="EN486" s="1">
        <v>0.29487149968596699</v>
      </c>
      <c r="EO486" s="1">
        <v>7.0318714064587395E-2</v>
      </c>
      <c r="EP486" s="1">
        <v>0.50914600210622896</v>
      </c>
      <c r="EQ486" s="1">
        <v>0.25996373711803</v>
      </c>
      <c r="ER486" s="1">
        <v>0.31948719568340012</v>
      </c>
      <c r="ES486" s="1">
        <v>8.3250248525764362E-2</v>
      </c>
      <c r="ET486" s="1">
        <v>-0.17089650110397703</v>
      </c>
      <c r="EU486" s="1">
        <v>0.36573535783479599</v>
      </c>
      <c r="EV486" s="1">
        <f t="shared" si="965"/>
        <v>-0.47896294715907139</v>
      </c>
      <c r="EW486" s="1">
        <f t="shared" si="966"/>
        <v>-0.62832436975896333</v>
      </c>
      <c r="EX486" s="1">
        <f t="shared" si="1045"/>
        <v>-142.68222931083028</v>
      </c>
      <c r="EY486" s="1" t="str">
        <f t="shared" si="967"/>
        <v>Depressed</v>
      </c>
      <c r="EZ486" s="3">
        <v>1.12495875431294</v>
      </c>
      <c r="FA486" s="3">
        <v>-0.26540145596565101</v>
      </c>
      <c r="FB486" s="3">
        <v>0.224031438222345</v>
      </c>
      <c r="FC486" s="3">
        <v>0.121651563444189</v>
      </c>
      <c r="FD486" s="3">
        <v>0.88580336297794304</v>
      </c>
      <c r="FE486" s="3">
        <v>-0.43633255452455499</v>
      </c>
      <c r="FF486" s="3">
        <v>0.11141618210123456</v>
      </c>
      <c r="FG486" s="3">
        <v>-0.17335851138126768</v>
      </c>
      <c r="FH486" s="3">
        <v>1.390360210278591</v>
      </c>
      <c r="FI486" s="3">
        <v>0.40216400038856615</v>
      </c>
      <c r="FJ486" s="3">
        <f t="shared" si="968"/>
        <v>1</v>
      </c>
      <c r="FK486" s="3">
        <f t="shared" si="969"/>
        <v>-3.6623331399972758E-2</v>
      </c>
      <c r="FL486" s="3">
        <f t="shared" si="1046"/>
        <v>92.097424919503055</v>
      </c>
      <c r="FM486" s="3" t="str">
        <f t="shared" si="970"/>
        <v>nervous</v>
      </c>
      <c r="FN486" s="7">
        <v>5.5580559480590701E-2</v>
      </c>
      <c r="FO486" s="7">
        <v>0.41476008367033201</v>
      </c>
      <c r="FP486" s="7">
        <v>6.1684172109920596E-3</v>
      </c>
      <c r="FQ486" s="7">
        <v>-8.0040671600898E-4</v>
      </c>
      <c r="FR486" s="7">
        <v>3.4226445173654703E-2</v>
      </c>
      <c r="FS486" s="7">
        <v>0.116223465514132</v>
      </c>
      <c r="FT486" s="7">
        <v>6.8685257177213549E-2</v>
      </c>
      <c r="FU486" s="7">
        <v>-1.5074039812312872E-3</v>
      </c>
      <c r="FV486" s="7">
        <v>-0.35917952418974131</v>
      </c>
      <c r="FW486" s="7">
        <v>1.1413027075486214E-2</v>
      </c>
      <c r="FX486" s="7">
        <f t="shared" si="971"/>
        <v>-0.40777765811623412</v>
      </c>
      <c r="FY486" s="7">
        <f t="shared" si="972"/>
        <v>9.4818860048577536E-2</v>
      </c>
      <c r="FZ486" s="7">
        <f t="shared" si="1047"/>
        <v>-76.909860281550422</v>
      </c>
      <c r="GA486" s="7" t="str">
        <f t="shared" si="973"/>
        <v>Calm</v>
      </c>
      <c r="GB486" s="5">
        <v>1.31678575199524</v>
      </c>
      <c r="GC486" s="5">
        <v>0.50931502733889999</v>
      </c>
      <c r="GD486" s="5">
        <v>1.1644563517084701</v>
      </c>
      <c r="GE486" s="5">
        <v>0.61610185478998503</v>
      </c>
      <c r="GF486" s="5">
        <v>1.0828144103714299</v>
      </c>
      <c r="GG486" s="5">
        <v>0.85682303937834503</v>
      </c>
      <c r="GH486" s="5">
        <v>0.48527099221396697</v>
      </c>
      <c r="GI486" s="5">
        <v>0.45098066571737078</v>
      </c>
      <c r="GJ486" s="5">
        <v>0.80747072465633996</v>
      </c>
      <c r="GK486" s="5">
        <v>0.97506020842272945</v>
      </c>
      <c r="GL486" s="5">
        <f t="shared" si="974"/>
        <v>0.87746603386238076</v>
      </c>
      <c r="GM486" s="5">
        <f t="shared" si="975"/>
        <v>-0.33512912738372058</v>
      </c>
      <c r="GN486" s="5">
        <f t="shared" si="1048"/>
        <v>110.9032727880204</v>
      </c>
      <c r="GO486" s="5" t="str">
        <f t="shared" si="976"/>
        <v>nervous</v>
      </c>
      <c r="GP486" s="6">
        <v>0.56573820486186399</v>
      </c>
      <c r="GQ486" s="6">
        <v>1.0387191024629401</v>
      </c>
      <c r="GR486" s="6">
        <v>0.49843297365878902</v>
      </c>
      <c r="GS486" s="6">
        <v>0.64256980501914596</v>
      </c>
      <c r="GT486" s="6">
        <v>0.59618077930013802</v>
      </c>
      <c r="GU486" s="6">
        <v>0.65563586331059198</v>
      </c>
      <c r="GV486" s="6">
        <v>0.4289739477991818</v>
      </c>
      <c r="GW486" s="6">
        <v>0.37924155091420914</v>
      </c>
      <c r="GX486" s="6">
        <v>-0.47298089760107609</v>
      </c>
      <c r="GY486" s="6">
        <v>0.71114561507428875</v>
      </c>
      <c r="GZ486" s="6">
        <f t="shared" si="977"/>
        <v>-0.20600170825763697</v>
      </c>
      <c r="HA486" s="6">
        <f t="shared" si="978"/>
        <v>0.18704991388484693</v>
      </c>
      <c r="HB486" s="6">
        <f t="shared" si="1049"/>
        <v>-47.760496190089022</v>
      </c>
      <c r="HC486" s="6" t="str">
        <f t="shared" si="979"/>
        <v>Relased</v>
      </c>
      <c r="HD486" s="3">
        <v>0.346962166940116</v>
      </c>
      <c r="HE486" s="3">
        <v>0.56134837427877604</v>
      </c>
      <c r="HF486" s="3">
        <v>0.26087553802417202</v>
      </c>
      <c r="HG486" s="3">
        <v>0.28210783996220001</v>
      </c>
      <c r="HH486" s="3">
        <v>5.6116745758756498E-2</v>
      </c>
      <c r="HI486" s="3">
        <v>2.4802525042847599E-2</v>
      </c>
      <c r="HJ486" s="3">
        <v>0.64720710958914351</v>
      </c>
      <c r="HK486" s="3">
        <v>0.48128876077592803</v>
      </c>
      <c r="HL486" s="3">
        <v>-0.21438620733866004</v>
      </c>
      <c r="HM486" s="3">
        <v>0.59779486568296847</v>
      </c>
      <c r="HN486" s="3">
        <f t="shared" si="980"/>
        <v>-7.9434318715908225E-2</v>
      </c>
      <c r="HO486" s="3">
        <f t="shared" si="981"/>
        <v>-0.48525540378312149</v>
      </c>
      <c r="HP486" s="3">
        <f t="shared" si="1050"/>
        <v>-170.70336936213658</v>
      </c>
      <c r="HQ486" s="3" t="str">
        <f t="shared" si="982"/>
        <v>Sad</v>
      </c>
      <c r="HR486" s="5">
        <v>1.2704230982884701</v>
      </c>
      <c r="HS486" s="5">
        <v>1.20112627978912</v>
      </c>
      <c r="HT486" s="5">
        <v>0.88678184754433698</v>
      </c>
      <c r="HU486" s="5">
        <v>1.09530784468714</v>
      </c>
      <c r="HV486" s="5">
        <v>1.2010911502970001</v>
      </c>
      <c r="HW486" s="5">
        <v>1.2507961144014901</v>
      </c>
      <c r="HX486" s="5">
        <v>0.35880102574843398</v>
      </c>
      <c r="HY486" s="5">
        <v>0.44671391202359201</v>
      </c>
      <c r="HZ486" s="5">
        <v>6.9296818499350099E-2</v>
      </c>
      <c r="IA486" s="5">
        <v>0.80196240860588297</v>
      </c>
      <c r="IB486" s="5">
        <f t="shared" si="983"/>
        <v>0.15677757825983596</v>
      </c>
      <c r="IC486" s="5">
        <f t="shared" si="984"/>
        <v>0.18342627795189803</v>
      </c>
      <c r="ID486" s="5">
        <f t="shared" si="1051"/>
        <v>40.521077754733909</v>
      </c>
      <c r="IE486" s="5" t="str">
        <f t="shared" si="985"/>
        <v>excited</v>
      </c>
      <c r="IF486" s="6">
        <v>0.34516152833532798</v>
      </c>
      <c r="IG486" s="6">
        <v>0.29301405250002299</v>
      </c>
      <c r="IH486" s="6">
        <v>0.124012903910557</v>
      </c>
      <c r="II486" s="6">
        <v>5.3870075553016802E-2</v>
      </c>
      <c r="IJ486" s="6">
        <v>-0.16701391175585401</v>
      </c>
      <c r="IK486" s="6">
        <v>0.232857166047548</v>
      </c>
      <c r="IL486" s="6">
        <v>0.69612440677943743</v>
      </c>
      <c r="IM486" s="6">
        <v>0.10243967278111009</v>
      </c>
      <c r="IN486" s="6">
        <v>5.2147475835304991E-2</v>
      </c>
      <c r="IO486" s="6">
        <v>0.27873673767136431</v>
      </c>
      <c r="IP486" s="6">
        <f t="shared" si="986"/>
        <v>-1.6383064350952048E-2</v>
      </c>
      <c r="IQ486" s="6">
        <f t="shared" si="987"/>
        <v>-0.32123497045466065</v>
      </c>
      <c r="IR486" s="6">
        <f t="shared" si="1052"/>
        <v>-177.0804303614932</v>
      </c>
      <c r="IS486" s="6" t="str">
        <f t="shared" si="988"/>
        <v>Sad</v>
      </c>
      <c r="IT486" s="5">
        <v>0.14935503863882699</v>
      </c>
      <c r="IU486" s="5">
        <v>0.45290214155417002</v>
      </c>
      <c r="IV486" s="5">
        <v>1.1342388075236001</v>
      </c>
      <c r="IW486" s="5">
        <v>1.1816581819737699</v>
      </c>
      <c r="IX486" s="5">
        <v>-0.50153947304437696</v>
      </c>
      <c r="IY486" s="5">
        <v>-0.195740981683276</v>
      </c>
      <c r="IZ486" s="5">
        <v>-3.220581879031863</v>
      </c>
      <c r="JA486" s="5">
        <v>4.5950103140264771</v>
      </c>
      <c r="JB486" s="5">
        <v>-0.43208755620677097</v>
      </c>
      <c r="JC486" s="5">
        <v>2.124414263807632</v>
      </c>
      <c r="JD486" s="5">
        <f t="shared" si="989"/>
        <v>-0.28950006793612304</v>
      </c>
      <c r="JE486" s="5">
        <f t="shared" si="990"/>
        <v>0.27970714891265724</v>
      </c>
      <c r="JF486" s="5">
        <f t="shared" si="1053"/>
        <v>-45.985647339412431</v>
      </c>
      <c r="JG486" s="5" t="str">
        <f t="shared" si="991"/>
        <v>Relased</v>
      </c>
      <c r="JH486" s="6">
        <v>0.25238591509423902</v>
      </c>
      <c r="JI486" s="6">
        <v>9.1406697430923695E-2</v>
      </c>
      <c r="JJ486" s="6">
        <v>0.150220366566747</v>
      </c>
      <c r="JK486" s="6">
        <v>-0.260741663081205</v>
      </c>
      <c r="JL486" s="6">
        <v>0.78720496660787997</v>
      </c>
      <c r="JM486" s="6">
        <v>0.51230047311856397</v>
      </c>
      <c r="JN486" s="6">
        <v>0.14449950380556598</v>
      </c>
      <c r="JO486" s="6">
        <v>-0.43190088804789384</v>
      </c>
      <c r="JP486" s="6">
        <v>0.16097921766331533</v>
      </c>
      <c r="JQ486" s="6">
        <v>-0.3214766475133865</v>
      </c>
      <c r="JR486" s="6">
        <f t="shared" si="992"/>
        <v>2.1740888526368352E-2</v>
      </c>
      <c r="JS486" s="6">
        <f t="shared" si="993"/>
        <v>0.13104071349982127</v>
      </c>
      <c r="JT486" s="6">
        <f t="shared" si="1054"/>
        <v>9.420102510829004</v>
      </c>
      <c r="JU486" s="6" t="str">
        <f t="shared" si="994"/>
        <v>happy</v>
      </c>
      <c r="JV486" s="3">
        <v>0.47494527625333099</v>
      </c>
      <c r="JW486" s="3">
        <v>0.60865253395080199</v>
      </c>
      <c r="JX486" s="3">
        <v>-9.4955633977027804E-2</v>
      </c>
      <c r="JY486" s="3">
        <v>-4.8406320068080599E-2</v>
      </c>
      <c r="JZ486" s="3">
        <v>0.39340359742825398</v>
      </c>
      <c r="KA486" s="3">
        <v>-8.8761929964179198E-2</v>
      </c>
      <c r="KB486" s="3">
        <v>-0.10935194004967075</v>
      </c>
      <c r="KC486" s="3">
        <v>-9.3108664970844773E-2</v>
      </c>
      <c r="KD486" s="3">
        <v>-0.13370725769747099</v>
      </c>
      <c r="KE486" s="3">
        <v>-0.13230181225458662</v>
      </c>
      <c r="KF486" s="3">
        <f t="shared" si="995"/>
        <v>-1.9259226351809766E-2</v>
      </c>
      <c r="KG486" s="3">
        <f t="shared" si="996"/>
        <v>-0.1951022679850849</v>
      </c>
      <c r="KH486" s="3">
        <f t="shared" si="1055"/>
        <v>-174.36239772957717</v>
      </c>
      <c r="KI486" s="3" t="str">
        <f t="shared" si="997"/>
        <v>Sad</v>
      </c>
      <c r="KJ486" s="7">
        <v>0.28169212961937501</v>
      </c>
      <c r="KK486" s="7">
        <v>0.46742395999407299</v>
      </c>
      <c r="KL486" s="7">
        <v>5.1565281034740798E-2</v>
      </c>
      <c r="KM486" s="7">
        <v>-1.7747700108129701E-2</v>
      </c>
      <c r="KN486" s="7">
        <v>-0.13028484303968099</v>
      </c>
      <c r="KO486" s="7">
        <v>0.117179000266082</v>
      </c>
      <c r="KP486" s="7">
        <v>0.34057331189010603</v>
      </c>
      <c r="KQ486" s="7">
        <v>-3.0358553265333744E-2</v>
      </c>
      <c r="KR486" s="7">
        <v>-0.18573183037469798</v>
      </c>
      <c r="KS486" s="7">
        <v>4.5143311424616882E-2</v>
      </c>
      <c r="KT486" s="7">
        <f t="shared" si="998"/>
        <v>-8.0057597679143999E-3</v>
      </c>
      <c r="KU486" s="7">
        <f t="shared" si="999"/>
        <v>3.7424533948877681E-2</v>
      </c>
      <c r="KV486" s="7">
        <f t="shared" si="1056"/>
        <v>-12.074580294213545</v>
      </c>
      <c r="KW486" s="7" t="str">
        <f t="shared" si="1000"/>
        <v>Contented</v>
      </c>
      <c r="LL486" s="5">
        <v>-0.14393392934813501</v>
      </c>
      <c r="LM486" s="5">
        <v>0.19040779165746199</v>
      </c>
      <c r="LN486" s="5">
        <v>5.8247714490981296E-3</v>
      </c>
      <c r="LO486" s="5">
        <v>-0.176289783430782</v>
      </c>
      <c r="LP486" s="5">
        <v>-0.34404152123607801</v>
      </c>
      <c r="LQ486" s="5">
        <v>-0.12944648307849699</v>
      </c>
      <c r="LR486" s="5">
        <v>-1.1936607552950888E-2</v>
      </c>
      <c r="LS486" s="5">
        <v>-2.8918306962264198</v>
      </c>
      <c r="LT486" s="5">
        <v>-0.14713753967671028</v>
      </c>
      <c r="LU486" s="5">
        <v>1.1953960248862281</v>
      </c>
      <c r="LV486" s="5">
        <f t="shared" si="1001"/>
        <v>-7.1192188984621874E-2</v>
      </c>
      <c r="LW486" s="5">
        <f t="shared" si="1002"/>
        <v>0.460076843781003</v>
      </c>
      <c r="LX486" s="5">
        <f t="shared" si="1057"/>
        <v>-8.7961726285056603</v>
      </c>
      <c r="LY486" s="5" t="str">
        <f t="shared" si="1003"/>
        <v>Contented</v>
      </c>
      <c r="LZ486" s="6">
        <v>0.27627892663828102</v>
      </c>
      <c r="MA486" s="6">
        <v>0.26353998064449702</v>
      </c>
      <c r="MB486" s="6">
        <v>0.101640843348019</v>
      </c>
      <c r="MC486" s="6">
        <v>0.11891272597951</v>
      </c>
      <c r="MD486" s="6">
        <v>-0.19449427713887801</v>
      </c>
      <c r="ME486" s="6">
        <v>0.22849346305139401</v>
      </c>
      <c r="MF486" s="6">
        <v>1.2427863171164037</v>
      </c>
      <c r="MG486" s="6">
        <v>0.24167610454749061</v>
      </c>
      <c r="MH486" s="6">
        <v>1.2738945993784001E-2</v>
      </c>
      <c r="MI486" s="6">
        <v>0.40856955240360732</v>
      </c>
      <c r="MJ486" s="6">
        <f t="shared" si="1004"/>
        <v>0.16223463524590009</v>
      </c>
      <c r="MK486" s="6">
        <f t="shared" si="1005"/>
        <v>0.14280383380927986</v>
      </c>
      <c r="ML486" s="6">
        <f t="shared" si="1058"/>
        <v>48.644788751025011</v>
      </c>
      <c r="MM486" s="6" t="str">
        <f t="shared" si="1006"/>
        <v>excited</v>
      </c>
      <c r="MN486" s="3">
        <v>0.13805392098050101</v>
      </c>
      <c r="MO486" s="3">
        <v>-3.3685048275662197E-2</v>
      </c>
      <c r="MP486" s="3">
        <v>-9.1461636845697497E-2</v>
      </c>
      <c r="MQ486" s="3">
        <v>9.0941866752676806E-2</v>
      </c>
      <c r="MR486" s="3">
        <v>5.4281797484310101E-4</v>
      </c>
      <c r="MS486" s="3">
        <v>-0.30141717441128302</v>
      </c>
      <c r="MT486" s="3">
        <v>-0.65991189644921189</v>
      </c>
      <c r="MU486" s="3">
        <v>-0.27138544777017287</v>
      </c>
      <c r="MV486" s="3">
        <v>0.17173896925616322</v>
      </c>
      <c r="MW486" s="3">
        <v>-4.9801255829468516E-3</v>
      </c>
      <c r="MX486" s="3">
        <f t="shared" si="1007"/>
        <v>-0.14258887307380563</v>
      </c>
      <c r="MY486" s="3">
        <f t="shared" si="1008"/>
        <v>2.7730757757326474E-2</v>
      </c>
      <c r="MZ486" s="3">
        <f t="shared" si="1059"/>
        <v>-78.994467651420464</v>
      </c>
      <c r="NA486" s="3" t="str">
        <f t="shared" si="1009"/>
        <v>Calm</v>
      </c>
      <c r="NB486" s="7">
        <v>0.29129877612697003</v>
      </c>
      <c r="NC486" s="7">
        <v>-9.2514511104084193E-2</v>
      </c>
      <c r="ND486" s="7">
        <v>-5.3189984306968703E-2</v>
      </c>
      <c r="NE486" s="7">
        <v>0.36241237650455399</v>
      </c>
      <c r="NF486" s="7">
        <v>0.107476962257366</v>
      </c>
      <c r="NG486" s="7">
        <v>-3.6957506671018402E-3</v>
      </c>
      <c r="NH486" s="7">
        <v>-0.13338320059909145</v>
      </c>
      <c r="NI486" s="7">
        <v>-3.7668786035159991</v>
      </c>
      <c r="NJ486" s="7">
        <v>0.38381328723105423</v>
      </c>
      <c r="NK486" s="7">
        <v>1.5555677516124571</v>
      </c>
      <c r="NL486" s="7">
        <f t="shared" si="1010"/>
        <v>0.15371801548406139</v>
      </c>
      <c r="NM486" s="7">
        <f t="shared" si="1011"/>
        <v>0.54486313806212028</v>
      </c>
      <c r="NN486" s="7">
        <f t="shared" si="1060"/>
        <v>15.754940219919382</v>
      </c>
      <c r="NO486" s="7" t="str">
        <f t="shared" si="1012"/>
        <v>happy</v>
      </c>
      <c r="NP486" s="5">
        <v>0.88133841882178499</v>
      </c>
      <c r="NQ486" s="5">
        <v>0.493494880359997</v>
      </c>
      <c r="NR486" s="5">
        <v>1.1518402219760999</v>
      </c>
      <c r="NS486" s="5">
        <v>0.72532178062004804</v>
      </c>
      <c r="NT486" s="5">
        <v>1.0533674258349099</v>
      </c>
      <c r="NU486" s="5">
        <v>0.44762251233855599</v>
      </c>
      <c r="NV486" s="5">
        <v>0.59535676969047924</v>
      </c>
      <c r="NW486" s="5">
        <v>0.77070276912029623</v>
      </c>
      <c r="NX486" s="5">
        <v>0.38784353846178798</v>
      </c>
      <c r="NY486" s="5">
        <v>1.3653742629839718</v>
      </c>
      <c r="NZ486" s="5">
        <f t="shared" si="1013"/>
        <v>-1.0779423387649478E-2</v>
      </c>
      <c r="OA486" s="5">
        <f t="shared" si="1014"/>
        <v>-0.84847238289444182</v>
      </c>
      <c r="OB486" s="5">
        <f t="shared" si="1061"/>
        <v>-179.27212452317039</v>
      </c>
      <c r="OC486" s="5" t="str">
        <f t="shared" si="1015"/>
        <v>Sad</v>
      </c>
      <c r="OD486" s="1">
        <v>0.31061030132985701</v>
      </c>
      <c r="OE486" s="1">
        <v>0.30422809649059801</v>
      </c>
      <c r="OF486" s="1">
        <v>0.90497680133216996</v>
      </c>
      <c r="OG486" s="1">
        <v>0.41834631976049902</v>
      </c>
      <c r="OH486" s="1">
        <v>-4.5421738935100799E-2</v>
      </c>
      <c r="OI486" s="1">
        <v>-0.14492925323488201</v>
      </c>
      <c r="OJ486" s="1">
        <v>3.4125785560277424</v>
      </c>
      <c r="OK486" s="1">
        <v>2.6261729916578527</v>
      </c>
      <c r="OL486" s="1">
        <v>6.3822048392589981E-3</v>
      </c>
      <c r="OM486" s="1">
        <v>2.15231047017188</v>
      </c>
      <c r="ON486" s="1">
        <f t="shared" si="1016"/>
        <v>-0.12606655817599521</v>
      </c>
      <c r="OO486" s="1">
        <f t="shared" si="1017"/>
        <v>0.68015524354484791</v>
      </c>
      <c r="OP486" s="1">
        <f t="shared" si="1062"/>
        <v>-10.500589224051822</v>
      </c>
      <c r="OQ486" s="1" t="str">
        <f t="shared" si="1018"/>
        <v>Contented</v>
      </c>
      <c r="OR486" s="3">
        <v>1.17127761267299</v>
      </c>
      <c r="OS486" s="3">
        <v>0.69826241454150395</v>
      </c>
      <c r="OT486" s="3">
        <v>0.18728437675700199</v>
      </c>
      <c r="OU486" s="3">
        <v>0.37854757114637499</v>
      </c>
      <c r="OV486" s="3">
        <v>1.1489761606284801</v>
      </c>
      <c r="OW486" s="3">
        <v>0.66291162963266104</v>
      </c>
      <c r="OX486" s="3">
        <v>8.0717195210296577E-2</v>
      </c>
      <c r="OY486" s="3">
        <v>0.27810372433015562</v>
      </c>
      <c r="OZ486" s="3">
        <v>0.47301519813148607</v>
      </c>
      <c r="PA486" s="3">
        <v>0.30265837567887416</v>
      </c>
      <c r="PB486" s="3">
        <f t="shared" si="1019"/>
        <v>0.37032066483644321</v>
      </c>
      <c r="PC486" s="3">
        <f t="shared" si="1020"/>
        <v>0.38682085442844283</v>
      </c>
      <c r="PD486" s="3">
        <f t="shared" si="1063"/>
        <v>43.751565486103644</v>
      </c>
      <c r="PE486" s="3" t="str">
        <f t="shared" si="1021"/>
        <v>excited</v>
      </c>
      <c r="PF486" s="1">
        <v>0.96387078178921104</v>
      </c>
      <c r="PG486" s="1">
        <v>0.68198771451943696</v>
      </c>
      <c r="PH486" s="1">
        <v>0.432584991883529</v>
      </c>
      <c r="PI486" s="1">
        <v>0.89699403958541701</v>
      </c>
      <c r="PJ486" s="1">
        <v>0.78926898860519101</v>
      </c>
      <c r="PK486" s="1">
        <v>0.520485942547395</v>
      </c>
      <c r="PL486" s="1">
        <v>0.24674871860685174</v>
      </c>
      <c r="PM486" s="1">
        <v>0.74595733080210269</v>
      </c>
      <c r="PN486" s="1">
        <v>0.28188306726977408</v>
      </c>
      <c r="PO486" s="1">
        <v>0.80783313659767375</v>
      </c>
      <c r="PP486" s="1">
        <f t="shared" si="1022"/>
        <v>0.40648873141123354</v>
      </c>
      <c r="PQ486" s="1">
        <f t="shared" si="1023"/>
        <v>-0.65431095140970474</v>
      </c>
      <c r="PR486" s="1">
        <f t="shared" si="1064"/>
        <v>148.14950575473574</v>
      </c>
      <c r="PS486" s="1" t="str">
        <f t="shared" si="1024"/>
        <v>stressed</v>
      </c>
      <c r="PT486" s="5">
        <v>0.60236149001308603</v>
      </c>
      <c r="PU486" s="5">
        <v>0.1355205011368</v>
      </c>
      <c r="PV486" s="5">
        <v>0.12951256446576001</v>
      </c>
      <c r="PW486" s="5">
        <v>3.6366149927109397E-2</v>
      </c>
      <c r="PX486" s="5">
        <v>-0.14630528718403801</v>
      </c>
      <c r="PY486" s="5">
        <v>-0.22463498756445599</v>
      </c>
      <c r="PZ486" s="5">
        <v>0.28398378020594012</v>
      </c>
      <c r="QA486" s="5">
        <v>-0.40808348210177697</v>
      </c>
      <c r="QB486" s="5">
        <v>0.466840988876286</v>
      </c>
      <c r="QC486" s="5">
        <v>0.22480385262468677</v>
      </c>
      <c r="QD486" s="5">
        <f t="shared" si="1025"/>
        <v>0.28163895745303313</v>
      </c>
      <c r="QE486" s="5">
        <f t="shared" si="1026"/>
        <v>-3.6838521481052378E-2</v>
      </c>
      <c r="QF486" s="5">
        <f t="shared" si="1065"/>
        <v>97.452011539718427</v>
      </c>
      <c r="QG486" s="5" t="str">
        <f t="shared" si="1027"/>
        <v>nervous</v>
      </c>
      <c r="QH486" s="3">
        <v>0.84696780406516603</v>
      </c>
      <c r="QI486" s="3">
        <v>1.1631212627920999</v>
      </c>
      <c r="QJ486" s="3">
        <v>0.31200529202698801</v>
      </c>
      <c r="QK486" s="3">
        <v>0.50589102025628696</v>
      </c>
      <c r="QL486" s="3">
        <v>0.73868657211286703</v>
      </c>
      <c r="QM486" s="3">
        <v>1.0625873249899001</v>
      </c>
      <c r="QN486" s="3">
        <v>0.19676752810346163</v>
      </c>
      <c r="QO486" s="3">
        <v>0.2272943650545132</v>
      </c>
      <c r="QP486" s="3">
        <v>-0.3161534587269339</v>
      </c>
      <c r="QQ486" s="3">
        <v>0.40689555789785942</v>
      </c>
      <c r="QR486" s="3">
        <f t="shared" si="1028"/>
        <v>-0.14803587923060546</v>
      </c>
      <c r="QS486" s="3">
        <f t="shared" si="1029"/>
        <v>-0.4519830907282677</v>
      </c>
      <c r="QT486" s="3">
        <f t="shared" si="1066"/>
        <v>-161.8650714905591</v>
      </c>
      <c r="QU486" s="3" t="str">
        <f t="shared" si="1030"/>
        <v>Sad</v>
      </c>
      <c r="QV486" s="5">
        <v>4.4871102175048699E-3</v>
      </c>
      <c r="QW486" s="5">
        <v>0.122314792930432</v>
      </c>
      <c r="QX486" s="5">
        <v>5.8649361080505898E-2</v>
      </c>
      <c r="QY486" s="5">
        <v>3.6148236788008298E-2</v>
      </c>
      <c r="QZ486" s="5">
        <v>-0.60861827654405898</v>
      </c>
      <c r="RA486" s="5">
        <v>-3.0127516962287101E-2</v>
      </c>
      <c r="RB486" s="5">
        <v>-9.7080508918495137E-2</v>
      </c>
      <c r="RC486" s="5">
        <v>0.39211741976733577</v>
      </c>
      <c r="RD486" s="5">
        <v>-0.11782768271292714</v>
      </c>
      <c r="RE486" s="5">
        <v>0.74760390431929091</v>
      </c>
      <c r="RF486" s="5">
        <f t="shared" si="1031"/>
        <v>-0.10808446207801825</v>
      </c>
      <c r="RG486" s="5">
        <f t="shared" si="1032"/>
        <v>0.20699683597349305</v>
      </c>
      <c r="RH486" s="5">
        <f t="shared" si="1067"/>
        <v>-27.571543980745503</v>
      </c>
      <c r="RI486" s="5" t="str">
        <f t="shared" si="1033"/>
        <v>Contented</v>
      </c>
    </row>
    <row r="487" spans="1:477" x14ac:dyDescent="0.3">
      <c r="A487" s="1">
        <v>0.44979144102092899</v>
      </c>
      <c r="B487" s="1">
        <v>0.80307669223796996</v>
      </c>
      <c r="C487" s="1">
        <v>0.18832309564147401</v>
      </c>
      <c r="D487" s="1">
        <v>4.1372958528991997E-2</v>
      </c>
      <c r="E487" s="1">
        <v>0.398733125775384</v>
      </c>
      <c r="F487" s="1">
        <v>0.35556304139664502</v>
      </c>
      <c r="G487" s="1">
        <v>0.22194183057363459</v>
      </c>
      <c r="H487" s="1">
        <v>3.5708216564614419E-2</v>
      </c>
      <c r="I487" s="1">
        <v>-0.35328525121704096</v>
      </c>
      <c r="J487" s="1">
        <v>0.1833361772663113</v>
      </c>
      <c r="K487" s="18">
        <f t="shared" si="935"/>
        <v>-0.32791866043064688</v>
      </c>
      <c r="L487" s="19">
        <f t="shared" si="936"/>
        <v>-0.69157715112189821</v>
      </c>
      <c r="M487" s="19">
        <f t="shared" si="1034"/>
        <v>-154.63153351512392</v>
      </c>
      <c r="N487" s="19" t="str">
        <f t="shared" si="937"/>
        <v>Sad</v>
      </c>
      <c r="O487" s="19">
        <f t="shared" si="1035"/>
        <v>0.2819811932626084</v>
      </c>
      <c r="P487" s="9">
        <v>0.49491543291208001</v>
      </c>
      <c r="Q487" s="9">
        <v>0.40514766457782903</v>
      </c>
      <c r="R487" s="9">
        <v>0.30529278526466003</v>
      </c>
      <c r="S487" s="9">
        <v>0.89751373262791101</v>
      </c>
      <c r="T487" s="9">
        <v>0.53325066312812497</v>
      </c>
      <c r="U487" s="9">
        <v>0.201370467984194</v>
      </c>
      <c r="V487" s="9">
        <v>0.29692944208181904</v>
      </c>
      <c r="W487" s="9">
        <v>1.4797805447904404</v>
      </c>
      <c r="X487" s="9">
        <v>8.9767768334250986E-2</v>
      </c>
      <c r="Y487" s="9">
        <v>1.3363579967303971</v>
      </c>
      <c r="Z487" s="9">
        <f t="shared" si="938"/>
        <v>0.27202032267755683</v>
      </c>
      <c r="AA487" s="9">
        <f t="shared" si="939"/>
        <v>0.35110480695238189</v>
      </c>
      <c r="AB487" s="9">
        <f t="shared" si="1036"/>
        <v>37.766925304948685</v>
      </c>
      <c r="AC487" s="9" t="str">
        <f t="shared" si="940"/>
        <v>excited</v>
      </c>
      <c r="AD487" s="3">
        <v>0.48718062484357499</v>
      </c>
      <c r="AE487" s="3">
        <v>0.15723684926735501</v>
      </c>
      <c r="AF487" s="3">
        <v>-2.0061986055696399E-2</v>
      </c>
      <c r="AG487" s="3">
        <v>9.9382438522182703E-2</v>
      </c>
      <c r="AH487" s="3">
        <v>0.43602561290425601</v>
      </c>
      <c r="AI487" s="3">
        <v>0.34394315009781801</v>
      </c>
      <c r="AJ487" s="3">
        <v>-2.1730773943466605E-2</v>
      </c>
      <c r="AK487" s="3">
        <v>0.19829689662011041</v>
      </c>
      <c r="AL487" s="3">
        <v>0.32994377557622001</v>
      </c>
      <c r="AM487" s="3">
        <v>0.12308861204597331</v>
      </c>
      <c r="AN487" s="3">
        <f t="shared" si="941"/>
        <v>0.43603083933526943</v>
      </c>
      <c r="AO487" s="3">
        <f t="shared" si="942"/>
        <v>0.27511382576483312</v>
      </c>
      <c r="AP487" s="3">
        <f t="shared" si="1037"/>
        <v>57.750107649755655</v>
      </c>
      <c r="AQ487" s="3" t="str">
        <f t="shared" si="943"/>
        <v>excited</v>
      </c>
      <c r="AR487" s="9">
        <v>0.66444676190770702</v>
      </c>
      <c r="AS487" s="9">
        <v>0.42528390198231297</v>
      </c>
      <c r="AT487" s="9">
        <v>-3.5692992056654903E-2</v>
      </c>
      <c r="AU487" s="9">
        <v>7.5565819191657904E-2</v>
      </c>
      <c r="AV487" s="9">
        <v>-5.4545244199780997E-2</v>
      </c>
      <c r="AW487" s="9">
        <v>0.122562421865195</v>
      </c>
      <c r="AX487" s="9">
        <v>-5.8522549986091063E-2</v>
      </c>
      <c r="AY487" s="9">
        <v>0.13793251118481817</v>
      </c>
      <c r="AZ487" s="9">
        <v>0.23916285992539404</v>
      </c>
      <c r="BA487" s="9">
        <v>3.6589616550449872E-2</v>
      </c>
      <c r="BB487" s="9">
        <f t="shared" si="944"/>
        <v>0.39972515249423823</v>
      </c>
      <c r="BC487" s="9">
        <f t="shared" si="945"/>
        <v>4.5368730109736521E-2</v>
      </c>
      <c r="BD487" s="9">
        <f t="shared" si="1038"/>
        <v>83.524650451266155</v>
      </c>
      <c r="BE487" s="9" t="str">
        <f t="shared" si="946"/>
        <v>alert</v>
      </c>
      <c r="BF487" s="5">
        <v>9.0144285589774803E-2</v>
      </c>
      <c r="BG487" s="5">
        <v>0.69941271055397403</v>
      </c>
      <c r="BH487" s="5">
        <v>-9.4111502361969093E-2</v>
      </c>
      <c r="BI487" s="5">
        <v>0.15809500843427099</v>
      </c>
      <c r="BJ487" s="5">
        <v>-1.0922098457221901E-2</v>
      </c>
      <c r="BK487" s="5">
        <v>0.29233700451110001</v>
      </c>
      <c r="BL487" s="5">
        <v>-1.1879437537429218</v>
      </c>
      <c r="BM487" s="5">
        <v>0.15941018790602579</v>
      </c>
      <c r="BN487" s="5">
        <v>-0.6092684249641992</v>
      </c>
      <c r="BO487" s="5">
        <v>8.1037222625854471E-2</v>
      </c>
      <c r="BP487" s="5">
        <f t="shared" si="947"/>
        <v>-0.6058977098010323</v>
      </c>
      <c r="BQ487" s="5">
        <f t="shared" si="948"/>
        <v>-3.8946364559010016E-2</v>
      </c>
      <c r="BR487" s="5">
        <f t="shared" si="1039"/>
        <v>-93.67784295451122</v>
      </c>
      <c r="BS487" s="5" t="str">
        <f t="shared" si="949"/>
        <v>Bored</v>
      </c>
      <c r="BT487" s="6">
        <v>0.503067632190632</v>
      </c>
      <c r="BU487" s="6">
        <v>0.77728293280919103</v>
      </c>
      <c r="BV487" s="6">
        <v>0.656168106048031</v>
      </c>
      <c r="BW487" s="6">
        <v>0.31100105847062298</v>
      </c>
      <c r="BX487" s="6">
        <v>0.23049649124077001</v>
      </c>
      <c r="BY487" s="6">
        <v>0.37320006686995499</v>
      </c>
      <c r="BZ487" s="6">
        <v>0.89449318074426176</v>
      </c>
      <c r="CA487" s="6">
        <v>0.27032216778288504</v>
      </c>
      <c r="CB487" s="6">
        <v>-0.27421530061855903</v>
      </c>
      <c r="CC487" s="6">
        <v>0.75539402329141603</v>
      </c>
      <c r="CD487" s="6">
        <f t="shared" si="950"/>
        <v>-0.32016036964482397</v>
      </c>
      <c r="CE487" s="6">
        <f t="shared" si="951"/>
        <v>-0.52185341313487887</v>
      </c>
      <c r="CF487" s="6">
        <f t="shared" si="1040"/>
        <v>-148.47062097713498</v>
      </c>
      <c r="CG487" s="6" t="str">
        <f t="shared" si="952"/>
        <v>Depressed</v>
      </c>
      <c r="CH487" s="5">
        <v>0.49807120575249803</v>
      </c>
      <c r="CI487" s="5">
        <v>0.47380446271223697</v>
      </c>
      <c r="CJ487" s="5">
        <v>0.522780280885349</v>
      </c>
      <c r="CK487" s="5">
        <v>0.48569438282154997</v>
      </c>
      <c r="CL487" s="5">
        <v>0.45298920173999402</v>
      </c>
      <c r="CM487" s="5">
        <v>0.56216543958739595</v>
      </c>
      <c r="CN487" s="5">
        <v>0.5496814679350176</v>
      </c>
      <c r="CO487" s="5">
        <v>0.46883059222416762</v>
      </c>
      <c r="CP487" s="5">
        <v>2.4266743040261052E-2</v>
      </c>
      <c r="CQ487" s="5">
        <v>1.0376581042511117</v>
      </c>
      <c r="CR487" s="5">
        <f t="shared" si="953"/>
        <v>-4.6449287303715781E-2</v>
      </c>
      <c r="CS487" s="5">
        <f t="shared" si="954"/>
        <v>-0.14077585186882102</v>
      </c>
      <c r="CT487" s="5">
        <f t="shared" si="1041"/>
        <v>-161.73958527774514</v>
      </c>
      <c r="CU487" s="5" t="str">
        <f t="shared" si="955"/>
        <v>Sad</v>
      </c>
      <c r="CV487" s="3">
        <v>0.211962046480031</v>
      </c>
      <c r="CW487" s="3">
        <v>0.36227422046237601</v>
      </c>
      <c r="CX487" s="3">
        <v>1.20198514327934E-2</v>
      </c>
      <c r="CY487" s="3">
        <v>0.20187621207713499</v>
      </c>
      <c r="CZ487" s="3">
        <v>-0.14436071683635299</v>
      </c>
      <c r="DA487" s="3">
        <v>0.26245349152711001</v>
      </c>
      <c r="DB487" s="3">
        <v>0.1778049558514487</v>
      </c>
      <c r="DC487" s="3">
        <v>0.32314271994473731</v>
      </c>
      <c r="DD487" s="3">
        <v>-0.150312173982345</v>
      </c>
      <c r="DE487" s="3">
        <v>0.37248790406228571</v>
      </c>
      <c r="DF487" s="3">
        <f t="shared" si="956"/>
        <v>-2.2727973585184635E-2</v>
      </c>
      <c r="DG487" s="3">
        <f t="shared" si="957"/>
        <v>-0.49403235161100167</v>
      </c>
      <c r="DH487" s="3">
        <f t="shared" si="1042"/>
        <v>-177.3659631277236</v>
      </c>
      <c r="DI487" s="3" t="str">
        <f t="shared" si="958"/>
        <v>Sad</v>
      </c>
      <c r="DJ487" s="7">
        <v>0.25857747743624299</v>
      </c>
      <c r="DK487" s="7">
        <v>0.74587564578123999</v>
      </c>
      <c r="DL487" s="7">
        <v>-0.105170656383832</v>
      </c>
      <c r="DM487" s="7">
        <v>1.7077696330596099E-2</v>
      </c>
      <c r="DN487" s="7">
        <v>0.49785698832502701</v>
      </c>
      <c r="DO487" s="7">
        <v>0.84311740294898396</v>
      </c>
      <c r="DP487" s="7">
        <v>-0.13903472295909869</v>
      </c>
      <c r="DQ487" s="7">
        <v>1.0747495934134521E-2</v>
      </c>
      <c r="DR487" s="7">
        <v>-0.48729816834499701</v>
      </c>
      <c r="DS487" s="7">
        <v>-8.7702410413195681E-2</v>
      </c>
      <c r="DT487" s="7">
        <f t="shared" si="959"/>
        <v>-0.83901360449197515</v>
      </c>
      <c r="DU487" s="7">
        <f t="shared" si="960"/>
        <v>5.9000401368695998E-2</v>
      </c>
      <c r="DV487" s="7">
        <f t="shared" si="1043"/>
        <v>-85.977516664145</v>
      </c>
      <c r="DW487" s="7" t="str">
        <f t="shared" si="961"/>
        <v>Calm</v>
      </c>
      <c r="DX487" s="9">
        <v>0.56093910404821401</v>
      </c>
      <c r="DY487" s="9">
        <v>0.54658466976125397</v>
      </c>
      <c r="DZ487" s="9">
        <v>1.69150228307452E-2</v>
      </c>
      <c r="EA487" s="9">
        <v>-5.9217731094512997E-2</v>
      </c>
      <c r="EB487" s="9">
        <v>0.77263476222052696</v>
      </c>
      <c r="EC487" s="9">
        <v>0.87325457174689003</v>
      </c>
      <c r="ED487" s="9">
        <v>1.2683978937044118E-2</v>
      </c>
      <c r="EE487" s="9">
        <v>-4.1707349228925598E-2</v>
      </c>
      <c r="EF487" s="9">
        <v>1.4354434286960038E-2</v>
      </c>
      <c r="EG487" s="9">
        <v>-3.8195756392896449E-2</v>
      </c>
      <c r="EH487" s="9">
        <f t="shared" si="962"/>
        <v>4.1866915705722985E-2</v>
      </c>
      <c r="EI487" s="9">
        <f t="shared" si="963"/>
        <v>3.1226645637761008E-2</v>
      </c>
      <c r="EJ487" s="9">
        <f t="shared" si="1044"/>
        <v>53.282401690981565</v>
      </c>
      <c r="EK487" s="9" t="str">
        <f t="shared" si="964"/>
        <v>excited</v>
      </c>
      <c r="EL487" s="1">
        <v>0.41423104514192499</v>
      </c>
      <c r="EM487" s="1">
        <v>0.60691772899792995</v>
      </c>
      <c r="EN487" s="1">
        <v>0.29797248111656999</v>
      </c>
      <c r="EO487" s="1">
        <v>0.14859223712271999</v>
      </c>
      <c r="EP487" s="1">
        <v>0.44438243964597202</v>
      </c>
      <c r="EQ487" s="1">
        <v>0.300938379845409</v>
      </c>
      <c r="ER487" s="1">
        <v>0.34703913506573686</v>
      </c>
      <c r="ES487" s="1">
        <v>0.16367377569561664</v>
      </c>
      <c r="ET487" s="1">
        <v>-0.19268668385600496</v>
      </c>
      <c r="EU487" s="1">
        <v>0.43731602049411966</v>
      </c>
      <c r="EV487" s="1">
        <f t="shared" si="965"/>
        <v>-0.50842331340256286</v>
      </c>
      <c r="EW487" s="1">
        <f t="shared" si="966"/>
        <v>-0.57098398731900146</v>
      </c>
      <c r="EX487" s="1">
        <f t="shared" si="1045"/>
        <v>-138.31705838825096</v>
      </c>
      <c r="EY487" s="1" t="str">
        <f t="shared" si="967"/>
        <v>Depressed</v>
      </c>
      <c r="EZ487" s="3">
        <v>1.12495875431294</v>
      </c>
      <c r="FA487" s="3">
        <v>-0.26540145596565101</v>
      </c>
      <c r="FB487" s="3">
        <v>0.224031438222345</v>
      </c>
      <c r="FC487" s="3">
        <v>0.121651563444189</v>
      </c>
      <c r="FD487" s="3">
        <v>0.88580336297794304</v>
      </c>
      <c r="FE487" s="3">
        <v>-0.43633255452455499</v>
      </c>
      <c r="FF487" s="3">
        <v>0.11141618210123456</v>
      </c>
      <c r="FG487" s="3">
        <v>-0.17335851138126768</v>
      </c>
      <c r="FH487" s="3">
        <v>1.390360210278591</v>
      </c>
      <c r="FI487" s="3">
        <v>0.40216400038856615</v>
      </c>
      <c r="FJ487" s="3">
        <f t="shared" si="968"/>
        <v>1</v>
      </c>
      <c r="FK487" s="3">
        <f t="shared" si="969"/>
        <v>-3.6623331399972758E-2</v>
      </c>
      <c r="FL487" s="3">
        <f t="shared" si="1046"/>
        <v>92.097424919503055</v>
      </c>
      <c r="FM487" s="3" t="str">
        <f t="shared" si="970"/>
        <v>nervous</v>
      </c>
      <c r="FN487" s="7">
        <v>5.5580559480590701E-2</v>
      </c>
      <c r="FO487" s="7">
        <v>0.41476008367033201</v>
      </c>
      <c r="FP487" s="7">
        <v>6.1684172109920596E-3</v>
      </c>
      <c r="FQ487" s="7">
        <v>-8.0040671600898E-4</v>
      </c>
      <c r="FR487" s="7">
        <v>3.4226445173654703E-2</v>
      </c>
      <c r="FS487" s="7">
        <v>0.116223465514132</v>
      </c>
      <c r="FT487" s="7">
        <v>6.8685257177213549E-2</v>
      </c>
      <c r="FU487" s="7">
        <v>-1.5074039812312872E-3</v>
      </c>
      <c r="FV487" s="7">
        <v>-0.35917952418974131</v>
      </c>
      <c r="FW487" s="7">
        <v>1.1413027075486214E-2</v>
      </c>
      <c r="FX487" s="7">
        <f t="shared" si="971"/>
        <v>-0.40777765811623412</v>
      </c>
      <c r="FY487" s="7">
        <f t="shared" si="972"/>
        <v>9.4818860048577536E-2</v>
      </c>
      <c r="FZ487" s="7">
        <f t="shared" si="1047"/>
        <v>-76.909860281550422</v>
      </c>
      <c r="GA487" s="7" t="str">
        <f t="shared" si="973"/>
        <v>Calm</v>
      </c>
      <c r="GB487" s="5">
        <v>1.56622678013454</v>
      </c>
      <c r="GC487" s="5">
        <v>0.63676894852869004</v>
      </c>
      <c r="GD487" s="5">
        <v>1.1679906149368899</v>
      </c>
      <c r="GE487" s="5">
        <v>0.58100641872870296</v>
      </c>
      <c r="GF487" s="5">
        <v>1.36747729786699</v>
      </c>
      <c r="GG487" s="5">
        <v>0.78819728843922998</v>
      </c>
      <c r="GH487" s="5">
        <v>0.39812829920205767</v>
      </c>
      <c r="GI487" s="5">
        <v>0.40773346319066722</v>
      </c>
      <c r="GJ487" s="5">
        <v>0.92945783160584994</v>
      </c>
      <c r="GK487" s="5">
        <v>0.79391757819107456</v>
      </c>
      <c r="GL487" s="5">
        <f t="shared" si="974"/>
        <v>1</v>
      </c>
      <c r="GM487" s="5">
        <f t="shared" si="975"/>
        <v>-0.48840010658012289</v>
      </c>
      <c r="GN487" s="5">
        <f t="shared" si="1048"/>
        <v>116.03088813934178</v>
      </c>
      <c r="GO487" s="5" t="str">
        <f t="shared" si="976"/>
        <v>nervous</v>
      </c>
      <c r="GP487" s="6">
        <v>0.559921107035661</v>
      </c>
      <c r="GQ487" s="6">
        <v>1.08162862006145</v>
      </c>
      <c r="GR487" s="6">
        <v>0.467084181703386</v>
      </c>
      <c r="GS487" s="6">
        <v>0.46866198313177698</v>
      </c>
      <c r="GT487" s="6">
        <v>0.82727342861828401</v>
      </c>
      <c r="GU487" s="6">
        <v>1.3360048622440901</v>
      </c>
      <c r="GV487" s="6">
        <v>0.33671137659376321</v>
      </c>
      <c r="GW487" s="6">
        <v>0.19385154390104017</v>
      </c>
      <c r="GX487" s="6">
        <v>-0.52170751302578899</v>
      </c>
      <c r="GY487" s="6">
        <v>0.57003826895327803</v>
      </c>
      <c r="GZ487" s="6">
        <f t="shared" si="977"/>
        <v>-0.24345050038686056</v>
      </c>
      <c r="HA487" s="6">
        <f t="shared" si="978"/>
        <v>0.13491752805272439</v>
      </c>
      <c r="HB487" s="6">
        <f t="shared" si="1049"/>
        <v>-61.005273036193877</v>
      </c>
      <c r="HC487" s="6" t="str">
        <f t="shared" si="979"/>
        <v>Calm</v>
      </c>
      <c r="HD487" s="3">
        <v>0.27698059851043</v>
      </c>
      <c r="HE487" s="3">
        <v>0.56134837427877604</v>
      </c>
      <c r="HF487" s="3">
        <v>0.36515804894886</v>
      </c>
      <c r="HG487" s="3">
        <v>0.27654470516295399</v>
      </c>
      <c r="HH487" s="3">
        <v>0.23775205632850999</v>
      </c>
      <c r="HI487" s="3">
        <v>7.6410536995623696E-2</v>
      </c>
      <c r="HJ487" s="3">
        <v>0.70941302347160806</v>
      </c>
      <c r="HK487" s="3">
        <v>0.43361950773898145</v>
      </c>
      <c r="HL487" s="3">
        <v>-0.28436777576834604</v>
      </c>
      <c r="HM487" s="3">
        <v>0.76545458279558609</v>
      </c>
      <c r="HN487" s="3">
        <f t="shared" si="980"/>
        <v>-0.15828759517912305</v>
      </c>
      <c r="HO487" s="3">
        <f t="shared" si="981"/>
        <v>-0.3607105420934591</v>
      </c>
      <c r="HP487" s="3">
        <f t="shared" si="1050"/>
        <v>-156.30709382087352</v>
      </c>
      <c r="HQ487" s="3" t="str">
        <f t="shared" si="982"/>
        <v>Sad</v>
      </c>
      <c r="HR487" s="5">
        <v>1.2704230982884701</v>
      </c>
      <c r="HS487" s="5">
        <v>1.20112627978912</v>
      </c>
      <c r="HT487" s="5">
        <v>0.88678184754433698</v>
      </c>
      <c r="HU487" s="5">
        <v>1.09530784468714</v>
      </c>
      <c r="HV487" s="5">
        <v>1.2010911502970001</v>
      </c>
      <c r="HW487" s="5">
        <v>1.2507961144014901</v>
      </c>
      <c r="HX487" s="5">
        <v>0.35880102574843398</v>
      </c>
      <c r="HY487" s="5">
        <v>0.44671391202359201</v>
      </c>
      <c r="HZ487" s="5">
        <v>6.9296818499350099E-2</v>
      </c>
      <c r="IA487" s="5">
        <v>0.80196240860588297</v>
      </c>
      <c r="IB487" s="5">
        <f t="shared" si="983"/>
        <v>0.15677757825983596</v>
      </c>
      <c r="IC487" s="5">
        <f t="shared" si="984"/>
        <v>0.18342627795189803</v>
      </c>
      <c r="ID487" s="5">
        <f t="shared" si="1051"/>
        <v>40.521077754733909</v>
      </c>
      <c r="IE487" s="5" t="str">
        <f t="shared" si="985"/>
        <v>excited</v>
      </c>
      <c r="IF487" s="6">
        <v>0.35927447133842899</v>
      </c>
      <c r="IG487" s="6">
        <v>0.31306231376190202</v>
      </c>
      <c r="IH487" s="6">
        <v>0.20139525732996899</v>
      </c>
      <c r="II487" s="6">
        <v>0.176652382427823</v>
      </c>
      <c r="IJ487" s="6">
        <v>-3.71694183042603E-2</v>
      </c>
      <c r="IK487" s="6">
        <v>0.26106855537352402</v>
      </c>
      <c r="IL487" s="6">
        <v>0.62524712180968212</v>
      </c>
      <c r="IM487" s="6">
        <v>0.30768661279934451</v>
      </c>
      <c r="IN487" s="6">
        <v>4.6212157576526969E-2</v>
      </c>
      <c r="IO487" s="6">
        <v>0.56228909102657076</v>
      </c>
      <c r="IP487" s="6">
        <f t="shared" si="986"/>
        <v>-2.3327028045500797E-2</v>
      </c>
      <c r="IQ487" s="6">
        <f t="shared" si="987"/>
        <v>-0.17294640496189095</v>
      </c>
      <c r="IR487" s="6">
        <f t="shared" si="1052"/>
        <v>-172.31829925480093</v>
      </c>
      <c r="IS487" s="6" t="str">
        <f t="shared" si="988"/>
        <v>Sad</v>
      </c>
      <c r="IT487" s="5">
        <v>0.14935503863882699</v>
      </c>
      <c r="IU487" s="5">
        <v>0.45290214155417002</v>
      </c>
      <c r="IV487" s="5">
        <v>1.1342388075236001</v>
      </c>
      <c r="IW487" s="5">
        <v>1.1816581819737699</v>
      </c>
      <c r="IX487" s="5">
        <v>-0.50153947304437696</v>
      </c>
      <c r="IY487" s="5">
        <v>-0.195740981683276</v>
      </c>
      <c r="IZ487" s="5">
        <v>-3.220581879031863</v>
      </c>
      <c r="JA487" s="5">
        <v>4.5950103140264771</v>
      </c>
      <c r="JB487" s="5">
        <v>-0.43208755620677097</v>
      </c>
      <c r="JC487" s="5">
        <v>2.1244142638076302</v>
      </c>
      <c r="JD487" s="5">
        <f t="shared" si="989"/>
        <v>-0.28950006793612304</v>
      </c>
      <c r="JE487" s="5">
        <f t="shared" si="990"/>
        <v>0.27970714891265569</v>
      </c>
      <c r="JF487" s="5">
        <f t="shared" si="1053"/>
        <v>-45.985647339412594</v>
      </c>
      <c r="JG487" s="5" t="str">
        <f t="shared" si="991"/>
        <v>Relased</v>
      </c>
      <c r="JH487" s="6">
        <v>0.77935088096336103</v>
      </c>
      <c r="JI487" s="6">
        <v>1.0085530080397</v>
      </c>
      <c r="JJ487" s="6">
        <v>-0.32521351408232801</v>
      </c>
      <c r="JK487" s="6">
        <v>1.7669461446519302E-2</v>
      </c>
      <c r="JL487" s="6">
        <v>0.52899099704037</v>
      </c>
      <c r="JM487" s="6">
        <v>0.77847750034951602</v>
      </c>
      <c r="JN487" s="6">
        <v>-0.24856921539386864</v>
      </c>
      <c r="JO487" s="6">
        <v>9.8876104037228241E-3</v>
      </c>
      <c r="JP487" s="6">
        <v>-0.22920212707633902</v>
      </c>
      <c r="JQ487" s="6">
        <v>-0.17201375002729924</v>
      </c>
      <c r="JR487" s="6">
        <f t="shared" si="992"/>
        <v>-0.24679670803122744</v>
      </c>
      <c r="JS487" s="6">
        <f t="shared" si="993"/>
        <v>0.21495865194397101</v>
      </c>
      <c r="JT487" s="6">
        <f t="shared" si="1054"/>
        <v>-48.944304330267073</v>
      </c>
      <c r="JU487" s="6" t="str">
        <f t="shared" si="994"/>
        <v>Relased</v>
      </c>
      <c r="JV487" s="3">
        <v>0.49119137714094202</v>
      </c>
      <c r="JW487" s="3">
        <v>1.0759217972797299</v>
      </c>
      <c r="JX487" s="3">
        <v>-6.7365706663105096E-2</v>
      </c>
      <c r="JY487" s="3">
        <v>-2.6309210985781799E-2</v>
      </c>
      <c r="JZ487" s="3">
        <v>0.54817233265633303</v>
      </c>
      <c r="KA487" s="3">
        <v>0.58066565218294297</v>
      </c>
      <c r="KB487" s="3">
        <v>-6.4814372512818047E-2</v>
      </c>
      <c r="KC487" s="3">
        <v>-1.5881570872890168E-2</v>
      </c>
      <c r="KD487" s="3">
        <v>-0.58473042013878795</v>
      </c>
      <c r="KE487" s="3">
        <v>-5.9775464323766216E-2</v>
      </c>
      <c r="KF487" s="3">
        <f t="shared" si="995"/>
        <v>-0.49917284458654654</v>
      </c>
      <c r="KG487" s="3">
        <f t="shared" si="996"/>
        <v>-0.1628270624006094</v>
      </c>
      <c r="KH487" s="3">
        <f t="shared" si="1055"/>
        <v>-108.06600251525089</v>
      </c>
      <c r="KI487" s="3" t="str">
        <f t="shared" si="997"/>
        <v>Bored</v>
      </c>
      <c r="KJ487" s="7">
        <v>0.42249399839877699</v>
      </c>
      <c r="KK487" s="7">
        <v>0.479147101513555</v>
      </c>
      <c r="KL487" s="7">
        <v>1.95087254680239E-3</v>
      </c>
      <c r="KM487" s="7">
        <v>6.0280213753031497E-2</v>
      </c>
      <c r="KN487" s="7">
        <v>-7.3392665981582797E-2</v>
      </c>
      <c r="KO487" s="7">
        <v>-0.118941868509936</v>
      </c>
      <c r="KP487" s="7">
        <v>5.588270125738151E-3</v>
      </c>
      <c r="KQ487" s="7">
        <v>0.16734963356966515</v>
      </c>
      <c r="KR487" s="7">
        <v>-5.6653103114778003E-2</v>
      </c>
      <c r="KS487" s="7">
        <v>6.9019797684338829E-2</v>
      </c>
      <c r="KT487" s="7">
        <f t="shared" si="998"/>
        <v>9.2820617050386245E-2</v>
      </c>
      <c r="KU487" s="7">
        <f t="shared" si="999"/>
        <v>4.5708699647071915E-2</v>
      </c>
      <c r="KV487" s="7">
        <f t="shared" si="1056"/>
        <v>63.782463377945056</v>
      </c>
      <c r="KW487" s="7" t="str">
        <f t="shared" si="1000"/>
        <v>alert</v>
      </c>
      <c r="LL487" s="5">
        <v>-0.15071246561587101</v>
      </c>
      <c r="LM487" s="5">
        <v>0.19656616574104999</v>
      </c>
      <c r="LN487" s="5">
        <v>-6.4149543577814605E-2</v>
      </c>
      <c r="LO487" s="5">
        <v>-0.11469357527386601</v>
      </c>
      <c r="LP487" s="5">
        <v>-0.29845681166207699</v>
      </c>
      <c r="LQ487" s="5">
        <v>-0.39437733653160101</v>
      </c>
      <c r="LR487" s="5">
        <v>0.14281819087577216</v>
      </c>
      <c r="LS487" s="5">
        <v>0.57981343932950757</v>
      </c>
      <c r="LT487" s="5">
        <v>-0.14713753967671028</v>
      </c>
      <c r="LU487" s="5">
        <v>1.1953960248862281</v>
      </c>
      <c r="LV487" s="5">
        <f t="shared" si="1001"/>
        <v>-7.1192188984621874E-2</v>
      </c>
      <c r="LW487" s="5">
        <f t="shared" si="1002"/>
        <v>0.460076843781003</v>
      </c>
      <c r="LX487" s="5">
        <f t="shared" si="1057"/>
        <v>-8.7961726285056603</v>
      </c>
      <c r="LY487" s="5" t="str">
        <f t="shared" si="1003"/>
        <v>Contented</v>
      </c>
      <c r="LZ487" s="6">
        <v>0.112479601525283</v>
      </c>
      <c r="MA487" s="6">
        <v>0.404410552571624</v>
      </c>
      <c r="MB487" s="6">
        <v>0.16987952360401201</v>
      </c>
      <c r="MC487" s="6">
        <v>0.147417913995841</v>
      </c>
      <c r="MD487" s="6">
        <v>-2.7266212452345801E-2</v>
      </c>
      <c r="ME487" s="6">
        <v>0.135192533015143</v>
      </c>
      <c r="MF487" s="6">
        <v>1.993577833861367</v>
      </c>
      <c r="MG487" s="6">
        <v>0.27319694407517708</v>
      </c>
      <c r="MH487" s="6">
        <v>-0.29193095104634104</v>
      </c>
      <c r="MI487" s="6">
        <v>0.61385854438304088</v>
      </c>
      <c r="MJ487" s="6">
        <f t="shared" si="1004"/>
        <v>-5.8566352882908013E-2</v>
      </c>
      <c r="MK487" s="6">
        <f t="shared" si="1005"/>
        <v>0.2157244180474398</v>
      </c>
      <c r="ML487" s="6">
        <f t="shared" si="1058"/>
        <v>-15.188949721651062</v>
      </c>
      <c r="MM487" s="6" t="str">
        <f t="shared" si="1006"/>
        <v>Contented</v>
      </c>
      <c r="MN487" s="3">
        <v>-5.0364947533375198E-2</v>
      </c>
      <c r="MO487" s="3">
        <v>3.5528546662573497E-2</v>
      </c>
      <c r="MP487" s="3">
        <v>-0.10004195567011399</v>
      </c>
      <c r="MQ487" s="3">
        <v>0.190946928993799</v>
      </c>
      <c r="MR487" s="3">
        <v>0.16230089100355499</v>
      </c>
      <c r="MS487" s="3">
        <v>-0.25337351833027499</v>
      </c>
      <c r="MT487" s="3">
        <v>-0.89374290838729198</v>
      </c>
      <c r="MU487" s="3">
        <v>-0.87652667643422821</v>
      </c>
      <c r="MV487" s="3">
        <v>0.17173896925616322</v>
      </c>
      <c r="MW487" s="3">
        <v>-4.9801255829468516E-3</v>
      </c>
      <c r="MX487" s="3">
        <f t="shared" si="1007"/>
        <v>-0.14258887307380563</v>
      </c>
      <c r="MY487" s="3">
        <f t="shared" si="1008"/>
        <v>2.7730757757326474E-2</v>
      </c>
      <c r="MZ487" s="3">
        <f t="shared" si="1059"/>
        <v>-78.994467651420464</v>
      </c>
      <c r="NA487" s="3" t="str">
        <f t="shared" si="1009"/>
        <v>Calm</v>
      </c>
      <c r="NB487" s="7">
        <v>0.29129877612697003</v>
      </c>
      <c r="NC487" s="7">
        <v>-9.2514511104084193E-2</v>
      </c>
      <c r="ND487" s="7">
        <v>-5.3189984306968703E-2</v>
      </c>
      <c r="NE487" s="7">
        <v>0.36241237650455399</v>
      </c>
      <c r="NF487" s="7">
        <v>0.107476962257366</v>
      </c>
      <c r="NG487" s="7">
        <v>-3.6957506671018402E-3</v>
      </c>
      <c r="NH487" s="7">
        <v>-0.13338320059909145</v>
      </c>
      <c r="NI487" s="7">
        <v>-3.7668786035159991</v>
      </c>
      <c r="NJ487" s="7">
        <v>0.38381328723105423</v>
      </c>
      <c r="NK487" s="7">
        <v>1.5555677516124571</v>
      </c>
      <c r="NL487" s="7">
        <f t="shared" si="1010"/>
        <v>0.15371801548406139</v>
      </c>
      <c r="NM487" s="7">
        <f t="shared" si="1011"/>
        <v>0.54486313806212028</v>
      </c>
      <c r="NN487" s="7">
        <f t="shared" si="1060"/>
        <v>15.754940219919382</v>
      </c>
      <c r="NO487" s="7" t="str">
        <f t="shared" si="1012"/>
        <v>happy</v>
      </c>
      <c r="NP487" s="5">
        <v>0.88133841882178499</v>
      </c>
      <c r="NQ487" s="5">
        <v>0.493494880359997</v>
      </c>
      <c r="NR487" s="5">
        <v>1.1518402219760999</v>
      </c>
      <c r="NS487" s="5">
        <v>0.72532178062004804</v>
      </c>
      <c r="NT487" s="5">
        <v>1.0533674258349099</v>
      </c>
      <c r="NU487" s="5">
        <v>0.44762251233855599</v>
      </c>
      <c r="NV487" s="5">
        <v>0.59535676969047924</v>
      </c>
      <c r="NW487" s="5">
        <v>0.77070276912029623</v>
      </c>
      <c r="NX487" s="5">
        <v>0.38784353846178798</v>
      </c>
      <c r="NY487" s="5">
        <v>1.3653742629839718</v>
      </c>
      <c r="NZ487" s="5">
        <f t="shared" si="1013"/>
        <v>-1.0779423387649478E-2</v>
      </c>
      <c r="OA487" s="5">
        <f t="shared" si="1014"/>
        <v>-0.84847238289444182</v>
      </c>
      <c r="OB487" s="5">
        <f t="shared" si="1061"/>
        <v>-179.27212452317039</v>
      </c>
      <c r="OC487" s="5" t="str">
        <f t="shared" si="1015"/>
        <v>Sad</v>
      </c>
      <c r="OD487" s="1">
        <v>0.30661944198393598</v>
      </c>
      <c r="OE487" s="1">
        <v>0.42972871379310701</v>
      </c>
      <c r="OF487" s="1">
        <v>0.89861116778851302</v>
      </c>
      <c r="OG487" s="1">
        <v>0.45992105964129998</v>
      </c>
      <c r="OH487" s="1">
        <v>-0.13471374136567299</v>
      </c>
      <c r="OI487" s="1">
        <v>-0.295788916200944</v>
      </c>
      <c r="OJ487" s="1">
        <v>5.2273494395859839</v>
      </c>
      <c r="OK487" s="1">
        <v>3.4337894181513273</v>
      </c>
      <c r="OL487" s="1">
        <v>-0.12310927180917103</v>
      </c>
      <c r="OM487" s="1">
        <v>1.8449590954651069</v>
      </c>
      <c r="ON487" s="1">
        <f t="shared" si="1016"/>
        <v>-0.29566488637628086</v>
      </c>
      <c r="OO487" s="1">
        <f t="shared" si="1017"/>
        <v>0.55990547088066678</v>
      </c>
      <c r="OP487" s="1">
        <f t="shared" si="1062"/>
        <v>-27.836838463250821</v>
      </c>
      <c r="OQ487" s="1" t="str">
        <f t="shared" si="1018"/>
        <v>Contented</v>
      </c>
      <c r="OR487" s="3">
        <v>1.17127761267299</v>
      </c>
      <c r="OS487" s="3">
        <v>0.69826241454150395</v>
      </c>
      <c r="OT487" s="3">
        <v>0.18728437675700199</v>
      </c>
      <c r="OU487" s="3">
        <v>0.37854757114637499</v>
      </c>
      <c r="OV487" s="3">
        <v>1.1489761606284801</v>
      </c>
      <c r="OW487" s="3">
        <v>0.66291162963266104</v>
      </c>
      <c r="OX487" s="3">
        <v>8.0717195210296577E-2</v>
      </c>
      <c r="OY487" s="3">
        <v>0.27810372433015562</v>
      </c>
      <c r="OZ487" s="3">
        <v>0.47301519813148607</v>
      </c>
      <c r="PA487" s="3">
        <v>0.30265837567887416</v>
      </c>
      <c r="PB487" s="3">
        <f t="shared" si="1019"/>
        <v>0.37032066483644321</v>
      </c>
      <c r="PC487" s="3">
        <f t="shared" si="1020"/>
        <v>0.38682085442844283</v>
      </c>
      <c r="PD487" s="3">
        <f t="shared" si="1063"/>
        <v>43.751565486103644</v>
      </c>
      <c r="PE487" s="3" t="str">
        <f t="shared" si="1021"/>
        <v>excited</v>
      </c>
      <c r="PF487" s="1">
        <v>0.24387037946574999</v>
      </c>
      <c r="PG487" s="1">
        <v>0.34572289819544699</v>
      </c>
      <c r="PH487" s="1">
        <v>0.28093376170654999</v>
      </c>
      <c r="PI487" s="1">
        <v>0.77708304669116801</v>
      </c>
      <c r="PJ487" s="1">
        <v>0.39330015203333202</v>
      </c>
      <c r="PK487" s="1">
        <v>0.46215469398428399</v>
      </c>
      <c r="PL487" s="1">
        <v>0.44090827779745612</v>
      </c>
      <c r="PM487" s="1">
        <v>0.96188216409682026</v>
      </c>
      <c r="PN487" s="1">
        <v>-0.101852518729697</v>
      </c>
      <c r="PO487" s="1">
        <v>1.7944858743889804</v>
      </c>
      <c r="PP487" s="1">
        <f t="shared" si="1022"/>
        <v>5.4050231982479602E-2</v>
      </c>
      <c r="PQ487" s="1">
        <f t="shared" si="1023"/>
        <v>0.10975107025427655</v>
      </c>
      <c r="PR487" s="1">
        <f t="shared" si="1064"/>
        <v>26.219334466891848</v>
      </c>
      <c r="PS487" s="1" t="str">
        <f t="shared" si="1024"/>
        <v>happy</v>
      </c>
      <c r="PT487" s="5">
        <v>0.60322114127610604</v>
      </c>
      <c r="PU487" s="5">
        <v>0.101530203780357</v>
      </c>
      <c r="PV487" s="5">
        <v>0.24168266702882299</v>
      </c>
      <c r="PW487" s="5">
        <v>0.116732045880687</v>
      </c>
      <c r="PX487" s="5">
        <v>-0.246265954130758</v>
      </c>
      <c r="PY487" s="5">
        <v>-0.21732201220873401</v>
      </c>
      <c r="PZ487" s="5">
        <v>0.67706725026638315</v>
      </c>
      <c r="QA487" s="5">
        <v>-1.0081200688120489</v>
      </c>
      <c r="QB487" s="5">
        <v>0.501690937495749</v>
      </c>
      <c r="QC487" s="5">
        <v>0.50856903704212808</v>
      </c>
      <c r="QD487" s="5">
        <f t="shared" si="1025"/>
        <v>0.31709702766634984</v>
      </c>
      <c r="QE487" s="5">
        <f t="shared" si="1026"/>
        <v>7.1939675849149287E-2</v>
      </c>
      <c r="QF487" s="5">
        <f t="shared" si="1065"/>
        <v>77.21769888050693</v>
      </c>
      <c r="QG487" s="5" t="str">
        <f t="shared" si="1027"/>
        <v>alert</v>
      </c>
      <c r="QH487" s="3">
        <v>0.84696780406516603</v>
      </c>
      <c r="QI487" s="3">
        <v>1.1631212627920999</v>
      </c>
      <c r="QJ487" s="3">
        <v>0.31200529202698801</v>
      </c>
      <c r="QK487" s="3">
        <v>0.50589102025628696</v>
      </c>
      <c r="QL487" s="3">
        <v>0.73868657211286703</v>
      </c>
      <c r="QM487" s="3">
        <v>1.0625873249899001</v>
      </c>
      <c r="QN487" s="3">
        <v>0.19676752810346163</v>
      </c>
      <c r="QO487" s="3">
        <v>0.2272943650545132</v>
      </c>
      <c r="QP487" s="3">
        <v>-0.3161534587269339</v>
      </c>
      <c r="QQ487" s="3">
        <v>0.40689555789785942</v>
      </c>
      <c r="QR487" s="3">
        <f t="shared" si="1028"/>
        <v>-0.14803587923060546</v>
      </c>
      <c r="QS487" s="3">
        <f t="shared" si="1029"/>
        <v>-0.4519830907282677</v>
      </c>
      <c r="QT487" s="3">
        <f t="shared" si="1066"/>
        <v>-161.8650714905591</v>
      </c>
      <c r="QU487" s="3" t="str">
        <f t="shared" si="1030"/>
        <v>Sad</v>
      </c>
      <c r="QV487" s="5">
        <v>4.4871102175048699E-3</v>
      </c>
      <c r="QW487" s="5">
        <v>0.122314792930432</v>
      </c>
      <c r="QX487" s="5">
        <v>5.8649361080505898E-2</v>
      </c>
      <c r="QY487" s="5">
        <v>3.6148236788008298E-2</v>
      </c>
      <c r="QZ487" s="5">
        <v>-0.60861827654405898</v>
      </c>
      <c r="RA487" s="5">
        <v>-3.0127516962287101E-2</v>
      </c>
      <c r="RB487" s="5">
        <v>-9.7080508918495137E-2</v>
      </c>
      <c r="RC487" s="5">
        <v>0.39211741976733577</v>
      </c>
      <c r="RD487" s="5">
        <v>-0.11782768271292714</v>
      </c>
      <c r="RE487" s="5">
        <v>0.74760390431929091</v>
      </c>
      <c r="RF487" s="5">
        <f t="shared" si="1031"/>
        <v>-0.10808446207801825</v>
      </c>
      <c r="RG487" s="5">
        <f t="shared" si="1032"/>
        <v>0.20699683597349305</v>
      </c>
      <c r="RH487" s="5">
        <f t="shared" si="1067"/>
        <v>-27.571543980745503</v>
      </c>
      <c r="RI487" s="5" t="str">
        <f t="shared" si="1033"/>
        <v>Contented</v>
      </c>
    </row>
    <row r="488" spans="1:477" x14ac:dyDescent="0.3">
      <c r="A488" s="1">
        <v>0.36290246350854699</v>
      </c>
      <c r="B488" s="1">
        <v>0.80307669223796996</v>
      </c>
      <c r="C488" s="1">
        <v>2.6420505724327598E-2</v>
      </c>
      <c r="D488" s="1">
        <v>7.3417395848986697E-2</v>
      </c>
      <c r="E488" s="1">
        <v>0.46482328883852497</v>
      </c>
      <c r="F488" s="1">
        <v>0.457054650034387</v>
      </c>
      <c r="G488" s="1">
        <v>3.191939558411766E-2</v>
      </c>
      <c r="H488" s="1">
        <v>5.82617012894825E-2</v>
      </c>
      <c r="I488" s="1">
        <v>-0.44017422872942297</v>
      </c>
      <c r="J488" s="1">
        <v>8.5625803069689685E-2</v>
      </c>
      <c r="K488" s="18">
        <f t="shared" si="935"/>
        <v>-0.39551063819264487</v>
      </c>
      <c r="L488" s="19">
        <f t="shared" si="936"/>
        <v>-0.76859226575104811</v>
      </c>
      <c r="M488" s="19">
        <f t="shared" si="1034"/>
        <v>-152.77005868286591</v>
      </c>
      <c r="N488" s="19" t="str">
        <f t="shared" si="937"/>
        <v>Sad</v>
      </c>
      <c r="O488" s="19">
        <f t="shared" si="1035"/>
        <v>0.37751466358556118</v>
      </c>
      <c r="P488" s="9">
        <v>0.49491543291208001</v>
      </c>
      <c r="Q488" s="9">
        <v>0.40514766457782903</v>
      </c>
      <c r="R488" s="9">
        <v>0.30529278526466003</v>
      </c>
      <c r="S488" s="9">
        <v>0.89751373262791101</v>
      </c>
      <c r="T488" s="9">
        <v>0.53325066312812497</v>
      </c>
      <c r="U488" s="9">
        <v>0.201370467984194</v>
      </c>
      <c r="V488" s="9">
        <v>0.29692944208181904</v>
      </c>
      <c r="W488" s="9">
        <v>1.4797805447904404</v>
      </c>
      <c r="X488" s="9">
        <v>8.9767768334250986E-2</v>
      </c>
      <c r="Y488" s="9">
        <v>1.3363579967303971</v>
      </c>
      <c r="Z488" s="9">
        <f t="shared" si="938"/>
        <v>0.27202032267755683</v>
      </c>
      <c r="AA488" s="9">
        <f t="shared" si="939"/>
        <v>0.35110480695238189</v>
      </c>
      <c r="AB488" s="9">
        <f t="shared" si="1036"/>
        <v>37.766925304948685</v>
      </c>
      <c r="AC488" s="9" t="str">
        <f t="shared" si="940"/>
        <v>excited</v>
      </c>
      <c r="AD488" s="3">
        <v>0.67377244453337704</v>
      </c>
      <c r="AE488" s="3">
        <v>0.13758325520539999</v>
      </c>
      <c r="AF488" s="3">
        <v>6.9183279163577499E-2</v>
      </c>
      <c r="AG488" s="3">
        <v>7.1716872526769601E-2</v>
      </c>
      <c r="AH488" s="3">
        <v>0.60976588979831103</v>
      </c>
      <c r="AI488" s="3">
        <v>0.533490224566046</v>
      </c>
      <c r="AJ488" s="3">
        <v>5.3900438586900329E-2</v>
      </c>
      <c r="AK488" s="3">
        <v>0.10686888200558144</v>
      </c>
      <c r="AL488" s="3">
        <v>0.5361891893279771</v>
      </c>
      <c r="AM488" s="3">
        <v>0.17366014897745971</v>
      </c>
      <c r="AN488" s="3">
        <f t="shared" si="941"/>
        <v>0.64990354246565496</v>
      </c>
      <c r="AO488" s="3">
        <f t="shared" si="942"/>
        <v>0.29634313529725143</v>
      </c>
      <c r="AP488" s="3">
        <f t="shared" si="1037"/>
        <v>65.48795424381558</v>
      </c>
      <c r="AQ488" s="3" t="str">
        <f t="shared" si="943"/>
        <v>alert</v>
      </c>
      <c r="AR488" s="9">
        <v>0.66444676190770702</v>
      </c>
      <c r="AS488" s="9">
        <v>0.42528390198231297</v>
      </c>
      <c r="AT488" s="9">
        <v>-3.5692992056654903E-2</v>
      </c>
      <c r="AU488" s="9">
        <v>7.5565819191657904E-2</v>
      </c>
      <c r="AV488" s="9">
        <v>-5.4545244199780997E-2</v>
      </c>
      <c r="AW488" s="9">
        <v>0.122562421865195</v>
      </c>
      <c r="AX488" s="9">
        <v>-5.8522549986091063E-2</v>
      </c>
      <c r="AY488" s="9">
        <v>0.13793251118481817</v>
      </c>
      <c r="AZ488" s="9">
        <v>0.23916285992539404</v>
      </c>
      <c r="BA488" s="9">
        <v>3.6589616550449872E-2</v>
      </c>
      <c r="BB488" s="9">
        <f t="shared" si="944"/>
        <v>0.39972515249423823</v>
      </c>
      <c r="BC488" s="9">
        <f t="shared" si="945"/>
        <v>4.5368730109736521E-2</v>
      </c>
      <c r="BD488" s="9">
        <f t="shared" si="1038"/>
        <v>83.524650451266155</v>
      </c>
      <c r="BE488" s="9" t="str">
        <f t="shared" si="946"/>
        <v>alert</v>
      </c>
      <c r="BF488" s="5">
        <v>0.70858425795741897</v>
      </c>
      <c r="BG488" s="5">
        <v>0.80719913096778995</v>
      </c>
      <c r="BH488" s="5">
        <v>-5.1398847137594697E-2</v>
      </c>
      <c r="BI488" s="5">
        <v>0.11782495240423201</v>
      </c>
      <c r="BJ488" s="5">
        <v>0.74758124495469602</v>
      </c>
      <c r="BK488" s="5">
        <v>0.76740016129969502</v>
      </c>
      <c r="BL488" s="5">
        <v>-3.5297393761083221E-2</v>
      </c>
      <c r="BM488" s="5">
        <v>7.4828531285924454E-2</v>
      </c>
      <c r="BN488" s="5">
        <v>-9.8614873010370974E-2</v>
      </c>
      <c r="BO488" s="5">
        <v>4.3822953696397104E-2</v>
      </c>
      <c r="BP488" s="5">
        <f t="shared" si="947"/>
        <v>-6.9414913200046224E-2</v>
      </c>
      <c r="BQ488" s="5">
        <f t="shared" si="948"/>
        <v>-5.4352551489996404E-2</v>
      </c>
      <c r="BR488" s="5">
        <f t="shared" si="1039"/>
        <v>-128.06128913904726</v>
      </c>
      <c r="BS488" s="5" t="str">
        <f t="shared" si="949"/>
        <v>Depressed</v>
      </c>
      <c r="BT488" s="6">
        <v>0.52830615756208799</v>
      </c>
      <c r="BU488" s="6">
        <v>0.80059825045093103</v>
      </c>
      <c r="BV488" s="6">
        <v>0.71406674075103804</v>
      </c>
      <c r="BW488" s="6">
        <v>0.40083454650767902</v>
      </c>
      <c r="BX488" s="6">
        <v>0.30866683189189797</v>
      </c>
      <c r="BY488" s="6">
        <v>0.675148473865953</v>
      </c>
      <c r="BZ488" s="6">
        <v>0.85315386487785239</v>
      </c>
      <c r="CA488" s="6">
        <v>0.271614728938818</v>
      </c>
      <c r="CB488" s="6">
        <v>-0.27229209288884304</v>
      </c>
      <c r="CC488" s="6">
        <v>0.83896274294531081</v>
      </c>
      <c r="CD488" s="6">
        <f t="shared" si="950"/>
        <v>-0.31814167646561475</v>
      </c>
      <c r="CE488" s="6">
        <f t="shared" si="951"/>
        <v>-0.45990367481504846</v>
      </c>
      <c r="CF488" s="6">
        <f t="shared" si="1040"/>
        <v>-145.32617376076047</v>
      </c>
      <c r="CG488" s="6" t="str">
        <f t="shared" si="952"/>
        <v>Depressed</v>
      </c>
      <c r="CH488" s="5">
        <v>0.42937753354418701</v>
      </c>
      <c r="CI488" s="5">
        <v>0.47380446271223697</v>
      </c>
      <c r="CJ488" s="5">
        <v>0.47893092357994299</v>
      </c>
      <c r="CK488" s="5">
        <v>0.48569438282154997</v>
      </c>
      <c r="CL488" s="5">
        <v>0.218544758664872</v>
      </c>
      <c r="CM488" s="5">
        <v>0.56216543958739595</v>
      </c>
      <c r="CN488" s="5">
        <v>0.73917957344398766</v>
      </c>
      <c r="CO488" s="5">
        <v>0.46883059222416762</v>
      </c>
      <c r="CP488" s="5">
        <v>-4.4426929168049967E-2</v>
      </c>
      <c r="CQ488" s="5">
        <v>1.0680298216746389</v>
      </c>
      <c r="CR488" s="5">
        <f t="shared" si="953"/>
        <v>-0.18941763574450132</v>
      </c>
      <c r="CS488" s="5">
        <f t="shared" si="954"/>
        <v>-9.956062469917526E-2</v>
      </c>
      <c r="CT488" s="5">
        <f t="shared" si="1041"/>
        <v>-117.72705922082751</v>
      </c>
      <c r="CU488" s="5" t="str">
        <f t="shared" si="955"/>
        <v>Bored</v>
      </c>
      <c r="CV488" s="3">
        <v>0.233471198701245</v>
      </c>
      <c r="CW488" s="3">
        <v>0.52297426112268097</v>
      </c>
      <c r="CX488" s="3">
        <v>3.3335694778997498E-2</v>
      </c>
      <c r="CY488" s="3">
        <v>0.21134816896595601</v>
      </c>
      <c r="CZ488" s="3">
        <v>-0.20509986474040001</v>
      </c>
      <c r="DA488" s="3">
        <v>8.2070085378900606E-2</v>
      </c>
      <c r="DB488" s="3">
        <v>1.1749780544335271</v>
      </c>
      <c r="DC488" s="3">
        <v>0.3493102120331994</v>
      </c>
      <c r="DD488" s="3">
        <v>-0.28950306242143597</v>
      </c>
      <c r="DE488" s="3">
        <v>0.32346530812929641</v>
      </c>
      <c r="DF488" s="3">
        <f t="shared" si="956"/>
        <v>-0.20800185830714868</v>
      </c>
      <c r="DG488" s="3">
        <f t="shared" si="957"/>
        <v>-0.52279210778872276</v>
      </c>
      <c r="DH488" s="3">
        <f t="shared" si="1042"/>
        <v>-158.30401065438477</v>
      </c>
      <c r="DI488" s="3" t="str">
        <f t="shared" si="958"/>
        <v>Sad</v>
      </c>
      <c r="DJ488" s="7">
        <v>0.20789872688962599</v>
      </c>
      <c r="DK488" s="7">
        <v>0.73852916522474898</v>
      </c>
      <c r="DL488" s="7">
        <v>-2.5413280628538999E-2</v>
      </c>
      <c r="DM488" s="7">
        <v>1.8482694527450501E-2</v>
      </c>
      <c r="DN488" s="7">
        <v>0.48982260539857497</v>
      </c>
      <c r="DO488" s="7">
        <v>0.75440261611947301</v>
      </c>
      <c r="DP488" s="7">
        <v>-3.6423253027387414E-2</v>
      </c>
      <c r="DQ488" s="7">
        <v>1.2380133344611938E-2</v>
      </c>
      <c r="DR488" s="7">
        <v>-0.53063043833512302</v>
      </c>
      <c r="DS488" s="7">
        <v>-7.3228886836853102E-3</v>
      </c>
      <c r="DT488" s="7">
        <f t="shared" si="959"/>
        <v>-0.88034221213092223</v>
      </c>
      <c r="DU488" s="7">
        <f t="shared" si="960"/>
        <v>9.0776747597102192E-2</v>
      </c>
      <c r="DV488" s="7">
        <f t="shared" si="1043"/>
        <v>-84.112735875811694</v>
      </c>
      <c r="DW488" s="7" t="str">
        <f t="shared" si="961"/>
        <v>Calm</v>
      </c>
      <c r="DX488" s="9">
        <v>0.56093910404821401</v>
      </c>
      <c r="DY488" s="9">
        <v>0.54658466976125397</v>
      </c>
      <c r="DZ488" s="9">
        <v>1.69150228307452E-2</v>
      </c>
      <c r="EA488" s="9">
        <v>-5.9217731094512997E-2</v>
      </c>
      <c r="EB488" s="9">
        <v>0.77263476222052696</v>
      </c>
      <c r="EC488" s="9">
        <v>0.87325457174689003</v>
      </c>
      <c r="ED488" s="9">
        <v>1.2683978937044118E-2</v>
      </c>
      <c r="EE488" s="9">
        <v>-4.1707349228925598E-2</v>
      </c>
      <c r="EF488" s="9">
        <v>1.4354434286960038E-2</v>
      </c>
      <c r="EG488" s="9">
        <v>-3.8195756392896449E-2</v>
      </c>
      <c r="EH488" s="9">
        <f t="shared" si="962"/>
        <v>4.1866915705722985E-2</v>
      </c>
      <c r="EI488" s="9">
        <f t="shared" si="963"/>
        <v>3.1226645637761008E-2</v>
      </c>
      <c r="EJ488" s="9">
        <f t="shared" si="1044"/>
        <v>53.282401690981565</v>
      </c>
      <c r="EK488" s="9" t="str">
        <f t="shared" si="964"/>
        <v>excited</v>
      </c>
      <c r="EL488" s="1">
        <v>0.41423104514192499</v>
      </c>
      <c r="EM488" s="1">
        <v>0.60691772899792995</v>
      </c>
      <c r="EN488" s="1">
        <v>0.29797248111656999</v>
      </c>
      <c r="EO488" s="1">
        <v>0.14859223712271999</v>
      </c>
      <c r="EP488" s="1">
        <v>0.44438243964597202</v>
      </c>
      <c r="EQ488" s="1">
        <v>0.300938379845409</v>
      </c>
      <c r="ER488" s="1">
        <v>0.34703913506573686</v>
      </c>
      <c r="ES488" s="1">
        <v>0.16367377569561664</v>
      </c>
      <c r="ET488" s="1">
        <v>-0.19268668385600496</v>
      </c>
      <c r="EU488" s="1">
        <v>0.43731602049411966</v>
      </c>
      <c r="EV488" s="1">
        <f t="shared" si="965"/>
        <v>-0.50842331340256286</v>
      </c>
      <c r="EW488" s="1">
        <f t="shared" si="966"/>
        <v>-0.57098398731900146</v>
      </c>
      <c r="EX488" s="1">
        <f t="shared" si="1045"/>
        <v>-138.31705838825096</v>
      </c>
      <c r="EY488" s="1" t="str">
        <f t="shared" si="967"/>
        <v>Depressed</v>
      </c>
      <c r="EZ488" s="3">
        <v>1.12495875431294</v>
      </c>
      <c r="FA488" s="3">
        <v>-0.26540145596565101</v>
      </c>
      <c r="FB488" s="3">
        <v>0.224031438222345</v>
      </c>
      <c r="FC488" s="3">
        <v>0.121651563444189</v>
      </c>
      <c r="FD488" s="3">
        <v>0.88580336297794304</v>
      </c>
      <c r="FE488" s="3">
        <v>-0.43633255452455499</v>
      </c>
      <c r="FF488" s="3">
        <v>0.11141618210123456</v>
      </c>
      <c r="FG488" s="3">
        <v>-0.17335851138126768</v>
      </c>
      <c r="FH488" s="3">
        <v>1.390360210278591</v>
      </c>
      <c r="FI488" s="3">
        <v>0.40216400038856615</v>
      </c>
      <c r="FJ488" s="3">
        <f t="shared" si="968"/>
        <v>1</v>
      </c>
      <c r="FK488" s="3">
        <f t="shared" si="969"/>
        <v>-3.6623331399972758E-2</v>
      </c>
      <c r="FL488" s="3">
        <f t="shared" si="1046"/>
        <v>92.097424919503055</v>
      </c>
      <c r="FM488" s="3" t="str">
        <f t="shared" si="970"/>
        <v>nervous</v>
      </c>
      <c r="FN488" s="7">
        <v>0.236245583591699</v>
      </c>
      <c r="FO488" s="7">
        <v>0.57476243030032204</v>
      </c>
      <c r="FP488" s="7">
        <v>-9.4698441864951195E-3</v>
      </c>
      <c r="FQ488" s="7">
        <v>-1.8666487932792099E-2</v>
      </c>
      <c r="FR488" s="7">
        <v>3.2430202829945097E-2</v>
      </c>
      <c r="FS488" s="7">
        <v>0.66424529474140204</v>
      </c>
      <c r="FT488" s="7">
        <v>-3.5246362586741256E-2</v>
      </c>
      <c r="FU488" s="7">
        <v>-1.5065675181454982E-2</v>
      </c>
      <c r="FV488" s="7">
        <v>-0.33851684670862303</v>
      </c>
      <c r="FW488" s="7">
        <v>-3.4693038339117251E-2</v>
      </c>
      <c r="FX488" s="7">
        <f t="shared" si="971"/>
        <v>-0.38116467571525137</v>
      </c>
      <c r="FY488" s="7">
        <f t="shared" si="972"/>
        <v>7.7276157529339917E-2</v>
      </c>
      <c r="FZ488" s="7">
        <f t="shared" si="1047"/>
        <v>-78.539363789485947</v>
      </c>
      <c r="GA488" s="7" t="str">
        <f t="shared" si="973"/>
        <v>Calm</v>
      </c>
      <c r="GB488" s="5">
        <v>1.56622678013454</v>
      </c>
      <c r="GC488" s="5">
        <v>0.63676894852869004</v>
      </c>
      <c r="GD488" s="5">
        <v>1.24683268793583</v>
      </c>
      <c r="GE488" s="5">
        <v>0.53177969362451505</v>
      </c>
      <c r="GF488" s="5">
        <v>1.17091135331861</v>
      </c>
      <c r="GG488" s="5">
        <v>0.58989229599910398</v>
      </c>
      <c r="GH488" s="5">
        <v>0.45552421074300575</v>
      </c>
      <c r="GI488" s="5">
        <v>0.43351797083083426</v>
      </c>
      <c r="GJ488" s="5">
        <v>0.92945783160584994</v>
      </c>
      <c r="GK488" s="5">
        <v>0.80736079440317432</v>
      </c>
      <c r="GL488" s="5">
        <f t="shared" si="974"/>
        <v>1</v>
      </c>
      <c r="GM488" s="5">
        <f t="shared" si="975"/>
        <v>-0.47702534123779305</v>
      </c>
      <c r="GN488" s="5">
        <f t="shared" si="1048"/>
        <v>115.50232484783285</v>
      </c>
      <c r="GO488" s="5" t="str">
        <f t="shared" si="976"/>
        <v>nervous</v>
      </c>
      <c r="GP488" s="6">
        <v>0.559921107035661</v>
      </c>
      <c r="GQ488" s="6">
        <v>1.08162862006145</v>
      </c>
      <c r="GR488" s="6">
        <v>0.467084181703386</v>
      </c>
      <c r="GS488" s="6">
        <v>0.448589426852121</v>
      </c>
      <c r="GT488" s="6">
        <v>0.82727342861828401</v>
      </c>
      <c r="GU488" s="6">
        <v>1.0831526003112599</v>
      </c>
      <c r="GV488" s="6">
        <v>0.33671137659376321</v>
      </c>
      <c r="GW488" s="6">
        <v>0.20722159940711582</v>
      </c>
      <c r="GX488" s="6">
        <v>-0.52170751302578899</v>
      </c>
      <c r="GY488" s="6">
        <v>0.55781046010392199</v>
      </c>
      <c r="GZ488" s="6">
        <f t="shared" si="977"/>
        <v>-0.24345050038686056</v>
      </c>
      <c r="HA488" s="6">
        <f t="shared" si="978"/>
        <v>0.13039994008625966</v>
      </c>
      <c r="HB488" s="6">
        <f t="shared" si="1049"/>
        <v>-61.825062034234648</v>
      </c>
      <c r="HC488" s="6" t="str">
        <f t="shared" si="979"/>
        <v>Calm</v>
      </c>
      <c r="HD488" s="3">
        <v>0.27698059851043</v>
      </c>
      <c r="HE488" s="3">
        <v>0.56134837427877604</v>
      </c>
      <c r="HF488" s="3">
        <v>0.36515804894886</v>
      </c>
      <c r="HG488" s="3">
        <v>0.27654470516295399</v>
      </c>
      <c r="HH488" s="3">
        <v>0.23775205632850999</v>
      </c>
      <c r="HI488" s="3">
        <v>7.6410536995623696E-2</v>
      </c>
      <c r="HJ488" s="3">
        <v>0.70941302347160806</v>
      </c>
      <c r="HK488" s="3">
        <v>0.43361950773898145</v>
      </c>
      <c r="HL488" s="3">
        <v>-0.28436777576834604</v>
      </c>
      <c r="HM488" s="3">
        <v>0.76545458279558609</v>
      </c>
      <c r="HN488" s="3">
        <f t="shared" si="980"/>
        <v>-0.15828759517912305</v>
      </c>
      <c r="HO488" s="3">
        <f t="shared" si="981"/>
        <v>-0.3607105420934591</v>
      </c>
      <c r="HP488" s="3">
        <f t="shared" si="1050"/>
        <v>-156.30709382087352</v>
      </c>
      <c r="HQ488" s="3" t="str">
        <f t="shared" si="982"/>
        <v>Sad</v>
      </c>
      <c r="HR488" s="5">
        <v>1.2704230982884701</v>
      </c>
      <c r="HS488" s="5">
        <v>1.20112627978912</v>
      </c>
      <c r="HT488" s="5">
        <v>0.88678184754433698</v>
      </c>
      <c r="HU488" s="5">
        <v>1.09530784468714</v>
      </c>
      <c r="HV488" s="5">
        <v>1.2010911502970001</v>
      </c>
      <c r="HW488" s="5">
        <v>1.2507961144014901</v>
      </c>
      <c r="HX488" s="5">
        <v>0.35880102574843398</v>
      </c>
      <c r="HY488" s="5">
        <v>0.44671391202359201</v>
      </c>
      <c r="HZ488" s="5">
        <v>6.9296818499350099E-2</v>
      </c>
      <c r="IA488" s="5">
        <v>0.80196240860588297</v>
      </c>
      <c r="IB488" s="5">
        <f t="shared" si="983"/>
        <v>0.15677757825983596</v>
      </c>
      <c r="IC488" s="5">
        <f t="shared" si="984"/>
        <v>0.18342627795189803</v>
      </c>
      <c r="ID488" s="5">
        <f t="shared" si="1051"/>
        <v>40.521077754733909</v>
      </c>
      <c r="IE488" s="5" t="str">
        <f t="shared" si="985"/>
        <v>excited</v>
      </c>
      <c r="IF488" s="6">
        <v>0.42769924180358698</v>
      </c>
      <c r="IG488" s="6">
        <v>0.29973192751230698</v>
      </c>
      <c r="IH488" s="6">
        <v>0.20299794328503501</v>
      </c>
      <c r="II488" s="6">
        <v>0.18866287225964501</v>
      </c>
      <c r="IJ488" s="6">
        <v>3.4514406019315297E-2</v>
      </c>
      <c r="IK488" s="6">
        <v>7.9167248700640597E-2</v>
      </c>
      <c r="IL488" s="6">
        <v>0.43918638975977164</v>
      </c>
      <c r="IM488" s="6">
        <v>0.4979236802394455</v>
      </c>
      <c r="IN488" s="6">
        <v>0.12796731429128</v>
      </c>
      <c r="IO488" s="6">
        <v>0.53841632317324795</v>
      </c>
      <c r="IP488" s="6">
        <f t="shared" si="986"/>
        <v>7.2321564888801149E-2</v>
      </c>
      <c r="IQ488" s="6">
        <f t="shared" si="987"/>
        <v>-0.18543107827679206</v>
      </c>
      <c r="IR488" s="6">
        <f t="shared" si="1052"/>
        <v>158.69329262920542</v>
      </c>
      <c r="IS488" s="6" t="str">
        <f t="shared" si="988"/>
        <v>Upset</v>
      </c>
      <c r="IT488" s="5">
        <v>0.14935503863882699</v>
      </c>
      <c r="IU488" s="5">
        <v>0.55291231536838503</v>
      </c>
      <c r="IV488" s="5">
        <v>1.1342388075236001</v>
      </c>
      <c r="IW488" s="5">
        <v>1.1533246684590299</v>
      </c>
      <c r="IX488" s="5">
        <v>-0.50153947304437696</v>
      </c>
      <c r="IY488" s="5">
        <v>0.13509554523343101</v>
      </c>
      <c r="IZ488" s="5">
        <v>-3.220581879031863</v>
      </c>
      <c r="JA488" s="5">
        <v>1.6763248423501886</v>
      </c>
      <c r="JB488" s="5">
        <v>-0.43208755620677097</v>
      </c>
      <c r="JC488" s="5">
        <v>2.1244142638076302</v>
      </c>
      <c r="JD488" s="5">
        <f t="shared" si="989"/>
        <v>-0.28950006793612304</v>
      </c>
      <c r="JE488" s="5">
        <f t="shared" si="990"/>
        <v>0.27970714891265569</v>
      </c>
      <c r="JF488" s="5">
        <f t="shared" si="1053"/>
        <v>-45.985647339412594</v>
      </c>
      <c r="JG488" s="5" t="str">
        <f t="shared" si="991"/>
        <v>Relased</v>
      </c>
      <c r="JH488" s="6">
        <v>1.07637336023171</v>
      </c>
      <c r="JI488" s="6">
        <v>1.0085530080397</v>
      </c>
      <c r="JJ488" s="6">
        <v>-0.133173714315758</v>
      </c>
      <c r="JK488" s="6">
        <v>0.15036629382490299</v>
      </c>
      <c r="JL488" s="6">
        <v>0.94311548121308197</v>
      </c>
      <c r="JM488" s="6">
        <v>0.94545067401842398</v>
      </c>
      <c r="JN488" s="6">
        <v>-6.5944268461757008E-2</v>
      </c>
      <c r="JO488" s="6">
        <v>7.6952922456381634E-2</v>
      </c>
      <c r="JP488" s="6">
        <v>6.7820352192009992E-2</v>
      </c>
      <c r="JQ488" s="6">
        <v>8.2461327031894995E-3</v>
      </c>
      <c r="JR488" s="6">
        <f t="shared" si="992"/>
        <v>-4.2374575139350723E-2</v>
      </c>
      <c r="JS488" s="6">
        <f t="shared" si="993"/>
        <v>0.31616796875341424</v>
      </c>
      <c r="JT488" s="6">
        <f t="shared" si="1054"/>
        <v>-7.6336062360007713</v>
      </c>
      <c r="JU488" s="6" t="str">
        <f t="shared" si="994"/>
        <v>Contented</v>
      </c>
      <c r="JV488" s="3">
        <v>0.35512943334964198</v>
      </c>
      <c r="JW488" s="3">
        <v>1.2135550299026301</v>
      </c>
      <c r="JX488" s="3">
        <v>-8.6557213541803596E-2</v>
      </c>
      <c r="JY488" s="3">
        <v>7.70898851283425E-2</v>
      </c>
      <c r="JZ488" s="3">
        <v>0.494473349063348</v>
      </c>
      <c r="KA488" s="3">
        <v>0.97429074893916601</v>
      </c>
      <c r="KB488" s="3">
        <v>-0.10187962578932368</v>
      </c>
      <c r="KC488" s="3">
        <v>3.5235520654089435E-2</v>
      </c>
      <c r="KD488" s="3">
        <v>-0.85842559655298811</v>
      </c>
      <c r="KE488" s="3">
        <v>-6.0352025121948203E-3</v>
      </c>
      <c r="KF488" s="3">
        <f t="shared" si="995"/>
        <v>-0.79039966694164776</v>
      </c>
      <c r="KG488" s="3">
        <f t="shared" si="996"/>
        <v>-0.13891191917863932</v>
      </c>
      <c r="KH488" s="3">
        <f t="shared" si="1055"/>
        <v>-99.967877296348334</v>
      </c>
      <c r="KI488" s="3" t="str">
        <f t="shared" si="997"/>
        <v>Bored</v>
      </c>
      <c r="KJ488" s="7">
        <v>0.42207005298984801</v>
      </c>
      <c r="KK488" s="7">
        <v>0.453145249969505</v>
      </c>
      <c r="KL488" s="7">
        <v>1.28151305227725E-2</v>
      </c>
      <c r="KM488" s="7">
        <v>5.9565219155168402E-2</v>
      </c>
      <c r="KN488" s="7">
        <v>-0.100515139785419</v>
      </c>
      <c r="KO488" s="7">
        <v>-0.287322985411822</v>
      </c>
      <c r="KP488" s="7">
        <v>3.9853629960321151E-2</v>
      </c>
      <c r="KQ488" s="7">
        <v>0.35921122723811322</v>
      </c>
      <c r="KR488" s="7">
        <v>-3.1075196979656994E-2</v>
      </c>
      <c r="KS488" s="7">
        <v>8.2700050414112117E-2</v>
      </c>
      <c r="KT488" s="7">
        <f t="shared" si="998"/>
        <v>0.11280011062727713</v>
      </c>
      <c r="KU488" s="7">
        <f t="shared" si="999"/>
        <v>5.0455188689632058E-2</v>
      </c>
      <c r="KV488" s="7">
        <f t="shared" si="1056"/>
        <v>65.901159382946673</v>
      </c>
      <c r="KW488" s="7" t="str">
        <f t="shared" si="1000"/>
        <v>alert</v>
      </c>
      <c r="LL488" s="5">
        <v>-0.15071246561587101</v>
      </c>
      <c r="LM488" s="5">
        <v>0.19656616574104999</v>
      </c>
      <c r="LN488" s="5">
        <v>-6.4149543577814605E-2</v>
      </c>
      <c r="LO488" s="5">
        <v>-0.11469357527386601</v>
      </c>
      <c r="LP488" s="5">
        <v>-0.29845681166207699</v>
      </c>
      <c r="LQ488" s="5">
        <v>-0.39437733653160101</v>
      </c>
      <c r="LR488" s="5">
        <v>0.14281819087577216</v>
      </c>
      <c r="LS488" s="5">
        <v>0.57981343932950757</v>
      </c>
      <c r="LT488" s="5">
        <v>-0.14713753967671028</v>
      </c>
      <c r="LU488" s="5">
        <v>1.1953960248862281</v>
      </c>
      <c r="LV488" s="5">
        <f t="shared" si="1001"/>
        <v>-7.1192188984621874E-2</v>
      </c>
      <c r="LW488" s="5">
        <f t="shared" si="1002"/>
        <v>0.460076843781003</v>
      </c>
      <c r="LX488" s="5">
        <f t="shared" si="1057"/>
        <v>-8.7961726285056603</v>
      </c>
      <c r="LY488" s="5" t="str">
        <f t="shared" si="1003"/>
        <v>Contented</v>
      </c>
      <c r="LZ488" s="6">
        <v>0.31162166571705702</v>
      </c>
      <c r="MA488" s="6">
        <v>0.40455336236097</v>
      </c>
      <c r="MB488" s="6">
        <v>0.285381460730178</v>
      </c>
      <c r="MC488" s="6">
        <v>0.23850707473935601</v>
      </c>
      <c r="MD488" s="6">
        <v>7.0735048330492503E-2</v>
      </c>
      <c r="ME488" s="6">
        <v>0.11553090385810599</v>
      </c>
      <c r="MF488" s="6">
        <v>0.74637491704850312</v>
      </c>
      <c r="MG488" s="6">
        <v>0.45859313621091019</v>
      </c>
      <c r="MH488" s="6">
        <v>-9.2931696643912987E-2</v>
      </c>
      <c r="MI488" s="6">
        <v>0.7315090793873037</v>
      </c>
      <c r="MJ488" s="6">
        <f t="shared" si="1004"/>
        <v>8.5652791954907714E-2</v>
      </c>
      <c r="MK488" s="6">
        <f t="shared" si="1005"/>
        <v>0.25751499661534671</v>
      </c>
      <c r="ML488" s="6">
        <f t="shared" si="1058"/>
        <v>18.397787208193549</v>
      </c>
      <c r="MM488" s="6" t="str">
        <f t="shared" si="1006"/>
        <v>happy</v>
      </c>
      <c r="MN488" s="3">
        <v>6.66444208322408E-2</v>
      </c>
      <c r="MO488" s="3">
        <v>5.0225004338641598E-2</v>
      </c>
      <c r="MP488" s="3">
        <v>-4.4065355300868699E-2</v>
      </c>
      <c r="MQ488" s="3">
        <v>0.18707498824848501</v>
      </c>
      <c r="MR488" s="3">
        <v>0.24207092672323699</v>
      </c>
      <c r="MS488" s="3">
        <v>-0.27096520060518697</v>
      </c>
      <c r="MT488" s="3">
        <v>-0.14273781867274971</v>
      </c>
      <c r="MU488" s="3">
        <v>-0.84748945326926606</v>
      </c>
      <c r="MV488" s="3">
        <v>1.6419416493599202E-2</v>
      </c>
      <c r="MW488" s="3">
        <v>1.2236702006406948</v>
      </c>
      <c r="MX488" s="3">
        <f t="shared" si="1007"/>
        <v>-0.29225148816472557</v>
      </c>
      <c r="MY488" s="3">
        <f t="shared" si="1008"/>
        <v>0.53385733400463442</v>
      </c>
      <c r="MZ488" s="3">
        <f t="shared" si="1059"/>
        <v>-28.697781625811736</v>
      </c>
      <c r="NA488" s="3" t="str">
        <f t="shared" si="1009"/>
        <v>Contented</v>
      </c>
      <c r="NB488" s="7">
        <v>0.29129877612697003</v>
      </c>
      <c r="NC488" s="7">
        <v>-9.2514511104084193E-2</v>
      </c>
      <c r="ND488" s="7">
        <v>-5.3189984306968703E-2</v>
      </c>
      <c r="NE488" s="7">
        <v>0.36241237650455399</v>
      </c>
      <c r="NF488" s="7">
        <v>0.107476962257366</v>
      </c>
      <c r="NG488" s="7">
        <v>-3.6957506671018402E-3</v>
      </c>
      <c r="NH488" s="7">
        <v>-0.13338320059909145</v>
      </c>
      <c r="NI488" s="7">
        <v>-3.7668786035159991</v>
      </c>
      <c r="NJ488" s="7">
        <v>0.38381328723105423</v>
      </c>
      <c r="NK488" s="7">
        <v>1.5555677516124571</v>
      </c>
      <c r="NL488" s="7">
        <f t="shared" si="1010"/>
        <v>0.15371801548406139</v>
      </c>
      <c r="NM488" s="7">
        <f t="shared" si="1011"/>
        <v>0.54486313806212028</v>
      </c>
      <c r="NN488" s="7">
        <f t="shared" si="1060"/>
        <v>15.754940219919382</v>
      </c>
      <c r="NO488" s="7" t="str">
        <f t="shared" si="1012"/>
        <v>happy</v>
      </c>
      <c r="NP488" s="5">
        <v>0.88133841882178499</v>
      </c>
      <c r="NQ488" s="5">
        <v>0.493494880359997</v>
      </c>
      <c r="NR488" s="5">
        <v>1.1518402219760999</v>
      </c>
      <c r="NS488" s="5">
        <v>0.72532178062004804</v>
      </c>
      <c r="NT488" s="5">
        <v>1.0533674258349099</v>
      </c>
      <c r="NU488" s="5">
        <v>0.44762251233855599</v>
      </c>
      <c r="NV488" s="5">
        <v>0.59535676969047924</v>
      </c>
      <c r="NW488" s="5">
        <v>0.77070276912029623</v>
      </c>
      <c r="NX488" s="5">
        <v>0.38784353846178798</v>
      </c>
      <c r="NY488" s="5">
        <v>1.3653742629839718</v>
      </c>
      <c r="NZ488" s="5">
        <f t="shared" si="1013"/>
        <v>-1.0779423387649478E-2</v>
      </c>
      <c r="OA488" s="5">
        <f t="shared" si="1014"/>
        <v>-0.84847238289444182</v>
      </c>
      <c r="OB488" s="5">
        <f t="shared" si="1061"/>
        <v>-179.27212452317039</v>
      </c>
      <c r="OC488" s="5" t="str">
        <f t="shared" si="1015"/>
        <v>Sad</v>
      </c>
      <c r="OD488" s="1">
        <v>0.297236805994535</v>
      </c>
      <c r="OE488" s="1">
        <v>0.38096258829588903</v>
      </c>
      <c r="OF488" s="1">
        <v>0.92119062398616303</v>
      </c>
      <c r="OG488" s="1">
        <v>0.44985400561140099</v>
      </c>
      <c r="OH488" s="1">
        <v>-0.114347090869621</v>
      </c>
      <c r="OI488" s="1">
        <v>-0.23238033959911</v>
      </c>
      <c r="OJ488" s="1">
        <v>5.0368640104064255</v>
      </c>
      <c r="OK488" s="1">
        <v>3.0276430028289978</v>
      </c>
      <c r="OL488" s="1">
        <v>-8.3725782301354024E-2</v>
      </c>
      <c r="OM488" s="1">
        <v>2.0215951844546236</v>
      </c>
      <c r="ON488" s="1">
        <f t="shared" si="1016"/>
        <v>-0.24408331396627769</v>
      </c>
      <c r="OO488" s="1">
        <f t="shared" si="1017"/>
        <v>0.6290135058310351</v>
      </c>
      <c r="OP488" s="1">
        <f t="shared" si="1062"/>
        <v>-21.208317348318086</v>
      </c>
      <c r="OQ488" s="1" t="str">
        <f t="shared" si="1018"/>
        <v>Contented</v>
      </c>
      <c r="OR488" s="3">
        <v>1.17127761267299</v>
      </c>
      <c r="OS488" s="3">
        <v>0.62474213164677805</v>
      </c>
      <c r="OT488" s="3">
        <v>0.14466137043223201</v>
      </c>
      <c r="OU488" s="3">
        <v>0.45519116176105301</v>
      </c>
      <c r="OV488" s="3">
        <v>1.33111225677191</v>
      </c>
      <c r="OW488" s="3">
        <v>0.87495316250237498</v>
      </c>
      <c r="OX488" s="3">
        <v>5.7809285514859421E-2</v>
      </c>
      <c r="OY488" s="3">
        <v>0.30352243121447159</v>
      </c>
      <c r="OZ488" s="3">
        <v>0.54653548102621197</v>
      </c>
      <c r="PA488" s="3">
        <v>0.33398994308967112</v>
      </c>
      <c r="PB488" s="3">
        <f t="shared" si="1019"/>
        <v>0.45447574686236947</v>
      </c>
      <c r="PC488" s="3">
        <f t="shared" si="1020"/>
        <v>0.40344350018839914</v>
      </c>
      <c r="PD488" s="3">
        <f t="shared" si="1063"/>
        <v>48.404156123117041</v>
      </c>
      <c r="PE488" s="3" t="str">
        <f t="shared" si="1021"/>
        <v>excited</v>
      </c>
      <c r="PF488" s="1">
        <v>0.17200770153657799</v>
      </c>
      <c r="PG488" s="1">
        <v>0.27470253238978398</v>
      </c>
      <c r="PH488" s="1">
        <v>0.30759657441808103</v>
      </c>
      <c r="PI488" s="1">
        <v>0.729171989912199</v>
      </c>
      <c r="PJ488" s="1">
        <v>0.39094745170540901</v>
      </c>
      <c r="PK488" s="1">
        <v>2.2814204908592799E-2</v>
      </c>
      <c r="PL488" s="1">
        <v>0.54639623182534447</v>
      </c>
      <c r="PM488" s="1">
        <v>2.4508604004383092</v>
      </c>
      <c r="PN488" s="1">
        <v>-0.10269483085320599</v>
      </c>
      <c r="PO488" s="1">
        <v>2.3208972743194107</v>
      </c>
      <c r="PP488" s="1">
        <f t="shared" si="1022"/>
        <v>5.3276617984479024E-2</v>
      </c>
      <c r="PQ488" s="1">
        <f t="shared" si="1023"/>
        <v>0.51740306679987902</v>
      </c>
      <c r="PR488" s="1">
        <f t="shared" si="1064"/>
        <v>5.878985572660957</v>
      </c>
      <c r="PS488" s="1" t="str">
        <f t="shared" si="1024"/>
        <v>happy</v>
      </c>
      <c r="PT488" s="5">
        <v>0.202587816138077</v>
      </c>
      <c r="PU488" s="5">
        <v>0.17022599593143101</v>
      </c>
      <c r="PV488" s="5">
        <v>0.34974405699410199</v>
      </c>
      <c r="PW488" s="5">
        <v>0.12507559104239099</v>
      </c>
      <c r="PX488" s="5">
        <v>-0.13074639413088099</v>
      </c>
      <c r="PY488" s="5">
        <v>-0.18120819018814299</v>
      </c>
      <c r="PZ488" s="5">
        <v>4.8682785950293388</v>
      </c>
      <c r="QA488" s="5">
        <v>-11.388943604412075</v>
      </c>
      <c r="QB488" s="5">
        <v>3.2361820206645991E-2</v>
      </c>
      <c r="QC488" s="5">
        <v>1.2736106674823702</v>
      </c>
      <c r="QD488" s="5">
        <f t="shared" si="1025"/>
        <v>-0.16042174791936015</v>
      </c>
      <c r="QE488" s="5">
        <f t="shared" si="1026"/>
        <v>0.36520979498901074</v>
      </c>
      <c r="QF488" s="5">
        <f t="shared" si="1065"/>
        <v>-23.71392263307439</v>
      </c>
      <c r="QG488" s="5" t="str">
        <f t="shared" si="1027"/>
        <v>Contented</v>
      </c>
      <c r="QH488" s="3">
        <v>0.84696780406516603</v>
      </c>
      <c r="QI488" s="3">
        <v>1.14753997717409</v>
      </c>
      <c r="QJ488" s="3">
        <v>0.36748484838010098</v>
      </c>
      <c r="QK488" s="3">
        <v>0.50335632819282705</v>
      </c>
      <c r="QL488" s="3">
        <v>0.86124747071902497</v>
      </c>
      <c r="QM488" s="3">
        <v>1.0598494427609</v>
      </c>
      <c r="QN488" s="3">
        <v>0.21512794892114961</v>
      </c>
      <c r="QO488" s="3">
        <v>0.22803240952729195</v>
      </c>
      <c r="QP488" s="3">
        <v>-0.30057217310892392</v>
      </c>
      <c r="QQ488" s="3">
        <v>0.43661959344768492</v>
      </c>
      <c r="QR488" s="3">
        <f t="shared" si="1028"/>
        <v>-0.13183961850085535</v>
      </c>
      <c r="QS488" s="3">
        <f t="shared" si="1029"/>
        <v>-0.43262818678368697</v>
      </c>
      <c r="QT488" s="3">
        <f t="shared" si="1066"/>
        <v>-163.05186298116433</v>
      </c>
      <c r="QU488" s="3" t="str">
        <f t="shared" si="1030"/>
        <v>Sad</v>
      </c>
      <c r="QV488" s="5">
        <v>0.15207600823228101</v>
      </c>
      <c r="QW488" s="5">
        <v>0.83355491680757998</v>
      </c>
      <c r="QX488" s="5">
        <v>8.6054249399254198E-2</v>
      </c>
      <c r="QY488" s="5">
        <v>7.7450652208199494E-2</v>
      </c>
      <c r="QZ488" s="5">
        <v>0.22159310189999601</v>
      </c>
      <c r="RA488" s="5">
        <v>1.04137049454135</v>
      </c>
      <c r="RB488" s="5">
        <v>0.23029532563928398</v>
      </c>
      <c r="RC488" s="5">
        <v>4.1308657794806358E-2</v>
      </c>
      <c r="RD488" s="5">
        <v>-0.68147890857529902</v>
      </c>
      <c r="RE488" s="5">
        <v>0.16588856685969061</v>
      </c>
      <c r="RF488" s="5">
        <f t="shared" si="1031"/>
        <v>-0.53622461514441633</v>
      </c>
      <c r="RG488" s="5">
        <f t="shared" si="1032"/>
        <v>-0.10626753318445192</v>
      </c>
      <c r="RH488" s="5">
        <f t="shared" si="1067"/>
        <v>-101.20947964285344</v>
      </c>
      <c r="RI488" s="5" t="str">
        <f t="shared" si="1033"/>
        <v>Bored</v>
      </c>
    </row>
    <row r="489" spans="1:477" x14ac:dyDescent="0.3">
      <c r="A489" s="1">
        <v>0.25471271840551701</v>
      </c>
      <c r="B489" s="1">
        <v>0.80132843192660097</v>
      </c>
      <c r="C489" s="1">
        <v>0.138889035046247</v>
      </c>
      <c r="D489" s="1">
        <v>0.18302902503706101</v>
      </c>
      <c r="E489" s="1">
        <v>0.58108750173808899</v>
      </c>
      <c r="F489" s="1">
        <v>0.33786147064031302</v>
      </c>
      <c r="G489" s="1">
        <v>0.16617492039231968</v>
      </c>
      <c r="H489" s="1">
        <v>0.1606659474637594</v>
      </c>
      <c r="I489" s="1">
        <v>-0.54661571352108396</v>
      </c>
      <c r="J489" s="1">
        <v>0.3048347689690567</v>
      </c>
      <c r="K489" s="18">
        <f t="shared" si="935"/>
        <v>-0.47831274588192851</v>
      </c>
      <c r="L489" s="19">
        <f t="shared" si="936"/>
        <v>-0.59581221270872864</v>
      </c>
      <c r="M489" s="19">
        <f t="shared" si="1034"/>
        <v>-141.24281304516475</v>
      </c>
      <c r="N489" s="19" t="str">
        <f t="shared" si="937"/>
        <v>Depressed</v>
      </c>
      <c r="O489" s="19">
        <f t="shared" si="1035"/>
        <v>0.51760834636905673</v>
      </c>
      <c r="P489" s="9">
        <v>0.49491543291208001</v>
      </c>
      <c r="Q489" s="9">
        <v>0.67261361320772906</v>
      </c>
      <c r="R489" s="9">
        <v>0.30529278526466003</v>
      </c>
      <c r="S489" s="9">
        <v>0.54973531425906796</v>
      </c>
      <c r="T489" s="9">
        <v>0.53325066312812497</v>
      </c>
      <c r="U489" s="9">
        <v>0.36068975670388198</v>
      </c>
      <c r="V489" s="9">
        <v>0.29692944208181904</v>
      </c>
      <c r="W489" s="9">
        <v>0.5320173438571989</v>
      </c>
      <c r="X489" s="9">
        <v>-0.17769818029564904</v>
      </c>
      <c r="Y489" s="9">
        <v>0.73233989541017985</v>
      </c>
      <c r="Z489" s="9">
        <f t="shared" si="938"/>
        <v>-4.0981240230429483E-2</v>
      </c>
      <c r="AA489" s="9">
        <f t="shared" si="939"/>
        <v>0.11067623186151154</v>
      </c>
      <c r="AB489" s="9">
        <f t="shared" si="1036"/>
        <v>-20.318603974686553</v>
      </c>
      <c r="AC489" s="9" t="str">
        <f t="shared" si="940"/>
        <v>Contented</v>
      </c>
      <c r="AD489" s="3">
        <v>0.67377244453337704</v>
      </c>
      <c r="AE489" s="3">
        <v>9.8804405660627495E-2</v>
      </c>
      <c r="AF489" s="3">
        <v>0.11790059654682</v>
      </c>
      <c r="AG489" s="3">
        <v>-1.39139506871212E-2</v>
      </c>
      <c r="AH489" s="3">
        <v>0.58511166908314105</v>
      </c>
      <c r="AI489" s="3">
        <v>0.53534419685061196</v>
      </c>
      <c r="AJ489" s="3">
        <v>9.3654845010408119E-2</v>
      </c>
      <c r="AK489" s="3">
        <v>-2.1941151698547805E-2</v>
      </c>
      <c r="AL489" s="3">
        <v>0.5749680388727495</v>
      </c>
      <c r="AM489" s="3">
        <v>0.13459715474724143</v>
      </c>
      <c r="AN489" s="3">
        <f t="shared" si="941"/>
        <v>0.69011649666210384</v>
      </c>
      <c r="AO489" s="3">
        <f t="shared" si="942"/>
        <v>0.27994497051733047</v>
      </c>
      <c r="AP489" s="3">
        <f t="shared" si="1037"/>
        <v>67.920121455918888</v>
      </c>
      <c r="AQ489" s="3" t="str">
        <f t="shared" si="943"/>
        <v>alert</v>
      </c>
      <c r="AR489" s="9">
        <v>0.66444676190770702</v>
      </c>
      <c r="AS489" s="9">
        <v>0.42528390198231297</v>
      </c>
      <c r="AT489" s="9">
        <v>-3.5692992056654903E-2</v>
      </c>
      <c r="AU489" s="9">
        <v>7.5565819191657904E-2</v>
      </c>
      <c r="AV489" s="9">
        <v>-5.4545244199780997E-2</v>
      </c>
      <c r="AW489" s="9">
        <v>0.122562421865195</v>
      </c>
      <c r="AX489" s="9">
        <v>-5.8522549986091063E-2</v>
      </c>
      <c r="AY489" s="9">
        <v>0.13793251118481817</v>
      </c>
      <c r="AZ489" s="9">
        <v>0.23916285992539404</v>
      </c>
      <c r="BA489" s="9">
        <v>3.6589616550449872E-2</v>
      </c>
      <c r="BB489" s="9">
        <f t="shared" si="944"/>
        <v>0.39972515249423823</v>
      </c>
      <c r="BC489" s="9">
        <f t="shared" si="945"/>
        <v>4.5368730109736521E-2</v>
      </c>
      <c r="BD489" s="9">
        <f t="shared" si="1038"/>
        <v>83.524650451266155</v>
      </c>
      <c r="BE489" s="9" t="str">
        <f t="shared" si="946"/>
        <v>alert</v>
      </c>
      <c r="BF489" s="5">
        <v>0.70858425795741897</v>
      </c>
      <c r="BG489" s="5">
        <v>0.80719913096778995</v>
      </c>
      <c r="BH489" s="5">
        <v>4.8784389642444602E-2</v>
      </c>
      <c r="BI489" s="5">
        <v>0.10581350128513101</v>
      </c>
      <c r="BJ489" s="5">
        <v>0.78259931472161304</v>
      </c>
      <c r="BK489" s="5">
        <v>0.78508504076004504</v>
      </c>
      <c r="BL489" s="5">
        <v>3.2715213965775855E-2</v>
      </c>
      <c r="BM489" s="5">
        <v>6.6453905128196836E-2</v>
      </c>
      <c r="BN489" s="5">
        <v>-9.8614873010370974E-2</v>
      </c>
      <c r="BO489" s="5">
        <v>0.10199207357536474</v>
      </c>
      <c r="BP489" s="5">
        <f t="shared" si="947"/>
        <v>-6.9414913200046224E-2</v>
      </c>
      <c r="BQ489" s="5">
        <f t="shared" si="948"/>
        <v>-3.0271349299377581E-2</v>
      </c>
      <c r="BR489" s="5">
        <f t="shared" si="1039"/>
        <v>-113.56167305556369</v>
      </c>
      <c r="BS489" s="5" t="str">
        <f t="shared" si="949"/>
        <v>Bored</v>
      </c>
      <c r="BT489" s="6">
        <v>0.60662886281686001</v>
      </c>
      <c r="BU489" s="6">
        <v>0.79799694702977197</v>
      </c>
      <c r="BV489" s="6">
        <v>0.65309794624022899</v>
      </c>
      <c r="BW489" s="6">
        <v>0.44296499280679802</v>
      </c>
      <c r="BX489" s="6">
        <v>0.30238403728829899</v>
      </c>
      <c r="BY489" s="6">
        <v>0.68773965844698104</v>
      </c>
      <c r="BZ489" s="6">
        <v>0.71846939263972542</v>
      </c>
      <c r="CA489" s="6">
        <v>0.29814503538105702</v>
      </c>
      <c r="CB489" s="6">
        <v>-0.19136808421291196</v>
      </c>
      <c r="CC489" s="6">
        <v>0.78032379254564876</v>
      </c>
      <c r="CD489" s="6">
        <f t="shared" si="950"/>
        <v>-0.23319986709981311</v>
      </c>
      <c r="CE489" s="6">
        <f t="shared" si="951"/>
        <v>-0.50337290166994708</v>
      </c>
      <c r="CF489" s="6">
        <f t="shared" si="1040"/>
        <v>-155.14290989436179</v>
      </c>
      <c r="CG489" s="6" t="str">
        <f t="shared" si="952"/>
        <v>Sad</v>
      </c>
      <c r="CH489" s="5">
        <v>0.20685892257066699</v>
      </c>
      <c r="CI489" s="5">
        <v>0.47380446271223697</v>
      </c>
      <c r="CJ489" s="5">
        <v>0.49714674959303701</v>
      </c>
      <c r="CK489" s="5">
        <v>0.48569438282154997</v>
      </c>
      <c r="CL489" s="5">
        <v>-5.6524945715861398E-2</v>
      </c>
      <c r="CM489" s="5">
        <v>0.56216543958739595</v>
      </c>
      <c r="CN489" s="5">
        <v>3.3069487017774262</v>
      </c>
      <c r="CO489" s="5">
        <v>0.46883059222416762</v>
      </c>
      <c r="CP489" s="5">
        <v>-0.26694554014157001</v>
      </c>
      <c r="CQ489" s="5">
        <v>1.4439459410705469</v>
      </c>
      <c r="CR489" s="5">
        <f t="shared" si="953"/>
        <v>-0.65253333891654475</v>
      </c>
      <c r="CS489" s="5">
        <f t="shared" si="954"/>
        <v>0.41056753307277027</v>
      </c>
      <c r="CT489" s="5">
        <f t="shared" si="1041"/>
        <v>-57.822302550232251</v>
      </c>
      <c r="CU489" s="5" t="str">
        <f t="shared" si="955"/>
        <v>Relased</v>
      </c>
      <c r="CV489" s="3">
        <v>0.14797085084349201</v>
      </c>
      <c r="CW489" s="3">
        <v>0.51160768820380698</v>
      </c>
      <c r="CX489" s="3">
        <v>4.8831931124705602E-2</v>
      </c>
      <c r="CY489" s="3">
        <v>0.220554166138035</v>
      </c>
      <c r="CZ489" s="3">
        <v>-0.20368564444571399</v>
      </c>
      <c r="DA489" s="3">
        <v>-0.15636957667875401</v>
      </c>
      <c r="DB489" s="3">
        <v>-0.87646256887072305</v>
      </c>
      <c r="DC489" s="3">
        <v>0.62086290570340608</v>
      </c>
      <c r="DD489" s="3">
        <v>-0.36363683736031494</v>
      </c>
      <c r="DE489" s="3">
        <v>0.40842156212639091</v>
      </c>
      <c r="DF489" s="3">
        <f t="shared" si="956"/>
        <v>-0.30667967138857222</v>
      </c>
      <c r="DG489" s="3">
        <f t="shared" si="957"/>
        <v>-0.4729513944558581</v>
      </c>
      <c r="DH489" s="3">
        <f t="shared" si="1042"/>
        <v>-147.03909066286693</v>
      </c>
      <c r="DI489" s="3" t="str">
        <f t="shared" si="958"/>
        <v>Depressed</v>
      </c>
      <c r="DJ489" s="7">
        <v>0.74704493134040495</v>
      </c>
      <c r="DK489" s="7">
        <v>0.73852916522474898</v>
      </c>
      <c r="DL489" s="7">
        <v>0.15239518813216199</v>
      </c>
      <c r="DM489" s="7">
        <v>5.1401359939230402E-2</v>
      </c>
      <c r="DN489" s="7">
        <v>0.73055730858693002</v>
      </c>
      <c r="DO489" s="7">
        <v>0.62484328114604004</v>
      </c>
      <c r="DP489" s="7">
        <v>0.10313681450540874</v>
      </c>
      <c r="DQ489" s="7">
        <v>3.7701627369731261E-2</v>
      </c>
      <c r="DR489" s="7">
        <v>8.515766115655965E-3</v>
      </c>
      <c r="DS489" s="7">
        <v>0.13718369790008947</v>
      </c>
      <c r="DT489" s="7">
        <f t="shared" si="959"/>
        <v>-0.3661258567714839</v>
      </c>
      <c r="DU489" s="7">
        <f t="shared" si="960"/>
        <v>0.14790437449470439</v>
      </c>
      <c r="DV489" s="7">
        <f t="shared" si="1043"/>
        <v>-68.002700582386112</v>
      </c>
      <c r="DW489" s="7" t="str">
        <f t="shared" si="961"/>
        <v>Calm</v>
      </c>
      <c r="DX489" s="9">
        <v>0.56093910404821401</v>
      </c>
      <c r="DY489" s="9">
        <v>0.54658466976125397</v>
      </c>
      <c r="DZ489" s="9">
        <v>1.69150228307452E-2</v>
      </c>
      <c r="EA489" s="9">
        <v>-5.9217731094512997E-2</v>
      </c>
      <c r="EB489" s="9">
        <v>0.77263476222052696</v>
      </c>
      <c r="EC489" s="9">
        <v>0.87325457174689003</v>
      </c>
      <c r="ED489" s="9">
        <v>1.2683978937044118E-2</v>
      </c>
      <c r="EE489" s="9">
        <v>-4.1707349228925598E-2</v>
      </c>
      <c r="EF489" s="9">
        <v>1.4354434286960038E-2</v>
      </c>
      <c r="EG489" s="9">
        <v>-3.8195756392896449E-2</v>
      </c>
      <c r="EH489" s="9">
        <f t="shared" si="962"/>
        <v>4.1866915705722985E-2</v>
      </c>
      <c r="EI489" s="9">
        <f t="shared" si="963"/>
        <v>3.1226645637761008E-2</v>
      </c>
      <c r="EJ489" s="9">
        <f t="shared" si="1044"/>
        <v>53.282401690981565</v>
      </c>
      <c r="EK489" s="9" t="str">
        <f t="shared" si="964"/>
        <v>excited</v>
      </c>
      <c r="EL489" s="1">
        <v>0.52096714320378801</v>
      </c>
      <c r="EM489" s="1">
        <v>0.60691772899792995</v>
      </c>
      <c r="EN489" s="1">
        <v>0.19984613693377101</v>
      </c>
      <c r="EO489" s="1">
        <v>0.10915911302787901</v>
      </c>
      <c r="EP489" s="1">
        <v>0.299922634027813</v>
      </c>
      <c r="EQ489" s="1">
        <v>0.28327790917328</v>
      </c>
      <c r="ER489" s="1">
        <v>0.24345063427119229</v>
      </c>
      <c r="ES489" s="1">
        <v>0.12262373387060407</v>
      </c>
      <c r="ET489" s="1">
        <v>-8.5950585794141943E-2</v>
      </c>
      <c r="EU489" s="1">
        <v>0.27396878668870522</v>
      </c>
      <c r="EV489" s="1">
        <f t="shared" si="965"/>
        <v>-0.36411591698978818</v>
      </c>
      <c r="EW489" s="1">
        <f t="shared" si="966"/>
        <v>-0.70183486951172613</v>
      </c>
      <c r="EX489" s="1">
        <f t="shared" si="1045"/>
        <v>-152.57945921304301</v>
      </c>
      <c r="EY489" s="1" t="str">
        <f t="shared" si="967"/>
        <v>Sad</v>
      </c>
      <c r="EZ489" s="3">
        <v>0.94029077852351595</v>
      </c>
      <c r="FA489" s="3">
        <v>0.33451768378850499</v>
      </c>
      <c r="FB489" s="3">
        <v>9.0348915634696797E-2</v>
      </c>
      <c r="FC489" s="3">
        <v>0.112783754149353</v>
      </c>
      <c r="FD489" s="3">
        <v>0.65892803960070501</v>
      </c>
      <c r="FE489" s="3">
        <v>0.31907545432003998</v>
      </c>
      <c r="FF489" s="3">
        <v>5.6495655635587234E-2</v>
      </c>
      <c r="FG489" s="3">
        <v>0.17255957502207211</v>
      </c>
      <c r="FH489" s="3">
        <v>0.60577309473501095</v>
      </c>
      <c r="FI489" s="3">
        <v>0.1593436785128049</v>
      </c>
      <c r="FJ489" s="3">
        <f t="shared" si="968"/>
        <v>0.35528860427581521</v>
      </c>
      <c r="FK489" s="3">
        <f t="shared" si="969"/>
        <v>-0.15810037458798154</v>
      </c>
      <c r="FL489" s="3">
        <f t="shared" si="1046"/>
        <v>113.98865286868215</v>
      </c>
      <c r="FM489" s="3" t="str">
        <f t="shared" si="970"/>
        <v>nervous</v>
      </c>
      <c r="FN489" s="7">
        <v>0.29588651913365899</v>
      </c>
      <c r="FO489" s="7">
        <v>0.55431547431374595</v>
      </c>
      <c r="FP489" s="7">
        <v>-4.2573862014961598E-2</v>
      </c>
      <c r="FQ489" s="7">
        <v>-4.2094022038000597E-2</v>
      </c>
      <c r="FR489" s="7">
        <v>-1.8500520459851601E-2</v>
      </c>
      <c r="FS489" s="7">
        <v>0.68984914547957499</v>
      </c>
      <c r="FT489" s="7">
        <v>-0.15348237552907787</v>
      </c>
      <c r="FU489" s="7">
        <v>-3.3833161117371433E-2</v>
      </c>
      <c r="FV489" s="7">
        <v>-0.25842895518008696</v>
      </c>
      <c r="FW489" s="7">
        <v>-9.9585609896832003E-2</v>
      </c>
      <c r="FX489" s="7">
        <f t="shared" si="971"/>
        <v>-0.27801358846005797</v>
      </c>
      <c r="FY489" s="7">
        <f t="shared" si="972"/>
        <v>5.2585456461953672E-2</v>
      </c>
      <c r="FZ489" s="7">
        <f t="shared" si="1047"/>
        <v>-79.289206699172226</v>
      </c>
      <c r="GA489" s="7" t="str">
        <f t="shared" si="973"/>
        <v>Calm</v>
      </c>
      <c r="GB489" s="5">
        <v>1.56622678013454</v>
      </c>
      <c r="GC489" s="5">
        <v>0.64540878515952205</v>
      </c>
      <c r="GD489" s="5">
        <v>1.0777660628357999</v>
      </c>
      <c r="GE489" s="5">
        <v>0.53619024087759704</v>
      </c>
      <c r="GF489" s="5">
        <v>0.97662351180203999</v>
      </c>
      <c r="GG489" s="5">
        <v>0.57632043617534301</v>
      </c>
      <c r="GH489" s="5">
        <v>0.42384172841531953</v>
      </c>
      <c r="GI489" s="5">
        <v>0.43887813397125264</v>
      </c>
      <c r="GJ489" s="5">
        <v>0.92081799497501793</v>
      </c>
      <c r="GK489" s="5">
        <v>0.72975689532231014</v>
      </c>
      <c r="GL489" s="5">
        <f t="shared" si="974"/>
        <v>0.99132143161985864</v>
      </c>
      <c r="GM489" s="5">
        <f t="shared" si="975"/>
        <v>-0.54268865630819696</v>
      </c>
      <c r="GN489" s="5">
        <f t="shared" si="1048"/>
        <v>118.69804448769129</v>
      </c>
      <c r="GO489" s="5" t="str">
        <f t="shared" si="976"/>
        <v>nervous</v>
      </c>
      <c r="GP489" s="6">
        <v>0.559921107035661</v>
      </c>
      <c r="GQ489" s="6">
        <v>1.08162862006145</v>
      </c>
      <c r="GR489" s="6">
        <v>0.467084181703386</v>
      </c>
      <c r="GS489" s="6">
        <v>0.448589426852121</v>
      </c>
      <c r="GT489" s="6">
        <v>0.82727342861828401</v>
      </c>
      <c r="GU489" s="6">
        <v>1.0831526003112599</v>
      </c>
      <c r="GV489" s="6">
        <v>0.33671137659376321</v>
      </c>
      <c r="GW489" s="6">
        <v>0.20722159940711582</v>
      </c>
      <c r="GX489" s="6">
        <v>-0.52170751302578899</v>
      </c>
      <c r="GY489" s="6">
        <v>0.55781046010392199</v>
      </c>
      <c r="GZ489" s="6">
        <f t="shared" si="977"/>
        <v>-0.24345050038686056</v>
      </c>
      <c r="HA489" s="6">
        <f t="shared" si="978"/>
        <v>0.13039994008625966</v>
      </c>
      <c r="HB489" s="6">
        <f t="shared" si="1049"/>
        <v>-61.825062034234648</v>
      </c>
      <c r="HC489" s="6" t="str">
        <f t="shared" si="979"/>
        <v>Calm</v>
      </c>
      <c r="HD489" s="3">
        <v>0.229328199372106</v>
      </c>
      <c r="HE489" s="3">
        <v>0.55680746297672901</v>
      </c>
      <c r="HF489" s="3">
        <v>0.186342343682808</v>
      </c>
      <c r="HG489" s="3">
        <v>0.27649850034895201</v>
      </c>
      <c r="HH489" s="3">
        <v>0.331169724919683</v>
      </c>
      <c r="HI489" s="3">
        <v>0.138563749172744</v>
      </c>
      <c r="HJ489" s="3">
        <v>0.33245857942874418</v>
      </c>
      <c r="HK489" s="3">
        <v>0.39762718892872068</v>
      </c>
      <c r="HL489" s="3">
        <v>-0.32747926360462298</v>
      </c>
      <c r="HM489" s="3">
        <v>0.58875441758852798</v>
      </c>
      <c r="HN489" s="3">
        <f t="shared" si="980"/>
        <v>-0.20686441541015432</v>
      </c>
      <c r="HO489" s="3">
        <f t="shared" si="981"/>
        <v>-0.4919710381461353</v>
      </c>
      <c r="HP489" s="3">
        <f t="shared" si="1050"/>
        <v>-157.1941773153759</v>
      </c>
      <c r="HQ489" s="3" t="str">
        <f t="shared" si="982"/>
        <v>Sad</v>
      </c>
      <c r="HR489" s="5">
        <v>1.2704230982884701</v>
      </c>
      <c r="HS489" s="5">
        <v>1.20112627978912</v>
      </c>
      <c r="HT489" s="5">
        <v>0.88678184754433698</v>
      </c>
      <c r="HU489" s="5">
        <v>1.09530784468714</v>
      </c>
      <c r="HV489" s="5">
        <v>1.2010911502970001</v>
      </c>
      <c r="HW489" s="5">
        <v>1.2507961144014901</v>
      </c>
      <c r="HX489" s="5">
        <v>0.35880102574843398</v>
      </c>
      <c r="HY489" s="5">
        <v>0.44671391202359201</v>
      </c>
      <c r="HZ489" s="5">
        <v>6.9296818499350099E-2</v>
      </c>
      <c r="IA489" s="5">
        <v>0.80196240860588297</v>
      </c>
      <c r="IB489" s="5">
        <f t="shared" si="983"/>
        <v>0.15677757825983596</v>
      </c>
      <c r="IC489" s="5">
        <f t="shared" si="984"/>
        <v>0.18342627795189803</v>
      </c>
      <c r="ID489" s="5">
        <f t="shared" si="1051"/>
        <v>40.521077754733909</v>
      </c>
      <c r="IE489" s="5" t="str">
        <f t="shared" si="985"/>
        <v>excited</v>
      </c>
      <c r="IF489" s="6">
        <v>0.42769924180358698</v>
      </c>
      <c r="IG489" s="6">
        <v>0.29973192751230698</v>
      </c>
      <c r="IH489" s="6">
        <v>0.20299794328503501</v>
      </c>
      <c r="II489" s="6">
        <v>0.18866287225964501</v>
      </c>
      <c r="IJ489" s="6">
        <v>3.4514406019315297E-2</v>
      </c>
      <c r="IK489" s="6">
        <v>7.9167248700640597E-2</v>
      </c>
      <c r="IL489" s="6">
        <v>0.43918638975977164</v>
      </c>
      <c r="IM489" s="6">
        <v>0.4979236802394455</v>
      </c>
      <c r="IN489" s="6">
        <v>0.12796731429128</v>
      </c>
      <c r="IO489" s="6">
        <v>0.53841632317324795</v>
      </c>
      <c r="IP489" s="6">
        <f t="shared" si="986"/>
        <v>7.2321564888801149E-2</v>
      </c>
      <c r="IQ489" s="6">
        <f t="shared" si="987"/>
        <v>-0.18543107827679206</v>
      </c>
      <c r="IR489" s="6">
        <f t="shared" si="1052"/>
        <v>158.69329262920542</v>
      </c>
      <c r="IS489" s="6" t="str">
        <f t="shared" si="988"/>
        <v>Upset</v>
      </c>
      <c r="IT489" s="5">
        <v>0.14935503863882699</v>
      </c>
      <c r="IU489" s="5">
        <v>0.55291231536838503</v>
      </c>
      <c r="IV489" s="5">
        <v>1.1342388075236001</v>
      </c>
      <c r="IW489" s="5">
        <v>1.1533246684590299</v>
      </c>
      <c r="IX489" s="5">
        <v>-0.50153947304437696</v>
      </c>
      <c r="IY489" s="5">
        <v>0.13509554523343101</v>
      </c>
      <c r="IZ489" s="5">
        <v>-3.220581879031863</v>
      </c>
      <c r="JA489" s="5">
        <v>1.6763248423501886</v>
      </c>
      <c r="JB489" s="5">
        <v>-0.43208755620677097</v>
      </c>
      <c r="JC489" s="5">
        <v>2.1244142638076302</v>
      </c>
      <c r="JD489" s="5">
        <f t="shared" si="989"/>
        <v>-0.28950006793612304</v>
      </c>
      <c r="JE489" s="5">
        <f t="shared" si="990"/>
        <v>0.27970714891265569</v>
      </c>
      <c r="JF489" s="5">
        <f t="shared" si="1053"/>
        <v>-45.985647339412594</v>
      </c>
      <c r="JG489" s="5" t="str">
        <f t="shared" si="991"/>
        <v>Relased</v>
      </c>
      <c r="JH489" s="6">
        <v>1.07637336023171</v>
      </c>
      <c r="JI489" s="6">
        <v>1.0085530080397</v>
      </c>
      <c r="JJ489" s="6">
        <v>-0.167394809165131</v>
      </c>
      <c r="JK489" s="6">
        <v>0.151176980759538</v>
      </c>
      <c r="JL489" s="6">
        <v>0.88918816809749501</v>
      </c>
      <c r="JM489" s="6">
        <v>0.95304940308352804</v>
      </c>
      <c r="JN489" s="6">
        <v>-8.5163861193102597E-2</v>
      </c>
      <c r="JO489" s="6">
        <v>7.7068105087092012E-2</v>
      </c>
      <c r="JP489" s="6">
        <v>6.7820352192009992E-2</v>
      </c>
      <c r="JQ489" s="6">
        <v>-7.7786096681385537E-3</v>
      </c>
      <c r="JR489" s="6">
        <f t="shared" si="992"/>
        <v>-4.2374575139350723E-2</v>
      </c>
      <c r="JS489" s="6">
        <f t="shared" si="993"/>
        <v>0.30717066329153098</v>
      </c>
      <c r="JT489" s="6">
        <f t="shared" si="1054"/>
        <v>-7.8544496040941034</v>
      </c>
      <c r="JU489" s="6" t="str">
        <f t="shared" si="994"/>
        <v>Contented</v>
      </c>
      <c r="JV489" s="3">
        <v>0.35512943334964198</v>
      </c>
      <c r="JW489" s="3">
        <v>1.2135550299026301</v>
      </c>
      <c r="JX489" s="3">
        <v>-8.6557213541803596E-2</v>
      </c>
      <c r="JY489" s="3">
        <v>7.70898851283425E-2</v>
      </c>
      <c r="JZ489" s="3">
        <v>0.494473349063348</v>
      </c>
      <c r="KA489" s="3">
        <v>0.97429074893916601</v>
      </c>
      <c r="KB489" s="3">
        <v>-0.10187962578932368</v>
      </c>
      <c r="KC489" s="3">
        <v>3.5235520654089435E-2</v>
      </c>
      <c r="KD489" s="3">
        <v>-0.85842559655298811</v>
      </c>
      <c r="KE489" s="3">
        <v>-6.0352025121948203E-3</v>
      </c>
      <c r="KF489" s="3">
        <f t="shared" si="995"/>
        <v>-0.79039966694164776</v>
      </c>
      <c r="KG489" s="3">
        <f t="shared" si="996"/>
        <v>-0.13891191917863932</v>
      </c>
      <c r="KH489" s="3">
        <f t="shared" si="1055"/>
        <v>-99.967877296348334</v>
      </c>
      <c r="KI489" s="3" t="str">
        <f t="shared" si="997"/>
        <v>Bored</v>
      </c>
      <c r="KJ489" s="7">
        <v>0.395743160374041</v>
      </c>
      <c r="KK489" s="7">
        <v>0.17461113810219001</v>
      </c>
      <c r="KL489" s="7">
        <v>3.4332123993954203E-2</v>
      </c>
      <c r="KM489" s="7">
        <v>3.9722250974977703E-2</v>
      </c>
      <c r="KN489" s="7">
        <v>-0.25354197172792697</v>
      </c>
      <c r="KO489" s="7">
        <v>-0.22491198577966801</v>
      </c>
      <c r="KP489" s="7">
        <v>0.24143345298887842</v>
      </c>
      <c r="KQ489" s="7">
        <v>-0.78969347056875105</v>
      </c>
      <c r="KR489" s="7">
        <v>0.221132022271851</v>
      </c>
      <c r="KS489" s="7">
        <v>0.12983925108792366</v>
      </c>
      <c r="KT489" s="7">
        <f t="shared" si="998"/>
        <v>0.3098049979883275</v>
      </c>
      <c r="KU489" s="7">
        <f t="shared" si="999"/>
        <v>6.6810566319926101E-2</v>
      </c>
      <c r="KV489" s="7">
        <f t="shared" si="1056"/>
        <v>77.830330128199549</v>
      </c>
      <c r="KW489" s="7" t="str">
        <f t="shared" si="1000"/>
        <v>alert</v>
      </c>
      <c r="LL489" s="5">
        <v>-2.8657321574786201E-2</v>
      </c>
      <c r="LM489" s="5">
        <v>0.36552036962825202</v>
      </c>
      <c r="LN489" s="5">
        <v>-3.5763461547156997E-2</v>
      </c>
      <c r="LO489" s="5">
        <v>-5.0459636762052298E-2</v>
      </c>
      <c r="LP489" s="5">
        <v>-0.17961405419652601</v>
      </c>
      <c r="LQ489" s="5">
        <v>0.31364128160002103</v>
      </c>
      <c r="LR489" s="5">
        <v>0.17171568303474538</v>
      </c>
      <c r="LS489" s="5">
        <v>-7.4296946346713424E-2</v>
      </c>
      <c r="LT489" s="5">
        <v>-0.39417769120303819</v>
      </c>
      <c r="LU489" s="5">
        <v>-0.25595890913961045</v>
      </c>
      <c r="LV489" s="5">
        <f t="shared" si="1001"/>
        <v>-0.2927169691995557</v>
      </c>
      <c r="LW489" s="5">
        <f t="shared" si="1002"/>
        <v>-6.4401085010273085E-2</v>
      </c>
      <c r="LX489" s="5">
        <f t="shared" si="1057"/>
        <v>-102.40804430931504</v>
      </c>
      <c r="LY489" s="5" t="str">
        <f t="shared" si="1003"/>
        <v>Bored</v>
      </c>
      <c r="LZ489" s="6">
        <v>0.31162166571705702</v>
      </c>
      <c r="MA489" s="6">
        <v>0.40455336236097</v>
      </c>
      <c r="MB489" s="6">
        <v>0.285381460730178</v>
      </c>
      <c r="MC489" s="6">
        <v>0.23850707473935601</v>
      </c>
      <c r="MD489" s="6">
        <v>7.0735048330492503E-2</v>
      </c>
      <c r="ME489" s="6">
        <v>0.11553090385810599</v>
      </c>
      <c r="MF489" s="6">
        <v>0.74637491704850312</v>
      </c>
      <c r="MG489" s="6">
        <v>0.45859313621091019</v>
      </c>
      <c r="MH489" s="6">
        <v>-9.2931696643912987E-2</v>
      </c>
      <c r="MI489" s="6">
        <v>0.7315090793873037</v>
      </c>
      <c r="MJ489" s="6">
        <f t="shared" si="1004"/>
        <v>8.5652791954907714E-2</v>
      </c>
      <c r="MK489" s="6">
        <f t="shared" si="1005"/>
        <v>0.25751499661534671</v>
      </c>
      <c r="ML489" s="6">
        <f t="shared" si="1058"/>
        <v>18.397787208193549</v>
      </c>
      <c r="MM489" s="6" t="str">
        <f t="shared" si="1006"/>
        <v>happy</v>
      </c>
      <c r="MN489" s="3">
        <v>9.4149054701335694E-2</v>
      </c>
      <c r="MO489" s="3">
        <v>9.4209502771966103E-2</v>
      </c>
      <c r="MP489" s="3">
        <v>1.7128230806048798E-2</v>
      </c>
      <c r="MQ489" s="3">
        <v>0.186821416297487</v>
      </c>
      <c r="MR489" s="3">
        <v>0.205708784232527</v>
      </c>
      <c r="MS489" s="3">
        <v>-6.9117148470075399E-2</v>
      </c>
      <c r="MT489" s="3">
        <v>5.7121170708585807E-2</v>
      </c>
      <c r="MU489" s="3">
        <v>7.4453522395628715</v>
      </c>
      <c r="MV489" s="3">
        <v>-6.0448070630408912E-5</v>
      </c>
      <c r="MW489" s="3">
        <v>1.0827734605710384</v>
      </c>
      <c r="MX489" s="3">
        <f t="shared" si="1007"/>
        <v>-0.30813113488761557</v>
      </c>
      <c r="MY489" s="3">
        <f t="shared" si="1008"/>
        <v>0.47581674822214914</v>
      </c>
      <c r="MZ489" s="3">
        <f t="shared" si="1059"/>
        <v>-32.926432784365112</v>
      </c>
      <c r="NA489" s="3" t="str">
        <f t="shared" si="1009"/>
        <v>Relased</v>
      </c>
      <c r="NB489" s="7">
        <v>-0.120450957459101</v>
      </c>
      <c r="NC489" s="7">
        <v>0.60429049974723104</v>
      </c>
      <c r="ND489" s="7">
        <v>5.3771195760302502E-2</v>
      </c>
      <c r="NE489" s="7">
        <v>0.31395100499624001</v>
      </c>
      <c r="NF489" s="7">
        <v>0.116450673542009</v>
      </c>
      <c r="NG489" s="7">
        <v>0.295967865086049</v>
      </c>
      <c r="NH489" s="7">
        <v>-13.441844847700533</v>
      </c>
      <c r="NI489" s="7">
        <v>0.34873433811901428</v>
      </c>
      <c r="NJ489" s="7">
        <v>-0.72474145720633198</v>
      </c>
      <c r="NK489" s="7">
        <v>0.76000857436650182</v>
      </c>
      <c r="NL489" s="7">
        <f t="shared" si="1010"/>
        <v>-1</v>
      </c>
      <c r="NM489" s="7">
        <f t="shared" si="1011"/>
        <v>0.25818141181904708</v>
      </c>
      <c r="NN489" s="7">
        <f t="shared" si="1060"/>
        <v>-75.523426641337764</v>
      </c>
      <c r="NO489" s="7" t="str">
        <f t="shared" si="1012"/>
        <v>Calm</v>
      </c>
      <c r="NP489" s="5">
        <v>0.88133841882178499</v>
      </c>
      <c r="NQ489" s="5">
        <v>0.493494880359997</v>
      </c>
      <c r="NR489" s="5">
        <v>1.1518402219760999</v>
      </c>
      <c r="NS489" s="5">
        <v>0.72532178062004804</v>
      </c>
      <c r="NT489" s="5">
        <v>1.0533674258349099</v>
      </c>
      <c r="NU489" s="5">
        <v>0.44762251233855599</v>
      </c>
      <c r="NV489" s="5">
        <v>0.59535676969047924</v>
      </c>
      <c r="NW489" s="5">
        <v>0.77070276912029623</v>
      </c>
      <c r="NX489" s="5">
        <v>0.38784353846178798</v>
      </c>
      <c r="NY489" s="5">
        <v>1.3653742629839718</v>
      </c>
      <c r="NZ489" s="5">
        <f t="shared" si="1013"/>
        <v>-1.0779423387649478E-2</v>
      </c>
      <c r="OA489" s="5">
        <f t="shared" si="1014"/>
        <v>-0.84847238289444182</v>
      </c>
      <c r="OB489" s="5">
        <f t="shared" si="1061"/>
        <v>-179.27212452317039</v>
      </c>
      <c r="OC489" s="5" t="str">
        <f t="shared" si="1015"/>
        <v>Sad</v>
      </c>
      <c r="OD489" s="1">
        <v>0.29452010381836602</v>
      </c>
      <c r="OE489" s="1">
        <v>0.40074792028404599</v>
      </c>
      <c r="OF489" s="1">
        <v>0.89175055549603099</v>
      </c>
      <c r="OG489" s="1">
        <v>0.38520981098177798</v>
      </c>
      <c r="OH489" s="1">
        <v>-4.6462414218686798E-2</v>
      </c>
      <c r="OI489" s="1">
        <v>-0.12381931754461099</v>
      </c>
      <c r="OJ489" s="1">
        <v>3.5949321181502456</v>
      </c>
      <c r="OK489" s="1">
        <v>1.3910076719096651</v>
      </c>
      <c r="OL489" s="1">
        <v>-0.10622781646567997</v>
      </c>
      <c r="OM489" s="1">
        <v>1.8366447502405407</v>
      </c>
      <c r="ON489" s="1">
        <f t="shared" si="1016"/>
        <v>-0.27355480872524673</v>
      </c>
      <c r="OO489" s="1">
        <f t="shared" si="1017"/>
        <v>0.55665252260913389</v>
      </c>
      <c r="OP489" s="1">
        <f t="shared" si="1062"/>
        <v>-26.170808341924257</v>
      </c>
      <c r="OQ489" s="1" t="str">
        <f t="shared" si="1018"/>
        <v>Contented</v>
      </c>
      <c r="OR489" s="3">
        <v>1.17127761267299</v>
      </c>
      <c r="OS489" s="3">
        <v>0.62474213164677805</v>
      </c>
      <c r="OT489" s="3">
        <v>0.20342490562104701</v>
      </c>
      <c r="OU489" s="3">
        <v>0.45519116176105301</v>
      </c>
      <c r="OV489" s="3">
        <v>1.4760107967103699</v>
      </c>
      <c r="OW489" s="3">
        <v>0.87495316250237498</v>
      </c>
      <c r="OX489" s="3">
        <v>7.6842744031970181E-2</v>
      </c>
      <c r="OY489" s="3">
        <v>0.30352243121447159</v>
      </c>
      <c r="OZ489" s="3">
        <v>0.54653548102621197</v>
      </c>
      <c r="PA489" s="3">
        <v>0.36670870098454678</v>
      </c>
      <c r="PB489" s="3">
        <f t="shared" si="1019"/>
        <v>0.45447574686236947</v>
      </c>
      <c r="PC489" s="3">
        <f t="shared" si="1020"/>
        <v>0.42080210581005306</v>
      </c>
      <c r="PD489" s="3">
        <f t="shared" si="1063"/>
        <v>47.203193508305034</v>
      </c>
      <c r="PE489" s="3" t="str">
        <f t="shared" si="1021"/>
        <v>excited</v>
      </c>
      <c r="PF489" s="1">
        <v>0.17200770153657799</v>
      </c>
      <c r="PG489" s="1">
        <v>0.27470253238978398</v>
      </c>
      <c r="PH489" s="1">
        <v>0.30759657441808103</v>
      </c>
      <c r="PI489" s="1">
        <v>0.729171989912199</v>
      </c>
      <c r="PJ489" s="1">
        <v>0.39094745170540901</v>
      </c>
      <c r="PK489" s="1">
        <v>2.2814204908592799E-2</v>
      </c>
      <c r="PL489" s="1">
        <v>0.54639623182534447</v>
      </c>
      <c r="PM489" s="1">
        <v>2.4508604004383092</v>
      </c>
      <c r="PN489" s="1">
        <v>-0.10269483085320599</v>
      </c>
      <c r="PO489" s="1">
        <v>2.3208972743194107</v>
      </c>
      <c r="PP489" s="1">
        <f t="shared" si="1022"/>
        <v>5.3276617984479024E-2</v>
      </c>
      <c r="PQ489" s="1">
        <f t="shared" si="1023"/>
        <v>0.51740306679987902</v>
      </c>
      <c r="PR489" s="1">
        <f t="shared" si="1064"/>
        <v>5.878985572660957</v>
      </c>
      <c r="PS489" s="1" t="str">
        <f t="shared" si="1024"/>
        <v>happy</v>
      </c>
      <c r="PT489" s="5">
        <v>0.16765653412863099</v>
      </c>
      <c r="PU489" s="5">
        <v>0.190715572563287</v>
      </c>
      <c r="PV489" s="5">
        <v>0.27641352887642301</v>
      </c>
      <c r="PW489" s="5">
        <v>0.16997122306034801</v>
      </c>
      <c r="PX489" s="5">
        <v>-3.24770608425487E-3</v>
      </c>
      <c r="PY489" s="5">
        <v>-0.16410016545387801</v>
      </c>
      <c r="PZ489" s="5">
        <v>1.6812572181453378</v>
      </c>
      <c r="QA489" s="5">
        <v>6.3861966251968525</v>
      </c>
      <c r="QB489" s="5">
        <v>-2.305903843465601E-2</v>
      </c>
      <c r="QC489" s="5">
        <v>1.2455901103947102</v>
      </c>
      <c r="QD489" s="5">
        <f t="shared" si="1025"/>
        <v>-0.21680968462604711</v>
      </c>
      <c r="QE489" s="5">
        <f t="shared" si="1026"/>
        <v>0.35446842904434384</v>
      </c>
      <c r="QF489" s="5">
        <f t="shared" si="1065"/>
        <v>-31.45193137417257</v>
      </c>
      <c r="QG489" s="5" t="str">
        <f t="shared" si="1027"/>
        <v>Relased</v>
      </c>
      <c r="QH489" s="3">
        <v>0.84696780406516603</v>
      </c>
      <c r="QI489" s="3">
        <v>1.14753997717409</v>
      </c>
      <c r="QJ489" s="3">
        <v>0.36748484838010098</v>
      </c>
      <c r="QK489" s="3">
        <v>0.50335632819282705</v>
      </c>
      <c r="QL489" s="3">
        <v>0.86124747071902497</v>
      </c>
      <c r="QM489" s="3">
        <v>1.0598494427609</v>
      </c>
      <c r="QN489" s="3">
        <v>0.21512794892114961</v>
      </c>
      <c r="QO489" s="3">
        <v>0.22803240952729195</v>
      </c>
      <c r="QP489" s="3">
        <v>-0.30057217310892392</v>
      </c>
      <c r="QQ489" s="3">
        <v>0.43661959344768492</v>
      </c>
      <c r="QR489" s="3">
        <f t="shared" si="1028"/>
        <v>-0.13183961850085535</v>
      </c>
      <c r="QS489" s="3">
        <f t="shared" si="1029"/>
        <v>-0.43262818678368697</v>
      </c>
      <c r="QT489" s="3">
        <f t="shared" si="1066"/>
        <v>-163.05186298116433</v>
      </c>
      <c r="QU489" s="3" t="str">
        <f t="shared" si="1030"/>
        <v>Sad</v>
      </c>
      <c r="QV489" s="5">
        <v>0.15207600823228101</v>
      </c>
      <c r="QW489" s="5">
        <v>0.83355491680757998</v>
      </c>
      <c r="QX489" s="5">
        <v>8.6054249399254198E-2</v>
      </c>
      <c r="QY489" s="5">
        <v>7.7450652208199494E-2</v>
      </c>
      <c r="QZ489" s="5">
        <v>0.22159310189999601</v>
      </c>
      <c r="RA489" s="5">
        <v>1.04137049454135</v>
      </c>
      <c r="RB489" s="5">
        <v>0.23029532563928398</v>
      </c>
      <c r="RC489" s="5">
        <v>4.1308657794806358E-2</v>
      </c>
      <c r="RD489" s="5">
        <v>-0.68147890857529902</v>
      </c>
      <c r="RE489" s="5">
        <v>0.16588856685969061</v>
      </c>
      <c r="RF489" s="5">
        <f t="shared" si="1031"/>
        <v>-0.53622461514441633</v>
      </c>
      <c r="RG489" s="5">
        <f t="shared" si="1032"/>
        <v>-0.10626753318445192</v>
      </c>
      <c r="RH489" s="5">
        <f t="shared" si="1067"/>
        <v>-101.20947964285344</v>
      </c>
      <c r="RI489" s="5" t="str">
        <f t="shared" si="1033"/>
        <v>Bored</v>
      </c>
    </row>
    <row r="490" spans="1:477" x14ac:dyDescent="0.3">
      <c r="A490" s="1">
        <v>0.25471271840551701</v>
      </c>
      <c r="B490" s="1">
        <v>0.80132843192660097</v>
      </c>
      <c r="C490" s="1">
        <v>0.138889035046247</v>
      </c>
      <c r="D490" s="1">
        <v>0.18302902503706101</v>
      </c>
      <c r="E490" s="1">
        <v>0.58108750173808899</v>
      </c>
      <c r="F490" s="1">
        <v>0.33786147064031302</v>
      </c>
      <c r="G490" s="1">
        <v>0.16617492039231968</v>
      </c>
      <c r="H490" s="1">
        <v>0.1606659474637594</v>
      </c>
      <c r="I490" s="1">
        <v>-0.54661571352108396</v>
      </c>
      <c r="J490" s="1">
        <v>0.3048347689690567</v>
      </c>
      <c r="K490" s="18">
        <f t="shared" si="935"/>
        <v>-0.47831274588192851</v>
      </c>
      <c r="L490" s="19">
        <f t="shared" si="936"/>
        <v>-0.59581221270872864</v>
      </c>
      <c r="M490" s="19">
        <f t="shared" si="1034"/>
        <v>-141.24281304516475</v>
      </c>
      <c r="N490" s="19" t="str">
        <f t="shared" si="937"/>
        <v>Depressed</v>
      </c>
      <c r="O490" s="19">
        <f t="shared" si="1035"/>
        <v>0.51760834636905673</v>
      </c>
      <c r="P490" s="9">
        <v>0.49491543291208001</v>
      </c>
      <c r="Q490" s="9">
        <v>0.67261361320772906</v>
      </c>
      <c r="R490" s="9">
        <v>0.30529278526466003</v>
      </c>
      <c r="S490" s="9">
        <v>0.54973531425906796</v>
      </c>
      <c r="T490" s="9">
        <v>0.53325066312812497</v>
      </c>
      <c r="U490" s="9">
        <v>0.36068975670388198</v>
      </c>
      <c r="V490" s="9">
        <v>0.29692944208181904</v>
      </c>
      <c r="W490" s="9">
        <v>0.5320173438571989</v>
      </c>
      <c r="X490" s="9">
        <v>-0.17769818029564904</v>
      </c>
      <c r="Y490" s="9">
        <v>0.73233989541017985</v>
      </c>
      <c r="Z490" s="9">
        <f t="shared" si="938"/>
        <v>-4.0981240230429483E-2</v>
      </c>
      <c r="AA490" s="9">
        <f t="shared" si="939"/>
        <v>0.11067623186151154</v>
      </c>
      <c r="AB490" s="9">
        <f t="shared" si="1036"/>
        <v>-20.318603974686553</v>
      </c>
      <c r="AC490" s="9" t="str">
        <f t="shared" si="940"/>
        <v>Contented</v>
      </c>
      <c r="AD490" s="3">
        <v>0.64716312874603998</v>
      </c>
      <c r="AE490" s="3">
        <v>0.109772292839657</v>
      </c>
      <c r="AF490" s="3">
        <v>4.3307212160914398E-2</v>
      </c>
      <c r="AG490" s="3">
        <v>-0.101549413332389</v>
      </c>
      <c r="AH490" s="3">
        <v>0.29763690815667698</v>
      </c>
      <c r="AI490" s="3">
        <v>-2.47105877508993E-4</v>
      </c>
      <c r="AJ490" s="3">
        <v>4.5837436991308669E-2</v>
      </c>
      <c r="AK490" s="3">
        <v>-0.92717863487861063</v>
      </c>
      <c r="AL490" s="3">
        <v>0.53739083590638304</v>
      </c>
      <c r="AM490" s="3">
        <v>-7.6944742590409565E-2</v>
      </c>
      <c r="AN490" s="3">
        <f t="shared" si="941"/>
        <v>0.65114962788038522</v>
      </c>
      <c r="AO490" s="3">
        <f t="shared" si="942"/>
        <v>0.19114228248077247</v>
      </c>
      <c r="AP490" s="3">
        <f t="shared" si="1037"/>
        <v>73.640616554466334</v>
      </c>
      <c r="AQ490" s="3" t="str">
        <f t="shared" si="943"/>
        <v>alert</v>
      </c>
      <c r="AR490" s="9">
        <v>0.54475089030791202</v>
      </c>
      <c r="AS490" s="9">
        <v>0.352271748348021</v>
      </c>
      <c r="AT490" s="9">
        <v>2.5086442397633898E-2</v>
      </c>
      <c r="AU490" s="9">
        <v>0.13315745977601501</v>
      </c>
      <c r="AV490" s="9">
        <v>0.27097920152368099</v>
      </c>
      <c r="AW490" s="9">
        <v>8.9208201047795796E-2</v>
      </c>
      <c r="AX490" s="9">
        <v>3.0753361496455592E-2</v>
      </c>
      <c r="AY490" s="9">
        <v>0.30161609821294577</v>
      </c>
      <c r="AZ490" s="9">
        <v>0.19247914195989102</v>
      </c>
      <c r="BA490" s="9">
        <v>0.17641015438668972</v>
      </c>
      <c r="BB490" s="9">
        <f t="shared" si="944"/>
        <v>0.34472124036494645</v>
      </c>
      <c r="BC490" s="9">
        <f t="shared" si="945"/>
        <v>9.7339401080556609E-2</v>
      </c>
      <c r="BD490" s="9">
        <f t="shared" si="1038"/>
        <v>74.231840737348222</v>
      </c>
      <c r="BE490" s="9" t="str">
        <f t="shared" si="946"/>
        <v>alert</v>
      </c>
      <c r="BF490" s="5">
        <v>0.70858425795741897</v>
      </c>
      <c r="BG490" s="5">
        <v>0.75727764417495602</v>
      </c>
      <c r="BH490" s="5">
        <v>0.163143380344203</v>
      </c>
      <c r="BI490" s="5">
        <v>3.46596563344043E-2</v>
      </c>
      <c r="BJ490" s="5">
        <v>0.73675021353399806</v>
      </c>
      <c r="BK490" s="5">
        <v>0.78504743337376603</v>
      </c>
      <c r="BL490" s="5">
        <v>0.11287586614872475</v>
      </c>
      <c r="BM490" s="5">
        <v>2.2472341816220907E-2</v>
      </c>
      <c r="BN490" s="5">
        <v>-4.8693386217537049E-2</v>
      </c>
      <c r="BO490" s="5">
        <v>0.13493974868360054</v>
      </c>
      <c r="BP490" s="5">
        <f t="shared" si="947"/>
        <v>-1.6968359675396893E-2</v>
      </c>
      <c r="BQ490" s="5">
        <f t="shared" si="948"/>
        <v>-1.6631472546160042E-2</v>
      </c>
      <c r="BR490" s="5">
        <f t="shared" si="1039"/>
        <v>-134.42554582493779</v>
      </c>
      <c r="BS490" s="5" t="str">
        <f t="shared" si="949"/>
        <v>Depressed</v>
      </c>
      <c r="BT490" s="6">
        <v>0.61120607850056097</v>
      </c>
      <c r="BU490" s="6">
        <v>0.56546536224633304</v>
      </c>
      <c r="BV490" s="6">
        <v>0.63429585497364405</v>
      </c>
      <c r="BW490" s="6">
        <v>0.34134153201371797</v>
      </c>
      <c r="BX490" s="6">
        <v>0.12565536138859401</v>
      </c>
      <c r="BY490" s="6">
        <v>0.57778450915200896</v>
      </c>
      <c r="BZ490" s="6">
        <v>0.86080750143345852</v>
      </c>
      <c r="CA490" s="6">
        <v>0.29857124024533088</v>
      </c>
      <c r="CB490" s="6">
        <v>4.5740716254227931E-2</v>
      </c>
      <c r="CC490" s="6">
        <v>0.82915022257026549</v>
      </c>
      <c r="CD490" s="6">
        <f t="shared" si="950"/>
        <v>1.5681161630341833E-2</v>
      </c>
      <c r="CE490" s="6">
        <f t="shared" si="951"/>
        <v>-0.46717772510575106</v>
      </c>
      <c r="CF490" s="6">
        <f t="shared" si="1040"/>
        <v>178.07754707008792</v>
      </c>
      <c r="CG490" s="6" t="str">
        <f t="shared" si="952"/>
        <v>Upset</v>
      </c>
      <c r="CH490" s="5">
        <v>0.12978339436887301</v>
      </c>
      <c r="CI490" s="5">
        <v>0.47380446271223697</v>
      </c>
      <c r="CJ490" s="5">
        <v>0.484734450917853</v>
      </c>
      <c r="CK490" s="5">
        <v>0.48569438282154997</v>
      </c>
      <c r="CL490" s="5">
        <v>-0.227104899246552</v>
      </c>
      <c r="CM490" s="5">
        <v>0.56216543958739595</v>
      </c>
      <c r="CN490" s="5">
        <v>-4.9807537555764663</v>
      </c>
      <c r="CO490" s="5">
        <v>0.46883059222416762</v>
      </c>
      <c r="CP490" s="5">
        <v>-0.34402106834336399</v>
      </c>
      <c r="CQ490" s="5">
        <v>1.6077673239357382</v>
      </c>
      <c r="CR490" s="5">
        <f t="shared" si="953"/>
        <v>-0.81294638160257071</v>
      </c>
      <c r="CS490" s="5">
        <f t="shared" si="954"/>
        <v>0.63287750046381563</v>
      </c>
      <c r="CT490" s="5">
        <f t="shared" si="1041"/>
        <v>-52.099297458954524</v>
      </c>
      <c r="CU490" s="5" t="str">
        <f t="shared" si="955"/>
        <v>Relased</v>
      </c>
      <c r="CV490" s="3">
        <v>0.112150614988705</v>
      </c>
      <c r="CW490" s="3">
        <v>0.51244635679109096</v>
      </c>
      <c r="CX490" s="3">
        <v>-5.4718761506105697E-3</v>
      </c>
      <c r="CY490" s="3">
        <v>0.25042491138563999</v>
      </c>
      <c r="CZ490" s="3">
        <v>-0.242800146305899</v>
      </c>
      <c r="DA490" s="3">
        <v>-0.177531889642985</v>
      </c>
      <c r="DB490" s="3">
        <v>4.1882095522607125E-2</v>
      </c>
      <c r="DC490" s="3">
        <v>0.74772796027021737</v>
      </c>
      <c r="DD490" s="3">
        <v>-0.40029574180238597</v>
      </c>
      <c r="DE490" s="3">
        <v>0.3921777502971765</v>
      </c>
      <c r="DF490" s="3">
        <f t="shared" si="956"/>
        <v>-0.35547552082814149</v>
      </c>
      <c r="DG490" s="3">
        <f t="shared" si="957"/>
        <v>-0.48248104213595189</v>
      </c>
      <c r="DH490" s="3">
        <f t="shared" si="1042"/>
        <v>-143.61848260850709</v>
      </c>
      <c r="DI490" s="3" t="str">
        <f t="shared" si="958"/>
        <v>Depressed</v>
      </c>
      <c r="DJ490" s="7">
        <v>0.76526531401321896</v>
      </c>
      <c r="DK490" s="7">
        <v>0.73852916522474898</v>
      </c>
      <c r="DL490" s="7">
        <v>0.18272400027409499</v>
      </c>
      <c r="DM490" s="7">
        <v>5.1401359939230402E-2</v>
      </c>
      <c r="DN490" s="7">
        <v>0.81061635381735797</v>
      </c>
      <c r="DO490" s="7">
        <v>0.62484328114604004</v>
      </c>
      <c r="DP490" s="7">
        <v>0.11595033053823153</v>
      </c>
      <c r="DQ490" s="7">
        <v>3.7701627369731261E-2</v>
      </c>
      <c r="DR490" s="7">
        <v>2.6736148788469971E-2</v>
      </c>
      <c r="DS490" s="7">
        <v>0.15568973250384982</v>
      </c>
      <c r="DT490" s="7">
        <f t="shared" si="959"/>
        <v>-0.34874797542144642</v>
      </c>
      <c r="DU490" s="7">
        <f t="shared" si="960"/>
        <v>0.1552203444113065</v>
      </c>
      <c r="DV490" s="7">
        <f t="shared" si="1043"/>
        <v>-66.007165554471626</v>
      </c>
      <c r="DW490" s="7" t="str">
        <f t="shared" si="961"/>
        <v>Calm</v>
      </c>
      <c r="DX490" s="9">
        <v>-0.25839174667245202</v>
      </c>
      <c r="DY490" s="9">
        <v>0.54658466976125397</v>
      </c>
      <c r="DZ490" s="9">
        <v>1.14415766172628E-2</v>
      </c>
      <c r="EA490" s="9">
        <v>-5.9217731094512997E-2</v>
      </c>
      <c r="EB490" s="9">
        <v>-0.41695210181861903</v>
      </c>
      <c r="EC490" s="9">
        <v>0.87325457174689003</v>
      </c>
      <c r="ED490" s="9">
        <v>-1.6941853609575116E-2</v>
      </c>
      <c r="EE490" s="9">
        <v>-4.1707349228925598E-2</v>
      </c>
      <c r="EF490" s="9">
        <v>-0.80497641643370599</v>
      </c>
      <c r="EG490" s="9">
        <v>-0.16577837500377743</v>
      </c>
      <c r="EH490" s="9">
        <f t="shared" si="962"/>
        <v>-0.73266233928054014</v>
      </c>
      <c r="EI490" s="9">
        <f t="shared" si="963"/>
        <v>-1.3500912350824956E-2</v>
      </c>
      <c r="EJ490" s="9">
        <f t="shared" si="1044"/>
        <v>-91.055681066478826</v>
      </c>
      <c r="EK490" s="9" t="str">
        <f t="shared" si="964"/>
        <v>Bored</v>
      </c>
      <c r="EL490" s="1">
        <v>0.51663769918020597</v>
      </c>
      <c r="EM490" s="1">
        <v>0.55924487879149698</v>
      </c>
      <c r="EN490" s="1">
        <v>9.5874370571209497E-2</v>
      </c>
      <c r="EO490" s="1">
        <v>8.0421616211100305E-2</v>
      </c>
      <c r="EP490" s="1">
        <v>0.34957855091280698</v>
      </c>
      <c r="EQ490" s="1">
        <v>0.12948172983199799</v>
      </c>
      <c r="ER490" s="1">
        <v>0.11068179633078305</v>
      </c>
      <c r="ES490" s="1">
        <v>0.11676856274194607</v>
      </c>
      <c r="ET490" s="1">
        <v>-4.2607179611291013E-2</v>
      </c>
      <c r="EU490" s="1">
        <v>0.16386173583614494</v>
      </c>
      <c r="EV490" s="1">
        <f t="shared" si="965"/>
        <v>-0.30551555393095331</v>
      </c>
      <c r="EW490" s="1">
        <f t="shared" si="966"/>
        <v>-0.79003718799640654</v>
      </c>
      <c r="EX490" s="1">
        <f t="shared" si="1045"/>
        <v>-158.85799811255791</v>
      </c>
      <c r="EY490" s="1" t="str">
        <f t="shared" si="967"/>
        <v>Sad</v>
      </c>
      <c r="EZ490" s="3">
        <v>0.70986637143574305</v>
      </c>
      <c r="FA490" s="3">
        <v>0.33451768378850499</v>
      </c>
      <c r="FB490" s="3">
        <v>6.5347178658739305E-2</v>
      </c>
      <c r="FC490" s="3">
        <v>0.112783754149353</v>
      </c>
      <c r="FD490" s="3">
        <v>0.63286209260469795</v>
      </c>
      <c r="FE490" s="3">
        <v>0.31907545432003998</v>
      </c>
      <c r="FF490" s="3">
        <v>4.8667456160198859E-2</v>
      </c>
      <c r="FG490" s="3">
        <v>0.17255957502207211</v>
      </c>
      <c r="FH490" s="3">
        <v>0.37534868764723806</v>
      </c>
      <c r="FI490" s="3">
        <v>0.17056075484592151</v>
      </c>
      <c r="FJ490" s="3">
        <f t="shared" si="968"/>
        <v>0.16594412211521803</v>
      </c>
      <c r="FK490" s="3">
        <f t="shared" si="969"/>
        <v>-0.15248874679820212</v>
      </c>
      <c r="FL490" s="3">
        <f t="shared" si="1046"/>
        <v>132.5804071996001</v>
      </c>
      <c r="FM490" s="3" t="str">
        <f t="shared" si="970"/>
        <v>stressed</v>
      </c>
      <c r="FN490" s="7">
        <v>0.28316765936175797</v>
      </c>
      <c r="FO490" s="7">
        <v>0.55431547431374595</v>
      </c>
      <c r="FP490" s="7">
        <v>-1.42399377034214E-2</v>
      </c>
      <c r="FQ490" s="7">
        <v>-2.648807902365E-3</v>
      </c>
      <c r="FR490" s="7">
        <v>4.51381164731871E-2</v>
      </c>
      <c r="FS490" s="7">
        <v>0.63319101446139003</v>
      </c>
      <c r="FT490" s="7">
        <v>-4.3374009084081705E-2</v>
      </c>
      <c r="FU490" s="7">
        <v>-2.2305628873633661E-3</v>
      </c>
      <c r="FV490" s="7">
        <v>-0.27114781495198798</v>
      </c>
      <c r="FW490" s="7">
        <v>-2.0166072517384226E-2</v>
      </c>
      <c r="FX490" s="7">
        <f t="shared" si="971"/>
        <v>-0.29439514363747776</v>
      </c>
      <c r="FY490" s="7">
        <f t="shared" si="972"/>
        <v>8.280346153210294E-2</v>
      </c>
      <c r="FZ490" s="7">
        <f t="shared" si="1047"/>
        <v>-74.290491528880381</v>
      </c>
      <c r="GA490" s="7" t="str">
        <f t="shared" si="973"/>
        <v>Calm</v>
      </c>
      <c r="GB490" s="5">
        <v>1.2448141924835201</v>
      </c>
      <c r="GC490" s="5">
        <v>0.51359485422937401</v>
      </c>
      <c r="GD490" s="5">
        <v>0.91265586072520399</v>
      </c>
      <c r="GE490" s="5">
        <v>0.54896285366228603</v>
      </c>
      <c r="GF490" s="5">
        <v>0.41401192729464198</v>
      </c>
      <c r="GG490" s="5">
        <v>0.47994411504925699</v>
      </c>
      <c r="GH490" s="5">
        <v>0.55018175192904195</v>
      </c>
      <c r="GI490" s="5">
        <v>0.55253278496047931</v>
      </c>
      <c r="GJ490" s="5">
        <v>0.73121933825414609</v>
      </c>
      <c r="GK490" s="5">
        <v>0.83121655744423462</v>
      </c>
      <c r="GL490" s="5">
        <f t="shared" si="974"/>
        <v>0.80087281812835931</v>
      </c>
      <c r="GM490" s="5">
        <f t="shared" si="975"/>
        <v>-0.45684016364539159</v>
      </c>
      <c r="GN490" s="5">
        <f t="shared" si="1048"/>
        <v>119.70163951055432</v>
      </c>
      <c r="GO490" s="5" t="str">
        <f t="shared" si="976"/>
        <v>nervous</v>
      </c>
      <c r="GP490" s="6">
        <v>0.559921107035661</v>
      </c>
      <c r="GQ490" s="6">
        <v>1.07238972658521</v>
      </c>
      <c r="GR490" s="6">
        <v>0.467084181703386</v>
      </c>
      <c r="GS490" s="6">
        <v>0.51453996406720903</v>
      </c>
      <c r="GT490" s="6">
        <v>0.82727342861828401</v>
      </c>
      <c r="GU490" s="6">
        <v>0.95160903724608803</v>
      </c>
      <c r="GV490" s="6">
        <v>0.33671137659376321</v>
      </c>
      <c r="GW490" s="6">
        <v>0.25421950510148456</v>
      </c>
      <c r="GX490" s="6">
        <v>-0.51246861954954903</v>
      </c>
      <c r="GY490" s="6">
        <v>0.60137084527773965</v>
      </c>
      <c r="GZ490" s="6">
        <f t="shared" si="977"/>
        <v>-0.2363499579362911</v>
      </c>
      <c r="HA490" s="6">
        <f t="shared" si="978"/>
        <v>0.14649340984034187</v>
      </c>
      <c r="HB490" s="6">
        <f t="shared" si="1049"/>
        <v>-58.208716216017031</v>
      </c>
      <c r="HC490" s="6" t="str">
        <f t="shared" si="979"/>
        <v>Relased</v>
      </c>
      <c r="HD490" s="3">
        <v>0.17094831447749401</v>
      </c>
      <c r="HE490" s="3">
        <v>0.36928696610152401</v>
      </c>
      <c r="HF490" s="3">
        <v>2.9765765230025502E-2</v>
      </c>
      <c r="HG490" s="3">
        <v>0.17264702823297001</v>
      </c>
      <c r="HH490" s="3">
        <v>0.214131784347661</v>
      </c>
      <c r="HI490" s="3">
        <v>0.43146686535745798</v>
      </c>
      <c r="HJ490" s="3">
        <v>7.7297594242959303E-2</v>
      </c>
      <c r="HK490" s="3">
        <v>0.21560562241507519</v>
      </c>
      <c r="HL490" s="3">
        <v>-0.19833865162403</v>
      </c>
      <c r="HM490" s="3">
        <v>0.374675258613343</v>
      </c>
      <c r="HN490" s="3">
        <f t="shared" si="980"/>
        <v>-6.13523812040907E-2</v>
      </c>
      <c r="HO490" s="3">
        <f t="shared" si="981"/>
        <v>-0.65099826128819993</v>
      </c>
      <c r="HP490" s="3">
        <f t="shared" si="1050"/>
        <v>-174.61614480970348</v>
      </c>
      <c r="HQ490" s="3" t="str">
        <f t="shared" si="982"/>
        <v>Sad</v>
      </c>
      <c r="HR490" s="5">
        <v>1.2704230982884701</v>
      </c>
      <c r="HS490" s="5">
        <v>1.20112627978912</v>
      </c>
      <c r="HT490" s="5">
        <v>0.88678184754433698</v>
      </c>
      <c r="HU490" s="5">
        <v>1.09530784468714</v>
      </c>
      <c r="HV490" s="5">
        <v>1.2010911502970001</v>
      </c>
      <c r="HW490" s="5">
        <v>1.2507961144014901</v>
      </c>
      <c r="HX490" s="5">
        <v>0.35880102574843403</v>
      </c>
      <c r="HY490" s="5">
        <v>0.44671391202359234</v>
      </c>
      <c r="HZ490" s="5">
        <v>6.9296818499350099E-2</v>
      </c>
      <c r="IA490" s="5">
        <v>0.8019624086058833</v>
      </c>
      <c r="IB490" s="5">
        <f t="shared" si="983"/>
        <v>0.15677757825983596</v>
      </c>
      <c r="IC490" s="5">
        <f t="shared" si="984"/>
        <v>0.1834262779518987</v>
      </c>
      <c r="ID490" s="5">
        <f t="shared" si="1051"/>
        <v>40.521077754733803</v>
      </c>
      <c r="IE490" s="5" t="str">
        <f t="shared" si="985"/>
        <v>excited</v>
      </c>
      <c r="IF490" s="6">
        <v>0.66707808702412996</v>
      </c>
      <c r="IG490" s="6">
        <v>0.40370791183874399</v>
      </c>
      <c r="IH490" s="6">
        <v>0.15686355939949101</v>
      </c>
      <c r="II490" s="6">
        <v>0.27369353455320999</v>
      </c>
      <c r="IJ490" s="6">
        <v>0.39883769479661502</v>
      </c>
      <c r="IK490" s="6">
        <v>0.26454744140650499</v>
      </c>
      <c r="IL490" s="6">
        <v>0.14716318312835597</v>
      </c>
      <c r="IM490" s="6">
        <v>0.40956429787516385</v>
      </c>
      <c r="IN490" s="6">
        <v>0.26337017518538597</v>
      </c>
      <c r="IO490" s="6">
        <v>0.40209443755328611</v>
      </c>
      <c r="IP490" s="6">
        <f t="shared" si="986"/>
        <v>0.23073472980984877</v>
      </c>
      <c r="IQ490" s="6">
        <f t="shared" si="987"/>
        <v>-0.25672294598536372</v>
      </c>
      <c r="IR490" s="6">
        <f t="shared" si="1052"/>
        <v>138.05176594082235</v>
      </c>
      <c r="IS490" s="6" t="str">
        <f t="shared" si="988"/>
        <v>stressed</v>
      </c>
      <c r="IT490" s="5">
        <v>0.14935503863882699</v>
      </c>
      <c r="IU490" s="5">
        <v>0.55291231536838503</v>
      </c>
      <c r="IV490" s="5">
        <v>1.1342388075236001</v>
      </c>
      <c r="IW490" s="5">
        <v>1.1665126315741501</v>
      </c>
      <c r="IX490" s="5">
        <v>-0.50153947304437696</v>
      </c>
      <c r="IY490" s="5">
        <v>0.221919932093988</v>
      </c>
      <c r="IZ490" s="5">
        <v>-3.220581879031863</v>
      </c>
      <c r="JA490" s="5">
        <v>1.5055034627102271</v>
      </c>
      <c r="JB490" s="5">
        <v>-0.43208755620677097</v>
      </c>
      <c r="JC490" s="5">
        <v>2.1244142638076302</v>
      </c>
      <c r="JD490" s="5">
        <f t="shared" si="989"/>
        <v>-0.28950006793612304</v>
      </c>
      <c r="JE490" s="5">
        <f t="shared" si="990"/>
        <v>0.27970714891265569</v>
      </c>
      <c r="JF490" s="5">
        <f t="shared" si="1053"/>
        <v>-45.985647339412594</v>
      </c>
      <c r="JG490" s="5" t="str">
        <f t="shared" si="991"/>
        <v>Relased</v>
      </c>
      <c r="JH490" s="6">
        <v>1.07637336023171</v>
      </c>
      <c r="JI490" s="6">
        <v>0.92351877153366302</v>
      </c>
      <c r="JJ490" s="6">
        <v>-0.184993036483318</v>
      </c>
      <c r="JK490" s="6">
        <v>8.8577359007803898E-3</v>
      </c>
      <c r="JL490" s="6">
        <v>0.78458017296858695</v>
      </c>
      <c r="JM490" s="6">
        <v>0.651724621671815</v>
      </c>
      <c r="JN490" s="6">
        <v>-9.9407660203736495E-2</v>
      </c>
      <c r="JO490" s="6">
        <v>5.6230903357453212E-3</v>
      </c>
      <c r="JP490" s="6">
        <v>0.15285458869804702</v>
      </c>
      <c r="JQ490" s="6">
        <v>-8.8072400398443967E-2</v>
      </c>
      <c r="JR490" s="6">
        <f t="shared" si="992"/>
        <v>1.6149210798384939E-2</v>
      </c>
      <c r="JS490" s="6">
        <f t="shared" si="993"/>
        <v>0.26208864292871548</v>
      </c>
      <c r="JT490" s="6">
        <f t="shared" si="1054"/>
        <v>3.5259569658779419</v>
      </c>
      <c r="JU490" s="6" t="str">
        <f t="shared" si="994"/>
        <v>happy</v>
      </c>
      <c r="JV490" s="3">
        <v>0.50474316185726198</v>
      </c>
      <c r="JW490" s="3">
        <v>1.2135550299026301</v>
      </c>
      <c r="JX490" s="3">
        <v>0.12006512305488</v>
      </c>
      <c r="JY490" s="3">
        <v>0.11941094959698501</v>
      </c>
      <c r="JZ490" s="3">
        <v>0.505894189495247</v>
      </c>
      <c r="KA490" s="3">
        <v>0.96794757457424996</v>
      </c>
      <c r="KB490" s="3">
        <v>0.11880139091851302</v>
      </c>
      <c r="KC490" s="3">
        <v>5.4737935839237514E-2</v>
      </c>
      <c r="KD490" s="3">
        <v>-0.70881186804536811</v>
      </c>
      <c r="KE490" s="3">
        <v>0.13936816892450551</v>
      </c>
      <c r="KF490" s="3">
        <f t="shared" si="995"/>
        <v>-0.63120237561623016</v>
      </c>
      <c r="KG490" s="3">
        <f t="shared" si="996"/>
        <v>-7.4205452636690761E-2</v>
      </c>
      <c r="KH490" s="3">
        <f t="shared" si="1055"/>
        <v>-96.705033269094784</v>
      </c>
      <c r="KI490" s="3" t="str">
        <f t="shared" si="997"/>
        <v>Bored</v>
      </c>
      <c r="KJ490" s="7">
        <v>0.38728631325491403</v>
      </c>
      <c r="KK490" s="7">
        <v>-0.107096781872003</v>
      </c>
      <c r="KL490" s="7">
        <v>-8.6005226281775599E-4</v>
      </c>
      <c r="KM490" s="7">
        <v>-7.5079749188587796E-3</v>
      </c>
      <c r="KN490" s="7">
        <v>-0.31949023810199501</v>
      </c>
      <c r="KO490" s="7">
        <v>-0.25605153345868997</v>
      </c>
      <c r="KP490" s="7">
        <v>-1.2685870987042318E-2</v>
      </c>
      <c r="KQ490" s="7">
        <v>2.067467919277502E-2</v>
      </c>
      <c r="KR490" s="7">
        <v>0.49438309512691703</v>
      </c>
      <c r="KS490" s="7">
        <v>-2.9865595407419662E-2</v>
      </c>
      <c r="KT490" s="7">
        <f t="shared" si="998"/>
        <v>0.52324772571380129</v>
      </c>
      <c r="KU490" s="7">
        <f t="shared" si="999"/>
        <v>1.1399506385034064E-2</v>
      </c>
      <c r="KV490" s="7">
        <f t="shared" si="1056"/>
        <v>88.751948135949462</v>
      </c>
      <c r="KW490" s="7" t="str">
        <f t="shared" si="1000"/>
        <v>alert</v>
      </c>
      <c r="LL490" s="5">
        <v>-2.8657321574786201E-2</v>
      </c>
      <c r="LM490" s="5">
        <v>0.36552036962825202</v>
      </c>
      <c r="LN490" s="5">
        <v>-3.5763461547156997E-2</v>
      </c>
      <c r="LO490" s="5">
        <v>-5.0459636762052298E-2</v>
      </c>
      <c r="LP490" s="5">
        <v>-0.17961405419652601</v>
      </c>
      <c r="LQ490" s="5">
        <v>0.31364128160002103</v>
      </c>
      <c r="LR490" s="5">
        <v>0.17171568303474538</v>
      </c>
      <c r="LS490" s="5">
        <v>-7.4296946346713424E-2</v>
      </c>
      <c r="LT490" s="5">
        <v>-0.39417769120303819</v>
      </c>
      <c r="LU490" s="5">
        <v>-0.25595890913961045</v>
      </c>
      <c r="LV490" s="5">
        <f t="shared" si="1001"/>
        <v>-0.2927169691995557</v>
      </c>
      <c r="LW490" s="5">
        <f t="shared" si="1002"/>
        <v>-6.4401085010273085E-2</v>
      </c>
      <c r="LX490" s="5">
        <f t="shared" si="1057"/>
        <v>-102.40804430931504</v>
      </c>
      <c r="LY490" s="5" t="str">
        <f t="shared" si="1003"/>
        <v>Bored</v>
      </c>
      <c r="LZ490" s="6">
        <v>0.76346510654121402</v>
      </c>
      <c r="MA490" s="6">
        <v>1.1981177516742301</v>
      </c>
      <c r="MB490" s="6">
        <v>0.31901300296593699</v>
      </c>
      <c r="MC490" s="6">
        <v>0.28567353606426599</v>
      </c>
      <c r="MD490" s="6">
        <v>0.525427279358889</v>
      </c>
      <c r="ME490" s="6">
        <v>1.0120971883588299</v>
      </c>
      <c r="MF490" s="6">
        <v>0.24750941696591139</v>
      </c>
      <c r="MG490" s="6">
        <v>0.12925147273685197</v>
      </c>
      <c r="MH490" s="6">
        <v>-0.43465264513301605</v>
      </c>
      <c r="MI490" s="6">
        <v>0.30826459177988452</v>
      </c>
      <c r="MJ490" s="6">
        <f t="shared" si="1004"/>
        <v>-0.16199990962056332</v>
      </c>
      <c r="MK490" s="6">
        <f t="shared" si="1005"/>
        <v>0.10717456669592074</v>
      </c>
      <c r="ML490" s="6">
        <f t="shared" si="1058"/>
        <v>-56.512503783226862</v>
      </c>
      <c r="MM490" s="6" t="str">
        <f t="shared" si="1006"/>
        <v>Relased</v>
      </c>
      <c r="MN490" s="3">
        <v>0.12768281879533799</v>
      </c>
      <c r="MO490" s="3">
        <v>8.9702590517814304E-2</v>
      </c>
      <c r="MP490" s="3">
        <v>-2.3095026755966801E-2</v>
      </c>
      <c r="MQ490" s="3">
        <v>3.4989093454244002E-2</v>
      </c>
      <c r="MR490" s="3">
        <v>0.20400375280675301</v>
      </c>
      <c r="MS490" s="3">
        <v>5.0352546889451399E-2</v>
      </c>
      <c r="MT490" s="3">
        <v>-6.9629067720211574E-2</v>
      </c>
      <c r="MU490" s="3">
        <v>0.24982370587734581</v>
      </c>
      <c r="MV490" s="3">
        <v>3.7980228277523689E-2</v>
      </c>
      <c r="MW490" s="3">
        <v>5.4714190505505945E-2</v>
      </c>
      <c r="MX490" s="3">
        <f t="shared" si="1007"/>
        <v>-0.27147594884806192</v>
      </c>
      <c r="MY490" s="3">
        <f t="shared" si="1008"/>
        <v>5.2321057518313063E-2</v>
      </c>
      <c r="MZ490" s="3">
        <f t="shared" si="1059"/>
        <v>-79.091243426664292</v>
      </c>
      <c r="NA490" s="3" t="str">
        <f t="shared" si="1009"/>
        <v>Calm</v>
      </c>
      <c r="NB490" s="7">
        <v>-0.120450957459101</v>
      </c>
      <c r="NC490" s="7">
        <v>0.60429049974723104</v>
      </c>
      <c r="ND490" s="7">
        <v>5.3771195760302502E-2</v>
      </c>
      <c r="NE490" s="7">
        <v>0.31395100499624001</v>
      </c>
      <c r="NF490" s="7">
        <v>0.116450673542009</v>
      </c>
      <c r="NG490" s="7">
        <v>0.295967865086049</v>
      </c>
      <c r="NH490" s="7">
        <v>-13.441844847700533</v>
      </c>
      <c r="NI490" s="7">
        <v>0.34873433811901428</v>
      </c>
      <c r="NJ490" s="7">
        <v>-0.72474145720633198</v>
      </c>
      <c r="NK490" s="7">
        <v>0.76000857436650182</v>
      </c>
      <c r="NL490" s="7">
        <f t="shared" si="1010"/>
        <v>-1</v>
      </c>
      <c r="NM490" s="7">
        <f t="shared" si="1011"/>
        <v>0.25818141181904708</v>
      </c>
      <c r="NN490" s="7">
        <f t="shared" si="1060"/>
        <v>-75.523426641337764</v>
      </c>
      <c r="NO490" s="7" t="str">
        <f t="shared" si="1012"/>
        <v>Calm</v>
      </c>
      <c r="NP490" s="5">
        <v>0.88133841882178499</v>
      </c>
      <c r="NQ490" s="5">
        <v>0.493494880359997</v>
      </c>
      <c r="NR490" s="5">
        <v>1.1518402219760999</v>
      </c>
      <c r="NS490" s="5">
        <v>0.72532178062004804</v>
      </c>
      <c r="NT490" s="5">
        <v>1.0533674258349099</v>
      </c>
      <c r="NU490" s="5">
        <v>0.44762251233855599</v>
      </c>
      <c r="NV490" s="5">
        <v>0.59535676969047924</v>
      </c>
      <c r="NW490" s="5">
        <v>0.77070276912029623</v>
      </c>
      <c r="NX490" s="5">
        <v>0.38784353846178798</v>
      </c>
      <c r="NY490" s="5">
        <v>1.3653742629839718</v>
      </c>
      <c r="NZ490" s="5">
        <f t="shared" si="1013"/>
        <v>-1.0779423387649478E-2</v>
      </c>
      <c r="OA490" s="5">
        <f t="shared" si="1014"/>
        <v>-0.84847238289444182</v>
      </c>
      <c r="OB490" s="5">
        <f t="shared" si="1061"/>
        <v>-179.27212452317039</v>
      </c>
      <c r="OC490" s="5" t="str">
        <f t="shared" si="1015"/>
        <v>Sad</v>
      </c>
      <c r="OD490" s="1">
        <v>0.39340958354713301</v>
      </c>
      <c r="OE490" s="1">
        <v>0.33628809473473298</v>
      </c>
      <c r="OF490" s="1">
        <v>0.88509900106398298</v>
      </c>
      <c r="OG490" s="1">
        <v>0.41951613608449601</v>
      </c>
      <c r="OH490" s="1">
        <v>-7.6838594816260403E-2</v>
      </c>
      <c r="OI490" s="1">
        <v>-0.18533575601329899</v>
      </c>
      <c r="OJ490" s="1">
        <v>2.7958942309032451</v>
      </c>
      <c r="OK490" s="1">
        <v>2.7791297547146128</v>
      </c>
      <c r="OL490" s="1">
        <v>5.7121488812400034E-2</v>
      </c>
      <c r="OM490" s="1">
        <v>1.7878844567798322</v>
      </c>
      <c r="ON490" s="1">
        <f t="shared" si="1016"/>
        <v>-5.9612008744238554E-2</v>
      </c>
      <c r="OO490" s="1">
        <f t="shared" si="1017"/>
        <v>0.53757528825713874</v>
      </c>
      <c r="OP490" s="1">
        <f t="shared" si="1062"/>
        <v>-6.3277072156270364</v>
      </c>
      <c r="OQ490" s="1" t="str">
        <f t="shared" si="1018"/>
        <v>Contented</v>
      </c>
      <c r="OR490" s="3">
        <v>0.22973350388980299</v>
      </c>
      <c r="OS490" s="3">
        <v>0.23103416606058</v>
      </c>
      <c r="OT490" s="3">
        <v>0.15207451087214199</v>
      </c>
      <c r="OU490" s="3">
        <v>0.23943209542023999</v>
      </c>
      <c r="OV490" s="3">
        <v>-0.11121010372626999</v>
      </c>
      <c r="OW490" s="3">
        <v>-0.223492260753095</v>
      </c>
      <c r="OX490" s="3">
        <v>1.2830758370272601</v>
      </c>
      <c r="OY490" s="3">
        <v>31.746897588678891</v>
      </c>
      <c r="OZ490" s="3">
        <v>-1.3006621707770116E-3</v>
      </c>
      <c r="PA490" s="3">
        <v>0.84968332594719753</v>
      </c>
      <c r="PB490" s="3">
        <f t="shared" si="1019"/>
        <v>-0.17260556665114291</v>
      </c>
      <c r="PC490" s="3">
        <f t="shared" si="1020"/>
        <v>0.67703940145952957</v>
      </c>
      <c r="PD490" s="3">
        <f t="shared" si="1063"/>
        <v>-14.302414662379171</v>
      </c>
      <c r="PE490" s="3" t="str">
        <f t="shared" si="1021"/>
        <v>Contented</v>
      </c>
      <c r="PF490" s="1">
        <v>0.17200770153657799</v>
      </c>
      <c r="PG490" s="1">
        <v>0.27470253238978398</v>
      </c>
      <c r="PH490" s="1">
        <v>0.30759657441808103</v>
      </c>
      <c r="PI490" s="1">
        <v>0.729171989912199</v>
      </c>
      <c r="PJ490" s="1">
        <v>0.39094745170540901</v>
      </c>
      <c r="PK490" s="1">
        <v>2.2814204908592799E-2</v>
      </c>
      <c r="PL490" s="1">
        <v>0.54639623182534447</v>
      </c>
      <c r="PM490" s="1">
        <v>2.4508604004383092</v>
      </c>
      <c r="PN490" s="1">
        <v>-0.10269483085320599</v>
      </c>
      <c r="PO490" s="1">
        <v>2.3208972743194107</v>
      </c>
      <c r="PP490" s="1">
        <f t="shared" si="1022"/>
        <v>5.3276617984479024E-2</v>
      </c>
      <c r="PQ490" s="1">
        <f t="shared" si="1023"/>
        <v>0.51740306679987902</v>
      </c>
      <c r="PR490" s="1">
        <f t="shared" si="1064"/>
        <v>5.878985572660957</v>
      </c>
      <c r="PS490" s="1" t="str">
        <f t="shared" si="1024"/>
        <v>happy</v>
      </c>
      <c r="PT490" s="5">
        <v>0.19736869790899</v>
      </c>
      <c r="PU490" s="5">
        <v>0.22733192266857499</v>
      </c>
      <c r="PV490" s="5">
        <v>0.187550501748388</v>
      </c>
      <c r="PW490" s="5">
        <v>0.22943334584598399</v>
      </c>
      <c r="PX490" s="5">
        <v>-3.0377487422173399E-2</v>
      </c>
      <c r="PY490" s="5">
        <v>-0.201686524318754</v>
      </c>
      <c r="PZ490" s="5">
        <v>1.1231160083314353</v>
      </c>
      <c r="QA490" s="5">
        <v>8.9463748122120883</v>
      </c>
      <c r="QB490" s="5">
        <v>-2.9963224759584989E-2</v>
      </c>
      <c r="QC490" s="5">
        <v>0.98183008780938763</v>
      </c>
      <c r="QD490" s="5">
        <f t="shared" si="1025"/>
        <v>-0.22383434701933502</v>
      </c>
      <c r="QE490" s="5">
        <f t="shared" si="1026"/>
        <v>0.25335898588447625</v>
      </c>
      <c r="QF490" s="5">
        <f t="shared" si="1065"/>
        <v>-41.459540703780434</v>
      </c>
      <c r="QG490" s="5" t="str">
        <f t="shared" si="1027"/>
        <v>Relased</v>
      </c>
      <c r="QH490" s="3">
        <v>0.84696780406516603</v>
      </c>
      <c r="QI490" s="3">
        <v>0.85224229742294599</v>
      </c>
      <c r="QJ490" s="3">
        <v>0.36748484838010098</v>
      </c>
      <c r="QK490" s="3">
        <v>0.51228066817863005</v>
      </c>
      <c r="QL490" s="3">
        <v>0.86124747071902497</v>
      </c>
      <c r="QM490" s="3">
        <v>0.33210393752775902</v>
      </c>
      <c r="QN490" s="3">
        <v>0.21512794892114961</v>
      </c>
      <c r="QO490" s="3">
        <v>0.43254299550329744</v>
      </c>
      <c r="QP490" s="3">
        <v>-5.2744933577799635E-3</v>
      </c>
      <c r="QQ490" s="3">
        <v>0.51774969780856495</v>
      </c>
      <c r="QR490" s="3">
        <f t="shared" si="1028"/>
        <v>0.17511311514338224</v>
      </c>
      <c r="QS490" s="3">
        <f t="shared" si="1029"/>
        <v>-0.37980005130772021</v>
      </c>
      <c r="QT490" s="3">
        <f t="shared" si="1066"/>
        <v>155.24715177594823</v>
      </c>
      <c r="QU490" s="3" t="str">
        <f t="shared" si="1030"/>
        <v>Upset</v>
      </c>
      <c r="QV490" s="5">
        <v>0.14876653378983801</v>
      </c>
      <c r="QW490" s="5">
        <v>0.83355491680757998</v>
      </c>
      <c r="QX490" s="5">
        <v>0.117750138460142</v>
      </c>
      <c r="QY490" s="5">
        <v>7.6917684511957199E-2</v>
      </c>
      <c r="QZ490" s="5">
        <v>0.27532618316054402</v>
      </c>
      <c r="RA490" s="5">
        <v>1.0805890879711499</v>
      </c>
      <c r="RB490" s="5">
        <v>0.27765187600219626</v>
      </c>
      <c r="RC490" s="5">
        <v>4.0183854673383722E-2</v>
      </c>
      <c r="RD490" s="5">
        <v>-0.68478838301774192</v>
      </c>
      <c r="RE490" s="5">
        <v>0.19817120236324692</v>
      </c>
      <c r="RF490" s="5">
        <f t="shared" si="1031"/>
        <v>-0.53873843721974124</v>
      </c>
      <c r="RG490" s="5">
        <f t="shared" si="1032"/>
        <v>-8.8882742386358515E-2</v>
      </c>
      <c r="RH490" s="5">
        <f t="shared" si="1067"/>
        <v>-99.368442968375405</v>
      </c>
      <c r="RI490" s="5" t="str">
        <f t="shared" si="1033"/>
        <v>Bored</v>
      </c>
    </row>
    <row r="491" spans="1:477" x14ac:dyDescent="0.3">
      <c r="A491" s="1">
        <v>0.45185783377259398</v>
      </c>
      <c r="B491" s="1">
        <v>0.23719370113341701</v>
      </c>
      <c r="C491" s="1">
        <v>0.22890156844686499</v>
      </c>
      <c r="D491" s="1">
        <v>0.18487276847772099</v>
      </c>
      <c r="E491" s="1">
        <v>0.80941091857758896</v>
      </c>
      <c r="F491" s="1">
        <v>0.25220600806162602</v>
      </c>
      <c r="G491" s="1">
        <v>0.181485165647957</v>
      </c>
      <c r="H491" s="1">
        <v>0.37775414452492589</v>
      </c>
      <c r="I491" s="1">
        <v>0.21466413263917697</v>
      </c>
      <c r="J491" s="1">
        <v>0.60049838939989619</v>
      </c>
      <c r="K491" s="18">
        <f t="shared" si="935"/>
        <v>0.11389597731301193</v>
      </c>
      <c r="L491" s="19">
        <f t="shared" si="936"/>
        <v>-0.36277075926664504</v>
      </c>
      <c r="M491" s="19">
        <f t="shared" si="1034"/>
        <v>162.56973003619208</v>
      </c>
      <c r="N491" s="19" t="str">
        <f t="shared" si="937"/>
        <v>Upset</v>
      </c>
      <c r="O491" s="19">
        <f t="shared" si="1035"/>
        <v>-0.31153567152050232</v>
      </c>
      <c r="P491" s="9">
        <v>0.49491543291208001</v>
      </c>
      <c r="Q491" s="9">
        <v>0.67475080171795099</v>
      </c>
      <c r="R491" s="9">
        <v>0.30529278526466003</v>
      </c>
      <c r="S491" s="9">
        <v>0.61994642046864001</v>
      </c>
      <c r="T491" s="9">
        <v>0.53325066312812497</v>
      </c>
      <c r="U491" s="9">
        <v>0.25014047673374501</v>
      </c>
      <c r="V491" s="9">
        <v>0.29692944208181904</v>
      </c>
      <c r="W491" s="9">
        <v>0.67029113033312893</v>
      </c>
      <c r="X491" s="9">
        <v>-0.17983536880587098</v>
      </c>
      <c r="Y491" s="9">
        <v>0.79102839625524113</v>
      </c>
      <c r="Z491" s="9">
        <f t="shared" si="938"/>
        <v>-4.3482281381107324E-2</v>
      </c>
      <c r="AA491" s="9">
        <f t="shared" si="939"/>
        <v>0.13403710896363163</v>
      </c>
      <c r="AB491" s="9">
        <f t="shared" si="1036"/>
        <v>-17.973311657513516</v>
      </c>
      <c r="AC491" s="9" t="str">
        <f t="shared" si="940"/>
        <v>Contented</v>
      </c>
      <c r="AD491" s="3">
        <v>-0.15596434548247901</v>
      </c>
      <c r="AE491" s="3">
        <v>0.17318767015924599</v>
      </c>
      <c r="AF491" s="3">
        <v>1.9339292083153999E-2</v>
      </c>
      <c r="AG491" s="3">
        <v>-8.9994847360747296E-2</v>
      </c>
      <c r="AH491" s="3">
        <v>-0.18071603625235799</v>
      </c>
      <c r="AI491" s="3">
        <v>-3.4236793774481397E-2</v>
      </c>
      <c r="AJ491" s="3">
        <v>-5.7441101805525613E-2</v>
      </c>
      <c r="AK491" s="3">
        <v>-0.64767383770610643</v>
      </c>
      <c r="AL491" s="3">
        <v>0.53739083590638304</v>
      </c>
      <c r="AM491" s="3">
        <v>-7.6944742590409565E-2</v>
      </c>
      <c r="AN491" s="3">
        <f t="shared" si="941"/>
        <v>0.65114962788038522</v>
      </c>
      <c r="AO491" s="3">
        <f t="shared" si="942"/>
        <v>0.19114228248077247</v>
      </c>
      <c r="AP491" s="3">
        <f t="shared" si="1037"/>
        <v>73.640616554466334</v>
      </c>
      <c r="AQ491" s="3" t="str">
        <f t="shared" si="943"/>
        <v>alert</v>
      </c>
      <c r="AR491" s="9">
        <v>0.54475089030791202</v>
      </c>
      <c r="AS491" s="9">
        <v>0.352271748348021</v>
      </c>
      <c r="AT491" s="9">
        <v>2.5086442397633898E-2</v>
      </c>
      <c r="AU491" s="9">
        <v>0.13315745977601501</v>
      </c>
      <c r="AV491" s="9">
        <v>0.27097920152368099</v>
      </c>
      <c r="AW491" s="9">
        <v>8.9208201047795796E-2</v>
      </c>
      <c r="AX491" s="9">
        <v>3.0753361496455592E-2</v>
      </c>
      <c r="AY491" s="9">
        <v>0.30161609821294577</v>
      </c>
      <c r="AZ491" s="9">
        <v>0.19247914195989102</v>
      </c>
      <c r="BA491" s="9">
        <v>0.17641015438668972</v>
      </c>
      <c r="BB491" s="9">
        <f t="shared" si="944"/>
        <v>0.34472124036494645</v>
      </c>
      <c r="BC491" s="9">
        <f t="shared" si="945"/>
        <v>9.7339401080556609E-2</v>
      </c>
      <c r="BD491" s="9">
        <f t="shared" si="1038"/>
        <v>74.231840737348222</v>
      </c>
      <c r="BE491" s="9" t="str">
        <f t="shared" si="946"/>
        <v>alert</v>
      </c>
      <c r="BF491" s="5">
        <v>0.34467252589118202</v>
      </c>
      <c r="BG491" s="5">
        <v>0.52070092275506696</v>
      </c>
      <c r="BH491" s="5">
        <v>0.11372173175259701</v>
      </c>
      <c r="BI491" s="5">
        <v>-1.4580743396020401E-2</v>
      </c>
      <c r="BJ491" s="5">
        <v>0.18902344050904701</v>
      </c>
      <c r="BK491" s="5">
        <v>0.34264177465347201</v>
      </c>
      <c r="BL491" s="5">
        <v>0.21308336377291423</v>
      </c>
      <c r="BM491" s="5">
        <v>-1.6888708782487917E-2</v>
      </c>
      <c r="BN491" s="5">
        <v>-0.17602839686388494</v>
      </c>
      <c r="BO491" s="5">
        <v>0.11456439819325202</v>
      </c>
      <c r="BP491" s="5">
        <f t="shared" si="947"/>
        <v>-0.1507440719080726</v>
      </c>
      <c r="BQ491" s="5">
        <f t="shared" si="948"/>
        <v>-2.5066582719457053E-2</v>
      </c>
      <c r="BR491" s="5">
        <f t="shared" si="1039"/>
        <v>-99.441082759420667</v>
      </c>
      <c r="BS491" s="5" t="str">
        <f t="shared" si="949"/>
        <v>Bored</v>
      </c>
      <c r="BT491" s="6">
        <v>0.61120607850056097</v>
      </c>
      <c r="BU491" s="6">
        <v>0.56546536224633304</v>
      </c>
      <c r="BV491" s="6">
        <v>0.63429585497364405</v>
      </c>
      <c r="BW491" s="6">
        <v>0.34134153201371797</v>
      </c>
      <c r="BX491" s="6">
        <v>0.12565536138859401</v>
      </c>
      <c r="BY491" s="6">
        <v>0.57778450915200896</v>
      </c>
      <c r="BZ491" s="6">
        <v>0.86080750143345852</v>
      </c>
      <c r="CA491" s="6">
        <v>0.29857124024533088</v>
      </c>
      <c r="CB491" s="6">
        <v>4.5740716254227931E-2</v>
      </c>
      <c r="CC491" s="6">
        <v>0.82915022257026549</v>
      </c>
      <c r="CD491" s="6">
        <f t="shared" si="950"/>
        <v>1.5681161630341833E-2</v>
      </c>
      <c r="CE491" s="6">
        <f t="shared" si="951"/>
        <v>-0.46717772510575106</v>
      </c>
      <c r="CF491" s="6">
        <f t="shared" si="1040"/>
        <v>178.07754707008792</v>
      </c>
      <c r="CG491" s="6" t="str">
        <f t="shared" si="952"/>
        <v>Upset</v>
      </c>
      <c r="CH491" s="5">
        <v>0.162199533353205</v>
      </c>
      <c r="CI491" s="5">
        <v>0.47380446271223697</v>
      </c>
      <c r="CJ491" s="5">
        <v>0.523821004975353</v>
      </c>
      <c r="CK491" s="5">
        <v>0.48569438282154997</v>
      </c>
      <c r="CL491" s="5">
        <v>-0.25590714103270201</v>
      </c>
      <c r="CM491" s="5">
        <v>0.56216543958739595</v>
      </c>
      <c r="CN491" s="5">
        <v>-5.5899517440136686</v>
      </c>
      <c r="CO491" s="5">
        <v>0.46883059222416762</v>
      </c>
      <c r="CP491" s="5">
        <v>-0.31160492935903195</v>
      </c>
      <c r="CQ491" s="5">
        <v>1.5872783725293265</v>
      </c>
      <c r="CR491" s="5">
        <f t="shared" si="953"/>
        <v>-0.74548046073342544</v>
      </c>
      <c r="CS491" s="5">
        <f t="shared" si="954"/>
        <v>0.60507344925040152</v>
      </c>
      <c r="CT491" s="5">
        <f t="shared" si="1041"/>
        <v>-50.935292614434431</v>
      </c>
      <c r="CU491" s="5" t="str">
        <f t="shared" si="955"/>
        <v>Relased</v>
      </c>
      <c r="CV491" s="3">
        <v>0.111581056697569</v>
      </c>
      <c r="CW491" s="3">
        <v>0.15010284829784901</v>
      </c>
      <c r="CX491" s="3">
        <v>3.0589682563141301E-2</v>
      </c>
      <c r="CY491" s="3">
        <v>0.23930385370576401</v>
      </c>
      <c r="CZ491" s="3">
        <v>-0.400912837952699</v>
      </c>
      <c r="DA491" s="3">
        <v>-0.35480332257571101</v>
      </c>
      <c r="DB491" s="3">
        <v>-0.10572527646441859</v>
      </c>
      <c r="DC491" s="3">
        <v>-1.1690439631367493</v>
      </c>
      <c r="DD491" s="3">
        <v>-3.8521791600280006E-2</v>
      </c>
      <c r="DE491" s="3">
        <v>1.0313723202564984</v>
      </c>
      <c r="DF491" s="3">
        <f t="shared" si="956"/>
        <v>0.12607370913086724</v>
      </c>
      <c r="DG491" s="3">
        <f t="shared" si="957"/>
        <v>-0.10748906889810461</v>
      </c>
      <c r="DH491" s="3">
        <f t="shared" si="1042"/>
        <v>130.45054790056039</v>
      </c>
      <c r="DI491" s="3" t="str">
        <f t="shared" si="958"/>
        <v>stressed</v>
      </c>
      <c r="DJ491" s="7">
        <v>0.76526531401321896</v>
      </c>
      <c r="DK491" s="7">
        <v>0.73852916522474898</v>
      </c>
      <c r="DL491" s="7">
        <v>0.225231347746667</v>
      </c>
      <c r="DM491" s="7">
        <v>5.1401359939230402E-2</v>
      </c>
      <c r="DN491" s="7">
        <v>0.89133859586324304</v>
      </c>
      <c r="DO491" s="7">
        <v>0.62484328114604004</v>
      </c>
      <c r="DP491" s="7">
        <v>0.13595968620130999</v>
      </c>
      <c r="DQ491" s="7">
        <v>3.7701627369731261E-2</v>
      </c>
      <c r="DR491" s="7">
        <v>2.6736148788469971E-2</v>
      </c>
      <c r="DS491" s="7">
        <v>0.1839564591473152</v>
      </c>
      <c r="DT491" s="7">
        <f t="shared" si="959"/>
        <v>-0.34874797542144642</v>
      </c>
      <c r="DU491" s="7">
        <f t="shared" si="960"/>
        <v>0.16639499777126421</v>
      </c>
      <c r="DV491" s="7">
        <f t="shared" si="1043"/>
        <v>-64.493208459995074</v>
      </c>
      <c r="DW491" s="7" t="str">
        <f t="shared" si="961"/>
        <v>Calm</v>
      </c>
      <c r="DX491" s="9">
        <v>-0.182507682977531</v>
      </c>
      <c r="DY491" s="9">
        <v>-0.12999375789263601</v>
      </c>
      <c r="DZ491" s="9">
        <v>-8.9504740255204093E-2</v>
      </c>
      <c r="EA491" s="9">
        <v>-0.123453450155894</v>
      </c>
      <c r="EB491" s="9">
        <v>-0.58042484807334604</v>
      </c>
      <c r="EC491" s="9">
        <v>5.9473157013297598E-2</v>
      </c>
      <c r="ED491" s="9">
        <v>0.11731671755026445</v>
      </c>
      <c r="EE491" s="9">
        <v>1.7506012231393819</v>
      </c>
      <c r="EF491" s="9">
        <v>-5.2513925084894997E-2</v>
      </c>
      <c r="EG491" s="9">
        <v>0.68146306723614269</v>
      </c>
      <c r="EH491" s="9">
        <f t="shared" si="962"/>
        <v>-2.134503404678767E-2</v>
      </c>
      <c r="EI491" s="9">
        <f t="shared" si="963"/>
        <v>0.28352262542195539</v>
      </c>
      <c r="EJ491" s="9">
        <f t="shared" si="1044"/>
        <v>-4.3053976116843549</v>
      </c>
      <c r="EK491" s="9" t="str">
        <f t="shared" si="964"/>
        <v>Contented</v>
      </c>
      <c r="EL491" s="1">
        <v>0.51663769918020597</v>
      </c>
      <c r="EM491" s="1">
        <v>0.55924487879149698</v>
      </c>
      <c r="EN491" s="1">
        <v>9.5874370571209497E-2</v>
      </c>
      <c r="EO491" s="1">
        <v>8.0421616211100305E-2</v>
      </c>
      <c r="EP491" s="1">
        <v>0.34957855091280698</v>
      </c>
      <c r="EQ491" s="1">
        <v>0.12948172983199799</v>
      </c>
      <c r="ER491" s="1">
        <v>0.11068179633078305</v>
      </c>
      <c r="ES491" s="1">
        <v>0.11676856274194607</v>
      </c>
      <c r="ET491" s="1">
        <v>-4.2607179611291013E-2</v>
      </c>
      <c r="EU491" s="1">
        <v>0.16386173583614494</v>
      </c>
      <c r="EV491" s="1">
        <f t="shared" si="965"/>
        <v>-0.30551555393095331</v>
      </c>
      <c r="EW491" s="1">
        <f t="shared" si="966"/>
        <v>-0.79003718799640654</v>
      </c>
      <c r="EX491" s="1">
        <f t="shared" si="1045"/>
        <v>-158.85799811255791</v>
      </c>
      <c r="EY491" s="1" t="str">
        <f t="shared" si="967"/>
        <v>Sad</v>
      </c>
      <c r="EZ491" s="3">
        <v>0.70986637143574305</v>
      </c>
      <c r="FA491" s="3">
        <v>0.33451768378850499</v>
      </c>
      <c r="FB491" s="3">
        <v>6.5347178658739305E-2</v>
      </c>
      <c r="FC491" s="3">
        <v>0.112783754149353</v>
      </c>
      <c r="FD491" s="3">
        <v>0.63286209260469795</v>
      </c>
      <c r="FE491" s="3">
        <v>0.31907545432003998</v>
      </c>
      <c r="FF491" s="3">
        <v>4.8667456160198859E-2</v>
      </c>
      <c r="FG491" s="3">
        <v>0.17255957502207211</v>
      </c>
      <c r="FH491" s="3">
        <v>0.37534868764723806</v>
      </c>
      <c r="FI491" s="3">
        <v>0.17056075484592151</v>
      </c>
      <c r="FJ491" s="3">
        <f t="shared" si="968"/>
        <v>0.16594412211521803</v>
      </c>
      <c r="FK491" s="3">
        <f t="shared" si="969"/>
        <v>-0.15248874679820212</v>
      </c>
      <c r="FL491" s="3">
        <f t="shared" si="1046"/>
        <v>132.5804071996001</v>
      </c>
      <c r="FM491" s="3" t="str">
        <f t="shared" si="970"/>
        <v>stressed</v>
      </c>
      <c r="FN491" s="7">
        <v>0.34348731954016098</v>
      </c>
      <c r="FO491" s="7">
        <v>0.419164464126136</v>
      </c>
      <c r="FP491" s="7">
        <v>-3.2457980995781503E-2</v>
      </c>
      <c r="FQ491" s="7">
        <v>7.8298637596268095E-2</v>
      </c>
      <c r="FR491" s="7">
        <v>0.178151751611727</v>
      </c>
      <c r="FS491" s="7">
        <v>0.50885306610245296</v>
      </c>
      <c r="FT491" s="7">
        <v>-6.2223063399195734E-2</v>
      </c>
      <c r="FU491" s="7">
        <v>8.4371938078563677E-2</v>
      </c>
      <c r="FV491" s="7">
        <v>-7.567714458597502E-2</v>
      </c>
      <c r="FW491" s="7">
        <v>6.0106928984177736E-2</v>
      </c>
      <c r="FX491" s="7">
        <f t="shared" si="971"/>
        <v>-4.2634087253923592E-2</v>
      </c>
      <c r="FY491" s="7">
        <f t="shared" si="972"/>
        <v>0.11334619756921849</v>
      </c>
      <c r="FZ491" s="7">
        <f t="shared" si="1047"/>
        <v>-20.613309608610432</v>
      </c>
      <c r="GA491" s="7" t="str">
        <f t="shared" si="973"/>
        <v>Contented</v>
      </c>
      <c r="GB491" s="5">
        <v>0.48491305754684899</v>
      </c>
      <c r="GC491" s="5">
        <v>0.49598042661896002</v>
      </c>
      <c r="GD491" s="5">
        <v>0.51498669303655698</v>
      </c>
      <c r="GE491" s="5">
        <v>0.58783448839938202</v>
      </c>
      <c r="GF491" s="5">
        <v>0.113041581065715</v>
      </c>
      <c r="GG491" s="5">
        <v>0.56637034874208103</v>
      </c>
      <c r="GH491" s="5">
        <v>0.86124709096911123</v>
      </c>
      <c r="GI491" s="5">
        <v>0.55333370298487883</v>
      </c>
      <c r="GJ491" s="5">
        <v>-1.1067369072111033E-2</v>
      </c>
      <c r="GK491" s="5">
        <v>1.1243026885572822</v>
      </c>
      <c r="GL491" s="5">
        <f t="shared" si="974"/>
        <v>5.5258494332922625E-2</v>
      </c>
      <c r="GM491" s="5">
        <f t="shared" si="975"/>
        <v>-0.20884995699368436</v>
      </c>
      <c r="GN491" s="5">
        <f t="shared" si="1048"/>
        <v>165.18001108895083</v>
      </c>
      <c r="GO491" s="5" t="str">
        <f t="shared" si="976"/>
        <v>Upset</v>
      </c>
      <c r="GP491" s="6">
        <v>0.559921107035661</v>
      </c>
      <c r="GQ491" s="6">
        <v>0.96766107930868095</v>
      </c>
      <c r="GR491" s="6">
        <v>0.467084181703386</v>
      </c>
      <c r="GS491" s="6">
        <v>0.52152316015466904</v>
      </c>
      <c r="GT491" s="6">
        <v>0.82727342861828401</v>
      </c>
      <c r="GU491" s="6">
        <v>0.78641228341382496</v>
      </c>
      <c r="GV491" s="6">
        <v>0.33671137659376321</v>
      </c>
      <c r="GW491" s="6">
        <v>0.29732117894157539</v>
      </c>
      <c r="GX491" s="6">
        <v>-0.40773997227301995</v>
      </c>
      <c r="GY491" s="6">
        <v>0.6471712950672015</v>
      </c>
      <c r="GZ491" s="6">
        <f t="shared" si="977"/>
        <v>-0.15586085957292717</v>
      </c>
      <c r="HA491" s="6">
        <f t="shared" si="978"/>
        <v>0.16341447586096813</v>
      </c>
      <c r="HB491" s="6">
        <f t="shared" si="1049"/>
        <v>-43.644713312376183</v>
      </c>
      <c r="HC491" s="6" t="str">
        <f t="shared" si="979"/>
        <v>Relased</v>
      </c>
      <c r="HD491" s="3">
        <v>0.17094831447749401</v>
      </c>
      <c r="HE491" s="3">
        <v>0.36928696610152401</v>
      </c>
      <c r="HF491" s="3">
        <v>2.9765765230025502E-2</v>
      </c>
      <c r="HG491" s="3">
        <v>0.17264702823297001</v>
      </c>
      <c r="HH491" s="3">
        <v>0.214131784347661</v>
      </c>
      <c r="HI491" s="3">
        <v>0.43146686535745798</v>
      </c>
      <c r="HJ491" s="3">
        <v>7.7297594242959303E-2</v>
      </c>
      <c r="HK491" s="3">
        <v>0.21560562241507519</v>
      </c>
      <c r="HL491" s="3">
        <v>-0.19833865162403</v>
      </c>
      <c r="HM491" s="3">
        <v>0.374675258613343</v>
      </c>
      <c r="HN491" s="3">
        <f t="shared" si="980"/>
        <v>-6.13523812040907E-2</v>
      </c>
      <c r="HO491" s="3">
        <f t="shared" si="981"/>
        <v>-0.65099826128819993</v>
      </c>
      <c r="HP491" s="3">
        <f t="shared" si="1050"/>
        <v>-174.61614480970348</v>
      </c>
      <c r="HQ491" s="3" t="str">
        <f t="shared" si="982"/>
        <v>Sad</v>
      </c>
      <c r="HR491" s="5">
        <v>1.2704230982884701</v>
      </c>
      <c r="HS491" s="5">
        <v>1.20112627978912</v>
      </c>
      <c r="HT491" s="5">
        <v>0.88678184754433698</v>
      </c>
      <c r="HU491" s="5">
        <v>1.09530784468714</v>
      </c>
      <c r="HV491" s="5">
        <v>1.2010911502970001</v>
      </c>
      <c r="HW491" s="5">
        <v>1.2507961144014901</v>
      </c>
      <c r="HX491" s="5">
        <v>0.35880102574843403</v>
      </c>
      <c r="HY491" s="5">
        <v>0.44671391202359234</v>
      </c>
      <c r="HZ491" s="5">
        <v>6.9296818499350099E-2</v>
      </c>
      <c r="IA491" s="5">
        <v>0.8019624086058833</v>
      </c>
      <c r="IB491" s="5">
        <f t="shared" si="983"/>
        <v>0.15677757825983596</v>
      </c>
      <c r="IC491" s="5">
        <f t="shared" si="984"/>
        <v>0.1834262779518987</v>
      </c>
      <c r="ID491" s="5">
        <f t="shared" si="1051"/>
        <v>40.521077754733803</v>
      </c>
      <c r="IE491" s="5" t="str">
        <f t="shared" si="985"/>
        <v>excited</v>
      </c>
      <c r="IF491" s="6">
        <v>0.6703022780497</v>
      </c>
      <c r="IG491" s="6">
        <v>0.41984091541947099</v>
      </c>
      <c r="IH491" s="6">
        <v>0.101091568066373</v>
      </c>
      <c r="II491" s="6">
        <v>0.36074569916634902</v>
      </c>
      <c r="IJ491" s="6">
        <v>0.60323055010461601</v>
      </c>
      <c r="IK491" s="6">
        <v>0.49380990236760802</v>
      </c>
      <c r="IL491" s="6">
        <v>7.9378847432524574E-2</v>
      </c>
      <c r="IM491" s="6">
        <v>0.39483979234003019</v>
      </c>
      <c r="IN491" s="6">
        <v>0.250461362630229</v>
      </c>
      <c r="IO491" s="6">
        <v>0.42364826015471763</v>
      </c>
      <c r="IP491" s="6">
        <f t="shared" si="986"/>
        <v>0.21563219919320065</v>
      </c>
      <c r="IQ491" s="6">
        <f t="shared" si="987"/>
        <v>-0.24545100485480287</v>
      </c>
      <c r="IR491" s="6">
        <f t="shared" si="1052"/>
        <v>138.7002341740986</v>
      </c>
      <c r="IS491" s="6" t="str">
        <f t="shared" si="988"/>
        <v>stressed</v>
      </c>
      <c r="IT491" s="5">
        <v>0.14935503863882699</v>
      </c>
      <c r="IU491" s="5">
        <v>0.792066642048179</v>
      </c>
      <c r="IV491" s="5">
        <v>1.1342388075236001</v>
      </c>
      <c r="IW491" s="5">
        <v>1.3214789331022401</v>
      </c>
      <c r="IX491" s="5">
        <v>-0.50153947304437696</v>
      </c>
      <c r="IY491" s="5">
        <v>0.61147756365644201</v>
      </c>
      <c r="IZ491" s="5">
        <v>-3.220581879031863</v>
      </c>
      <c r="JA491" s="5">
        <v>0.941529969438204</v>
      </c>
      <c r="JB491" s="5">
        <v>-0.64271160340935207</v>
      </c>
      <c r="JC491" s="5">
        <v>2.6085204866258986</v>
      </c>
      <c r="JD491" s="5">
        <f t="shared" si="989"/>
        <v>-0.57231099611613945</v>
      </c>
      <c r="JE491" s="5">
        <f t="shared" si="990"/>
        <v>0.70176103945911072</v>
      </c>
      <c r="JF491" s="5">
        <f t="shared" si="1053"/>
        <v>-39.19846323393746</v>
      </c>
      <c r="JG491" s="5" t="str">
        <f t="shared" si="991"/>
        <v>Relased</v>
      </c>
      <c r="JH491" s="6">
        <v>1.13114055042529E-2</v>
      </c>
      <c r="JI491" s="6">
        <v>0.14932839328726799</v>
      </c>
      <c r="JJ491" s="6">
        <v>-0.28247021645407899</v>
      </c>
      <c r="JK491" s="6">
        <v>-9.2772821182076803E-2</v>
      </c>
      <c r="JL491" s="6">
        <v>-0.47489699591913598</v>
      </c>
      <c r="JM491" s="6">
        <v>-0.227630867678358</v>
      </c>
      <c r="JN491" s="6">
        <v>0.60931621321811147</v>
      </c>
      <c r="JO491" s="6">
        <v>1.1848006324642197</v>
      </c>
      <c r="JP491" s="6">
        <v>-0.13801698778301508</v>
      </c>
      <c r="JQ491" s="6">
        <v>-2.3359282099397296</v>
      </c>
      <c r="JR491" s="6">
        <f t="shared" si="992"/>
        <v>-0.18403963756201436</v>
      </c>
      <c r="JS491" s="6">
        <f t="shared" si="993"/>
        <v>-1</v>
      </c>
      <c r="JT491" s="6">
        <f t="shared" si="1054"/>
        <v>-169.57199479586271</v>
      </c>
      <c r="JU491" s="6" t="str">
        <f t="shared" si="994"/>
        <v>Sad</v>
      </c>
      <c r="JV491" s="3">
        <v>0.50474316185726198</v>
      </c>
      <c r="JW491" s="3">
        <v>1.2135550299026301</v>
      </c>
      <c r="JX491" s="3">
        <v>0.12006512305488</v>
      </c>
      <c r="JY491" s="3">
        <v>0.11941094959698501</v>
      </c>
      <c r="JZ491" s="3">
        <v>0.505894189495247</v>
      </c>
      <c r="KA491" s="3">
        <v>0.96794757457424996</v>
      </c>
      <c r="KB491" s="3">
        <v>0.11880139091851302</v>
      </c>
      <c r="KC491" s="3">
        <v>5.4737935839237514E-2</v>
      </c>
      <c r="KD491" s="3">
        <v>-0.70881186804536811</v>
      </c>
      <c r="KE491" s="3">
        <v>0.13936816892450551</v>
      </c>
      <c r="KF491" s="3">
        <f t="shared" si="995"/>
        <v>-0.63120237561623016</v>
      </c>
      <c r="KG491" s="3">
        <f t="shared" si="996"/>
        <v>-7.4205452636690761E-2</v>
      </c>
      <c r="KH491" s="3">
        <f t="shared" si="1055"/>
        <v>-96.705033269094784</v>
      </c>
      <c r="KI491" s="3" t="str">
        <f t="shared" si="997"/>
        <v>Bored</v>
      </c>
      <c r="KJ491" s="7">
        <v>0.122543824028186</v>
      </c>
      <c r="KK491" s="7">
        <v>-0.18829156091906801</v>
      </c>
      <c r="KL491" s="7">
        <v>-9.19536656079811E-2</v>
      </c>
      <c r="KM491" s="7">
        <v>-4.61432829042921E-2</v>
      </c>
      <c r="KN491" s="7">
        <v>-0.25156576919629597</v>
      </c>
      <c r="KO491" s="7">
        <v>-0.28769452477628399</v>
      </c>
      <c r="KP491" s="7">
        <v>0.71269787080150959</v>
      </c>
      <c r="KQ491" s="7">
        <v>9.6942503764333651E-2</v>
      </c>
      <c r="KR491" s="7">
        <v>0.31083538494725405</v>
      </c>
      <c r="KS491" s="7">
        <v>2.1004061134676815</v>
      </c>
      <c r="KT491" s="7">
        <f t="shared" si="998"/>
        <v>0.37987436758140114</v>
      </c>
      <c r="KU491" s="7">
        <f t="shared" si="999"/>
        <v>0.75051679636361102</v>
      </c>
      <c r="KV491" s="7">
        <f t="shared" si="1056"/>
        <v>26.846270084927891</v>
      </c>
      <c r="KW491" s="7" t="str">
        <f t="shared" si="1000"/>
        <v>happy</v>
      </c>
      <c r="LL491" s="5">
        <v>-7.2246114250814494E-2</v>
      </c>
      <c r="LM491" s="5">
        <v>0.80461893702880305</v>
      </c>
      <c r="LN491" s="5">
        <v>-0.10656587534199601</v>
      </c>
      <c r="LO491" s="5">
        <v>0.111614675024447</v>
      </c>
      <c r="LP491" s="5">
        <v>-4.93127805670453E-2</v>
      </c>
      <c r="LQ491" s="5">
        <v>0.71072183212823603</v>
      </c>
      <c r="LR491" s="5">
        <v>0.87666044925524467</v>
      </c>
      <c r="LS491" s="5">
        <v>7.3656485258122198E-2</v>
      </c>
      <c r="LT491" s="5">
        <v>-0.87686505127961756</v>
      </c>
      <c r="LU491" s="5">
        <v>6.8937561927819978E-3</v>
      </c>
      <c r="LV491" s="5">
        <f t="shared" si="1001"/>
        <v>-0.72555029889452771</v>
      </c>
      <c r="LW491" s="5">
        <f t="shared" si="1002"/>
        <v>3.0586307982835681E-2</v>
      </c>
      <c r="LX491" s="5">
        <f t="shared" si="1057"/>
        <v>-87.586067641850676</v>
      </c>
      <c r="LY491" s="5" t="str">
        <f t="shared" si="1003"/>
        <v>Calm</v>
      </c>
      <c r="LZ491" s="6">
        <v>0.81868948773226502</v>
      </c>
      <c r="MA491" s="6">
        <v>1.1981177516742301</v>
      </c>
      <c r="MB491" s="6">
        <v>0.29728945182195499</v>
      </c>
      <c r="MC491" s="6">
        <v>0.27459771191288901</v>
      </c>
      <c r="MD491" s="6">
        <v>0.59018713581971005</v>
      </c>
      <c r="ME491" s="6">
        <v>1.1399279153395501</v>
      </c>
      <c r="MF491" s="6">
        <v>0.2110117002810698</v>
      </c>
      <c r="MG491" s="6">
        <v>0.11744753996341446</v>
      </c>
      <c r="MH491" s="6">
        <v>-0.37942826394196505</v>
      </c>
      <c r="MI491" s="6">
        <v>0.28356064603533382</v>
      </c>
      <c r="MJ491" s="6">
        <f t="shared" si="1004"/>
        <v>-0.12197758364006073</v>
      </c>
      <c r="MK491" s="6">
        <f t="shared" si="1005"/>
        <v>9.8399492400359279E-2</v>
      </c>
      <c r="ML491" s="6">
        <f t="shared" si="1058"/>
        <v>-51.106831356191329</v>
      </c>
      <c r="MM491" s="6" t="str">
        <f t="shared" si="1006"/>
        <v>Relased</v>
      </c>
      <c r="MN491" s="3">
        <v>9.9856136967310299E-2</v>
      </c>
      <c r="MO491" s="3">
        <v>0.30819710221819002</v>
      </c>
      <c r="MP491" s="3">
        <v>-4.3962826918996299E-2</v>
      </c>
      <c r="MQ491" s="3">
        <v>-5.0164582372141204E-3</v>
      </c>
      <c r="MR491" s="3">
        <v>0.10708342639712699</v>
      </c>
      <c r="MS491" s="3">
        <v>0.13684335717686499</v>
      </c>
      <c r="MT491" s="3">
        <v>-0.21244283212086518</v>
      </c>
      <c r="MU491" s="3">
        <v>-1.1271915016520091E-2</v>
      </c>
      <c r="MV491" s="3">
        <v>-0.20834096525087972</v>
      </c>
      <c r="MW491" s="3">
        <v>-0.12003160483170315</v>
      </c>
      <c r="MX491" s="3">
        <f t="shared" si="1007"/>
        <v>-0.5088258080260164</v>
      </c>
      <c r="MY491" s="3">
        <f t="shared" si="1008"/>
        <v>-1.9663207833630292E-2</v>
      </c>
      <c r="MZ491" s="3">
        <f t="shared" si="1059"/>
        <v>-92.213053035527352</v>
      </c>
      <c r="NA491" s="3" t="str">
        <f t="shared" si="1009"/>
        <v>Bored</v>
      </c>
      <c r="NB491" s="7">
        <v>-0.120450957459101</v>
      </c>
      <c r="NC491" s="7">
        <v>0.60429049974723104</v>
      </c>
      <c r="ND491" s="7">
        <v>5.3771195760302502E-2</v>
      </c>
      <c r="NE491" s="7">
        <v>0.31395100499624001</v>
      </c>
      <c r="NF491" s="7">
        <v>0.116450673542009</v>
      </c>
      <c r="NG491" s="7">
        <v>0.295967865086049</v>
      </c>
      <c r="NH491" s="7">
        <v>-13.441844847700533</v>
      </c>
      <c r="NI491" s="7">
        <v>0.34873433811901428</v>
      </c>
      <c r="NJ491" s="7">
        <v>-0.72474145720633198</v>
      </c>
      <c r="NK491" s="7">
        <v>0.76000857436650182</v>
      </c>
      <c r="NL491" s="7">
        <f t="shared" si="1010"/>
        <v>-1</v>
      </c>
      <c r="NM491" s="7">
        <f t="shared" si="1011"/>
        <v>0.25818141181904708</v>
      </c>
      <c r="NN491" s="7">
        <f t="shared" si="1060"/>
        <v>-75.523426641337764</v>
      </c>
      <c r="NO491" s="7" t="str">
        <f t="shared" si="1012"/>
        <v>Calm</v>
      </c>
      <c r="NP491" s="5">
        <v>0.88133841882178499</v>
      </c>
      <c r="NQ491" s="5">
        <v>0.493494880359997</v>
      </c>
      <c r="NR491" s="5">
        <v>1.1518402219760999</v>
      </c>
      <c r="NS491" s="5">
        <v>0.72532178062004804</v>
      </c>
      <c r="NT491" s="5">
        <v>1.0533674258349099</v>
      </c>
      <c r="NU491" s="5">
        <v>0.44762251233855599</v>
      </c>
      <c r="NV491" s="5">
        <v>0.59535676969047924</v>
      </c>
      <c r="NW491" s="5">
        <v>0.77070276912029623</v>
      </c>
      <c r="NX491" s="5">
        <v>0.38784353846178798</v>
      </c>
      <c r="NY491" s="5">
        <v>1.3653742629839718</v>
      </c>
      <c r="NZ491" s="5">
        <f t="shared" si="1013"/>
        <v>-1.0779423387649478E-2</v>
      </c>
      <c r="OA491" s="5">
        <f t="shared" si="1014"/>
        <v>-0.84847238289444182</v>
      </c>
      <c r="OB491" s="5">
        <f t="shared" si="1061"/>
        <v>-179.27212452317039</v>
      </c>
      <c r="OC491" s="5" t="str">
        <f t="shared" si="1015"/>
        <v>Sad</v>
      </c>
      <c r="OD491" s="1">
        <v>0.29915589585380498</v>
      </c>
      <c r="OE491" s="1">
        <v>0.28271686323067002</v>
      </c>
      <c r="OF491" s="1">
        <v>0.92530034779706305</v>
      </c>
      <c r="OG491" s="1">
        <v>0.46929542135886698</v>
      </c>
      <c r="OH491" s="1">
        <v>-0.124981589723014</v>
      </c>
      <c r="OI491" s="1">
        <v>-0.26369176827596302</v>
      </c>
      <c r="OJ491" s="1">
        <v>5.312496247880766</v>
      </c>
      <c r="OK491" s="1">
        <v>24.667178927417577</v>
      </c>
      <c r="OL491" s="1">
        <v>1.6439032623134953E-2</v>
      </c>
      <c r="OM491" s="1">
        <v>2.3967366531304926</v>
      </c>
      <c r="ON491" s="1">
        <f t="shared" si="1016"/>
        <v>-0.11289487133382325</v>
      </c>
      <c r="OO491" s="1">
        <f t="shared" si="1017"/>
        <v>0.77578583235216403</v>
      </c>
      <c r="OP491" s="1">
        <f t="shared" si="1062"/>
        <v>-8.2797474005970493</v>
      </c>
      <c r="OQ491" s="1" t="str">
        <f t="shared" si="1018"/>
        <v>Contented</v>
      </c>
      <c r="OR491" s="3">
        <v>0.22973350388980299</v>
      </c>
      <c r="OS491" s="3">
        <v>0.26345382229466202</v>
      </c>
      <c r="OT491" s="3">
        <v>-1.7847185112729101E-3</v>
      </c>
      <c r="OU491" s="3">
        <v>0.19517096977008</v>
      </c>
      <c r="OV491" s="3">
        <v>-0.26987753358420102</v>
      </c>
      <c r="OW491" s="3">
        <v>-0.23727224698009799</v>
      </c>
      <c r="OX491" s="3">
        <v>4.4457881405014041E-2</v>
      </c>
      <c r="OY491" s="3">
        <v>7.4545159114819279</v>
      </c>
      <c r="OZ491" s="3">
        <v>-3.3720318404859034E-2</v>
      </c>
      <c r="PA491" s="3">
        <v>0.39211520854547577</v>
      </c>
      <c r="PB491" s="3">
        <f t="shared" si="1019"/>
        <v>-0.20971476593888438</v>
      </c>
      <c r="PC491" s="3">
        <f t="shared" si="1020"/>
        <v>0.43428127107637304</v>
      </c>
      <c r="PD491" s="3">
        <f t="shared" si="1063"/>
        <v>-25.775933050336572</v>
      </c>
      <c r="PE491" s="3" t="str">
        <f t="shared" si="1021"/>
        <v>Contented</v>
      </c>
      <c r="PF491" s="1">
        <v>0.17200770153657799</v>
      </c>
      <c r="PG491" s="1">
        <v>0.27470253238978398</v>
      </c>
      <c r="PH491" s="1">
        <v>0.30759657441808103</v>
      </c>
      <c r="PI491" s="1">
        <v>0.729171989912199</v>
      </c>
      <c r="PJ491" s="1">
        <v>0.39094745170540901</v>
      </c>
      <c r="PK491" s="1">
        <v>2.2814204908592799E-2</v>
      </c>
      <c r="PL491" s="1">
        <v>0.54639623182534447</v>
      </c>
      <c r="PM491" s="1">
        <v>2.4508604004383092</v>
      </c>
      <c r="PN491" s="1">
        <v>-0.10269483085320599</v>
      </c>
      <c r="PO491" s="1">
        <v>2.3208972743194107</v>
      </c>
      <c r="PP491" s="1">
        <f t="shared" si="1022"/>
        <v>5.3276617984479024E-2</v>
      </c>
      <c r="PQ491" s="1">
        <f t="shared" si="1023"/>
        <v>0.51740306679987902</v>
      </c>
      <c r="PR491" s="1">
        <f t="shared" si="1064"/>
        <v>5.878985572660957</v>
      </c>
      <c r="PS491" s="1" t="str">
        <f t="shared" si="1024"/>
        <v>happy</v>
      </c>
      <c r="PT491" s="5">
        <v>0.19044580567800201</v>
      </c>
      <c r="PU491" s="5">
        <v>0.33047296742863402</v>
      </c>
      <c r="PV491" s="5">
        <v>0.12887518859279701</v>
      </c>
      <c r="PW491" s="5">
        <v>0.227429460966171</v>
      </c>
      <c r="PX491" s="5">
        <v>-8.5216884240549795E-2</v>
      </c>
      <c r="PY491" s="5">
        <v>-9.4503917619917097E-2</v>
      </c>
      <c r="PZ491" s="5">
        <v>1.2247126249355322</v>
      </c>
      <c r="QA491" s="5">
        <v>0.96381055545433458</v>
      </c>
      <c r="QB491" s="5">
        <v>-0.14002716175063201</v>
      </c>
      <c r="QC491" s="5">
        <v>0.68399272200165018</v>
      </c>
      <c r="QD491" s="5">
        <f t="shared" si="1025"/>
        <v>-0.3358188680984574</v>
      </c>
      <c r="QE491" s="5">
        <f t="shared" si="1026"/>
        <v>0.13918637582079341</v>
      </c>
      <c r="QF491" s="5">
        <f t="shared" si="1065"/>
        <v>-67.487528550591279</v>
      </c>
      <c r="QG491" s="5" t="str">
        <f t="shared" si="1027"/>
        <v>Calm</v>
      </c>
      <c r="QH491" s="3">
        <v>0.84696780406516603</v>
      </c>
      <c r="QI491" s="3">
        <v>0.85224229742294599</v>
      </c>
      <c r="QJ491" s="3">
        <v>0.36748484838010098</v>
      </c>
      <c r="QK491" s="3">
        <v>0.51228066817863005</v>
      </c>
      <c r="QL491" s="3">
        <v>0.86124747071902497</v>
      </c>
      <c r="QM491" s="3">
        <v>0.33210393752775902</v>
      </c>
      <c r="QN491" s="3">
        <v>0.21512794892114961</v>
      </c>
      <c r="QO491" s="3">
        <v>0.43254299550329744</v>
      </c>
      <c r="QP491" s="3">
        <v>-5.2744933577799635E-3</v>
      </c>
      <c r="QQ491" s="3">
        <v>0.51774969780856495</v>
      </c>
      <c r="QR491" s="3">
        <f t="shared" si="1028"/>
        <v>0.17511311514338224</v>
      </c>
      <c r="QS491" s="3">
        <f t="shared" si="1029"/>
        <v>-0.37980005130772021</v>
      </c>
      <c r="QT491" s="3">
        <f t="shared" si="1066"/>
        <v>155.24715177594823</v>
      </c>
      <c r="QU491" s="3" t="str">
        <f t="shared" si="1030"/>
        <v>Upset</v>
      </c>
      <c r="QV491" s="5">
        <v>4.72435047687235E-2</v>
      </c>
      <c r="QW491" s="5">
        <v>0.83101997099241898</v>
      </c>
      <c r="QX491" s="5">
        <v>0.19715940609128699</v>
      </c>
      <c r="QY491" s="5">
        <v>0.13589978728347399</v>
      </c>
      <c r="QZ491" s="5">
        <v>0.51097132037076298</v>
      </c>
      <c r="RA491" s="5">
        <v>1.42895319348459</v>
      </c>
      <c r="RB491" s="5">
        <v>0.35319629148513004</v>
      </c>
      <c r="RC491" s="5">
        <v>6.0133363271560443E-2</v>
      </c>
      <c r="RD491" s="5">
        <v>-0.78377646622369546</v>
      </c>
      <c r="RE491" s="5">
        <v>0.37922468890798056</v>
      </c>
      <c r="RF491" s="5">
        <f t="shared" si="1031"/>
        <v>-0.61392814878420177</v>
      </c>
      <c r="RG491" s="5">
        <f t="shared" si="1032"/>
        <v>8.6178779238657022E-3</v>
      </c>
      <c r="RH491" s="5">
        <f t="shared" si="1067"/>
        <v>-89.195776237515133</v>
      </c>
      <c r="RI491" s="5" t="str">
        <f t="shared" si="1033"/>
        <v>Calm</v>
      </c>
    </row>
    <row r="492" spans="1:477" x14ac:dyDescent="0.3">
      <c r="A492" s="1">
        <v>0.46425492299097298</v>
      </c>
      <c r="B492" s="1">
        <v>0.23719370113341701</v>
      </c>
      <c r="C492" s="1">
        <v>0.193725294093125</v>
      </c>
      <c r="D492" s="1">
        <v>0.154183614055415</v>
      </c>
      <c r="E492" s="1">
        <v>0.67899477215224302</v>
      </c>
      <c r="F492" s="1">
        <v>0.48269249430968802</v>
      </c>
      <c r="G492" s="1">
        <v>0.1694514286040171</v>
      </c>
      <c r="H492" s="1">
        <v>0.21417776175095529</v>
      </c>
      <c r="I492" s="1">
        <v>0.22706122185755598</v>
      </c>
      <c r="J492" s="1">
        <v>0.49598630061158161</v>
      </c>
      <c r="K492" s="18">
        <f t="shared" si="935"/>
        <v>0.12353982170792133</v>
      </c>
      <c r="L492" s="19">
        <f t="shared" si="936"/>
        <v>-0.44514697125378777</v>
      </c>
      <c r="M492" s="19">
        <f t="shared" si="1034"/>
        <v>164.48928668790515</v>
      </c>
      <c r="N492" s="19" t="str">
        <f t="shared" si="937"/>
        <v>Upset</v>
      </c>
      <c r="O492" s="19">
        <f t="shared" si="1035"/>
        <v>-0.32370328210564786</v>
      </c>
      <c r="P492" s="9">
        <v>0.174712585483527</v>
      </c>
      <c r="Q492" s="9">
        <v>0.61765208078470202</v>
      </c>
      <c r="R492" s="9">
        <v>0.68071561096348299</v>
      </c>
      <c r="S492" s="9">
        <v>0.63981876637453705</v>
      </c>
      <c r="T492" s="9">
        <v>-2.0731096552668499E-2</v>
      </c>
      <c r="U492" s="9">
        <v>0.181041098321234</v>
      </c>
      <c r="V492" s="9">
        <v>4.4207626234159951</v>
      </c>
      <c r="W492" s="9">
        <v>0.80108204641331193</v>
      </c>
      <c r="X492" s="9">
        <v>-0.44293949530117505</v>
      </c>
      <c r="Y492" s="9">
        <v>1.6665740328342664</v>
      </c>
      <c r="Z492" s="9">
        <f t="shared" si="938"/>
        <v>-0.35137942949443024</v>
      </c>
      <c r="AA492" s="9">
        <f t="shared" si="939"/>
        <v>0.48254684628709166</v>
      </c>
      <c r="AB492" s="9">
        <f t="shared" si="1036"/>
        <v>-36.061239386810541</v>
      </c>
      <c r="AC492" s="9" t="str">
        <f t="shared" si="940"/>
        <v>Relased</v>
      </c>
      <c r="AD492" s="3">
        <v>-0.17542475303682001</v>
      </c>
      <c r="AE492" s="3">
        <v>0.11781870166750801</v>
      </c>
      <c r="AF492" s="3">
        <v>2.5871485934422001E-2</v>
      </c>
      <c r="AG492" s="3">
        <v>-9.0902362589381003E-2</v>
      </c>
      <c r="AH492" s="3">
        <v>-8.8442216251091693E-2</v>
      </c>
      <c r="AI492" s="3">
        <v>-0.10743520507985301</v>
      </c>
      <c r="AJ492" s="3">
        <v>-9.8047459309668239E-2</v>
      </c>
      <c r="AK492" s="3">
        <v>-8.7545040172166431</v>
      </c>
      <c r="AL492" s="3">
        <v>-0.293243454704328</v>
      </c>
      <c r="AM492" s="3">
        <v>1.1288896758093434</v>
      </c>
      <c r="AN492" s="3">
        <f t="shared" si="941"/>
        <v>-0.21020286386291143</v>
      </c>
      <c r="AO492" s="3">
        <f t="shared" si="942"/>
        <v>0.69733674810939639</v>
      </c>
      <c r="AP492" s="3">
        <f t="shared" si="1037"/>
        <v>-16.774732553962</v>
      </c>
      <c r="AQ492" s="3" t="str">
        <f t="shared" si="943"/>
        <v>Contented</v>
      </c>
      <c r="AR492" s="9">
        <v>0.80187852068756604</v>
      </c>
      <c r="AS492" s="9">
        <v>0.353187019303143</v>
      </c>
      <c r="AT492" s="9">
        <v>6.0179917044948301E-2</v>
      </c>
      <c r="AU492" s="9">
        <v>0.181813462547563</v>
      </c>
      <c r="AV492" s="9">
        <v>0.75738053926835003</v>
      </c>
      <c r="AW492" s="9">
        <v>0.37391242773955902</v>
      </c>
      <c r="AX492" s="9">
        <v>3.8595201137808191E-2</v>
      </c>
      <c r="AY492" s="9">
        <v>0.25005308873090815</v>
      </c>
      <c r="AZ492" s="9">
        <v>0.44869150138442304</v>
      </c>
      <c r="BA492" s="9">
        <v>0.20950618922841194</v>
      </c>
      <c r="BB492" s="9">
        <f t="shared" si="944"/>
        <v>0.64659698459421455</v>
      </c>
      <c r="BC492" s="9">
        <f t="shared" si="945"/>
        <v>0.10964104977834976</v>
      </c>
      <c r="BD492" s="9">
        <f t="shared" si="1038"/>
        <v>80.376108354163321</v>
      </c>
      <c r="BE492" s="9" t="str">
        <f t="shared" si="946"/>
        <v>alert</v>
      </c>
      <c r="BF492" s="5">
        <v>6.4315057981888704E-2</v>
      </c>
      <c r="BG492" s="5">
        <v>0.43905931172115997</v>
      </c>
      <c r="BH492" s="5">
        <v>0.18040374213264301</v>
      </c>
      <c r="BI492" s="5">
        <v>-3.5813695097622299E-2</v>
      </c>
      <c r="BJ492" s="5">
        <v>-0.28152904628979603</v>
      </c>
      <c r="BK492" s="5">
        <v>0.19113408376362101</v>
      </c>
      <c r="BL492" s="5">
        <v>-0.83053464253377318</v>
      </c>
      <c r="BM492" s="5">
        <v>-5.6829689670219966E-2</v>
      </c>
      <c r="BN492" s="5">
        <v>-0.37474425373927128</v>
      </c>
      <c r="BO492" s="5">
        <v>0.28724157553019131</v>
      </c>
      <c r="BP492" s="5">
        <f t="shared" si="947"/>
        <v>-0.35951112780648664</v>
      </c>
      <c r="BQ492" s="5">
        <f t="shared" si="948"/>
        <v>4.6419353973556232E-2</v>
      </c>
      <c r="BR492" s="5">
        <f t="shared" si="1039"/>
        <v>-82.642789094349112</v>
      </c>
      <c r="BS492" s="5" t="str">
        <f t="shared" si="949"/>
        <v>Calm</v>
      </c>
      <c r="BT492" s="6">
        <v>0.77082526688623598</v>
      </c>
      <c r="BU492" s="6">
        <v>0.41464745294615002</v>
      </c>
      <c r="BV492" s="6">
        <v>0.62999255858191805</v>
      </c>
      <c r="BW492" s="6">
        <v>0.26861058460376702</v>
      </c>
      <c r="BX492" s="6">
        <v>0.37183644105490998</v>
      </c>
      <c r="BY492" s="6">
        <v>6.5522835147757003E-2</v>
      </c>
      <c r="BZ492" s="6">
        <v>0.55133777057869737</v>
      </c>
      <c r="CA492" s="6">
        <v>0.559406925551451</v>
      </c>
      <c r="CB492" s="6">
        <v>0.35617781394008596</v>
      </c>
      <c r="CC492" s="6">
        <v>0.75801250265188613</v>
      </c>
      <c r="CD492" s="6">
        <f t="shared" si="950"/>
        <v>0.34153116836076425</v>
      </c>
      <c r="CE492" s="6">
        <f t="shared" si="951"/>
        <v>-0.51991232666318454</v>
      </c>
      <c r="CF492" s="6">
        <f t="shared" si="1040"/>
        <v>146.69902974613623</v>
      </c>
      <c r="CG492" s="6" t="str">
        <f t="shared" si="952"/>
        <v>stressed</v>
      </c>
      <c r="CH492" s="5">
        <v>0.162199533353205</v>
      </c>
      <c r="CI492" s="5">
        <v>0.47380446271223697</v>
      </c>
      <c r="CJ492" s="5">
        <v>0.523821004975353</v>
      </c>
      <c r="CK492" s="5">
        <v>0.48569438282154997</v>
      </c>
      <c r="CL492" s="5">
        <v>-0.25590714103270201</v>
      </c>
      <c r="CM492" s="5">
        <v>0.56216543958739595</v>
      </c>
      <c r="CN492" s="5">
        <v>-5.5899517440136686</v>
      </c>
      <c r="CO492" s="5">
        <v>0.46883059222416762</v>
      </c>
      <c r="CP492" s="5">
        <v>-0.31160492935903195</v>
      </c>
      <c r="CQ492" s="5">
        <v>1.5872783725293265</v>
      </c>
      <c r="CR492" s="5">
        <f t="shared" si="953"/>
        <v>-0.74548046073342544</v>
      </c>
      <c r="CS492" s="5">
        <f t="shared" si="954"/>
        <v>0.60507344925040152</v>
      </c>
      <c r="CT492" s="5">
        <f t="shared" si="1041"/>
        <v>-50.935292614434431</v>
      </c>
      <c r="CU492" s="5" t="str">
        <f t="shared" si="955"/>
        <v>Relased</v>
      </c>
      <c r="CV492" s="3">
        <v>3.4498276526515097E-2</v>
      </c>
      <c r="CW492" s="3">
        <v>0.10682856008327</v>
      </c>
      <c r="CX492" s="3">
        <v>4.3863442422674197E-2</v>
      </c>
      <c r="CY492" s="3">
        <v>0.183382762362059</v>
      </c>
      <c r="CZ492" s="3">
        <v>-0.51366895483148101</v>
      </c>
      <c r="DA492" s="3">
        <v>-0.202368487079641</v>
      </c>
      <c r="DB492" s="3">
        <v>-9.1540330843778217E-2</v>
      </c>
      <c r="DC492" s="3">
        <v>-1.919435864432099</v>
      </c>
      <c r="DD492" s="3">
        <v>-7.2330283556754915E-2</v>
      </c>
      <c r="DE492" s="3">
        <v>1.6079480036207028</v>
      </c>
      <c r="DF492" s="3">
        <f t="shared" si="956"/>
        <v>8.1071980126828258E-2</v>
      </c>
      <c r="DG492" s="3">
        <f t="shared" si="957"/>
        <v>0.23076670389336784</v>
      </c>
      <c r="DH492" s="3">
        <f t="shared" si="1042"/>
        <v>19.357179035023854</v>
      </c>
      <c r="DI492" s="3" t="str">
        <f t="shared" si="958"/>
        <v>happy</v>
      </c>
      <c r="DJ492" s="7">
        <v>0.77401598720318798</v>
      </c>
      <c r="DK492" s="7">
        <v>0.73852916522474898</v>
      </c>
      <c r="DL492" s="7">
        <v>0.19399231764538499</v>
      </c>
      <c r="DM492" s="7">
        <v>5.1401359939230402E-2</v>
      </c>
      <c r="DN492" s="7">
        <v>0.736955194797425</v>
      </c>
      <c r="DO492" s="7">
        <v>0.62484328114604004</v>
      </c>
      <c r="DP492" s="7">
        <v>0.128389157884883</v>
      </c>
      <c r="DQ492" s="7">
        <v>3.7701627369731261E-2</v>
      </c>
      <c r="DR492" s="7">
        <v>3.5486821978438998E-2</v>
      </c>
      <c r="DS492" s="7">
        <v>0.16223891048191821</v>
      </c>
      <c r="DT492" s="7">
        <f t="shared" si="959"/>
        <v>-0.3404019289547533</v>
      </c>
      <c r="DU492" s="7">
        <f t="shared" si="960"/>
        <v>0.15780942360044214</v>
      </c>
      <c r="DV492" s="7">
        <f t="shared" si="1043"/>
        <v>-65.127687133840936</v>
      </c>
      <c r="DW492" s="7" t="str">
        <f t="shared" si="961"/>
        <v>Calm</v>
      </c>
      <c r="DX492" s="9">
        <v>-0.114056563186829</v>
      </c>
      <c r="DY492" s="9">
        <v>0.34534658233627002</v>
      </c>
      <c r="DZ492" s="9">
        <v>-9.3296859176193098E-2</v>
      </c>
      <c r="EA492" s="9">
        <v>-7.6990637162297995E-2</v>
      </c>
      <c r="EB492" s="9">
        <v>-0.44156701582192598</v>
      </c>
      <c r="EC492" s="9">
        <v>7.44355772139908E-2</v>
      </c>
      <c r="ED492" s="9">
        <v>0.16791378678103763</v>
      </c>
      <c r="EE492" s="9">
        <v>-0.18340616772466684</v>
      </c>
      <c r="EF492" s="9">
        <v>-0.45940314552309902</v>
      </c>
      <c r="EG492" s="9">
        <v>-0.73625095006138164</v>
      </c>
      <c r="EH492" s="9">
        <f t="shared" si="962"/>
        <v>-0.40598526148451497</v>
      </c>
      <c r="EI492" s="9">
        <f t="shared" si="963"/>
        <v>-0.2134955939117098</v>
      </c>
      <c r="EJ492" s="9">
        <f t="shared" si="1044"/>
        <v>-117.73854936266171</v>
      </c>
      <c r="EK492" s="9" t="str">
        <f t="shared" si="964"/>
        <v>Bored</v>
      </c>
      <c r="EL492" s="1">
        <v>0.43287219205206401</v>
      </c>
      <c r="EM492" s="1">
        <v>0.17619141045152001</v>
      </c>
      <c r="EN492" s="1">
        <v>9.3623430484411796E-2</v>
      </c>
      <c r="EO492" s="1">
        <v>-1.9775410400250899E-2</v>
      </c>
      <c r="EP492" s="1">
        <v>0.33775817247277501</v>
      </c>
      <c r="EQ492" s="1">
        <v>-9.9531994600697393E-2</v>
      </c>
      <c r="ER492" s="1">
        <v>0.12148941281614153</v>
      </c>
      <c r="ES492" s="1">
        <v>-0.257964532872692</v>
      </c>
      <c r="ET492" s="1">
        <v>0.25668078160054397</v>
      </c>
      <c r="EU492" s="1">
        <v>0.12124845382420688</v>
      </c>
      <c r="EV492" s="1">
        <f t="shared" si="965"/>
        <v>9.9122307527456543E-2</v>
      </c>
      <c r="EW492" s="1">
        <f t="shared" si="966"/>
        <v>-0.82417296987950717</v>
      </c>
      <c r="EX492" s="1">
        <f t="shared" si="1045"/>
        <v>173.14204367109451</v>
      </c>
      <c r="EY492" s="1" t="str">
        <f t="shared" si="967"/>
        <v>Upset</v>
      </c>
      <c r="EZ492" s="3">
        <v>0.71128510364891095</v>
      </c>
      <c r="FA492" s="3">
        <v>0.60321195078626999</v>
      </c>
      <c r="FB492" s="3">
        <v>0.161824104261546</v>
      </c>
      <c r="FC492" s="3">
        <v>0.159646492070109</v>
      </c>
      <c r="FD492" s="3">
        <v>1.0217586849578499</v>
      </c>
      <c r="FE492" s="3">
        <v>0.80186157474848097</v>
      </c>
      <c r="FF492" s="3">
        <v>9.3375658090924879E-2</v>
      </c>
      <c r="FG492" s="3">
        <v>0.11362145052825603</v>
      </c>
      <c r="FH492" s="3">
        <v>0.10807315286264096</v>
      </c>
      <c r="FI492" s="3">
        <v>0.24455786739650467</v>
      </c>
      <c r="FJ492" s="3">
        <f t="shared" si="968"/>
        <v>-5.3681690825287842E-2</v>
      </c>
      <c r="FK492" s="3">
        <f t="shared" si="969"/>
        <v>-0.11546980881287838</v>
      </c>
      <c r="FL492" s="3">
        <f t="shared" si="1046"/>
        <v>-155.06637458286536</v>
      </c>
      <c r="FM492" s="3" t="str">
        <f t="shared" si="970"/>
        <v>Sad</v>
      </c>
      <c r="FN492" s="7">
        <v>0.335523116529298</v>
      </c>
      <c r="FO492" s="7">
        <v>0.41164763325180798</v>
      </c>
      <c r="FP492" s="7">
        <v>-1.6215784166459201E-2</v>
      </c>
      <c r="FQ492" s="7">
        <v>0.118234668268976</v>
      </c>
      <c r="FR492" s="7">
        <v>0.15657690574927399</v>
      </c>
      <c r="FS492" s="7">
        <v>0.55263485064838802</v>
      </c>
      <c r="FT492" s="7">
        <v>-3.2952211811280184E-2</v>
      </c>
      <c r="FU492" s="7">
        <v>0.12261414081769567</v>
      </c>
      <c r="FV492" s="7">
        <v>-7.6124516722509972E-2</v>
      </c>
      <c r="FW492" s="7">
        <v>0.13654025419544949</v>
      </c>
      <c r="FX492" s="7">
        <f t="shared" si="971"/>
        <v>-4.3210290740000157E-2</v>
      </c>
      <c r="FY492" s="7">
        <f t="shared" si="972"/>
        <v>0.14242799135665352</v>
      </c>
      <c r="FZ492" s="7">
        <f t="shared" si="1047"/>
        <v>-16.876927315272969</v>
      </c>
      <c r="GA492" s="7" t="str">
        <f t="shared" si="973"/>
        <v>Contented</v>
      </c>
      <c r="GB492" s="5">
        <v>0.48491305754684899</v>
      </c>
      <c r="GC492" s="5">
        <v>0.49598042661896002</v>
      </c>
      <c r="GD492" s="5">
        <v>0.51498669303655698</v>
      </c>
      <c r="GE492" s="5">
        <v>0.58783448839938202</v>
      </c>
      <c r="GF492" s="5">
        <v>0.113041581065715</v>
      </c>
      <c r="GG492" s="5">
        <v>0.56637034874208103</v>
      </c>
      <c r="GH492" s="5">
        <v>0.86124709096911123</v>
      </c>
      <c r="GI492" s="5">
        <v>0.55333370298487883</v>
      </c>
      <c r="GJ492" s="5">
        <v>-1.1067369072111033E-2</v>
      </c>
      <c r="GK492" s="5">
        <v>1.1243026885572822</v>
      </c>
      <c r="GL492" s="5">
        <f t="shared" si="974"/>
        <v>5.5258494332922625E-2</v>
      </c>
      <c r="GM492" s="5">
        <f t="shared" si="975"/>
        <v>-0.20884995699368436</v>
      </c>
      <c r="GN492" s="5">
        <f t="shared" si="1048"/>
        <v>165.18001108895083</v>
      </c>
      <c r="GO492" s="5" t="str">
        <f t="shared" si="976"/>
        <v>Upset</v>
      </c>
      <c r="GP492" s="6">
        <v>0.559921107035661</v>
      </c>
      <c r="GQ492" s="6">
        <v>0.96766107930868095</v>
      </c>
      <c r="GR492" s="6">
        <v>0.467084181703386</v>
      </c>
      <c r="GS492" s="6">
        <v>0.484703756497669</v>
      </c>
      <c r="GT492" s="6">
        <v>0.82727342861828401</v>
      </c>
      <c r="GU492" s="6">
        <v>0.78138209822873095</v>
      </c>
      <c r="GV492" s="6">
        <v>0.33671137659376321</v>
      </c>
      <c r="GW492" s="6">
        <v>0.27712509486479003</v>
      </c>
      <c r="GX492" s="6">
        <v>-0.40773997227301995</v>
      </c>
      <c r="GY492" s="6">
        <v>0.62306823600684913</v>
      </c>
      <c r="GZ492" s="6">
        <f t="shared" si="977"/>
        <v>-0.15586085957292717</v>
      </c>
      <c r="HA492" s="6">
        <f t="shared" si="978"/>
        <v>0.1545095534085883</v>
      </c>
      <c r="HB492" s="6">
        <f t="shared" si="1049"/>
        <v>-45.249455642665467</v>
      </c>
      <c r="HC492" s="6" t="str">
        <f t="shared" si="979"/>
        <v>Relased</v>
      </c>
      <c r="HD492" s="3">
        <v>0.28301403704052902</v>
      </c>
      <c r="HE492" s="3">
        <v>0.89306893182328895</v>
      </c>
      <c r="HF492" s="3">
        <v>6.2731046831890097E-2</v>
      </c>
      <c r="HG492" s="3">
        <v>0.27703319032384699</v>
      </c>
      <c r="HH492" s="3">
        <v>0.33609251122585798</v>
      </c>
      <c r="HI492" s="3">
        <v>0.789644759319311</v>
      </c>
      <c r="HJ492" s="3">
        <v>0.10132512248101501</v>
      </c>
      <c r="HK492" s="3">
        <v>0.16463477523364969</v>
      </c>
      <c r="HL492" s="3">
        <v>-0.61005489478275998</v>
      </c>
      <c r="HM492" s="3">
        <v>0.28889478561531606</v>
      </c>
      <c r="HN492" s="3">
        <f t="shared" si="980"/>
        <v>-0.52526274324193056</v>
      </c>
      <c r="HO492" s="3">
        <f t="shared" si="981"/>
        <v>-0.71471969258488355</v>
      </c>
      <c r="HP492" s="3">
        <f t="shared" si="1050"/>
        <v>-143.68704037806506</v>
      </c>
      <c r="HQ492" s="3" t="str">
        <f t="shared" si="982"/>
        <v>Depressed</v>
      </c>
      <c r="HR492" s="5">
        <v>1.2704230982884701</v>
      </c>
      <c r="HS492" s="5">
        <v>1.20112627978912</v>
      </c>
      <c r="HT492" s="5">
        <v>0.88678184754433698</v>
      </c>
      <c r="HU492" s="5">
        <v>1.09530784468714</v>
      </c>
      <c r="HV492" s="5">
        <v>1.2010911502970001</v>
      </c>
      <c r="HW492" s="5">
        <v>1.2507961144014901</v>
      </c>
      <c r="HX492" s="5">
        <v>0.35880102574843403</v>
      </c>
      <c r="HY492" s="5">
        <v>0.44671391202359234</v>
      </c>
      <c r="HZ492" s="5">
        <v>6.9296818499350099E-2</v>
      </c>
      <c r="IA492" s="5">
        <v>0.8019624086058833</v>
      </c>
      <c r="IB492" s="5">
        <f t="shared" si="983"/>
        <v>0.15677757825983596</v>
      </c>
      <c r="IC492" s="5">
        <f t="shared" si="984"/>
        <v>0.1834262779518987</v>
      </c>
      <c r="ID492" s="5">
        <f t="shared" si="1051"/>
        <v>40.521077754733803</v>
      </c>
      <c r="IE492" s="5" t="str">
        <f t="shared" si="985"/>
        <v>excited</v>
      </c>
      <c r="IF492" s="6">
        <v>0.70840092233918694</v>
      </c>
      <c r="IG492" s="6">
        <v>0.35240667603280401</v>
      </c>
      <c r="IH492" s="6">
        <v>0.174530496810401</v>
      </c>
      <c r="II492" s="6">
        <v>0.322597145022476</v>
      </c>
      <c r="IJ492" s="6">
        <v>0.64447918910180801</v>
      </c>
      <c r="IK492" s="6">
        <v>0.50915141188621804</v>
      </c>
      <c r="IL492" s="6">
        <v>0.12900662470712435</v>
      </c>
      <c r="IM492" s="6">
        <v>0.37443458490612758</v>
      </c>
      <c r="IN492" s="6">
        <v>0.35599424630638293</v>
      </c>
      <c r="IO492" s="6">
        <v>0.46863129807498838</v>
      </c>
      <c r="IP492" s="6">
        <f t="shared" si="986"/>
        <v>0.3390992957965635</v>
      </c>
      <c r="IQ492" s="6">
        <f t="shared" si="987"/>
        <v>-0.22192635381320946</v>
      </c>
      <c r="IR492" s="6">
        <f t="shared" si="1052"/>
        <v>123.20307492726221</v>
      </c>
      <c r="IS492" s="6" t="str">
        <f t="shared" si="988"/>
        <v>stressed</v>
      </c>
      <c r="IT492" s="5">
        <v>0.14935503863882699</v>
      </c>
      <c r="IU492" s="5">
        <v>0.792066642048179</v>
      </c>
      <c r="IV492" s="5">
        <v>1.1342388075236001</v>
      </c>
      <c r="IW492" s="5">
        <v>1.3214789331022401</v>
      </c>
      <c r="IX492" s="5">
        <v>-0.50153947304437696</v>
      </c>
      <c r="IY492" s="5">
        <v>0.61147756365644201</v>
      </c>
      <c r="IZ492" s="5">
        <v>-3.220581879031863</v>
      </c>
      <c r="JA492" s="5">
        <v>0.941529969438204</v>
      </c>
      <c r="JB492" s="5">
        <v>-0.64271160340935207</v>
      </c>
      <c r="JC492" s="5">
        <v>2.6085204866258986</v>
      </c>
      <c r="JD492" s="5">
        <f t="shared" si="989"/>
        <v>-0.57231099611613945</v>
      </c>
      <c r="JE492" s="5">
        <f t="shared" si="990"/>
        <v>0.70176103945911072</v>
      </c>
      <c r="JF492" s="5">
        <f t="shared" si="1053"/>
        <v>-39.19846323393746</v>
      </c>
      <c r="JG492" s="5" t="str">
        <f t="shared" si="991"/>
        <v>Relased</v>
      </c>
      <c r="JH492" s="6">
        <v>7.8389132496994807E-2</v>
      </c>
      <c r="JI492" s="6">
        <v>-8.1325628377605805E-2</v>
      </c>
      <c r="JJ492" s="6">
        <v>-0.15224508738362999</v>
      </c>
      <c r="JK492" s="6">
        <v>-0.101779593986359</v>
      </c>
      <c r="JL492" s="6">
        <v>-0.54211711625093795</v>
      </c>
      <c r="JM492" s="6">
        <v>-0.18134549623683799</v>
      </c>
      <c r="JN492" s="6">
        <v>0.32830687971682154</v>
      </c>
      <c r="JO492" s="6">
        <v>0.38747918765625267</v>
      </c>
      <c r="JP492" s="6">
        <v>-0.13801698778301508</v>
      </c>
      <c r="JQ492" s="6">
        <v>-2.3359282099397296</v>
      </c>
      <c r="JR492" s="6">
        <f t="shared" si="992"/>
        <v>-0.18403963756201436</v>
      </c>
      <c r="JS492" s="6">
        <f t="shared" si="993"/>
        <v>-1</v>
      </c>
      <c r="JT492" s="6">
        <f t="shared" si="1054"/>
        <v>-169.57199479586271</v>
      </c>
      <c r="JU492" s="6" t="str">
        <f t="shared" si="994"/>
        <v>Sad</v>
      </c>
      <c r="JV492" s="3">
        <v>0.61213550926039095</v>
      </c>
      <c r="JW492" s="3">
        <v>1.2182636966972999</v>
      </c>
      <c r="JX492" s="3">
        <v>0.20763191348439</v>
      </c>
      <c r="JY492" s="3">
        <v>0.117443330280915</v>
      </c>
      <c r="JZ492" s="3">
        <v>0.70402804271333097</v>
      </c>
      <c r="KA492" s="3">
        <v>0.88536139258922197</v>
      </c>
      <c r="KB492" s="3">
        <v>0.15775540446552005</v>
      </c>
      <c r="KC492" s="3">
        <v>5.582902147299821E-2</v>
      </c>
      <c r="KD492" s="3">
        <v>-0.60612818743690899</v>
      </c>
      <c r="KE492" s="3">
        <v>0.17759800305159171</v>
      </c>
      <c r="KF492" s="3">
        <f t="shared" si="995"/>
        <v>-0.52194125379773049</v>
      </c>
      <c r="KG492" s="3">
        <f t="shared" si="996"/>
        <v>-5.719265947786456E-2</v>
      </c>
      <c r="KH492" s="3">
        <f t="shared" si="1055"/>
        <v>-96.253340473120176</v>
      </c>
      <c r="KI492" s="3" t="str">
        <f t="shared" si="997"/>
        <v>Bored</v>
      </c>
      <c r="KJ492" s="7">
        <v>9.5689898185118097E-2</v>
      </c>
      <c r="KK492" s="7">
        <v>-0.22129706325012699</v>
      </c>
      <c r="KL492" s="7">
        <v>-0.197425746254485</v>
      </c>
      <c r="KM492" s="7">
        <v>-0.10334238493456201</v>
      </c>
      <c r="KN492" s="7">
        <v>-0.18516749284145501</v>
      </c>
      <c r="KO492" s="7">
        <v>-0.42168481646292</v>
      </c>
      <c r="KP492" s="7">
        <v>2.2064266145368836</v>
      </c>
      <c r="KQ492" s="7">
        <v>0.16072363498125661</v>
      </c>
      <c r="KR492" s="7">
        <v>0.31698696143524507</v>
      </c>
      <c r="KS492" s="7">
        <v>2.3945141269081445</v>
      </c>
      <c r="KT492" s="7">
        <f t="shared" si="998"/>
        <v>0.38467950613653912</v>
      </c>
      <c r="KU492" s="7">
        <f t="shared" si="999"/>
        <v>0.85256026666341</v>
      </c>
      <c r="KV492" s="7">
        <f t="shared" si="1056"/>
        <v>24.285137166178448</v>
      </c>
      <c r="KW492" s="7" t="str">
        <f t="shared" si="1000"/>
        <v>happy</v>
      </c>
      <c r="LL492" s="5">
        <v>0.64207290839078501</v>
      </c>
      <c r="LM492" s="5">
        <v>0.81377087426403705</v>
      </c>
      <c r="LN492" s="5">
        <v>0.113339240799515</v>
      </c>
      <c r="LO492" s="5">
        <v>0.141335741242645</v>
      </c>
      <c r="LP492" s="5">
        <v>0.45798079514631601</v>
      </c>
      <c r="LQ492" s="5">
        <v>0.86739444179818503</v>
      </c>
      <c r="LR492" s="5">
        <v>0.10303064335412464</v>
      </c>
      <c r="LS492" s="5">
        <v>8.4070102976960284E-2</v>
      </c>
      <c r="LT492" s="5">
        <v>-0.17169796587325203</v>
      </c>
      <c r="LU492" s="5">
        <v>0.1749329049424137</v>
      </c>
      <c r="LV492" s="5">
        <f t="shared" si="1001"/>
        <v>-9.3215908536114167E-2</v>
      </c>
      <c r="LW492" s="5">
        <f t="shared" si="1002"/>
        <v>9.1310823141638853E-2</v>
      </c>
      <c r="LX492" s="5">
        <f t="shared" si="1057"/>
        <v>-45.591510367128443</v>
      </c>
      <c r="LY492" s="5" t="str">
        <f t="shared" si="1003"/>
        <v>Relased</v>
      </c>
      <c r="LZ492" s="6">
        <v>0.81868948773226502</v>
      </c>
      <c r="MA492" s="6">
        <v>1.1981177516742301</v>
      </c>
      <c r="MB492" s="6">
        <v>0.19361555024336799</v>
      </c>
      <c r="MC492" s="6">
        <v>0.25390361066630501</v>
      </c>
      <c r="MD492" s="6">
        <v>0.58648221577637405</v>
      </c>
      <c r="ME492" s="6">
        <v>1.2837580761441301</v>
      </c>
      <c r="MF492" s="6">
        <v>0.13778782319621172</v>
      </c>
      <c r="MG492" s="6">
        <v>0.10230310792361177</v>
      </c>
      <c r="MH492" s="6">
        <v>-0.37942826394196505</v>
      </c>
      <c r="MI492" s="6">
        <v>0.22189486043364695</v>
      </c>
      <c r="MJ492" s="6">
        <f t="shared" si="1004"/>
        <v>-0.12197758364006073</v>
      </c>
      <c r="MK492" s="6">
        <f t="shared" si="1005"/>
        <v>7.6495224323332556E-2</v>
      </c>
      <c r="ML492" s="6">
        <f t="shared" si="1058"/>
        <v>-57.907136446938331</v>
      </c>
      <c r="MM492" s="6" t="str">
        <f t="shared" si="1006"/>
        <v>Relased</v>
      </c>
      <c r="MN492" s="3">
        <v>0.124965435549708</v>
      </c>
      <c r="MO492" s="3">
        <v>0.31867961311632798</v>
      </c>
      <c r="MP492" s="3">
        <v>-0.115020834939441</v>
      </c>
      <c r="MQ492" s="3">
        <v>-3.4776844444628002E-2</v>
      </c>
      <c r="MR492" s="3">
        <v>8.8006219670567001E-2</v>
      </c>
      <c r="MS492" s="3">
        <v>0.19066548513447201</v>
      </c>
      <c r="MT492" s="3">
        <v>-0.54007578999409944</v>
      </c>
      <c r="MU492" s="3">
        <v>-6.827756773169924E-2</v>
      </c>
      <c r="MV492" s="3">
        <v>-0.19371417756661996</v>
      </c>
      <c r="MW492" s="3">
        <v>-0.33765209334463386</v>
      </c>
      <c r="MX492" s="3">
        <f t="shared" si="1007"/>
        <v>-0.49473174674222931</v>
      </c>
      <c r="MY492" s="3">
        <f t="shared" si="1008"/>
        <v>-0.10930914730190144</v>
      </c>
      <c r="MZ492" s="3">
        <f t="shared" si="1059"/>
        <v>-102.45912400999887</v>
      </c>
      <c r="NA492" s="3" t="str">
        <f t="shared" si="1009"/>
        <v>Bored</v>
      </c>
      <c r="NB492" s="7">
        <v>-0.120450957459101</v>
      </c>
      <c r="NC492" s="7">
        <v>0.60429049974723104</v>
      </c>
      <c r="ND492" s="7">
        <v>5.3771195760302502E-2</v>
      </c>
      <c r="NE492" s="7">
        <v>0.31395100499624001</v>
      </c>
      <c r="NF492" s="7">
        <v>0.116450673542009</v>
      </c>
      <c r="NG492" s="7">
        <v>0.295967865086049</v>
      </c>
      <c r="NH492" s="7">
        <v>-13.441844847700533</v>
      </c>
      <c r="NI492" s="7">
        <v>0.34873433811901428</v>
      </c>
      <c r="NJ492" s="7">
        <v>-0.72474145720633198</v>
      </c>
      <c r="NK492" s="7">
        <v>0.76000857436650182</v>
      </c>
      <c r="NL492" s="7">
        <f t="shared" si="1010"/>
        <v>-1</v>
      </c>
      <c r="NM492" s="7">
        <f t="shared" si="1011"/>
        <v>0.25818141181904708</v>
      </c>
      <c r="NN492" s="7">
        <f t="shared" si="1060"/>
        <v>-75.523426641337764</v>
      </c>
      <c r="NO492" s="7" t="str">
        <f t="shared" si="1012"/>
        <v>Calm</v>
      </c>
      <c r="NP492" s="5">
        <v>0.88133841882178499</v>
      </c>
      <c r="NQ492" s="5">
        <v>0.493494880359997</v>
      </c>
      <c r="NR492" s="5">
        <v>1.1518402219760999</v>
      </c>
      <c r="NS492" s="5">
        <v>0.72532178062004804</v>
      </c>
      <c r="NT492" s="5">
        <v>1.0533674258349099</v>
      </c>
      <c r="NU492" s="5">
        <v>0.44762251233855599</v>
      </c>
      <c r="NV492" s="5">
        <v>0.59535676969047924</v>
      </c>
      <c r="NW492" s="5">
        <v>0.77070276912029623</v>
      </c>
      <c r="NX492" s="5">
        <v>0.38784353846178798</v>
      </c>
      <c r="NY492" s="5">
        <v>1.3653742629839718</v>
      </c>
      <c r="NZ492" s="5">
        <f t="shared" si="1013"/>
        <v>-1.0779423387649478E-2</v>
      </c>
      <c r="OA492" s="5">
        <f t="shared" si="1014"/>
        <v>-0.84847238289444182</v>
      </c>
      <c r="OB492" s="5">
        <f t="shared" si="1061"/>
        <v>-179.27212452317039</v>
      </c>
      <c r="OC492" s="5" t="str">
        <f t="shared" si="1015"/>
        <v>Sad</v>
      </c>
      <c r="OD492" s="1">
        <v>0.29915589585380498</v>
      </c>
      <c r="OE492" s="1">
        <v>0.28271686323067002</v>
      </c>
      <c r="OF492" s="1">
        <v>0.92530034779706305</v>
      </c>
      <c r="OG492" s="1">
        <v>0.46929542135886698</v>
      </c>
      <c r="OH492" s="1">
        <v>-0.124981589723014</v>
      </c>
      <c r="OI492" s="1">
        <v>-0.26369176827596302</v>
      </c>
      <c r="OJ492" s="1">
        <v>5.312496247880766</v>
      </c>
      <c r="OK492" s="1">
        <v>24.667178927417577</v>
      </c>
      <c r="OL492" s="1">
        <v>1.6439032623134953E-2</v>
      </c>
      <c r="OM492" s="1">
        <v>2.3967366531304926</v>
      </c>
      <c r="ON492" s="1">
        <f t="shared" si="1016"/>
        <v>-0.11289487133382325</v>
      </c>
      <c r="OO492" s="1">
        <f t="shared" si="1017"/>
        <v>0.77578583235216403</v>
      </c>
      <c r="OP492" s="1">
        <f t="shared" si="1062"/>
        <v>-8.2797474005970493</v>
      </c>
      <c r="OQ492" s="1" t="str">
        <f t="shared" si="1018"/>
        <v>Contented</v>
      </c>
      <c r="OR492" s="3">
        <v>0.339849549940203</v>
      </c>
      <c r="OS492" s="3">
        <v>0.30278101523090301</v>
      </c>
      <c r="OT492" s="3">
        <v>0.10324296436981401</v>
      </c>
      <c r="OU492" s="3">
        <v>0.20586908253615999</v>
      </c>
      <c r="OV492" s="3">
        <v>-0.19765392552276501</v>
      </c>
      <c r="OW492" s="3">
        <v>-0.13645456331221301</v>
      </c>
      <c r="OX492" s="3">
        <v>0.72606287846613182</v>
      </c>
      <c r="OY492" s="3">
        <v>1.2377410818382677</v>
      </c>
      <c r="OZ492" s="3">
        <v>3.7068534709299994E-2</v>
      </c>
      <c r="PA492" s="3">
        <v>0.48101049601285339</v>
      </c>
      <c r="PB492" s="3">
        <f t="shared" si="1019"/>
        <v>-0.12868621836278871</v>
      </c>
      <c r="PC492" s="3">
        <f t="shared" si="1020"/>
        <v>0.48144376550014334</v>
      </c>
      <c r="PD492" s="3">
        <f t="shared" si="1063"/>
        <v>-14.964879057864342</v>
      </c>
      <c r="PE492" s="3" t="str">
        <f t="shared" si="1021"/>
        <v>Contented</v>
      </c>
      <c r="PF492" s="1">
        <v>6.4380188869862104E-3</v>
      </c>
      <c r="PG492" s="1">
        <v>0.630929302911166</v>
      </c>
      <c r="PH492" s="1">
        <v>-9.9038464589890698E-2</v>
      </c>
      <c r="PI492" s="1">
        <v>0.92413222194529498</v>
      </c>
      <c r="PJ492" s="1">
        <v>-3.6226896254743297E-2</v>
      </c>
      <c r="PK492" s="1">
        <v>-1.6746990812684801E-2</v>
      </c>
      <c r="PL492" s="1">
        <v>3.3246793213190386</v>
      </c>
      <c r="PM492" s="1">
        <v>1.5046545687514277</v>
      </c>
      <c r="PN492" s="1">
        <v>-0.62449128402417975</v>
      </c>
      <c r="PO492" s="1">
        <v>1.2945341393211607</v>
      </c>
      <c r="PP492" s="1">
        <f t="shared" si="1022"/>
        <v>-0.42596264382085536</v>
      </c>
      <c r="PQ492" s="1">
        <f t="shared" si="1023"/>
        <v>-0.27741061166174896</v>
      </c>
      <c r="PR492" s="1">
        <f t="shared" si="1064"/>
        <v>-123.07441703265734</v>
      </c>
      <c r="PS492" s="1" t="str">
        <f t="shared" si="1024"/>
        <v>Depressed</v>
      </c>
      <c r="PT492" s="5">
        <v>0.21268859479167901</v>
      </c>
      <c r="PU492" s="5">
        <v>0.320588908567919</v>
      </c>
      <c r="PV492" s="5">
        <v>0.145279593855698</v>
      </c>
      <c r="PW492" s="5">
        <v>4.8930388255201497E-2</v>
      </c>
      <c r="PX492" s="5">
        <v>-0.24415709462357599</v>
      </c>
      <c r="PY492" s="5">
        <v>-0.11621696701793199</v>
      </c>
      <c r="PZ492" s="5">
        <v>-4.6166672905214332</v>
      </c>
      <c r="QA492" s="5">
        <v>0.23941832662598497</v>
      </c>
      <c r="QB492" s="5">
        <v>-0.10790031377623999</v>
      </c>
      <c r="QC492" s="5">
        <v>0.3641818394501829</v>
      </c>
      <c r="QD492" s="5">
        <f t="shared" si="1025"/>
        <v>-0.303131415854343</v>
      </c>
      <c r="QE492" s="5">
        <f t="shared" si="1026"/>
        <v>1.6590464832105134E-2</v>
      </c>
      <c r="QF492" s="5">
        <f t="shared" si="1065"/>
        <v>-86.867311797536203</v>
      </c>
      <c r="QG492" s="5" t="str">
        <f t="shared" si="1027"/>
        <v>Calm</v>
      </c>
      <c r="QH492" s="3">
        <v>0.84696780406516603</v>
      </c>
      <c r="QI492" s="3">
        <v>0.851648837855152</v>
      </c>
      <c r="QJ492" s="3">
        <v>0.36748484838010098</v>
      </c>
      <c r="QK492" s="3">
        <v>0.5367913673486</v>
      </c>
      <c r="QL492" s="3">
        <v>0.86124747071902497</v>
      </c>
      <c r="QM492" s="3">
        <v>0.40801666029578298</v>
      </c>
      <c r="QN492" s="3">
        <v>0.21512794892114961</v>
      </c>
      <c r="QO492" s="3">
        <v>0.42613802484592689</v>
      </c>
      <c r="QP492" s="3">
        <v>-4.6810337899859666E-3</v>
      </c>
      <c r="QQ492" s="3">
        <v>0.5323603886904108</v>
      </c>
      <c r="QR492" s="3">
        <f t="shared" si="1028"/>
        <v>0.17572999786591237</v>
      </c>
      <c r="QS492" s="3">
        <f t="shared" si="1029"/>
        <v>-0.3702862516721338</v>
      </c>
      <c r="QT492" s="3">
        <f t="shared" si="1066"/>
        <v>154.61197635049504</v>
      </c>
      <c r="QU492" s="3" t="str">
        <f t="shared" si="1030"/>
        <v>Upset</v>
      </c>
      <c r="QV492" s="5">
        <v>-0.16809815181111101</v>
      </c>
      <c r="QW492" s="5">
        <v>0.83101997099241898</v>
      </c>
      <c r="QX492" s="5">
        <v>8.8701656295887804E-2</v>
      </c>
      <c r="QY492" s="5">
        <v>0.13589978728347399</v>
      </c>
      <c r="QZ492" s="5">
        <v>-0.99782767411974604</v>
      </c>
      <c r="RA492" s="5">
        <v>1.42895319348459</v>
      </c>
      <c r="RB492" s="5">
        <v>-7.607830131481115E-2</v>
      </c>
      <c r="RC492" s="5">
        <v>6.0133363271560443E-2</v>
      </c>
      <c r="RD492" s="5">
        <v>-0.99911812280352996</v>
      </c>
      <c r="RE492" s="5">
        <v>0.33880532678308733</v>
      </c>
      <c r="RF492" s="5">
        <f t="shared" si="1031"/>
        <v>-0.77749811116404755</v>
      </c>
      <c r="RG492" s="5">
        <f t="shared" si="1032"/>
        <v>-1.3148689265366387E-2</v>
      </c>
      <c r="RH492" s="5">
        <f t="shared" si="1067"/>
        <v>-90.968867424584474</v>
      </c>
      <c r="RI492" s="5" t="str">
        <f t="shared" si="1033"/>
        <v>Bored</v>
      </c>
    </row>
    <row r="493" spans="1:477" x14ac:dyDescent="0.3">
      <c r="A493" s="1">
        <v>0.461048009719768</v>
      </c>
      <c r="B493" s="1">
        <v>0.27960764399760901</v>
      </c>
      <c r="C493" s="1">
        <v>0.208865704134191</v>
      </c>
      <c r="D493" s="1">
        <v>9.9306313612358504E-2</v>
      </c>
      <c r="E493" s="1">
        <v>0.58132602088666496</v>
      </c>
      <c r="F493" s="1">
        <v>0.51656968692509997</v>
      </c>
      <c r="G493" s="1">
        <v>0.20037500743632011</v>
      </c>
      <c r="H493" s="1">
        <v>0.12472888859730538</v>
      </c>
      <c r="I493" s="1">
        <v>0.18144036572215899</v>
      </c>
      <c r="J493" s="1">
        <v>0.41608001802163158</v>
      </c>
      <c r="K493" s="18">
        <f t="shared" si="935"/>
        <v>8.8050810539069158E-2</v>
      </c>
      <c r="L493" s="19">
        <f t="shared" si="936"/>
        <v>-0.50812893774253165</v>
      </c>
      <c r="M493" s="19">
        <f t="shared" si="1034"/>
        <v>170.1691587814727</v>
      </c>
      <c r="N493" s="19" t="str">
        <f t="shared" si="937"/>
        <v>Upset</v>
      </c>
      <c r="O493" s="19">
        <f t="shared" si="1035"/>
        <v>-0.24497263311432699</v>
      </c>
      <c r="P493" s="9">
        <v>0.174712585483527</v>
      </c>
      <c r="Q493" s="9">
        <v>0.61765208078470202</v>
      </c>
      <c r="R493" s="9">
        <v>0.68071561096348299</v>
      </c>
      <c r="S493" s="9">
        <v>0.63981876637453705</v>
      </c>
      <c r="T493" s="9">
        <v>-2.0731096552668499E-2</v>
      </c>
      <c r="U493" s="9">
        <v>0.181041098321234</v>
      </c>
      <c r="V493" s="9">
        <v>4.4207626234159951</v>
      </c>
      <c r="W493" s="9">
        <v>0.80108204641331193</v>
      </c>
      <c r="X493" s="9">
        <v>-0.44293949530117505</v>
      </c>
      <c r="Y493" s="9">
        <v>1.6665740328342664</v>
      </c>
      <c r="Z493" s="9">
        <f t="shared" si="938"/>
        <v>-0.35137942949443024</v>
      </c>
      <c r="AA493" s="9">
        <f t="shared" si="939"/>
        <v>0.48254684628709166</v>
      </c>
      <c r="AB493" s="9">
        <f t="shared" si="1036"/>
        <v>-36.061239386810541</v>
      </c>
      <c r="AC493" s="9" t="str">
        <f t="shared" si="940"/>
        <v>Relased</v>
      </c>
      <c r="AD493" s="3">
        <v>-0.226711452543364</v>
      </c>
      <c r="AE493" s="3">
        <v>0.24771469214148101</v>
      </c>
      <c r="AF493" s="3">
        <v>5.6340086316655498E-2</v>
      </c>
      <c r="AG493" s="3">
        <v>-6.7298057211503601E-2</v>
      </c>
      <c r="AH493" s="3">
        <v>-0.14202651950190401</v>
      </c>
      <c r="AI493" s="3">
        <v>-0.104510400367609</v>
      </c>
      <c r="AJ493" s="3">
        <v>-0.15279165854320781</v>
      </c>
      <c r="AK493" s="3">
        <v>-0.46994441561689498</v>
      </c>
      <c r="AL493" s="3">
        <v>-0.47442614468484501</v>
      </c>
      <c r="AM493" s="3">
        <v>-0.52172765271079957</v>
      </c>
      <c r="AN493" s="3">
        <f t="shared" si="941"/>
        <v>-0.39808598311233379</v>
      </c>
      <c r="AO493" s="3">
        <f t="shared" si="942"/>
        <v>4.4278844891112445E-3</v>
      </c>
      <c r="AP493" s="3">
        <f t="shared" si="1037"/>
        <v>-89.362729052485065</v>
      </c>
      <c r="AQ493" s="3" t="str">
        <f t="shared" si="943"/>
        <v>Calm</v>
      </c>
      <c r="AR493" s="9">
        <v>0.80187852068756604</v>
      </c>
      <c r="AS493" s="9">
        <v>0.353187019303143</v>
      </c>
      <c r="AT493" s="9">
        <v>6.0179917044948301E-2</v>
      </c>
      <c r="AU493" s="9">
        <v>0.181813462547563</v>
      </c>
      <c r="AV493" s="9">
        <v>0.75738053926835003</v>
      </c>
      <c r="AW493" s="9">
        <v>0.37391242773955902</v>
      </c>
      <c r="AX493" s="9">
        <v>3.8595201137808191E-2</v>
      </c>
      <c r="AY493" s="9">
        <v>0.25005308873090815</v>
      </c>
      <c r="AZ493" s="9">
        <v>0.44869150138442304</v>
      </c>
      <c r="BA493" s="9">
        <v>0.20950618922841194</v>
      </c>
      <c r="BB493" s="9">
        <f t="shared" si="944"/>
        <v>0.64659698459421455</v>
      </c>
      <c r="BC493" s="9">
        <f t="shared" si="945"/>
        <v>0.10964104977834976</v>
      </c>
      <c r="BD493" s="9">
        <f t="shared" si="1038"/>
        <v>80.376108354163321</v>
      </c>
      <c r="BE493" s="9" t="str">
        <f t="shared" si="946"/>
        <v>alert</v>
      </c>
      <c r="BF493" s="5">
        <v>4.4670834724323101E-2</v>
      </c>
      <c r="BG493" s="5">
        <v>4.9090056786776103E-2</v>
      </c>
      <c r="BH493" s="5">
        <v>0.18343933381031999</v>
      </c>
      <c r="BI493" s="5">
        <v>-0.11760395839061601</v>
      </c>
      <c r="BJ493" s="5">
        <v>-0.22065422707673099</v>
      </c>
      <c r="BK493" s="5">
        <v>-0.14999447196360799</v>
      </c>
      <c r="BL493" s="5">
        <v>-1.0423673015859447</v>
      </c>
      <c r="BM493" s="5">
        <v>1.16549863734425</v>
      </c>
      <c r="BN493" s="5">
        <v>-4.4192220624530015E-3</v>
      </c>
      <c r="BO493" s="5">
        <v>0.70216242997124811</v>
      </c>
      <c r="BP493" s="5">
        <f t="shared" si="947"/>
        <v>2.9545225341707226E-2</v>
      </c>
      <c r="BQ493" s="5">
        <f t="shared" si="948"/>
        <v>0.2181907854425098</v>
      </c>
      <c r="BR493" s="5">
        <f t="shared" si="1039"/>
        <v>7.7115201772410913</v>
      </c>
      <c r="BS493" s="5" t="str">
        <f t="shared" si="949"/>
        <v>happy</v>
      </c>
      <c r="BT493" s="6">
        <v>0.77066704955918997</v>
      </c>
      <c r="BU493" s="6">
        <v>0.22286962583980799</v>
      </c>
      <c r="BV493" s="6">
        <v>0.65660937037764899</v>
      </c>
      <c r="BW493" s="6">
        <v>0.10146996905651701</v>
      </c>
      <c r="BX493" s="6">
        <v>0.40779385981662702</v>
      </c>
      <c r="BY493" s="6">
        <v>-0.37948532708598298</v>
      </c>
      <c r="BZ493" s="6">
        <v>0.55717535062357593</v>
      </c>
      <c r="CA493" s="6">
        <v>-0.64789141988402776</v>
      </c>
      <c r="CB493" s="6">
        <v>0.547797423719382</v>
      </c>
      <c r="CC493" s="6">
        <v>0.76301092672771875</v>
      </c>
      <c r="CD493" s="6">
        <f t="shared" si="950"/>
        <v>0.54266451099834101</v>
      </c>
      <c r="CE493" s="6">
        <f t="shared" si="951"/>
        <v>-0.51620698015564193</v>
      </c>
      <c r="CF493" s="6">
        <f t="shared" si="1040"/>
        <v>133.56867475329241</v>
      </c>
      <c r="CG493" s="6" t="str">
        <f t="shared" si="952"/>
        <v>stressed</v>
      </c>
      <c r="CH493" s="5">
        <v>0.20996119372012501</v>
      </c>
      <c r="CI493" s="5">
        <v>0.47380446271223697</v>
      </c>
      <c r="CJ493" s="5">
        <v>0.43027179030581097</v>
      </c>
      <c r="CK493" s="5">
        <v>0.48569438282154997</v>
      </c>
      <c r="CL493" s="5">
        <v>-0.27361346256299302</v>
      </c>
      <c r="CM493" s="5">
        <v>0.56216543958739595</v>
      </c>
      <c r="CN493" s="5">
        <v>-6.7597243291983808</v>
      </c>
      <c r="CO493" s="5">
        <v>0.46883059222416762</v>
      </c>
      <c r="CP493" s="5">
        <v>-0.26384326899211197</v>
      </c>
      <c r="CQ493" s="5">
        <v>1.3395907859814662</v>
      </c>
      <c r="CR493" s="5">
        <f t="shared" si="953"/>
        <v>-0.64607675320209146</v>
      </c>
      <c r="CS493" s="5">
        <f t="shared" si="954"/>
        <v>0.26895481610509808</v>
      </c>
      <c r="CT493" s="5">
        <f t="shared" si="1041"/>
        <v>-67.398562343876037</v>
      </c>
      <c r="CU493" s="5" t="str">
        <f t="shared" si="955"/>
        <v>Calm</v>
      </c>
      <c r="CV493" s="3">
        <v>-2.5797415795259598E-2</v>
      </c>
      <c r="CW493" s="3">
        <v>0.29600975290554998</v>
      </c>
      <c r="CX493" s="3">
        <v>0.10309618185109699</v>
      </c>
      <c r="CY493" s="3">
        <v>0.16732269962903101</v>
      </c>
      <c r="CZ493" s="3">
        <v>-0.52767726084544997</v>
      </c>
      <c r="DA493" s="3">
        <v>-8.3167826835289699E-2</v>
      </c>
      <c r="DB493" s="3">
        <v>-0.1862708199710866</v>
      </c>
      <c r="DC493" s="3">
        <v>0.78613599640982801</v>
      </c>
      <c r="DD493" s="3">
        <v>-0.32180716870080961</v>
      </c>
      <c r="DE493" s="3">
        <v>1.0007643780148845</v>
      </c>
      <c r="DF493" s="3">
        <f t="shared" si="956"/>
        <v>-0.2510011331157852</v>
      </c>
      <c r="DG493" s="3">
        <f t="shared" si="957"/>
        <v>-0.12544562422156935</v>
      </c>
      <c r="DH493" s="3">
        <f t="shared" si="1042"/>
        <v>-116.55501699255485</v>
      </c>
      <c r="DI493" s="3" t="str">
        <f t="shared" si="958"/>
        <v>Bored</v>
      </c>
      <c r="DJ493" s="7">
        <v>0.72166658004645201</v>
      </c>
      <c r="DK493" s="7">
        <v>0.73852916522474898</v>
      </c>
      <c r="DL493" s="7">
        <v>0.133922456149831</v>
      </c>
      <c r="DM493" s="7">
        <v>5.1401359939230402E-2</v>
      </c>
      <c r="DN493" s="7">
        <v>0.56914097102310601</v>
      </c>
      <c r="DO493" s="7">
        <v>0.62484328114604004</v>
      </c>
      <c r="DP493" s="7">
        <v>0.1037509085214627</v>
      </c>
      <c r="DQ493" s="7">
        <v>3.7701627369731261E-2</v>
      </c>
      <c r="DR493" s="7">
        <v>-1.6862585178296974E-2</v>
      </c>
      <c r="DS493" s="7">
        <v>0.126917104565759</v>
      </c>
      <c r="DT493" s="7">
        <f t="shared" si="959"/>
        <v>-0.39033072587689066</v>
      </c>
      <c r="DU493" s="7">
        <f t="shared" si="960"/>
        <v>0.14384569365960598</v>
      </c>
      <c r="DV493" s="7">
        <f t="shared" si="1043"/>
        <v>-69.770017890900561</v>
      </c>
      <c r="DW493" s="7" t="str">
        <f t="shared" si="961"/>
        <v>Calm</v>
      </c>
      <c r="DX493" s="9">
        <v>-2.6588809861807901E-2</v>
      </c>
      <c r="DY493" s="9">
        <v>0.56979820005605397</v>
      </c>
      <c r="DZ493" s="9">
        <v>-8.7712278942945199E-2</v>
      </c>
      <c r="EA493" s="9">
        <v>9.7802200625158001E-2</v>
      </c>
      <c r="EB493" s="9">
        <v>-0.39722836272275802</v>
      </c>
      <c r="EC493" s="9">
        <v>-5.92743915180831E-2</v>
      </c>
      <c r="ED493" s="9">
        <v>0.20695782194961349</v>
      </c>
      <c r="EE493" s="9">
        <v>0.19157226164484323</v>
      </c>
      <c r="EF493" s="9">
        <v>-0.59638700991786187</v>
      </c>
      <c r="EG493" s="9">
        <v>1.8574645181676168E-2</v>
      </c>
      <c r="EH493" s="9">
        <f t="shared" si="962"/>
        <v>-0.53547875039866177</v>
      </c>
      <c r="EI493" s="9">
        <f t="shared" si="963"/>
        <v>5.1129054414981834E-2</v>
      </c>
      <c r="EJ493" s="9">
        <f t="shared" si="1044"/>
        <v>-84.545769103507766</v>
      </c>
      <c r="EK493" s="9" t="str">
        <f t="shared" si="964"/>
        <v>Calm</v>
      </c>
      <c r="EL493" s="1">
        <v>0.52062755557089002</v>
      </c>
      <c r="EM493" s="1">
        <v>0.18811752363738399</v>
      </c>
      <c r="EN493" s="1">
        <v>8.1844529618835496E-2</v>
      </c>
      <c r="EO493" s="1">
        <v>2.7237781529559E-2</v>
      </c>
      <c r="EP493" s="1">
        <v>0.27199074555960401</v>
      </c>
      <c r="EQ493" s="1">
        <v>-0.30463325219854598</v>
      </c>
      <c r="ER493" s="1">
        <v>0.10325844041463898</v>
      </c>
      <c r="ES493" s="1">
        <v>-0.23376913886146464</v>
      </c>
      <c r="ET493" s="1">
        <v>0.33251003193350603</v>
      </c>
      <c r="EU493" s="1">
        <v>0.15390909136222619</v>
      </c>
      <c r="EV493" s="1">
        <f t="shared" si="965"/>
        <v>0.20164359026293743</v>
      </c>
      <c r="EW493" s="1">
        <f t="shared" si="966"/>
        <v>-0.79800985015433556</v>
      </c>
      <c r="EX493" s="1">
        <f t="shared" si="1045"/>
        <v>165.81916162218329</v>
      </c>
      <c r="EY493" s="1" t="str">
        <f t="shared" si="967"/>
        <v>Upset</v>
      </c>
      <c r="EZ493" s="3">
        <v>0.617843331754518</v>
      </c>
      <c r="FA493" s="3">
        <v>0.70901046844998905</v>
      </c>
      <c r="FB493" s="3">
        <v>3.8110242171072603E-2</v>
      </c>
      <c r="FC493" s="3">
        <v>0.33028609150751398</v>
      </c>
      <c r="FD493" s="3">
        <v>1.3547298937183401</v>
      </c>
      <c r="FE493" s="3">
        <v>1.31837543707595</v>
      </c>
      <c r="FF493" s="3">
        <v>1.9320064613538974E-2</v>
      </c>
      <c r="FG493" s="3">
        <v>0.16291229538849539</v>
      </c>
      <c r="FH493" s="3">
        <v>-9.1167136695471052E-2</v>
      </c>
      <c r="FI493" s="3">
        <v>0.2776465151034771</v>
      </c>
      <c r="FJ493" s="3">
        <f t="shared" si="968"/>
        <v>-0.21740154120354238</v>
      </c>
      <c r="FK493" s="3">
        <f t="shared" si="969"/>
        <v>-9.8916371046704699E-2</v>
      </c>
      <c r="FL493" s="3">
        <f t="shared" si="1046"/>
        <v>-114.46524466694321</v>
      </c>
      <c r="FM493" s="3" t="str">
        <f t="shared" si="970"/>
        <v>Bored</v>
      </c>
      <c r="FN493" s="7">
        <v>0.32503655574485901</v>
      </c>
      <c r="FO493" s="7">
        <v>0.41164763325180798</v>
      </c>
      <c r="FP493" s="7">
        <v>-6.6414695927712E-2</v>
      </c>
      <c r="FQ493" s="7">
        <v>4.3062602708336797E-2</v>
      </c>
      <c r="FR493" s="7">
        <v>0.117224673979621</v>
      </c>
      <c r="FS493" s="7">
        <v>0.55460481639401105</v>
      </c>
      <c r="FT493" s="7">
        <v>-0.1501707395176535</v>
      </c>
      <c r="FU493" s="7">
        <v>4.456661685475824E-2</v>
      </c>
      <c r="FV493" s="7">
        <v>-8.6611077506948964E-2</v>
      </c>
      <c r="FW493" s="7">
        <v>-3.1698920063941885E-2</v>
      </c>
      <c r="FX493" s="7">
        <f t="shared" si="971"/>
        <v>-5.6716703829888249E-2</v>
      </c>
      <c r="FY493" s="7">
        <f t="shared" si="972"/>
        <v>7.8415376973386852E-2</v>
      </c>
      <c r="FZ493" s="7">
        <f t="shared" si="1047"/>
        <v>-35.877669669377646</v>
      </c>
      <c r="GA493" s="7" t="str">
        <f t="shared" si="973"/>
        <v>Relased</v>
      </c>
      <c r="GB493" s="5">
        <v>0.25400905318830802</v>
      </c>
      <c r="GC493" s="5">
        <v>0.72314058851510299</v>
      </c>
      <c r="GD493" s="5">
        <v>0.54852921142593702</v>
      </c>
      <c r="GE493" s="5">
        <v>0.55457189598719103</v>
      </c>
      <c r="GF493" s="5">
        <v>0.185209961853812</v>
      </c>
      <c r="GG493" s="5">
        <v>0.77850708702276705</v>
      </c>
      <c r="GH493" s="5">
        <v>1.2488740073635802</v>
      </c>
      <c r="GI493" s="5">
        <v>0.36930892979843011</v>
      </c>
      <c r="GJ493" s="5">
        <v>-0.46913153532679497</v>
      </c>
      <c r="GK493" s="5">
        <v>1.1288968038612313</v>
      </c>
      <c r="GL493" s="5">
        <f t="shared" si="974"/>
        <v>-0.40485913973753362</v>
      </c>
      <c r="GM493" s="5">
        <f t="shared" si="975"/>
        <v>-0.2049627187975902</v>
      </c>
      <c r="GN493" s="5">
        <f t="shared" si="1048"/>
        <v>-116.85112638034195</v>
      </c>
      <c r="GO493" s="5" t="str">
        <f t="shared" si="976"/>
        <v>Bored</v>
      </c>
      <c r="GP493" s="6">
        <v>0.559921107035661</v>
      </c>
      <c r="GQ493" s="6">
        <v>0.96766107930868095</v>
      </c>
      <c r="GR493" s="6">
        <v>0.467084181703386</v>
      </c>
      <c r="GS493" s="6">
        <v>0.484703756497669</v>
      </c>
      <c r="GT493" s="6">
        <v>0.82727342861828401</v>
      </c>
      <c r="GU493" s="6">
        <v>0.78138209822873095</v>
      </c>
      <c r="GV493" s="6">
        <v>0.33671137659376321</v>
      </c>
      <c r="GW493" s="6">
        <v>0.27712509486479003</v>
      </c>
      <c r="GX493" s="6">
        <v>-0.40773997227301995</v>
      </c>
      <c r="GY493" s="6">
        <v>0.62306823600684913</v>
      </c>
      <c r="GZ493" s="6">
        <f t="shared" si="977"/>
        <v>-0.15586085957292717</v>
      </c>
      <c r="HA493" s="6">
        <f t="shared" si="978"/>
        <v>0.1545095534085883</v>
      </c>
      <c r="HB493" s="6">
        <f t="shared" si="1049"/>
        <v>-45.249455642665467</v>
      </c>
      <c r="HC493" s="6" t="str">
        <f t="shared" si="979"/>
        <v>Relased</v>
      </c>
      <c r="HD493" s="3">
        <v>0.30876525315470699</v>
      </c>
      <c r="HE493" s="3">
        <v>0.92328369206233196</v>
      </c>
      <c r="HF493" s="3">
        <v>8.0550759527489399E-2</v>
      </c>
      <c r="HG493" s="3">
        <v>0.38894338075317803</v>
      </c>
      <c r="HH493" s="3">
        <v>0.40729941271304898</v>
      </c>
      <c r="HI493" s="3">
        <v>0.83402779689551598</v>
      </c>
      <c r="HJ493" s="3">
        <v>0.11249090112535402</v>
      </c>
      <c r="HK493" s="3">
        <v>0.22132865072420149</v>
      </c>
      <c r="HL493" s="3">
        <v>-0.61451843890762503</v>
      </c>
      <c r="HM493" s="3">
        <v>0.38106776691242644</v>
      </c>
      <c r="HN493" s="3">
        <f t="shared" si="980"/>
        <v>-0.53029214007857584</v>
      </c>
      <c r="HO493" s="3">
        <f t="shared" si="981"/>
        <v>-0.64624963069481423</v>
      </c>
      <c r="HP493" s="3">
        <f t="shared" si="1050"/>
        <v>-140.62877356217706</v>
      </c>
      <c r="HQ493" s="3" t="str">
        <f t="shared" si="982"/>
        <v>Depressed</v>
      </c>
      <c r="HR493" s="5">
        <v>1.2704230982884701</v>
      </c>
      <c r="HS493" s="5">
        <v>1.20112627978912</v>
      </c>
      <c r="HT493" s="5">
        <v>0.88678184754433698</v>
      </c>
      <c r="HU493" s="5">
        <v>1.09530784468714</v>
      </c>
      <c r="HV493" s="5">
        <v>1.2010911502970001</v>
      </c>
      <c r="HW493" s="5">
        <v>1.2507961144014901</v>
      </c>
      <c r="HX493" s="5">
        <v>0.35880102574843403</v>
      </c>
      <c r="HY493" s="5">
        <v>0.44671391202359234</v>
      </c>
      <c r="HZ493" s="5">
        <v>6.9296818499350099E-2</v>
      </c>
      <c r="IA493" s="5">
        <v>0.8019624086058833</v>
      </c>
      <c r="IB493" s="5">
        <f t="shared" si="983"/>
        <v>0.15677757825983596</v>
      </c>
      <c r="IC493" s="5">
        <f t="shared" si="984"/>
        <v>0.1834262779518987</v>
      </c>
      <c r="ID493" s="5">
        <f t="shared" si="1051"/>
        <v>40.521077754733803</v>
      </c>
      <c r="IE493" s="5" t="str">
        <f t="shared" si="985"/>
        <v>excited</v>
      </c>
      <c r="IF493" s="6">
        <v>0.67944094629211704</v>
      </c>
      <c r="IG493" s="6">
        <v>0.28057055124050601</v>
      </c>
      <c r="IH493" s="6">
        <v>0.16140784217632001</v>
      </c>
      <c r="II493" s="6">
        <v>0.18932193200763001</v>
      </c>
      <c r="IJ493" s="6">
        <v>0.50661385601232201</v>
      </c>
      <c r="IK493" s="6">
        <v>0.33010388870499102</v>
      </c>
      <c r="IL493" s="6">
        <v>0.13608801369271764</v>
      </c>
      <c r="IM493" s="6">
        <v>0.31002105151891907</v>
      </c>
      <c r="IN493" s="6">
        <v>0.39887039505161104</v>
      </c>
      <c r="IO493" s="6">
        <v>0.36533913925549788</v>
      </c>
      <c r="IP493" s="6">
        <f t="shared" si="986"/>
        <v>0.38926179884492296</v>
      </c>
      <c r="IQ493" s="6">
        <f t="shared" si="987"/>
        <v>-0.27594475950355435</v>
      </c>
      <c r="IR493" s="6">
        <f t="shared" si="1052"/>
        <v>125.3325407121992</v>
      </c>
      <c r="IS493" s="6" t="str">
        <f t="shared" si="988"/>
        <v>stressed</v>
      </c>
      <c r="IT493" s="5">
        <v>0.14935503863882699</v>
      </c>
      <c r="IU493" s="5">
        <v>0.792066642048179</v>
      </c>
      <c r="IV493" s="5">
        <v>1.1342388075236001</v>
      </c>
      <c r="IW493" s="5">
        <v>1.3214789331022401</v>
      </c>
      <c r="IX493" s="5">
        <v>-0.50153947304437696</v>
      </c>
      <c r="IY493" s="5">
        <v>0.61147756365644201</v>
      </c>
      <c r="IZ493" s="5">
        <v>-3.220581879031863</v>
      </c>
      <c r="JA493" s="5">
        <v>0.941529969438204</v>
      </c>
      <c r="JB493" s="5">
        <v>-0.64271160340935207</v>
      </c>
      <c r="JC493" s="5">
        <v>2.6085204866258986</v>
      </c>
      <c r="JD493" s="5">
        <f t="shared" si="989"/>
        <v>-0.57231099611613945</v>
      </c>
      <c r="JE493" s="5">
        <f t="shared" si="990"/>
        <v>0.70176103945911072</v>
      </c>
      <c r="JF493" s="5">
        <f t="shared" si="1053"/>
        <v>-39.19846323393746</v>
      </c>
      <c r="JG493" s="5" t="str">
        <f t="shared" si="991"/>
        <v>Relased</v>
      </c>
      <c r="JH493" s="6">
        <v>8.0945587524049206E-2</v>
      </c>
      <c r="JI493" s="6">
        <v>-7.1104904401185004E-3</v>
      </c>
      <c r="JJ493" s="6">
        <v>-8.4183738800852503E-2</v>
      </c>
      <c r="JK493" s="6">
        <v>-0.148266444153456</v>
      </c>
      <c r="JL493" s="6">
        <v>-0.54753446719949905</v>
      </c>
      <c r="JM493" s="6">
        <v>-9.9184223954092807E-2</v>
      </c>
      <c r="JN493" s="6">
        <v>0.18042380019731522</v>
      </c>
      <c r="JO493" s="6">
        <v>1.3948618705873341</v>
      </c>
      <c r="JP493" s="6">
        <v>-0.13801698778301508</v>
      </c>
      <c r="JQ493" s="6">
        <v>-2.3359282099397296</v>
      </c>
      <c r="JR493" s="6">
        <f t="shared" si="992"/>
        <v>-0.18403963756201436</v>
      </c>
      <c r="JS493" s="6">
        <f t="shared" si="993"/>
        <v>-1</v>
      </c>
      <c r="JT493" s="6">
        <f t="shared" si="1054"/>
        <v>-169.57199479586271</v>
      </c>
      <c r="JU493" s="6" t="str">
        <f t="shared" si="994"/>
        <v>Sad</v>
      </c>
      <c r="JV493" s="3">
        <v>0.61213550926039095</v>
      </c>
      <c r="JW493" s="3">
        <v>1.2182636966972999</v>
      </c>
      <c r="JX493" s="3">
        <v>0.20763191348439</v>
      </c>
      <c r="JY493" s="3">
        <v>0.117443330280915</v>
      </c>
      <c r="JZ493" s="3">
        <v>0.70402804271333097</v>
      </c>
      <c r="KA493" s="3">
        <v>0.88536139258922197</v>
      </c>
      <c r="KB493" s="3">
        <v>0.15775540446552005</v>
      </c>
      <c r="KC493" s="3">
        <v>5.582902147299821E-2</v>
      </c>
      <c r="KD493" s="3">
        <v>-0.60612818743690899</v>
      </c>
      <c r="KE493" s="3">
        <v>0.17759800305159171</v>
      </c>
      <c r="KF493" s="3">
        <f t="shared" si="995"/>
        <v>-0.52194125379773049</v>
      </c>
      <c r="KG493" s="3">
        <f t="shared" si="996"/>
        <v>-5.719265947786456E-2</v>
      </c>
      <c r="KH493" s="3">
        <f t="shared" si="1055"/>
        <v>-96.253340473120176</v>
      </c>
      <c r="KI493" s="3" t="str">
        <f t="shared" si="997"/>
        <v>Bored</v>
      </c>
      <c r="KJ493" s="7">
        <v>2.7965269194640301E-2</v>
      </c>
      <c r="KK493" s="7">
        <v>0.27600242722755602</v>
      </c>
      <c r="KL493" s="7">
        <v>-0.26159529096638701</v>
      </c>
      <c r="KM493" s="7">
        <v>-0.106012335253199</v>
      </c>
      <c r="KN493" s="7">
        <v>-1.5420582543261299E-2</v>
      </c>
      <c r="KO493" s="7">
        <v>-0.253797582676553</v>
      </c>
      <c r="KP493" s="7">
        <v>-20.853074950073029</v>
      </c>
      <c r="KQ493" s="7">
        <v>-4.7742885571522855</v>
      </c>
      <c r="KR493" s="7">
        <v>-0.24803715803291573</v>
      </c>
      <c r="KS493" s="7">
        <v>-1.2093641217354782</v>
      </c>
      <c r="KT493" s="7">
        <f t="shared" si="998"/>
        <v>-5.6673891051896685E-2</v>
      </c>
      <c r="KU493" s="7">
        <f t="shared" si="999"/>
        <v>-0.39783831557039651</v>
      </c>
      <c r="KV493" s="7">
        <f t="shared" si="1056"/>
        <v>-171.89250264136331</v>
      </c>
      <c r="KW493" s="7" t="str">
        <f t="shared" si="1000"/>
        <v>Sad</v>
      </c>
      <c r="LL493" s="5">
        <v>0.64207290839078501</v>
      </c>
      <c r="LM493" s="5">
        <v>0.81377087426403705</v>
      </c>
      <c r="LN493" s="5">
        <v>5.5467104557340399E-2</v>
      </c>
      <c r="LO493" s="5">
        <v>0.17260471060152399</v>
      </c>
      <c r="LP493" s="5">
        <v>0.26510121752539501</v>
      </c>
      <c r="LQ493" s="5">
        <v>0.75491085548399905</v>
      </c>
      <c r="LR493" s="5">
        <v>6.1142732109254819E-2</v>
      </c>
      <c r="LS493" s="5">
        <v>0.11003169561313628</v>
      </c>
      <c r="LT493" s="5">
        <v>-0.17169796587325203</v>
      </c>
      <c r="LU493" s="5">
        <v>0.15665953852752057</v>
      </c>
      <c r="LV493" s="5">
        <f t="shared" si="1001"/>
        <v>-9.3215908536114167E-2</v>
      </c>
      <c r="LW493" s="5">
        <f t="shared" si="1002"/>
        <v>8.4707354104094357E-2</v>
      </c>
      <c r="LX493" s="5">
        <f t="shared" si="1057"/>
        <v>-47.737883382966324</v>
      </c>
      <c r="LY493" s="5" t="str">
        <f t="shared" si="1003"/>
        <v>Relased</v>
      </c>
      <c r="LZ493" s="6">
        <v>0.79669199497887999</v>
      </c>
      <c r="MA493" s="6">
        <v>0.43977015858520302</v>
      </c>
      <c r="MB493" s="6">
        <v>0.10632286413179599</v>
      </c>
      <c r="MC493" s="6">
        <v>0.17564808279797001</v>
      </c>
      <c r="MD493" s="6">
        <v>0.38045178980133898</v>
      </c>
      <c r="ME493" s="6">
        <v>0.60691289198187304</v>
      </c>
      <c r="MF493" s="6">
        <v>9.032275029311497E-2</v>
      </c>
      <c r="MG493" s="6">
        <v>0.16781401275467936</v>
      </c>
      <c r="MH493" s="6">
        <v>0.35692183639367697</v>
      </c>
      <c r="MI493" s="6">
        <v>0.22804656504607854</v>
      </c>
      <c r="MJ493" s="6">
        <f t="shared" si="1004"/>
        <v>0.41167156037577968</v>
      </c>
      <c r="MK493" s="6">
        <f t="shared" si="1005"/>
        <v>7.8680367764652814E-2</v>
      </c>
      <c r="ML493" s="6">
        <f t="shared" si="1058"/>
        <v>79.179882098279791</v>
      </c>
      <c r="MM493" s="6" t="str">
        <f t="shared" si="1006"/>
        <v>alert</v>
      </c>
      <c r="MN493" s="3">
        <v>0.44302371492722897</v>
      </c>
      <c r="MO493" s="3">
        <v>0.45147321504405502</v>
      </c>
      <c r="MP493" s="3">
        <v>-4.59761528350347E-2</v>
      </c>
      <c r="MQ493" s="3">
        <v>-8.7661944908345196E-2</v>
      </c>
      <c r="MR493" s="3">
        <v>0.13232562807409001</v>
      </c>
      <c r="MS493" s="3">
        <v>0.30190143123155999</v>
      </c>
      <c r="MT493" s="3">
        <v>-7.9909977119638945E-2</v>
      </c>
      <c r="MU493" s="3">
        <v>-0.1163590324438326</v>
      </c>
      <c r="MV493" s="3">
        <v>-8.4495001168260475E-3</v>
      </c>
      <c r="MW493" s="3">
        <v>-0.14940028664790397</v>
      </c>
      <c r="MX493" s="3">
        <f t="shared" si="1007"/>
        <v>-0.31621464687973933</v>
      </c>
      <c r="MY493" s="3">
        <f t="shared" si="1008"/>
        <v>-3.1761255633948715E-2</v>
      </c>
      <c r="MZ493" s="3">
        <f t="shared" si="1059"/>
        <v>-95.735670351364618</v>
      </c>
      <c r="NA493" s="3" t="str">
        <f t="shared" si="1009"/>
        <v>Bored</v>
      </c>
      <c r="NB493" s="7">
        <v>-0.120450957459101</v>
      </c>
      <c r="NC493" s="7">
        <v>0.34604403369213999</v>
      </c>
      <c r="ND493" s="7">
        <v>5.3771195760302502E-2</v>
      </c>
      <c r="NE493" s="7">
        <v>0.315610263352823</v>
      </c>
      <c r="NF493" s="7">
        <v>0.116450673542009</v>
      </c>
      <c r="NG493" s="7">
        <v>-8.9411459455133596E-3</v>
      </c>
      <c r="NH493" s="7">
        <v>-13.441844847700533</v>
      </c>
      <c r="NI493" s="7">
        <v>0.93624313177062457</v>
      </c>
      <c r="NJ493" s="7">
        <v>-0.46649499115124099</v>
      </c>
      <c r="NK493" s="7">
        <v>1.6373794146570007</v>
      </c>
      <c r="NL493" s="7">
        <f t="shared" si="1010"/>
        <v>-0.73123239802282924</v>
      </c>
      <c r="NM493" s="7">
        <f t="shared" si="1011"/>
        <v>0.57434417411731187</v>
      </c>
      <c r="NN493" s="7">
        <f t="shared" si="1060"/>
        <v>-51.852249224520506</v>
      </c>
      <c r="NO493" s="7" t="str">
        <f t="shared" si="1012"/>
        <v>Relased</v>
      </c>
      <c r="NP493" s="5">
        <v>0.88133841882178499</v>
      </c>
      <c r="NQ493" s="5">
        <v>0.493494880359997</v>
      </c>
      <c r="NR493" s="5">
        <v>1.1518402219760999</v>
      </c>
      <c r="NS493" s="5">
        <v>0.72532178062004804</v>
      </c>
      <c r="NT493" s="5">
        <v>1.0533674258349099</v>
      </c>
      <c r="NU493" s="5">
        <v>0.44762251233855599</v>
      </c>
      <c r="NV493" s="5">
        <v>0.59535676969047924</v>
      </c>
      <c r="NW493" s="5">
        <v>0.77070276912029623</v>
      </c>
      <c r="NX493" s="5">
        <v>0.38784353846178798</v>
      </c>
      <c r="NY493" s="5">
        <v>1.3653742629839718</v>
      </c>
      <c r="NZ493" s="5">
        <f t="shared" si="1013"/>
        <v>-1.0779423387649478E-2</v>
      </c>
      <c r="OA493" s="5">
        <f t="shared" si="1014"/>
        <v>-0.84847238289444182</v>
      </c>
      <c r="OB493" s="5">
        <f t="shared" si="1061"/>
        <v>-179.27212452317039</v>
      </c>
      <c r="OC493" s="5" t="str">
        <f t="shared" si="1015"/>
        <v>Sad</v>
      </c>
      <c r="OD493" s="1">
        <v>0.32033901773763401</v>
      </c>
      <c r="OE493" s="1">
        <v>0.13117818151205901</v>
      </c>
      <c r="OF493" s="1">
        <v>0.77080503452326599</v>
      </c>
      <c r="OG493" s="1">
        <v>0.53135460947215096</v>
      </c>
      <c r="OH493" s="1">
        <v>0.104957278338808</v>
      </c>
      <c r="OI493" s="1">
        <v>-0.39893054409980699</v>
      </c>
      <c r="OJ493" s="1">
        <v>1.8123953620906277</v>
      </c>
      <c r="OK493" s="1">
        <v>-1.9845001714896728</v>
      </c>
      <c r="OL493" s="1">
        <v>0.189160836225575</v>
      </c>
      <c r="OM493" s="1">
        <v>2.8839646555198248</v>
      </c>
      <c r="ON493" s="1">
        <f t="shared" si="1016"/>
        <v>0.11332333153865948</v>
      </c>
      <c r="OO493" s="1">
        <f t="shared" si="1017"/>
        <v>0.96641148541402822</v>
      </c>
      <c r="OP493" s="1">
        <f t="shared" si="1062"/>
        <v>6.6880740764949067</v>
      </c>
      <c r="OQ493" s="1" t="str">
        <f t="shared" si="1018"/>
        <v>happy</v>
      </c>
      <c r="OR493" s="3">
        <v>0.339849549940203</v>
      </c>
      <c r="OS493" s="3">
        <v>0.30278101523090301</v>
      </c>
      <c r="OT493" s="3">
        <v>0.10324296436981401</v>
      </c>
      <c r="OU493" s="3">
        <v>0.20586908253615999</v>
      </c>
      <c r="OV493" s="3">
        <v>-0.19765392552276501</v>
      </c>
      <c r="OW493" s="3">
        <v>-0.13645456331221301</v>
      </c>
      <c r="OX493" s="3">
        <v>0.72606287846613182</v>
      </c>
      <c r="OY493" s="3">
        <v>1.2377410818382677</v>
      </c>
      <c r="OZ493" s="3">
        <v>3.7068534709299994E-2</v>
      </c>
      <c r="PA493" s="3">
        <v>0.48101049601285339</v>
      </c>
      <c r="PB493" s="3">
        <f t="shared" si="1019"/>
        <v>-0.12868621836278871</v>
      </c>
      <c r="PC493" s="3">
        <f t="shared" si="1020"/>
        <v>0.48144376550014334</v>
      </c>
      <c r="PD493" s="3">
        <f t="shared" si="1063"/>
        <v>-14.964879057864342</v>
      </c>
      <c r="PE493" s="3" t="str">
        <f t="shared" si="1021"/>
        <v>Contented</v>
      </c>
      <c r="PF493" s="1">
        <v>6.4380188869862104E-3</v>
      </c>
      <c r="PG493" s="1">
        <v>0.630929302911166</v>
      </c>
      <c r="PH493" s="1">
        <v>-9.9038464589890698E-2</v>
      </c>
      <c r="PI493" s="1">
        <v>0.92413222194529498</v>
      </c>
      <c r="PJ493" s="1">
        <v>-3.6226896254743297E-2</v>
      </c>
      <c r="PK493" s="1">
        <v>-1.6746990812684801E-2</v>
      </c>
      <c r="PL493" s="1">
        <v>3.3246793213190386</v>
      </c>
      <c r="PM493" s="1">
        <v>1.5046545687514277</v>
      </c>
      <c r="PN493" s="1">
        <v>-0.62449128402417975</v>
      </c>
      <c r="PO493" s="1">
        <v>1.2945341393211607</v>
      </c>
      <c r="PP493" s="1">
        <f t="shared" si="1022"/>
        <v>-0.42596264382085536</v>
      </c>
      <c r="PQ493" s="1">
        <f t="shared" si="1023"/>
        <v>-0.27741061166174896</v>
      </c>
      <c r="PR493" s="1">
        <f t="shared" si="1064"/>
        <v>-123.07441703265734</v>
      </c>
      <c r="PS493" s="1" t="str">
        <f t="shared" si="1024"/>
        <v>Depressed</v>
      </c>
      <c r="PT493" s="5">
        <v>0.17682177788331399</v>
      </c>
      <c r="PU493" s="5">
        <v>0.320588908567919</v>
      </c>
      <c r="PV493" s="5">
        <v>0.199063952300888</v>
      </c>
      <c r="PW493" s="5">
        <v>-0.15642973784678799</v>
      </c>
      <c r="PX493" s="5">
        <v>-0.18636204310627499</v>
      </c>
      <c r="PY493" s="5">
        <v>-8.0893331969085602E-2</v>
      </c>
      <c r="PZ493" s="5">
        <v>-20.865662290162696</v>
      </c>
      <c r="QA493" s="5">
        <v>-0.65261837563484404</v>
      </c>
      <c r="QB493" s="5">
        <v>-0.143767130684605</v>
      </c>
      <c r="QC493" s="5">
        <v>8.571230095250465E-2</v>
      </c>
      <c r="QD493" s="5">
        <f t="shared" si="1025"/>
        <v>-0.33962409841613928</v>
      </c>
      <c r="QE493" s="5">
        <f t="shared" si="1026"/>
        <v>-9.0157706094281531E-2</v>
      </c>
      <c r="QF493" s="5">
        <f t="shared" si="1065"/>
        <v>-104.8670231466309</v>
      </c>
      <c r="QG493" s="5" t="str">
        <f t="shared" si="1027"/>
        <v>Bored</v>
      </c>
      <c r="QH493" s="3">
        <v>4.6522805418575897E-2</v>
      </c>
      <c r="QI493" s="3">
        <v>8.9870359808082695E-2</v>
      </c>
      <c r="QJ493" s="3">
        <v>6.6327529991319504E-3</v>
      </c>
      <c r="QK493" s="3">
        <v>-4.65908023295072E-2</v>
      </c>
      <c r="QL493" s="3">
        <v>-0.11566513527868</v>
      </c>
      <c r="QM493" s="3">
        <v>-0.14313841325312801</v>
      </c>
      <c r="QN493" s="3">
        <v>-9.5928977408658647E-2</v>
      </c>
      <c r="QO493" s="3">
        <v>0.87464811113425067</v>
      </c>
      <c r="QP493" s="3">
        <v>-4.3347554389506798E-2</v>
      </c>
      <c r="QQ493" s="3">
        <v>-0.29296225557910355</v>
      </c>
      <c r="QR493" s="3">
        <f t="shared" si="1028"/>
        <v>0.13553735494187591</v>
      </c>
      <c r="QS493" s="3">
        <f t="shared" si="1029"/>
        <v>-0.90769781802378058</v>
      </c>
      <c r="QT493" s="3">
        <f t="shared" si="1066"/>
        <v>171.5073471205848</v>
      </c>
      <c r="QU493" s="3" t="str">
        <f t="shared" si="1030"/>
        <v>Upset</v>
      </c>
      <c r="QV493" s="5">
        <v>0.13422303007363101</v>
      </c>
      <c r="QW493" s="5">
        <v>-5.8211797616610099E-2</v>
      </c>
      <c r="QX493" s="5">
        <v>1.07495547468336E-2</v>
      </c>
      <c r="QY493" s="5">
        <v>2.3283968551647199E-2</v>
      </c>
      <c r="QZ493" s="5">
        <v>-0.59424221042553904</v>
      </c>
      <c r="RA493" s="5">
        <v>-0.355333208207744</v>
      </c>
      <c r="RB493" s="5">
        <v>-2.3367622929570776E-2</v>
      </c>
      <c r="RC493" s="5">
        <v>-5.6303348423307163E-2</v>
      </c>
      <c r="RD493" s="5">
        <v>0.19243482769024112</v>
      </c>
      <c r="RE493" s="5">
        <v>0.44774334263984472</v>
      </c>
      <c r="RF493" s="5">
        <f t="shared" si="1031"/>
        <v>0.12758581166536276</v>
      </c>
      <c r="RG493" s="5">
        <f t="shared" si="1032"/>
        <v>4.5516428563085798E-2</v>
      </c>
      <c r="RH493" s="5">
        <f t="shared" si="1067"/>
        <v>70.366065417017467</v>
      </c>
      <c r="RI493" s="5" t="str">
        <f t="shared" si="1033"/>
        <v>alert</v>
      </c>
    </row>
    <row r="494" spans="1:477" x14ac:dyDescent="0.3">
      <c r="A494" s="1">
        <v>0.32160411286679802</v>
      </c>
      <c r="B494" s="1">
        <v>0.18658789442801499</v>
      </c>
      <c r="C494" s="1">
        <v>0.15883821995383701</v>
      </c>
      <c r="D494" s="1">
        <v>5.0341261958111103E-2</v>
      </c>
      <c r="E494" s="1">
        <v>0.29331551042837201</v>
      </c>
      <c r="F494" s="1">
        <v>0.39411398029516098</v>
      </c>
      <c r="G494" s="1">
        <v>0.25830728754868904</v>
      </c>
      <c r="H494" s="1">
        <v>8.6690372718546974E-2</v>
      </c>
      <c r="I494" s="1">
        <v>0.13501621843878303</v>
      </c>
      <c r="J494" s="1">
        <v>0.4116150567291364</v>
      </c>
      <c r="K494" s="18">
        <f t="shared" si="935"/>
        <v>5.1936909551449473E-2</v>
      </c>
      <c r="L494" s="19">
        <f t="shared" si="936"/>
        <v>-0.51164821098842328</v>
      </c>
      <c r="M494" s="19">
        <f t="shared" si="1034"/>
        <v>174.20381516284917</v>
      </c>
      <c r="N494" s="19" t="str">
        <f t="shared" si="937"/>
        <v>Upset</v>
      </c>
      <c r="O494" s="19">
        <f t="shared" si="1035"/>
        <v>-0.26567953942742206</v>
      </c>
      <c r="P494" s="9">
        <v>0.174712585483527</v>
      </c>
      <c r="Q494" s="9">
        <v>0.35428999662875299</v>
      </c>
      <c r="R494" s="9">
        <v>0.68071561096348299</v>
      </c>
      <c r="S494" s="9">
        <v>0.66463035174077201</v>
      </c>
      <c r="T494" s="9">
        <v>-2.0731096552668499E-2</v>
      </c>
      <c r="U494" s="9">
        <v>-2.7410871781484302E-3</v>
      </c>
      <c r="V494" s="9">
        <v>4.4207626234159951</v>
      </c>
      <c r="W494" s="9">
        <v>1.8905771967247644</v>
      </c>
      <c r="X494" s="9">
        <v>-0.17957741114522599</v>
      </c>
      <c r="Y494" s="9">
        <v>2.5431746615155602</v>
      </c>
      <c r="Z494" s="9">
        <f t="shared" si="938"/>
        <v>-4.3180406875737321E-2</v>
      </c>
      <c r="AA494" s="9">
        <f t="shared" si="939"/>
        <v>0.83147652176691822</v>
      </c>
      <c r="AB494" s="9">
        <f t="shared" si="1036"/>
        <v>-2.97282540369969</v>
      </c>
      <c r="AC494" s="9" t="str">
        <f t="shared" si="940"/>
        <v>Contented</v>
      </c>
      <c r="AD494" s="3">
        <v>-0.30002865707929599</v>
      </c>
      <c r="AE494" s="3">
        <v>0.60027741726097605</v>
      </c>
      <c r="AF494" s="3">
        <v>9.6002850357477201E-2</v>
      </c>
      <c r="AG494" s="3">
        <v>9.3672085276377496E-3</v>
      </c>
      <c r="AH494" s="3">
        <v>-0.187254126747981</v>
      </c>
      <c r="AI494" s="3">
        <v>0.211187945772536</v>
      </c>
      <c r="AJ494" s="3">
        <v>-0.19701670886756903</v>
      </c>
      <c r="AK494" s="3">
        <v>1.1543571610524677E-2</v>
      </c>
      <c r="AL494" s="3">
        <v>-0.90030607434027199</v>
      </c>
      <c r="AM494" s="3">
        <v>0.35094252786041713</v>
      </c>
      <c r="AN494" s="3">
        <f t="shared" si="941"/>
        <v>-0.83971564220388639</v>
      </c>
      <c r="AO494" s="3">
        <f t="shared" si="942"/>
        <v>0.37076409863575166</v>
      </c>
      <c r="AP494" s="3">
        <f t="shared" si="1037"/>
        <v>-66.176848965444762</v>
      </c>
      <c r="AQ494" s="3" t="str">
        <f t="shared" si="943"/>
        <v>Calm</v>
      </c>
      <c r="AR494" s="9">
        <v>0.80187852068756604</v>
      </c>
      <c r="AS494" s="9">
        <v>0.353187019303143</v>
      </c>
      <c r="AT494" s="9">
        <v>6.0179917044948301E-2</v>
      </c>
      <c r="AU494" s="9">
        <v>0.181813462547563</v>
      </c>
      <c r="AV494" s="9">
        <v>0.75738053926835003</v>
      </c>
      <c r="AW494" s="9">
        <v>0.37391242773955902</v>
      </c>
      <c r="AX494" s="9">
        <v>3.8595201137808191E-2</v>
      </c>
      <c r="AY494" s="9">
        <v>0.25005308873090815</v>
      </c>
      <c r="AZ494" s="9">
        <v>0.44869150138442304</v>
      </c>
      <c r="BA494" s="9">
        <v>0.20950618922841194</v>
      </c>
      <c r="BB494" s="9">
        <f t="shared" si="944"/>
        <v>0.64659698459421455</v>
      </c>
      <c r="BC494" s="9">
        <f t="shared" si="945"/>
        <v>0.10964104977834976</v>
      </c>
      <c r="BD494" s="9">
        <f t="shared" si="1038"/>
        <v>80.376108354163321</v>
      </c>
      <c r="BE494" s="9" t="str">
        <f t="shared" si="946"/>
        <v>alert</v>
      </c>
      <c r="BF494" s="5">
        <v>7.3589091339414103E-2</v>
      </c>
      <c r="BG494" s="5">
        <v>0.40669010275874401</v>
      </c>
      <c r="BH494" s="5">
        <v>0.22446493627779199</v>
      </c>
      <c r="BI494" s="5">
        <v>-4.7307891837968297E-2</v>
      </c>
      <c r="BJ494" s="5">
        <v>-0.164988946120148</v>
      </c>
      <c r="BK494" s="5">
        <v>-4.2891176082307102E-2</v>
      </c>
      <c r="BL494" s="5">
        <v>-2.4558565964495029</v>
      </c>
      <c r="BM494" s="5">
        <v>-0.13003856902536706</v>
      </c>
      <c r="BN494" s="5">
        <v>-0.33310101141932991</v>
      </c>
      <c r="BO494" s="5">
        <v>0.36886262535790137</v>
      </c>
      <c r="BP494" s="5">
        <f t="shared" si="947"/>
        <v>-0.3157615386498942</v>
      </c>
      <c r="BQ494" s="5">
        <f t="shared" si="948"/>
        <v>8.0209327210238435E-2</v>
      </c>
      <c r="BR494" s="5">
        <f t="shared" si="1039"/>
        <v>-75.747253543993935</v>
      </c>
      <c r="BS494" s="5" t="str">
        <f t="shared" si="949"/>
        <v>Calm</v>
      </c>
      <c r="BT494" s="6">
        <v>0.76231190586570696</v>
      </c>
      <c r="BU494" s="6">
        <v>0.22286962583980799</v>
      </c>
      <c r="BV494" s="6">
        <v>0.57209785255385803</v>
      </c>
      <c r="BW494" s="6">
        <v>0.10146996905651701</v>
      </c>
      <c r="BX494" s="6">
        <v>0.382090332302776</v>
      </c>
      <c r="BY494" s="6">
        <v>-0.37948532708598298</v>
      </c>
      <c r="BZ494" s="6">
        <v>0.49990976378152774</v>
      </c>
      <c r="CA494" s="6">
        <v>-0.64789141988402776</v>
      </c>
      <c r="CB494" s="6">
        <v>0.539442280025899</v>
      </c>
      <c r="CC494" s="6">
        <v>0.68369919647632438</v>
      </c>
      <c r="CD494" s="6">
        <f t="shared" si="950"/>
        <v>0.5338945423024275</v>
      </c>
      <c r="CE494" s="6">
        <f t="shared" si="951"/>
        <v>-0.57500099967772833</v>
      </c>
      <c r="CF494" s="6">
        <f t="shared" si="1040"/>
        <v>137.12296694746544</v>
      </c>
      <c r="CG494" s="6" t="str">
        <f t="shared" si="952"/>
        <v>stressed</v>
      </c>
      <c r="CH494" s="5">
        <v>0.171010199989411</v>
      </c>
      <c r="CI494" s="5">
        <v>0.47380446271223697</v>
      </c>
      <c r="CJ494" s="5">
        <v>0.42147683208738601</v>
      </c>
      <c r="CK494" s="5">
        <v>0.48569438282154997</v>
      </c>
      <c r="CL494" s="5">
        <v>-0.36094644996823899</v>
      </c>
      <c r="CM494" s="5">
        <v>0.56216543958739595</v>
      </c>
      <c r="CN494" s="5">
        <v>-2.2190436640418438</v>
      </c>
      <c r="CO494" s="5">
        <v>0.46883059222416762</v>
      </c>
      <c r="CP494" s="5">
        <v>-0.30279426272282595</v>
      </c>
      <c r="CQ494" s="5">
        <v>1.4068712567857329</v>
      </c>
      <c r="CR494" s="5">
        <f t="shared" si="953"/>
        <v>-0.7271433065655587</v>
      </c>
      <c r="CS494" s="5">
        <f t="shared" si="954"/>
        <v>0.36025620185190821</v>
      </c>
      <c r="CT494" s="5">
        <f t="shared" si="1041"/>
        <v>-63.644324459613863</v>
      </c>
      <c r="CU494" s="5" t="str">
        <f t="shared" si="955"/>
        <v>Calm</v>
      </c>
      <c r="CV494" s="3">
        <v>3.6995865034148499E-2</v>
      </c>
      <c r="CW494" s="3">
        <v>0.40824642777380199</v>
      </c>
      <c r="CX494" s="3">
        <v>0.19906933405772001</v>
      </c>
      <c r="CY494" s="3">
        <v>0.40401002171835498</v>
      </c>
      <c r="CZ494" s="3">
        <v>-0.376189974686787</v>
      </c>
      <c r="DA494" s="3">
        <v>0.110407823671699</v>
      </c>
      <c r="DB494" s="3">
        <v>-0.58688912452395681</v>
      </c>
      <c r="DC494" s="3">
        <v>0.77895827633220005</v>
      </c>
      <c r="DD494" s="3">
        <v>-0.37125056273965351</v>
      </c>
      <c r="DE494" s="3">
        <v>1.3544970132390488</v>
      </c>
      <c r="DF494" s="3">
        <f t="shared" si="956"/>
        <v>-0.31681413129507352</v>
      </c>
      <c r="DG494" s="3">
        <f t="shared" si="957"/>
        <v>8.2076318415982508E-2</v>
      </c>
      <c r="DH494" s="3">
        <f t="shared" si="1042"/>
        <v>-75.475827963044281</v>
      </c>
      <c r="DI494" s="3" t="str">
        <f t="shared" si="958"/>
        <v>Calm</v>
      </c>
      <c r="DJ494" s="7">
        <v>0.79171690991238897</v>
      </c>
      <c r="DK494" s="7">
        <v>0.73852916522474898</v>
      </c>
      <c r="DL494" s="7">
        <v>0.17553319845180601</v>
      </c>
      <c r="DM494" s="7">
        <v>5.1401359939230402E-2</v>
      </c>
      <c r="DN494" s="7">
        <v>0.87368829332077702</v>
      </c>
      <c r="DO494" s="7">
        <v>0.62484328114604004</v>
      </c>
      <c r="DP494" s="7">
        <v>0.10539969378685217</v>
      </c>
      <c r="DQ494" s="7">
        <v>3.7701627369731261E-2</v>
      </c>
      <c r="DR494" s="7">
        <v>5.3187744687639982E-2</v>
      </c>
      <c r="DS494" s="7">
        <v>0.14829938928005351</v>
      </c>
      <c r="DT494" s="7">
        <f t="shared" si="959"/>
        <v>-0.32351948800110397</v>
      </c>
      <c r="DU494" s="7">
        <f t="shared" si="960"/>
        <v>0.15229872830843427</v>
      </c>
      <c r="DV494" s="7">
        <f t="shared" si="1043"/>
        <v>-64.791009085654068</v>
      </c>
      <c r="DW494" s="7" t="str">
        <f t="shared" si="961"/>
        <v>Calm</v>
      </c>
      <c r="DX494" s="9">
        <v>-2.6588809861807901E-2</v>
      </c>
      <c r="DY494" s="9">
        <v>0.56979820005605397</v>
      </c>
      <c r="DZ494" s="9">
        <v>-8.7712278942945199E-2</v>
      </c>
      <c r="EA494" s="9">
        <v>9.7802200625158001E-2</v>
      </c>
      <c r="EB494" s="9">
        <v>-0.39722836272275802</v>
      </c>
      <c r="EC494" s="9">
        <v>-5.92743915180831E-2</v>
      </c>
      <c r="ED494" s="9">
        <v>0.20695782194961349</v>
      </c>
      <c r="EE494" s="9">
        <v>0.19157226164484323</v>
      </c>
      <c r="EF494" s="9">
        <v>-0.59638700991786187</v>
      </c>
      <c r="EG494" s="9">
        <v>1.8574645181676168E-2</v>
      </c>
      <c r="EH494" s="9">
        <f t="shared" si="962"/>
        <v>-0.53547875039866177</v>
      </c>
      <c r="EI494" s="9">
        <f t="shared" si="963"/>
        <v>5.1129054414981834E-2</v>
      </c>
      <c r="EJ494" s="9">
        <f t="shared" si="1044"/>
        <v>-84.545769103507766</v>
      </c>
      <c r="EK494" s="9" t="str">
        <f t="shared" si="964"/>
        <v>Calm</v>
      </c>
      <c r="EL494" s="1">
        <v>0.51806380750529302</v>
      </c>
      <c r="EM494" s="1">
        <v>0.22628592829003699</v>
      </c>
      <c r="EN494" s="1">
        <v>7.4396729484159096E-2</v>
      </c>
      <c r="EO494" s="1">
        <v>3.9226764814063397E-2</v>
      </c>
      <c r="EP494" s="1">
        <v>0.12819879605499601</v>
      </c>
      <c r="EQ494" s="1">
        <v>-0.40494190421266102</v>
      </c>
      <c r="ER494" s="1">
        <v>0.11511841946958444</v>
      </c>
      <c r="ES494" s="1">
        <v>-0.21956592614093426</v>
      </c>
      <c r="ET494" s="1">
        <v>0.291777879215256</v>
      </c>
      <c r="EU494" s="1">
        <v>0.15264799439582921</v>
      </c>
      <c r="EV494" s="1">
        <f t="shared" si="965"/>
        <v>0.14657364658135941</v>
      </c>
      <c r="EW494" s="1">
        <f t="shared" si="966"/>
        <v>-0.79902006408168125</v>
      </c>
      <c r="EX494" s="1">
        <f t="shared" si="1045"/>
        <v>169.6051319424167</v>
      </c>
      <c r="EY494" s="1" t="str">
        <f t="shared" si="967"/>
        <v>Upset</v>
      </c>
      <c r="EZ494" s="3">
        <v>0.61845730793674503</v>
      </c>
      <c r="FA494" s="3">
        <v>0.70979362899906095</v>
      </c>
      <c r="FB494" s="3">
        <v>-2.8569307729822399E-2</v>
      </c>
      <c r="FC494" s="3">
        <v>0.24608772949358801</v>
      </c>
      <c r="FD494" s="3">
        <v>1.10891859098965</v>
      </c>
      <c r="FE494" s="3">
        <v>1.0945413950795599</v>
      </c>
      <c r="FF494" s="3">
        <v>-1.6539137629266971E-2</v>
      </c>
      <c r="FG494" s="3">
        <v>0.13638693824017081</v>
      </c>
      <c r="FH494" s="3">
        <v>-9.1336321062315928E-2</v>
      </c>
      <c r="FI494" s="3">
        <v>0.16376304786621673</v>
      </c>
      <c r="FJ494" s="3">
        <f t="shared" si="968"/>
        <v>-0.21754056348306028</v>
      </c>
      <c r="FK494" s="3">
        <f t="shared" si="969"/>
        <v>-0.15588947264344477</v>
      </c>
      <c r="FL494" s="3">
        <f t="shared" si="1046"/>
        <v>-125.62536707421572</v>
      </c>
      <c r="FM494" s="3" t="str">
        <f t="shared" si="970"/>
        <v>Depressed</v>
      </c>
      <c r="FN494" s="7">
        <v>0.148931982129687</v>
      </c>
      <c r="FO494" s="7">
        <v>0.25640724306690699</v>
      </c>
      <c r="FP494" s="7">
        <v>-0.166088423197436</v>
      </c>
      <c r="FQ494" s="7">
        <v>-9.7977155978866595E-2</v>
      </c>
      <c r="FR494" s="7">
        <v>-0.11450709457864</v>
      </c>
      <c r="FS494" s="7">
        <v>0.112803204543991</v>
      </c>
      <c r="FT494" s="7">
        <v>-4.8246613137414469</v>
      </c>
      <c r="FU494" s="7">
        <v>-0.2653694027697785</v>
      </c>
      <c r="FV494" s="7">
        <v>-0.10747526093721999</v>
      </c>
      <c r="FW494" s="7">
        <v>-0.65146811056400444</v>
      </c>
      <c r="FX494" s="7">
        <f t="shared" si="971"/>
        <v>-8.3589220566796185E-2</v>
      </c>
      <c r="FY494" s="7">
        <f t="shared" si="972"/>
        <v>-0.15739799035176327</v>
      </c>
      <c r="FZ494" s="7">
        <f t="shared" si="1047"/>
        <v>-152.02860639915932</v>
      </c>
      <c r="GA494" s="7" t="str">
        <f t="shared" si="973"/>
        <v>Sad</v>
      </c>
      <c r="GB494" s="5">
        <v>0.22108356766906601</v>
      </c>
      <c r="GC494" s="5">
        <v>0.624311267755844</v>
      </c>
      <c r="GD494" s="5">
        <v>0.53229266996033797</v>
      </c>
      <c r="GE494" s="5">
        <v>0.42198277168293302</v>
      </c>
      <c r="GF494" s="5">
        <v>0.26559364821868298</v>
      </c>
      <c r="GG494" s="5">
        <v>0.64259566121512302</v>
      </c>
      <c r="GH494" s="5">
        <v>1.0937283533797277</v>
      </c>
      <c r="GI494" s="5">
        <v>0.3330811143527998</v>
      </c>
      <c r="GJ494" s="5">
        <v>-0.403227700086778</v>
      </c>
      <c r="GK494" s="5">
        <v>1.1287926086792757</v>
      </c>
      <c r="GL494" s="5">
        <f t="shared" si="974"/>
        <v>-0.33865986247307744</v>
      </c>
      <c r="GM494" s="5">
        <f t="shared" si="975"/>
        <v>-0.20505088190720977</v>
      </c>
      <c r="GN494" s="5">
        <f t="shared" si="1048"/>
        <v>-121.19395638604236</v>
      </c>
      <c r="GO494" s="5" t="str">
        <f t="shared" si="976"/>
        <v>Depressed</v>
      </c>
      <c r="GP494" s="6">
        <v>0.19414089542402499</v>
      </c>
      <c r="GQ494" s="6">
        <v>0.96766107930868095</v>
      </c>
      <c r="GR494" s="6">
        <v>0.22371770106868799</v>
      </c>
      <c r="GS494" s="6">
        <v>0.49518509524243498</v>
      </c>
      <c r="GT494" s="6">
        <v>-0.217509619423053</v>
      </c>
      <c r="GU494" s="6">
        <v>0.69457648511169701</v>
      </c>
      <c r="GV494" s="6">
        <v>-9.5733811173427039</v>
      </c>
      <c r="GW494" s="6">
        <v>0.29790272211487773</v>
      </c>
      <c r="GX494" s="6">
        <v>-0.77352018388465593</v>
      </c>
      <c r="GY494" s="6">
        <v>0.61878255670594795</v>
      </c>
      <c r="GZ494" s="6">
        <f t="shared" si="977"/>
        <v>-0.43698087971453325</v>
      </c>
      <c r="HA494" s="6">
        <f t="shared" si="978"/>
        <v>0.15292620078373131</v>
      </c>
      <c r="HB494" s="6">
        <f t="shared" si="1049"/>
        <v>-70.711952059048002</v>
      </c>
      <c r="HC494" s="6" t="str">
        <f t="shared" si="979"/>
        <v>Calm</v>
      </c>
      <c r="HD494" s="3">
        <v>0.29049008230095003</v>
      </c>
      <c r="HE494" s="3">
        <v>0.93915242691845002</v>
      </c>
      <c r="HF494" s="3">
        <v>0.24019365832968201</v>
      </c>
      <c r="HG494" s="3">
        <v>0.48089576563983299</v>
      </c>
      <c r="HH494" s="3">
        <v>0.32855954583008101</v>
      </c>
      <c r="HI494" s="3">
        <v>0.81736736374531405</v>
      </c>
      <c r="HJ494" s="3">
        <v>0.38800388113445639</v>
      </c>
      <c r="HK494" s="3">
        <v>0.27377759601450846</v>
      </c>
      <c r="HL494" s="3">
        <v>-0.64866234461749994</v>
      </c>
      <c r="HM494" s="3">
        <v>0.5864220036010922</v>
      </c>
      <c r="HN494" s="3">
        <f t="shared" si="980"/>
        <v>-0.56876453926722581</v>
      </c>
      <c r="HO494" s="3">
        <f t="shared" si="981"/>
        <v>-0.49370365575083452</v>
      </c>
      <c r="HP494" s="3">
        <f t="shared" si="1050"/>
        <v>-130.95890193385063</v>
      </c>
      <c r="HQ494" s="3" t="str">
        <f t="shared" si="982"/>
        <v>Depressed</v>
      </c>
      <c r="HR494" s="5">
        <v>1.1446339796221201</v>
      </c>
      <c r="HS494" s="5">
        <v>1.20112627978912</v>
      </c>
      <c r="HT494" s="5">
        <v>0.76308608108884601</v>
      </c>
      <c r="HU494" s="5">
        <v>1.09530784468714</v>
      </c>
      <c r="HV494" s="5">
        <v>1.20920951072786</v>
      </c>
      <c r="HW494" s="5">
        <v>1.2507961144014901</v>
      </c>
      <c r="HX494" s="5">
        <v>0.32418726402892101</v>
      </c>
      <c r="HY494" s="5">
        <v>0.44671391202359234</v>
      </c>
      <c r="HZ494" s="5">
        <v>-5.6492300166999909E-2</v>
      </c>
      <c r="IA494" s="5">
        <v>0.79223523304228127</v>
      </c>
      <c r="IB494" s="5">
        <f t="shared" si="983"/>
        <v>-1.5557205414291952E-2</v>
      </c>
      <c r="IC494" s="5">
        <f t="shared" si="984"/>
        <v>0.15963167049205107</v>
      </c>
      <c r="ID494" s="5">
        <f t="shared" si="1051"/>
        <v>-5.5662900440928835</v>
      </c>
      <c r="IE494" s="5" t="str">
        <f t="shared" si="985"/>
        <v>Contented</v>
      </c>
      <c r="IF494" s="6">
        <v>0.53071371072125295</v>
      </c>
      <c r="IG494" s="6">
        <v>7.6393752867371503E-2</v>
      </c>
      <c r="IH494" s="6">
        <v>0.1653463054663</v>
      </c>
      <c r="II494" s="6">
        <v>2.55789984132795E-2</v>
      </c>
      <c r="IJ494" s="6">
        <v>0.19464679055492501</v>
      </c>
      <c r="IK494" s="6">
        <v>-0.25990418489299999</v>
      </c>
      <c r="IL494" s="6">
        <v>0.2279505227750816</v>
      </c>
      <c r="IM494" s="6">
        <v>-0.13938716252222225</v>
      </c>
      <c r="IN494" s="6">
        <v>0.45431995785388146</v>
      </c>
      <c r="IO494" s="6">
        <v>0.31448353929140682</v>
      </c>
      <c r="IP494" s="6">
        <f t="shared" si="986"/>
        <v>0.45413443653509455</v>
      </c>
      <c r="IQ494" s="6">
        <f t="shared" si="987"/>
        <v>-0.30254056756762004</v>
      </c>
      <c r="IR494" s="6">
        <f t="shared" si="1052"/>
        <v>123.67122105965286</v>
      </c>
      <c r="IS494" s="6" t="str">
        <f t="shared" si="988"/>
        <v>stressed</v>
      </c>
      <c r="IT494" s="5">
        <v>0.14935503863882699</v>
      </c>
      <c r="IU494" s="5">
        <v>0.792066642048179</v>
      </c>
      <c r="IV494" s="5">
        <v>1.1342388075236001</v>
      </c>
      <c r="IW494" s="5">
        <v>1.3214789331022401</v>
      </c>
      <c r="IX494" s="5">
        <v>-0.50153947304437696</v>
      </c>
      <c r="IY494" s="5">
        <v>0.61147756365644201</v>
      </c>
      <c r="IZ494" s="5">
        <v>-3.220581879031863</v>
      </c>
      <c r="JA494" s="5">
        <v>0.941529969438204</v>
      </c>
      <c r="JB494" s="5">
        <v>-0.64271160340935207</v>
      </c>
      <c r="JC494" s="5">
        <v>2.6085204866258986</v>
      </c>
      <c r="JD494" s="5">
        <f t="shared" si="989"/>
        <v>-0.57231099611613945</v>
      </c>
      <c r="JE494" s="5">
        <f t="shared" si="990"/>
        <v>0.70176103945911072</v>
      </c>
      <c r="JF494" s="5">
        <f t="shared" si="1053"/>
        <v>-39.19846323393746</v>
      </c>
      <c r="JG494" s="5" t="str">
        <f t="shared" si="991"/>
        <v>Relased</v>
      </c>
      <c r="JH494" s="6">
        <v>0.22422748428608</v>
      </c>
      <c r="JI494" s="6">
        <v>0.10126536413083501</v>
      </c>
      <c r="JJ494" s="6">
        <v>-6.4914030565260503E-2</v>
      </c>
      <c r="JK494" s="6">
        <v>-0.21771345439284201</v>
      </c>
      <c r="JL494" s="6">
        <v>-0.19694122669734601</v>
      </c>
      <c r="JM494" s="6">
        <v>-0.10031512918841499</v>
      </c>
      <c r="JN494" s="6">
        <v>-2.3790008708289245</v>
      </c>
      <c r="JO494" s="6">
        <v>-229.11539522886852</v>
      </c>
      <c r="JP494" s="6">
        <v>0.12296212015524499</v>
      </c>
      <c r="JQ494" s="6">
        <v>-0.86830628178992308</v>
      </c>
      <c r="JR494" s="6">
        <f t="shared" si="992"/>
        <v>-4.4239195315997071E-3</v>
      </c>
      <c r="JS494" s="6">
        <f t="shared" si="993"/>
        <v>-0.17598408235579743</v>
      </c>
      <c r="JT494" s="6">
        <f t="shared" si="1054"/>
        <v>-178.55999166004037</v>
      </c>
      <c r="JU494" s="6" t="str">
        <f t="shared" si="994"/>
        <v>Sad</v>
      </c>
      <c r="JV494" s="3">
        <v>0.81226361841050299</v>
      </c>
      <c r="JW494" s="3">
        <v>1.0809677811851599</v>
      </c>
      <c r="JX494" s="3">
        <v>0.32736507145251198</v>
      </c>
      <c r="JY494" s="3">
        <v>0.142247028714893</v>
      </c>
      <c r="JZ494" s="3">
        <v>0.718267823398129</v>
      </c>
      <c r="KA494" s="3">
        <v>1.04379145804813</v>
      </c>
      <c r="KB494" s="3">
        <v>0.21388980488088769</v>
      </c>
      <c r="KC494" s="3">
        <v>6.6947363300428428E-2</v>
      </c>
      <c r="KD494" s="3">
        <v>-0.26870416277465692</v>
      </c>
      <c r="KE494" s="3">
        <v>0.24804791441114907</v>
      </c>
      <c r="KF494" s="3">
        <f t="shared" si="995"/>
        <v>-0.16290340820580296</v>
      </c>
      <c r="KG494" s="3">
        <f t="shared" si="996"/>
        <v>-2.5841496246722162E-2</v>
      </c>
      <c r="KH494" s="3">
        <f t="shared" si="1055"/>
        <v>-99.01376882757404</v>
      </c>
      <c r="KI494" s="3" t="str">
        <f t="shared" si="997"/>
        <v>Bored</v>
      </c>
      <c r="KJ494" s="7">
        <v>-1.5426726925237701E-2</v>
      </c>
      <c r="KK494" s="7">
        <v>0.28517061283844902</v>
      </c>
      <c r="KL494" s="7">
        <v>-0.207123165083164</v>
      </c>
      <c r="KM494" s="7">
        <v>-8.6088434914210005E-2</v>
      </c>
      <c r="KN494" s="7">
        <v>-9.7738397895734005E-2</v>
      </c>
      <c r="KO494" s="7">
        <v>-0.220107420833485</v>
      </c>
      <c r="KP494" s="7">
        <v>1.8302738181116733</v>
      </c>
      <c r="KQ494" s="7">
        <v>-1.3231511129617166</v>
      </c>
      <c r="KR494" s="7">
        <v>-0.30059733976368674</v>
      </c>
      <c r="KS494" s="7">
        <v>-1.0869999852071284</v>
      </c>
      <c r="KT494" s="7">
        <f t="shared" si="998"/>
        <v>-9.7729863645690696E-2</v>
      </c>
      <c r="KU494" s="7">
        <f t="shared" si="999"/>
        <v>-0.35538295712733636</v>
      </c>
      <c r="KV494" s="7">
        <f t="shared" si="1056"/>
        <v>-164.62381613522706</v>
      </c>
      <c r="KW494" s="7" t="str">
        <f t="shared" si="1000"/>
        <v>Sad</v>
      </c>
      <c r="LL494" s="5">
        <v>0.64207290839078501</v>
      </c>
      <c r="LM494" s="5">
        <v>0.73529662272566598</v>
      </c>
      <c r="LN494" s="5">
        <v>-4.0486420057181498E-3</v>
      </c>
      <c r="LO494" s="5">
        <v>0.16138621042884799</v>
      </c>
      <c r="LP494" s="5">
        <v>0.13446018031123699</v>
      </c>
      <c r="LQ494" s="5">
        <v>0.45160713859739798</v>
      </c>
      <c r="LR494" s="5">
        <v>-5.2137404891341721E-3</v>
      </c>
      <c r="LS494" s="5">
        <v>0.13597244838869474</v>
      </c>
      <c r="LT494" s="5">
        <v>-9.3223714334880969E-2</v>
      </c>
      <c r="LU494" s="5">
        <v>0.11423046965152273</v>
      </c>
      <c r="LV494" s="5">
        <f t="shared" si="1001"/>
        <v>-2.2846815831293443E-2</v>
      </c>
      <c r="LW494" s="5">
        <f t="shared" si="1002"/>
        <v>6.9374708971660093E-2</v>
      </c>
      <c r="LX494" s="5">
        <f t="shared" si="1057"/>
        <v>-18.22799874838136</v>
      </c>
      <c r="LY494" s="5" t="str">
        <f t="shared" si="1003"/>
        <v>Contented</v>
      </c>
      <c r="LZ494" s="6">
        <v>0.29428293218706703</v>
      </c>
      <c r="MA494" s="6">
        <v>0.44033527959378599</v>
      </c>
      <c r="MB494" s="6">
        <v>-7.9473811268298805E-2</v>
      </c>
      <c r="MC494" s="6">
        <v>0.156606352166199</v>
      </c>
      <c r="MD494" s="6">
        <v>7.7874940717344604E-2</v>
      </c>
      <c r="ME494" s="6">
        <v>0.52416559322235101</v>
      </c>
      <c r="MF494" s="6">
        <v>-0.21354864979226593</v>
      </c>
      <c r="MG494" s="6">
        <v>0.16237035816146211</v>
      </c>
      <c r="MH494" s="6">
        <v>-0.14605234740671896</v>
      </c>
      <c r="MI494" s="6">
        <v>0.10499677201156826</v>
      </c>
      <c r="MJ494" s="6">
        <f t="shared" si="1004"/>
        <v>4.7155085773820327E-2</v>
      </c>
      <c r="MK494" s="6">
        <f t="shared" si="1005"/>
        <v>3.4971921871167932E-2</v>
      </c>
      <c r="ML494" s="6">
        <f t="shared" si="1058"/>
        <v>53.438027752832554</v>
      </c>
      <c r="MM494" s="6" t="str">
        <f t="shared" si="1006"/>
        <v>excited</v>
      </c>
      <c r="MN494" s="3">
        <v>0.50920057375277905</v>
      </c>
      <c r="MO494" s="3">
        <v>0.398269365324045</v>
      </c>
      <c r="MP494" s="3">
        <v>-3.6825068579726797E-2</v>
      </c>
      <c r="MQ494" s="3">
        <v>-4.10428794453837E-2</v>
      </c>
      <c r="MR494" s="3">
        <v>0.229592964156629</v>
      </c>
      <c r="MS494" s="3">
        <v>0.33138107963015501</v>
      </c>
      <c r="MT494" s="3">
        <v>-4.9844870982402041E-2</v>
      </c>
      <c r="MU494" s="3">
        <v>-5.6250057447658992E-2</v>
      </c>
      <c r="MV494" s="3">
        <v>0.11093120842873405</v>
      </c>
      <c r="MW494" s="3">
        <v>-8.5807743785238921E-2</v>
      </c>
      <c r="MX494" s="3">
        <f t="shared" si="1007"/>
        <v>-0.20118193712394716</v>
      </c>
      <c r="MY494" s="3">
        <f t="shared" si="1008"/>
        <v>-5.5651318817441231E-3</v>
      </c>
      <c r="MZ494" s="3">
        <f t="shared" si="1059"/>
        <v>-91.584522354832657</v>
      </c>
      <c r="NA494" s="3" t="str">
        <f t="shared" si="1009"/>
        <v>Bored</v>
      </c>
      <c r="NB494" s="7">
        <v>-0.13056459548072399</v>
      </c>
      <c r="NC494" s="7">
        <v>0.34282830610522502</v>
      </c>
      <c r="ND494" s="7">
        <v>6.3223459500236001E-2</v>
      </c>
      <c r="NE494" s="7">
        <v>0.30678812374854703</v>
      </c>
      <c r="NF494" s="7">
        <v>0.14541880897939999</v>
      </c>
      <c r="NG494" s="7">
        <v>-1.6215561833712599E-2</v>
      </c>
      <c r="NH494" s="7">
        <v>4.2562643593261482</v>
      </c>
      <c r="NI494" s="7">
        <v>0.93930236688350033</v>
      </c>
      <c r="NJ494" s="7">
        <v>-0.47339290158594904</v>
      </c>
      <c r="NK494" s="7">
        <v>1.7431692970982746</v>
      </c>
      <c r="NL494" s="7">
        <f t="shared" si="1010"/>
        <v>-0.73841133400019254</v>
      </c>
      <c r="NM494" s="7">
        <f t="shared" si="1011"/>
        <v>0.61246582111069459</v>
      </c>
      <c r="NN494" s="7">
        <f t="shared" si="1060"/>
        <v>-50.326425447353571</v>
      </c>
      <c r="NO494" s="7" t="str">
        <f t="shared" si="1012"/>
        <v>Relased</v>
      </c>
      <c r="NP494" s="5">
        <v>0.88133841882178499</v>
      </c>
      <c r="NQ494" s="5">
        <v>0.493494880359997</v>
      </c>
      <c r="NR494" s="5">
        <v>1.1518402219760999</v>
      </c>
      <c r="NS494" s="5">
        <v>0.72532178062004804</v>
      </c>
      <c r="NT494" s="5">
        <v>1.0533674258349099</v>
      </c>
      <c r="NU494" s="5">
        <v>0.44762251233855599</v>
      </c>
      <c r="NV494" s="5">
        <v>0.59535676969047924</v>
      </c>
      <c r="NW494" s="5">
        <v>0.77070276912029623</v>
      </c>
      <c r="NX494" s="5">
        <v>0.38784353846178798</v>
      </c>
      <c r="NY494" s="5">
        <v>1.3653742629839718</v>
      </c>
      <c r="NZ494" s="5">
        <f t="shared" si="1013"/>
        <v>-1.0779423387649478E-2</v>
      </c>
      <c r="OA494" s="5">
        <f t="shared" si="1014"/>
        <v>-0.84847238289444182</v>
      </c>
      <c r="OB494" s="5">
        <f t="shared" si="1061"/>
        <v>-179.27212452317039</v>
      </c>
      <c r="OC494" s="5" t="str">
        <f t="shared" si="1015"/>
        <v>Sad</v>
      </c>
      <c r="OD494" s="1">
        <v>0.52626806690621797</v>
      </c>
      <c r="OE494" s="1">
        <v>0.458996422581116</v>
      </c>
      <c r="OF494" s="1">
        <v>0.90171833887205199</v>
      </c>
      <c r="OG494" s="1">
        <v>0.699548292494382</v>
      </c>
      <c r="OH494" s="1">
        <v>0.43815590348158301</v>
      </c>
      <c r="OI494" s="1">
        <v>0.51983993806579698</v>
      </c>
      <c r="OJ494" s="1">
        <v>0.93498125985967073</v>
      </c>
      <c r="OK494" s="1">
        <v>0.71467338221074095</v>
      </c>
      <c r="OL494" s="1">
        <v>6.7271644325101965E-2</v>
      </c>
      <c r="OM494" s="1">
        <v>1.6252150041453608</v>
      </c>
      <c r="ON494" s="1">
        <f t="shared" si="1016"/>
        <v>-4.6318088167512816E-2</v>
      </c>
      <c r="OO494" s="1">
        <f t="shared" si="1017"/>
        <v>0.47393163376766712</v>
      </c>
      <c r="OP494" s="1">
        <f t="shared" si="1062"/>
        <v>-5.5818804882463242</v>
      </c>
      <c r="OQ494" s="1" t="str">
        <f t="shared" si="1018"/>
        <v>Contented</v>
      </c>
      <c r="OR494" s="3">
        <v>0.58453904632224596</v>
      </c>
      <c r="OS494" s="3">
        <v>0.689724703944263</v>
      </c>
      <c r="OT494" s="3">
        <v>0.12752552155756799</v>
      </c>
      <c r="OU494" s="3">
        <v>0.195600476374233</v>
      </c>
      <c r="OV494" s="3">
        <v>0.15761845389207599</v>
      </c>
      <c r="OW494" s="3">
        <v>0.27953043971691999</v>
      </c>
      <c r="OX494" s="3">
        <v>0.17183080615737345</v>
      </c>
      <c r="OY494" s="3">
        <v>0.20180494027133888</v>
      </c>
      <c r="OZ494" s="3">
        <v>-0.10518565762201704</v>
      </c>
      <c r="PA494" s="3">
        <v>0.25357858438978587</v>
      </c>
      <c r="PB494" s="3">
        <f t="shared" si="1019"/>
        <v>-0.29151765416283626</v>
      </c>
      <c r="PC494" s="3">
        <f t="shared" si="1020"/>
        <v>0.36078206824598191</v>
      </c>
      <c r="PD494" s="3">
        <f t="shared" si="1063"/>
        <v>-38.938763005969506</v>
      </c>
      <c r="PE494" s="3" t="str">
        <f t="shared" si="1021"/>
        <v>Relased</v>
      </c>
      <c r="PF494" s="1">
        <v>1.00791080538386E-2</v>
      </c>
      <c r="PG494" s="1">
        <v>0.79830218995758095</v>
      </c>
      <c r="PH494" s="1">
        <v>-0.114456872331664</v>
      </c>
      <c r="PI494" s="1">
        <v>0.88333414547553801</v>
      </c>
      <c r="PJ494" s="1">
        <v>-0.101743694407552</v>
      </c>
      <c r="PK494" s="1">
        <v>-3.4961667237744097E-2</v>
      </c>
      <c r="PL494" s="1">
        <v>1.2486487626748264</v>
      </c>
      <c r="PM494" s="1">
        <v>1.1571954051753408</v>
      </c>
      <c r="PN494" s="1">
        <v>-0.78822308190374235</v>
      </c>
      <c r="PO494" s="1">
        <v>0.95113194112144406</v>
      </c>
      <c r="PP494" s="1">
        <f t="shared" si="1022"/>
        <v>-0.57634064174134159</v>
      </c>
      <c r="PQ494" s="1">
        <f t="shared" si="1023"/>
        <v>-0.5433406271073945</v>
      </c>
      <c r="PR494" s="1">
        <f t="shared" si="1064"/>
        <v>-133.31182816314467</v>
      </c>
      <c r="PS494" s="1" t="str">
        <f t="shared" si="1024"/>
        <v>Depressed</v>
      </c>
      <c r="PT494" s="5">
        <v>0.17682177788331399</v>
      </c>
      <c r="PU494" s="5">
        <v>0.320588908567919</v>
      </c>
      <c r="PV494" s="5">
        <v>0.199063952300888</v>
      </c>
      <c r="PW494" s="5">
        <v>-0.15642973784678799</v>
      </c>
      <c r="PX494" s="5">
        <v>-0.18636204310627499</v>
      </c>
      <c r="PY494" s="5">
        <v>-8.0893331969085602E-2</v>
      </c>
      <c r="PZ494" s="5">
        <v>-20.865662290162696</v>
      </c>
      <c r="QA494" s="5">
        <v>-0.65261837563484404</v>
      </c>
      <c r="QB494" s="5">
        <v>-0.143767130684605</v>
      </c>
      <c r="QC494" s="5">
        <v>8.571230095250465E-2</v>
      </c>
      <c r="QD494" s="5">
        <f t="shared" si="1025"/>
        <v>-0.33962409841613928</v>
      </c>
      <c r="QE494" s="5">
        <f t="shared" si="1026"/>
        <v>-9.0157706094281531E-2</v>
      </c>
      <c r="QF494" s="5">
        <f t="shared" si="1065"/>
        <v>-104.8670231466309</v>
      </c>
      <c r="QG494" s="5" t="str">
        <f t="shared" si="1027"/>
        <v>Bored</v>
      </c>
      <c r="QH494" s="3">
        <v>0.20450708841746301</v>
      </c>
      <c r="QI494" s="3">
        <v>0.31349818602802398</v>
      </c>
      <c r="QJ494" s="3">
        <v>9.8506038018896704E-3</v>
      </c>
      <c r="QK494" s="3">
        <v>-6.2702955653514997E-2</v>
      </c>
      <c r="QL494" s="3">
        <v>-0.101263198689631</v>
      </c>
      <c r="QM494" s="3">
        <v>-6.9910230229368903E-2</v>
      </c>
      <c r="QN494" s="3">
        <v>9.5411010064203258E-2</v>
      </c>
      <c r="QO494" s="3">
        <v>-0.25741402298783606</v>
      </c>
      <c r="QP494" s="3">
        <v>-0.10899109761056097</v>
      </c>
      <c r="QQ494" s="3">
        <v>-0.10203052837290619</v>
      </c>
      <c r="QR494" s="3">
        <f t="shared" si="1028"/>
        <v>6.7302937879145208E-2</v>
      </c>
      <c r="QS494" s="3">
        <f t="shared" si="1029"/>
        <v>-0.78337199309148864</v>
      </c>
      <c r="QT494" s="3">
        <f t="shared" si="1066"/>
        <v>175.08952543339896</v>
      </c>
      <c r="QU494" s="3" t="str">
        <f t="shared" si="1030"/>
        <v>Upset</v>
      </c>
      <c r="QV494" s="5">
        <v>0.13422303007363101</v>
      </c>
      <c r="QW494" s="5">
        <v>-5.8211797616610099E-2</v>
      </c>
      <c r="QX494" s="5">
        <v>1.07495547468336E-2</v>
      </c>
      <c r="QY494" s="5">
        <v>2.3283968551647199E-2</v>
      </c>
      <c r="QZ494" s="5">
        <v>-0.59424221042553904</v>
      </c>
      <c r="RA494" s="5">
        <v>-0.355333208207744</v>
      </c>
      <c r="RB494" s="5">
        <v>-2.3367622929570776E-2</v>
      </c>
      <c r="RC494" s="5">
        <v>-5.6303348423307163E-2</v>
      </c>
      <c r="RD494" s="5">
        <v>0.19243482769024112</v>
      </c>
      <c r="RE494" s="5">
        <v>0.44774334263984472</v>
      </c>
      <c r="RF494" s="5">
        <f t="shared" si="1031"/>
        <v>0.12758581166536276</v>
      </c>
      <c r="RG494" s="5">
        <f t="shared" si="1032"/>
        <v>4.5516428563085798E-2</v>
      </c>
      <c r="RH494" s="5">
        <f t="shared" si="1067"/>
        <v>70.366065417017467</v>
      </c>
      <c r="RI494" s="5" t="str">
        <f t="shared" si="1033"/>
        <v>alert</v>
      </c>
    </row>
    <row r="495" spans="1:477" x14ac:dyDescent="0.3">
      <c r="A495" s="1">
        <v>0.33374263718671898</v>
      </c>
      <c r="B495" s="1">
        <v>0.275968694262753</v>
      </c>
      <c r="C495" s="1">
        <v>0.191941629151372</v>
      </c>
      <c r="D495" s="1">
        <v>2.7230235920879101E-2</v>
      </c>
      <c r="E495" s="1">
        <v>0.262259944972347</v>
      </c>
      <c r="F495" s="1">
        <v>0.164256147434096</v>
      </c>
      <c r="G495" s="1">
        <v>0.32204831807279832</v>
      </c>
      <c r="H495" s="1">
        <v>6.1855291527665751E-2</v>
      </c>
      <c r="I495" s="1">
        <v>5.7773942923965982E-2</v>
      </c>
      <c r="J495" s="1">
        <v>0.35946824959151075</v>
      </c>
      <c r="K495" s="18">
        <f t="shared" si="935"/>
        <v>-8.1507830231307699E-3</v>
      </c>
      <c r="L495" s="19">
        <f t="shared" si="936"/>
        <v>-0.55275021640257582</v>
      </c>
      <c r="M495" s="19">
        <f t="shared" si="1034"/>
        <v>-179.15518509292895</v>
      </c>
      <c r="N495" s="19" t="str">
        <f t="shared" si="937"/>
        <v>Sad</v>
      </c>
      <c r="O495" s="19">
        <f t="shared" si="1035"/>
        <v>-9.4756223058245437E-2</v>
      </c>
      <c r="P495" s="9">
        <v>0.119387635035535</v>
      </c>
      <c r="Q495" s="9">
        <v>0.243821091184903</v>
      </c>
      <c r="R495" s="9">
        <v>0.66949463900091499</v>
      </c>
      <c r="S495" s="9">
        <v>0.61232116646481405</v>
      </c>
      <c r="T495" s="9">
        <v>5.5195871869982698E-2</v>
      </c>
      <c r="U495" s="9">
        <v>-3.8735466966392802E-2</v>
      </c>
      <c r="V495" s="9">
        <v>3.8348103487418013</v>
      </c>
      <c r="W495" s="9">
        <v>2.9856854608805312</v>
      </c>
      <c r="X495" s="9">
        <v>-0.17957741114522599</v>
      </c>
      <c r="Y495" s="9">
        <v>2.5431746615155602</v>
      </c>
      <c r="Z495" s="9">
        <f t="shared" si="938"/>
        <v>-4.3180406875737321E-2</v>
      </c>
      <c r="AA495" s="9">
        <f t="shared" si="939"/>
        <v>0.83147652176691822</v>
      </c>
      <c r="AB495" s="9">
        <f t="shared" si="1036"/>
        <v>-2.97282540369969</v>
      </c>
      <c r="AC495" s="9" t="str">
        <f t="shared" si="940"/>
        <v>Contented</v>
      </c>
      <c r="AD495" s="3">
        <v>5.4068654777376102E-2</v>
      </c>
      <c r="AE495" s="3">
        <v>0.60027741726097605</v>
      </c>
      <c r="AF495" s="3">
        <v>0.12768664811455599</v>
      </c>
      <c r="AG495" s="3">
        <v>4.6784861752611699E-2</v>
      </c>
      <c r="AH495" s="3">
        <v>-0.217007797200092</v>
      </c>
      <c r="AI495" s="3">
        <v>0.29747353263248</v>
      </c>
      <c r="AJ495" s="3">
        <v>-0.78364625108493735</v>
      </c>
      <c r="AK495" s="3">
        <v>5.2113408243304078E-2</v>
      </c>
      <c r="AL495" s="3">
        <v>-0.54620876248359995</v>
      </c>
      <c r="AM495" s="3">
        <v>0.26663491586901689</v>
      </c>
      <c r="AN495" s="3">
        <f t="shared" si="941"/>
        <v>-0.47252323835658172</v>
      </c>
      <c r="AO495" s="3">
        <f t="shared" si="942"/>
        <v>0.33537279950776111</v>
      </c>
      <c r="AP495" s="3">
        <f t="shared" si="1037"/>
        <v>-54.634818421069433</v>
      </c>
      <c r="AQ495" s="3" t="str">
        <f t="shared" si="943"/>
        <v>Relased</v>
      </c>
      <c r="AR495" s="9">
        <v>0.85935524857864598</v>
      </c>
      <c r="AS495" s="9">
        <v>0.42116193370496602</v>
      </c>
      <c r="AT495" s="9">
        <v>0.115509683664487</v>
      </c>
      <c r="AU495" s="9">
        <v>0.23494581758883901</v>
      </c>
      <c r="AV495" s="9">
        <v>1.0239019593363501</v>
      </c>
      <c r="AW495" s="9">
        <v>0.52573956041422798</v>
      </c>
      <c r="AX495" s="9">
        <v>6.1335054595315117E-2</v>
      </c>
      <c r="AY495" s="9">
        <v>0.24812065357166341</v>
      </c>
      <c r="AZ495" s="9">
        <v>0.43819331487367996</v>
      </c>
      <c r="BA495" s="9">
        <v>0.27368277919421652</v>
      </c>
      <c r="BB495" s="9">
        <f t="shared" si="944"/>
        <v>0.63422776137209413</v>
      </c>
      <c r="BC495" s="9">
        <f t="shared" si="945"/>
        <v>0.13349520234246337</v>
      </c>
      <c r="BD495" s="9">
        <f t="shared" si="1038"/>
        <v>78.113628458450933</v>
      </c>
      <c r="BE495" s="9" t="str">
        <f t="shared" si="946"/>
        <v>alert</v>
      </c>
      <c r="BF495" s="5">
        <v>1.8952152921700799E-2</v>
      </c>
      <c r="BG495" s="5">
        <v>0.42976908072699899</v>
      </c>
      <c r="BH495" s="5">
        <v>0.14100390106681801</v>
      </c>
      <c r="BI495" s="5">
        <v>5.3259948267102897E-2</v>
      </c>
      <c r="BJ495" s="5">
        <v>-7.4636633069595407E-2</v>
      </c>
      <c r="BK495" s="5">
        <v>2.5677491889286698E-3</v>
      </c>
      <c r="BL495" s="5">
        <v>-2.5321939020050146</v>
      </c>
      <c r="BM495" s="5">
        <v>0.12319086550516606</v>
      </c>
      <c r="BN495" s="5">
        <v>-0.41081692780529822</v>
      </c>
      <c r="BO495" s="5">
        <v>0.43292769489488547</v>
      </c>
      <c r="BP495" s="5">
        <f t="shared" si="947"/>
        <v>-0.39740838513442123</v>
      </c>
      <c r="BQ495" s="5">
        <f t="shared" si="948"/>
        <v>0.10673137011008271</v>
      </c>
      <c r="BR495" s="5">
        <f t="shared" si="1039"/>
        <v>-74.966898883997899</v>
      </c>
      <c r="BS495" s="5" t="str">
        <f t="shared" si="949"/>
        <v>Calm</v>
      </c>
      <c r="BT495" s="6">
        <v>0.30417590291864</v>
      </c>
      <c r="BU495" s="6">
        <v>0.54579454189100995</v>
      </c>
      <c r="BV495" s="6">
        <v>0.52492697468611704</v>
      </c>
      <c r="BW495" s="6">
        <v>3.2268255830463999E-2</v>
      </c>
      <c r="BX495" s="6">
        <v>-5.3774788148784003E-2</v>
      </c>
      <c r="BY495" s="6">
        <v>0.70922218826303396</v>
      </c>
      <c r="BZ495" s="6">
        <v>2.0963443999383875</v>
      </c>
      <c r="CA495" s="6">
        <v>2.5711414880105473E-2</v>
      </c>
      <c r="CB495" s="6">
        <v>-0.24161863897236996</v>
      </c>
      <c r="CC495" s="6">
        <v>0.65554659449525265</v>
      </c>
      <c r="CD495" s="6">
        <f t="shared" si="950"/>
        <v>-0.28594531449845628</v>
      </c>
      <c r="CE495" s="6">
        <f t="shared" si="951"/>
        <v>-0.5958706065470547</v>
      </c>
      <c r="CF495" s="6">
        <f t="shared" si="1040"/>
        <v>-154.36466624939371</v>
      </c>
      <c r="CG495" s="6" t="str">
        <f t="shared" si="952"/>
        <v>Sad</v>
      </c>
      <c r="CH495" s="5">
        <v>0.171010199989411</v>
      </c>
      <c r="CI495" s="5">
        <v>0.47380446271223697</v>
      </c>
      <c r="CJ495" s="5">
        <v>0.42147683208738601</v>
      </c>
      <c r="CK495" s="5">
        <v>0.48569438282154997</v>
      </c>
      <c r="CL495" s="5">
        <v>-0.36094644996823899</v>
      </c>
      <c r="CM495" s="5">
        <v>0.56216543958739595</v>
      </c>
      <c r="CN495" s="5">
        <v>-2.2190436640418438</v>
      </c>
      <c r="CO495" s="5">
        <v>0.46883059222416762</v>
      </c>
      <c r="CP495" s="5">
        <v>-0.30279426272282595</v>
      </c>
      <c r="CQ495" s="5">
        <v>1.4068712567857329</v>
      </c>
      <c r="CR495" s="5">
        <f t="shared" si="953"/>
        <v>-0.7271433065655587</v>
      </c>
      <c r="CS495" s="5">
        <f t="shared" si="954"/>
        <v>0.36025620185190821</v>
      </c>
      <c r="CT495" s="5">
        <f t="shared" si="1041"/>
        <v>-63.644324459613863</v>
      </c>
      <c r="CU495" s="5" t="str">
        <f t="shared" si="955"/>
        <v>Calm</v>
      </c>
      <c r="CV495" s="3">
        <v>2.2231188891724402E-2</v>
      </c>
      <c r="CW495" s="3">
        <v>0.37964989015948902</v>
      </c>
      <c r="CX495" s="3">
        <v>0.17215322245081099</v>
      </c>
      <c r="CY495" s="3">
        <v>0.47456836560261201</v>
      </c>
      <c r="CZ495" s="3">
        <v>-0.37107965281581401</v>
      </c>
      <c r="DA495" s="3">
        <v>1.8901800292887499E-2</v>
      </c>
      <c r="DB495" s="3">
        <v>-0.49348998276877032</v>
      </c>
      <c r="DC495" s="3">
        <v>1.1907322863540051</v>
      </c>
      <c r="DD495" s="3">
        <v>-0.35741870126776465</v>
      </c>
      <c r="DE495" s="3">
        <v>1.6092362187845337</v>
      </c>
      <c r="DF495" s="3">
        <f t="shared" si="956"/>
        <v>-0.29840284923077143</v>
      </c>
      <c r="DG495" s="3">
        <f t="shared" si="957"/>
        <v>0.23152245240711156</v>
      </c>
      <c r="DH495" s="3">
        <f t="shared" si="1042"/>
        <v>-52.193110432612301</v>
      </c>
      <c r="DI495" s="3" t="str">
        <f t="shared" si="958"/>
        <v>Relased</v>
      </c>
      <c r="DJ495" s="7">
        <v>0.79171690991238897</v>
      </c>
      <c r="DK495" s="7">
        <v>0.73852916522474898</v>
      </c>
      <c r="DL495" s="7">
        <v>0.17553319845180601</v>
      </c>
      <c r="DM495" s="7">
        <v>5.1401359939230402E-2</v>
      </c>
      <c r="DN495" s="7">
        <v>0.87368829332077702</v>
      </c>
      <c r="DO495" s="7">
        <v>0.62484328114604004</v>
      </c>
      <c r="DP495" s="7">
        <v>0.10539969378685217</v>
      </c>
      <c r="DQ495" s="7">
        <v>3.7701627369731261E-2</v>
      </c>
      <c r="DR495" s="7">
        <v>5.3187744687639982E-2</v>
      </c>
      <c r="DS495" s="7">
        <v>0.14829938928005351</v>
      </c>
      <c r="DT495" s="7">
        <f t="shared" si="959"/>
        <v>-0.32351948800110397</v>
      </c>
      <c r="DU495" s="7">
        <f t="shared" si="960"/>
        <v>0.15229872830843427</v>
      </c>
      <c r="DV495" s="7">
        <f t="shared" si="1043"/>
        <v>-64.791009085654068</v>
      </c>
      <c r="DW495" s="7" t="str">
        <f t="shared" si="961"/>
        <v>Calm</v>
      </c>
      <c r="DX495" s="9">
        <v>0.16468420408512899</v>
      </c>
      <c r="DY495" s="9">
        <v>0.68927758099130598</v>
      </c>
      <c r="DZ495" s="9">
        <v>4.9413451997096298E-2</v>
      </c>
      <c r="EA495" s="9">
        <v>0.25072793783998798</v>
      </c>
      <c r="EB495" s="9">
        <v>-0.24476455646526499</v>
      </c>
      <c r="EC495" s="9">
        <v>8.4364460072066494E-2</v>
      </c>
      <c r="ED495" s="9">
        <v>-0.6170483836351518</v>
      </c>
      <c r="EE495" s="9">
        <v>0.32408778806198529</v>
      </c>
      <c r="EF495" s="9">
        <v>-0.52459337690617702</v>
      </c>
      <c r="EG495" s="9">
        <v>0.35146934568063809</v>
      </c>
      <c r="EH495" s="9">
        <f t="shared" si="962"/>
        <v>-0.46761084448447898</v>
      </c>
      <c r="EI495" s="9">
        <f t="shared" si="963"/>
        <v>0.16783434846504774</v>
      </c>
      <c r="EJ495" s="9">
        <f t="shared" si="1044"/>
        <v>-70.25598061205632</v>
      </c>
      <c r="EK495" s="9" t="str">
        <f t="shared" si="964"/>
        <v>Calm</v>
      </c>
      <c r="EL495" s="1">
        <v>0.52775332934873798</v>
      </c>
      <c r="EM495" s="1">
        <v>0.25357159413070601</v>
      </c>
      <c r="EN495" s="1">
        <v>4.3007271683222097E-2</v>
      </c>
      <c r="EO495" s="1">
        <v>-4.2218437716827001E-4</v>
      </c>
      <c r="EP495" s="1">
        <v>2.8610273167654202E-2</v>
      </c>
      <c r="EQ495" s="1">
        <v>-0.26095261796429498</v>
      </c>
      <c r="ER495" s="1">
        <v>7.7300656420914909E-2</v>
      </c>
      <c r="ES495" s="1">
        <v>5.7198619959337851E-2</v>
      </c>
      <c r="ET495" s="1">
        <v>0.27418173521803196</v>
      </c>
      <c r="EU495" s="1">
        <v>5.45036847364491E-2</v>
      </c>
      <c r="EV495" s="1">
        <f t="shared" si="965"/>
        <v>0.12278362827216527</v>
      </c>
      <c r="EW495" s="1">
        <f t="shared" si="966"/>
        <v>-0.87763951298171006</v>
      </c>
      <c r="EX495" s="1">
        <f t="shared" si="1045"/>
        <v>172.03588999665732</v>
      </c>
      <c r="EY495" s="1" t="str">
        <f t="shared" si="967"/>
        <v>Upset</v>
      </c>
      <c r="EZ495" s="3">
        <v>0.61845730793674503</v>
      </c>
      <c r="FA495" s="3">
        <v>0.70979362899906095</v>
      </c>
      <c r="FB495" s="3">
        <v>-2.8569307729822399E-2</v>
      </c>
      <c r="FC495" s="3">
        <v>0.24608772949358801</v>
      </c>
      <c r="FD495" s="3">
        <v>1.10891859098965</v>
      </c>
      <c r="FE495" s="3">
        <v>1.0945413950795599</v>
      </c>
      <c r="FF495" s="3">
        <v>-1.6539137629266971E-2</v>
      </c>
      <c r="FG495" s="3">
        <v>0.13638693824017081</v>
      </c>
      <c r="FH495" s="3">
        <v>-9.1336321062315928E-2</v>
      </c>
      <c r="FI495" s="3">
        <v>0.16376304786621673</v>
      </c>
      <c r="FJ495" s="3">
        <f t="shared" si="968"/>
        <v>-0.21754056348306028</v>
      </c>
      <c r="FK495" s="3">
        <f t="shared" si="969"/>
        <v>-0.15588947264344477</v>
      </c>
      <c r="FL495" s="3">
        <f t="shared" si="1046"/>
        <v>-125.62536707421572</v>
      </c>
      <c r="FM495" s="3" t="str">
        <f t="shared" si="970"/>
        <v>Depressed</v>
      </c>
      <c r="FN495" s="7">
        <v>3.7494038890977799E-2</v>
      </c>
      <c r="FO495" s="7">
        <v>0.13618213623521599</v>
      </c>
      <c r="FP495" s="7">
        <v>-0.26940995986011401</v>
      </c>
      <c r="FQ495" s="7">
        <v>-0.228347831362262</v>
      </c>
      <c r="FR495" s="7">
        <v>-0.20759426773682099</v>
      </c>
      <c r="FS495" s="7">
        <v>-0.17005168253609201</v>
      </c>
      <c r="FT495" s="7">
        <v>1.5838306725869975</v>
      </c>
      <c r="FU495" s="7">
        <v>6.7419808146752738</v>
      </c>
      <c r="FV495" s="7">
        <v>-9.8688097344238196E-2</v>
      </c>
      <c r="FW495" s="7">
        <v>-2.8660107862273176</v>
      </c>
      <c r="FX495" s="7">
        <f t="shared" si="971"/>
        <v>-7.2271586137846788E-2</v>
      </c>
      <c r="FY495" s="7">
        <f t="shared" si="972"/>
        <v>-1</v>
      </c>
      <c r="FZ495" s="7">
        <f t="shared" si="1047"/>
        <v>-175.86633010890961</v>
      </c>
      <c r="GA495" s="7" t="str">
        <f t="shared" si="973"/>
        <v>Sad</v>
      </c>
      <c r="GB495" s="5">
        <v>-7.89617680914486E-3</v>
      </c>
      <c r="GC495" s="5">
        <v>1.0537201532179501</v>
      </c>
      <c r="GD495" s="5">
        <v>0.60424146970594095</v>
      </c>
      <c r="GE495" s="5">
        <v>0.50562906689365505</v>
      </c>
      <c r="GF495" s="5">
        <v>0.58725079652816103</v>
      </c>
      <c r="GG495" s="5">
        <v>0.76124562108188498</v>
      </c>
      <c r="GH495" s="5">
        <v>1.0429561604238089</v>
      </c>
      <c r="GI495" s="5">
        <v>0.27858876131629157</v>
      </c>
      <c r="GJ495" s="5">
        <v>-1.0616163300270949</v>
      </c>
      <c r="GK495" s="5">
        <v>1.0612402867361259</v>
      </c>
      <c r="GL495" s="5">
        <f t="shared" si="974"/>
        <v>-1</v>
      </c>
      <c r="GM495" s="5">
        <f t="shared" si="975"/>
        <v>-0.2622092135377937</v>
      </c>
      <c r="GN495" s="5">
        <f t="shared" si="1048"/>
        <v>-104.69271597842072</v>
      </c>
      <c r="GO495" s="5" t="str">
        <f t="shared" si="976"/>
        <v>Bored</v>
      </c>
      <c r="GP495" s="6">
        <v>0.911950998464792</v>
      </c>
      <c r="GQ495" s="6">
        <v>0.91295491759366798</v>
      </c>
      <c r="GR495" s="6">
        <v>0.32501520180487198</v>
      </c>
      <c r="GS495" s="6">
        <v>0.51379351474419599</v>
      </c>
      <c r="GT495" s="6">
        <v>0.97596598320691097</v>
      </c>
      <c r="GU495" s="6">
        <v>0.40833115191306002</v>
      </c>
      <c r="GV495" s="6">
        <v>0.1721554522577996</v>
      </c>
      <c r="GW495" s="6">
        <v>0.38885864810185206</v>
      </c>
      <c r="GX495" s="6">
        <v>-1.0039191288759852E-3</v>
      </c>
      <c r="GY495" s="6">
        <v>0.4596449105501158</v>
      </c>
      <c r="GZ495" s="6">
        <f t="shared" si="977"/>
        <v>0.15673573210273273</v>
      </c>
      <c r="HA495" s="6">
        <f t="shared" si="978"/>
        <v>9.4132485234032393E-2</v>
      </c>
      <c r="HB495" s="6">
        <f t="shared" si="1049"/>
        <v>59.011777346026939</v>
      </c>
      <c r="HC495" s="6" t="str">
        <f t="shared" si="979"/>
        <v>excited</v>
      </c>
      <c r="HD495" s="3">
        <v>0.22073334374689299</v>
      </c>
      <c r="HE495" s="3">
        <v>0.85825995810327105</v>
      </c>
      <c r="HF495" s="3">
        <v>0.25026254925625502</v>
      </c>
      <c r="HG495" s="3">
        <v>0.44996078806418999</v>
      </c>
      <c r="HH495" s="3">
        <v>3.5932364983676399E-2</v>
      </c>
      <c r="HI495" s="3">
        <v>0.51429830140902599</v>
      </c>
      <c r="HJ495" s="3">
        <v>0.97505253231534728</v>
      </c>
      <c r="HK495" s="3">
        <v>0.327826367256769</v>
      </c>
      <c r="HL495" s="3">
        <v>-0.63752661435637803</v>
      </c>
      <c r="HM495" s="3">
        <v>0.6489598555614412</v>
      </c>
      <c r="HN495" s="3">
        <f t="shared" si="980"/>
        <v>-0.55621710947101755</v>
      </c>
      <c r="HO495" s="3">
        <f t="shared" si="981"/>
        <v>-0.44724784479692181</v>
      </c>
      <c r="HP495" s="3">
        <f t="shared" si="1050"/>
        <v>-128.80236530934144</v>
      </c>
      <c r="HQ495" s="3" t="str">
        <f t="shared" si="982"/>
        <v>Depressed</v>
      </c>
      <c r="HR495" s="5">
        <v>1.1446339796221201</v>
      </c>
      <c r="HS495" s="5">
        <v>1.20112627978912</v>
      </c>
      <c r="HT495" s="5">
        <v>0.76308608108884601</v>
      </c>
      <c r="HU495" s="5">
        <v>1.09530784468714</v>
      </c>
      <c r="HV495" s="5">
        <v>1.20920951072786</v>
      </c>
      <c r="HW495" s="5">
        <v>1.2507961144014901</v>
      </c>
      <c r="HX495" s="5">
        <v>0.32418726402892101</v>
      </c>
      <c r="HY495" s="5">
        <v>0.44671391202359234</v>
      </c>
      <c r="HZ495" s="5">
        <v>-5.6492300166999909E-2</v>
      </c>
      <c r="IA495" s="5">
        <v>0.79223523304228127</v>
      </c>
      <c r="IB495" s="5">
        <f t="shared" si="983"/>
        <v>-1.5557205414291952E-2</v>
      </c>
      <c r="IC495" s="5">
        <f t="shared" si="984"/>
        <v>0.15963167049205107</v>
      </c>
      <c r="ID495" s="5">
        <f t="shared" si="1051"/>
        <v>-5.5662900440928835</v>
      </c>
      <c r="IE495" s="5" t="str">
        <f t="shared" si="985"/>
        <v>Contented</v>
      </c>
      <c r="IF495" s="6">
        <v>0.53071371072125295</v>
      </c>
      <c r="IG495" s="6">
        <v>7.6393752867371503E-2</v>
      </c>
      <c r="IH495" s="6">
        <v>0.1653463054663</v>
      </c>
      <c r="II495" s="6">
        <v>2.55789984132795E-2</v>
      </c>
      <c r="IJ495" s="6">
        <v>0.19464679055492501</v>
      </c>
      <c r="IK495" s="6">
        <v>-0.25990418489299999</v>
      </c>
      <c r="IL495" s="6">
        <v>0.2279505227750816</v>
      </c>
      <c r="IM495" s="6">
        <v>-0.13938716252222225</v>
      </c>
      <c r="IN495" s="6">
        <v>0.45431995785388146</v>
      </c>
      <c r="IO495" s="6">
        <v>0.31448353929140682</v>
      </c>
      <c r="IP495" s="6">
        <f t="shared" si="986"/>
        <v>0.45413443653509455</v>
      </c>
      <c r="IQ495" s="6">
        <f t="shared" si="987"/>
        <v>-0.30254056756762004</v>
      </c>
      <c r="IR495" s="6">
        <f t="shared" si="1052"/>
        <v>123.67122105965286</v>
      </c>
      <c r="IS495" s="6" t="str">
        <f t="shared" si="988"/>
        <v>stressed</v>
      </c>
      <c r="IT495" s="5">
        <v>0.14935503863882699</v>
      </c>
      <c r="IU495" s="5">
        <v>0.792066642048179</v>
      </c>
      <c r="IV495" s="5">
        <v>1.1342388075236001</v>
      </c>
      <c r="IW495" s="5">
        <v>1.3214789331022401</v>
      </c>
      <c r="IX495" s="5">
        <v>-0.50153947304437696</v>
      </c>
      <c r="IY495" s="5">
        <v>0.61147756365644201</v>
      </c>
      <c r="IZ495" s="5">
        <v>-3.220581879031863</v>
      </c>
      <c r="JA495" s="5">
        <v>0.941529969438204</v>
      </c>
      <c r="JB495" s="5">
        <v>-0.64271160340935207</v>
      </c>
      <c r="JC495" s="5">
        <v>2.6085204866258986</v>
      </c>
      <c r="JD495" s="5">
        <f t="shared" si="989"/>
        <v>-0.57231099611613945</v>
      </c>
      <c r="JE495" s="5">
        <f t="shared" si="990"/>
        <v>0.70176103945911072</v>
      </c>
      <c r="JF495" s="5">
        <f t="shared" si="1053"/>
        <v>-39.19846323393746</v>
      </c>
      <c r="JG495" s="5" t="str">
        <f t="shared" si="991"/>
        <v>Relased</v>
      </c>
      <c r="JH495" s="6">
        <v>0.235519837557263</v>
      </c>
      <c r="JI495" s="6">
        <v>5.4266808110105702E-2</v>
      </c>
      <c r="JJ495" s="6">
        <v>-7.0142573954522294E-2</v>
      </c>
      <c r="JK495" s="6">
        <v>-0.19180487133920901</v>
      </c>
      <c r="JL495" s="6">
        <v>-0.15548467000594501</v>
      </c>
      <c r="JM495" s="6">
        <v>-0.32754035268739701</v>
      </c>
      <c r="JN495" s="6">
        <v>-0.87639691526287333</v>
      </c>
      <c r="JO495" s="6">
        <v>0.70187866753036499</v>
      </c>
      <c r="JP495" s="6">
        <v>0.18125302944715729</v>
      </c>
      <c r="JQ495" s="6">
        <v>-0.90393207972187739</v>
      </c>
      <c r="JR495" s="6">
        <f t="shared" si="992"/>
        <v>3.5694094549395095E-2</v>
      </c>
      <c r="JS495" s="6">
        <f t="shared" si="993"/>
        <v>-0.19598666204722714</v>
      </c>
      <c r="JT495" s="6">
        <f t="shared" si="1054"/>
        <v>169.67813089113159</v>
      </c>
      <c r="JU495" s="6" t="str">
        <f t="shared" si="994"/>
        <v>Upset</v>
      </c>
      <c r="JV495" s="3">
        <v>0.79938571346746001</v>
      </c>
      <c r="JW495" s="3">
        <v>1.0809677811851599</v>
      </c>
      <c r="JX495" s="3">
        <v>0.44329575330639998</v>
      </c>
      <c r="JY495" s="3">
        <v>0.17272160418030999</v>
      </c>
      <c r="JZ495" s="3">
        <v>0.82110410131368206</v>
      </c>
      <c r="KA495" s="3">
        <v>1.08147148578647</v>
      </c>
      <c r="KB495" s="3">
        <v>0.27355664272797048</v>
      </c>
      <c r="KC495" s="3">
        <v>7.9873505267131287E-2</v>
      </c>
      <c r="KD495" s="3">
        <v>-0.28158206771769989</v>
      </c>
      <c r="KE495" s="3">
        <v>0.32760720749505357</v>
      </c>
      <c r="KF495" s="3">
        <f t="shared" si="995"/>
        <v>-0.17660621212178329</v>
      </c>
      <c r="KG495" s="3">
        <f t="shared" si="996"/>
        <v>9.5634650355951312E-3</v>
      </c>
      <c r="KH495" s="3">
        <f t="shared" si="1055"/>
        <v>-86.90038348929626</v>
      </c>
      <c r="KI495" s="3" t="str">
        <f t="shared" si="997"/>
        <v>Calm</v>
      </c>
      <c r="KJ495" s="7">
        <v>-1.5426726925237701E-2</v>
      </c>
      <c r="KK495" s="7">
        <v>0.28517061283844902</v>
      </c>
      <c r="KL495" s="7">
        <v>-0.207123165083164</v>
      </c>
      <c r="KM495" s="7">
        <v>-8.6088434914210005E-2</v>
      </c>
      <c r="KN495" s="7">
        <v>-9.7738397895734005E-2</v>
      </c>
      <c r="KO495" s="7">
        <v>-0.220107420833485</v>
      </c>
      <c r="KP495" s="7">
        <v>1.8302738181116733</v>
      </c>
      <c r="KQ495" s="7">
        <v>-1.3231511129617166</v>
      </c>
      <c r="KR495" s="7">
        <v>-0.30059733976368674</v>
      </c>
      <c r="KS495" s="7">
        <v>-1.0869999852071284</v>
      </c>
      <c r="KT495" s="7">
        <f t="shared" si="998"/>
        <v>-9.7729863645690696E-2</v>
      </c>
      <c r="KU495" s="7">
        <f t="shared" si="999"/>
        <v>-0.35538295712733636</v>
      </c>
      <c r="KV495" s="7">
        <f t="shared" si="1056"/>
        <v>-164.62381613522706</v>
      </c>
      <c r="KW495" s="7" t="str">
        <f t="shared" si="1000"/>
        <v>Sad</v>
      </c>
      <c r="LL495" s="5">
        <v>0.30729523090744898</v>
      </c>
      <c r="LM495" s="5">
        <v>0.175122275046252</v>
      </c>
      <c r="LN495" s="5">
        <v>-8.7925279836932796E-2</v>
      </c>
      <c r="LO495" s="5">
        <v>0.158483940347275</v>
      </c>
      <c r="LP495" s="5">
        <v>-0.17140934857430601</v>
      </c>
      <c r="LQ495" s="5">
        <v>-6.1605461255185102E-2</v>
      </c>
      <c r="LR495" s="5">
        <v>-0.64705235251276405</v>
      </c>
      <c r="LS495" s="5">
        <v>1.3961274550831937</v>
      </c>
      <c r="LT495" s="5">
        <v>0.13217295586119698</v>
      </c>
      <c r="LU495" s="5">
        <v>0.14626057230417738</v>
      </c>
      <c r="LV495" s="5">
        <f t="shared" si="1001"/>
        <v>0.1792699150639383</v>
      </c>
      <c r="LW495" s="5">
        <f t="shared" si="1002"/>
        <v>8.0949466809591586E-2</v>
      </c>
      <c r="LX495" s="5">
        <f t="shared" si="1057"/>
        <v>65.698408067597342</v>
      </c>
      <c r="LY495" s="5" t="str">
        <f t="shared" si="1003"/>
        <v>alert</v>
      </c>
      <c r="LZ495" s="6">
        <v>0.32818739276840397</v>
      </c>
      <c r="MA495" s="6">
        <v>0.43360665103399898</v>
      </c>
      <c r="MB495" s="6">
        <v>-7.6389769750526998E-2</v>
      </c>
      <c r="MC495" s="6">
        <v>0.13890662741986401</v>
      </c>
      <c r="MD495" s="6">
        <v>8.8641454326771493E-2</v>
      </c>
      <c r="ME495" s="6">
        <v>0.48977828202041501</v>
      </c>
      <c r="MF495" s="6">
        <v>-0.18326411495480002</v>
      </c>
      <c r="MG495" s="6">
        <v>0.15043198394019974</v>
      </c>
      <c r="MH495" s="6">
        <v>-0.10541925826559501</v>
      </c>
      <c r="MI495" s="6">
        <v>8.2065301216181302E-2</v>
      </c>
      <c r="MJ495" s="6">
        <f t="shared" si="1004"/>
        <v>7.6602780870210108E-2</v>
      </c>
      <c r="MK495" s="6">
        <f t="shared" si="1005"/>
        <v>2.6826447378276219E-2</v>
      </c>
      <c r="ML495" s="6">
        <f t="shared" si="1058"/>
        <v>70.699643534284576</v>
      </c>
      <c r="MM495" s="6" t="str">
        <f t="shared" si="1006"/>
        <v>alert</v>
      </c>
      <c r="MN495" s="3">
        <v>0.50774843414767401</v>
      </c>
      <c r="MO495" s="3">
        <v>0.268701346892952</v>
      </c>
      <c r="MP495" s="3">
        <v>-4.43135312300664E-2</v>
      </c>
      <c r="MQ495" s="3">
        <v>6.6592878625064897E-2</v>
      </c>
      <c r="MR495" s="3">
        <v>0.27540903668592198</v>
      </c>
      <c r="MS495" s="3">
        <v>0.30741643141963998</v>
      </c>
      <c r="MT495" s="3">
        <v>-5.6583168622395819E-2</v>
      </c>
      <c r="MU495" s="3">
        <v>0.11558900129780877</v>
      </c>
      <c r="MV495" s="3">
        <v>0.23904708725472201</v>
      </c>
      <c r="MW495" s="3">
        <v>2.8693867831527897E-2</v>
      </c>
      <c r="MX495" s="3">
        <f t="shared" si="1007"/>
        <v>-7.7732203212594886E-2</v>
      </c>
      <c r="MY495" s="3">
        <f t="shared" si="1008"/>
        <v>4.1602322865542885E-2</v>
      </c>
      <c r="MZ495" s="3">
        <f t="shared" si="1059"/>
        <v>-61.844283054898384</v>
      </c>
      <c r="NA495" s="3" t="str">
        <f t="shared" si="1009"/>
        <v>Calm</v>
      </c>
      <c r="NB495" s="7">
        <v>0.13046536369019099</v>
      </c>
      <c r="NC495" s="7">
        <v>0.34282830610522502</v>
      </c>
      <c r="ND495" s="7">
        <v>0.356425862575526</v>
      </c>
      <c r="NE495" s="7">
        <v>0.30678812374854703</v>
      </c>
      <c r="NF495" s="7">
        <v>0.88689504860643098</v>
      </c>
      <c r="NG495" s="7">
        <v>-1.6215561833712599E-2</v>
      </c>
      <c r="NH495" s="7">
        <v>0.35034375061923123</v>
      </c>
      <c r="NI495" s="7">
        <v>0.93930236688350033</v>
      </c>
      <c r="NJ495" s="7">
        <v>-0.21236294241503403</v>
      </c>
      <c r="NK495" s="7">
        <v>1.4012737305587697</v>
      </c>
      <c r="NL495" s="7">
        <f t="shared" si="1010"/>
        <v>-0.46674683751256452</v>
      </c>
      <c r="NM495" s="7">
        <f t="shared" si="1011"/>
        <v>0.48926290420172847</v>
      </c>
      <c r="NN495" s="7">
        <f t="shared" si="1060"/>
        <v>-43.650811723574769</v>
      </c>
      <c r="NO495" s="7" t="str">
        <f t="shared" si="1012"/>
        <v>Relased</v>
      </c>
      <c r="NP495" s="5">
        <v>0.88133841882178499</v>
      </c>
      <c r="NQ495" s="5">
        <v>0.493494880359997</v>
      </c>
      <c r="NR495" s="5">
        <v>1.1518402219760999</v>
      </c>
      <c r="NS495" s="5">
        <v>0.72532178062004804</v>
      </c>
      <c r="NT495" s="5">
        <v>1.0533674258349099</v>
      </c>
      <c r="NU495" s="5">
        <v>0.44762251233855599</v>
      </c>
      <c r="NV495" s="5">
        <v>0.59535676969047924</v>
      </c>
      <c r="NW495" s="5">
        <v>0.77070276912029623</v>
      </c>
      <c r="NX495" s="5">
        <v>0.38784353846178798</v>
      </c>
      <c r="NY495" s="5">
        <v>1.3653742629839718</v>
      </c>
      <c r="NZ495" s="5">
        <f t="shared" si="1013"/>
        <v>-1.0779423387649478E-2</v>
      </c>
      <c r="OA495" s="5">
        <f t="shared" si="1014"/>
        <v>-0.84847238289444182</v>
      </c>
      <c r="OB495" s="5">
        <f t="shared" si="1061"/>
        <v>-179.27212452317039</v>
      </c>
      <c r="OC495" s="5" t="str">
        <f t="shared" si="1015"/>
        <v>Sad</v>
      </c>
      <c r="OD495" s="1">
        <v>0.54835353298987</v>
      </c>
      <c r="OE495" s="1">
        <v>0.46077346213859</v>
      </c>
      <c r="OF495" s="1">
        <v>0.92305660532116796</v>
      </c>
      <c r="OG495" s="1">
        <v>0.66940945684723097</v>
      </c>
      <c r="OH495" s="1">
        <v>0.24824330276819701</v>
      </c>
      <c r="OI495" s="1">
        <v>0.42526814403650198</v>
      </c>
      <c r="OJ495" s="1">
        <v>1.1587500274750122</v>
      </c>
      <c r="OK495" s="1">
        <v>0.7555056694650838</v>
      </c>
      <c r="OL495" s="1">
        <v>8.7580070851280001E-2</v>
      </c>
      <c r="OM495" s="1">
        <v>1.5780630880513515</v>
      </c>
      <c r="ON495" s="1">
        <f t="shared" si="1016"/>
        <v>-1.9719617933295241E-2</v>
      </c>
      <c r="OO495" s="1">
        <f t="shared" si="1017"/>
        <v>0.45548366945843122</v>
      </c>
      <c r="OP495" s="1">
        <f t="shared" si="1062"/>
        <v>-2.47900382958177</v>
      </c>
      <c r="OQ495" s="1" t="str">
        <f t="shared" si="1018"/>
        <v>Contented</v>
      </c>
      <c r="OR495" s="3">
        <v>0.77320624061042498</v>
      </c>
      <c r="OS495" s="3">
        <v>0.89052428127206396</v>
      </c>
      <c r="OT495" s="3">
        <v>0.19229784774446301</v>
      </c>
      <c r="OU495" s="3">
        <v>0.27469362979213202</v>
      </c>
      <c r="OV495" s="3">
        <v>0.78343688014861101</v>
      </c>
      <c r="OW495" s="3">
        <v>0.89175896931055298</v>
      </c>
      <c r="OX495" s="3">
        <v>0.12353367652483925</v>
      </c>
      <c r="OY495" s="3">
        <v>0.15412456448902634</v>
      </c>
      <c r="OZ495" s="3">
        <v>-0.11731804066163898</v>
      </c>
      <c r="PA495" s="3">
        <v>0.28068937330560023</v>
      </c>
      <c r="PB495" s="3">
        <f t="shared" si="1019"/>
        <v>-0.30540500129575354</v>
      </c>
      <c r="PC495" s="3">
        <f t="shared" si="1020"/>
        <v>0.37516542272397202</v>
      </c>
      <c r="PD495" s="3">
        <f t="shared" si="1063"/>
        <v>-39.147458304489405</v>
      </c>
      <c r="PE495" s="3" t="str">
        <f t="shared" si="1021"/>
        <v>Relased</v>
      </c>
      <c r="PF495" s="1">
        <v>-0.124425652581934</v>
      </c>
      <c r="PG495" s="1">
        <v>0.78475450468581798</v>
      </c>
      <c r="PH495" s="1">
        <v>-0.13993867799125501</v>
      </c>
      <c r="PI495" s="1">
        <v>0.99228382902114398</v>
      </c>
      <c r="PJ495" s="1">
        <v>-0.183460214427696</v>
      </c>
      <c r="PK495" s="1">
        <v>0.24184284857593899</v>
      </c>
      <c r="PL495" s="1">
        <v>0.45451478286555463</v>
      </c>
      <c r="PM495" s="1">
        <v>0.96657547953772693</v>
      </c>
      <c r="PN495" s="1">
        <v>-0.90918015726775203</v>
      </c>
      <c r="PO495" s="1">
        <v>1.2907888975534219</v>
      </c>
      <c r="PP495" s="1">
        <f t="shared" si="1022"/>
        <v>-0.68743258028425536</v>
      </c>
      <c r="PQ495" s="1">
        <f t="shared" si="1023"/>
        <v>-0.28031091983206302</v>
      </c>
      <c r="PR495" s="1">
        <f t="shared" si="1064"/>
        <v>-112.18391369054568</v>
      </c>
      <c r="PS495" s="1" t="str">
        <f t="shared" si="1024"/>
        <v>Bored</v>
      </c>
      <c r="PT495" s="5">
        <v>0.47642121002578802</v>
      </c>
      <c r="PU495" s="5">
        <v>0.61374070057839503</v>
      </c>
      <c r="PV495" s="5">
        <v>0.14374472172369299</v>
      </c>
      <c r="PW495" s="5">
        <v>-0.15702873159168201</v>
      </c>
      <c r="PX495" s="5">
        <v>0.16970288494261701</v>
      </c>
      <c r="PY495" s="5">
        <v>0.31802340936352202</v>
      </c>
      <c r="PZ495" s="5">
        <v>0.22247231273850263</v>
      </c>
      <c r="QA495" s="5">
        <v>-0.16852841820819933</v>
      </c>
      <c r="QB495" s="5">
        <v>-0.137319490552607</v>
      </c>
      <c r="QC495" s="5">
        <v>-1.2185354981469533E-2</v>
      </c>
      <c r="QD495" s="5">
        <f t="shared" si="1025"/>
        <v>-0.33306394881572066</v>
      </c>
      <c r="QE495" s="5">
        <f t="shared" si="1026"/>
        <v>-0.12768567330143654</v>
      </c>
      <c r="QF495" s="5">
        <f t="shared" si="1065"/>
        <v>-110.97516719197885</v>
      </c>
      <c r="QG495" s="5" t="str">
        <f t="shared" si="1027"/>
        <v>Bored</v>
      </c>
      <c r="QH495" s="3">
        <v>0.29789735757055902</v>
      </c>
      <c r="QI495" s="3">
        <v>0.331619032185901</v>
      </c>
      <c r="QJ495" s="3">
        <v>0.100770034716004</v>
      </c>
      <c r="QK495" s="3">
        <v>-0.134284086627696</v>
      </c>
      <c r="QL495" s="3">
        <v>-6.75306085576345E-2</v>
      </c>
      <c r="QM495" s="3">
        <v>6.3489346669976604E-2</v>
      </c>
      <c r="QN495" s="3">
        <v>0.43743307203745097</v>
      </c>
      <c r="QO495" s="3">
        <v>-0.33986646149227423</v>
      </c>
      <c r="QP495" s="3">
        <v>-3.3721674615341979E-2</v>
      </c>
      <c r="QQ495" s="3">
        <v>-5.3237774992097558E-2</v>
      </c>
      <c r="QR495" s="3">
        <f t="shared" si="1028"/>
        <v>0.14554315692752207</v>
      </c>
      <c r="QS495" s="3">
        <f t="shared" si="1029"/>
        <v>-0.7516004305358549</v>
      </c>
      <c r="QT495" s="3">
        <f t="shared" si="1066"/>
        <v>169.04063917787215</v>
      </c>
      <c r="QU495" s="3" t="str">
        <f t="shared" si="1030"/>
        <v>Upset</v>
      </c>
      <c r="QV495" s="5">
        <v>0.15146294157017301</v>
      </c>
      <c r="QW495" s="5">
        <v>1.55781653538202E-2</v>
      </c>
      <c r="QX495" s="5">
        <v>-8.3068315062489999E-3</v>
      </c>
      <c r="QY495" s="5">
        <v>-2.1133449342071901E-2</v>
      </c>
      <c r="QZ495" s="5">
        <v>-0.39060936876760999</v>
      </c>
      <c r="RA495" s="5">
        <v>-0.30866508666348702</v>
      </c>
      <c r="RB495" s="5">
        <v>3.4735336018175009E-2</v>
      </c>
      <c r="RC495" s="5">
        <v>7.2106422380215779E-2</v>
      </c>
      <c r="RD495" s="5">
        <v>0.13588477621635281</v>
      </c>
      <c r="RE495" s="5">
        <v>-0.17624572412416287</v>
      </c>
      <c r="RF495" s="5">
        <f t="shared" si="1031"/>
        <v>8.4631327432847403E-2</v>
      </c>
      <c r="RG495" s="5">
        <f t="shared" si="1032"/>
        <v>-0.2905131184915456</v>
      </c>
      <c r="RH495" s="5">
        <f t="shared" si="1067"/>
        <v>163.75827578764245</v>
      </c>
      <c r="RI495" s="5" t="str">
        <f t="shared" si="1033"/>
        <v>Upset</v>
      </c>
    </row>
    <row r="496" spans="1:477" x14ac:dyDescent="0.3">
      <c r="A496" s="1">
        <v>0.31991172307171201</v>
      </c>
      <c r="B496" s="1">
        <v>0.22347490959902999</v>
      </c>
      <c r="C496" s="1">
        <v>0.19387932983457401</v>
      </c>
      <c r="D496" s="1">
        <v>4.2958335090007502E-2</v>
      </c>
      <c r="E496" s="1">
        <v>0.223277685610872</v>
      </c>
      <c r="F496" s="1">
        <v>6.8210502999980299E-2</v>
      </c>
      <c r="G496" s="1">
        <v>0.35692766967750017</v>
      </c>
      <c r="H496" s="1">
        <v>0.14727625460332419</v>
      </c>
      <c r="I496" s="1">
        <v>9.6436813472682015E-2</v>
      </c>
      <c r="J496" s="1">
        <v>0.43585478678510337</v>
      </c>
      <c r="K496" s="18">
        <f t="shared" si="935"/>
        <v>2.1925527703064773E-2</v>
      </c>
      <c r="L496" s="19">
        <f t="shared" si="936"/>
        <v>-0.49254250594748916</v>
      </c>
      <c r="M496" s="19">
        <f t="shared" si="1034"/>
        <v>177.45116129307274</v>
      </c>
      <c r="N496" s="19" t="str">
        <f t="shared" si="937"/>
        <v>Upset</v>
      </c>
      <c r="O496" s="19">
        <f t="shared" si="1035"/>
        <v>-0.17747365811833771</v>
      </c>
      <c r="P496" s="9">
        <v>6.10594999615066E-2</v>
      </c>
      <c r="Q496" s="9">
        <v>0.243821091184903</v>
      </c>
      <c r="R496" s="9">
        <v>0.67784230125468903</v>
      </c>
      <c r="S496" s="9">
        <v>0.61232116646481405</v>
      </c>
      <c r="T496" s="9">
        <v>0.104315190339138</v>
      </c>
      <c r="U496" s="9">
        <v>-3.8735466966392802E-2</v>
      </c>
      <c r="V496" s="9">
        <v>4.0988273358057308</v>
      </c>
      <c r="W496" s="9">
        <v>2.9856854608805312</v>
      </c>
      <c r="X496" s="9">
        <v>-0.17957741114522599</v>
      </c>
      <c r="Y496" s="9">
        <v>2.5431746615155602</v>
      </c>
      <c r="Z496" s="9">
        <f t="shared" si="938"/>
        <v>-4.3180406875737321E-2</v>
      </c>
      <c r="AA496" s="9">
        <f t="shared" si="939"/>
        <v>0.83147652176691822</v>
      </c>
      <c r="AB496" s="9">
        <f t="shared" si="1036"/>
        <v>-2.97282540369969</v>
      </c>
      <c r="AC496" s="9" t="str">
        <f t="shared" si="940"/>
        <v>Contented</v>
      </c>
      <c r="AD496" s="3">
        <v>6.06793617295373E-2</v>
      </c>
      <c r="AE496" s="3">
        <v>0.60027741726097605</v>
      </c>
      <c r="AF496" s="3">
        <v>0.26085077858396399</v>
      </c>
      <c r="AG496" s="3">
        <v>5.7873321539121197E-2</v>
      </c>
      <c r="AH496" s="3">
        <v>-2.2888598867576E-2</v>
      </c>
      <c r="AI496" s="3">
        <v>0.333424390037521</v>
      </c>
      <c r="AJ496" s="3">
        <v>6.9025010036652681</v>
      </c>
      <c r="AK496" s="3">
        <v>6.1982659867144879E-2</v>
      </c>
      <c r="AL496" s="3">
        <v>-0.5395980555314388</v>
      </c>
      <c r="AM496" s="3">
        <v>0.48221625112897104</v>
      </c>
      <c r="AN496" s="3">
        <f t="shared" si="941"/>
        <v>-0.46566805675645517</v>
      </c>
      <c r="AO496" s="3">
        <f t="shared" si="942"/>
        <v>0.42587119392764961</v>
      </c>
      <c r="AP496" s="3">
        <f t="shared" si="1037"/>
        <v>-47.555893744866616</v>
      </c>
      <c r="AQ496" s="3" t="str">
        <f t="shared" si="943"/>
        <v>Relased</v>
      </c>
      <c r="AR496" s="9">
        <v>0.85935524857864598</v>
      </c>
      <c r="AS496" s="9">
        <v>0.42116193370496602</v>
      </c>
      <c r="AT496" s="9">
        <v>0.115509683664487</v>
      </c>
      <c r="AU496" s="9">
        <v>0.23494581758883901</v>
      </c>
      <c r="AV496" s="9">
        <v>1.0239019593363501</v>
      </c>
      <c r="AW496" s="9">
        <v>0.52573956041422798</v>
      </c>
      <c r="AX496" s="9">
        <v>6.1335054595315117E-2</v>
      </c>
      <c r="AY496" s="9">
        <v>0.24812065357166341</v>
      </c>
      <c r="AZ496" s="9">
        <v>0.43819331487367996</v>
      </c>
      <c r="BA496" s="9">
        <v>0.27368277919421652</v>
      </c>
      <c r="BB496" s="9">
        <f t="shared" si="944"/>
        <v>0.63422776137209413</v>
      </c>
      <c r="BC496" s="9">
        <f t="shared" si="945"/>
        <v>0.13349520234246337</v>
      </c>
      <c r="BD496" s="9">
        <f t="shared" si="1038"/>
        <v>78.113628458450933</v>
      </c>
      <c r="BE496" s="9" t="str">
        <f t="shared" si="946"/>
        <v>alert</v>
      </c>
      <c r="BF496" s="5">
        <v>1.8952152921700799E-2</v>
      </c>
      <c r="BG496" s="5">
        <v>0.42976908072699899</v>
      </c>
      <c r="BH496" s="5">
        <v>0.14100390106681801</v>
      </c>
      <c r="BI496" s="5">
        <v>5.3259948267102897E-2</v>
      </c>
      <c r="BJ496" s="5">
        <v>-7.4636633069595407E-2</v>
      </c>
      <c r="BK496" s="5">
        <v>2.5677491889286698E-3</v>
      </c>
      <c r="BL496" s="5">
        <v>-2.5321939020050146</v>
      </c>
      <c r="BM496" s="5">
        <v>0.12319086550516606</v>
      </c>
      <c r="BN496" s="5">
        <v>-0.41081692780529822</v>
      </c>
      <c r="BO496" s="5">
        <v>0.43292769489488547</v>
      </c>
      <c r="BP496" s="5">
        <f t="shared" si="947"/>
        <v>-0.39740838513442123</v>
      </c>
      <c r="BQ496" s="5">
        <f t="shared" si="948"/>
        <v>0.10673137011008271</v>
      </c>
      <c r="BR496" s="5">
        <f t="shared" si="1039"/>
        <v>-74.966898883997899</v>
      </c>
      <c r="BS496" s="5" t="str">
        <f t="shared" si="949"/>
        <v>Calm</v>
      </c>
      <c r="BT496" s="6">
        <v>0.30417590291864</v>
      </c>
      <c r="BU496" s="6">
        <v>0.54579454189100995</v>
      </c>
      <c r="BV496" s="6">
        <v>0.52492697468611704</v>
      </c>
      <c r="BW496" s="6">
        <v>3.2268255830463999E-2</v>
      </c>
      <c r="BX496" s="6">
        <v>-5.3774788148784003E-2</v>
      </c>
      <c r="BY496" s="6">
        <v>0.70922218826303396</v>
      </c>
      <c r="BZ496" s="6">
        <v>2.0963443999383875</v>
      </c>
      <c r="CA496" s="6">
        <v>2.5711414880105473E-2</v>
      </c>
      <c r="CB496" s="6">
        <v>-0.24161863897236996</v>
      </c>
      <c r="CC496" s="6">
        <v>0.65554659449525265</v>
      </c>
      <c r="CD496" s="6">
        <f t="shared" si="950"/>
        <v>-0.28594531449845628</v>
      </c>
      <c r="CE496" s="6">
        <f t="shared" si="951"/>
        <v>-0.5958706065470547</v>
      </c>
      <c r="CF496" s="6">
        <f t="shared" si="1040"/>
        <v>-154.36466624939371</v>
      </c>
      <c r="CG496" s="6" t="str">
        <f t="shared" si="952"/>
        <v>Sad</v>
      </c>
      <c r="CH496" s="5">
        <v>0.459383942706177</v>
      </c>
      <c r="CI496" s="5">
        <v>0.47380446271223697</v>
      </c>
      <c r="CJ496" s="5">
        <v>0.40028265278338798</v>
      </c>
      <c r="CK496" s="5">
        <v>0.48569438282154997</v>
      </c>
      <c r="CL496" s="5">
        <v>-9.0962094866343504E-2</v>
      </c>
      <c r="CM496" s="5">
        <v>0.56216543958739595</v>
      </c>
      <c r="CN496" s="5">
        <v>1.086479141045418</v>
      </c>
      <c r="CO496" s="5">
        <v>0.46883059222416762</v>
      </c>
      <c r="CP496" s="5">
        <v>-1.4420520006059978E-2</v>
      </c>
      <c r="CQ496" s="5">
        <v>0.94940853364727795</v>
      </c>
      <c r="CR496" s="5">
        <f t="shared" si="953"/>
        <v>-0.126966952550291</v>
      </c>
      <c r="CS496" s="5">
        <f t="shared" si="954"/>
        <v>-0.26053286295055711</v>
      </c>
      <c r="CT496" s="5">
        <f t="shared" si="1041"/>
        <v>-154.0183752127262</v>
      </c>
      <c r="CU496" s="5" t="str">
        <f t="shared" si="955"/>
        <v>Sad</v>
      </c>
      <c r="CV496" s="3">
        <v>5.30635537889807E-2</v>
      </c>
      <c r="CW496" s="3">
        <v>0.37964989015948902</v>
      </c>
      <c r="CX496" s="3">
        <v>9.5755343247871799E-2</v>
      </c>
      <c r="CY496" s="3">
        <v>0.47733358989721603</v>
      </c>
      <c r="CZ496" s="3">
        <v>-0.35796181031990898</v>
      </c>
      <c r="DA496" s="3">
        <v>-2.0842230692140098E-2</v>
      </c>
      <c r="DB496" s="3">
        <v>-0.31405670972788446</v>
      </c>
      <c r="DC496" s="3">
        <v>1.3303327766353126</v>
      </c>
      <c r="DD496" s="3">
        <v>-0.32658633637050832</v>
      </c>
      <c r="DE496" s="3">
        <v>1.3244075060753946</v>
      </c>
      <c r="DF496" s="3">
        <f t="shared" si="956"/>
        <v>-0.25736257652513728</v>
      </c>
      <c r="DG496" s="3">
        <f t="shared" si="957"/>
        <v>6.442390990792668E-2</v>
      </c>
      <c r="DH496" s="3">
        <f t="shared" si="1042"/>
        <v>-75.946311098723925</v>
      </c>
      <c r="DI496" s="3" t="str">
        <f t="shared" si="958"/>
        <v>Calm</v>
      </c>
      <c r="DJ496" s="7">
        <v>0.70515230687491404</v>
      </c>
      <c r="DK496" s="7">
        <v>0.73852916522474898</v>
      </c>
      <c r="DL496" s="7">
        <v>0.14747363209723599</v>
      </c>
      <c r="DM496" s="7">
        <v>5.1401359939230402E-2</v>
      </c>
      <c r="DN496" s="7">
        <v>0.94789988433239403</v>
      </c>
      <c r="DO496" s="7">
        <v>0.62484328114604004</v>
      </c>
      <c r="DP496" s="7">
        <v>8.9212931619254268E-2</v>
      </c>
      <c r="DQ496" s="7">
        <v>3.7701627369731261E-2</v>
      </c>
      <c r="DR496" s="7">
        <v>-3.3376858349834948E-2</v>
      </c>
      <c r="DS496" s="7">
        <v>0.13775545082477669</v>
      </c>
      <c r="DT496" s="7">
        <f t="shared" si="959"/>
        <v>-0.40608138737014732</v>
      </c>
      <c r="DU496" s="7">
        <f t="shared" si="960"/>
        <v>0.1481304049375467</v>
      </c>
      <c r="DV496" s="7">
        <f t="shared" si="1043"/>
        <v>-69.959037287903371</v>
      </c>
      <c r="DW496" s="7" t="str">
        <f t="shared" si="961"/>
        <v>Calm</v>
      </c>
      <c r="DX496" s="9">
        <v>0.48003593723627902</v>
      </c>
      <c r="DY496" s="9">
        <v>0.92989477724190495</v>
      </c>
      <c r="DZ496" s="9">
        <v>0.132547549972932</v>
      </c>
      <c r="EA496" s="9">
        <v>0.32862458089179503</v>
      </c>
      <c r="EB496" s="9">
        <v>-0.104340864245364</v>
      </c>
      <c r="EC496" s="9">
        <v>0.118356877996087</v>
      </c>
      <c r="ED496" s="9">
        <v>0.35280619710479205</v>
      </c>
      <c r="EE496" s="9">
        <v>0.31349779344463335</v>
      </c>
      <c r="EF496" s="9">
        <v>-0.44985884000562593</v>
      </c>
      <c r="EG496" s="9">
        <v>0.32708850593087979</v>
      </c>
      <c r="EH496" s="9">
        <f t="shared" si="962"/>
        <v>-0.39696284540521376</v>
      </c>
      <c r="EI496" s="9">
        <f t="shared" si="963"/>
        <v>0.15928698178147394</v>
      </c>
      <c r="EJ496" s="9">
        <f t="shared" si="1044"/>
        <v>-68.136174829418238</v>
      </c>
      <c r="EK496" s="9" t="str">
        <f t="shared" si="964"/>
        <v>Calm</v>
      </c>
      <c r="EL496" s="1">
        <v>0.47509564443047198</v>
      </c>
      <c r="EM496" s="1">
        <v>0.18265638521145999</v>
      </c>
      <c r="EN496" s="1">
        <v>0.13733722722382799</v>
      </c>
      <c r="EO496" s="1">
        <v>-5.06070437039964E-2</v>
      </c>
      <c r="EP496" s="1">
        <v>0.228128161492374</v>
      </c>
      <c r="EQ496" s="1">
        <v>-5.9318597914034203E-2</v>
      </c>
      <c r="ER496" s="1">
        <v>0.19529661263898668</v>
      </c>
      <c r="ES496" s="1">
        <v>-0.41031256367490088</v>
      </c>
      <c r="ET496" s="1">
        <v>0.29243925921901198</v>
      </c>
      <c r="EU496" s="1">
        <v>0.13185848102520625</v>
      </c>
      <c r="EV496" s="1">
        <f t="shared" si="965"/>
        <v>0.14746783353511339</v>
      </c>
      <c r="EW496" s="1">
        <f t="shared" si="966"/>
        <v>-0.81567370492719449</v>
      </c>
      <c r="EX496" s="1">
        <f t="shared" si="1045"/>
        <v>169.75204059216381</v>
      </c>
      <c r="EY496" s="1" t="str">
        <f t="shared" si="967"/>
        <v>Upset</v>
      </c>
      <c r="EZ496" s="3">
        <v>0.873707986956066</v>
      </c>
      <c r="FA496" s="3">
        <v>0.705877430544952</v>
      </c>
      <c r="FB496" s="3">
        <v>-6.7950263389036699E-3</v>
      </c>
      <c r="FC496" s="3">
        <v>0.17115861519682299</v>
      </c>
      <c r="FD496" s="3">
        <v>1.14839069158102</v>
      </c>
      <c r="FE496" s="3">
        <v>0.93746692131751397</v>
      </c>
      <c r="FF496" s="3">
        <v>-3.3603831558901083E-3</v>
      </c>
      <c r="FG496" s="3">
        <v>0.10415261719361635</v>
      </c>
      <c r="FH496" s="3">
        <v>0.167830556411114</v>
      </c>
      <c r="FI496" s="3">
        <v>0.10405489126251281</v>
      </c>
      <c r="FJ496" s="3">
        <f t="shared" si="968"/>
        <v>-4.5778012974851956E-3</v>
      </c>
      <c r="FK496" s="3">
        <f t="shared" si="969"/>
        <v>-0.18575999691585554</v>
      </c>
      <c r="FL496" s="3">
        <f t="shared" si="1046"/>
        <v>-178.58830953512364</v>
      </c>
      <c r="FM496" s="3" t="str">
        <f t="shared" si="970"/>
        <v>Sad</v>
      </c>
      <c r="FN496" s="7">
        <v>0.37096775855745101</v>
      </c>
      <c r="FO496" s="7">
        <v>0.60847654623464298</v>
      </c>
      <c r="FP496" s="7">
        <v>-0.224772353052234</v>
      </c>
      <c r="FQ496" s="7">
        <v>-0.10380600726999301</v>
      </c>
      <c r="FR496" s="7">
        <v>-9.0654515927973398E-2</v>
      </c>
      <c r="FS496" s="7">
        <v>0.28524438746462699</v>
      </c>
      <c r="FT496" s="7">
        <v>-0.80186134248870145</v>
      </c>
      <c r="FU496" s="7">
        <v>-0.11615035897203557</v>
      </c>
      <c r="FV496" s="7">
        <v>-0.23750878767719197</v>
      </c>
      <c r="FW496" s="7">
        <v>-0.33547426710697359</v>
      </c>
      <c r="FX496" s="7">
        <f t="shared" si="971"/>
        <v>-0.2510689657174866</v>
      </c>
      <c r="FY496" s="7">
        <f t="shared" si="972"/>
        <v>-3.7166824585850078E-2</v>
      </c>
      <c r="FZ496" s="7">
        <f t="shared" si="1047"/>
        <v>-98.420587328008992</v>
      </c>
      <c r="GA496" s="7" t="str">
        <f t="shared" si="973"/>
        <v>Bored</v>
      </c>
      <c r="GB496" s="5">
        <v>0.106957717892151</v>
      </c>
      <c r="GC496" s="5">
        <v>1.0635069856327499</v>
      </c>
      <c r="GD496" s="5">
        <v>0.60599193933470796</v>
      </c>
      <c r="GE496" s="5">
        <v>0.633456779488072</v>
      </c>
      <c r="GF496" s="5">
        <v>0.394348644230686</v>
      </c>
      <c r="GG496" s="5">
        <v>0.67042889435498398</v>
      </c>
      <c r="GH496" s="5">
        <v>1.2088255508439358</v>
      </c>
      <c r="GI496" s="5">
        <v>0.36532883758801571</v>
      </c>
      <c r="GJ496" s="5">
        <v>-0.9565492677405989</v>
      </c>
      <c r="GK496" s="5">
        <v>1.0589372879764172</v>
      </c>
      <c r="GL496" s="5">
        <f t="shared" si="974"/>
        <v>-0.89446192983557471</v>
      </c>
      <c r="GM496" s="5">
        <f t="shared" si="975"/>
        <v>-0.26415785961043403</v>
      </c>
      <c r="GN496" s="5">
        <f t="shared" si="1048"/>
        <v>-106.45324051953529</v>
      </c>
      <c r="GO496" s="5" t="str">
        <f t="shared" si="976"/>
        <v>Bored</v>
      </c>
      <c r="GP496" s="6">
        <v>0.911950998464792</v>
      </c>
      <c r="GQ496" s="6">
        <v>0.91295491759366798</v>
      </c>
      <c r="GR496" s="6">
        <v>0.32501520180487198</v>
      </c>
      <c r="GS496" s="6">
        <v>0.51379351474419599</v>
      </c>
      <c r="GT496" s="6">
        <v>0.97596598320691097</v>
      </c>
      <c r="GU496" s="6">
        <v>0.40833115191306002</v>
      </c>
      <c r="GV496" s="6">
        <v>0.1721554522577996</v>
      </c>
      <c r="GW496" s="6">
        <v>0.38885864810185206</v>
      </c>
      <c r="GX496" s="6">
        <v>-1.0039191288759852E-3</v>
      </c>
      <c r="GY496" s="6">
        <v>0.4596449105501158</v>
      </c>
      <c r="GZ496" s="6">
        <f t="shared" si="977"/>
        <v>0.15673573210273273</v>
      </c>
      <c r="HA496" s="6">
        <f t="shared" si="978"/>
        <v>9.4132485234032393E-2</v>
      </c>
      <c r="HB496" s="6">
        <f t="shared" si="1049"/>
        <v>59.011777346026939</v>
      </c>
      <c r="HC496" s="6" t="str">
        <f t="shared" si="979"/>
        <v>excited</v>
      </c>
      <c r="HD496" s="3">
        <v>0.120139733225648</v>
      </c>
      <c r="HE496" s="3">
        <v>0.60671594308325605</v>
      </c>
      <c r="HF496" s="3">
        <v>0.17233134138883699</v>
      </c>
      <c r="HG496" s="3">
        <v>0.341249715229136</v>
      </c>
      <c r="HH496" s="3">
        <v>-6.5239525979072302E-2</v>
      </c>
      <c r="HI496" s="3">
        <v>3.6556166069700198E-2</v>
      </c>
      <c r="HJ496" s="3">
        <v>3.1389925472382592</v>
      </c>
      <c r="HK496" s="3">
        <v>0.5304904571076221</v>
      </c>
      <c r="HL496" s="3">
        <v>-0.48657620985760808</v>
      </c>
      <c r="HM496" s="3">
        <v>0.70657913717620591</v>
      </c>
      <c r="HN496" s="3">
        <f t="shared" si="980"/>
        <v>-0.38613041028342954</v>
      </c>
      <c r="HO496" s="3">
        <f t="shared" si="981"/>
        <v>-0.40444575981816511</v>
      </c>
      <c r="HP496" s="3">
        <f t="shared" si="1050"/>
        <v>-136.32713910128936</v>
      </c>
      <c r="HQ496" s="3" t="str">
        <f t="shared" si="982"/>
        <v>Depressed</v>
      </c>
      <c r="HR496" s="5">
        <v>1.1446339796221201</v>
      </c>
      <c r="HS496" s="5">
        <v>1.20112627978912</v>
      </c>
      <c r="HT496" s="5">
        <v>0.76308608108884601</v>
      </c>
      <c r="HU496" s="5">
        <v>1.09530784468714</v>
      </c>
      <c r="HV496" s="5">
        <v>1.20920951072786</v>
      </c>
      <c r="HW496" s="5">
        <v>1.2507961144014901</v>
      </c>
      <c r="HX496" s="5">
        <v>0.32418726402892101</v>
      </c>
      <c r="HY496" s="5">
        <v>0.44671391202359234</v>
      </c>
      <c r="HZ496" s="5">
        <v>-5.6492300166999909E-2</v>
      </c>
      <c r="IA496" s="5">
        <v>0.79223523304228127</v>
      </c>
      <c r="IB496" s="5">
        <f t="shared" si="983"/>
        <v>-1.5557205414291952E-2</v>
      </c>
      <c r="IC496" s="5">
        <f t="shared" si="984"/>
        <v>0.15963167049205107</v>
      </c>
      <c r="ID496" s="5">
        <f t="shared" si="1051"/>
        <v>-5.5662900440928835</v>
      </c>
      <c r="IE496" s="5" t="str">
        <f t="shared" si="985"/>
        <v>Contented</v>
      </c>
      <c r="IF496" s="6">
        <v>0.65090303847550002</v>
      </c>
      <c r="IG496" s="6">
        <v>0.365640541367665</v>
      </c>
      <c r="IH496" s="6">
        <v>4.8527606191649697E-2</v>
      </c>
      <c r="II496" s="6">
        <v>0.150058620784561</v>
      </c>
      <c r="IJ496" s="6">
        <v>0.45187383401568698</v>
      </c>
      <c r="IK496" s="6">
        <v>0.17427921271560301</v>
      </c>
      <c r="IL496" s="6">
        <v>4.4004918313189881E-2</v>
      </c>
      <c r="IM496" s="6">
        <v>0.27792763581941204</v>
      </c>
      <c r="IN496" s="6">
        <v>0.28526249710783502</v>
      </c>
      <c r="IO496" s="6">
        <v>0.19535436641766907</v>
      </c>
      <c r="IP496" s="6">
        <f t="shared" si="986"/>
        <v>0.25634742351739015</v>
      </c>
      <c r="IQ496" s="6">
        <f t="shared" si="987"/>
        <v>-0.36484121132795289</v>
      </c>
      <c r="IR496" s="6">
        <f t="shared" si="1052"/>
        <v>144.90707248542014</v>
      </c>
      <c r="IS496" s="6" t="str">
        <f t="shared" si="988"/>
        <v>stressed</v>
      </c>
      <c r="IT496" s="5">
        <v>0.14935503863882699</v>
      </c>
      <c r="IU496" s="5">
        <v>0.792066642048179</v>
      </c>
      <c r="IV496" s="5">
        <v>1.1342388075236001</v>
      </c>
      <c r="IW496" s="5">
        <v>1.3214789331022401</v>
      </c>
      <c r="IX496" s="5">
        <v>-0.50153947304437696</v>
      </c>
      <c r="IY496" s="5">
        <v>0.61147756365644201</v>
      </c>
      <c r="IZ496" s="5">
        <v>-3.220581879031863</v>
      </c>
      <c r="JA496" s="5">
        <v>0.941529969438204</v>
      </c>
      <c r="JB496" s="5">
        <v>-0.64271160340935207</v>
      </c>
      <c r="JC496" s="5">
        <v>2.6085204866258986</v>
      </c>
      <c r="JD496" s="5">
        <f t="shared" si="989"/>
        <v>-0.57231099611613945</v>
      </c>
      <c r="JE496" s="5">
        <f t="shared" si="990"/>
        <v>0.70176103945911072</v>
      </c>
      <c r="JF496" s="5">
        <f t="shared" si="1053"/>
        <v>-39.19846323393746</v>
      </c>
      <c r="JG496" s="5" t="str">
        <f t="shared" si="991"/>
        <v>Relased</v>
      </c>
      <c r="JH496" s="6">
        <v>0.236660493661243</v>
      </c>
      <c r="JI496" s="6">
        <v>-4.4624276161826702E-2</v>
      </c>
      <c r="JJ496" s="6">
        <v>-8.9937485843673406E-2</v>
      </c>
      <c r="JK496" s="6">
        <v>-0.16336858272343899</v>
      </c>
      <c r="JL496" s="6">
        <v>-0.16904248733034399</v>
      </c>
      <c r="JM496" s="6">
        <v>-0.32866036525359799</v>
      </c>
      <c r="JN496" s="6">
        <v>-1.3300818927365385</v>
      </c>
      <c r="JO496" s="6">
        <v>0.43765149860968366</v>
      </c>
      <c r="JP496" s="6">
        <v>0.28128476982306971</v>
      </c>
      <c r="JQ496" s="6">
        <v>-1.3190536236628507</v>
      </c>
      <c r="JR496" s="6">
        <f t="shared" si="992"/>
        <v>0.10453973133386141</v>
      </c>
      <c r="JS496" s="6">
        <f t="shared" si="993"/>
        <v>-0.42906219287936331</v>
      </c>
      <c r="JT496" s="6">
        <f t="shared" si="1054"/>
        <v>166.30685170498555</v>
      </c>
      <c r="JU496" s="6" t="str">
        <f t="shared" si="994"/>
        <v>Upset</v>
      </c>
      <c r="JV496" s="3">
        <v>0.79602187598986995</v>
      </c>
      <c r="JW496" s="3">
        <v>1.0809677811851599</v>
      </c>
      <c r="JX496" s="3">
        <v>0.416340603460507</v>
      </c>
      <c r="JY496" s="3">
        <v>0.15421805272967401</v>
      </c>
      <c r="JZ496" s="3">
        <v>0.684786378495433</v>
      </c>
      <c r="KA496" s="3">
        <v>1.0722349860673399</v>
      </c>
      <c r="KB496" s="3">
        <v>0.28115767331754782</v>
      </c>
      <c r="KC496" s="3">
        <v>7.1622633536950725E-2</v>
      </c>
      <c r="KD496" s="3">
        <v>-0.28494590519528995</v>
      </c>
      <c r="KE496" s="3">
        <v>0.30397538633691906</v>
      </c>
      <c r="KF496" s="3">
        <f t="shared" si="995"/>
        <v>-0.18018552145544509</v>
      </c>
      <c r="KG496" s="3">
        <f t="shared" si="996"/>
        <v>-9.5301494685051669E-4</v>
      </c>
      <c r="KH496" s="3">
        <f t="shared" si="1055"/>
        <v>-90.303038916042425</v>
      </c>
      <c r="KI496" s="3" t="str">
        <f t="shared" si="997"/>
        <v>Bored</v>
      </c>
      <c r="KJ496" s="7">
        <v>-0.25154121353891001</v>
      </c>
      <c r="KK496" s="7">
        <v>0.28517061283844902</v>
      </c>
      <c r="KL496" s="7">
        <v>-0.16102330018007099</v>
      </c>
      <c r="KM496" s="7">
        <v>-0.100854111879446</v>
      </c>
      <c r="KN496" s="7">
        <v>3.5856907926214203E-2</v>
      </c>
      <c r="KO496" s="7">
        <v>-0.19183690727483099</v>
      </c>
      <c r="KP496" s="7">
        <v>0.74656938863794964</v>
      </c>
      <c r="KQ496" s="7">
        <v>-1.0805754606057285</v>
      </c>
      <c r="KR496" s="7">
        <v>-0.30059733976368674</v>
      </c>
      <c r="KS496" s="7">
        <v>-1.0869999852071284</v>
      </c>
      <c r="KT496" s="7">
        <f t="shared" si="998"/>
        <v>-9.7729863645690696E-2</v>
      </c>
      <c r="KU496" s="7">
        <f t="shared" si="999"/>
        <v>-0.35538295712733636</v>
      </c>
      <c r="KV496" s="7">
        <f t="shared" si="1056"/>
        <v>-164.62381613522706</v>
      </c>
      <c r="KW496" s="7" t="str">
        <f t="shared" si="1000"/>
        <v>Sad</v>
      </c>
      <c r="LL496" s="5">
        <v>5.2562627569878999E-2</v>
      </c>
      <c r="LM496" s="5">
        <v>1.01766629995857E-2</v>
      </c>
      <c r="LN496" s="5">
        <v>-0.219934252848517</v>
      </c>
      <c r="LO496" s="5">
        <v>0.18314011896027299</v>
      </c>
      <c r="LP496" s="5">
        <v>-0.254644717862898</v>
      </c>
      <c r="LQ496" s="5">
        <v>-6.8787809109947404E-2</v>
      </c>
      <c r="LR496" s="5">
        <v>1.0883411416103841</v>
      </c>
      <c r="LS496" s="5">
        <v>-3.1246636708900009</v>
      </c>
      <c r="LT496" s="5">
        <v>4.2385964570293297E-2</v>
      </c>
      <c r="LU496" s="5">
        <v>-0.58646078963079262</v>
      </c>
      <c r="LV496" s="5">
        <f t="shared" si="1001"/>
        <v>9.8756511113253342E-2</v>
      </c>
      <c r="LW496" s="5">
        <f t="shared" si="1002"/>
        <v>-0.18383495861196708</v>
      </c>
      <c r="LX496" s="5">
        <f t="shared" si="1057"/>
        <v>151.7552181430741</v>
      </c>
      <c r="LY496" s="5" t="str">
        <f t="shared" si="1003"/>
        <v>Upset</v>
      </c>
      <c r="LZ496" s="6">
        <v>0.23619959248215</v>
      </c>
      <c r="MA496" s="6">
        <v>0.35300484544785099</v>
      </c>
      <c r="MB496" s="6">
        <v>-4.7432476786915603E-2</v>
      </c>
      <c r="MC496" s="6">
        <v>0.16273775803892701</v>
      </c>
      <c r="MD496" s="6">
        <v>-0.14025513938071499</v>
      </c>
      <c r="ME496" s="6">
        <v>0.16112612398526599</v>
      </c>
      <c r="MF496" s="6">
        <v>-0.49437435155077425</v>
      </c>
      <c r="MG496" s="6">
        <v>0.31652977103939561</v>
      </c>
      <c r="MH496" s="6">
        <v>-0.11680525296570099</v>
      </c>
      <c r="MI496" s="6">
        <v>0.19569655934212427</v>
      </c>
      <c r="MJ496" s="6">
        <f t="shared" si="1004"/>
        <v>6.8351099607844912E-2</v>
      </c>
      <c r="MK496" s="6">
        <f t="shared" si="1005"/>
        <v>6.718934092831641E-2</v>
      </c>
      <c r="ML496" s="6">
        <f t="shared" si="1058"/>
        <v>45.491087669990051</v>
      </c>
      <c r="MM496" s="6" t="str">
        <f t="shared" si="1006"/>
        <v>excited</v>
      </c>
      <c r="MN496" s="3">
        <v>0.48204804406123503</v>
      </c>
      <c r="MO496" s="3">
        <v>0.270353894559</v>
      </c>
      <c r="MP496" s="3">
        <v>-0.100996557254666</v>
      </c>
      <c r="MQ496" s="3">
        <v>0.137383117706081</v>
      </c>
      <c r="MR496" s="3">
        <v>0.253950544974679</v>
      </c>
      <c r="MS496" s="3">
        <v>0.37438844878646499</v>
      </c>
      <c r="MT496" s="3">
        <v>-0.13722384629427292</v>
      </c>
      <c r="MU496" s="3">
        <v>0.2130822011677129</v>
      </c>
      <c r="MV496" s="3">
        <v>0.21169414950223503</v>
      </c>
      <c r="MW496" s="3">
        <v>4.8360535218903308E-2</v>
      </c>
      <c r="MX496" s="3">
        <f t="shared" si="1007"/>
        <v>-0.10408891182811852</v>
      </c>
      <c r="MY496" s="3">
        <f t="shared" si="1008"/>
        <v>4.9703751578430433E-2</v>
      </c>
      <c r="MZ496" s="3">
        <f t="shared" si="1059"/>
        <v>-64.474943637235384</v>
      </c>
      <c r="NA496" s="3" t="str">
        <f t="shared" si="1009"/>
        <v>Calm</v>
      </c>
      <c r="NB496" s="7">
        <v>0.13046536369019099</v>
      </c>
      <c r="NC496" s="7">
        <v>0.34282830610522502</v>
      </c>
      <c r="ND496" s="7">
        <v>0.356425862575526</v>
      </c>
      <c r="NE496" s="7">
        <v>0.30678812374854703</v>
      </c>
      <c r="NF496" s="7">
        <v>0.88689504860643098</v>
      </c>
      <c r="NG496" s="7">
        <v>-1.6215561833712599E-2</v>
      </c>
      <c r="NH496" s="7">
        <v>0.35034375061923123</v>
      </c>
      <c r="NI496" s="7">
        <v>0.93930236688350033</v>
      </c>
      <c r="NJ496" s="7">
        <v>-0.21236294241503403</v>
      </c>
      <c r="NK496" s="7">
        <v>1.4012737305587697</v>
      </c>
      <c r="NL496" s="7">
        <f t="shared" si="1010"/>
        <v>-0.46674683751256452</v>
      </c>
      <c r="NM496" s="7">
        <f t="shared" si="1011"/>
        <v>0.48926290420172847</v>
      </c>
      <c r="NN496" s="7">
        <f t="shared" si="1060"/>
        <v>-43.650811723574769</v>
      </c>
      <c r="NO496" s="7" t="str">
        <f t="shared" si="1012"/>
        <v>Relased</v>
      </c>
      <c r="NP496" s="5">
        <v>0.88133841882178499</v>
      </c>
      <c r="NQ496" s="5">
        <v>0.493494880359997</v>
      </c>
      <c r="NR496" s="5">
        <v>1.1518402219760999</v>
      </c>
      <c r="NS496" s="5">
        <v>0.72532178062004804</v>
      </c>
      <c r="NT496" s="5">
        <v>1.0533674258349099</v>
      </c>
      <c r="NU496" s="5">
        <v>0.44762251233855599</v>
      </c>
      <c r="NV496" s="5">
        <v>0.59535676969047924</v>
      </c>
      <c r="NW496" s="5">
        <v>0.77070276912029623</v>
      </c>
      <c r="NX496" s="5">
        <v>0.38784353846178798</v>
      </c>
      <c r="NY496" s="5">
        <v>1.3653742629839718</v>
      </c>
      <c r="NZ496" s="5">
        <f t="shared" si="1013"/>
        <v>-1.0779423387649478E-2</v>
      </c>
      <c r="OA496" s="5">
        <f t="shared" si="1014"/>
        <v>-0.84847238289444182</v>
      </c>
      <c r="OB496" s="5">
        <f t="shared" si="1061"/>
        <v>-179.27212452317039</v>
      </c>
      <c r="OC496" s="5" t="str">
        <f t="shared" si="1015"/>
        <v>Sad</v>
      </c>
      <c r="OD496" s="1">
        <v>0.54835353298987</v>
      </c>
      <c r="OE496" s="1">
        <v>0.45299492301222299</v>
      </c>
      <c r="OF496" s="1">
        <v>0.92675576436673501</v>
      </c>
      <c r="OG496" s="1">
        <v>0.61283312821546598</v>
      </c>
      <c r="OH496" s="1">
        <v>0.147880777616401</v>
      </c>
      <c r="OI496" s="1">
        <v>0.31336078340325502</v>
      </c>
      <c r="OJ496" s="1">
        <v>1.3310975202582724</v>
      </c>
      <c r="OK496" s="1">
        <v>0.79967190572887814</v>
      </c>
      <c r="OL496" s="1">
        <v>9.5358609977647002E-2</v>
      </c>
      <c r="OM496" s="1">
        <v>1.5375156204155398</v>
      </c>
      <c r="ON496" s="1">
        <f t="shared" si="1016"/>
        <v>-9.5318645319338868E-3</v>
      </c>
      <c r="OO496" s="1">
        <f t="shared" si="1017"/>
        <v>0.43961966439267752</v>
      </c>
      <c r="OP496" s="1">
        <f t="shared" si="1062"/>
        <v>-1.2420965103764183</v>
      </c>
      <c r="OQ496" s="1" t="str">
        <f t="shared" si="1018"/>
        <v>Contented</v>
      </c>
      <c r="OR496" s="3">
        <v>0.76606582437677595</v>
      </c>
      <c r="OS496" s="3">
        <v>0.88988721285439898</v>
      </c>
      <c r="OT496" s="3">
        <v>0.113038604517898</v>
      </c>
      <c r="OU496" s="3">
        <v>0.26191268953653501</v>
      </c>
      <c r="OV496" s="3">
        <v>0.78990279072452696</v>
      </c>
      <c r="OW496" s="3">
        <v>0.95103892079518304</v>
      </c>
      <c r="OX496" s="3">
        <v>7.2648383406202902E-2</v>
      </c>
      <c r="OY496" s="3">
        <v>0.14227224262241353</v>
      </c>
      <c r="OZ496" s="3">
        <v>-0.12382138847762303</v>
      </c>
      <c r="PA496" s="3">
        <v>0.22642628481866117</v>
      </c>
      <c r="PB496" s="3">
        <f t="shared" si="1019"/>
        <v>-0.31284906635302401</v>
      </c>
      <c r="PC496" s="3">
        <f t="shared" si="1020"/>
        <v>0.34637669071024169</v>
      </c>
      <c r="PD496" s="3">
        <f t="shared" si="1063"/>
        <v>-42.08849721216977</v>
      </c>
      <c r="PE496" s="3" t="str">
        <f t="shared" si="1021"/>
        <v>Relased</v>
      </c>
      <c r="PF496" s="1">
        <v>-0.34171801866055501</v>
      </c>
      <c r="PG496" s="1">
        <v>0.766724668947669</v>
      </c>
      <c r="PH496" s="1">
        <v>-0.16356728399422699</v>
      </c>
      <c r="PI496" s="1">
        <v>1.05632215018614</v>
      </c>
      <c r="PJ496" s="1">
        <v>-0.319645792864026</v>
      </c>
      <c r="PK496" s="1">
        <v>0.24126803502736799</v>
      </c>
      <c r="PL496" s="1">
        <v>0.24731816459260209</v>
      </c>
      <c r="PM496" s="1">
        <v>1.0479462262182206</v>
      </c>
      <c r="PN496" s="1">
        <v>-1.1084426876082241</v>
      </c>
      <c r="PO496" s="1">
        <v>2.1005668160458448</v>
      </c>
      <c r="PP496" s="1">
        <f t="shared" si="1022"/>
        <v>-0.87044346003536943</v>
      </c>
      <c r="PQ496" s="1">
        <f t="shared" si="1023"/>
        <v>0.34677957493230749</v>
      </c>
      <c r="PR496" s="1">
        <f t="shared" si="1064"/>
        <v>-68.277952441915104</v>
      </c>
      <c r="PS496" s="1" t="str">
        <f t="shared" si="1024"/>
        <v>Calm</v>
      </c>
      <c r="PT496" s="5">
        <v>0.71703996479378396</v>
      </c>
      <c r="PU496" s="5">
        <v>0.683622191758674</v>
      </c>
      <c r="PV496" s="5">
        <v>0.30387321859274002</v>
      </c>
      <c r="PW496" s="5">
        <v>0.12214412108543</v>
      </c>
      <c r="PX496" s="5">
        <v>0.41048463050323902</v>
      </c>
      <c r="PY496" s="5">
        <v>0.57264005549872399</v>
      </c>
      <c r="PZ496" s="5">
        <v>0.26950473618066922</v>
      </c>
      <c r="QA496" s="5">
        <v>9.7228203229133295E-2</v>
      </c>
      <c r="QB496" s="5">
        <v>3.3417773035109954E-2</v>
      </c>
      <c r="QC496" s="5">
        <v>0.30415424425170062</v>
      </c>
      <c r="QD496" s="5">
        <f t="shared" si="1025"/>
        <v>-0.15934736901732893</v>
      </c>
      <c r="QE496" s="5">
        <f t="shared" si="1026"/>
        <v>-6.4204397972390526E-3</v>
      </c>
      <c r="QF496" s="5">
        <f t="shared" si="1065"/>
        <v>-92.307319091018883</v>
      </c>
      <c r="QG496" s="5" t="str">
        <f t="shared" si="1027"/>
        <v>Bored</v>
      </c>
      <c r="QH496" s="3">
        <v>0.29718336892333502</v>
      </c>
      <c r="QI496" s="3">
        <v>0.47630640684484399</v>
      </c>
      <c r="QJ496" s="3">
        <v>0.15414217744894501</v>
      </c>
      <c r="QK496" s="3">
        <v>-1.00062980442675E-2</v>
      </c>
      <c r="QL496" s="3">
        <v>-0.119898414604863</v>
      </c>
      <c r="QM496" s="3">
        <v>0.17196345133718</v>
      </c>
      <c r="QN496" s="3">
        <v>0.86946000601972306</v>
      </c>
      <c r="QO496" s="3">
        <v>-1.5435389935186356E-2</v>
      </c>
      <c r="QP496" s="3">
        <v>-0.17912303792150897</v>
      </c>
      <c r="QQ496" s="3">
        <v>0.18634490580244745</v>
      </c>
      <c r="QR496" s="3">
        <f t="shared" si="1028"/>
        <v>-5.5970280547610329E-3</v>
      </c>
      <c r="QS496" s="3">
        <f t="shared" si="1029"/>
        <v>-0.59559537645123983</v>
      </c>
      <c r="QT496" s="3">
        <f t="shared" si="1066"/>
        <v>-179.46158640823845</v>
      </c>
      <c r="QU496" s="3" t="str">
        <f t="shared" si="1030"/>
        <v>Sad</v>
      </c>
      <c r="QV496" s="5">
        <v>0.271127630104118</v>
      </c>
      <c r="QW496" s="5">
        <v>2.75791985940569E-3</v>
      </c>
      <c r="QX496" s="5">
        <v>6.5482571986168803E-2</v>
      </c>
      <c r="QY496" s="5">
        <v>-3.2035512962002202E-2</v>
      </c>
      <c r="QZ496" s="5">
        <v>0.168453379087419</v>
      </c>
      <c r="RA496" s="5">
        <v>-0.25134287161238</v>
      </c>
      <c r="RB496" s="5">
        <v>0.14896588027449642</v>
      </c>
      <c r="RC496" s="5">
        <v>0.12887148934838488</v>
      </c>
      <c r="RD496" s="5">
        <v>0.26836971024471229</v>
      </c>
      <c r="RE496" s="5">
        <v>0.12212056834915572</v>
      </c>
      <c r="RF496" s="5">
        <f t="shared" si="1031"/>
        <v>0.18526469312296912</v>
      </c>
      <c r="RG496" s="5">
        <f t="shared" si="1032"/>
        <v>-0.12983740243112751</v>
      </c>
      <c r="RH496" s="5">
        <f t="shared" si="1067"/>
        <v>125.02358147916827</v>
      </c>
      <c r="RI496" s="5" t="str">
        <f t="shared" si="1033"/>
        <v>stressed</v>
      </c>
    </row>
    <row r="497" spans="1:477" x14ac:dyDescent="0.3">
      <c r="A497" s="1">
        <v>0.30981065991627399</v>
      </c>
      <c r="B497" s="1">
        <v>0.28660194095726599</v>
      </c>
      <c r="C497" s="1">
        <v>0.198650266781841</v>
      </c>
      <c r="D497" s="1">
        <v>2.7404845171793299E-2</v>
      </c>
      <c r="E497" s="1">
        <v>6.1152580289861702E-2</v>
      </c>
      <c r="F497" s="1">
        <v>2.4256710056142501E-2</v>
      </c>
      <c r="G497" s="1">
        <v>0.5354985218251157</v>
      </c>
      <c r="H497" s="1">
        <v>8.8158541132610221E-2</v>
      </c>
      <c r="I497" s="1">
        <v>2.3208718959008001E-2</v>
      </c>
      <c r="J497" s="1">
        <v>0.37902470810063549</v>
      </c>
      <c r="K497" s="18">
        <f t="shared" si="935"/>
        <v>-3.503948532423673E-2</v>
      </c>
      <c r="L497" s="19">
        <f t="shared" si="936"/>
        <v>-0.53733585629799097</v>
      </c>
      <c r="M497" s="19">
        <f t="shared" si="1034"/>
        <v>-176.2690444327223</v>
      </c>
      <c r="N497" s="19" t="str">
        <f t="shared" si="937"/>
        <v>Sad</v>
      </c>
      <c r="O497" s="19">
        <f t="shared" si="1035"/>
        <v>-3.8913864202424937E-2</v>
      </c>
      <c r="P497" s="9">
        <v>0.23301550464756099</v>
      </c>
      <c r="Q497" s="9">
        <v>0.64701187935729798</v>
      </c>
      <c r="R497" s="9">
        <v>0.338783421092204</v>
      </c>
      <c r="S497" s="9">
        <v>0.61833713583197703</v>
      </c>
      <c r="T497" s="9">
        <v>-0.13809460051321401</v>
      </c>
      <c r="U497" s="9">
        <v>0.16184220685686901</v>
      </c>
      <c r="V497" s="9">
        <v>3.5691128754178791</v>
      </c>
      <c r="W497" s="9">
        <v>0.76446066895216847</v>
      </c>
      <c r="X497" s="9">
        <v>-0.41399637470973699</v>
      </c>
      <c r="Y497" s="9">
        <v>1.0876031522661076</v>
      </c>
      <c r="Z497" s="9">
        <f t="shared" si="938"/>
        <v>-0.31750879277614674</v>
      </c>
      <c r="AA497" s="9">
        <f t="shared" si="939"/>
        <v>0.25208828299262498</v>
      </c>
      <c r="AB497" s="9">
        <f t="shared" si="1036"/>
        <v>-51.55194098469007</v>
      </c>
      <c r="AC497" s="9" t="str">
        <f t="shared" si="940"/>
        <v>Relased</v>
      </c>
      <c r="AD497" s="3">
        <v>9.4592724378978393E-2</v>
      </c>
      <c r="AE497" s="3">
        <v>0.410837969411948</v>
      </c>
      <c r="AF497" s="3">
        <v>0.24324807746365101</v>
      </c>
      <c r="AG497" s="3">
        <v>3.2775630852783399E-2</v>
      </c>
      <c r="AH497" s="3">
        <v>6.5302229417996599E-2</v>
      </c>
      <c r="AI497" s="3">
        <v>0.24241015586144099</v>
      </c>
      <c r="AJ497" s="3">
        <v>1.5212992761016886</v>
      </c>
      <c r="AK497" s="3">
        <v>5.0173325547725932E-2</v>
      </c>
      <c r="AL497" s="3">
        <v>-0.31624524503296958</v>
      </c>
      <c r="AM497" s="3">
        <v>0.54611584082112119</v>
      </c>
      <c r="AN497" s="3">
        <f t="shared" si="941"/>
        <v>-0.23405529764525068</v>
      </c>
      <c r="AO497" s="3">
        <f t="shared" si="942"/>
        <v>0.45269545616842377</v>
      </c>
      <c r="AP497" s="3">
        <f t="shared" si="1037"/>
        <v>-27.340136939747627</v>
      </c>
      <c r="AQ497" s="3" t="str">
        <f t="shared" si="943"/>
        <v>Contented</v>
      </c>
      <c r="AR497" s="9">
        <v>0.96130465321445702</v>
      </c>
      <c r="AS497" s="9">
        <v>0.51365700625667099</v>
      </c>
      <c r="AT497" s="9">
        <v>0.114769693409263</v>
      </c>
      <c r="AU497" s="9">
        <v>0.27910647132927702</v>
      </c>
      <c r="AV497" s="9">
        <v>1.15311309244858</v>
      </c>
      <c r="AW497" s="9">
        <v>0.68363460119402697</v>
      </c>
      <c r="AX497" s="9">
        <v>5.4279573487628685E-2</v>
      </c>
      <c r="AY497" s="9">
        <v>0.23311486491044334</v>
      </c>
      <c r="AZ497" s="9">
        <v>0.44764764695778603</v>
      </c>
      <c r="BA497" s="9">
        <v>0.26704162932599274</v>
      </c>
      <c r="BB497" s="9">
        <f t="shared" si="944"/>
        <v>0.64536708946887456</v>
      </c>
      <c r="BC497" s="9">
        <f t="shared" si="945"/>
        <v>0.13102671652478182</v>
      </c>
      <c r="BD497" s="9">
        <f t="shared" si="1038"/>
        <v>78.52342064377244</v>
      </c>
      <c r="BE497" s="9" t="str">
        <f t="shared" si="946"/>
        <v>alert</v>
      </c>
      <c r="BF497" s="5">
        <v>0.77232267498393603</v>
      </c>
      <c r="BG497" s="5">
        <v>0.72605606958044799</v>
      </c>
      <c r="BH497" s="5">
        <v>7.5980484413162394E-2</v>
      </c>
      <c r="BI497" s="5">
        <v>0.12988686473205199</v>
      </c>
      <c r="BJ497" s="5">
        <v>0.55377671326876199</v>
      </c>
      <c r="BK497" s="5">
        <v>0.30445514934385298</v>
      </c>
      <c r="BL497" s="5">
        <v>5.7296221600159389E-2</v>
      </c>
      <c r="BM497" s="5">
        <v>0.12604119426048982</v>
      </c>
      <c r="BN497" s="5">
        <v>4.6266605403488037E-2</v>
      </c>
      <c r="BO497" s="5">
        <v>0.13739339929375807</v>
      </c>
      <c r="BP497" s="5">
        <f t="shared" si="947"/>
        <v>8.2794780471447726E-2</v>
      </c>
      <c r="BQ497" s="5">
        <f t="shared" si="948"/>
        <v>-1.5615695505502125E-2</v>
      </c>
      <c r="BR497" s="5">
        <f t="shared" si="1039"/>
        <v>100.68092888781968</v>
      </c>
      <c r="BS497" s="5" t="str">
        <f t="shared" si="949"/>
        <v>nervous</v>
      </c>
      <c r="BT497" s="6">
        <v>5.6637055238497797E-2</v>
      </c>
      <c r="BU497" s="6">
        <v>0.80926284654969904</v>
      </c>
      <c r="BV497" s="6">
        <v>0.66512359634838703</v>
      </c>
      <c r="BW497" s="6">
        <v>7.6395730644957097E-2</v>
      </c>
      <c r="BX497" s="6">
        <v>-0.29525491204451398</v>
      </c>
      <c r="BY497" s="6">
        <v>0.80805144897884296</v>
      </c>
      <c r="BZ497" s="6">
        <v>-2.7874007639298246</v>
      </c>
      <c r="CA497" s="6">
        <v>4.7236168539517419E-2</v>
      </c>
      <c r="CB497" s="6">
        <v>-0.75262579131120122</v>
      </c>
      <c r="CC497" s="6">
        <v>0.85635686695657254</v>
      </c>
      <c r="CD497" s="6">
        <f t="shared" si="950"/>
        <v>-0.82232348988457271</v>
      </c>
      <c r="CE497" s="6">
        <f t="shared" si="951"/>
        <v>-0.44700935939101016</v>
      </c>
      <c r="CF497" s="6">
        <f t="shared" si="1040"/>
        <v>-118.52819699719753</v>
      </c>
      <c r="CG497" s="6" t="str">
        <f t="shared" si="952"/>
        <v>Bored</v>
      </c>
      <c r="CH497" s="5">
        <v>0.44695921231233499</v>
      </c>
      <c r="CI497" s="5">
        <v>0.47380446271223697</v>
      </c>
      <c r="CJ497" s="5">
        <v>0.57393550296825302</v>
      </c>
      <c r="CK497" s="5">
        <v>0.48569438282154997</v>
      </c>
      <c r="CL497" s="5">
        <v>0.13316728287997201</v>
      </c>
      <c r="CM497" s="5">
        <v>0.56216543958739595</v>
      </c>
      <c r="CN497" s="5">
        <v>0.98932820294304658</v>
      </c>
      <c r="CO497" s="5">
        <v>0.46883059222416762</v>
      </c>
      <c r="CP497" s="5">
        <v>-2.6845250399901988E-2</v>
      </c>
      <c r="CQ497" s="5">
        <v>1.1508163435764613</v>
      </c>
      <c r="CR497" s="5">
        <f t="shared" si="953"/>
        <v>-0.15282585813977423</v>
      </c>
      <c r="CS497" s="5">
        <f t="shared" si="954"/>
        <v>1.2782884203793143E-2</v>
      </c>
      <c r="CT497" s="5">
        <f t="shared" si="1041"/>
        <v>-85.218712115527723</v>
      </c>
      <c r="CU497" s="5" t="str">
        <f t="shared" si="955"/>
        <v>Calm</v>
      </c>
      <c r="CV497" s="3">
        <v>0.18065907138545301</v>
      </c>
      <c r="CW497" s="3">
        <v>0.32292705277817102</v>
      </c>
      <c r="CX497" s="3">
        <v>-3.9761618628085298E-2</v>
      </c>
      <c r="CY497" s="3">
        <v>0.30067321028076199</v>
      </c>
      <c r="CZ497" s="3">
        <v>-0.30479839941722597</v>
      </c>
      <c r="DA497" s="3">
        <v>-0.23370092655361699</v>
      </c>
      <c r="DB497" s="3">
        <v>0.32029832333157521</v>
      </c>
      <c r="DC497" s="3">
        <v>3.3697889060437558</v>
      </c>
      <c r="DD497" s="3">
        <v>-0.14226798139271801</v>
      </c>
      <c r="DE497" s="3">
        <v>0.51810718987940563</v>
      </c>
      <c r="DF497" s="3">
        <f t="shared" si="956"/>
        <v>-1.2020528383525408E-2</v>
      </c>
      <c r="DG497" s="3">
        <f t="shared" si="957"/>
        <v>-0.40860286597954054</v>
      </c>
      <c r="DH497" s="3">
        <f t="shared" si="1042"/>
        <v>-178.31492381128854</v>
      </c>
      <c r="DI497" s="3" t="str">
        <f t="shared" si="958"/>
        <v>Sad</v>
      </c>
      <c r="DJ497" s="7">
        <v>0.70515230687491404</v>
      </c>
      <c r="DK497" s="7">
        <v>0.73852916522474898</v>
      </c>
      <c r="DL497" s="7">
        <v>0.21207643900432499</v>
      </c>
      <c r="DM497" s="7">
        <v>5.1401359939230402E-2</v>
      </c>
      <c r="DN497" s="7">
        <v>1.0835858649832999</v>
      </c>
      <c r="DO497" s="7">
        <v>0.62484328114604004</v>
      </c>
      <c r="DP497" s="7">
        <v>0.11856203570811673</v>
      </c>
      <c r="DQ497" s="7">
        <v>3.7701627369731261E-2</v>
      </c>
      <c r="DR497" s="7">
        <v>-3.3376858349834948E-2</v>
      </c>
      <c r="DS497" s="7">
        <v>0.18250410775193937</v>
      </c>
      <c r="DT497" s="7">
        <f t="shared" si="959"/>
        <v>-0.40608138737014732</v>
      </c>
      <c r="DU497" s="7">
        <f t="shared" si="960"/>
        <v>0.16582084132206232</v>
      </c>
      <c r="DV497" s="7">
        <f t="shared" si="1043"/>
        <v>-67.787652358973261</v>
      </c>
      <c r="DW497" s="7" t="str">
        <f t="shared" si="961"/>
        <v>Calm</v>
      </c>
      <c r="DX497" s="9">
        <v>0.486311578963042</v>
      </c>
      <c r="DY497" s="9">
        <v>0.91546246476988202</v>
      </c>
      <c r="DZ497" s="9">
        <v>0.201479938411468</v>
      </c>
      <c r="EA497" s="9">
        <v>0.29538792856791102</v>
      </c>
      <c r="EB497" s="9">
        <v>0.19147457848351401</v>
      </c>
      <c r="EC497" s="9">
        <v>0.25768970641195899</v>
      </c>
      <c r="ED497" s="9">
        <v>0.29726180772193606</v>
      </c>
      <c r="EE497" s="9">
        <v>0.25178995174201085</v>
      </c>
      <c r="EF497" s="9">
        <v>-0.42915088580684002</v>
      </c>
      <c r="EG497" s="9">
        <v>0.35445646122553387</v>
      </c>
      <c r="EH497" s="9">
        <f t="shared" si="962"/>
        <v>-0.37738721692281518</v>
      </c>
      <c r="EI497" s="9">
        <f t="shared" si="963"/>
        <v>0.16888156308728708</v>
      </c>
      <c r="EJ497" s="9">
        <f t="shared" si="1044"/>
        <v>-65.891384992169606</v>
      </c>
      <c r="EK497" s="9" t="str">
        <f t="shared" si="964"/>
        <v>Calm</v>
      </c>
      <c r="EL497" s="1">
        <v>0.49073068568693701</v>
      </c>
      <c r="EM497" s="1">
        <v>0.26373805534119898</v>
      </c>
      <c r="EN497" s="1">
        <v>0.186089929595254</v>
      </c>
      <c r="EO497" s="1">
        <v>-5.2738927263763002E-2</v>
      </c>
      <c r="EP497" s="1">
        <v>0.274124428698936</v>
      </c>
      <c r="EQ497" s="1">
        <v>0.14734517319787399</v>
      </c>
      <c r="ER497" s="1">
        <v>0.2433008894039646</v>
      </c>
      <c r="ES497" s="1">
        <v>-0.12829257824793558</v>
      </c>
      <c r="ET497" s="1">
        <v>0.22699263034573802</v>
      </c>
      <c r="EU497" s="1">
        <v>0.17674821378254824</v>
      </c>
      <c r="EV497" s="1">
        <f t="shared" si="965"/>
        <v>5.8983873673460696E-2</v>
      </c>
      <c r="EW497" s="1">
        <f t="shared" si="966"/>
        <v>-0.77971435014748014</v>
      </c>
      <c r="EX497" s="1">
        <f t="shared" si="1045"/>
        <v>175.67392536405364</v>
      </c>
      <c r="EY497" s="1" t="str">
        <f t="shared" si="967"/>
        <v>Upset</v>
      </c>
      <c r="EZ497" s="3">
        <v>0.873707986956066</v>
      </c>
      <c r="FA497" s="3">
        <v>0.705877430544952</v>
      </c>
      <c r="FB497" s="3">
        <v>-6.7950263389036699E-3</v>
      </c>
      <c r="FC497" s="3">
        <v>0.17115861519682299</v>
      </c>
      <c r="FD497" s="3">
        <v>1.14839069158102</v>
      </c>
      <c r="FE497" s="3">
        <v>0.93746692131751397</v>
      </c>
      <c r="FF497" s="3">
        <v>-3.3603831558901083E-3</v>
      </c>
      <c r="FG497" s="3">
        <v>0.10415261719361635</v>
      </c>
      <c r="FH497" s="3">
        <v>0.167830556411114</v>
      </c>
      <c r="FI497" s="3">
        <v>0.10405489126251281</v>
      </c>
      <c r="FJ497" s="3">
        <f t="shared" si="968"/>
        <v>-4.5778012974851956E-3</v>
      </c>
      <c r="FK497" s="3">
        <f t="shared" si="969"/>
        <v>-0.18575999691585554</v>
      </c>
      <c r="FL497" s="3">
        <f t="shared" si="1046"/>
        <v>-178.58830953512364</v>
      </c>
      <c r="FM497" s="3" t="str">
        <f t="shared" si="970"/>
        <v>Sad</v>
      </c>
      <c r="FN497" s="7">
        <v>0.37096775855745101</v>
      </c>
      <c r="FO497" s="7">
        <v>0.60847654623464298</v>
      </c>
      <c r="FP497" s="7">
        <v>-0.224772353052234</v>
      </c>
      <c r="FQ497" s="7">
        <v>-0.10380600726999301</v>
      </c>
      <c r="FR497" s="7">
        <v>-9.0654515927973398E-2</v>
      </c>
      <c r="FS497" s="7">
        <v>0.28524438746462699</v>
      </c>
      <c r="FT497" s="7">
        <v>-0.80186134248870145</v>
      </c>
      <c r="FU497" s="7">
        <v>-0.11615035897203557</v>
      </c>
      <c r="FV497" s="7">
        <v>-0.23750878767719197</v>
      </c>
      <c r="FW497" s="7">
        <v>-0.33547426710697359</v>
      </c>
      <c r="FX497" s="7">
        <f t="shared" si="971"/>
        <v>-0.2510689657174866</v>
      </c>
      <c r="FY497" s="7">
        <f t="shared" si="972"/>
        <v>-3.7166824585850078E-2</v>
      </c>
      <c r="FZ497" s="7">
        <f t="shared" si="1047"/>
        <v>-98.420587328008992</v>
      </c>
      <c r="GA497" s="7" t="str">
        <f t="shared" si="973"/>
        <v>Bored</v>
      </c>
      <c r="GB497" s="5">
        <v>0.106957717892151</v>
      </c>
      <c r="GC497" s="5">
        <v>1.0635069856327499</v>
      </c>
      <c r="GD497" s="5">
        <v>0.60599193933470796</v>
      </c>
      <c r="GE497" s="5">
        <v>0.633456779488072</v>
      </c>
      <c r="GF497" s="5">
        <v>0.394348644230686</v>
      </c>
      <c r="GG497" s="5">
        <v>0.67042889435498398</v>
      </c>
      <c r="GH497" s="5">
        <v>1.2088255508439358</v>
      </c>
      <c r="GI497" s="5">
        <v>0.36532883758801571</v>
      </c>
      <c r="GJ497" s="5">
        <v>-0.9565492677405989</v>
      </c>
      <c r="GK497" s="5">
        <v>1.0589372879764172</v>
      </c>
      <c r="GL497" s="5">
        <f t="shared" si="974"/>
        <v>-0.89446192983557471</v>
      </c>
      <c r="GM497" s="5">
        <f t="shared" si="975"/>
        <v>-0.26415785961043403</v>
      </c>
      <c r="GN497" s="5">
        <f t="shared" si="1048"/>
        <v>-106.45324051953529</v>
      </c>
      <c r="GO497" s="5" t="str">
        <f t="shared" si="976"/>
        <v>Bored</v>
      </c>
      <c r="GP497" s="6">
        <v>0.911950998464792</v>
      </c>
      <c r="GQ497" s="6">
        <v>0.91295491759366798</v>
      </c>
      <c r="GR497" s="6">
        <v>0.34986038191272101</v>
      </c>
      <c r="GS497" s="6">
        <v>0.58356814055138395</v>
      </c>
      <c r="GT497" s="6">
        <v>1.0162443061294999</v>
      </c>
      <c r="GU497" s="6">
        <v>0.50329476531447304</v>
      </c>
      <c r="GV497" s="6">
        <v>0.18144447353393722</v>
      </c>
      <c r="GW497" s="6">
        <v>0.41205173607035123</v>
      </c>
      <c r="GX497" s="6">
        <v>-1.0039191288759852E-3</v>
      </c>
      <c r="GY497" s="6">
        <v>0.51149405251541913</v>
      </c>
      <c r="GZ497" s="6">
        <f t="shared" si="977"/>
        <v>0.15673573210273273</v>
      </c>
      <c r="HA497" s="6">
        <f t="shared" si="978"/>
        <v>0.11328825244463259</v>
      </c>
      <c r="HB497" s="6">
        <f t="shared" si="1049"/>
        <v>54.140677256204647</v>
      </c>
      <c r="HC497" s="6" t="str">
        <f t="shared" si="979"/>
        <v>excited</v>
      </c>
      <c r="HD497" s="3">
        <v>0.120139733225648</v>
      </c>
      <c r="HE497" s="3">
        <v>0.60671594308325605</v>
      </c>
      <c r="HF497" s="3">
        <v>0.17233134138883699</v>
      </c>
      <c r="HG497" s="3">
        <v>0.341249715229136</v>
      </c>
      <c r="HH497" s="3">
        <v>-6.5239525979072302E-2</v>
      </c>
      <c r="HI497" s="3">
        <v>3.6556166069700198E-2</v>
      </c>
      <c r="HJ497" s="3">
        <v>3.1389925472382592</v>
      </c>
      <c r="HK497" s="3">
        <v>0.5304904571076221</v>
      </c>
      <c r="HL497" s="3">
        <v>-0.48657620985760808</v>
      </c>
      <c r="HM497" s="3">
        <v>0.70657913717620591</v>
      </c>
      <c r="HN497" s="3">
        <f t="shared" si="980"/>
        <v>-0.38613041028342954</v>
      </c>
      <c r="HO497" s="3">
        <f t="shared" si="981"/>
        <v>-0.40444575981816511</v>
      </c>
      <c r="HP497" s="3">
        <f t="shared" si="1050"/>
        <v>-136.32713910128936</v>
      </c>
      <c r="HQ497" s="3" t="str">
        <f t="shared" si="982"/>
        <v>Depressed</v>
      </c>
      <c r="HR497" s="5">
        <v>1.1446339796221201</v>
      </c>
      <c r="HS497" s="5">
        <v>1.20112627978912</v>
      </c>
      <c r="HT497" s="5">
        <v>0.76308608108884601</v>
      </c>
      <c r="HU497" s="5">
        <v>1.09530784468714</v>
      </c>
      <c r="HV497" s="5">
        <v>1.20920951072786</v>
      </c>
      <c r="HW497" s="5">
        <v>1.2507961144014901</v>
      </c>
      <c r="HX497" s="5">
        <v>0.32418726402892101</v>
      </c>
      <c r="HY497" s="5">
        <v>0.44671391202359234</v>
      </c>
      <c r="HZ497" s="5">
        <v>-5.6492300166999909E-2</v>
      </c>
      <c r="IA497" s="5">
        <v>0.79223523304228127</v>
      </c>
      <c r="IB497" s="5">
        <f t="shared" si="983"/>
        <v>-1.5557205414291952E-2</v>
      </c>
      <c r="IC497" s="5">
        <f t="shared" si="984"/>
        <v>0.15963167049205107</v>
      </c>
      <c r="ID497" s="5">
        <f t="shared" si="1051"/>
        <v>-5.5662900440928835</v>
      </c>
      <c r="IE497" s="5" t="str">
        <f t="shared" si="985"/>
        <v>Contented</v>
      </c>
      <c r="IF497" s="6">
        <v>0.70555790644699201</v>
      </c>
      <c r="IG497" s="6">
        <v>0.37488717515269898</v>
      </c>
      <c r="IH497" s="6">
        <v>8.2428564921625896E-2</v>
      </c>
      <c r="II497" s="6">
        <v>0.28773376717201798</v>
      </c>
      <c r="IJ497" s="6">
        <v>0.55253440748653804</v>
      </c>
      <c r="IK497" s="6">
        <v>0.35262546596406003</v>
      </c>
      <c r="IL497" s="6">
        <v>6.5518693667165132E-2</v>
      </c>
      <c r="IM497" s="6">
        <v>0.39550346057263824</v>
      </c>
      <c r="IN497" s="6">
        <v>0.33067073129429303</v>
      </c>
      <c r="IO497" s="6">
        <v>0.3426017096080321</v>
      </c>
      <c r="IP497" s="6">
        <f t="shared" si="986"/>
        <v>0.30947231351937088</v>
      </c>
      <c r="IQ497" s="6">
        <f t="shared" si="987"/>
        <v>-0.28783568823512351</v>
      </c>
      <c r="IR497" s="6">
        <f t="shared" si="1052"/>
        <v>132.92544965521455</v>
      </c>
      <c r="IS497" s="6" t="str">
        <f t="shared" si="988"/>
        <v>stressed</v>
      </c>
      <c r="IT497" s="5">
        <v>0.14935503863882699</v>
      </c>
      <c r="IU497" s="5">
        <v>0.792066642048179</v>
      </c>
      <c r="IV497" s="5">
        <v>1.1342388075236001</v>
      </c>
      <c r="IW497" s="5">
        <v>1.3214789331022401</v>
      </c>
      <c r="IX497" s="5">
        <v>-0.50153947304437696</v>
      </c>
      <c r="IY497" s="5">
        <v>0.61147756365644201</v>
      </c>
      <c r="IZ497" s="5">
        <v>-3.220581879031863</v>
      </c>
      <c r="JA497" s="5">
        <v>0.941529969438204</v>
      </c>
      <c r="JB497" s="5">
        <v>-0.64271160340935207</v>
      </c>
      <c r="JC497" s="5">
        <v>2.6085204866258986</v>
      </c>
      <c r="JD497" s="5">
        <f t="shared" si="989"/>
        <v>-0.57231099611613945</v>
      </c>
      <c r="JE497" s="5">
        <f t="shared" si="990"/>
        <v>0.70176103945911072</v>
      </c>
      <c r="JF497" s="5">
        <f t="shared" si="1053"/>
        <v>-39.19846323393746</v>
      </c>
      <c r="JG497" s="5" t="str">
        <f t="shared" si="991"/>
        <v>Relased</v>
      </c>
      <c r="JH497" s="6">
        <v>0.21878813470156899</v>
      </c>
      <c r="JI497" s="6">
        <v>7.5875964115281705E-2</v>
      </c>
      <c r="JJ497" s="6">
        <v>-0.12853653824317299</v>
      </c>
      <c r="JK497" s="6">
        <v>-0.14736996617231499</v>
      </c>
      <c r="JL497" s="6">
        <v>-0.29087052519849399</v>
      </c>
      <c r="JM497" s="6">
        <v>-0.23556381872246401</v>
      </c>
      <c r="JN497" s="6">
        <v>1.7831891722383471</v>
      </c>
      <c r="JO497" s="6">
        <v>0.92286270947049653</v>
      </c>
      <c r="JP497" s="6">
        <v>0.1429121705862873</v>
      </c>
      <c r="JQ497" s="6">
        <v>-0.93634245068646271</v>
      </c>
      <c r="JR497" s="6">
        <f t="shared" si="992"/>
        <v>9.3064616518716559E-3</v>
      </c>
      <c r="JS497" s="6">
        <f t="shared" si="993"/>
        <v>-0.21418389735648713</v>
      </c>
      <c r="JT497" s="6">
        <f t="shared" si="1054"/>
        <v>177.51201751258384</v>
      </c>
      <c r="JU497" s="6" t="str">
        <f t="shared" si="994"/>
        <v>Upset</v>
      </c>
      <c r="JV497" s="3">
        <v>0.61842925949928695</v>
      </c>
      <c r="JW497" s="3">
        <v>0.74328404126438596</v>
      </c>
      <c r="JX497" s="3">
        <v>0.28891437358265398</v>
      </c>
      <c r="JY497" s="3">
        <v>8.2598068177288694E-2</v>
      </c>
      <c r="JZ497" s="3">
        <v>0.50864980705114604</v>
      </c>
      <c r="KA497" s="3">
        <v>0.49747005832254099</v>
      </c>
      <c r="KB497" s="3">
        <v>0.25633904679545927</v>
      </c>
      <c r="KC497" s="3">
        <v>6.6570860579696911E-2</v>
      </c>
      <c r="KD497" s="3">
        <v>-0.12485478176509901</v>
      </c>
      <c r="KE497" s="3">
        <v>0.27282721080244415</v>
      </c>
      <c r="KF497" s="3">
        <f t="shared" si="995"/>
        <v>-9.8397017933713471E-3</v>
      </c>
      <c r="KG497" s="3">
        <f t="shared" si="996"/>
        <v>-1.4814374268505959E-2</v>
      </c>
      <c r="KH497" s="3">
        <f t="shared" si="1055"/>
        <v>-146.40790247573031</v>
      </c>
      <c r="KI497" s="3" t="str">
        <f t="shared" si="997"/>
        <v>Depressed</v>
      </c>
      <c r="KJ497" s="7">
        <v>0.31200365010695202</v>
      </c>
      <c r="KK497" s="7">
        <v>0.30828645966520901</v>
      </c>
      <c r="KL497" s="7">
        <v>-7.4659044459728693E-2</v>
      </c>
      <c r="KM497" s="7">
        <v>-0.12904146959353099</v>
      </c>
      <c r="KN497" s="7">
        <v>2.9206769577557599E-2</v>
      </c>
      <c r="KO497" s="7">
        <v>-0.132630926694636</v>
      </c>
      <c r="KP497" s="7">
        <v>-0.21880646121170635</v>
      </c>
      <c r="KQ497" s="7">
        <v>-0.73462798131812268</v>
      </c>
      <c r="KR497" s="7">
        <v>3.7171904417430124E-3</v>
      </c>
      <c r="KS497" s="7">
        <v>-0.32839555369999529</v>
      </c>
      <c r="KT497" s="7">
        <f t="shared" si="998"/>
        <v>0.13997724847970194</v>
      </c>
      <c r="KU497" s="7">
        <f t="shared" si="999"/>
        <v>-9.2178198201363526E-2</v>
      </c>
      <c r="KV497" s="7">
        <f t="shared" si="1056"/>
        <v>123.36581181779299</v>
      </c>
      <c r="KW497" s="7" t="str">
        <f t="shared" si="1000"/>
        <v>stressed</v>
      </c>
      <c r="LL497" s="5">
        <v>4.5342549207458997E-2</v>
      </c>
      <c r="LM497" s="5">
        <v>0.103037138772839</v>
      </c>
      <c r="LN497" s="5">
        <v>-0.225499163701634</v>
      </c>
      <c r="LO497" s="5">
        <v>4.5566005895115003E-2</v>
      </c>
      <c r="LP497" s="5">
        <v>-0.30057377863056001</v>
      </c>
      <c r="LQ497" s="5">
        <v>-0.14356080866533699</v>
      </c>
      <c r="LR497" s="5">
        <v>0.88350929551736135</v>
      </c>
      <c r="LS497" s="5">
        <v>-1.1244294017790941</v>
      </c>
      <c r="LT497" s="5">
        <v>-5.7694589565380004E-2</v>
      </c>
      <c r="LU497" s="5">
        <v>-1.2126535663723104</v>
      </c>
      <c r="LV497" s="5">
        <f t="shared" si="1001"/>
        <v>9.0127078419417472E-3</v>
      </c>
      <c r="LW497" s="5">
        <f t="shared" si="1002"/>
        <v>-0.410123017356116</v>
      </c>
      <c r="LX497" s="5">
        <f t="shared" si="1057"/>
        <v>178.74109231338701</v>
      </c>
      <c r="LY497" s="5" t="str">
        <f t="shared" si="1003"/>
        <v>Upset</v>
      </c>
      <c r="LZ497" s="6">
        <v>0.230135058330737</v>
      </c>
      <c r="MA497" s="6">
        <v>7.39465664160599E-2</v>
      </c>
      <c r="MB497" s="6">
        <v>-6.3079639916356997E-2</v>
      </c>
      <c r="MC497" s="6">
        <v>0.139547969051875</v>
      </c>
      <c r="MD497" s="6">
        <v>-0.19891777812043801</v>
      </c>
      <c r="ME497" s="6">
        <v>-5.43638066293873E-2</v>
      </c>
      <c r="MF497" s="6">
        <v>-2.0206641799482008</v>
      </c>
      <c r="MG497" s="6">
        <v>7.1260624432949884</v>
      </c>
      <c r="MH497" s="6">
        <v>0.1561884919146771</v>
      </c>
      <c r="MI497" s="6">
        <v>0.25147303523911302</v>
      </c>
      <c r="MJ497" s="6">
        <f t="shared" si="1004"/>
        <v>0.2661956822468472</v>
      </c>
      <c r="MK497" s="6">
        <f t="shared" si="1005"/>
        <v>8.7001670707603784E-2</v>
      </c>
      <c r="ML497" s="6">
        <f t="shared" si="1058"/>
        <v>71.900873076627747</v>
      </c>
      <c r="MM497" s="6" t="str">
        <f t="shared" si="1006"/>
        <v>alert</v>
      </c>
      <c r="MN497" s="3">
        <v>0.37177385419361503</v>
      </c>
      <c r="MO497" s="3">
        <v>0.38876536625001601</v>
      </c>
      <c r="MP497" s="3">
        <v>-0.102580736682417</v>
      </c>
      <c r="MQ497" s="3">
        <v>0.16630521553571201</v>
      </c>
      <c r="MR497" s="3">
        <v>0.23520082627227801</v>
      </c>
      <c r="MS497" s="3">
        <v>0.396554799087593</v>
      </c>
      <c r="MT497" s="3">
        <v>-0.16900332086946282</v>
      </c>
      <c r="MU497" s="3">
        <v>0.21176740758238066</v>
      </c>
      <c r="MV497" s="3">
        <v>-1.6991512056400981E-2</v>
      </c>
      <c r="MW497" s="3">
        <v>8.3788550465712749E-2</v>
      </c>
      <c r="MX497" s="3">
        <f t="shared" si="1007"/>
        <v>-0.32444554776939716</v>
      </c>
      <c r="MY497" s="3">
        <f t="shared" si="1008"/>
        <v>6.4297863245024622E-2</v>
      </c>
      <c r="MZ497" s="3">
        <f t="shared" si="1059"/>
        <v>-78.790498504950989</v>
      </c>
      <c r="NA497" s="3" t="str">
        <f t="shared" si="1009"/>
        <v>Calm</v>
      </c>
      <c r="NB497" s="7">
        <v>0.16319889600075699</v>
      </c>
      <c r="NC497" s="7">
        <v>0.34282830610522502</v>
      </c>
      <c r="ND497" s="7">
        <v>0.329374052266874</v>
      </c>
      <c r="NE497" s="7">
        <v>0.30678812374854703</v>
      </c>
      <c r="NF497" s="7">
        <v>0.83641686327905795</v>
      </c>
      <c r="NG497" s="7">
        <v>-1.6215561833712599E-2</v>
      </c>
      <c r="NH497" s="7">
        <v>0.32950065983771148</v>
      </c>
      <c r="NI497" s="7">
        <v>0.93930236688350033</v>
      </c>
      <c r="NJ497" s="7">
        <v>-0.17962941010446803</v>
      </c>
      <c r="NK497" s="7">
        <v>1.257169917680006</v>
      </c>
      <c r="NL497" s="7">
        <f t="shared" si="1010"/>
        <v>-0.43267971892718848</v>
      </c>
      <c r="NM497" s="7">
        <f t="shared" si="1011"/>
        <v>0.43733473717673688</v>
      </c>
      <c r="NN497" s="7">
        <f t="shared" si="1060"/>
        <v>-44.693441468377252</v>
      </c>
      <c r="NO497" s="7" t="str">
        <f t="shared" si="1012"/>
        <v>Relased</v>
      </c>
      <c r="NP497" s="5">
        <v>0.88133841882178499</v>
      </c>
      <c r="NQ497" s="5">
        <v>0.493494880359997</v>
      </c>
      <c r="NR497" s="5">
        <v>1.1518402219760999</v>
      </c>
      <c r="NS497" s="5">
        <v>0.72532178062004804</v>
      </c>
      <c r="NT497" s="5">
        <v>1.0533674258349099</v>
      </c>
      <c r="NU497" s="5">
        <v>0.44762251233855599</v>
      </c>
      <c r="NV497" s="5">
        <v>0.59535676969047924</v>
      </c>
      <c r="NW497" s="5">
        <v>0.77070276912029623</v>
      </c>
      <c r="NX497" s="5">
        <v>0.38784353846178798</v>
      </c>
      <c r="NY497" s="5">
        <v>1.3653742629839718</v>
      </c>
      <c r="NZ497" s="5">
        <f t="shared" si="1013"/>
        <v>-1.0779423387649478E-2</v>
      </c>
      <c r="OA497" s="5">
        <f t="shared" si="1014"/>
        <v>-0.84847238289444182</v>
      </c>
      <c r="OB497" s="5">
        <f t="shared" si="1061"/>
        <v>-179.27212452317039</v>
      </c>
      <c r="OC497" s="5" t="str">
        <f t="shared" si="1015"/>
        <v>Sad</v>
      </c>
      <c r="OD497" s="1">
        <v>0.31822204030284501</v>
      </c>
      <c r="OE497" s="1">
        <v>0.25803258517052602</v>
      </c>
      <c r="OF497" s="1">
        <v>0.89553574232300803</v>
      </c>
      <c r="OG497" s="1">
        <v>0.444059888530832</v>
      </c>
      <c r="OH497" s="1">
        <v>-6.3706719835927794E-2</v>
      </c>
      <c r="OI497" s="1">
        <v>-0.33874535533438799</v>
      </c>
      <c r="OJ497" s="1">
        <v>3.5185926752075929</v>
      </c>
      <c r="OK497" s="1">
        <v>-5.5017302420584455</v>
      </c>
      <c r="OL497" s="1">
        <v>6.0189455132318992E-2</v>
      </c>
      <c r="OM497" s="1">
        <v>2.3246592246498907</v>
      </c>
      <c r="ON497" s="1">
        <f t="shared" si="1016"/>
        <v>-5.5593814093128691E-2</v>
      </c>
      <c r="OO497" s="1">
        <f t="shared" si="1017"/>
        <v>0.74758587913158681</v>
      </c>
      <c r="OP497" s="1">
        <f t="shared" si="1062"/>
        <v>-4.2529410733562072</v>
      </c>
      <c r="OQ497" s="1" t="str">
        <f t="shared" si="1018"/>
        <v>Contented</v>
      </c>
      <c r="OR497" s="3">
        <v>0.76472530070365297</v>
      </c>
      <c r="OS497" s="3">
        <v>0.88988721285439898</v>
      </c>
      <c r="OT497" s="3">
        <v>0.102252256737904</v>
      </c>
      <c r="OU497" s="3">
        <v>0.24960885936310101</v>
      </c>
      <c r="OV497" s="3">
        <v>0.76797056417279397</v>
      </c>
      <c r="OW497" s="3">
        <v>0.91676295309561096</v>
      </c>
      <c r="OX497" s="3">
        <v>6.6713990088403299E-2</v>
      </c>
      <c r="OY497" s="3">
        <v>0.13816114711496819</v>
      </c>
      <c r="OZ497" s="3">
        <v>-0.12516191215074601</v>
      </c>
      <c r="PA497" s="3">
        <v>0.21265469299779957</v>
      </c>
      <c r="PB497" s="3">
        <f t="shared" si="1019"/>
        <v>-0.31438349842030666</v>
      </c>
      <c r="PC497" s="3">
        <f t="shared" si="1020"/>
        <v>0.33907031215000405</v>
      </c>
      <c r="PD497" s="3">
        <f t="shared" si="1063"/>
        <v>-42.836453221221355</v>
      </c>
      <c r="PE497" s="3" t="str">
        <f t="shared" si="1021"/>
        <v>Relased</v>
      </c>
      <c r="PF497" s="1">
        <v>-0.34171801866055501</v>
      </c>
      <c r="PG497" s="1">
        <v>0.766724668947669</v>
      </c>
      <c r="PH497" s="1">
        <v>-0.16356728399422699</v>
      </c>
      <c r="PI497" s="1">
        <v>1.05632215018614</v>
      </c>
      <c r="PJ497" s="1">
        <v>-0.319645792864026</v>
      </c>
      <c r="PK497" s="1">
        <v>0.24126803502736799</v>
      </c>
      <c r="PL497" s="1">
        <v>0.24731816459260209</v>
      </c>
      <c r="PM497" s="1">
        <v>1.0479462262182206</v>
      </c>
      <c r="PN497" s="1">
        <v>-1.1084426876082241</v>
      </c>
      <c r="PO497" s="1">
        <v>2.1005668160458448</v>
      </c>
      <c r="PP497" s="1">
        <f t="shared" si="1022"/>
        <v>-0.87044346003536943</v>
      </c>
      <c r="PQ497" s="1">
        <f t="shared" si="1023"/>
        <v>0.34677957493230749</v>
      </c>
      <c r="PR497" s="1">
        <f t="shared" si="1064"/>
        <v>-68.277952441915104</v>
      </c>
      <c r="PS497" s="1" t="str">
        <f t="shared" si="1024"/>
        <v>Calm</v>
      </c>
      <c r="PT497" s="5">
        <v>0.71703996479378396</v>
      </c>
      <c r="PU497" s="5">
        <v>0.69339100557199995</v>
      </c>
      <c r="PV497" s="5">
        <v>0.26763297409075998</v>
      </c>
      <c r="PW497" s="5">
        <v>0.28482899741786</v>
      </c>
      <c r="PX497" s="5">
        <v>0.42676334211604799</v>
      </c>
      <c r="PY497" s="5">
        <v>0.55889646529844295</v>
      </c>
      <c r="PZ497" s="5">
        <v>0.23398513754415817</v>
      </c>
      <c r="QA497" s="5">
        <v>0.2274469752698878</v>
      </c>
      <c r="QB497" s="5">
        <v>2.3648959221784005E-2</v>
      </c>
      <c r="QC497" s="5">
        <v>0.39169727772309437</v>
      </c>
      <c r="QD497" s="5">
        <f t="shared" si="1025"/>
        <v>-0.16928664582591157</v>
      </c>
      <c r="QE497" s="5">
        <f t="shared" si="1026"/>
        <v>2.7138199150613662E-2</v>
      </c>
      <c r="QF497" s="5">
        <f t="shared" si="1065"/>
        <v>-80.892452775198961</v>
      </c>
      <c r="QG497" s="5" t="str">
        <f t="shared" si="1027"/>
        <v>Calm</v>
      </c>
      <c r="QH497" s="3">
        <v>0.30115232565363398</v>
      </c>
      <c r="QI497" s="3">
        <v>0.50677067104067197</v>
      </c>
      <c r="QJ497" s="3">
        <v>0.17608782207100099</v>
      </c>
      <c r="QK497" s="3">
        <v>0.15560804349296101</v>
      </c>
      <c r="QL497" s="3">
        <v>-0.155553063823614</v>
      </c>
      <c r="QM497" s="3">
        <v>0.220046820088205</v>
      </c>
      <c r="QN497" s="3">
        <v>1.209400513833476</v>
      </c>
      <c r="QO497" s="3">
        <v>0.21409507254878252</v>
      </c>
      <c r="QP497" s="3">
        <v>-0.20561834538703799</v>
      </c>
      <c r="QQ497" s="3">
        <v>0.41055381134232755</v>
      </c>
      <c r="QR497" s="3">
        <f t="shared" si="1028"/>
        <v>-3.3138074303896592E-2</v>
      </c>
      <c r="QS497" s="3">
        <f t="shared" si="1029"/>
        <v>-0.4496010069124976</v>
      </c>
      <c r="QT497" s="3">
        <f t="shared" si="1066"/>
        <v>-175.78460734526911</v>
      </c>
      <c r="QU497" s="3" t="str">
        <f t="shared" si="1030"/>
        <v>Sad</v>
      </c>
      <c r="QV497" s="5">
        <v>0.271127630104118</v>
      </c>
      <c r="QW497" s="5">
        <v>2.75791985940569E-3</v>
      </c>
      <c r="QX497" s="5">
        <v>6.5482571986168803E-2</v>
      </c>
      <c r="QY497" s="5">
        <v>-3.2035512962002202E-2</v>
      </c>
      <c r="QZ497" s="5">
        <v>0.168453379087419</v>
      </c>
      <c r="RA497" s="5">
        <v>-0.25134287161238</v>
      </c>
      <c r="RB497" s="5">
        <v>0.14896588027449642</v>
      </c>
      <c r="RC497" s="5">
        <v>0.12887148934838488</v>
      </c>
      <c r="RD497" s="5">
        <v>0.26836971024471229</v>
      </c>
      <c r="RE497" s="5">
        <v>0.12212056834915572</v>
      </c>
      <c r="RF497" s="5">
        <f t="shared" si="1031"/>
        <v>0.18526469312296912</v>
      </c>
      <c r="RG497" s="5">
        <f t="shared" si="1032"/>
        <v>-0.12983740243112751</v>
      </c>
      <c r="RH497" s="5">
        <f t="shared" si="1067"/>
        <v>125.02358147916827</v>
      </c>
      <c r="RI497" s="5" t="str">
        <f t="shared" si="1033"/>
        <v>stressed</v>
      </c>
    </row>
    <row r="498" spans="1:477" x14ac:dyDescent="0.3">
      <c r="A498" s="1">
        <v>0.15563671583163299</v>
      </c>
      <c r="B498" s="1">
        <v>0.447521688660933</v>
      </c>
      <c r="C498" s="1">
        <v>0.16647888884429099</v>
      </c>
      <c r="D498" s="1">
        <v>4.1792165061787401E-2</v>
      </c>
      <c r="E498" s="1">
        <v>-2.6023997965831099E-2</v>
      </c>
      <c r="F498" s="1">
        <v>8.65131975405634E-2</v>
      </c>
      <c r="G498" s="1">
        <v>1.2844332839055155</v>
      </c>
      <c r="H498" s="1">
        <v>7.8257368837920491E-2</v>
      </c>
      <c r="I498" s="1">
        <v>-0.29188497282930004</v>
      </c>
      <c r="J498" s="1">
        <v>0.34530075740434346</v>
      </c>
      <c r="K498" s="18">
        <f t="shared" si="935"/>
        <v>-0.28015464743172236</v>
      </c>
      <c r="L498" s="19">
        <f t="shared" si="936"/>
        <v>-0.5639170044102304</v>
      </c>
      <c r="M498" s="19">
        <f t="shared" si="1034"/>
        <v>-153.58175830000809</v>
      </c>
      <c r="N498" s="19" t="str">
        <f t="shared" si="937"/>
        <v>Sad</v>
      </c>
      <c r="O498" s="19">
        <f t="shared" si="1035"/>
        <v>0.4839275564349656</v>
      </c>
      <c r="P498" s="9">
        <v>0.235831180689836</v>
      </c>
      <c r="Q498" s="9">
        <v>0.68351219992657297</v>
      </c>
      <c r="R498" s="9">
        <v>0.34993444211581998</v>
      </c>
      <c r="S498" s="9">
        <v>0.497232905836753</v>
      </c>
      <c r="T498" s="9">
        <v>-1.76841526257678E-2</v>
      </c>
      <c r="U498" s="9">
        <v>0.153576426028839</v>
      </c>
      <c r="V498" s="9">
        <v>1.6041219778297726</v>
      </c>
      <c r="W498" s="9">
        <v>0.59400270224581742</v>
      </c>
      <c r="X498" s="9">
        <v>-0.44768101923673698</v>
      </c>
      <c r="Y498" s="9">
        <v>0.92149175793766769</v>
      </c>
      <c r="Z498" s="9">
        <f t="shared" si="938"/>
        <v>-0.35692818966371109</v>
      </c>
      <c r="AA498" s="9">
        <f t="shared" si="939"/>
        <v>0.18596787077740973</v>
      </c>
      <c r="AB498" s="9">
        <f t="shared" si="1036"/>
        <v>-62.47944037943612</v>
      </c>
      <c r="AC498" s="9" t="str">
        <f t="shared" si="940"/>
        <v>Calm</v>
      </c>
      <c r="AD498" s="3">
        <v>0.16897292900213001</v>
      </c>
      <c r="AE498" s="3">
        <v>0.445316009359562</v>
      </c>
      <c r="AF498" s="3">
        <v>0.233578913997885</v>
      </c>
      <c r="AG498" s="3">
        <v>5.6697241924773899E-2</v>
      </c>
      <c r="AH498" s="3">
        <v>0.103143723312021</v>
      </c>
      <c r="AI498" s="3">
        <v>0.220640324866062</v>
      </c>
      <c r="AJ498" s="3">
        <v>0.8583778758538626</v>
      </c>
      <c r="AK498" s="3">
        <v>8.5136575794720254E-2</v>
      </c>
      <c r="AL498" s="3">
        <v>-0.27634308035743199</v>
      </c>
      <c r="AM498" s="3">
        <v>0.47254009928426366</v>
      </c>
      <c r="AN498" s="3">
        <f t="shared" si="941"/>
        <v>-0.19267748630549042</v>
      </c>
      <c r="AO498" s="3">
        <f t="shared" si="942"/>
        <v>0.42180926433131827</v>
      </c>
      <c r="AP498" s="3">
        <f t="shared" si="1037"/>
        <v>-24.550360276794571</v>
      </c>
      <c r="AQ498" s="3" t="str">
        <f t="shared" si="943"/>
        <v>Contented</v>
      </c>
      <c r="AR498" s="9">
        <v>0.96130465321445702</v>
      </c>
      <c r="AS498" s="9">
        <v>0.51365700625667099</v>
      </c>
      <c r="AT498" s="9">
        <v>0.114769693409263</v>
      </c>
      <c r="AU498" s="9">
        <v>0.27910647132927702</v>
      </c>
      <c r="AV498" s="9">
        <v>1.15311309244858</v>
      </c>
      <c r="AW498" s="9">
        <v>0.68363460119402697</v>
      </c>
      <c r="AX498" s="9">
        <v>5.4279573487628685E-2</v>
      </c>
      <c r="AY498" s="9">
        <v>0.23311486491044334</v>
      </c>
      <c r="AZ498" s="9">
        <v>0.44764764695778603</v>
      </c>
      <c r="BA498" s="9">
        <v>0.26704162932599274</v>
      </c>
      <c r="BB498" s="9">
        <f t="shared" si="944"/>
        <v>0.64536708946887456</v>
      </c>
      <c r="BC498" s="9">
        <f t="shared" si="945"/>
        <v>0.13102671652478182</v>
      </c>
      <c r="BD498" s="9">
        <f t="shared" si="1038"/>
        <v>78.52342064377244</v>
      </c>
      <c r="BE498" s="9" t="str">
        <f t="shared" si="946"/>
        <v>alert</v>
      </c>
      <c r="BF498" s="5">
        <v>0.86680869308545205</v>
      </c>
      <c r="BG498" s="5">
        <v>0.83874753348916897</v>
      </c>
      <c r="BH498" s="5">
        <v>0.122068089790782</v>
      </c>
      <c r="BI498" s="5">
        <v>0.19263877606195701</v>
      </c>
      <c r="BJ498" s="5">
        <v>0.78920524732602904</v>
      </c>
      <c r="BK498" s="5">
        <v>0.65954876117907002</v>
      </c>
      <c r="BL498" s="5">
        <v>7.3711994091336525E-2</v>
      </c>
      <c r="BM498" s="5">
        <v>0.12857188310981718</v>
      </c>
      <c r="BN498" s="5">
        <v>2.8061159596283081E-2</v>
      </c>
      <c r="BO498" s="5">
        <v>0.18451861096645591</v>
      </c>
      <c r="BP498" s="5">
        <f t="shared" si="947"/>
        <v>6.3668489383003291E-2</v>
      </c>
      <c r="BQ498" s="5">
        <f t="shared" si="948"/>
        <v>3.8934831261703273E-3</v>
      </c>
      <c r="BR498" s="5">
        <f t="shared" si="1039"/>
        <v>86.500581420613784</v>
      </c>
      <c r="BS498" s="5" t="str">
        <f t="shared" si="949"/>
        <v>alert</v>
      </c>
      <c r="BT498" s="6">
        <v>8.6111775640251798E-2</v>
      </c>
      <c r="BU498" s="6">
        <v>0.80926284654969904</v>
      </c>
      <c r="BV498" s="6">
        <v>0.77122952201380401</v>
      </c>
      <c r="BW498" s="6">
        <v>0.118620776015186</v>
      </c>
      <c r="BX498" s="6">
        <v>-0.314820817505788</v>
      </c>
      <c r="BY498" s="6">
        <v>0.77360760652171401</v>
      </c>
      <c r="BZ498" s="6">
        <v>-3.37209895910993</v>
      </c>
      <c r="CA498" s="6">
        <v>7.4940293303860345E-2</v>
      </c>
      <c r="CB498" s="6">
        <v>-0.7231510709094473</v>
      </c>
      <c r="CC498" s="6">
        <v>0.99383015329667357</v>
      </c>
      <c r="CD498" s="6">
        <f t="shared" si="950"/>
        <v>-0.79138537742029569</v>
      </c>
      <c r="CE498" s="6">
        <f t="shared" si="951"/>
        <v>-0.34510000682455055</v>
      </c>
      <c r="CF498" s="6">
        <f t="shared" si="1040"/>
        <v>-113.56060727320339</v>
      </c>
      <c r="CG498" s="6" t="str">
        <f t="shared" si="952"/>
        <v>Bored</v>
      </c>
      <c r="CH498" s="5">
        <v>0.59959483034389405</v>
      </c>
      <c r="CI498" s="5">
        <v>0.47380446271223697</v>
      </c>
      <c r="CJ498" s="5">
        <v>0.63389706571857896</v>
      </c>
      <c r="CK498" s="5">
        <v>0.48569438282154997</v>
      </c>
      <c r="CL498" s="5">
        <v>5.8970559166462301E-2</v>
      </c>
      <c r="CM498" s="5">
        <v>0.56216543958739595</v>
      </c>
      <c r="CN498" s="5">
        <v>0.96254233188580052</v>
      </c>
      <c r="CO498" s="5">
        <v>0.46883059222416762</v>
      </c>
      <c r="CP498" s="5">
        <v>0.12579036763165707</v>
      </c>
      <c r="CQ498" s="5">
        <v>1.0430335251595719</v>
      </c>
      <c r="CR498" s="5">
        <f t="shared" si="953"/>
        <v>0.16484622899273482</v>
      </c>
      <c r="CS498" s="5">
        <f t="shared" si="954"/>
        <v>-0.13348126293316109</v>
      </c>
      <c r="CT498" s="5">
        <f t="shared" si="1041"/>
        <v>128.9981986015421</v>
      </c>
      <c r="CU498" s="5" t="str">
        <f t="shared" si="955"/>
        <v>stressed</v>
      </c>
      <c r="CV498" s="3">
        <v>0.12044473938151599</v>
      </c>
      <c r="CW498" s="3">
        <v>0.36090830157606701</v>
      </c>
      <c r="CX498" s="3">
        <v>-3.80180196853225E-2</v>
      </c>
      <c r="CY498" s="3">
        <v>0.170497480833605</v>
      </c>
      <c r="CZ498" s="3">
        <v>-0.13512021466716201</v>
      </c>
      <c r="DA498" s="3">
        <v>1.6485106894446599E-2</v>
      </c>
      <c r="DB498" s="3">
        <v>2.5905818343415206</v>
      </c>
      <c r="DC498" s="3">
        <v>0.45177652022220272</v>
      </c>
      <c r="DD498" s="3">
        <v>-0.24046356219455101</v>
      </c>
      <c r="DE498" s="3">
        <v>0.27522306888252651</v>
      </c>
      <c r="DF498" s="3">
        <f t="shared" si="956"/>
        <v>-0.14272647416564666</v>
      </c>
      <c r="DG498" s="3">
        <f t="shared" si="957"/>
        <v>-0.55109405736521833</v>
      </c>
      <c r="DH498" s="3">
        <f t="shared" si="1042"/>
        <v>-165.48013567643522</v>
      </c>
      <c r="DI498" s="3" t="str">
        <f t="shared" si="958"/>
        <v>Sad</v>
      </c>
      <c r="DJ498" s="7">
        <v>0.69074430027633904</v>
      </c>
      <c r="DK498" s="7">
        <v>0.73852916522474898</v>
      </c>
      <c r="DL498" s="7">
        <v>0.22342294647643099</v>
      </c>
      <c r="DM498" s="7">
        <v>5.1401359939230402E-2</v>
      </c>
      <c r="DN498" s="7">
        <v>1.0999121703753201</v>
      </c>
      <c r="DO498" s="7">
        <v>0.62484328114604004</v>
      </c>
      <c r="DP498" s="7">
        <v>0.12477152940179669</v>
      </c>
      <c r="DQ498" s="7">
        <v>3.7701627369731261E-2</v>
      </c>
      <c r="DR498" s="7">
        <v>-4.7784864948409944E-2</v>
      </c>
      <c r="DS498" s="7">
        <v>0.19228252188905706</v>
      </c>
      <c r="DT498" s="7">
        <f t="shared" si="959"/>
        <v>-0.41982317499649491</v>
      </c>
      <c r="DU498" s="7">
        <f t="shared" si="960"/>
        <v>0.16968653082232343</v>
      </c>
      <c r="DV498" s="7">
        <f t="shared" si="1043"/>
        <v>-67.992144645731287</v>
      </c>
      <c r="DW498" s="7" t="str">
        <f t="shared" si="961"/>
        <v>Calm</v>
      </c>
      <c r="DX498" s="9">
        <v>0.56809026481862901</v>
      </c>
      <c r="DY498" s="9">
        <v>1.2470836681745401</v>
      </c>
      <c r="DZ498" s="9">
        <v>0.17639906913915501</v>
      </c>
      <c r="EA498" s="9">
        <v>0.217784044277403</v>
      </c>
      <c r="EB498" s="9">
        <v>0.42132047676921702</v>
      </c>
      <c r="EC498" s="9">
        <v>1.2409682525661001</v>
      </c>
      <c r="ED498" s="9">
        <v>0.1782869962135874</v>
      </c>
      <c r="EE498" s="9">
        <v>8.7531953196769832E-2</v>
      </c>
      <c r="EF498" s="9">
        <v>-0.67899340335591107</v>
      </c>
      <c r="EG498" s="9">
        <v>0.21715996811752442</v>
      </c>
      <c r="EH498" s="9">
        <f t="shared" si="962"/>
        <v>-0.61356816728122876</v>
      </c>
      <c r="EI498" s="9">
        <f t="shared" si="963"/>
        <v>0.12074854211640207</v>
      </c>
      <c r="EJ498" s="9">
        <f t="shared" si="1044"/>
        <v>-78.866620650895015</v>
      </c>
      <c r="EK498" s="9" t="str">
        <f t="shared" si="964"/>
        <v>Calm</v>
      </c>
      <c r="EL498" s="1">
        <v>0.44339690456537001</v>
      </c>
      <c r="EM498" s="1">
        <v>0.145899151266873</v>
      </c>
      <c r="EN498" s="1">
        <v>0.232735262853424</v>
      </c>
      <c r="EO498" s="1">
        <v>-1.9362901874451201E-2</v>
      </c>
      <c r="EP498" s="1">
        <v>0.37781645869091601</v>
      </c>
      <c r="EQ498" s="1">
        <v>0.204094628572946</v>
      </c>
      <c r="ER498" s="1">
        <v>0.28340413498701372</v>
      </c>
      <c r="ES498" s="1">
        <v>-5.5323559988160319E-2</v>
      </c>
      <c r="ET498" s="1">
        <v>0.29749775329849704</v>
      </c>
      <c r="EU498" s="1">
        <v>0.36208007650353979</v>
      </c>
      <c r="EV498" s="1">
        <f t="shared" si="965"/>
        <v>0.15430692662203538</v>
      </c>
      <c r="EW498" s="1">
        <f t="shared" si="966"/>
        <v>-0.63125246823798153</v>
      </c>
      <c r="EX498" s="1">
        <f t="shared" si="1045"/>
        <v>166.26366594112247</v>
      </c>
      <c r="EY498" s="1" t="str">
        <f t="shared" si="967"/>
        <v>Upset</v>
      </c>
      <c r="EZ498" s="3">
        <v>0.873707986956066</v>
      </c>
      <c r="FA498" s="3">
        <v>0.35540163448165102</v>
      </c>
      <c r="FB498" s="3">
        <v>2.5938781995127801E-2</v>
      </c>
      <c r="FC498" s="3">
        <v>0.123307513732079</v>
      </c>
      <c r="FD498" s="3">
        <v>0.96313020186556397</v>
      </c>
      <c r="FE498" s="3">
        <v>0.32830191783996499</v>
      </c>
      <c r="FF498" s="3">
        <v>1.4121430049191251E-2</v>
      </c>
      <c r="FG498" s="3">
        <v>0.18035230812150999</v>
      </c>
      <c r="FH498" s="3">
        <v>0.51830635247441492</v>
      </c>
      <c r="FI498" s="3">
        <v>0.12142635052570011</v>
      </c>
      <c r="FJ498" s="3">
        <f t="shared" si="968"/>
        <v>0.28341538030220015</v>
      </c>
      <c r="FK498" s="3">
        <f t="shared" si="969"/>
        <v>-0.17706948250235177</v>
      </c>
      <c r="FL498" s="3">
        <f t="shared" si="1046"/>
        <v>121.99591394112126</v>
      </c>
      <c r="FM498" s="3" t="str">
        <f t="shared" si="970"/>
        <v>stressed</v>
      </c>
      <c r="FN498" s="7">
        <v>0.589144588005313</v>
      </c>
      <c r="FO498" s="7">
        <v>0.60847654623464298</v>
      </c>
      <c r="FP498" s="7">
        <v>-0.14793609897461599</v>
      </c>
      <c r="FQ498" s="7">
        <v>8.1727809956633705E-3</v>
      </c>
      <c r="FR498" s="7">
        <v>0.133800821447567</v>
      </c>
      <c r="FS498" s="7">
        <v>0.458940351786713</v>
      </c>
      <c r="FT498" s="7">
        <v>-0.20462969546562718</v>
      </c>
      <c r="FU498" s="7">
        <v>7.6565969780064838E-3</v>
      </c>
      <c r="FV498" s="7">
        <v>-1.9331958229329982E-2</v>
      </c>
      <c r="FW498" s="7">
        <v>-0.11670077788636417</v>
      </c>
      <c r="FX498" s="7">
        <f t="shared" si="971"/>
        <v>2.9937023351648051E-2</v>
      </c>
      <c r="FY498" s="7">
        <f t="shared" si="972"/>
        <v>4.6073378324138048E-2</v>
      </c>
      <c r="FZ498" s="7">
        <f t="shared" si="1047"/>
        <v>33.014536413058757</v>
      </c>
      <c r="GA498" s="7" t="str">
        <f t="shared" si="973"/>
        <v>excited</v>
      </c>
      <c r="GB498" s="5">
        <v>0.106957717892151</v>
      </c>
      <c r="GC498" s="5">
        <v>1.0635069856327499</v>
      </c>
      <c r="GD498" s="5">
        <v>0.60599193933470796</v>
      </c>
      <c r="GE498" s="5">
        <v>0.70088402383765003</v>
      </c>
      <c r="GF498" s="5">
        <v>0.394348644230686</v>
      </c>
      <c r="GG498" s="5">
        <v>0.83844559137407904</v>
      </c>
      <c r="GH498" s="5">
        <v>1.2088255508439358</v>
      </c>
      <c r="GI498" s="5">
        <v>0.3685076233292085</v>
      </c>
      <c r="GJ498" s="5">
        <v>-0.9565492677405989</v>
      </c>
      <c r="GK498" s="5">
        <v>1.1165445307634219</v>
      </c>
      <c r="GL498" s="5">
        <f t="shared" si="974"/>
        <v>-0.89446192983557471</v>
      </c>
      <c r="GM498" s="5">
        <f t="shared" si="975"/>
        <v>-0.21541439983248212</v>
      </c>
      <c r="GN498" s="5">
        <f t="shared" si="1048"/>
        <v>-103.54075890230776</v>
      </c>
      <c r="GO498" s="5" t="str">
        <f t="shared" si="976"/>
        <v>Bored</v>
      </c>
      <c r="GP498" s="6">
        <v>0.911950998464792</v>
      </c>
      <c r="GQ498" s="6">
        <v>0.91295491759366798</v>
      </c>
      <c r="GR498" s="6">
        <v>0.34986038191272101</v>
      </c>
      <c r="GS498" s="6">
        <v>0.58356814055138395</v>
      </c>
      <c r="GT498" s="6">
        <v>1.0162443061294999</v>
      </c>
      <c r="GU498" s="6">
        <v>0.50329476531447304</v>
      </c>
      <c r="GV498" s="6">
        <v>0.18144447353393722</v>
      </c>
      <c r="GW498" s="6">
        <v>0.41205173607035123</v>
      </c>
      <c r="GX498" s="6">
        <v>-1.0039191288759852E-3</v>
      </c>
      <c r="GY498" s="6">
        <v>0.51149405251541913</v>
      </c>
      <c r="GZ498" s="6">
        <f t="shared" si="977"/>
        <v>0.15673573210273273</v>
      </c>
      <c r="HA498" s="6">
        <f t="shared" si="978"/>
        <v>0.11328825244463259</v>
      </c>
      <c r="HB498" s="6">
        <f t="shared" si="1049"/>
        <v>54.140677256204647</v>
      </c>
      <c r="HC498" s="6" t="str">
        <f t="shared" si="979"/>
        <v>excited</v>
      </c>
      <c r="HD498" s="3">
        <v>0.149535020819761</v>
      </c>
      <c r="HE498" s="3">
        <v>0.38765438831467303</v>
      </c>
      <c r="HF498" s="3">
        <v>8.7393237773853105E-2</v>
      </c>
      <c r="HG498" s="3">
        <v>0.192182220913377</v>
      </c>
      <c r="HH498" s="3">
        <v>2.6928880571493102E-2</v>
      </c>
      <c r="HI498" s="3">
        <v>-9.9533811032139295E-3</v>
      </c>
      <c r="HJ498" s="3">
        <v>0.49524711334634752</v>
      </c>
      <c r="HK498" s="3">
        <v>0.50882104427585539</v>
      </c>
      <c r="HL498" s="3">
        <v>-0.23811936749491203</v>
      </c>
      <c r="HM498" s="3">
        <v>0.520441121759467</v>
      </c>
      <c r="HN498" s="3">
        <f t="shared" si="980"/>
        <v>-0.10617618062526257</v>
      </c>
      <c r="HO498" s="3">
        <f t="shared" si="981"/>
        <v>-0.54271709764759857</v>
      </c>
      <c r="HP498" s="3">
        <f t="shared" si="1050"/>
        <v>-168.93057012450532</v>
      </c>
      <c r="HQ498" s="3" t="str">
        <f t="shared" si="982"/>
        <v>Sad</v>
      </c>
      <c r="HR498" s="5">
        <v>1.1446339796221201</v>
      </c>
      <c r="HS498" s="5">
        <v>1.20112627978912</v>
      </c>
      <c r="HT498" s="5">
        <v>0.76308608108884601</v>
      </c>
      <c r="HU498" s="5">
        <v>1.09530784468714</v>
      </c>
      <c r="HV498" s="5">
        <v>1.20920951072786</v>
      </c>
      <c r="HW498" s="5">
        <v>1.2507961144014901</v>
      </c>
      <c r="HX498" s="5">
        <v>0.32418726402892101</v>
      </c>
      <c r="HY498" s="5">
        <v>0.44671391202359234</v>
      </c>
      <c r="HZ498" s="5">
        <v>-5.6492300166999909E-2</v>
      </c>
      <c r="IA498" s="5">
        <v>0.79223523304228127</v>
      </c>
      <c r="IB498" s="5">
        <f t="shared" si="983"/>
        <v>-1.5557205414291952E-2</v>
      </c>
      <c r="IC498" s="5">
        <f t="shared" si="984"/>
        <v>0.15963167049205107</v>
      </c>
      <c r="ID498" s="5">
        <f t="shared" si="1051"/>
        <v>-5.5662900440928835</v>
      </c>
      <c r="IE498" s="5" t="str">
        <f t="shared" si="985"/>
        <v>Contented</v>
      </c>
      <c r="IF498" s="6">
        <v>0.70555790644699201</v>
      </c>
      <c r="IG498" s="6">
        <v>0.37488717515269898</v>
      </c>
      <c r="IH498" s="6">
        <v>8.2428564921625896E-2</v>
      </c>
      <c r="II498" s="6">
        <v>0.28773376717201798</v>
      </c>
      <c r="IJ498" s="6">
        <v>0.55253440748653804</v>
      </c>
      <c r="IK498" s="6">
        <v>0.35262546596406003</v>
      </c>
      <c r="IL498" s="6">
        <v>6.5518693667165132E-2</v>
      </c>
      <c r="IM498" s="6">
        <v>0.39550346057263824</v>
      </c>
      <c r="IN498" s="6">
        <v>0.33067073129429303</v>
      </c>
      <c r="IO498" s="6">
        <v>0.3426017096080321</v>
      </c>
      <c r="IP498" s="6">
        <f t="shared" si="986"/>
        <v>0.30947231351937088</v>
      </c>
      <c r="IQ498" s="6">
        <f t="shared" si="987"/>
        <v>-0.28783568823512351</v>
      </c>
      <c r="IR498" s="6">
        <f t="shared" si="1052"/>
        <v>132.92544965521455</v>
      </c>
      <c r="IS498" s="6" t="str">
        <f t="shared" si="988"/>
        <v>stressed</v>
      </c>
      <c r="IT498" s="5">
        <v>0.14935503863882699</v>
      </c>
      <c r="IU498" s="5">
        <v>0.792066642048179</v>
      </c>
      <c r="IV498" s="5">
        <v>1.1342388075236001</v>
      </c>
      <c r="IW498" s="5">
        <v>1.3214789331022401</v>
      </c>
      <c r="IX498" s="5">
        <v>-0.50153947304437696</v>
      </c>
      <c r="IY498" s="5">
        <v>0.61147756365644201</v>
      </c>
      <c r="IZ498" s="5">
        <v>-3.220581879031863</v>
      </c>
      <c r="JA498" s="5">
        <v>0.941529969438204</v>
      </c>
      <c r="JB498" s="5">
        <v>-0.64271160340935207</v>
      </c>
      <c r="JC498" s="5">
        <v>2.6085204866258986</v>
      </c>
      <c r="JD498" s="5">
        <f t="shared" si="989"/>
        <v>-0.57231099611613945</v>
      </c>
      <c r="JE498" s="5">
        <f t="shared" si="990"/>
        <v>0.70176103945911072</v>
      </c>
      <c r="JF498" s="5">
        <f t="shared" si="1053"/>
        <v>-39.19846323393746</v>
      </c>
      <c r="JG498" s="5" t="str">
        <f t="shared" si="991"/>
        <v>Relased</v>
      </c>
      <c r="JH498" s="6">
        <v>0.16660734053586601</v>
      </c>
      <c r="JI498" s="6">
        <v>0.14366791224255901</v>
      </c>
      <c r="JJ498" s="6">
        <v>-0.22789609070696501</v>
      </c>
      <c r="JK498" s="6">
        <v>-0.20651998531712101</v>
      </c>
      <c r="JL498" s="6">
        <v>-0.48641655570394698</v>
      </c>
      <c r="JM498" s="6">
        <v>-0.100626267678669</v>
      </c>
      <c r="JN498" s="6">
        <v>0.71260013751383144</v>
      </c>
      <c r="JO498" s="6">
        <v>-4.798143458727921</v>
      </c>
      <c r="JP498" s="6">
        <v>2.2939428293307002E-2</v>
      </c>
      <c r="JQ498" s="6">
        <v>-1.4000990157417192</v>
      </c>
      <c r="JR498" s="6">
        <f t="shared" si="992"/>
        <v>-7.3263328785642567E-2</v>
      </c>
      <c r="JS498" s="6">
        <f t="shared" si="993"/>
        <v>-0.4745662098497927</v>
      </c>
      <c r="JT498" s="6">
        <f t="shared" si="1054"/>
        <v>-171.22398412447558</v>
      </c>
      <c r="JU498" s="6" t="str">
        <f t="shared" si="994"/>
        <v>Sad</v>
      </c>
      <c r="JV498" s="3">
        <v>0.27103758163488401</v>
      </c>
      <c r="JW498" s="3">
        <v>0.42595597972390797</v>
      </c>
      <c r="JX498" s="3">
        <v>-4.7661819308210798E-2</v>
      </c>
      <c r="JY498" s="3">
        <v>4.7029761298283901E-2</v>
      </c>
      <c r="JZ498" s="3">
        <v>6.4970410521002303E-2</v>
      </c>
      <c r="KA498" s="3">
        <v>6.4769663552293397E-2</v>
      </c>
      <c r="KB498" s="3">
        <v>-0.14184727869835534</v>
      </c>
      <c r="KC498" s="3">
        <v>9.5837178966849998E-2</v>
      </c>
      <c r="KD498" s="3">
        <v>-0.15491839808902397</v>
      </c>
      <c r="KE498" s="3">
        <v>-9.0683479011584777E-4</v>
      </c>
      <c r="KF498" s="3">
        <f t="shared" si="995"/>
        <v>-4.182905420077232E-2</v>
      </c>
      <c r="KG498" s="3">
        <f t="shared" si="996"/>
        <v>-0.13662972619270852</v>
      </c>
      <c r="KH498" s="3">
        <f t="shared" si="1055"/>
        <v>-162.97808342154306</v>
      </c>
      <c r="KI498" s="3" t="str">
        <f t="shared" si="997"/>
        <v>Sad</v>
      </c>
      <c r="KJ498" s="7">
        <v>0.52347063688842799</v>
      </c>
      <c r="KK498" s="7">
        <v>0.16801898323002801</v>
      </c>
      <c r="KL498" s="7">
        <v>-2.9214049099949201E-2</v>
      </c>
      <c r="KM498" s="7">
        <v>-3.6392772172013803E-2</v>
      </c>
      <c r="KN498" s="7">
        <v>0.184991693342826</v>
      </c>
      <c r="KO498" s="7">
        <v>0.16424997313948</v>
      </c>
      <c r="KP498" s="7">
        <v>-4.1235853839135306E-2</v>
      </c>
      <c r="KQ498" s="7">
        <v>-0.10952805392852381</v>
      </c>
      <c r="KR498" s="7">
        <v>0.35545165365839998</v>
      </c>
      <c r="KS498" s="7">
        <v>-9.4877521459720823E-2</v>
      </c>
      <c r="KT498" s="7">
        <f t="shared" si="998"/>
        <v>0.41472516613504751</v>
      </c>
      <c r="KU498" s="7">
        <f t="shared" si="999"/>
        <v>-1.1156977090699516E-2</v>
      </c>
      <c r="KV498" s="7">
        <f t="shared" si="1056"/>
        <v>91.541004997546025</v>
      </c>
      <c r="KW498" s="7" t="str">
        <f t="shared" si="1000"/>
        <v>nervous</v>
      </c>
      <c r="LL498" s="5">
        <v>0.66065460426039502</v>
      </c>
      <c r="LM498" s="5">
        <v>0.58758930438809998</v>
      </c>
      <c r="LN498" s="5">
        <v>-0.102854393518356</v>
      </c>
      <c r="LO498" s="5">
        <v>-1.29312784808854E-2</v>
      </c>
      <c r="LP498" s="5">
        <v>0.22790300607182801</v>
      </c>
      <c r="LQ498" s="5">
        <v>0.43167087630609102</v>
      </c>
      <c r="LR498" s="5">
        <v>-0.11575433300256102</v>
      </c>
      <c r="LS498" s="5">
        <v>-1.2686925993791153E-2</v>
      </c>
      <c r="LT498" s="5">
        <v>7.3065299872295042E-2</v>
      </c>
      <c r="LU498" s="5">
        <v>-9.2758852013630447E-2</v>
      </c>
      <c r="LV498" s="5">
        <f t="shared" si="1001"/>
        <v>0.12626715247226294</v>
      </c>
      <c r="LW498" s="5">
        <f t="shared" si="1002"/>
        <v>-5.4252783806536531E-3</v>
      </c>
      <c r="LX498" s="5">
        <f t="shared" si="1057"/>
        <v>92.460295269805144</v>
      </c>
      <c r="LY498" s="5" t="str">
        <f t="shared" si="1003"/>
        <v>nervous</v>
      </c>
      <c r="LZ498" s="6">
        <v>0.230135058330737</v>
      </c>
      <c r="MA498" s="6">
        <v>7.39465664160599E-2</v>
      </c>
      <c r="MB498" s="6">
        <v>-6.3079639916356997E-2</v>
      </c>
      <c r="MC498" s="6">
        <v>0.139547969051875</v>
      </c>
      <c r="MD498" s="6">
        <v>-0.19891777812043801</v>
      </c>
      <c r="ME498" s="6">
        <v>-5.43638066293873E-2</v>
      </c>
      <c r="MF498" s="6">
        <v>-2.0206641799482008</v>
      </c>
      <c r="MG498" s="6">
        <v>7.1260624432949884</v>
      </c>
      <c r="MH498" s="6">
        <v>0.1561884919146771</v>
      </c>
      <c r="MI498" s="6">
        <v>0.25147303523911302</v>
      </c>
      <c r="MJ498" s="6">
        <f t="shared" si="1004"/>
        <v>0.2661956822468472</v>
      </c>
      <c r="MK498" s="6">
        <f t="shared" si="1005"/>
        <v>8.7001670707603784E-2</v>
      </c>
      <c r="ML498" s="6">
        <f t="shared" si="1058"/>
        <v>71.900873076627747</v>
      </c>
      <c r="MM498" s="6" t="str">
        <f t="shared" si="1006"/>
        <v>alert</v>
      </c>
      <c r="MN498" s="3">
        <v>0.36980782978902299</v>
      </c>
      <c r="MO498" s="3">
        <v>0.43190331946096899</v>
      </c>
      <c r="MP498" s="3">
        <v>-9.1894548260429403E-3</v>
      </c>
      <c r="MQ498" s="3">
        <v>0.114849210377946</v>
      </c>
      <c r="MR498" s="3">
        <v>0.28263701024463</v>
      </c>
      <c r="MS498" s="3">
        <v>0.371663561647185</v>
      </c>
      <c r="MT498" s="3">
        <v>-1.4084646336645025E-2</v>
      </c>
      <c r="MU498" s="3">
        <v>0.14292427062146201</v>
      </c>
      <c r="MV498" s="3">
        <v>-6.2095489671946003E-2</v>
      </c>
      <c r="MW498" s="3">
        <v>0.13179279800555188</v>
      </c>
      <c r="MX498" s="3">
        <f t="shared" si="1007"/>
        <v>-0.36790678056900505</v>
      </c>
      <c r="MY498" s="3">
        <f t="shared" si="1008"/>
        <v>8.4072590792888757E-2</v>
      </c>
      <c r="MZ498" s="3">
        <f t="shared" si="1059"/>
        <v>-77.128015888639666</v>
      </c>
      <c r="NA498" s="3" t="str">
        <f t="shared" si="1009"/>
        <v>Calm</v>
      </c>
      <c r="NB498" s="7">
        <v>9.2976222635788502E-2</v>
      </c>
      <c r="NC498" s="7">
        <v>0.34282830610522502</v>
      </c>
      <c r="ND498" s="7">
        <v>0.31954382131584003</v>
      </c>
      <c r="NE498" s="7">
        <v>0.30678812374854703</v>
      </c>
      <c r="NF498" s="7">
        <v>0.82198144184217603</v>
      </c>
      <c r="NG498" s="7">
        <v>-1.6215561833712599E-2</v>
      </c>
      <c r="NH498" s="7">
        <v>0.349244378971521</v>
      </c>
      <c r="NI498" s="7">
        <v>0.93930236688350033</v>
      </c>
      <c r="NJ498" s="7">
        <v>-0.24985208346943652</v>
      </c>
      <c r="NK498" s="7">
        <v>1.4371854897281224</v>
      </c>
      <c r="NL498" s="7">
        <f t="shared" si="1010"/>
        <v>-0.50576331156269227</v>
      </c>
      <c r="NM498" s="7">
        <f t="shared" si="1011"/>
        <v>0.50220379584819952</v>
      </c>
      <c r="NN498" s="7">
        <f t="shared" si="1060"/>
        <v>-45.202332376008357</v>
      </c>
      <c r="NO498" s="7" t="str">
        <f t="shared" si="1012"/>
        <v>Relased</v>
      </c>
      <c r="NP498" s="5">
        <v>0.88133841882178499</v>
      </c>
      <c r="NQ498" s="5">
        <v>0.493494880359997</v>
      </c>
      <c r="NR498" s="5">
        <v>1.1518402219760999</v>
      </c>
      <c r="NS498" s="5">
        <v>0.72532178062004804</v>
      </c>
      <c r="NT498" s="5">
        <v>1.0533674258349099</v>
      </c>
      <c r="NU498" s="5">
        <v>0.44762251233855599</v>
      </c>
      <c r="NV498" s="5">
        <v>0.59535676969047924</v>
      </c>
      <c r="NW498" s="5">
        <v>0.77070276912029623</v>
      </c>
      <c r="NX498" s="5">
        <v>0.38784353846178798</v>
      </c>
      <c r="NY498" s="5">
        <v>1.3653742629839718</v>
      </c>
      <c r="NZ498" s="5">
        <f t="shared" si="1013"/>
        <v>-1.0779423387649478E-2</v>
      </c>
      <c r="OA498" s="5">
        <f t="shared" si="1014"/>
        <v>-0.84847238289444182</v>
      </c>
      <c r="OB498" s="5">
        <f t="shared" si="1061"/>
        <v>-179.27212452317039</v>
      </c>
      <c r="OC498" s="5" t="str">
        <f t="shared" si="1015"/>
        <v>Sad</v>
      </c>
      <c r="OD498" s="1">
        <v>0.24007924784201001</v>
      </c>
      <c r="OE498" s="1">
        <v>8.2392296609790999E-2</v>
      </c>
      <c r="OF498" s="1">
        <v>0.78941767124018603</v>
      </c>
      <c r="OG498" s="1">
        <v>0.35222395044807098</v>
      </c>
      <c r="OH498" s="1">
        <v>-5.5343088685708801E-2</v>
      </c>
      <c r="OI498" s="1">
        <v>-0.356915711468129</v>
      </c>
      <c r="OJ498" s="1">
        <v>4.2732168669387409</v>
      </c>
      <c r="OK498" s="1">
        <v>-1.2830379172932433</v>
      </c>
      <c r="OL498" s="1">
        <v>6.0189455132318992E-2</v>
      </c>
      <c r="OM498" s="1">
        <v>2.3246592246498907</v>
      </c>
      <c r="ON498" s="1">
        <f t="shared" si="1016"/>
        <v>-5.5593814093128691E-2</v>
      </c>
      <c r="OO498" s="1">
        <f t="shared" si="1017"/>
        <v>0.74758587913158681</v>
      </c>
      <c r="OP498" s="1">
        <f t="shared" si="1062"/>
        <v>-4.2529410733562072</v>
      </c>
      <c r="OQ498" s="1" t="str">
        <f t="shared" si="1018"/>
        <v>Contented</v>
      </c>
      <c r="OR498" s="3">
        <v>0.22502905683610699</v>
      </c>
      <c r="OS498" s="3">
        <v>0.391658125897342</v>
      </c>
      <c r="OT498" s="3">
        <v>0.10475570791710399</v>
      </c>
      <c r="OU498" s="3">
        <v>0.13703741723524299</v>
      </c>
      <c r="OV498" s="3">
        <v>-0.219961156654497</v>
      </c>
      <c r="OW498" s="3">
        <v>-0.390403670538089</v>
      </c>
      <c r="OX498" s="3">
        <v>20.670436307572416</v>
      </c>
      <c r="OY498" s="3">
        <v>109.24056900426115</v>
      </c>
      <c r="OZ498" s="3">
        <v>-0.16662906906123501</v>
      </c>
      <c r="PA498" s="3">
        <v>0.39208391535008974</v>
      </c>
      <c r="PB498" s="3">
        <f t="shared" si="1019"/>
        <v>-0.36184893045871491</v>
      </c>
      <c r="PC498" s="3">
        <f t="shared" si="1020"/>
        <v>0.43426466878850212</v>
      </c>
      <c r="PD498" s="3">
        <f t="shared" si="1063"/>
        <v>-39.802589247316014</v>
      </c>
      <c r="PE498" s="3" t="str">
        <f t="shared" si="1021"/>
        <v>Relased</v>
      </c>
      <c r="PF498" s="1">
        <v>-0.34171801866055501</v>
      </c>
      <c r="PG498" s="1">
        <v>0.67763387621967297</v>
      </c>
      <c r="PH498" s="1">
        <v>-0.16356728399422699</v>
      </c>
      <c r="PI498" s="1">
        <v>1.0774566454387999</v>
      </c>
      <c r="PJ498" s="1">
        <v>-0.319645792864026</v>
      </c>
      <c r="PK498" s="1">
        <v>0.250402365349777</v>
      </c>
      <c r="PL498" s="1">
        <v>0.24731816459260209</v>
      </c>
      <c r="PM498" s="1">
        <v>1.1610070783622173</v>
      </c>
      <c r="PN498" s="1">
        <v>-1.019351894880228</v>
      </c>
      <c r="PO498" s="1">
        <v>2.7205901146948301</v>
      </c>
      <c r="PP498" s="1">
        <f t="shared" si="1022"/>
        <v>-0.78861882232241998</v>
      </c>
      <c r="PQ498" s="1">
        <f t="shared" si="1023"/>
        <v>0.82692444951605126</v>
      </c>
      <c r="PR498" s="1">
        <f t="shared" si="1064"/>
        <v>-43.64173268945634</v>
      </c>
      <c r="PS498" s="1" t="str">
        <f t="shared" si="1024"/>
        <v>Relased</v>
      </c>
      <c r="PT498" s="5">
        <v>0.71703996479378396</v>
      </c>
      <c r="PU498" s="5">
        <v>0.67620869644747605</v>
      </c>
      <c r="PV498" s="5">
        <v>0.244537555526848</v>
      </c>
      <c r="PW498" s="5">
        <v>0.268604760419489</v>
      </c>
      <c r="PX498" s="5">
        <v>0.24790959536527199</v>
      </c>
      <c r="PY498" s="5">
        <v>0.33496333436063902</v>
      </c>
      <c r="PZ498" s="5">
        <v>0.25342003937132218</v>
      </c>
      <c r="QA498" s="5">
        <v>0.26563705505661944</v>
      </c>
      <c r="QB498" s="5">
        <v>4.0831268346307903E-2</v>
      </c>
      <c r="QC498" s="5">
        <v>0.36830634058472594</v>
      </c>
      <c r="QD498" s="5">
        <f t="shared" si="1025"/>
        <v>-0.15180451034224485</v>
      </c>
      <c r="QE498" s="5">
        <f t="shared" si="1026"/>
        <v>1.8171546032122565E-2</v>
      </c>
      <c r="QF498" s="5">
        <f t="shared" si="1065"/>
        <v>-83.173968697916109</v>
      </c>
      <c r="QG498" s="5" t="str">
        <f t="shared" si="1027"/>
        <v>Calm</v>
      </c>
      <c r="QH498" s="3">
        <v>0.235657402543311</v>
      </c>
      <c r="QI498" s="3">
        <v>0.44982777351715297</v>
      </c>
      <c r="QJ498" s="3">
        <v>9.1759295819821299E-2</v>
      </c>
      <c r="QK498" s="3">
        <v>0.206661518567822</v>
      </c>
      <c r="QL498" s="3">
        <v>-0.114925726954868</v>
      </c>
      <c r="QM498" s="3">
        <v>0.23417532426087601</v>
      </c>
      <c r="QN498" s="3">
        <v>0.76002669036596171</v>
      </c>
      <c r="QO498" s="3">
        <v>0.30213535470695679</v>
      </c>
      <c r="QP498" s="3">
        <v>-0.21417037097384198</v>
      </c>
      <c r="QQ498" s="3">
        <v>0.43534247684638588</v>
      </c>
      <c r="QR498" s="3">
        <f t="shared" si="1028"/>
        <v>-4.2027638333919426E-2</v>
      </c>
      <c r="QS498" s="3">
        <f t="shared" si="1029"/>
        <v>-0.4334597854777047</v>
      </c>
      <c r="QT498" s="3">
        <f t="shared" si="1066"/>
        <v>-174.46199440027084</v>
      </c>
      <c r="QU498" s="3" t="str">
        <f t="shared" si="1030"/>
        <v>Sad</v>
      </c>
      <c r="QV498" s="5">
        <v>0.62430736402314302</v>
      </c>
      <c r="QW498" s="5">
        <v>0.89514789144252804</v>
      </c>
      <c r="QX498" s="5">
        <v>0.140938775025723</v>
      </c>
      <c r="QY498" s="5">
        <v>0.244597004369773</v>
      </c>
      <c r="QZ498" s="5">
        <v>0.70927584006236399</v>
      </c>
      <c r="RA498" s="5">
        <v>0.24305399964743499</v>
      </c>
      <c r="RB498" s="5">
        <v>0.10568427571219338</v>
      </c>
      <c r="RC498" s="5">
        <v>0.21489773148728689</v>
      </c>
      <c r="RD498" s="5">
        <v>-0.27084052741938502</v>
      </c>
      <c r="RE498" s="5">
        <v>0.25373289408074073</v>
      </c>
      <c r="RF498" s="5">
        <f t="shared" si="1031"/>
        <v>-0.22431048935848374</v>
      </c>
      <c r="RG498" s="5">
        <f t="shared" si="1032"/>
        <v>-5.8961753228259028E-2</v>
      </c>
      <c r="RH498" s="5">
        <f t="shared" si="1067"/>
        <v>-104.72747906281838</v>
      </c>
      <c r="RI498" s="5" t="str">
        <f t="shared" si="1033"/>
        <v>Bored</v>
      </c>
    </row>
    <row r="499" spans="1:477" x14ac:dyDescent="0.3">
      <c r="A499" s="1">
        <v>0.40550657037544802</v>
      </c>
      <c r="B499" s="1">
        <v>0.39916448601577598</v>
      </c>
      <c r="C499" s="1">
        <v>0.240250719958776</v>
      </c>
      <c r="D499" s="1">
        <v>2.52398928606467E-2</v>
      </c>
      <c r="E499" s="1">
        <v>0.16996146446632701</v>
      </c>
      <c r="F499" s="1">
        <v>0.19316577189196599</v>
      </c>
      <c r="G499" s="1">
        <v>0.41748751522720629</v>
      </c>
      <c r="H499" s="1">
        <v>4.2611182737482108E-2</v>
      </c>
      <c r="I499" s="1">
        <v>6.34208435967204E-3</v>
      </c>
      <c r="J499" s="1">
        <v>0.32993682413543091</v>
      </c>
      <c r="K499" s="18">
        <f t="shared" si="935"/>
        <v>-4.8160242679168297E-2</v>
      </c>
      <c r="L499" s="19">
        <f t="shared" si="936"/>
        <v>-0.5760268248012449</v>
      </c>
      <c r="M499" s="19">
        <f t="shared" si="1034"/>
        <v>-175.22075051116502</v>
      </c>
      <c r="N499" s="19" t="str">
        <f t="shared" si="937"/>
        <v>Sad</v>
      </c>
      <c r="O499" s="19">
        <f t="shared" si="1035"/>
        <v>-7.8815862821199501E-3</v>
      </c>
      <c r="P499" s="9">
        <v>0.235831180689836</v>
      </c>
      <c r="Q499" s="9">
        <v>0.68351219992657297</v>
      </c>
      <c r="R499" s="9">
        <v>0.34993444211581998</v>
      </c>
      <c r="S499" s="9">
        <v>0.497232905836753</v>
      </c>
      <c r="T499" s="9">
        <v>-1.76841526257678E-2</v>
      </c>
      <c r="U499" s="9">
        <v>0.153576426028839</v>
      </c>
      <c r="V499" s="9">
        <v>1.6041219778297726</v>
      </c>
      <c r="W499" s="9">
        <v>0.59400270224581742</v>
      </c>
      <c r="X499" s="9">
        <v>-0.44768101923673698</v>
      </c>
      <c r="Y499" s="9">
        <v>0.92149175793766769</v>
      </c>
      <c r="Z499" s="9">
        <f t="shared" si="938"/>
        <v>-0.35692818966371109</v>
      </c>
      <c r="AA499" s="9">
        <f t="shared" si="939"/>
        <v>0.18596787077740973</v>
      </c>
      <c r="AB499" s="9">
        <f t="shared" si="1036"/>
        <v>-62.47944037943612</v>
      </c>
      <c r="AC499" s="9" t="str">
        <f t="shared" si="940"/>
        <v>Calm</v>
      </c>
      <c r="AD499" s="3">
        <v>0.142839868576598</v>
      </c>
      <c r="AE499" s="3">
        <v>0.45192448162090298</v>
      </c>
      <c r="AF499" s="3">
        <v>0.119608101689824</v>
      </c>
      <c r="AG499" s="3">
        <v>7.8162970192227996E-2</v>
      </c>
      <c r="AH499" s="3">
        <v>9.7607459159059495E-2</v>
      </c>
      <c r="AI499" s="3">
        <v>0.213000252145638</v>
      </c>
      <c r="AJ499" s="3">
        <v>0.49743992921941937</v>
      </c>
      <c r="AK499" s="3">
        <v>0.11755160580275764</v>
      </c>
      <c r="AL499" s="3">
        <v>-0.30908461304430501</v>
      </c>
      <c r="AM499" s="3">
        <v>0.33252005069970819</v>
      </c>
      <c r="AN499" s="3">
        <f t="shared" si="941"/>
        <v>-0.22662985389026413</v>
      </c>
      <c r="AO499" s="3">
        <f t="shared" si="942"/>
        <v>0.36303056918956433</v>
      </c>
      <c r="AP499" s="3">
        <f t="shared" si="1037"/>
        <v>-31.975382638017042</v>
      </c>
      <c r="AQ499" s="3" t="str">
        <f t="shared" si="943"/>
        <v>Relased</v>
      </c>
      <c r="AR499" s="9">
        <v>0.97197118302531704</v>
      </c>
      <c r="AS499" s="9">
        <v>0.57327987441588002</v>
      </c>
      <c r="AT499" s="9">
        <v>0.15530882367675</v>
      </c>
      <c r="AU499" s="9">
        <v>0.29079227956797998</v>
      </c>
      <c r="AV499" s="9">
        <v>1.11855838005344</v>
      </c>
      <c r="AW499" s="9">
        <v>0.67481549193995205</v>
      </c>
      <c r="AX499" s="9">
        <v>7.42916179802902E-2</v>
      </c>
      <c r="AY499" s="9">
        <v>0.23298883034637843</v>
      </c>
      <c r="AZ499" s="9">
        <v>0.39869130860943702</v>
      </c>
      <c r="BA499" s="9">
        <v>0.28869166670135471</v>
      </c>
      <c r="BB499" s="9">
        <f t="shared" si="944"/>
        <v>0.58768551974740757</v>
      </c>
      <c r="BC499" s="9">
        <f t="shared" si="945"/>
        <v>0.13907393895971976</v>
      </c>
      <c r="BD499" s="9">
        <f t="shared" si="1038"/>
        <v>76.686061192968737</v>
      </c>
      <c r="BE499" s="9" t="str">
        <f t="shared" si="946"/>
        <v>alert</v>
      </c>
      <c r="BF499" s="5">
        <v>0.867661121976397</v>
      </c>
      <c r="BG499" s="5">
        <v>0.83874753348916897</v>
      </c>
      <c r="BH499" s="5">
        <v>0.13600543130762799</v>
      </c>
      <c r="BI499" s="5">
        <v>0.10754463077809701</v>
      </c>
      <c r="BJ499" s="5">
        <v>0.78348932279486205</v>
      </c>
      <c r="BK499" s="5">
        <v>0.64420248372399802</v>
      </c>
      <c r="BL499" s="5">
        <v>8.2370102456938377E-2</v>
      </c>
      <c r="BM499" s="5">
        <v>7.2520738750318905E-2</v>
      </c>
      <c r="BN499" s="5">
        <v>2.8913588487228026E-2</v>
      </c>
      <c r="BO499" s="5">
        <v>0.14272669170168753</v>
      </c>
      <c r="BP499" s="5">
        <f t="shared" si="947"/>
        <v>6.4564034774918788E-2</v>
      </c>
      <c r="BQ499" s="5">
        <f t="shared" si="948"/>
        <v>-1.3407787029591334E-2</v>
      </c>
      <c r="BR499" s="5">
        <f t="shared" si="1039"/>
        <v>101.73166654042033</v>
      </c>
      <c r="BS499" s="5" t="str">
        <f t="shared" si="949"/>
        <v>nervous</v>
      </c>
      <c r="BT499" s="6">
        <v>0.11452733660308299</v>
      </c>
      <c r="BU499" s="6">
        <v>0.81700236282343797</v>
      </c>
      <c r="BV499" s="6">
        <v>0.83526643196208405</v>
      </c>
      <c r="BW499" s="6">
        <v>0.214963337253852</v>
      </c>
      <c r="BX499" s="6">
        <v>-0.20968039341198699</v>
      </c>
      <c r="BY499" s="6">
        <v>0.78520289376073304</v>
      </c>
      <c r="BZ499" s="6">
        <v>-8.7781355636272487</v>
      </c>
      <c r="CA499" s="6">
        <v>0.13416716514346239</v>
      </c>
      <c r="CB499" s="6">
        <v>-0.70247502622035496</v>
      </c>
      <c r="CC499" s="6">
        <v>1.1274248903309156</v>
      </c>
      <c r="CD499" s="6">
        <f t="shared" si="950"/>
        <v>-0.76968278661744982</v>
      </c>
      <c r="CE499" s="6">
        <f t="shared" si="951"/>
        <v>-0.24606583429619178</v>
      </c>
      <c r="CF499" s="6">
        <f t="shared" si="1040"/>
        <v>-107.72895979903083</v>
      </c>
      <c r="CG499" s="6" t="str">
        <f t="shared" si="952"/>
        <v>Bored</v>
      </c>
      <c r="CH499" s="5">
        <v>0.594184881678129</v>
      </c>
      <c r="CI499" s="5">
        <v>0.47380446271223697</v>
      </c>
      <c r="CJ499" s="5">
        <v>0.62694351950111704</v>
      </c>
      <c r="CK499" s="5">
        <v>0.48569438282154997</v>
      </c>
      <c r="CL499" s="5">
        <v>0.25883645110627901</v>
      </c>
      <c r="CM499" s="5">
        <v>0.56216543958739595</v>
      </c>
      <c r="CN499" s="5">
        <v>0.7349681601217003</v>
      </c>
      <c r="CO499" s="5">
        <v>0.46883059222416762</v>
      </c>
      <c r="CP499" s="5">
        <v>0.12038041896589202</v>
      </c>
      <c r="CQ499" s="5">
        <v>1.0418061829612988</v>
      </c>
      <c r="CR499" s="5">
        <f t="shared" si="953"/>
        <v>0.15358680143515135</v>
      </c>
      <c r="CS499" s="5">
        <f t="shared" si="954"/>
        <v>-0.13514679889253145</v>
      </c>
      <c r="CT499" s="5">
        <f t="shared" si="1041"/>
        <v>131.34576171016042</v>
      </c>
      <c r="CU499" s="5" t="str">
        <f t="shared" si="955"/>
        <v>stressed</v>
      </c>
      <c r="CV499" s="3">
        <v>0.143519242831328</v>
      </c>
      <c r="CW499" s="3">
        <v>0.36090830157606701</v>
      </c>
      <c r="CX499" s="3">
        <v>-1.54215367946141E-2</v>
      </c>
      <c r="CY499" s="3">
        <v>0.130563497746219</v>
      </c>
      <c r="CZ499" s="3">
        <v>-0.16818157307036699</v>
      </c>
      <c r="DA499" s="3">
        <v>0.17220269910540301</v>
      </c>
      <c r="DB499" s="3">
        <v>0.62530736735504133</v>
      </c>
      <c r="DC499" s="3">
        <v>0.24490865425647024</v>
      </c>
      <c r="DD499" s="3">
        <v>-0.21738905874473902</v>
      </c>
      <c r="DE499" s="3">
        <v>0.22826263598843413</v>
      </c>
      <c r="DF499" s="3">
        <f t="shared" si="956"/>
        <v>-0.1120125176695087</v>
      </c>
      <c r="DG499" s="3">
        <f t="shared" si="957"/>
        <v>-0.57864401824204481</v>
      </c>
      <c r="DH499" s="3">
        <f t="shared" si="1042"/>
        <v>-169.04432427817838</v>
      </c>
      <c r="DI499" s="3" t="str">
        <f t="shared" si="958"/>
        <v>Sad</v>
      </c>
      <c r="DJ499" s="7">
        <v>0.69074430027633904</v>
      </c>
      <c r="DK499" s="7">
        <v>0.73852916522474898</v>
      </c>
      <c r="DL499" s="7">
        <v>0.22342294647643099</v>
      </c>
      <c r="DM499" s="7">
        <v>5.1401359939230402E-2</v>
      </c>
      <c r="DN499" s="7">
        <v>1.0999121703753201</v>
      </c>
      <c r="DO499" s="7">
        <v>0.62484328114604004</v>
      </c>
      <c r="DP499" s="7">
        <v>0.12477152940179669</v>
      </c>
      <c r="DQ499" s="7">
        <v>3.7701627369731261E-2</v>
      </c>
      <c r="DR499" s="7">
        <v>-4.7784864948409944E-2</v>
      </c>
      <c r="DS499" s="7">
        <v>0.19228252188905706</v>
      </c>
      <c r="DT499" s="7">
        <f t="shared" si="959"/>
        <v>-0.41982317499649491</v>
      </c>
      <c r="DU499" s="7">
        <f t="shared" si="960"/>
        <v>0.16968653082232343</v>
      </c>
      <c r="DV499" s="7">
        <f t="shared" si="1043"/>
        <v>-67.992144645731287</v>
      </c>
      <c r="DW499" s="7" t="str">
        <f t="shared" si="961"/>
        <v>Calm</v>
      </c>
      <c r="DX499" s="9">
        <v>0.455686931968944</v>
      </c>
      <c r="DY499" s="9">
        <v>1.18980737319453</v>
      </c>
      <c r="DZ499" s="9">
        <v>0.19033649769370301</v>
      </c>
      <c r="EA499" s="9">
        <v>0.106149021228114</v>
      </c>
      <c r="EB499" s="9">
        <v>0.58313672282309403</v>
      </c>
      <c r="EC499" s="9">
        <v>1.3087311248393001</v>
      </c>
      <c r="ED499" s="9">
        <v>0.18322310703620476</v>
      </c>
      <c r="EE499" s="9">
        <v>4.2484444931165009E-2</v>
      </c>
      <c r="EF499" s="9">
        <v>-0.73412044122558595</v>
      </c>
      <c r="EG499" s="9">
        <v>0.18018021575125551</v>
      </c>
      <c r="EH499" s="9">
        <f t="shared" si="962"/>
        <v>-0.66568081937194767</v>
      </c>
      <c r="EI499" s="9">
        <f t="shared" si="963"/>
        <v>0.10778428384693917</v>
      </c>
      <c r="EJ499" s="9">
        <f t="shared" si="1044"/>
        <v>-80.802724352727111</v>
      </c>
      <c r="EK499" s="9" t="str">
        <f t="shared" si="964"/>
        <v>Calm</v>
      </c>
      <c r="EL499" s="1">
        <v>0.44339690456537001</v>
      </c>
      <c r="EM499" s="1">
        <v>0.145899151266873</v>
      </c>
      <c r="EN499" s="1">
        <v>0.232735262853424</v>
      </c>
      <c r="EO499" s="1">
        <v>-1.9362901874451201E-2</v>
      </c>
      <c r="EP499" s="1">
        <v>0.37781645869091601</v>
      </c>
      <c r="EQ499" s="1">
        <v>0.204094628572946</v>
      </c>
      <c r="ER499" s="1">
        <v>0.28340413498701372</v>
      </c>
      <c r="ES499" s="1">
        <v>-5.5323559988160319E-2</v>
      </c>
      <c r="ET499" s="1">
        <v>0.29749775329849704</v>
      </c>
      <c r="EU499" s="1">
        <v>0.36208007650353979</v>
      </c>
      <c r="EV499" s="1">
        <f t="shared" si="965"/>
        <v>0.15430692662203538</v>
      </c>
      <c r="EW499" s="1">
        <f t="shared" si="966"/>
        <v>-0.63125246823798153</v>
      </c>
      <c r="EX499" s="1">
        <f t="shared" si="1045"/>
        <v>166.26366594112247</v>
      </c>
      <c r="EY499" s="1" t="str">
        <f t="shared" si="967"/>
        <v>Upset</v>
      </c>
      <c r="EZ499" s="3">
        <v>0.873707986956066</v>
      </c>
      <c r="FA499" s="3">
        <v>0.35540163448165102</v>
      </c>
      <c r="FB499" s="3">
        <v>2.5938781995127801E-2</v>
      </c>
      <c r="FC499" s="3">
        <v>0.123307513732079</v>
      </c>
      <c r="FD499" s="3">
        <v>0.96313020186556397</v>
      </c>
      <c r="FE499" s="3">
        <v>0.32830191783996499</v>
      </c>
      <c r="FF499" s="3">
        <v>1.4121430049191251E-2</v>
      </c>
      <c r="FG499" s="3">
        <v>0.18035230812150999</v>
      </c>
      <c r="FH499" s="3">
        <v>0.51830635247441492</v>
      </c>
      <c r="FI499" s="3">
        <v>0.12142635052570011</v>
      </c>
      <c r="FJ499" s="3">
        <f t="shared" si="968"/>
        <v>0.28341538030220015</v>
      </c>
      <c r="FK499" s="3">
        <f t="shared" si="969"/>
        <v>-0.17706948250235177</v>
      </c>
      <c r="FL499" s="3">
        <f t="shared" si="1046"/>
        <v>121.99591394112126</v>
      </c>
      <c r="FM499" s="3" t="str">
        <f t="shared" si="970"/>
        <v>stressed</v>
      </c>
      <c r="FN499" s="7">
        <v>0.60195212081043203</v>
      </c>
      <c r="FO499" s="7">
        <v>0.65741068236009903</v>
      </c>
      <c r="FP499" s="7">
        <v>2.4868899182041702E-3</v>
      </c>
      <c r="FQ499" s="7">
        <v>5.4189443662726398E-2</v>
      </c>
      <c r="FR499" s="7">
        <v>0.37934867895912799</v>
      </c>
      <c r="FS499" s="7">
        <v>0.58131402184444103</v>
      </c>
      <c r="FT499" s="7">
        <v>2.5342789069245329E-3</v>
      </c>
      <c r="FU499" s="7">
        <v>4.3746155605675692E-2</v>
      </c>
      <c r="FV499" s="7">
        <v>-5.5458561549666996E-2</v>
      </c>
      <c r="FW499" s="7">
        <v>4.5003976168141592E-2</v>
      </c>
      <c r="FX499" s="7">
        <f t="shared" si="971"/>
        <v>-1.6593086758718067E-2</v>
      </c>
      <c r="FY499" s="7">
        <f t="shared" si="972"/>
        <v>0.10759973870244477</v>
      </c>
      <c r="FZ499" s="7">
        <f t="shared" si="1047"/>
        <v>-8.7665941527372873</v>
      </c>
      <c r="GA499" s="7" t="str">
        <f t="shared" si="973"/>
        <v>Contented</v>
      </c>
      <c r="GB499" s="5">
        <v>5.2384636046088701E-2</v>
      </c>
      <c r="GC499" s="5">
        <v>0.91784605011946097</v>
      </c>
      <c r="GD499" s="5">
        <v>0.60773538182550302</v>
      </c>
      <c r="GE499" s="5">
        <v>0.76148799650640997</v>
      </c>
      <c r="GF499" s="5">
        <v>3.8589076278916799E-2</v>
      </c>
      <c r="GG499" s="5">
        <v>0.87206196448461004</v>
      </c>
      <c r="GH499" s="5">
        <v>6.6803405763453458</v>
      </c>
      <c r="GI499" s="5">
        <v>0.42543415096940146</v>
      </c>
      <c r="GJ499" s="5">
        <v>-0.86546141407337229</v>
      </c>
      <c r="GK499" s="5">
        <v>1.4112348721346086</v>
      </c>
      <c r="GL499" s="5">
        <f t="shared" si="974"/>
        <v>-0.80296573604988219</v>
      </c>
      <c r="GM499" s="5">
        <f t="shared" si="975"/>
        <v>3.3933184024069085E-2</v>
      </c>
      <c r="GN499" s="5">
        <f t="shared" si="1048"/>
        <v>-87.580130773336393</v>
      </c>
      <c r="GO499" s="5" t="str">
        <f t="shared" si="976"/>
        <v>Calm</v>
      </c>
      <c r="GP499" s="6">
        <v>0.91172127041391104</v>
      </c>
      <c r="GQ499" s="6">
        <v>0.91219147605493001</v>
      </c>
      <c r="GR499" s="6">
        <v>0.425522844604318</v>
      </c>
      <c r="GS499" s="6">
        <v>0.45947586063672302</v>
      </c>
      <c r="GT499" s="6">
        <v>1.27161328651512</v>
      </c>
      <c r="GU499" s="6">
        <v>0.91498743764547497</v>
      </c>
      <c r="GV499" s="6">
        <v>0.19489585013615002</v>
      </c>
      <c r="GW499" s="6">
        <v>0.25146736162042932</v>
      </c>
      <c r="GX499" s="6">
        <v>-4.7020564101896145E-4</v>
      </c>
      <c r="GY499" s="6">
        <v>0.48521986973029801</v>
      </c>
      <c r="GZ499" s="6">
        <f t="shared" si="977"/>
        <v>0.15714591707636782</v>
      </c>
      <c r="HA499" s="6">
        <f t="shared" si="978"/>
        <v>0.10358120407308302</v>
      </c>
      <c r="HB499" s="6">
        <f t="shared" si="1049"/>
        <v>56.609514320683992</v>
      </c>
      <c r="HC499" s="6" t="str">
        <f t="shared" si="979"/>
        <v>excited</v>
      </c>
      <c r="HD499" s="3">
        <v>-4.3625840133649799E-2</v>
      </c>
      <c r="HE499" s="3">
        <v>0.31253298581758998</v>
      </c>
      <c r="HF499" s="3">
        <v>-3.7889100975145897E-2</v>
      </c>
      <c r="HG499" s="3">
        <v>0.131614751921761</v>
      </c>
      <c r="HH499" s="3">
        <v>0.16348372011544199</v>
      </c>
      <c r="HI499" s="3">
        <v>6.2208810537172601E-2</v>
      </c>
      <c r="HJ499" s="3">
        <v>-0.31611689595128573</v>
      </c>
      <c r="HK499" s="3">
        <v>0.35121449809447797</v>
      </c>
      <c r="HL499" s="3">
        <v>-0.35615882595123977</v>
      </c>
      <c r="HM499" s="3">
        <v>0.34854280539192323</v>
      </c>
      <c r="HN499" s="3">
        <f t="shared" si="980"/>
        <v>-0.2391797451363521</v>
      </c>
      <c r="HO499" s="3">
        <f t="shared" si="981"/>
        <v>-0.67041057348891253</v>
      </c>
      <c r="HP499" s="3">
        <f t="shared" si="1050"/>
        <v>-160.36532445709452</v>
      </c>
      <c r="HQ499" s="3" t="str">
        <f t="shared" si="982"/>
        <v>Sad</v>
      </c>
      <c r="HR499" s="5">
        <v>1.1446339796221201</v>
      </c>
      <c r="HS499" s="5">
        <v>1.20112627978912</v>
      </c>
      <c r="HT499" s="5">
        <v>0.76308608108884601</v>
      </c>
      <c r="HU499" s="5">
        <v>1.09530784468714</v>
      </c>
      <c r="HV499" s="5">
        <v>1.20920951072786</v>
      </c>
      <c r="HW499" s="5">
        <v>1.2507961144014901</v>
      </c>
      <c r="HX499" s="5">
        <v>0.32418726402892101</v>
      </c>
      <c r="HY499" s="5">
        <v>0.44671391202359234</v>
      </c>
      <c r="HZ499" s="5">
        <v>-5.6492300166999909E-2</v>
      </c>
      <c r="IA499" s="5">
        <v>0.79223523304228127</v>
      </c>
      <c r="IB499" s="5">
        <f t="shared" si="983"/>
        <v>-1.5557205414291952E-2</v>
      </c>
      <c r="IC499" s="5">
        <f t="shared" si="984"/>
        <v>0.15963167049205107</v>
      </c>
      <c r="ID499" s="5">
        <f t="shared" si="1051"/>
        <v>-5.5662900440928835</v>
      </c>
      <c r="IE499" s="5" t="str">
        <f t="shared" si="985"/>
        <v>Contented</v>
      </c>
      <c r="IF499" s="6">
        <v>0.72408072285759495</v>
      </c>
      <c r="IG499" s="6">
        <v>0.47181445010329698</v>
      </c>
      <c r="IH499" s="6">
        <v>0.14196311926976499</v>
      </c>
      <c r="II499" s="6">
        <v>0.28013843555542201</v>
      </c>
      <c r="IJ499" s="6">
        <v>0.87178817837323797</v>
      </c>
      <c r="IK499" s="6">
        <v>0.453175878843114</v>
      </c>
      <c r="IL499" s="6">
        <v>8.8956629933871281E-2</v>
      </c>
      <c r="IM499" s="6">
        <v>0.30285552917564801</v>
      </c>
      <c r="IN499" s="6">
        <v>0.25226627275429797</v>
      </c>
      <c r="IO499" s="6">
        <v>0.35295865755533951</v>
      </c>
      <c r="IP499" s="6">
        <f t="shared" si="986"/>
        <v>0.21774383496857319</v>
      </c>
      <c r="IQ499" s="6">
        <f t="shared" si="987"/>
        <v>-0.28241934470696539</v>
      </c>
      <c r="IR499" s="6">
        <f t="shared" si="1052"/>
        <v>142.36796504841615</v>
      </c>
      <c r="IS499" s="6" t="str">
        <f t="shared" si="988"/>
        <v>stressed</v>
      </c>
      <c r="IT499" s="5">
        <v>0.14935503863882699</v>
      </c>
      <c r="IU499" s="5">
        <v>0.792066642048179</v>
      </c>
      <c r="IV499" s="5">
        <v>1.1342388075236001</v>
      </c>
      <c r="IW499" s="5">
        <v>1.3214789331022401</v>
      </c>
      <c r="IX499" s="5">
        <v>-0.50153947304437696</v>
      </c>
      <c r="IY499" s="5">
        <v>0.61147756365644201</v>
      </c>
      <c r="IZ499" s="5">
        <v>-3.220581879031863</v>
      </c>
      <c r="JA499" s="5">
        <v>0.941529969438204</v>
      </c>
      <c r="JB499" s="5">
        <v>-0.64271160340935207</v>
      </c>
      <c r="JC499" s="5">
        <v>2.6085204866258986</v>
      </c>
      <c r="JD499" s="5">
        <f t="shared" si="989"/>
        <v>-0.57231099611613945</v>
      </c>
      <c r="JE499" s="5">
        <f t="shared" si="990"/>
        <v>0.70176103945911072</v>
      </c>
      <c r="JF499" s="5">
        <f t="shared" si="1053"/>
        <v>-39.19846323393746</v>
      </c>
      <c r="JG499" s="5" t="str">
        <f t="shared" si="991"/>
        <v>Relased</v>
      </c>
      <c r="JH499" s="6">
        <v>0.488069098531135</v>
      </c>
      <c r="JI499" s="6">
        <v>0.490138258710416</v>
      </c>
      <c r="JJ499" s="6">
        <v>-0.19529341825876201</v>
      </c>
      <c r="JK499" s="6">
        <v>-0.206232070683458</v>
      </c>
      <c r="JL499" s="6">
        <v>0.177057016637863</v>
      </c>
      <c r="JM499" s="6">
        <v>0.29992204839511999</v>
      </c>
      <c r="JN499" s="6">
        <v>-0.29361862931684923</v>
      </c>
      <c r="JO499" s="6">
        <v>-0.2610333272392959</v>
      </c>
      <c r="JP499" s="6">
        <v>-2.0691601792809933E-3</v>
      </c>
      <c r="JQ499" s="6">
        <v>-0.41047073094449277</v>
      </c>
      <c r="JR499" s="6">
        <f t="shared" si="992"/>
        <v>-9.0475187661693712E-2</v>
      </c>
      <c r="JS499" s="6">
        <f t="shared" si="993"/>
        <v>8.1073797690763838E-2</v>
      </c>
      <c r="JT499" s="6">
        <f t="shared" si="1054"/>
        <v>-48.136839729256401</v>
      </c>
      <c r="JU499" s="6" t="str">
        <f t="shared" si="994"/>
        <v>Relased</v>
      </c>
      <c r="JV499" s="3">
        <v>0.327696430467533</v>
      </c>
      <c r="JW499" s="3">
        <v>-1.28954819379009E-2</v>
      </c>
      <c r="JX499" s="3">
        <v>7.8298917217442497E-3</v>
      </c>
      <c r="JY499" s="3">
        <v>3.1030860873397601E-2</v>
      </c>
      <c r="JZ499" s="3">
        <v>2.4117189433050999E-2</v>
      </c>
      <c r="KA499" s="3">
        <v>3.5094035823981802E-2</v>
      </c>
      <c r="KB499" s="3">
        <v>2.2255794769846692E-2</v>
      </c>
      <c r="KC499" s="3">
        <v>1.3978775839472497</v>
      </c>
      <c r="KD499" s="3">
        <v>0.34059191240543391</v>
      </c>
      <c r="KE499" s="3">
        <v>0.12344547491566374</v>
      </c>
      <c r="KF499" s="3">
        <f t="shared" si="995"/>
        <v>0.48542135284002752</v>
      </c>
      <c r="KG499" s="3">
        <f t="shared" si="996"/>
        <v>-8.1291266789145444E-2</v>
      </c>
      <c r="KH499" s="3">
        <f t="shared" si="1055"/>
        <v>99.506841981119507</v>
      </c>
      <c r="KI499" s="3" t="str">
        <f t="shared" si="997"/>
        <v>nervous</v>
      </c>
      <c r="KJ499" s="7">
        <v>0.541203041995998</v>
      </c>
      <c r="KK499" s="7">
        <v>0.17561375809653301</v>
      </c>
      <c r="KL499" s="7">
        <v>-5.9292383015104901E-2</v>
      </c>
      <c r="KM499" s="7">
        <v>2.83027192075791E-2</v>
      </c>
      <c r="KN499" s="7">
        <v>0.15883506123025901</v>
      </c>
      <c r="KO499" s="7">
        <v>0.17771170379373899</v>
      </c>
      <c r="KP499" s="7">
        <v>-8.4698793882568416E-2</v>
      </c>
      <c r="KQ499" s="7">
        <v>8.0103820019539751E-2</v>
      </c>
      <c r="KR499" s="7">
        <v>0.36558928389946499</v>
      </c>
      <c r="KS499" s="7">
        <v>-4.3232334682342083E-2</v>
      </c>
      <c r="KT499" s="7">
        <f t="shared" si="998"/>
        <v>0.42264390339275226</v>
      </c>
      <c r="KU499" s="7">
        <f t="shared" si="999"/>
        <v>6.7617937084913926E-3</v>
      </c>
      <c r="KV499" s="7">
        <f t="shared" si="1056"/>
        <v>89.083414694158805</v>
      </c>
      <c r="KW499" s="7" t="str">
        <f t="shared" si="1000"/>
        <v>alert</v>
      </c>
      <c r="LL499" s="5">
        <v>0.66065460426039502</v>
      </c>
      <c r="LM499" s="5">
        <v>0.58758930438809998</v>
      </c>
      <c r="LN499" s="5">
        <v>-0.102854393518356</v>
      </c>
      <c r="LO499" s="5">
        <v>-1.29312784808854E-2</v>
      </c>
      <c r="LP499" s="5">
        <v>0.22790300607182801</v>
      </c>
      <c r="LQ499" s="5">
        <v>0.43167087630609102</v>
      </c>
      <c r="LR499" s="5">
        <v>-0.11575433300256102</v>
      </c>
      <c r="LS499" s="5">
        <v>-1.2686925993791153E-2</v>
      </c>
      <c r="LT499" s="5">
        <v>7.3065299872295042E-2</v>
      </c>
      <c r="LU499" s="5">
        <v>-9.2758852013630447E-2</v>
      </c>
      <c r="LV499" s="5">
        <f t="shared" si="1001"/>
        <v>0.12626715247226294</v>
      </c>
      <c r="LW499" s="5">
        <f t="shared" si="1002"/>
        <v>-5.4252783806536531E-3</v>
      </c>
      <c r="LX499" s="5">
        <f t="shared" si="1057"/>
        <v>92.460295269805144</v>
      </c>
      <c r="LY499" s="5" t="str">
        <f t="shared" si="1003"/>
        <v>nervous</v>
      </c>
      <c r="LZ499" s="6">
        <v>0.15153428485309201</v>
      </c>
      <c r="MA499" s="6">
        <v>0.39525844522470199</v>
      </c>
      <c r="MB499" s="6">
        <v>-7.3302152881699001E-2</v>
      </c>
      <c r="MC499" s="6">
        <v>0.14646885738731</v>
      </c>
      <c r="MD499" s="6">
        <v>-5.7797869546623602E-2</v>
      </c>
      <c r="ME499" s="6">
        <v>0.211325617000232</v>
      </c>
      <c r="MF499" s="6">
        <v>-0.78200294562193162</v>
      </c>
      <c r="MG499" s="6">
        <v>0.24146506067117257</v>
      </c>
      <c r="MH499" s="6">
        <v>-0.24372416037160999</v>
      </c>
      <c r="MI499" s="6">
        <v>0.13381067538187885</v>
      </c>
      <c r="MJ499" s="6">
        <f t="shared" si="1004"/>
        <v>-2.3629829390081958E-2</v>
      </c>
      <c r="MK499" s="6">
        <f t="shared" si="1005"/>
        <v>4.5206891840504637E-2</v>
      </c>
      <c r="ML499" s="6">
        <f t="shared" si="1058"/>
        <v>-27.596254758628291</v>
      </c>
      <c r="MM499" s="6" t="str">
        <f t="shared" si="1006"/>
        <v>Contented</v>
      </c>
      <c r="MN499" s="3">
        <v>0.22097630967263199</v>
      </c>
      <c r="MO499" s="3">
        <v>0.41612352986801598</v>
      </c>
      <c r="MP499" s="3">
        <v>-2.5816010583307802E-2</v>
      </c>
      <c r="MQ499" s="3">
        <v>1.1793967757964E-2</v>
      </c>
      <c r="MR499" s="3">
        <v>0.12567676156474</v>
      </c>
      <c r="MS499" s="3">
        <v>0.116672604942079</v>
      </c>
      <c r="MT499" s="3">
        <v>-7.4472181917090791E-2</v>
      </c>
      <c r="MU499" s="3">
        <v>2.2135985956744476E-2</v>
      </c>
      <c r="MV499" s="3">
        <v>-0.195147220195384</v>
      </c>
      <c r="MW499" s="3">
        <v>-2.2009176513768648E-2</v>
      </c>
      <c r="MX499" s="3">
        <f t="shared" si="1007"/>
        <v>-0.49611259611723013</v>
      </c>
      <c r="MY499" s="3">
        <f t="shared" si="1008"/>
        <v>2.0715860955200061E-2</v>
      </c>
      <c r="MZ499" s="3">
        <f t="shared" si="1059"/>
        <v>-87.608925293442425</v>
      </c>
      <c r="NA499" s="3" t="str">
        <f t="shared" si="1009"/>
        <v>Calm</v>
      </c>
      <c r="NB499" s="7">
        <v>3.4278566221615098E-2</v>
      </c>
      <c r="NC499" s="7">
        <v>0.34282830610522502</v>
      </c>
      <c r="ND499" s="7">
        <v>0.25684991701336202</v>
      </c>
      <c r="NE499" s="7">
        <v>0.30678812374854703</v>
      </c>
      <c r="NF499" s="7">
        <v>0.50384300658707504</v>
      </c>
      <c r="NG499" s="7">
        <v>-1.6215561833712599E-2</v>
      </c>
      <c r="NH499" s="7">
        <v>0.47730834441881004</v>
      </c>
      <c r="NI499" s="7">
        <v>0.93930236688350033</v>
      </c>
      <c r="NJ499" s="7">
        <v>-0.3085497398836099</v>
      </c>
      <c r="NK499" s="7">
        <v>1.4946374148106256</v>
      </c>
      <c r="NL499" s="7">
        <f t="shared" si="1010"/>
        <v>-0.56685235025161596</v>
      </c>
      <c r="NM499" s="7">
        <f t="shared" si="1011"/>
        <v>0.52290673980223268</v>
      </c>
      <c r="NN499" s="7">
        <f t="shared" si="1060"/>
        <v>-47.309257618359105</v>
      </c>
      <c r="NO499" s="7" t="str">
        <f t="shared" si="1012"/>
        <v>Relased</v>
      </c>
      <c r="NP499" s="5">
        <v>0.88133841882178499</v>
      </c>
      <c r="NQ499" s="5">
        <v>0.493494880359997</v>
      </c>
      <c r="NR499" s="5">
        <v>1.1518402219760999</v>
      </c>
      <c r="NS499" s="5">
        <v>0.72532178062004804</v>
      </c>
      <c r="NT499" s="5">
        <v>1.0533674258349099</v>
      </c>
      <c r="NU499" s="5">
        <v>0.44762251233855599</v>
      </c>
      <c r="NV499" s="5">
        <v>0.59535676969047924</v>
      </c>
      <c r="NW499" s="5">
        <v>0.77070276912029623</v>
      </c>
      <c r="NX499" s="5">
        <v>0.38784353846178798</v>
      </c>
      <c r="NY499" s="5">
        <v>1.3653742629839718</v>
      </c>
      <c r="NZ499" s="5">
        <f t="shared" si="1013"/>
        <v>-1.0779423387649478E-2</v>
      </c>
      <c r="OA499" s="5">
        <f t="shared" si="1014"/>
        <v>-0.84847238289444182</v>
      </c>
      <c r="OB499" s="5">
        <f t="shared" si="1061"/>
        <v>-179.27212452317039</v>
      </c>
      <c r="OC499" s="5" t="str">
        <f t="shared" si="1015"/>
        <v>Sad</v>
      </c>
      <c r="OD499" s="1">
        <v>0.24007924784201001</v>
      </c>
      <c r="OE499" s="1">
        <v>8.2392296609790999E-2</v>
      </c>
      <c r="OF499" s="1">
        <v>0.78941767124018603</v>
      </c>
      <c r="OG499" s="1">
        <v>0.35222395044807098</v>
      </c>
      <c r="OH499" s="1">
        <v>-5.5343088685708801E-2</v>
      </c>
      <c r="OI499" s="1">
        <v>-0.356915711468129</v>
      </c>
      <c r="OJ499" s="1">
        <v>4.2732168669387409</v>
      </c>
      <c r="OK499" s="1">
        <v>-1.2830379172932433</v>
      </c>
      <c r="OL499" s="1">
        <v>6.0189455132318992E-2</v>
      </c>
      <c r="OM499" s="1">
        <v>2.3246592246498907</v>
      </c>
      <c r="ON499" s="1">
        <f t="shared" si="1016"/>
        <v>-5.5593814093128691E-2</v>
      </c>
      <c r="OO499" s="1">
        <f t="shared" si="1017"/>
        <v>0.74758587913158681</v>
      </c>
      <c r="OP499" s="1">
        <f t="shared" si="1062"/>
        <v>-4.2529410733562072</v>
      </c>
      <c r="OQ499" s="1" t="str">
        <f t="shared" si="1018"/>
        <v>Contented</v>
      </c>
      <c r="OR499" s="3">
        <v>0.22235739999981999</v>
      </c>
      <c r="OS499" s="3">
        <v>0.16586068765450701</v>
      </c>
      <c r="OT499" s="3">
        <v>0.142772065285073</v>
      </c>
      <c r="OU499" s="3">
        <v>0.14502576729303299</v>
      </c>
      <c r="OV499" s="3">
        <v>-0.50484806243466396</v>
      </c>
      <c r="OW499" s="3">
        <v>-0.44204660155069297</v>
      </c>
      <c r="OX499" s="3">
        <v>-0.50540454701933069</v>
      </c>
      <c r="OY499" s="3">
        <v>-0.52510196934788622</v>
      </c>
      <c r="OZ499" s="3">
        <v>5.6496712345312977E-2</v>
      </c>
      <c r="PA499" s="3">
        <v>0.741330303070175</v>
      </c>
      <c r="PB499" s="3">
        <f t="shared" si="1019"/>
        <v>-0.10644773099306426</v>
      </c>
      <c r="PC499" s="3">
        <f t="shared" si="1020"/>
        <v>0.61955380258443116</v>
      </c>
      <c r="PD499" s="3">
        <f t="shared" si="1063"/>
        <v>-9.7490044545294214</v>
      </c>
      <c r="PE499" s="3" t="str">
        <f t="shared" si="1021"/>
        <v>Contented</v>
      </c>
      <c r="PF499" s="1">
        <v>-0.34171801866055501</v>
      </c>
      <c r="PG499" s="1">
        <v>0.907786031040551</v>
      </c>
      <c r="PH499" s="1">
        <v>-0.16356728399422699</v>
      </c>
      <c r="PI499" s="1">
        <v>1.0082624085606</v>
      </c>
      <c r="PJ499" s="1">
        <v>-0.319645792864026</v>
      </c>
      <c r="PK499" s="1">
        <v>0.29881510027182601</v>
      </c>
      <c r="PL499" s="1">
        <v>0.24731816459260209</v>
      </c>
      <c r="PM499" s="1">
        <v>0.83562196520066989</v>
      </c>
      <c r="PN499" s="1">
        <v>-1.2495040497011061</v>
      </c>
      <c r="PO499" s="1">
        <v>1.4922149036736903</v>
      </c>
      <c r="PP499" s="1">
        <f t="shared" si="1022"/>
        <v>-1</v>
      </c>
      <c r="PQ499" s="1">
        <f t="shared" si="1023"/>
        <v>-0.12432700010314768</v>
      </c>
      <c r="PR499" s="1">
        <f t="shared" si="1064"/>
        <v>-97.087046387272181</v>
      </c>
      <c r="PS499" s="1" t="str">
        <f t="shared" si="1024"/>
        <v>Bored</v>
      </c>
      <c r="PT499" s="5">
        <v>0.35687364528930998</v>
      </c>
      <c r="PU499" s="5">
        <v>0.429266579206381</v>
      </c>
      <c r="PV499" s="5">
        <v>0.11031479542867199</v>
      </c>
      <c r="PW499" s="5">
        <v>0.25387345274071699</v>
      </c>
      <c r="PX499" s="5">
        <v>4.7560457465652198E-2</v>
      </c>
      <c r="PY499" s="5">
        <v>-0.226963172618527</v>
      </c>
      <c r="PZ499" s="5">
        <v>0.27276333691253857</v>
      </c>
      <c r="QA499" s="5">
        <v>1.2549143735277029</v>
      </c>
      <c r="QB499" s="5">
        <v>-7.2392933917071023E-2</v>
      </c>
      <c r="QC499" s="5">
        <v>0.46326118015779666</v>
      </c>
      <c r="QD499" s="5">
        <f t="shared" si="1025"/>
        <v>-0.2670044424150142</v>
      </c>
      <c r="QE499" s="5">
        <f t="shared" si="1026"/>
        <v>5.4571417629275087E-2</v>
      </c>
      <c r="QF499" s="5">
        <f t="shared" si="1065"/>
        <v>-78.448752432538768</v>
      </c>
      <c r="QG499" s="5" t="str">
        <f t="shared" si="1027"/>
        <v>Calm</v>
      </c>
      <c r="QH499" s="3">
        <v>7.2336153643125498E-2</v>
      </c>
      <c r="QI499" s="3">
        <v>0.43903186466746202</v>
      </c>
      <c r="QJ499" s="3">
        <v>6.8627051176422801E-2</v>
      </c>
      <c r="QK499" s="3">
        <v>0.207600837027101</v>
      </c>
      <c r="QL499" s="3">
        <v>-6.22686641551937E-2</v>
      </c>
      <c r="QM499" s="3">
        <v>0.242994864560624</v>
      </c>
      <c r="QN499" s="3">
        <v>6.8166995613641426</v>
      </c>
      <c r="QO499" s="3">
        <v>0.30438812458576575</v>
      </c>
      <c r="QP499" s="3">
        <v>-0.36669571102433651</v>
      </c>
      <c r="QQ499" s="3">
        <v>0.54017435254574786</v>
      </c>
      <c r="QR499" s="3">
        <f t="shared" si="1028"/>
        <v>-0.20057297508689076</v>
      </c>
      <c r="QS499" s="3">
        <f t="shared" si="1029"/>
        <v>-0.36519816329352317</v>
      </c>
      <c r="QT499" s="3">
        <f t="shared" si="1066"/>
        <v>-151.22366887801562</v>
      </c>
      <c r="QU499" s="3" t="str">
        <f t="shared" si="1030"/>
        <v>Sad</v>
      </c>
      <c r="QV499" s="5">
        <v>0.62430736402314302</v>
      </c>
      <c r="QW499" s="5">
        <v>0.89514789144252804</v>
      </c>
      <c r="QX499" s="5">
        <v>0.179709856082752</v>
      </c>
      <c r="QY499" s="5">
        <v>0.26226750375258201</v>
      </c>
      <c r="QZ499" s="5">
        <v>0.84692687354895901</v>
      </c>
      <c r="RA499" s="5">
        <v>0.37289834787641601</v>
      </c>
      <c r="RB499" s="5">
        <v>0.12214904431487228</v>
      </c>
      <c r="RC499" s="5">
        <v>0.2068280285216125</v>
      </c>
      <c r="RD499" s="5">
        <v>-0.27084052741938502</v>
      </c>
      <c r="RE499" s="5">
        <v>0.29087882531945974</v>
      </c>
      <c r="RF499" s="5">
        <f t="shared" si="1031"/>
        <v>-0.22431048935848374</v>
      </c>
      <c r="RG499" s="5">
        <f t="shared" si="1032"/>
        <v>-3.8957988556866052E-2</v>
      </c>
      <c r="RH499" s="5">
        <f t="shared" si="1067"/>
        <v>-99.852782241233456</v>
      </c>
      <c r="RI499" s="5" t="str">
        <f t="shared" si="1033"/>
        <v>Bored</v>
      </c>
    </row>
    <row r="500" spans="1:477" x14ac:dyDescent="0.3">
      <c r="A500" s="1">
        <v>0.40550657037544802</v>
      </c>
      <c r="B500" s="1">
        <v>0.39916448601577598</v>
      </c>
      <c r="C500" s="1">
        <v>0.240250719958776</v>
      </c>
      <c r="D500" s="1">
        <v>2.52398928606467E-2</v>
      </c>
      <c r="E500" s="1">
        <v>0.16996146446632701</v>
      </c>
      <c r="F500" s="1">
        <v>0.19316577189196599</v>
      </c>
      <c r="G500" s="1">
        <v>0.41748751522720629</v>
      </c>
      <c r="H500" s="1">
        <v>4.2611182737482108E-2</v>
      </c>
      <c r="I500" s="1">
        <v>6.34208435967204E-3</v>
      </c>
      <c r="J500" s="1">
        <v>0.32993682413543091</v>
      </c>
      <c r="K500" s="18">
        <f t="shared" si="935"/>
        <v>-4.8160242679168297E-2</v>
      </c>
      <c r="L500" s="19">
        <f t="shared" si="936"/>
        <v>-0.5760268248012449</v>
      </c>
      <c r="M500" s="19">
        <f t="shared" si="1034"/>
        <v>-175.22075051116502</v>
      </c>
      <c r="N500" s="19" t="str">
        <f t="shared" si="937"/>
        <v>Sad</v>
      </c>
      <c r="O500" s="19">
        <f t="shared" si="1035"/>
        <v>-7.8815862821199501E-3</v>
      </c>
      <c r="P500" s="9">
        <v>0.56526556784968696</v>
      </c>
      <c r="Q500" s="9">
        <v>0.76766803592969302</v>
      </c>
      <c r="R500" s="9">
        <v>0.44525368315451302</v>
      </c>
      <c r="S500" s="9">
        <v>0.43916016408667502</v>
      </c>
      <c r="T500" s="9">
        <v>0.37171943372468302</v>
      </c>
      <c r="U500" s="9">
        <v>0.141306425128745</v>
      </c>
      <c r="V500" s="9">
        <v>0.47519830350152364</v>
      </c>
      <c r="W500" s="9">
        <v>0.48313806702039053</v>
      </c>
      <c r="X500" s="9">
        <v>-0.20240246808000606</v>
      </c>
      <c r="Y500" s="9">
        <v>0.66350930363938176</v>
      </c>
      <c r="Z500" s="9">
        <f t="shared" si="938"/>
        <v>-6.9891390201452852E-2</v>
      </c>
      <c r="AA500" s="9">
        <f t="shared" si="939"/>
        <v>8.3278309405308448E-2</v>
      </c>
      <c r="AB500" s="9">
        <f t="shared" si="1036"/>
        <v>-40.005083275036867</v>
      </c>
      <c r="AC500" s="9" t="str">
        <f t="shared" si="940"/>
        <v>Relased</v>
      </c>
      <c r="AD500" s="3">
        <v>0.142839868576598</v>
      </c>
      <c r="AE500" s="3">
        <v>0.45192448162090298</v>
      </c>
      <c r="AF500" s="3">
        <v>0.119608101689824</v>
      </c>
      <c r="AG500" s="3">
        <v>7.8162970192227996E-2</v>
      </c>
      <c r="AH500" s="3">
        <v>9.7607459159059495E-2</v>
      </c>
      <c r="AI500" s="3">
        <v>0.213000252145638</v>
      </c>
      <c r="AJ500" s="3">
        <v>0.49743992921941937</v>
      </c>
      <c r="AK500" s="3">
        <v>0.11755160580275764</v>
      </c>
      <c r="AL500" s="3">
        <v>-0.30908461304430501</v>
      </c>
      <c r="AM500" s="3">
        <v>0.33252005069970819</v>
      </c>
      <c r="AN500" s="3">
        <f t="shared" si="941"/>
        <v>-0.22662985389026413</v>
      </c>
      <c r="AO500" s="3">
        <f t="shared" si="942"/>
        <v>0.36303056918956433</v>
      </c>
      <c r="AP500" s="3">
        <f t="shared" si="1037"/>
        <v>-31.975382638017042</v>
      </c>
      <c r="AQ500" s="3" t="str">
        <f t="shared" si="943"/>
        <v>Relased</v>
      </c>
      <c r="AR500" s="9">
        <v>0.97197118302531704</v>
      </c>
      <c r="AS500" s="9">
        <v>0.57327987441588002</v>
      </c>
      <c r="AT500" s="9">
        <v>0.15530882367675</v>
      </c>
      <c r="AU500" s="9">
        <v>0.29079227956797998</v>
      </c>
      <c r="AV500" s="9">
        <v>1.11855838005344</v>
      </c>
      <c r="AW500" s="9">
        <v>0.67481549193995205</v>
      </c>
      <c r="AX500" s="9">
        <v>7.42916179802902E-2</v>
      </c>
      <c r="AY500" s="9">
        <v>0.23298883034637843</v>
      </c>
      <c r="AZ500" s="9">
        <v>0.39869130860943702</v>
      </c>
      <c r="BA500" s="9">
        <v>0.28869166670135471</v>
      </c>
      <c r="BB500" s="9">
        <f t="shared" si="944"/>
        <v>0.58768551974740757</v>
      </c>
      <c r="BC500" s="9">
        <f t="shared" si="945"/>
        <v>0.13907393895971976</v>
      </c>
      <c r="BD500" s="9">
        <f t="shared" si="1038"/>
        <v>76.686061192968737</v>
      </c>
      <c r="BE500" s="9" t="str">
        <f t="shared" si="946"/>
        <v>alert</v>
      </c>
      <c r="BF500" s="5">
        <v>0.867661121976397</v>
      </c>
      <c r="BG500" s="5">
        <v>0.83874753348916897</v>
      </c>
      <c r="BH500" s="5">
        <v>0.13600543130762799</v>
      </c>
      <c r="BI500" s="5">
        <v>0.10754463077809701</v>
      </c>
      <c r="BJ500" s="5">
        <v>0.78348932279486205</v>
      </c>
      <c r="BK500" s="5">
        <v>0.64420248372399802</v>
      </c>
      <c r="BL500" s="5">
        <v>8.2370102456938377E-2</v>
      </c>
      <c r="BM500" s="5">
        <v>7.2520738750318905E-2</v>
      </c>
      <c r="BN500" s="5">
        <v>2.8913588487228026E-2</v>
      </c>
      <c r="BO500" s="5">
        <v>0.14272669170168753</v>
      </c>
      <c r="BP500" s="5">
        <f t="shared" si="947"/>
        <v>6.4564034774918788E-2</v>
      </c>
      <c r="BQ500" s="5">
        <f t="shared" si="948"/>
        <v>-1.3407787029591334E-2</v>
      </c>
      <c r="BR500" s="5">
        <f t="shared" si="1039"/>
        <v>101.73166654042033</v>
      </c>
      <c r="BS500" s="5" t="str">
        <f t="shared" si="949"/>
        <v>nervous</v>
      </c>
      <c r="BT500" s="6">
        <v>0.11452733660308299</v>
      </c>
      <c r="BU500" s="6">
        <v>0.81700236282343797</v>
      </c>
      <c r="BV500" s="6">
        <v>0.83526643196208405</v>
      </c>
      <c r="BW500" s="6">
        <v>0.214963337253852</v>
      </c>
      <c r="BX500" s="6">
        <v>-0.20968039341198699</v>
      </c>
      <c r="BY500" s="6">
        <v>0.78520289376073304</v>
      </c>
      <c r="BZ500" s="6">
        <v>-8.7781355636272487</v>
      </c>
      <c r="CA500" s="6">
        <v>0.13416716514346239</v>
      </c>
      <c r="CB500" s="6">
        <v>-0.70247502622035496</v>
      </c>
      <c r="CC500" s="6">
        <v>1.1274248903309156</v>
      </c>
      <c r="CD500" s="6">
        <f t="shared" si="950"/>
        <v>-0.76968278661744982</v>
      </c>
      <c r="CE500" s="6">
        <f t="shared" si="951"/>
        <v>-0.24606583429619178</v>
      </c>
      <c r="CF500" s="6">
        <f t="shared" si="1040"/>
        <v>-107.72895979903083</v>
      </c>
      <c r="CG500" s="6" t="str">
        <f t="shared" si="952"/>
        <v>Bored</v>
      </c>
      <c r="CH500" s="5">
        <v>0.594184881678129</v>
      </c>
      <c r="CI500" s="5">
        <v>0.47380446271223697</v>
      </c>
      <c r="CJ500" s="5">
        <v>0.62694351950111704</v>
      </c>
      <c r="CK500" s="5">
        <v>0.48569438282154997</v>
      </c>
      <c r="CL500" s="5">
        <v>0.25883645110627901</v>
      </c>
      <c r="CM500" s="5">
        <v>0.56216543958739595</v>
      </c>
      <c r="CN500" s="5">
        <v>0.7349681601217003</v>
      </c>
      <c r="CO500" s="5">
        <v>0.46883059222416762</v>
      </c>
      <c r="CP500" s="5">
        <v>0.12038041896589202</v>
      </c>
      <c r="CQ500" s="5">
        <v>1.0418061829612988</v>
      </c>
      <c r="CR500" s="5">
        <f t="shared" si="953"/>
        <v>0.15358680143515135</v>
      </c>
      <c r="CS500" s="5">
        <f t="shared" si="954"/>
        <v>-0.13514679889253145</v>
      </c>
      <c r="CT500" s="5">
        <f t="shared" si="1041"/>
        <v>131.34576171016042</v>
      </c>
      <c r="CU500" s="5" t="str">
        <f t="shared" si="955"/>
        <v>stressed</v>
      </c>
      <c r="CV500" s="3">
        <v>0.108302769381092</v>
      </c>
      <c r="CW500" s="3">
        <v>0.304044429007993</v>
      </c>
      <c r="CX500" s="3">
        <v>1.9326511629804199E-2</v>
      </c>
      <c r="CY500" s="3">
        <v>6.0995771825702802E-2</v>
      </c>
      <c r="CZ500" s="3">
        <v>-0.30287545936142501</v>
      </c>
      <c r="DA500" s="3">
        <v>0.152727803084342</v>
      </c>
      <c r="DB500" s="3">
        <v>-9.9327976766717271E-2</v>
      </c>
      <c r="DC500" s="3">
        <v>0.13353651456941609</v>
      </c>
      <c r="DD500" s="3">
        <v>-0.19574165962690099</v>
      </c>
      <c r="DE500" s="3">
        <v>0.1947928439172176</v>
      </c>
      <c r="DF500" s="3">
        <f t="shared" si="956"/>
        <v>-8.3198147895270913E-2</v>
      </c>
      <c r="DG500" s="3">
        <f t="shared" si="957"/>
        <v>-0.59827951572983595</v>
      </c>
      <c r="DH500" s="3">
        <f t="shared" si="1042"/>
        <v>-172.0830877328014</v>
      </c>
      <c r="DI500" s="3" t="str">
        <f t="shared" si="958"/>
        <v>Sad</v>
      </c>
      <c r="DJ500" s="7">
        <v>0.67552389227086296</v>
      </c>
      <c r="DK500" s="7">
        <v>0.73852916522474898</v>
      </c>
      <c r="DL500" s="7">
        <v>0.26259549755591299</v>
      </c>
      <c r="DM500" s="7">
        <v>5.1401359939230402E-2</v>
      </c>
      <c r="DN500" s="7">
        <v>0.49399698393910402</v>
      </c>
      <c r="DO500" s="7">
        <v>0.62484328114604004</v>
      </c>
      <c r="DP500" s="7">
        <v>0.22453254396526787</v>
      </c>
      <c r="DQ500" s="7">
        <v>3.7701627369731261E-2</v>
      </c>
      <c r="DR500" s="7">
        <v>-6.3005272953886027E-2</v>
      </c>
      <c r="DS500" s="7">
        <v>0.22205450907991675</v>
      </c>
      <c r="DT500" s="7">
        <f t="shared" si="959"/>
        <v>-0.43433979899764574</v>
      </c>
      <c r="DU500" s="7">
        <f t="shared" si="960"/>
        <v>0.18145625714724511</v>
      </c>
      <c r="DV500" s="7">
        <f t="shared" si="1043"/>
        <v>-67.326053320155836</v>
      </c>
      <c r="DW500" s="7" t="str">
        <f t="shared" si="961"/>
        <v>Calm</v>
      </c>
      <c r="DX500" s="9">
        <v>0.455686931968944</v>
      </c>
      <c r="DY500" s="9">
        <v>1.18980737319453</v>
      </c>
      <c r="DZ500" s="9">
        <v>0.19033649769370301</v>
      </c>
      <c r="EA500" s="9">
        <v>0.106149021228114</v>
      </c>
      <c r="EB500" s="9">
        <v>0.58313672282309403</v>
      </c>
      <c r="EC500" s="9">
        <v>1.3087311248393001</v>
      </c>
      <c r="ED500" s="9">
        <v>0.18322310703620476</v>
      </c>
      <c r="EE500" s="9">
        <v>4.2484444931165009E-2</v>
      </c>
      <c r="EF500" s="9">
        <v>-0.73412044122558595</v>
      </c>
      <c r="EG500" s="9">
        <v>0.18018021575125551</v>
      </c>
      <c r="EH500" s="9">
        <f t="shared" si="962"/>
        <v>-0.66568081937194767</v>
      </c>
      <c r="EI500" s="9">
        <f t="shared" si="963"/>
        <v>0.10778428384693917</v>
      </c>
      <c r="EJ500" s="9">
        <f t="shared" si="1044"/>
        <v>-80.802724352727111</v>
      </c>
      <c r="EK500" s="9" t="str">
        <f t="shared" si="964"/>
        <v>Calm</v>
      </c>
      <c r="EL500" s="1">
        <v>0.56237189341791505</v>
      </c>
      <c r="EM500" s="1">
        <v>0.23229866394576801</v>
      </c>
      <c r="EN500" s="1">
        <v>0.245472536764655</v>
      </c>
      <c r="EO500" s="1">
        <v>0.13370805176879</v>
      </c>
      <c r="EP500" s="1">
        <v>0.38543772223920097</v>
      </c>
      <c r="EQ500" s="1">
        <v>0.16148718911676399</v>
      </c>
      <c r="ER500" s="1">
        <v>0.25898928720455</v>
      </c>
      <c r="ES500" s="1">
        <v>0.33954508707949332</v>
      </c>
      <c r="ET500" s="1">
        <v>0.33007322947214701</v>
      </c>
      <c r="EU500" s="1">
        <v>0.4771544447190485</v>
      </c>
      <c r="EV500" s="1">
        <f t="shared" si="965"/>
        <v>0.19834902895559847</v>
      </c>
      <c r="EW500" s="1">
        <f t="shared" si="966"/>
        <v>-0.53907103211579455</v>
      </c>
      <c r="EX500" s="1">
        <f t="shared" si="1045"/>
        <v>159.79910992417945</v>
      </c>
      <c r="EY500" s="1" t="str">
        <f t="shared" si="967"/>
        <v>Upset</v>
      </c>
      <c r="EZ500" s="3">
        <v>0.873707986956066</v>
      </c>
      <c r="FA500" s="3">
        <v>0.24517987561420901</v>
      </c>
      <c r="FB500" s="3">
        <v>-1.6921750375326599E-3</v>
      </c>
      <c r="FC500" s="3">
        <v>8.4609649996486097E-2</v>
      </c>
      <c r="FD500" s="3">
        <v>0.96868039731311095</v>
      </c>
      <c r="FE500" s="3">
        <v>0.174780433144615</v>
      </c>
      <c r="FF500" s="3">
        <v>-9.1846814275476317E-4</v>
      </c>
      <c r="FG500" s="3">
        <v>0.20147058717655142</v>
      </c>
      <c r="FH500" s="3">
        <v>0.62852811134185704</v>
      </c>
      <c r="FI500" s="3">
        <v>7.4107046588634859E-2</v>
      </c>
      <c r="FJ500" s="3">
        <f t="shared" si="968"/>
        <v>0.37398687018623966</v>
      </c>
      <c r="FK500" s="3">
        <f t="shared" si="969"/>
        <v>-0.20074216806501421</v>
      </c>
      <c r="FL500" s="3">
        <f t="shared" si="1046"/>
        <v>118.22524026322652</v>
      </c>
      <c r="FM500" s="3" t="str">
        <f t="shared" si="970"/>
        <v>nervous</v>
      </c>
      <c r="FN500" s="7">
        <v>0.51582447851715696</v>
      </c>
      <c r="FO500" s="7">
        <v>0.46306087696297998</v>
      </c>
      <c r="FP500" s="7">
        <v>7.1353170277839995E-2</v>
      </c>
      <c r="FQ500" s="7">
        <v>-9.4493694784056996E-3</v>
      </c>
      <c r="FR500" s="7">
        <v>0.34782927757267801</v>
      </c>
      <c r="FS500" s="7">
        <v>0.383482254769066</v>
      </c>
      <c r="FT500" s="7">
        <v>8.2617796512446398E-2</v>
      </c>
      <c r="FU500" s="7">
        <v>-1.1162301274681753E-2</v>
      </c>
      <c r="FV500" s="7">
        <v>5.2763601554176975E-2</v>
      </c>
      <c r="FW500" s="7">
        <v>6.32390713099093E-2</v>
      </c>
      <c r="FX500" s="7">
        <f t="shared" si="971"/>
        <v>0.12279419858756691</v>
      </c>
      <c r="FY500" s="7">
        <f t="shared" si="972"/>
        <v>0.11453793320257</v>
      </c>
      <c r="FZ500" s="7">
        <f t="shared" si="1047"/>
        <v>46.992391292475297</v>
      </c>
      <c r="GA500" s="7" t="str">
        <f t="shared" si="973"/>
        <v>excited</v>
      </c>
      <c r="GB500" s="5">
        <v>5.2384636046088701E-2</v>
      </c>
      <c r="GC500" s="5">
        <v>0.91784605011946097</v>
      </c>
      <c r="GD500" s="5">
        <v>0.60773538182550302</v>
      </c>
      <c r="GE500" s="5">
        <v>0.76148799650640997</v>
      </c>
      <c r="GF500" s="5">
        <v>3.8589076278916799E-2</v>
      </c>
      <c r="GG500" s="5">
        <v>0.87206196448461004</v>
      </c>
      <c r="GH500" s="5">
        <v>6.6803405763453458</v>
      </c>
      <c r="GI500" s="5">
        <v>0.42543415096940146</v>
      </c>
      <c r="GJ500" s="5">
        <v>-0.86546141407337229</v>
      </c>
      <c r="GK500" s="5">
        <v>1.4112348721346086</v>
      </c>
      <c r="GL500" s="5">
        <f t="shared" si="974"/>
        <v>-0.80296573604988219</v>
      </c>
      <c r="GM500" s="5">
        <f t="shared" si="975"/>
        <v>3.3933184024069085E-2</v>
      </c>
      <c r="GN500" s="5">
        <f t="shared" si="1048"/>
        <v>-87.580130773336393</v>
      </c>
      <c r="GO500" s="5" t="str">
        <f t="shared" si="976"/>
        <v>Calm</v>
      </c>
      <c r="GP500" s="6">
        <v>0.86995371381397402</v>
      </c>
      <c r="GQ500" s="6">
        <v>0.54847671516616603</v>
      </c>
      <c r="GR500" s="6">
        <v>0.38864919791275399</v>
      </c>
      <c r="GS500" s="6">
        <v>0.40352108517195601</v>
      </c>
      <c r="GT500" s="6">
        <v>1.19334020983123</v>
      </c>
      <c r="GU500" s="6">
        <v>0.71111997609127398</v>
      </c>
      <c r="GV500" s="6">
        <v>0.18836346749188826</v>
      </c>
      <c r="GW500" s="6">
        <v>0.32035737150843568</v>
      </c>
      <c r="GX500" s="6">
        <v>0.32147699864780799</v>
      </c>
      <c r="GY500" s="6">
        <v>0.5584837062853234</v>
      </c>
      <c r="GZ500" s="6">
        <f t="shared" si="977"/>
        <v>0.40457812275922356</v>
      </c>
      <c r="HA500" s="6">
        <f t="shared" si="978"/>
        <v>0.13064867220867304</v>
      </c>
      <c r="HB500" s="6">
        <f t="shared" si="1049"/>
        <v>72.103398543102614</v>
      </c>
      <c r="HC500" s="6" t="str">
        <f t="shared" si="979"/>
        <v>alert</v>
      </c>
      <c r="HD500" s="3">
        <v>-4.3625840133649799E-2</v>
      </c>
      <c r="HE500" s="3">
        <v>0.31253298581758998</v>
      </c>
      <c r="HF500" s="3">
        <v>-3.7889100975145897E-2</v>
      </c>
      <c r="HG500" s="3">
        <v>0.131614751921761</v>
      </c>
      <c r="HH500" s="3">
        <v>0.16348372011544199</v>
      </c>
      <c r="HI500" s="3">
        <v>6.2208810537172601E-2</v>
      </c>
      <c r="HJ500" s="3">
        <v>-0.31611689595128573</v>
      </c>
      <c r="HK500" s="3">
        <v>0.35121449809447797</v>
      </c>
      <c r="HL500" s="3">
        <v>-0.35615882595123977</v>
      </c>
      <c r="HM500" s="3">
        <v>0.34854280539192323</v>
      </c>
      <c r="HN500" s="3">
        <f t="shared" si="980"/>
        <v>-0.2391797451363521</v>
      </c>
      <c r="HO500" s="3">
        <f t="shared" si="981"/>
        <v>-0.67041057348891253</v>
      </c>
      <c r="HP500" s="3">
        <f t="shared" si="1050"/>
        <v>-160.36532445709452</v>
      </c>
      <c r="HQ500" s="3" t="str">
        <f t="shared" si="982"/>
        <v>Sad</v>
      </c>
      <c r="HR500" s="5">
        <v>1.1446339796221201</v>
      </c>
      <c r="HS500" s="5">
        <v>1.20112627978912</v>
      </c>
      <c r="HT500" s="5">
        <v>0.76308608108884601</v>
      </c>
      <c r="HU500" s="5">
        <v>1.09530784468714</v>
      </c>
      <c r="HV500" s="5">
        <v>1.20920951072786</v>
      </c>
      <c r="HW500" s="5">
        <v>1.2507961144014901</v>
      </c>
      <c r="HX500" s="5">
        <v>0.32418726402892101</v>
      </c>
      <c r="HY500" s="5">
        <v>0.44671391202359234</v>
      </c>
      <c r="HZ500" s="5">
        <v>-5.6492300166999909E-2</v>
      </c>
      <c r="IA500" s="5">
        <v>0.79223523304228127</v>
      </c>
      <c r="IB500" s="5">
        <f t="shared" si="983"/>
        <v>-1.5557205414291952E-2</v>
      </c>
      <c r="IC500" s="5">
        <f t="shared" si="984"/>
        <v>0.15963167049205107</v>
      </c>
      <c r="ID500" s="5">
        <f t="shared" si="1051"/>
        <v>-5.5662900440928835</v>
      </c>
      <c r="IE500" s="5" t="str">
        <f t="shared" si="985"/>
        <v>Contented</v>
      </c>
      <c r="IF500" s="6">
        <v>0.58508995265781405</v>
      </c>
      <c r="IG500" s="6">
        <v>0.44227176592401102</v>
      </c>
      <c r="IH500" s="6">
        <v>0.170586721194217</v>
      </c>
      <c r="II500" s="6">
        <v>0.231213944142661</v>
      </c>
      <c r="IJ500" s="6">
        <v>0.79459206484691802</v>
      </c>
      <c r="IK500" s="6">
        <v>0.34484533849131399</v>
      </c>
      <c r="IL500" s="6">
        <v>0.12364205594470025</v>
      </c>
      <c r="IM500" s="6">
        <v>0.29374783351253436</v>
      </c>
      <c r="IN500" s="6">
        <v>0.14281818673380303</v>
      </c>
      <c r="IO500" s="6">
        <v>0.39109951059060821</v>
      </c>
      <c r="IP500" s="6">
        <f t="shared" si="986"/>
        <v>8.9696188215989903E-2</v>
      </c>
      <c r="IQ500" s="6">
        <f t="shared" si="987"/>
        <v>-0.26247293157956142</v>
      </c>
      <c r="IR500" s="6">
        <f t="shared" si="1052"/>
        <v>161.13290639181065</v>
      </c>
      <c r="IS500" s="6" t="str">
        <f t="shared" si="988"/>
        <v>Upset</v>
      </c>
      <c r="IT500" s="5">
        <v>0.174213990522675</v>
      </c>
      <c r="IU500" s="5">
        <v>0.36974937364160299</v>
      </c>
      <c r="IV500" s="5">
        <v>1.2111569408640299</v>
      </c>
      <c r="IW500" s="5">
        <v>0.84682311599576998</v>
      </c>
      <c r="IX500" s="5">
        <v>-2.04354596533886E-2</v>
      </c>
      <c r="IY500" s="5">
        <v>4.0854322250355596E-3</v>
      </c>
      <c r="IZ500" s="5">
        <v>7.8759819983813477</v>
      </c>
      <c r="JA500" s="5">
        <v>2.2652334740009867</v>
      </c>
      <c r="JB500" s="5">
        <v>-0.64271160340935207</v>
      </c>
      <c r="JC500" s="5">
        <v>2.6085204866258986</v>
      </c>
      <c r="JD500" s="5">
        <f t="shared" si="989"/>
        <v>-0.57231099611613945</v>
      </c>
      <c r="JE500" s="5">
        <f t="shared" si="990"/>
        <v>0.70176103945911072</v>
      </c>
      <c r="JF500" s="5">
        <f t="shared" si="1053"/>
        <v>-39.19846323393746</v>
      </c>
      <c r="JG500" s="5" t="str">
        <f t="shared" si="991"/>
        <v>Relased</v>
      </c>
      <c r="JH500" s="6">
        <v>0.48856989521620298</v>
      </c>
      <c r="JI500" s="6">
        <v>0.51085436699307596</v>
      </c>
      <c r="JJ500" s="6">
        <v>-0.213506579626427</v>
      </c>
      <c r="JK500" s="6">
        <v>-4.9250193452379701E-2</v>
      </c>
      <c r="JL500" s="6">
        <v>0.39240087598138501</v>
      </c>
      <c r="JM500" s="6">
        <v>0.394122940845897</v>
      </c>
      <c r="JN500" s="6">
        <v>-0.24235376088151828</v>
      </c>
      <c r="JO500" s="6">
        <v>-5.4421467837669837E-2</v>
      </c>
      <c r="JP500" s="6">
        <v>-2.2284471776872983E-2</v>
      </c>
      <c r="JQ500" s="6">
        <v>-0.26290813923004958</v>
      </c>
      <c r="JR500" s="6">
        <f t="shared" si="992"/>
        <v>-0.10438813163830141</v>
      </c>
      <c r="JS500" s="6">
        <f t="shared" si="993"/>
        <v>0.16392478409897615</v>
      </c>
      <c r="JT500" s="6">
        <f t="shared" si="1054"/>
        <v>-32.489190355818629</v>
      </c>
      <c r="JU500" s="6" t="str">
        <f t="shared" si="994"/>
        <v>Relased</v>
      </c>
      <c r="JV500" s="3">
        <v>0.327696430467533</v>
      </c>
      <c r="JW500" s="3">
        <v>-1.28954819379009E-2</v>
      </c>
      <c r="JX500" s="3">
        <v>7.8298917217442497E-3</v>
      </c>
      <c r="JY500" s="3">
        <v>3.1030860873397601E-2</v>
      </c>
      <c r="JZ500" s="3">
        <v>2.4117189433050999E-2</v>
      </c>
      <c r="KA500" s="3">
        <v>3.5094035823981802E-2</v>
      </c>
      <c r="KB500" s="3">
        <v>2.2255794769846692E-2</v>
      </c>
      <c r="KC500" s="3">
        <v>1.3978775839472497</v>
      </c>
      <c r="KD500" s="3">
        <v>0.34059191240543391</v>
      </c>
      <c r="KE500" s="3">
        <v>0.12344547491566374</v>
      </c>
      <c r="KF500" s="3">
        <f t="shared" si="995"/>
        <v>0.48542135284002752</v>
      </c>
      <c r="KG500" s="3">
        <f t="shared" si="996"/>
        <v>-8.1291266789145444E-2</v>
      </c>
      <c r="KH500" s="3">
        <f t="shared" si="1055"/>
        <v>99.506841981119507</v>
      </c>
      <c r="KI500" s="3" t="str">
        <f t="shared" si="997"/>
        <v>nervous</v>
      </c>
      <c r="KJ500" s="7">
        <v>0.50594473802550599</v>
      </c>
      <c r="KK500" s="7">
        <v>0.10819998829407899</v>
      </c>
      <c r="KL500" s="7">
        <v>-4.1038950882292903E-2</v>
      </c>
      <c r="KM500" s="7">
        <v>5.2849390568106301E-2</v>
      </c>
      <c r="KN500" s="7">
        <v>8.5979303094106202E-2</v>
      </c>
      <c r="KO500" s="7">
        <v>0.109844675690262</v>
      </c>
      <c r="KP500" s="7">
        <v>-6.9331448009221877E-2</v>
      </c>
      <c r="KQ500" s="7">
        <v>0.24237873838500221</v>
      </c>
      <c r="KR500" s="7">
        <v>0.39774474973142698</v>
      </c>
      <c r="KS500" s="7">
        <v>1.9230710905213493E-2</v>
      </c>
      <c r="KT500" s="7">
        <f t="shared" si="998"/>
        <v>0.4477612808535083</v>
      </c>
      <c r="KU500" s="7">
        <f t="shared" si="999"/>
        <v>2.8433919750507464E-2</v>
      </c>
      <c r="KV500" s="7">
        <f t="shared" si="1056"/>
        <v>86.366458917562596</v>
      </c>
      <c r="KW500" s="7" t="str">
        <f t="shared" si="1000"/>
        <v>alert</v>
      </c>
      <c r="LL500" s="5">
        <v>0.86335336143290298</v>
      </c>
      <c r="LM500" s="5">
        <v>0.58758930438809998</v>
      </c>
      <c r="LN500" s="5">
        <v>0.15887314434184299</v>
      </c>
      <c r="LO500" s="5">
        <v>-9.2529318102367697E-2</v>
      </c>
      <c r="LP500" s="5">
        <v>0.57078665377979798</v>
      </c>
      <c r="LQ500" s="5">
        <v>0.58714817367387695</v>
      </c>
      <c r="LR500" s="5">
        <v>0.11077938182924217</v>
      </c>
      <c r="LS500" s="5">
        <v>-7.8765953951701551E-2</v>
      </c>
      <c r="LT500" s="5">
        <v>0.275764057044803</v>
      </c>
      <c r="LU500" s="5">
        <v>4.5724636680895471E-2</v>
      </c>
      <c r="LV500" s="5">
        <f t="shared" si="1001"/>
        <v>0.30803030860315883</v>
      </c>
      <c r="LW500" s="5">
        <f t="shared" si="1002"/>
        <v>4.4618671324210268E-2</v>
      </c>
      <c r="LX500" s="5">
        <f t="shared" si="1057"/>
        <v>81.757942688505338</v>
      </c>
      <c r="LY500" s="5" t="str">
        <f t="shared" si="1003"/>
        <v>alert</v>
      </c>
      <c r="LZ500" s="6">
        <v>0.28890126512527697</v>
      </c>
      <c r="MA500" s="6">
        <v>0.63388976447092704</v>
      </c>
      <c r="MB500" s="6">
        <v>-4.5708147272458498E-2</v>
      </c>
      <c r="MC500" s="6">
        <v>0.12981349231339501</v>
      </c>
      <c r="MD500" s="6">
        <v>0.24944330716850499</v>
      </c>
      <c r="ME500" s="6">
        <v>0.43756850353314802</v>
      </c>
      <c r="MF500" s="6">
        <v>-8.4905002529708687E-2</v>
      </c>
      <c r="MG500" s="6">
        <v>0.12115590143815221</v>
      </c>
      <c r="MH500" s="6">
        <v>-0.34498849934565007</v>
      </c>
      <c r="MI500" s="6">
        <v>9.1142352215690059E-2</v>
      </c>
      <c r="MJ500" s="6">
        <f t="shared" si="1004"/>
        <v>-9.7018327318165509E-2</v>
      </c>
      <c r="MK500" s="6">
        <f t="shared" si="1005"/>
        <v>3.005070141967181E-2</v>
      </c>
      <c r="ML500" s="6">
        <f t="shared" si="1058"/>
        <v>-72.790023762868543</v>
      </c>
      <c r="MM500" s="6" t="str">
        <f t="shared" si="1006"/>
        <v>Calm</v>
      </c>
      <c r="MN500" s="3">
        <v>0.167674663113133</v>
      </c>
      <c r="MO500" s="3">
        <v>0.30182741532933399</v>
      </c>
      <c r="MP500" s="3">
        <v>-1.8306129661167399E-2</v>
      </c>
      <c r="MQ500" s="3">
        <v>-1.9100155908266501E-2</v>
      </c>
      <c r="MR500" s="3">
        <v>-1.46198352959122E-2</v>
      </c>
      <c r="MS500" s="3">
        <v>-0.16775436696420001</v>
      </c>
      <c r="MT500" s="3">
        <v>-0.11960504560515213</v>
      </c>
      <c r="MU500" s="3">
        <v>-0.1424608162577852</v>
      </c>
      <c r="MV500" s="3">
        <v>-0.13415275221620099</v>
      </c>
      <c r="MW500" s="3">
        <v>-7.9672247018641645E-2</v>
      </c>
      <c r="MX500" s="3">
        <f t="shared" si="1007"/>
        <v>-0.43733962502968948</v>
      </c>
      <c r="MY500" s="3">
        <f t="shared" si="1008"/>
        <v>-3.0376935164292407E-3</v>
      </c>
      <c r="MZ500" s="3">
        <f t="shared" si="1059"/>
        <v>-90.397961239075897</v>
      </c>
      <c r="NA500" s="3" t="str">
        <f t="shared" si="1009"/>
        <v>Bored</v>
      </c>
      <c r="NB500" s="7">
        <v>3.4278566221615098E-2</v>
      </c>
      <c r="NC500" s="7">
        <v>0.34282830610522502</v>
      </c>
      <c r="ND500" s="7">
        <v>0.25684991701336202</v>
      </c>
      <c r="NE500" s="7">
        <v>0.30678812374854703</v>
      </c>
      <c r="NF500" s="7">
        <v>0.50384300658707504</v>
      </c>
      <c r="NG500" s="7">
        <v>-1.6215561833712599E-2</v>
      </c>
      <c r="NH500" s="7">
        <v>0.47730834441881004</v>
      </c>
      <c r="NI500" s="7">
        <v>0.93930236688350033</v>
      </c>
      <c r="NJ500" s="7">
        <v>-0.3085497398836099</v>
      </c>
      <c r="NK500" s="7">
        <v>1.4946374148106256</v>
      </c>
      <c r="NL500" s="7">
        <f t="shared" si="1010"/>
        <v>-0.56685235025161596</v>
      </c>
      <c r="NM500" s="7">
        <f t="shared" si="1011"/>
        <v>0.52290673980223268</v>
      </c>
      <c r="NN500" s="7">
        <f t="shared" si="1060"/>
        <v>-47.309257618359105</v>
      </c>
      <c r="NO500" s="7" t="str">
        <f t="shared" si="1012"/>
        <v>Relased</v>
      </c>
      <c r="NP500" s="5">
        <v>0.88133841882178499</v>
      </c>
      <c r="NQ500" s="5">
        <v>0.493494880359997</v>
      </c>
      <c r="NR500" s="5">
        <v>1.1518402219760999</v>
      </c>
      <c r="NS500" s="5">
        <v>0.72532178062004804</v>
      </c>
      <c r="NT500" s="5">
        <v>1.0533674258349099</v>
      </c>
      <c r="NU500" s="5">
        <v>0.44762251233855599</v>
      </c>
      <c r="NV500" s="5">
        <v>0.59535676969047924</v>
      </c>
      <c r="NW500" s="5">
        <v>0.77070276912029623</v>
      </c>
      <c r="NX500" s="5">
        <v>0.38784353846178798</v>
      </c>
      <c r="NY500" s="5">
        <v>1.3653742629839718</v>
      </c>
      <c r="NZ500" s="5">
        <f t="shared" si="1013"/>
        <v>-1.0779423387649478E-2</v>
      </c>
      <c r="OA500" s="5">
        <f t="shared" si="1014"/>
        <v>-0.84847238289444182</v>
      </c>
      <c r="OB500" s="5">
        <f t="shared" si="1061"/>
        <v>-179.27212452317039</v>
      </c>
      <c r="OC500" s="5" t="str">
        <f t="shared" si="1015"/>
        <v>Sad</v>
      </c>
      <c r="OD500" s="1">
        <v>0.28551533712375599</v>
      </c>
      <c r="OE500" s="1">
        <v>8.2392296609790999E-2</v>
      </c>
      <c r="OF500" s="1">
        <v>0.74359624685426995</v>
      </c>
      <c r="OG500" s="1">
        <v>0.32091933471684098</v>
      </c>
      <c r="OH500" s="1">
        <v>-4.8293381438910897E-2</v>
      </c>
      <c r="OI500" s="1">
        <v>-0.25921584273913301</v>
      </c>
      <c r="OJ500" s="1">
        <v>3.1346012838801269</v>
      </c>
      <c r="OK500" s="1">
        <v>-1.8149128989987369</v>
      </c>
      <c r="OL500" s="1">
        <v>0.20312304051396499</v>
      </c>
      <c r="OM500" s="1">
        <v>2.8934316224111689</v>
      </c>
      <c r="ON500" s="1">
        <f t="shared" si="1016"/>
        <v>0.13160999075817603</v>
      </c>
      <c r="OO500" s="1">
        <f t="shared" si="1017"/>
        <v>0.97011539146484549</v>
      </c>
      <c r="OP500" s="1">
        <f t="shared" si="1062"/>
        <v>7.7258227874943239</v>
      </c>
      <c r="OQ500" s="1" t="str">
        <f t="shared" si="1018"/>
        <v>happy</v>
      </c>
      <c r="OR500" s="3">
        <v>0.22235739999981999</v>
      </c>
      <c r="OS500" s="3">
        <v>0.16586068765450701</v>
      </c>
      <c r="OT500" s="3">
        <v>0.142772065285073</v>
      </c>
      <c r="OU500" s="3">
        <v>0.14502576729303299</v>
      </c>
      <c r="OV500" s="3">
        <v>-0.50484806243466396</v>
      </c>
      <c r="OW500" s="3">
        <v>-0.44204660155069297</v>
      </c>
      <c r="OX500" s="3">
        <v>-0.50540454701933069</v>
      </c>
      <c r="OY500" s="3">
        <v>-0.52510196934788622</v>
      </c>
      <c r="OZ500" s="3">
        <v>5.6496712345312977E-2</v>
      </c>
      <c r="PA500" s="3">
        <v>0.741330303070175</v>
      </c>
      <c r="PB500" s="3">
        <f t="shared" si="1019"/>
        <v>-0.10644773099306426</v>
      </c>
      <c r="PC500" s="3">
        <f t="shared" si="1020"/>
        <v>0.61955380258443116</v>
      </c>
      <c r="PD500" s="3">
        <f t="shared" si="1063"/>
        <v>-9.7490044545294214</v>
      </c>
      <c r="PE500" s="3" t="str">
        <f t="shared" si="1021"/>
        <v>Contented</v>
      </c>
      <c r="PF500" s="1">
        <v>0.20719202605143699</v>
      </c>
      <c r="PG500" s="1">
        <v>0.907786031040551</v>
      </c>
      <c r="PH500" s="1">
        <v>9.8031403663226199E-2</v>
      </c>
      <c r="PI500" s="1">
        <v>0.94880060289937196</v>
      </c>
      <c r="PJ500" s="1">
        <v>0.37410033144803101</v>
      </c>
      <c r="PK500" s="1">
        <v>0.27462915343914801</v>
      </c>
      <c r="PL500" s="1">
        <v>0.16864388873943853</v>
      </c>
      <c r="PM500" s="1">
        <v>0.80242592902498533</v>
      </c>
      <c r="PN500" s="1">
        <v>-0.70059400498911395</v>
      </c>
      <c r="PO500" s="1">
        <v>0.93888126309218689</v>
      </c>
      <c r="PP500" s="1">
        <f t="shared" si="1022"/>
        <v>-0.49585850377730867</v>
      </c>
      <c r="PQ500" s="1">
        <f t="shared" si="1023"/>
        <v>-0.55282752909759458</v>
      </c>
      <c r="PR500" s="1">
        <f t="shared" si="1064"/>
        <v>-138.10949071992047</v>
      </c>
      <c r="PS500" s="1" t="str">
        <f t="shared" si="1024"/>
        <v>Depressed</v>
      </c>
      <c r="PT500" s="5">
        <v>0.35687364528930998</v>
      </c>
      <c r="PU500" s="5">
        <v>0.429266579206381</v>
      </c>
      <c r="PV500" s="5">
        <v>0.11031479542867199</v>
      </c>
      <c r="PW500" s="5">
        <v>0.25387345274071699</v>
      </c>
      <c r="PX500" s="5">
        <v>4.7560457465652198E-2</v>
      </c>
      <c r="PY500" s="5">
        <v>-0.226963172618527</v>
      </c>
      <c r="PZ500" s="5">
        <v>0.27276333691253857</v>
      </c>
      <c r="QA500" s="5">
        <v>1.2549143735277029</v>
      </c>
      <c r="QB500" s="5">
        <v>-7.2392933917071023E-2</v>
      </c>
      <c r="QC500" s="5">
        <v>0.46326118015779666</v>
      </c>
      <c r="QD500" s="5">
        <f t="shared" si="1025"/>
        <v>-0.2670044424150142</v>
      </c>
      <c r="QE500" s="5">
        <f t="shared" si="1026"/>
        <v>5.4571417629275087E-2</v>
      </c>
      <c r="QF500" s="5">
        <f t="shared" si="1065"/>
        <v>-78.448752432538768</v>
      </c>
      <c r="QG500" s="5" t="str">
        <f t="shared" si="1027"/>
        <v>Calm</v>
      </c>
      <c r="QH500" s="3">
        <v>1.40958950739893E-2</v>
      </c>
      <c r="QI500" s="3">
        <v>0.31008830462582898</v>
      </c>
      <c r="QJ500" s="3">
        <v>6.6653734930481601E-2</v>
      </c>
      <c r="QK500" s="3">
        <v>9.5424931896384096E-2</v>
      </c>
      <c r="QL500" s="3">
        <v>-8.4223925741888795E-3</v>
      </c>
      <c r="QM500" s="3">
        <v>0.20928929963828299</v>
      </c>
      <c r="QN500" s="3">
        <v>11.748251619317399</v>
      </c>
      <c r="QO500" s="3">
        <v>0.18372939285972556</v>
      </c>
      <c r="QP500" s="3">
        <v>-0.2959924095518397</v>
      </c>
      <c r="QQ500" s="3">
        <v>0.49995856360965196</v>
      </c>
      <c r="QR500" s="3">
        <f t="shared" si="1028"/>
        <v>-0.12707909703493681</v>
      </c>
      <c r="QS500" s="3">
        <f t="shared" si="1029"/>
        <v>-0.39138480711612611</v>
      </c>
      <c r="QT500" s="3">
        <f t="shared" si="1066"/>
        <v>-162.01185649380699</v>
      </c>
      <c r="QU500" s="3" t="str">
        <f t="shared" si="1030"/>
        <v>Sad</v>
      </c>
      <c r="QV500" s="5">
        <v>0.59317798776199504</v>
      </c>
      <c r="QW500" s="5">
        <v>0.89514789144252804</v>
      </c>
      <c r="QX500" s="5">
        <v>0.119380100945986</v>
      </c>
      <c r="QY500" s="5">
        <v>0.14088861704123301</v>
      </c>
      <c r="QZ500" s="5">
        <v>0.77563464525023795</v>
      </c>
      <c r="RA500" s="5">
        <v>0.204820205038516</v>
      </c>
      <c r="RB500" s="5">
        <v>8.7214347725061592E-2</v>
      </c>
      <c r="RC500" s="5">
        <v>0.12808427580032178</v>
      </c>
      <c r="RD500" s="5">
        <v>-0.301969903680533</v>
      </c>
      <c r="RE500" s="5">
        <v>0.17487347470321946</v>
      </c>
      <c r="RF500" s="5">
        <f t="shared" si="1031"/>
        <v>-0.24795584894573253</v>
      </c>
      <c r="RG500" s="5">
        <f t="shared" si="1032"/>
        <v>-0.1014289956622384</v>
      </c>
      <c r="RH500" s="5">
        <f t="shared" si="1067"/>
        <v>-112.24754142765666</v>
      </c>
      <c r="RI500" s="5" t="str">
        <f t="shared" si="1033"/>
        <v>Bored</v>
      </c>
    </row>
    <row r="501" spans="1:477" x14ac:dyDescent="0.3">
      <c r="A501" s="1">
        <v>0.40550657037544802</v>
      </c>
      <c r="B501" s="1">
        <v>0.89329539400476898</v>
      </c>
      <c r="C501" s="1">
        <v>0.26472086069550199</v>
      </c>
      <c r="D501" s="1">
        <v>6.3397269715442295E-2</v>
      </c>
      <c r="E501" s="1">
        <v>0.23035580701323199</v>
      </c>
      <c r="F501" s="1">
        <v>0.68857383220489499</v>
      </c>
      <c r="G501" s="1">
        <v>0.41631785447448727</v>
      </c>
      <c r="H501" s="1">
        <v>4.0077440451477306E-2</v>
      </c>
      <c r="I501" s="1">
        <v>-0.48778882362932097</v>
      </c>
      <c r="J501" s="1">
        <v>0.25263137830833271</v>
      </c>
      <c r="K501" s="18">
        <f t="shared" si="935"/>
        <v>-0.43255060265950518</v>
      </c>
      <c r="L501" s="19">
        <f t="shared" si="936"/>
        <v>-0.63695881713862923</v>
      </c>
      <c r="M501" s="19">
        <f t="shared" si="1034"/>
        <v>-145.82007447891036</v>
      </c>
      <c r="N501" s="19" t="str">
        <f t="shared" si="937"/>
        <v>Depressed</v>
      </c>
      <c r="O501" s="19">
        <f t="shared" si="1035"/>
        <v>0.37556828293071742</v>
      </c>
      <c r="P501" s="9">
        <v>0.55967154281421805</v>
      </c>
      <c r="Q501" s="9">
        <v>0.68046483486263898</v>
      </c>
      <c r="R501" s="9">
        <v>0.49007129726526499</v>
      </c>
      <c r="S501" s="9">
        <v>0.28618541006503401</v>
      </c>
      <c r="T501" s="9">
        <v>0.50057700657635595</v>
      </c>
      <c r="U501" s="9">
        <v>0.21758431026530201</v>
      </c>
      <c r="V501" s="9">
        <v>0.46222303020075406</v>
      </c>
      <c r="W501" s="9">
        <v>0.31867455318858129</v>
      </c>
      <c r="X501" s="9">
        <v>-0.12079329204842093</v>
      </c>
      <c r="Y501" s="9">
        <v>0.62594463101264552</v>
      </c>
      <c r="Z501" s="9">
        <f t="shared" si="938"/>
        <v>2.5611606633724859E-2</v>
      </c>
      <c r="AA501" s="9">
        <f t="shared" si="939"/>
        <v>6.8325743093702096E-2</v>
      </c>
      <c r="AB501" s="9">
        <f t="shared" si="1036"/>
        <v>20.548290832889791</v>
      </c>
      <c r="AC501" s="9" t="str">
        <f t="shared" si="940"/>
        <v>happy</v>
      </c>
      <c r="AD501" s="3">
        <v>0.13772353337885199</v>
      </c>
      <c r="AE501" s="3">
        <v>0.64989397333346999</v>
      </c>
      <c r="AF501" s="3">
        <v>0.148449141036716</v>
      </c>
      <c r="AG501" s="3">
        <v>8.8468764644083903E-2</v>
      </c>
      <c r="AH501" s="3">
        <v>0.13829661228419801</v>
      </c>
      <c r="AI501" s="3">
        <v>0.460896923784955</v>
      </c>
      <c r="AJ501" s="3">
        <v>0.53781995035222696</v>
      </c>
      <c r="AK501" s="3">
        <v>7.9644841233022776E-2</v>
      </c>
      <c r="AL501" s="3">
        <v>-0.51217043995461797</v>
      </c>
      <c r="AM501" s="3">
        <v>0.30080324987917567</v>
      </c>
      <c r="AN501" s="3">
        <f t="shared" si="941"/>
        <v>-0.43722612354141521</v>
      </c>
      <c r="AO501" s="3">
        <f t="shared" si="942"/>
        <v>0.34971624609692542</v>
      </c>
      <c r="AP501" s="3">
        <f t="shared" si="1037"/>
        <v>-51.345358180293282</v>
      </c>
      <c r="AQ501" s="3" t="str">
        <f t="shared" si="943"/>
        <v>Relased</v>
      </c>
      <c r="AR501" s="9">
        <v>0.92097649107755397</v>
      </c>
      <c r="AS501" s="9">
        <v>0.54375796036368196</v>
      </c>
      <c r="AT501" s="9">
        <v>0.19404004107231401</v>
      </c>
      <c r="AU501" s="9">
        <v>0.240734632384034</v>
      </c>
      <c r="AV501" s="9">
        <v>0.99221082550675899</v>
      </c>
      <c r="AW501" s="9">
        <v>0.61300591694562701</v>
      </c>
      <c r="AX501" s="9">
        <v>0.10142239570077287</v>
      </c>
      <c r="AY501" s="9">
        <v>0.20811043386312761</v>
      </c>
      <c r="AZ501" s="9">
        <v>0.37721853071387201</v>
      </c>
      <c r="BA501" s="9">
        <v>0.2968283247714617</v>
      </c>
      <c r="BB501" s="9">
        <f t="shared" si="944"/>
        <v>0.56238576128746187</v>
      </c>
      <c r="BC501" s="9">
        <f t="shared" si="945"/>
        <v>0.14209829851309874</v>
      </c>
      <c r="BD501" s="9">
        <f t="shared" si="1038"/>
        <v>75.819838707539219</v>
      </c>
      <c r="BE501" s="9" t="str">
        <f t="shared" si="946"/>
        <v>alert</v>
      </c>
      <c r="BF501" s="5">
        <v>0.867661121976397</v>
      </c>
      <c r="BG501" s="5">
        <v>0.83874753348916897</v>
      </c>
      <c r="BH501" s="5">
        <v>0.13600543130762799</v>
      </c>
      <c r="BI501" s="5">
        <v>0.10754463077809701</v>
      </c>
      <c r="BJ501" s="5">
        <v>0.78348932279486205</v>
      </c>
      <c r="BK501" s="5">
        <v>0.64420248372399802</v>
      </c>
      <c r="BL501" s="5">
        <v>8.2370102456938377E-2</v>
      </c>
      <c r="BM501" s="5">
        <v>7.2520738750318905E-2</v>
      </c>
      <c r="BN501" s="5">
        <v>2.8913588487228026E-2</v>
      </c>
      <c r="BO501" s="5">
        <v>0.14272669170168753</v>
      </c>
      <c r="BP501" s="5">
        <f t="shared" si="947"/>
        <v>6.4564034774918788E-2</v>
      </c>
      <c r="BQ501" s="5">
        <f t="shared" si="948"/>
        <v>-1.3407787029591334E-2</v>
      </c>
      <c r="BR501" s="5">
        <f t="shared" si="1039"/>
        <v>101.73166654042033</v>
      </c>
      <c r="BS501" s="5" t="str">
        <f t="shared" si="949"/>
        <v>nervous</v>
      </c>
      <c r="BT501" s="6">
        <v>0.23109826230712999</v>
      </c>
      <c r="BU501" s="6">
        <v>0.81240340127355704</v>
      </c>
      <c r="BV501" s="6">
        <v>0.82858190927500397</v>
      </c>
      <c r="BW501" s="6">
        <v>0.191993629132374</v>
      </c>
      <c r="BX501" s="6">
        <v>-7.1694047909136194E-2</v>
      </c>
      <c r="BY501" s="6">
        <v>0.65405220771888295</v>
      </c>
      <c r="BZ501" s="6">
        <v>5.1979924897483274</v>
      </c>
      <c r="CA501" s="6">
        <v>0.1309235874274349</v>
      </c>
      <c r="CB501" s="6">
        <v>-0.58130513896642699</v>
      </c>
      <c r="CC501" s="6">
        <v>0.97802962278503702</v>
      </c>
      <c r="CD501" s="6">
        <f t="shared" si="950"/>
        <v>-0.64249692876881292</v>
      </c>
      <c r="CE501" s="6">
        <f t="shared" si="951"/>
        <v>-0.35681298668788108</v>
      </c>
      <c r="CF501" s="6">
        <f t="shared" si="1040"/>
        <v>-119.04576149040729</v>
      </c>
      <c r="CG501" s="6" t="str">
        <f t="shared" si="952"/>
        <v>Bored</v>
      </c>
      <c r="CH501" s="5">
        <v>0.60094339282122899</v>
      </c>
      <c r="CI501" s="5">
        <v>0.47380446271223697</v>
      </c>
      <c r="CJ501" s="5">
        <v>0.61794057582579098</v>
      </c>
      <c r="CK501" s="5">
        <v>0.48569438282154997</v>
      </c>
      <c r="CL501" s="5">
        <v>0.52561666155903797</v>
      </c>
      <c r="CM501" s="5">
        <v>0.56216543958739595</v>
      </c>
      <c r="CN501" s="5">
        <v>0.54851987110951383</v>
      </c>
      <c r="CO501" s="5">
        <v>0.46883059222416762</v>
      </c>
      <c r="CP501" s="5">
        <v>0.12713893010899202</v>
      </c>
      <c r="CQ501" s="5">
        <v>1.0268780281487853</v>
      </c>
      <c r="CR501" s="5">
        <f t="shared" si="953"/>
        <v>0.16765291764331547</v>
      </c>
      <c r="CS501" s="5">
        <f t="shared" si="954"/>
        <v>-0.15540470144185436</v>
      </c>
      <c r="CT501" s="5">
        <f t="shared" si="1041"/>
        <v>132.82876151188486</v>
      </c>
      <c r="CU501" s="5" t="str">
        <f t="shared" si="955"/>
        <v>stressed</v>
      </c>
      <c r="CV501" s="3">
        <v>5.3270757473669397E-2</v>
      </c>
      <c r="CW501" s="3">
        <v>0.103828173155219</v>
      </c>
      <c r="CX501" s="3">
        <v>2.32234009084341E-2</v>
      </c>
      <c r="CY501" s="3">
        <v>8.0333557964311103E-2</v>
      </c>
      <c r="CZ501" s="3">
        <v>-0.55507063467706796</v>
      </c>
      <c r="DA501" s="3">
        <v>2.1950638597159702E-2</v>
      </c>
      <c r="DB501" s="3">
        <v>-4.6280204446962771E-2</v>
      </c>
      <c r="DC501" s="3">
        <v>0.6386891150034405</v>
      </c>
      <c r="DD501" s="3">
        <v>-5.0557415681549603E-2</v>
      </c>
      <c r="DE501" s="3">
        <v>0.65918309219669791</v>
      </c>
      <c r="DF501" s="3">
        <f t="shared" si="956"/>
        <v>0.11005335856341025</v>
      </c>
      <c r="DG501" s="3">
        <f t="shared" si="957"/>
        <v>-0.32583881654520652</v>
      </c>
      <c r="DH501" s="3">
        <f t="shared" si="1042"/>
        <v>161.33739810468006</v>
      </c>
      <c r="DI501" s="3" t="str">
        <f t="shared" si="958"/>
        <v>Upset</v>
      </c>
      <c r="DJ501" s="7">
        <v>0.67552389227086296</v>
      </c>
      <c r="DK501" s="7">
        <v>0.73852916522474898</v>
      </c>
      <c r="DL501" s="7">
        <v>0.26259549755591299</v>
      </c>
      <c r="DM501" s="7">
        <v>5.1401359939230402E-2</v>
      </c>
      <c r="DN501" s="7">
        <v>0.49399698393910402</v>
      </c>
      <c r="DO501" s="7">
        <v>0.62484328114604004</v>
      </c>
      <c r="DP501" s="7">
        <v>0.22453254396526787</v>
      </c>
      <c r="DQ501" s="7">
        <v>3.7701627369731261E-2</v>
      </c>
      <c r="DR501" s="7">
        <v>-6.3005272953886027E-2</v>
      </c>
      <c r="DS501" s="7">
        <v>0.22205450907991675</v>
      </c>
      <c r="DT501" s="7">
        <f t="shared" si="959"/>
        <v>-0.43433979899764574</v>
      </c>
      <c r="DU501" s="7">
        <f t="shared" si="960"/>
        <v>0.18145625714724511</v>
      </c>
      <c r="DV501" s="7">
        <f t="shared" si="1043"/>
        <v>-67.326053320155836</v>
      </c>
      <c r="DW501" s="7" t="str">
        <f t="shared" si="961"/>
        <v>Calm</v>
      </c>
      <c r="DX501" s="9">
        <v>0.37777917460793498</v>
      </c>
      <c r="DY501" s="9">
        <v>1.16813564917791</v>
      </c>
      <c r="DZ501" s="9">
        <v>-0.22163159556127601</v>
      </c>
      <c r="EA501" s="9">
        <v>0.10410420024420999</v>
      </c>
      <c r="EB501" s="9">
        <v>0.80247344635936502</v>
      </c>
      <c r="EC501" s="9">
        <v>1.26502605871161</v>
      </c>
      <c r="ED501" s="9">
        <v>-0.18778318439965277</v>
      </c>
      <c r="EE501" s="9">
        <v>4.2785565754488254E-2</v>
      </c>
      <c r="EF501" s="9">
        <v>-0.79035647456997504</v>
      </c>
      <c r="EG501" s="9">
        <v>-7.6024495986945162E-2</v>
      </c>
      <c r="EH501" s="9">
        <f t="shared" si="962"/>
        <v>-0.71884182627325122</v>
      </c>
      <c r="EI501" s="9">
        <f t="shared" si="963"/>
        <v>1.7964751797908241E-2</v>
      </c>
      <c r="EJ501" s="9">
        <f t="shared" si="1044"/>
        <v>-88.568405158936642</v>
      </c>
      <c r="EK501" s="9" t="str">
        <f t="shared" si="964"/>
        <v>Calm</v>
      </c>
      <c r="EL501" s="1">
        <v>0.70281309248161905</v>
      </c>
      <c r="EM501" s="1">
        <v>0.29866950515303797</v>
      </c>
      <c r="EN501" s="1">
        <v>0.30866957692186298</v>
      </c>
      <c r="EO501" s="1">
        <v>0.179429560381236</v>
      </c>
      <c r="EP501" s="1">
        <v>0.39240565368290897</v>
      </c>
      <c r="EQ501" s="1">
        <v>0.145021461007242</v>
      </c>
      <c r="ER501" s="1">
        <v>0.28183372317432326</v>
      </c>
      <c r="ES501" s="1">
        <v>0.40440210431604423</v>
      </c>
      <c r="ET501" s="1">
        <v>0.40414358732858108</v>
      </c>
      <c r="EU501" s="1">
        <v>0.48737655397698537</v>
      </c>
      <c r="EV501" s="1">
        <f t="shared" si="965"/>
        <v>0.29849228590161636</v>
      </c>
      <c r="EW501" s="1">
        <f t="shared" si="966"/>
        <v>-0.53088251258527808</v>
      </c>
      <c r="EX501" s="1">
        <f t="shared" si="1045"/>
        <v>150.65283406661874</v>
      </c>
      <c r="EY501" s="1" t="str">
        <f t="shared" si="967"/>
        <v>Upset</v>
      </c>
      <c r="EZ501" s="3">
        <v>0.97005711729305399</v>
      </c>
      <c r="FA501" s="3">
        <v>0.24008882406868701</v>
      </c>
      <c r="FB501" s="3">
        <v>1.7667696681972801E-2</v>
      </c>
      <c r="FC501" s="3">
        <v>0.16859957184258501</v>
      </c>
      <c r="FD501" s="3">
        <v>1.06686132447675</v>
      </c>
      <c r="FE501" s="3">
        <v>3.4999093309351199E-2</v>
      </c>
      <c r="FF501" s="3">
        <v>8.6737378972434383E-3</v>
      </c>
      <c r="FG501" s="3">
        <v>0.6128934104033652</v>
      </c>
      <c r="FH501" s="3">
        <v>0.72996829322436696</v>
      </c>
      <c r="FI501" s="3">
        <v>0.15392132647650483</v>
      </c>
      <c r="FJ501" s="3">
        <f t="shared" si="968"/>
        <v>0.45734235735693796</v>
      </c>
      <c r="FK501" s="3">
        <f t="shared" si="969"/>
        <v>-0.16081304413477182</v>
      </c>
      <c r="FL501" s="3">
        <f t="shared" si="1046"/>
        <v>109.37295325496045</v>
      </c>
      <c r="FM501" s="3" t="str">
        <f t="shared" si="970"/>
        <v>nervous</v>
      </c>
      <c r="FN501" s="7">
        <v>0.43461996615392801</v>
      </c>
      <c r="FO501" s="7">
        <v>0.35739556924079302</v>
      </c>
      <c r="FP501" s="7">
        <v>0.14687993939965499</v>
      </c>
      <c r="FQ501" s="7">
        <v>1.4466056157313599E-2</v>
      </c>
      <c r="FR501" s="7">
        <v>0.29055834296864402</v>
      </c>
      <c r="FS501" s="7">
        <v>0.20309496750664399</v>
      </c>
      <c r="FT501" s="7">
        <v>0.20254320565292699</v>
      </c>
      <c r="FU501" s="7">
        <v>2.5809634969505574E-2</v>
      </c>
      <c r="FV501" s="7">
        <v>7.7224396913134985E-2</v>
      </c>
      <c r="FW501" s="7">
        <v>0.20371569539549211</v>
      </c>
      <c r="FX501" s="7">
        <f t="shared" si="971"/>
        <v>0.15429905641622232</v>
      </c>
      <c r="FY501" s="7">
        <f t="shared" si="972"/>
        <v>0.16798729187327543</v>
      </c>
      <c r="FZ501" s="7">
        <f t="shared" si="1047"/>
        <v>42.567979377306784</v>
      </c>
      <c r="GA501" s="7" t="str">
        <f t="shared" si="973"/>
        <v>excited</v>
      </c>
      <c r="GB501" s="5">
        <v>5.2384636046088701E-2</v>
      </c>
      <c r="GC501" s="5">
        <v>0.79854861961344803</v>
      </c>
      <c r="GD501" s="5">
        <v>0.60773538182550302</v>
      </c>
      <c r="GE501" s="5">
        <v>0.73117009329371896</v>
      </c>
      <c r="GF501" s="5">
        <v>3.8589076278916799E-2</v>
      </c>
      <c r="GG501" s="5">
        <v>0.89053929459821701</v>
      </c>
      <c r="GH501" s="5">
        <v>6.6803405763453458</v>
      </c>
      <c r="GI501" s="5">
        <v>0.43287864837690959</v>
      </c>
      <c r="GJ501" s="5">
        <v>-0.74616398356735936</v>
      </c>
      <c r="GK501" s="5">
        <v>1.5734553400213163</v>
      </c>
      <c r="GL501" s="5">
        <f t="shared" si="974"/>
        <v>-0.68313350397654427</v>
      </c>
      <c r="GM501" s="5">
        <f t="shared" si="975"/>
        <v>0.17119347403364427</v>
      </c>
      <c r="GN501" s="5">
        <f t="shared" si="1048"/>
        <v>-75.931388640207359</v>
      </c>
      <c r="GO501" s="5" t="str">
        <f t="shared" si="976"/>
        <v>Calm</v>
      </c>
      <c r="GP501" s="6">
        <v>7.5457986712284306E-2</v>
      </c>
      <c r="GQ501" s="6">
        <v>0.57049383035360901</v>
      </c>
      <c r="GR501" s="6">
        <v>0.253108934898302</v>
      </c>
      <c r="GS501" s="6">
        <v>0.37230882939800902</v>
      </c>
      <c r="GT501" s="6">
        <v>-0.449444805569439</v>
      </c>
      <c r="GU501" s="6">
        <v>0.634795404777309</v>
      </c>
      <c r="GV501" s="6">
        <v>-0.676785710447666</v>
      </c>
      <c r="GW501" s="6">
        <v>0.30889583889593858</v>
      </c>
      <c r="GX501" s="6">
        <v>-0.49503584364132469</v>
      </c>
      <c r="GY501" s="6">
        <v>0.96821116958405018</v>
      </c>
      <c r="GZ501" s="6">
        <f t="shared" si="977"/>
        <v>-0.22295201524045327</v>
      </c>
      <c r="HA501" s="6">
        <f t="shared" si="978"/>
        <v>0.28202328727930204</v>
      </c>
      <c r="HB501" s="6">
        <f t="shared" si="1049"/>
        <v>-38.327946690418841</v>
      </c>
      <c r="HC501" s="6" t="str">
        <f t="shared" si="979"/>
        <v>Relased</v>
      </c>
      <c r="HD501" s="3">
        <v>0.39054017825127901</v>
      </c>
      <c r="HE501" s="3">
        <v>0.352712881903046</v>
      </c>
      <c r="HF501" s="3">
        <v>-2.30087097266576E-3</v>
      </c>
      <c r="HG501" s="3">
        <v>0.16273494619231901</v>
      </c>
      <c r="HH501" s="3">
        <v>0.40308815410138599</v>
      </c>
      <c r="HI501" s="3">
        <v>0.30522531557152799</v>
      </c>
      <c r="HJ501" s="3">
        <v>-2.8991794759203747E-3</v>
      </c>
      <c r="HK501" s="3">
        <v>0.24734077884056566</v>
      </c>
      <c r="HL501" s="3">
        <v>3.7827296348233008E-2</v>
      </c>
      <c r="HM501" s="3">
        <v>0.21585390470688623</v>
      </c>
      <c r="HN501" s="3">
        <f t="shared" si="980"/>
        <v>0.20475281198495532</v>
      </c>
      <c r="HO501" s="3">
        <f t="shared" si="981"/>
        <v>-0.76897760597693054</v>
      </c>
      <c r="HP501" s="3">
        <f t="shared" si="1050"/>
        <v>165.09000202530166</v>
      </c>
      <c r="HQ501" s="3" t="str">
        <f t="shared" si="982"/>
        <v>Upset</v>
      </c>
      <c r="HR501" s="5">
        <v>1.1446339796221201</v>
      </c>
      <c r="HS501" s="5">
        <v>1.20112627978912</v>
      </c>
      <c r="HT501" s="5">
        <v>0.76308608108884601</v>
      </c>
      <c r="HU501" s="5">
        <v>1.09530784468714</v>
      </c>
      <c r="HV501" s="5">
        <v>1.20920951072786</v>
      </c>
      <c r="HW501" s="5">
        <v>1.2507961144014901</v>
      </c>
      <c r="HX501" s="5">
        <v>0.32418726402892101</v>
      </c>
      <c r="HY501" s="5">
        <v>0.44671391202359234</v>
      </c>
      <c r="HZ501" s="5">
        <v>-5.6492300166999909E-2</v>
      </c>
      <c r="IA501" s="5">
        <v>0.79223523304228127</v>
      </c>
      <c r="IB501" s="5">
        <f t="shared" si="983"/>
        <v>-1.5557205414291952E-2</v>
      </c>
      <c r="IC501" s="5">
        <f t="shared" si="984"/>
        <v>0.15963167049205107</v>
      </c>
      <c r="ID501" s="5">
        <f t="shared" si="1051"/>
        <v>-5.5662900440928835</v>
      </c>
      <c r="IE501" s="5" t="str">
        <f t="shared" si="985"/>
        <v>Contented</v>
      </c>
      <c r="IF501" s="6">
        <v>0.56623297323203703</v>
      </c>
      <c r="IG501" s="6">
        <v>0.34300762285451297</v>
      </c>
      <c r="IH501" s="6">
        <v>0.15697705446916899</v>
      </c>
      <c r="II501" s="6">
        <v>0.121454467989055</v>
      </c>
      <c r="IJ501" s="6">
        <v>0.71832621389116902</v>
      </c>
      <c r="IK501" s="6">
        <v>0.13714063546449901</v>
      </c>
      <c r="IL501" s="6">
        <v>0.12220305303387537</v>
      </c>
      <c r="IM501" s="6">
        <v>0.25295201197701789</v>
      </c>
      <c r="IN501" s="6">
        <v>0.22322535037752406</v>
      </c>
      <c r="IO501" s="6">
        <v>0.30622425313675755</v>
      </c>
      <c r="IP501" s="6">
        <f t="shared" si="986"/>
        <v>0.18376771071571052</v>
      </c>
      <c r="IQ501" s="6">
        <f t="shared" si="987"/>
        <v>-0.30685990289097387</v>
      </c>
      <c r="IR501" s="6">
        <f t="shared" si="1052"/>
        <v>149.08407655606095</v>
      </c>
      <c r="IS501" s="6" t="str">
        <f t="shared" si="988"/>
        <v>stressed</v>
      </c>
      <c r="IT501" s="5">
        <v>0.174213990522675</v>
      </c>
      <c r="IU501" s="5">
        <v>0.36974937364160299</v>
      </c>
      <c r="IV501" s="5">
        <v>1.2111569408640299</v>
      </c>
      <c r="IW501" s="5">
        <v>0.84682311599576998</v>
      </c>
      <c r="IX501" s="5">
        <v>-2.04354596533886E-2</v>
      </c>
      <c r="IY501" s="5">
        <v>4.0854322250355596E-3</v>
      </c>
      <c r="IZ501" s="5">
        <v>7.8759819983813477</v>
      </c>
      <c r="JA501" s="5">
        <v>2.2652334740009867</v>
      </c>
      <c r="JB501" s="5">
        <v>-0.64271160340935207</v>
      </c>
      <c r="JC501" s="5">
        <v>2.6085204866258986</v>
      </c>
      <c r="JD501" s="5">
        <f t="shared" si="989"/>
        <v>-0.57231099611613945</v>
      </c>
      <c r="JE501" s="5">
        <f t="shared" si="990"/>
        <v>0.70176103945911072</v>
      </c>
      <c r="JF501" s="5">
        <f t="shared" si="1053"/>
        <v>-39.19846323393746</v>
      </c>
      <c r="JG501" s="5" t="str">
        <f t="shared" si="991"/>
        <v>Relased</v>
      </c>
      <c r="JH501" s="6">
        <v>0.48856989521620298</v>
      </c>
      <c r="JI501" s="6">
        <v>0.51085436699307596</v>
      </c>
      <c r="JJ501" s="6">
        <v>-0.213506579626427</v>
      </c>
      <c r="JK501" s="6">
        <v>-4.9250193452379701E-2</v>
      </c>
      <c r="JL501" s="6">
        <v>0.39240087598138501</v>
      </c>
      <c r="JM501" s="6">
        <v>0.394122940845897</v>
      </c>
      <c r="JN501" s="6">
        <v>-0.24235376088151828</v>
      </c>
      <c r="JO501" s="6">
        <v>-5.4421467837669837E-2</v>
      </c>
      <c r="JP501" s="6">
        <v>-2.2284471776872983E-2</v>
      </c>
      <c r="JQ501" s="6">
        <v>-0.26290813923004958</v>
      </c>
      <c r="JR501" s="6">
        <f t="shared" si="992"/>
        <v>-0.10438813163830141</v>
      </c>
      <c r="JS501" s="6">
        <f t="shared" si="993"/>
        <v>0.16392478409897615</v>
      </c>
      <c r="JT501" s="6">
        <f t="shared" si="1054"/>
        <v>-32.489190355818629</v>
      </c>
      <c r="JU501" s="6" t="str">
        <f t="shared" si="994"/>
        <v>Relased</v>
      </c>
      <c r="JV501" s="3">
        <v>0.41064809980324102</v>
      </c>
      <c r="JW501" s="3">
        <v>9.4706896396460793E-2</v>
      </c>
      <c r="JX501" s="3">
        <v>2.0074749929842699E-2</v>
      </c>
      <c r="JY501" s="3">
        <v>-5.7880493210980596E-3</v>
      </c>
      <c r="JZ501" s="3">
        <v>0.22177434526051501</v>
      </c>
      <c r="KA501" s="3">
        <v>5.2490094213258197E-2</v>
      </c>
      <c r="KB501" s="3">
        <v>3.1742627236797258E-2</v>
      </c>
      <c r="KC501" s="3">
        <v>-3.9321791139362405E-2</v>
      </c>
      <c r="KD501" s="3">
        <v>0.31594120340678022</v>
      </c>
      <c r="KE501" s="3">
        <v>2.8270623059396736E-2</v>
      </c>
      <c r="KF501" s="3">
        <f t="shared" si="995"/>
        <v>0.45919163354233006</v>
      </c>
      <c r="KG501" s="3">
        <f t="shared" si="996"/>
        <v>-0.12364536289037276</v>
      </c>
      <c r="KH501" s="3">
        <f t="shared" si="1055"/>
        <v>105.07044806199835</v>
      </c>
      <c r="KI501" s="3" t="str">
        <f t="shared" si="997"/>
        <v>nervous</v>
      </c>
      <c r="KJ501" s="7">
        <v>0.46393685974146398</v>
      </c>
      <c r="KK501" s="7">
        <v>-6.80487697095397E-2</v>
      </c>
      <c r="KL501" s="7">
        <v>-3.3584303494763199E-2</v>
      </c>
      <c r="KM501" s="7">
        <v>-2.08816566760564E-2</v>
      </c>
      <c r="KN501" s="7">
        <v>-7.3371746708168498E-2</v>
      </c>
      <c r="KO501" s="7">
        <v>-4.82010404230711E-2</v>
      </c>
      <c r="KP501" s="7">
        <v>-8.59889999747626E-2</v>
      </c>
      <c r="KQ501" s="7">
        <v>0.17962744758237337</v>
      </c>
      <c r="KR501" s="7">
        <v>0.53198562945100369</v>
      </c>
      <c r="KS501" s="7">
        <v>-0.13757918346679104</v>
      </c>
      <c r="KT501" s="7">
        <f t="shared" si="998"/>
        <v>0.55261993425323785</v>
      </c>
      <c r="KU501" s="7">
        <f t="shared" si="999"/>
        <v>-2.5972710017516332E-2</v>
      </c>
      <c r="KV501" s="7">
        <f t="shared" si="1056"/>
        <v>92.690877225076164</v>
      </c>
      <c r="KW501" s="7" t="str">
        <f t="shared" si="1000"/>
        <v>nervous</v>
      </c>
      <c r="LL501" s="5">
        <v>0.86335336143290298</v>
      </c>
      <c r="LM501" s="5">
        <v>0.58758930438809998</v>
      </c>
      <c r="LN501" s="5">
        <v>0.15887314434184299</v>
      </c>
      <c r="LO501" s="5">
        <v>-9.2529318102367697E-2</v>
      </c>
      <c r="LP501" s="5">
        <v>0.57078665377979798</v>
      </c>
      <c r="LQ501" s="5">
        <v>0.58714817367387695</v>
      </c>
      <c r="LR501" s="5">
        <v>0.11077938182924217</v>
      </c>
      <c r="LS501" s="5">
        <v>-7.8765953951701551E-2</v>
      </c>
      <c r="LT501" s="5">
        <v>0.275764057044803</v>
      </c>
      <c r="LU501" s="5">
        <v>4.5724636680895471E-2</v>
      </c>
      <c r="LV501" s="5">
        <f t="shared" si="1001"/>
        <v>0.30803030860315883</v>
      </c>
      <c r="LW501" s="5">
        <f t="shared" si="1002"/>
        <v>4.4618671324210268E-2</v>
      </c>
      <c r="LX501" s="5">
        <f t="shared" si="1057"/>
        <v>81.757942688505338</v>
      </c>
      <c r="LY501" s="5" t="str">
        <f t="shared" si="1003"/>
        <v>alert</v>
      </c>
      <c r="LZ501" s="6">
        <v>0.28890126512527697</v>
      </c>
      <c r="MA501" s="6">
        <v>0.63388976447092704</v>
      </c>
      <c r="MB501" s="6">
        <v>-4.5708147272458498E-2</v>
      </c>
      <c r="MC501" s="6">
        <v>0.12981349231339501</v>
      </c>
      <c r="MD501" s="6">
        <v>0.24944330716850499</v>
      </c>
      <c r="ME501" s="6">
        <v>0.43756850353314802</v>
      </c>
      <c r="MF501" s="6">
        <v>-8.4905002529708687E-2</v>
      </c>
      <c r="MG501" s="6">
        <v>0.12115590143815221</v>
      </c>
      <c r="MH501" s="6">
        <v>-0.34498849934565007</v>
      </c>
      <c r="MI501" s="6">
        <v>9.1142352215690059E-2</v>
      </c>
      <c r="MJ501" s="6">
        <f t="shared" si="1004"/>
        <v>-9.7018327318165509E-2</v>
      </c>
      <c r="MK501" s="6">
        <f t="shared" si="1005"/>
        <v>3.005070141967181E-2</v>
      </c>
      <c r="ML501" s="6">
        <f t="shared" si="1058"/>
        <v>-72.790023762868543</v>
      </c>
      <c r="MM501" s="6" t="str">
        <f t="shared" si="1006"/>
        <v>Calm</v>
      </c>
      <c r="MN501" s="3">
        <v>3.3217933648608998E-2</v>
      </c>
      <c r="MO501" s="3">
        <v>0.15487945945565601</v>
      </c>
      <c r="MP501" s="3">
        <v>-0.106083445993591</v>
      </c>
      <c r="MQ501" s="3">
        <v>-4.0001307768971102E-2</v>
      </c>
      <c r="MR501" s="3">
        <v>-0.140336364009882</v>
      </c>
      <c r="MS501" s="3">
        <v>-7.1870484573422294E-2</v>
      </c>
      <c r="MT501" s="3">
        <v>0.99033794311407142</v>
      </c>
      <c r="MU501" s="3">
        <v>-0.4818913596478171</v>
      </c>
      <c r="MV501" s="3">
        <v>-0.12166152580704701</v>
      </c>
      <c r="MW501" s="3">
        <v>-0.77664422324867255</v>
      </c>
      <c r="MX501" s="3">
        <f t="shared" si="1007"/>
        <v>-0.42530334513552459</v>
      </c>
      <c r="MY501" s="3">
        <f t="shared" si="1008"/>
        <v>-0.29014626504454721</v>
      </c>
      <c r="MZ501" s="3">
        <f t="shared" si="1059"/>
        <v>-124.30220582080754</v>
      </c>
      <c r="NA501" s="3" t="str">
        <f t="shared" si="1009"/>
        <v>Depressed</v>
      </c>
      <c r="NB501" s="7">
        <v>3.4278566221615098E-2</v>
      </c>
      <c r="NC501" s="7">
        <v>0.34282830610522502</v>
      </c>
      <c r="ND501" s="7">
        <v>0.25684991701336202</v>
      </c>
      <c r="NE501" s="7">
        <v>0.30678812374854703</v>
      </c>
      <c r="NF501" s="7">
        <v>0.50384300658707504</v>
      </c>
      <c r="NG501" s="7">
        <v>-1.6215561833712599E-2</v>
      </c>
      <c r="NH501" s="7">
        <v>0.47730834441881004</v>
      </c>
      <c r="NI501" s="7">
        <v>0.93930236688350033</v>
      </c>
      <c r="NJ501" s="7">
        <v>-0.3085497398836099</v>
      </c>
      <c r="NK501" s="7">
        <v>1.4946374148106256</v>
      </c>
      <c r="NL501" s="7">
        <f t="shared" si="1010"/>
        <v>-0.56685235025161596</v>
      </c>
      <c r="NM501" s="7">
        <f t="shared" si="1011"/>
        <v>0.52290673980223268</v>
      </c>
      <c r="NN501" s="7">
        <f t="shared" si="1060"/>
        <v>-47.309257618359105</v>
      </c>
      <c r="NO501" s="7" t="str">
        <f t="shared" si="1012"/>
        <v>Relased</v>
      </c>
      <c r="NP501" s="5">
        <v>0.88133841882178499</v>
      </c>
      <c r="NQ501" s="5">
        <v>0.493494880359997</v>
      </c>
      <c r="NR501" s="5">
        <v>1.1518402219760999</v>
      </c>
      <c r="NS501" s="5">
        <v>0.72532178062004804</v>
      </c>
      <c r="NT501" s="5">
        <v>1.0533674258349099</v>
      </c>
      <c r="NU501" s="5">
        <v>0.44762251233855599</v>
      </c>
      <c r="NV501" s="5">
        <v>0.59535676969047924</v>
      </c>
      <c r="NW501" s="5">
        <v>0.77070276912029623</v>
      </c>
      <c r="NX501" s="5">
        <v>0.38784353846178798</v>
      </c>
      <c r="NY501" s="5">
        <v>1.3653742629839718</v>
      </c>
      <c r="NZ501" s="5">
        <f t="shared" si="1013"/>
        <v>-1.0779423387649478E-2</v>
      </c>
      <c r="OA501" s="5">
        <f t="shared" si="1014"/>
        <v>-0.84847238289444182</v>
      </c>
      <c r="OB501" s="5">
        <f t="shared" si="1061"/>
        <v>-179.27212452317039</v>
      </c>
      <c r="OC501" s="5" t="str">
        <f t="shared" si="1015"/>
        <v>Sad</v>
      </c>
      <c r="OD501" s="1">
        <v>0.28486134925811901</v>
      </c>
      <c r="OE501" s="1">
        <v>-5.1155592838908602E-2</v>
      </c>
      <c r="OF501" s="1">
        <v>0.61939733735593505</v>
      </c>
      <c r="OG501" s="1">
        <v>0.22206870064362499</v>
      </c>
      <c r="OH501" s="1">
        <v>-0.100977689254207</v>
      </c>
      <c r="OI501" s="1">
        <v>-0.30658711559997498</v>
      </c>
      <c r="OJ501" s="1">
        <v>3.3684196700389677</v>
      </c>
      <c r="OK501" s="1">
        <v>-0.62074976066650711</v>
      </c>
      <c r="OL501" s="1">
        <v>0.20312304051396499</v>
      </c>
      <c r="OM501" s="1">
        <v>2.8934316224111689</v>
      </c>
      <c r="ON501" s="1">
        <f t="shared" si="1016"/>
        <v>0.13160999075817603</v>
      </c>
      <c r="OO501" s="1">
        <f t="shared" si="1017"/>
        <v>0.97011539146484549</v>
      </c>
      <c r="OP501" s="1">
        <f t="shared" si="1062"/>
        <v>7.7258227874943239</v>
      </c>
      <c r="OQ501" s="1" t="str">
        <f t="shared" si="1018"/>
        <v>happy</v>
      </c>
      <c r="OR501" s="3">
        <v>0.12760758492350299</v>
      </c>
      <c r="OS501" s="3">
        <v>0.11416962593353699</v>
      </c>
      <c r="OT501" s="3">
        <v>0.119240476063767</v>
      </c>
      <c r="OU501" s="3">
        <v>0.16404489768255501</v>
      </c>
      <c r="OV501" s="3">
        <v>-0.23148548279563799</v>
      </c>
      <c r="OW501" s="3">
        <v>-0.42154727584699703</v>
      </c>
      <c r="OX501" s="3">
        <v>-1.1478907304279689</v>
      </c>
      <c r="OY501" s="3">
        <v>-0.53369169075481138</v>
      </c>
      <c r="OZ501" s="3">
        <v>1.3437958989965998E-2</v>
      </c>
      <c r="PA501" s="3">
        <v>1.1716793850923581</v>
      </c>
      <c r="PB501" s="3">
        <f t="shared" si="1019"/>
        <v>-0.15573498585499157</v>
      </c>
      <c r="PC501" s="3">
        <f t="shared" si="1020"/>
        <v>0.84787114942460184</v>
      </c>
      <c r="PD501" s="3">
        <f t="shared" si="1063"/>
        <v>-10.407943394420952</v>
      </c>
      <c r="PE501" s="3" t="str">
        <f t="shared" si="1021"/>
        <v>Contented</v>
      </c>
      <c r="PF501" s="1">
        <v>0.20719202605143699</v>
      </c>
      <c r="PG501" s="1">
        <v>0.907786031040551</v>
      </c>
      <c r="PH501" s="1">
        <v>9.8031403663226199E-2</v>
      </c>
      <c r="PI501" s="1">
        <v>0.94880060289937196</v>
      </c>
      <c r="PJ501" s="1">
        <v>0.37410033144803101</v>
      </c>
      <c r="PK501" s="1">
        <v>0.27462915343914801</v>
      </c>
      <c r="PL501" s="1">
        <v>0.16864388873943853</v>
      </c>
      <c r="PM501" s="1">
        <v>0.80242592902498533</v>
      </c>
      <c r="PN501" s="1">
        <v>-0.70059400498911395</v>
      </c>
      <c r="PO501" s="1">
        <v>0.93888126309218689</v>
      </c>
      <c r="PP501" s="1">
        <f t="shared" si="1022"/>
        <v>-0.49585850377730867</v>
      </c>
      <c r="PQ501" s="1">
        <f t="shared" si="1023"/>
        <v>-0.55282752909759458</v>
      </c>
      <c r="PR501" s="1">
        <f t="shared" si="1064"/>
        <v>-138.10949071992047</v>
      </c>
      <c r="PS501" s="1" t="str">
        <f t="shared" si="1024"/>
        <v>Depressed</v>
      </c>
      <c r="PT501" s="5">
        <v>0.47235917287860202</v>
      </c>
      <c r="PU501" s="5">
        <v>0.385274303945151</v>
      </c>
      <c r="PV501" s="5">
        <v>7.2945064546131297E-2</v>
      </c>
      <c r="PW501" s="5">
        <v>0.15324349115376301</v>
      </c>
      <c r="PX501" s="5">
        <v>0.31878862478040498</v>
      </c>
      <c r="PY501" s="5">
        <v>-0.33032405696772399</v>
      </c>
      <c r="PZ501" s="5">
        <v>9.2201564311971185E-2</v>
      </c>
      <c r="QA501" s="5">
        <v>2.7887680143951648</v>
      </c>
      <c r="QB501" s="5">
        <v>8.7084868933451021E-2</v>
      </c>
      <c r="QC501" s="5">
        <v>0.26373568874384895</v>
      </c>
      <c r="QD501" s="5">
        <f t="shared" si="1025"/>
        <v>-0.10474379770975406</v>
      </c>
      <c r="QE501" s="5">
        <f t="shared" si="1026"/>
        <v>-2.1914439231528138E-2</v>
      </c>
      <c r="QF501" s="5">
        <f t="shared" si="1065"/>
        <v>-101.81693885950973</v>
      </c>
      <c r="QG501" s="5" t="str">
        <f t="shared" si="1027"/>
        <v>Bored</v>
      </c>
      <c r="QH501" s="3">
        <v>4.7829272136468703E-2</v>
      </c>
      <c r="QI501" s="3">
        <v>0.29171554184939602</v>
      </c>
      <c r="QJ501" s="3">
        <v>9.8056987965560699E-2</v>
      </c>
      <c r="QK501" s="3">
        <v>0.117024886885278</v>
      </c>
      <c r="QL501" s="3">
        <v>-9.64162383566564E-2</v>
      </c>
      <c r="QM501" s="3">
        <v>8.9920062337441695E-2</v>
      </c>
      <c r="QN501" s="3">
        <v>-2.0181747409620812</v>
      </c>
      <c r="QO501" s="3">
        <v>0.30664038051330766</v>
      </c>
      <c r="QP501" s="3">
        <v>-0.24388626971292732</v>
      </c>
      <c r="QQ501" s="3">
        <v>0.63344179027806491</v>
      </c>
      <c r="QR501" s="3">
        <f t="shared" si="1028"/>
        <v>-7.2916388825777223E-2</v>
      </c>
      <c r="QS501" s="3">
        <f t="shared" si="1029"/>
        <v>-0.30446676309585552</v>
      </c>
      <c r="QT501" s="3">
        <f t="shared" si="1066"/>
        <v>-166.53196271673855</v>
      </c>
      <c r="QU501" s="3" t="str">
        <f t="shared" si="1030"/>
        <v>Sad</v>
      </c>
      <c r="QV501" s="5">
        <v>0.59317798776199504</v>
      </c>
      <c r="QW501" s="5">
        <v>0.89514789144252804</v>
      </c>
      <c r="QX501" s="5">
        <v>0.119380100945986</v>
      </c>
      <c r="QY501" s="5">
        <v>0.14088861704123301</v>
      </c>
      <c r="QZ501" s="5">
        <v>0.77563464525023795</v>
      </c>
      <c r="RA501" s="5">
        <v>0.204820205038516</v>
      </c>
      <c r="RB501" s="5">
        <v>8.7214347725061592E-2</v>
      </c>
      <c r="RC501" s="5">
        <v>0.12808427580032178</v>
      </c>
      <c r="RD501" s="5">
        <v>-0.301969903680533</v>
      </c>
      <c r="RE501" s="5">
        <v>0.17487347470321946</v>
      </c>
      <c r="RF501" s="5">
        <f t="shared" si="1031"/>
        <v>-0.24795584894573253</v>
      </c>
      <c r="RG501" s="5">
        <f t="shared" si="1032"/>
        <v>-0.1014289956622384</v>
      </c>
      <c r="RH501" s="5">
        <f t="shared" si="1067"/>
        <v>-112.24754142765666</v>
      </c>
      <c r="RI501" s="5" t="str">
        <f t="shared" si="1033"/>
        <v>Bored</v>
      </c>
    </row>
    <row r="502" spans="1:477" x14ac:dyDescent="0.3">
      <c r="A502" s="1">
        <v>0.38361614759908202</v>
      </c>
      <c r="B502" s="1">
        <v>0.90750956026429397</v>
      </c>
      <c r="C502" s="1">
        <v>0.379915221779275</v>
      </c>
      <c r="D502" s="1">
        <v>0.114980551663714</v>
      </c>
      <c r="E502" s="1">
        <v>0.43272692917431699</v>
      </c>
      <c r="F502" s="1">
        <v>0.82606865462922097</v>
      </c>
      <c r="G502" s="1">
        <v>0.46538671373424545</v>
      </c>
      <c r="H502" s="1">
        <v>6.6325563320935407E-2</v>
      </c>
      <c r="I502" s="1">
        <v>-0.52389341266521194</v>
      </c>
      <c r="J502" s="1">
        <v>0.38330564594052507</v>
      </c>
      <c r="K502" s="18">
        <f t="shared" si="935"/>
        <v>-0.46063679551258896</v>
      </c>
      <c r="L502" s="19">
        <f t="shared" si="936"/>
        <v>-0.53396162995641627</v>
      </c>
      <c r="M502" s="19">
        <f t="shared" si="1034"/>
        <v>-139.21639212351047</v>
      </c>
      <c r="N502" s="19" t="str">
        <f t="shared" si="937"/>
        <v>Depressed</v>
      </c>
      <c r="O502" s="19">
        <f t="shared" si="1035"/>
        <v>0.40576483720719869</v>
      </c>
      <c r="P502" s="9">
        <v>0.55967154281421805</v>
      </c>
      <c r="Q502" s="9">
        <v>0.67708784829735502</v>
      </c>
      <c r="R502" s="9">
        <v>0.58955653009513498</v>
      </c>
      <c r="S502" s="9">
        <v>0.29106252844964398</v>
      </c>
      <c r="T502" s="9">
        <v>0.71099588382850998</v>
      </c>
      <c r="U502" s="9">
        <v>0.48445913166639099</v>
      </c>
      <c r="V502" s="9">
        <v>0.46397390673090722</v>
      </c>
      <c r="W502" s="9">
        <v>0.25058179606194536</v>
      </c>
      <c r="X502" s="9">
        <v>-0.11741630548313697</v>
      </c>
      <c r="Y502" s="9">
        <v>0.71203749482209089</v>
      </c>
      <c r="Z502" s="9">
        <f t="shared" si="938"/>
        <v>2.9563519309965258E-2</v>
      </c>
      <c r="AA502" s="9">
        <f t="shared" si="939"/>
        <v>0.1025948892102746</v>
      </c>
      <c r="AB502" s="9">
        <f t="shared" si="1036"/>
        <v>16.074749875843811</v>
      </c>
      <c r="AC502" s="9" t="str">
        <f t="shared" si="940"/>
        <v>happy</v>
      </c>
      <c r="AD502" s="3">
        <v>7.8838212037012495E-2</v>
      </c>
      <c r="AE502" s="3">
        <v>0.63550976701276596</v>
      </c>
      <c r="AF502" s="3">
        <v>0.160842867155924</v>
      </c>
      <c r="AG502" s="3">
        <v>6.0936582842990999E-2</v>
      </c>
      <c r="AH502" s="3">
        <v>7.9556465290861397E-2</v>
      </c>
      <c r="AI502" s="3">
        <v>0.44294130645333202</v>
      </c>
      <c r="AJ502" s="3">
        <v>1.0154562632365634</v>
      </c>
      <c r="AK502" s="3">
        <v>5.6503799145141836E-2</v>
      </c>
      <c r="AL502" s="3">
        <v>-0.55667155497575349</v>
      </c>
      <c r="AM502" s="3">
        <v>0.31046416662916126</v>
      </c>
      <c r="AN502" s="3">
        <f t="shared" si="941"/>
        <v>-0.48337296185774303</v>
      </c>
      <c r="AO502" s="3">
        <f t="shared" si="942"/>
        <v>0.35377178018777622</v>
      </c>
      <c r="AP502" s="3">
        <f t="shared" si="1037"/>
        <v>-53.800289316638342</v>
      </c>
      <c r="AQ502" s="3" t="str">
        <f t="shared" si="943"/>
        <v>Relased</v>
      </c>
      <c r="AR502" s="9">
        <v>0.92097649107755397</v>
      </c>
      <c r="AS502" s="9">
        <v>0.54375796036368196</v>
      </c>
      <c r="AT502" s="9">
        <v>0.19404004107231401</v>
      </c>
      <c r="AU502" s="9">
        <v>0.240734632384034</v>
      </c>
      <c r="AV502" s="9">
        <v>0.99221082550675899</v>
      </c>
      <c r="AW502" s="9">
        <v>0.61300591694562701</v>
      </c>
      <c r="AX502" s="9">
        <v>0.10142239570077287</v>
      </c>
      <c r="AY502" s="9">
        <v>0.20811043386312761</v>
      </c>
      <c r="AZ502" s="9">
        <v>0.37721853071387201</v>
      </c>
      <c r="BA502" s="9">
        <v>0.2968283247714617</v>
      </c>
      <c r="BB502" s="9">
        <f t="shared" si="944"/>
        <v>0.56238576128746187</v>
      </c>
      <c r="BC502" s="9">
        <f t="shared" si="945"/>
        <v>0.14209829851309874</v>
      </c>
      <c r="BD502" s="9">
        <f t="shared" si="1038"/>
        <v>75.819838707539219</v>
      </c>
      <c r="BE502" s="9" t="str">
        <f t="shared" si="946"/>
        <v>alert</v>
      </c>
      <c r="BF502" s="5">
        <v>0.83708499285619298</v>
      </c>
      <c r="BG502" s="5">
        <v>0.83812049895727303</v>
      </c>
      <c r="BH502" s="5">
        <v>0.125147653528388</v>
      </c>
      <c r="BI502" s="5">
        <v>7.0387006288112605E-2</v>
      </c>
      <c r="BJ502" s="5">
        <v>0.51467017643440804</v>
      </c>
      <c r="BK502" s="5">
        <v>0.59293511357157103</v>
      </c>
      <c r="BL502" s="5">
        <v>9.2581597889553696E-2</v>
      </c>
      <c r="BM502" s="5">
        <v>4.9185374538820659E-2</v>
      </c>
      <c r="BN502" s="5">
        <v>-1.0355061010800526E-3</v>
      </c>
      <c r="BO502" s="5">
        <v>0.11672279059020263</v>
      </c>
      <c r="BP502" s="5">
        <f t="shared" si="947"/>
        <v>3.3100092227319244E-2</v>
      </c>
      <c r="BQ502" s="5">
        <f t="shared" si="948"/>
        <v>-2.4173038450164275E-2</v>
      </c>
      <c r="BR502" s="5">
        <f t="shared" si="1039"/>
        <v>126.1407021479784</v>
      </c>
      <c r="BS502" s="5" t="str">
        <f t="shared" si="949"/>
        <v>stressed</v>
      </c>
      <c r="BT502" s="6">
        <v>0.21805286115259401</v>
      </c>
      <c r="BU502" s="6">
        <v>0.73388474886676502</v>
      </c>
      <c r="BV502" s="6">
        <v>0.79537154843421698</v>
      </c>
      <c r="BW502" s="6">
        <v>0.223368137226504</v>
      </c>
      <c r="BX502" s="6">
        <v>0.23354840172615099</v>
      </c>
      <c r="BY502" s="6">
        <v>0.44484241510891898</v>
      </c>
      <c r="BZ502" s="6">
        <v>1.7612252529235604</v>
      </c>
      <c r="CA502" s="6">
        <v>0.18949943977969771</v>
      </c>
      <c r="CB502" s="6">
        <v>-0.51583188771417099</v>
      </c>
      <c r="CC502" s="6">
        <v>1.070174846479701</v>
      </c>
      <c r="CD502" s="6">
        <f t="shared" si="950"/>
        <v>-0.5737729923570658</v>
      </c>
      <c r="CE502" s="6">
        <f t="shared" si="951"/>
        <v>-0.28850546063090343</v>
      </c>
      <c r="CF502" s="6">
        <f t="shared" si="1040"/>
        <v>-116.69423829416999</v>
      </c>
      <c r="CG502" s="6" t="str">
        <f t="shared" si="952"/>
        <v>Bored</v>
      </c>
      <c r="CH502" s="5">
        <v>0.59710857696336905</v>
      </c>
      <c r="CI502" s="5">
        <v>0.47380446271223697</v>
      </c>
      <c r="CJ502" s="5">
        <v>0.57054412186013803</v>
      </c>
      <c r="CK502" s="5">
        <v>0.48569438282154997</v>
      </c>
      <c r="CL502" s="5">
        <v>0.62460611606617</v>
      </c>
      <c r="CM502" s="5">
        <v>0.56216543958739595</v>
      </c>
      <c r="CN502" s="5">
        <v>0.46700275040920969</v>
      </c>
      <c r="CO502" s="5">
        <v>0.46883059222416762</v>
      </c>
      <c r="CP502" s="5">
        <v>0.12330411425113208</v>
      </c>
      <c r="CQ502" s="5">
        <v>0.98629717404658457</v>
      </c>
      <c r="CR502" s="5">
        <f t="shared" si="953"/>
        <v>0.15967172705984822</v>
      </c>
      <c r="CS502" s="5">
        <f t="shared" si="954"/>
        <v>-0.21047399822336688</v>
      </c>
      <c r="CT502" s="5">
        <f t="shared" si="1041"/>
        <v>142.8149829901663</v>
      </c>
      <c r="CU502" s="5" t="str">
        <f t="shared" si="955"/>
        <v>stressed</v>
      </c>
      <c r="CV502" s="3">
        <v>6.5046767268311795E-2</v>
      </c>
      <c r="CW502" s="3">
        <v>0.222304793659167</v>
      </c>
      <c r="CX502" s="3">
        <v>2.5472000680067799E-2</v>
      </c>
      <c r="CY502" s="3">
        <v>7.9268322087897802E-2</v>
      </c>
      <c r="CZ502" s="3">
        <v>-0.38280273961667699</v>
      </c>
      <c r="DA502" s="3">
        <v>-0.18339235004301399</v>
      </c>
      <c r="DB502" s="3">
        <v>-8.0162146101669801E-2</v>
      </c>
      <c r="DC502" s="3">
        <v>2.0370944284514838</v>
      </c>
      <c r="DD502" s="3">
        <v>-0.1572580263908552</v>
      </c>
      <c r="DE502" s="3">
        <v>0.36450236229758898</v>
      </c>
      <c r="DF502" s="3">
        <f t="shared" si="956"/>
        <v>-3.1973442687806441E-2</v>
      </c>
      <c r="DG502" s="3">
        <f t="shared" si="957"/>
        <v>-0.49871717561366402</v>
      </c>
      <c r="DH502" s="3">
        <f t="shared" si="1042"/>
        <v>-176.33170931808706</v>
      </c>
      <c r="DI502" s="3" t="str">
        <f t="shared" si="958"/>
        <v>Sad</v>
      </c>
      <c r="DJ502" s="7">
        <v>0.67552389227086296</v>
      </c>
      <c r="DK502" s="7">
        <v>0.73852916522474898</v>
      </c>
      <c r="DL502" s="7">
        <v>0.26259549755591299</v>
      </c>
      <c r="DM502" s="7">
        <v>5.1401359939230402E-2</v>
      </c>
      <c r="DN502" s="7">
        <v>0.49399698393910402</v>
      </c>
      <c r="DO502" s="7">
        <v>0.62484328114604004</v>
      </c>
      <c r="DP502" s="7">
        <v>0.22453254396526787</v>
      </c>
      <c r="DQ502" s="7">
        <v>3.7701627369731261E-2</v>
      </c>
      <c r="DR502" s="7">
        <v>-6.3005272953886027E-2</v>
      </c>
      <c r="DS502" s="7">
        <v>0.22205450907991675</v>
      </c>
      <c r="DT502" s="7">
        <f t="shared" si="959"/>
        <v>-0.43433979899764574</v>
      </c>
      <c r="DU502" s="7">
        <f t="shared" si="960"/>
        <v>0.18145625714724511</v>
      </c>
      <c r="DV502" s="7">
        <f t="shared" si="1043"/>
        <v>-67.326053320155836</v>
      </c>
      <c r="DW502" s="7" t="str">
        <f t="shared" si="961"/>
        <v>Calm</v>
      </c>
      <c r="DX502" s="9">
        <v>0.13589497691410499</v>
      </c>
      <c r="DY502" s="9">
        <v>0.97954528825766596</v>
      </c>
      <c r="DZ502" s="9">
        <v>-0.26028002531836802</v>
      </c>
      <c r="EA502" s="9">
        <v>4.17533128387816E-2</v>
      </c>
      <c r="EB502" s="9">
        <v>1.0596262765825299</v>
      </c>
      <c r="EC502" s="9">
        <v>0.824620027310212</v>
      </c>
      <c r="ED502" s="9">
        <v>-0.21771258733971194</v>
      </c>
      <c r="EE502" s="9">
        <v>2.3142731144700758E-2</v>
      </c>
      <c r="EF502" s="9">
        <v>-0.84365031134356094</v>
      </c>
      <c r="EG502" s="9">
        <v>-0.19591072628701875</v>
      </c>
      <c r="EH502" s="9">
        <f t="shared" si="962"/>
        <v>-0.76922151801230654</v>
      </c>
      <c r="EI502" s="9">
        <f t="shared" si="963"/>
        <v>-2.4064627879067602E-2</v>
      </c>
      <c r="EJ502" s="9">
        <f t="shared" si="1044"/>
        <v>-91.7918792280106</v>
      </c>
      <c r="EK502" s="9" t="str">
        <f t="shared" si="964"/>
        <v>Bored</v>
      </c>
      <c r="EL502" s="1">
        <v>0.70281309248161905</v>
      </c>
      <c r="EM502" s="1">
        <v>0.29866950515303797</v>
      </c>
      <c r="EN502" s="1">
        <v>0.30866957692186298</v>
      </c>
      <c r="EO502" s="1">
        <v>0.179429560381236</v>
      </c>
      <c r="EP502" s="1">
        <v>0.39240565368290897</v>
      </c>
      <c r="EQ502" s="1">
        <v>0.145021461007242</v>
      </c>
      <c r="ER502" s="1">
        <v>0.28183372317432326</v>
      </c>
      <c r="ES502" s="1">
        <v>0.40440210431604423</v>
      </c>
      <c r="ET502" s="1">
        <v>0.40414358732858108</v>
      </c>
      <c r="EU502" s="1">
        <v>0.48737655397698537</v>
      </c>
      <c r="EV502" s="1">
        <f t="shared" si="965"/>
        <v>0.29849228590161636</v>
      </c>
      <c r="EW502" s="1">
        <f t="shared" si="966"/>
        <v>-0.53088251258527808</v>
      </c>
      <c r="EX502" s="1">
        <f t="shared" si="1045"/>
        <v>150.65283406661874</v>
      </c>
      <c r="EY502" s="1" t="str">
        <f t="shared" si="967"/>
        <v>Upset</v>
      </c>
      <c r="EZ502" s="3">
        <v>0.96287926781327404</v>
      </c>
      <c r="FA502" s="3">
        <v>0.109154969779161</v>
      </c>
      <c r="FB502" s="3">
        <v>-4.1251673565252701E-2</v>
      </c>
      <c r="FC502" s="3">
        <v>0.102728501380471</v>
      </c>
      <c r="FD502" s="3">
        <v>1.0255012962030801</v>
      </c>
      <c r="FE502" s="3">
        <v>-2.4179366057005E-3</v>
      </c>
      <c r="FF502" s="3">
        <v>-2.0746367326146029E-2</v>
      </c>
      <c r="FG502" s="3">
        <v>0.96244478908763409</v>
      </c>
      <c r="FH502" s="3">
        <v>0.85372429803411309</v>
      </c>
      <c r="FI502" s="3">
        <v>5.7345955622912212E-2</v>
      </c>
      <c r="FJ502" s="3">
        <f t="shared" si="968"/>
        <v>0.5590352159439187</v>
      </c>
      <c r="FK502" s="3">
        <f t="shared" si="969"/>
        <v>-0.20912733021039265</v>
      </c>
      <c r="FL502" s="3">
        <f t="shared" si="1046"/>
        <v>110.51012686771439</v>
      </c>
      <c r="FM502" s="3" t="str">
        <f t="shared" si="970"/>
        <v>nervous</v>
      </c>
      <c r="FN502" s="7">
        <v>0.22445446324554499</v>
      </c>
      <c r="FO502" s="7">
        <v>0.21156815944787399</v>
      </c>
      <c r="FP502" s="7">
        <v>9.0076711105273599E-2</v>
      </c>
      <c r="FQ502" s="7">
        <v>-6.4918539428299301E-3</v>
      </c>
      <c r="FR502" s="7">
        <v>-4.8891967868407903E-2</v>
      </c>
      <c r="FS502" s="7">
        <v>-0.219970124498401</v>
      </c>
      <c r="FT502" s="7">
        <v>0.51307490766620756</v>
      </c>
      <c r="FU502" s="7">
        <v>0.7726590034342895</v>
      </c>
      <c r="FV502" s="7">
        <v>1.2886303797671E-2</v>
      </c>
      <c r="FW502" s="7">
        <v>0.19169844134719308</v>
      </c>
      <c r="FX502" s="7">
        <f t="shared" si="971"/>
        <v>7.1433293188814639E-2</v>
      </c>
      <c r="FY502" s="7">
        <f t="shared" si="972"/>
        <v>0.16341489752620464</v>
      </c>
      <c r="FZ502" s="7">
        <f t="shared" si="1047"/>
        <v>23.611504866240949</v>
      </c>
      <c r="GA502" s="7" t="str">
        <f t="shared" si="973"/>
        <v>happy</v>
      </c>
      <c r="GB502" s="5">
        <v>5.2384636046088701E-2</v>
      </c>
      <c r="GC502" s="5">
        <v>0.86018210613631296</v>
      </c>
      <c r="GD502" s="5">
        <v>0.60773538182550302</v>
      </c>
      <c r="GE502" s="5">
        <v>0.83399484383147804</v>
      </c>
      <c r="GF502" s="5">
        <v>3.8589076278916799E-2</v>
      </c>
      <c r="GG502" s="5">
        <v>0.82009883176547105</v>
      </c>
      <c r="GH502" s="5">
        <v>6.6803405763453458</v>
      </c>
      <c r="GI502" s="5">
        <v>0.49634250143485636</v>
      </c>
      <c r="GJ502" s="5">
        <v>-0.80779747009022429</v>
      </c>
      <c r="GK502" s="5">
        <v>1.5798627749780645</v>
      </c>
      <c r="GL502" s="5">
        <f t="shared" si="974"/>
        <v>-0.74504328886604054</v>
      </c>
      <c r="GM502" s="5">
        <f t="shared" si="975"/>
        <v>0.17661502405034724</v>
      </c>
      <c r="GN502" s="5">
        <f t="shared" si="1048"/>
        <v>-76.664007516573363</v>
      </c>
      <c r="GO502" s="5" t="str">
        <f t="shared" si="976"/>
        <v>Calm</v>
      </c>
      <c r="GP502" s="6">
        <v>0.18707618570743201</v>
      </c>
      <c r="GQ502" s="6">
        <v>0.36278789886720603</v>
      </c>
      <c r="GR502" s="6">
        <v>0.28229409379307602</v>
      </c>
      <c r="GS502" s="6">
        <v>0.33543623036635101</v>
      </c>
      <c r="GT502" s="6">
        <v>-0.23398231278503301</v>
      </c>
      <c r="GU502" s="6">
        <v>0.108487052270007</v>
      </c>
      <c r="GV502" s="6">
        <v>-6.0182775978509513</v>
      </c>
      <c r="GW502" s="6">
        <v>0.71176333381802803</v>
      </c>
      <c r="GX502" s="6">
        <v>-0.17571171315977402</v>
      </c>
      <c r="GY502" s="6">
        <v>1.1234236632081338</v>
      </c>
      <c r="GZ502" s="6">
        <f t="shared" si="977"/>
        <v>2.2464229660146273E-2</v>
      </c>
      <c r="HA502" s="6">
        <f t="shared" si="978"/>
        <v>0.33936684752624635</v>
      </c>
      <c r="HB502" s="6">
        <f t="shared" si="1049"/>
        <v>3.7871423666578101</v>
      </c>
      <c r="HC502" s="6" t="str">
        <f t="shared" si="979"/>
        <v>happy</v>
      </c>
      <c r="HD502" s="3">
        <v>0.58123913870775201</v>
      </c>
      <c r="HE502" s="3">
        <v>0.38146893816731797</v>
      </c>
      <c r="HF502" s="3">
        <v>-3.5255572334289602E-2</v>
      </c>
      <c r="HG502" s="3">
        <v>0.31388025729276098</v>
      </c>
      <c r="HH502" s="3">
        <v>0.91382773022278996</v>
      </c>
      <c r="HI502" s="3">
        <v>0.21336014991193999</v>
      </c>
      <c r="HJ502" s="3">
        <v>-2.3581267879682719E-2</v>
      </c>
      <c r="HK502" s="3">
        <v>0.52768141905484289</v>
      </c>
      <c r="HL502" s="3">
        <v>0.19977020054043404</v>
      </c>
      <c r="HM502" s="3">
        <v>0.28941762477248678</v>
      </c>
      <c r="HN502" s="3">
        <f t="shared" si="980"/>
        <v>0.38722555276603576</v>
      </c>
      <c r="HO502" s="3">
        <f t="shared" si="981"/>
        <v>-0.71433130513179</v>
      </c>
      <c r="HP502" s="3">
        <f t="shared" si="1050"/>
        <v>151.53871250180475</v>
      </c>
      <c r="HQ502" s="3" t="str">
        <f t="shared" si="982"/>
        <v>Upset</v>
      </c>
      <c r="HR502" s="5">
        <v>1.1446339796221201</v>
      </c>
      <c r="HS502" s="5">
        <v>1.20112627978912</v>
      </c>
      <c r="HT502" s="5">
        <v>0.76308608108884601</v>
      </c>
      <c r="HU502" s="5">
        <v>1.09530784468714</v>
      </c>
      <c r="HV502" s="5">
        <v>1.20920951072786</v>
      </c>
      <c r="HW502" s="5">
        <v>1.2507961144014901</v>
      </c>
      <c r="HX502" s="5">
        <v>0.32418726402892101</v>
      </c>
      <c r="HY502" s="5">
        <v>0.44671391202359234</v>
      </c>
      <c r="HZ502" s="5">
        <v>-5.6492300166999909E-2</v>
      </c>
      <c r="IA502" s="5">
        <v>0.79223523304228127</v>
      </c>
      <c r="IB502" s="5">
        <f t="shared" si="983"/>
        <v>-1.5557205414291952E-2</v>
      </c>
      <c r="IC502" s="5">
        <f t="shared" si="984"/>
        <v>0.15963167049205107</v>
      </c>
      <c r="ID502" s="5">
        <f t="shared" si="1051"/>
        <v>-5.5662900440928835</v>
      </c>
      <c r="IE502" s="5" t="str">
        <f t="shared" si="985"/>
        <v>Contented</v>
      </c>
      <c r="IF502" s="6">
        <v>0.56623297323203703</v>
      </c>
      <c r="IG502" s="6">
        <v>0.34300762285451297</v>
      </c>
      <c r="IH502" s="6">
        <v>0.15697705446916899</v>
      </c>
      <c r="II502" s="6">
        <v>0.121454467989055</v>
      </c>
      <c r="IJ502" s="6">
        <v>0.71832621389116902</v>
      </c>
      <c r="IK502" s="6">
        <v>0.13714063546449901</v>
      </c>
      <c r="IL502" s="6">
        <v>0.12220305303387537</v>
      </c>
      <c r="IM502" s="6">
        <v>0.25295201197701789</v>
      </c>
      <c r="IN502" s="6">
        <v>0.22322535037752406</v>
      </c>
      <c r="IO502" s="6">
        <v>0.30622425313675755</v>
      </c>
      <c r="IP502" s="6">
        <f t="shared" si="986"/>
        <v>0.18376771071571052</v>
      </c>
      <c r="IQ502" s="6">
        <f t="shared" si="987"/>
        <v>-0.30685990289097387</v>
      </c>
      <c r="IR502" s="6">
        <f t="shared" si="1052"/>
        <v>149.08407655606095</v>
      </c>
      <c r="IS502" s="6" t="str">
        <f t="shared" si="988"/>
        <v>stressed</v>
      </c>
      <c r="IT502" s="5">
        <v>0.174213990522675</v>
      </c>
      <c r="IU502" s="5">
        <v>0.36974937364160299</v>
      </c>
      <c r="IV502" s="5">
        <v>1.2111569408640299</v>
      </c>
      <c r="IW502" s="5">
        <v>0.84682311599576998</v>
      </c>
      <c r="IX502" s="5">
        <v>-2.04354596533886E-2</v>
      </c>
      <c r="IY502" s="5">
        <v>4.0854322250355596E-3</v>
      </c>
      <c r="IZ502" s="5">
        <v>7.8759819983813477</v>
      </c>
      <c r="JA502" s="5">
        <v>2.2652334740009867</v>
      </c>
      <c r="JB502" s="5">
        <v>-0.64271160340935207</v>
      </c>
      <c r="JC502" s="5">
        <v>2.6085204866258986</v>
      </c>
      <c r="JD502" s="5">
        <f t="shared" si="989"/>
        <v>-0.57231099611613945</v>
      </c>
      <c r="JE502" s="5">
        <f t="shared" si="990"/>
        <v>0.70176103945911072</v>
      </c>
      <c r="JF502" s="5">
        <f t="shared" si="1053"/>
        <v>-39.19846323393746</v>
      </c>
      <c r="JG502" s="5" t="str">
        <f t="shared" si="991"/>
        <v>Relased</v>
      </c>
      <c r="JH502" s="6">
        <v>0.49595554950508097</v>
      </c>
      <c r="JI502" s="6">
        <v>0.55599383695611304</v>
      </c>
      <c r="JJ502" s="6">
        <v>-0.157841525774012</v>
      </c>
      <c r="JK502" s="6">
        <v>6.7626506909861994E-2</v>
      </c>
      <c r="JL502" s="6">
        <v>0.482207316781537</v>
      </c>
      <c r="JM502" s="6">
        <v>0.485441627562818</v>
      </c>
      <c r="JN502" s="6">
        <v>-0.16136528099172578</v>
      </c>
      <c r="JO502" s="6">
        <v>6.4935859411222013E-2</v>
      </c>
      <c r="JP502" s="6">
        <v>-6.0038287451032069E-2</v>
      </c>
      <c r="JQ502" s="6">
        <v>-8.5759847408284046E-2</v>
      </c>
      <c r="JR502" s="6">
        <f t="shared" si="992"/>
        <v>-0.13037173915490852</v>
      </c>
      <c r="JS502" s="6">
        <f t="shared" si="993"/>
        <v>0.26338705666711615</v>
      </c>
      <c r="JT502" s="6">
        <f t="shared" si="1054"/>
        <v>-26.334561910412553</v>
      </c>
      <c r="JU502" s="6" t="str">
        <f t="shared" si="994"/>
        <v>Contented</v>
      </c>
      <c r="JV502" s="3">
        <v>0.58572846578348303</v>
      </c>
      <c r="JW502" s="3">
        <v>0.39392294857222498</v>
      </c>
      <c r="JX502" s="3">
        <v>8.9622175195240794E-2</v>
      </c>
      <c r="JY502" s="3">
        <v>-9.2669177174925205E-2</v>
      </c>
      <c r="JZ502" s="3">
        <v>0.42820453308721901</v>
      </c>
      <c r="KA502" s="3">
        <v>0.26494487001489703</v>
      </c>
      <c r="KB502" s="3">
        <v>8.8390628665858742E-2</v>
      </c>
      <c r="KC502" s="3">
        <v>-0.14064911741120587</v>
      </c>
      <c r="KD502" s="3">
        <v>0.19180551721125805</v>
      </c>
      <c r="KE502" s="3">
        <v>-3.1102920232992741E-3</v>
      </c>
      <c r="KF502" s="3">
        <f t="shared" si="995"/>
        <v>0.32710438997000879</v>
      </c>
      <c r="KG502" s="3">
        <f t="shared" si="996"/>
        <v>-0.137610294458264</v>
      </c>
      <c r="KH502" s="3">
        <f t="shared" si="1055"/>
        <v>112.81611485533212</v>
      </c>
      <c r="KI502" s="3" t="str">
        <f t="shared" si="997"/>
        <v>nervous</v>
      </c>
      <c r="KJ502" s="7">
        <v>0.18802081416674399</v>
      </c>
      <c r="KK502" s="7">
        <v>-1.5896407876641601E-2</v>
      </c>
      <c r="KL502" s="7">
        <v>-0.103600971827467</v>
      </c>
      <c r="KM502" s="7">
        <v>-0.10220186975680901</v>
      </c>
      <c r="KN502" s="7">
        <v>-0.21570610095429599</v>
      </c>
      <c r="KO502" s="7">
        <v>-0.105514289565024</v>
      </c>
      <c r="KP502" s="7">
        <v>3.7420949482108523</v>
      </c>
      <c r="KQ502" s="7">
        <v>0.84178636570236409</v>
      </c>
      <c r="KR502" s="7">
        <v>0.20391722204338558</v>
      </c>
      <c r="KS502" s="7">
        <v>-1.195663334561696</v>
      </c>
      <c r="KT502" s="7">
        <f t="shared" si="998"/>
        <v>0.29635811970301651</v>
      </c>
      <c r="KU502" s="7">
        <f t="shared" si="999"/>
        <v>-0.39308470191432132</v>
      </c>
      <c r="KV502" s="7">
        <f t="shared" si="1056"/>
        <v>142.98628498840682</v>
      </c>
      <c r="KW502" s="7" t="str">
        <f t="shared" si="1000"/>
        <v>stressed</v>
      </c>
      <c r="LL502" s="5">
        <v>0.86335336143290298</v>
      </c>
      <c r="LM502" s="5">
        <v>0.72546523669963403</v>
      </c>
      <c r="LN502" s="5">
        <v>0.23550451376324799</v>
      </c>
      <c r="LO502" s="5">
        <v>0.25802830707146301</v>
      </c>
      <c r="LP502" s="5">
        <v>0.66361233054003899</v>
      </c>
      <c r="LQ502" s="5">
        <v>0.80764971982151801</v>
      </c>
      <c r="LR502" s="5">
        <v>0.15423038972078043</v>
      </c>
      <c r="LS502" s="5">
        <v>0.16830330039761965</v>
      </c>
      <c r="LT502" s="5">
        <v>0.13788812473326895</v>
      </c>
      <c r="LU502" s="5">
        <v>0.31062880395206777</v>
      </c>
      <c r="LV502" s="5">
        <f t="shared" si="1001"/>
        <v>0.18439479666903269</v>
      </c>
      <c r="LW502" s="5">
        <f t="shared" si="1002"/>
        <v>0.14034741811199547</v>
      </c>
      <c r="LX502" s="5">
        <f t="shared" si="1057"/>
        <v>52.724344116305716</v>
      </c>
      <c r="LY502" s="5" t="str">
        <f t="shared" si="1003"/>
        <v>excited</v>
      </c>
      <c r="LZ502" s="6">
        <v>0.352870069735708</v>
      </c>
      <c r="MA502" s="6">
        <v>0.632386789343091</v>
      </c>
      <c r="MB502" s="6">
        <v>-4.1376464346208203E-2</v>
      </c>
      <c r="MC502" s="6">
        <v>0.179966520063051</v>
      </c>
      <c r="MD502" s="6">
        <v>0.41061498273833902</v>
      </c>
      <c r="ME502" s="6">
        <v>0.62567890528286296</v>
      </c>
      <c r="MF502" s="6">
        <v>-5.4194203556610823E-2</v>
      </c>
      <c r="MG502" s="6">
        <v>0.14305017681652815</v>
      </c>
      <c r="MH502" s="6">
        <v>-0.279516719607383</v>
      </c>
      <c r="MI502" s="6">
        <v>0.14066388316892561</v>
      </c>
      <c r="MJ502" s="6">
        <f t="shared" si="1004"/>
        <v>-4.9569485797543833E-2</v>
      </c>
      <c r="MK502" s="6">
        <f t="shared" si="1005"/>
        <v>4.7641215819196114E-2</v>
      </c>
      <c r="ML502" s="6">
        <f t="shared" si="1058"/>
        <v>-46.136369173609488</v>
      </c>
      <c r="MM502" s="6" t="str">
        <f t="shared" si="1006"/>
        <v>Relased</v>
      </c>
      <c r="MN502" s="3">
        <v>4.3940334050344199E-2</v>
      </c>
      <c r="MO502" s="3">
        <v>0.15304586872018799</v>
      </c>
      <c r="MP502" s="3">
        <v>-3.0581373286994E-2</v>
      </c>
      <c r="MQ502" s="3">
        <v>-2.0946137136281299E-2</v>
      </c>
      <c r="MR502" s="3">
        <v>-6.5045050988934497E-2</v>
      </c>
      <c r="MS502" s="3">
        <v>-2.1185264112616099E-2</v>
      </c>
      <c r="MT502" s="3">
        <v>1.4490302511982756</v>
      </c>
      <c r="MU502" s="3">
        <v>-0.15885060741696688</v>
      </c>
      <c r="MV502" s="3">
        <v>-0.1091055346698438</v>
      </c>
      <c r="MW502" s="3">
        <v>-0.2615792867650702</v>
      </c>
      <c r="MX502" s="3">
        <f t="shared" si="1007"/>
        <v>-0.41320465932791783</v>
      </c>
      <c r="MY502" s="3">
        <f t="shared" si="1008"/>
        <v>-7.7971940679429252E-2</v>
      </c>
      <c r="MZ502" s="3">
        <f t="shared" si="1059"/>
        <v>-100.68609032757807</v>
      </c>
      <c r="NA502" s="3" t="str">
        <f t="shared" si="1009"/>
        <v>Bored</v>
      </c>
      <c r="NB502" s="7">
        <v>3.4278566221615098E-2</v>
      </c>
      <c r="NC502" s="7">
        <v>0.34282830610522502</v>
      </c>
      <c r="ND502" s="7">
        <v>0.25684991701336202</v>
      </c>
      <c r="NE502" s="7">
        <v>0.30678812374854703</v>
      </c>
      <c r="NF502" s="7">
        <v>0.50384300658707504</v>
      </c>
      <c r="NG502" s="7">
        <v>-1.6215561833712599E-2</v>
      </c>
      <c r="NH502" s="7">
        <v>0.47730834441881004</v>
      </c>
      <c r="NI502" s="7">
        <v>0.93930236688350033</v>
      </c>
      <c r="NJ502" s="7">
        <v>-0.3085497398836099</v>
      </c>
      <c r="NK502" s="7">
        <v>1.4946374148106256</v>
      </c>
      <c r="NL502" s="7">
        <f t="shared" si="1010"/>
        <v>-0.56685235025161596</v>
      </c>
      <c r="NM502" s="7">
        <f t="shared" si="1011"/>
        <v>0.52290673980223268</v>
      </c>
      <c r="NN502" s="7">
        <f t="shared" si="1060"/>
        <v>-47.309257618359105</v>
      </c>
      <c r="NO502" s="7" t="str">
        <f t="shared" si="1012"/>
        <v>Relased</v>
      </c>
      <c r="NP502" s="5">
        <v>0.88133841882178499</v>
      </c>
      <c r="NQ502" s="5">
        <v>0.493494880359997</v>
      </c>
      <c r="NR502" s="5">
        <v>1.1518402219760999</v>
      </c>
      <c r="NS502" s="5">
        <v>0.72532178062004804</v>
      </c>
      <c r="NT502" s="5">
        <v>1.0533674258349099</v>
      </c>
      <c r="NU502" s="5">
        <v>0.44762251233855599</v>
      </c>
      <c r="NV502" s="5">
        <v>0.59535676969047924</v>
      </c>
      <c r="NW502" s="5">
        <v>0.77070276912029623</v>
      </c>
      <c r="NX502" s="5">
        <v>0.38784353846178798</v>
      </c>
      <c r="NY502" s="5">
        <v>1.3653742629839718</v>
      </c>
      <c r="NZ502" s="5">
        <f t="shared" si="1013"/>
        <v>-1.0779423387649478E-2</v>
      </c>
      <c r="OA502" s="5">
        <f t="shared" si="1014"/>
        <v>-0.84847238289444182</v>
      </c>
      <c r="OB502" s="5">
        <f t="shared" si="1061"/>
        <v>-179.27212452317039</v>
      </c>
      <c r="OC502" s="5" t="str">
        <f t="shared" si="1015"/>
        <v>Sad</v>
      </c>
      <c r="OD502" s="1">
        <v>0.266219480258585</v>
      </c>
      <c r="OE502" s="1">
        <v>-0.101150328083456</v>
      </c>
      <c r="OF502" s="1">
        <v>0.55832321056090195</v>
      </c>
      <c r="OG502" s="1">
        <v>0.19565030310272999</v>
      </c>
      <c r="OH502" s="1">
        <v>-0.13923199297824099</v>
      </c>
      <c r="OI502" s="1">
        <v>-0.36092344415035099</v>
      </c>
      <c r="OJ502" s="1">
        <v>4.3966789367862624</v>
      </c>
      <c r="OK502" s="1">
        <v>-0.42341789311454781</v>
      </c>
      <c r="OL502" s="1">
        <v>0.20312304051396499</v>
      </c>
      <c r="OM502" s="1">
        <v>2.8934316224111689</v>
      </c>
      <c r="ON502" s="1">
        <f t="shared" si="1016"/>
        <v>0.13160999075817603</v>
      </c>
      <c r="OO502" s="1">
        <f t="shared" si="1017"/>
        <v>0.97011539146484549</v>
      </c>
      <c r="OP502" s="1">
        <f t="shared" si="1062"/>
        <v>7.7258227874943239</v>
      </c>
      <c r="OQ502" s="1" t="str">
        <f t="shared" si="1018"/>
        <v>happy</v>
      </c>
      <c r="OR502" s="3">
        <v>0.393039957757011</v>
      </c>
      <c r="OS502" s="3">
        <v>6.0820798216275201E-2</v>
      </c>
      <c r="OT502" s="3">
        <v>0.125824741121696</v>
      </c>
      <c r="OU502" s="3">
        <v>0.18901087161460201</v>
      </c>
      <c r="OV502" s="3">
        <v>-4.8344120519848198E-3</v>
      </c>
      <c r="OW502" s="3">
        <v>-0.29181884417982001</v>
      </c>
      <c r="OX502" s="3">
        <v>0.32411886567252335</v>
      </c>
      <c r="OY502" s="3">
        <v>-0.81823580293155784</v>
      </c>
      <c r="OZ502" s="3">
        <v>0.33221915954073578</v>
      </c>
      <c r="PA502" s="3">
        <v>0.69368326869580432</v>
      </c>
      <c r="PB502" s="3">
        <f t="shared" si="1019"/>
        <v>0.20915830650471179</v>
      </c>
      <c r="PC502" s="3">
        <f t="shared" si="1020"/>
        <v>0.59427515107194107</v>
      </c>
      <c r="PD502" s="3">
        <f t="shared" si="1063"/>
        <v>19.389791201510803</v>
      </c>
      <c r="PE502" s="3" t="str">
        <f t="shared" si="1021"/>
        <v>happy</v>
      </c>
      <c r="PF502" s="1">
        <v>1.12511016238993</v>
      </c>
      <c r="PG502" s="1">
        <v>0.91617084135064097</v>
      </c>
      <c r="PH502" s="1">
        <v>8.3860040086079293E-2</v>
      </c>
      <c r="PI502" s="1">
        <v>0.94424233262907498</v>
      </c>
      <c r="PJ502" s="1">
        <v>1.0902769699866199</v>
      </c>
      <c r="PK502" s="1">
        <v>0.38578521182119402</v>
      </c>
      <c r="PL502" s="1">
        <v>3.7853447309734389E-2</v>
      </c>
      <c r="PM502" s="1">
        <v>0.72524900539361892</v>
      </c>
      <c r="PN502" s="1">
        <v>0.20893932103928903</v>
      </c>
      <c r="PO502" s="1">
        <v>0.50365548439004493</v>
      </c>
      <c r="PP502" s="1">
        <f t="shared" si="1022"/>
        <v>0.33949420340251413</v>
      </c>
      <c r="PQ502" s="1">
        <f t="shared" si="1023"/>
        <v>-0.8898655523233272</v>
      </c>
      <c r="PR502" s="1">
        <f t="shared" si="1064"/>
        <v>159.11755719394458</v>
      </c>
      <c r="PS502" s="1" t="str">
        <f t="shared" si="1024"/>
        <v>Upset</v>
      </c>
      <c r="PT502" s="5">
        <v>0.56598972239843304</v>
      </c>
      <c r="PU502" s="5">
        <v>0.43973982640343801</v>
      </c>
      <c r="PV502" s="5">
        <v>0.23312048009869901</v>
      </c>
      <c r="PW502" s="5">
        <v>0.246308932738626</v>
      </c>
      <c r="PX502" s="5">
        <v>0.41858793256689603</v>
      </c>
      <c r="PY502" s="5">
        <v>-0.19239710055472301</v>
      </c>
      <c r="PZ502" s="5">
        <v>0.23677206051046132</v>
      </c>
      <c r="QA502" s="5">
        <v>0.99582040221097379</v>
      </c>
      <c r="QB502" s="5">
        <v>0.12624989599499503</v>
      </c>
      <c r="QC502" s="5">
        <v>0.47669814753724876</v>
      </c>
      <c r="QD502" s="5">
        <f t="shared" si="1025"/>
        <v>-6.4895352174913379E-2</v>
      </c>
      <c r="QE502" s="5">
        <f t="shared" si="1026"/>
        <v>5.9722328203883679E-2</v>
      </c>
      <c r="QF502" s="5">
        <f t="shared" si="1065"/>
        <v>-47.377049310393872</v>
      </c>
      <c r="QG502" s="5" t="str">
        <f t="shared" si="1027"/>
        <v>Relased</v>
      </c>
      <c r="QH502" s="3">
        <v>0.25120027120402999</v>
      </c>
      <c r="QI502" s="3">
        <v>0.234784207416629</v>
      </c>
      <c r="QJ502" s="3">
        <v>9.7229795961796803E-2</v>
      </c>
      <c r="QK502" s="3">
        <v>9.3470983382103898E-2</v>
      </c>
      <c r="QL502" s="3">
        <v>-0.20755370418694999</v>
      </c>
      <c r="QM502" s="3">
        <v>-4.8654431483396897E-2</v>
      </c>
      <c r="QN502" s="3">
        <v>2.2276619355595213</v>
      </c>
      <c r="QO502" s="3">
        <v>0.50218178640924982</v>
      </c>
      <c r="QP502" s="3">
        <v>1.6416063787400986E-2</v>
      </c>
      <c r="QQ502" s="3">
        <v>0.39240096697152849</v>
      </c>
      <c r="QR502" s="3">
        <f t="shared" si="1028"/>
        <v>0.19765977319904549</v>
      </c>
      <c r="QS502" s="3">
        <f t="shared" si="1029"/>
        <v>-0.4614212914942728</v>
      </c>
      <c r="QT502" s="3">
        <f t="shared" si="1066"/>
        <v>156.81108328866497</v>
      </c>
      <c r="QU502" s="3" t="str">
        <f t="shared" si="1030"/>
        <v>Upset</v>
      </c>
      <c r="QV502" s="5">
        <v>0.59561247744534795</v>
      </c>
      <c r="QW502" s="5">
        <v>0.90448243177167997</v>
      </c>
      <c r="QX502" s="5">
        <v>0.17814918704910701</v>
      </c>
      <c r="QY502" s="5">
        <v>3.7206682916259101E-2</v>
      </c>
      <c r="QZ502" s="5">
        <v>0.49645576548943599</v>
      </c>
      <c r="RA502" s="5">
        <v>0.43811832552937302</v>
      </c>
      <c r="RB502" s="5">
        <v>0.16313008660553618</v>
      </c>
      <c r="RC502" s="5">
        <v>2.7712395299890481E-2</v>
      </c>
      <c r="RD502" s="5">
        <v>-0.30886995432633202</v>
      </c>
      <c r="RE502" s="5">
        <v>0.14356149643742924</v>
      </c>
      <c r="RF502" s="5">
        <f t="shared" si="1031"/>
        <v>-0.25319701334688949</v>
      </c>
      <c r="RG502" s="5">
        <f t="shared" si="1032"/>
        <v>-0.11829106975049697</v>
      </c>
      <c r="RH502" s="5">
        <f t="shared" si="1067"/>
        <v>-115.04150311583021</v>
      </c>
      <c r="RI502" s="5" t="str">
        <f t="shared" si="1033"/>
        <v>Bored</v>
      </c>
    </row>
    <row r="503" spans="1:477" x14ac:dyDescent="0.3">
      <c r="A503" s="1">
        <v>0.38361614759908202</v>
      </c>
      <c r="B503" s="1">
        <v>0.90750956026429397</v>
      </c>
      <c r="C503" s="1">
        <v>0.379915221779275</v>
      </c>
      <c r="D503" s="1">
        <v>0.114980551663714</v>
      </c>
      <c r="E503" s="1">
        <v>0.43272692917431699</v>
      </c>
      <c r="F503" s="1">
        <v>0.82606865462922097</v>
      </c>
      <c r="G503" s="1">
        <v>0.46538671373424545</v>
      </c>
      <c r="H503" s="1">
        <v>6.6325563320935407E-2</v>
      </c>
      <c r="I503" s="1">
        <v>-0.52389341266521194</v>
      </c>
      <c r="J503" s="1">
        <v>0.38330564594052507</v>
      </c>
      <c r="K503" s="18">
        <f t="shared" si="935"/>
        <v>-0.46063679551258896</v>
      </c>
      <c r="L503" s="19">
        <f t="shared" si="936"/>
        <v>-0.53396162995641627</v>
      </c>
      <c r="M503" s="19">
        <f t="shared" si="1034"/>
        <v>-139.21639212351047</v>
      </c>
      <c r="N503" s="19" t="str">
        <f t="shared" si="937"/>
        <v>Depressed</v>
      </c>
      <c r="O503" s="19">
        <f t="shared" si="1035"/>
        <v>0.40576483720719869</v>
      </c>
      <c r="P503" s="9">
        <v>0.55967154281421805</v>
      </c>
      <c r="Q503" s="9">
        <v>0.30949109958219601</v>
      </c>
      <c r="R503" s="9">
        <v>0.60890583643821194</v>
      </c>
      <c r="S503" s="9">
        <v>0.24093274709839799</v>
      </c>
      <c r="T503" s="9">
        <v>0.74011783095368699</v>
      </c>
      <c r="U503" s="9">
        <v>0.48376006116366199</v>
      </c>
      <c r="V503" s="9">
        <v>0.46846500573633731</v>
      </c>
      <c r="W503" s="9">
        <v>0.30372819987034105</v>
      </c>
      <c r="X503" s="9">
        <v>0.25018044323202204</v>
      </c>
      <c r="Y503" s="9">
        <v>0.97776703931208464</v>
      </c>
      <c r="Z503" s="9">
        <f t="shared" si="938"/>
        <v>0.45974297750689819</v>
      </c>
      <c r="AA503" s="9">
        <f t="shared" si="939"/>
        <v>0.20836816918587719</v>
      </c>
      <c r="AB503" s="9">
        <f t="shared" si="1036"/>
        <v>65.618658252007108</v>
      </c>
      <c r="AC503" s="9" t="str">
        <f t="shared" si="940"/>
        <v>alert</v>
      </c>
      <c r="AD503" s="3">
        <v>7.8838212037012495E-2</v>
      </c>
      <c r="AE503" s="3">
        <v>0.63550976701276596</v>
      </c>
      <c r="AF503" s="3">
        <v>0.160842867155924</v>
      </c>
      <c r="AG503" s="3">
        <v>6.0936582842990999E-2</v>
      </c>
      <c r="AH503" s="3">
        <v>7.9556465290861397E-2</v>
      </c>
      <c r="AI503" s="3">
        <v>0.44294130645333202</v>
      </c>
      <c r="AJ503" s="3">
        <v>1.0154562632365634</v>
      </c>
      <c r="AK503" s="3">
        <v>5.6503799145141836E-2</v>
      </c>
      <c r="AL503" s="3">
        <v>-0.55667155497575349</v>
      </c>
      <c r="AM503" s="3">
        <v>0.31046416662916126</v>
      </c>
      <c r="AN503" s="3">
        <f t="shared" si="941"/>
        <v>-0.48337296185774303</v>
      </c>
      <c r="AO503" s="3">
        <f t="shared" si="942"/>
        <v>0.35377178018777622</v>
      </c>
      <c r="AP503" s="3">
        <f t="shared" si="1037"/>
        <v>-53.800289316638342</v>
      </c>
      <c r="AQ503" s="3" t="str">
        <f t="shared" si="943"/>
        <v>Relased</v>
      </c>
      <c r="AR503" s="9">
        <v>0.71364556642964805</v>
      </c>
      <c r="AS503" s="9">
        <v>0.42756690388954499</v>
      </c>
      <c r="AT503" s="9">
        <v>0.17305824923655799</v>
      </c>
      <c r="AU503" s="9">
        <v>0.230891700914373</v>
      </c>
      <c r="AV503" s="9">
        <v>0.86889331688662497</v>
      </c>
      <c r="AW503" s="9">
        <v>0.34401116249570401</v>
      </c>
      <c r="AX503" s="9">
        <v>0.10935481652994684</v>
      </c>
      <c r="AY503" s="9">
        <v>0.29924606591796088</v>
      </c>
      <c r="AZ503" s="9">
        <v>0.28607866254010306</v>
      </c>
      <c r="BA503" s="9">
        <v>0.35396559418768675</v>
      </c>
      <c r="BB503" s="9">
        <f t="shared" si="944"/>
        <v>0.45500251250231538</v>
      </c>
      <c r="BC503" s="9">
        <f t="shared" si="945"/>
        <v>0.16333596699124175</v>
      </c>
      <c r="BD503" s="9">
        <f t="shared" si="1038"/>
        <v>70.252970220688653</v>
      </c>
      <c r="BE503" s="9" t="str">
        <f t="shared" si="946"/>
        <v>alert</v>
      </c>
      <c r="BF503" s="5">
        <v>0.34677745850955199</v>
      </c>
      <c r="BG503" s="5">
        <v>0.19018728199151999</v>
      </c>
      <c r="BH503" s="5">
        <v>6.1414242277994503E-2</v>
      </c>
      <c r="BI503" s="5">
        <v>-7.79891894330072E-2</v>
      </c>
      <c r="BJ503" s="5">
        <v>0.24945367141283201</v>
      </c>
      <c r="BK503" s="5">
        <v>6.2489174538265302E-2</v>
      </c>
      <c r="BL503" s="5">
        <v>0.10300408548944646</v>
      </c>
      <c r="BM503" s="5">
        <v>-0.30865237903086506</v>
      </c>
      <c r="BN503" s="5">
        <v>0.156590176518032</v>
      </c>
      <c r="BO503" s="5">
        <v>-3.086785016749085E-2</v>
      </c>
      <c r="BP503" s="5">
        <f t="shared" si="947"/>
        <v>0.19869860163568354</v>
      </c>
      <c r="BQ503" s="5">
        <f t="shared" si="948"/>
        <v>-8.5273499810489706E-2</v>
      </c>
      <c r="BR503" s="5">
        <f t="shared" si="1039"/>
        <v>113.22707620536823</v>
      </c>
      <c r="BS503" s="5" t="str">
        <f t="shared" si="949"/>
        <v>nervous</v>
      </c>
      <c r="BT503" s="6">
        <v>0.115159162606094</v>
      </c>
      <c r="BU503" s="6">
        <v>0.57982027299217997</v>
      </c>
      <c r="BV503" s="6">
        <v>0.68842390278396604</v>
      </c>
      <c r="BW503" s="6">
        <v>0.12500522490466401</v>
      </c>
      <c r="BX503" s="6">
        <v>0.27937487824831703</v>
      </c>
      <c r="BY503" s="6">
        <v>0.11194593474334</v>
      </c>
      <c r="BZ503" s="6">
        <v>1.7449036876339012</v>
      </c>
      <c r="CA503" s="6">
        <v>0.18070443960231247</v>
      </c>
      <c r="CB503" s="6">
        <v>-0.46466111038608598</v>
      </c>
      <c r="CC503" s="6">
        <v>1.1704362546905989</v>
      </c>
      <c r="CD503" s="6">
        <f t="shared" si="950"/>
        <v>-0.52006163420736928</v>
      </c>
      <c r="CE503" s="6">
        <f t="shared" si="951"/>
        <v>-0.21418138305777823</v>
      </c>
      <c r="CF503" s="6">
        <f t="shared" si="1040"/>
        <v>-112.38374819092041</v>
      </c>
      <c r="CG503" s="6" t="str">
        <f t="shared" si="952"/>
        <v>Bored</v>
      </c>
      <c r="CH503" s="5">
        <v>0.59338148433173799</v>
      </c>
      <c r="CI503" s="5">
        <v>0.47380446271223697</v>
      </c>
      <c r="CJ503" s="5">
        <v>0.57339161897951296</v>
      </c>
      <c r="CK503" s="5">
        <v>0.48569438282154997</v>
      </c>
      <c r="CL503" s="5">
        <v>0.56032348399776299</v>
      </c>
      <c r="CM503" s="5">
        <v>0.56216543958739595</v>
      </c>
      <c r="CN503" s="5">
        <v>0.49700021645026926</v>
      </c>
      <c r="CO503" s="5">
        <v>0.46883059222416762</v>
      </c>
      <c r="CP503" s="5">
        <v>0.11957702161950101</v>
      </c>
      <c r="CQ503" s="5">
        <v>0.99240999634098603</v>
      </c>
      <c r="CR503" s="5">
        <f t="shared" si="953"/>
        <v>0.1519147348813803</v>
      </c>
      <c r="CS503" s="5">
        <f t="shared" si="954"/>
        <v>-0.20217873602274239</v>
      </c>
      <c r="CT503" s="5">
        <f t="shared" si="1041"/>
        <v>143.07922862115424</v>
      </c>
      <c r="CU503" s="5" t="str">
        <f t="shared" si="955"/>
        <v>stressed</v>
      </c>
      <c r="CV503" s="3">
        <v>0.15778284172568799</v>
      </c>
      <c r="CW503" s="3">
        <v>0.15092772694010401</v>
      </c>
      <c r="CX503" s="3">
        <v>6.5346490318707699E-3</v>
      </c>
      <c r="CY503" s="3">
        <v>0.13792932112138401</v>
      </c>
      <c r="CZ503" s="3">
        <v>-0.23118228997324899</v>
      </c>
      <c r="DA503" s="3">
        <v>8.3049933912923493E-2</v>
      </c>
      <c r="DB503" s="3">
        <v>-8.9028585199043511E-2</v>
      </c>
      <c r="DC503" s="3">
        <v>0.5894978205121213</v>
      </c>
      <c r="DD503" s="3">
        <v>6.8551147855839822E-3</v>
      </c>
      <c r="DE503" s="3">
        <v>0.46795926287075224</v>
      </c>
      <c r="DF503" s="3">
        <f t="shared" si="956"/>
        <v>0.18647389636332989</v>
      </c>
      <c r="DG503" s="3">
        <f t="shared" si="957"/>
        <v>-0.43802281256006181</v>
      </c>
      <c r="DH503" s="3">
        <f t="shared" si="1042"/>
        <v>156.93970557950126</v>
      </c>
      <c r="DI503" s="3" t="str">
        <f t="shared" si="958"/>
        <v>Upset</v>
      </c>
      <c r="DJ503" s="7">
        <v>0.57159539523758995</v>
      </c>
      <c r="DK503" s="7">
        <v>0.73852916522474898</v>
      </c>
      <c r="DL503" s="7">
        <v>0.20385860947671899</v>
      </c>
      <c r="DM503" s="7">
        <v>5.1401359939230402E-2</v>
      </c>
      <c r="DN503" s="7">
        <v>0.41081961459769101</v>
      </c>
      <c r="DO503" s="7">
        <v>0.62484328114604004</v>
      </c>
      <c r="DP503" s="7">
        <v>0.20750762909343115</v>
      </c>
      <c r="DQ503" s="7">
        <v>3.7701627369731261E-2</v>
      </c>
      <c r="DR503" s="7">
        <v>-0.16693376998715903</v>
      </c>
      <c r="DS503" s="7">
        <v>0.1948364125971877</v>
      </c>
      <c r="DT503" s="7">
        <f t="shared" si="959"/>
        <v>-0.53346269464498541</v>
      </c>
      <c r="DU503" s="7">
        <f t="shared" si="960"/>
        <v>0.1706961575733279</v>
      </c>
      <c r="DV503" s="7">
        <f t="shared" si="1043"/>
        <v>-72.256488223052742</v>
      </c>
      <c r="DW503" s="7" t="str">
        <f t="shared" si="961"/>
        <v>Calm</v>
      </c>
      <c r="DX503" s="9">
        <v>0.164585628785099</v>
      </c>
      <c r="DY503" s="9">
        <v>0.53267502373989895</v>
      </c>
      <c r="DZ503" s="9">
        <v>-0.165624726180782</v>
      </c>
      <c r="EA503" s="9">
        <v>6.4214701653149298E-2</v>
      </c>
      <c r="EB503" s="9">
        <v>0.92623601032514502</v>
      </c>
      <c r="EC503" s="9">
        <v>0.61899343119325301</v>
      </c>
      <c r="ED503" s="9">
        <v>-0.15183483737623499</v>
      </c>
      <c r="EE503" s="9">
        <v>5.575797563794227E-2</v>
      </c>
      <c r="EF503" s="9">
        <v>-0.36808939495479998</v>
      </c>
      <c r="EG503" s="9">
        <v>-0.14544062419182185</v>
      </c>
      <c r="EH503" s="9">
        <f t="shared" si="962"/>
        <v>-0.31966461197466467</v>
      </c>
      <c r="EI503" s="9">
        <f t="shared" si="963"/>
        <v>-6.3709604913672058E-3</v>
      </c>
      <c r="EJ503" s="9">
        <f t="shared" si="1044"/>
        <v>-91.141761753751709</v>
      </c>
      <c r="EK503" s="9" t="str">
        <f t="shared" si="964"/>
        <v>Bored</v>
      </c>
      <c r="EL503" s="1">
        <v>0.64541934216463404</v>
      </c>
      <c r="EM503" s="1">
        <v>0.33258450058809502</v>
      </c>
      <c r="EN503" s="1">
        <v>0.34253075071105299</v>
      </c>
      <c r="EO503" s="1">
        <v>0.18298953822221101</v>
      </c>
      <c r="EP503" s="1">
        <v>0.34781258690412897</v>
      </c>
      <c r="EQ503" s="1">
        <v>9.5868847964139303E-2</v>
      </c>
      <c r="ER503" s="1">
        <v>0.34486482027637178</v>
      </c>
      <c r="ES503" s="1">
        <v>0.42709326193981673</v>
      </c>
      <c r="ET503" s="1">
        <v>0.31283484157653901</v>
      </c>
      <c r="EU503" s="1">
        <v>0.53733969741275589</v>
      </c>
      <c r="EV503" s="1">
        <f t="shared" si="965"/>
        <v>0.175042697538772</v>
      </c>
      <c r="EW503" s="1">
        <f t="shared" si="966"/>
        <v>-0.49085905309112965</v>
      </c>
      <c r="EX503" s="1">
        <f t="shared" si="1045"/>
        <v>160.37352130847134</v>
      </c>
      <c r="EY503" s="1" t="str">
        <f t="shared" si="967"/>
        <v>Upset</v>
      </c>
      <c r="EZ503" s="3">
        <v>0.96287926781327404</v>
      </c>
      <c r="FA503" s="3">
        <v>0.109154969779161</v>
      </c>
      <c r="FB503" s="3">
        <v>-4.1251673565252701E-2</v>
      </c>
      <c r="FC503" s="3">
        <v>0.102728501380471</v>
      </c>
      <c r="FD503" s="3">
        <v>1.0255012962030801</v>
      </c>
      <c r="FE503" s="3">
        <v>-2.4179366057005E-3</v>
      </c>
      <c r="FF503" s="3">
        <v>-2.0746367326146029E-2</v>
      </c>
      <c r="FG503" s="3">
        <v>0.96244478908763409</v>
      </c>
      <c r="FH503" s="3">
        <v>0.85372429803411309</v>
      </c>
      <c r="FI503" s="3">
        <v>5.7345955622912212E-2</v>
      </c>
      <c r="FJ503" s="3">
        <f t="shared" si="968"/>
        <v>0.5590352159439187</v>
      </c>
      <c r="FK503" s="3">
        <f t="shared" si="969"/>
        <v>-0.20912733021039265</v>
      </c>
      <c r="FL503" s="3">
        <f t="shared" si="1046"/>
        <v>110.51012686771439</v>
      </c>
      <c r="FM503" s="3" t="str">
        <f t="shared" si="970"/>
        <v>nervous</v>
      </c>
      <c r="FN503" s="7">
        <v>0.26850647054722598</v>
      </c>
      <c r="FO503" s="7">
        <v>0.18692759351579399</v>
      </c>
      <c r="FP503" s="7">
        <v>6.5064644681804604E-2</v>
      </c>
      <c r="FQ503" s="7">
        <v>1.6068677717962401E-2</v>
      </c>
      <c r="FR503" s="7">
        <v>1.7757853084190599E-2</v>
      </c>
      <c r="FS503" s="7">
        <v>1.35151606514436E-2</v>
      </c>
      <c r="FT503" s="7">
        <v>0.2272886954840361</v>
      </c>
      <c r="FU503" s="7">
        <v>8.0165919614912332E-2</v>
      </c>
      <c r="FV503" s="7">
        <v>8.157887703143199E-2</v>
      </c>
      <c r="FW503" s="7">
        <v>0.17814504623558483</v>
      </c>
      <c r="FX503" s="7">
        <f t="shared" si="971"/>
        <v>0.15990751170279216</v>
      </c>
      <c r="FY503" s="7">
        <f t="shared" si="972"/>
        <v>0.15825802333990024</v>
      </c>
      <c r="FZ503" s="7">
        <f t="shared" si="1047"/>
        <v>45.297039950680571</v>
      </c>
      <c r="GA503" s="7" t="str">
        <f t="shared" si="973"/>
        <v>excited</v>
      </c>
      <c r="GB503" s="5">
        <v>5.2384636046088701E-2</v>
      </c>
      <c r="GC503" s="5">
        <v>0.82912681155301704</v>
      </c>
      <c r="GD503" s="5">
        <v>0.60773538182550302</v>
      </c>
      <c r="GE503" s="5">
        <v>0.80551815197016696</v>
      </c>
      <c r="GF503" s="5">
        <v>3.8589076278916799E-2</v>
      </c>
      <c r="GG503" s="5">
        <v>0.63840094492710298</v>
      </c>
      <c r="GH503" s="5">
        <v>6.6803405763453458</v>
      </c>
      <c r="GI503" s="5">
        <v>0.54889466206909121</v>
      </c>
      <c r="GJ503" s="5">
        <v>-0.77674217550692837</v>
      </c>
      <c r="GK503" s="5">
        <v>1.6032163140306606</v>
      </c>
      <c r="GL503" s="5">
        <f t="shared" si="974"/>
        <v>-0.71384877569147709</v>
      </c>
      <c r="GM503" s="5">
        <f t="shared" si="975"/>
        <v>0.19637525273707479</v>
      </c>
      <c r="GN503" s="5">
        <f t="shared" si="1048"/>
        <v>-74.618761309687685</v>
      </c>
      <c r="GO503" s="5" t="str">
        <f t="shared" si="976"/>
        <v>Calm</v>
      </c>
      <c r="GP503" s="6">
        <v>0.28197994507199198</v>
      </c>
      <c r="GQ503" s="6">
        <v>0.28843638481877198</v>
      </c>
      <c r="GR503" s="6">
        <v>0.33614876474307498</v>
      </c>
      <c r="GS503" s="6">
        <v>0.41089375260198402</v>
      </c>
      <c r="GT503" s="6">
        <v>-0.16498995121505999</v>
      </c>
      <c r="GU503" s="6">
        <v>-7.7564039432980694E-2</v>
      </c>
      <c r="GV503" s="6">
        <v>2.873312098418896</v>
      </c>
      <c r="GW503" s="6">
        <v>1.9485426211305861</v>
      </c>
      <c r="GX503" s="6">
        <v>-6.4564397467800072E-3</v>
      </c>
      <c r="GY503" s="6">
        <v>1.3096443390534056</v>
      </c>
      <c r="GZ503" s="6">
        <f t="shared" si="977"/>
        <v>0.15254520277044836</v>
      </c>
      <c r="HA503" s="6">
        <f t="shared" si="978"/>
        <v>0.40816644152299553</v>
      </c>
      <c r="HB503" s="6">
        <f t="shared" si="1049"/>
        <v>20.492366766846001</v>
      </c>
      <c r="HC503" s="6" t="str">
        <f t="shared" si="979"/>
        <v>happy</v>
      </c>
      <c r="HD503" s="3">
        <v>0.59507063806146698</v>
      </c>
      <c r="HE503" s="3">
        <v>0.40554545723782598</v>
      </c>
      <c r="HF503" s="3">
        <v>-2.2677328844757101E-2</v>
      </c>
      <c r="HG503" s="3">
        <v>0.30521381141856202</v>
      </c>
      <c r="HH503" s="3">
        <v>0.70708080935836504</v>
      </c>
      <c r="HI503" s="3">
        <v>0.174659419122911</v>
      </c>
      <c r="HJ503" s="3">
        <v>-1.7415277531420359E-2</v>
      </c>
      <c r="HK503" s="3">
        <v>0.52604489181989944</v>
      </c>
      <c r="HL503" s="3">
        <v>0.189525180823641</v>
      </c>
      <c r="HM503" s="3">
        <v>0.2823625203523194</v>
      </c>
      <c r="HN503" s="3">
        <f t="shared" si="980"/>
        <v>0.37568175073034582</v>
      </c>
      <c r="HO503" s="3">
        <f t="shared" si="981"/>
        <v>-0.71957214067265918</v>
      </c>
      <c r="HP503" s="3">
        <f t="shared" si="1050"/>
        <v>152.43136804958141</v>
      </c>
      <c r="HQ503" s="3" t="str">
        <f t="shared" si="982"/>
        <v>Upset</v>
      </c>
      <c r="HR503" s="5">
        <v>1.1446339796221201</v>
      </c>
      <c r="HS503" s="5">
        <v>1.20112627978912</v>
      </c>
      <c r="HT503" s="5">
        <v>0.76308608108884601</v>
      </c>
      <c r="HU503" s="5">
        <v>1.09530784468714</v>
      </c>
      <c r="HV503" s="5">
        <v>1.20920951072786</v>
      </c>
      <c r="HW503" s="5">
        <v>1.2507961144014901</v>
      </c>
      <c r="HX503" s="5">
        <v>0.32418726402892101</v>
      </c>
      <c r="HY503" s="5">
        <v>0.44671391202359234</v>
      </c>
      <c r="HZ503" s="5">
        <v>-5.6492300166999909E-2</v>
      </c>
      <c r="IA503" s="5">
        <v>0.79223523304228127</v>
      </c>
      <c r="IB503" s="5">
        <f t="shared" si="983"/>
        <v>-1.5557205414291952E-2</v>
      </c>
      <c r="IC503" s="5">
        <f t="shared" si="984"/>
        <v>0.15963167049205107</v>
      </c>
      <c r="ID503" s="5">
        <f t="shared" si="1051"/>
        <v>-5.5662900440928835</v>
      </c>
      <c r="IE503" s="5" t="str">
        <f t="shared" si="985"/>
        <v>Contented</v>
      </c>
      <c r="IF503" s="6">
        <v>0.27520680059799002</v>
      </c>
      <c r="IG503" s="6">
        <v>0.48134010351879303</v>
      </c>
      <c r="IH503" s="6">
        <v>0.153284240564596</v>
      </c>
      <c r="II503" s="6">
        <v>0.145947343249022</v>
      </c>
      <c r="IJ503" s="6">
        <v>0.244571348990828</v>
      </c>
      <c r="IK503" s="6">
        <v>0.29889490488298798</v>
      </c>
      <c r="IL503" s="6">
        <v>0.29490320184843255</v>
      </c>
      <c r="IM503" s="6">
        <v>0.18705562000861489</v>
      </c>
      <c r="IN503" s="6">
        <v>-0.20613330292080301</v>
      </c>
      <c r="IO503" s="6">
        <v>0.39552284489611456</v>
      </c>
      <c r="IP503" s="6">
        <f t="shared" si="986"/>
        <v>-0.31855596772133377</v>
      </c>
      <c r="IQ503" s="6">
        <f t="shared" si="987"/>
        <v>-0.26015967305394161</v>
      </c>
      <c r="IR503" s="6">
        <f t="shared" si="1052"/>
        <v>-129.23797487371186</v>
      </c>
      <c r="IS503" s="6" t="str">
        <f t="shared" si="988"/>
        <v>Depressed</v>
      </c>
      <c r="IT503" s="5">
        <v>0.174213990522675</v>
      </c>
      <c r="IU503" s="5">
        <v>0.36974937364160299</v>
      </c>
      <c r="IV503" s="5">
        <v>1.2111569408640299</v>
      </c>
      <c r="IW503" s="5">
        <v>0.84682311599576998</v>
      </c>
      <c r="IX503" s="5">
        <v>-2.04354596533886E-2</v>
      </c>
      <c r="IY503" s="5">
        <v>4.0854322250355596E-3</v>
      </c>
      <c r="IZ503" s="5">
        <v>7.8759819983813477</v>
      </c>
      <c r="JA503" s="5">
        <v>2.2652334740009867</v>
      </c>
      <c r="JB503" s="5">
        <v>-0.64271160340935207</v>
      </c>
      <c r="JC503" s="5">
        <v>2.6085204866258986</v>
      </c>
      <c r="JD503" s="5">
        <f t="shared" si="989"/>
        <v>-0.57231099611613945</v>
      </c>
      <c r="JE503" s="5">
        <f t="shared" si="990"/>
        <v>0.70176103945911072</v>
      </c>
      <c r="JF503" s="5">
        <f t="shared" si="1053"/>
        <v>-39.19846323393746</v>
      </c>
      <c r="JG503" s="5" t="str">
        <f t="shared" si="991"/>
        <v>Relased</v>
      </c>
      <c r="JH503" s="6">
        <v>0.323367386970977</v>
      </c>
      <c r="JI503" s="6">
        <v>0.44798788249824301</v>
      </c>
      <c r="JJ503" s="6">
        <v>-0.20861321273265601</v>
      </c>
      <c r="JK503" s="6">
        <v>0.12434281722377</v>
      </c>
      <c r="JL503" s="6">
        <v>0.40328644157966498</v>
      </c>
      <c r="JM503" s="6">
        <v>0.36353915904234502</v>
      </c>
      <c r="JN503" s="6">
        <v>-0.28708747485545977</v>
      </c>
      <c r="JO503" s="6">
        <v>0.1532207934657604</v>
      </c>
      <c r="JP503" s="6">
        <v>-0.12462049552726601</v>
      </c>
      <c r="JQ503" s="6">
        <v>-0.1092497826155691</v>
      </c>
      <c r="JR503" s="6">
        <f t="shared" si="992"/>
        <v>-0.17481966361615164</v>
      </c>
      <c r="JS503" s="6">
        <f t="shared" si="993"/>
        <v>0.25019831906107903</v>
      </c>
      <c r="JT503" s="6">
        <f t="shared" si="1054"/>
        <v>-34.94293841906633</v>
      </c>
      <c r="JU503" s="6" t="str">
        <f t="shared" si="994"/>
        <v>Relased</v>
      </c>
      <c r="JV503" s="3">
        <v>0.58572846578348303</v>
      </c>
      <c r="JW503" s="3">
        <v>0.39392294857222498</v>
      </c>
      <c r="JX503" s="3">
        <v>8.9622175195240794E-2</v>
      </c>
      <c r="JY503" s="3">
        <v>-9.2669177174925205E-2</v>
      </c>
      <c r="JZ503" s="3">
        <v>0.42820453308721901</v>
      </c>
      <c r="KA503" s="3">
        <v>0.26494487001489703</v>
      </c>
      <c r="KB503" s="3">
        <v>8.8390628665858742E-2</v>
      </c>
      <c r="KC503" s="3">
        <v>-0.14064911741120587</v>
      </c>
      <c r="KD503" s="3">
        <v>0.19180551721125805</v>
      </c>
      <c r="KE503" s="3">
        <v>-3.1102920232992741E-3</v>
      </c>
      <c r="KF503" s="3">
        <f t="shared" si="995"/>
        <v>0.32710438997000879</v>
      </c>
      <c r="KG503" s="3">
        <f t="shared" si="996"/>
        <v>-0.137610294458264</v>
      </c>
      <c r="KH503" s="3">
        <f t="shared" si="1055"/>
        <v>112.81611485533212</v>
      </c>
      <c r="KI503" s="3" t="str">
        <f t="shared" si="997"/>
        <v>nervous</v>
      </c>
      <c r="KJ503" s="7">
        <v>0.109254972724104</v>
      </c>
      <c r="KK503" s="7">
        <v>-4.5439131642944601E-2</v>
      </c>
      <c r="KL503" s="7">
        <v>-0.13121552617151</v>
      </c>
      <c r="KM503" s="7">
        <v>-0.182883420453027</v>
      </c>
      <c r="KN503" s="7">
        <v>-0.25970756251003002</v>
      </c>
      <c r="KO503" s="7">
        <v>-0.13668217449349301</v>
      </c>
      <c r="KP503" s="7">
        <v>0.87213870069110944</v>
      </c>
      <c r="KQ503" s="7">
        <v>1.004184652157164</v>
      </c>
      <c r="KR503" s="7">
        <v>0.20391722204338558</v>
      </c>
      <c r="KS503" s="7">
        <v>-1.195663334561696</v>
      </c>
      <c r="KT503" s="7">
        <f t="shared" si="998"/>
        <v>0.29635811970301651</v>
      </c>
      <c r="KU503" s="7">
        <f t="shared" si="999"/>
        <v>-0.39308470191432132</v>
      </c>
      <c r="KV503" s="7">
        <f t="shared" si="1056"/>
        <v>142.98628498840682</v>
      </c>
      <c r="KW503" s="7" t="str">
        <f t="shared" si="1000"/>
        <v>stressed</v>
      </c>
      <c r="LL503" s="5">
        <v>0.84026335913419503</v>
      </c>
      <c r="LM503" s="5">
        <v>0.78505547612242499</v>
      </c>
      <c r="LN503" s="5">
        <v>0.192674151846495</v>
      </c>
      <c r="LO503" s="5">
        <v>0.26268938209140102</v>
      </c>
      <c r="LP503" s="5">
        <v>0.61545467872967197</v>
      </c>
      <c r="LQ503" s="5">
        <v>0.73558024982456605</v>
      </c>
      <c r="LR503" s="5">
        <v>0.13235677983988348</v>
      </c>
      <c r="LS503" s="5">
        <v>0.17274971093278019</v>
      </c>
      <c r="LT503" s="5">
        <v>5.5207883011770043E-2</v>
      </c>
      <c r="LU503" s="5">
        <v>0.28016874231694927</v>
      </c>
      <c r="LV503" s="5">
        <f t="shared" si="1001"/>
        <v>0.11025412657022593</v>
      </c>
      <c r="LW503" s="5">
        <f t="shared" si="1002"/>
        <v>0.1293400279397463</v>
      </c>
      <c r="LX503" s="5">
        <f t="shared" si="1057"/>
        <v>40.445476099029413</v>
      </c>
      <c r="LY503" s="5" t="str">
        <f t="shared" si="1003"/>
        <v>excited</v>
      </c>
      <c r="LZ503" s="6">
        <v>0.352870069735708</v>
      </c>
      <c r="MA503" s="6">
        <v>0.632386789343091</v>
      </c>
      <c r="MB503" s="6">
        <v>-4.1376464346208203E-2</v>
      </c>
      <c r="MC503" s="6">
        <v>0.179966520063051</v>
      </c>
      <c r="MD503" s="6">
        <v>0.41061498273833902</v>
      </c>
      <c r="ME503" s="6">
        <v>0.62567890528286296</v>
      </c>
      <c r="MF503" s="6">
        <v>-5.4194203556610823E-2</v>
      </c>
      <c r="MG503" s="6">
        <v>0.14305017681652815</v>
      </c>
      <c r="MH503" s="6">
        <v>-0.279516719607383</v>
      </c>
      <c r="MI503" s="6">
        <v>0.14066388316892561</v>
      </c>
      <c r="MJ503" s="6">
        <f t="shared" si="1004"/>
        <v>-4.9569485797543833E-2</v>
      </c>
      <c r="MK503" s="6">
        <f t="shared" si="1005"/>
        <v>4.7641215819196114E-2</v>
      </c>
      <c r="ML503" s="6">
        <f t="shared" si="1058"/>
        <v>-46.136369173609488</v>
      </c>
      <c r="MM503" s="6" t="str">
        <f t="shared" si="1006"/>
        <v>Relased</v>
      </c>
      <c r="MN503" s="3">
        <v>0.22410654845564301</v>
      </c>
      <c r="MO503" s="3">
        <v>0.240819286723915</v>
      </c>
      <c r="MP503" s="3">
        <v>6.8656686659234897E-2</v>
      </c>
      <c r="MQ503" s="3">
        <v>1.6383991969371899E-2</v>
      </c>
      <c r="MR503" s="3">
        <v>-1.30915272358909E-3</v>
      </c>
      <c r="MS503" s="3">
        <v>6.8967533479514301E-2</v>
      </c>
      <c r="MT503" s="3">
        <v>0.30815749184880281</v>
      </c>
      <c r="MU503" s="3">
        <v>5.288795681692636E-2</v>
      </c>
      <c r="MV503" s="3">
        <v>-1.6712738268271993E-2</v>
      </c>
      <c r="MW503" s="3">
        <v>0.18291235331278896</v>
      </c>
      <c r="MX503" s="3">
        <f t="shared" si="1007"/>
        <v>-0.32417692728081016</v>
      </c>
      <c r="MY503" s="3">
        <f t="shared" si="1008"/>
        <v>0.10513062899523029</v>
      </c>
      <c r="MZ503" s="3">
        <f t="shared" si="1059"/>
        <v>-72.032113073627329</v>
      </c>
      <c r="NA503" s="3" t="str">
        <f t="shared" si="1009"/>
        <v>Calm</v>
      </c>
      <c r="NB503" s="7">
        <v>3.4278566221615098E-2</v>
      </c>
      <c r="NC503" s="7">
        <v>0.34282830610522502</v>
      </c>
      <c r="ND503" s="7">
        <v>0.25684991701336202</v>
      </c>
      <c r="NE503" s="7">
        <v>0.30678812374854703</v>
      </c>
      <c r="NF503" s="7">
        <v>0.50384300658707504</v>
      </c>
      <c r="NG503" s="7">
        <v>-1.6215561833712599E-2</v>
      </c>
      <c r="NH503" s="7">
        <v>0.47730834441881004</v>
      </c>
      <c r="NI503" s="7">
        <v>0.93930236688350033</v>
      </c>
      <c r="NJ503" s="7">
        <v>-0.3085497398836099</v>
      </c>
      <c r="NK503" s="7">
        <v>1.4946374148106256</v>
      </c>
      <c r="NL503" s="7">
        <f t="shared" si="1010"/>
        <v>-0.56685235025161596</v>
      </c>
      <c r="NM503" s="7">
        <f t="shared" si="1011"/>
        <v>0.52290673980223268</v>
      </c>
      <c r="NN503" s="7">
        <f t="shared" si="1060"/>
        <v>-47.309257618359105</v>
      </c>
      <c r="NO503" s="7" t="str">
        <f t="shared" si="1012"/>
        <v>Relased</v>
      </c>
      <c r="NP503" s="5">
        <v>0.88133841882178499</v>
      </c>
      <c r="NQ503" s="5">
        <v>0.493494880359997</v>
      </c>
      <c r="NR503" s="5">
        <v>1.1518402219760999</v>
      </c>
      <c r="NS503" s="5">
        <v>0.72532178062004804</v>
      </c>
      <c r="NT503" s="5">
        <v>1.0533674258349099</v>
      </c>
      <c r="NU503" s="5">
        <v>0.44762251233855599</v>
      </c>
      <c r="NV503" s="5">
        <v>0.59535676969047924</v>
      </c>
      <c r="NW503" s="5">
        <v>0.77070276912029623</v>
      </c>
      <c r="NX503" s="5">
        <v>0.38784353846178798</v>
      </c>
      <c r="NY503" s="5">
        <v>1.3653742629839718</v>
      </c>
      <c r="NZ503" s="5">
        <f t="shared" si="1013"/>
        <v>-1.0779423387649478E-2</v>
      </c>
      <c r="OA503" s="5">
        <f t="shared" si="1014"/>
        <v>-0.84847238289444182</v>
      </c>
      <c r="OB503" s="5">
        <f t="shared" si="1061"/>
        <v>-179.27212452317039</v>
      </c>
      <c r="OC503" s="5" t="str">
        <f t="shared" si="1015"/>
        <v>Sad</v>
      </c>
      <c r="OD503" s="1">
        <v>0.266219480258585</v>
      </c>
      <c r="OE503" s="1">
        <v>-0.101150328083456</v>
      </c>
      <c r="OF503" s="1">
        <v>0.55832321056090195</v>
      </c>
      <c r="OG503" s="1">
        <v>0.19565030310272999</v>
      </c>
      <c r="OH503" s="1">
        <v>-0.13923199297824099</v>
      </c>
      <c r="OI503" s="1">
        <v>-0.36092344415035099</v>
      </c>
      <c r="OJ503" s="1">
        <v>4.3966789367862624</v>
      </c>
      <c r="OK503" s="1">
        <v>-0.42341789311454781</v>
      </c>
      <c r="OL503" s="1">
        <v>0.20312304051396499</v>
      </c>
      <c r="OM503" s="1">
        <v>2.8934316224111689</v>
      </c>
      <c r="ON503" s="1">
        <f t="shared" si="1016"/>
        <v>0.13160999075817603</v>
      </c>
      <c r="OO503" s="1">
        <f t="shared" si="1017"/>
        <v>0.97011539146484549</v>
      </c>
      <c r="OP503" s="1">
        <f t="shared" si="1062"/>
        <v>7.7258227874943239</v>
      </c>
      <c r="OQ503" s="1" t="str">
        <f t="shared" si="1018"/>
        <v>happy</v>
      </c>
      <c r="OR503" s="3">
        <v>0.38824865121423602</v>
      </c>
      <c r="OS503" s="3">
        <v>6.8090269231090406E-2</v>
      </c>
      <c r="OT503" s="3">
        <v>0.13550278329283499</v>
      </c>
      <c r="OU503" s="3">
        <v>9.2039102788478905E-2</v>
      </c>
      <c r="OV503" s="3">
        <v>3.1659660309554499E-2</v>
      </c>
      <c r="OW503" s="3">
        <v>6.2729096562431997E-3</v>
      </c>
      <c r="OX503" s="3">
        <v>0.32269612097248973</v>
      </c>
      <c r="OY503" s="3">
        <v>1.2376972604671161</v>
      </c>
      <c r="OZ503" s="3">
        <v>0.32015838198314561</v>
      </c>
      <c r="PA503" s="3">
        <v>0.49862476305826187</v>
      </c>
      <c r="PB503" s="3">
        <f t="shared" si="1019"/>
        <v>0.19535292267466309</v>
      </c>
      <c r="PC503" s="3">
        <f t="shared" si="1020"/>
        <v>0.4907888364816928</v>
      </c>
      <c r="PD503" s="3">
        <f t="shared" si="1063"/>
        <v>21.704466897557733</v>
      </c>
      <c r="PE503" s="3" t="str">
        <f t="shared" si="1021"/>
        <v>happy</v>
      </c>
      <c r="PF503" s="1">
        <v>1.12511016238993</v>
      </c>
      <c r="PG503" s="1">
        <v>0.90749825459913103</v>
      </c>
      <c r="PH503" s="1">
        <v>8.3860040086079293E-2</v>
      </c>
      <c r="PI503" s="1">
        <v>0.92713667395744603</v>
      </c>
      <c r="PJ503" s="1">
        <v>1.0902769699866199</v>
      </c>
      <c r="PK503" s="1">
        <v>0.57928202959933095</v>
      </c>
      <c r="PL503" s="1">
        <v>3.7853447309734389E-2</v>
      </c>
      <c r="PM503" s="1">
        <v>0.62358687683114833</v>
      </c>
      <c r="PN503" s="1">
        <v>0.21761190779079898</v>
      </c>
      <c r="PO503" s="1">
        <v>0.49738882590141631</v>
      </c>
      <c r="PP503" s="1">
        <f t="shared" si="1022"/>
        <v>0.34745946274354389</v>
      </c>
      <c r="PQ503" s="1">
        <f t="shared" si="1023"/>
        <v>-0.89471844085290031</v>
      </c>
      <c r="PR503" s="1">
        <f t="shared" si="1064"/>
        <v>158.77656660472118</v>
      </c>
      <c r="PS503" s="1" t="str">
        <f t="shared" si="1024"/>
        <v>Upset</v>
      </c>
      <c r="PT503" s="5">
        <v>0.635770108049314</v>
      </c>
      <c r="PU503" s="5">
        <v>0.460443453257872</v>
      </c>
      <c r="PV503" s="5">
        <v>0.24074548334994</v>
      </c>
      <c r="PW503" s="5">
        <v>0.17067636633712099</v>
      </c>
      <c r="PX503" s="5">
        <v>0.41662420309820603</v>
      </c>
      <c r="PY503" s="5">
        <v>-0.183506548715449</v>
      </c>
      <c r="PZ503" s="5">
        <v>0.22875977264399461</v>
      </c>
      <c r="QA503" s="5">
        <v>0.61630054910567422</v>
      </c>
      <c r="QB503" s="5">
        <v>0.17532665479144199</v>
      </c>
      <c r="QC503" s="5">
        <v>0.37531176789717752</v>
      </c>
      <c r="QD503" s="5">
        <f t="shared" si="1025"/>
        <v>-1.4962218033230168E-2</v>
      </c>
      <c r="QE503" s="5">
        <f t="shared" si="1026"/>
        <v>2.0856997935394972E-2</v>
      </c>
      <c r="QF503" s="5">
        <f t="shared" si="1065"/>
        <v>-35.654582816569082</v>
      </c>
      <c r="QG503" s="5" t="str">
        <f t="shared" si="1027"/>
        <v>Relased</v>
      </c>
      <c r="QH503" s="3">
        <v>0.25120027120402999</v>
      </c>
      <c r="QI503" s="3">
        <v>0.24650648864969699</v>
      </c>
      <c r="QJ503" s="3">
        <v>5.86526232559638E-2</v>
      </c>
      <c r="QK503" s="3">
        <v>0.108603162593395</v>
      </c>
      <c r="QL503" s="3">
        <v>-0.19447533070895201</v>
      </c>
      <c r="QM503" s="3">
        <v>-0.127483069337541</v>
      </c>
      <c r="QN503" s="3">
        <v>1.0339829842757275</v>
      </c>
      <c r="QO503" s="3">
        <v>0.9124520470090649</v>
      </c>
      <c r="QP503" s="3">
        <v>4.6937825543330036E-3</v>
      </c>
      <c r="QQ503" s="3">
        <v>0.33605287157143349</v>
      </c>
      <c r="QR503" s="3">
        <f t="shared" si="1028"/>
        <v>0.18547482724190467</v>
      </c>
      <c r="QS503" s="3">
        <f t="shared" si="1029"/>
        <v>-0.49811253996558968</v>
      </c>
      <c r="QT503" s="3">
        <f t="shared" si="1066"/>
        <v>159.57692022003297</v>
      </c>
      <c r="QU503" s="3" t="str">
        <f t="shared" si="1030"/>
        <v>Upset</v>
      </c>
      <c r="QV503" s="5">
        <v>0.57160145462038503</v>
      </c>
      <c r="QW503" s="5">
        <v>0.74531947895307904</v>
      </c>
      <c r="QX503" s="5">
        <v>0.204499287239851</v>
      </c>
      <c r="QY503" s="5">
        <v>9.1784865066115093E-3</v>
      </c>
      <c r="QZ503" s="5">
        <v>0.48855027276566798</v>
      </c>
      <c r="RA503" s="5">
        <v>0.50438083389842503</v>
      </c>
      <c r="RB503" s="5">
        <v>0.19289624490267215</v>
      </c>
      <c r="RC503" s="5">
        <v>7.3445500591005656E-3</v>
      </c>
      <c r="RD503" s="5">
        <v>-0.17371802433269401</v>
      </c>
      <c r="RE503" s="5">
        <v>0.16225558292755515</v>
      </c>
      <c r="RF503" s="5">
        <f t="shared" si="1031"/>
        <v>-0.15053784161145167</v>
      </c>
      <c r="RG503" s="5">
        <f t="shared" si="1032"/>
        <v>-0.10822396160635228</v>
      </c>
      <c r="RH503" s="5">
        <f t="shared" si="1067"/>
        <v>-125.71293680425732</v>
      </c>
      <c r="RI503" s="5" t="str">
        <f t="shared" si="1033"/>
        <v>Depressed</v>
      </c>
    </row>
    <row r="504" spans="1:477" x14ac:dyDescent="0.3">
      <c r="A504" s="1">
        <v>0.37106308533337301</v>
      </c>
      <c r="B504" s="1">
        <v>0.90750956026429397</v>
      </c>
      <c r="C504" s="1">
        <v>0.38783165084466698</v>
      </c>
      <c r="D504" s="1">
        <v>0.20940467106455199</v>
      </c>
      <c r="E504" s="1">
        <v>0.469230712781396</v>
      </c>
      <c r="F504" s="1">
        <v>0.80172528840869395</v>
      </c>
      <c r="G504" s="1">
        <v>0.46154291714967072</v>
      </c>
      <c r="H504" s="1">
        <v>0.12251369156621698</v>
      </c>
      <c r="I504" s="1">
        <v>-0.53644647493092101</v>
      </c>
      <c r="J504" s="1">
        <v>0.46711176245292008</v>
      </c>
      <c r="K504" s="18">
        <f t="shared" si="935"/>
        <v>-0.47040197321177257</v>
      </c>
      <c r="L504" s="19">
        <f t="shared" si="936"/>
        <v>-0.46790582244473899</v>
      </c>
      <c r="M504" s="19">
        <f t="shared" si="1034"/>
        <v>-134.84757819634467</v>
      </c>
      <c r="N504" s="19" t="str">
        <f t="shared" si="937"/>
        <v>Depressed</v>
      </c>
      <c r="O504" s="19">
        <f t="shared" si="1035"/>
        <v>0.41956667599451097</v>
      </c>
      <c r="P504" s="9">
        <v>0.55967154281421805</v>
      </c>
      <c r="Q504" s="9">
        <v>0.30136541093797597</v>
      </c>
      <c r="R504" s="9">
        <v>0.60890583643821194</v>
      </c>
      <c r="S504" s="9">
        <v>0.31194589629421998</v>
      </c>
      <c r="T504" s="9">
        <v>0.74011783095368699</v>
      </c>
      <c r="U504" s="9">
        <v>0.35244664210844101</v>
      </c>
      <c r="V504" s="9">
        <v>0.46846500573633731</v>
      </c>
      <c r="W504" s="9">
        <v>0.47711860746634716</v>
      </c>
      <c r="X504" s="9">
        <v>0.25830613187624207</v>
      </c>
      <c r="Y504" s="9">
        <v>1.0694683064641759</v>
      </c>
      <c r="Z504" s="9">
        <f t="shared" si="938"/>
        <v>0.46925205056226438</v>
      </c>
      <c r="AA504" s="9">
        <f t="shared" si="939"/>
        <v>0.24486973254501243</v>
      </c>
      <c r="AB504" s="9">
        <f t="shared" si="1036"/>
        <v>62.443102379618779</v>
      </c>
      <c r="AC504" s="9" t="str">
        <f t="shared" si="940"/>
        <v>alert</v>
      </c>
      <c r="AD504" s="3">
        <v>0.31893008649072602</v>
      </c>
      <c r="AE504" s="3">
        <v>0.60932536737130705</v>
      </c>
      <c r="AF504" s="3">
        <v>0.245895044303958</v>
      </c>
      <c r="AG504" s="3">
        <v>8.5561683642539299E-2</v>
      </c>
      <c r="AH504" s="3">
        <v>8.3335539594029798E-2</v>
      </c>
      <c r="AI504" s="3">
        <v>0.67785283840766297</v>
      </c>
      <c r="AJ504" s="3">
        <v>0.61127530755548298</v>
      </c>
      <c r="AK504" s="3">
        <v>6.6472290517659419E-2</v>
      </c>
      <c r="AL504" s="3">
        <v>-0.29039528088058103</v>
      </c>
      <c r="AM504" s="3">
        <v>0.35707490493857286</v>
      </c>
      <c r="AN504" s="3">
        <f t="shared" si="941"/>
        <v>-0.20724935995904681</v>
      </c>
      <c r="AO504" s="3">
        <f t="shared" si="942"/>
        <v>0.37333839514839373</v>
      </c>
      <c r="AP504" s="3">
        <f t="shared" si="1037"/>
        <v>-29.035736116862786</v>
      </c>
      <c r="AQ504" s="3" t="str">
        <f t="shared" si="943"/>
        <v>Contented</v>
      </c>
      <c r="AR504" s="9">
        <v>0.71364556642964805</v>
      </c>
      <c r="AS504" s="9">
        <v>0.42756690388954499</v>
      </c>
      <c r="AT504" s="9">
        <v>0.17305824923655799</v>
      </c>
      <c r="AU504" s="9">
        <v>0.230891700914373</v>
      </c>
      <c r="AV504" s="9">
        <v>0.86889331688662497</v>
      </c>
      <c r="AW504" s="9">
        <v>0.34401116249570401</v>
      </c>
      <c r="AX504" s="9">
        <v>0.10935481652994684</v>
      </c>
      <c r="AY504" s="9">
        <v>0.29924606591796088</v>
      </c>
      <c r="AZ504" s="9">
        <v>0.28607866254010306</v>
      </c>
      <c r="BA504" s="9">
        <v>0.35396559418768675</v>
      </c>
      <c r="BB504" s="9">
        <f t="shared" si="944"/>
        <v>0.45500251250231538</v>
      </c>
      <c r="BC504" s="9">
        <f t="shared" si="945"/>
        <v>0.16333596699124175</v>
      </c>
      <c r="BD504" s="9">
        <f t="shared" si="1038"/>
        <v>70.252970220688653</v>
      </c>
      <c r="BE504" s="9" t="str">
        <f t="shared" si="946"/>
        <v>alert</v>
      </c>
      <c r="BF504" s="5">
        <v>0.27678721446590898</v>
      </c>
      <c r="BG504" s="5">
        <v>0.260568928687963</v>
      </c>
      <c r="BH504" s="5">
        <v>7.7339139280962699E-2</v>
      </c>
      <c r="BI504" s="5">
        <v>-4.4582213977720497E-2</v>
      </c>
      <c r="BJ504" s="5">
        <v>0.25991148757764998</v>
      </c>
      <c r="BK504" s="5">
        <v>0.17344700759994</v>
      </c>
      <c r="BL504" s="5">
        <v>0.144101595525539</v>
      </c>
      <c r="BM504" s="5">
        <v>-0.10272022349922892</v>
      </c>
      <c r="BN504" s="5">
        <v>1.6218285777945984E-2</v>
      </c>
      <c r="BO504" s="5">
        <v>6.0959432064894528E-2</v>
      </c>
      <c r="BP504" s="5">
        <f t="shared" si="947"/>
        <v>5.1226594008840554E-2</v>
      </c>
      <c r="BQ504" s="5">
        <f t="shared" si="948"/>
        <v>-4.7258289082629856E-2</v>
      </c>
      <c r="BR504" s="5">
        <f t="shared" si="1039"/>
        <v>132.69259821507427</v>
      </c>
      <c r="BS504" s="5" t="str">
        <f t="shared" si="949"/>
        <v>stressed</v>
      </c>
      <c r="BT504" s="6">
        <v>7.6932159869433706E-2</v>
      </c>
      <c r="BU504" s="6">
        <v>0.46317704440707502</v>
      </c>
      <c r="BV504" s="6">
        <v>0.60113036589486502</v>
      </c>
      <c r="BW504" s="6">
        <v>0.126898553084104</v>
      </c>
      <c r="BX504" s="6">
        <v>0.26180413477616798</v>
      </c>
      <c r="BY504" s="6">
        <v>-0.18247634830595499</v>
      </c>
      <c r="BZ504" s="6">
        <v>1.7746263845856542</v>
      </c>
      <c r="CA504" s="6">
        <v>0.45207779975860796</v>
      </c>
      <c r="CB504" s="6">
        <v>-0.38624488453764133</v>
      </c>
      <c r="CC504" s="6">
        <v>1.3479291099180284</v>
      </c>
      <c r="CD504" s="6">
        <f t="shared" si="950"/>
        <v>-0.43775211672068381</v>
      </c>
      <c r="CE504" s="6">
        <f t="shared" si="951"/>
        <v>-8.2605406059231945E-2</v>
      </c>
      <c r="CF504" s="6">
        <f t="shared" si="1040"/>
        <v>-100.6862605711089</v>
      </c>
      <c r="CG504" s="6" t="str">
        <f t="shared" si="952"/>
        <v>Bored</v>
      </c>
      <c r="CH504" s="5">
        <v>0.59338148433173799</v>
      </c>
      <c r="CI504" s="5">
        <v>0.47380446271223697</v>
      </c>
      <c r="CJ504" s="5">
        <v>0.57339161897951296</v>
      </c>
      <c r="CK504" s="5">
        <v>0.48569438282154997</v>
      </c>
      <c r="CL504" s="5">
        <v>0.56032348399776299</v>
      </c>
      <c r="CM504" s="5">
        <v>0.56216543958739595</v>
      </c>
      <c r="CN504" s="5">
        <v>0.49700021645026926</v>
      </c>
      <c r="CO504" s="5">
        <v>0.46883059222416762</v>
      </c>
      <c r="CP504" s="5">
        <v>0.11957702161950101</v>
      </c>
      <c r="CQ504" s="5">
        <v>0.99240999634098603</v>
      </c>
      <c r="CR504" s="5">
        <f t="shared" si="953"/>
        <v>0.1519147348813803</v>
      </c>
      <c r="CS504" s="5">
        <f t="shared" si="954"/>
        <v>-0.20217873602274239</v>
      </c>
      <c r="CT504" s="5">
        <f t="shared" si="1041"/>
        <v>143.07922862115424</v>
      </c>
      <c r="CU504" s="5" t="str">
        <f t="shared" si="955"/>
        <v>stressed</v>
      </c>
      <c r="CV504" s="3">
        <v>0.15245394462355599</v>
      </c>
      <c r="CW504" s="3">
        <v>0.293309022193323</v>
      </c>
      <c r="CX504" s="3">
        <v>7.4010270134794803E-2</v>
      </c>
      <c r="CY504" s="3">
        <v>0.13958668140084099</v>
      </c>
      <c r="CZ504" s="3">
        <v>-0.201874739673188</v>
      </c>
      <c r="DA504" s="3">
        <v>0.16907567723434799</v>
      </c>
      <c r="DB504" s="3">
        <v>-1.49755320731826</v>
      </c>
      <c r="DC504" s="3">
        <v>0.30188430018038687</v>
      </c>
      <c r="DD504" s="3">
        <v>-0.14085507756976701</v>
      </c>
      <c r="DE504" s="3">
        <v>0.47917159440340451</v>
      </c>
      <c r="DF504" s="3">
        <f t="shared" si="956"/>
        <v>-1.0139843642216428E-2</v>
      </c>
      <c r="DG504" s="3">
        <f t="shared" si="957"/>
        <v>-0.43144494953739287</v>
      </c>
      <c r="DH504" s="3">
        <f t="shared" si="1042"/>
        <v>-178.65367918660263</v>
      </c>
      <c r="DI504" s="3" t="str">
        <f t="shared" si="958"/>
        <v>Sad</v>
      </c>
      <c r="DJ504" s="7">
        <v>0.57159539523758995</v>
      </c>
      <c r="DK504" s="7">
        <v>0.73852916522474898</v>
      </c>
      <c r="DL504" s="7">
        <v>0.20385860947671899</v>
      </c>
      <c r="DM504" s="7">
        <v>5.1401359939230402E-2</v>
      </c>
      <c r="DN504" s="7">
        <v>0.41081961459769101</v>
      </c>
      <c r="DO504" s="7">
        <v>0.62484328114604004</v>
      </c>
      <c r="DP504" s="7">
        <v>0.20750762909343115</v>
      </c>
      <c r="DQ504" s="7">
        <v>3.7701627369731261E-2</v>
      </c>
      <c r="DR504" s="7">
        <v>-0.16693376998715903</v>
      </c>
      <c r="DS504" s="7">
        <v>0.1948364125971877</v>
      </c>
      <c r="DT504" s="7">
        <f t="shared" si="959"/>
        <v>-0.53346269464498541</v>
      </c>
      <c r="DU504" s="7">
        <f t="shared" si="960"/>
        <v>0.1706961575733279</v>
      </c>
      <c r="DV504" s="7">
        <f t="shared" si="1043"/>
        <v>-72.256488223052742</v>
      </c>
      <c r="DW504" s="7" t="str">
        <f t="shared" si="961"/>
        <v>Calm</v>
      </c>
      <c r="DX504" s="9">
        <v>0.15476574014831501</v>
      </c>
      <c r="DY504" s="9">
        <v>0.52336433398454096</v>
      </c>
      <c r="DZ504" s="9">
        <v>-4.6814133189265597E-2</v>
      </c>
      <c r="EA504" s="9">
        <v>8.9292372347246504E-2</v>
      </c>
      <c r="EB504" s="9">
        <v>0.79099654413863096</v>
      </c>
      <c r="EC504" s="9">
        <v>0.44274410242863899</v>
      </c>
      <c r="ED504" s="9">
        <v>-4.9498837040811941E-2</v>
      </c>
      <c r="EE504" s="9">
        <v>9.2424793099579586E-2</v>
      </c>
      <c r="EF504" s="9">
        <v>-0.36859859383622595</v>
      </c>
      <c r="EG504" s="9">
        <v>6.2640252627490428E-2</v>
      </c>
      <c r="EH504" s="9">
        <f t="shared" si="962"/>
        <v>-0.32014596749780133</v>
      </c>
      <c r="EI504" s="9">
        <f t="shared" si="963"/>
        <v>6.6577451961564504E-2</v>
      </c>
      <c r="EJ504" s="9">
        <f t="shared" si="1044"/>
        <v>-78.252230979900006</v>
      </c>
      <c r="EK504" s="9" t="str">
        <f t="shared" si="964"/>
        <v>Calm</v>
      </c>
      <c r="EL504" s="1">
        <v>0.65835038712592797</v>
      </c>
      <c r="EM504" s="1">
        <v>0.59679127831460699</v>
      </c>
      <c r="EN504" s="1">
        <v>0.32162680237701002</v>
      </c>
      <c r="EO504" s="1">
        <v>0.16116960291035401</v>
      </c>
      <c r="EP504" s="1">
        <v>0.21137699100841001</v>
      </c>
      <c r="EQ504" s="1">
        <v>0.36411772335556197</v>
      </c>
      <c r="ER504" s="1">
        <v>0.36980186028745615</v>
      </c>
      <c r="ES504" s="1">
        <v>0.1677261870064938</v>
      </c>
      <c r="ET504" s="1">
        <v>6.1559108811320984E-2</v>
      </c>
      <c r="EU504" s="1">
        <v>0.38465491074101987</v>
      </c>
      <c r="EV504" s="1">
        <f t="shared" si="965"/>
        <v>-0.16468254476907707</v>
      </c>
      <c r="EW504" s="1">
        <f t="shared" si="966"/>
        <v>-0.61316867883725235</v>
      </c>
      <c r="EX504" s="1">
        <f t="shared" si="1045"/>
        <v>-164.96648417479699</v>
      </c>
      <c r="EY504" s="1" t="str">
        <f t="shared" si="967"/>
        <v>Sad</v>
      </c>
      <c r="EZ504" s="3">
        <v>1.0703194164070799</v>
      </c>
      <c r="FA504" s="3">
        <v>0.59771253859724904</v>
      </c>
      <c r="FB504" s="3">
        <v>6.01138628017907E-2</v>
      </c>
      <c r="FC504" s="3">
        <v>0.108333611376776</v>
      </c>
      <c r="FD504" s="3">
        <v>1.1140657430715499</v>
      </c>
      <c r="FE504" s="3">
        <v>0.38460662433767701</v>
      </c>
      <c r="FF504" s="3">
        <v>2.7519809197082579E-2</v>
      </c>
      <c r="FG504" s="3">
        <v>0.11028351625870968</v>
      </c>
      <c r="FH504" s="3">
        <v>0.47260687780983091</v>
      </c>
      <c r="FI504" s="3">
        <v>0.10098575969914769</v>
      </c>
      <c r="FJ504" s="3">
        <f t="shared" si="968"/>
        <v>0.24586318053856604</v>
      </c>
      <c r="FK504" s="3">
        <f t="shared" si="969"/>
        <v>-0.18729540805686928</v>
      </c>
      <c r="FL504" s="3">
        <f t="shared" si="1046"/>
        <v>127.29968388274088</v>
      </c>
      <c r="FM504" s="3" t="str">
        <f t="shared" si="970"/>
        <v>stressed</v>
      </c>
      <c r="FN504" s="7">
        <v>0.25352668779724202</v>
      </c>
      <c r="FO504" s="7">
        <v>0.167123960567721</v>
      </c>
      <c r="FP504" s="7">
        <v>-2.6586399034168699E-2</v>
      </c>
      <c r="FQ504" s="7">
        <v>-0.106446712565245</v>
      </c>
      <c r="FR504" s="7">
        <v>-0.15685564981547401</v>
      </c>
      <c r="FS504" s="7">
        <v>-9.4318730530068604E-2</v>
      </c>
      <c r="FT504" s="7">
        <v>-0.27501927763704004</v>
      </c>
      <c r="FU504" s="7">
        <v>-1.4620750804604885</v>
      </c>
      <c r="FV504" s="7">
        <v>8.6402727229521026E-2</v>
      </c>
      <c r="FW504" s="7">
        <v>-0.31625557244830893</v>
      </c>
      <c r="FX504" s="7">
        <f t="shared" si="971"/>
        <v>0.16612050324486294</v>
      </c>
      <c r="FY504" s="7">
        <f t="shared" si="972"/>
        <v>-2.9854384450842875E-2</v>
      </c>
      <c r="FZ504" s="7">
        <f t="shared" si="1047"/>
        <v>100.18816887090021</v>
      </c>
      <c r="GA504" s="7" t="str">
        <f t="shared" si="973"/>
        <v>nervous</v>
      </c>
      <c r="GB504" s="5">
        <v>0.36096574355153599</v>
      </c>
      <c r="GC504" s="5">
        <v>0.81610024218736998</v>
      </c>
      <c r="GD504" s="5">
        <v>0.70017724585708097</v>
      </c>
      <c r="GE504" s="5">
        <v>0.79535957771300902</v>
      </c>
      <c r="GF504" s="5">
        <v>-5.3744377679567704E-3</v>
      </c>
      <c r="GG504" s="5">
        <v>0.63491241160060596</v>
      </c>
      <c r="GH504" s="5">
        <v>1.9690505208336686</v>
      </c>
      <c r="GI504" s="5">
        <v>0.54814103490873356</v>
      </c>
      <c r="GJ504" s="5">
        <v>-0.455134498635834</v>
      </c>
      <c r="GK504" s="5">
        <v>1.2705632833585478</v>
      </c>
      <c r="GL504" s="5">
        <f t="shared" si="974"/>
        <v>-0.39079935536518096</v>
      </c>
      <c r="GM504" s="5">
        <f t="shared" si="975"/>
        <v>-8.5093861841651464E-2</v>
      </c>
      <c r="GN504" s="5">
        <f t="shared" si="1048"/>
        <v>-102.28401896448891</v>
      </c>
      <c r="GO504" s="5" t="str">
        <f t="shared" si="976"/>
        <v>Bored</v>
      </c>
      <c r="GP504" s="6">
        <v>0.28197994507199198</v>
      </c>
      <c r="GQ504" s="6">
        <v>0.28843638481877198</v>
      </c>
      <c r="GR504" s="6">
        <v>0.33614876474307498</v>
      </c>
      <c r="GS504" s="6">
        <v>0.41089375260198402</v>
      </c>
      <c r="GT504" s="6">
        <v>-0.16498995121505999</v>
      </c>
      <c r="GU504" s="6">
        <v>-7.7564039432980694E-2</v>
      </c>
      <c r="GV504" s="6">
        <v>2.873312098418896</v>
      </c>
      <c r="GW504" s="6">
        <v>1.9485426211305861</v>
      </c>
      <c r="GX504" s="6">
        <v>-6.4564397467800072E-3</v>
      </c>
      <c r="GY504" s="6">
        <v>1.3096443390534056</v>
      </c>
      <c r="GZ504" s="6">
        <f t="shared" si="977"/>
        <v>0.15254520277044836</v>
      </c>
      <c r="HA504" s="6">
        <f t="shared" si="978"/>
        <v>0.40816644152299553</v>
      </c>
      <c r="HB504" s="6">
        <f t="shared" si="1049"/>
        <v>20.492366766846001</v>
      </c>
      <c r="HC504" s="6" t="str">
        <f t="shared" si="979"/>
        <v>happy</v>
      </c>
      <c r="HD504" s="3">
        <v>0.63123088136406502</v>
      </c>
      <c r="HE504" s="3">
        <v>0.46325714589603201</v>
      </c>
      <c r="HF504" s="3">
        <v>4.40929248328552E-2</v>
      </c>
      <c r="HG504" s="3">
        <v>0.364977204964331</v>
      </c>
      <c r="HH504" s="3">
        <v>0.61053503446650104</v>
      </c>
      <c r="HI504" s="3">
        <v>1.7021091424033599E-2</v>
      </c>
      <c r="HJ504" s="3">
        <v>3.5508242149941166E-2</v>
      </c>
      <c r="HK504" s="3">
        <v>0.75992867592937385</v>
      </c>
      <c r="HL504" s="3">
        <v>0.16797373546803301</v>
      </c>
      <c r="HM504" s="3">
        <v>0.37375477813241875</v>
      </c>
      <c r="HN504" s="3">
        <f t="shared" si="980"/>
        <v>0.35139818411501511</v>
      </c>
      <c r="HO504" s="3">
        <f t="shared" si="981"/>
        <v>-0.65168203384942724</v>
      </c>
      <c r="HP504" s="3">
        <f t="shared" si="1050"/>
        <v>151.66568878875066</v>
      </c>
      <c r="HQ504" s="3" t="str">
        <f t="shared" si="982"/>
        <v>Upset</v>
      </c>
      <c r="HR504" s="5">
        <v>1.1446339796221201</v>
      </c>
      <c r="HS504" s="5">
        <v>1.20112627978912</v>
      </c>
      <c r="HT504" s="5">
        <v>0.76308608108884601</v>
      </c>
      <c r="HU504" s="5">
        <v>1.09530784468714</v>
      </c>
      <c r="HV504" s="5">
        <v>1.20920951072786</v>
      </c>
      <c r="HW504" s="5">
        <v>1.2507961144014901</v>
      </c>
      <c r="HX504" s="5">
        <v>0.32418726402892101</v>
      </c>
      <c r="HY504" s="5">
        <v>0.44671391202359234</v>
      </c>
      <c r="HZ504" s="5">
        <v>-5.6492300166999909E-2</v>
      </c>
      <c r="IA504" s="5">
        <v>0.79223523304228127</v>
      </c>
      <c r="IB504" s="5">
        <f t="shared" si="983"/>
        <v>-1.5557205414291952E-2</v>
      </c>
      <c r="IC504" s="5">
        <f t="shared" si="984"/>
        <v>0.15963167049205107</v>
      </c>
      <c r="ID504" s="5">
        <f t="shared" si="1051"/>
        <v>-5.5662900440928835</v>
      </c>
      <c r="IE504" s="5" t="str">
        <f t="shared" si="985"/>
        <v>Contented</v>
      </c>
      <c r="IF504" s="6">
        <v>0.327460321039375</v>
      </c>
      <c r="IG504" s="6">
        <v>0.45682906319558397</v>
      </c>
      <c r="IH504" s="6">
        <v>9.9142074780667E-2</v>
      </c>
      <c r="II504" s="6">
        <v>0.104591393213882</v>
      </c>
      <c r="IJ504" s="6">
        <v>6.4315637690622499E-2</v>
      </c>
      <c r="IK504" s="6">
        <v>0.336866751510358</v>
      </c>
      <c r="IL504" s="6">
        <v>0.25305808733657725</v>
      </c>
      <c r="IM504" s="6">
        <v>0.13177768015903207</v>
      </c>
      <c r="IN504" s="6">
        <v>-0.12936874215620897</v>
      </c>
      <c r="IO504" s="6">
        <v>0.25976823362626839</v>
      </c>
      <c r="IP504" s="6">
        <f t="shared" si="986"/>
        <v>-0.22874607046957818</v>
      </c>
      <c r="IQ504" s="6">
        <f t="shared" si="987"/>
        <v>-0.33115487491360007</v>
      </c>
      <c r="IR504" s="6">
        <f t="shared" si="1052"/>
        <v>-145.36512445395994</v>
      </c>
      <c r="IS504" s="6" t="str">
        <f t="shared" si="988"/>
        <v>Depressed</v>
      </c>
      <c r="IT504" s="5">
        <v>0.175636051066554</v>
      </c>
      <c r="IU504" s="5">
        <v>0.37652061060758002</v>
      </c>
      <c r="IV504" s="5">
        <v>1.24587942528124</v>
      </c>
      <c r="IW504" s="5">
        <v>0.89006643278333497</v>
      </c>
      <c r="IX504" s="5">
        <v>-4.6293484493498502E-2</v>
      </c>
      <c r="IY504" s="5">
        <v>-2.1317694975600401E-2</v>
      </c>
      <c r="IZ504" s="5">
        <v>9.6324006728097533</v>
      </c>
      <c r="JA504" s="5">
        <v>2.5057970912195984</v>
      </c>
      <c r="JB504" s="5">
        <v>-0.64271160340935207</v>
      </c>
      <c r="JC504" s="5">
        <v>2.6085204866258986</v>
      </c>
      <c r="JD504" s="5">
        <f t="shared" si="989"/>
        <v>-0.57231099611613945</v>
      </c>
      <c r="JE504" s="5">
        <f t="shared" si="990"/>
        <v>0.70176103945911072</v>
      </c>
      <c r="JF504" s="5">
        <f t="shared" si="1053"/>
        <v>-39.19846323393746</v>
      </c>
      <c r="JG504" s="5" t="str">
        <f t="shared" si="991"/>
        <v>Relased</v>
      </c>
      <c r="JH504" s="6">
        <v>-3.4324111890475101E-2</v>
      </c>
      <c r="JI504" s="6">
        <v>0.44340448533360699</v>
      </c>
      <c r="JJ504" s="6">
        <v>-0.191443393262897</v>
      </c>
      <c r="JK504" s="6">
        <v>0.10011046408492399</v>
      </c>
      <c r="JL504" s="6">
        <v>-5.7646225480529799E-2</v>
      </c>
      <c r="JM504" s="6">
        <v>0.49590815544679201</v>
      </c>
      <c r="JN504" s="6">
        <v>2.0815775905074863</v>
      </c>
      <c r="JO504" s="6">
        <v>0.10657842739319498</v>
      </c>
      <c r="JP504" s="6">
        <v>-0.47772859722408212</v>
      </c>
      <c r="JQ504" s="6">
        <v>-0.22326402122215139</v>
      </c>
      <c r="JR504" s="6">
        <f t="shared" si="992"/>
        <v>-0.41784204854833729</v>
      </c>
      <c r="JS504" s="6">
        <f t="shared" si="993"/>
        <v>0.18618350322335986</v>
      </c>
      <c r="JT504" s="6">
        <f t="shared" si="1054"/>
        <v>-65.983038236677615</v>
      </c>
      <c r="JU504" s="6" t="str">
        <f t="shared" si="994"/>
        <v>Calm</v>
      </c>
      <c r="JV504" s="3">
        <v>0.58572846578348303</v>
      </c>
      <c r="JW504" s="3">
        <v>0.39392294857222498</v>
      </c>
      <c r="JX504" s="3">
        <v>8.9622175195240794E-2</v>
      </c>
      <c r="JY504" s="3">
        <v>-9.2669177174925205E-2</v>
      </c>
      <c r="JZ504" s="3">
        <v>0.42820453308721901</v>
      </c>
      <c r="KA504" s="3">
        <v>0.26494487001489703</v>
      </c>
      <c r="KB504" s="3">
        <v>8.8390628665858742E-2</v>
      </c>
      <c r="KC504" s="3">
        <v>-0.14064911741120587</v>
      </c>
      <c r="KD504" s="3">
        <v>0.19180551721125805</v>
      </c>
      <c r="KE504" s="3">
        <v>-3.1102920232992741E-3</v>
      </c>
      <c r="KF504" s="3">
        <f t="shared" si="995"/>
        <v>0.32710438997000879</v>
      </c>
      <c r="KG504" s="3">
        <f t="shared" si="996"/>
        <v>-0.137610294458264</v>
      </c>
      <c r="KH504" s="3">
        <f t="shared" si="1055"/>
        <v>112.81611485533212</v>
      </c>
      <c r="KI504" s="3" t="str">
        <f t="shared" si="997"/>
        <v>nervous</v>
      </c>
      <c r="KJ504" s="7">
        <v>0.11017378081993701</v>
      </c>
      <c r="KK504" s="7">
        <v>-7.2268505160736699E-2</v>
      </c>
      <c r="KL504" s="7">
        <v>-0.29198029930916702</v>
      </c>
      <c r="KM504" s="7">
        <v>-0.148531425663711</v>
      </c>
      <c r="KN504" s="7">
        <v>-0.207727195219921</v>
      </c>
      <c r="KO504" s="7">
        <v>-0.27618142350422598</v>
      </c>
      <c r="KP504" s="7">
        <v>2.9930300349304324</v>
      </c>
      <c r="KQ504" s="7">
        <v>0.42626332636309744</v>
      </c>
      <c r="KR504" s="7">
        <v>0.20391722204338558</v>
      </c>
      <c r="KS504" s="7">
        <v>-1.195663334561696</v>
      </c>
      <c r="KT504" s="7">
        <f t="shared" si="998"/>
        <v>0.29635811970301651</v>
      </c>
      <c r="KU504" s="7">
        <f t="shared" si="999"/>
        <v>-0.39308470191432132</v>
      </c>
      <c r="KV504" s="7">
        <f t="shared" si="1056"/>
        <v>142.98628498840682</v>
      </c>
      <c r="KW504" s="7" t="str">
        <f t="shared" si="1000"/>
        <v>stressed</v>
      </c>
      <c r="LL504" s="5">
        <v>0.64565429432436905</v>
      </c>
      <c r="LM504" s="5">
        <v>0.78505547612242499</v>
      </c>
      <c r="LN504" s="5">
        <v>-7.8359923424919896E-3</v>
      </c>
      <c r="LO504" s="5">
        <v>0.17059493209552101</v>
      </c>
      <c r="LP504" s="5">
        <v>0.293917074761257</v>
      </c>
      <c r="LQ504" s="5">
        <v>0.56675632599352299</v>
      </c>
      <c r="LR504" s="5">
        <v>-8.339965009914933E-3</v>
      </c>
      <c r="LS504" s="5">
        <v>0.12619725011166066</v>
      </c>
      <c r="LT504" s="5">
        <v>-0.13940118179805594</v>
      </c>
      <c r="LU504" s="5">
        <v>0.11376097592609666</v>
      </c>
      <c r="LV504" s="5">
        <f t="shared" si="1001"/>
        <v>-6.425487548256803E-2</v>
      </c>
      <c r="LW504" s="5">
        <f t="shared" si="1002"/>
        <v>6.9205047443029688E-2</v>
      </c>
      <c r="LX504" s="5">
        <f t="shared" si="1057"/>
        <v>-42.875811725157554</v>
      </c>
      <c r="LY504" s="5" t="str">
        <f t="shared" si="1003"/>
        <v>Relased</v>
      </c>
      <c r="LZ504" s="6">
        <v>0.30285946451575102</v>
      </c>
      <c r="MA504" s="6">
        <v>0.632386789343091</v>
      </c>
      <c r="MB504" s="6">
        <v>1.3180344719744099E-2</v>
      </c>
      <c r="MC504" s="6">
        <v>0.18335266798052799</v>
      </c>
      <c r="MD504" s="6">
        <v>0.480829250991611</v>
      </c>
      <c r="ME504" s="6">
        <v>0.66067917674112797</v>
      </c>
      <c r="MF504" s="6">
        <v>1.6818341847899536E-2</v>
      </c>
      <c r="MG504" s="6">
        <v>0.14179684006050625</v>
      </c>
      <c r="MH504" s="6">
        <v>-0.32952732482733998</v>
      </c>
      <c r="MI504" s="6">
        <v>0.21014039017999114</v>
      </c>
      <c r="MJ504" s="6">
        <f t="shared" si="1004"/>
        <v>-8.5813273440377258E-2</v>
      </c>
      <c r="MK504" s="6">
        <f t="shared" si="1005"/>
        <v>7.2319925735512935E-2</v>
      </c>
      <c r="ML504" s="6">
        <f t="shared" si="1058"/>
        <v>-49.877177476541384</v>
      </c>
      <c r="MM504" s="6" t="str">
        <f t="shared" si="1006"/>
        <v>Relased</v>
      </c>
      <c r="MN504" s="3">
        <v>0.229934952091016</v>
      </c>
      <c r="MO504" s="3">
        <v>0.23437652024380901</v>
      </c>
      <c r="MP504" s="3">
        <v>8.11503364459807E-2</v>
      </c>
      <c r="MQ504" s="3">
        <v>-3.4026282505854499E-3</v>
      </c>
      <c r="MR504" s="3">
        <v>-1.53271096050093E-2</v>
      </c>
      <c r="MS504" s="3">
        <v>8.4246534087375202E-2</v>
      </c>
      <c r="MT504" s="3">
        <v>0.37813313579755142</v>
      </c>
      <c r="MU504" s="3">
        <v>-1.0679165252896857E-2</v>
      </c>
      <c r="MV504" s="3">
        <v>-4.4415681527930073E-3</v>
      </c>
      <c r="MW504" s="3">
        <v>0.16744731247848579</v>
      </c>
      <c r="MX504" s="3">
        <f t="shared" si="1007"/>
        <v>-0.31235268894736834</v>
      </c>
      <c r="MY504" s="3">
        <f t="shared" si="1008"/>
        <v>9.876000587982503E-2</v>
      </c>
      <c r="MZ504" s="3">
        <f t="shared" si="1059"/>
        <v>-72.45403193262932</v>
      </c>
      <c r="NA504" s="3" t="str">
        <f t="shared" si="1009"/>
        <v>Calm</v>
      </c>
      <c r="NB504" s="7">
        <v>0.71685466095060801</v>
      </c>
      <c r="NC504" s="7">
        <v>0.34282830610522502</v>
      </c>
      <c r="ND504" s="7">
        <v>8.7056572750247405E-2</v>
      </c>
      <c r="NE504" s="7">
        <v>0.30678812374854703</v>
      </c>
      <c r="NF504" s="13">
        <v>1.1989046073573999</v>
      </c>
      <c r="NG504" s="7">
        <v>-1.6215561833712599E-2</v>
      </c>
      <c r="NH504" s="7">
        <v>4.5442334112853061E-2</v>
      </c>
      <c r="NI504" s="7">
        <v>0.93930236688350033</v>
      </c>
      <c r="NJ504" s="7">
        <v>0.37402635484538299</v>
      </c>
      <c r="NK504" s="7">
        <v>0.37166276022443928</v>
      </c>
      <c r="NL504" s="7">
        <f t="shared" si="1010"/>
        <v>0.14353235684488985</v>
      </c>
      <c r="NM504" s="7">
        <f t="shared" si="1011"/>
        <v>0.1182400327717672</v>
      </c>
      <c r="NN504" s="7">
        <f t="shared" si="1060"/>
        <v>50.518760418124906</v>
      </c>
      <c r="NO504" s="7" t="str">
        <f t="shared" si="1012"/>
        <v>excited</v>
      </c>
      <c r="NP504" s="5">
        <v>0.88133841882178499</v>
      </c>
      <c r="NQ504" s="5">
        <v>0.493494880359997</v>
      </c>
      <c r="NR504" s="5">
        <v>1.1518402219760999</v>
      </c>
      <c r="NS504" s="5">
        <v>0.72532178062004804</v>
      </c>
      <c r="NT504" s="5">
        <v>1.0533674258349099</v>
      </c>
      <c r="NU504" s="5">
        <v>0.44762251233855599</v>
      </c>
      <c r="NV504" s="5">
        <v>0.59535676969047924</v>
      </c>
      <c r="NW504" s="5">
        <v>0.77070276912029623</v>
      </c>
      <c r="NX504" s="5">
        <v>0.38784353846178798</v>
      </c>
      <c r="NY504" s="5">
        <v>1.3653742629839718</v>
      </c>
      <c r="NZ504" s="5">
        <f t="shared" si="1013"/>
        <v>-1.0779423387649478E-2</v>
      </c>
      <c r="OA504" s="5">
        <f t="shared" si="1014"/>
        <v>-0.84847238289444182</v>
      </c>
      <c r="OB504" s="5">
        <f t="shared" si="1061"/>
        <v>-179.27212452317039</v>
      </c>
      <c r="OC504" s="5" t="str">
        <f t="shared" si="1015"/>
        <v>Sad</v>
      </c>
      <c r="OD504" s="1">
        <v>0.266219480258585</v>
      </c>
      <c r="OE504" s="1">
        <v>-0.101150328083456</v>
      </c>
      <c r="OF504" s="1">
        <v>0.55832321056090195</v>
      </c>
      <c r="OG504" s="1">
        <v>0.19565030310272999</v>
      </c>
      <c r="OH504" s="1">
        <v>-0.13923199297824099</v>
      </c>
      <c r="OI504" s="1">
        <v>-0.36092344415035099</v>
      </c>
      <c r="OJ504" s="1">
        <v>4.3966789367862624</v>
      </c>
      <c r="OK504" s="1">
        <v>-0.42341789311454781</v>
      </c>
      <c r="OL504" s="1">
        <v>0.20312304051396499</v>
      </c>
      <c r="OM504" s="1">
        <v>2.8934316224111689</v>
      </c>
      <c r="ON504" s="1">
        <f t="shared" si="1016"/>
        <v>0.13160999075817603</v>
      </c>
      <c r="OO504" s="1">
        <f t="shared" si="1017"/>
        <v>0.97011539146484549</v>
      </c>
      <c r="OP504" s="1">
        <f t="shared" si="1062"/>
        <v>7.7258227874943239</v>
      </c>
      <c r="OQ504" s="1" t="str">
        <f t="shared" si="1018"/>
        <v>happy</v>
      </c>
      <c r="OR504" s="3">
        <v>0.39911768171662199</v>
      </c>
      <c r="OS504" s="3">
        <v>0.16165502936471399</v>
      </c>
      <c r="OT504" s="3">
        <v>0.20587926905999901</v>
      </c>
      <c r="OU504" s="3">
        <v>1.02865444803756E-2</v>
      </c>
      <c r="OV504" s="3">
        <v>-0.101890204036446</v>
      </c>
      <c r="OW504" s="3">
        <v>-4.0908960074670597E-2</v>
      </c>
      <c r="OX504" s="3">
        <v>0.6926656669392125</v>
      </c>
      <c r="OY504" s="3">
        <v>8.5191547359329392E-2</v>
      </c>
      <c r="OZ504" s="3">
        <v>0.237462652351908</v>
      </c>
      <c r="PA504" s="3">
        <v>0.38547848222418468</v>
      </c>
      <c r="PB504" s="3">
        <f t="shared" si="1019"/>
        <v>0.10069515428337916</v>
      </c>
      <c r="PC504" s="3">
        <f t="shared" si="1020"/>
        <v>0.43076022314416562</v>
      </c>
      <c r="PD504" s="3">
        <f t="shared" si="1063"/>
        <v>13.157285364263883</v>
      </c>
      <c r="PE504" s="3" t="str">
        <f t="shared" si="1021"/>
        <v>happy</v>
      </c>
      <c r="PF504" s="1">
        <v>1.12511016238993</v>
      </c>
      <c r="PG504" s="1">
        <v>0.82037131532576602</v>
      </c>
      <c r="PH504" s="1">
        <v>4.0275864647276602E-2</v>
      </c>
      <c r="PI504" s="1">
        <v>0.87846815247457699</v>
      </c>
      <c r="PJ504" s="1">
        <v>1.0316000410014801</v>
      </c>
      <c r="PK504" s="1">
        <v>0.58220230686570895</v>
      </c>
      <c r="PL504" s="1">
        <v>1.8674676172970816E-2</v>
      </c>
      <c r="PM504" s="1">
        <v>0.62632587592942135</v>
      </c>
      <c r="PN504" s="1">
        <v>0.30473884706416399</v>
      </c>
      <c r="PO504" s="1">
        <v>0.47224505997384508</v>
      </c>
      <c r="PP504" s="1">
        <f t="shared" si="1022"/>
        <v>0.42748041690484806</v>
      </c>
      <c r="PQ504" s="1">
        <f t="shared" si="1023"/>
        <v>-0.91418972582584035</v>
      </c>
      <c r="PR504" s="1">
        <f t="shared" si="1064"/>
        <v>154.93893677752726</v>
      </c>
      <c r="PS504" s="1" t="str">
        <f t="shared" si="1024"/>
        <v>Upset</v>
      </c>
      <c r="PT504" s="5">
        <v>0.62077710756739202</v>
      </c>
      <c r="PU504" s="5">
        <v>0.480171631152923</v>
      </c>
      <c r="PV504" s="5">
        <v>0.26050733904504703</v>
      </c>
      <c r="PW504" s="5">
        <v>0.13681900124651</v>
      </c>
      <c r="PX504" s="5">
        <v>0.184061440926967</v>
      </c>
      <c r="PY504" s="5">
        <v>-8.0383731148008907E-3</v>
      </c>
      <c r="PZ504" s="5">
        <v>0.32367651814440013</v>
      </c>
      <c r="QA504" s="5">
        <v>0.28978895029560198</v>
      </c>
      <c r="QB504" s="5">
        <v>0.14060547641446902</v>
      </c>
      <c r="QC504" s="5">
        <v>0.36089449609923557</v>
      </c>
      <c r="QD504" s="5">
        <f t="shared" si="1025"/>
        <v>-5.0289271000310443E-2</v>
      </c>
      <c r="QE504" s="5">
        <f t="shared" si="1026"/>
        <v>1.5330298668819076E-2</v>
      </c>
      <c r="QF504" s="5">
        <f t="shared" si="1065"/>
        <v>-73.046559324897942</v>
      </c>
      <c r="QG504" s="5" t="str">
        <f t="shared" si="1027"/>
        <v>Calm</v>
      </c>
      <c r="QH504" s="3">
        <v>0.20353643365196</v>
      </c>
      <c r="QI504" s="3">
        <v>0.45124714983578501</v>
      </c>
      <c r="QJ504" s="3">
        <v>-2.66968052585876E-2</v>
      </c>
      <c r="QK504" s="3">
        <v>7.5258016375417194E-2</v>
      </c>
      <c r="QL504" s="3">
        <v>-0.201169257585494</v>
      </c>
      <c r="QM504" s="3">
        <v>-1.37212214166354E-2</v>
      </c>
      <c r="QN504" s="3">
        <v>-11.277912799466483</v>
      </c>
      <c r="QO504" s="3">
        <v>0.17200812908925492</v>
      </c>
      <c r="QP504" s="3">
        <v>-0.24771071618382501</v>
      </c>
      <c r="QQ504" s="3">
        <v>7.4163757829976917E-2</v>
      </c>
      <c r="QR504" s="3">
        <f t="shared" si="1028"/>
        <v>-7.6891781723910979E-2</v>
      </c>
      <c r="QS504" s="3">
        <f t="shared" si="1029"/>
        <v>-0.66864250155510896</v>
      </c>
      <c r="QT504" s="3">
        <f t="shared" si="1066"/>
        <v>-173.43998170273591</v>
      </c>
      <c r="QU504" s="3" t="str">
        <f t="shared" si="1030"/>
        <v>Sad</v>
      </c>
      <c r="QV504" s="5">
        <v>0.57160145462038503</v>
      </c>
      <c r="QW504" s="5">
        <v>0.74531947895307904</v>
      </c>
      <c r="QX504" s="5">
        <v>0.204499287239851</v>
      </c>
      <c r="QY504" s="5">
        <v>9.1784865066115093E-3</v>
      </c>
      <c r="QZ504" s="5">
        <v>0.48855027276566798</v>
      </c>
      <c r="RA504" s="5">
        <v>0.50438083389842503</v>
      </c>
      <c r="RB504" s="5">
        <v>0.19289624490267215</v>
      </c>
      <c r="RC504" s="5">
        <v>7.3445500591005656E-3</v>
      </c>
      <c r="RD504" s="5">
        <v>-0.17371802433269401</v>
      </c>
      <c r="RE504" s="5">
        <v>0.16225558292755515</v>
      </c>
      <c r="RF504" s="5">
        <f t="shared" si="1031"/>
        <v>-0.15053784161145167</v>
      </c>
      <c r="RG504" s="5">
        <f t="shared" si="1032"/>
        <v>-0.10822396160635228</v>
      </c>
      <c r="RH504" s="5">
        <f t="shared" si="1067"/>
        <v>-125.71293680425732</v>
      </c>
      <c r="RI504" s="5" t="str">
        <f t="shared" si="1033"/>
        <v>Depressed</v>
      </c>
    </row>
    <row r="505" spans="1:477" x14ac:dyDescent="0.3">
      <c r="A505" s="1">
        <v>0.40625703858269002</v>
      </c>
      <c r="B505" s="1">
        <v>0.86770607274316303</v>
      </c>
      <c r="C505" s="1">
        <v>0.37088498384677898</v>
      </c>
      <c r="D505" s="1">
        <v>0.265148095825746</v>
      </c>
      <c r="E505" s="1">
        <v>0.69069069924132598</v>
      </c>
      <c r="F505" s="1">
        <v>0.48649415940173601</v>
      </c>
      <c r="G505" s="1">
        <v>0.33810633912468152</v>
      </c>
      <c r="H505" s="1">
        <v>0.19579681758419257</v>
      </c>
      <c r="I505" s="1">
        <v>-0.461449034160473</v>
      </c>
      <c r="J505" s="1">
        <v>0.49925549179409562</v>
      </c>
      <c r="K505" s="18">
        <f t="shared" si="935"/>
        <v>-0.41206056450961004</v>
      </c>
      <c r="L505" s="19">
        <f t="shared" si="936"/>
        <v>-0.44257020153270088</v>
      </c>
      <c r="M505" s="19">
        <f t="shared" si="1034"/>
        <v>-137.04454540109859</v>
      </c>
      <c r="N505" s="19" t="str">
        <f t="shared" si="937"/>
        <v>Depressed</v>
      </c>
      <c r="O505" s="19">
        <f t="shared" si="1035"/>
        <v>0.36221538132311271</v>
      </c>
      <c r="P505" s="9">
        <v>-4.3829913575911497E-2</v>
      </c>
      <c r="Q505" s="9">
        <v>3.38612700084822E-3</v>
      </c>
      <c r="R505" s="9">
        <v>0.34525617282597199</v>
      </c>
      <c r="S505" s="9">
        <v>0.33105295971444898</v>
      </c>
      <c r="T505" s="9">
        <v>4.5696258802314801E-2</v>
      </c>
      <c r="U505" s="9">
        <v>7.3118929600336002E-2</v>
      </c>
      <c r="V505" s="9">
        <v>184.99051940745528</v>
      </c>
      <c r="W505" s="9">
        <v>4.3272036440703001</v>
      </c>
      <c r="X505" s="9">
        <v>0.25830613187624207</v>
      </c>
      <c r="Y505" s="9">
        <v>1.0694683064641759</v>
      </c>
      <c r="Z505" s="9">
        <f t="shared" si="938"/>
        <v>0.46925205056226438</v>
      </c>
      <c r="AA505" s="9">
        <f t="shared" si="939"/>
        <v>0.24486973254501243</v>
      </c>
      <c r="AB505" s="9">
        <f t="shared" si="1036"/>
        <v>62.443102379618779</v>
      </c>
      <c r="AC505" s="9" t="str">
        <f t="shared" si="940"/>
        <v>alert</v>
      </c>
      <c r="AD505" s="3">
        <v>0.40485201888484901</v>
      </c>
      <c r="AE505" s="3">
        <v>0.46019408068072198</v>
      </c>
      <c r="AF505" s="3">
        <v>0.298296708829977</v>
      </c>
      <c r="AG505" s="3">
        <v>8.6914559646882397E-2</v>
      </c>
      <c r="AH505" s="3">
        <v>0.37100111814350101</v>
      </c>
      <c r="AI505" s="3">
        <v>0.616109324516801</v>
      </c>
      <c r="AJ505" s="3">
        <v>0.38447573979336391</v>
      </c>
      <c r="AK505" s="3">
        <v>8.0752842764565874E-2</v>
      </c>
      <c r="AL505" s="3">
        <v>-5.5342061795872977E-2</v>
      </c>
      <c r="AM505" s="3">
        <v>0.44530721388179628</v>
      </c>
      <c r="AN505" s="3">
        <f t="shared" si="941"/>
        <v>3.6496507794664623E-2</v>
      </c>
      <c r="AO505" s="3">
        <f t="shared" si="942"/>
        <v>0.41037723381080804</v>
      </c>
      <c r="AP505" s="3">
        <f t="shared" si="1037"/>
        <v>5.0821748797448176</v>
      </c>
      <c r="AQ505" s="3" t="str">
        <f t="shared" si="943"/>
        <v>happy</v>
      </c>
      <c r="AR505" s="9">
        <v>0.71364556642964805</v>
      </c>
      <c r="AS505" s="9">
        <v>0.42756690388954499</v>
      </c>
      <c r="AT505" s="9">
        <v>0.17305824923655799</v>
      </c>
      <c r="AU505" s="9">
        <v>0.230891700914373</v>
      </c>
      <c r="AV505" s="9">
        <v>0.86889331688662497</v>
      </c>
      <c r="AW505" s="9">
        <v>0.34401116249570401</v>
      </c>
      <c r="AX505" s="9">
        <v>0.10935481652994684</v>
      </c>
      <c r="AY505" s="9">
        <v>0.29924606591796088</v>
      </c>
      <c r="AZ505" s="9">
        <v>0.28607866254010306</v>
      </c>
      <c r="BA505" s="9">
        <v>0.35396559418768675</v>
      </c>
      <c r="BB505" s="9">
        <f t="shared" si="944"/>
        <v>0.45500251250231538</v>
      </c>
      <c r="BC505" s="9">
        <f t="shared" si="945"/>
        <v>0.16333596699124175</v>
      </c>
      <c r="BD505" s="9">
        <f t="shared" si="1038"/>
        <v>70.252970220688653</v>
      </c>
      <c r="BE505" s="9" t="str">
        <f t="shared" si="946"/>
        <v>alert</v>
      </c>
      <c r="BF505" s="5">
        <v>0.28108793115456698</v>
      </c>
      <c r="BG505" s="5">
        <v>0.15034642282053501</v>
      </c>
      <c r="BH505" s="5">
        <v>7.0132853768606701E-2</v>
      </c>
      <c r="BI505" s="5">
        <v>-0.14385269742838599</v>
      </c>
      <c r="BJ505" s="5">
        <v>0.261093669786361</v>
      </c>
      <c r="BK505" s="5">
        <v>0.14712858329329101</v>
      </c>
      <c r="BL505" s="5">
        <v>0.12935306850489722</v>
      </c>
      <c r="BM505" s="5">
        <v>-0.48357910571263957</v>
      </c>
      <c r="BN505" s="5">
        <v>0.13074150833403198</v>
      </c>
      <c r="BO505" s="5">
        <v>-0.17087151957313454</v>
      </c>
      <c r="BP505" s="5">
        <f t="shared" si="947"/>
        <v>0.17154248817538376</v>
      </c>
      <c r="BQ505" s="5">
        <f t="shared" si="948"/>
        <v>-0.14323306112757439</v>
      </c>
      <c r="BR505" s="5">
        <f t="shared" si="1039"/>
        <v>129.86091387220065</v>
      </c>
      <c r="BS505" s="5" t="str">
        <f t="shared" si="949"/>
        <v>stressed</v>
      </c>
      <c r="BT505" s="6">
        <v>7.6932159869433706E-2</v>
      </c>
      <c r="BU505" s="6">
        <v>0.46317704440707502</v>
      </c>
      <c r="BV505" s="6">
        <v>0.60113036589486502</v>
      </c>
      <c r="BW505" s="6">
        <v>0.126898553084104</v>
      </c>
      <c r="BX505" s="6">
        <v>0.26180413477616798</v>
      </c>
      <c r="BY505" s="6">
        <v>-0.18247634830595499</v>
      </c>
      <c r="BZ505" s="6">
        <v>1.7746263845856542</v>
      </c>
      <c r="CA505" s="6">
        <v>0.45207779975860796</v>
      </c>
      <c r="CB505" s="6">
        <v>-0.38624488453764133</v>
      </c>
      <c r="CC505" s="6">
        <v>1.3479291099180284</v>
      </c>
      <c r="CD505" s="6">
        <f t="shared" si="950"/>
        <v>-0.43775211672068381</v>
      </c>
      <c r="CE505" s="6">
        <f t="shared" si="951"/>
        <v>-8.2605406059231945E-2</v>
      </c>
      <c r="CF505" s="6">
        <f t="shared" si="1040"/>
        <v>-100.6862605711089</v>
      </c>
      <c r="CG505" s="6" t="str">
        <f t="shared" si="952"/>
        <v>Bored</v>
      </c>
      <c r="CH505" s="5">
        <v>0.38047864137122001</v>
      </c>
      <c r="CI505" s="5">
        <v>0.47380446271223697</v>
      </c>
      <c r="CJ505" s="5">
        <v>0.58801955148880902</v>
      </c>
      <c r="CK505" s="5">
        <v>0.48569438282154997</v>
      </c>
      <c r="CL505" s="5">
        <v>0.37440906790334899</v>
      </c>
      <c r="CM505" s="5">
        <v>0.56216543958739595</v>
      </c>
      <c r="CN505" s="5">
        <v>0.77894969578175188</v>
      </c>
      <c r="CO505" s="5">
        <v>0.46883059222416762</v>
      </c>
      <c r="CP505" s="5">
        <v>-9.3325821341016968E-2</v>
      </c>
      <c r="CQ505" s="5">
        <v>1.2568596161834722</v>
      </c>
      <c r="CR505" s="5">
        <f t="shared" si="953"/>
        <v>-0.29118820106459686</v>
      </c>
      <c r="CS505" s="5">
        <f t="shared" si="954"/>
        <v>0.15668642147709133</v>
      </c>
      <c r="CT505" s="5">
        <f t="shared" si="1041"/>
        <v>-61.71560271172639</v>
      </c>
      <c r="CU505" s="5" t="str">
        <f t="shared" si="955"/>
        <v>Calm</v>
      </c>
      <c r="CV505" s="3">
        <v>0.14112157075482601</v>
      </c>
      <c r="CW505" s="3">
        <v>0.29798402104449501</v>
      </c>
      <c r="CX505" s="3">
        <v>0.159382980145478</v>
      </c>
      <c r="CY505" s="3">
        <v>6.16533334434805E-2</v>
      </c>
      <c r="CZ505" s="3">
        <v>-0.222092162017968</v>
      </c>
      <c r="DA505" s="3">
        <v>0.177844851761957</v>
      </c>
      <c r="DB505" s="3">
        <v>-1.9684057836197315</v>
      </c>
      <c r="DC505" s="3">
        <v>0.12957039172475476</v>
      </c>
      <c r="DD505" s="3">
        <v>-0.156862450289669</v>
      </c>
      <c r="DE505" s="3">
        <v>0.50337849874154184</v>
      </c>
      <c r="DF505" s="3">
        <f t="shared" si="956"/>
        <v>-3.1446900169170178E-2</v>
      </c>
      <c r="DG505" s="3">
        <f t="shared" si="957"/>
        <v>-0.41724364800832059</v>
      </c>
      <c r="DH505" s="3">
        <f t="shared" si="1042"/>
        <v>-175.68986929229987</v>
      </c>
      <c r="DI505" s="3" t="str">
        <f t="shared" si="958"/>
        <v>Sad</v>
      </c>
      <c r="DJ505" s="7">
        <v>0.35431138585642002</v>
      </c>
      <c r="DK505" s="7">
        <v>0.73852916522474898</v>
      </c>
      <c r="DL505" s="7">
        <v>6.9857965470440195E-2</v>
      </c>
      <c r="DM505" s="7">
        <v>5.1401359939230402E-2</v>
      </c>
      <c r="DN505" s="7">
        <v>1.2436065725421599</v>
      </c>
      <c r="DO505" s="7">
        <v>0.62484328114604004</v>
      </c>
      <c r="DP505" s="7">
        <v>4.3718117756465585E-2</v>
      </c>
      <c r="DQ505" s="7">
        <v>3.7701627369731261E-2</v>
      </c>
      <c r="DR505" s="7">
        <v>-0.38421777936832896</v>
      </c>
      <c r="DS505" s="7">
        <v>0.11095793003810696</v>
      </c>
      <c r="DT505" s="7">
        <f t="shared" si="959"/>
        <v>-0.74069960081163466</v>
      </c>
      <c r="DU505" s="7">
        <f t="shared" si="960"/>
        <v>0.13753657108213191</v>
      </c>
      <c r="DV505" s="7">
        <f t="shared" si="1043"/>
        <v>-79.48085521933011</v>
      </c>
      <c r="DW505" s="7" t="str">
        <f t="shared" si="961"/>
        <v>Calm</v>
      </c>
      <c r="DX505" s="9">
        <v>8.6192458608242997E-2</v>
      </c>
      <c r="DY505" s="9">
        <v>0.30282557897026802</v>
      </c>
      <c r="DZ505" s="9">
        <v>5.8560783446189299E-2</v>
      </c>
      <c r="EA505" s="9">
        <v>5.38538871129857E-2</v>
      </c>
      <c r="EB505" s="9">
        <v>-4.1959901119670497E-2</v>
      </c>
      <c r="EC505" s="9">
        <v>8.00880588722825E-2</v>
      </c>
      <c r="ED505" s="9">
        <v>1.323929403388409</v>
      </c>
      <c r="EE505" s="9">
        <v>0.14064238457636177</v>
      </c>
      <c r="EF505" s="9">
        <v>-0.21663312036202503</v>
      </c>
      <c r="EG505" s="9">
        <v>0.28897032965081382</v>
      </c>
      <c r="EH505" s="9">
        <f t="shared" si="962"/>
        <v>-0.17649007458216226</v>
      </c>
      <c r="EI505" s="9">
        <f t="shared" si="963"/>
        <v>0.1459236180368737</v>
      </c>
      <c r="EJ505" s="9">
        <f t="shared" si="1044"/>
        <v>-50.415744202578168</v>
      </c>
      <c r="EK505" s="9" t="str">
        <f t="shared" si="964"/>
        <v>Relased</v>
      </c>
      <c r="EL505" s="1">
        <v>0.60171930775500504</v>
      </c>
      <c r="EM505" s="1">
        <v>0.50689294789919903</v>
      </c>
      <c r="EN505" s="1">
        <v>0.21104076277099601</v>
      </c>
      <c r="EO505" s="1">
        <v>6.2543642911407404E-2</v>
      </c>
      <c r="EP505" s="1">
        <v>0.18294616086492099</v>
      </c>
      <c r="EQ505" s="1">
        <v>0.30768525735188901</v>
      </c>
      <c r="ER505" s="1">
        <v>0.2689563530075762</v>
      </c>
      <c r="ES505" s="1">
        <v>7.6780403045682719E-2</v>
      </c>
      <c r="ET505" s="1">
        <v>9.4826359855806008E-2</v>
      </c>
      <c r="EU505" s="1">
        <v>0.24678096808604943</v>
      </c>
      <c r="EV505" s="1">
        <f t="shared" si="965"/>
        <v>-0.11970516156684163</v>
      </c>
      <c r="EW505" s="1">
        <f t="shared" si="966"/>
        <v>-0.72361393467355906</v>
      </c>
      <c r="EX505" s="1">
        <f t="shared" si="1045"/>
        <v>-170.60680896561576</v>
      </c>
      <c r="EY505" s="1" t="str">
        <f t="shared" si="967"/>
        <v>Sad</v>
      </c>
      <c r="EZ505" s="3">
        <v>1.0703194164070799</v>
      </c>
      <c r="FA505" s="3">
        <v>0.59771253859724904</v>
      </c>
      <c r="FB505" s="3">
        <v>6.01138628017907E-2</v>
      </c>
      <c r="FC505" s="3">
        <v>0.108333611376776</v>
      </c>
      <c r="FD505" s="3">
        <v>1.1140657430715499</v>
      </c>
      <c r="FE505" s="3">
        <v>0.38460662433767701</v>
      </c>
      <c r="FF505" s="3">
        <v>2.7519809197082579E-2</v>
      </c>
      <c r="FG505" s="3">
        <v>0.11028351625870968</v>
      </c>
      <c r="FH505" s="3">
        <v>0.47260687780983091</v>
      </c>
      <c r="FI505" s="3">
        <v>0.10098575969914769</v>
      </c>
      <c r="FJ505" s="3">
        <f t="shared" si="968"/>
        <v>0.24586318053856604</v>
      </c>
      <c r="FK505" s="3">
        <f t="shared" si="969"/>
        <v>-0.18729540805686928</v>
      </c>
      <c r="FL505" s="3">
        <f t="shared" si="1046"/>
        <v>127.29968388274088</v>
      </c>
      <c r="FM505" s="3" t="str">
        <f t="shared" si="970"/>
        <v>stressed</v>
      </c>
      <c r="FN505" s="7">
        <v>0.31001815430755603</v>
      </c>
      <c r="FO505" s="7">
        <v>0.32298983296450501</v>
      </c>
      <c r="FP505" s="7">
        <v>-2.1677678659576101E-2</v>
      </c>
      <c r="FQ505" s="7">
        <v>-7.5254453221783493E-2</v>
      </c>
      <c r="FR505" s="7">
        <v>-0.23380899102872901</v>
      </c>
      <c r="FS505" s="7">
        <v>-8.3409909186836495E-2</v>
      </c>
      <c r="FT505" s="7">
        <v>-0.2844497659718927</v>
      </c>
      <c r="FU505" s="7">
        <v>-0.31411001404115996</v>
      </c>
      <c r="FV505" s="7">
        <v>-1.2971678656948982E-2</v>
      </c>
      <c r="FW505" s="7">
        <v>-0.15312939778072507</v>
      </c>
      <c r="FX505" s="7">
        <f t="shared" si="971"/>
        <v>3.8128895314019973E-2</v>
      </c>
      <c r="FY505" s="7">
        <f t="shared" si="972"/>
        <v>3.2212806266068927E-2</v>
      </c>
      <c r="FZ505" s="7">
        <f t="shared" si="1047"/>
        <v>49.807547393838369</v>
      </c>
      <c r="GA505" s="7" t="str">
        <f t="shared" si="973"/>
        <v>excited</v>
      </c>
      <c r="GB505" s="5">
        <v>0.36096574355153599</v>
      </c>
      <c r="GC505" s="5">
        <v>0.81610024218736998</v>
      </c>
      <c r="GD505" s="5">
        <v>0.70017724585708097</v>
      </c>
      <c r="GE505" s="5">
        <v>0.79535957771300902</v>
      </c>
      <c r="GF505" s="5">
        <v>-5.3744377679567704E-3</v>
      </c>
      <c r="GG505" s="5">
        <v>0.63491241160060596</v>
      </c>
      <c r="GH505" s="5">
        <v>1.9690505208336686</v>
      </c>
      <c r="GI505" s="5">
        <v>0.54814103490873356</v>
      </c>
      <c r="GJ505" s="5">
        <v>-0.455134498635834</v>
      </c>
      <c r="GK505" s="5">
        <v>1.2705632833585478</v>
      </c>
      <c r="GL505" s="5">
        <f t="shared" si="974"/>
        <v>-0.39079935536518096</v>
      </c>
      <c r="GM505" s="5">
        <f t="shared" si="975"/>
        <v>-8.5093861841651464E-2</v>
      </c>
      <c r="GN505" s="5">
        <f t="shared" si="1048"/>
        <v>-102.28401896448891</v>
      </c>
      <c r="GO505" s="5" t="str">
        <f t="shared" si="976"/>
        <v>Bored</v>
      </c>
      <c r="GP505" s="6">
        <v>0.39266491429042499</v>
      </c>
      <c r="GQ505" s="6">
        <v>0.82456860059689996</v>
      </c>
      <c r="GR505" s="6">
        <v>0.35078647174817801</v>
      </c>
      <c r="GS505" s="6">
        <v>0.49727798293705899</v>
      </c>
      <c r="GT505" s="6">
        <v>0.44313710541273099</v>
      </c>
      <c r="GU505" s="6">
        <v>0.59983965999609901</v>
      </c>
      <c r="GV505" s="6">
        <v>0.41970043560407233</v>
      </c>
      <c r="GW505" s="6">
        <v>0.3491119763164221</v>
      </c>
      <c r="GX505" s="6">
        <v>-0.43190368630647497</v>
      </c>
      <c r="GY505" s="6">
        <v>0.69671467661136433</v>
      </c>
      <c r="GZ505" s="6">
        <f t="shared" si="977"/>
        <v>-0.17443185811287332</v>
      </c>
      <c r="HA505" s="6">
        <f t="shared" si="978"/>
        <v>0.18171837536080981</v>
      </c>
      <c r="HB505" s="6">
        <f t="shared" si="1049"/>
        <v>-43.827942785977626</v>
      </c>
      <c r="HC505" s="6" t="str">
        <f t="shared" si="979"/>
        <v>Relased</v>
      </c>
      <c r="HD505" s="3">
        <v>0.63123088136406502</v>
      </c>
      <c r="HE505" s="3">
        <v>0.46325714589603201</v>
      </c>
      <c r="HF505" s="3">
        <v>4.40929248328552E-2</v>
      </c>
      <c r="HG505" s="3">
        <v>0.364977204964331</v>
      </c>
      <c r="HH505" s="3">
        <v>0.61053503446650104</v>
      </c>
      <c r="HI505" s="3">
        <v>1.7021091424033599E-2</v>
      </c>
      <c r="HJ505" s="3">
        <v>3.5508242149941166E-2</v>
      </c>
      <c r="HK505" s="3">
        <v>0.75992867592937385</v>
      </c>
      <c r="HL505" s="3">
        <v>0.16797373546803301</v>
      </c>
      <c r="HM505" s="3">
        <v>0.37375477813241875</v>
      </c>
      <c r="HN505" s="3">
        <f t="shared" si="980"/>
        <v>0.35139818411501511</v>
      </c>
      <c r="HO505" s="3">
        <f t="shared" si="981"/>
        <v>-0.65168203384942724</v>
      </c>
      <c r="HP505" s="3">
        <f t="shared" si="1050"/>
        <v>151.66568878875066</v>
      </c>
      <c r="HQ505" s="3" t="str">
        <f t="shared" si="982"/>
        <v>Upset</v>
      </c>
      <c r="HR505" s="5">
        <v>1.1446339796221201</v>
      </c>
      <c r="HS505" s="5">
        <v>1.20112627978912</v>
      </c>
      <c r="HT505" s="5">
        <v>0.76308608108884601</v>
      </c>
      <c r="HU505" s="5">
        <v>1.09530784468714</v>
      </c>
      <c r="HV505" s="5">
        <v>1.20920951072786</v>
      </c>
      <c r="HW505" s="5">
        <v>1.2507961144014901</v>
      </c>
      <c r="HX505" s="5">
        <v>0.32418726402892101</v>
      </c>
      <c r="HY505" s="5">
        <v>0.44671391202359234</v>
      </c>
      <c r="HZ505" s="5">
        <v>-5.6492300166999909E-2</v>
      </c>
      <c r="IA505" s="5">
        <v>0.79223523304228127</v>
      </c>
      <c r="IB505" s="5">
        <f t="shared" si="983"/>
        <v>-1.5557205414291952E-2</v>
      </c>
      <c r="IC505" s="5">
        <f t="shared" si="984"/>
        <v>0.15963167049205107</v>
      </c>
      <c r="ID505" s="5">
        <f t="shared" si="1051"/>
        <v>-5.5662900440928835</v>
      </c>
      <c r="IE505" s="5" t="str">
        <f t="shared" si="985"/>
        <v>Contented</v>
      </c>
      <c r="IF505" s="6">
        <v>0.30531869519798199</v>
      </c>
      <c r="IG505" s="6">
        <v>0.45590704610716498</v>
      </c>
      <c r="IH505" s="6">
        <v>3.4405154739942302E-2</v>
      </c>
      <c r="II505" s="6">
        <v>0.15854657226713401</v>
      </c>
      <c r="IJ505" s="6">
        <v>-3.6204157091543801E-2</v>
      </c>
      <c r="IK505" s="6">
        <v>0.35138735030773</v>
      </c>
      <c r="IL505" s="6">
        <v>0.12784576776128917</v>
      </c>
      <c r="IM505" s="6">
        <v>0.19639250931410124</v>
      </c>
      <c r="IN505" s="6">
        <v>-0.15058835090918299</v>
      </c>
      <c r="IO505" s="6">
        <v>0.25347504233928575</v>
      </c>
      <c r="IP505" s="6">
        <f t="shared" si="986"/>
        <v>-0.25357173042054382</v>
      </c>
      <c r="IQ505" s="6">
        <f t="shared" si="987"/>
        <v>-0.33444600721166007</v>
      </c>
      <c r="IR505" s="6">
        <f t="shared" si="1052"/>
        <v>-142.83116487317</v>
      </c>
      <c r="IS505" s="6" t="str">
        <f t="shared" si="988"/>
        <v>Depressed</v>
      </c>
      <c r="IT505" s="5">
        <v>0.175636051066554</v>
      </c>
      <c r="IU505" s="5">
        <v>0.37652061060758002</v>
      </c>
      <c r="IV505" s="5">
        <v>1.24587942528124</v>
      </c>
      <c r="IW505" s="5">
        <v>0.89006643278333497</v>
      </c>
      <c r="IX505" s="5">
        <v>-4.6293484493498502E-2</v>
      </c>
      <c r="IY505" s="5">
        <v>-2.1317694975600401E-2</v>
      </c>
      <c r="IZ505" s="5">
        <v>9.6324006728097533</v>
      </c>
      <c r="JA505" s="5">
        <v>2.5057970912195984</v>
      </c>
      <c r="JB505" s="5">
        <v>-0.64271160340935207</v>
      </c>
      <c r="JC505" s="5">
        <v>2.6085204866258986</v>
      </c>
      <c r="JD505" s="5">
        <f t="shared" si="989"/>
        <v>-0.57231099611613945</v>
      </c>
      <c r="JE505" s="5">
        <f t="shared" si="990"/>
        <v>0.70176103945911072</v>
      </c>
      <c r="JF505" s="5">
        <f t="shared" si="1053"/>
        <v>-39.19846323393746</v>
      </c>
      <c r="JG505" s="5" t="str">
        <f t="shared" si="991"/>
        <v>Relased</v>
      </c>
      <c r="JH505" s="6">
        <v>0.17749547441121699</v>
      </c>
      <c r="JI505" s="6">
        <v>0.49397687820980801</v>
      </c>
      <c r="JJ505" s="6">
        <v>0.167258113347723</v>
      </c>
      <c r="JK505" s="6">
        <v>8.6580420735543701E-2</v>
      </c>
      <c r="JL505" s="6">
        <v>0.137779940094863</v>
      </c>
      <c r="JM505" s="6">
        <v>0.50155287213361499</v>
      </c>
      <c r="JN505" s="6">
        <v>0.53051429211426027</v>
      </c>
      <c r="JO505" s="6">
        <v>8.6969194748500955E-2</v>
      </c>
      <c r="JP505" s="6">
        <v>-0.31648140379859102</v>
      </c>
      <c r="JQ505" s="6">
        <v>0.3780327411730855</v>
      </c>
      <c r="JR505" s="6">
        <f t="shared" si="992"/>
        <v>-0.30686561577441418</v>
      </c>
      <c r="JS505" s="6">
        <f t="shared" si="993"/>
        <v>0.5237895950499083</v>
      </c>
      <c r="JT505" s="6">
        <f t="shared" si="1054"/>
        <v>-30.364188288290041</v>
      </c>
      <c r="JU505" s="6" t="str">
        <f t="shared" si="994"/>
        <v>Relased</v>
      </c>
      <c r="JV505" s="3">
        <v>0.58764371970394702</v>
      </c>
      <c r="JW505" s="3">
        <v>0.72150093579263896</v>
      </c>
      <c r="JX505" s="3">
        <v>9.5655095306913601E-2</v>
      </c>
      <c r="JY505" s="3">
        <v>5.1436598056751798E-2</v>
      </c>
      <c r="JZ505" s="3">
        <v>0.41211477733139101</v>
      </c>
      <c r="KA505" s="3">
        <v>0.47200077785713401</v>
      </c>
      <c r="KB505" s="3">
        <v>9.5678201876320257E-2</v>
      </c>
      <c r="KC505" s="3">
        <v>4.3097213408648367E-2</v>
      </c>
      <c r="KD505" s="3">
        <v>-0.13385721608869194</v>
      </c>
      <c r="KE505" s="3">
        <v>0.11235709724367353</v>
      </c>
      <c r="KF505" s="3">
        <f t="shared" si="995"/>
        <v>-1.9418790383346374E-2</v>
      </c>
      <c r="KG505" s="3">
        <f t="shared" si="996"/>
        <v>-8.6225744798477333E-2</v>
      </c>
      <c r="KH505" s="3">
        <f t="shared" si="1055"/>
        <v>-167.30823399822043</v>
      </c>
      <c r="KI505" s="3" t="str">
        <f t="shared" si="997"/>
        <v>Sad</v>
      </c>
      <c r="KJ505" s="7">
        <v>0.11017378081993701</v>
      </c>
      <c r="KK505" s="7">
        <v>-7.2268505160736699E-2</v>
      </c>
      <c r="KL505" s="7">
        <v>-0.29198029930916702</v>
      </c>
      <c r="KM505" s="7">
        <v>-0.148531425663711</v>
      </c>
      <c r="KN505" s="7">
        <v>-0.207727195219921</v>
      </c>
      <c r="KO505" s="7">
        <v>-0.27618142350422598</v>
      </c>
      <c r="KP505" s="7">
        <v>2.9930300349304324</v>
      </c>
      <c r="KQ505" s="7">
        <v>0.42626332636309744</v>
      </c>
      <c r="KR505" s="7">
        <v>0.20391722204338558</v>
      </c>
      <c r="KS505" s="7">
        <v>-1.195663334561696</v>
      </c>
      <c r="KT505" s="7">
        <f t="shared" si="998"/>
        <v>0.29635811970301651</v>
      </c>
      <c r="KU505" s="7">
        <f t="shared" si="999"/>
        <v>-0.39308470191432132</v>
      </c>
      <c r="KV505" s="7">
        <f t="shared" si="1056"/>
        <v>142.98628498840682</v>
      </c>
      <c r="KW505" s="7" t="str">
        <f t="shared" si="1000"/>
        <v>stressed</v>
      </c>
      <c r="LL505" s="5">
        <v>0.46740326932960002</v>
      </c>
      <c r="LM505" s="5">
        <v>0.75963633659427998</v>
      </c>
      <c r="LN505" s="5">
        <v>-0.14282877619659201</v>
      </c>
      <c r="LO505" s="5">
        <v>-2.9891231809754799E-2</v>
      </c>
      <c r="LP505" s="5">
        <v>2.4495629166316899E-2</v>
      </c>
      <c r="LQ505" s="5">
        <v>0.375328765849755</v>
      </c>
      <c r="LR505" s="5">
        <v>-0.29036205739293308</v>
      </c>
      <c r="LS505" s="5">
        <v>-2.633669682476315E-2</v>
      </c>
      <c r="LT505" s="5">
        <v>-0.29223306726467996</v>
      </c>
      <c r="LU505" s="5">
        <v>-0.1407615590992273</v>
      </c>
      <c r="LV505" s="5">
        <f t="shared" si="1001"/>
        <v>-0.20130162528679862</v>
      </c>
      <c r="LW505" s="5">
        <f t="shared" si="1002"/>
        <v>-2.2772076051153611E-2</v>
      </c>
      <c r="LX505" s="5">
        <f t="shared" si="1057"/>
        <v>-96.454098716492595</v>
      </c>
      <c r="LY505" s="5" t="str">
        <f t="shared" si="1003"/>
        <v>Bored</v>
      </c>
      <c r="LZ505" s="6">
        <v>0.27690852122978898</v>
      </c>
      <c r="MA505" s="6">
        <v>0.632386789343091</v>
      </c>
      <c r="MB505" s="6">
        <v>8.0524597175788998E-2</v>
      </c>
      <c r="MC505" s="6">
        <v>0.18335266798052799</v>
      </c>
      <c r="MD505" s="6">
        <v>0.32623709724836902</v>
      </c>
      <c r="ME505" s="6">
        <v>0.66067917674112797</v>
      </c>
      <c r="MF505" s="6">
        <v>0.13350772136746453</v>
      </c>
      <c r="MG505" s="6">
        <v>0.14179684006050625</v>
      </c>
      <c r="MH505" s="6">
        <v>-0.35547826811330202</v>
      </c>
      <c r="MI505" s="6">
        <v>0.29019974268872822</v>
      </c>
      <c r="MJ505" s="6">
        <f t="shared" si="1004"/>
        <v>-0.10462049389793504</v>
      </c>
      <c r="MK505" s="6">
        <f t="shared" si="1005"/>
        <v>0.10075776208696596</v>
      </c>
      <c r="ML505" s="6">
        <f t="shared" si="1058"/>
        <v>-46.077485727515729</v>
      </c>
      <c r="MM505" s="6" t="str">
        <f t="shared" si="1006"/>
        <v>Relased</v>
      </c>
      <c r="MN505" s="3">
        <v>0.27619818510002497</v>
      </c>
      <c r="MO505" s="3">
        <v>0.26865148070764899</v>
      </c>
      <c r="MP505" s="3">
        <v>4.0652364986939499E-2</v>
      </c>
      <c r="MQ505" s="3">
        <v>1.2704551126868999E-3</v>
      </c>
      <c r="MR505" s="3">
        <v>-7.8125908481794695E-2</v>
      </c>
      <c r="MS505" s="3">
        <v>0.15156689837875001</v>
      </c>
      <c r="MT505" s="3">
        <v>0.20524005520113214</v>
      </c>
      <c r="MU505" s="3">
        <v>3.0233211489916483E-3</v>
      </c>
      <c r="MV505" s="3">
        <v>7.5467043923759802E-3</v>
      </c>
      <c r="MW505" s="3">
        <v>7.694383007004485E-2</v>
      </c>
      <c r="MX505" s="3">
        <f t="shared" si="1007"/>
        <v>-0.30080104469124924</v>
      </c>
      <c r="MY505" s="3">
        <f t="shared" si="1008"/>
        <v>6.1478269398598462E-2</v>
      </c>
      <c r="MZ505" s="3">
        <f t="shared" si="1059"/>
        <v>-78.448867744085561</v>
      </c>
      <c r="NA505" s="3" t="str">
        <f t="shared" si="1009"/>
        <v>Calm</v>
      </c>
      <c r="NB505" s="7">
        <v>0.71685466095060801</v>
      </c>
      <c r="NC505" s="7">
        <v>0.34282830610522502</v>
      </c>
      <c r="ND505" s="7">
        <v>8.7056572750247405E-2</v>
      </c>
      <c r="NE505" s="7">
        <v>0.30678812374854703</v>
      </c>
      <c r="NF505" s="13">
        <v>1.1989046073573999</v>
      </c>
      <c r="NG505" s="7">
        <v>-1.6215561833712599E-2</v>
      </c>
      <c r="NH505" s="7">
        <v>4.5442334112853061E-2</v>
      </c>
      <c r="NI505" s="7">
        <v>0.93930236688350033</v>
      </c>
      <c r="NJ505" s="7">
        <v>0.37402635484538299</v>
      </c>
      <c r="NK505" s="7">
        <v>0.37166276022443928</v>
      </c>
      <c r="NL505" s="7">
        <f t="shared" si="1010"/>
        <v>0.14353235684488985</v>
      </c>
      <c r="NM505" s="7">
        <f t="shared" si="1011"/>
        <v>0.1182400327717672</v>
      </c>
      <c r="NN505" s="7">
        <f t="shared" si="1060"/>
        <v>50.518760418124906</v>
      </c>
      <c r="NO505" s="7" t="str">
        <f t="shared" si="1012"/>
        <v>excited</v>
      </c>
      <c r="NP505" s="5">
        <v>0.88133841882178499</v>
      </c>
      <c r="NQ505" s="5">
        <v>0.493494880359997</v>
      </c>
      <c r="NR505" s="5">
        <v>1.1518402219760999</v>
      </c>
      <c r="NS505" s="5">
        <v>0.72532178062004804</v>
      </c>
      <c r="NT505" s="5">
        <v>1.0533674258349099</v>
      </c>
      <c r="NU505" s="5">
        <v>0.44762251233855599</v>
      </c>
      <c r="NV505" s="5">
        <v>0.59535676969047924</v>
      </c>
      <c r="NW505" s="5">
        <v>0.77070276912029623</v>
      </c>
      <c r="NX505" s="5">
        <v>0.38784353846178798</v>
      </c>
      <c r="NY505" s="5">
        <v>1.3653742629839718</v>
      </c>
      <c r="NZ505" s="5">
        <f t="shared" si="1013"/>
        <v>-1.0779423387649478E-2</v>
      </c>
      <c r="OA505" s="5">
        <f t="shared" si="1014"/>
        <v>-0.84847238289444182</v>
      </c>
      <c r="OB505" s="5">
        <f t="shared" si="1061"/>
        <v>-179.27212452317039</v>
      </c>
      <c r="OC505" s="5" t="str">
        <f t="shared" si="1015"/>
        <v>Sad</v>
      </c>
      <c r="OD505" s="1">
        <v>1.9960634702929601E-2</v>
      </c>
      <c r="OE505" s="1">
        <v>0.68084286032781804</v>
      </c>
      <c r="OF505" s="1">
        <v>0.91568740043342001</v>
      </c>
      <c r="OG505" s="1">
        <v>0.66252084195540095</v>
      </c>
      <c r="OH505" s="1">
        <v>0.15826348656594499</v>
      </c>
      <c r="OI505" s="1">
        <v>0.33975398233719201</v>
      </c>
      <c r="OJ505" s="1">
        <v>5.1378421389548317</v>
      </c>
      <c r="OK505" s="1">
        <v>0.64915039343587289</v>
      </c>
      <c r="OL505" s="1">
        <v>-0.66088222562488841</v>
      </c>
      <c r="OM505" s="1">
        <v>2.2519982471257185</v>
      </c>
      <c r="ON505" s="1">
        <f t="shared" si="1016"/>
        <v>-1</v>
      </c>
      <c r="OO505" s="1">
        <f t="shared" si="1017"/>
        <v>0.71915761510584453</v>
      </c>
      <c r="OP505" s="1">
        <f t="shared" si="1062"/>
        <v>-54.277912258968392</v>
      </c>
      <c r="OQ505" s="1" t="str">
        <f t="shared" si="1018"/>
        <v>Relased</v>
      </c>
      <c r="OR505" s="3">
        <v>0.38077130469826997</v>
      </c>
      <c r="OS505" s="3">
        <v>0.231316800642411</v>
      </c>
      <c r="OT505" s="3">
        <v>0.206053591999876</v>
      </c>
      <c r="OU505" s="3">
        <v>2.74961145641789E-2</v>
      </c>
      <c r="OV505" s="3">
        <v>-0.410887685231482</v>
      </c>
      <c r="OW505" s="3">
        <v>-0.124688586650634</v>
      </c>
      <c r="OX505" s="3">
        <v>-6.8419108920689276</v>
      </c>
      <c r="OY505" s="3">
        <v>0.25786903423421642</v>
      </c>
      <c r="OZ505" s="3">
        <v>0.14945450405585897</v>
      </c>
      <c r="PA505" s="3">
        <v>0.38156223675358608</v>
      </c>
      <c r="PB505" s="3">
        <f t="shared" si="1019"/>
        <v>-4.3480650997462789E-5</v>
      </c>
      <c r="PC505" s="3">
        <f t="shared" si="1020"/>
        <v>0.42868249877393971</v>
      </c>
      <c r="PD505" s="3">
        <f t="shared" si="1063"/>
        <v>-5.8114287175658535E-3</v>
      </c>
      <c r="PE505" s="3" t="str">
        <f t="shared" si="1021"/>
        <v>Contented</v>
      </c>
      <c r="PF505" s="1">
        <v>1.12511016238993</v>
      </c>
      <c r="PG505" s="1">
        <v>0.82037131532576602</v>
      </c>
      <c r="PH505" s="1">
        <v>4.0275864647276602E-2</v>
      </c>
      <c r="PI505" s="1">
        <v>0.87846815247457699</v>
      </c>
      <c r="PJ505" s="1">
        <v>1.0316000410014801</v>
      </c>
      <c r="PK505" s="1">
        <v>0.58220230686570895</v>
      </c>
      <c r="PL505" s="1">
        <v>1.8674676172970816E-2</v>
      </c>
      <c r="PM505" s="1">
        <v>0.62632587592942135</v>
      </c>
      <c r="PN505" s="1">
        <v>0.30473884706416399</v>
      </c>
      <c r="PO505" s="1">
        <v>0.47224505997384508</v>
      </c>
      <c r="PP505" s="1">
        <f t="shared" si="1022"/>
        <v>0.42748041690484806</v>
      </c>
      <c r="PQ505" s="1">
        <f t="shared" si="1023"/>
        <v>-0.91418972582584035</v>
      </c>
      <c r="PR505" s="1">
        <f t="shared" si="1064"/>
        <v>154.93893677752726</v>
      </c>
      <c r="PS505" s="1" t="str">
        <f t="shared" si="1024"/>
        <v>Upset</v>
      </c>
      <c r="PT505" s="5">
        <v>0.55769407161236595</v>
      </c>
      <c r="PU505" s="5">
        <v>0.46559989610507702</v>
      </c>
      <c r="PV505" s="5">
        <v>0.174259448450482</v>
      </c>
      <c r="PW505" s="5">
        <v>4.3547896968714701E-2</v>
      </c>
      <c r="PX505" s="5">
        <v>8.3166888280831103E-2</v>
      </c>
      <c r="PY505" s="5">
        <v>0.118628572865061</v>
      </c>
      <c r="PZ505" s="5">
        <v>0.27191459514014288</v>
      </c>
      <c r="QA505" s="5">
        <v>7.4539155966637072E-2</v>
      </c>
      <c r="QB505" s="5">
        <v>9.2094175507288933E-2</v>
      </c>
      <c r="QC505" s="5">
        <v>0.21284924204628827</v>
      </c>
      <c r="QD505" s="5">
        <f t="shared" si="1025"/>
        <v>-9.9647080174969038E-2</v>
      </c>
      <c r="QE505" s="5">
        <f t="shared" si="1026"/>
        <v>-4.1421187219882971E-2</v>
      </c>
      <c r="QF505" s="5">
        <f t="shared" si="1065"/>
        <v>-112.57162448857504</v>
      </c>
      <c r="QG505" s="5" t="str">
        <f t="shared" si="1027"/>
        <v>Bored</v>
      </c>
      <c r="QH505" s="3">
        <v>0.10248113898400001</v>
      </c>
      <c r="QI505" s="3">
        <v>0.54262936851018095</v>
      </c>
      <c r="QJ505" s="3">
        <v>5.5094220371842799E-2</v>
      </c>
      <c r="QK505" s="3">
        <v>0.10050188634988901</v>
      </c>
      <c r="QL505" s="3">
        <v>-0.16067428790684901</v>
      </c>
      <c r="QM505" s="3">
        <v>5.1604352077160798E-2</v>
      </c>
      <c r="QN505" s="3">
        <v>-0.94674753629306629</v>
      </c>
      <c r="QO505" s="3">
        <v>0.16912854802408847</v>
      </c>
      <c r="QP505" s="3">
        <v>-0.44014822952618093</v>
      </c>
      <c r="QQ505" s="3">
        <v>0.2411929505320223</v>
      </c>
      <c r="QR505" s="3">
        <f t="shared" si="1028"/>
        <v>-0.27692457854749242</v>
      </c>
      <c r="QS505" s="3">
        <f t="shared" si="1029"/>
        <v>-0.55988089092959892</v>
      </c>
      <c r="QT505" s="3">
        <f t="shared" si="1066"/>
        <v>-153.68238500703359</v>
      </c>
      <c r="QU505" s="3" t="str">
        <f t="shared" si="1030"/>
        <v>Sad</v>
      </c>
      <c r="QV505" s="5">
        <v>0.68205144507302995</v>
      </c>
      <c r="QW505" s="5">
        <v>0.77862089623279196</v>
      </c>
      <c r="QX505" s="5">
        <v>0.305057910568789</v>
      </c>
      <c r="QY505" s="5">
        <v>0.24673443739060499</v>
      </c>
      <c r="QZ505" s="5">
        <v>0.60160737049562496</v>
      </c>
      <c r="RA505" s="5">
        <v>0.80464005920095405</v>
      </c>
      <c r="RB505" s="5">
        <v>0.23764719010140539</v>
      </c>
      <c r="RC505" s="5">
        <v>0.15583940003308569</v>
      </c>
      <c r="RD505" s="5">
        <v>-9.656945115976201E-2</v>
      </c>
      <c r="RE505" s="5">
        <v>0.37776600018735129</v>
      </c>
      <c r="RF505" s="5">
        <f t="shared" si="1031"/>
        <v>-9.1937060824400896E-2</v>
      </c>
      <c r="RG505" s="5">
        <f t="shared" si="1032"/>
        <v>7.8323473173300684E-3</v>
      </c>
      <c r="RH505" s="5">
        <f t="shared" si="1067"/>
        <v>-85.130587393466456</v>
      </c>
      <c r="RI505" s="5" t="str">
        <f t="shared" si="1033"/>
        <v>Calm</v>
      </c>
    </row>
    <row r="506" spans="1:477" x14ac:dyDescent="0.3">
      <c r="A506" s="1">
        <v>0.41141546700780601</v>
      </c>
      <c r="B506" s="1">
        <v>0.35994412476797</v>
      </c>
      <c r="C506" s="1">
        <v>0.33276204264729697</v>
      </c>
      <c r="D506" s="1">
        <v>0.22328775099425299</v>
      </c>
      <c r="E506" s="1">
        <v>0.538941578577951</v>
      </c>
      <c r="F506" s="1">
        <v>0.194853760441492</v>
      </c>
      <c r="G506" s="1">
        <v>0.35014423704534914</v>
      </c>
      <c r="H506" s="1">
        <v>0.40246683872984035</v>
      </c>
      <c r="I506" s="1">
        <v>5.1471342239836015E-2</v>
      </c>
      <c r="J506" s="1">
        <v>0.72086974683421867</v>
      </c>
      <c r="K506" s="18">
        <f t="shared" si="935"/>
        <v>-1.3053651689340695E-2</v>
      </c>
      <c r="L506" s="19">
        <f t="shared" si="936"/>
        <v>-0.26789430456986985</v>
      </c>
      <c r="M506" s="19">
        <f t="shared" si="1034"/>
        <v>-177.21036226623519</v>
      </c>
      <c r="N506" s="19" t="str">
        <f t="shared" si="937"/>
        <v>Sad</v>
      </c>
      <c r="O506" s="19">
        <f t="shared" si="1035"/>
        <v>-6.672807700665509E-2</v>
      </c>
      <c r="P506" s="9">
        <v>0.15861761920221501</v>
      </c>
      <c r="Q506" s="9">
        <v>3.1642408950916301E-2</v>
      </c>
      <c r="R506" s="9">
        <v>0.228089721205193</v>
      </c>
      <c r="S506" s="9">
        <v>0.336325929485977</v>
      </c>
      <c r="T506" s="9">
        <v>0.121546302483013</v>
      </c>
      <c r="U506" s="9">
        <v>9.3851759240123095E-2</v>
      </c>
      <c r="V506" s="9">
        <v>0.81412952757513923</v>
      </c>
      <c r="W506" s="9">
        <v>2.6800124207683425</v>
      </c>
      <c r="X506" s="9">
        <v>0.12697521025129871</v>
      </c>
      <c r="Y506" s="9">
        <v>2.9665487605042213</v>
      </c>
      <c r="Z506" s="9">
        <f t="shared" si="938"/>
        <v>0.31556226710637425</v>
      </c>
      <c r="AA506" s="9">
        <f t="shared" si="939"/>
        <v>1</v>
      </c>
      <c r="AB506" s="9">
        <f t="shared" si="1036"/>
        <v>17.513730095092079</v>
      </c>
      <c r="AC506" s="9" t="str">
        <f t="shared" si="940"/>
        <v>happy</v>
      </c>
      <c r="AD506" s="3">
        <v>0.40205062511858097</v>
      </c>
      <c r="AE506" s="3">
        <v>0.19873210974552299</v>
      </c>
      <c r="AF506" s="3">
        <v>0.28164853988049199</v>
      </c>
      <c r="AG506" s="3">
        <v>8.5799629465131505E-2</v>
      </c>
      <c r="AH506" s="3">
        <v>0.36739889198349102</v>
      </c>
      <c r="AI506" s="3">
        <v>0.63407281441112395</v>
      </c>
      <c r="AJ506" s="3">
        <v>0.36603901051396676</v>
      </c>
      <c r="AK506" s="3">
        <v>0.10302488251017229</v>
      </c>
      <c r="AL506" s="3">
        <v>0.20331851537305798</v>
      </c>
      <c r="AM506" s="3">
        <v>0.61161572732069225</v>
      </c>
      <c r="AN506" s="3">
        <f t="shared" si="941"/>
        <v>0.30472277196250808</v>
      </c>
      <c r="AO506" s="3">
        <f t="shared" si="942"/>
        <v>0.48019150333664617</v>
      </c>
      <c r="AP506" s="3">
        <f t="shared" si="1037"/>
        <v>32.398637083508035</v>
      </c>
      <c r="AQ506" s="3" t="str">
        <f t="shared" si="943"/>
        <v>excited</v>
      </c>
      <c r="AR506" s="9">
        <v>0.77593154443184498</v>
      </c>
      <c r="AS506" s="9">
        <v>0.51868711516291699</v>
      </c>
      <c r="AT506" s="9">
        <v>0.19837107409417101</v>
      </c>
      <c r="AU506" s="9">
        <v>0.22166009471763001</v>
      </c>
      <c r="AV506" s="9">
        <v>0.91267754488519803</v>
      </c>
      <c r="AW506" s="9">
        <v>0.34214639111236</v>
      </c>
      <c r="AX506" s="9">
        <v>0.11747601937545063</v>
      </c>
      <c r="AY506" s="9">
        <v>0.2574947340011503</v>
      </c>
      <c r="AZ506" s="9">
        <v>0.25724442926892799</v>
      </c>
      <c r="BA506" s="9">
        <v>0.32444393234937463</v>
      </c>
      <c r="BB506" s="9">
        <f t="shared" si="944"/>
        <v>0.42102930509121772</v>
      </c>
      <c r="BC506" s="9">
        <f t="shared" si="945"/>
        <v>0.15236289681389992</v>
      </c>
      <c r="BD506" s="9">
        <f t="shared" si="1038"/>
        <v>70.105725433869537</v>
      </c>
      <c r="BE506" s="9" t="str">
        <f t="shared" si="946"/>
        <v>alert</v>
      </c>
      <c r="BF506" s="5">
        <v>0.20781760482016801</v>
      </c>
      <c r="BG506" s="5">
        <v>0.32057249245552899</v>
      </c>
      <c r="BH506" s="5">
        <v>7.1130740884026405E-2</v>
      </c>
      <c r="BI506" s="5">
        <v>-6.0155977933073299E-2</v>
      </c>
      <c r="BJ506" s="5">
        <v>1.1406992770042401E-2</v>
      </c>
      <c r="BK506" s="5">
        <v>8.71247577767158E-2</v>
      </c>
      <c r="BL506" s="5">
        <v>0.32446514517950603</v>
      </c>
      <c r="BM506" s="5">
        <v>-0.14755060991656294</v>
      </c>
      <c r="BN506" s="5">
        <v>-0.11275488763536098</v>
      </c>
      <c r="BO506" s="5">
        <v>2.0770190447431548E-2</v>
      </c>
      <c r="BP506" s="5">
        <f t="shared" si="947"/>
        <v>-8.4270140508206359E-2</v>
      </c>
      <c r="BQ506" s="5">
        <f t="shared" si="948"/>
        <v>-6.3896073104314888E-2</v>
      </c>
      <c r="BR506" s="5">
        <f t="shared" si="1039"/>
        <v>-127.17046311565016</v>
      </c>
      <c r="BS506" s="5" t="str">
        <f t="shared" si="949"/>
        <v>Depressed</v>
      </c>
      <c r="BT506" s="6">
        <v>0.35022375319321603</v>
      </c>
      <c r="BU506" s="6">
        <v>0.29408317897788899</v>
      </c>
      <c r="BV506" s="6">
        <v>0.58854757813247305</v>
      </c>
      <c r="BW506" s="6">
        <v>0.12464770417314799</v>
      </c>
      <c r="BX506" s="6">
        <v>6.8019554365802204E-2</v>
      </c>
      <c r="BY506" s="6">
        <v>2.4329264555827401E-2</v>
      </c>
      <c r="BZ506" s="6">
        <v>1.4071894696113534</v>
      </c>
      <c r="CA506" s="6">
        <v>0.3914661838897297</v>
      </c>
      <c r="CB506" s="6">
        <v>5.6140574215327033E-2</v>
      </c>
      <c r="CC506" s="6">
        <v>1.1069185301210165</v>
      </c>
      <c r="CD506" s="6">
        <f t="shared" si="950"/>
        <v>2.6597362728345786E-2</v>
      </c>
      <c r="CE506" s="6">
        <f t="shared" si="951"/>
        <v>-0.2612672595921246</v>
      </c>
      <c r="CF506" s="6">
        <f t="shared" si="1040"/>
        <v>174.18723667000157</v>
      </c>
      <c r="CG506" s="6" t="str">
        <f t="shared" si="952"/>
        <v>Upset</v>
      </c>
      <c r="CH506" s="5">
        <v>-0.167777213362414</v>
      </c>
      <c r="CI506" s="5">
        <v>0.47380446271223697</v>
      </c>
      <c r="CJ506" s="5">
        <v>0.59440800985242304</v>
      </c>
      <c r="CK506" s="5">
        <v>0.48569438282154997</v>
      </c>
      <c r="CL506" s="5">
        <v>3.0344873233464202E-3</v>
      </c>
      <c r="CM506" s="5">
        <v>0.56216543958739595</v>
      </c>
      <c r="CN506" s="5">
        <v>-3.6080986647717808</v>
      </c>
      <c r="CO506" s="5">
        <v>0.46883059222416762</v>
      </c>
      <c r="CP506" s="5">
        <v>-9.3325821341016968E-2</v>
      </c>
      <c r="CQ506" s="5">
        <v>1.2568596161834722</v>
      </c>
      <c r="CR506" s="5">
        <f t="shared" ref="CR506:CR510" si="1068">2*((CP506-$CH$514)/($CH$515-$CH$514))-1</f>
        <v>-0.29118820106459686</v>
      </c>
      <c r="CS506" s="5">
        <f t="shared" ref="CS506:CS510" si="1069">2*((CQ506-$CI$514)/($CI$515-$CI$514))-1</f>
        <v>0.15668642147709133</v>
      </c>
      <c r="CT506" s="5">
        <f t="shared" si="1041"/>
        <v>-61.71560271172639</v>
      </c>
      <c r="CU506" s="5" t="str">
        <f t="shared" si="955"/>
        <v>Calm</v>
      </c>
      <c r="CV506" s="3">
        <v>6.3837172092899894E-2</v>
      </c>
      <c r="CW506" s="3">
        <v>0.30453425735307199</v>
      </c>
      <c r="CX506" s="3">
        <v>0.150429755494453</v>
      </c>
      <c r="CY506" s="3">
        <v>6.1011544951408599E-2</v>
      </c>
      <c r="CZ506" s="3">
        <v>-0.29826587100610702</v>
      </c>
      <c r="DA506" s="3">
        <v>8.3728499314323607E-2</v>
      </c>
      <c r="DB506" s="3">
        <v>-0.64168660318396786</v>
      </c>
      <c r="DC506" s="3">
        <v>0.15713983353719913</v>
      </c>
      <c r="DD506" s="3">
        <v>-0.24069708526017208</v>
      </c>
      <c r="DE506" s="3">
        <v>0.57398941270735315</v>
      </c>
      <c r="DF506" s="3">
        <f t="shared" si="956"/>
        <v>-0.14303731150582744</v>
      </c>
      <c r="DG506" s="3">
        <f t="shared" si="957"/>
        <v>-0.375818818692495</v>
      </c>
      <c r="DH506" s="3">
        <f t="shared" si="1042"/>
        <v>-159.16308614029225</v>
      </c>
      <c r="DI506" s="3" t="str">
        <f t="shared" si="958"/>
        <v>Sad</v>
      </c>
      <c r="DJ506" s="7">
        <v>0.35431138585642002</v>
      </c>
      <c r="DK506" s="7">
        <v>0.73852916522474898</v>
      </c>
      <c r="DL506" s="7">
        <v>6.9857965470440195E-2</v>
      </c>
      <c r="DM506" s="7">
        <v>5.1401359939230402E-2</v>
      </c>
      <c r="DN506" s="7">
        <v>1.2436065725421599</v>
      </c>
      <c r="DO506" s="7">
        <v>0.62484328114604004</v>
      </c>
      <c r="DP506" s="7">
        <v>4.3718117756465585E-2</v>
      </c>
      <c r="DQ506" s="7">
        <v>3.7701627369731261E-2</v>
      </c>
      <c r="DR506" s="7">
        <v>-0.38421777936832896</v>
      </c>
      <c r="DS506" s="7">
        <v>0.11095793003810696</v>
      </c>
      <c r="DT506" s="7">
        <f t="shared" si="959"/>
        <v>-0.74069960081163466</v>
      </c>
      <c r="DU506" s="7">
        <f t="shared" si="960"/>
        <v>0.13753657108213191</v>
      </c>
      <c r="DV506" s="7">
        <f t="shared" si="1043"/>
        <v>-79.48085521933011</v>
      </c>
      <c r="DW506" s="7" t="str">
        <f t="shared" si="961"/>
        <v>Calm</v>
      </c>
      <c r="DX506" s="9">
        <v>5.9352319653018501E-2</v>
      </c>
      <c r="DY506" s="9">
        <v>0.279183973570093</v>
      </c>
      <c r="DZ506" s="9">
        <v>1.86756016542283E-2</v>
      </c>
      <c r="EA506" s="9">
        <v>-2.9227008109009699E-2</v>
      </c>
      <c r="EB506" s="9">
        <v>-1.5661629460148999E-2</v>
      </c>
      <c r="EC506" s="9">
        <v>9.8100072040937597E-2</v>
      </c>
      <c r="ED506" s="9">
        <v>0.42745036921564206</v>
      </c>
      <c r="EE506" s="9">
        <v>-7.7466854082512512E-2</v>
      </c>
      <c r="EF506" s="9">
        <v>-0.21983165391707449</v>
      </c>
      <c r="EG506" s="9">
        <v>-3.1167726078419368E-2</v>
      </c>
      <c r="EH506" s="9">
        <f t="shared" si="962"/>
        <v>-0.17951371003939165</v>
      </c>
      <c r="EI506" s="9">
        <f t="shared" si="963"/>
        <v>3.3690512870295564E-2</v>
      </c>
      <c r="EJ506" s="9">
        <f t="shared" si="1044"/>
        <v>-79.370573294034727</v>
      </c>
      <c r="EK506" s="9" t="str">
        <f t="shared" si="964"/>
        <v>Calm</v>
      </c>
      <c r="EL506" s="1">
        <v>0.53640848279535602</v>
      </c>
      <c r="EM506" s="1">
        <v>0.50748344923487898</v>
      </c>
      <c r="EN506" s="1">
        <v>0.125215448969315</v>
      </c>
      <c r="EO506" s="1">
        <v>2.9300271915088699E-2</v>
      </c>
      <c r="EP506" s="1">
        <v>0.179441325201359</v>
      </c>
      <c r="EQ506" s="1">
        <v>0.23301565573988001</v>
      </c>
      <c r="ER506" s="1">
        <v>0.17491860383357064</v>
      </c>
      <c r="ES506" s="1">
        <v>3.956827458432572E-2</v>
      </c>
      <c r="ET506" s="1">
        <v>2.8925033560477043E-2</v>
      </c>
      <c r="EU506" s="1">
        <v>0.14801888600086269</v>
      </c>
      <c r="EV506" s="1">
        <f t="shared" si="965"/>
        <v>-0.20880387316032445</v>
      </c>
      <c r="EW506" s="1">
        <f t="shared" si="966"/>
        <v>-0.80272825615286547</v>
      </c>
      <c r="EX506" s="1">
        <f t="shared" si="1045"/>
        <v>-165.41946424086973</v>
      </c>
      <c r="EY506" s="1" t="str">
        <f t="shared" si="967"/>
        <v>Sad</v>
      </c>
      <c r="EZ506" s="3">
        <v>0.95735263319115904</v>
      </c>
      <c r="FA506" s="3">
        <v>0.63730303210720396</v>
      </c>
      <c r="FB506" s="3">
        <v>8.80350686394447E-2</v>
      </c>
      <c r="FC506" s="3">
        <v>-4.7820335933519503E-2</v>
      </c>
      <c r="FD506" s="3">
        <v>0.887290323671589</v>
      </c>
      <c r="FE506" s="3">
        <v>0.66251456908143602</v>
      </c>
      <c r="FF506" s="3">
        <v>4.7724720012575862E-2</v>
      </c>
      <c r="FG506" s="3">
        <v>-3.6790035686383532E-2</v>
      </c>
      <c r="FH506" s="3">
        <v>0.32004960108395508</v>
      </c>
      <c r="FI506" s="3">
        <v>2.5218442815616214E-2</v>
      </c>
      <c r="FJ506" s="3">
        <f t="shared" si="968"/>
        <v>0.12050372349767735</v>
      </c>
      <c r="FK506" s="3">
        <f t="shared" si="969"/>
        <v>-0.22519993579244124</v>
      </c>
      <c r="FL506" s="3">
        <f t="shared" si="1046"/>
        <v>151.84891514600176</v>
      </c>
      <c r="FM506" s="3" t="str">
        <f t="shared" si="970"/>
        <v>Upset</v>
      </c>
      <c r="FN506" s="7">
        <v>0.43097171365158798</v>
      </c>
      <c r="FO506" s="7">
        <v>0.57042197973908704</v>
      </c>
      <c r="FP506" s="7">
        <v>-1.6871656627941201E-2</v>
      </c>
      <c r="FQ506" s="7">
        <v>-2.9582666263191199E-2</v>
      </c>
      <c r="FR506" s="7">
        <v>-0.138968177907214</v>
      </c>
      <c r="FS506" s="7">
        <v>-0.16817070432435</v>
      </c>
      <c r="FT506" s="7">
        <v>-5.7778946357385903E-2</v>
      </c>
      <c r="FU506" s="7">
        <v>-7.3542753177576123E-2</v>
      </c>
      <c r="FV506" s="7">
        <v>-0.13945026608749905</v>
      </c>
      <c r="FW506" s="7">
        <v>-4.6389669914776575E-2</v>
      </c>
      <c r="FX506" s="7">
        <f t="shared" si="971"/>
        <v>-0.12477218197696738</v>
      </c>
      <c r="FY506" s="7">
        <f t="shared" si="972"/>
        <v>7.2825755475645737E-2</v>
      </c>
      <c r="FZ506" s="7">
        <f t="shared" si="1047"/>
        <v>-59.729180933689165</v>
      </c>
      <c r="GA506" s="7" t="str">
        <f t="shared" si="973"/>
        <v>Relased</v>
      </c>
      <c r="GB506" s="5">
        <v>0.43917607768268802</v>
      </c>
      <c r="GC506" s="5">
        <v>0.36477990049873399</v>
      </c>
      <c r="GD506" s="5">
        <v>0.70131680715880995</v>
      </c>
      <c r="GE506" s="5">
        <v>0.65901784268097197</v>
      </c>
      <c r="GF506" s="5">
        <v>-1.7500071628837901E-2</v>
      </c>
      <c r="GG506" s="5">
        <v>0.43481189862949199</v>
      </c>
      <c r="GH506" s="5">
        <v>1.6631650771925788</v>
      </c>
      <c r="GI506" s="5">
        <v>0.82419284865037623</v>
      </c>
      <c r="GJ506" s="5">
        <v>7.4396177183954026E-2</v>
      </c>
      <c r="GK506" s="5">
        <v>1.6920511654343424</v>
      </c>
      <c r="GL506" s="5">
        <f t="shared" si="974"/>
        <v>0.1411051673528505</v>
      </c>
      <c r="GM506" s="5">
        <f t="shared" si="975"/>
        <v>0.27154146095651255</v>
      </c>
      <c r="GN506" s="5">
        <f t="shared" si="1048"/>
        <v>27.458419402993741</v>
      </c>
      <c r="GO506" s="5" t="str">
        <f t="shared" si="976"/>
        <v>happy</v>
      </c>
      <c r="GP506" s="6">
        <v>0.393733713942232</v>
      </c>
      <c r="GQ506" s="6">
        <v>0.82456860059689996</v>
      </c>
      <c r="GR506" s="6">
        <v>0.34413461176320098</v>
      </c>
      <c r="GS506" s="6">
        <v>0.55377617184970096</v>
      </c>
      <c r="GT506" s="6">
        <v>0.47779924273596602</v>
      </c>
      <c r="GU506" s="6">
        <v>0.684740148066591</v>
      </c>
      <c r="GV506" s="6">
        <v>0.39486127188448727</v>
      </c>
      <c r="GW506" s="6">
        <v>0.36690715026999987</v>
      </c>
      <c r="GX506" s="6">
        <v>-0.43083488665466796</v>
      </c>
      <c r="GY506" s="6">
        <v>0.7370180396912156</v>
      </c>
      <c r="GZ506" s="6">
        <f t="shared" si="977"/>
        <v>-0.17361043319674829</v>
      </c>
      <c r="HA506" s="6">
        <f t="shared" si="978"/>
        <v>0.19660853191303551</v>
      </c>
      <c r="HB506" s="6">
        <f t="shared" si="1049"/>
        <v>-41.445338922683902</v>
      </c>
      <c r="HC506" s="6" t="str">
        <f t="shared" si="979"/>
        <v>Relased</v>
      </c>
      <c r="HD506" s="3">
        <v>0.329912732281749</v>
      </c>
      <c r="HE506" s="3">
        <v>0.431270180859469</v>
      </c>
      <c r="HF506" s="3">
        <v>0.105184640429062</v>
      </c>
      <c r="HG506" s="3">
        <v>0.39976296017615198</v>
      </c>
      <c r="HH506" s="3">
        <v>3.6072697737746198E-2</v>
      </c>
      <c r="HI506" s="3">
        <v>0.277708154775616</v>
      </c>
      <c r="HJ506" s="3">
        <v>0.28740116901227208</v>
      </c>
      <c r="HK506" s="3">
        <v>0.56385779379006606</v>
      </c>
      <c r="HL506" s="3">
        <v>-0.10135744857772</v>
      </c>
      <c r="HM506" s="3">
        <v>0.66337222221846426</v>
      </c>
      <c r="HN506" s="3">
        <f t="shared" si="980"/>
        <v>4.7923329345744392E-2</v>
      </c>
      <c r="HO506" s="3">
        <f t="shared" si="981"/>
        <v>-0.43654171787011842</v>
      </c>
      <c r="HP506" s="3">
        <f t="shared" si="1050"/>
        <v>173.73518476989912</v>
      </c>
      <c r="HQ506" s="3" t="str">
        <f t="shared" si="982"/>
        <v>Upset</v>
      </c>
      <c r="HR506" s="5">
        <v>1.1446339796221201</v>
      </c>
      <c r="HS506" s="5">
        <v>1.20112627978912</v>
      </c>
      <c r="HT506" s="5">
        <v>0.76308608108884601</v>
      </c>
      <c r="HU506" s="5">
        <v>1.09530784468714</v>
      </c>
      <c r="HV506" s="5">
        <v>1.20920951072786</v>
      </c>
      <c r="HW506" s="5">
        <v>1.2507961144014901</v>
      </c>
      <c r="HX506" s="5">
        <v>0.32418726402892101</v>
      </c>
      <c r="HY506" s="5">
        <v>0.44671391202359234</v>
      </c>
      <c r="HZ506" s="5">
        <v>-5.6492300166999909E-2</v>
      </c>
      <c r="IA506" s="5">
        <v>0.79223523304228127</v>
      </c>
      <c r="IB506" s="5">
        <f t="shared" si="983"/>
        <v>-1.5557205414291952E-2</v>
      </c>
      <c r="IC506" s="5">
        <f t="shared" si="984"/>
        <v>0.15963167049205107</v>
      </c>
      <c r="ID506" s="5">
        <f t="shared" si="1051"/>
        <v>-5.5662900440928835</v>
      </c>
      <c r="IE506" s="5" t="str">
        <f t="shared" si="985"/>
        <v>Contented</v>
      </c>
      <c r="IF506" s="6">
        <v>0.28155169824568699</v>
      </c>
      <c r="IG506" s="6">
        <v>0.46265656800382199</v>
      </c>
      <c r="IH506" s="6">
        <v>-7.1633066304978201E-4</v>
      </c>
      <c r="II506" s="6">
        <v>0.12756993925472501</v>
      </c>
      <c r="IJ506" s="6">
        <v>-0.10668036413057801</v>
      </c>
      <c r="IK506" s="6">
        <v>0.17175549212689101</v>
      </c>
      <c r="IL506" s="6">
        <v>-4.0963298340153205E-3</v>
      </c>
      <c r="IM506" s="6">
        <v>0.20108372345324069</v>
      </c>
      <c r="IN506" s="6">
        <v>-0.181104869758135</v>
      </c>
      <c r="IO506" s="6">
        <v>0.17045444715491151</v>
      </c>
      <c r="IP506" s="6">
        <f t="shared" si="986"/>
        <v>-0.28927421337632098</v>
      </c>
      <c r="IQ506" s="6">
        <f t="shared" si="987"/>
        <v>-0.37786305108582885</v>
      </c>
      <c r="IR506" s="6">
        <f t="shared" si="1052"/>
        <v>-142.56402727927824</v>
      </c>
      <c r="IS506" s="6" t="str">
        <f t="shared" si="988"/>
        <v>Depressed</v>
      </c>
      <c r="IT506" s="5">
        <v>0.15645292293062801</v>
      </c>
      <c r="IU506" s="5">
        <v>0.33468376985516402</v>
      </c>
      <c r="IV506" s="5">
        <v>1.2722527096162499</v>
      </c>
      <c r="IW506" s="5">
        <v>0.87711692332367197</v>
      </c>
      <c r="IX506" s="5">
        <v>-0.178162397738337</v>
      </c>
      <c r="IY506" s="5">
        <v>-1.89433515489092E-2</v>
      </c>
      <c r="IZ506" s="5">
        <v>-58.60356921966973</v>
      </c>
      <c r="JA506" s="5">
        <v>2.7779684591185463</v>
      </c>
      <c r="JB506" s="5">
        <v>-0.64271160340935207</v>
      </c>
      <c r="JC506" s="5">
        <v>2.6085204866258986</v>
      </c>
      <c r="JD506" s="5">
        <f t="shared" si="989"/>
        <v>-0.57231099611613945</v>
      </c>
      <c r="JE506" s="5">
        <f t="shared" si="990"/>
        <v>0.70176103945911072</v>
      </c>
      <c r="JF506" s="5">
        <f t="shared" si="1053"/>
        <v>-39.19846323393746</v>
      </c>
      <c r="JG506" s="5" t="str">
        <f t="shared" si="991"/>
        <v>Relased</v>
      </c>
      <c r="JH506" s="6">
        <v>0.17749547441121699</v>
      </c>
      <c r="JI506" s="6">
        <v>0.49397687820980801</v>
      </c>
      <c r="JJ506" s="6">
        <v>0.167258113347723</v>
      </c>
      <c r="JK506" s="6">
        <v>8.6580420735543701E-2</v>
      </c>
      <c r="JL506" s="6">
        <v>0.137779940094863</v>
      </c>
      <c r="JM506" s="6">
        <v>0.50155287213361499</v>
      </c>
      <c r="JN506" s="6">
        <v>0.53051429211426027</v>
      </c>
      <c r="JO506" s="6">
        <v>8.6969194748500955E-2</v>
      </c>
      <c r="JP506" s="6">
        <v>-0.31648140379859102</v>
      </c>
      <c r="JQ506" s="6">
        <v>0.3780327411730855</v>
      </c>
      <c r="JR506" s="6">
        <f t="shared" si="992"/>
        <v>-0.30686561577441418</v>
      </c>
      <c r="JS506" s="6">
        <f t="shared" si="993"/>
        <v>0.5237895950499083</v>
      </c>
      <c r="JT506" s="6">
        <f t="shared" si="1054"/>
        <v>-30.364188288290041</v>
      </c>
      <c r="JU506" s="6" t="str">
        <f t="shared" si="994"/>
        <v>Relased</v>
      </c>
      <c r="JV506" s="3">
        <v>0.58764371970394702</v>
      </c>
      <c r="JW506" s="3">
        <v>0.72150093579263896</v>
      </c>
      <c r="JX506" s="3">
        <v>9.5655095306913601E-2</v>
      </c>
      <c r="JY506" s="3">
        <v>5.1436598056751798E-2</v>
      </c>
      <c r="JZ506" s="3">
        <v>0.41211477733139101</v>
      </c>
      <c r="KA506" s="3">
        <v>0.47200077785713401</v>
      </c>
      <c r="KB506" s="3">
        <v>9.5678201876320257E-2</v>
      </c>
      <c r="KC506" s="3">
        <v>4.3097213408648367E-2</v>
      </c>
      <c r="KD506" s="3">
        <v>-0.13385721608869194</v>
      </c>
      <c r="KE506" s="3">
        <v>0.11235709724367353</v>
      </c>
      <c r="KF506" s="3">
        <f t="shared" si="995"/>
        <v>-1.9418790383346374E-2</v>
      </c>
      <c r="KG506" s="3">
        <f t="shared" si="996"/>
        <v>-8.6225744798477333E-2</v>
      </c>
      <c r="KH506" s="3">
        <f t="shared" si="1055"/>
        <v>-167.30823399822043</v>
      </c>
      <c r="KI506" s="3" t="str">
        <f t="shared" si="997"/>
        <v>Sad</v>
      </c>
      <c r="KJ506" s="7">
        <v>0.16217064122684099</v>
      </c>
      <c r="KK506" s="7">
        <v>-8.2737197805679605E-2</v>
      </c>
      <c r="KL506" s="7">
        <v>-0.232270770072637</v>
      </c>
      <c r="KM506" s="7">
        <v>-0.145657698832483</v>
      </c>
      <c r="KN506" s="7">
        <v>-0.105312704637302</v>
      </c>
      <c r="KO506" s="7">
        <v>-0.34826810088235699</v>
      </c>
      <c r="KP506" s="7">
        <v>-4.0851072691823873</v>
      </c>
      <c r="KQ506" s="7">
        <v>0.33794874280167642</v>
      </c>
      <c r="KR506" s="7">
        <v>0.20391722204338558</v>
      </c>
      <c r="KS506" s="7">
        <v>-1.195663334561696</v>
      </c>
      <c r="KT506" s="7">
        <f t="shared" si="998"/>
        <v>0.29635811970301651</v>
      </c>
      <c r="KU506" s="7">
        <f t="shared" si="999"/>
        <v>-0.39308470191432132</v>
      </c>
      <c r="KV506" s="7">
        <f t="shared" si="1056"/>
        <v>142.98628498840682</v>
      </c>
      <c r="KW506" s="7" t="str">
        <f t="shared" si="1000"/>
        <v>stressed</v>
      </c>
      <c r="LL506" s="5">
        <v>6.9221199763962196E-2</v>
      </c>
      <c r="LM506" s="5">
        <v>8.5584226360525706E-2</v>
      </c>
      <c r="LN506" s="5">
        <v>-0.155675291947553</v>
      </c>
      <c r="LO506" s="5">
        <v>-0.149961170554861</v>
      </c>
      <c r="LP506" s="5">
        <v>-0.48443461675481497</v>
      </c>
      <c r="LQ506" s="5">
        <v>-0.41236183525553999</v>
      </c>
      <c r="LR506" s="5">
        <v>0.374928375570731</v>
      </c>
      <c r="LS506" s="5">
        <v>0.45890895359063566</v>
      </c>
      <c r="LT506" s="5">
        <v>-1.636302659656351E-2</v>
      </c>
      <c r="LU506" s="5">
        <v>-1.9743265475503051</v>
      </c>
      <c r="LV506" s="5">
        <f t="shared" si="1001"/>
        <v>4.6075368895365454E-2</v>
      </c>
      <c r="LW506" s="5">
        <f t="shared" si="1002"/>
        <v>-0.68536972525575601</v>
      </c>
      <c r="LX506" s="5">
        <f t="shared" si="1057"/>
        <v>176.15396214965261</v>
      </c>
      <c r="LY506" s="5" t="str">
        <f t="shared" si="1003"/>
        <v>Upset</v>
      </c>
      <c r="LZ506" s="6">
        <v>0.174882521201844</v>
      </c>
      <c r="MA506" s="6">
        <v>0.632386789343091</v>
      </c>
      <c r="MB506" s="6">
        <v>0.158601159098685</v>
      </c>
      <c r="MC506" s="6">
        <v>0.18335266798052799</v>
      </c>
      <c r="MD506" s="6">
        <v>0.17807354101047301</v>
      </c>
      <c r="ME506" s="6">
        <v>0.66067917674112797</v>
      </c>
      <c r="MF506" s="6">
        <v>0.44935099883135066</v>
      </c>
      <c r="MG506" s="6">
        <v>0.14179684006050625</v>
      </c>
      <c r="MH506" s="6">
        <v>-0.45750426814124701</v>
      </c>
      <c r="MI506" s="6">
        <v>0.4235932452930512</v>
      </c>
      <c r="MJ506" s="6">
        <f t="shared" si="1004"/>
        <v>-0.17856098437584145</v>
      </c>
      <c r="MK506" s="6">
        <f t="shared" si="1005"/>
        <v>0.14814039108081012</v>
      </c>
      <c r="ML506" s="6">
        <f t="shared" si="1058"/>
        <v>-50.319721392087203</v>
      </c>
      <c r="MM506" s="6" t="str">
        <f t="shared" si="1006"/>
        <v>Relased</v>
      </c>
      <c r="MN506" s="3">
        <v>0.19800094504103899</v>
      </c>
      <c r="MO506" s="3">
        <v>0.19344765666309499</v>
      </c>
      <c r="MP506" s="3">
        <v>-9.50256322992407E-2</v>
      </c>
      <c r="MQ506" s="3">
        <v>6.0461784057993899E-3</v>
      </c>
      <c r="MR506" s="3">
        <v>-0.25125949624892502</v>
      </c>
      <c r="MS506" s="3">
        <v>9.70187192192285E-2</v>
      </c>
      <c r="MT506" s="3">
        <v>1.7842323935610587</v>
      </c>
      <c r="MU506" s="3">
        <v>2.0815415854704214E-2</v>
      </c>
      <c r="MV506" s="3">
        <v>4.5532883779439981E-3</v>
      </c>
      <c r="MW506" s="3">
        <v>-0.22730814085445133</v>
      </c>
      <c r="MX506" s="3">
        <f t="shared" si="1007"/>
        <v>-0.30368543664838932</v>
      </c>
      <c r="MY506" s="3">
        <f t="shared" si="1008"/>
        <v>-6.3854386340656322E-2</v>
      </c>
      <c r="MZ506" s="3">
        <f t="shared" si="1059"/>
        <v>-101.87431464053147</v>
      </c>
      <c r="NA506" s="3" t="str">
        <f t="shared" si="1009"/>
        <v>Bored</v>
      </c>
      <c r="NB506" s="7">
        <v>0.71685466095060801</v>
      </c>
      <c r="NC506" s="7">
        <v>0.34282830610522502</v>
      </c>
      <c r="ND506" s="7">
        <v>8.7056572750247405E-2</v>
      </c>
      <c r="NE506" s="7">
        <v>0.30678812374854703</v>
      </c>
      <c r="NF506" s="13">
        <v>1.1989046073573999</v>
      </c>
      <c r="NG506" s="7">
        <v>-1.6215561833712599E-2</v>
      </c>
      <c r="NH506" s="7">
        <v>4.5442334112853061E-2</v>
      </c>
      <c r="NI506" s="7">
        <v>0.93930236688350033</v>
      </c>
      <c r="NJ506" s="7">
        <v>0.37402635484538299</v>
      </c>
      <c r="NK506" s="7">
        <v>0.37166276022443928</v>
      </c>
      <c r="NL506" s="7">
        <f t="shared" si="1010"/>
        <v>0.14353235684488985</v>
      </c>
      <c r="NM506" s="7">
        <f t="shared" si="1011"/>
        <v>0.1182400327717672</v>
      </c>
      <c r="NN506" s="7">
        <f t="shared" si="1060"/>
        <v>50.518760418124906</v>
      </c>
      <c r="NO506" s="7" t="str">
        <f t="shared" si="1012"/>
        <v>excited</v>
      </c>
      <c r="NP506" s="5">
        <v>0.88133841882178499</v>
      </c>
      <c r="NQ506" s="5">
        <v>0.493494880359997</v>
      </c>
      <c r="NR506" s="5">
        <v>1.1518402219760999</v>
      </c>
      <c r="NS506" s="5">
        <v>0.72532178062004804</v>
      </c>
      <c r="NT506" s="5">
        <v>1.0533674258349099</v>
      </c>
      <c r="NU506" s="5">
        <v>0.44762251233855599</v>
      </c>
      <c r="NV506" s="5">
        <v>0.59535676969047924</v>
      </c>
      <c r="NW506" s="5">
        <v>0.77070276912029623</v>
      </c>
      <c r="NX506" s="5">
        <v>0.38784353846178798</v>
      </c>
      <c r="NY506" s="5">
        <v>1.3653742629839718</v>
      </c>
      <c r="NZ506" s="5">
        <f t="shared" si="1013"/>
        <v>-1.0779423387649478E-2</v>
      </c>
      <c r="OA506" s="5">
        <f t="shared" si="1014"/>
        <v>-0.84847238289444182</v>
      </c>
      <c r="OB506" s="5">
        <f t="shared" si="1061"/>
        <v>-179.27212452317039</v>
      </c>
      <c r="OC506" s="5" t="str">
        <f t="shared" si="1015"/>
        <v>Sad</v>
      </c>
      <c r="OD506" s="1">
        <v>0.126593440574129</v>
      </c>
      <c r="OE506" s="1">
        <v>0.49206513088812498</v>
      </c>
      <c r="OF506" s="1">
        <v>0.95079075236158395</v>
      </c>
      <c r="OG506" s="1">
        <v>0.72408956691766702</v>
      </c>
      <c r="OH506" s="1">
        <v>0.110316634827074</v>
      </c>
      <c r="OI506" s="1">
        <v>0.17869590362089199</v>
      </c>
      <c r="OJ506" s="1">
        <v>4.0132980868434434</v>
      </c>
      <c r="OK506" s="1">
        <v>1.0795045175032945</v>
      </c>
      <c r="OL506" s="1">
        <v>-0.36547169031399596</v>
      </c>
      <c r="OM506" s="1">
        <v>2.7072773198963751</v>
      </c>
      <c r="ON506" s="1">
        <f t="shared" si="1016"/>
        <v>-0.61309319950452301</v>
      </c>
      <c r="OO506" s="1">
        <f t="shared" si="1017"/>
        <v>0.89728340046034938</v>
      </c>
      <c r="OP506" s="1">
        <f t="shared" si="1062"/>
        <v>-34.343900975776613</v>
      </c>
      <c r="OQ506" s="1" t="str">
        <f t="shared" si="1018"/>
        <v>Relased</v>
      </c>
      <c r="OR506" s="3">
        <v>0.38077130469826997</v>
      </c>
      <c r="OS506" s="3">
        <v>0.231316800642411</v>
      </c>
      <c r="OT506" s="3">
        <v>0.206053591999876</v>
      </c>
      <c r="OU506" s="3">
        <v>2.74961145641789E-2</v>
      </c>
      <c r="OV506" s="3">
        <v>-0.410887685231482</v>
      </c>
      <c r="OW506" s="3">
        <v>-0.124688586650634</v>
      </c>
      <c r="OX506" s="3">
        <v>-6.8419108920689276</v>
      </c>
      <c r="OY506" s="3">
        <v>0.25786903423421642</v>
      </c>
      <c r="OZ506" s="3">
        <v>0.14945450405585897</v>
      </c>
      <c r="PA506" s="3">
        <v>0.38156223675358608</v>
      </c>
      <c r="PB506" s="3">
        <f t="shared" si="1019"/>
        <v>-4.3480650997462789E-5</v>
      </c>
      <c r="PC506" s="3">
        <f t="shared" si="1020"/>
        <v>0.42868249877393971</v>
      </c>
      <c r="PD506" s="3">
        <f t="shared" si="1063"/>
        <v>-5.8114287175658535E-3</v>
      </c>
      <c r="PE506" s="3" t="str">
        <f t="shared" si="1021"/>
        <v>Contented</v>
      </c>
      <c r="PF506" s="1">
        <v>0.58036237487178</v>
      </c>
      <c r="PG506" s="1">
        <v>0.79489268497337096</v>
      </c>
      <c r="PH506" s="1">
        <v>3.2883838247281298E-2</v>
      </c>
      <c r="PI506" s="1">
        <v>0.91440521147545795</v>
      </c>
      <c r="PJ506" s="1">
        <v>0.744313458194652</v>
      </c>
      <c r="PK506" s="1">
        <v>0.65701680544700203</v>
      </c>
      <c r="PL506" s="1">
        <v>2.4824064443872276E-2</v>
      </c>
      <c r="PM506" s="1">
        <v>0.62979491318753567</v>
      </c>
      <c r="PN506" s="1">
        <v>-0.21453031010159096</v>
      </c>
      <c r="PO506" s="1">
        <v>0.68880971783474165</v>
      </c>
      <c r="PP506" s="1">
        <f t="shared" si="1022"/>
        <v>-4.9437672603234728E-2</v>
      </c>
      <c r="PQ506" s="1">
        <f t="shared" si="1023"/>
        <v>-0.74648246270449237</v>
      </c>
      <c r="PR506" s="1">
        <f t="shared" si="1064"/>
        <v>-176.21097654743028</v>
      </c>
      <c r="PS506" s="1" t="str">
        <f t="shared" si="1024"/>
        <v>Sad</v>
      </c>
      <c r="PT506" s="5">
        <v>0.47319447896065198</v>
      </c>
      <c r="PU506" s="5">
        <v>0.35329261815590401</v>
      </c>
      <c r="PV506" s="5">
        <v>0.244736130654925</v>
      </c>
      <c r="PW506" s="5">
        <v>1.99341027009384E-2</v>
      </c>
      <c r="PX506" s="5">
        <v>4.1937517925456497E-2</v>
      </c>
      <c r="PY506" s="5">
        <v>0.24808603277841901</v>
      </c>
      <c r="PZ506" s="5">
        <v>0.4750940188812115</v>
      </c>
      <c r="QA506" s="5">
        <v>3.3147340149119152E-2</v>
      </c>
      <c r="QB506" s="5">
        <v>0.11990186080474796</v>
      </c>
      <c r="QC506" s="5">
        <v>0.32023516674276409</v>
      </c>
      <c r="QD506" s="5">
        <f t="shared" si="1025"/>
        <v>-7.1354158755955965E-2</v>
      </c>
      <c r="QE506" s="5">
        <f t="shared" si="1026"/>
        <v>-2.5599871692905118E-4</v>
      </c>
      <c r="QF506" s="5">
        <f t="shared" si="1065"/>
        <v>-90.205560311610981</v>
      </c>
      <c r="QG506" s="5" t="str">
        <f t="shared" si="1027"/>
        <v>Bored</v>
      </c>
      <c r="QH506" s="3">
        <v>0.14680915549679199</v>
      </c>
      <c r="QI506" s="3">
        <v>0.586503509689838</v>
      </c>
      <c r="QJ506" s="3">
        <v>0.15915324879896001</v>
      </c>
      <c r="QK506" s="3">
        <v>0.202597665248238</v>
      </c>
      <c r="QL506" s="3">
        <v>-0.20765467893644299</v>
      </c>
      <c r="QM506" s="3">
        <v>7.7954854975858898E-2</v>
      </c>
      <c r="QN506" s="3">
        <v>-2.6156936418965073</v>
      </c>
      <c r="QO506" s="3">
        <v>0.30490648627799155</v>
      </c>
      <c r="QP506" s="3">
        <v>-0.43969435419304603</v>
      </c>
      <c r="QQ506" s="3">
        <v>0.49331060435882623</v>
      </c>
      <c r="QR506" s="3">
        <f t="shared" si="1028"/>
        <v>-0.27645278928603645</v>
      </c>
      <c r="QS506" s="3">
        <f t="shared" si="1029"/>
        <v>-0.39571364774449669</v>
      </c>
      <c r="QT506" s="3">
        <f t="shared" si="1066"/>
        <v>-145.06114619898844</v>
      </c>
      <c r="QU506" s="3" t="str">
        <f t="shared" si="1030"/>
        <v>Depressed</v>
      </c>
      <c r="QV506" s="5">
        <v>0.85160379115335205</v>
      </c>
      <c r="QW506" s="5">
        <v>0.77692630147566399</v>
      </c>
      <c r="QX506" s="5">
        <v>0.25740233117892403</v>
      </c>
      <c r="QY506" s="5">
        <v>0.33143732023247402</v>
      </c>
      <c r="QZ506" s="5">
        <v>1.05050325970267</v>
      </c>
      <c r="RA506" s="5">
        <v>0.93122186315959599</v>
      </c>
      <c r="RB506" s="5">
        <v>0.13532483940011841</v>
      </c>
      <c r="RC506" s="5">
        <v>0.19403312142026372</v>
      </c>
      <c r="RD506" s="5">
        <v>7.4677489677688058E-2</v>
      </c>
      <c r="RE506" s="5">
        <v>0.36157738446257709</v>
      </c>
      <c r="RF506" s="5">
        <f t="shared" si="1031"/>
        <v>3.8139284437022303E-2</v>
      </c>
      <c r="RG506" s="5">
        <f t="shared" si="1032"/>
        <v>-8.855189069104652E-4</v>
      </c>
      <c r="RH506" s="5">
        <f t="shared" si="1067"/>
        <v>91.33005594589676</v>
      </c>
      <c r="RI506" s="5" t="str">
        <f t="shared" si="1033"/>
        <v>nervous</v>
      </c>
    </row>
    <row r="507" spans="1:477" x14ac:dyDescent="0.3">
      <c r="A507" s="1">
        <v>0.317033027962769</v>
      </c>
      <c r="B507" s="1">
        <v>0.374366845883219</v>
      </c>
      <c r="C507" s="1">
        <v>0.25306306229243702</v>
      </c>
      <c r="D507" s="1">
        <v>0.15546473150533099</v>
      </c>
      <c r="E507" s="1">
        <v>0.28795731144433501</v>
      </c>
      <c r="F507" s="1">
        <v>0.239178670962509</v>
      </c>
      <c r="G507" s="1">
        <v>0.4182927326417164</v>
      </c>
      <c r="H507" s="1">
        <v>0.25338744597888013</v>
      </c>
      <c r="I507" s="1">
        <v>-5.7333817920450003E-2</v>
      </c>
      <c r="J507" s="1">
        <v>0.59087050670878372</v>
      </c>
      <c r="K507" s="18">
        <f t="shared" si="935"/>
        <v>-9.769449079803727E-2</v>
      </c>
      <c r="L507" s="19">
        <f t="shared" si="936"/>
        <v>-0.37035943646892389</v>
      </c>
      <c r="M507" s="19">
        <f t="shared" si="1034"/>
        <v>-165.22295079966565</v>
      </c>
      <c r="N507" s="19" t="str">
        <f t="shared" si="937"/>
        <v>Sad</v>
      </c>
      <c r="O507" s="19">
        <f t="shared" si="1035"/>
        <v>8.2924252793863437E-2</v>
      </c>
      <c r="P507" s="9">
        <v>0.15861761920221501</v>
      </c>
      <c r="Q507" s="9">
        <v>3.1642408950916301E-2</v>
      </c>
      <c r="R507" s="9">
        <v>0.228089721205193</v>
      </c>
      <c r="S507" s="9">
        <v>0.336325929485977</v>
      </c>
      <c r="T507" s="9">
        <v>0.121546302483013</v>
      </c>
      <c r="U507" s="9">
        <v>9.3851759240123095E-2</v>
      </c>
      <c r="V507" s="9">
        <v>0.81412952757513923</v>
      </c>
      <c r="W507" s="9">
        <v>2.6800124207683425</v>
      </c>
      <c r="X507" s="9">
        <v>0.12697521025129871</v>
      </c>
      <c r="Y507" s="9">
        <v>2.9665487605042213</v>
      </c>
      <c r="Z507" s="9">
        <f t="shared" si="938"/>
        <v>0.31556226710637425</v>
      </c>
      <c r="AA507" s="9">
        <f t="shared" si="939"/>
        <v>1</v>
      </c>
      <c r="AB507" s="9">
        <f t="shared" si="1036"/>
        <v>17.513730095092079</v>
      </c>
      <c r="AC507" s="9" t="str">
        <f t="shared" si="940"/>
        <v>happy</v>
      </c>
      <c r="AD507" s="3">
        <v>0.445560657552943</v>
      </c>
      <c r="AE507" s="3">
        <v>0.36714189062670699</v>
      </c>
      <c r="AF507" s="3">
        <v>0.22114213037205499</v>
      </c>
      <c r="AG507" s="3">
        <v>1.2004115230413099E-2</v>
      </c>
      <c r="AH507" s="3">
        <v>0.35273063356878998</v>
      </c>
      <c r="AI507" s="3">
        <v>0.59161992832560595</v>
      </c>
      <c r="AJ507" s="3">
        <v>0.27701934473231349</v>
      </c>
      <c r="AK507" s="3">
        <v>1.2520435204158001E-2</v>
      </c>
      <c r="AL507" s="3">
        <v>7.8418766926236005E-2</v>
      </c>
      <c r="AM507" s="3">
        <v>0.28687770959336345</v>
      </c>
      <c r="AN507" s="3">
        <f t="shared" si="941"/>
        <v>0.1752040285649985</v>
      </c>
      <c r="AO507" s="3">
        <f t="shared" si="942"/>
        <v>0.34387047547037319</v>
      </c>
      <c r="AP507" s="3">
        <f t="shared" si="1037"/>
        <v>26.999109755898569</v>
      </c>
      <c r="AQ507" s="3" t="str">
        <f t="shared" si="943"/>
        <v>happy</v>
      </c>
      <c r="AR507" s="9">
        <v>0.77593154443184498</v>
      </c>
      <c r="AS507" s="9">
        <v>0.51868711516291699</v>
      </c>
      <c r="AT507" s="9">
        <v>0.19837107409417101</v>
      </c>
      <c r="AU507" s="9">
        <v>0.22166009471763001</v>
      </c>
      <c r="AV507" s="9">
        <v>0.91267754488519803</v>
      </c>
      <c r="AW507" s="9">
        <v>0.34214639111236</v>
      </c>
      <c r="AX507" s="9">
        <v>0.11747601937545063</v>
      </c>
      <c r="AY507" s="9">
        <v>0.2574947340011503</v>
      </c>
      <c r="AZ507" s="9">
        <v>0.25724442926892799</v>
      </c>
      <c r="BA507" s="9">
        <v>0.32444393234937463</v>
      </c>
      <c r="BB507" s="9">
        <f t="shared" si="944"/>
        <v>0.42102930509121772</v>
      </c>
      <c r="BC507" s="9">
        <f t="shared" si="945"/>
        <v>0.15236289681389992</v>
      </c>
      <c r="BD507" s="9">
        <f t="shared" si="1038"/>
        <v>70.105725433869537</v>
      </c>
      <c r="BE507" s="9" t="str">
        <f t="shared" si="946"/>
        <v>alert</v>
      </c>
      <c r="BF507" s="5">
        <v>0.29542885725294898</v>
      </c>
      <c r="BG507" s="5">
        <v>0.35648246574732301</v>
      </c>
      <c r="BH507" s="5">
        <v>6.8382238672810403E-2</v>
      </c>
      <c r="BI507" s="5">
        <v>4.7788549839443403E-2</v>
      </c>
      <c r="BJ507" s="5">
        <v>9.8360864488441696E-2</v>
      </c>
      <c r="BK507" s="5">
        <v>0.115284882789268</v>
      </c>
      <c r="BL507" s="5">
        <v>0.17365165949587261</v>
      </c>
      <c r="BM507" s="5">
        <v>0.10129685741856051</v>
      </c>
      <c r="BN507" s="5">
        <v>-6.1053608494374023E-2</v>
      </c>
      <c r="BO507" s="5">
        <v>0.17820029260667611</v>
      </c>
      <c r="BP507" s="5">
        <f t="shared" si="947"/>
        <v>-2.9953771386166395E-2</v>
      </c>
      <c r="BQ507" s="5">
        <f t="shared" si="948"/>
        <v>1.2777876808354183E-3</v>
      </c>
      <c r="BR507" s="5">
        <f t="shared" si="1039"/>
        <v>-87.55731993293702</v>
      </c>
      <c r="BS507" s="5" t="str">
        <f t="shared" si="949"/>
        <v>Calm</v>
      </c>
      <c r="BT507" s="6">
        <v>0.36261159314654101</v>
      </c>
      <c r="BU507" s="6">
        <v>0.33439236672519601</v>
      </c>
      <c r="BV507" s="6">
        <v>0.59801379405806099</v>
      </c>
      <c r="BW507" s="6">
        <v>0.166289497518741</v>
      </c>
      <c r="BX507" s="6">
        <v>7.2825733568106399E-2</v>
      </c>
      <c r="BY507" s="6">
        <v>2.7936321354262099E-2</v>
      </c>
      <c r="BZ507" s="6">
        <v>1.373363644706449</v>
      </c>
      <c r="CA507" s="6">
        <v>0.45894653939815544</v>
      </c>
      <c r="CB507" s="6">
        <v>2.8219226421345001E-2</v>
      </c>
      <c r="CC507" s="6">
        <v>1.0965551640731703</v>
      </c>
      <c r="CD507" s="6">
        <f t="shared" si="950"/>
        <v>-2.7102536435810176E-3</v>
      </c>
      <c r="CE507" s="6">
        <f t="shared" si="951"/>
        <v>-0.26894965340449362</v>
      </c>
      <c r="CF507" s="6">
        <f t="shared" si="1040"/>
        <v>-179.4226397501092</v>
      </c>
      <c r="CG507" s="6" t="str">
        <f t="shared" si="952"/>
        <v>Sad</v>
      </c>
      <c r="CH507" s="5">
        <v>-0.167777213362414</v>
      </c>
      <c r="CI507" s="5">
        <v>0.47380446271223697</v>
      </c>
      <c r="CJ507" s="5">
        <v>0.59440800985242304</v>
      </c>
      <c r="CK507" s="5">
        <v>0.48569438282154997</v>
      </c>
      <c r="CL507" s="5">
        <v>3.0344873233464202E-3</v>
      </c>
      <c r="CM507" s="5">
        <v>0.56216543958739595</v>
      </c>
      <c r="CN507" s="5">
        <v>-3.6080986647717808</v>
      </c>
      <c r="CO507" s="5">
        <v>0.46883059222416762</v>
      </c>
      <c r="CP507" s="5">
        <v>-9.3325821341016968E-2</v>
      </c>
      <c r="CQ507" s="5">
        <v>1.2568596161834722</v>
      </c>
      <c r="CR507" s="5">
        <f t="shared" si="1068"/>
        <v>-0.29118820106459686</v>
      </c>
      <c r="CS507" s="5">
        <f t="shared" si="1069"/>
        <v>0.15668642147709133</v>
      </c>
      <c r="CT507" s="5">
        <f t="shared" si="1041"/>
        <v>-61.71560271172639</v>
      </c>
      <c r="CU507" s="5" t="str">
        <f t="shared" si="955"/>
        <v>Calm</v>
      </c>
      <c r="CV507" s="3">
        <v>6.5443719536264405E-2</v>
      </c>
      <c r="CW507" s="3">
        <v>0.25779091405849602</v>
      </c>
      <c r="CX507" s="3">
        <v>0.107185728510985</v>
      </c>
      <c r="CY507" s="3">
        <v>0.116488661145531</v>
      </c>
      <c r="CZ507" s="3">
        <v>-0.24993354659795999</v>
      </c>
      <c r="DA507" s="3">
        <v>-0.10622116060978699</v>
      </c>
      <c r="DB507" s="3">
        <v>-0.58098449230558835</v>
      </c>
      <c r="DC507" s="3">
        <v>0.76854819972344002</v>
      </c>
      <c r="DD507" s="3">
        <v>-0.19234719452223162</v>
      </c>
      <c r="DE507" s="3">
        <v>0.69198769689060224</v>
      </c>
      <c r="DF507" s="3">
        <f t="shared" si="956"/>
        <v>-7.8679851162288483E-2</v>
      </c>
      <c r="DG507" s="3">
        <f t="shared" si="957"/>
        <v>-0.30659356005587557</v>
      </c>
      <c r="DH507" s="3">
        <f t="shared" si="1042"/>
        <v>-165.6070122508944</v>
      </c>
      <c r="DI507" s="3" t="str">
        <f t="shared" si="958"/>
        <v>Sad</v>
      </c>
      <c r="DJ507" s="7">
        <v>0.35431138585642002</v>
      </c>
      <c r="DK507" s="7">
        <v>0.73852916522474898</v>
      </c>
      <c r="DL507" s="7">
        <v>6.9857965470440195E-2</v>
      </c>
      <c r="DM507" s="7">
        <v>5.1401359939230402E-2</v>
      </c>
      <c r="DN507" s="7">
        <v>1.2436065725421599</v>
      </c>
      <c r="DO507" s="7">
        <v>0.62484328114604004</v>
      </c>
      <c r="DP507" s="7">
        <v>4.3718117756465585E-2</v>
      </c>
      <c r="DQ507" s="7">
        <v>3.7701627369731261E-2</v>
      </c>
      <c r="DR507" s="7">
        <v>-0.38421777936832896</v>
      </c>
      <c r="DS507" s="7">
        <v>0.11095793003810696</v>
      </c>
      <c r="DT507" s="7">
        <f t="shared" si="959"/>
        <v>-0.74069960081163466</v>
      </c>
      <c r="DU507" s="7">
        <f t="shared" si="960"/>
        <v>0.13753657108213191</v>
      </c>
      <c r="DV507" s="7">
        <f t="shared" si="1043"/>
        <v>-79.48085521933011</v>
      </c>
      <c r="DW507" s="7" t="str">
        <f t="shared" si="961"/>
        <v>Calm</v>
      </c>
      <c r="DX507" s="9">
        <v>5.9352319653018501E-2</v>
      </c>
      <c r="DY507" s="9">
        <v>0.279183973570093</v>
      </c>
      <c r="DZ507" s="9">
        <v>1.86756016542283E-2</v>
      </c>
      <c r="EA507" s="9">
        <v>-2.9227008109009699E-2</v>
      </c>
      <c r="EB507" s="9">
        <v>-1.5661629460148999E-2</v>
      </c>
      <c r="EC507" s="9">
        <v>9.8100072040937597E-2</v>
      </c>
      <c r="ED507" s="9">
        <v>0.42745036921564206</v>
      </c>
      <c r="EE507" s="9">
        <v>-7.7466854082512512E-2</v>
      </c>
      <c r="EF507" s="9">
        <v>-0.21983165391707449</v>
      </c>
      <c r="EG507" s="9">
        <v>-3.1167726078419368E-2</v>
      </c>
      <c r="EH507" s="9">
        <f t="shared" si="962"/>
        <v>-0.17951371003939165</v>
      </c>
      <c r="EI507" s="9">
        <f t="shared" si="963"/>
        <v>3.3690512870295564E-2</v>
      </c>
      <c r="EJ507" s="9">
        <f t="shared" si="1044"/>
        <v>-79.370573294034727</v>
      </c>
      <c r="EK507" s="9" t="str">
        <f t="shared" si="964"/>
        <v>Calm</v>
      </c>
      <c r="EL507" s="1">
        <v>0.49674193584139997</v>
      </c>
      <c r="EM507" s="1">
        <v>0.18514987743443201</v>
      </c>
      <c r="EN507" s="1">
        <v>0.146512805565684</v>
      </c>
      <c r="EO507" s="1">
        <v>4.8298253450768797E-2</v>
      </c>
      <c r="EP507" s="1">
        <v>0.237613280473188</v>
      </c>
      <c r="EQ507" s="1">
        <v>-0.108986774304743</v>
      </c>
      <c r="ER507" s="1">
        <v>0.19951217382368244</v>
      </c>
      <c r="ES507" s="1">
        <v>0.6341424057857451</v>
      </c>
      <c r="ET507" s="1">
        <v>0.31159205840696796</v>
      </c>
      <c r="EU507" s="1">
        <v>0.28569203387348746</v>
      </c>
      <c r="EV507" s="1">
        <f t="shared" si="965"/>
        <v>0.17336245245990001</v>
      </c>
      <c r="EW507" s="1">
        <f t="shared" si="966"/>
        <v>-0.69244384891985322</v>
      </c>
      <c r="EX507" s="1">
        <f t="shared" si="1045"/>
        <v>165.94417290541855</v>
      </c>
      <c r="EY507" s="1" t="str">
        <f t="shared" si="967"/>
        <v>Upset</v>
      </c>
      <c r="EZ507" s="3">
        <v>0.95735263319115904</v>
      </c>
      <c r="FA507" s="3">
        <v>0.63730303210720396</v>
      </c>
      <c r="FB507" s="3">
        <v>8.80350686394447E-2</v>
      </c>
      <c r="FC507" s="3">
        <v>-4.7820335933519503E-2</v>
      </c>
      <c r="FD507" s="3">
        <v>0.887290323671589</v>
      </c>
      <c r="FE507" s="3">
        <v>0.66251456908143602</v>
      </c>
      <c r="FF507" s="3">
        <v>4.7724720012575862E-2</v>
      </c>
      <c r="FG507" s="3">
        <v>-3.6790035686383532E-2</v>
      </c>
      <c r="FH507" s="3">
        <v>0.32004960108395508</v>
      </c>
      <c r="FI507" s="3">
        <v>2.5218442815616214E-2</v>
      </c>
      <c r="FJ507" s="3">
        <f t="shared" si="968"/>
        <v>0.12050372349767735</v>
      </c>
      <c r="FK507" s="3">
        <f t="shared" si="969"/>
        <v>-0.22519993579244124</v>
      </c>
      <c r="FL507" s="3">
        <f t="shared" si="1046"/>
        <v>151.84891514600176</v>
      </c>
      <c r="FM507" s="3" t="str">
        <f t="shared" si="970"/>
        <v>Upset</v>
      </c>
      <c r="FN507" s="7">
        <v>0.43097171365158798</v>
      </c>
      <c r="FO507" s="7">
        <v>0.57042197973908704</v>
      </c>
      <c r="FP507" s="7">
        <v>-1.6871656627941201E-2</v>
      </c>
      <c r="FQ507" s="7">
        <v>-2.9582666263191199E-2</v>
      </c>
      <c r="FR507" s="7">
        <v>-0.138968177907214</v>
      </c>
      <c r="FS507" s="7">
        <v>-0.16817070432435</v>
      </c>
      <c r="FT507" s="7">
        <v>-5.7778946357385903E-2</v>
      </c>
      <c r="FU507" s="7">
        <v>-7.3542753177576123E-2</v>
      </c>
      <c r="FV507" s="7">
        <v>-0.13945026608749905</v>
      </c>
      <c r="FW507" s="7">
        <v>-4.6389669914776575E-2</v>
      </c>
      <c r="FX507" s="7">
        <f t="shared" si="971"/>
        <v>-0.12477218197696738</v>
      </c>
      <c r="FY507" s="7">
        <f t="shared" si="972"/>
        <v>7.2825755475645737E-2</v>
      </c>
      <c r="FZ507" s="7">
        <f t="shared" si="1047"/>
        <v>-59.729180933689165</v>
      </c>
      <c r="GA507" s="7" t="str">
        <f t="shared" si="973"/>
        <v>Relased</v>
      </c>
      <c r="GB507" s="5">
        <v>0.411865755930932</v>
      </c>
      <c r="GC507" s="5">
        <v>0.34594306776799699</v>
      </c>
      <c r="GD507" s="5">
        <v>0.69958001345991405</v>
      </c>
      <c r="GE507" s="5">
        <v>0.65513252656767895</v>
      </c>
      <c r="GF507" s="5">
        <v>-4.4354785019658297E-2</v>
      </c>
      <c r="GG507" s="5">
        <v>0.42062949406967798</v>
      </c>
      <c r="GH507" s="5">
        <v>1.903562257543626</v>
      </c>
      <c r="GI507" s="5">
        <v>0.85462558821196899</v>
      </c>
      <c r="GJ507" s="5">
        <v>6.5922688162935006E-2</v>
      </c>
      <c r="GK507" s="5">
        <v>1.7876705808400679</v>
      </c>
      <c r="GL507" s="5">
        <f t="shared" si="974"/>
        <v>0.13259369230656737</v>
      </c>
      <c r="GM507" s="5">
        <f t="shared" si="975"/>
        <v>0.35244832098543344</v>
      </c>
      <c r="GN507" s="5">
        <f t="shared" si="1048"/>
        <v>20.61667482604874</v>
      </c>
      <c r="GO507" s="5" t="str">
        <f t="shared" si="976"/>
        <v>happy</v>
      </c>
      <c r="GP507" s="6">
        <v>0.393733713942232</v>
      </c>
      <c r="GQ507" s="6">
        <v>0.82456860059689996</v>
      </c>
      <c r="GR507" s="6">
        <v>0.34413461176320098</v>
      </c>
      <c r="GS507" s="6">
        <v>0.55377617184970096</v>
      </c>
      <c r="GT507" s="6">
        <v>0.47779924273596602</v>
      </c>
      <c r="GU507" s="6">
        <v>0.684740148066591</v>
      </c>
      <c r="GV507" s="6">
        <v>0.39486127188448727</v>
      </c>
      <c r="GW507" s="6">
        <v>0.36690715026999987</v>
      </c>
      <c r="GX507" s="6">
        <v>-0.43083488665466796</v>
      </c>
      <c r="GY507" s="6">
        <v>0.7370180396912156</v>
      </c>
      <c r="GZ507" s="6">
        <f t="shared" si="977"/>
        <v>-0.17361043319674829</v>
      </c>
      <c r="HA507" s="6">
        <f t="shared" si="978"/>
        <v>0.19660853191303551</v>
      </c>
      <c r="HB507" s="6">
        <f t="shared" si="1049"/>
        <v>-41.445338922683902</v>
      </c>
      <c r="HC507" s="6" t="str">
        <f t="shared" si="979"/>
        <v>Relased</v>
      </c>
      <c r="HD507" s="3">
        <v>0.447471816208526</v>
      </c>
      <c r="HE507" s="3">
        <v>0.496218837150875</v>
      </c>
      <c r="HF507" s="3">
        <v>0.124042802812785</v>
      </c>
      <c r="HG507" s="3">
        <v>0.406373299830601</v>
      </c>
      <c r="HH507" s="3">
        <v>8.2778048384845995E-2</v>
      </c>
      <c r="HI507" s="3">
        <v>0.34504305065546897</v>
      </c>
      <c r="HJ507" s="3">
        <v>0.23393273830990718</v>
      </c>
      <c r="HK507" s="3">
        <v>0.48305207417662893</v>
      </c>
      <c r="HL507" s="3">
        <v>-4.8747020942349006E-2</v>
      </c>
      <c r="HM507" s="3">
        <v>0.56206565229313454</v>
      </c>
      <c r="HN507" s="3">
        <f t="shared" si="980"/>
        <v>0.10720328960196635</v>
      </c>
      <c r="HO507" s="3">
        <f t="shared" si="981"/>
        <v>-0.51179660292476326</v>
      </c>
      <c r="HP507" s="3">
        <f t="shared" si="1050"/>
        <v>168.16960249604423</v>
      </c>
      <c r="HQ507" s="3" t="str">
        <f t="shared" si="982"/>
        <v>Upset</v>
      </c>
      <c r="HR507" s="5">
        <v>1.1446339796221201</v>
      </c>
      <c r="HS507" s="5">
        <v>1.20112627978912</v>
      </c>
      <c r="HT507" s="5">
        <v>0.76308608108884601</v>
      </c>
      <c r="HU507" s="5">
        <v>1.09530784468714</v>
      </c>
      <c r="HV507" s="5">
        <v>1.20920951072786</v>
      </c>
      <c r="HW507" s="5">
        <v>1.2507961144014901</v>
      </c>
      <c r="HX507" s="5">
        <v>0.32418726402892101</v>
      </c>
      <c r="HY507" s="5">
        <v>0.44671391202359201</v>
      </c>
      <c r="HZ507" s="5">
        <v>-5.6492300166999902E-2</v>
      </c>
      <c r="IA507" s="5">
        <v>0.79223523304228105</v>
      </c>
      <c r="IB507" s="5">
        <f t="shared" si="983"/>
        <v>-1.5557205414291952E-2</v>
      </c>
      <c r="IC507" s="5">
        <f t="shared" si="984"/>
        <v>0.15963167049205063</v>
      </c>
      <c r="ID507" s="5">
        <f t="shared" si="1051"/>
        <v>-5.5662900440928986</v>
      </c>
      <c r="IE507" s="5" t="str">
        <f t="shared" si="985"/>
        <v>Contented</v>
      </c>
      <c r="IF507" s="6">
        <v>-0.14429294913358401</v>
      </c>
      <c r="IG507" s="6">
        <v>5.0596337990674901E-2</v>
      </c>
      <c r="IH507" s="6">
        <v>9.9918086366115003E-2</v>
      </c>
      <c r="II507" s="6">
        <v>0.199647404881278</v>
      </c>
      <c r="IJ507" s="6">
        <v>-0.213325329002194</v>
      </c>
      <c r="IK507" s="6">
        <v>-0.44138475730783699</v>
      </c>
      <c r="IL507" s="6">
        <v>-0.27939871218824786</v>
      </c>
      <c r="IM507" s="6">
        <v>-0.51088362656736019</v>
      </c>
      <c r="IN507" s="6">
        <v>-0.181104869758135</v>
      </c>
      <c r="IO507" s="6">
        <v>0.17045444715491151</v>
      </c>
      <c r="IP507" s="6">
        <f t="shared" si="986"/>
        <v>-0.28927421337632098</v>
      </c>
      <c r="IQ507" s="6">
        <f t="shared" si="987"/>
        <v>-0.37786305108582885</v>
      </c>
      <c r="IR507" s="6">
        <f t="shared" si="1052"/>
        <v>-142.56402727927824</v>
      </c>
      <c r="IS507" s="6" t="str">
        <f t="shared" si="988"/>
        <v>Depressed</v>
      </c>
      <c r="IT507" s="5">
        <v>0.15645292293062801</v>
      </c>
      <c r="IU507" s="5">
        <v>0.33468376985516402</v>
      </c>
      <c r="IV507" s="5">
        <v>1.2722527096162499</v>
      </c>
      <c r="IW507" s="5">
        <v>0.87711692332367197</v>
      </c>
      <c r="IX507" s="5">
        <v>-0.178162397738337</v>
      </c>
      <c r="IY507" s="5">
        <v>-1.89433515489092E-2</v>
      </c>
      <c r="IZ507" s="5">
        <v>-58.60356921966973</v>
      </c>
      <c r="JA507" s="5">
        <v>2.7779684591185463</v>
      </c>
      <c r="JB507" s="5">
        <v>-0.64271160340935207</v>
      </c>
      <c r="JC507" s="5">
        <v>2.6085204866258986</v>
      </c>
      <c r="JD507" s="5">
        <f t="shared" si="989"/>
        <v>-0.57231099611613945</v>
      </c>
      <c r="JE507" s="5">
        <f t="shared" si="990"/>
        <v>0.70176103945911072</v>
      </c>
      <c r="JF507" s="5">
        <f t="shared" si="1053"/>
        <v>-39.19846323393746</v>
      </c>
      <c r="JG507" s="5" t="str">
        <f t="shared" si="991"/>
        <v>Relased</v>
      </c>
      <c r="JH507" s="6">
        <v>0.67146485004019996</v>
      </c>
      <c r="JI507" s="6">
        <v>0.51072688235556896</v>
      </c>
      <c r="JJ507" s="6">
        <v>0.102255687699756</v>
      </c>
      <c r="JK507" s="6">
        <v>4.9652356781720398E-2</v>
      </c>
      <c r="JL507" s="6">
        <v>0.77911125760113797</v>
      </c>
      <c r="JM507" s="6">
        <v>0.55288701126675899</v>
      </c>
      <c r="JN507" s="6">
        <v>7.0493155899296819E-2</v>
      </c>
      <c r="JO507" s="6">
        <v>4.6682689159522346E-2</v>
      </c>
      <c r="JP507" s="6">
        <v>0.160737967684631</v>
      </c>
      <c r="JQ507" s="6">
        <v>0.1284969606187546</v>
      </c>
      <c r="JR507" s="6">
        <f t="shared" si="992"/>
        <v>2.1574851143190354E-2</v>
      </c>
      <c r="JS507" s="6">
        <f t="shared" si="993"/>
        <v>0.38368440088879252</v>
      </c>
      <c r="JT507" s="6">
        <f t="shared" si="1054"/>
        <v>3.2183938703249866</v>
      </c>
      <c r="JU507" s="6" t="str">
        <f t="shared" si="994"/>
        <v>happy</v>
      </c>
      <c r="JV507" s="3">
        <v>0.62231252894488398</v>
      </c>
      <c r="JW507" s="3">
        <v>0.89610972137519196</v>
      </c>
      <c r="JX507" s="3">
        <v>0.19515185843791799</v>
      </c>
      <c r="JY507" s="3">
        <v>0.130589187915925</v>
      </c>
      <c r="JZ507" s="3">
        <v>0.413399779448062</v>
      </c>
      <c r="KA507" s="3">
        <v>0.84722494907356005</v>
      </c>
      <c r="KB507" s="3">
        <v>0.18842284373420615</v>
      </c>
      <c r="KC507" s="3">
        <v>7.4907698521426189E-2</v>
      </c>
      <c r="KD507" s="3">
        <v>-0.27379719243030798</v>
      </c>
      <c r="KE507" s="3">
        <v>0.21452599649746859</v>
      </c>
      <c r="KF507" s="3">
        <f t="shared" si="995"/>
        <v>-0.16832267376323051</v>
      </c>
      <c r="KG507" s="3">
        <f t="shared" si="996"/>
        <v>-4.0759203026635382E-2</v>
      </c>
      <c r="KH507" s="3">
        <f t="shared" si="1055"/>
        <v>-103.61211059864912</v>
      </c>
      <c r="KI507" s="3" t="str">
        <f t="shared" si="997"/>
        <v>Bored</v>
      </c>
      <c r="KJ507" s="7">
        <v>0.14868415758446701</v>
      </c>
      <c r="KK507" s="7">
        <v>1.42413925693695E-2</v>
      </c>
      <c r="KL507" s="7">
        <v>-0.27142933102118499</v>
      </c>
      <c r="KM507" s="7">
        <v>-0.117288628413397</v>
      </c>
      <c r="KN507" s="7">
        <v>-0.16951389640067799</v>
      </c>
      <c r="KO507" s="7">
        <v>-0.33798910732170501</v>
      </c>
      <c r="KP507" s="7">
        <v>13.030856191530454</v>
      </c>
      <c r="KQ507" s="7">
        <v>0.36228403497186662</v>
      </c>
      <c r="KR507" s="7">
        <v>0.13444276501509753</v>
      </c>
      <c r="KS507" s="7">
        <v>-2.3858624940504987</v>
      </c>
      <c r="KT507" s="7">
        <f t="shared" si="998"/>
        <v>0.24209001579248102</v>
      </c>
      <c r="KU507" s="7">
        <f t="shared" si="999"/>
        <v>-0.80603520659931815</v>
      </c>
      <c r="KV507" s="7">
        <f t="shared" si="1056"/>
        <v>163.28253315066084</v>
      </c>
      <c r="KW507" s="7" t="str">
        <f t="shared" si="1000"/>
        <v>Upset</v>
      </c>
      <c r="LL507" s="5">
        <v>4.3495801539237801E-2</v>
      </c>
      <c r="LM507" s="5">
        <v>-0.10271788382594101</v>
      </c>
      <c r="LN507" s="5">
        <v>-0.13993616656785701</v>
      </c>
      <c r="LO507" s="5">
        <v>-0.118412546331917</v>
      </c>
      <c r="LP507" s="5">
        <v>-0.38183771631192898</v>
      </c>
      <c r="LQ507" s="5">
        <v>-0.39062806631216201</v>
      </c>
      <c r="LR507" s="5">
        <v>0.41359394286655432</v>
      </c>
      <c r="LS507" s="5">
        <v>0.24001929335544281</v>
      </c>
      <c r="LT507" s="5">
        <v>-1.636302659656351E-2</v>
      </c>
      <c r="LU507" s="5">
        <v>-1.9743265475503051</v>
      </c>
      <c r="LV507" s="5">
        <f t="shared" si="1001"/>
        <v>4.6075368895365454E-2</v>
      </c>
      <c r="LW507" s="5">
        <f t="shared" si="1002"/>
        <v>-0.68536972525575601</v>
      </c>
      <c r="LX507" s="5">
        <f t="shared" si="1057"/>
        <v>176.15396214965261</v>
      </c>
      <c r="LY507" s="5" t="str">
        <f t="shared" si="1003"/>
        <v>Upset</v>
      </c>
      <c r="LZ507" s="6">
        <v>0.174882521201844</v>
      </c>
      <c r="MA507" s="6">
        <v>0.632386789343091</v>
      </c>
      <c r="MB507" s="6">
        <v>0.158601159098685</v>
      </c>
      <c r="MC507" s="6">
        <v>0.18335266798052799</v>
      </c>
      <c r="MD507" s="6">
        <v>0.17807354101047301</v>
      </c>
      <c r="ME507" s="6">
        <v>0.66067917674112797</v>
      </c>
      <c r="MF507" s="6">
        <v>0.44935099883135066</v>
      </c>
      <c r="MG507" s="6">
        <v>0.14179684006050625</v>
      </c>
      <c r="MH507" s="6">
        <v>-0.45750426814124701</v>
      </c>
      <c r="MI507" s="6">
        <v>0.4235932452930512</v>
      </c>
      <c r="MJ507" s="6">
        <f t="shared" si="1004"/>
        <v>-0.17856098437584145</v>
      </c>
      <c r="MK507" s="6">
        <f t="shared" si="1005"/>
        <v>0.14814039108081012</v>
      </c>
      <c r="ML507" s="6">
        <f t="shared" si="1058"/>
        <v>-50.319721392087203</v>
      </c>
      <c r="MM507" s="6" t="str">
        <f t="shared" si="1006"/>
        <v>Relased</v>
      </c>
      <c r="MN507" s="3">
        <v>0.18303257852069801</v>
      </c>
      <c r="MO507" s="3">
        <v>0.29991606899759099</v>
      </c>
      <c r="MP507" s="3">
        <v>-0.153094095552297</v>
      </c>
      <c r="MQ507" s="3">
        <v>9.6279166703813999E-3</v>
      </c>
      <c r="MR507" s="3">
        <v>-0.270687589755713</v>
      </c>
      <c r="MS507" s="3">
        <v>2.9018056387240199E-2</v>
      </c>
      <c r="MT507" s="3">
        <v>1.7465526887199974</v>
      </c>
      <c r="MU507" s="3">
        <v>2.9270045055730758E-2</v>
      </c>
      <c r="MV507" s="3">
        <v>-0.11688349047689298</v>
      </c>
      <c r="MW507" s="3">
        <v>-0.29706300994762097</v>
      </c>
      <c r="MX507" s="3">
        <f t="shared" si="1007"/>
        <v>-0.42069933199108278</v>
      </c>
      <c r="MY507" s="3">
        <f t="shared" si="1008"/>
        <v>-9.2589000508071395E-2</v>
      </c>
      <c r="MZ507" s="3">
        <f t="shared" si="1059"/>
        <v>-102.41198425768447</v>
      </c>
      <c r="NA507" s="3" t="str">
        <f t="shared" si="1009"/>
        <v>Bored</v>
      </c>
      <c r="NB507" s="7">
        <v>0.71685466095060801</v>
      </c>
      <c r="NC507" s="7">
        <v>0.34282830610522502</v>
      </c>
      <c r="ND507" s="7">
        <v>8.7056572750247405E-2</v>
      </c>
      <c r="NE507" s="7">
        <v>0.30678812374854703</v>
      </c>
      <c r="NF507" s="13">
        <v>1.1989046073573999</v>
      </c>
      <c r="NG507" s="7">
        <v>-1.6215561833712599E-2</v>
      </c>
      <c r="NH507" s="7">
        <v>4.5442334112853061E-2</v>
      </c>
      <c r="NI507" s="7">
        <v>0.93930236688350033</v>
      </c>
      <c r="NJ507" s="7">
        <v>0.37402635484538299</v>
      </c>
      <c r="NK507" s="7">
        <v>0.37166276022443928</v>
      </c>
      <c r="NL507" s="7">
        <f t="shared" si="1010"/>
        <v>0.14353235684488985</v>
      </c>
      <c r="NM507" s="7">
        <f t="shared" si="1011"/>
        <v>0.1182400327717672</v>
      </c>
      <c r="NN507" s="7">
        <f t="shared" si="1060"/>
        <v>50.518760418124906</v>
      </c>
      <c r="NO507" s="7" t="str">
        <f t="shared" si="1012"/>
        <v>excited</v>
      </c>
      <c r="NP507" s="5">
        <v>0.88133841882178499</v>
      </c>
      <c r="NQ507" s="5">
        <v>0.493494880359997</v>
      </c>
      <c r="NR507" s="5">
        <v>1.1518402219760999</v>
      </c>
      <c r="NS507" s="5">
        <v>0.72532178062004804</v>
      </c>
      <c r="NT507" s="5">
        <v>1.0533674258349099</v>
      </c>
      <c r="NU507" s="5">
        <v>0.44762251233855599</v>
      </c>
      <c r="NV507" s="5">
        <v>0.59535676969047924</v>
      </c>
      <c r="NW507" s="5">
        <v>0.77070276912029623</v>
      </c>
      <c r="NX507" s="5">
        <v>0.38784353846178798</v>
      </c>
      <c r="NY507" s="5">
        <v>1.3653742629839718</v>
      </c>
      <c r="NZ507" s="5">
        <f t="shared" si="1013"/>
        <v>-1.0779423387649478E-2</v>
      </c>
      <c r="OA507" s="5">
        <f t="shared" si="1014"/>
        <v>-0.84847238289444182</v>
      </c>
      <c r="OB507" s="5">
        <f t="shared" si="1061"/>
        <v>-179.27212452317039</v>
      </c>
      <c r="OC507" s="5" t="str">
        <f t="shared" si="1015"/>
        <v>Sad</v>
      </c>
      <c r="OD507" s="1">
        <v>0.126593440574129</v>
      </c>
      <c r="OE507" s="1">
        <v>0.49206513088812498</v>
      </c>
      <c r="OF507" s="1">
        <v>0.95079075236158395</v>
      </c>
      <c r="OG507" s="1">
        <v>0.72408956691766702</v>
      </c>
      <c r="OH507" s="1">
        <v>0.110316634827074</v>
      </c>
      <c r="OI507" s="1">
        <v>0.17869590362089199</v>
      </c>
      <c r="OJ507" s="1">
        <v>4.0132980868434434</v>
      </c>
      <c r="OK507" s="1">
        <v>1.0795045175032945</v>
      </c>
      <c r="OL507" s="1">
        <v>-0.36547169031399596</v>
      </c>
      <c r="OM507" s="1">
        <v>2.7072773198963751</v>
      </c>
      <c r="ON507" s="1">
        <f t="shared" si="1016"/>
        <v>-0.61309319950452301</v>
      </c>
      <c r="OO507" s="1">
        <f t="shared" si="1017"/>
        <v>0.89728340046034938</v>
      </c>
      <c r="OP507" s="1">
        <f t="shared" si="1062"/>
        <v>-34.343900975776613</v>
      </c>
      <c r="OQ507" s="1" t="str">
        <f t="shared" si="1018"/>
        <v>Relased</v>
      </c>
      <c r="OR507" s="3">
        <v>0.29018731236566703</v>
      </c>
      <c r="OS507" s="3">
        <v>0.40395642985473001</v>
      </c>
      <c r="OT507" s="3">
        <v>0.230193852660873</v>
      </c>
      <c r="OU507" s="3">
        <v>7.49791839825803E-2</v>
      </c>
      <c r="OV507" s="3">
        <v>0.22692330641178399</v>
      </c>
      <c r="OW507" s="3">
        <v>0.34132407998047298</v>
      </c>
      <c r="OX507" s="3">
        <v>0.44515398505081089</v>
      </c>
      <c r="OY507" s="3">
        <v>0.10060531973278056</v>
      </c>
      <c r="OZ507" s="3">
        <v>-0.11376911748906299</v>
      </c>
      <c r="PA507" s="3">
        <v>0.43963954161320956</v>
      </c>
      <c r="PB507" s="3">
        <f t="shared" si="1019"/>
        <v>-0.301342722031683</v>
      </c>
      <c r="PC507" s="3">
        <f t="shared" si="1020"/>
        <v>0.45949482465336011</v>
      </c>
      <c r="PD507" s="3">
        <f t="shared" si="1063"/>
        <v>-33.257387047636399</v>
      </c>
      <c r="PE507" s="3" t="str">
        <f t="shared" si="1021"/>
        <v>Relased</v>
      </c>
      <c r="PF507" s="1">
        <v>0.58036237487178</v>
      </c>
      <c r="PG507" s="1">
        <v>0.79489268497337096</v>
      </c>
      <c r="PH507" s="1">
        <v>3.2883838247281298E-2</v>
      </c>
      <c r="PI507" s="1">
        <v>0.91440521147545795</v>
      </c>
      <c r="PJ507" s="1">
        <v>0.744313458194652</v>
      </c>
      <c r="PK507" s="1">
        <v>0.65701680544700203</v>
      </c>
      <c r="PL507" s="1">
        <v>2.4824064443872276E-2</v>
      </c>
      <c r="PM507" s="1">
        <v>0.62979491318753567</v>
      </c>
      <c r="PN507" s="1">
        <v>-0.21453031010159096</v>
      </c>
      <c r="PO507" s="1">
        <v>0.68880971783474165</v>
      </c>
      <c r="PP507" s="1">
        <f t="shared" si="1022"/>
        <v>-4.9437672603234728E-2</v>
      </c>
      <c r="PQ507" s="1">
        <f t="shared" si="1023"/>
        <v>-0.74648246270449237</v>
      </c>
      <c r="PR507" s="1">
        <f t="shared" si="1064"/>
        <v>-176.21097654743028</v>
      </c>
      <c r="PS507" s="1" t="str">
        <f t="shared" si="1024"/>
        <v>Sad</v>
      </c>
      <c r="PT507" s="5">
        <v>0.30687617074086498</v>
      </c>
      <c r="PU507" s="5">
        <v>0.29018646486208799</v>
      </c>
      <c r="PV507" s="5">
        <v>0.223749895336052</v>
      </c>
      <c r="PW507" s="5">
        <v>1.7510753418844199E-2</v>
      </c>
      <c r="PX507" s="5">
        <v>-2.0473081623377899E-2</v>
      </c>
      <c r="PY507" s="5">
        <v>0.189816129968504</v>
      </c>
      <c r="PZ507" s="5">
        <v>0.78124120806625186</v>
      </c>
      <c r="QA507" s="5">
        <v>3.6480539079219554E-2</v>
      </c>
      <c r="QB507" s="5">
        <v>1.6689705878776995E-2</v>
      </c>
      <c r="QC507" s="5">
        <v>0.40407929481511667</v>
      </c>
      <c r="QD507" s="5">
        <f t="shared" si="1025"/>
        <v>-0.17636733614092648</v>
      </c>
      <c r="QE507" s="5">
        <f t="shared" si="1026"/>
        <v>3.1884706377520278E-2</v>
      </c>
      <c r="QF507" s="5">
        <f t="shared" si="1065"/>
        <v>-79.752423329389387</v>
      </c>
      <c r="QG507" s="5" t="str">
        <f t="shared" si="1027"/>
        <v>Calm</v>
      </c>
      <c r="QH507" s="3">
        <v>0.13770148689735101</v>
      </c>
      <c r="QI507" s="3">
        <v>0.54677948375146401</v>
      </c>
      <c r="QJ507" s="3">
        <v>0.228369860190304</v>
      </c>
      <c r="QK507" s="3">
        <v>0.29586533393116998</v>
      </c>
      <c r="QL507" s="3">
        <v>-0.15960180350761799</v>
      </c>
      <c r="QM507" s="3">
        <v>4.9579481638237298E-2</v>
      </c>
      <c r="QN507" s="3">
        <v>-10.427696743125763</v>
      </c>
      <c r="QO507" s="3">
        <v>0.49611953722844016</v>
      </c>
      <c r="QP507" s="3">
        <v>-0.409077996854113</v>
      </c>
      <c r="QQ507" s="3">
        <v>0.7658871708654732</v>
      </c>
      <c r="QR507" s="3">
        <f t="shared" si="1028"/>
        <v>-0.24462804014701811</v>
      </c>
      <c r="QS507" s="3">
        <f t="shared" si="1029"/>
        <v>-0.21822451597985915</v>
      </c>
      <c r="QT507" s="3">
        <f t="shared" si="1066"/>
        <v>-131.73508830950698</v>
      </c>
      <c r="QU507" s="3" t="str">
        <f t="shared" si="1030"/>
        <v>Depressed</v>
      </c>
      <c r="QV507" s="5">
        <v>0.83810122188724101</v>
      </c>
      <c r="QW507" s="5">
        <v>0.48577714420404899</v>
      </c>
      <c r="QX507" s="5">
        <v>0.23154294341948101</v>
      </c>
      <c r="QY507" s="5">
        <v>0.31845051545208602</v>
      </c>
      <c r="QZ507" s="5">
        <v>0.98504530706319104</v>
      </c>
      <c r="RA507" s="5">
        <v>0.423392203960475</v>
      </c>
      <c r="RB507" s="5">
        <v>0.12700182883971375</v>
      </c>
      <c r="RC507" s="5">
        <v>0.35026534505919021</v>
      </c>
      <c r="RD507" s="5">
        <v>0.35232407768319202</v>
      </c>
      <c r="RE507" s="5">
        <v>0.41544108050908463</v>
      </c>
      <c r="RF507" s="5">
        <f t="shared" si="1031"/>
        <v>0.24903504272295374</v>
      </c>
      <c r="RG507" s="5">
        <f t="shared" si="1032"/>
        <v>2.8121068466585353E-2</v>
      </c>
      <c r="RH507" s="5">
        <f t="shared" si="1067"/>
        <v>83.557443766006841</v>
      </c>
      <c r="RI507" s="5" t="str">
        <f t="shared" si="1033"/>
        <v>alert</v>
      </c>
    </row>
    <row r="508" spans="1:477" x14ac:dyDescent="0.3">
      <c r="A508" s="1">
        <v>0.27845866641668299</v>
      </c>
      <c r="B508" s="1">
        <v>0.36778989312426202</v>
      </c>
      <c r="C508" s="1">
        <v>0.206115242819984</v>
      </c>
      <c r="D508" s="1">
        <v>8.0648317382764595E-2</v>
      </c>
      <c r="E508" s="1">
        <v>0.125282567076864</v>
      </c>
      <c r="F508" s="1">
        <v>0.100236117188526</v>
      </c>
      <c r="G508" s="1">
        <v>0.51051323402487792</v>
      </c>
      <c r="H508" s="1">
        <v>0.17231588759108976</v>
      </c>
      <c r="I508" s="1">
        <v>-8.9331226707579037E-2</v>
      </c>
      <c r="J508" s="1">
        <v>0.44373570504582277</v>
      </c>
      <c r="K508" s="18">
        <f t="shared" si="935"/>
        <v>-0.12258565887367712</v>
      </c>
      <c r="L508" s="19">
        <f t="shared" si="936"/>
        <v>-0.48633078249209738</v>
      </c>
      <c r="M508" s="19">
        <f t="shared" si="1034"/>
        <v>-165.85259981281601</v>
      </c>
      <c r="N508" s="19" t="str">
        <f t="shared" si="937"/>
        <v>Sad</v>
      </c>
      <c r="O508" s="19">
        <f t="shared" si="1035"/>
        <v>0.13823044614758509</v>
      </c>
      <c r="P508" s="9">
        <v>0.568733223545827</v>
      </c>
      <c r="Q508" s="9">
        <v>5.6754725943708503E-3</v>
      </c>
      <c r="R508" s="9">
        <v>0.21405724759932401</v>
      </c>
      <c r="S508" s="9">
        <v>0.27859621394015699</v>
      </c>
      <c r="T508" s="9">
        <v>0.32140103580889601</v>
      </c>
      <c r="U508" s="9">
        <v>0.160427338107653</v>
      </c>
      <c r="V508" s="9">
        <v>0.24047748454766654</v>
      </c>
      <c r="W508" s="9">
        <v>1.6772516537359381</v>
      </c>
      <c r="X508" s="9">
        <v>0.56305775095145616</v>
      </c>
      <c r="Y508" s="9">
        <v>0.85767061823736279</v>
      </c>
      <c r="Z508" s="9">
        <f t="shared" si="938"/>
        <v>0.82588710469871418</v>
      </c>
      <c r="AA508" s="9">
        <f t="shared" si="939"/>
        <v>0.16056395383306477</v>
      </c>
      <c r="AB508" s="9">
        <f t="shared" si="1036"/>
        <v>78.998144074829767</v>
      </c>
      <c r="AC508" s="9" t="str">
        <f t="shared" si="940"/>
        <v>alert</v>
      </c>
      <c r="AD508" s="3">
        <v>0.27816617830993401</v>
      </c>
      <c r="AE508" s="3">
        <v>0.35700542831514998</v>
      </c>
      <c r="AF508" s="3">
        <v>0.114517113307344</v>
      </c>
      <c r="AG508" s="3">
        <v>-2.4925652833388502E-3</v>
      </c>
      <c r="AH508" s="3">
        <v>-0.205039316694685</v>
      </c>
      <c r="AI508" s="3">
        <v>6.6276705821186693E-2</v>
      </c>
      <c r="AJ508" s="3">
        <v>1.5660061265840508</v>
      </c>
      <c r="AK508" s="3">
        <v>-5.8886616805234916E-3</v>
      </c>
      <c r="AL508" s="3">
        <v>-7.8839250005215966E-2</v>
      </c>
      <c r="AM508" s="3">
        <v>0.17636894794343144</v>
      </c>
      <c r="AN508" s="3">
        <f t="shared" si="941"/>
        <v>1.2130355515786118E-2</v>
      </c>
      <c r="AO508" s="3">
        <f t="shared" si="942"/>
        <v>0.29748025580414073</v>
      </c>
      <c r="AP508" s="3">
        <f t="shared" si="1037"/>
        <v>2.3350569597531803</v>
      </c>
      <c r="AQ508" s="3" t="str">
        <f t="shared" si="943"/>
        <v>happy</v>
      </c>
      <c r="AR508" s="9">
        <v>0.89245863764934796</v>
      </c>
      <c r="AS508" s="9">
        <v>0.48069603255929799</v>
      </c>
      <c r="AT508" s="9">
        <v>0.21262098336056501</v>
      </c>
      <c r="AU508" s="9">
        <v>0.305104697926044</v>
      </c>
      <c r="AV508" s="9">
        <v>1.0080241320015999</v>
      </c>
      <c r="AW508" s="9">
        <v>0.446918955190238</v>
      </c>
      <c r="AX508" s="9">
        <v>0.1118773538786758</v>
      </c>
      <c r="AY508" s="9">
        <v>0.32891307488061511</v>
      </c>
      <c r="AZ508" s="9">
        <v>0.41176260509004997</v>
      </c>
      <c r="BA508" s="9">
        <v>0.37703376940628436</v>
      </c>
      <c r="BB508" s="9">
        <f t="shared" si="944"/>
        <v>0.60308644483154183</v>
      </c>
      <c r="BC508" s="9">
        <f t="shared" si="945"/>
        <v>0.17191030494427628</v>
      </c>
      <c r="BD508" s="9">
        <f t="shared" si="1038"/>
        <v>74.089753378372421</v>
      </c>
      <c r="BE508" s="9" t="str">
        <f t="shared" si="946"/>
        <v>alert</v>
      </c>
      <c r="BF508" s="5">
        <v>0.29788894592785098</v>
      </c>
      <c r="BG508" s="5">
        <v>0.340183294473616</v>
      </c>
      <c r="BH508" s="5">
        <v>0.13589547318474701</v>
      </c>
      <c r="BI508" s="5">
        <v>0.14769141503595601</v>
      </c>
      <c r="BJ508" s="5">
        <v>0.140441090059886</v>
      </c>
      <c r="BK508" s="5">
        <v>-6.2413705798391401E-2</v>
      </c>
      <c r="BL508" s="5">
        <v>0.31003002766743759</v>
      </c>
      <c r="BM508" s="5">
        <v>0.53170476919502019</v>
      </c>
      <c r="BN508" s="5">
        <v>-4.2294348545765026E-2</v>
      </c>
      <c r="BO508" s="5">
        <v>0.4444432311336311</v>
      </c>
      <c r="BP508" s="5">
        <f t="shared" si="947"/>
        <v>-1.0245653816263522E-2</v>
      </c>
      <c r="BQ508" s="5">
        <f t="shared" si="948"/>
        <v>0.11149864107920893</v>
      </c>
      <c r="BR508" s="5">
        <f t="shared" si="1039"/>
        <v>-5.2501875016590791</v>
      </c>
      <c r="BS508" s="5" t="str">
        <f t="shared" si="949"/>
        <v>Contented</v>
      </c>
      <c r="BT508" s="6">
        <v>0.37610411317805797</v>
      </c>
      <c r="BU508" s="6">
        <v>0.35576729675832602</v>
      </c>
      <c r="BV508" s="6">
        <v>0.609675319830421</v>
      </c>
      <c r="BW508" s="6">
        <v>0.31398403466352098</v>
      </c>
      <c r="BX508" s="6">
        <v>2.21180479652167E-2</v>
      </c>
      <c r="BY508" s="6">
        <v>0.14025776692124101</v>
      </c>
      <c r="BZ508" s="6">
        <v>1.5309929464499803</v>
      </c>
      <c r="CA508" s="6">
        <v>0.63300034142297934</v>
      </c>
      <c r="CB508" s="6">
        <v>2.0336816419731951E-2</v>
      </c>
      <c r="CC508" s="6">
        <v>1.2620514231786</v>
      </c>
      <c r="CD508" s="6">
        <f t="shared" si="950"/>
        <v>-1.0984017865783291E-2</v>
      </c>
      <c r="CE508" s="6">
        <f t="shared" si="951"/>
        <v>-0.14626678848860875</v>
      </c>
      <c r="CF508" s="6">
        <f t="shared" si="1040"/>
        <v>-175.70538989074086</v>
      </c>
      <c r="CG508" s="6" t="str">
        <f t="shared" si="952"/>
        <v>Sad</v>
      </c>
      <c r="CH508" s="5">
        <v>-0.167777213362414</v>
      </c>
      <c r="CI508" s="5">
        <v>0.47380446271223697</v>
      </c>
      <c r="CJ508" s="5">
        <v>0.59440800985242304</v>
      </c>
      <c r="CK508" s="5">
        <v>0.48569438282154997</v>
      </c>
      <c r="CL508" s="5">
        <v>3.0344873233464202E-3</v>
      </c>
      <c r="CM508" s="5">
        <v>0.56216543958739595</v>
      </c>
      <c r="CN508" s="5">
        <v>-3.6080986647717808</v>
      </c>
      <c r="CO508" s="5">
        <v>0.46883059222416762</v>
      </c>
      <c r="CP508" s="5">
        <v>-9.3325821341016968E-2</v>
      </c>
      <c r="CQ508" s="5">
        <v>1.2568596161834722</v>
      </c>
      <c r="CR508" s="5">
        <f t="shared" si="1068"/>
        <v>-0.29118820106459686</v>
      </c>
      <c r="CS508" s="5">
        <f t="shared" si="1069"/>
        <v>0.15668642147709133</v>
      </c>
      <c r="CT508" s="5">
        <f t="shared" si="1041"/>
        <v>-61.71560271172639</v>
      </c>
      <c r="CU508" s="5" t="str">
        <f t="shared" si="955"/>
        <v>Calm</v>
      </c>
      <c r="CV508" s="3">
        <v>0.104534667616637</v>
      </c>
      <c r="CW508" s="3">
        <v>0.32585950965502902</v>
      </c>
      <c r="CX508" s="3">
        <v>3.79045182448546E-2</v>
      </c>
      <c r="CY508" s="3">
        <v>0.23820496417090001</v>
      </c>
      <c r="CZ508" s="3">
        <v>-0.10963629565479199</v>
      </c>
      <c r="DA508" s="3">
        <v>-0.12753394497515499</v>
      </c>
      <c r="DB508" s="3">
        <v>-7.4298866874196525</v>
      </c>
      <c r="DC508" s="3">
        <v>1.2010804787340303</v>
      </c>
      <c r="DD508" s="3">
        <v>-0.22132484203839203</v>
      </c>
      <c r="DE508" s="3">
        <v>0.64152699315324035</v>
      </c>
      <c r="DF508" s="3">
        <f t="shared" si="956"/>
        <v>-0.11725135096108574</v>
      </c>
      <c r="DG508" s="3">
        <f t="shared" si="957"/>
        <v>-0.33619700125320606</v>
      </c>
      <c r="DH508" s="3">
        <f t="shared" si="1042"/>
        <v>-160.77338023768684</v>
      </c>
      <c r="DI508" s="3" t="str">
        <f t="shared" si="958"/>
        <v>Sad</v>
      </c>
      <c r="DJ508" s="7">
        <v>0.35431138585642002</v>
      </c>
      <c r="DK508" s="7">
        <v>0.73852916522474898</v>
      </c>
      <c r="DL508" s="7">
        <v>5.8575815081977498E-2</v>
      </c>
      <c r="DM508" s="7">
        <v>5.1401359939230402E-2</v>
      </c>
      <c r="DN508" s="7">
        <v>1.32962568132643</v>
      </c>
      <c r="DO508" s="7">
        <v>0.62484328114604004</v>
      </c>
      <c r="DP508" s="7">
        <v>3.4785038124953309E-2</v>
      </c>
      <c r="DQ508" s="7">
        <v>3.7701627369731261E-2</v>
      </c>
      <c r="DR508" s="7">
        <v>-0.38421777936832896</v>
      </c>
      <c r="DS508" s="7">
        <v>0.1006342370004529</v>
      </c>
      <c r="DT508" s="7">
        <f t="shared" si="959"/>
        <v>-0.74069960081163466</v>
      </c>
      <c r="DU508" s="7">
        <f t="shared" si="960"/>
        <v>0.13345531708532143</v>
      </c>
      <c r="DV508" s="7">
        <f t="shared" si="1043"/>
        <v>-79.786331978446128</v>
      </c>
      <c r="DW508" s="7" t="str">
        <f t="shared" si="961"/>
        <v>Calm</v>
      </c>
      <c r="DX508" s="9">
        <v>0.23495125491245999</v>
      </c>
      <c r="DY508" s="9">
        <v>0.283406436355785</v>
      </c>
      <c r="DZ508" s="9">
        <v>2.0915607556344001E-2</v>
      </c>
      <c r="EA508" s="9">
        <v>-3.1019010532955801E-2</v>
      </c>
      <c r="EB508" s="9">
        <v>0.10333722189443099</v>
      </c>
      <c r="EC508" s="9">
        <v>0.17581360438003299</v>
      </c>
      <c r="ED508" s="9">
        <v>6.1827726896779553E-2</v>
      </c>
      <c r="EE508" s="9">
        <v>-6.7547162103930358E-2</v>
      </c>
      <c r="EF508" s="9">
        <v>-4.8455181443325002E-2</v>
      </c>
      <c r="EG508" s="9">
        <v>-1.9491179829689044E-2</v>
      </c>
      <c r="EH508" s="9">
        <f t="shared" si="962"/>
        <v>-1.7508225404564093E-2</v>
      </c>
      <c r="EI508" s="9">
        <f t="shared" si="963"/>
        <v>3.778404383190237E-2</v>
      </c>
      <c r="EJ508" s="9">
        <f t="shared" si="1044"/>
        <v>-24.86188218043981</v>
      </c>
      <c r="EK508" s="9" t="str">
        <f t="shared" si="964"/>
        <v>Contented</v>
      </c>
      <c r="EL508" s="1">
        <v>0.455436423363202</v>
      </c>
      <c r="EM508" s="1">
        <v>-3.7278099332066501E-2</v>
      </c>
      <c r="EN508" s="1">
        <v>0.193464881582562</v>
      </c>
      <c r="EO508" s="1">
        <v>0.168535833617558</v>
      </c>
      <c r="EP508" s="1">
        <v>0.24014628287388501</v>
      </c>
      <c r="EQ508" s="1">
        <v>-1.62820817895056E-2</v>
      </c>
      <c r="ER508" s="1">
        <v>0.2781335416303754</v>
      </c>
      <c r="ES508" s="1">
        <v>-3.1466628769423237</v>
      </c>
      <c r="ET508" s="1">
        <v>0.4927145226952685</v>
      </c>
      <c r="EU508" s="1">
        <v>0.86570252078293175</v>
      </c>
      <c r="EV508" s="1">
        <f t="shared" si="965"/>
        <v>0.41824034970288837</v>
      </c>
      <c r="EW508" s="1">
        <f t="shared" si="966"/>
        <v>-0.22782083618159321</v>
      </c>
      <c r="EX508" s="1">
        <f t="shared" si="1045"/>
        <v>118.57769175634624</v>
      </c>
      <c r="EY508" s="1" t="str">
        <f t="shared" si="967"/>
        <v>nervous</v>
      </c>
      <c r="EZ508" s="3">
        <v>0.95735263319115904</v>
      </c>
      <c r="FA508" s="3">
        <v>0.67239694604286204</v>
      </c>
      <c r="FB508" s="3">
        <v>0.16231490052553699</v>
      </c>
      <c r="FC508" s="3">
        <v>0.10123346586023101</v>
      </c>
      <c r="FD508" s="3">
        <v>1.0278023999633901</v>
      </c>
      <c r="FE508" s="3">
        <v>0.87857296639555604</v>
      </c>
      <c r="FF508" s="3">
        <v>8.1764344756292073E-2</v>
      </c>
      <c r="FG508" s="3">
        <v>6.5271070088698785E-2</v>
      </c>
      <c r="FH508" s="3">
        <v>0.284955687148297</v>
      </c>
      <c r="FI508" s="3">
        <v>0.16171095838517424</v>
      </c>
      <c r="FJ508" s="3">
        <f t="shared" si="968"/>
        <v>9.1666331464790085E-2</v>
      </c>
      <c r="FK508" s="3">
        <f t="shared" si="969"/>
        <v>-0.15691608260997714</v>
      </c>
      <c r="FL508" s="3">
        <f t="shared" si="1046"/>
        <v>149.70762842061922</v>
      </c>
      <c r="FM508" s="3" t="str">
        <f t="shared" si="970"/>
        <v>stressed</v>
      </c>
      <c r="FN508" s="7">
        <v>0.48926600711800999</v>
      </c>
      <c r="FO508" s="7">
        <v>0.67352063550422403</v>
      </c>
      <c r="FP508" s="7">
        <v>-3.4321165042360602E-2</v>
      </c>
      <c r="FQ508" s="7">
        <v>0.107886297248927</v>
      </c>
      <c r="FR508" s="7">
        <v>0.24057959481347499</v>
      </c>
      <c r="FS508" s="7">
        <v>0.31177190079699502</v>
      </c>
      <c r="FT508" s="7">
        <v>-4.7025240614634187E-2</v>
      </c>
      <c r="FU508" s="7">
        <v>0.10949671622798582</v>
      </c>
      <c r="FV508" s="7">
        <v>-0.18425462838621404</v>
      </c>
      <c r="FW508" s="7">
        <v>6.3266234328825388E-2</v>
      </c>
      <c r="FX508" s="7">
        <f t="shared" si="971"/>
        <v>-0.18247901626466156</v>
      </c>
      <c r="FY508" s="7">
        <f t="shared" si="972"/>
        <v>0.11454826834516108</v>
      </c>
      <c r="FZ508" s="7">
        <f t="shared" si="1047"/>
        <v>-57.882113645220166</v>
      </c>
      <c r="GA508" s="7" t="str">
        <f t="shared" si="973"/>
        <v>Relased</v>
      </c>
      <c r="GB508" s="5">
        <v>0.411865755930932</v>
      </c>
      <c r="GC508" s="5">
        <v>0.34594306776799699</v>
      </c>
      <c r="GD508" s="5">
        <v>0.69958001345991405</v>
      </c>
      <c r="GE508" s="5">
        <v>0.65513252656767895</v>
      </c>
      <c r="GF508" s="5">
        <v>-4.4354785019658297E-2</v>
      </c>
      <c r="GG508" s="5">
        <v>0.42062949406967798</v>
      </c>
      <c r="GH508" s="5">
        <v>1.903562257543626</v>
      </c>
      <c r="GI508" s="5">
        <v>0.85462558821196899</v>
      </c>
      <c r="GJ508" s="5">
        <v>6.5922688162935006E-2</v>
      </c>
      <c r="GK508" s="5">
        <v>1.7876705808400679</v>
      </c>
      <c r="GL508" s="5">
        <f t="shared" si="974"/>
        <v>0.13259369230656737</v>
      </c>
      <c r="GM508" s="5">
        <f t="shared" si="975"/>
        <v>0.35244832098543344</v>
      </c>
      <c r="GN508" s="5">
        <f t="shared" si="1048"/>
        <v>20.61667482604874</v>
      </c>
      <c r="GO508" s="5" t="str">
        <f t="shared" si="976"/>
        <v>happy</v>
      </c>
      <c r="GP508" s="6">
        <v>0.39238505437334997</v>
      </c>
      <c r="GQ508" s="6">
        <v>0.992609777717812</v>
      </c>
      <c r="GR508" s="6">
        <v>0.303513680016117</v>
      </c>
      <c r="GS508" s="6">
        <v>0.57592268998649998</v>
      </c>
      <c r="GT508" s="6">
        <v>0.58525383787254903</v>
      </c>
      <c r="GU508" s="6">
        <v>1.0454151457467</v>
      </c>
      <c r="GV508" s="6">
        <v>0.31045581596990746</v>
      </c>
      <c r="GW508" s="6">
        <v>0.28258863930254013</v>
      </c>
      <c r="GX508" s="6">
        <v>-0.60022472334446197</v>
      </c>
      <c r="GY508" s="6">
        <v>0.63497447761215287</v>
      </c>
      <c r="GZ508" s="6">
        <f t="shared" si="977"/>
        <v>-0.30379482478044928</v>
      </c>
      <c r="HA508" s="6">
        <f t="shared" si="978"/>
        <v>0.1589083377259255</v>
      </c>
      <c r="HB508" s="6">
        <f t="shared" si="1049"/>
        <v>-62.386931375093262</v>
      </c>
      <c r="HC508" s="6" t="str">
        <f t="shared" si="979"/>
        <v>Calm</v>
      </c>
      <c r="HD508" s="3">
        <v>0.47707091581869399</v>
      </c>
      <c r="HE508" s="3">
        <v>0.71432031071549296</v>
      </c>
      <c r="HF508" s="3">
        <v>0.108707562890307</v>
      </c>
      <c r="HG508" s="3">
        <v>0.40494508064349199</v>
      </c>
      <c r="HH508" s="3">
        <v>0.15136997126992999</v>
      </c>
      <c r="HI508" s="3">
        <v>0.46497342356563998</v>
      </c>
      <c r="HJ508" s="3">
        <v>0.17297977442861201</v>
      </c>
      <c r="HK508" s="3">
        <v>0.34337932007273497</v>
      </c>
      <c r="HL508" s="3">
        <v>-0.23724939489679897</v>
      </c>
      <c r="HM508" s="3">
        <v>0.43113683573786149</v>
      </c>
      <c r="HN508" s="3">
        <f t="shared" si="980"/>
        <v>-0.1051959198032526</v>
      </c>
      <c r="HO508" s="3">
        <f t="shared" si="981"/>
        <v>-0.60905616908587357</v>
      </c>
      <c r="HP508" s="3">
        <f t="shared" si="1050"/>
        <v>-170.20057986404584</v>
      </c>
      <c r="HQ508" s="3" t="str">
        <f t="shared" si="982"/>
        <v>Sad</v>
      </c>
      <c r="HR508" s="5">
        <v>1.1446339796221201</v>
      </c>
      <c r="HS508" s="5">
        <v>1.20112627978912</v>
      </c>
      <c r="HT508" s="5">
        <v>0.76308608108884601</v>
      </c>
      <c r="HU508" s="5">
        <v>1.09530784468714</v>
      </c>
      <c r="HV508" s="5">
        <v>1.20920951072786</v>
      </c>
      <c r="HW508" s="5">
        <v>1.2507961144014901</v>
      </c>
      <c r="HX508" s="5">
        <v>0.32418726402892101</v>
      </c>
      <c r="HY508" s="5">
        <v>0.44671391202359201</v>
      </c>
      <c r="HZ508" s="5">
        <v>-5.6492300166999902E-2</v>
      </c>
      <c r="IA508" s="5">
        <v>0.79223523304228105</v>
      </c>
      <c r="IB508" s="5">
        <f t="shared" si="983"/>
        <v>-1.5557205414291952E-2</v>
      </c>
      <c r="IC508" s="5">
        <f t="shared" si="984"/>
        <v>0.15963167049205063</v>
      </c>
      <c r="ID508" s="5">
        <f t="shared" si="1051"/>
        <v>-5.5662900440928986</v>
      </c>
      <c r="IE508" s="5" t="str">
        <f t="shared" si="985"/>
        <v>Contented</v>
      </c>
      <c r="IF508" s="6">
        <v>0.132603346526874</v>
      </c>
      <c r="IG508" s="6">
        <v>0.187798652711994</v>
      </c>
      <c r="IH508" s="6">
        <v>0.18673918271231801</v>
      </c>
      <c r="II508" s="6">
        <v>9.3400738989839596E-2</v>
      </c>
      <c r="IJ508" s="6">
        <v>-0.16792696896693399</v>
      </c>
      <c r="IK508" s="6">
        <v>-0.51427278647373897</v>
      </c>
      <c r="IL508" s="6">
        <v>-5.2865241391703908</v>
      </c>
      <c r="IM508" s="6">
        <v>-0.28608924668439983</v>
      </c>
      <c r="IN508" s="6">
        <v>-5.5195306185120002E-2</v>
      </c>
      <c r="IO508" s="6">
        <v>0.87433886919446469</v>
      </c>
      <c r="IP508" s="6">
        <f t="shared" si="986"/>
        <v>-0.14196763264588863</v>
      </c>
      <c r="IQ508" s="6">
        <f t="shared" si="987"/>
        <v>-9.7546224945199711E-3</v>
      </c>
      <c r="IR508" s="6">
        <f t="shared" si="1052"/>
        <v>-93.930625843130329</v>
      </c>
      <c r="IS508" s="6" t="str">
        <f t="shared" si="988"/>
        <v>Bored</v>
      </c>
      <c r="IT508" s="5">
        <v>0.15645292293062801</v>
      </c>
      <c r="IU508" s="5">
        <v>0.33468376985516402</v>
      </c>
      <c r="IV508" s="5">
        <v>1.2722527096162499</v>
      </c>
      <c r="IW508" s="5">
        <v>0.87711692332367197</v>
      </c>
      <c r="IX508" s="5">
        <v>-0.178162397738337</v>
      </c>
      <c r="IY508" s="5">
        <v>-1.89433515489092E-2</v>
      </c>
      <c r="IZ508" s="5">
        <v>-58.60356921966973</v>
      </c>
      <c r="JA508" s="5">
        <v>2.7779684591185463</v>
      </c>
      <c r="JB508" s="5">
        <v>-0.64271160340935207</v>
      </c>
      <c r="JC508" s="5">
        <v>2.6085204866258986</v>
      </c>
      <c r="JD508" s="5">
        <f t="shared" si="989"/>
        <v>-0.57231099611613945</v>
      </c>
      <c r="JE508" s="5">
        <f t="shared" si="990"/>
        <v>0.70176103945911072</v>
      </c>
      <c r="JF508" s="5">
        <f t="shared" si="1053"/>
        <v>-39.19846323393746</v>
      </c>
      <c r="JG508" s="5" t="str">
        <f t="shared" si="991"/>
        <v>Relased</v>
      </c>
      <c r="JH508" s="6">
        <v>0.67146485004019996</v>
      </c>
      <c r="JI508" s="6">
        <v>0.51072688235556896</v>
      </c>
      <c r="JJ508" s="6">
        <v>0.102255687699756</v>
      </c>
      <c r="JK508" s="6">
        <v>4.9652356781720398E-2</v>
      </c>
      <c r="JL508" s="6">
        <v>0.77911125760113797</v>
      </c>
      <c r="JM508" s="6">
        <v>0.55288701126675899</v>
      </c>
      <c r="JN508" s="6">
        <v>7.0493155899296819E-2</v>
      </c>
      <c r="JO508" s="6">
        <v>4.6682689159522346E-2</v>
      </c>
      <c r="JP508" s="6">
        <v>0.160737967684631</v>
      </c>
      <c r="JQ508" s="6">
        <v>0.1284969606187546</v>
      </c>
      <c r="JR508" s="6">
        <f t="shared" si="992"/>
        <v>2.1574851143190354E-2</v>
      </c>
      <c r="JS508" s="6">
        <f t="shared" si="993"/>
        <v>0.38368440088879252</v>
      </c>
      <c r="JT508" s="6">
        <f t="shared" si="1054"/>
        <v>3.2183938703249866</v>
      </c>
      <c r="JU508" s="6" t="str">
        <f t="shared" si="994"/>
        <v>happy</v>
      </c>
      <c r="JV508" s="3">
        <v>0.559203194948378</v>
      </c>
      <c r="JW508" s="3">
        <v>0.89610972137519196</v>
      </c>
      <c r="JX508" s="3">
        <v>0.23975528443789901</v>
      </c>
      <c r="JY508" s="3">
        <v>0.18247999068054499</v>
      </c>
      <c r="JZ508" s="3">
        <v>0.33096105784041402</v>
      </c>
      <c r="KA508" s="3">
        <v>0.83402725799746402</v>
      </c>
      <c r="KB508" s="3">
        <v>0.26933825267277428</v>
      </c>
      <c r="KC508" s="3">
        <v>0.10547141229633265</v>
      </c>
      <c r="KD508" s="3">
        <v>-0.33690652642681396</v>
      </c>
      <c r="KE508" s="3">
        <v>0.29013366842445137</v>
      </c>
      <c r="KF508" s="3">
        <f t="shared" si="995"/>
        <v>-0.2354744995335718</v>
      </c>
      <c r="KG508" s="3">
        <f t="shared" si="996"/>
        <v>-7.1127665959109798E-3</v>
      </c>
      <c r="KH508" s="3">
        <f t="shared" si="1055"/>
        <v>-91.730156047237159</v>
      </c>
      <c r="KI508" s="3" t="str">
        <f t="shared" si="997"/>
        <v>Bored</v>
      </c>
      <c r="KJ508" s="7">
        <v>0.11082696576750201</v>
      </c>
      <c r="KK508" s="7">
        <v>9.8334171015848806E-2</v>
      </c>
      <c r="KL508" s="7">
        <v>-0.17122370484951799</v>
      </c>
      <c r="KM508" s="7">
        <v>-0.161050772786649</v>
      </c>
      <c r="KN508" s="7">
        <v>-0.26321092907193</v>
      </c>
      <c r="KO508" s="7">
        <v>-0.41299169985705297</v>
      </c>
      <c r="KP508" s="7">
        <v>1.1236333609951628</v>
      </c>
      <c r="KQ508" s="7">
        <v>0.51182875992115628</v>
      </c>
      <c r="KR508" s="7">
        <v>1.24927947516532E-2</v>
      </c>
      <c r="KS508" s="7">
        <v>-1.5886052387463216</v>
      </c>
      <c r="KT508" s="7">
        <f t="shared" si="998"/>
        <v>0.14683207580672986</v>
      </c>
      <c r="KU508" s="7">
        <f t="shared" si="999"/>
        <v>-0.5294194962647214</v>
      </c>
      <c r="KV508" s="7">
        <f t="shared" si="1056"/>
        <v>164.49888899652606</v>
      </c>
      <c r="KW508" s="7" t="str">
        <f t="shared" si="1000"/>
        <v>Upset</v>
      </c>
      <c r="LL508" s="5">
        <v>0.105383322004529</v>
      </c>
      <c r="LM508" s="5">
        <v>-7.1828464912019996E-2</v>
      </c>
      <c r="LN508" s="5">
        <v>-8.8632057630537303E-2</v>
      </c>
      <c r="LO508" s="5">
        <v>-2.8207501302085901E-2</v>
      </c>
      <c r="LP508" s="5">
        <v>-0.21841822385069301</v>
      </c>
      <c r="LQ508" s="5">
        <v>-0.40572959686452298</v>
      </c>
      <c r="LR508" s="5">
        <v>0.78411230675603183</v>
      </c>
      <c r="LS508" s="5">
        <v>5.9066118991170209E-2</v>
      </c>
      <c r="LT508" s="5">
        <v>-1.636302659656351E-2</v>
      </c>
      <c r="LU508" s="5">
        <v>-1.9743265475503051</v>
      </c>
      <c r="LV508" s="5">
        <f t="shared" si="1001"/>
        <v>4.6075368895365454E-2</v>
      </c>
      <c r="LW508" s="5">
        <f t="shared" si="1002"/>
        <v>-0.68536972525575601</v>
      </c>
      <c r="LX508" s="5">
        <f t="shared" si="1057"/>
        <v>176.15396214965261</v>
      </c>
      <c r="LY508" s="5" t="str">
        <f t="shared" si="1003"/>
        <v>Upset</v>
      </c>
      <c r="LZ508" s="6">
        <v>0.80887913190397698</v>
      </c>
      <c r="MA508" s="6">
        <v>0.632386789343091</v>
      </c>
      <c r="MB508" s="6">
        <v>0.30414405029928399</v>
      </c>
      <c r="MC508" s="6">
        <v>0.18335266798052799</v>
      </c>
      <c r="MD508" s="6">
        <v>0.76975335711583104</v>
      </c>
      <c r="ME508" s="6">
        <v>0.66067917674112797</v>
      </c>
      <c r="MF508" s="6">
        <v>0.19266298673995408</v>
      </c>
      <c r="MG508" s="6">
        <v>0.14179684006050625</v>
      </c>
      <c r="MH508" s="6">
        <v>0.17649234256088597</v>
      </c>
      <c r="MI508" s="6">
        <v>0.33824203507011474</v>
      </c>
      <c r="MJ508" s="6">
        <f t="shared" si="1004"/>
        <v>0.28091033022833845</v>
      </c>
      <c r="MK508" s="6">
        <f t="shared" si="1005"/>
        <v>0.11782283700799345</v>
      </c>
      <c r="ML508" s="6">
        <f t="shared" si="1058"/>
        <v>67.245254335004077</v>
      </c>
      <c r="MM508" s="6" t="str">
        <f t="shared" si="1006"/>
        <v>alert</v>
      </c>
      <c r="MN508" s="3">
        <v>0.11246412944364</v>
      </c>
      <c r="MO508" s="3">
        <v>0.272244737685505</v>
      </c>
      <c r="MP508" s="3">
        <v>-0.170302516253207</v>
      </c>
      <c r="MQ508" s="3">
        <v>6.4191826850166306E-2</v>
      </c>
      <c r="MR508" s="3">
        <v>-0.16110638539406799</v>
      </c>
      <c r="MS508" s="3">
        <v>-8.4123516833274903E-2</v>
      </c>
      <c r="MT508" s="3">
        <v>3.5011229007709814</v>
      </c>
      <c r="MU508" s="3">
        <v>0.34122586787053238</v>
      </c>
      <c r="MV508" s="3">
        <v>-0.15978060824186502</v>
      </c>
      <c r="MW508" s="3">
        <v>-0.27582075296283676</v>
      </c>
      <c r="MX508" s="3">
        <f t="shared" si="1007"/>
        <v>-0.46203408161132686</v>
      </c>
      <c r="MY508" s="3">
        <f t="shared" si="1008"/>
        <v>-8.3838528083163388E-2</v>
      </c>
      <c r="MZ508" s="3">
        <f t="shared" si="1059"/>
        <v>-100.28471834158789</v>
      </c>
      <c r="NA508" s="3" t="str">
        <f t="shared" si="1009"/>
        <v>Bored</v>
      </c>
      <c r="NB508" s="7">
        <v>0.71685466095060801</v>
      </c>
      <c r="NC508" s="7">
        <v>0.34282830610522502</v>
      </c>
      <c r="ND508" s="7">
        <v>8.7056572750247405E-2</v>
      </c>
      <c r="NE508" s="7">
        <v>0.30678812374854703</v>
      </c>
      <c r="NF508" s="13">
        <v>1.1989046073573999</v>
      </c>
      <c r="NG508" s="7">
        <v>-1.6215561833712599E-2</v>
      </c>
      <c r="NH508" s="7">
        <v>4.5442334112853061E-2</v>
      </c>
      <c r="NI508" s="7">
        <v>0.93930236688350033</v>
      </c>
      <c r="NJ508" s="7">
        <v>0.37402635484538299</v>
      </c>
      <c r="NK508" s="7">
        <v>0.37166276022443928</v>
      </c>
      <c r="NL508" s="7">
        <f t="shared" si="1010"/>
        <v>0.14353235684488985</v>
      </c>
      <c r="NM508" s="7">
        <f t="shared" si="1011"/>
        <v>0.1182400327717672</v>
      </c>
      <c r="NN508" s="7">
        <f t="shared" si="1060"/>
        <v>50.518760418124906</v>
      </c>
      <c r="NO508" s="7" t="str">
        <f t="shared" si="1012"/>
        <v>excited</v>
      </c>
      <c r="NP508" s="5">
        <v>0.88133841882178499</v>
      </c>
      <c r="NQ508" s="5">
        <v>0.493494880359997</v>
      </c>
      <c r="NR508" s="5">
        <v>1.1518402219760999</v>
      </c>
      <c r="NS508" s="5">
        <v>0.72532178062004804</v>
      </c>
      <c r="NT508" s="5">
        <v>1.0533674258349099</v>
      </c>
      <c r="NU508" s="5">
        <v>0.44762251233855599</v>
      </c>
      <c r="NV508" s="5">
        <v>0.59535676969047924</v>
      </c>
      <c r="NW508" s="5">
        <v>0.77070276912029623</v>
      </c>
      <c r="NX508" s="5">
        <v>0.38784353846178798</v>
      </c>
      <c r="NY508" s="5">
        <v>1.3653742629839718</v>
      </c>
      <c r="NZ508" s="5">
        <f t="shared" si="1013"/>
        <v>-1.0779423387649478E-2</v>
      </c>
      <c r="OA508" s="5">
        <f t="shared" si="1014"/>
        <v>-0.84847238289444182</v>
      </c>
      <c r="OB508" s="5">
        <f t="shared" si="1061"/>
        <v>-179.27212452317039</v>
      </c>
      <c r="OC508" s="5" t="str">
        <f t="shared" si="1015"/>
        <v>Sad</v>
      </c>
      <c r="OD508" s="1">
        <v>0.27465762865889698</v>
      </c>
      <c r="OE508" s="1">
        <v>0.48242893947828003</v>
      </c>
      <c r="OF508" s="1">
        <v>0.958041991957023</v>
      </c>
      <c r="OG508" s="1">
        <v>0.71519816377524803</v>
      </c>
      <c r="OH508" s="1">
        <v>9.6903461147711395E-2</v>
      </c>
      <c r="OI508" s="1">
        <v>0.40622490693150898</v>
      </c>
      <c r="OJ508" s="1">
        <v>2.5784238937819581</v>
      </c>
      <c r="OK508" s="1">
        <v>0.80481074454883461</v>
      </c>
      <c r="OL508" s="1">
        <v>-0.20777131081938305</v>
      </c>
      <c r="OM508" s="1">
        <v>2.2101041362407257</v>
      </c>
      <c r="ON508" s="1">
        <f t="shared" si="1016"/>
        <v>-0.40654894337983827</v>
      </c>
      <c r="OO508" s="1">
        <f t="shared" si="1017"/>
        <v>0.70276674223373004</v>
      </c>
      <c r="OP508" s="1">
        <f t="shared" si="1062"/>
        <v>-30.049282669634472</v>
      </c>
      <c r="OQ508" s="1" t="str">
        <f t="shared" si="1018"/>
        <v>Relased</v>
      </c>
      <c r="OR508" s="3">
        <v>0.654909399743968</v>
      </c>
      <c r="OS508" s="3">
        <v>0.55764147658834196</v>
      </c>
      <c r="OT508" s="3">
        <v>0.246179666742669</v>
      </c>
      <c r="OU508" s="3">
        <v>0.16834351343346601</v>
      </c>
      <c r="OV508" s="3">
        <v>0.39634001727274099</v>
      </c>
      <c r="OW508" s="3">
        <v>0.57996707132330005</v>
      </c>
      <c r="OX508" s="3">
        <v>0.23417817195208596</v>
      </c>
      <c r="OY508" s="3">
        <v>0.14798017625878568</v>
      </c>
      <c r="OZ508" s="3">
        <v>9.7267923155626046E-2</v>
      </c>
      <c r="PA508" s="3">
        <v>0.34186044335720833</v>
      </c>
      <c r="PB508" s="3">
        <f t="shared" si="1019"/>
        <v>-5.9778914512158554E-2</v>
      </c>
      <c r="PC508" s="3">
        <f t="shared" si="1020"/>
        <v>0.40761911439197784</v>
      </c>
      <c r="PD508" s="3">
        <f t="shared" si="1063"/>
        <v>-8.3431729881431984</v>
      </c>
      <c r="PE508" s="3" t="str">
        <f t="shared" si="1021"/>
        <v>Contented</v>
      </c>
      <c r="PF508" s="1">
        <v>0.58036237487178</v>
      </c>
      <c r="PG508" s="1">
        <v>0.65592112720344398</v>
      </c>
      <c r="PH508" s="1">
        <v>3.2883838247281298E-2</v>
      </c>
      <c r="PI508" s="1">
        <v>0.95804341543496097</v>
      </c>
      <c r="PJ508" s="1">
        <v>0.744313458194652</v>
      </c>
      <c r="PK508" s="1">
        <v>0.42340517656211402</v>
      </c>
      <c r="PL508" s="1">
        <v>2.4824064443872276E-2</v>
      </c>
      <c r="PM508" s="1">
        <v>0.88763093430831363</v>
      </c>
      <c r="PN508" s="1">
        <v>-7.5558752331663981E-2</v>
      </c>
      <c r="PO508" s="1">
        <v>0.80153722994675014</v>
      </c>
      <c r="PP508" s="1">
        <f t="shared" si="1022"/>
        <v>7.8199505366954858E-2</v>
      </c>
      <c r="PQ508" s="1">
        <f t="shared" si="1023"/>
        <v>-0.65918648966106663</v>
      </c>
      <c r="PR508" s="1">
        <f t="shared" si="1064"/>
        <v>173.23460183614645</v>
      </c>
      <c r="PS508" s="1" t="str">
        <f t="shared" si="1024"/>
        <v>Upset</v>
      </c>
      <c r="PT508" s="5">
        <v>0.196646219456416</v>
      </c>
      <c r="PU508" s="5">
        <v>0.31816017596708301</v>
      </c>
      <c r="PV508" s="5">
        <v>0.27782225289079798</v>
      </c>
      <c r="PW508" s="5">
        <v>6.67844521287006E-3</v>
      </c>
      <c r="PX508" s="5">
        <v>-0.150119957882375</v>
      </c>
      <c r="PY508" s="5">
        <v>0.109570600632513</v>
      </c>
      <c r="PZ508" s="5">
        <v>5.9712997238920007</v>
      </c>
      <c r="QA508" s="5">
        <v>1.5613665366712281E-2</v>
      </c>
      <c r="QB508" s="5">
        <v>-0.12151395651066701</v>
      </c>
      <c r="QC508" s="5">
        <v>0.5526362932411264</v>
      </c>
      <c r="QD508" s="5">
        <f t="shared" si="1025"/>
        <v>-0.31698261274439332</v>
      </c>
      <c r="QE508" s="5">
        <f t="shared" si="1026"/>
        <v>8.8832363725768637E-2</v>
      </c>
      <c r="QF508" s="5">
        <f t="shared" si="1065"/>
        <v>-74.344809259832573</v>
      </c>
      <c r="QG508" s="5" t="str">
        <f t="shared" si="1027"/>
        <v>Calm</v>
      </c>
      <c r="QH508" s="3">
        <v>0.25303137671023401</v>
      </c>
      <c r="QI508" s="3">
        <v>0.49543687431542099</v>
      </c>
      <c r="QJ508" s="3">
        <v>0.17801394380977201</v>
      </c>
      <c r="QK508" s="3">
        <v>0.34258794979535601</v>
      </c>
      <c r="QL508" s="3">
        <v>2.81812877371415E-2</v>
      </c>
      <c r="QM508" s="3">
        <v>8.7215876734037204E-2</v>
      </c>
      <c r="QN508" s="3">
        <v>0.63302249974977387</v>
      </c>
      <c r="QO508" s="3">
        <v>0.58797963139845466</v>
      </c>
      <c r="QP508" s="3">
        <v>-0.24240549760518698</v>
      </c>
      <c r="QQ508" s="3">
        <v>0.69555641524102996</v>
      </c>
      <c r="QR508" s="3">
        <f t="shared" si="1028"/>
        <v>-7.1377172375590159E-2</v>
      </c>
      <c r="QS508" s="3">
        <f t="shared" si="1029"/>
        <v>-0.26402061984937109</v>
      </c>
      <c r="QT508" s="3">
        <f t="shared" si="1066"/>
        <v>-164.87189780250245</v>
      </c>
      <c r="QU508" s="3" t="str">
        <f t="shared" si="1030"/>
        <v>Sad</v>
      </c>
      <c r="QV508" s="5">
        <v>0.83810122188724101</v>
      </c>
      <c r="QW508" s="5">
        <v>0.48577714420404899</v>
      </c>
      <c r="QX508" s="5">
        <v>0.23154294341948101</v>
      </c>
      <c r="QY508" s="5">
        <v>0.31845051545208602</v>
      </c>
      <c r="QZ508" s="5">
        <v>0.98504530706319104</v>
      </c>
      <c r="RA508" s="5">
        <v>0.423392203960475</v>
      </c>
      <c r="RB508" s="5">
        <v>0.12700182883971375</v>
      </c>
      <c r="RC508" s="5">
        <v>0.35026534505919021</v>
      </c>
      <c r="RD508" s="5">
        <v>0.35232407768319202</v>
      </c>
      <c r="RE508" s="5">
        <v>0.41544108050908463</v>
      </c>
      <c r="RF508" s="5">
        <f t="shared" si="1031"/>
        <v>0.24903504272295374</v>
      </c>
      <c r="RG508" s="5">
        <f t="shared" si="1032"/>
        <v>2.8121068466585353E-2</v>
      </c>
      <c r="RH508" s="5">
        <f t="shared" si="1067"/>
        <v>83.557443766006841</v>
      </c>
      <c r="RI508" s="5" t="str">
        <f t="shared" si="1033"/>
        <v>alert</v>
      </c>
    </row>
    <row r="509" spans="1:477" x14ac:dyDescent="0.3">
      <c r="A509" s="1">
        <v>7.5591339644533698E-2</v>
      </c>
      <c r="B509" s="1">
        <v>0.311922672690781</v>
      </c>
      <c r="C509" s="1">
        <v>0.23151066036543599</v>
      </c>
      <c r="D509" s="1">
        <v>8.0456563069778705E-2</v>
      </c>
      <c r="E509" s="1">
        <v>8.6309617019877896E-2</v>
      </c>
      <c r="F509" s="1">
        <v>5.27064559945008E-2</v>
      </c>
      <c r="G509" s="1">
        <v>1.429952392716934</v>
      </c>
      <c r="H509" s="1">
        <v>0.22065314244058176</v>
      </c>
      <c r="I509" s="1">
        <v>-0.23633133304624732</v>
      </c>
      <c r="J509" s="1">
        <v>0.80504759442161911</v>
      </c>
      <c r="K509" s="18">
        <f t="shared" si="935"/>
        <v>-0.23693880472855489</v>
      </c>
      <c r="L509" s="19">
        <f t="shared" si="936"/>
        <v>-0.20154549939455513</v>
      </c>
      <c r="M509" s="19">
        <f t="shared" si="1034"/>
        <v>-130.38523946770184</v>
      </c>
      <c r="N509" s="19" t="str">
        <f t="shared" si="937"/>
        <v>Depressed</v>
      </c>
      <c r="O509" s="19">
        <f t="shared" si="1035"/>
        <v>0.60986525783163303</v>
      </c>
      <c r="P509" s="9">
        <v>0.68353752677628898</v>
      </c>
      <c r="Q509" s="9">
        <v>-4.3881162711759802E-3</v>
      </c>
      <c r="R509" s="9">
        <v>0.198387552967554</v>
      </c>
      <c r="S509" s="9">
        <v>0.241839187993274</v>
      </c>
      <c r="T509" s="9">
        <v>0.38855312624230098</v>
      </c>
      <c r="U509" s="9">
        <v>0.17233397435438499</v>
      </c>
      <c r="V509" s="9">
        <v>0.18504736741148881</v>
      </c>
      <c r="W509" s="9">
        <v>1.4399830442585515</v>
      </c>
      <c r="X509" s="9">
        <v>0.68792564304746495</v>
      </c>
      <c r="Y509" s="9">
        <v>0.64820308190124498</v>
      </c>
      <c r="Z509" s="9">
        <f t="shared" si="938"/>
        <v>0.97201353904777577</v>
      </c>
      <c r="AA509" s="9">
        <f t="shared" si="939"/>
        <v>7.718568887873567E-2</v>
      </c>
      <c r="AB509" s="9">
        <f t="shared" si="1036"/>
        <v>85.459781509620939</v>
      </c>
      <c r="AC509" s="9" t="str">
        <f t="shared" si="940"/>
        <v>alert</v>
      </c>
      <c r="AD509" s="3">
        <v>0.34543047526173898</v>
      </c>
      <c r="AE509" s="3">
        <v>0.28247158230041403</v>
      </c>
      <c r="AF509" s="3">
        <v>7.9231866627818295E-2</v>
      </c>
      <c r="AG509" s="3">
        <v>-8.3958656506479996E-3</v>
      </c>
      <c r="AH509" s="3">
        <v>-0.23208023611228201</v>
      </c>
      <c r="AI509" s="3">
        <v>5.2043387775217401E-2</v>
      </c>
      <c r="AJ509" s="3">
        <v>0.69900043636738873</v>
      </c>
      <c r="AK509" s="3">
        <v>-2.5098624580985884E-2</v>
      </c>
      <c r="AL509" s="3">
        <v>6.2958892961324953E-2</v>
      </c>
      <c r="AM509" s="3">
        <v>0.11281377425675752</v>
      </c>
      <c r="AN509" s="3">
        <f t="shared" si="941"/>
        <v>0.15917242342632476</v>
      </c>
      <c r="AO509" s="3">
        <f t="shared" si="942"/>
        <v>0.27080057516859024</v>
      </c>
      <c r="AP509" s="3">
        <f t="shared" si="1037"/>
        <v>30.446359004427983</v>
      </c>
      <c r="AQ509" s="3" t="str">
        <f t="shared" si="943"/>
        <v>excited</v>
      </c>
      <c r="AR509" s="9">
        <v>0.89245863764934796</v>
      </c>
      <c r="AS509" s="9">
        <v>0.48069603255929799</v>
      </c>
      <c r="AT509" s="9">
        <v>0.21262098336056501</v>
      </c>
      <c r="AU509" s="9">
        <v>0.305104697926044</v>
      </c>
      <c r="AV509" s="9">
        <v>1.0080241320015999</v>
      </c>
      <c r="AW509" s="9">
        <v>0.446918955190238</v>
      </c>
      <c r="AX509" s="9">
        <v>0.1118773538786758</v>
      </c>
      <c r="AY509" s="9">
        <v>0.32891307488061511</v>
      </c>
      <c r="AZ509" s="9">
        <v>0.41176260509004997</v>
      </c>
      <c r="BA509" s="9">
        <v>0.37703376940628436</v>
      </c>
      <c r="BB509" s="9">
        <f t="shared" si="944"/>
        <v>0.60308644483154183</v>
      </c>
      <c r="BC509" s="9">
        <f t="shared" si="945"/>
        <v>0.17191030494427628</v>
      </c>
      <c r="BD509" s="9">
        <f t="shared" si="1038"/>
        <v>74.089753378372421</v>
      </c>
      <c r="BE509" s="9" t="str">
        <f t="shared" si="946"/>
        <v>alert</v>
      </c>
      <c r="BF509" s="5">
        <v>0.29788894592785098</v>
      </c>
      <c r="BG509" s="5">
        <v>0.340183294473616</v>
      </c>
      <c r="BH509" s="5">
        <v>0.13589547318474701</v>
      </c>
      <c r="BI509" s="5">
        <v>0.14769141503595601</v>
      </c>
      <c r="BJ509" s="5">
        <v>0.140441090059886</v>
      </c>
      <c r="BK509" s="5">
        <v>-6.2413705798391401E-2</v>
      </c>
      <c r="BL509" s="5">
        <v>0.31003002766743759</v>
      </c>
      <c r="BM509" s="5">
        <v>0.53170476919502019</v>
      </c>
      <c r="BN509" s="5">
        <v>-4.2294348545765026E-2</v>
      </c>
      <c r="BO509" s="5">
        <v>0.4444432311336311</v>
      </c>
      <c r="BP509" s="5">
        <f t="shared" si="947"/>
        <v>-1.0245653816263522E-2</v>
      </c>
      <c r="BQ509" s="5">
        <f t="shared" si="948"/>
        <v>0.11149864107920893</v>
      </c>
      <c r="BR509" s="5">
        <f t="shared" si="1039"/>
        <v>-5.2501875016590791</v>
      </c>
      <c r="BS509" s="5" t="str">
        <f t="shared" si="949"/>
        <v>Contented</v>
      </c>
      <c r="BT509" s="6">
        <v>0.363266119916132</v>
      </c>
      <c r="BU509" s="6">
        <v>0.404629153263663</v>
      </c>
      <c r="BV509" s="6">
        <v>0.59201683109303305</v>
      </c>
      <c r="BW509" s="6">
        <v>0.29349418758033902</v>
      </c>
      <c r="BX509" s="6">
        <v>-3.5699174538424902E-2</v>
      </c>
      <c r="BY509" s="6">
        <v>0.19538326652402199</v>
      </c>
      <c r="BZ509" s="6">
        <v>1.8073155409816981</v>
      </c>
      <c r="CA509" s="6">
        <v>0.48914685413377312</v>
      </c>
      <c r="CB509" s="6">
        <v>-4.1363033347530997E-2</v>
      </c>
      <c r="CC509" s="6">
        <v>1.1531663881801739</v>
      </c>
      <c r="CD509" s="6">
        <f t="shared" si="950"/>
        <v>-7.57472069685029E-2</v>
      </c>
      <c r="CE509" s="6">
        <f t="shared" si="951"/>
        <v>-0.22698358603001634</v>
      </c>
      <c r="CF509" s="6">
        <f t="shared" si="1040"/>
        <v>-161.54551325119141</v>
      </c>
      <c r="CG509" s="6" t="str">
        <f t="shared" si="952"/>
        <v>Sad</v>
      </c>
      <c r="CH509" s="5">
        <v>-0.167777213362414</v>
      </c>
      <c r="CI509" s="5">
        <v>0.47380446271223697</v>
      </c>
      <c r="CJ509" s="5">
        <v>0.59440800985242304</v>
      </c>
      <c r="CK509" s="5">
        <v>0.48569438282154997</v>
      </c>
      <c r="CL509" s="5">
        <v>3.0344873233464202E-3</v>
      </c>
      <c r="CM509" s="5">
        <v>0.56216543958739595</v>
      </c>
      <c r="CN509" s="5">
        <v>-3.6080986647717808</v>
      </c>
      <c r="CO509" s="5">
        <v>0.46883059222416762</v>
      </c>
      <c r="CP509" s="5">
        <v>-9.3325821341016968E-2</v>
      </c>
      <c r="CQ509" s="5">
        <v>1.2568596161834722</v>
      </c>
      <c r="CR509" s="5">
        <f t="shared" si="1068"/>
        <v>-0.29118820106459686</v>
      </c>
      <c r="CS509" s="5">
        <f t="shared" si="1069"/>
        <v>0.15668642147709133</v>
      </c>
      <c r="CT509" s="5">
        <f t="shared" si="1041"/>
        <v>-61.71560271172639</v>
      </c>
      <c r="CU509" s="5" t="str">
        <f t="shared" si="955"/>
        <v>Calm</v>
      </c>
      <c r="CV509" s="3">
        <v>0.20100719205411399</v>
      </c>
      <c r="CW509" s="3">
        <v>0.38485650135094701</v>
      </c>
      <c r="CX509" s="3">
        <v>6.0220412803943697E-2</v>
      </c>
      <c r="CY509" s="3">
        <v>0.317048172653426</v>
      </c>
      <c r="CZ509" s="3">
        <v>1.3887648109969001E-3</v>
      </c>
      <c r="DA509" s="3">
        <v>-0.21371272434649399</v>
      </c>
      <c r="DB509" s="3">
        <v>0.29753762741455492</v>
      </c>
      <c r="DC509" s="3">
        <v>1.8525252755475687</v>
      </c>
      <c r="DD509" s="3">
        <v>-0.18384930929683302</v>
      </c>
      <c r="DE509" s="3">
        <v>0.6439528335757948</v>
      </c>
      <c r="DF509" s="3">
        <f t="shared" si="956"/>
        <v>-6.7368505820025293E-2</v>
      </c>
      <c r="DG509" s="3">
        <f t="shared" si="957"/>
        <v>-0.33477384979109059</v>
      </c>
      <c r="DH509" s="3">
        <f t="shared" si="1042"/>
        <v>-168.62199724810799</v>
      </c>
      <c r="DI509" s="3" t="str">
        <f t="shared" si="958"/>
        <v>Sad</v>
      </c>
      <c r="DJ509" s="7">
        <v>0.35078297952802001</v>
      </c>
      <c r="DK509" s="7">
        <v>0.73852916522474898</v>
      </c>
      <c r="DL509" s="7">
        <v>5.3335393004900998E-2</v>
      </c>
      <c r="DM509" s="7">
        <v>5.1401359939230402E-2</v>
      </c>
      <c r="DN509" s="7">
        <v>1.4127698923987899</v>
      </c>
      <c r="DO509" s="7">
        <v>0.62484328114604004</v>
      </c>
      <c r="DP509" s="7">
        <v>3.0243149413846718E-2</v>
      </c>
      <c r="DQ509" s="7">
        <v>3.7701627369731261E-2</v>
      </c>
      <c r="DR509" s="7">
        <v>-0.38774618569672897</v>
      </c>
      <c r="DS509" s="7">
        <v>9.6149440221198063E-2</v>
      </c>
      <c r="DT509" s="7">
        <f t="shared" si="959"/>
        <v>-0.74406485540758482</v>
      </c>
      <c r="DU509" s="7">
        <f t="shared" si="960"/>
        <v>0.13168234740156026</v>
      </c>
      <c r="DV509" s="7">
        <f t="shared" si="1043"/>
        <v>-79.963885064583195</v>
      </c>
      <c r="DW509" s="7" t="str">
        <f t="shared" si="961"/>
        <v>Calm</v>
      </c>
      <c r="DX509" s="9">
        <v>0.27734441825540401</v>
      </c>
      <c r="DY509" s="9">
        <v>0.53809467513494602</v>
      </c>
      <c r="DZ509" s="9">
        <v>-4.72536495741867E-2</v>
      </c>
      <c r="EA509" s="9">
        <v>2.0659930739970599E-2</v>
      </c>
      <c r="EB509" s="9">
        <v>0.25813116848641299</v>
      </c>
      <c r="EC509" s="9">
        <v>0.42133354796832201</v>
      </c>
      <c r="ED509" s="9">
        <v>-8.8246132492629109E-2</v>
      </c>
      <c r="EE509" s="9">
        <v>2.1533586611769778E-2</v>
      </c>
      <c r="EF509" s="9">
        <v>-0.26075025687954201</v>
      </c>
      <c r="EG509" s="9">
        <v>-3.2612759248084898E-2</v>
      </c>
      <c r="EH509" s="9">
        <f t="shared" si="962"/>
        <v>-0.21819485458523968</v>
      </c>
      <c r="EI509" s="9">
        <f t="shared" si="963"/>
        <v>3.3183917178849942E-2</v>
      </c>
      <c r="EJ509" s="9">
        <f t="shared" si="1044"/>
        <v>-81.3525007831594</v>
      </c>
      <c r="EK509" s="9" t="str">
        <f t="shared" si="964"/>
        <v>Calm</v>
      </c>
      <c r="EL509" s="1">
        <v>0.43623247173807</v>
      </c>
      <c r="EM509" s="1">
        <v>0.24023681098455499</v>
      </c>
      <c r="EN509" s="1">
        <v>0.19203388417150899</v>
      </c>
      <c r="EO509" s="1">
        <v>0.183486612776738</v>
      </c>
      <c r="EP509" s="1">
        <v>0.31379534616155602</v>
      </c>
      <c r="EQ509" s="1">
        <v>0.208150915389549</v>
      </c>
      <c r="ER509" s="1">
        <v>0.2560356823954606</v>
      </c>
      <c r="ES509" s="1">
        <v>0.40921417332384641</v>
      </c>
      <c r="ET509" s="1">
        <v>0.19599566075351502</v>
      </c>
      <c r="EU509" s="1">
        <v>0.5551183276746402</v>
      </c>
      <c r="EV509" s="1">
        <f t="shared" si="965"/>
        <v>1.707591507498285E-2</v>
      </c>
      <c r="EW509" s="1">
        <f t="shared" si="966"/>
        <v>-0.47661730929326973</v>
      </c>
      <c r="EX509" s="1">
        <f t="shared" si="1045"/>
        <v>177.94812409413734</v>
      </c>
      <c r="EY509" s="1" t="str">
        <f t="shared" si="967"/>
        <v>Upset</v>
      </c>
      <c r="EZ509" s="3">
        <v>0.95735263319115904</v>
      </c>
      <c r="FA509" s="3">
        <v>0.67239694604286204</v>
      </c>
      <c r="FB509" s="3">
        <v>0.16231490052553699</v>
      </c>
      <c r="FC509" s="3">
        <v>0.10123346586023101</v>
      </c>
      <c r="FD509" s="3">
        <v>1.0278023999633901</v>
      </c>
      <c r="FE509" s="3">
        <v>0.87857296639555604</v>
      </c>
      <c r="FF509" s="3">
        <v>8.1764344756292073E-2</v>
      </c>
      <c r="FG509" s="3">
        <v>6.5271070088698785E-2</v>
      </c>
      <c r="FH509" s="3">
        <v>0.284955687148297</v>
      </c>
      <c r="FI509" s="3">
        <v>0.16171095838517424</v>
      </c>
      <c r="FJ509" s="3">
        <f t="shared" si="968"/>
        <v>9.1666331464790085E-2</v>
      </c>
      <c r="FK509" s="3">
        <f t="shared" si="969"/>
        <v>-0.15691608260997714</v>
      </c>
      <c r="FL509" s="3">
        <f t="shared" si="1046"/>
        <v>149.70762842061922</v>
      </c>
      <c r="FM509" s="3" t="str">
        <f t="shared" si="970"/>
        <v>stressed</v>
      </c>
      <c r="FN509" s="7">
        <v>0.52224592791322999</v>
      </c>
      <c r="FO509" s="7">
        <v>0.67352063550422403</v>
      </c>
      <c r="FP509" s="7">
        <v>-0.100795727315352</v>
      </c>
      <c r="FQ509" s="7">
        <v>0.16036758132460299</v>
      </c>
      <c r="FR509" s="7">
        <v>0.59041762531879705</v>
      </c>
      <c r="FS509" s="7">
        <v>0.48492724353131</v>
      </c>
      <c r="FT509" s="7">
        <v>-9.0589583007876923E-2</v>
      </c>
      <c r="FU509" s="7">
        <v>0.13843314336948595</v>
      </c>
      <c r="FV509" s="7">
        <v>-0.15127470759099404</v>
      </c>
      <c r="FW509" s="7">
        <v>4.9818966202731893E-2</v>
      </c>
      <c r="FX509" s="7">
        <f t="shared" si="971"/>
        <v>-0.14000175006762383</v>
      </c>
      <c r="FY509" s="7">
        <f t="shared" si="972"/>
        <v>0.10943177396831127</v>
      </c>
      <c r="FZ509" s="7">
        <f t="shared" si="1047"/>
        <v>-51.98718934267027</v>
      </c>
      <c r="GA509" s="7" t="str">
        <f t="shared" si="973"/>
        <v>Relased</v>
      </c>
      <c r="GB509" s="5">
        <v>0.141623929210005</v>
      </c>
      <c r="GC509" s="5">
        <v>0.32947140318284102</v>
      </c>
      <c r="GD509" s="5">
        <v>0.69122346331115003</v>
      </c>
      <c r="GE509" s="5">
        <v>0.51147193171485705</v>
      </c>
      <c r="GF509" s="5">
        <v>-0.12329226753241</v>
      </c>
      <c r="GG509" s="5">
        <v>0.29763029566342603</v>
      </c>
      <c r="GH509" s="5">
        <v>37.706536126834877</v>
      </c>
      <c r="GI509" s="5">
        <v>0.81561241606561752</v>
      </c>
      <c r="GJ509" s="5">
        <v>-0.18784747397283602</v>
      </c>
      <c r="GK509" s="5">
        <v>2.5529766744177382</v>
      </c>
      <c r="GL509" s="5">
        <f t="shared" si="974"/>
        <v>-0.12231410271764809</v>
      </c>
      <c r="GM509" s="5">
        <f t="shared" si="975"/>
        <v>1</v>
      </c>
      <c r="GN509" s="5">
        <f t="shared" si="1048"/>
        <v>-6.9734435655364022</v>
      </c>
      <c r="GO509" s="5" t="str">
        <f t="shared" si="976"/>
        <v>Contented</v>
      </c>
      <c r="GP509" s="6">
        <v>0.315715122450476</v>
      </c>
      <c r="GQ509" s="6">
        <v>0.98738238031793102</v>
      </c>
      <c r="GR509" s="6">
        <v>0.358358149862952</v>
      </c>
      <c r="GS509" s="6">
        <v>0.57807960241941703</v>
      </c>
      <c r="GT509" s="6">
        <v>0.376624986500048</v>
      </c>
      <c r="GU509" s="6">
        <v>1.05924260081754</v>
      </c>
      <c r="GV509" s="6">
        <v>0.51760420237123805</v>
      </c>
      <c r="GW509" s="6">
        <v>0.2824550700532823</v>
      </c>
      <c r="GX509" s="6">
        <v>-0.67166725786745496</v>
      </c>
      <c r="GY509" s="6">
        <v>0.71862446999777374</v>
      </c>
      <c r="GZ509" s="6">
        <f t="shared" si="977"/>
        <v>-0.35870191408301411</v>
      </c>
      <c r="HA509" s="6">
        <f t="shared" si="978"/>
        <v>0.189812991507462</v>
      </c>
      <c r="HB509" s="6">
        <f t="shared" si="1049"/>
        <v>-62.113711932014731</v>
      </c>
      <c r="HC509" s="6" t="str">
        <f t="shared" si="979"/>
        <v>Calm</v>
      </c>
      <c r="HD509" s="3">
        <v>0.478783221713664</v>
      </c>
      <c r="HE509" s="3">
        <v>0.84958563584074398</v>
      </c>
      <c r="HF509" s="3">
        <v>0.17134418930860501</v>
      </c>
      <c r="HG509" s="3">
        <v>0.386489436938042</v>
      </c>
      <c r="HH509" s="3">
        <v>0.203257590489235</v>
      </c>
      <c r="HI509" s="3">
        <v>0.52103428082216996</v>
      </c>
      <c r="HJ509" s="3">
        <v>0.25122278057699599</v>
      </c>
      <c r="HK509" s="3">
        <v>0.28198148315182697</v>
      </c>
      <c r="HL509" s="3">
        <v>-0.37080241412707998</v>
      </c>
      <c r="HM509" s="3">
        <v>0.41993880169220921</v>
      </c>
      <c r="HN509" s="3">
        <f t="shared" si="980"/>
        <v>-0.25567973124345367</v>
      </c>
      <c r="HO509" s="3">
        <f t="shared" si="981"/>
        <v>-0.61737455125560547</v>
      </c>
      <c r="HP509" s="3">
        <f t="shared" si="1050"/>
        <v>-157.50357907831631</v>
      </c>
      <c r="HQ509" s="3" t="str">
        <f t="shared" si="982"/>
        <v>Sad</v>
      </c>
      <c r="HR509" s="5">
        <v>1.1446339796221201</v>
      </c>
      <c r="HS509" s="5">
        <v>1.20112627978912</v>
      </c>
      <c r="HT509" s="5">
        <v>0.76308608108884601</v>
      </c>
      <c r="HU509" s="5">
        <v>1.09530784468714</v>
      </c>
      <c r="HV509" s="5">
        <v>1.20920951072786</v>
      </c>
      <c r="HW509" s="5">
        <v>1.2507961144014901</v>
      </c>
      <c r="HX509" s="5">
        <v>0.32418726402892101</v>
      </c>
      <c r="HY509" s="5">
        <v>0.44671391202359201</v>
      </c>
      <c r="HZ509" s="5">
        <v>-5.6492300166999902E-2</v>
      </c>
      <c r="IA509" s="5">
        <v>0.79223523304228105</v>
      </c>
      <c r="IB509" s="5">
        <f t="shared" si="983"/>
        <v>-1.5557205414291952E-2</v>
      </c>
      <c r="IC509" s="5">
        <f t="shared" si="984"/>
        <v>0.15963167049205063</v>
      </c>
      <c r="ID509" s="5">
        <f t="shared" si="1051"/>
        <v>-5.5662900440928986</v>
      </c>
      <c r="IE509" s="5" t="str">
        <f t="shared" si="985"/>
        <v>Contented</v>
      </c>
      <c r="IF509" s="6">
        <v>0.34517968796707799</v>
      </c>
      <c r="IG509" s="6">
        <v>0.182468449635005</v>
      </c>
      <c r="IH509" s="6">
        <v>0.14477135592364601</v>
      </c>
      <c r="II509" s="6">
        <v>1.8315257561235702E-2</v>
      </c>
      <c r="IJ509" s="6">
        <v>-0.28188390259845503</v>
      </c>
      <c r="IK509" s="6">
        <v>-0.29094558400613602</v>
      </c>
      <c r="IL509" s="6">
        <v>2.2872195214977489</v>
      </c>
      <c r="IM509" s="6">
        <v>-0.16883979898080656</v>
      </c>
      <c r="IN509" s="6">
        <v>0.16271123833207299</v>
      </c>
      <c r="IO509" s="6">
        <v>0.30908213611069496</v>
      </c>
      <c r="IP509" s="6">
        <f t="shared" si="986"/>
        <v>0.11296985645911661</v>
      </c>
      <c r="IQ509" s="6">
        <f t="shared" si="987"/>
        <v>-0.30536532398328087</v>
      </c>
      <c r="IR509" s="6">
        <f t="shared" si="1052"/>
        <v>159.69805360738718</v>
      </c>
      <c r="IS509" s="6" t="str">
        <f t="shared" si="988"/>
        <v>Upset</v>
      </c>
      <c r="IT509" s="5">
        <v>1.06429750158383E-2</v>
      </c>
      <c r="IU509" s="5">
        <v>0.163059681606188</v>
      </c>
      <c r="IV509" s="5">
        <v>1.3619102433460899</v>
      </c>
      <c r="IW509" s="5">
        <v>0.94613311892057494</v>
      </c>
      <c r="IX509" s="5">
        <v>-0.52777161290742802</v>
      </c>
      <c r="IY509" s="5">
        <v>-7.0003421409644301E-2</v>
      </c>
      <c r="IZ509" s="5">
        <v>-2.6336005077939606</v>
      </c>
      <c r="JA509" s="5">
        <v>10.167323691305148</v>
      </c>
      <c r="JB509" s="5">
        <v>-0.64271160340935207</v>
      </c>
      <c r="JC509" s="5">
        <v>2.6085204866258986</v>
      </c>
      <c r="JD509" s="5">
        <f t="shared" si="989"/>
        <v>-0.57231099611613945</v>
      </c>
      <c r="JE509" s="5">
        <f t="shared" si="990"/>
        <v>0.70176103945911072</v>
      </c>
      <c r="JF509" s="5">
        <f t="shared" si="1053"/>
        <v>-39.19846323393746</v>
      </c>
      <c r="JG509" s="5" t="str">
        <f t="shared" si="991"/>
        <v>Relased</v>
      </c>
      <c r="JH509" s="6">
        <v>0.67146485004019996</v>
      </c>
      <c r="JI509" s="6">
        <v>0.51072688235556896</v>
      </c>
      <c r="JJ509" s="6">
        <v>0.102255687699756</v>
      </c>
      <c r="JK509" s="6">
        <v>4.9652356781720398E-2</v>
      </c>
      <c r="JL509" s="6">
        <v>0.77911125760113797</v>
      </c>
      <c r="JM509" s="6">
        <v>0.55288701126675899</v>
      </c>
      <c r="JN509" s="6">
        <v>7.0493155899296819E-2</v>
      </c>
      <c r="JO509" s="6">
        <v>4.6682689159522346E-2</v>
      </c>
      <c r="JP509" s="6">
        <v>0.160737967684631</v>
      </c>
      <c r="JQ509" s="6">
        <v>0.1284969606187546</v>
      </c>
      <c r="JR509" s="6">
        <f t="shared" si="992"/>
        <v>2.1574851143190354E-2</v>
      </c>
      <c r="JS509" s="6">
        <f t="shared" si="993"/>
        <v>0.38368440088879252</v>
      </c>
      <c r="JT509" s="6">
        <f t="shared" si="1054"/>
        <v>3.2183938703249866</v>
      </c>
      <c r="JU509" s="6" t="str">
        <f t="shared" si="994"/>
        <v>happy</v>
      </c>
      <c r="JV509" s="3">
        <v>0.559203194948378</v>
      </c>
      <c r="JW509" s="3">
        <v>0.89610972137519196</v>
      </c>
      <c r="JX509" s="3">
        <v>0.23975528443789901</v>
      </c>
      <c r="JY509" s="3">
        <v>0.18247999068054499</v>
      </c>
      <c r="JZ509" s="3">
        <v>0.33096105784041402</v>
      </c>
      <c r="KA509" s="3">
        <v>0.83402725799746402</v>
      </c>
      <c r="KB509" s="3">
        <v>0.26933825267277428</v>
      </c>
      <c r="KC509" s="3">
        <v>0.10547141229633265</v>
      </c>
      <c r="KD509" s="3">
        <v>-0.33690652642681396</v>
      </c>
      <c r="KE509" s="3">
        <v>0.29013366842445137</v>
      </c>
      <c r="KF509" s="3">
        <f t="shared" si="995"/>
        <v>-0.2354744995335718</v>
      </c>
      <c r="KG509" s="3">
        <f t="shared" si="996"/>
        <v>-7.1127665959109798E-3</v>
      </c>
      <c r="KH509" s="3">
        <f t="shared" si="1055"/>
        <v>-91.730156047237159</v>
      </c>
      <c r="KI509" s="3" t="str">
        <f t="shared" si="997"/>
        <v>Bored</v>
      </c>
      <c r="KJ509" s="7">
        <v>7.3033426170286297E-2</v>
      </c>
      <c r="KK509" s="7">
        <v>6.2468492285625697E-2</v>
      </c>
      <c r="KL509" s="7">
        <v>-0.16565046209201501</v>
      </c>
      <c r="KM509" s="7">
        <v>-0.15498654782928201</v>
      </c>
      <c r="KN509" s="7">
        <v>-0.54987055069004498</v>
      </c>
      <c r="KO509" s="7">
        <v>-0.443550503462812</v>
      </c>
      <c r="KP509" s="7">
        <v>0.34739422241682222</v>
      </c>
      <c r="KQ509" s="7">
        <v>0.40670129600323773</v>
      </c>
      <c r="KR509" s="7">
        <v>1.05649338846606E-2</v>
      </c>
      <c r="KS509" s="7">
        <v>-2.3662912936957574</v>
      </c>
      <c r="KT509" s="7">
        <f t="shared" si="998"/>
        <v>0.14532617913146106</v>
      </c>
      <c r="KU509" s="7">
        <f t="shared" si="999"/>
        <v>-0.7992447992970203</v>
      </c>
      <c r="KV509" s="7">
        <f t="shared" si="1056"/>
        <v>169.69453295451609</v>
      </c>
      <c r="KW509" s="7" t="str">
        <f t="shared" si="1000"/>
        <v>Upset</v>
      </c>
      <c r="LL509" s="5">
        <v>5.6461284513484198E-3</v>
      </c>
      <c r="LM509" s="5">
        <v>0.14203057561975099</v>
      </c>
      <c r="LN509" s="5">
        <v>-1.2199042798002701E-2</v>
      </c>
      <c r="LO509" s="5">
        <v>3.7791035797009098E-2</v>
      </c>
      <c r="LP509" s="5">
        <v>-0.10981438732768201</v>
      </c>
      <c r="LQ509" s="5">
        <v>-0.27567633045529</v>
      </c>
      <c r="LR509" s="5">
        <v>0.11710902082452154</v>
      </c>
      <c r="LS509" s="5">
        <v>-0.28277019231560152</v>
      </c>
      <c r="LT509" s="5">
        <v>-0.13638444716840256</v>
      </c>
      <c r="LU509" s="5">
        <v>0.17329742805395393</v>
      </c>
      <c r="LV509" s="5">
        <f t="shared" si="1001"/>
        <v>-6.1549722204156554E-2</v>
      </c>
      <c r="LW509" s="5">
        <f t="shared" si="1002"/>
        <v>9.0719808834293758E-2</v>
      </c>
      <c r="LX509" s="5">
        <f t="shared" si="1057"/>
        <v>-34.155305830700655</v>
      </c>
      <c r="LY509" s="5" t="str">
        <f t="shared" si="1003"/>
        <v>Relased</v>
      </c>
      <c r="LZ509" s="6">
        <v>0.81182930913825102</v>
      </c>
      <c r="MA509" s="6">
        <v>0.632386789343091</v>
      </c>
      <c r="MB509" s="6">
        <v>0.35247313211042602</v>
      </c>
      <c r="MC509" s="6">
        <v>0.18335266798052799</v>
      </c>
      <c r="MD509" s="6">
        <v>0.87194189202402494</v>
      </c>
      <c r="ME509" s="6">
        <v>0.66067917674112797</v>
      </c>
      <c r="MF509" s="6">
        <v>0.20933552721837764</v>
      </c>
      <c r="MG509" s="6">
        <v>0.14179684006050625</v>
      </c>
      <c r="MH509" s="6">
        <v>0.17944251979516002</v>
      </c>
      <c r="MI509" s="6">
        <v>0.371014975289639</v>
      </c>
      <c r="MJ509" s="6">
        <f t="shared" si="1004"/>
        <v>0.2830483886804902</v>
      </c>
      <c r="MK509" s="6">
        <f t="shared" si="1005"/>
        <v>0.12946409416926086</v>
      </c>
      <c r="ML509" s="6">
        <f t="shared" si="1058"/>
        <v>65.421018169738304</v>
      </c>
      <c r="MM509" s="6" t="str">
        <f t="shared" si="1006"/>
        <v>alert</v>
      </c>
      <c r="MN509" s="3">
        <v>3.7478257190451003E-2</v>
      </c>
      <c r="MO509" s="3">
        <v>0.13870880023009799</v>
      </c>
      <c r="MP509" s="3">
        <v>-9.5113238967261302E-2</v>
      </c>
      <c r="MQ509" s="3">
        <v>9.4431176594135496E-2</v>
      </c>
      <c r="MR509" s="3">
        <v>-3.4026846134050603E-2</v>
      </c>
      <c r="MS509" s="3">
        <v>-0.156478570351236</v>
      </c>
      <c r="MT509" s="3">
        <v>-27.557783588506641</v>
      </c>
      <c r="MU509" s="3">
        <v>-5.3141473384512166</v>
      </c>
      <c r="MV509" s="3">
        <v>-0.10123054303964699</v>
      </c>
      <c r="MW509" s="3">
        <v>-3.8712399373227462E-3</v>
      </c>
      <c r="MX509" s="3">
        <f t="shared" si="1007"/>
        <v>-0.40561648501095948</v>
      </c>
      <c r="MY509" s="3">
        <f t="shared" si="1008"/>
        <v>2.8187548825778563E-2</v>
      </c>
      <c r="MZ509" s="3">
        <f t="shared" si="1059"/>
        <v>-86.024729427066376</v>
      </c>
      <c r="NA509" s="3" t="str">
        <f t="shared" si="1009"/>
        <v>Calm</v>
      </c>
      <c r="NB509" s="7">
        <v>0.71685466095060801</v>
      </c>
      <c r="NC509" s="7">
        <v>0.34282830610522502</v>
      </c>
      <c r="ND509" s="7">
        <v>8.7056572750247405E-2</v>
      </c>
      <c r="NE509" s="7">
        <v>0.30678812374854703</v>
      </c>
      <c r="NF509" s="13">
        <v>1.1989046073573999</v>
      </c>
      <c r="NG509" s="7">
        <v>-1.6215561833712599E-2</v>
      </c>
      <c r="NH509" s="7">
        <v>4.5442334112853061E-2</v>
      </c>
      <c r="NI509" s="7">
        <v>0.93930236688350033</v>
      </c>
      <c r="NJ509" s="7">
        <v>0.37402635484538299</v>
      </c>
      <c r="NK509" s="7">
        <v>0.37166276022443928</v>
      </c>
      <c r="NL509" s="7">
        <f t="shared" si="1010"/>
        <v>0.14353235684488985</v>
      </c>
      <c r="NM509" s="7">
        <f t="shared" si="1011"/>
        <v>0.1182400327717672</v>
      </c>
      <c r="NN509" s="7">
        <f t="shared" si="1060"/>
        <v>50.518760418124906</v>
      </c>
      <c r="NO509" s="7" t="str">
        <f t="shared" si="1012"/>
        <v>excited</v>
      </c>
      <c r="NP509" s="5">
        <v>0.88133841882178499</v>
      </c>
      <c r="NQ509" s="5">
        <v>0.493494880359997</v>
      </c>
      <c r="NR509" s="5">
        <v>1.1518402219760999</v>
      </c>
      <c r="NS509" s="5">
        <v>0.72532178062004804</v>
      </c>
      <c r="NT509" s="5">
        <v>1.0533674258349099</v>
      </c>
      <c r="NU509" s="5">
        <v>0.44762251233855599</v>
      </c>
      <c r="NV509" s="5">
        <v>0.59535676969047924</v>
      </c>
      <c r="NW509" s="5">
        <v>0.77070276912029623</v>
      </c>
      <c r="NX509" s="5">
        <v>0.38784353846178798</v>
      </c>
      <c r="NY509" s="5">
        <v>1.3653742629839718</v>
      </c>
      <c r="NZ509" s="5">
        <f t="shared" si="1013"/>
        <v>-1.0779423387649478E-2</v>
      </c>
      <c r="OA509" s="5">
        <f t="shared" si="1014"/>
        <v>-0.84847238289444182</v>
      </c>
      <c r="OB509" s="5">
        <f t="shared" si="1061"/>
        <v>-179.27212452317039</v>
      </c>
      <c r="OC509" s="5" t="str">
        <f t="shared" si="1015"/>
        <v>Sad</v>
      </c>
      <c r="OD509" s="1">
        <v>0.33115613906771202</v>
      </c>
      <c r="OE509" s="1">
        <v>0.39182193878980798</v>
      </c>
      <c r="OF509" s="1">
        <v>1.00618052362538</v>
      </c>
      <c r="OG509" s="1">
        <v>0.75395470423538302</v>
      </c>
      <c r="OH509" s="1">
        <v>0.28512563374417599</v>
      </c>
      <c r="OI509" s="1">
        <v>0.52218189144175298</v>
      </c>
      <c r="OJ509" s="1">
        <v>1.6326631226403374</v>
      </c>
      <c r="OK509" s="1">
        <v>0.82489228086097865</v>
      </c>
      <c r="OL509" s="1">
        <v>-6.0665799722095959E-2</v>
      </c>
      <c r="OM509" s="1">
        <v>2.4345623771563925</v>
      </c>
      <c r="ON509" s="1">
        <f t="shared" si="1016"/>
        <v>-0.21388105977167848</v>
      </c>
      <c r="OO509" s="1">
        <f t="shared" si="1017"/>
        <v>0.79058496809480361</v>
      </c>
      <c r="OP509" s="1">
        <f t="shared" si="1062"/>
        <v>-15.138152225803589</v>
      </c>
      <c r="OQ509" s="1" t="str">
        <f t="shared" si="1018"/>
        <v>Contented</v>
      </c>
      <c r="OR509" s="3">
        <v>0.654909399743968</v>
      </c>
      <c r="OS509" s="3">
        <v>0.61478407899401299</v>
      </c>
      <c r="OT509" s="3">
        <v>0.24493114630443399</v>
      </c>
      <c r="OU509" s="3">
        <v>0.234461973803088</v>
      </c>
      <c r="OV509" s="3">
        <v>0.43154736980226899</v>
      </c>
      <c r="OW509" s="3">
        <v>0.64080222304145495</v>
      </c>
      <c r="OX509" s="3">
        <v>0.22544030574426854</v>
      </c>
      <c r="OY509" s="3">
        <v>0.1867350523201749</v>
      </c>
      <c r="OZ509" s="3">
        <v>4.0125320749955007E-2</v>
      </c>
      <c r="PA509" s="3">
        <v>0.3775660252929845</v>
      </c>
      <c r="PB509" s="3">
        <f t="shared" si="1019"/>
        <v>-0.12518726447063111</v>
      </c>
      <c r="PC509" s="3">
        <f t="shared" si="1020"/>
        <v>0.42656234925762249</v>
      </c>
      <c r="PD509" s="3">
        <f t="shared" si="1063"/>
        <v>-16.355877458326358</v>
      </c>
      <c r="PE509" s="3" t="str">
        <f t="shared" si="1021"/>
        <v>Contented</v>
      </c>
      <c r="PF509" s="1">
        <v>0.58036237487178</v>
      </c>
      <c r="PG509" s="1">
        <v>0.65592112720344398</v>
      </c>
      <c r="PH509" s="1">
        <v>3.2883838247281298E-2</v>
      </c>
      <c r="PI509" s="1">
        <v>0.95804341543496097</v>
      </c>
      <c r="PJ509" s="1">
        <v>0.744313458194652</v>
      </c>
      <c r="PK509" s="1">
        <v>0.42340517656211402</v>
      </c>
      <c r="PL509" s="1">
        <v>2.4824064443872276E-2</v>
      </c>
      <c r="PM509" s="1">
        <v>0.88763093430831363</v>
      </c>
      <c r="PN509" s="1">
        <v>-7.5558752331663981E-2</v>
      </c>
      <c r="PO509" s="1">
        <v>0.80153722994675014</v>
      </c>
      <c r="PP509" s="1">
        <f t="shared" si="1022"/>
        <v>7.8199505366954858E-2</v>
      </c>
      <c r="PQ509" s="1">
        <f t="shared" si="1023"/>
        <v>-0.65918648966106663</v>
      </c>
      <c r="PR509" s="1">
        <f t="shared" si="1064"/>
        <v>173.23460183614645</v>
      </c>
      <c r="PS509" s="1" t="str">
        <f t="shared" si="1024"/>
        <v>Upset</v>
      </c>
      <c r="PT509" s="5">
        <v>0.31530042825022703</v>
      </c>
      <c r="PU509" s="5">
        <v>0.72034924675857803</v>
      </c>
      <c r="PV509" s="5">
        <v>0.22590191888840599</v>
      </c>
      <c r="PW509" s="5">
        <v>0.147581018280768</v>
      </c>
      <c r="PX509" s="5">
        <v>-8.4256629407110095E-2</v>
      </c>
      <c r="PY509" s="5">
        <v>0.46464569336281097</v>
      </c>
      <c r="PZ509" s="5">
        <v>0.97774499908477364</v>
      </c>
      <c r="QA509" s="5">
        <v>0.12454147548144807</v>
      </c>
      <c r="QB509" s="5">
        <v>-0.40504881850835101</v>
      </c>
      <c r="QC509" s="5">
        <v>0.36062671208388941</v>
      </c>
      <c r="QD509" s="5">
        <f t="shared" si="1025"/>
        <v>-0.60546507664742899</v>
      </c>
      <c r="QE509" s="5">
        <f t="shared" si="1026"/>
        <v>1.5227646673215744E-2</v>
      </c>
      <c r="QF509" s="5">
        <f t="shared" si="1065"/>
        <v>-88.559295935467205</v>
      </c>
      <c r="QG509" s="5" t="str">
        <f t="shared" si="1027"/>
        <v>Calm</v>
      </c>
      <c r="QH509" s="3">
        <v>0.30747150703299497</v>
      </c>
      <c r="QI509" s="3">
        <v>0.34029736281850598</v>
      </c>
      <c r="QJ509" s="3">
        <v>3.4739589469224397E-2</v>
      </c>
      <c r="QK509" s="3">
        <v>0.33556611819527499</v>
      </c>
      <c r="QL509" s="3">
        <v>5.9682795592008099E-2</v>
      </c>
      <c r="QM509" s="3">
        <v>6.0455010866675499E-2</v>
      </c>
      <c r="QN509" s="3">
        <v>9.4618500235052513E-2</v>
      </c>
      <c r="QO509" s="3">
        <v>0.83734031344474391</v>
      </c>
      <c r="QP509" s="3">
        <v>-3.2825855785511004E-2</v>
      </c>
      <c r="QQ509" s="3">
        <v>0.57166332761466421</v>
      </c>
      <c r="QR509" s="3">
        <f t="shared" si="1028"/>
        <v>0.14647433267837218</v>
      </c>
      <c r="QS509" s="3">
        <f t="shared" si="1029"/>
        <v>-0.34469401315043313</v>
      </c>
      <c r="QT509" s="3">
        <f t="shared" si="1066"/>
        <v>156.97741158773221</v>
      </c>
      <c r="QU509" s="3" t="str">
        <f t="shared" si="1030"/>
        <v>Upset</v>
      </c>
      <c r="QV509" s="5">
        <v>0.83014562897308497</v>
      </c>
      <c r="QW509" s="5">
        <v>0.53648407749501503</v>
      </c>
      <c r="QX509" s="5">
        <v>9.4100069916993295E-2</v>
      </c>
      <c r="QY509" s="5">
        <v>0.17223055987471</v>
      </c>
      <c r="QZ509" s="5">
        <v>0.97590944355840203</v>
      </c>
      <c r="RA509" s="5">
        <v>0.17675799495490599</v>
      </c>
      <c r="RB509" s="5">
        <v>5.210254734098245E-2</v>
      </c>
      <c r="RC509" s="5">
        <v>0.24147560348356042</v>
      </c>
      <c r="RD509" s="5">
        <v>0.29366155147806994</v>
      </c>
      <c r="RE509" s="5">
        <v>0.19488134095958201</v>
      </c>
      <c r="RF509" s="5">
        <f t="shared" si="1031"/>
        <v>0.20447595760733805</v>
      </c>
      <c r="RG509" s="5">
        <f t="shared" si="1032"/>
        <v>-9.0654393038955838E-2</v>
      </c>
      <c r="RH509" s="5">
        <f t="shared" si="1067"/>
        <v>113.91009876277866</v>
      </c>
      <c r="RI509" s="5" t="str">
        <f t="shared" si="1033"/>
        <v>nervous</v>
      </c>
    </row>
    <row r="510" spans="1:477" ht="15.9" customHeight="1" x14ac:dyDescent="0.3">
      <c r="A510" s="1">
        <v>7.5591339644533698E-2</v>
      </c>
      <c r="B510" s="1">
        <v>0.311922672690781</v>
      </c>
      <c r="C510" s="1">
        <v>0.23151066036543599</v>
      </c>
      <c r="D510" s="1">
        <v>8.0456563069778705E-2</v>
      </c>
      <c r="E510" s="1">
        <v>8.6309617019877896E-2</v>
      </c>
      <c r="F510" s="1">
        <v>5.27064559945008E-2</v>
      </c>
      <c r="G510" s="1">
        <v>1.429952392716934</v>
      </c>
      <c r="H510" s="1">
        <v>0.22065314244058176</v>
      </c>
      <c r="I510" s="1">
        <v>-0.23633133304624732</v>
      </c>
      <c r="J510" s="1">
        <v>0.80504759442161911</v>
      </c>
      <c r="K510" s="18">
        <f t="shared" si="935"/>
        <v>-0.23693880472855489</v>
      </c>
      <c r="L510" s="19">
        <f t="shared" si="936"/>
        <v>-0.20154549939455513</v>
      </c>
      <c r="M510" s="19">
        <f t="shared" si="1034"/>
        <v>-130.38523946770184</v>
      </c>
      <c r="N510" s="19" t="str">
        <f t="shared" si="937"/>
        <v>Depressed</v>
      </c>
      <c r="O510" s="19">
        <f t="shared" si="1035"/>
        <v>0.60986525783163303</v>
      </c>
      <c r="P510" s="9">
        <v>0.68353752677628898</v>
      </c>
      <c r="Q510" s="9">
        <v>0.15588480977216099</v>
      </c>
      <c r="R510" s="9">
        <v>0.23867982865020099</v>
      </c>
      <c r="S510" s="9">
        <v>0.22794342167655099</v>
      </c>
      <c r="T510" s="9">
        <v>0.32214062899667101</v>
      </c>
      <c r="U510" s="9">
        <v>0.10236671447222601</v>
      </c>
      <c r="V510" s="9">
        <v>0.23733221933885268</v>
      </c>
      <c r="W510" s="9">
        <v>0.8826411473987853</v>
      </c>
      <c r="X510" s="9">
        <v>0.52765271700412797</v>
      </c>
      <c r="Y510" s="9">
        <v>0.55588614933148051</v>
      </c>
      <c r="Z510" s="9">
        <f t="shared" si="938"/>
        <v>0.78445442507317353</v>
      </c>
      <c r="AA510" s="9">
        <f t="shared" si="939"/>
        <v>4.0439060746242816E-2</v>
      </c>
      <c r="AB510" s="9">
        <f t="shared" si="1036"/>
        <v>87.048983004029964</v>
      </c>
      <c r="AC510" s="9" t="str">
        <f t="shared" si="940"/>
        <v>alert</v>
      </c>
      <c r="AD510" s="3">
        <v>0.27348815478514599</v>
      </c>
      <c r="AE510" s="3">
        <v>9.5854222773189598E-2</v>
      </c>
      <c r="AF510" s="3">
        <v>6.9433258080802696E-2</v>
      </c>
      <c r="AG510" s="3">
        <v>2.3536857136929001E-2</v>
      </c>
      <c r="AH510" s="3">
        <v>-0.26604029319900502</v>
      </c>
      <c r="AI510" s="3">
        <v>-0.31971373183551</v>
      </c>
      <c r="AJ510" s="3">
        <v>9.3225763231159622</v>
      </c>
      <c r="AK510" s="3">
        <v>-0.10514119876130239</v>
      </c>
      <c r="AL510" s="3">
        <v>0.17763393201195637</v>
      </c>
      <c r="AM510" s="3">
        <v>0.25171797461299328</v>
      </c>
      <c r="AN510" s="3">
        <f t="shared" si="941"/>
        <v>0.27808833111705833</v>
      </c>
      <c r="AO510" s="3">
        <f t="shared" si="942"/>
        <v>0.32911085094111869</v>
      </c>
      <c r="AP510" s="3">
        <f t="shared" si="1037"/>
        <v>40.196759875574436</v>
      </c>
      <c r="AQ510" s="3" t="str">
        <f t="shared" si="943"/>
        <v>excited</v>
      </c>
      <c r="AR510" s="9">
        <v>0.86880461875159798</v>
      </c>
      <c r="AS510" s="9">
        <v>0.49421628450704602</v>
      </c>
      <c r="AT510" s="9">
        <v>0.221546874406852</v>
      </c>
      <c r="AU510" s="9">
        <v>0.26157221418003401</v>
      </c>
      <c r="AV510" s="9">
        <v>1.02969281336126</v>
      </c>
      <c r="AW510" s="9">
        <v>0.42881407277206401</v>
      </c>
      <c r="AX510" s="9">
        <v>0.1166959041710634</v>
      </c>
      <c r="AY510" s="9">
        <v>0.28338419437372703</v>
      </c>
      <c r="AZ510" s="9">
        <v>0.37458833424455196</v>
      </c>
      <c r="BA510" s="9">
        <v>0.35444730703092553</v>
      </c>
      <c r="BB510" s="9">
        <f t="shared" si="944"/>
        <v>0.55928679869866027</v>
      </c>
      <c r="BC510" s="9">
        <f t="shared" si="945"/>
        <v>0.16351501750889685</v>
      </c>
      <c r="BD510" s="9">
        <f t="shared" si="1038"/>
        <v>73.703009432495264</v>
      </c>
      <c r="BE510" s="9" t="str">
        <f t="shared" si="946"/>
        <v>alert</v>
      </c>
      <c r="BF510" s="5">
        <v>0.34142482604652902</v>
      </c>
      <c r="BG510" s="5">
        <v>0.600152295637289</v>
      </c>
      <c r="BH510" s="5">
        <v>8.3589914119248598E-2</v>
      </c>
      <c r="BI510" s="5">
        <v>0.229419550360876</v>
      </c>
      <c r="BJ510" s="5">
        <v>0.115033054069638</v>
      </c>
      <c r="BK510" s="5">
        <v>0.19792431794739501</v>
      </c>
      <c r="BL510" s="5">
        <v>0.18312733279569024</v>
      </c>
      <c r="BM510" s="5">
        <v>0.28746557217157731</v>
      </c>
      <c r="BN510" s="5">
        <v>-0.25872746959075998</v>
      </c>
      <c r="BO510" s="5">
        <v>0.33243104284476582</v>
      </c>
      <c r="BP510" s="5">
        <f t="shared" si="947"/>
        <v>-0.23762612656738058</v>
      </c>
      <c r="BQ510" s="5">
        <f t="shared" si="948"/>
        <v>6.512716151049136E-2</v>
      </c>
      <c r="BR510" s="5">
        <f t="shared" si="1039"/>
        <v>-74.67308191119217</v>
      </c>
      <c r="BS510" s="5" t="str">
        <f t="shared" si="949"/>
        <v>Calm</v>
      </c>
      <c r="BT510" s="6">
        <v>0.26530487278970599</v>
      </c>
      <c r="BU510" s="6">
        <v>0.66402030030537895</v>
      </c>
      <c r="BV510" s="6">
        <v>0.60118554048477502</v>
      </c>
      <c r="BW510" s="6">
        <v>0.30523182803993498</v>
      </c>
      <c r="BX510" s="6">
        <v>-5.4403245794866398E-2</v>
      </c>
      <c r="BY510" s="6">
        <v>0.54034619646996995</v>
      </c>
      <c r="BZ510" s="6">
        <v>2.8505495621401011</v>
      </c>
      <c r="CA510" s="6">
        <v>0.25343766109168847</v>
      </c>
      <c r="CB510" s="6">
        <v>-0.39871542751567296</v>
      </c>
      <c r="CC510" s="6">
        <v>0.97535006558137105</v>
      </c>
      <c r="CD510" s="6">
        <f t="shared" si="950"/>
        <v>-0.45084181039329918</v>
      </c>
      <c r="CE510" s="6">
        <f t="shared" si="951"/>
        <v>-0.35879935034485244</v>
      </c>
      <c r="CF510" s="6">
        <f t="shared" si="1040"/>
        <v>-128.51428664440641</v>
      </c>
      <c r="CG510" s="6" t="str">
        <f t="shared" si="952"/>
        <v>Depressed</v>
      </c>
      <c r="CH510" s="5">
        <v>-0.167777213362414</v>
      </c>
      <c r="CI510" s="5">
        <v>0.47380446271223697</v>
      </c>
      <c r="CJ510" s="5">
        <v>0.59440800985242304</v>
      </c>
      <c r="CK510" s="5">
        <v>0.48569438282154997</v>
      </c>
      <c r="CL510" s="5">
        <v>3.0344873233464202E-3</v>
      </c>
      <c r="CM510" s="5">
        <v>0.56216543958739595</v>
      </c>
      <c r="CN510" s="5">
        <v>-3.6080986647717808</v>
      </c>
      <c r="CO510" s="5">
        <v>0.46883059222416762</v>
      </c>
      <c r="CP510" s="5">
        <v>-9.3325821341016968E-2</v>
      </c>
      <c r="CQ510" s="5">
        <v>1.2568596161834722</v>
      </c>
      <c r="CR510" s="5">
        <f t="shared" si="1068"/>
        <v>-0.29118820106459686</v>
      </c>
      <c r="CS510" s="5">
        <f t="shared" si="1069"/>
        <v>0.15668642147709133</v>
      </c>
      <c r="CT510" s="5">
        <f t="shared" si="1041"/>
        <v>-61.71560271172639</v>
      </c>
      <c r="CU510" s="5" t="str">
        <f t="shared" si="955"/>
        <v>Calm</v>
      </c>
      <c r="CV510" s="3">
        <v>0.243812473713969</v>
      </c>
      <c r="CW510" s="3">
        <v>0.41094576038649799</v>
      </c>
      <c r="CX510" s="3">
        <v>7.1418940455624996E-2</v>
      </c>
      <c r="CY510" s="3">
        <v>0.32028498404940697</v>
      </c>
      <c r="CZ510" s="3">
        <v>7.4489834208910401E-3</v>
      </c>
      <c r="DA510" s="3">
        <v>-0.16013105783127299</v>
      </c>
      <c r="DB510" s="3">
        <v>0.28424152780938533</v>
      </c>
      <c r="DC510" s="3">
        <v>1.276978505591736</v>
      </c>
      <c r="DD510" s="3">
        <v>-0.167133286672529</v>
      </c>
      <c r="DE510" s="3">
        <v>0.59824207486778769</v>
      </c>
      <c r="DF510" s="3">
        <f t="shared" si="956"/>
        <v>-4.5118181223093967E-2</v>
      </c>
      <c r="DG510" s="3">
        <f t="shared" si="957"/>
        <v>-0.36159067273000511</v>
      </c>
      <c r="DH510" s="3">
        <f t="shared" si="1042"/>
        <v>-172.88756721799689</v>
      </c>
      <c r="DI510" s="3" t="str">
        <f t="shared" si="958"/>
        <v>Sad</v>
      </c>
      <c r="DJ510" s="7">
        <v>0.35078297952802001</v>
      </c>
      <c r="DK510" s="7">
        <v>0.73852916522474898</v>
      </c>
      <c r="DL510" s="7">
        <v>5.3335393004900998E-2</v>
      </c>
      <c r="DM510" s="7">
        <v>5.1401359939230402E-2</v>
      </c>
      <c r="DN510" s="7">
        <v>1.4127698923987899</v>
      </c>
      <c r="DO510" s="7">
        <v>0.62484328114604004</v>
      </c>
      <c r="DP510" s="7">
        <v>3.0243149413846718E-2</v>
      </c>
      <c r="DQ510" s="7">
        <v>3.7701627369731261E-2</v>
      </c>
      <c r="DR510" s="7">
        <v>-0.38774618569672897</v>
      </c>
      <c r="DS510" s="7">
        <v>9.6149440221198063E-2</v>
      </c>
      <c r="DT510" s="7">
        <f t="shared" si="959"/>
        <v>-0.74406485540758482</v>
      </c>
      <c r="DU510" s="7">
        <f t="shared" si="960"/>
        <v>0.13168234740156026</v>
      </c>
      <c r="DV510" s="7">
        <f t="shared" si="1043"/>
        <v>-79.963885064583195</v>
      </c>
      <c r="DW510" s="7" t="str">
        <f t="shared" si="961"/>
        <v>Calm</v>
      </c>
      <c r="DX510" s="9">
        <v>0.28151115885179101</v>
      </c>
      <c r="DY510" s="9">
        <v>0.57718524581736297</v>
      </c>
      <c r="DZ510" s="9">
        <v>-4.91104998356676E-2</v>
      </c>
      <c r="EA510" s="9">
        <v>3.2560714238420198E-2</v>
      </c>
      <c r="EB510" s="9">
        <v>0.29436710783181103</v>
      </c>
      <c r="EC510" s="9">
        <v>0.47314599959061998</v>
      </c>
      <c r="ED510" s="9">
        <v>-8.527930758437495E-2</v>
      </c>
      <c r="EE510" s="9">
        <v>3.1000424276412489E-2</v>
      </c>
      <c r="EF510" s="9">
        <v>-0.29567408696557196</v>
      </c>
      <c r="EG510" s="9">
        <v>-1.9273151147784121E-2</v>
      </c>
      <c r="EH510" s="9">
        <f t="shared" si="962"/>
        <v>-0.25120902471444617</v>
      </c>
      <c r="EI510" s="9">
        <f t="shared" si="963"/>
        <v>3.7860479718069495E-2</v>
      </c>
      <c r="EJ510" s="9">
        <f t="shared" si="1044"/>
        <v>-81.42928250868674</v>
      </c>
      <c r="EK510" s="9" t="str">
        <f t="shared" si="964"/>
        <v>Calm</v>
      </c>
      <c r="EL510" s="1">
        <v>0.43623247173807</v>
      </c>
      <c r="EM510" s="1">
        <v>0.24023681098455499</v>
      </c>
      <c r="EN510" s="1">
        <v>0.19203388417150899</v>
      </c>
      <c r="EO510" s="1">
        <v>0.183486612776738</v>
      </c>
      <c r="EP510" s="1">
        <v>0.31379534616155602</v>
      </c>
      <c r="EQ510" s="1">
        <v>0.208150915389549</v>
      </c>
      <c r="ER510" s="1">
        <v>0.2560356823954606</v>
      </c>
      <c r="ES510" s="1">
        <v>0.40921417332384641</v>
      </c>
      <c r="ET510" s="1">
        <v>0.19599566075351502</v>
      </c>
      <c r="EU510" s="1">
        <v>0.5551183276746402</v>
      </c>
      <c r="EV510" s="1">
        <f t="shared" si="965"/>
        <v>1.707591507498285E-2</v>
      </c>
      <c r="EW510" s="1">
        <f t="shared" si="966"/>
        <v>-0.47661730929326973</v>
      </c>
      <c r="EX510" s="1">
        <f t="shared" si="1045"/>
        <v>177.94812409413734</v>
      </c>
      <c r="EY510" s="1" t="str">
        <f t="shared" si="967"/>
        <v>Upset</v>
      </c>
      <c r="EZ510" s="3">
        <v>0.92666064873785403</v>
      </c>
      <c r="FA510" s="3">
        <v>0.66722580387088004</v>
      </c>
      <c r="FB510" s="3">
        <v>0.16098661982909299</v>
      </c>
      <c r="FC510" s="3">
        <v>0.14586790658719001</v>
      </c>
      <c r="FD510" s="3">
        <v>1.06166450701463</v>
      </c>
      <c r="FE510" s="3">
        <v>0.93195880557149002</v>
      </c>
      <c r="FF510" s="3">
        <v>8.0965942297384158E-2</v>
      </c>
      <c r="FG510" s="3">
        <v>9.1213925975721852E-2</v>
      </c>
      <c r="FH510" s="3">
        <v>0.25943484486697399</v>
      </c>
      <c r="FI510" s="3">
        <v>0.19251969041712497</v>
      </c>
      <c r="FJ510" s="3">
        <f t="shared" si="968"/>
        <v>7.0695329620273251E-2</v>
      </c>
      <c r="FK510" s="3">
        <f t="shared" si="969"/>
        <v>-0.14150323065960402</v>
      </c>
      <c r="FL510" s="3">
        <f t="shared" si="1046"/>
        <v>153.45318414757469</v>
      </c>
      <c r="FM510" s="3" t="str">
        <f t="shared" si="970"/>
        <v>Upset</v>
      </c>
      <c r="FN510" s="7">
        <v>0.52116875145737396</v>
      </c>
      <c r="FO510" s="7">
        <v>0.67352063550422403</v>
      </c>
      <c r="FP510" s="7">
        <v>-0.18584100526744601</v>
      </c>
      <c r="FQ510" s="7">
        <v>0.13798925537652601</v>
      </c>
      <c r="FR510" s="7">
        <v>0.59714794623576295</v>
      </c>
      <c r="FS510" s="7">
        <v>0.56783232388514104</v>
      </c>
      <c r="FT510" s="7">
        <v>-0.16617922780800712</v>
      </c>
      <c r="FU510" s="7">
        <v>0.11116037089435418</v>
      </c>
      <c r="FV510" s="7">
        <v>-0.15235188404685007</v>
      </c>
      <c r="FW510" s="7">
        <v>-4.005371639955662E-2</v>
      </c>
      <c r="FX510" s="7">
        <f t="shared" si="971"/>
        <v>-0.14138912486881527</v>
      </c>
      <c r="FY510" s="7">
        <f t="shared" si="972"/>
        <v>7.5236495726276997E-2</v>
      </c>
      <c r="FZ510" s="7">
        <f t="shared" si="1047"/>
        <v>-61.98150150750665</v>
      </c>
      <c r="GA510" s="7" t="str">
        <f t="shared" si="973"/>
        <v>Calm</v>
      </c>
      <c r="GB510" s="5">
        <v>0.143692813969412</v>
      </c>
      <c r="GC510" s="5">
        <v>0.32947140318284102</v>
      </c>
      <c r="GD510" s="5">
        <v>0.44311371479746198</v>
      </c>
      <c r="GE510" s="5">
        <v>0.51147193171485705</v>
      </c>
      <c r="GF510" s="5">
        <v>0.19164220600684001</v>
      </c>
      <c r="GG510" s="5">
        <v>0.29763029566342603</v>
      </c>
      <c r="GH510" s="5">
        <v>1.3214060220398176</v>
      </c>
      <c r="GI510" s="5">
        <v>0.81561241606561752</v>
      </c>
      <c r="GJ510" s="5">
        <v>-0.18577858921342902</v>
      </c>
      <c r="GK510" s="5">
        <v>2.0174510495690252</v>
      </c>
      <c r="GL510" s="5">
        <f t="shared" si="974"/>
        <v>-0.12023594330071286</v>
      </c>
      <c r="GM510" s="5">
        <f t="shared" si="975"/>
        <v>0.54687344000493776</v>
      </c>
      <c r="GN510" s="5">
        <f t="shared" si="1048"/>
        <v>-12.399802063369632</v>
      </c>
      <c r="GO510" s="5" t="str">
        <f t="shared" si="976"/>
        <v>Contented</v>
      </c>
      <c r="GP510" s="6">
        <v>0.315715122450476</v>
      </c>
      <c r="GQ510" s="6">
        <v>0.98738238031793102</v>
      </c>
      <c r="GR510" s="6">
        <v>0.358358149862952</v>
      </c>
      <c r="GS510" s="6">
        <v>0.57807960241941703</v>
      </c>
      <c r="GT510" s="6">
        <v>0.376624986500048</v>
      </c>
      <c r="GU510" s="6">
        <v>1.05924260081754</v>
      </c>
      <c r="GV510" s="6">
        <v>0.51760420237123805</v>
      </c>
      <c r="GW510" s="6">
        <v>0.2824550700532823</v>
      </c>
      <c r="GX510" s="6">
        <v>-0.67166725786745496</v>
      </c>
      <c r="GY510" s="6">
        <v>0.71862446999777374</v>
      </c>
      <c r="GZ510" s="6">
        <f t="shared" si="977"/>
        <v>-0.35870191408301411</v>
      </c>
      <c r="HA510" s="6">
        <f t="shared" si="978"/>
        <v>0.189812991507462</v>
      </c>
      <c r="HB510" s="6">
        <f t="shared" si="1049"/>
        <v>-62.113711932014731</v>
      </c>
      <c r="HC510" s="6" t="str">
        <f t="shared" si="979"/>
        <v>Calm</v>
      </c>
      <c r="HD510" s="3">
        <v>0.57326555169303495</v>
      </c>
      <c r="HE510" s="3">
        <v>0.84958563584074398</v>
      </c>
      <c r="HF510" s="3">
        <v>0.183309813750095</v>
      </c>
      <c r="HG510" s="3">
        <v>0.37250458846895601</v>
      </c>
      <c r="HH510" s="3">
        <v>0.10441240153412901</v>
      </c>
      <c r="HI510" s="3">
        <v>0.52724415855432305</v>
      </c>
      <c r="HJ510" s="3">
        <v>0.27049694161829674</v>
      </c>
      <c r="HK510" s="3">
        <v>0.27055238780086255</v>
      </c>
      <c r="HL510" s="3">
        <v>-0.27632008414770903</v>
      </c>
      <c r="HM510" s="3">
        <v>0.39063424698857047</v>
      </c>
      <c r="HN510" s="3">
        <f t="shared" si="980"/>
        <v>-0.14921968106270267</v>
      </c>
      <c r="HO510" s="3">
        <f t="shared" si="981"/>
        <v>-0.63914323711107723</v>
      </c>
      <c r="HP510" s="3">
        <f t="shared" si="1050"/>
        <v>-166.85864451046334</v>
      </c>
      <c r="HQ510" s="3" t="str">
        <f t="shared" si="982"/>
        <v>Sad</v>
      </c>
      <c r="HR510" s="5">
        <v>1.1446339796221201</v>
      </c>
      <c r="HS510" s="5">
        <v>1.20112627978912</v>
      </c>
      <c r="HT510" s="5">
        <v>0.76308608108884601</v>
      </c>
      <c r="HU510" s="5">
        <v>1.09530784468714</v>
      </c>
      <c r="HV510" s="5">
        <v>1.20920951072786</v>
      </c>
      <c r="HW510" s="5">
        <v>1.2507961144014901</v>
      </c>
      <c r="HX510" s="5">
        <v>0.32418726402892101</v>
      </c>
      <c r="HY510" s="5">
        <v>0.44671391202359201</v>
      </c>
      <c r="HZ510" s="5">
        <v>-5.6492300166999902E-2</v>
      </c>
      <c r="IA510" s="5">
        <v>0.79223523304228105</v>
      </c>
      <c r="IB510" s="5">
        <f t="shared" si="983"/>
        <v>-1.5557205414291952E-2</v>
      </c>
      <c r="IC510" s="5">
        <f t="shared" si="984"/>
        <v>0.15963167049205063</v>
      </c>
      <c r="ID510" s="5">
        <f t="shared" si="1051"/>
        <v>-5.5662900440928986</v>
      </c>
      <c r="IE510" s="5" t="str">
        <f t="shared" si="985"/>
        <v>Contented</v>
      </c>
      <c r="IF510" s="6">
        <v>0.34517968796707799</v>
      </c>
      <c r="IG510" s="6">
        <v>0.182468449635005</v>
      </c>
      <c r="IH510" s="6">
        <v>0.14477135592364601</v>
      </c>
      <c r="II510" s="6">
        <v>1.8315257561235702E-2</v>
      </c>
      <c r="IJ510" s="6">
        <v>-0.28188390259845503</v>
      </c>
      <c r="IK510" s="6">
        <v>-0.29094558400613602</v>
      </c>
      <c r="IL510" s="6">
        <v>2.2872195214977489</v>
      </c>
      <c r="IM510" s="6">
        <v>-0.16883979898080656</v>
      </c>
      <c r="IN510" s="6">
        <v>0.16271123833207299</v>
      </c>
      <c r="IO510" s="6">
        <v>0.30908213611069496</v>
      </c>
      <c r="IP510" s="6">
        <f t="shared" si="986"/>
        <v>0.11296985645911661</v>
      </c>
      <c r="IQ510" s="6">
        <f t="shared" si="987"/>
        <v>-0.30536532398328087</v>
      </c>
      <c r="IR510" s="6">
        <f t="shared" si="1052"/>
        <v>159.69805360738718</v>
      </c>
      <c r="IS510" s="6" t="str">
        <f t="shared" si="988"/>
        <v>Upset</v>
      </c>
      <c r="IT510" s="5">
        <v>1.06429750158383E-2</v>
      </c>
      <c r="IU510" s="5">
        <v>0.163059681606188</v>
      </c>
      <c r="IV510" s="5">
        <v>1.3619102433460899</v>
      </c>
      <c r="IW510" s="5">
        <v>0.94613311892057494</v>
      </c>
      <c r="IX510" s="5">
        <v>-0.52777161290742802</v>
      </c>
      <c r="IY510" s="5">
        <v>-7.0003421409644301E-2</v>
      </c>
      <c r="IZ510" s="5">
        <v>-2.6336005077939606</v>
      </c>
      <c r="JA510" s="5">
        <v>10.167323691305148</v>
      </c>
      <c r="JB510" s="5">
        <v>-0.64271160340935207</v>
      </c>
      <c r="JC510" s="5">
        <v>2.6085204866258986</v>
      </c>
      <c r="JD510" s="5">
        <f t="shared" si="989"/>
        <v>-0.57231099611613945</v>
      </c>
      <c r="JE510" s="5">
        <f t="shared" si="990"/>
        <v>0.70176103945911072</v>
      </c>
      <c r="JF510" s="5">
        <f t="shared" si="1053"/>
        <v>-39.19846323393746</v>
      </c>
      <c r="JG510" s="5" t="str">
        <f t="shared" si="991"/>
        <v>Relased</v>
      </c>
      <c r="JH510" s="6">
        <v>0.67146485004019996</v>
      </c>
      <c r="JI510" s="6">
        <v>0.50833860070617598</v>
      </c>
      <c r="JJ510" s="6">
        <v>9.8986065322155606E-2</v>
      </c>
      <c r="JK510" s="6">
        <v>3.2698292155486898E-2</v>
      </c>
      <c r="JL510" s="6">
        <v>0.814876300830364</v>
      </c>
      <c r="JM510" s="6">
        <v>0.54953814140116397</v>
      </c>
      <c r="JN510" s="6">
        <v>6.6597137046349383E-2</v>
      </c>
      <c r="JO510" s="6">
        <v>3.0909359147409152E-2</v>
      </c>
      <c r="JP510" s="6">
        <v>0.16312624933402398</v>
      </c>
      <c r="JQ510" s="6">
        <v>0.11161550459471481</v>
      </c>
      <c r="JR510" s="6">
        <f t="shared" si="992"/>
        <v>2.3218557134460971E-2</v>
      </c>
      <c r="JS510" s="6">
        <f t="shared" si="993"/>
        <v>0.37420608211335971</v>
      </c>
      <c r="JT510" s="6">
        <f t="shared" si="1054"/>
        <v>3.5505089911144103</v>
      </c>
      <c r="JU510" s="6" t="str">
        <f t="shared" si="994"/>
        <v>happy</v>
      </c>
      <c r="JV510" s="3">
        <v>0.559203194948378</v>
      </c>
      <c r="JW510" s="3">
        <v>0.89610972137519196</v>
      </c>
      <c r="JX510" s="3">
        <v>0.23975528443789901</v>
      </c>
      <c r="JY510" s="3">
        <v>0.18247999068054499</v>
      </c>
      <c r="JZ510" s="3">
        <v>0.33096105784041402</v>
      </c>
      <c r="KA510" s="3">
        <v>0.83402725799746402</v>
      </c>
      <c r="KB510" s="3">
        <v>0.26933825267277428</v>
      </c>
      <c r="KC510" s="3">
        <v>0.10547141229633265</v>
      </c>
      <c r="KD510" s="3">
        <v>-0.33690652642681396</v>
      </c>
      <c r="KE510" s="3">
        <v>0.29013366842445137</v>
      </c>
      <c r="KF510" s="3">
        <f t="shared" si="995"/>
        <v>-0.2354744995335718</v>
      </c>
      <c r="KG510" s="3">
        <f t="shared" si="996"/>
        <v>-7.1127665959109798E-3</v>
      </c>
      <c r="KH510" s="3">
        <f t="shared" si="1055"/>
        <v>-91.730156047237159</v>
      </c>
      <c r="KI510" s="3" t="str">
        <f t="shared" si="997"/>
        <v>Bored</v>
      </c>
      <c r="KJ510" s="7">
        <v>3.1830539711333698E-2</v>
      </c>
      <c r="KK510" s="7">
        <v>5.4351687031899402E-2</v>
      </c>
      <c r="KL510" s="7">
        <v>-0.18314845820175599</v>
      </c>
      <c r="KM510" s="7">
        <v>-0.155039818671386</v>
      </c>
      <c r="KN510" s="7">
        <v>-0.181908282978684</v>
      </c>
      <c r="KO510" s="7">
        <v>-0.49476011147899401</v>
      </c>
      <c r="KP510" s="7">
        <v>1.2203572242920333</v>
      </c>
      <c r="KQ510" s="7">
        <v>0.35203645086042312</v>
      </c>
      <c r="KR510" s="7">
        <v>1.05649338846606E-2</v>
      </c>
      <c r="KS510" s="7">
        <v>-2.3662912936957574</v>
      </c>
      <c r="KT510" s="7">
        <f t="shared" si="998"/>
        <v>0.14532617913146106</v>
      </c>
      <c r="KU510" s="7">
        <f t="shared" si="999"/>
        <v>-0.7992447992970203</v>
      </c>
      <c r="KV510" s="7">
        <f t="shared" si="1056"/>
        <v>169.69453295451609</v>
      </c>
      <c r="KW510" s="7" t="str">
        <f t="shared" si="1000"/>
        <v>Upset</v>
      </c>
      <c r="LL510" s="5">
        <v>0.37830151319625699</v>
      </c>
      <c r="LM510" s="5">
        <v>0.30094469579892003</v>
      </c>
      <c r="LN510" s="5">
        <v>6.5677834885310704E-2</v>
      </c>
      <c r="LO510" s="5">
        <v>2.46730764859555E-2</v>
      </c>
      <c r="LP510" s="5">
        <v>-7.1082392750087306E-2</v>
      </c>
      <c r="LQ510" s="5">
        <v>3.9594235910173303E-2</v>
      </c>
      <c r="LR510" s="5">
        <v>0.21378172943769835</v>
      </c>
      <c r="LS510" s="5">
        <v>7.2453027212267665E-2</v>
      </c>
      <c r="LT510" s="5">
        <v>7.7356817397336963E-2</v>
      </c>
      <c r="LU510" s="5">
        <v>0.1330164381850937</v>
      </c>
      <c r="LV510" s="5">
        <f t="shared" si="1001"/>
        <v>0.13011542357576467</v>
      </c>
      <c r="LW510" s="5">
        <f t="shared" si="1002"/>
        <v>7.6163417671257783E-2</v>
      </c>
      <c r="LX510" s="5">
        <f t="shared" si="1057"/>
        <v>59.657311392785992</v>
      </c>
      <c r="LY510" s="5" t="str">
        <f t="shared" si="1003"/>
        <v>excited</v>
      </c>
      <c r="LZ510" s="6">
        <v>0.81183852616107199</v>
      </c>
      <c r="MA510" s="6">
        <v>4.0898995538153501E-2</v>
      </c>
      <c r="MB510" s="6">
        <v>0.36406063783395098</v>
      </c>
      <c r="MC510" s="6">
        <v>8.6021858661347705E-2</v>
      </c>
      <c r="MD510" s="6">
        <v>0.86620736678562904</v>
      </c>
      <c r="ME510" s="6">
        <v>-4.3486718783749399E-2</v>
      </c>
      <c r="MF510" s="6">
        <v>0.21695511390016226</v>
      </c>
      <c r="MG510" s="6">
        <v>-33.242294672643283</v>
      </c>
      <c r="MH510" s="6">
        <v>0.77093953062291853</v>
      </c>
      <c r="MI510" s="6">
        <v>0.52780895063516409</v>
      </c>
      <c r="MJ510" s="6">
        <f t="shared" si="1004"/>
        <v>0.71171930672923045</v>
      </c>
      <c r="MK510" s="6">
        <f t="shared" si="1005"/>
        <v>0.18515879156621029</v>
      </c>
      <c r="ML510" s="6">
        <f t="shared" si="1058"/>
        <v>75.417355870078765</v>
      </c>
      <c r="MM510" s="6" t="str">
        <f t="shared" si="1006"/>
        <v>alert</v>
      </c>
      <c r="MN510" s="3">
        <v>7.4700159746665204E-2</v>
      </c>
      <c r="MO510" s="3">
        <v>8.1473396210511598E-2</v>
      </c>
      <c r="MP510" s="3">
        <v>1.0056802260053101E-2</v>
      </c>
      <c r="MQ510" s="3">
        <v>0.127581865417317</v>
      </c>
      <c r="MR510" s="3">
        <v>0.11255413675399301</v>
      </c>
      <c r="MS510" s="3">
        <v>-7.94645579361411E-2</v>
      </c>
      <c r="MT510" s="3">
        <v>5.3706656925854565E-2</v>
      </c>
      <c r="MU510" s="3">
        <v>63.510272103560396</v>
      </c>
      <c r="MV510" s="3">
        <v>-6.7732364638463938E-3</v>
      </c>
      <c r="MW510" s="3">
        <v>0.8813186511236959</v>
      </c>
      <c r="MX510" s="3">
        <f t="shared" si="1007"/>
        <v>-0.31459943490272368</v>
      </c>
      <c r="MY510" s="3">
        <f t="shared" si="1008"/>
        <v>0.39283005070705967</v>
      </c>
      <c r="MZ510" s="3">
        <f t="shared" si="1059"/>
        <v>-38.689624223151327</v>
      </c>
      <c r="NA510" s="3" t="str">
        <f t="shared" si="1009"/>
        <v>Relased</v>
      </c>
      <c r="NB510" s="7">
        <v>0.84779470013370894</v>
      </c>
      <c r="NC510" s="7">
        <v>0.78621251932986602</v>
      </c>
      <c r="ND510" s="7">
        <v>0.100298789566046</v>
      </c>
      <c r="NE510" s="7">
        <v>0.34018120497614102</v>
      </c>
      <c r="NF510" s="13">
        <v>1.07775802057017</v>
      </c>
      <c r="NG510" s="7">
        <v>0.72858683415397596</v>
      </c>
      <c r="NH510" s="7">
        <v>5.2088311313222384E-2</v>
      </c>
      <c r="NI510" s="7">
        <v>0.22457179176487524</v>
      </c>
      <c r="NJ510" s="7">
        <v>6.1582180803842923E-2</v>
      </c>
      <c r="NK510" s="7">
        <v>0.26957040905045165</v>
      </c>
      <c r="NL510" s="7">
        <f t="shared" si="1010"/>
        <v>-0.18164100444698705</v>
      </c>
      <c r="NM510" s="7">
        <f t="shared" si="1011"/>
        <v>8.1450800357791397E-2</v>
      </c>
      <c r="NN510" s="7">
        <f t="shared" si="1060"/>
        <v>-65.847754814055364</v>
      </c>
      <c r="NO510" s="7" t="str">
        <f t="shared" si="1012"/>
        <v>Calm</v>
      </c>
      <c r="NP510" s="5">
        <v>0.88133841882178499</v>
      </c>
      <c r="NQ510" s="5">
        <v>0.493494880359997</v>
      </c>
      <c r="NR510" s="5">
        <v>1.1518402219760999</v>
      </c>
      <c r="NS510" s="5">
        <v>0.72532178062004804</v>
      </c>
      <c r="NT510" s="5">
        <v>1.0533674258349099</v>
      </c>
      <c r="NU510" s="5">
        <v>0.44762251233855599</v>
      </c>
      <c r="NV510" s="5">
        <v>0.59535676969047924</v>
      </c>
      <c r="NW510" s="5">
        <v>0.77070276912029623</v>
      </c>
      <c r="NX510" s="5">
        <v>0.38784353846178798</v>
      </c>
      <c r="NY510" s="5">
        <v>1.3653742629839718</v>
      </c>
      <c r="NZ510" s="5">
        <f t="shared" si="1013"/>
        <v>-1.0779423387649478E-2</v>
      </c>
      <c r="OA510" s="5">
        <f t="shared" si="1014"/>
        <v>-0.84847238289444182</v>
      </c>
      <c r="OB510" s="5">
        <f t="shared" si="1061"/>
        <v>-179.27212452317039</v>
      </c>
      <c r="OC510" s="5" t="str">
        <f t="shared" si="1015"/>
        <v>Sad</v>
      </c>
      <c r="OD510" s="1">
        <v>0.26287848024455801</v>
      </c>
      <c r="OE510" s="1">
        <v>0.25743861282362401</v>
      </c>
      <c r="OF510" s="1">
        <v>1.0200834504790499</v>
      </c>
      <c r="OG510" s="1">
        <v>0.71179813382099499</v>
      </c>
      <c r="OH510" s="1">
        <v>0.36318356140916302</v>
      </c>
      <c r="OI510" s="1">
        <v>0.654520571173002</v>
      </c>
      <c r="OJ510" s="1">
        <v>1.6293647955153694</v>
      </c>
      <c r="OK510" s="1">
        <v>0.780515341379169</v>
      </c>
      <c r="OL510" s="1">
        <v>-6.0665799722095959E-2</v>
      </c>
      <c r="OM510" s="1">
        <v>2.4345623771563925</v>
      </c>
      <c r="ON510" s="1">
        <f t="shared" si="1016"/>
        <v>-0.21388105977167848</v>
      </c>
      <c r="OO510" s="1">
        <f t="shared" si="1017"/>
        <v>0.79058496809480361</v>
      </c>
      <c r="OP510" s="1">
        <f t="shared" si="1062"/>
        <v>-15.138152225803589</v>
      </c>
      <c r="OQ510" s="1" t="str">
        <f t="shared" si="1018"/>
        <v>Contented</v>
      </c>
      <c r="OR510" s="3">
        <v>0.654909399743968</v>
      </c>
      <c r="OS510" s="3">
        <v>0.61478407899401299</v>
      </c>
      <c r="OT510" s="3">
        <v>0.24493114630443399</v>
      </c>
      <c r="OU510" s="3">
        <v>0.234461973803088</v>
      </c>
      <c r="OV510" s="3">
        <v>0.43154736980226899</v>
      </c>
      <c r="OW510" s="3">
        <v>0.64080222304145495</v>
      </c>
      <c r="OX510" s="3">
        <v>0.22544030574426854</v>
      </c>
      <c r="OY510" s="3">
        <v>0.1867350523201749</v>
      </c>
      <c r="OZ510" s="3">
        <v>4.0125320749955007E-2</v>
      </c>
      <c r="PA510" s="3">
        <v>0.3775660252929845</v>
      </c>
      <c r="PB510" s="3">
        <f t="shared" si="1019"/>
        <v>-0.12518726447063111</v>
      </c>
      <c r="PC510" s="3">
        <f t="shared" si="1020"/>
        <v>0.42656234925762249</v>
      </c>
      <c r="PD510" s="3">
        <f t="shared" si="1063"/>
        <v>-16.355877458326358</v>
      </c>
      <c r="PE510" s="3" t="str">
        <f t="shared" si="1021"/>
        <v>Contented</v>
      </c>
      <c r="PF510" s="1">
        <v>0.57747772217337501</v>
      </c>
      <c r="PG510" s="1">
        <v>0.61014105777438499</v>
      </c>
      <c r="PH510" s="1">
        <v>4.4059248871307202E-2</v>
      </c>
      <c r="PI510" s="1">
        <v>1.03274840703544</v>
      </c>
      <c r="PJ510" s="1">
        <v>0.80250098259005098</v>
      </c>
      <c r="PK510" s="1">
        <v>0.597986491555759</v>
      </c>
      <c r="PL510" s="1">
        <v>3.192748461930825E-2</v>
      </c>
      <c r="PM510" s="1">
        <v>0.85483391849482748</v>
      </c>
      <c r="PN510" s="1">
        <v>-3.266333560100998E-2</v>
      </c>
      <c r="PO510" s="1">
        <v>0.9066947021114915</v>
      </c>
      <c r="PP510" s="1">
        <f t="shared" si="1022"/>
        <v>0.11759641526142461</v>
      </c>
      <c r="PQ510" s="1">
        <f t="shared" si="1023"/>
        <v>-0.57775274129370457</v>
      </c>
      <c r="PR510" s="1">
        <f t="shared" si="1064"/>
        <v>168.49511567791765</v>
      </c>
      <c r="PS510" s="1" t="str">
        <f t="shared" si="1024"/>
        <v>Upset</v>
      </c>
      <c r="PT510" s="5">
        <v>0.55061564916233496</v>
      </c>
      <c r="PU510" s="5">
        <v>0.73259636398115302</v>
      </c>
      <c r="PV510" s="5">
        <v>0.28566568544084098</v>
      </c>
      <c r="PW510" s="5">
        <v>0.31983640563287802</v>
      </c>
      <c r="PX510" s="5">
        <v>0.47149251278040899</v>
      </c>
      <c r="PY510" s="5">
        <v>0.71562012828681998</v>
      </c>
      <c r="PZ510" s="5">
        <v>0.27948674717347899</v>
      </c>
      <c r="QA510" s="5">
        <v>0.22084847627442747</v>
      </c>
      <c r="QB510" s="5">
        <v>-0.18198071481881806</v>
      </c>
      <c r="QC510" s="5">
        <v>0.47186441902957166</v>
      </c>
      <c r="QD510" s="5">
        <f t="shared" si="1025"/>
        <v>-0.3785044986178393</v>
      </c>
      <c r="QE510" s="5">
        <f t="shared" si="1026"/>
        <v>5.7869372653581719E-2</v>
      </c>
      <c r="QF510" s="5">
        <f t="shared" si="1065"/>
        <v>-81.307388966605302</v>
      </c>
      <c r="QG510" s="5" t="str">
        <f t="shared" si="1027"/>
        <v>Calm</v>
      </c>
      <c r="QH510" s="3">
        <v>0.419278596659097</v>
      </c>
      <c r="QI510" s="3">
        <v>0.60222862313915004</v>
      </c>
      <c r="QJ510" s="3">
        <v>-2.6922398594667999E-2</v>
      </c>
      <c r="QK510" s="3">
        <v>0.286204080192623</v>
      </c>
      <c r="QL510" s="3">
        <v>5.5573708374987402E-2</v>
      </c>
      <c r="QM510" s="3">
        <v>-9.4630332233394798E-3</v>
      </c>
      <c r="QN510" s="3">
        <v>-5.6696362867472108E-2</v>
      </c>
      <c r="QO510" s="3">
        <v>0.48282843178071805</v>
      </c>
      <c r="QP510" s="3">
        <v>-0.18295002648005304</v>
      </c>
      <c r="QQ510" s="3">
        <v>0.25382266182040736</v>
      </c>
      <c r="QR510" s="3">
        <f t="shared" si="1028"/>
        <v>-9.5750633737661239E-3</v>
      </c>
      <c r="QS510" s="3">
        <f t="shared" si="1029"/>
        <v>-0.55165701270065792</v>
      </c>
      <c r="QT510" s="3">
        <f t="shared" si="1066"/>
        <v>-179.00562192580819</v>
      </c>
      <c r="QU510" s="3" t="str">
        <f t="shared" si="1030"/>
        <v>Sad</v>
      </c>
      <c r="QV510" s="5">
        <v>0.83014562897308497</v>
      </c>
      <c r="QW510" s="5">
        <v>0.53648407749501503</v>
      </c>
      <c r="QX510" s="5">
        <v>9.4100069916993295E-2</v>
      </c>
      <c r="QY510" s="5">
        <v>0.17223055987471</v>
      </c>
      <c r="QZ510" s="5">
        <v>0.97590944355840203</v>
      </c>
      <c r="RA510" s="5">
        <v>0.17675799495490599</v>
      </c>
      <c r="RB510" s="5">
        <v>5.210254734098245E-2</v>
      </c>
      <c r="RC510" s="5">
        <v>0.24147560348356042</v>
      </c>
      <c r="RD510" s="5">
        <v>0.29366155147806994</v>
      </c>
      <c r="RE510" s="5">
        <v>0.19488134095958201</v>
      </c>
      <c r="RF510" s="5">
        <f t="shared" si="1031"/>
        <v>0.20447595760733805</v>
      </c>
      <c r="RG510" s="5">
        <f t="shared" si="1032"/>
        <v>-9.0654393038955838E-2</v>
      </c>
      <c r="RH510" s="5">
        <f t="shared" si="1067"/>
        <v>113.91009876277866</v>
      </c>
      <c r="RI510" s="5" t="str">
        <f t="shared" si="1033"/>
        <v>nervous</v>
      </c>
    </row>
    <row r="511" spans="1:477" x14ac:dyDescent="0.3">
      <c r="K511" s="18">
        <f>AVERAGE(K2:K510)</f>
        <v>-5.0690389715144744E-2</v>
      </c>
      <c r="L511" s="19">
        <f>AVERAGE(L2:L510)</f>
        <v>-0.50255625439983831</v>
      </c>
      <c r="M511" s="19">
        <f t="shared" si="1034"/>
        <v>-174.24033493428038</v>
      </c>
      <c r="N511" s="19" t="str">
        <f t="shared" si="937"/>
        <v>Sad</v>
      </c>
      <c r="O511" s="19"/>
      <c r="Z511" s="9">
        <f>AVERAGE(Z2:Z510)</f>
        <v>0.15466099748265735</v>
      </c>
      <c r="AA511" s="9">
        <f>AVERAGE(AA2:AA510)</f>
        <v>-5.473578620720064E-2</v>
      </c>
      <c r="AB511" s="9">
        <f t="shared" si="1036"/>
        <v>109.48928594357723</v>
      </c>
      <c r="AC511" s="9" t="str">
        <f t="shared" si="940"/>
        <v>nervous</v>
      </c>
      <c r="AN511" s="3">
        <f>AVERAGE(AN2:AN510)</f>
        <v>-0.1453401755660757</v>
      </c>
      <c r="AO511" s="3">
        <f>AVERAGE(AO2:AO510)</f>
        <v>0.1587511785060054</v>
      </c>
      <c r="AP511" s="3">
        <f t="shared" si="1037"/>
        <v>-42.474784243581638</v>
      </c>
      <c r="AQ511" s="3" t="str">
        <f t="shared" si="943"/>
        <v>Relased</v>
      </c>
      <c r="BB511" s="9">
        <f>AVERAGE(BB2:BB510)</f>
        <v>0.11887157750916925</v>
      </c>
      <c r="BC511" s="9">
        <f>AVERAGEA(BC2:BC510)</f>
        <v>4.2165724569914673E-2</v>
      </c>
      <c r="BD511" s="9">
        <f t="shared" si="1038"/>
        <v>70.469558085269185</v>
      </c>
      <c r="BE511" s="9" t="str">
        <f t="shared" si="946"/>
        <v>alert</v>
      </c>
      <c r="BP511" s="5">
        <f>AVERAGE(BP2:BP510)</f>
        <v>-9.6238523568306769E-2</v>
      </c>
      <c r="BQ511" s="5">
        <f>AVERAGE(BQ2:BQ510)</f>
        <v>-7.4215844837819175E-3</v>
      </c>
      <c r="BR511" s="5">
        <f t="shared" si="1039"/>
        <v>-94.409726104218208</v>
      </c>
      <c r="BS511" s="5" t="str">
        <f t="shared" si="949"/>
        <v>Bored</v>
      </c>
      <c r="CD511" s="6">
        <f>AVERAGE(CD2:CD510)</f>
        <v>-0.1862891684131058</v>
      </c>
      <c r="CE511" s="6">
        <f>AVERAGE(CE2:CE510)</f>
        <v>-0.55300742197182329</v>
      </c>
      <c r="CF511" s="6">
        <f t="shared" si="1040"/>
        <v>-161.38309982518331</v>
      </c>
      <c r="CG511" s="6" t="str">
        <f t="shared" si="952"/>
        <v>Sad</v>
      </c>
      <c r="CR511" s="5">
        <f>AVERAGE(CR2:CR510)</f>
        <v>-0.1822398176436795</v>
      </c>
      <c r="CS511" s="5">
        <f>AVERAGE(CS2:CS510)</f>
        <v>-0.25824980464092051</v>
      </c>
      <c r="CT511" s="5">
        <f t="shared" si="1041"/>
        <v>-144.79042807779507</v>
      </c>
      <c r="CU511" s="5" t="str">
        <f t="shared" si="955"/>
        <v>Depressed</v>
      </c>
      <c r="DF511" s="3">
        <f>AVERAGE(DF2:DF510)</f>
        <v>2.3805545764141789E-2</v>
      </c>
      <c r="DG511" s="3">
        <f>AVERAGE(DG2:DG510)</f>
        <v>-0.36936888594830342</v>
      </c>
      <c r="DH511" s="3">
        <f t="shared" si="1042"/>
        <v>176.31243032758772</v>
      </c>
      <c r="DI511" s="3" t="str">
        <f t="shared" si="958"/>
        <v>Upset</v>
      </c>
      <c r="DT511" s="7">
        <f>AVERAGE(DT2:DT510)</f>
        <v>-0.26427589436423932</v>
      </c>
      <c r="DU511" s="7">
        <f>AVERAGE(DU2:DU510)</f>
        <v>0.13322064754305524</v>
      </c>
      <c r="DV511" s="7">
        <f t="shared" si="1043"/>
        <v>-63.247470661654717</v>
      </c>
      <c r="DW511" s="7" t="str">
        <f t="shared" si="961"/>
        <v>Calm</v>
      </c>
      <c r="EH511" s="9">
        <f>AVERAGE(EH2:EH510)</f>
        <v>-2.1669037099546189E-2</v>
      </c>
      <c r="EI511" s="9">
        <f>AVERAGE(EI2:EI510)</f>
        <v>2.8827083359209551E-2</v>
      </c>
      <c r="EJ511" s="9">
        <f t="shared" si="1044"/>
        <v>-36.931827154265967</v>
      </c>
      <c r="EK511" s="9" t="str">
        <f t="shared" si="964"/>
        <v>Relased</v>
      </c>
      <c r="EV511" s="1">
        <f>AVERAGE(EV2:EV510)</f>
        <v>-4.66038019517553E-2</v>
      </c>
      <c r="EW511" s="1">
        <f>AVERAGE(EW2:EW510)</f>
        <v>-0.6012981518007654</v>
      </c>
      <c r="EX511" s="1">
        <f t="shared" si="1045"/>
        <v>-175.56813264225011</v>
      </c>
      <c r="EY511" s="1" t="str">
        <f t="shared" si="967"/>
        <v>Sad</v>
      </c>
      <c r="FJ511" s="3">
        <f>AVERAGE(FJ2:FJ510)</f>
        <v>1.9952957008115689E-2</v>
      </c>
      <c r="FK511" s="3">
        <f>AVERAGE(FK2:FK510)</f>
        <v>-0.11963081616060299</v>
      </c>
      <c r="FL511" s="3">
        <f t="shared" si="1046"/>
        <v>170.53092676724631</v>
      </c>
      <c r="FM511" s="3" t="str">
        <f t="shared" si="970"/>
        <v>Upset</v>
      </c>
      <c r="FX511" s="7">
        <f>AVERAGE(FX2:FX510)</f>
        <v>-0.10756297905119952</v>
      </c>
      <c r="FY511" s="7">
        <f>AVERAGE(FY2:FY510)</f>
        <v>6.7159227736120555E-2</v>
      </c>
      <c r="FZ511" s="7">
        <f t="shared" si="1047"/>
        <v>-58.020531043336042</v>
      </c>
      <c r="GA511" s="7" t="str">
        <f t="shared" si="973"/>
        <v>Relased</v>
      </c>
      <c r="GL511" s="5">
        <f>AVERAGE(GL2:GL510)</f>
        <v>0.13763630944802949</v>
      </c>
      <c r="GM511" s="5">
        <f>AVERAGE(GM2:GM510)</f>
        <v>-0.47404294703040484</v>
      </c>
      <c r="GN511" s="5">
        <f t="shared" si="1048"/>
        <v>163.80957451446648</v>
      </c>
      <c r="GO511" s="5" t="str">
        <f t="shared" si="976"/>
        <v>Upset</v>
      </c>
      <c r="GZ511" s="6">
        <f>AVERAGE(GZ2:GZ510)</f>
        <v>5.931715901831619E-2</v>
      </c>
      <c r="HA511" s="6">
        <f>AVERAGE(HA2:HA510)</f>
        <v>0.30786624399006757</v>
      </c>
      <c r="HB511" s="6">
        <f t="shared" si="1049"/>
        <v>10.905646331545244</v>
      </c>
      <c r="HC511" s="6" t="str">
        <f t="shared" si="979"/>
        <v>happy</v>
      </c>
      <c r="HN511" s="3">
        <f>AVERAGE(HN2:HN510)</f>
        <v>5.3059259531481211E-2</v>
      </c>
      <c r="HO511" s="3">
        <f>AVERAGE(HO2:HO510)</f>
        <v>-0.52898336023149939</v>
      </c>
      <c r="HP511" s="3">
        <f t="shared" si="1050"/>
        <v>174.27214984872256</v>
      </c>
      <c r="HQ511" s="3" t="str">
        <f t="shared" si="982"/>
        <v>Upset</v>
      </c>
      <c r="IB511" s="5">
        <f>AVERAGE(IB2:IB510)</f>
        <v>-6.3919062266348289E-2</v>
      </c>
      <c r="IC511" s="5">
        <f>AVERAGE(IC2:IC510)</f>
        <v>4.6194392085837824E-2</v>
      </c>
      <c r="ID511" s="5">
        <f t="shared" si="1051"/>
        <v>-54.14430996917929</v>
      </c>
      <c r="IE511" s="5" t="str">
        <f t="shared" si="985"/>
        <v>Relased</v>
      </c>
      <c r="IP511" s="6">
        <f>AVERAGE(IP2:IP510)</f>
        <v>0.10486564634386737</v>
      </c>
      <c r="IQ511" s="6">
        <f>AVERAGE(IQ2:IQ510)</f>
        <v>-0.15655363446242801</v>
      </c>
      <c r="IR511" s="6">
        <f t="shared" si="1052"/>
        <v>146.18430301625733</v>
      </c>
      <c r="IS511" s="6" t="str">
        <f t="shared" si="988"/>
        <v>stressed</v>
      </c>
      <c r="JD511" s="5">
        <f>AVERAGE(JD2:JW510)</f>
        <v>-0.25201895544075914</v>
      </c>
      <c r="JE511" s="5">
        <f>AVERAGE(JE2:JX510)</f>
        <v>-0.25030946273257848</v>
      </c>
      <c r="JF511" s="5">
        <f t="shared" si="1053"/>
        <v>-134.8050153333397</v>
      </c>
      <c r="JG511" s="5" t="str">
        <f t="shared" si="991"/>
        <v>Depressed</v>
      </c>
      <c r="JR511" s="6">
        <f>AVERAGE(JR2:JR510)</f>
        <v>-8.7029887734544675E-2</v>
      </c>
      <c r="JS511" s="6">
        <f>AVERAGE(JS2:JS510)</f>
        <v>0.23719228451559887</v>
      </c>
      <c r="JT511" s="6">
        <f t="shared" si="1054"/>
        <v>-20.148946972756033</v>
      </c>
      <c r="JU511" s="6" t="str">
        <f t="shared" si="994"/>
        <v>Contented</v>
      </c>
      <c r="KF511" s="3">
        <f>AVERAGE(KF2:KF510)</f>
        <v>-4.7080354692937657E-2</v>
      </c>
      <c r="KG511" s="3">
        <f>AVERAGE(KG2:KG510)</f>
        <v>-0.14154080467080804</v>
      </c>
      <c r="KH511" s="3">
        <f t="shared" si="1055"/>
        <v>-161.60145941908527</v>
      </c>
      <c r="KI511" s="3" t="str">
        <f t="shared" si="997"/>
        <v>Sad</v>
      </c>
      <c r="KT511" s="7">
        <f>AVERAGE(KT2:KT510)</f>
        <v>0.19202084401149189</v>
      </c>
      <c r="KU511" s="7">
        <f>AVERAGE(KU2:KU510)</f>
        <v>-0.13541669053481306</v>
      </c>
      <c r="KV511" s="7">
        <f t="shared" si="1056"/>
        <v>125.19220619421598</v>
      </c>
      <c r="KW511" s="7" t="str">
        <f t="shared" si="1000"/>
        <v>stressed</v>
      </c>
      <c r="LV511" s="5">
        <f>AVERAGE(LV2:LV510)</f>
        <v>2.2660966454521671E-2</v>
      </c>
      <c r="LW511" s="5">
        <f>AVERAGE(LW2:LW510)</f>
        <v>-4.1568728442132219E-2</v>
      </c>
      <c r="LX511" s="5">
        <f t="shared" si="1057"/>
        <v>151.40323012695285</v>
      </c>
      <c r="LY511" s="5" t="str">
        <f t="shared" si="1003"/>
        <v>Upset</v>
      </c>
      <c r="MJ511" s="6">
        <f>AVERAGE(MJ2:MJ510)</f>
        <v>0.16555661423069212</v>
      </c>
      <c r="MK511" s="6">
        <f>AVERAGE(MK2:MK510)</f>
        <v>0.13312241445623219</v>
      </c>
      <c r="ML511" s="6">
        <f t="shared" si="1058"/>
        <v>51.197587203155713</v>
      </c>
      <c r="MM511" s="6" t="str">
        <f t="shared" si="1006"/>
        <v>excited</v>
      </c>
      <c r="MX511" s="3">
        <f>AVERAGE(MX2:MX510)</f>
        <v>-0.33374618750189888</v>
      </c>
      <c r="MY511" s="3">
        <f>AVERAGE(MY2:MY510)</f>
        <v>3.6686751828182214E-2</v>
      </c>
      <c r="MZ511" s="3">
        <f t="shared" si="1059"/>
        <v>-83.726997874110978</v>
      </c>
      <c r="NA511" s="3" t="str">
        <f t="shared" si="1009"/>
        <v>Calm</v>
      </c>
      <c r="NL511" s="7">
        <f>AVERAGE(NL2:NL510)</f>
        <v>-0.17552527331776099</v>
      </c>
      <c r="NM511" s="7">
        <f>AVERAGE(NM2:NM510)</f>
        <v>0.26164516058063408</v>
      </c>
      <c r="NN511" s="7">
        <f t="shared" si="1060"/>
        <v>-33.855777917480047</v>
      </c>
      <c r="NO511" s="7" t="str">
        <f t="shared" si="1012"/>
        <v>Relased</v>
      </c>
      <c r="NZ511" s="5">
        <f>AVERAGE(NZ2:NZ510)</f>
        <v>-7.2862847370618156E-2</v>
      </c>
      <c r="OA511" s="5">
        <f>AVERAGE(OA2:OA510)</f>
        <v>0.15645464129284567</v>
      </c>
      <c r="OB511" s="5">
        <f t="shared" si="1061"/>
        <v>-24.971973584078267</v>
      </c>
      <c r="OC511" s="5" t="str">
        <f t="shared" si="1015"/>
        <v>Contented</v>
      </c>
      <c r="ON511" s="1">
        <f>AVERAGE(ON2:ON510)</f>
        <v>-0.14680316716058048</v>
      </c>
      <c r="OO511" s="1">
        <f>AVERAGE(OO2:OO510)</f>
        <v>0.54286049659217328</v>
      </c>
      <c r="OP511" s="1">
        <f t="shared" si="1062"/>
        <v>-15.132280393985479</v>
      </c>
      <c r="OQ511" s="1" t="str">
        <f t="shared" si="1018"/>
        <v>Contented</v>
      </c>
      <c r="PB511" s="3">
        <f>AVERAGE(PB2:PB510)</f>
        <v>-8.9388752408986166E-2</v>
      </c>
      <c r="PC511" s="3">
        <f>AVERAGE(PC2:PC510)</f>
        <v>0.3383663708903748</v>
      </c>
      <c r="PD511" s="3">
        <f t="shared" si="1063"/>
        <v>-14.798179897253529</v>
      </c>
      <c r="PE511" s="3" t="str">
        <f t="shared" si="1021"/>
        <v>Contented</v>
      </c>
      <c r="PP511" s="1">
        <f>AVERAGE(PP2:PP510)</f>
        <v>0.15023199928777659</v>
      </c>
      <c r="PQ511" s="1">
        <f>AVERAGE(PQ2:PQ510)</f>
        <v>4.9352293440017229E-2</v>
      </c>
      <c r="PR511" s="1">
        <f t="shared" si="1064"/>
        <v>71.81427580789591</v>
      </c>
      <c r="PS511" s="1" t="str">
        <f t="shared" si="1024"/>
        <v>alert</v>
      </c>
      <c r="QD511" s="5">
        <f>AVERAGE(QD2:QD510)</f>
        <v>-0.15390795837404486</v>
      </c>
      <c r="QE511" s="5">
        <f>AVERAGE(QE2:QE510)</f>
        <v>3.9580485978677936E-2</v>
      </c>
      <c r="QF511" s="5">
        <f t="shared" si="1065"/>
        <v>-75.577776432140709</v>
      </c>
      <c r="QG511" s="5" t="str">
        <f t="shared" si="1027"/>
        <v>Calm</v>
      </c>
      <c r="QR511" s="3">
        <f>AVERAGE(QR2:QR510)</f>
        <v>7.4569593629074333E-3</v>
      </c>
      <c r="QS511" s="3">
        <f>AVERAGE(QS2:QS510)</f>
        <v>-0.42065494691080513</v>
      </c>
      <c r="QT511" s="3">
        <f t="shared" si="1066"/>
        <v>178.98442284638412</v>
      </c>
      <c r="QU511" s="3" t="str">
        <f t="shared" si="1030"/>
        <v>Upset</v>
      </c>
      <c r="RF511" s="5">
        <f>AVERAGE(RF2:RF510)</f>
        <v>-2.1233994107326095E-2</v>
      </c>
      <c r="RG511" s="5">
        <f>AVERAGE(RG2:RG510)</f>
        <v>-4.6882807799765343E-2</v>
      </c>
      <c r="RH511" s="5">
        <f t="shared" si="1067"/>
        <v>-155.63344649889078</v>
      </c>
      <c r="RI511" s="5" t="str">
        <f t="shared" si="1033"/>
        <v>Sad</v>
      </c>
    </row>
    <row r="512" spans="1:477" x14ac:dyDescent="0.3">
      <c r="K512" s="18"/>
      <c r="L512" s="19"/>
      <c r="M512" s="19"/>
      <c r="N512" s="19"/>
      <c r="O512" s="19"/>
    </row>
    <row r="513" spans="1:477" s="15" customFormat="1" x14ac:dyDescent="0.3">
      <c r="A513" s="14" t="s">
        <v>284</v>
      </c>
      <c r="B513" s="14" t="s">
        <v>285</v>
      </c>
      <c r="C513" s="14"/>
      <c r="D513" s="14"/>
      <c r="E513" s="14"/>
      <c r="F513" s="14"/>
      <c r="G513" s="14"/>
      <c r="H513" s="14"/>
      <c r="I513" s="14"/>
      <c r="J513" s="14"/>
      <c r="K513" s="20"/>
      <c r="L513" s="21"/>
      <c r="M513" s="14" t="s">
        <v>294</v>
      </c>
      <c r="N513" s="14"/>
      <c r="O513" s="14"/>
      <c r="P513" s="14" t="s">
        <v>284</v>
      </c>
      <c r="Q513" s="14" t="s">
        <v>285</v>
      </c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 t="s">
        <v>294</v>
      </c>
      <c r="AC513" s="14"/>
      <c r="AD513" s="14" t="s">
        <v>284</v>
      </c>
      <c r="AE513" s="14" t="s">
        <v>285</v>
      </c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 t="s">
        <v>294</v>
      </c>
      <c r="AQ513" s="14"/>
      <c r="AR513" s="14" t="s">
        <v>284</v>
      </c>
      <c r="AS513" s="14" t="s">
        <v>285</v>
      </c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 t="s">
        <v>294</v>
      </c>
      <c r="BE513" s="14"/>
      <c r="BF513" s="14" t="s">
        <v>284</v>
      </c>
      <c r="BG513" s="14" t="s">
        <v>285</v>
      </c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 t="s">
        <v>294</v>
      </c>
      <c r="BS513" s="14"/>
      <c r="BT513" s="14" t="s">
        <v>284</v>
      </c>
      <c r="BU513" s="14" t="s">
        <v>285</v>
      </c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 t="s">
        <v>294</v>
      </c>
      <c r="CG513" s="14"/>
      <c r="CH513" s="14" t="s">
        <v>284</v>
      </c>
      <c r="CI513" s="14" t="s">
        <v>285</v>
      </c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 t="s">
        <v>294</v>
      </c>
      <c r="CU513" s="14"/>
      <c r="CV513" s="14" t="s">
        <v>284</v>
      </c>
      <c r="CW513" s="14" t="s">
        <v>285</v>
      </c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 t="s">
        <v>294</v>
      </c>
      <c r="DI513" s="14"/>
      <c r="DJ513" s="14" t="s">
        <v>284</v>
      </c>
      <c r="DK513" s="14" t="s">
        <v>285</v>
      </c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 t="s">
        <v>294</v>
      </c>
      <c r="DW513" s="14"/>
      <c r="DX513" s="14" t="s">
        <v>284</v>
      </c>
      <c r="DY513" s="14" t="s">
        <v>285</v>
      </c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 t="s">
        <v>294</v>
      </c>
      <c r="EK513" s="14"/>
      <c r="EL513" s="14" t="s">
        <v>284</v>
      </c>
      <c r="EM513" s="14" t="s">
        <v>285</v>
      </c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 t="s">
        <v>294</v>
      </c>
      <c r="EY513" s="14"/>
      <c r="EZ513" s="14" t="s">
        <v>284</v>
      </c>
      <c r="FA513" s="14" t="s">
        <v>285</v>
      </c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 t="s">
        <v>294</v>
      </c>
      <c r="FM513" s="14"/>
      <c r="FN513" s="14" t="s">
        <v>284</v>
      </c>
      <c r="FO513" s="14" t="s">
        <v>285</v>
      </c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 t="s">
        <v>294</v>
      </c>
      <c r="GA513" s="14"/>
      <c r="GB513" s="14" t="s">
        <v>284</v>
      </c>
      <c r="GC513" s="14" t="s">
        <v>285</v>
      </c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 t="s">
        <v>294</v>
      </c>
      <c r="GO513" s="14"/>
      <c r="GP513" s="14" t="s">
        <v>284</v>
      </c>
      <c r="GQ513" s="14" t="s">
        <v>285</v>
      </c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 t="s">
        <v>294</v>
      </c>
      <c r="HC513" s="14"/>
      <c r="HD513" s="14" t="s">
        <v>284</v>
      </c>
      <c r="HE513" s="14" t="s">
        <v>285</v>
      </c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 t="s">
        <v>294</v>
      </c>
      <c r="HQ513" s="14"/>
      <c r="HR513" s="14" t="s">
        <v>284</v>
      </c>
      <c r="HS513" s="14" t="s">
        <v>285</v>
      </c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 t="s">
        <v>294</v>
      </c>
      <c r="IE513" s="14"/>
      <c r="IF513" s="14" t="s">
        <v>284</v>
      </c>
      <c r="IG513" s="14" t="s">
        <v>285</v>
      </c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 t="s">
        <v>294</v>
      </c>
      <c r="IS513" s="14"/>
      <c r="IT513" s="14" t="s">
        <v>284</v>
      </c>
      <c r="IU513" s="14" t="s">
        <v>285</v>
      </c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 t="s">
        <v>294</v>
      </c>
      <c r="JG513" s="14"/>
      <c r="JH513" s="14" t="s">
        <v>284</v>
      </c>
      <c r="JI513" s="14" t="s">
        <v>285</v>
      </c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 t="s">
        <v>294</v>
      </c>
      <c r="JU513" s="14"/>
      <c r="JV513" s="14" t="s">
        <v>284</v>
      </c>
      <c r="JW513" s="14" t="s">
        <v>285</v>
      </c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 t="s">
        <v>294</v>
      </c>
      <c r="KI513" s="14"/>
      <c r="KJ513" s="14" t="s">
        <v>284</v>
      </c>
      <c r="KK513" s="14" t="s">
        <v>285</v>
      </c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 t="s">
        <v>294</v>
      </c>
      <c r="KW513" s="14"/>
      <c r="KX513" s="14" t="s">
        <v>284</v>
      </c>
      <c r="KY513" s="14" t="s">
        <v>285</v>
      </c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 t="s">
        <v>294</v>
      </c>
      <c r="LK513" s="14"/>
      <c r="LL513" s="14" t="s">
        <v>284</v>
      </c>
      <c r="LM513" s="14" t="s">
        <v>285</v>
      </c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 t="s">
        <v>294</v>
      </c>
      <c r="LY513" s="14"/>
      <c r="LZ513" s="14" t="s">
        <v>284</v>
      </c>
      <c r="MA513" s="14" t="s">
        <v>285</v>
      </c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 t="s">
        <v>294</v>
      </c>
      <c r="MM513" s="14"/>
      <c r="MN513" s="14" t="s">
        <v>284</v>
      </c>
      <c r="MO513" s="14" t="s">
        <v>285</v>
      </c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 t="s">
        <v>294</v>
      </c>
      <c r="NA513" s="14"/>
      <c r="NB513" s="14" t="s">
        <v>284</v>
      </c>
      <c r="NC513" s="14" t="s">
        <v>285</v>
      </c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 t="s">
        <v>294</v>
      </c>
      <c r="NO513" s="14"/>
      <c r="NP513" s="14" t="s">
        <v>284</v>
      </c>
      <c r="NQ513" s="14" t="s">
        <v>285</v>
      </c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 t="s">
        <v>294</v>
      </c>
      <c r="OC513" s="14"/>
      <c r="OD513" s="14" t="s">
        <v>284</v>
      </c>
      <c r="OE513" s="14" t="s">
        <v>285</v>
      </c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 t="s">
        <v>294</v>
      </c>
      <c r="OQ513" s="14"/>
      <c r="OR513" s="14" t="s">
        <v>284</v>
      </c>
      <c r="OS513" s="14" t="s">
        <v>285</v>
      </c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 t="s">
        <v>294</v>
      </c>
      <c r="PE513" s="14"/>
      <c r="PF513" s="14" t="s">
        <v>284</v>
      </c>
      <c r="PG513" s="14" t="s">
        <v>285</v>
      </c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 t="s">
        <v>294</v>
      </c>
      <c r="PS513" s="14"/>
      <c r="PT513" s="14" t="s">
        <v>284</v>
      </c>
      <c r="PU513" s="14" t="s">
        <v>285</v>
      </c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 t="s">
        <v>294</v>
      </c>
      <c r="QG513" s="14"/>
      <c r="QH513" s="14" t="s">
        <v>284</v>
      </c>
      <c r="QI513" s="14" t="s">
        <v>285</v>
      </c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 t="s">
        <v>294</v>
      </c>
      <c r="QU513" s="14"/>
      <c r="QV513" s="14" t="s">
        <v>284</v>
      </c>
      <c r="QW513" s="14" t="s">
        <v>285</v>
      </c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 t="s">
        <v>294</v>
      </c>
      <c r="RI513" s="14"/>
    </row>
    <row r="514" spans="1:477" s="15" customFormat="1" x14ac:dyDescent="0.3">
      <c r="A514" s="14">
        <f>MIN(I:I)</f>
        <v>-1.217240743183206</v>
      </c>
      <c r="B514" s="14">
        <f>MIN(J2:J510)</f>
        <v>-0.20796509028073482</v>
      </c>
      <c r="C514" s="14"/>
      <c r="D514" s="14"/>
      <c r="E514" s="14"/>
      <c r="F514" s="14"/>
      <c r="G514" s="14"/>
      <c r="H514" s="14"/>
      <c r="I514" s="14"/>
      <c r="J514" s="14"/>
      <c r="K514" s="20"/>
      <c r="L514" s="21"/>
      <c r="M514" s="14">
        <f>AVERAGE(M1:M510)</f>
        <v>-20.062306097387459</v>
      </c>
      <c r="N514" s="14" t="str">
        <f>IF(AND(M514&gt;=0,M514&lt;=30),"happy",IF(AND(M514&gt;30,M514&lt;=60),"excited",IF(AND(M514&gt;60,M514&lt;=90),"alert",IF(AND(M514&gt;90,M514&lt;=120),"nervous",IF(AND(M514&gt;120,M514&lt;=150),"stressed",IF(AND(M514&gt;150,M514&lt;=180),"Upset",IF(AND(M514&gt;=-180,M514&lt;-150),"Sad",IF(AND(M514&gt;=-150,M514&lt;-120),"Depressed",IF(AND(M514&gt;=-120,M514&lt;-90),"Bored",IF(AND(M514&gt;=-30,M514&lt;0),"Contented",IF(AND(M514&gt;=-60,M514&lt;-30),"Relased",IF(AND(M514&gt;=-90,M514&lt;-60),"Calm",""))))))))))))</f>
        <v>Contented</v>
      </c>
      <c r="O514" s="14"/>
      <c r="P514" s="14">
        <f>MIN(X:X)</f>
        <v>-0.99719844078170783</v>
      </c>
      <c r="Q514" s="14">
        <f>MIN(Y2:Y510)</f>
        <v>-2.0579629980663046</v>
      </c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>
        <f>AVERAGE(AB1:AB510)</f>
        <v>22.583289826378806</v>
      </c>
      <c r="AC514" s="14" t="str">
        <f>IF(AND(AB514&gt;=0,AB514&lt;=30),"happy",IF(AND(AB514&gt;30,AB514&lt;=60),"excited",IF(AND(AB514&gt;60,AB514&lt;=90),"alert",IF(AND(AB514&gt;90,AB514&lt;=120),"nervous",IF(AND(AB514&gt;120,AB514&lt;=150),"stressed",IF(AND(AB514&gt;150,AB514&lt;=180),"Upset",IF(AND(AB514&gt;=-180,AB514&lt;-150),"Sad",IF(AND(AB514&gt;=-150,AB514&lt;-120),"Depressed",IF(AND(AB514&gt;=-120,AB514&lt;-90),"Bored",IF(AND(AB514&gt;=-30,AB514&lt;0),"Contented",IF(AND(AB514&gt;=-60,AB514&lt;-30),"Relased",IF(AND(AB514&gt;=-90,AB514&lt;-60),"Calm",""))))))))))))</f>
        <v>happy</v>
      </c>
      <c r="AD514" s="14">
        <f>MIN(AL:AL)</f>
        <v>-1.05487425067945</v>
      </c>
      <c r="AE514" s="14">
        <f>MIN(AM2:AM510)</f>
        <v>-2.9144320304904161</v>
      </c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>
        <f>AVERAGE(AP1:AP510)</f>
        <v>-20.299342030330823</v>
      </c>
      <c r="AQ514" s="14" t="str">
        <f>IF(AND(AP514&gt;=0,AP514&lt;=30),"happy",IF(AND(AP514&gt;30,AP514&lt;=60),"excited",IF(AND(AP514&gt;60,AP514&lt;=90),"alert",IF(AND(AP514&gt;90,AP514&lt;=120),"nervous",IF(AND(AP514&gt;120,AP514&lt;=150),"stressed",IF(AND(AP514&gt;150,AP514&lt;=180),"Upset",IF(AND(AP514&gt;=-180,AP514&lt;-150),"Sad",IF(AND(AP514&gt;=-150,AP514&lt;-120),"Depressed",IF(AND(AP514&gt;=-120,AP514&lt;-90),"Bored",IF(AND(AP514&gt;=-30,AP514&lt;0),"Contented",IF(AND(AP514&gt;=-60,AP514&lt;-30),"Relased",IF(AND(AP514&gt;=-90,AP514&lt;-60),"Calm",""))))))))))))</f>
        <v>Contented</v>
      </c>
      <c r="AR514" s="14">
        <f>MIN(AZ:AZ)</f>
        <v>-0.94883217022198396</v>
      </c>
      <c r="AS514" s="14">
        <f>MIN(BA2:BA510)</f>
        <v>-2.7758431527550904</v>
      </c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>
        <f>AVERAGE(BD1:BD510)</f>
        <v>15.21680414872192</v>
      </c>
      <c r="BE514" s="14" t="str">
        <f>IF(AND(BD514&gt;=0,BD514&lt;=30),"happy",IF(AND(BD514&gt;30,BD514&lt;=60),"excited",IF(AND(BD514&gt;60,BD514&lt;=90),"alert",IF(AND(BD514&gt;90,BD514&lt;=120),"nervous",IF(AND(BD514&gt;120,BD514&lt;=150),"stressed",IF(AND(BD514&gt;150,BD514&lt;=180),"Upset",IF(AND(BD514&gt;=-180,BD514&lt;-150),"Sad",IF(AND(BD514&gt;=-150,BD514&lt;-120),"Depressed",IF(AND(BD514&gt;=-120,BD514&lt;-90),"Bored",IF(AND(BD514&gt;=-30,BD514&lt;0),"Contented",IF(AND(BD514&gt;=-60,BD514&lt;-30),"Relased",IF(AND(BD514&gt;=-90,BD514&lt;-60),"Calm",""))))))))))))</f>
        <v>happy</v>
      </c>
      <c r="BF514" s="14">
        <f>MIN(BN:BN)</f>
        <v>-0.98439645441510903</v>
      </c>
      <c r="BG514" s="14">
        <f>MIN(BO2:BO510)</f>
        <v>-2.2404267843439714</v>
      </c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>
        <f>AVERAGE(BR1:BR510)</f>
        <v>-23.790056772193108</v>
      </c>
      <c r="BS514" s="14" t="str">
        <f>IF(AND(BR514&gt;=0,BR514&lt;=30),"happy",IF(AND(BR514&gt;30,BR514&lt;=60),"excited",IF(AND(BR514&gt;60,BR514&lt;=90),"alert",IF(AND(BR514&gt;90,BR514&lt;=120),"nervous",IF(AND(BR514&gt;120,BR514&lt;=150),"stressed",IF(AND(BR514&gt;150,BR514&lt;=180),"Upset",IF(AND(BR514&gt;=-180,BR514&lt;-150),"Sad",IF(AND(BR514&gt;=-150,BR514&lt;-120),"Depressed",IF(AND(BR514&gt;=-120,BR514&lt;-90),"Bored",IF(AND(BR514&gt;=-30,BR514&lt;0),"Contented",IF(AND(BR514&gt;=-60,BR514&lt;-30),"Relased",IF(AND(BR514&gt;=-90,BR514&lt;-60),"Calm",""))))))))))))</f>
        <v>Contented</v>
      </c>
      <c r="BT514" s="14">
        <f>MIN(CB:CB)</f>
        <v>-0.92189809141220214</v>
      </c>
      <c r="BU514" s="14">
        <f>MIN(CC2:CC510)</f>
        <v>0.11038568015839734</v>
      </c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>
        <f>AVERAGE(CF1:CF510)</f>
        <v>-56.275208455262018</v>
      </c>
      <c r="CG514" s="14" t="str">
        <f>IF(AND(CF514&gt;=0,CF514&lt;=30),"happy",IF(AND(CF514&gt;30,CF514&lt;=60),"excited",IF(AND(CF514&gt;60,CF514&lt;=90),"alert",IF(AND(CF514&gt;90,CF514&lt;=120),"nervous",IF(AND(CF514&gt;120,CF514&lt;=150),"stressed",IF(AND(CF514&gt;150,CF514&lt;=180),"Upset",IF(AND(CF514&gt;=-180,CF514&lt;-150),"Sad",IF(AND(CF514&gt;=-150,CF514&lt;-120),"Depressed",IF(AND(CF514&gt;=-120,CF514&lt;-90),"Bored",IF(AND(CF514&gt;=-30,CF514&lt;0),"Contented",IF(AND(CF514&gt;=-60,CF514&lt;-30),"Relased",IF(AND(CF514&gt;=-90,CF514&lt;-60),"Calm",""))))))))))))</f>
        <v>Relased</v>
      </c>
      <c r="CH514" s="14">
        <f>MIN(CP:CP)</f>
        <v>-0.43389690511218176</v>
      </c>
      <c r="CI514" s="14">
        <f>MIN(CQ2:CQ510)</f>
        <v>0.40449131560047613</v>
      </c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>
        <f>AVERAGE(CT1:CT510)</f>
        <v>-40.737464524845862</v>
      </c>
      <c r="CU514" s="14" t="str">
        <f>IF(AND(CT514&gt;=0,CT514&lt;=30),"happy",IF(AND(CT514&gt;30,CT514&lt;=60),"excited",IF(AND(CT514&gt;60,CT514&lt;=90),"alert",IF(AND(CT514&gt;90,CT514&lt;=120),"nervous",IF(AND(CT514&gt;120,CT514&lt;=150),"stressed",IF(AND(CT514&gt;150,CT514&lt;=180),"Upset",IF(AND(CT514&gt;=-180,CT514&lt;-150),"Sad",IF(AND(CT514&gt;=-150,CT514&lt;-120),"Depressed",IF(AND(CT514&gt;=-120,CT514&lt;-90),"Bored",IF(AND(CT514&gt;=-30,CT514&lt;0),"Contented",IF(AND(CT514&gt;=-60,CT514&lt;-30),"Relased",IF(AND(CT514&gt;=-90,CT514&lt;-60),"Calm",""))))))))))))</f>
        <v>Relased</v>
      </c>
      <c r="CV514" s="14">
        <f>MIN(DD:DD)</f>
        <v>-0.88450826323411325</v>
      </c>
      <c r="CW514" s="14">
        <f>MIN(DE2:DE510)</f>
        <v>-0.48996195221824795</v>
      </c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>
        <f>AVERAGE(DH1:DH510)</f>
        <v>5.1036509136981252</v>
      </c>
      <c r="DI514" s="14" t="str">
        <f>IF(AND(DH514&gt;=0,DH514&lt;=30),"happy",IF(AND(DH514&gt;30,DH514&lt;=60),"excited",IF(AND(DH514&gt;60,DH514&lt;=90),"alert",IF(AND(DH514&gt;90,DH514&lt;=120),"nervous",IF(AND(DH514&gt;120,DH514&lt;=150),"stressed",IF(AND(DH514&gt;150,DH514&lt;=180),"Upset",IF(AND(DH514&gt;=-180,DH514&lt;-150),"Sad",IF(AND(DH514&gt;=-150,DH514&lt;-120),"Depressed",IF(AND(DH514&gt;=-120,DH514&lt;-90),"Bored",IF(AND(DH514&gt;=-30,DH514&lt;0),"Contented",IF(AND(DH514&gt;=-60,DH514&lt;-30),"Relased",IF(AND(DH514&gt;=-90,DH514&lt;-60),"Calm",""))))))))))))</f>
        <v>happy</v>
      </c>
      <c r="DJ514" s="14">
        <f>MIN(DR:DR)</f>
        <v>-0.65608938473035194</v>
      </c>
      <c r="DK514" s="14">
        <f>MIN(DS2:DS510)</f>
        <v>-2.7664857155019753</v>
      </c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>
        <f>AVERAGE(DV1:DV510)</f>
        <v>-35.32025741866142</v>
      </c>
      <c r="DW514" s="14" t="str">
        <f>IF(AND(DV514&gt;=0,DV514&lt;=30),"happy",IF(AND(DV514&gt;30,DV514&lt;=60),"excited",IF(AND(DV514&gt;60,DV514&lt;=90),"alert",IF(AND(DV514&gt;90,DV514&lt;=120),"nervous",IF(AND(DV514&gt;120,DV514&lt;=150),"stressed",IF(AND(DV514&gt;150,DV514&lt;=180),"Upset",IF(AND(DV514&gt;=-180,DV514&lt;-150),"Sad",IF(AND(DV514&gt;=-150,DV514&lt;-120),"Depressed",IF(AND(DV514&gt;=-120,DV514&lt;-90),"Bored",IF(AND(DV514&gt;=-30,DV514&lt;0),"Contented",IF(AND(DV514&gt;=-60,DV514&lt;-30),"Relased",IF(AND(DV514&gt;=-90,DV514&lt;-60),"Calm",""))))))))))))</f>
        <v>Relased</v>
      </c>
      <c r="DX514" s="14">
        <f>MIN(EF:EF)</f>
        <v>-1.0877778620560958</v>
      </c>
      <c r="DY514" s="14">
        <f>MIN(EG2:EG510)</f>
        <v>-2.9797065776488894</v>
      </c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>
        <f>AVERAGE(EJ1:EJ510)</f>
        <v>-9.1755594661335866</v>
      </c>
      <c r="EK514" s="14" t="str">
        <f>IF(AND(EJ514&gt;=0,EJ514&lt;=30),"happy",IF(AND(EJ514&gt;30,EJ514&lt;=60),"excited",IF(AND(EJ514&gt;60,EJ514&lt;=90),"alert",IF(AND(EJ514&gt;90,EJ514&lt;=120),"nervous",IF(AND(EJ514&gt;120,EJ514&lt;=150),"stressed",IF(AND(EJ514&gt;150,EJ514&lt;=180),"Upset",IF(AND(EJ514&gt;=-180,EJ514&lt;-150),"Sad",IF(AND(EJ514&gt;=-150,EJ514&lt;-120),"Depressed",IF(AND(EJ514&gt;=-120,EJ514&lt;-90),"Bored",IF(AND(EJ514&gt;=-30,EJ514&lt;0),"Contented",IF(AND(EJ514&gt;=-60,EJ514&lt;-30),"Relased",IF(AND(EJ514&gt;=-90,EJ514&lt;-60),"Calm",""))))))))))))</f>
        <v>Contented</v>
      </c>
      <c r="EL514" s="14">
        <f>MIN(ET:ET)</f>
        <v>-0.55627842433414598</v>
      </c>
      <c r="EM514" s="14">
        <f>MIN(EU2:EU510)</f>
        <v>-9.8244594423660903E-2</v>
      </c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>
        <f>AVERAGE(EX1:EX510)</f>
        <v>-2.2180448331543468</v>
      </c>
      <c r="EY514" s="14" t="str">
        <f>IF(AND(EX514&gt;=0,EX514&lt;=30),"happy",IF(AND(EX514&gt;30,EX514&lt;=60),"excited",IF(AND(EX514&gt;60,EX514&lt;=90),"alert",IF(AND(EX514&gt;90,EX514&lt;=120),"nervous",IF(AND(EX514&gt;120,EX514&lt;=150),"stressed",IF(AND(EX514&gt;150,EX514&lt;=180),"Upset",IF(AND(EX514&gt;=-180,EX514&lt;-150),"Sad",IF(AND(EX514&gt;=-150,EX514&lt;-120),"Depressed",IF(AND(EX514&gt;=-120,EX514&lt;-90),"Bored",IF(AND(EX514&gt;=-30,EX514&lt;0),"Contented",IF(AND(EX514&gt;=-60,EX514&lt;-30),"Relased",IF(AND(EX514&gt;=-90,EX514&lt;-60),"Calm",""))))))))))))</f>
        <v>Contented</v>
      </c>
      <c r="EZ514" s="14">
        <f>MIN(FH:FH)</f>
        <v>-1.0435571076006041</v>
      </c>
      <c r="FA514" s="14">
        <f>MIN(FI2:FI510)</f>
        <v>-1.5235285141634223</v>
      </c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>
        <f>AVERAGE(FL1:FL510)</f>
        <v>5.083694483062609</v>
      </c>
      <c r="FM514" s="14" t="str">
        <f>IF(AND(FL514&gt;=0,FL514&lt;=30),"happy",IF(AND(FL514&gt;30,FL514&lt;=60),"excited",IF(AND(FL514&gt;60,FL514&lt;=90),"alert",IF(AND(FL514&gt;90,FL514&lt;=120),"nervous",IF(AND(FL514&gt;120,FL514&lt;=150),"stressed",IF(AND(FL514&gt;150,FL514&lt;=180),"Upset",IF(AND(FL514&gt;=-180,FL514&lt;-150),"Sad",IF(AND(FL514&gt;=-150,FL514&lt;-120),"Depressed",IF(AND(FL514&gt;=-120,FL514&lt;-90),"Bored",IF(AND(FL514&gt;=-30,FL514&lt;0),"Contented",IF(AND(FL514&gt;=-60,FL514&lt;-30),"Relased",IF(AND(FL514&gt;=-90,FL514&lt;-60),"Calm",""))))))))))))</f>
        <v>happy</v>
      </c>
      <c r="FN514" s="14">
        <f>MIN(FV:FV)</f>
        <v>-0.81898891582729472</v>
      </c>
      <c r="FO514" s="14">
        <f>MIN(FW2:FW510)</f>
        <v>-2.8660107862273176</v>
      </c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>
        <f>AVERAGE(FZ1:FZ510)</f>
        <v>-20.113174338046541</v>
      </c>
      <c r="GA514" s="14" t="str">
        <f>IF(AND(FZ514&gt;=0,FZ514&lt;=30),"happy",IF(AND(FZ514&gt;30,FZ514&lt;=60),"excited",IF(AND(FZ514&gt;60,FZ514&lt;=90),"alert",IF(AND(FZ514&gt;90,FZ514&lt;=120),"nervous",IF(AND(FZ514&gt;120,FZ514&lt;=150),"stressed",IF(AND(FZ514&gt;150,FZ514&lt;=180),"Upset",IF(AND(FZ514&gt;=-180,FZ514&lt;-150),"Sad",IF(AND(FZ514&gt;=-150,FZ514&lt;-120),"Depressed",IF(AND(FZ514&gt;=-120,FZ514&lt;-90),"Bored",IF(AND(FZ514&gt;=-30,FZ514&lt;0),"Contented",IF(AND(FZ514&gt;=-60,FZ514&lt;-30),"Relased",IF(AND(FZ514&gt;=-90,FZ514&lt;-60),"Calm",""))))))))))))</f>
        <v>Contented</v>
      </c>
      <c r="GB514" s="14">
        <f>MIN(GJ:GJ)</f>
        <v>-1.0616163300270949</v>
      </c>
      <c r="GC514" s="14">
        <f>MIN(GK2:GK510)</f>
        <v>0.18928550233306213</v>
      </c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>
        <f>AVERAGE(GN1:GN510)</f>
        <v>21.17450046109585</v>
      </c>
      <c r="GO514" s="14" t="str">
        <f>IF(AND(GN514&gt;=0,GN514&lt;=30),"happy",IF(AND(GN514&gt;30,GN514&lt;=60),"excited",IF(AND(GN514&gt;60,GN514&lt;=90),"alert",IF(AND(GN514&gt;90,GN514&lt;=120),"nervous",IF(AND(GN514&gt;120,GN514&lt;=150),"stressed",IF(AND(GN514&gt;150,GN514&lt;=180),"Upset",IF(AND(GN514&gt;=-180,GN514&lt;-150),"Sad",IF(AND(GN514&gt;=-150,GN514&lt;-120),"Depressed",IF(AND(GN514&gt;=-120,GN514&lt;-90),"Bored",IF(AND(GN514&gt;=-30,GN514&lt;0),"Contented",IF(AND(GN514&gt;=-60,GN514&lt;-30),"Relased",IF(AND(GN514&gt;=-90,GN514&lt;-60),"Calm",""))))))))))))</f>
        <v>happy</v>
      </c>
      <c r="GP514" s="14">
        <f>MIN(GX:GX)</f>
        <v>-1.5060943095398771</v>
      </c>
      <c r="GQ514" s="14">
        <f>MIN(GY2:GY510)</f>
        <v>-2.5018564447365939</v>
      </c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>
        <f>AVERAGE(HB1:HB510)</f>
        <v>12.798794584617996</v>
      </c>
      <c r="HC514" s="14" t="str">
        <f>IF(AND(HB514&gt;=0,HB514&lt;=30),"happy",IF(AND(HB514&gt;30,HB514&lt;=60),"excited",IF(AND(HB514&gt;60,HB514&lt;=90),"alert",IF(AND(HB514&gt;90,HB514&lt;=120),"nervous",IF(AND(HB514&gt;120,HB514&lt;=150),"stressed",IF(AND(HB514&gt;150,HB514&lt;=180),"Upset",IF(AND(HB514&gt;=-180,HB514&lt;-150),"Sad",IF(AND(HB514&gt;=-150,HB514&lt;-120),"Depressed",IF(AND(HB514&gt;=-120,HB514&lt;-90),"Bored",IF(AND(HB514&gt;=-30,HB514&lt;0),"Contented",IF(AND(HB514&gt;=-60,HB514&lt;-30),"Relased",IF(AND(HB514&gt;=-90,HB514&lt;-60),"Calm",""))))))))))))</f>
        <v>happy</v>
      </c>
      <c r="HD514" s="14">
        <f>MIN(HL:HL)</f>
        <v>-1.031379908911181</v>
      </c>
      <c r="HE514" s="14">
        <f>MIN(HM2:HM510)</f>
        <v>-9.5143664386744722E-2</v>
      </c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>
        <f>AVERAGE(HP1:HP510)</f>
        <v>24.331654456094334</v>
      </c>
      <c r="HQ514" s="14" t="str">
        <f>IF(AND(HP514&gt;=0,HP514&lt;=30),"happy",IF(AND(HP514&gt;30,HP514&lt;=60),"excited",IF(AND(HP514&gt;60,HP514&lt;=90),"alert",IF(AND(HP514&gt;90,HP514&lt;=120),"nervous",IF(AND(HP514&gt;120,HP514&lt;=150),"stressed",IF(AND(HP514&gt;150,HP514&lt;=180),"Upset",IF(AND(HP514&gt;=-180,HP514&lt;-150),"Sad",IF(AND(HP514&gt;=-150,HP514&lt;-120),"Depressed",IF(AND(HP514&gt;=-120,HP514&lt;-90),"Bored",IF(AND(HP514&gt;=-30,HP514&lt;0),"Contented",IF(AND(HP514&gt;=-60,HP514&lt;-30),"Relased",IF(AND(HP514&gt;=-90,HP514&lt;-60),"Calm",""))))))))))))</f>
        <v>happy</v>
      </c>
      <c r="HR514" s="14">
        <f>MIN(HZ:HZ)</f>
        <v>-0.77504829256916208</v>
      </c>
      <c r="HS514" s="14">
        <f>MIN(IA2:IA510)</f>
        <v>0.31818072859106655</v>
      </c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>
        <f>AVERAGE(ID1:ID510)</f>
        <v>-5.5715241394296413</v>
      </c>
      <c r="IE514" s="14" t="str">
        <f>IF(AND(ID514&gt;=0,ID514&lt;=30),"happy",IF(AND(ID514&gt;30,ID514&lt;=60),"excited",IF(AND(ID514&gt;60,ID514&lt;=90),"alert",IF(AND(ID514&gt;90,ID514&lt;=120),"nervous",IF(AND(ID514&gt;120,ID514&lt;=150),"stressed",IF(AND(ID514&gt;150,ID514&lt;=180),"Upset",IF(AND(ID514&gt;=-180,ID514&lt;-150),"Sad",IF(AND(ID514&gt;=-150,ID514&lt;-120),"Depressed",IF(AND(ID514&gt;=-120,ID514&lt;-90),"Bored",IF(AND(ID514&gt;=-30,ID514&lt;0),"Contented",IF(AND(ID514&gt;=-60,ID514&lt;-30),"Relased",IF(AND(ID514&gt;=-90,ID514&lt;-60),"Calm",""))))))))))))</f>
        <v>Contented</v>
      </c>
      <c r="IF514" s="14">
        <f>MIN(IN:IN)</f>
        <v>-0.78859418333900355</v>
      </c>
      <c r="IG514" s="14">
        <f>MIN(IO2:IO510)</f>
        <v>-1.0191746748723192</v>
      </c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>
        <f>AVERAGE(IR1:IR510)</f>
        <v>21.752492205290125</v>
      </c>
      <c r="IS514" s="14" t="str">
        <f>IF(AND(IR514&gt;=0,IR514&lt;=30),"happy",IF(AND(IR514&gt;30,IR514&lt;=60),"excited",IF(AND(IR514&gt;60,IR514&lt;=90),"alert",IF(AND(IR514&gt;90,IR514&lt;=120),"nervous",IF(AND(IR514&gt;120,IR514&lt;=150),"stressed",IF(AND(IR514&gt;150,IR514&lt;=180),"Upset",IF(AND(IR514&gt;=-180,IR514&lt;-150),"Sad",IF(AND(IR514&gt;=-150,IR514&lt;-120),"Depressed",IF(AND(IR514&gt;=-120,IR514&lt;-90),"Bored",IF(AND(IR514&gt;=-30,IR514&lt;0),"Contented",IF(AND(IR514&gt;=-60,IR514&lt;-30),"Relased",IF(AND(IR514&gt;=-90,IR514&lt;-60),"Calm",""))))))))))))</f>
        <v>happy</v>
      </c>
      <c r="IT514" s="14">
        <f>MIN(JB:JB)</f>
        <v>-0.96123390918361795</v>
      </c>
      <c r="IU514" s="14">
        <f>MIN(JC2:JC510)</f>
        <v>0.65655859880825362</v>
      </c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>
        <f>AVERAGE(JF1:JF510)</f>
        <v>9.273145616257402</v>
      </c>
      <c r="JG514" s="14" t="str">
        <f>IF(AND(JF514&gt;=0,JF514&lt;=30),"happy",IF(AND(JF514&gt;30,JF514&lt;=60),"excited",IF(AND(JF514&gt;60,JF514&lt;=90),"alert",IF(AND(JF514&gt;90,JF514&lt;=120),"nervous",IF(AND(JF514&gt;120,JF514&lt;=150),"stressed",IF(AND(JF514&gt;150,JF514&lt;=180),"Upset",IF(AND(JF514&gt;=-180,JF514&lt;-150),"Sad",IF(AND(JF514&gt;=-150,JF514&lt;-120),"Depressed",IF(AND(JF514&gt;=-120,JF514&lt;-90),"Bored",IF(AND(JF514&gt;=-30,JF514&lt;0),"Contented",IF(AND(JF514&gt;=-60,JF514&lt;-30),"Relased",IF(AND(JF514&gt;=-90,JF514&lt;-60),"Calm",""))))))))))))</f>
        <v>happy</v>
      </c>
      <c r="JH514" s="14">
        <f>MIN(JP:JP)</f>
        <v>-1.3235958994570258</v>
      </c>
      <c r="JI514" s="14">
        <f>MIN(JQ2:JQ510)</f>
        <v>-2.3359282099397296</v>
      </c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>
        <f>AVERAGE(JT1:JT510)</f>
        <v>-16.015750261365497</v>
      </c>
      <c r="JU514" s="14" t="str">
        <f>IF(AND(JT514&gt;=0,JT514&lt;=30),"happy",IF(AND(JT514&gt;30,JT514&lt;=60),"excited",IF(AND(JT514&gt;60,JT514&lt;=90),"alert",IF(AND(JT514&gt;90,JT514&lt;=120),"nervous",IF(AND(JT514&gt;120,JT514&lt;=150),"stressed",IF(AND(JT514&gt;150,JT514&lt;=180),"Upset",IF(AND(JT514&gt;=-180,JT514&lt;-150),"Sad",IF(AND(JT514&gt;=-150,JT514&lt;-120),"Depressed",IF(AND(JT514&gt;=-120,JT514&lt;-90),"Bored",IF(AND(JT514&gt;=-30,JT514&lt;0),"Contented",IF(AND(JT514&gt;=-60,JT514&lt;-30),"Relased",IF(AND(JT514&gt;=-90,JT514&lt;-60),"Calm",""))))))))))))</f>
        <v>Contented</v>
      </c>
      <c r="JV514" s="14">
        <f>MIN(KD:KD)</f>
        <v>-1.0554081398124551</v>
      </c>
      <c r="JW514" s="14">
        <f>MIN(KE2:KE510)</f>
        <v>-1.9410057973632442</v>
      </c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>
        <f>AVERAGE(KH1:KH510)</f>
        <v>-13.101387042862239</v>
      </c>
      <c r="KI514" s="14" t="str">
        <f>IF(AND(KH514&gt;=0,KH514&lt;=30),"happy",IF(AND(KH514&gt;30,KH514&lt;=60),"excited",IF(AND(KH514&gt;60,KH514&lt;=90),"alert",IF(AND(KH514&gt;90,KH514&lt;=120),"nervous",IF(AND(KH514&gt;120,KH514&lt;=150),"stressed",IF(AND(KH514&gt;150,KH514&lt;=180),"Upset",IF(AND(KH514&gt;=-180,KH514&lt;-150),"Sad",IF(AND(KH514&gt;=-150,KH514&lt;-120),"Depressed",IF(AND(KH514&gt;=-120,KH514&lt;-90),"Bored",IF(AND(KH514&gt;=-30,KH514&lt;0),"Contented",IF(AND(KH514&gt;=-60,KH514&lt;-30),"Relased",IF(AND(KH514&gt;=-90,KH514&lt;-60),"Calm",""))))))))))))</f>
        <v>Contented</v>
      </c>
      <c r="KJ514" s="14">
        <f>MIN(KR:KR)</f>
        <v>-1.4556907242569981</v>
      </c>
      <c r="KK514" s="14">
        <f>MIN(KS2:KS510)</f>
        <v>-2.9449046345898613</v>
      </c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>
        <f>AVERAGE(KV1:KV510)</f>
        <v>81.295368542296373</v>
      </c>
      <c r="KW514" s="14" t="str">
        <f>IF(AND(KV514&gt;=0,KV514&lt;=30),"happy",IF(AND(KV514&gt;30,KV514&lt;=60),"excited",IF(AND(KV514&gt;60,KV514&lt;=90),"alert",IF(AND(KV514&gt;90,KV514&lt;=120),"nervous",IF(AND(KV514&gt;120,KV514&lt;=150),"stressed",IF(AND(KV514&gt;150,KV514&lt;=180),"Upset",IF(AND(KV514&gt;=-180,KV514&lt;-150),"Sad",IF(AND(KV514&gt;=-150,KV514&lt;-120),"Depressed",IF(AND(KV514&gt;=-120,KV514&lt;-90),"Bored",IF(AND(KV514&gt;=-30,KV514&lt;0),"Contented",IF(AND(KV514&gt;=-60,KV514&lt;-30),"Relased",IF(AND(KV514&gt;=-90,KV514&lt;-60),"Calm",""))))))))))))</f>
        <v>alert</v>
      </c>
      <c r="KX514" s="14">
        <f>MIN(LF:LF)</f>
        <v>-0.43750922617933696</v>
      </c>
      <c r="KY514" s="14">
        <f>MIN(LG2:LG510)</f>
        <v>-0.25812350545942259</v>
      </c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>
        <f>AVERAGE(LJ1:LJ510)</f>
        <v>-0.47406117561074529</v>
      </c>
      <c r="LK514" s="14" t="str">
        <f>IF(AND(LJ514&gt;=0,LJ514&lt;=30),"happy",IF(AND(LJ514&gt;30,LJ514&lt;=60),"excited",IF(AND(LJ514&gt;60,LJ514&lt;=90),"alert",IF(AND(LJ514&gt;90,LJ514&lt;=120),"nervous",IF(AND(LJ514&gt;120,LJ514&lt;=150),"stressed",IF(AND(LJ514&gt;150,LJ514&lt;=180),"Upset",IF(AND(LJ514&gt;=-180,LJ514&lt;-150),"Sad",IF(AND(LJ514&gt;=-150,LJ514&lt;-120),"Depressed",IF(AND(LJ514&gt;=-120,LJ514&lt;-90),"Bored",IF(AND(LJ514&gt;=-30,LJ514&lt;0),"Contented",IF(AND(LJ514&gt;=-60,LJ514&lt;-30),"Relased",IF(AND(LJ514&gt;=-90,LJ514&lt;-60),"Calm",""))))))))))))</f>
        <v>Contented</v>
      </c>
      <c r="LL514" s="14">
        <f>MIN(LT:LT)</f>
        <v>-1.1829260512348749</v>
      </c>
      <c r="LM514" s="14">
        <f>MIN(LU2:LU510)</f>
        <v>-2.8449832073955479</v>
      </c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>
        <f>AVERAGE(LX1:LX510)</f>
        <v>8.1316028547021979</v>
      </c>
      <c r="LY514" s="14" t="str">
        <f>IF(AND(LX514&gt;=0,LX514&lt;=30),"happy",IF(AND(LX514&gt;30,LX514&lt;=60),"excited",IF(AND(LX514&gt;60,LX514&lt;=90),"alert",IF(AND(LX514&gt;90,LX514&lt;=120),"nervous",IF(AND(LX514&gt;120,LX514&lt;=150),"stressed",IF(AND(LX514&gt;150,LX514&lt;=180),"Upset",IF(AND(LX514&gt;=-180,LX514&lt;-150),"Sad",IF(AND(LX514&gt;=-150,LX514&lt;-120),"Depressed",IF(AND(LX514&gt;=-120,LX514&lt;-90),"Bored",IF(AND(LX514&gt;=-30,LX514&lt;0),"Contented",IF(AND(LX514&gt;=-60,LX514&lt;-30),"Relased",IF(AND(LX514&gt;=-90,LX514&lt;-60),"Calm",""))))))))))))</f>
        <v>happy</v>
      </c>
      <c r="LZ514" s="14">
        <f>MIN(MH:MH)</f>
        <v>-1.590958164502235</v>
      </c>
      <c r="MA514" s="14">
        <f>MIN(MI2:MI510)</f>
        <v>-2.8086982400034737</v>
      </c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>
        <f>AVERAGE(ML1:ML510)</f>
        <v>37.743489776389517</v>
      </c>
      <c r="MM514" s="14" t="str">
        <f>IF(AND(ML514&gt;=0,ML514&lt;=30),"happy",IF(AND(ML514&gt;30,ML514&lt;=60),"excited",IF(AND(ML514&gt;60,ML514&lt;=90),"alert",IF(AND(ML514&gt;90,ML514&lt;=120),"nervous",IF(AND(ML514&gt;120,ML514&lt;=150),"stressed",IF(AND(ML514&gt;150,ML514&lt;=180),"Upset",IF(AND(ML514&gt;=-180,ML514&lt;-150),"Sad",IF(AND(ML514&gt;=-150,ML514&lt;-120),"Depressed",IF(AND(ML514&gt;=-120,ML514&lt;-90),"Bored",IF(AND(ML514&gt;=-30,ML514&lt;0),"Contented",IF(AND(ML514&gt;=-60,ML514&lt;-30),"Relased",IF(AND(ML514&gt;=-90,ML514&lt;-60),"Calm",""))))))))))))</f>
        <v>excited</v>
      </c>
      <c r="MN514" s="14">
        <f>MIN(MV:MV)</f>
        <v>-0.71808052699492264</v>
      </c>
      <c r="MO514" s="14">
        <f>MIN(MW2:MW510)</f>
        <v>-2.4998535229672552</v>
      </c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>
        <f>AVERAGE(MZ1:MZ510)</f>
        <v>-72.137417379896149</v>
      </c>
      <c r="NA514" s="14" t="str">
        <f>IF(AND(MZ514&gt;=0,MZ514&lt;=30),"happy",IF(AND(MZ514&gt;30,MZ514&lt;=60),"excited",IF(AND(MZ514&gt;60,MZ514&lt;=90),"alert",IF(AND(MZ514&gt;90,MZ514&lt;=120),"nervous",IF(AND(MZ514&gt;120,MZ514&lt;=150),"stressed",IF(AND(MZ514&gt;150,MZ514&lt;=180),"Upset",IF(AND(MZ514&gt;=-180,MZ514&lt;-150),"Sad",IF(AND(MZ514&gt;=-150,MZ514&lt;-120),"Depressed",IF(AND(MZ514&gt;=-120,MZ514&lt;-90),"Bored",IF(AND(MZ514&gt;=-30,MZ514&lt;0),"Contented",IF(AND(MZ514&gt;=-60,MZ514&lt;-30),"Relased",IF(AND(MZ514&gt;=-90,MZ514&lt;-60),"Calm",""))))))))))))</f>
        <v>Calm</v>
      </c>
      <c r="NB514" s="14">
        <f>MIN(NJ:NJ)</f>
        <v>-0.72474145720633198</v>
      </c>
      <c r="NC514" s="14">
        <f>MIN(NK2:NK510)</f>
        <v>-2.7315211507064427</v>
      </c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>
        <f>AVERAGE(NN1:NN510)</f>
        <v>-27.44823536978501</v>
      </c>
      <c r="NO514" s="14" t="str">
        <f>IF(AND(NN514&gt;=0,NN514&lt;=30),"happy",IF(AND(NN514&gt;30,NN514&lt;=60),"excited",IF(AND(NN514&gt;60,NN514&lt;=90),"alert",IF(AND(NN514&gt;90,NN514&lt;=120),"nervous",IF(AND(NN514&gt;120,NN514&lt;=150),"stressed",IF(AND(NN514&gt;150,NN514&lt;=180),"Upset",IF(AND(NN514&gt;=-180,NN514&lt;-150),"Sad",IF(AND(NN514&gt;=-150,NN514&lt;-120),"Depressed",IF(AND(NN514&gt;=-120,NN514&lt;-90),"Bored",IF(AND(NN514&gt;=-30,NN514&lt;0),"Contented",IF(AND(NN514&gt;=-60,NN514&lt;-30),"Relased",IF(AND(NN514&gt;=-90,NN514&lt;-60),"Calm",""))))))))))))</f>
        <v>Contented</v>
      </c>
      <c r="NP514" s="14">
        <f>MIN(NX:NX)</f>
        <v>-0.14735931198508895</v>
      </c>
      <c r="NQ514" s="14">
        <f>MIN(NY2:NY510)</f>
        <v>1.2461164330815995</v>
      </c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>
        <f>AVERAGE(OB1:OB510)</f>
        <v>-40.719051502877726</v>
      </c>
      <c r="OC514" s="14" t="str">
        <f>IF(AND(OB514&gt;=0,OB514&lt;=30),"happy",IF(AND(OB514&gt;30,OB514&lt;=60),"excited",IF(AND(OB514&gt;60,OB514&lt;=90),"alert",IF(AND(OB514&gt;90,OB514&lt;=120),"nervous",IF(AND(OB514&gt;120,OB514&lt;=150),"stressed",IF(AND(OB514&gt;150,OB514&lt;=180),"Upset",IF(AND(OB514&gt;=-180,OB514&lt;-150),"Sad",IF(AND(OB514&gt;=-150,OB514&lt;-120),"Depressed",IF(AND(OB514&gt;=-120,OB514&lt;-90),"Bored",IF(AND(OB514&gt;=-30,OB514&lt;0),"Contented",IF(AND(OB514&gt;=-60,OB514&lt;-30),"Relased",IF(AND(OB514&gt;=-90,OB514&lt;-60),"Calm",""))))))))))))</f>
        <v>Relased</v>
      </c>
      <c r="OD514" s="14">
        <f>MIN(OL:OL)</f>
        <v>-0.66088222562488841</v>
      </c>
      <c r="OE514" s="14">
        <f>MIN(OM2:OM510)</f>
        <v>-2.1420679089576575</v>
      </c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>
        <f>AVERAGE(OP1:OP510)</f>
        <v>-14.336026941307308</v>
      </c>
      <c r="OQ514" s="14" t="str">
        <f>IF(AND(OP514&gt;=0,OP514&lt;=30),"happy",IF(AND(OP514&gt;30,OP514&lt;=60),"excited",IF(AND(OP514&gt;60,OP514&lt;=90),"alert",IF(AND(OP514&gt;90,OP514&lt;=120),"nervous",IF(AND(OP514&gt;120,OP514&lt;=150),"stressed",IF(AND(OP514&gt;150,OP514&lt;=180),"Upset",IF(AND(OP514&gt;=-180,OP514&lt;-150),"Sad",IF(AND(OP514&gt;=-150,OP514&lt;-120),"Depressed",IF(AND(OP514&gt;=-120,OP514&lt;-90),"Bored",IF(AND(OP514&gt;=-30,OP514&lt;0),"Contented",IF(AND(OP514&gt;=-60,OP514&lt;-30),"Relased",IF(AND(OP514&gt;=-90,OP514&lt;-60),"Calm",""))))))))))))</f>
        <v>Contented</v>
      </c>
      <c r="OR514" s="14">
        <f>MIN(OZ:OZ)</f>
        <v>-0.72413606724576596</v>
      </c>
      <c r="OS514" s="14">
        <f>MIN(PA2:PA510)</f>
        <v>-2.3113220769333851</v>
      </c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>
        <f>AVERAGE(PD1:PD510)</f>
        <v>-14.455369058064926</v>
      </c>
      <c r="PE514" s="14" t="str">
        <f>IF(AND(PD514&gt;=0,PD514&lt;=30),"happy",IF(AND(PD514&gt;30,PD514&lt;=60),"excited",IF(AND(PD514&gt;60,PD514&lt;=90),"alert",IF(AND(PD514&gt;90,PD514&lt;=120),"nervous",IF(AND(PD514&gt;120,PD514&lt;=150),"stressed",IF(AND(PD514&gt;150,PD514&lt;=180),"Upset",IF(AND(PD514&gt;=-180,PD514&lt;-150),"Sad",IF(AND(PD514&gt;=-150,PD514&lt;-120),"Depressed",IF(AND(PD514&gt;=-120,PD514&lt;-90),"Bored",IF(AND(PD514&gt;=-30,PD514&lt;0),"Contented",IF(AND(PD514&gt;=-60,PD514&lt;-30),"Relased",IF(AND(PD514&gt;=-90,PD514&lt;-60),"Calm",""))))))))))))</f>
        <v>Contented</v>
      </c>
      <c r="PF514" s="14">
        <f>MIN(PN:PN)</f>
        <v>-1.2495040497011061</v>
      </c>
      <c r="PG514" s="14">
        <f>MIN(PO2:PO510)</f>
        <v>0.36143606863021932</v>
      </c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>
        <f>AVERAGE(PR1:PR510)</f>
        <v>26.594912321656057</v>
      </c>
      <c r="PS514" s="14" t="str">
        <f>IF(AND(PR514&gt;=0,PR514&lt;=30),"happy",IF(AND(PR514&gt;30,PR514&lt;=60),"excited",IF(AND(PR514&gt;60,PR514&lt;=90),"alert",IF(AND(PR514&gt;90,PR514&lt;=120),"nervous",IF(AND(PR514&gt;120,PR514&lt;=150),"stressed",IF(AND(PR514&gt;150,PR514&lt;=180),"Upset",IF(AND(PR514&gt;=-180,PR514&lt;-150),"Sad",IF(AND(PR514&gt;=-150,PR514&lt;-120),"Depressed",IF(AND(PR514&gt;=-120,PR514&lt;-90),"Bored",IF(AND(PR514&gt;=-30,PR514&lt;0),"Contented",IF(AND(PR514&gt;=-60,PR514&lt;-30),"Relased",IF(AND(PR514&gt;=-90,PR514&lt;-60),"Calm",""))))))))))))</f>
        <v>happy</v>
      </c>
      <c r="PT514" s="14">
        <f>MIN(QB:QB)</f>
        <v>-0.79281729334929574</v>
      </c>
      <c r="PU514" s="14">
        <f>MIN(QC2:QC510)</f>
        <v>-2.2877556609886285</v>
      </c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>
        <f>AVERAGE(QF1:QF510)</f>
        <v>-41.857615156307538</v>
      </c>
      <c r="QG514" s="14" t="str">
        <f>IF(AND(QF514&gt;=0,QF514&lt;=30),"happy",IF(AND(QF514&gt;30,QF514&lt;=60),"excited",IF(AND(QF514&gt;60,QF514&lt;=90),"alert",IF(AND(QF514&gt;90,QF514&lt;=120),"nervous",IF(AND(QF514&gt;120,QF514&lt;=150),"stressed",IF(AND(QF514&gt;150,QF514&lt;=180),"Upset",IF(AND(QF514&gt;=-180,QF514&lt;-150),"Sad",IF(AND(QF514&gt;=-150,QF514&lt;-120),"Depressed",IF(AND(QF514&gt;=-120,QF514&lt;-90),"Bored",IF(AND(QF514&gt;=-30,QF514&lt;0),"Contented",IF(AND(QF514&gt;=-60,QF514&lt;-30),"Relased",IF(AND(QF514&gt;=-90,QF514&lt;-60),"Calm",""))))))))))))</f>
        <v>Relased</v>
      </c>
      <c r="QH514" s="14">
        <f>MIN(QP:QP)</f>
        <v>-1.1357683391925819</v>
      </c>
      <c r="QI514" s="14">
        <f>MIN(QQ2:QQ510)</f>
        <v>-0.43471410029212321</v>
      </c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>
        <f>AVERAGE(QT1:QT510)</f>
        <v>19.010836993043451</v>
      </c>
      <c r="QU514" s="14" t="str">
        <f>IF(AND(QT514&gt;=0,QT514&lt;=30),"happy",IF(AND(QT514&gt;30,QT514&lt;=60),"excited",IF(AND(QT514&gt;60,QT514&lt;=90),"alert",IF(AND(QT514&gt;90,QT514&lt;=120),"nervous",IF(AND(QT514&gt;120,QT514&lt;=150),"stressed",IF(AND(QT514&gt;150,QT514&lt;=180),"Upset",IF(AND(QT514&gt;=-180,QT514&lt;-150),"Sad",IF(AND(QT514&gt;=-150,QT514&lt;-120),"Depressed",IF(AND(QT514&gt;=-120,QT514&lt;-90),"Bored",IF(AND(QT514&gt;=-30,QT514&lt;0),"Contented",IF(AND(QT514&gt;=-60,QT514&lt;-30),"Relased",IF(AND(QT514&gt;=-90,QT514&lt;-60),"Calm",""))))))))))))</f>
        <v>happy</v>
      </c>
      <c r="QV514" s="14">
        <f>MIN(RD:RD)</f>
        <v>-1.2920443094759304</v>
      </c>
      <c r="QW514" s="14">
        <f>MIN(RE2:RE510)</f>
        <v>-1.4937252760094932</v>
      </c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>
        <f>AVERAGE(RH1:RH510)</f>
        <v>-14.998263307801551</v>
      </c>
      <c r="RI514" s="14" t="str">
        <f>IF(AND(RH514&gt;=0,RH514&lt;=30),"happy",IF(AND(RH514&gt;30,RH514&lt;=60),"excited",IF(AND(RH514&gt;60,RH514&lt;=90),"alert",IF(AND(RH514&gt;90,RH514&lt;=120),"nervous",IF(AND(RH514&gt;120,RH514&lt;=150),"stressed",IF(AND(RH514&gt;150,RH514&lt;=180),"Upset",IF(AND(RH514&gt;=-180,RH514&lt;-150),"Sad",IF(AND(RH514&gt;=-150,RH514&lt;-120),"Depressed",IF(AND(RH514&gt;=-120,RH514&lt;-90),"Bored",IF(AND(RH514&gt;=-30,RH514&lt;0),"Contented",IF(AND(RH514&gt;=-60,RH514&lt;-30),"Relased",IF(AND(RH514&gt;=-90,RH514&lt;-60),"Calm",""))))))))))))</f>
        <v>Contented</v>
      </c>
    </row>
    <row r="515" spans="1:477" s="15" customFormat="1" x14ac:dyDescent="0.3">
      <c r="A515" s="14">
        <f>MAX(I:I)</f>
        <v>1.3537441692077798</v>
      </c>
      <c r="B515" s="14">
        <f>MAX(J2:J510)</f>
        <v>2.329468624312184</v>
      </c>
      <c r="C515" s="14"/>
      <c r="D515" s="14"/>
      <c r="E515" s="14"/>
      <c r="F515" s="14"/>
      <c r="G515" s="14"/>
      <c r="H515" s="14"/>
      <c r="I515" s="14"/>
      <c r="J515" s="14"/>
      <c r="K515" s="20"/>
      <c r="L515" s="21"/>
      <c r="M515" s="14"/>
      <c r="N515" s="23"/>
      <c r="O515" s="23"/>
      <c r="P515" s="14">
        <f>MAX(X:X)</f>
        <v>0.71184062052500796</v>
      </c>
      <c r="Q515" s="14">
        <f>MAX(Y2:Y510)</f>
        <v>2.9665487605042213</v>
      </c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>
        <f>MAX(AL:AL)</f>
        <v>0.87380024338182605</v>
      </c>
      <c r="AE515" s="14">
        <f>MAX(AM2:AM510)</f>
        <v>1.849880897752578</v>
      </c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>
        <f>MAX(AZ:AZ)</f>
        <v>0.74863683364699996</v>
      </c>
      <c r="AS515" s="14">
        <f>MAX(BA2:BA510)</f>
        <v>2.6049046892246634</v>
      </c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>
        <f>MAX(BN:BN)</f>
        <v>0.91931250023989486</v>
      </c>
      <c r="BG515" s="14">
        <f>MAX(BO2:BO510)</f>
        <v>2.5906542736962423</v>
      </c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>
        <f>MAX(CB:CB)</f>
        <v>0.98350065815839049</v>
      </c>
      <c r="BU515" s="14">
        <f>MAX(CC2:CC510)</f>
        <v>2.8083379853788344</v>
      </c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>
        <f>MAX(CP:CP)</f>
        <v>0.52706645436542299</v>
      </c>
      <c r="CI515" s="14">
        <f>MAX(CQ2:CQ510)</f>
        <v>1.8783018225043606</v>
      </c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>
        <f>MAX(DD:DD)</f>
        <v>0.61803364814180806</v>
      </c>
      <c r="CW515" s="14">
        <f>MAX(DE2:DE510)</f>
        <v>2.9191487252196286</v>
      </c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>
        <f>MAX(DR:DR)</f>
        <v>1.440873105208011</v>
      </c>
      <c r="DK515" s="14">
        <f>MAX(DS2:DS510)</f>
        <v>2.2925932076535007</v>
      </c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>
        <f>MAX(EF:EF)</f>
        <v>1.0279094291494439</v>
      </c>
      <c r="DY515" s="14">
        <f>MAX(EG2:EG510)</f>
        <v>2.7251708781441946</v>
      </c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>
        <f>MAX(ET:ET)</f>
        <v>0.92300955001966711</v>
      </c>
      <c r="EM515" s="14">
        <f>MAX(EU2:EU510)</f>
        <v>2.3984482985570255</v>
      </c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>
        <f>MAX(FH:FH)</f>
        <v>1.390360210278591</v>
      </c>
      <c r="FA515" s="14">
        <f>MAX(FI2:FI510)</f>
        <v>2.4742691849450527</v>
      </c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>
        <f>MAX(FV:FV)</f>
        <v>0.73383798420140822</v>
      </c>
      <c r="FO515" s="14">
        <f>MAX(FW2:FW510)</f>
        <v>2.3904273667930487</v>
      </c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>
        <f>MAX(GJ:GJ)</f>
        <v>0.92945783160584994</v>
      </c>
      <c r="GC515" s="14">
        <f>MAX(GK2:GK510)</f>
        <v>2.5529766744177382</v>
      </c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>
        <f>MAX(GX:GX)</f>
        <v>1.0962120749530158</v>
      </c>
      <c r="GQ515" s="14">
        <f>MAX(GY2:GY510)</f>
        <v>2.9115672407017406</v>
      </c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>
        <f>MAX(HL:HL)</f>
        <v>0.74360197056297295</v>
      </c>
      <c r="HE515" s="14">
        <f>MAX(HM2:HM510)</f>
        <v>2.597214973906782</v>
      </c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>
        <f>MAX(HZ:HZ)</f>
        <v>0.68477445458103392</v>
      </c>
      <c r="HS515" s="14">
        <f>MAX(IA2:IA510)</f>
        <v>1.1357756882907537</v>
      </c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>
        <f>MAX(IN:IN)</f>
        <v>0.92089581973732226</v>
      </c>
      <c r="IG515" s="14">
        <f>MAX(IO2:IO510)</f>
        <v>2.805157328245373</v>
      </c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>
        <f>MAX(JB:JB)</f>
        <v>0.5282703936240406</v>
      </c>
      <c r="IU515" s="14">
        <f>MAX(JC2:JC510)</f>
        <v>2.9506079307145221</v>
      </c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>
        <f>MAX(JP:JP)</f>
        <v>1.5823759252812541</v>
      </c>
      <c r="JI515" s="14">
        <f>MAX(JQ2:JQ510)</f>
        <v>1.2261921246907559</v>
      </c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>
        <f>MAX(KD:KD)</f>
        <v>0.82419329388018603</v>
      </c>
      <c r="JW515" s="14">
        <f>MAX(KE2:KE510)</f>
        <v>2.5532396531262131</v>
      </c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>
        <f>MAX(KR:KR)</f>
        <v>1.1047251378052299</v>
      </c>
      <c r="KK515" s="14">
        <f>MAX(KS2:KS510)</f>
        <v>2.8194625037755441</v>
      </c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>
        <f>MAX(LF:LF)</f>
        <v>0.64339600922318296</v>
      </c>
      <c r="KY515" s="14">
        <f>MAX(LG2:LG510)</f>
        <v>0.81241030991020058</v>
      </c>
      <c r="KZ515" s="14"/>
      <c r="LA515" s="14"/>
      <c r="LB515" s="14"/>
      <c r="LC515" s="14"/>
      <c r="LD515" s="14"/>
      <c r="LE515" s="14"/>
      <c r="LF515" s="14"/>
      <c r="LG515" s="14"/>
      <c r="LH515" s="14"/>
      <c r="LI515" s="14"/>
      <c r="LJ515" s="14"/>
      <c r="LK515" s="14"/>
      <c r="LL515" s="14">
        <f>MAX(LT:LT)</f>
        <v>1.0474352770701369</v>
      </c>
      <c r="LM515" s="14">
        <f>MAX(LU2:LU510)</f>
        <v>2.6894915697248707</v>
      </c>
      <c r="LN515" s="14"/>
      <c r="LO515" s="14"/>
      <c r="LP515" s="14"/>
      <c r="LQ515" s="14"/>
      <c r="LR515" s="14"/>
      <c r="LS515" s="14"/>
      <c r="LT515" s="14"/>
      <c r="LU515" s="14"/>
      <c r="LV515" s="14"/>
      <c r="LW515" s="14"/>
      <c r="LX515" s="14"/>
      <c r="LY515" s="14"/>
      <c r="LZ515" s="14">
        <f>MAX(MH:MH)</f>
        <v>1.1687205817032869</v>
      </c>
      <c r="MA515" s="14">
        <f>MAX(MI2:MI510)</f>
        <v>2.8217830328551261</v>
      </c>
      <c r="MB515" s="14"/>
      <c r="MC515" s="14"/>
      <c r="MD515" s="14"/>
      <c r="ME515" s="14"/>
      <c r="MF515" s="14"/>
      <c r="MG515" s="14"/>
      <c r="MH515" s="14"/>
      <c r="MI515" s="14"/>
      <c r="MJ515" s="14"/>
      <c r="MK515" s="14"/>
      <c r="ML515" s="14"/>
      <c r="MM515" s="14"/>
      <c r="MN515" s="14">
        <f>MAX(MV:MV)</f>
        <v>1.3575153413280721</v>
      </c>
      <c r="MO515" s="14">
        <f>MAX(MW2:MW510)</f>
        <v>2.3552573678044144</v>
      </c>
      <c r="MP515" s="14"/>
      <c r="MQ515" s="14"/>
      <c r="MR515" s="14"/>
      <c r="MS515" s="14"/>
      <c r="MT515" s="14"/>
      <c r="MU515" s="14"/>
      <c r="MV515" s="14"/>
      <c r="MW515" s="14"/>
      <c r="MX515" s="14"/>
      <c r="MY515" s="14"/>
      <c r="MZ515" s="14"/>
      <c r="NA515" s="14"/>
      <c r="NB515" s="14">
        <f>MAX(NJ:NJ)</f>
        <v>1.1969668450988442</v>
      </c>
      <c r="NC515" s="14">
        <f>MAX(NK2:NK510)</f>
        <v>2.8186001470243496</v>
      </c>
      <c r="ND515" s="14"/>
      <c r="NE515" s="14"/>
      <c r="NF515" s="14"/>
      <c r="NG515" s="14"/>
      <c r="NH515" s="14"/>
      <c r="NI515" s="14"/>
      <c r="NJ515" s="14"/>
      <c r="NK515" s="14"/>
      <c r="NL515" s="14"/>
      <c r="NM515" s="14"/>
      <c r="NN515" s="14"/>
      <c r="NO515" s="14"/>
      <c r="NP515" s="14">
        <f>MAX(NX:NX)</f>
        <v>0.93471047730237899</v>
      </c>
      <c r="NQ515" s="14">
        <f>MAX(NY2:NY510)</f>
        <v>2.8201902841775901</v>
      </c>
      <c r="NR515" s="14"/>
      <c r="NS515" s="14"/>
      <c r="NT515" s="14"/>
      <c r="NU515" s="14"/>
      <c r="NV515" s="14"/>
      <c r="NW515" s="14"/>
      <c r="NX515" s="14"/>
      <c r="NY515" s="14"/>
      <c r="NZ515" s="14"/>
      <c r="OA515" s="14"/>
      <c r="OB515" s="14"/>
      <c r="OC515" s="14"/>
      <c r="OD515" s="14">
        <f>MAX(OL:OL)</f>
        <v>0.86615495714153801</v>
      </c>
      <c r="OE515" s="14">
        <f>MAX(OM2:OM510)</f>
        <v>2.9698149311888447</v>
      </c>
      <c r="OF515" s="14"/>
      <c r="OG515" s="14"/>
      <c r="OH515" s="14"/>
      <c r="OI515" s="14"/>
      <c r="OJ515" s="14"/>
      <c r="OK515" s="14"/>
      <c r="OL515" s="14"/>
      <c r="OM515" s="14"/>
      <c r="ON515" s="14"/>
      <c r="OO515" s="14"/>
      <c r="OP515" s="14"/>
      <c r="OQ515" s="14"/>
      <c r="OR515" s="14">
        <f>MAX(OZ:OZ)</f>
        <v>1.0231210472342815</v>
      </c>
      <c r="OS515" s="14">
        <f>MAX(PA2:PA510)</f>
        <v>1.4584228677942768</v>
      </c>
      <c r="OT515" s="14"/>
      <c r="OU515" s="14"/>
      <c r="OV515" s="14"/>
      <c r="OW515" s="14"/>
      <c r="OX515" s="14"/>
      <c r="OY515" s="14"/>
      <c r="OZ515" s="14"/>
      <c r="PA515" s="14"/>
      <c r="PB515" s="14"/>
      <c r="PC515" s="14"/>
      <c r="PD515" s="14"/>
      <c r="PE515" s="14"/>
      <c r="PF515" s="14">
        <f>MAX(PN:PN)</f>
        <v>0.92809905904805112</v>
      </c>
      <c r="PG515" s="14">
        <f>MAX(PO2:PO510)</f>
        <v>2.9440869786769333</v>
      </c>
      <c r="PH515" s="14"/>
      <c r="PI515" s="14"/>
      <c r="PJ515" s="14"/>
      <c r="PK515" s="14"/>
      <c r="PL515" s="14"/>
      <c r="PM515" s="14"/>
      <c r="PN515" s="14"/>
      <c r="PO515" s="14"/>
      <c r="PP515" s="14"/>
      <c r="PQ515" s="14"/>
      <c r="PR515" s="14"/>
      <c r="PS515" s="14"/>
      <c r="PT515" s="14">
        <f>MAX(QB:QB)</f>
        <v>1.17288182167896</v>
      </c>
      <c r="PU515" s="14">
        <f>MAX(QC2:QC510)</f>
        <v>2.9295616210041593</v>
      </c>
      <c r="PV515" s="14"/>
      <c r="PW515" s="14"/>
      <c r="PX515" s="14"/>
      <c r="PY515" s="14"/>
      <c r="PZ515" s="14"/>
      <c r="QA515" s="14"/>
      <c r="QB515" s="14"/>
      <c r="QC515" s="14"/>
      <c r="QD515" s="14"/>
      <c r="QE515" s="14"/>
      <c r="QF515" s="14"/>
      <c r="QG515" s="14"/>
      <c r="QH515" s="14">
        <f>MAX(QP:QP)</f>
        <v>0.78829127901168605</v>
      </c>
      <c r="QI515" s="14">
        <f>MAX(QQ2:QQ510)</f>
        <v>2.6367592208811597</v>
      </c>
      <c r="QJ515" s="14"/>
      <c r="QK515" s="14"/>
      <c r="QL515" s="14"/>
      <c r="QM515" s="14"/>
      <c r="QN515" s="14"/>
      <c r="QO515" s="14"/>
      <c r="QP515" s="14"/>
      <c r="QQ515" s="14"/>
      <c r="QR515" s="14"/>
      <c r="QS515" s="14"/>
      <c r="QT515" s="14"/>
      <c r="QU515" s="14"/>
      <c r="QV515" s="14">
        <f>MAX(RD:RD)</f>
        <v>1.340977712987625</v>
      </c>
      <c r="QW515" s="14">
        <f>MAX(RE2:RE510)</f>
        <v>2.220168768329172</v>
      </c>
      <c r="QX515" s="14"/>
      <c r="QY515" s="14"/>
      <c r="QZ515" s="14"/>
      <c r="RA515" s="14"/>
      <c r="RB515" s="14"/>
      <c r="RC515" s="14"/>
      <c r="RD515" s="14"/>
      <c r="RE515" s="14"/>
      <c r="RF515" s="14"/>
      <c r="RG515" s="14"/>
      <c r="RH515" s="14"/>
      <c r="RI515" s="14"/>
    </row>
    <row r="516" spans="1:477" s="15" customFormat="1" x14ac:dyDescent="0.3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20"/>
      <c r="L516" s="21"/>
      <c r="M516" s="24"/>
      <c r="N516" s="21"/>
      <c r="O516" s="21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  <c r="LH516" s="14"/>
      <c r="LI516" s="14"/>
      <c r="LJ516" s="14"/>
      <c r="LK516" s="14"/>
      <c r="LL516" s="14"/>
      <c r="LM516" s="14"/>
      <c r="LN516" s="14"/>
      <c r="LO516" s="14"/>
      <c r="LP516" s="14"/>
      <c r="LQ516" s="14"/>
      <c r="LR516" s="14"/>
      <c r="LS516" s="14"/>
      <c r="LT516" s="14"/>
      <c r="LU516" s="14"/>
      <c r="LV516" s="14"/>
      <c r="LW516" s="14"/>
      <c r="LX516" s="14"/>
      <c r="LY516" s="14"/>
      <c r="LZ516" s="14"/>
      <c r="MA516" s="14"/>
      <c r="MB516" s="14"/>
      <c r="MC516" s="14"/>
      <c r="MD516" s="14"/>
      <c r="ME516" s="14"/>
      <c r="MF516" s="14"/>
      <c r="MG516" s="14"/>
      <c r="MH516" s="14"/>
      <c r="MI516" s="14"/>
      <c r="MJ516" s="14"/>
      <c r="MK516" s="14"/>
      <c r="ML516" s="14"/>
      <c r="MM516" s="14"/>
      <c r="MN516" s="14"/>
      <c r="MO516" s="14"/>
      <c r="MP516" s="14"/>
      <c r="MQ516" s="14"/>
      <c r="MR516" s="14"/>
      <c r="MS516" s="14"/>
      <c r="MT516" s="14"/>
      <c r="MU516" s="14"/>
      <c r="MV516" s="14"/>
      <c r="MW516" s="14"/>
      <c r="MX516" s="14"/>
      <c r="MY516" s="14"/>
      <c r="MZ516" s="14"/>
      <c r="NA516" s="14"/>
      <c r="NB516" s="14"/>
      <c r="NC516" s="14"/>
      <c r="ND516" s="14"/>
      <c r="NE516" s="14"/>
      <c r="NF516" s="14"/>
      <c r="NG516" s="14"/>
      <c r="NH516" s="14"/>
      <c r="NI516" s="14"/>
      <c r="NJ516" s="14"/>
      <c r="NK516" s="14"/>
      <c r="NL516" s="14"/>
      <c r="NM516" s="14"/>
      <c r="NN516" s="14"/>
      <c r="NO516" s="14"/>
      <c r="NP516" s="14"/>
      <c r="NQ516" s="14"/>
      <c r="NR516" s="14"/>
      <c r="NS516" s="14"/>
      <c r="NT516" s="14"/>
      <c r="NU516" s="14"/>
      <c r="NV516" s="14"/>
      <c r="NW516" s="14"/>
      <c r="NX516" s="14"/>
      <c r="NY516" s="14"/>
      <c r="NZ516" s="14"/>
      <c r="OA516" s="14"/>
      <c r="OB516" s="14"/>
      <c r="OC516" s="14"/>
      <c r="OD516" s="14"/>
      <c r="OE516" s="14"/>
      <c r="OF516" s="14"/>
      <c r="OG516" s="14"/>
      <c r="OH516" s="14"/>
      <c r="OI516" s="14"/>
      <c r="OJ516" s="14"/>
      <c r="OK516" s="14"/>
      <c r="OL516" s="14"/>
      <c r="OM516" s="14"/>
      <c r="ON516" s="14"/>
      <c r="OO516" s="14"/>
      <c r="OP516" s="14"/>
      <c r="OQ516" s="14"/>
      <c r="OR516" s="14"/>
      <c r="OS516" s="14"/>
      <c r="OT516" s="14"/>
      <c r="OU516" s="14"/>
      <c r="OV516" s="14"/>
      <c r="OW516" s="14"/>
      <c r="OX516" s="14"/>
      <c r="OY516" s="14"/>
      <c r="OZ516" s="14"/>
      <c r="PA516" s="14"/>
      <c r="PB516" s="14"/>
      <c r="PC516" s="14"/>
      <c r="PD516" s="14"/>
      <c r="PE516" s="14"/>
      <c r="PF516" s="14"/>
      <c r="PG516" s="14"/>
      <c r="PH516" s="14"/>
      <c r="PI516" s="14"/>
      <c r="PJ516" s="14"/>
      <c r="PK516" s="14"/>
      <c r="PL516" s="14"/>
      <c r="PM516" s="14"/>
      <c r="PN516" s="14"/>
      <c r="PO516" s="14"/>
      <c r="PP516" s="14"/>
      <c r="PQ516" s="14"/>
      <c r="PR516" s="14"/>
      <c r="PS516" s="14"/>
      <c r="PT516" s="14"/>
      <c r="PU516" s="14"/>
      <c r="PV516" s="14"/>
      <c r="PW516" s="14"/>
      <c r="PX516" s="14"/>
      <c r="PY516" s="14"/>
      <c r="PZ516" s="14"/>
      <c r="QA516" s="14"/>
      <c r="QB516" s="14"/>
      <c r="QC516" s="14"/>
      <c r="QD516" s="14"/>
      <c r="QE516" s="14"/>
      <c r="QF516" s="14"/>
      <c r="QG516" s="14"/>
      <c r="QH516" s="14"/>
      <c r="QI516" s="14"/>
      <c r="QJ516" s="14"/>
      <c r="QK516" s="14"/>
      <c r="QL516" s="14"/>
      <c r="QM516" s="14"/>
      <c r="QN516" s="14"/>
      <c r="QO516" s="14"/>
      <c r="QP516" s="14"/>
      <c r="QQ516" s="14"/>
      <c r="QR516" s="14"/>
      <c r="QS516" s="14"/>
      <c r="QT516" s="14"/>
      <c r="QU516" s="14"/>
      <c r="QV516" s="14"/>
      <c r="QW516" s="14"/>
      <c r="QX516" s="14"/>
      <c r="QY516" s="14"/>
      <c r="QZ516" s="14"/>
      <c r="RA516" s="14"/>
      <c r="RB516" s="14"/>
      <c r="RC516" s="14"/>
      <c r="RD516" s="14"/>
      <c r="RE516" s="14"/>
      <c r="RF516" s="14"/>
      <c r="RG516" s="14"/>
      <c r="RH516" s="14"/>
      <c r="RI516" s="14"/>
    </row>
    <row r="517" spans="1:477" x14ac:dyDescent="0.3">
      <c r="K517" s="18"/>
      <c r="L517" s="19"/>
      <c r="M517" s="19"/>
      <c r="N517" s="19"/>
      <c r="O517" s="19"/>
    </row>
    <row r="518" spans="1:477" x14ac:dyDescent="0.3">
      <c r="K518" s="18"/>
      <c r="L518" s="19"/>
      <c r="M518" s="19"/>
      <c r="N518" s="19"/>
      <c r="O518" s="19"/>
    </row>
    <row r="519" spans="1:477" x14ac:dyDescent="0.3">
      <c r="K519" s="18"/>
      <c r="L519" s="19"/>
      <c r="M519" s="19"/>
      <c r="N519" s="19"/>
      <c r="O519" s="19"/>
    </row>
    <row r="520" spans="1:477" x14ac:dyDescent="0.3">
      <c r="K520" s="18"/>
      <c r="L520" s="19"/>
      <c r="M520" s="19"/>
      <c r="N520" s="19"/>
      <c r="O520" s="19"/>
    </row>
    <row r="521" spans="1:477" x14ac:dyDescent="0.3">
      <c r="K521" s="18"/>
      <c r="L521" s="19"/>
      <c r="M521" s="19"/>
      <c r="N521" s="19"/>
      <c r="O521" s="19"/>
    </row>
    <row r="522" spans="1:477" x14ac:dyDescent="0.3">
      <c r="K522" s="18"/>
      <c r="L522" s="19"/>
      <c r="M522" s="19"/>
      <c r="N522" s="19"/>
      <c r="O522" s="19"/>
    </row>
    <row r="523" spans="1:477" x14ac:dyDescent="0.3">
      <c r="K523" s="18"/>
      <c r="L523" s="19"/>
      <c r="M523" s="19"/>
      <c r="N523" s="19"/>
      <c r="O523" s="19"/>
    </row>
    <row r="524" spans="1:477" x14ac:dyDescent="0.3">
      <c r="K524" s="18"/>
      <c r="L524" s="19"/>
      <c r="M524" s="19"/>
      <c r="N524" s="19"/>
      <c r="O524" s="19"/>
    </row>
    <row r="525" spans="1:477" x14ac:dyDescent="0.3">
      <c r="K525" s="18"/>
      <c r="L525" s="19"/>
      <c r="M525" s="19"/>
      <c r="N525" s="19"/>
      <c r="O525" s="19"/>
    </row>
    <row r="526" spans="1:477" x14ac:dyDescent="0.3">
      <c r="K526" s="18"/>
      <c r="L526" s="19"/>
      <c r="M526" s="19"/>
      <c r="N526" s="19"/>
      <c r="O526" s="19"/>
    </row>
    <row r="527" spans="1:477" x14ac:dyDescent="0.3">
      <c r="K527" s="18"/>
      <c r="L527" s="19"/>
      <c r="M527" s="19"/>
      <c r="N527" s="19"/>
      <c r="O527" s="19"/>
    </row>
    <row r="528" spans="1:477" x14ac:dyDescent="0.3">
      <c r="K528" s="18"/>
      <c r="L528" s="19"/>
      <c r="M528" s="19"/>
      <c r="N528" s="19"/>
      <c r="O528" s="19"/>
    </row>
    <row r="529" spans="11:15" x14ac:dyDescent="0.3">
      <c r="K529" s="18"/>
      <c r="L529" s="19"/>
      <c r="M529" s="19"/>
      <c r="N529" s="19"/>
      <c r="O529" s="19"/>
    </row>
    <row r="530" spans="11:15" x14ac:dyDescent="0.3">
      <c r="K530" s="18"/>
      <c r="L530" s="19"/>
      <c r="M530" s="19"/>
      <c r="N530" s="19"/>
      <c r="O530" s="19"/>
    </row>
    <row r="531" spans="11:15" x14ac:dyDescent="0.3">
      <c r="K531" s="18"/>
      <c r="L531" s="19"/>
      <c r="M531" s="19"/>
      <c r="N531" s="19"/>
      <c r="O531" s="19"/>
    </row>
    <row r="532" spans="11:15" x14ac:dyDescent="0.3">
      <c r="K532" s="18"/>
      <c r="L532" s="19"/>
      <c r="M532" s="19"/>
      <c r="N532" s="19"/>
      <c r="O532" s="19"/>
    </row>
    <row r="533" spans="11:15" x14ac:dyDescent="0.3">
      <c r="K533" s="18"/>
      <c r="L533" s="19"/>
      <c r="M533" s="19"/>
      <c r="N533" s="19"/>
      <c r="O533" s="19"/>
    </row>
    <row r="534" spans="11:15" x14ac:dyDescent="0.3">
      <c r="K534" s="18"/>
      <c r="L534" s="19"/>
      <c r="M534" s="19"/>
      <c r="N534" s="19"/>
      <c r="O534" s="19"/>
    </row>
    <row r="535" spans="11:15" x14ac:dyDescent="0.3">
      <c r="K535" s="18"/>
      <c r="L535" s="19"/>
      <c r="M535" s="19"/>
      <c r="N535" s="19"/>
      <c r="O535" s="19"/>
    </row>
    <row r="536" spans="11:15" x14ac:dyDescent="0.3">
      <c r="K536" s="18"/>
      <c r="L536" s="19"/>
      <c r="M536" s="19"/>
      <c r="N536" s="19"/>
      <c r="O536" s="19"/>
    </row>
    <row r="537" spans="11:15" x14ac:dyDescent="0.3">
      <c r="K537" s="18"/>
      <c r="L537" s="19"/>
      <c r="M537" s="19"/>
      <c r="N537" s="19"/>
      <c r="O537" s="19"/>
    </row>
    <row r="538" spans="11:15" x14ac:dyDescent="0.3">
      <c r="K538" s="18"/>
      <c r="L538" s="19"/>
      <c r="M538" s="19"/>
      <c r="N538" s="19"/>
      <c r="O538" s="19"/>
    </row>
    <row r="539" spans="11:15" x14ac:dyDescent="0.3">
      <c r="K539" s="18"/>
      <c r="L539" s="19"/>
      <c r="M539" s="19"/>
      <c r="N539" s="19"/>
      <c r="O539" s="19"/>
    </row>
    <row r="540" spans="11:15" x14ac:dyDescent="0.3">
      <c r="K540" s="18"/>
      <c r="L540" s="19"/>
      <c r="M540" s="19"/>
      <c r="N540" s="19"/>
      <c r="O540" s="19"/>
    </row>
    <row r="541" spans="11:15" x14ac:dyDescent="0.3">
      <c r="K541" s="18"/>
      <c r="L541" s="19"/>
      <c r="M541" s="19"/>
      <c r="N541" s="19"/>
      <c r="O541" s="19"/>
    </row>
    <row r="542" spans="11:15" x14ac:dyDescent="0.3">
      <c r="K542" s="18"/>
      <c r="L542" s="19"/>
      <c r="M542" s="19"/>
      <c r="N542" s="19"/>
      <c r="O542" s="19"/>
    </row>
    <row r="543" spans="11:15" x14ac:dyDescent="0.3">
      <c r="K543" s="18"/>
      <c r="L543" s="19"/>
      <c r="M543" s="19"/>
      <c r="N543" s="19"/>
      <c r="O543" s="19"/>
    </row>
    <row r="544" spans="11:15" x14ac:dyDescent="0.3">
      <c r="K544" s="18"/>
      <c r="L544" s="19"/>
      <c r="M544" s="19"/>
      <c r="N544" s="19"/>
      <c r="O544" s="19"/>
    </row>
    <row r="545" spans="11:15" x14ac:dyDescent="0.3">
      <c r="K545" s="18"/>
      <c r="L545" s="19"/>
      <c r="M545" s="19"/>
      <c r="N545" s="19"/>
      <c r="O545" s="19"/>
    </row>
    <row r="546" spans="11:15" x14ac:dyDescent="0.3">
      <c r="K546" s="18"/>
      <c r="L546" s="19"/>
      <c r="M546" s="19"/>
      <c r="N546" s="19"/>
      <c r="O546" s="19"/>
    </row>
    <row r="547" spans="11:15" x14ac:dyDescent="0.3">
      <c r="K547" s="18"/>
      <c r="L547" s="19"/>
      <c r="M547" s="19"/>
      <c r="N547" s="19"/>
      <c r="O547" s="19"/>
    </row>
    <row r="548" spans="11:15" x14ac:dyDescent="0.3">
      <c r="K548" s="18"/>
      <c r="L548" s="19"/>
      <c r="M548" s="19"/>
      <c r="N548" s="19"/>
      <c r="O548" s="19"/>
    </row>
    <row r="549" spans="11:15" x14ac:dyDescent="0.3">
      <c r="K549" s="18"/>
      <c r="L549" s="19"/>
      <c r="M549" s="19"/>
      <c r="N549" s="19"/>
      <c r="O549" s="19"/>
    </row>
    <row r="550" spans="11:15" x14ac:dyDescent="0.3">
      <c r="K550" s="18"/>
      <c r="L550" s="19"/>
      <c r="M550" s="19"/>
      <c r="N550" s="19"/>
      <c r="O550" s="19"/>
    </row>
    <row r="551" spans="11:15" x14ac:dyDescent="0.3">
      <c r="K551" s="18"/>
      <c r="L551" s="19"/>
      <c r="M551" s="19"/>
      <c r="N551" s="19"/>
      <c r="O551" s="19"/>
    </row>
    <row r="552" spans="11:15" x14ac:dyDescent="0.3">
      <c r="K552" s="18"/>
      <c r="L552" s="19"/>
      <c r="M552" s="19"/>
      <c r="N552" s="19"/>
      <c r="O552" s="19"/>
    </row>
    <row r="553" spans="11:15" x14ac:dyDescent="0.3">
      <c r="K553" s="18"/>
      <c r="L553" s="19"/>
      <c r="M553" s="19"/>
      <c r="N553" s="19"/>
      <c r="O553" s="19"/>
    </row>
    <row r="554" spans="11:15" x14ac:dyDescent="0.3">
      <c r="K554" s="18"/>
      <c r="L554" s="19"/>
      <c r="M554" s="19"/>
      <c r="N554" s="19"/>
      <c r="O554" s="19"/>
    </row>
    <row r="555" spans="11:15" x14ac:dyDescent="0.3">
      <c r="K555" s="18"/>
      <c r="L555" s="19"/>
      <c r="M555" s="19"/>
      <c r="N555" s="19"/>
      <c r="O555" s="19"/>
    </row>
    <row r="556" spans="11:15" x14ac:dyDescent="0.3">
      <c r="K556" s="18"/>
      <c r="L556" s="19"/>
      <c r="M556" s="19"/>
      <c r="N556" s="19"/>
      <c r="O556" s="19"/>
    </row>
    <row r="557" spans="11:15" x14ac:dyDescent="0.3">
      <c r="K557" s="18"/>
      <c r="L557" s="19"/>
      <c r="M557" s="19"/>
      <c r="N557" s="19"/>
      <c r="O557" s="19"/>
    </row>
    <row r="558" spans="11:15" x14ac:dyDescent="0.3">
      <c r="K558" s="18"/>
      <c r="L558" s="19"/>
      <c r="M558" s="19"/>
      <c r="N558" s="19"/>
      <c r="O558" s="19"/>
    </row>
    <row r="559" spans="11:15" x14ac:dyDescent="0.3">
      <c r="K559" s="18"/>
      <c r="L559" s="19"/>
      <c r="M559" s="19"/>
      <c r="N559" s="19"/>
      <c r="O559" s="19"/>
    </row>
    <row r="560" spans="11:15" x14ac:dyDescent="0.3">
      <c r="K560" s="18"/>
      <c r="L560" s="19"/>
      <c r="M560" s="19"/>
      <c r="N560" s="19"/>
      <c r="O560" s="19"/>
    </row>
    <row r="561" spans="11:15" x14ac:dyDescent="0.3">
      <c r="K561" s="18"/>
      <c r="L561" s="19"/>
      <c r="M561" s="19"/>
      <c r="N561" s="19"/>
      <c r="O561" s="19"/>
    </row>
    <row r="562" spans="11:15" x14ac:dyDescent="0.3">
      <c r="K562" s="18"/>
      <c r="L562" s="19"/>
      <c r="M562" s="19"/>
      <c r="N562" s="19"/>
      <c r="O562" s="19"/>
    </row>
    <row r="563" spans="11:15" x14ac:dyDescent="0.3">
      <c r="K563" s="18"/>
      <c r="L563" s="19"/>
      <c r="M563" s="19"/>
      <c r="N563" s="19"/>
      <c r="O563" s="19"/>
    </row>
    <row r="564" spans="11:15" x14ac:dyDescent="0.3">
      <c r="K564" s="18"/>
      <c r="L564" s="19"/>
      <c r="M564" s="19"/>
      <c r="N564" s="19"/>
      <c r="O564" s="19"/>
    </row>
    <row r="565" spans="11:15" x14ac:dyDescent="0.3">
      <c r="K565" s="18"/>
      <c r="L565" s="19"/>
      <c r="M565" s="19"/>
      <c r="N565" s="19"/>
      <c r="O565" s="19"/>
    </row>
    <row r="566" spans="11:15" x14ac:dyDescent="0.3">
      <c r="K566" s="18"/>
      <c r="L566" s="19"/>
      <c r="M566" s="19"/>
      <c r="N566" s="19"/>
      <c r="O566" s="19"/>
    </row>
    <row r="567" spans="11:15" x14ac:dyDescent="0.3">
      <c r="K567" s="18"/>
      <c r="L567" s="19"/>
      <c r="M567" s="19"/>
      <c r="N567" s="19"/>
      <c r="O567" s="19"/>
    </row>
    <row r="568" spans="11:15" x14ac:dyDescent="0.3">
      <c r="K568" s="18"/>
      <c r="L568" s="19"/>
      <c r="M568" s="19"/>
      <c r="N568" s="19"/>
      <c r="O568" s="19"/>
    </row>
    <row r="569" spans="11:15" x14ac:dyDescent="0.3">
      <c r="K569" s="18"/>
      <c r="L569" s="19"/>
      <c r="M569" s="19"/>
      <c r="N569" s="19"/>
      <c r="O569" s="19"/>
    </row>
    <row r="570" spans="11:15" x14ac:dyDescent="0.3">
      <c r="K570" s="18"/>
      <c r="L570" s="19"/>
      <c r="M570" s="19"/>
      <c r="N570" s="19"/>
      <c r="O570" s="19"/>
    </row>
    <row r="571" spans="11:15" x14ac:dyDescent="0.3">
      <c r="K571" s="18"/>
      <c r="L571" s="19"/>
      <c r="M571" s="19"/>
      <c r="N571" s="19"/>
      <c r="O571" s="19"/>
    </row>
    <row r="572" spans="11:15" x14ac:dyDescent="0.3">
      <c r="K572" s="18"/>
      <c r="L572" s="19"/>
      <c r="M572" s="19"/>
      <c r="N572" s="19"/>
      <c r="O572" s="19"/>
    </row>
    <row r="573" spans="11:15" x14ac:dyDescent="0.3">
      <c r="K573" s="18"/>
      <c r="L573" s="19"/>
      <c r="M573" s="19"/>
      <c r="N573" s="19"/>
      <c r="O573" s="19"/>
    </row>
    <row r="574" spans="11:15" x14ac:dyDescent="0.3">
      <c r="K574" s="18"/>
      <c r="L574" s="19"/>
      <c r="M574" s="19"/>
      <c r="N574" s="19"/>
      <c r="O574" s="19"/>
    </row>
    <row r="575" spans="11:15" x14ac:dyDescent="0.3">
      <c r="K575" s="18"/>
      <c r="L575" s="19"/>
      <c r="M575" s="19"/>
      <c r="N575" s="19"/>
      <c r="O575" s="19"/>
    </row>
    <row r="576" spans="11:15" x14ac:dyDescent="0.3">
      <c r="K576" s="18"/>
      <c r="L576" s="19"/>
      <c r="M576" s="19"/>
      <c r="N576" s="19"/>
      <c r="O576" s="19"/>
    </row>
    <row r="577" spans="11:15" x14ac:dyDescent="0.3">
      <c r="K577" s="18"/>
      <c r="L577" s="19"/>
      <c r="M577" s="19"/>
      <c r="N577" s="19"/>
      <c r="O577" s="19"/>
    </row>
    <row r="578" spans="11:15" x14ac:dyDescent="0.3">
      <c r="K578" s="18"/>
      <c r="L578" s="19"/>
      <c r="M578" s="19"/>
      <c r="N578" s="19"/>
      <c r="O578" s="19"/>
    </row>
    <row r="579" spans="11:15" x14ac:dyDescent="0.3">
      <c r="K579" s="18"/>
      <c r="L579" s="19"/>
      <c r="M579" s="19"/>
      <c r="N579" s="19"/>
      <c r="O579" s="19"/>
    </row>
    <row r="580" spans="11:15" x14ac:dyDescent="0.3">
      <c r="K580" s="18"/>
      <c r="L580" s="19"/>
      <c r="M580" s="19"/>
      <c r="N580" s="19"/>
      <c r="O580" s="19"/>
    </row>
    <row r="581" spans="11:15" x14ac:dyDescent="0.3">
      <c r="K581" s="18"/>
      <c r="L581" s="19"/>
      <c r="M581" s="19"/>
      <c r="N581" s="19"/>
      <c r="O581" s="19"/>
    </row>
    <row r="582" spans="11:15" x14ac:dyDescent="0.3">
      <c r="K582" s="18"/>
      <c r="L582" s="19"/>
      <c r="M582" s="19"/>
      <c r="N582" s="19"/>
      <c r="O582" s="19"/>
    </row>
    <row r="583" spans="11:15" x14ac:dyDescent="0.3">
      <c r="K583" s="18"/>
      <c r="L583" s="19"/>
      <c r="M583" s="19"/>
      <c r="N583" s="19"/>
      <c r="O583" s="19"/>
    </row>
    <row r="584" spans="11:15" x14ac:dyDescent="0.3">
      <c r="K584" s="18"/>
      <c r="L584" s="19"/>
      <c r="M584" s="19"/>
      <c r="N584" s="19"/>
      <c r="O584" s="19"/>
    </row>
    <row r="585" spans="11:15" x14ac:dyDescent="0.3">
      <c r="K585" s="18"/>
      <c r="L585" s="19"/>
      <c r="M585" s="19"/>
      <c r="N585" s="19"/>
      <c r="O585" s="19"/>
    </row>
    <row r="586" spans="11:15" x14ac:dyDescent="0.3">
      <c r="K586" s="18"/>
      <c r="L586" s="19"/>
      <c r="M586" s="19"/>
      <c r="N586" s="19"/>
      <c r="O586" s="19"/>
    </row>
    <row r="675" spans="19:19" x14ac:dyDescent="0.3">
      <c r="S675" s="22"/>
    </row>
  </sheetData>
  <autoFilter ref="A1:RI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zoomScale="91" workbookViewId="0">
      <selection activeCell="E9" sqref="E9"/>
    </sheetView>
  </sheetViews>
  <sheetFormatPr defaultColWidth="8.88671875" defaultRowHeight="14.4" x14ac:dyDescent="0.3"/>
  <cols>
    <col min="1" max="3" width="9.33203125" customWidth="1"/>
    <col min="4" max="4" width="12.33203125" bestFit="1" customWidth="1"/>
    <col min="6" max="6" width="20.33203125" bestFit="1" customWidth="1"/>
  </cols>
  <sheetData>
    <row r="1" spans="1:6" x14ac:dyDescent="0.3">
      <c r="A1" t="s">
        <v>297</v>
      </c>
      <c r="B1" t="s">
        <v>292</v>
      </c>
      <c r="C1" t="s">
        <v>298</v>
      </c>
      <c r="E1" t="s">
        <v>304</v>
      </c>
      <c r="F1" t="s">
        <v>305</v>
      </c>
    </row>
    <row r="2" spans="1:6" x14ac:dyDescent="0.3">
      <c r="A2">
        <v>1</v>
      </c>
      <c r="B2">
        <v>-20.062306097387459</v>
      </c>
      <c r="C2" t="s">
        <v>293</v>
      </c>
      <c r="D2" t="str">
        <f>A2 &amp; " - " &amp; C2</f>
        <v>1 - Contented</v>
      </c>
      <c r="E2" t="s">
        <v>302</v>
      </c>
      <c r="F2" t="s">
        <v>306</v>
      </c>
    </row>
    <row r="3" spans="1:6" x14ac:dyDescent="0.3">
      <c r="A3">
        <v>2</v>
      </c>
      <c r="B3">
        <v>22.583289826378806</v>
      </c>
      <c r="C3" t="s">
        <v>301</v>
      </c>
      <c r="D3" t="str">
        <f t="shared" ref="D3:D35" si="0">A3 &amp; " - " &amp; C3</f>
        <v>2 - Happy</v>
      </c>
      <c r="E3" t="s">
        <v>303</v>
      </c>
      <c r="F3" t="s">
        <v>306</v>
      </c>
    </row>
    <row r="4" spans="1:6" x14ac:dyDescent="0.3">
      <c r="A4">
        <v>3</v>
      </c>
      <c r="B4">
        <v>-20.299342030330823</v>
      </c>
      <c r="C4" t="s">
        <v>293</v>
      </c>
      <c r="D4" t="str">
        <f t="shared" si="0"/>
        <v>3 - Contented</v>
      </c>
      <c r="E4" t="s">
        <v>303</v>
      </c>
      <c r="F4" t="s">
        <v>306</v>
      </c>
    </row>
    <row r="5" spans="1:6" x14ac:dyDescent="0.3">
      <c r="A5">
        <v>4</v>
      </c>
      <c r="B5">
        <v>15.21680414872192</v>
      </c>
      <c r="C5" t="s">
        <v>301</v>
      </c>
      <c r="D5" t="str">
        <f t="shared" si="0"/>
        <v>4 - Happy</v>
      </c>
      <c r="E5" t="s">
        <v>303</v>
      </c>
      <c r="F5" t="s">
        <v>306</v>
      </c>
    </row>
    <row r="6" spans="1:6" x14ac:dyDescent="0.3">
      <c r="A6">
        <v>5</v>
      </c>
      <c r="B6">
        <v>-23.790056772193108</v>
      </c>
      <c r="C6" t="s">
        <v>293</v>
      </c>
      <c r="D6" t="str">
        <f t="shared" si="0"/>
        <v>5 - Contented</v>
      </c>
      <c r="E6" t="s">
        <v>302</v>
      </c>
      <c r="F6" t="s">
        <v>306</v>
      </c>
    </row>
    <row r="7" spans="1:6" x14ac:dyDescent="0.3">
      <c r="A7">
        <v>6</v>
      </c>
      <c r="B7">
        <v>-56.275208455262018</v>
      </c>
      <c r="C7" t="s">
        <v>295</v>
      </c>
      <c r="D7" t="str">
        <f t="shared" si="0"/>
        <v>6 - Relased</v>
      </c>
      <c r="E7" t="s">
        <v>302</v>
      </c>
      <c r="F7" t="s">
        <v>306</v>
      </c>
    </row>
    <row r="8" spans="1:6" x14ac:dyDescent="0.3">
      <c r="A8">
        <v>7</v>
      </c>
      <c r="B8">
        <v>-40.737464524845862</v>
      </c>
      <c r="C8" t="s">
        <v>295</v>
      </c>
      <c r="D8" t="str">
        <f t="shared" si="0"/>
        <v>7 - Relased</v>
      </c>
      <c r="E8" t="s">
        <v>302</v>
      </c>
      <c r="F8" t="s">
        <v>306</v>
      </c>
    </row>
    <row r="9" spans="1:6" x14ac:dyDescent="0.3">
      <c r="A9">
        <v>8</v>
      </c>
      <c r="B9">
        <v>5.1036509136981252</v>
      </c>
      <c r="C9" t="s">
        <v>301</v>
      </c>
      <c r="D9" t="str">
        <f t="shared" si="0"/>
        <v>8 - Happy</v>
      </c>
      <c r="E9" t="s">
        <v>303</v>
      </c>
      <c r="F9" t="s">
        <v>306</v>
      </c>
    </row>
    <row r="10" spans="1:6" x14ac:dyDescent="0.3">
      <c r="A10">
        <v>9</v>
      </c>
      <c r="B10">
        <v>-35.32025741866142</v>
      </c>
      <c r="C10" t="s">
        <v>295</v>
      </c>
      <c r="D10" t="str">
        <f t="shared" si="0"/>
        <v>9 - Relased</v>
      </c>
      <c r="E10" t="s">
        <v>303</v>
      </c>
      <c r="F10" t="s">
        <v>306</v>
      </c>
    </row>
    <row r="11" spans="1:6" x14ac:dyDescent="0.3">
      <c r="A11">
        <v>10</v>
      </c>
      <c r="B11">
        <v>-9.1755594661335866</v>
      </c>
      <c r="C11" t="s">
        <v>293</v>
      </c>
      <c r="D11" t="str">
        <f t="shared" si="0"/>
        <v>10 - Contented</v>
      </c>
      <c r="E11" t="s">
        <v>303</v>
      </c>
      <c r="F11" t="s">
        <v>306</v>
      </c>
    </row>
    <row r="12" spans="1:6" x14ac:dyDescent="0.3">
      <c r="A12">
        <v>11</v>
      </c>
      <c r="B12">
        <v>-2.2180448331543468</v>
      </c>
      <c r="C12" t="s">
        <v>293</v>
      </c>
      <c r="D12" t="str">
        <f t="shared" si="0"/>
        <v>11 - Contented</v>
      </c>
      <c r="E12" t="s">
        <v>302</v>
      </c>
      <c r="F12" t="s">
        <v>306</v>
      </c>
    </row>
    <row r="13" spans="1:6" x14ac:dyDescent="0.3">
      <c r="A13">
        <v>12</v>
      </c>
      <c r="B13">
        <v>5.083694483062609</v>
      </c>
      <c r="C13" t="s">
        <v>301</v>
      </c>
      <c r="D13" t="str">
        <f t="shared" si="0"/>
        <v>12 - Happy</v>
      </c>
      <c r="E13" t="s">
        <v>303</v>
      </c>
      <c r="F13" t="s">
        <v>306</v>
      </c>
    </row>
    <row r="14" spans="1:6" x14ac:dyDescent="0.3">
      <c r="A14">
        <v>13</v>
      </c>
      <c r="B14">
        <v>-20.113174338046541</v>
      </c>
      <c r="C14" t="s">
        <v>293</v>
      </c>
      <c r="D14" t="str">
        <f t="shared" si="0"/>
        <v>13 - Contented</v>
      </c>
      <c r="E14" t="s">
        <v>303</v>
      </c>
      <c r="F14" t="s">
        <v>306</v>
      </c>
    </row>
    <row r="15" spans="1:6" x14ac:dyDescent="0.3">
      <c r="A15">
        <v>14</v>
      </c>
      <c r="B15">
        <v>21.17450046109585</v>
      </c>
      <c r="C15" t="s">
        <v>301</v>
      </c>
      <c r="D15" t="str">
        <f t="shared" si="0"/>
        <v>14 - Happy</v>
      </c>
      <c r="E15" t="s">
        <v>302</v>
      </c>
      <c r="F15" t="s">
        <v>306</v>
      </c>
    </row>
    <row r="16" spans="1:6" x14ac:dyDescent="0.3">
      <c r="A16">
        <v>15</v>
      </c>
      <c r="B16">
        <v>12.798794584617996</v>
      </c>
      <c r="C16" t="s">
        <v>301</v>
      </c>
      <c r="D16" t="str">
        <f t="shared" si="0"/>
        <v>15 - Happy</v>
      </c>
      <c r="E16" t="s">
        <v>302</v>
      </c>
      <c r="F16" t="s">
        <v>306</v>
      </c>
    </row>
    <row r="17" spans="1:6" x14ac:dyDescent="0.3">
      <c r="A17">
        <v>16</v>
      </c>
      <c r="B17">
        <v>24.331654456094334</v>
      </c>
      <c r="C17" t="s">
        <v>301</v>
      </c>
      <c r="D17" t="str">
        <f t="shared" si="0"/>
        <v>16 - Happy</v>
      </c>
      <c r="E17" t="s">
        <v>303</v>
      </c>
      <c r="F17" t="s">
        <v>307</v>
      </c>
    </row>
    <row r="18" spans="1:6" x14ac:dyDescent="0.3">
      <c r="A18">
        <v>17</v>
      </c>
      <c r="B18">
        <v>-5.5715241394296413</v>
      </c>
      <c r="C18" t="s">
        <v>293</v>
      </c>
      <c r="D18" t="str">
        <f t="shared" si="0"/>
        <v>17 - Contented</v>
      </c>
      <c r="E18" t="s">
        <v>302</v>
      </c>
      <c r="F18" t="s">
        <v>307</v>
      </c>
    </row>
    <row r="19" spans="1:6" x14ac:dyDescent="0.3">
      <c r="A19">
        <v>18</v>
      </c>
      <c r="B19">
        <v>21.752492205290125</v>
      </c>
      <c r="C19" t="s">
        <v>301</v>
      </c>
      <c r="D19" t="str">
        <f t="shared" si="0"/>
        <v>18 - Happy</v>
      </c>
      <c r="E19" t="s">
        <v>302</v>
      </c>
      <c r="F19" t="s">
        <v>307</v>
      </c>
    </row>
    <row r="20" spans="1:6" x14ac:dyDescent="0.3">
      <c r="A20">
        <v>19</v>
      </c>
      <c r="B20">
        <v>9.273145616257402</v>
      </c>
      <c r="C20" t="s">
        <v>301</v>
      </c>
      <c r="D20" t="str">
        <f t="shared" si="0"/>
        <v>19 - Happy</v>
      </c>
      <c r="E20" t="s">
        <v>302</v>
      </c>
      <c r="F20" t="s">
        <v>307</v>
      </c>
    </row>
    <row r="21" spans="1:6" x14ac:dyDescent="0.3">
      <c r="A21">
        <v>20</v>
      </c>
      <c r="B21">
        <v>-16.015750261365497</v>
      </c>
      <c r="C21" t="s">
        <v>293</v>
      </c>
      <c r="D21" t="str">
        <f t="shared" si="0"/>
        <v>20 - Contented</v>
      </c>
      <c r="E21" t="s">
        <v>302</v>
      </c>
      <c r="F21" t="s">
        <v>307</v>
      </c>
    </row>
    <row r="22" spans="1:6" x14ac:dyDescent="0.3">
      <c r="A22">
        <v>21</v>
      </c>
      <c r="B22">
        <v>-13.101387042862239</v>
      </c>
      <c r="C22" t="s">
        <v>293</v>
      </c>
      <c r="D22" t="str">
        <f t="shared" si="0"/>
        <v>21 - Contented</v>
      </c>
      <c r="E22" t="s">
        <v>303</v>
      </c>
      <c r="F22" t="s">
        <v>307</v>
      </c>
    </row>
    <row r="23" spans="1:6" x14ac:dyDescent="0.3">
      <c r="A23">
        <v>22</v>
      </c>
      <c r="B23">
        <v>81.295368542296373</v>
      </c>
      <c r="C23" t="s">
        <v>299</v>
      </c>
      <c r="D23" t="str">
        <f t="shared" si="0"/>
        <v>22 - Alert</v>
      </c>
      <c r="E23" t="s">
        <v>303</v>
      </c>
      <c r="F23" t="s">
        <v>307</v>
      </c>
    </row>
    <row r="24" spans="1:6" x14ac:dyDescent="0.3">
      <c r="A24">
        <v>23</v>
      </c>
      <c r="B24">
        <v>-0.47406117561074529</v>
      </c>
      <c r="C24" t="s">
        <v>293</v>
      </c>
      <c r="D24" t="str">
        <f t="shared" si="0"/>
        <v>23 - Contented</v>
      </c>
      <c r="E24" t="s">
        <v>303</v>
      </c>
      <c r="F24" t="s">
        <v>307</v>
      </c>
    </row>
    <row r="25" spans="1:6" x14ac:dyDescent="0.3">
      <c r="A25">
        <v>24</v>
      </c>
      <c r="B25">
        <v>8.1316028547021979</v>
      </c>
      <c r="C25" t="s">
        <v>301</v>
      </c>
      <c r="D25" t="str">
        <f t="shared" si="0"/>
        <v>24 - Happy</v>
      </c>
      <c r="E25" t="s">
        <v>302</v>
      </c>
      <c r="F25" t="s">
        <v>307</v>
      </c>
    </row>
    <row r="26" spans="1:6" x14ac:dyDescent="0.3">
      <c r="A26">
        <v>25</v>
      </c>
      <c r="B26">
        <v>37.743489776389517</v>
      </c>
      <c r="C26" t="s">
        <v>300</v>
      </c>
      <c r="D26" t="str">
        <f t="shared" si="0"/>
        <v>25 - Excited</v>
      </c>
      <c r="E26" t="s">
        <v>302</v>
      </c>
      <c r="F26" t="s">
        <v>307</v>
      </c>
    </row>
    <row r="27" spans="1:6" x14ac:dyDescent="0.3">
      <c r="A27">
        <v>26</v>
      </c>
      <c r="B27">
        <v>-72.137417379896149</v>
      </c>
      <c r="C27" t="s">
        <v>296</v>
      </c>
      <c r="D27" t="str">
        <f t="shared" si="0"/>
        <v>26 - Calm</v>
      </c>
      <c r="E27" t="s">
        <v>303</v>
      </c>
      <c r="F27" t="s">
        <v>307</v>
      </c>
    </row>
    <row r="28" spans="1:6" x14ac:dyDescent="0.3">
      <c r="A28">
        <v>27</v>
      </c>
      <c r="B28">
        <v>-27.44823536978501</v>
      </c>
      <c r="C28" t="s">
        <v>293</v>
      </c>
      <c r="D28" t="str">
        <f t="shared" si="0"/>
        <v>27 - Contented</v>
      </c>
      <c r="E28" t="s">
        <v>303</v>
      </c>
      <c r="F28" t="s">
        <v>307</v>
      </c>
    </row>
    <row r="29" spans="1:6" x14ac:dyDescent="0.3">
      <c r="A29">
        <v>28</v>
      </c>
      <c r="B29">
        <v>-40.719051502877726</v>
      </c>
      <c r="C29" t="s">
        <v>295</v>
      </c>
      <c r="D29" t="str">
        <f t="shared" si="0"/>
        <v>28 - Relased</v>
      </c>
      <c r="E29" t="s">
        <v>302</v>
      </c>
      <c r="F29" t="s">
        <v>307</v>
      </c>
    </row>
    <row r="30" spans="1:6" x14ac:dyDescent="0.3">
      <c r="A30">
        <v>29</v>
      </c>
      <c r="B30">
        <v>-14.336026941307308</v>
      </c>
      <c r="C30" t="s">
        <v>293</v>
      </c>
      <c r="D30" t="str">
        <f t="shared" si="0"/>
        <v>29 - Contented</v>
      </c>
      <c r="E30" t="s">
        <v>302</v>
      </c>
      <c r="F30" t="s">
        <v>307</v>
      </c>
    </row>
    <row r="31" spans="1:6" x14ac:dyDescent="0.3">
      <c r="A31">
        <v>30</v>
      </c>
      <c r="B31">
        <v>-14.455369058064926</v>
      </c>
      <c r="C31" t="s">
        <v>293</v>
      </c>
      <c r="D31" t="str">
        <f t="shared" si="0"/>
        <v>30 - Contented</v>
      </c>
      <c r="E31" t="s">
        <v>303</v>
      </c>
      <c r="F31" t="s">
        <v>307</v>
      </c>
    </row>
    <row r="32" spans="1:6" x14ac:dyDescent="0.3">
      <c r="A32">
        <v>31</v>
      </c>
      <c r="B32">
        <v>26.594912321656057</v>
      </c>
      <c r="C32" t="s">
        <v>301</v>
      </c>
      <c r="D32" t="str">
        <f t="shared" si="0"/>
        <v>31 - Happy</v>
      </c>
      <c r="E32" t="s">
        <v>302</v>
      </c>
      <c r="F32" t="s">
        <v>307</v>
      </c>
    </row>
    <row r="33" spans="1:6" x14ac:dyDescent="0.3">
      <c r="A33">
        <v>32</v>
      </c>
      <c r="B33">
        <v>-41.857615156307538</v>
      </c>
      <c r="C33" t="s">
        <v>295</v>
      </c>
      <c r="D33" t="str">
        <f t="shared" si="0"/>
        <v>32 - Relased</v>
      </c>
      <c r="E33" t="s">
        <v>302</v>
      </c>
      <c r="F33" t="s">
        <v>307</v>
      </c>
    </row>
    <row r="34" spans="1:6" x14ac:dyDescent="0.3">
      <c r="A34">
        <v>33</v>
      </c>
      <c r="B34">
        <v>19.010836993043451</v>
      </c>
      <c r="C34" t="s">
        <v>301</v>
      </c>
      <c r="D34" t="str">
        <f t="shared" si="0"/>
        <v>33 - Happy</v>
      </c>
      <c r="E34" t="s">
        <v>303</v>
      </c>
      <c r="F34" t="s">
        <v>307</v>
      </c>
    </row>
    <row r="35" spans="1:6" x14ac:dyDescent="0.3">
      <c r="A35">
        <v>34</v>
      </c>
      <c r="B35">
        <v>-14.998263307801551</v>
      </c>
      <c r="C35" t="s">
        <v>293</v>
      </c>
      <c r="D35" t="str">
        <f t="shared" si="0"/>
        <v>34 - Contented</v>
      </c>
      <c r="E35" t="s">
        <v>302</v>
      </c>
      <c r="F35" t="s">
        <v>307</v>
      </c>
    </row>
  </sheetData>
  <autoFilter ref="A1:C3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B34" sqref="B1:B34"/>
    </sheetView>
  </sheetViews>
  <sheetFormatPr defaultColWidth="8.88671875" defaultRowHeight="14.4" x14ac:dyDescent="0.3"/>
  <sheetData>
    <row r="1" spans="1:2" x14ac:dyDescent="0.3">
      <c r="A1">
        <v>1</v>
      </c>
      <c r="B1" t="s">
        <v>302</v>
      </c>
    </row>
    <row r="2" spans="1:2" x14ac:dyDescent="0.3">
      <c r="A2">
        <v>2</v>
      </c>
      <c r="B2" t="s">
        <v>303</v>
      </c>
    </row>
    <row r="3" spans="1:2" x14ac:dyDescent="0.3">
      <c r="A3">
        <v>3</v>
      </c>
      <c r="B3" t="s">
        <v>303</v>
      </c>
    </row>
    <row r="4" spans="1:2" x14ac:dyDescent="0.3">
      <c r="A4">
        <v>4</v>
      </c>
      <c r="B4" t="s">
        <v>303</v>
      </c>
    </row>
    <row r="5" spans="1:2" x14ac:dyDescent="0.3">
      <c r="A5">
        <v>5</v>
      </c>
      <c r="B5" t="s">
        <v>302</v>
      </c>
    </row>
    <row r="6" spans="1:2" x14ac:dyDescent="0.3">
      <c r="A6">
        <v>6</v>
      </c>
      <c r="B6" t="s">
        <v>302</v>
      </c>
    </row>
    <row r="7" spans="1:2" x14ac:dyDescent="0.3">
      <c r="A7">
        <v>7</v>
      </c>
      <c r="B7" t="s">
        <v>302</v>
      </c>
    </row>
    <row r="8" spans="1:2" x14ac:dyDescent="0.3">
      <c r="A8">
        <v>8</v>
      </c>
      <c r="B8" t="s">
        <v>303</v>
      </c>
    </row>
    <row r="9" spans="1:2" x14ac:dyDescent="0.3">
      <c r="A9">
        <v>9</v>
      </c>
      <c r="B9" t="s">
        <v>303</v>
      </c>
    </row>
    <row r="10" spans="1:2" x14ac:dyDescent="0.3">
      <c r="A10">
        <v>10</v>
      </c>
      <c r="B10" t="s">
        <v>303</v>
      </c>
    </row>
    <row r="11" spans="1:2" x14ac:dyDescent="0.3">
      <c r="A11">
        <v>11</v>
      </c>
      <c r="B11" t="s">
        <v>302</v>
      </c>
    </row>
    <row r="12" spans="1:2" x14ac:dyDescent="0.3">
      <c r="A12">
        <v>12</v>
      </c>
      <c r="B12" t="s">
        <v>303</v>
      </c>
    </row>
    <row r="13" spans="1:2" x14ac:dyDescent="0.3">
      <c r="A13">
        <v>13</v>
      </c>
      <c r="B13" t="s">
        <v>303</v>
      </c>
    </row>
    <row r="14" spans="1:2" x14ac:dyDescent="0.3">
      <c r="A14">
        <v>14</v>
      </c>
      <c r="B14" t="s">
        <v>302</v>
      </c>
    </row>
    <row r="15" spans="1:2" x14ac:dyDescent="0.3">
      <c r="A15">
        <v>15</v>
      </c>
      <c r="B15" t="s">
        <v>302</v>
      </c>
    </row>
    <row r="16" spans="1:2" x14ac:dyDescent="0.3">
      <c r="A16">
        <v>16</v>
      </c>
      <c r="B16" t="s">
        <v>303</v>
      </c>
    </row>
    <row r="17" spans="1:2" x14ac:dyDescent="0.3">
      <c r="A17">
        <v>17</v>
      </c>
      <c r="B17" t="s">
        <v>302</v>
      </c>
    </row>
    <row r="18" spans="1:2" x14ac:dyDescent="0.3">
      <c r="A18">
        <v>18</v>
      </c>
      <c r="B18" t="s">
        <v>302</v>
      </c>
    </row>
    <row r="19" spans="1:2" x14ac:dyDescent="0.3">
      <c r="A19">
        <v>19</v>
      </c>
      <c r="B19" t="s">
        <v>302</v>
      </c>
    </row>
    <row r="20" spans="1:2" x14ac:dyDescent="0.3">
      <c r="A20">
        <v>20</v>
      </c>
      <c r="B20" t="s">
        <v>302</v>
      </c>
    </row>
    <row r="21" spans="1:2" x14ac:dyDescent="0.3">
      <c r="A21">
        <v>21</v>
      </c>
      <c r="B21" t="s">
        <v>303</v>
      </c>
    </row>
    <row r="22" spans="1:2" x14ac:dyDescent="0.3">
      <c r="A22">
        <v>22</v>
      </c>
      <c r="B22" t="s">
        <v>303</v>
      </c>
    </row>
    <row r="23" spans="1:2" x14ac:dyDescent="0.3">
      <c r="A23">
        <v>23</v>
      </c>
      <c r="B23" t="s">
        <v>303</v>
      </c>
    </row>
    <row r="24" spans="1:2" x14ac:dyDescent="0.3">
      <c r="A24">
        <v>24</v>
      </c>
      <c r="B24" t="s">
        <v>302</v>
      </c>
    </row>
    <row r="25" spans="1:2" x14ac:dyDescent="0.3">
      <c r="A25">
        <v>25</v>
      </c>
      <c r="B25" t="s">
        <v>302</v>
      </c>
    </row>
    <row r="26" spans="1:2" x14ac:dyDescent="0.3">
      <c r="A26">
        <v>26</v>
      </c>
      <c r="B26" t="s">
        <v>303</v>
      </c>
    </row>
    <row r="27" spans="1:2" x14ac:dyDescent="0.3">
      <c r="A27">
        <v>27</v>
      </c>
      <c r="B27" t="s">
        <v>303</v>
      </c>
    </row>
    <row r="28" spans="1:2" x14ac:dyDescent="0.3">
      <c r="A28">
        <v>28</v>
      </c>
      <c r="B28" t="s">
        <v>302</v>
      </c>
    </row>
    <row r="29" spans="1:2" x14ac:dyDescent="0.3">
      <c r="A29">
        <v>29</v>
      </c>
      <c r="B29" t="s">
        <v>302</v>
      </c>
    </row>
    <row r="30" spans="1:2" x14ac:dyDescent="0.3">
      <c r="A30">
        <v>30</v>
      </c>
      <c r="B30" t="s">
        <v>303</v>
      </c>
    </row>
    <row r="31" spans="1:2" x14ac:dyDescent="0.3">
      <c r="A31">
        <v>31</v>
      </c>
      <c r="B31" t="s">
        <v>302</v>
      </c>
    </row>
    <row r="32" spans="1:2" x14ac:dyDescent="0.3">
      <c r="A32">
        <v>32</v>
      </c>
      <c r="B32" t="s">
        <v>302</v>
      </c>
    </row>
    <row r="33" spans="1:2" x14ac:dyDescent="0.3">
      <c r="A33">
        <v>33</v>
      </c>
      <c r="B33" t="s">
        <v>303</v>
      </c>
    </row>
    <row r="34" spans="1:2" x14ac:dyDescent="0.3">
      <c r="A34">
        <v>34</v>
      </c>
      <c r="B34" t="s">
        <v>302</v>
      </c>
    </row>
  </sheetData>
  <autoFilter ref="B1:B3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acrie</dc:creator>
  <cp:lastModifiedBy>msips63</cp:lastModifiedBy>
  <dcterms:created xsi:type="dcterms:W3CDTF">2015-06-05T18:19:34Z</dcterms:created>
  <dcterms:modified xsi:type="dcterms:W3CDTF">2023-12-27T12:11:03Z</dcterms:modified>
</cp:coreProperties>
</file>